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souro.sharepoint.com/sites/GERED/Documentos Compartilhados/Fundeb/VAAT/2027/18agosto2026/HABILITAÇÃO VAAT 2027/"/>
    </mc:Choice>
  </mc:AlternateContent>
  <xr:revisionPtr revIDLastSave="60" documentId="13_ncr:1_{A7F7FF0A-E656-EB4A-AC96-2B2C478A4AC5}" xr6:coauthVersionLast="47" xr6:coauthVersionMax="47" xr10:uidLastSave="{CD93D877-A1B5-4F08-9600-92AEAB7C1EC8}"/>
  <bookViews>
    <workbookView xWindow="-120" yWindow="-120" windowWidth="29040" windowHeight="15720" activeTab="5" xr2:uid="{ABE5E611-E5B3-41DD-8621-8134BC2B12EB}"/>
  </bookViews>
  <sheets>
    <sheet name="FNDE" sheetId="37" r:id="rId1"/>
    <sheet name="CCONF" sheetId="38" r:id="rId2"/>
    <sheet name="Base de dados STN" sheetId="15" r:id="rId3"/>
    <sheet name="Compilação STN e FNDE" sheetId="7" r:id="rId4"/>
    <sheet name="Comunicado formulas" sheetId="14" r:id="rId5"/>
    <sheet name="Final 4agosto2026" sheetId="34" r:id="rId6"/>
  </sheets>
  <definedNames>
    <definedName name="_xlnm._FilterDatabase" localSheetId="1" hidden="1">CCONF!$A$1:$D$1</definedName>
    <definedName name="_xlnm._FilterDatabase" localSheetId="3" hidden="1">'Compilação STN e FNDE'!$A$1:$J$5598</definedName>
    <definedName name="_xlnm.Print_Area" localSheetId="4">Tabela6[#All]</definedName>
    <definedName name="_xlnm.Print_Area" localSheetId="5">'Final 4agosto2026'!$A$1:$E$5597</definedName>
    <definedName name="emenda">#REF!</definedName>
    <definedName name="FNDE">#REF!</definedName>
    <definedName name="HTML_CodePage" hidden="1">1252</definedName>
    <definedName name="HTML_Control" hidden="1">{"'PREVISAO TRIMESTRAL INTERNET'!$B$19:$H$60"}</definedName>
    <definedName name="HTML_Description" hidden="1">""</definedName>
    <definedName name="HTML_Email" hidden="1">""</definedName>
    <definedName name="HTML_Header" hidden="1">"DIVULGA PREV FUNDEF"</definedName>
    <definedName name="HTML_LastUpdate" hidden="1">"07/04/03"</definedName>
    <definedName name="HTML_LineAfter" hidden="1">FALSE</definedName>
    <definedName name="HTML_LineBefore" hidden="1">FALSE</definedName>
    <definedName name="HTML_Name" hidden="1">"paulohf"</definedName>
    <definedName name="HTML_OBDlg2" hidden="1">TRUE</definedName>
    <definedName name="HTML_OBDlg3" hidden="1">FALSE</definedName>
    <definedName name="HTML_OBDlg4" hidden="1">TRUE</definedName>
    <definedName name="HTML_OS" hidden="1">0</definedName>
    <definedName name="HTML_PathFile" hidden="1">"L:\COFIN\INTERNET\Transferencias_para_Estados_e_Municipios\Transferencias_Constitucionais\Previsao\Previsao_para_o_Trimestre\tabto.htm"</definedName>
    <definedName name="HTML_PathTemplate" hidden="1">"file:///c:/internet/TRANSFC/PREVISAO/prevalor/prevce.htm"</definedName>
    <definedName name="HTML_Title" hidden="1">"Previsao dos Fundos"</definedName>
    <definedName name="INDICES2006" hidden="1">{"'PREVISAO TRIMESTRAL INTERNET'!$B$19:$H$60"}</definedName>
    <definedName name="jjhkjh">#REF!</definedName>
    <definedName name="Previsao_dos_Fundos_PREVISFUNDO_Listar">#REF!</definedName>
    <definedName name="saljdalçfakjsd">#REF!</definedName>
    <definedName name="_xlnm.Print_Titles" localSheetId="4">'Comunicado formulas'!$1:$1</definedName>
    <definedName name="_xlnm.Print_Titles" localSheetId="5">'Final 4agosto2026'!$1:$1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3" i="14" l="1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E1501" i="14"/>
  <c r="E1502" i="14"/>
  <c r="E1503" i="14"/>
  <c r="E1504" i="14"/>
  <c r="E1505" i="14"/>
  <c r="E1506" i="14"/>
  <c r="E1507" i="14"/>
  <c r="E1508" i="14"/>
  <c r="E1509" i="14"/>
  <c r="E1510" i="14"/>
  <c r="E1511" i="14"/>
  <c r="E1512" i="14"/>
  <c r="E1513" i="14"/>
  <c r="E1514" i="14"/>
  <c r="E1515" i="14"/>
  <c r="E1516" i="14"/>
  <c r="E1517" i="14"/>
  <c r="E1518" i="14"/>
  <c r="E1519" i="14"/>
  <c r="E1520" i="14"/>
  <c r="E1521" i="14"/>
  <c r="E1522" i="14"/>
  <c r="E1523" i="14"/>
  <c r="E1524" i="14"/>
  <c r="E1525" i="14"/>
  <c r="E1526" i="14"/>
  <c r="E1527" i="14"/>
  <c r="E1528" i="14"/>
  <c r="E1529" i="14"/>
  <c r="E1530" i="14"/>
  <c r="E1531" i="14"/>
  <c r="E1532" i="14"/>
  <c r="E1533" i="14"/>
  <c r="E1534" i="14"/>
  <c r="E1535" i="14"/>
  <c r="E1536" i="14"/>
  <c r="E1537" i="14"/>
  <c r="E1538" i="14"/>
  <c r="E1539" i="14"/>
  <c r="E1540" i="14"/>
  <c r="E1541" i="14"/>
  <c r="E1542" i="14"/>
  <c r="E1543" i="14"/>
  <c r="E1544" i="14"/>
  <c r="E1545" i="14"/>
  <c r="E1546" i="14"/>
  <c r="E1547" i="14"/>
  <c r="E1548" i="14"/>
  <c r="E1549" i="14"/>
  <c r="E1550" i="14"/>
  <c r="E1551" i="14"/>
  <c r="E1552" i="14"/>
  <c r="E1553" i="14"/>
  <c r="E1554" i="14"/>
  <c r="E1555" i="14"/>
  <c r="E1556" i="14"/>
  <c r="E1557" i="14"/>
  <c r="E1558" i="14"/>
  <c r="E1559" i="14"/>
  <c r="E1560" i="14"/>
  <c r="E1561" i="14"/>
  <c r="E1562" i="14"/>
  <c r="E1563" i="14"/>
  <c r="E1564" i="14"/>
  <c r="E1565" i="14"/>
  <c r="E1566" i="14"/>
  <c r="E1567" i="14"/>
  <c r="E1568" i="14"/>
  <c r="E1569" i="14"/>
  <c r="E1570" i="14"/>
  <c r="E1571" i="14"/>
  <c r="E1572" i="14"/>
  <c r="E1573" i="14"/>
  <c r="E1574" i="14"/>
  <c r="E1575" i="14"/>
  <c r="E1576" i="14"/>
  <c r="E1577" i="14"/>
  <c r="E1578" i="14"/>
  <c r="E1579" i="14"/>
  <c r="E1580" i="14"/>
  <c r="E1581" i="14"/>
  <c r="E1582" i="14"/>
  <c r="E1583" i="14"/>
  <c r="E1584" i="14"/>
  <c r="E1585" i="14"/>
  <c r="E1586" i="14"/>
  <c r="E1587" i="14"/>
  <c r="E1588" i="14"/>
  <c r="E1589" i="14"/>
  <c r="E1590" i="14"/>
  <c r="E1591" i="14"/>
  <c r="E1592" i="14"/>
  <c r="E1593" i="14"/>
  <c r="E1594" i="14"/>
  <c r="E1595" i="14"/>
  <c r="E1596" i="14"/>
  <c r="E1597" i="14"/>
  <c r="E1598" i="14"/>
  <c r="E1599" i="14"/>
  <c r="E1600" i="14"/>
  <c r="E1601" i="14"/>
  <c r="E1602" i="14"/>
  <c r="E1603" i="14"/>
  <c r="E1604" i="14"/>
  <c r="E1605" i="14"/>
  <c r="E1606" i="14"/>
  <c r="E1607" i="14"/>
  <c r="E1608" i="14"/>
  <c r="E1609" i="14"/>
  <c r="E1610" i="14"/>
  <c r="E1611" i="14"/>
  <c r="E1612" i="14"/>
  <c r="E1613" i="14"/>
  <c r="E1614" i="14"/>
  <c r="E1615" i="14"/>
  <c r="E1616" i="14"/>
  <c r="E1617" i="14"/>
  <c r="E1618" i="14"/>
  <c r="E1619" i="14"/>
  <c r="E1620" i="14"/>
  <c r="E1621" i="14"/>
  <c r="E1622" i="14"/>
  <c r="E1623" i="14"/>
  <c r="E1624" i="14"/>
  <c r="E1625" i="14"/>
  <c r="E1626" i="14"/>
  <c r="E1627" i="14"/>
  <c r="E1628" i="14"/>
  <c r="E1629" i="14"/>
  <c r="E1630" i="14"/>
  <c r="E1631" i="14"/>
  <c r="E1632" i="14"/>
  <c r="E1633" i="14"/>
  <c r="E1634" i="14"/>
  <c r="E1635" i="14"/>
  <c r="E1636" i="14"/>
  <c r="E1637" i="14"/>
  <c r="E1638" i="14"/>
  <c r="E1639" i="14"/>
  <c r="E1640" i="14"/>
  <c r="E1641" i="14"/>
  <c r="E1642" i="14"/>
  <c r="E1643" i="14"/>
  <c r="E1644" i="14"/>
  <c r="E1645" i="14"/>
  <c r="E1646" i="14"/>
  <c r="E1647" i="14"/>
  <c r="E1648" i="14"/>
  <c r="E1649" i="14"/>
  <c r="E1650" i="14"/>
  <c r="E1651" i="14"/>
  <c r="E1652" i="14"/>
  <c r="E1653" i="14"/>
  <c r="E1654" i="14"/>
  <c r="E1655" i="14"/>
  <c r="E1656" i="14"/>
  <c r="E1657" i="14"/>
  <c r="E1658" i="14"/>
  <c r="E1659" i="14"/>
  <c r="E1660" i="14"/>
  <c r="E1661" i="14"/>
  <c r="E1662" i="14"/>
  <c r="E1663" i="14"/>
  <c r="E1664" i="14"/>
  <c r="E1665" i="14"/>
  <c r="E1666" i="14"/>
  <c r="E1667" i="14"/>
  <c r="E1668" i="14"/>
  <c r="E1669" i="14"/>
  <c r="E1670" i="14"/>
  <c r="E1671" i="14"/>
  <c r="E1672" i="14"/>
  <c r="E1673" i="14"/>
  <c r="E1674" i="14"/>
  <c r="E1675" i="14"/>
  <c r="E1676" i="14"/>
  <c r="E1677" i="14"/>
  <c r="E1678" i="14"/>
  <c r="E1679" i="14"/>
  <c r="E1680" i="14"/>
  <c r="E1681" i="14"/>
  <c r="E1682" i="14"/>
  <c r="E1683" i="14"/>
  <c r="E1684" i="14"/>
  <c r="E1685" i="14"/>
  <c r="E1686" i="14"/>
  <c r="E1687" i="14"/>
  <c r="E1688" i="14"/>
  <c r="E1689" i="14"/>
  <c r="E1690" i="14"/>
  <c r="E1691" i="14"/>
  <c r="E1692" i="14"/>
  <c r="E1693" i="14"/>
  <c r="E1694" i="14"/>
  <c r="E1695" i="14"/>
  <c r="E1696" i="14"/>
  <c r="E1697" i="14"/>
  <c r="E1698" i="14"/>
  <c r="E1699" i="14"/>
  <c r="E1700" i="14"/>
  <c r="E1701" i="14"/>
  <c r="E1702" i="14"/>
  <c r="E1703" i="14"/>
  <c r="E1704" i="14"/>
  <c r="E1705" i="14"/>
  <c r="E1706" i="14"/>
  <c r="E1707" i="14"/>
  <c r="E1708" i="14"/>
  <c r="E1709" i="14"/>
  <c r="E1710" i="14"/>
  <c r="E1711" i="14"/>
  <c r="E1712" i="14"/>
  <c r="E1713" i="14"/>
  <c r="E1714" i="14"/>
  <c r="E1715" i="14"/>
  <c r="E1716" i="14"/>
  <c r="E1717" i="14"/>
  <c r="E1718" i="14"/>
  <c r="E1719" i="14"/>
  <c r="E1720" i="14"/>
  <c r="E1721" i="14"/>
  <c r="E1722" i="14"/>
  <c r="E1723" i="14"/>
  <c r="E1724" i="14"/>
  <c r="E1725" i="14"/>
  <c r="E1726" i="14"/>
  <c r="E1727" i="14"/>
  <c r="E1728" i="14"/>
  <c r="E1729" i="14"/>
  <c r="E1730" i="14"/>
  <c r="E1731" i="14"/>
  <c r="E1732" i="14"/>
  <c r="E1733" i="14"/>
  <c r="E1734" i="14"/>
  <c r="E1735" i="14"/>
  <c r="E1736" i="14"/>
  <c r="E1737" i="14"/>
  <c r="E1738" i="14"/>
  <c r="E1739" i="14"/>
  <c r="E1740" i="14"/>
  <c r="E1741" i="14"/>
  <c r="E1742" i="14"/>
  <c r="E1743" i="14"/>
  <c r="E1744" i="14"/>
  <c r="E1745" i="14"/>
  <c r="E1746" i="14"/>
  <c r="E1747" i="14"/>
  <c r="E1748" i="14"/>
  <c r="E1749" i="14"/>
  <c r="E1750" i="14"/>
  <c r="E1751" i="14"/>
  <c r="E1752" i="14"/>
  <c r="E1753" i="14"/>
  <c r="E1754" i="14"/>
  <c r="E1755" i="14"/>
  <c r="E1756" i="14"/>
  <c r="E1757" i="14"/>
  <c r="E1758" i="14"/>
  <c r="E1759" i="14"/>
  <c r="E1760" i="14"/>
  <c r="E1761" i="14"/>
  <c r="E1762" i="14"/>
  <c r="E1763" i="14"/>
  <c r="E1764" i="14"/>
  <c r="E1765" i="14"/>
  <c r="E1766" i="14"/>
  <c r="E1767" i="14"/>
  <c r="E1768" i="14"/>
  <c r="E1769" i="14"/>
  <c r="E1770" i="14"/>
  <c r="E1771" i="14"/>
  <c r="E1772" i="14"/>
  <c r="E1773" i="14"/>
  <c r="E1774" i="14"/>
  <c r="E1775" i="14"/>
  <c r="E1776" i="14"/>
  <c r="E1777" i="14"/>
  <c r="E1778" i="14"/>
  <c r="E1779" i="14"/>
  <c r="E1780" i="14"/>
  <c r="E1781" i="14"/>
  <c r="E1782" i="14"/>
  <c r="E1783" i="14"/>
  <c r="E1784" i="14"/>
  <c r="E1785" i="14"/>
  <c r="E1786" i="14"/>
  <c r="E1787" i="14"/>
  <c r="E1788" i="14"/>
  <c r="E1789" i="14"/>
  <c r="E1790" i="14"/>
  <c r="E1791" i="14"/>
  <c r="E1792" i="14"/>
  <c r="E1793" i="14"/>
  <c r="E1794" i="14"/>
  <c r="E1795" i="14"/>
  <c r="E1796" i="14"/>
  <c r="E1797" i="14"/>
  <c r="E1798" i="14"/>
  <c r="E1799" i="14"/>
  <c r="E1800" i="14"/>
  <c r="E1801" i="14"/>
  <c r="E1802" i="14"/>
  <c r="E1803" i="14"/>
  <c r="E1804" i="14"/>
  <c r="E1805" i="14"/>
  <c r="E1806" i="14"/>
  <c r="E1807" i="14"/>
  <c r="E1808" i="14"/>
  <c r="E1809" i="14"/>
  <c r="E1810" i="14"/>
  <c r="E1811" i="14"/>
  <c r="E1812" i="14"/>
  <c r="E1813" i="14"/>
  <c r="E1814" i="14"/>
  <c r="E1815" i="14"/>
  <c r="E1816" i="14"/>
  <c r="E1817" i="14"/>
  <c r="E1818" i="14"/>
  <c r="E1819" i="14"/>
  <c r="E1820" i="14"/>
  <c r="E1821" i="14"/>
  <c r="E1822" i="14"/>
  <c r="E1823" i="14"/>
  <c r="E1824" i="14"/>
  <c r="E1825" i="14"/>
  <c r="E1826" i="14"/>
  <c r="E1827" i="14"/>
  <c r="E1828" i="14"/>
  <c r="E1829" i="14"/>
  <c r="E1830" i="14"/>
  <c r="E1831" i="14"/>
  <c r="E1832" i="14"/>
  <c r="E1833" i="14"/>
  <c r="E1834" i="14"/>
  <c r="E1835" i="14"/>
  <c r="E1836" i="14"/>
  <c r="E1837" i="14"/>
  <c r="E1838" i="14"/>
  <c r="E1839" i="14"/>
  <c r="E1840" i="14"/>
  <c r="E1841" i="14"/>
  <c r="E1842" i="14"/>
  <c r="E1843" i="14"/>
  <c r="E1844" i="14"/>
  <c r="E1845" i="14"/>
  <c r="E1846" i="14"/>
  <c r="E1847" i="14"/>
  <c r="E1848" i="14"/>
  <c r="E1849" i="14"/>
  <c r="E1850" i="14"/>
  <c r="E1851" i="14"/>
  <c r="E1852" i="14"/>
  <c r="E1853" i="14"/>
  <c r="E1854" i="14"/>
  <c r="E1855" i="14"/>
  <c r="E1856" i="14"/>
  <c r="E1857" i="14"/>
  <c r="E1858" i="14"/>
  <c r="E1859" i="14"/>
  <c r="E1860" i="14"/>
  <c r="E1861" i="14"/>
  <c r="E1862" i="14"/>
  <c r="E1863" i="14"/>
  <c r="E1864" i="14"/>
  <c r="E1865" i="14"/>
  <c r="E1866" i="14"/>
  <c r="E1867" i="14"/>
  <c r="E1868" i="14"/>
  <c r="E1869" i="14"/>
  <c r="E1870" i="14"/>
  <c r="E1871" i="14"/>
  <c r="E1872" i="14"/>
  <c r="E1873" i="14"/>
  <c r="E1874" i="14"/>
  <c r="E1875" i="14"/>
  <c r="E1876" i="14"/>
  <c r="E1877" i="14"/>
  <c r="E1878" i="14"/>
  <c r="E1879" i="14"/>
  <c r="E1880" i="14"/>
  <c r="E1881" i="14"/>
  <c r="E1882" i="14"/>
  <c r="E1883" i="14"/>
  <c r="E1884" i="14"/>
  <c r="E1885" i="14"/>
  <c r="E1886" i="14"/>
  <c r="E1887" i="14"/>
  <c r="E1888" i="14"/>
  <c r="E1889" i="14"/>
  <c r="E1890" i="14"/>
  <c r="E1891" i="14"/>
  <c r="E1892" i="14"/>
  <c r="E1893" i="14"/>
  <c r="E1894" i="14"/>
  <c r="E1895" i="14"/>
  <c r="E1896" i="14"/>
  <c r="E1897" i="14"/>
  <c r="E1898" i="14"/>
  <c r="E1899" i="14"/>
  <c r="E1900" i="14"/>
  <c r="E1901" i="14"/>
  <c r="E1902" i="14"/>
  <c r="E1903" i="14"/>
  <c r="E1904" i="14"/>
  <c r="E1905" i="14"/>
  <c r="E1906" i="14"/>
  <c r="E1907" i="14"/>
  <c r="E1908" i="14"/>
  <c r="E1909" i="14"/>
  <c r="E1910" i="14"/>
  <c r="E1911" i="14"/>
  <c r="E1912" i="14"/>
  <c r="E1913" i="14"/>
  <c r="E1914" i="14"/>
  <c r="E1915" i="14"/>
  <c r="E1916" i="14"/>
  <c r="E1917" i="14"/>
  <c r="E1918" i="14"/>
  <c r="E1919" i="14"/>
  <c r="E1920" i="14"/>
  <c r="E1921" i="14"/>
  <c r="E1922" i="14"/>
  <c r="E1923" i="14"/>
  <c r="E1924" i="14"/>
  <c r="E1925" i="14"/>
  <c r="E1926" i="14"/>
  <c r="E1927" i="14"/>
  <c r="E1928" i="14"/>
  <c r="E1929" i="14"/>
  <c r="E1930" i="14"/>
  <c r="E1931" i="14"/>
  <c r="E1932" i="14"/>
  <c r="E1933" i="14"/>
  <c r="E1934" i="14"/>
  <c r="E1935" i="14"/>
  <c r="E1936" i="14"/>
  <c r="E1937" i="14"/>
  <c r="E1938" i="14"/>
  <c r="E1939" i="14"/>
  <c r="E1940" i="14"/>
  <c r="E1941" i="14"/>
  <c r="E1942" i="14"/>
  <c r="E1943" i="14"/>
  <c r="E1944" i="14"/>
  <c r="E1945" i="14"/>
  <c r="E1946" i="14"/>
  <c r="E1947" i="14"/>
  <c r="E1948" i="14"/>
  <c r="E1949" i="14"/>
  <c r="E1950" i="14"/>
  <c r="E1951" i="14"/>
  <c r="E1952" i="14"/>
  <c r="E1953" i="14"/>
  <c r="E1954" i="14"/>
  <c r="E1955" i="14"/>
  <c r="E1956" i="14"/>
  <c r="E1957" i="14"/>
  <c r="E1958" i="14"/>
  <c r="E1959" i="14"/>
  <c r="E1960" i="14"/>
  <c r="E1961" i="14"/>
  <c r="E1962" i="14"/>
  <c r="E1963" i="14"/>
  <c r="E1964" i="14"/>
  <c r="E1965" i="14"/>
  <c r="E1966" i="14"/>
  <c r="E1967" i="14"/>
  <c r="E1968" i="14"/>
  <c r="E1969" i="14"/>
  <c r="E1970" i="14"/>
  <c r="E1971" i="14"/>
  <c r="E1972" i="14"/>
  <c r="E1973" i="14"/>
  <c r="E1974" i="14"/>
  <c r="E1975" i="14"/>
  <c r="E1976" i="14"/>
  <c r="E1977" i="14"/>
  <c r="E1978" i="14"/>
  <c r="E1979" i="14"/>
  <c r="E1980" i="14"/>
  <c r="E1981" i="14"/>
  <c r="E1982" i="14"/>
  <c r="E1983" i="14"/>
  <c r="E1984" i="14"/>
  <c r="E1985" i="14"/>
  <c r="E1986" i="14"/>
  <c r="E1987" i="14"/>
  <c r="E1988" i="14"/>
  <c r="E1989" i="14"/>
  <c r="E1990" i="14"/>
  <c r="E1991" i="14"/>
  <c r="E1992" i="14"/>
  <c r="E1993" i="14"/>
  <c r="E1994" i="14"/>
  <c r="E1995" i="14"/>
  <c r="E1996" i="14"/>
  <c r="E1997" i="14"/>
  <c r="E1998" i="14"/>
  <c r="E1999" i="14"/>
  <c r="E2000" i="14"/>
  <c r="E2001" i="14"/>
  <c r="E2002" i="14"/>
  <c r="E2003" i="14"/>
  <c r="E2004" i="14"/>
  <c r="E2005" i="14"/>
  <c r="E2006" i="14"/>
  <c r="E2007" i="14"/>
  <c r="E2008" i="14"/>
  <c r="E2009" i="14"/>
  <c r="E2010" i="14"/>
  <c r="E2011" i="14"/>
  <c r="E2012" i="14"/>
  <c r="E2013" i="14"/>
  <c r="E2014" i="14"/>
  <c r="E2015" i="14"/>
  <c r="E2016" i="14"/>
  <c r="E2017" i="14"/>
  <c r="E2018" i="14"/>
  <c r="E2019" i="14"/>
  <c r="E2020" i="14"/>
  <c r="E2021" i="14"/>
  <c r="E2022" i="14"/>
  <c r="E2023" i="14"/>
  <c r="E2024" i="14"/>
  <c r="E2025" i="14"/>
  <c r="E2026" i="14"/>
  <c r="E2027" i="14"/>
  <c r="E2028" i="14"/>
  <c r="E2029" i="14"/>
  <c r="E2030" i="14"/>
  <c r="E2031" i="14"/>
  <c r="E2032" i="14"/>
  <c r="E2033" i="14"/>
  <c r="E2034" i="14"/>
  <c r="E2035" i="14"/>
  <c r="E2036" i="14"/>
  <c r="E2037" i="14"/>
  <c r="E2038" i="14"/>
  <c r="E2039" i="14"/>
  <c r="E2040" i="14"/>
  <c r="E2041" i="14"/>
  <c r="E2042" i="14"/>
  <c r="E2043" i="14"/>
  <c r="E2044" i="14"/>
  <c r="E2045" i="14"/>
  <c r="E2046" i="14"/>
  <c r="E2047" i="14"/>
  <c r="E2048" i="14"/>
  <c r="E2049" i="14"/>
  <c r="E2050" i="14"/>
  <c r="E2051" i="14"/>
  <c r="E2052" i="14"/>
  <c r="E2053" i="14"/>
  <c r="E2054" i="14"/>
  <c r="E2055" i="14"/>
  <c r="E2056" i="14"/>
  <c r="E2057" i="14"/>
  <c r="E2058" i="14"/>
  <c r="E2059" i="14"/>
  <c r="E2060" i="14"/>
  <c r="E2061" i="14"/>
  <c r="E2062" i="14"/>
  <c r="E2063" i="14"/>
  <c r="E2064" i="14"/>
  <c r="E2065" i="14"/>
  <c r="E2066" i="14"/>
  <c r="E2067" i="14"/>
  <c r="E2068" i="14"/>
  <c r="E2069" i="14"/>
  <c r="E2070" i="14"/>
  <c r="E2071" i="14"/>
  <c r="E2072" i="14"/>
  <c r="E2073" i="14"/>
  <c r="E2074" i="14"/>
  <c r="E2075" i="14"/>
  <c r="E2076" i="14"/>
  <c r="E2077" i="14"/>
  <c r="E2078" i="14"/>
  <c r="E2079" i="14"/>
  <c r="E2080" i="14"/>
  <c r="E2081" i="14"/>
  <c r="E2082" i="14"/>
  <c r="E2083" i="14"/>
  <c r="E2084" i="14"/>
  <c r="E2085" i="14"/>
  <c r="E2086" i="14"/>
  <c r="E2087" i="14"/>
  <c r="E2088" i="14"/>
  <c r="E2089" i="14"/>
  <c r="E2090" i="14"/>
  <c r="E2091" i="14"/>
  <c r="E2092" i="14"/>
  <c r="E2093" i="14"/>
  <c r="E2094" i="14"/>
  <c r="E2095" i="14"/>
  <c r="E2096" i="14"/>
  <c r="E2097" i="14"/>
  <c r="E2098" i="14"/>
  <c r="E2099" i="14"/>
  <c r="E2100" i="14"/>
  <c r="E2101" i="14"/>
  <c r="E2102" i="14"/>
  <c r="E2103" i="14"/>
  <c r="E2104" i="14"/>
  <c r="E2105" i="14"/>
  <c r="E2106" i="14"/>
  <c r="E2107" i="14"/>
  <c r="E2108" i="14"/>
  <c r="E2109" i="14"/>
  <c r="E2110" i="14"/>
  <c r="E2111" i="14"/>
  <c r="E2112" i="14"/>
  <c r="E2113" i="14"/>
  <c r="E2114" i="14"/>
  <c r="E2115" i="14"/>
  <c r="E2116" i="14"/>
  <c r="E2117" i="14"/>
  <c r="E2118" i="14"/>
  <c r="E2119" i="14"/>
  <c r="E2120" i="14"/>
  <c r="E2121" i="14"/>
  <c r="E2122" i="14"/>
  <c r="E2123" i="14"/>
  <c r="E2124" i="14"/>
  <c r="E2125" i="14"/>
  <c r="E2126" i="14"/>
  <c r="E2127" i="14"/>
  <c r="E2128" i="14"/>
  <c r="E2129" i="14"/>
  <c r="E2130" i="14"/>
  <c r="E2131" i="14"/>
  <c r="E2132" i="14"/>
  <c r="E2133" i="14"/>
  <c r="E2134" i="14"/>
  <c r="E2135" i="14"/>
  <c r="E2136" i="14"/>
  <c r="E2137" i="14"/>
  <c r="E2138" i="14"/>
  <c r="E2139" i="14"/>
  <c r="E2140" i="14"/>
  <c r="E2141" i="14"/>
  <c r="E2142" i="14"/>
  <c r="E2143" i="14"/>
  <c r="E2144" i="14"/>
  <c r="E2145" i="14"/>
  <c r="E2146" i="14"/>
  <c r="E2147" i="14"/>
  <c r="E2148" i="14"/>
  <c r="E2149" i="14"/>
  <c r="E2150" i="14"/>
  <c r="E2151" i="14"/>
  <c r="E2152" i="14"/>
  <c r="E2153" i="14"/>
  <c r="E2154" i="14"/>
  <c r="E2155" i="14"/>
  <c r="E2156" i="14"/>
  <c r="E2157" i="14"/>
  <c r="E2158" i="14"/>
  <c r="E2159" i="14"/>
  <c r="E2160" i="14"/>
  <c r="E2161" i="14"/>
  <c r="E2162" i="14"/>
  <c r="E2163" i="14"/>
  <c r="E2164" i="14"/>
  <c r="E2165" i="14"/>
  <c r="E2166" i="14"/>
  <c r="E2167" i="14"/>
  <c r="E2168" i="14"/>
  <c r="E2169" i="14"/>
  <c r="E2170" i="14"/>
  <c r="E2171" i="14"/>
  <c r="E2172" i="14"/>
  <c r="E2173" i="14"/>
  <c r="E2174" i="14"/>
  <c r="E2175" i="14"/>
  <c r="E2176" i="14"/>
  <c r="E2177" i="14"/>
  <c r="E2178" i="14"/>
  <c r="E2179" i="14"/>
  <c r="E2180" i="14"/>
  <c r="E2181" i="14"/>
  <c r="E2182" i="14"/>
  <c r="E2183" i="14"/>
  <c r="E2184" i="14"/>
  <c r="E2185" i="14"/>
  <c r="E2186" i="14"/>
  <c r="E2187" i="14"/>
  <c r="E2188" i="14"/>
  <c r="E2189" i="14"/>
  <c r="E2190" i="14"/>
  <c r="E2191" i="14"/>
  <c r="E2192" i="14"/>
  <c r="E2193" i="14"/>
  <c r="E2194" i="14"/>
  <c r="E2195" i="14"/>
  <c r="E2196" i="14"/>
  <c r="E2197" i="14"/>
  <c r="E2198" i="14"/>
  <c r="E2199" i="14"/>
  <c r="E2200" i="14"/>
  <c r="E2201" i="14"/>
  <c r="E2202" i="14"/>
  <c r="E2203" i="14"/>
  <c r="E2204" i="14"/>
  <c r="E2205" i="14"/>
  <c r="E2206" i="14"/>
  <c r="E2207" i="14"/>
  <c r="E2208" i="14"/>
  <c r="E2209" i="14"/>
  <c r="E2210" i="14"/>
  <c r="E2211" i="14"/>
  <c r="E2212" i="14"/>
  <c r="E2213" i="14"/>
  <c r="E2214" i="14"/>
  <c r="E2215" i="14"/>
  <c r="E2216" i="14"/>
  <c r="E2217" i="14"/>
  <c r="E2218" i="14"/>
  <c r="E2219" i="14"/>
  <c r="E2220" i="14"/>
  <c r="E2221" i="14"/>
  <c r="E2222" i="14"/>
  <c r="E2223" i="14"/>
  <c r="E2224" i="14"/>
  <c r="E2225" i="14"/>
  <c r="E2226" i="14"/>
  <c r="E2227" i="14"/>
  <c r="E2228" i="14"/>
  <c r="E2229" i="14"/>
  <c r="E2230" i="14"/>
  <c r="E2231" i="14"/>
  <c r="E2232" i="14"/>
  <c r="E2233" i="14"/>
  <c r="E2234" i="14"/>
  <c r="E2235" i="14"/>
  <c r="E2236" i="14"/>
  <c r="E2237" i="14"/>
  <c r="E2238" i="14"/>
  <c r="E2239" i="14"/>
  <c r="E2240" i="14"/>
  <c r="E2241" i="14"/>
  <c r="E2242" i="14"/>
  <c r="E2243" i="14"/>
  <c r="E2244" i="14"/>
  <c r="E2245" i="14"/>
  <c r="E2246" i="14"/>
  <c r="E2247" i="14"/>
  <c r="E2248" i="14"/>
  <c r="E2249" i="14"/>
  <c r="E2250" i="14"/>
  <c r="E2251" i="14"/>
  <c r="E2252" i="14"/>
  <c r="E2253" i="14"/>
  <c r="E2254" i="14"/>
  <c r="E2255" i="14"/>
  <c r="E2256" i="14"/>
  <c r="E2257" i="14"/>
  <c r="E2258" i="14"/>
  <c r="E2259" i="14"/>
  <c r="E2260" i="14"/>
  <c r="E2261" i="14"/>
  <c r="E2262" i="14"/>
  <c r="E2263" i="14"/>
  <c r="E2264" i="14"/>
  <c r="E2265" i="14"/>
  <c r="E2266" i="14"/>
  <c r="E2267" i="14"/>
  <c r="E2268" i="14"/>
  <c r="E2269" i="14"/>
  <c r="E2270" i="14"/>
  <c r="E2271" i="14"/>
  <c r="E2272" i="14"/>
  <c r="E2273" i="14"/>
  <c r="E2274" i="14"/>
  <c r="E2275" i="14"/>
  <c r="E2276" i="14"/>
  <c r="E2277" i="14"/>
  <c r="E2278" i="14"/>
  <c r="E2279" i="14"/>
  <c r="E2280" i="14"/>
  <c r="E2281" i="14"/>
  <c r="E2282" i="14"/>
  <c r="E2283" i="14"/>
  <c r="E2284" i="14"/>
  <c r="E2285" i="14"/>
  <c r="E2286" i="14"/>
  <c r="E2287" i="14"/>
  <c r="E2288" i="14"/>
  <c r="E2289" i="14"/>
  <c r="E2290" i="14"/>
  <c r="E2291" i="14"/>
  <c r="E2292" i="14"/>
  <c r="E2293" i="14"/>
  <c r="E2294" i="14"/>
  <c r="E2295" i="14"/>
  <c r="E2296" i="14"/>
  <c r="E2297" i="14"/>
  <c r="E2298" i="14"/>
  <c r="E2299" i="14"/>
  <c r="E2300" i="14"/>
  <c r="E2301" i="14"/>
  <c r="E2302" i="14"/>
  <c r="E2303" i="14"/>
  <c r="E2304" i="14"/>
  <c r="E2305" i="14"/>
  <c r="E2306" i="14"/>
  <c r="E2307" i="14"/>
  <c r="E2308" i="14"/>
  <c r="E2309" i="14"/>
  <c r="E2310" i="14"/>
  <c r="E2311" i="14"/>
  <c r="E2312" i="14"/>
  <c r="E2313" i="14"/>
  <c r="E2314" i="14"/>
  <c r="E2315" i="14"/>
  <c r="E2316" i="14"/>
  <c r="E2317" i="14"/>
  <c r="E2318" i="14"/>
  <c r="E2319" i="14"/>
  <c r="E2320" i="14"/>
  <c r="E2321" i="14"/>
  <c r="E2322" i="14"/>
  <c r="E2323" i="14"/>
  <c r="E2324" i="14"/>
  <c r="E2325" i="14"/>
  <c r="E2326" i="14"/>
  <c r="E2327" i="14"/>
  <c r="E2328" i="14"/>
  <c r="E2329" i="14"/>
  <c r="E2330" i="14"/>
  <c r="E2331" i="14"/>
  <c r="E2332" i="14"/>
  <c r="E2333" i="14"/>
  <c r="E2334" i="14"/>
  <c r="E2335" i="14"/>
  <c r="E2336" i="14"/>
  <c r="E2337" i="14"/>
  <c r="E2338" i="14"/>
  <c r="E2339" i="14"/>
  <c r="E2340" i="14"/>
  <c r="E2341" i="14"/>
  <c r="E2342" i="14"/>
  <c r="E2343" i="14"/>
  <c r="E2344" i="14"/>
  <c r="E2345" i="14"/>
  <c r="E2346" i="14"/>
  <c r="E2347" i="14"/>
  <c r="E2348" i="14"/>
  <c r="E2349" i="14"/>
  <c r="E2350" i="14"/>
  <c r="E2351" i="14"/>
  <c r="E2352" i="14"/>
  <c r="E2353" i="14"/>
  <c r="E2354" i="14"/>
  <c r="E2355" i="14"/>
  <c r="E2356" i="14"/>
  <c r="E2357" i="14"/>
  <c r="E2358" i="14"/>
  <c r="E2359" i="14"/>
  <c r="E2360" i="14"/>
  <c r="E2361" i="14"/>
  <c r="E2362" i="14"/>
  <c r="E2363" i="14"/>
  <c r="E2364" i="14"/>
  <c r="E2365" i="14"/>
  <c r="E2366" i="14"/>
  <c r="E2367" i="14"/>
  <c r="E2368" i="14"/>
  <c r="E2369" i="14"/>
  <c r="E2370" i="14"/>
  <c r="E2371" i="14"/>
  <c r="E2372" i="14"/>
  <c r="E2373" i="14"/>
  <c r="E2374" i="14"/>
  <c r="E2375" i="14"/>
  <c r="E2376" i="14"/>
  <c r="E2377" i="14"/>
  <c r="E2378" i="14"/>
  <c r="E2379" i="14"/>
  <c r="E2380" i="14"/>
  <c r="E2381" i="14"/>
  <c r="E2382" i="14"/>
  <c r="E2383" i="14"/>
  <c r="E2384" i="14"/>
  <c r="E2385" i="14"/>
  <c r="E2386" i="14"/>
  <c r="E2387" i="14"/>
  <c r="E2388" i="14"/>
  <c r="E2389" i="14"/>
  <c r="E2390" i="14"/>
  <c r="E2391" i="14"/>
  <c r="E2392" i="14"/>
  <c r="E2393" i="14"/>
  <c r="E2394" i="14"/>
  <c r="E2395" i="14"/>
  <c r="E2396" i="14"/>
  <c r="E2397" i="14"/>
  <c r="E2398" i="14"/>
  <c r="E2399" i="14"/>
  <c r="E2400" i="14"/>
  <c r="E2401" i="14"/>
  <c r="E2402" i="14"/>
  <c r="E2403" i="14"/>
  <c r="E2404" i="14"/>
  <c r="E2405" i="14"/>
  <c r="E2406" i="14"/>
  <c r="E2407" i="14"/>
  <c r="E2408" i="14"/>
  <c r="E2409" i="14"/>
  <c r="E2410" i="14"/>
  <c r="E2411" i="14"/>
  <c r="E2412" i="14"/>
  <c r="E2413" i="14"/>
  <c r="E2414" i="14"/>
  <c r="E2415" i="14"/>
  <c r="E2416" i="14"/>
  <c r="E2417" i="14"/>
  <c r="E2418" i="14"/>
  <c r="E2419" i="14"/>
  <c r="E2420" i="14"/>
  <c r="E2421" i="14"/>
  <c r="E2422" i="14"/>
  <c r="E2423" i="14"/>
  <c r="E2424" i="14"/>
  <c r="E2425" i="14"/>
  <c r="E2426" i="14"/>
  <c r="E2427" i="14"/>
  <c r="E2428" i="14"/>
  <c r="E2429" i="14"/>
  <c r="E2430" i="14"/>
  <c r="E2431" i="14"/>
  <c r="E2432" i="14"/>
  <c r="E2433" i="14"/>
  <c r="E2434" i="14"/>
  <c r="E2435" i="14"/>
  <c r="E2436" i="14"/>
  <c r="E2437" i="14"/>
  <c r="E2438" i="14"/>
  <c r="E2439" i="14"/>
  <c r="E2440" i="14"/>
  <c r="E2441" i="14"/>
  <c r="E2442" i="14"/>
  <c r="E2443" i="14"/>
  <c r="E2444" i="14"/>
  <c r="E2445" i="14"/>
  <c r="E2446" i="14"/>
  <c r="E2447" i="14"/>
  <c r="E2448" i="14"/>
  <c r="E2449" i="14"/>
  <c r="E2450" i="14"/>
  <c r="E2451" i="14"/>
  <c r="E2452" i="14"/>
  <c r="E2453" i="14"/>
  <c r="E2454" i="14"/>
  <c r="E2455" i="14"/>
  <c r="E2456" i="14"/>
  <c r="E2457" i="14"/>
  <c r="E2458" i="14"/>
  <c r="E2459" i="14"/>
  <c r="E2460" i="14"/>
  <c r="E2461" i="14"/>
  <c r="E2462" i="14"/>
  <c r="E2463" i="14"/>
  <c r="E2464" i="14"/>
  <c r="E2465" i="14"/>
  <c r="E2466" i="14"/>
  <c r="E2467" i="14"/>
  <c r="E2468" i="14"/>
  <c r="E2469" i="14"/>
  <c r="E2470" i="14"/>
  <c r="E2471" i="14"/>
  <c r="E2472" i="14"/>
  <c r="E2473" i="14"/>
  <c r="E2474" i="14"/>
  <c r="E2475" i="14"/>
  <c r="E2476" i="14"/>
  <c r="E2477" i="14"/>
  <c r="E2478" i="14"/>
  <c r="E2479" i="14"/>
  <c r="E2480" i="14"/>
  <c r="E2481" i="14"/>
  <c r="E2482" i="14"/>
  <c r="E2483" i="14"/>
  <c r="E2484" i="14"/>
  <c r="E2485" i="14"/>
  <c r="E2486" i="14"/>
  <c r="E2487" i="14"/>
  <c r="E2488" i="14"/>
  <c r="E2489" i="14"/>
  <c r="E2490" i="14"/>
  <c r="E2491" i="14"/>
  <c r="E2492" i="14"/>
  <c r="E2493" i="14"/>
  <c r="E2494" i="14"/>
  <c r="E2495" i="14"/>
  <c r="E2496" i="14"/>
  <c r="E2497" i="14"/>
  <c r="E2498" i="14"/>
  <c r="E2499" i="14"/>
  <c r="E2500" i="14"/>
  <c r="E2501" i="14"/>
  <c r="E2502" i="14"/>
  <c r="E2503" i="14"/>
  <c r="E2504" i="14"/>
  <c r="E2505" i="14"/>
  <c r="E2506" i="14"/>
  <c r="E2507" i="14"/>
  <c r="E2508" i="14"/>
  <c r="E2509" i="14"/>
  <c r="E2510" i="14"/>
  <c r="E2511" i="14"/>
  <c r="E2512" i="14"/>
  <c r="E2513" i="14"/>
  <c r="E2514" i="14"/>
  <c r="E2515" i="14"/>
  <c r="E2516" i="14"/>
  <c r="E2517" i="14"/>
  <c r="E2518" i="14"/>
  <c r="E2519" i="14"/>
  <c r="E2520" i="14"/>
  <c r="E2521" i="14"/>
  <c r="E2522" i="14"/>
  <c r="E2523" i="14"/>
  <c r="E2524" i="14"/>
  <c r="E2525" i="14"/>
  <c r="E2526" i="14"/>
  <c r="E2527" i="14"/>
  <c r="E2528" i="14"/>
  <c r="E2529" i="14"/>
  <c r="E2530" i="14"/>
  <c r="E2531" i="14"/>
  <c r="E2532" i="14"/>
  <c r="E2533" i="14"/>
  <c r="E2534" i="14"/>
  <c r="E2535" i="14"/>
  <c r="E2536" i="14"/>
  <c r="E2537" i="14"/>
  <c r="E2538" i="14"/>
  <c r="E2539" i="14"/>
  <c r="E2540" i="14"/>
  <c r="E2541" i="14"/>
  <c r="E2542" i="14"/>
  <c r="E2543" i="14"/>
  <c r="E2544" i="14"/>
  <c r="E2545" i="14"/>
  <c r="E2546" i="14"/>
  <c r="E2547" i="14"/>
  <c r="E2548" i="14"/>
  <c r="E2549" i="14"/>
  <c r="E2550" i="14"/>
  <c r="E2551" i="14"/>
  <c r="E2552" i="14"/>
  <c r="E2553" i="14"/>
  <c r="E2554" i="14"/>
  <c r="E2555" i="14"/>
  <c r="E2556" i="14"/>
  <c r="E2557" i="14"/>
  <c r="E2558" i="14"/>
  <c r="E2559" i="14"/>
  <c r="E2560" i="14"/>
  <c r="E2561" i="14"/>
  <c r="E2562" i="14"/>
  <c r="E2563" i="14"/>
  <c r="E2564" i="14"/>
  <c r="E2565" i="14"/>
  <c r="E2566" i="14"/>
  <c r="E2567" i="14"/>
  <c r="E2568" i="14"/>
  <c r="E2569" i="14"/>
  <c r="E2570" i="14"/>
  <c r="E2571" i="14"/>
  <c r="E2572" i="14"/>
  <c r="E2573" i="14"/>
  <c r="E2574" i="14"/>
  <c r="E2575" i="14"/>
  <c r="E2576" i="14"/>
  <c r="E2577" i="14"/>
  <c r="E2578" i="14"/>
  <c r="E2579" i="14"/>
  <c r="E2580" i="14"/>
  <c r="E2581" i="14"/>
  <c r="E2582" i="14"/>
  <c r="E2583" i="14"/>
  <c r="E2584" i="14"/>
  <c r="E2585" i="14"/>
  <c r="E2586" i="14"/>
  <c r="E2587" i="14"/>
  <c r="E2588" i="14"/>
  <c r="E2589" i="14"/>
  <c r="E2590" i="14"/>
  <c r="E2591" i="14"/>
  <c r="E2592" i="14"/>
  <c r="E2593" i="14"/>
  <c r="E2594" i="14"/>
  <c r="E2595" i="14"/>
  <c r="E2596" i="14"/>
  <c r="E2597" i="14"/>
  <c r="E2598" i="14"/>
  <c r="E2599" i="14"/>
  <c r="E2600" i="14"/>
  <c r="E2601" i="14"/>
  <c r="E2602" i="14"/>
  <c r="E2603" i="14"/>
  <c r="E2604" i="14"/>
  <c r="E2605" i="14"/>
  <c r="E2606" i="14"/>
  <c r="E2607" i="14"/>
  <c r="E2608" i="14"/>
  <c r="E2609" i="14"/>
  <c r="E2610" i="14"/>
  <c r="E2611" i="14"/>
  <c r="E2612" i="14"/>
  <c r="E2613" i="14"/>
  <c r="E2614" i="14"/>
  <c r="E2615" i="14"/>
  <c r="E2616" i="14"/>
  <c r="E2617" i="14"/>
  <c r="E2618" i="14"/>
  <c r="E2619" i="14"/>
  <c r="E2620" i="14"/>
  <c r="E2621" i="14"/>
  <c r="E2622" i="14"/>
  <c r="E2623" i="14"/>
  <c r="E2624" i="14"/>
  <c r="E2625" i="14"/>
  <c r="E2626" i="14"/>
  <c r="E2627" i="14"/>
  <c r="E2628" i="14"/>
  <c r="E2629" i="14"/>
  <c r="E2630" i="14"/>
  <c r="E2631" i="14"/>
  <c r="E2632" i="14"/>
  <c r="E2633" i="14"/>
  <c r="E2634" i="14"/>
  <c r="E2635" i="14"/>
  <c r="E2636" i="14"/>
  <c r="E2637" i="14"/>
  <c r="E2638" i="14"/>
  <c r="E2639" i="14"/>
  <c r="E2640" i="14"/>
  <c r="E2641" i="14"/>
  <c r="E2642" i="14"/>
  <c r="E2643" i="14"/>
  <c r="E2644" i="14"/>
  <c r="E2645" i="14"/>
  <c r="E2646" i="14"/>
  <c r="E2647" i="14"/>
  <c r="E2648" i="14"/>
  <c r="E2649" i="14"/>
  <c r="E2650" i="14"/>
  <c r="E2651" i="14"/>
  <c r="E2652" i="14"/>
  <c r="E2653" i="14"/>
  <c r="E2654" i="14"/>
  <c r="E2655" i="14"/>
  <c r="E2656" i="14"/>
  <c r="E2657" i="14"/>
  <c r="E2658" i="14"/>
  <c r="E2659" i="14"/>
  <c r="E2660" i="14"/>
  <c r="E2661" i="14"/>
  <c r="E2662" i="14"/>
  <c r="E2663" i="14"/>
  <c r="E2664" i="14"/>
  <c r="E2665" i="14"/>
  <c r="E2666" i="14"/>
  <c r="E2667" i="14"/>
  <c r="E2668" i="14"/>
  <c r="E2669" i="14"/>
  <c r="E2670" i="14"/>
  <c r="E2671" i="14"/>
  <c r="E2672" i="14"/>
  <c r="E2673" i="14"/>
  <c r="E2674" i="14"/>
  <c r="E2675" i="14"/>
  <c r="E2676" i="14"/>
  <c r="E2677" i="14"/>
  <c r="E2678" i="14"/>
  <c r="E2679" i="14"/>
  <c r="E2680" i="14"/>
  <c r="E2681" i="14"/>
  <c r="E2682" i="14"/>
  <c r="E2683" i="14"/>
  <c r="E2684" i="14"/>
  <c r="E2685" i="14"/>
  <c r="E2686" i="14"/>
  <c r="E2687" i="14"/>
  <c r="E2688" i="14"/>
  <c r="E2689" i="14"/>
  <c r="E2690" i="14"/>
  <c r="E2691" i="14"/>
  <c r="E2692" i="14"/>
  <c r="E2693" i="14"/>
  <c r="E2694" i="14"/>
  <c r="E2695" i="14"/>
  <c r="E2696" i="14"/>
  <c r="E2697" i="14"/>
  <c r="E2698" i="14"/>
  <c r="E2699" i="14"/>
  <c r="E2700" i="14"/>
  <c r="E2701" i="14"/>
  <c r="E2702" i="14"/>
  <c r="E2703" i="14"/>
  <c r="E2704" i="14"/>
  <c r="E2705" i="14"/>
  <c r="E2706" i="14"/>
  <c r="E2707" i="14"/>
  <c r="E2708" i="14"/>
  <c r="E2709" i="14"/>
  <c r="E2710" i="14"/>
  <c r="E2711" i="14"/>
  <c r="E2712" i="14"/>
  <c r="E2713" i="14"/>
  <c r="E2714" i="14"/>
  <c r="E2715" i="14"/>
  <c r="E2716" i="14"/>
  <c r="E2717" i="14"/>
  <c r="E2718" i="14"/>
  <c r="E2719" i="14"/>
  <c r="E2720" i="14"/>
  <c r="E2721" i="14"/>
  <c r="E2722" i="14"/>
  <c r="E2723" i="14"/>
  <c r="E2724" i="14"/>
  <c r="E2725" i="14"/>
  <c r="E2726" i="14"/>
  <c r="E2727" i="14"/>
  <c r="E2728" i="14"/>
  <c r="E2729" i="14"/>
  <c r="E2730" i="14"/>
  <c r="E2731" i="14"/>
  <c r="E2732" i="14"/>
  <c r="E2733" i="14"/>
  <c r="E2734" i="14"/>
  <c r="E2735" i="14"/>
  <c r="E2736" i="14"/>
  <c r="E2737" i="14"/>
  <c r="E2738" i="14"/>
  <c r="E2739" i="14"/>
  <c r="E2740" i="14"/>
  <c r="E2741" i="14"/>
  <c r="E2742" i="14"/>
  <c r="E2743" i="14"/>
  <c r="E2744" i="14"/>
  <c r="E2745" i="14"/>
  <c r="E2746" i="14"/>
  <c r="E2747" i="14"/>
  <c r="E2748" i="14"/>
  <c r="E2749" i="14"/>
  <c r="E2750" i="14"/>
  <c r="E2751" i="14"/>
  <c r="E2752" i="14"/>
  <c r="E2753" i="14"/>
  <c r="E2754" i="14"/>
  <c r="E2755" i="14"/>
  <c r="E2756" i="14"/>
  <c r="E2757" i="14"/>
  <c r="E2758" i="14"/>
  <c r="E2759" i="14"/>
  <c r="E2760" i="14"/>
  <c r="E2761" i="14"/>
  <c r="E2762" i="14"/>
  <c r="E2763" i="14"/>
  <c r="E2764" i="14"/>
  <c r="E2765" i="14"/>
  <c r="E2766" i="14"/>
  <c r="E2767" i="14"/>
  <c r="E2768" i="14"/>
  <c r="E2769" i="14"/>
  <c r="E2770" i="14"/>
  <c r="E2771" i="14"/>
  <c r="E2772" i="14"/>
  <c r="E2773" i="14"/>
  <c r="E2774" i="14"/>
  <c r="E2775" i="14"/>
  <c r="E2776" i="14"/>
  <c r="E2777" i="14"/>
  <c r="E2778" i="14"/>
  <c r="E2779" i="14"/>
  <c r="E2780" i="14"/>
  <c r="E2781" i="14"/>
  <c r="E2782" i="14"/>
  <c r="E2783" i="14"/>
  <c r="E2784" i="14"/>
  <c r="E2785" i="14"/>
  <c r="E2786" i="14"/>
  <c r="E2787" i="14"/>
  <c r="E2788" i="14"/>
  <c r="E2789" i="14"/>
  <c r="E2790" i="14"/>
  <c r="E2791" i="14"/>
  <c r="E2792" i="14"/>
  <c r="E2793" i="14"/>
  <c r="E2794" i="14"/>
  <c r="E2795" i="14"/>
  <c r="E2796" i="14"/>
  <c r="E2797" i="14"/>
  <c r="E2798" i="14"/>
  <c r="E2799" i="14"/>
  <c r="E2800" i="14"/>
  <c r="E2801" i="14"/>
  <c r="E2802" i="14"/>
  <c r="E2803" i="14"/>
  <c r="E2804" i="14"/>
  <c r="E2805" i="14"/>
  <c r="E2806" i="14"/>
  <c r="E2807" i="14"/>
  <c r="E2808" i="14"/>
  <c r="E2809" i="14"/>
  <c r="E2810" i="14"/>
  <c r="E2811" i="14"/>
  <c r="E2812" i="14"/>
  <c r="E2813" i="14"/>
  <c r="E2814" i="14"/>
  <c r="E2815" i="14"/>
  <c r="E2816" i="14"/>
  <c r="E2817" i="14"/>
  <c r="E2818" i="14"/>
  <c r="E2819" i="14"/>
  <c r="E2820" i="14"/>
  <c r="E2821" i="14"/>
  <c r="E2822" i="14"/>
  <c r="E2823" i="14"/>
  <c r="E2824" i="14"/>
  <c r="E2825" i="14"/>
  <c r="E2826" i="14"/>
  <c r="E2827" i="14"/>
  <c r="E2828" i="14"/>
  <c r="E2829" i="14"/>
  <c r="E2830" i="14"/>
  <c r="E2831" i="14"/>
  <c r="E2832" i="14"/>
  <c r="E2833" i="14"/>
  <c r="E2834" i="14"/>
  <c r="E2835" i="14"/>
  <c r="E2836" i="14"/>
  <c r="E2837" i="14"/>
  <c r="E2838" i="14"/>
  <c r="E2839" i="14"/>
  <c r="E2840" i="14"/>
  <c r="E2841" i="14"/>
  <c r="E2842" i="14"/>
  <c r="E2843" i="14"/>
  <c r="E2844" i="14"/>
  <c r="E2845" i="14"/>
  <c r="E2846" i="14"/>
  <c r="E2847" i="14"/>
  <c r="E2848" i="14"/>
  <c r="E2849" i="14"/>
  <c r="E2850" i="14"/>
  <c r="E2851" i="14"/>
  <c r="E2852" i="14"/>
  <c r="E2853" i="14"/>
  <c r="E2854" i="14"/>
  <c r="E2855" i="14"/>
  <c r="E2856" i="14"/>
  <c r="E2857" i="14"/>
  <c r="E2858" i="14"/>
  <c r="E2859" i="14"/>
  <c r="E2860" i="14"/>
  <c r="E2861" i="14"/>
  <c r="E2862" i="14"/>
  <c r="E2863" i="14"/>
  <c r="E2864" i="14"/>
  <c r="E2865" i="14"/>
  <c r="E2866" i="14"/>
  <c r="E2867" i="14"/>
  <c r="E2868" i="14"/>
  <c r="E2869" i="14"/>
  <c r="E2870" i="14"/>
  <c r="E2871" i="14"/>
  <c r="E2872" i="14"/>
  <c r="E2873" i="14"/>
  <c r="E2874" i="14"/>
  <c r="E2875" i="14"/>
  <c r="E2876" i="14"/>
  <c r="E2877" i="14"/>
  <c r="E2878" i="14"/>
  <c r="E2879" i="14"/>
  <c r="E2880" i="14"/>
  <c r="E2881" i="14"/>
  <c r="E2882" i="14"/>
  <c r="E2883" i="14"/>
  <c r="E2884" i="14"/>
  <c r="E2885" i="14"/>
  <c r="E2886" i="14"/>
  <c r="E2887" i="14"/>
  <c r="E2888" i="14"/>
  <c r="E2889" i="14"/>
  <c r="E2890" i="14"/>
  <c r="E2891" i="14"/>
  <c r="E2892" i="14"/>
  <c r="E2893" i="14"/>
  <c r="E2894" i="14"/>
  <c r="E2895" i="14"/>
  <c r="E2896" i="14"/>
  <c r="E2897" i="14"/>
  <c r="E2898" i="14"/>
  <c r="E2899" i="14"/>
  <c r="E2900" i="14"/>
  <c r="E2901" i="14"/>
  <c r="E2902" i="14"/>
  <c r="E2903" i="14"/>
  <c r="E2904" i="14"/>
  <c r="E2905" i="14"/>
  <c r="E2906" i="14"/>
  <c r="E2907" i="14"/>
  <c r="E2908" i="14"/>
  <c r="E2909" i="14"/>
  <c r="E2910" i="14"/>
  <c r="E2911" i="14"/>
  <c r="E2912" i="14"/>
  <c r="E2913" i="14"/>
  <c r="E2914" i="14"/>
  <c r="E2915" i="14"/>
  <c r="E2916" i="14"/>
  <c r="E2917" i="14"/>
  <c r="E2918" i="14"/>
  <c r="E2919" i="14"/>
  <c r="E2920" i="14"/>
  <c r="E2921" i="14"/>
  <c r="E2922" i="14"/>
  <c r="E2923" i="14"/>
  <c r="E2924" i="14"/>
  <c r="E2925" i="14"/>
  <c r="E2926" i="14"/>
  <c r="E2927" i="14"/>
  <c r="E2928" i="14"/>
  <c r="E2929" i="14"/>
  <c r="E2930" i="14"/>
  <c r="E2931" i="14"/>
  <c r="E2932" i="14"/>
  <c r="E2933" i="14"/>
  <c r="E2934" i="14"/>
  <c r="E2935" i="14"/>
  <c r="E2936" i="14"/>
  <c r="E2937" i="14"/>
  <c r="E2938" i="14"/>
  <c r="E2939" i="14"/>
  <c r="E2940" i="14"/>
  <c r="E2941" i="14"/>
  <c r="E2942" i="14"/>
  <c r="E2943" i="14"/>
  <c r="E2944" i="14"/>
  <c r="E2945" i="14"/>
  <c r="E2946" i="14"/>
  <c r="E2947" i="14"/>
  <c r="E2948" i="14"/>
  <c r="E2949" i="14"/>
  <c r="E2950" i="14"/>
  <c r="E2951" i="14"/>
  <c r="E2952" i="14"/>
  <c r="E2953" i="14"/>
  <c r="E2954" i="14"/>
  <c r="E2955" i="14"/>
  <c r="E2956" i="14"/>
  <c r="E2957" i="14"/>
  <c r="E2958" i="14"/>
  <c r="E2959" i="14"/>
  <c r="E2960" i="14"/>
  <c r="E2961" i="14"/>
  <c r="E2962" i="14"/>
  <c r="E2963" i="14"/>
  <c r="E2964" i="14"/>
  <c r="E2965" i="14"/>
  <c r="E2966" i="14"/>
  <c r="E2967" i="14"/>
  <c r="E2968" i="14"/>
  <c r="E2969" i="14"/>
  <c r="E2970" i="14"/>
  <c r="E2971" i="14"/>
  <c r="E2972" i="14"/>
  <c r="E2973" i="14"/>
  <c r="E2974" i="14"/>
  <c r="E2975" i="14"/>
  <c r="E2976" i="14"/>
  <c r="E2977" i="14"/>
  <c r="E2978" i="14"/>
  <c r="E2979" i="14"/>
  <c r="E2980" i="14"/>
  <c r="E2981" i="14"/>
  <c r="E2982" i="14"/>
  <c r="E2983" i="14"/>
  <c r="E2984" i="14"/>
  <c r="E2985" i="14"/>
  <c r="E2986" i="14"/>
  <c r="E2987" i="14"/>
  <c r="E2988" i="14"/>
  <c r="E2989" i="14"/>
  <c r="E2990" i="14"/>
  <c r="E2991" i="14"/>
  <c r="E2992" i="14"/>
  <c r="E2993" i="14"/>
  <c r="E2994" i="14"/>
  <c r="E2995" i="14"/>
  <c r="E2996" i="14"/>
  <c r="E2997" i="14"/>
  <c r="E2998" i="14"/>
  <c r="E2999" i="14"/>
  <c r="E3000" i="14"/>
  <c r="E3001" i="14"/>
  <c r="E3002" i="14"/>
  <c r="E3003" i="14"/>
  <c r="E3004" i="14"/>
  <c r="E3005" i="14"/>
  <c r="E3006" i="14"/>
  <c r="E3007" i="14"/>
  <c r="E3008" i="14"/>
  <c r="E3009" i="14"/>
  <c r="E3010" i="14"/>
  <c r="E3011" i="14"/>
  <c r="E3012" i="14"/>
  <c r="E3013" i="14"/>
  <c r="E3014" i="14"/>
  <c r="E3015" i="14"/>
  <c r="E3016" i="14"/>
  <c r="E3017" i="14"/>
  <c r="E3018" i="14"/>
  <c r="E3019" i="14"/>
  <c r="E3020" i="14"/>
  <c r="E3021" i="14"/>
  <c r="E3022" i="14"/>
  <c r="E3023" i="14"/>
  <c r="E3024" i="14"/>
  <c r="E3025" i="14"/>
  <c r="E3026" i="14"/>
  <c r="E3027" i="14"/>
  <c r="E3028" i="14"/>
  <c r="E3029" i="14"/>
  <c r="E3030" i="14"/>
  <c r="E3031" i="14"/>
  <c r="E3032" i="14"/>
  <c r="E3033" i="14"/>
  <c r="E3034" i="14"/>
  <c r="E3035" i="14"/>
  <c r="E3036" i="14"/>
  <c r="E3037" i="14"/>
  <c r="E3038" i="14"/>
  <c r="E3039" i="14"/>
  <c r="E3040" i="14"/>
  <c r="E3041" i="14"/>
  <c r="E3042" i="14"/>
  <c r="E3043" i="14"/>
  <c r="E3044" i="14"/>
  <c r="E3045" i="14"/>
  <c r="E3046" i="14"/>
  <c r="E3047" i="14"/>
  <c r="E3048" i="14"/>
  <c r="E3049" i="14"/>
  <c r="E3050" i="14"/>
  <c r="E3051" i="14"/>
  <c r="E3052" i="14"/>
  <c r="E3053" i="14"/>
  <c r="E3054" i="14"/>
  <c r="E3055" i="14"/>
  <c r="E3056" i="14"/>
  <c r="E3057" i="14"/>
  <c r="E3058" i="14"/>
  <c r="E3059" i="14"/>
  <c r="E3060" i="14"/>
  <c r="E3061" i="14"/>
  <c r="E3062" i="14"/>
  <c r="E3063" i="14"/>
  <c r="E3064" i="14"/>
  <c r="E3065" i="14"/>
  <c r="E3066" i="14"/>
  <c r="E3067" i="14"/>
  <c r="E3068" i="14"/>
  <c r="E3069" i="14"/>
  <c r="E3070" i="14"/>
  <c r="E3071" i="14"/>
  <c r="E3072" i="14"/>
  <c r="E3073" i="14"/>
  <c r="E3074" i="14"/>
  <c r="E3075" i="14"/>
  <c r="E3076" i="14"/>
  <c r="E3077" i="14"/>
  <c r="E3078" i="14"/>
  <c r="E3079" i="14"/>
  <c r="E3080" i="14"/>
  <c r="E3081" i="14"/>
  <c r="E3082" i="14"/>
  <c r="E3083" i="14"/>
  <c r="E3084" i="14"/>
  <c r="E3085" i="14"/>
  <c r="E3086" i="14"/>
  <c r="E3087" i="14"/>
  <c r="E3088" i="14"/>
  <c r="E3089" i="14"/>
  <c r="E3090" i="14"/>
  <c r="E3091" i="14"/>
  <c r="E3092" i="14"/>
  <c r="E3093" i="14"/>
  <c r="E3094" i="14"/>
  <c r="E3095" i="14"/>
  <c r="E3096" i="14"/>
  <c r="E3097" i="14"/>
  <c r="E3098" i="14"/>
  <c r="E3099" i="14"/>
  <c r="E3100" i="14"/>
  <c r="E3101" i="14"/>
  <c r="E3102" i="14"/>
  <c r="E3103" i="14"/>
  <c r="E3104" i="14"/>
  <c r="E3105" i="14"/>
  <c r="E3106" i="14"/>
  <c r="E3107" i="14"/>
  <c r="E3108" i="14"/>
  <c r="E3109" i="14"/>
  <c r="E3110" i="14"/>
  <c r="E3111" i="14"/>
  <c r="E3112" i="14"/>
  <c r="E3113" i="14"/>
  <c r="E3114" i="14"/>
  <c r="E3115" i="14"/>
  <c r="E3116" i="14"/>
  <c r="E3117" i="14"/>
  <c r="E3118" i="14"/>
  <c r="E3119" i="14"/>
  <c r="E3120" i="14"/>
  <c r="E3121" i="14"/>
  <c r="E3122" i="14"/>
  <c r="E3123" i="14"/>
  <c r="E3124" i="14"/>
  <c r="E3125" i="14"/>
  <c r="E3126" i="14"/>
  <c r="E3127" i="14"/>
  <c r="E3128" i="14"/>
  <c r="E3129" i="14"/>
  <c r="E3130" i="14"/>
  <c r="E3131" i="14"/>
  <c r="E3132" i="14"/>
  <c r="E3133" i="14"/>
  <c r="E3134" i="14"/>
  <c r="E3135" i="14"/>
  <c r="E3136" i="14"/>
  <c r="E3137" i="14"/>
  <c r="E3138" i="14"/>
  <c r="E3139" i="14"/>
  <c r="E3140" i="14"/>
  <c r="E3141" i="14"/>
  <c r="E3142" i="14"/>
  <c r="E3143" i="14"/>
  <c r="E3144" i="14"/>
  <c r="E3145" i="14"/>
  <c r="E3146" i="14"/>
  <c r="E3147" i="14"/>
  <c r="E3148" i="14"/>
  <c r="E3149" i="14"/>
  <c r="E3150" i="14"/>
  <c r="E3151" i="14"/>
  <c r="E3152" i="14"/>
  <c r="E3153" i="14"/>
  <c r="E3154" i="14"/>
  <c r="E3155" i="14"/>
  <c r="E3156" i="14"/>
  <c r="E3157" i="14"/>
  <c r="E3158" i="14"/>
  <c r="E3159" i="14"/>
  <c r="E3160" i="14"/>
  <c r="E3161" i="14"/>
  <c r="E3162" i="14"/>
  <c r="E3163" i="14"/>
  <c r="E3164" i="14"/>
  <c r="E3165" i="14"/>
  <c r="E3166" i="14"/>
  <c r="E3167" i="14"/>
  <c r="E3168" i="14"/>
  <c r="E3169" i="14"/>
  <c r="E3170" i="14"/>
  <c r="E3171" i="14"/>
  <c r="E3172" i="14"/>
  <c r="E3173" i="14"/>
  <c r="E3174" i="14"/>
  <c r="E3175" i="14"/>
  <c r="E3176" i="14"/>
  <c r="E3177" i="14"/>
  <c r="E3178" i="14"/>
  <c r="E3179" i="14"/>
  <c r="E3180" i="14"/>
  <c r="E3181" i="14"/>
  <c r="E3182" i="14"/>
  <c r="E3183" i="14"/>
  <c r="E3184" i="14"/>
  <c r="E3185" i="14"/>
  <c r="E3186" i="14"/>
  <c r="E3187" i="14"/>
  <c r="E3188" i="14"/>
  <c r="E3189" i="14"/>
  <c r="E3190" i="14"/>
  <c r="E3191" i="14"/>
  <c r="E3192" i="14"/>
  <c r="E3193" i="14"/>
  <c r="E3194" i="14"/>
  <c r="E3195" i="14"/>
  <c r="E3196" i="14"/>
  <c r="E3197" i="14"/>
  <c r="E3198" i="14"/>
  <c r="E3199" i="14"/>
  <c r="E3200" i="14"/>
  <c r="E3201" i="14"/>
  <c r="E3202" i="14"/>
  <c r="E3203" i="14"/>
  <c r="E3204" i="14"/>
  <c r="E3205" i="14"/>
  <c r="E3206" i="14"/>
  <c r="E3207" i="14"/>
  <c r="E3208" i="14"/>
  <c r="E3209" i="14"/>
  <c r="E3210" i="14"/>
  <c r="E3211" i="14"/>
  <c r="E3212" i="14"/>
  <c r="E3213" i="14"/>
  <c r="E3214" i="14"/>
  <c r="E3215" i="14"/>
  <c r="E3216" i="14"/>
  <c r="E3217" i="14"/>
  <c r="E3218" i="14"/>
  <c r="E3219" i="14"/>
  <c r="E3220" i="14"/>
  <c r="E3221" i="14"/>
  <c r="E3222" i="14"/>
  <c r="E3223" i="14"/>
  <c r="E3224" i="14"/>
  <c r="E3225" i="14"/>
  <c r="E3226" i="14"/>
  <c r="E3227" i="14"/>
  <c r="E3228" i="14"/>
  <c r="E3229" i="14"/>
  <c r="E3230" i="14"/>
  <c r="E3231" i="14"/>
  <c r="E3232" i="14"/>
  <c r="E3233" i="14"/>
  <c r="E3234" i="14"/>
  <c r="E3235" i="14"/>
  <c r="E3236" i="14"/>
  <c r="E3237" i="14"/>
  <c r="E3238" i="14"/>
  <c r="E3239" i="14"/>
  <c r="E3240" i="14"/>
  <c r="E3241" i="14"/>
  <c r="E3242" i="14"/>
  <c r="E3243" i="14"/>
  <c r="E3244" i="14"/>
  <c r="E3245" i="14"/>
  <c r="E3246" i="14"/>
  <c r="E3247" i="14"/>
  <c r="E3248" i="14"/>
  <c r="E3249" i="14"/>
  <c r="E3250" i="14"/>
  <c r="E3251" i="14"/>
  <c r="E3252" i="14"/>
  <c r="E3253" i="14"/>
  <c r="E3254" i="14"/>
  <c r="E3255" i="14"/>
  <c r="E3256" i="14"/>
  <c r="E3257" i="14"/>
  <c r="E3258" i="14"/>
  <c r="E3259" i="14"/>
  <c r="E3260" i="14"/>
  <c r="E3261" i="14"/>
  <c r="E3262" i="14"/>
  <c r="E3263" i="14"/>
  <c r="E3264" i="14"/>
  <c r="E3265" i="14"/>
  <c r="E3266" i="14"/>
  <c r="E3267" i="14"/>
  <c r="E3268" i="14"/>
  <c r="E3269" i="14"/>
  <c r="E3270" i="14"/>
  <c r="E3271" i="14"/>
  <c r="E3272" i="14"/>
  <c r="E3273" i="14"/>
  <c r="E3274" i="14"/>
  <c r="E3275" i="14"/>
  <c r="E3276" i="14"/>
  <c r="E3277" i="14"/>
  <c r="E3278" i="14"/>
  <c r="E3279" i="14"/>
  <c r="E3280" i="14"/>
  <c r="E3281" i="14"/>
  <c r="E3282" i="14"/>
  <c r="E3283" i="14"/>
  <c r="E3284" i="14"/>
  <c r="E3285" i="14"/>
  <c r="E3286" i="14"/>
  <c r="E3287" i="14"/>
  <c r="E3288" i="14"/>
  <c r="E3289" i="14"/>
  <c r="E3290" i="14"/>
  <c r="E3291" i="14"/>
  <c r="E3292" i="14"/>
  <c r="E3293" i="14"/>
  <c r="E3294" i="14"/>
  <c r="E3295" i="14"/>
  <c r="E3296" i="14"/>
  <c r="E3297" i="14"/>
  <c r="E3298" i="14"/>
  <c r="E3299" i="14"/>
  <c r="E3300" i="14"/>
  <c r="E3301" i="14"/>
  <c r="E3302" i="14"/>
  <c r="E3303" i="14"/>
  <c r="E3304" i="14"/>
  <c r="E3305" i="14"/>
  <c r="E3306" i="14"/>
  <c r="E3307" i="14"/>
  <c r="E3308" i="14"/>
  <c r="E3309" i="14"/>
  <c r="E3310" i="14"/>
  <c r="E3311" i="14"/>
  <c r="E3312" i="14"/>
  <c r="E3313" i="14"/>
  <c r="E3314" i="14"/>
  <c r="E3315" i="14"/>
  <c r="E3316" i="14"/>
  <c r="E3317" i="14"/>
  <c r="E3318" i="14"/>
  <c r="E3319" i="14"/>
  <c r="E3320" i="14"/>
  <c r="E3321" i="14"/>
  <c r="E3322" i="14"/>
  <c r="E3323" i="14"/>
  <c r="E3324" i="14"/>
  <c r="E3325" i="14"/>
  <c r="E3326" i="14"/>
  <c r="E3327" i="14"/>
  <c r="E3328" i="14"/>
  <c r="E3329" i="14"/>
  <c r="E3330" i="14"/>
  <c r="E3331" i="14"/>
  <c r="E3332" i="14"/>
  <c r="E3333" i="14"/>
  <c r="E3334" i="14"/>
  <c r="E3335" i="14"/>
  <c r="E3336" i="14"/>
  <c r="E3337" i="14"/>
  <c r="E3338" i="14"/>
  <c r="E3339" i="14"/>
  <c r="E3340" i="14"/>
  <c r="E3341" i="14"/>
  <c r="E3342" i="14"/>
  <c r="E3343" i="14"/>
  <c r="E3344" i="14"/>
  <c r="E3345" i="14"/>
  <c r="E3346" i="14"/>
  <c r="E3347" i="14"/>
  <c r="E3348" i="14"/>
  <c r="E3349" i="14"/>
  <c r="E3350" i="14"/>
  <c r="E3351" i="14"/>
  <c r="E3352" i="14"/>
  <c r="E3353" i="14"/>
  <c r="E3354" i="14"/>
  <c r="E3355" i="14"/>
  <c r="E3356" i="14"/>
  <c r="E3357" i="14"/>
  <c r="E3358" i="14"/>
  <c r="E3359" i="14"/>
  <c r="E3360" i="14"/>
  <c r="E3361" i="14"/>
  <c r="E3362" i="14"/>
  <c r="E3363" i="14"/>
  <c r="E3364" i="14"/>
  <c r="E3365" i="14"/>
  <c r="E3366" i="14"/>
  <c r="E3367" i="14"/>
  <c r="E3368" i="14"/>
  <c r="E3369" i="14"/>
  <c r="E3370" i="14"/>
  <c r="E3371" i="14"/>
  <c r="E3372" i="14"/>
  <c r="E3373" i="14"/>
  <c r="E3374" i="14"/>
  <c r="E3375" i="14"/>
  <c r="E3376" i="14"/>
  <c r="E3377" i="14"/>
  <c r="E3378" i="14"/>
  <c r="E3379" i="14"/>
  <c r="E3380" i="14"/>
  <c r="E3381" i="14"/>
  <c r="E3382" i="14"/>
  <c r="E3383" i="14"/>
  <c r="E3384" i="14"/>
  <c r="E3385" i="14"/>
  <c r="E3386" i="14"/>
  <c r="E3387" i="14"/>
  <c r="E3388" i="14"/>
  <c r="E3389" i="14"/>
  <c r="E3390" i="14"/>
  <c r="E3391" i="14"/>
  <c r="E3392" i="14"/>
  <c r="E3393" i="14"/>
  <c r="E3394" i="14"/>
  <c r="E3395" i="14"/>
  <c r="E3396" i="14"/>
  <c r="E3397" i="14"/>
  <c r="E3398" i="14"/>
  <c r="E3399" i="14"/>
  <c r="E3400" i="14"/>
  <c r="E3401" i="14"/>
  <c r="E3402" i="14"/>
  <c r="E3403" i="14"/>
  <c r="E3404" i="14"/>
  <c r="E3405" i="14"/>
  <c r="E3406" i="14"/>
  <c r="E3407" i="14"/>
  <c r="E3408" i="14"/>
  <c r="E3409" i="14"/>
  <c r="E3410" i="14"/>
  <c r="E3411" i="14"/>
  <c r="E3412" i="14"/>
  <c r="E3413" i="14"/>
  <c r="E3414" i="14"/>
  <c r="E3415" i="14"/>
  <c r="E3416" i="14"/>
  <c r="E3417" i="14"/>
  <c r="E3418" i="14"/>
  <c r="E3419" i="14"/>
  <c r="E3420" i="14"/>
  <c r="E3421" i="14"/>
  <c r="E3422" i="14"/>
  <c r="E3423" i="14"/>
  <c r="E3424" i="14"/>
  <c r="E3425" i="14"/>
  <c r="E3426" i="14"/>
  <c r="E3427" i="14"/>
  <c r="E3428" i="14"/>
  <c r="E3429" i="14"/>
  <c r="E3430" i="14"/>
  <c r="E3431" i="14"/>
  <c r="E3432" i="14"/>
  <c r="E3433" i="14"/>
  <c r="E3434" i="14"/>
  <c r="E3435" i="14"/>
  <c r="E3436" i="14"/>
  <c r="E3437" i="14"/>
  <c r="E3438" i="14"/>
  <c r="E3439" i="14"/>
  <c r="E3440" i="14"/>
  <c r="E3441" i="14"/>
  <c r="E3442" i="14"/>
  <c r="E3443" i="14"/>
  <c r="E3444" i="14"/>
  <c r="E3445" i="14"/>
  <c r="E3446" i="14"/>
  <c r="E3447" i="14"/>
  <c r="E3448" i="14"/>
  <c r="E3449" i="14"/>
  <c r="E3450" i="14"/>
  <c r="E3451" i="14"/>
  <c r="E3452" i="14"/>
  <c r="E3453" i="14"/>
  <c r="E3454" i="14"/>
  <c r="E3455" i="14"/>
  <c r="E3456" i="14"/>
  <c r="E3457" i="14"/>
  <c r="E3458" i="14"/>
  <c r="E3459" i="14"/>
  <c r="E3460" i="14"/>
  <c r="E3461" i="14"/>
  <c r="E3462" i="14"/>
  <c r="E3463" i="14"/>
  <c r="E3464" i="14"/>
  <c r="E3465" i="14"/>
  <c r="E3466" i="14"/>
  <c r="E3467" i="14"/>
  <c r="E3468" i="14"/>
  <c r="E3469" i="14"/>
  <c r="E3470" i="14"/>
  <c r="E3471" i="14"/>
  <c r="E3472" i="14"/>
  <c r="E3473" i="14"/>
  <c r="E3474" i="14"/>
  <c r="E3475" i="14"/>
  <c r="E3476" i="14"/>
  <c r="E3477" i="14"/>
  <c r="E3478" i="14"/>
  <c r="E3479" i="14"/>
  <c r="E3480" i="14"/>
  <c r="E3481" i="14"/>
  <c r="E3482" i="14"/>
  <c r="E3483" i="14"/>
  <c r="E3484" i="14"/>
  <c r="E3485" i="14"/>
  <c r="E3486" i="14"/>
  <c r="E3487" i="14"/>
  <c r="E3488" i="14"/>
  <c r="E3489" i="14"/>
  <c r="E3490" i="14"/>
  <c r="E3491" i="14"/>
  <c r="E3492" i="14"/>
  <c r="E3493" i="14"/>
  <c r="E3494" i="14"/>
  <c r="E3495" i="14"/>
  <c r="E3496" i="14"/>
  <c r="E3497" i="14"/>
  <c r="E3498" i="14"/>
  <c r="E3499" i="14"/>
  <c r="E3500" i="14"/>
  <c r="E3501" i="14"/>
  <c r="E3502" i="14"/>
  <c r="E3503" i="14"/>
  <c r="E3504" i="14"/>
  <c r="E3505" i="14"/>
  <c r="E3506" i="14"/>
  <c r="E3507" i="14"/>
  <c r="E3508" i="14"/>
  <c r="E3509" i="14"/>
  <c r="E3510" i="14"/>
  <c r="E3511" i="14"/>
  <c r="E3512" i="14"/>
  <c r="E3513" i="14"/>
  <c r="E3514" i="14"/>
  <c r="E3515" i="14"/>
  <c r="E3516" i="14"/>
  <c r="E3517" i="14"/>
  <c r="E3518" i="14"/>
  <c r="E3519" i="14"/>
  <c r="E3520" i="14"/>
  <c r="E3521" i="14"/>
  <c r="E3522" i="14"/>
  <c r="E3523" i="14"/>
  <c r="E3524" i="14"/>
  <c r="E3525" i="14"/>
  <c r="E3526" i="14"/>
  <c r="E3527" i="14"/>
  <c r="E3528" i="14"/>
  <c r="E3529" i="14"/>
  <c r="E3530" i="14"/>
  <c r="E3531" i="14"/>
  <c r="E3532" i="14"/>
  <c r="E3533" i="14"/>
  <c r="E3534" i="14"/>
  <c r="E3535" i="14"/>
  <c r="E3536" i="14"/>
  <c r="E3537" i="14"/>
  <c r="E3538" i="14"/>
  <c r="E3539" i="14"/>
  <c r="E3540" i="14"/>
  <c r="E3541" i="14"/>
  <c r="E3542" i="14"/>
  <c r="E3543" i="14"/>
  <c r="E3544" i="14"/>
  <c r="E3545" i="14"/>
  <c r="E3546" i="14"/>
  <c r="E3547" i="14"/>
  <c r="E3548" i="14"/>
  <c r="E3549" i="14"/>
  <c r="E3550" i="14"/>
  <c r="E3551" i="14"/>
  <c r="E3552" i="14"/>
  <c r="E3553" i="14"/>
  <c r="E3554" i="14"/>
  <c r="E3555" i="14"/>
  <c r="E3556" i="14"/>
  <c r="E3557" i="14"/>
  <c r="E3558" i="14"/>
  <c r="E3559" i="14"/>
  <c r="E3560" i="14"/>
  <c r="E3561" i="14"/>
  <c r="E3562" i="14"/>
  <c r="E3563" i="14"/>
  <c r="E3564" i="14"/>
  <c r="E3565" i="14"/>
  <c r="E3566" i="14"/>
  <c r="E3567" i="14"/>
  <c r="E3568" i="14"/>
  <c r="E3569" i="14"/>
  <c r="E3570" i="14"/>
  <c r="E3571" i="14"/>
  <c r="E3572" i="14"/>
  <c r="E3573" i="14"/>
  <c r="E3574" i="14"/>
  <c r="E3575" i="14"/>
  <c r="E3576" i="14"/>
  <c r="E3577" i="14"/>
  <c r="E3578" i="14"/>
  <c r="E3579" i="14"/>
  <c r="E3580" i="14"/>
  <c r="E3581" i="14"/>
  <c r="E3582" i="14"/>
  <c r="E3583" i="14"/>
  <c r="E3584" i="14"/>
  <c r="E3585" i="14"/>
  <c r="E3586" i="14"/>
  <c r="E3587" i="14"/>
  <c r="E3588" i="14"/>
  <c r="E3589" i="14"/>
  <c r="E3590" i="14"/>
  <c r="E3591" i="14"/>
  <c r="E3592" i="14"/>
  <c r="E3593" i="14"/>
  <c r="E3594" i="14"/>
  <c r="E3595" i="14"/>
  <c r="E3596" i="14"/>
  <c r="E3597" i="14"/>
  <c r="E3598" i="14"/>
  <c r="E3599" i="14"/>
  <c r="E3600" i="14"/>
  <c r="E3601" i="14"/>
  <c r="E3602" i="14"/>
  <c r="E3603" i="14"/>
  <c r="E3604" i="14"/>
  <c r="E3605" i="14"/>
  <c r="E3606" i="14"/>
  <c r="E3607" i="14"/>
  <c r="E3608" i="14"/>
  <c r="E3609" i="14"/>
  <c r="E3610" i="14"/>
  <c r="E3611" i="14"/>
  <c r="E3612" i="14"/>
  <c r="E3613" i="14"/>
  <c r="E3614" i="14"/>
  <c r="E3615" i="14"/>
  <c r="E3616" i="14"/>
  <c r="E3617" i="14"/>
  <c r="E3618" i="14"/>
  <c r="E3619" i="14"/>
  <c r="E3620" i="14"/>
  <c r="E3621" i="14"/>
  <c r="E3622" i="14"/>
  <c r="E3623" i="14"/>
  <c r="E3624" i="14"/>
  <c r="E3625" i="14"/>
  <c r="E3626" i="14"/>
  <c r="E3627" i="14"/>
  <c r="E3628" i="14"/>
  <c r="E3629" i="14"/>
  <c r="E3630" i="14"/>
  <c r="E3631" i="14"/>
  <c r="E3632" i="14"/>
  <c r="E3633" i="14"/>
  <c r="E3634" i="14"/>
  <c r="E3635" i="14"/>
  <c r="E3636" i="14"/>
  <c r="E3637" i="14"/>
  <c r="E3638" i="14"/>
  <c r="E3639" i="14"/>
  <c r="E3640" i="14"/>
  <c r="E3641" i="14"/>
  <c r="E3642" i="14"/>
  <c r="E3643" i="14"/>
  <c r="E3644" i="14"/>
  <c r="E3645" i="14"/>
  <c r="E3646" i="14"/>
  <c r="E3647" i="14"/>
  <c r="E3648" i="14"/>
  <c r="E3649" i="14"/>
  <c r="E3650" i="14"/>
  <c r="E3651" i="14"/>
  <c r="E3652" i="14"/>
  <c r="E3653" i="14"/>
  <c r="E3654" i="14"/>
  <c r="E3655" i="14"/>
  <c r="E3656" i="14"/>
  <c r="E3657" i="14"/>
  <c r="E3658" i="14"/>
  <c r="E3659" i="14"/>
  <c r="E3660" i="14"/>
  <c r="E3661" i="14"/>
  <c r="E3662" i="14"/>
  <c r="E3663" i="14"/>
  <c r="E3664" i="14"/>
  <c r="E3665" i="14"/>
  <c r="E3666" i="14"/>
  <c r="E3667" i="14"/>
  <c r="E3668" i="14"/>
  <c r="E3669" i="14"/>
  <c r="E3670" i="14"/>
  <c r="E3671" i="14"/>
  <c r="E3672" i="14"/>
  <c r="E3673" i="14"/>
  <c r="E3674" i="14"/>
  <c r="E3675" i="14"/>
  <c r="E3676" i="14"/>
  <c r="E3677" i="14"/>
  <c r="E3678" i="14"/>
  <c r="E3679" i="14"/>
  <c r="E3680" i="14"/>
  <c r="E3681" i="14"/>
  <c r="E3682" i="14"/>
  <c r="E3683" i="14"/>
  <c r="E3684" i="14"/>
  <c r="E3685" i="14"/>
  <c r="E3686" i="14"/>
  <c r="E3687" i="14"/>
  <c r="E3688" i="14"/>
  <c r="E3689" i="14"/>
  <c r="E3690" i="14"/>
  <c r="E3691" i="14"/>
  <c r="E3692" i="14"/>
  <c r="E3693" i="14"/>
  <c r="E3694" i="14"/>
  <c r="E3695" i="14"/>
  <c r="E3696" i="14"/>
  <c r="E3697" i="14"/>
  <c r="E3698" i="14"/>
  <c r="E3699" i="14"/>
  <c r="E3700" i="14"/>
  <c r="E3701" i="14"/>
  <c r="E3702" i="14"/>
  <c r="E3703" i="14"/>
  <c r="E3704" i="14"/>
  <c r="E3705" i="14"/>
  <c r="E3706" i="14"/>
  <c r="E3707" i="14"/>
  <c r="E3708" i="14"/>
  <c r="E3709" i="14"/>
  <c r="E3710" i="14"/>
  <c r="E3711" i="14"/>
  <c r="E3712" i="14"/>
  <c r="E3713" i="14"/>
  <c r="E3714" i="14"/>
  <c r="E3715" i="14"/>
  <c r="E3716" i="14"/>
  <c r="E3717" i="14"/>
  <c r="E3718" i="14"/>
  <c r="E3719" i="14"/>
  <c r="E3720" i="14"/>
  <c r="E3721" i="14"/>
  <c r="E3722" i="14"/>
  <c r="E3723" i="14"/>
  <c r="E3724" i="14"/>
  <c r="E3725" i="14"/>
  <c r="E3726" i="14"/>
  <c r="E3727" i="14"/>
  <c r="E3728" i="14"/>
  <c r="E3729" i="14"/>
  <c r="E3730" i="14"/>
  <c r="E3731" i="14"/>
  <c r="E3732" i="14"/>
  <c r="E3733" i="14"/>
  <c r="E3734" i="14"/>
  <c r="E3735" i="14"/>
  <c r="E3736" i="14"/>
  <c r="E3737" i="14"/>
  <c r="E3738" i="14"/>
  <c r="E3739" i="14"/>
  <c r="E3740" i="14"/>
  <c r="E3741" i="14"/>
  <c r="E3742" i="14"/>
  <c r="E3743" i="14"/>
  <c r="E3744" i="14"/>
  <c r="E3745" i="14"/>
  <c r="E3746" i="14"/>
  <c r="E3747" i="14"/>
  <c r="E3748" i="14"/>
  <c r="E3749" i="14"/>
  <c r="E3750" i="14"/>
  <c r="E3751" i="14"/>
  <c r="E3752" i="14"/>
  <c r="E3753" i="14"/>
  <c r="E3754" i="14"/>
  <c r="E3755" i="14"/>
  <c r="E3756" i="14"/>
  <c r="E3757" i="14"/>
  <c r="E3758" i="14"/>
  <c r="E3759" i="14"/>
  <c r="E3760" i="14"/>
  <c r="E3761" i="14"/>
  <c r="E3762" i="14"/>
  <c r="E3763" i="14"/>
  <c r="E3764" i="14"/>
  <c r="E3765" i="14"/>
  <c r="E3766" i="14"/>
  <c r="E3767" i="14"/>
  <c r="E3768" i="14"/>
  <c r="E3769" i="14"/>
  <c r="E3770" i="14"/>
  <c r="E3771" i="14"/>
  <c r="E3772" i="14"/>
  <c r="E3773" i="14"/>
  <c r="E3774" i="14"/>
  <c r="E3775" i="14"/>
  <c r="E3776" i="14"/>
  <c r="E3777" i="14"/>
  <c r="E3778" i="14"/>
  <c r="E3779" i="14"/>
  <c r="E3780" i="14"/>
  <c r="E3781" i="14"/>
  <c r="E3782" i="14"/>
  <c r="E3783" i="14"/>
  <c r="E3784" i="14"/>
  <c r="E3785" i="14"/>
  <c r="E3786" i="14"/>
  <c r="E3787" i="14"/>
  <c r="E3788" i="14"/>
  <c r="E3789" i="14"/>
  <c r="E3790" i="14"/>
  <c r="E3791" i="14"/>
  <c r="E3792" i="14"/>
  <c r="E3793" i="14"/>
  <c r="E3794" i="14"/>
  <c r="E3795" i="14"/>
  <c r="E3796" i="14"/>
  <c r="E3797" i="14"/>
  <c r="E3798" i="14"/>
  <c r="E3799" i="14"/>
  <c r="E3800" i="14"/>
  <c r="E3801" i="14"/>
  <c r="E3802" i="14"/>
  <c r="E3803" i="14"/>
  <c r="E3804" i="14"/>
  <c r="E3805" i="14"/>
  <c r="E3806" i="14"/>
  <c r="E3807" i="14"/>
  <c r="E3808" i="14"/>
  <c r="E3809" i="14"/>
  <c r="E3810" i="14"/>
  <c r="E3811" i="14"/>
  <c r="E3812" i="14"/>
  <c r="E3813" i="14"/>
  <c r="E3814" i="14"/>
  <c r="E3815" i="14"/>
  <c r="E3816" i="14"/>
  <c r="E3817" i="14"/>
  <c r="E3818" i="14"/>
  <c r="E3819" i="14"/>
  <c r="E3820" i="14"/>
  <c r="E3821" i="14"/>
  <c r="E3822" i="14"/>
  <c r="E3823" i="14"/>
  <c r="E3824" i="14"/>
  <c r="E3825" i="14"/>
  <c r="E3826" i="14"/>
  <c r="E3827" i="14"/>
  <c r="E3828" i="14"/>
  <c r="E3829" i="14"/>
  <c r="E3830" i="14"/>
  <c r="E3831" i="14"/>
  <c r="E3832" i="14"/>
  <c r="E3833" i="14"/>
  <c r="E3834" i="14"/>
  <c r="E3835" i="14"/>
  <c r="E3836" i="14"/>
  <c r="E3837" i="14"/>
  <c r="E3838" i="14"/>
  <c r="E3839" i="14"/>
  <c r="E3840" i="14"/>
  <c r="E3841" i="14"/>
  <c r="E3842" i="14"/>
  <c r="E3843" i="14"/>
  <c r="E3844" i="14"/>
  <c r="E3845" i="14"/>
  <c r="E3846" i="14"/>
  <c r="E3847" i="14"/>
  <c r="E3848" i="14"/>
  <c r="E3849" i="14"/>
  <c r="E3850" i="14"/>
  <c r="E3851" i="14"/>
  <c r="E3852" i="14"/>
  <c r="E3853" i="14"/>
  <c r="E3854" i="14"/>
  <c r="E3855" i="14"/>
  <c r="E3856" i="14"/>
  <c r="E3857" i="14"/>
  <c r="E3858" i="14"/>
  <c r="E3859" i="14"/>
  <c r="E3860" i="14"/>
  <c r="E3861" i="14"/>
  <c r="E3862" i="14"/>
  <c r="E3863" i="14"/>
  <c r="E3864" i="14"/>
  <c r="E3865" i="14"/>
  <c r="E3866" i="14"/>
  <c r="E3867" i="14"/>
  <c r="E3868" i="14"/>
  <c r="E3869" i="14"/>
  <c r="E3870" i="14"/>
  <c r="E3871" i="14"/>
  <c r="E3872" i="14"/>
  <c r="E3873" i="14"/>
  <c r="E3874" i="14"/>
  <c r="E3875" i="14"/>
  <c r="E3876" i="14"/>
  <c r="E3877" i="14"/>
  <c r="E3878" i="14"/>
  <c r="E3879" i="14"/>
  <c r="E3880" i="14"/>
  <c r="E3881" i="14"/>
  <c r="E3882" i="14"/>
  <c r="E3883" i="14"/>
  <c r="E3884" i="14"/>
  <c r="E3885" i="14"/>
  <c r="E3886" i="14"/>
  <c r="E3887" i="14"/>
  <c r="E3888" i="14"/>
  <c r="E3889" i="14"/>
  <c r="E3890" i="14"/>
  <c r="E3891" i="14"/>
  <c r="E3892" i="14"/>
  <c r="E3893" i="14"/>
  <c r="E3894" i="14"/>
  <c r="E3895" i="14"/>
  <c r="E3896" i="14"/>
  <c r="E3897" i="14"/>
  <c r="E3898" i="14"/>
  <c r="E3899" i="14"/>
  <c r="E3900" i="14"/>
  <c r="E3901" i="14"/>
  <c r="E3902" i="14"/>
  <c r="E3903" i="14"/>
  <c r="E3904" i="14"/>
  <c r="E3905" i="14"/>
  <c r="E3906" i="14"/>
  <c r="E3907" i="14"/>
  <c r="E3908" i="14"/>
  <c r="E3909" i="14"/>
  <c r="E3910" i="14"/>
  <c r="E3911" i="14"/>
  <c r="E3912" i="14"/>
  <c r="E3913" i="14"/>
  <c r="E3914" i="14"/>
  <c r="E3915" i="14"/>
  <c r="E3916" i="14"/>
  <c r="E3917" i="14"/>
  <c r="E3918" i="14"/>
  <c r="E3919" i="14"/>
  <c r="E3920" i="14"/>
  <c r="E3921" i="14"/>
  <c r="E3922" i="14"/>
  <c r="E3923" i="14"/>
  <c r="E3924" i="14"/>
  <c r="E3925" i="14"/>
  <c r="E3926" i="14"/>
  <c r="E3927" i="14"/>
  <c r="E3928" i="14"/>
  <c r="E3929" i="14"/>
  <c r="E3930" i="14"/>
  <c r="E3931" i="14"/>
  <c r="E3932" i="14"/>
  <c r="E3933" i="14"/>
  <c r="E3934" i="14"/>
  <c r="E3935" i="14"/>
  <c r="E3936" i="14"/>
  <c r="E3937" i="14"/>
  <c r="E3938" i="14"/>
  <c r="E3939" i="14"/>
  <c r="E3940" i="14"/>
  <c r="E3941" i="14"/>
  <c r="E3942" i="14"/>
  <c r="E3943" i="14"/>
  <c r="E3944" i="14"/>
  <c r="E3945" i="14"/>
  <c r="E3946" i="14"/>
  <c r="E3947" i="14"/>
  <c r="E3948" i="14"/>
  <c r="E3949" i="14"/>
  <c r="E3950" i="14"/>
  <c r="E3951" i="14"/>
  <c r="E3952" i="14"/>
  <c r="E3953" i="14"/>
  <c r="E3954" i="14"/>
  <c r="E3955" i="14"/>
  <c r="E3956" i="14"/>
  <c r="E3957" i="14"/>
  <c r="E3958" i="14"/>
  <c r="E3959" i="14"/>
  <c r="E3960" i="14"/>
  <c r="E3961" i="14"/>
  <c r="E3962" i="14"/>
  <c r="E3963" i="14"/>
  <c r="E3964" i="14"/>
  <c r="E3965" i="14"/>
  <c r="E3966" i="14"/>
  <c r="E3967" i="14"/>
  <c r="E3968" i="14"/>
  <c r="E3969" i="14"/>
  <c r="E3970" i="14"/>
  <c r="E3971" i="14"/>
  <c r="E3972" i="14"/>
  <c r="E3973" i="14"/>
  <c r="E3974" i="14"/>
  <c r="E3975" i="14"/>
  <c r="E3976" i="14"/>
  <c r="E3977" i="14"/>
  <c r="E3978" i="14"/>
  <c r="E3979" i="14"/>
  <c r="E3980" i="14"/>
  <c r="E3981" i="14"/>
  <c r="E3982" i="14"/>
  <c r="E3983" i="14"/>
  <c r="E3984" i="14"/>
  <c r="E3985" i="14"/>
  <c r="E3986" i="14"/>
  <c r="E3987" i="14"/>
  <c r="E3988" i="14"/>
  <c r="E3989" i="14"/>
  <c r="E3990" i="14"/>
  <c r="E3991" i="14"/>
  <c r="E3992" i="14"/>
  <c r="E3993" i="14"/>
  <c r="E3994" i="14"/>
  <c r="E3995" i="14"/>
  <c r="E3996" i="14"/>
  <c r="E3997" i="14"/>
  <c r="E3998" i="14"/>
  <c r="E3999" i="14"/>
  <c r="E4000" i="14"/>
  <c r="E4001" i="14"/>
  <c r="E4002" i="14"/>
  <c r="E4003" i="14"/>
  <c r="E4004" i="14"/>
  <c r="E4005" i="14"/>
  <c r="E4006" i="14"/>
  <c r="E4007" i="14"/>
  <c r="E4008" i="14"/>
  <c r="E4009" i="14"/>
  <c r="E4010" i="14"/>
  <c r="E4011" i="14"/>
  <c r="E4012" i="14"/>
  <c r="E4013" i="14"/>
  <c r="E4014" i="14"/>
  <c r="E4015" i="14"/>
  <c r="E4016" i="14"/>
  <c r="E4017" i="14"/>
  <c r="E4018" i="14"/>
  <c r="E4019" i="14"/>
  <c r="E4020" i="14"/>
  <c r="E4021" i="14"/>
  <c r="E4022" i="14"/>
  <c r="E4023" i="14"/>
  <c r="E4024" i="14"/>
  <c r="E4025" i="14"/>
  <c r="E4026" i="14"/>
  <c r="E4027" i="14"/>
  <c r="E4028" i="14"/>
  <c r="E4029" i="14"/>
  <c r="E4030" i="14"/>
  <c r="E4031" i="14"/>
  <c r="E4032" i="14"/>
  <c r="E4033" i="14"/>
  <c r="E4034" i="14"/>
  <c r="E4035" i="14"/>
  <c r="E4036" i="14"/>
  <c r="E4037" i="14"/>
  <c r="E4038" i="14"/>
  <c r="E4039" i="14"/>
  <c r="E4040" i="14"/>
  <c r="E4041" i="14"/>
  <c r="E4042" i="14"/>
  <c r="E4043" i="14"/>
  <c r="E4044" i="14"/>
  <c r="E4045" i="14"/>
  <c r="E4046" i="14"/>
  <c r="E4047" i="14"/>
  <c r="E4048" i="14"/>
  <c r="E4049" i="14"/>
  <c r="E4050" i="14"/>
  <c r="E4051" i="14"/>
  <c r="E4052" i="14"/>
  <c r="E4053" i="14"/>
  <c r="E4054" i="14"/>
  <c r="E4055" i="14"/>
  <c r="E4056" i="14"/>
  <c r="E4057" i="14"/>
  <c r="E4058" i="14"/>
  <c r="E4059" i="14"/>
  <c r="E4060" i="14"/>
  <c r="E4061" i="14"/>
  <c r="E4062" i="14"/>
  <c r="E4063" i="14"/>
  <c r="E4064" i="14"/>
  <c r="E4065" i="14"/>
  <c r="E4066" i="14"/>
  <c r="E4067" i="14"/>
  <c r="E4068" i="14"/>
  <c r="E4069" i="14"/>
  <c r="E4070" i="14"/>
  <c r="E4071" i="14"/>
  <c r="E4072" i="14"/>
  <c r="E4073" i="14"/>
  <c r="E4074" i="14"/>
  <c r="E4075" i="14"/>
  <c r="E4076" i="14"/>
  <c r="E4077" i="14"/>
  <c r="E4078" i="14"/>
  <c r="E4079" i="14"/>
  <c r="E4080" i="14"/>
  <c r="E4081" i="14"/>
  <c r="E4082" i="14"/>
  <c r="E4083" i="14"/>
  <c r="E4084" i="14"/>
  <c r="E4085" i="14"/>
  <c r="E4086" i="14"/>
  <c r="E4087" i="14"/>
  <c r="E4088" i="14"/>
  <c r="E4089" i="14"/>
  <c r="E4090" i="14"/>
  <c r="E4091" i="14"/>
  <c r="E4092" i="14"/>
  <c r="E4093" i="14"/>
  <c r="E4094" i="14"/>
  <c r="E4095" i="14"/>
  <c r="E4096" i="14"/>
  <c r="E4097" i="14"/>
  <c r="E4098" i="14"/>
  <c r="E4099" i="14"/>
  <c r="E4100" i="14"/>
  <c r="E4101" i="14"/>
  <c r="E4102" i="14"/>
  <c r="E4103" i="14"/>
  <c r="E4104" i="14"/>
  <c r="E4105" i="14"/>
  <c r="E4106" i="14"/>
  <c r="E4107" i="14"/>
  <c r="E4108" i="14"/>
  <c r="E4109" i="14"/>
  <c r="E4110" i="14"/>
  <c r="E4111" i="14"/>
  <c r="E4112" i="14"/>
  <c r="E4113" i="14"/>
  <c r="E4114" i="14"/>
  <c r="E4115" i="14"/>
  <c r="E4116" i="14"/>
  <c r="E4117" i="14"/>
  <c r="E4118" i="14"/>
  <c r="E4119" i="14"/>
  <c r="E4120" i="14"/>
  <c r="E4121" i="14"/>
  <c r="E4122" i="14"/>
  <c r="E4123" i="14"/>
  <c r="E4124" i="14"/>
  <c r="E4125" i="14"/>
  <c r="E4126" i="14"/>
  <c r="E4127" i="14"/>
  <c r="E4128" i="14"/>
  <c r="E4129" i="14"/>
  <c r="E4130" i="14"/>
  <c r="E4131" i="14"/>
  <c r="E4132" i="14"/>
  <c r="E4133" i="14"/>
  <c r="E4134" i="14"/>
  <c r="E4135" i="14"/>
  <c r="E4136" i="14"/>
  <c r="E4137" i="14"/>
  <c r="E4138" i="14"/>
  <c r="E4139" i="14"/>
  <c r="E4140" i="14"/>
  <c r="E4141" i="14"/>
  <c r="E4142" i="14"/>
  <c r="E4143" i="14"/>
  <c r="E4144" i="14"/>
  <c r="E4145" i="14"/>
  <c r="E4146" i="14"/>
  <c r="E4147" i="14"/>
  <c r="E4148" i="14"/>
  <c r="E4149" i="14"/>
  <c r="E4150" i="14"/>
  <c r="E4151" i="14"/>
  <c r="E4152" i="14"/>
  <c r="E4153" i="14"/>
  <c r="E4154" i="14"/>
  <c r="E4155" i="14"/>
  <c r="E4156" i="14"/>
  <c r="E4157" i="14"/>
  <c r="E4158" i="14"/>
  <c r="E4159" i="14"/>
  <c r="E4160" i="14"/>
  <c r="E4161" i="14"/>
  <c r="E4162" i="14"/>
  <c r="E4163" i="14"/>
  <c r="E4164" i="14"/>
  <c r="E4165" i="14"/>
  <c r="E4166" i="14"/>
  <c r="E4167" i="14"/>
  <c r="E4168" i="14"/>
  <c r="E4169" i="14"/>
  <c r="E4170" i="14"/>
  <c r="E4171" i="14"/>
  <c r="E4172" i="14"/>
  <c r="E4173" i="14"/>
  <c r="E4174" i="14"/>
  <c r="E4175" i="14"/>
  <c r="E4176" i="14"/>
  <c r="E4177" i="14"/>
  <c r="E4178" i="14"/>
  <c r="E4179" i="14"/>
  <c r="E4180" i="14"/>
  <c r="E4181" i="14"/>
  <c r="E4182" i="14"/>
  <c r="E4183" i="14"/>
  <c r="E4184" i="14"/>
  <c r="E4185" i="14"/>
  <c r="E4186" i="14"/>
  <c r="E4187" i="14"/>
  <c r="E4188" i="14"/>
  <c r="E4189" i="14"/>
  <c r="E4190" i="14"/>
  <c r="E4191" i="14"/>
  <c r="E4192" i="14"/>
  <c r="E4193" i="14"/>
  <c r="E4194" i="14"/>
  <c r="E4195" i="14"/>
  <c r="E4196" i="14"/>
  <c r="E4197" i="14"/>
  <c r="E4198" i="14"/>
  <c r="E4199" i="14"/>
  <c r="E4200" i="14"/>
  <c r="E4201" i="14"/>
  <c r="E4202" i="14"/>
  <c r="E4203" i="14"/>
  <c r="E4204" i="14"/>
  <c r="E4205" i="14"/>
  <c r="E4206" i="14"/>
  <c r="E4207" i="14"/>
  <c r="E4208" i="14"/>
  <c r="E4209" i="14"/>
  <c r="E4210" i="14"/>
  <c r="E4211" i="14"/>
  <c r="E4212" i="14"/>
  <c r="E4213" i="14"/>
  <c r="E4214" i="14"/>
  <c r="E4215" i="14"/>
  <c r="E4216" i="14"/>
  <c r="E4217" i="14"/>
  <c r="E4218" i="14"/>
  <c r="E4219" i="14"/>
  <c r="E4220" i="14"/>
  <c r="E4221" i="14"/>
  <c r="E4222" i="14"/>
  <c r="E4223" i="14"/>
  <c r="E4224" i="14"/>
  <c r="E4225" i="14"/>
  <c r="E4226" i="14"/>
  <c r="E4227" i="14"/>
  <c r="E4228" i="14"/>
  <c r="E4229" i="14"/>
  <c r="E4230" i="14"/>
  <c r="E4231" i="14"/>
  <c r="E4232" i="14"/>
  <c r="E4233" i="14"/>
  <c r="E4234" i="14"/>
  <c r="E4235" i="14"/>
  <c r="E4236" i="14"/>
  <c r="E4237" i="14"/>
  <c r="E4238" i="14"/>
  <c r="E4239" i="14"/>
  <c r="E4240" i="14"/>
  <c r="E4241" i="14"/>
  <c r="E4242" i="14"/>
  <c r="E4243" i="14"/>
  <c r="E4244" i="14"/>
  <c r="E4245" i="14"/>
  <c r="E4246" i="14"/>
  <c r="E4247" i="14"/>
  <c r="E4248" i="14"/>
  <c r="E4249" i="14"/>
  <c r="E4250" i="14"/>
  <c r="E4251" i="14"/>
  <c r="E4252" i="14"/>
  <c r="E4253" i="14"/>
  <c r="E4254" i="14"/>
  <c r="E4255" i="14"/>
  <c r="E4256" i="14"/>
  <c r="E4257" i="14"/>
  <c r="E4258" i="14"/>
  <c r="E4259" i="14"/>
  <c r="E4260" i="14"/>
  <c r="E4261" i="14"/>
  <c r="E4262" i="14"/>
  <c r="E4263" i="14"/>
  <c r="E4264" i="14"/>
  <c r="E4265" i="14"/>
  <c r="E4266" i="14"/>
  <c r="E4267" i="14"/>
  <c r="E4268" i="14"/>
  <c r="E4269" i="14"/>
  <c r="E4270" i="14"/>
  <c r="E4271" i="14"/>
  <c r="E4272" i="14"/>
  <c r="E4273" i="14"/>
  <c r="E4274" i="14"/>
  <c r="E4275" i="14"/>
  <c r="E4276" i="14"/>
  <c r="E4277" i="14"/>
  <c r="E4278" i="14"/>
  <c r="E4279" i="14"/>
  <c r="E4280" i="14"/>
  <c r="E4281" i="14"/>
  <c r="E4282" i="14"/>
  <c r="E4283" i="14"/>
  <c r="E4284" i="14"/>
  <c r="E4285" i="14"/>
  <c r="E4286" i="14"/>
  <c r="E4287" i="14"/>
  <c r="E4288" i="14"/>
  <c r="E4289" i="14"/>
  <c r="E4290" i="14"/>
  <c r="E4291" i="14"/>
  <c r="E4292" i="14"/>
  <c r="E4293" i="14"/>
  <c r="E4294" i="14"/>
  <c r="E4295" i="14"/>
  <c r="E4296" i="14"/>
  <c r="E4297" i="14"/>
  <c r="E4298" i="14"/>
  <c r="E4299" i="14"/>
  <c r="E4300" i="14"/>
  <c r="E4301" i="14"/>
  <c r="E4302" i="14"/>
  <c r="E4303" i="14"/>
  <c r="E4304" i="14"/>
  <c r="E4305" i="14"/>
  <c r="E4306" i="14"/>
  <c r="E4307" i="14"/>
  <c r="E4308" i="14"/>
  <c r="E4309" i="14"/>
  <c r="E4310" i="14"/>
  <c r="E4311" i="14"/>
  <c r="E4312" i="14"/>
  <c r="E4313" i="14"/>
  <c r="E4314" i="14"/>
  <c r="E4315" i="14"/>
  <c r="E4316" i="14"/>
  <c r="E4317" i="14"/>
  <c r="E4318" i="14"/>
  <c r="E4319" i="14"/>
  <c r="E4320" i="14"/>
  <c r="E4321" i="14"/>
  <c r="E4322" i="14"/>
  <c r="E4323" i="14"/>
  <c r="E4324" i="14"/>
  <c r="E4325" i="14"/>
  <c r="E4326" i="14"/>
  <c r="E4327" i="14"/>
  <c r="E4328" i="14"/>
  <c r="E4329" i="14"/>
  <c r="E4330" i="14"/>
  <c r="E4331" i="14"/>
  <c r="E4332" i="14"/>
  <c r="E4333" i="14"/>
  <c r="E4334" i="14"/>
  <c r="E4335" i="14"/>
  <c r="E4336" i="14"/>
  <c r="E4337" i="14"/>
  <c r="E4338" i="14"/>
  <c r="E4339" i="14"/>
  <c r="E4340" i="14"/>
  <c r="E4341" i="14"/>
  <c r="E4342" i="14"/>
  <c r="E4343" i="14"/>
  <c r="E4344" i="14"/>
  <c r="E4345" i="14"/>
  <c r="E4346" i="14"/>
  <c r="E4347" i="14"/>
  <c r="E4348" i="14"/>
  <c r="E4349" i="14"/>
  <c r="E4350" i="14"/>
  <c r="E4351" i="14"/>
  <c r="E4352" i="14"/>
  <c r="E4353" i="14"/>
  <c r="E4354" i="14"/>
  <c r="E4355" i="14"/>
  <c r="E4356" i="14"/>
  <c r="E4357" i="14"/>
  <c r="E4358" i="14"/>
  <c r="E4359" i="14"/>
  <c r="E4360" i="14"/>
  <c r="E4361" i="14"/>
  <c r="E4362" i="14"/>
  <c r="E4363" i="14"/>
  <c r="E4364" i="14"/>
  <c r="E4365" i="14"/>
  <c r="E4366" i="14"/>
  <c r="E4367" i="14"/>
  <c r="E4368" i="14"/>
  <c r="E4369" i="14"/>
  <c r="E4370" i="14"/>
  <c r="E4371" i="14"/>
  <c r="E4372" i="14"/>
  <c r="E4373" i="14"/>
  <c r="E4374" i="14"/>
  <c r="E4375" i="14"/>
  <c r="E4376" i="14"/>
  <c r="E4377" i="14"/>
  <c r="E4378" i="14"/>
  <c r="E4379" i="14"/>
  <c r="E4380" i="14"/>
  <c r="E4381" i="14"/>
  <c r="E4382" i="14"/>
  <c r="E4383" i="14"/>
  <c r="E4384" i="14"/>
  <c r="E4385" i="14"/>
  <c r="E4386" i="14"/>
  <c r="E4387" i="14"/>
  <c r="E4388" i="14"/>
  <c r="E4389" i="14"/>
  <c r="E4390" i="14"/>
  <c r="E4391" i="14"/>
  <c r="E4392" i="14"/>
  <c r="E4393" i="14"/>
  <c r="E4394" i="14"/>
  <c r="E4395" i="14"/>
  <c r="E4396" i="14"/>
  <c r="E4397" i="14"/>
  <c r="E4398" i="14"/>
  <c r="E4399" i="14"/>
  <c r="E4400" i="14"/>
  <c r="E4401" i="14"/>
  <c r="E4402" i="14"/>
  <c r="E4403" i="14"/>
  <c r="E4404" i="14"/>
  <c r="E4405" i="14"/>
  <c r="E4406" i="14"/>
  <c r="E4407" i="14"/>
  <c r="E4408" i="14"/>
  <c r="E4409" i="14"/>
  <c r="E4410" i="14"/>
  <c r="E4411" i="14"/>
  <c r="E4412" i="14"/>
  <c r="E4413" i="14"/>
  <c r="E4414" i="14"/>
  <c r="E4415" i="14"/>
  <c r="E4416" i="14"/>
  <c r="E4417" i="14"/>
  <c r="E4418" i="14"/>
  <c r="E4419" i="14"/>
  <c r="E4420" i="14"/>
  <c r="E4421" i="14"/>
  <c r="E4422" i="14"/>
  <c r="E4423" i="14"/>
  <c r="E4424" i="14"/>
  <c r="E4425" i="14"/>
  <c r="E4426" i="14"/>
  <c r="E4427" i="14"/>
  <c r="E4428" i="14"/>
  <c r="E4429" i="14"/>
  <c r="E4430" i="14"/>
  <c r="E4431" i="14"/>
  <c r="E4432" i="14"/>
  <c r="E4433" i="14"/>
  <c r="E4434" i="14"/>
  <c r="E4435" i="14"/>
  <c r="E4436" i="14"/>
  <c r="E4437" i="14"/>
  <c r="E4438" i="14"/>
  <c r="E4439" i="14"/>
  <c r="E4440" i="14"/>
  <c r="E4441" i="14"/>
  <c r="E4442" i="14"/>
  <c r="E4443" i="14"/>
  <c r="E4444" i="14"/>
  <c r="E4445" i="14"/>
  <c r="E4446" i="14"/>
  <c r="E4447" i="14"/>
  <c r="E4448" i="14"/>
  <c r="E4449" i="14"/>
  <c r="E4450" i="14"/>
  <c r="E4451" i="14"/>
  <c r="E4452" i="14"/>
  <c r="E4453" i="14"/>
  <c r="E4454" i="14"/>
  <c r="E4455" i="14"/>
  <c r="E4456" i="14"/>
  <c r="E4457" i="14"/>
  <c r="E4458" i="14"/>
  <c r="E4459" i="14"/>
  <c r="E4460" i="14"/>
  <c r="E4461" i="14"/>
  <c r="E4462" i="14"/>
  <c r="E4463" i="14"/>
  <c r="E4464" i="14"/>
  <c r="E4465" i="14"/>
  <c r="E4466" i="14"/>
  <c r="E4467" i="14"/>
  <c r="E4468" i="14"/>
  <c r="E4469" i="14"/>
  <c r="E4470" i="14"/>
  <c r="E4471" i="14"/>
  <c r="E4472" i="14"/>
  <c r="E4473" i="14"/>
  <c r="E4474" i="14"/>
  <c r="E4475" i="14"/>
  <c r="E4476" i="14"/>
  <c r="E4477" i="14"/>
  <c r="E4478" i="14"/>
  <c r="E4479" i="14"/>
  <c r="E4480" i="14"/>
  <c r="E4481" i="14"/>
  <c r="E4482" i="14"/>
  <c r="E4483" i="14"/>
  <c r="E4484" i="14"/>
  <c r="E4485" i="14"/>
  <c r="E4486" i="14"/>
  <c r="E4487" i="14"/>
  <c r="E4488" i="14"/>
  <c r="E4489" i="14"/>
  <c r="E4490" i="14"/>
  <c r="E4491" i="14"/>
  <c r="E4492" i="14"/>
  <c r="E4493" i="14"/>
  <c r="E4494" i="14"/>
  <c r="E4495" i="14"/>
  <c r="E4496" i="14"/>
  <c r="E4497" i="14"/>
  <c r="E4498" i="14"/>
  <c r="E4499" i="14"/>
  <c r="E4500" i="14"/>
  <c r="E4501" i="14"/>
  <c r="E4502" i="14"/>
  <c r="E4503" i="14"/>
  <c r="E4504" i="14"/>
  <c r="E4505" i="14"/>
  <c r="E4506" i="14"/>
  <c r="E4507" i="14"/>
  <c r="E4508" i="14"/>
  <c r="E4509" i="14"/>
  <c r="E4510" i="14"/>
  <c r="E4511" i="14"/>
  <c r="E4512" i="14"/>
  <c r="E4513" i="14"/>
  <c r="E4514" i="14"/>
  <c r="E4515" i="14"/>
  <c r="E4516" i="14"/>
  <c r="E4517" i="14"/>
  <c r="E4518" i="14"/>
  <c r="E4519" i="14"/>
  <c r="E4520" i="14"/>
  <c r="E4521" i="14"/>
  <c r="E4522" i="14"/>
  <c r="E4523" i="14"/>
  <c r="E4524" i="14"/>
  <c r="E4525" i="14"/>
  <c r="E4526" i="14"/>
  <c r="E4527" i="14"/>
  <c r="E4528" i="14"/>
  <c r="E4529" i="14"/>
  <c r="E4530" i="14"/>
  <c r="E4531" i="14"/>
  <c r="E4532" i="14"/>
  <c r="E4533" i="14"/>
  <c r="E4534" i="14"/>
  <c r="E4535" i="14"/>
  <c r="E4536" i="14"/>
  <c r="E4537" i="14"/>
  <c r="E4538" i="14"/>
  <c r="E4539" i="14"/>
  <c r="E4540" i="14"/>
  <c r="E4541" i="14"/>
  <c r="E4542" i="14"/>
  <c r="E4543" i="14"/>
  <c r="E4544" i="14"/>
  <c r="E4545" i="14"/>
  <c r="E4546" i="14"/>
  <c r="E4547" i="14"/>
  <c r="E4548" i="14"/>
  <c r="E4549" i="14"/>
  <c r="E4550" i="14"/>
  <c r="E4551" i="14"/>
  <c r="E4552" i="14"/>
  <c r="E4553" i="14"/>
  <c r="E4554" i="14"/>
  <c r="E4555" i="14"/>
  <c r="E4556" i="14"/>
  <c r="E4557" i="14"/>
  <c r="E4558" i="14"/>
  <c r="E4559" i="14"/>
  <c r="E4560" i="14"/>
  <c r="E4561" i="14"/>
  <c r="E4562" i="14"/>
  <c r="E4563" i="14"/>
  <c r="E4564" i="14"/>
  <c r="E4565" i="14"/>
  <c r="E4566" i="14"/>
  <c r="E4567" i="14"/>
  <c r="E4568" i="14"/>
  <c r="E4569" i="14"/>
  <c r="E4570" i="14"/>
  <c r="E4571" i="14"/>
  <c r="E4572" i="14"/>
  <c r="E4573" i="14"/>
  <c r="E4574" i="14"/>
  <c r="E4575" i="14"/>
  <c r="E4576" i="14"/>
  <c r="E4577" i="14"/>
  <c r="E4578" i="14"/>
  <c r="E4579" i="14"/>
  <c r="E4580" i="14"/>
  <c r="E4581" i="14"/>
  <c r="E4582" i="14"/>
  <c r="E4583" i="14"/>
  <c r="E4584" i="14"/>
  <c r="E4585" i="14"/>
  <c r="E4586" i="14"/>
  <c r="E4587" i="14"/>
  <c r="E4588" i="14"/>
  <c r="E4589" i="14"/>
  <c r="E4590" i="14"/>
  <c r="E4591" i="14"/>
  <c r="E4592" i="14"/>
  <c r="E4593" i="14"/>
  <c r="E4594" i="14"/>
  <c r="E4595" i="14"/>
  <c r="E4596" i="14"/>
  <c r="E4597" i="14"/>
  <c r="E4598" i="14"/>
  <c r="E4599" i="14"/>
  <c r="E4600" i="14"/>
  <c r="E4601" i="14"/>
  <c r="E4602" i="14"/>
  <c r="E4603" i="14"/>
  <c r="E4604" i="14"/>
  <c r="E4605" i="14"/>
  <c r="E4606" i="14"/>
  <c r="E4607" i="14"/>
  <c r="E4608" i="14"/>
  <c r="E4609" i="14"/>
  <c r="E4610" i="14"/>
  <c r="E4611" i="14"/>
  <c r="E4612" i="14"/>
  <c r="E4613" i="14"/>
  <c r="E4614" i="14"/>
  <c r="E4615" i="14"/>
  <c r="E4616" i="14"/>
  <c r="E4617" i="14"/>
  <c r="E4618" i="14"/>
  <c r="E4619" i="14"/>
  <c r="E4620" i="14"/>
  <c r="E4621" i="14"/>
  <c r="E4622" i="14"/>
  <c r="E4623" i="14"/>
  <c r="E4624" i="14"/>
  <c r="E4625" i="14"/>
  <c r="E4626" i="14"/>
  <c r="E4627" i="14"/>
  <c r="E4628" i="14"/>
  <c r="E4629" i="14"/>
  <c r="E4630" i="14"/>
  <c r="E4631" i="14"/>
  <c r="E4632" i="14"/>
  <c r="E4633" i="14"/>
  <c r="E4634" i="14"/>
  <c r="E4635" i="14"/>
  <c r="E4636" i="14"/>
  <c r="E4637" i="14"/>
  <c r="E4638" i="14"/>
  <c r="E4639" i="14"/>
  <c r="E4640" i="14"/>
  <c r="E4641" i="14"/>
  <c r="E4642" i="14"/>
  <c r="E4643" i="14"/>
  <c r="E4644" i="14"/>
  <c r="E4645" i="14"/>
  <c r="E4646" i="14"/>
  <c r="E4647" i="14"/>
  <c r="E4648" i="14"/>
  <c r="E4649" i="14"/>
  <c r="E4650" i="14"/>
  <c r="E4651" i="14"/>
  <c r="E4652" i="14"/>
  <c r="E4653" i="14"/>
  <c r="E4654" i="14"/>
  <c r="E4655" i="14"/>
  <c r="E4656" i="14"/>
  <c r="E4657" i="14"/>
  <c r="E4658" i="14"/>
  <c r="E4659" i="14"/>
  <c r="E4660" i="14"/>
  <c r="E4661" i="14"/>
  <c r="E4662" i="14"/>
  <c r="E4663" i="14"/>
  <c r="E4664" i="14"/>
  <c r="E4665" i="14"/>
  <c r="E4666" i="14"/>
  <c r="E4667" i="14"/>
  <c r="E4668" i="14"/>
  <c r="E4669" i="14"/>
  <c r="E4670" i="14"/>
  <c r="E4671" i="14"/>
  <c r="E4672" i="14"/>
  <c r="E4673" i="14"/>
  <c r="E4674" i="14"/>
  <c r="E4675" i="14"/>
  <c r="E4676" i="14"/>
  <c r="E4677" i="14"/>
  <c r="E4678" i="14"/>
  <c r="E4679" i="14"/>
  <c r="E4680" i="14"/>
  <c r="E4681" i="14"/>
  <c r="E4682" i="14"/>
  <c r="E4683" i="14"/>
  <c r="E4684" i="14"/>
  <c r="E4685" i="14"/>
  <c r="E4686" i="14"/>
  <c r="E4687" i="14"/>
  <c r="E4688" i="14"/>
  <c r="E4689" i="14"/>
  <c r="E4690" i="14"/>
  <c r="E4691" i="14"/>
  <c r="E4692" i="14"/>
  <c r="E4693" i="14"/>
  <c r="E4694" i="14"/>
  <c r="E4695" i="14"/>
  <c r="E4696" i="14"/>
  <c r="E4697" i="14"/>
  <c r="E4698" i="14"/>
  <c r="E4699" i="14"/>
  <c r="E4700" i="14"/>
  <c r="E4701" i="14"/>
  <c r="E4702" i="14"/>
  <c r="E4703" i="14"/>
  <c r="E4704" i="14"/>
  <c r="E4705" i="14"/>
  <c r="E4706" i="14"/>
  <c r="E4707" i="14"/>
  <c r="E4708" i="14"/>
  <c r="E4709" i="14"/>
  <c r="E4710" i="14"/>
  <c r="E4711" i="14"/>
  <c r="E4712" i="14"/>
  <c r="E4713" i="14"/>
  <c r="E4714" i="14"/>
  <c r="E4715" i="14"/>
  <c r="E4716" i="14"/>
  <c r="E4717" i="14"/>
  <c r="E4718" i="14"/>
  <c r="E4719" i="14"/>
  <c r="E4720" i="14"/>
  <c r="E4721" i="14"/>
  <c r="E4722" i="14"/>
  <c r="E4723" i="14"/>
  <c r="E4724" i="14"/>
  <c r="E4725" i="14"/>
  <c r="E4726" i="14"/>
  <c r="E4727" i="14"/>
  <c r="E4728" i="14"/>
  <c r="E4729" i="14"/>
  <c r="E4730" i="14"/>
  <c r="E4731" i="14"/>
  <c r="E4732" i="14"/>
  <c r="E4733" i="14"/>
  <c r="E4734" i="14"/>
  <c r="E4735" i="14"/>
  <c r="E4736" i="14"/>
  <c r="E4737" i="14"/>
  <c r="E4738" i="14"/>
  <c r="E4739" i="14"/>
  <c r="E4740" i="14"/>
  <c r="E4741" i="14"/>
  <c r="E4742" i="14"/>
  <c r="E4743" i="14"/>
  <c r="E4744" i="14"/>
  <c r="E4745" i="14"/>
  <c r="E4746" i="14"/>
  <c r="E4747" i="14"/>
  <c r="E4748" i="14"/>
  <c r="E4749" i="14"/>
  <c r="E4750" i="14"/>
  <c r="E4751" i="14"/>
  <c r="E4752" i="14"/>
  <c r="E4753" i="14"/>
  <c r="E4754" i="14"/>
  <c r="E4755" i="14"/>
  <c r="E4756" i="14"/>
  <c r="E4757" i="14"/>
  <c r="E4758" i="14"/>
  <c r="E4759" i="14"/>
  <c r="E4760" i="14"/>
  <c r="E4761" i="14"/>
  <c r="E4762" i="14"/>
  <c r="E4763" i="14"/>
  <c r="E4764" i="14"/>
  <c r="E4765" i="14"/>
  <c r="E4766" i="14"/>
  <c r="E4767" i="14"/>
  <c r="E4768" i="14"/>
  <c r="E4769" i="14"/>
  <c r="E4770" i="14"/>
  <c r="E4771" i="14"/>
  <c r="E4772" i="14"/>
  <c r="E4773" i="14"/>
  <c r="E4774" i="14"/>
  <c r="E4775" i="14"/>
  <c r="E4776" i="14"/>
  <c r="E4777" i="14"/>
  <c r="E4778" i="14"/>
  <c r="E4779" i="14"/>
  <c r="E4780" i="14"/>
  <c r="E4781" i="14"/>
  <c r="E4782" i="14"/>
  <c r="E4783" i="14"/>
  <c r="E4784" i="14"/>
  <c r="E4785" i="14"/>
  <c r="E4786" i="14"/>
  <c r="E4787" i="14"/>
  <c r="E4788" i="14"/>
  <c r="E4789" i="14"/>
  <c r="E4790" i="14"/>
  <c r="E4791" i="14"/>
  <c r="E4792" i="14"/>
  <c r="E4793" i="14"/>
  <c r="E4794" i="14"/>
  <c r="E4795" i="14"/>
  <c r="E4796" i="14"/>
  <c r="E4797" i="14"/>
  <c r="E4798" i="14"/>
  <c r="E4799" i="14"/>
  <c r="E4800" i="14"/>
  <c r="E4801" i="14"/>
  <c r="E4802" i="14"/>
  <c r="E4803" i="14"/>
  <c r="E4804" i="14"/>
  <c r="E4805" i="14"/>
  <c r="E4806" i="14"/>
  <c r="E4807" i="14"/>
  <c r="E4808" i="14"/>
  <c r="E4809" i="14"/>
  <c r="E4810" i="14"/>
  <c r="E4811" i="14"/>
  <c r="E4812" i="14"/>
  <c r="E4813" i="14"/>
  <c r="E4814" i="14"/>
  <c r="E4815" i="14"/>
  <c r="E4816" i="14"/>
  <c r="E4817" i="14"/>
  <c r="E4818" i="14"/>
  <c r="E4819" i="14"/>
  <c r="E4820" i="14"/>
  <c r="E4821" i="14"/>
  <c r="E4822" i="14"/>
  <c r="E4823" i="14"/>
  <c r="E4824" i="14"/>
  <c r="E4825" i="14"/>
  <c r="E4826" i="14"/>
  <c r="E4827" i="14"/>
  <c r="E4828" i="14"/>
  <c r="E4829" i="14"/>
  <c r="E4830" i="14"/>
  <c r="E4831" i="14"/>
  <c r="E4832" i="14"/>
  <c r="E4833" i="14"/>
  <c r="E4834" i="14"/>
  <c r="E4835" i="14"/>
  <c r="E4836" i="14"/>
  <c r="E4837" i="14"/>
  <c r="E4838" i="14"/>
  <c r="E4839" i="14"/>
  <c r="E4840" i="14"/>
  <c r="E4841" i="14"/>
  <c r="E4842" i="14"/>
  <c r="E4843" i="14"/>
  <c r="E4844" i="14"/>
  <c r="E4845" i="14"/>
  <c r="E4846" i="14"/>
  <c r="E4847" i="14"/>
  <c r="E4848" i="14"/>
  <c r="E4849" i="14"/>
  <c r="E4850" i="14"/>
  <c r="E4851" i="14"/>
  <c r="E4852" i="14"/>
  <c r="E4853" i="14"/>
  <c r="E4854" i="14"/>
  <c r="E4855" i="14"/>
  <c r="E4856" i="14"/>
  <c r="E4857" i="14"/>
  <c r="E4858" i="14"/>
  <c r="E4859" i="14"/>
  <c r="E4860" i="14"/>
  <c r="E4861" i="14"/>
  <c r="E4862" i="14"/>
  <c r="E4863" i="14"/>
  <c r="E4864" i="14"/>
  <c r="E4865" i="14"/>
  <c r="E4866" i="14"/>
  <c r="E4867" i="14"/>
  <c r="E4868" i="14"/>
  <c r="E4869" i="14"/>
  <c r="E4870" i="14"/>
  <c r="E4871" i="14"/>
  <c r="E4872" i="14"/>
  <c r="E4873" i="14"/>
  <c r="E4874" i="14"/>
  <c r="E4875" i="14"/>
  <c r="E4876" i="14"/>
  <c r="E4877" i="14"/>
  <c r="E4878" i="14"/>
  <c r="E4879" i="14"/>
  <c r="E4880" i="14"/>
  <c r="E4881" i="14"/>
  <c r="E4882" i="14"/>
  <c r="E4883" i="14"/>
  <c r="E4884" i="14"/>
  <c r="E4885" i="14"/>
  <c r="E4886" i="14"/>
  <c r="E4887" i="14"/>
  <c r="E4888" i="14"/>
  <c r="E4889" i="14"/>
  <c r="E4890" i="14"/>
  <c r="E4891" i="14"/>
  <c r="E4892" i="14"/>
  <c r="E4893" i="14"/>
  <c r="E4894" i="14"/>
  <c r="E4895" i="14"/>
  <c r="E4896" i="14"/>
  <c r="E4897" i="14"/>
  <c r="E4898" i="14"/>
  <c r="E4899" i="14"/>
  <c r="E4900" i="14"/>
  <c r="E4901" i="14"/>
  <c r="E4902" i="14"/>
  <c r="E4903" i="14"/>
  <c r="E4904" i="14"/>
  <c r="E4905" i="14"/>
  <c r="E4906" i="14"/>
  <c r="E4907" i="14"/>
  <c r="E4908" i="14"/>
  <c r="E4909" i="14"/>
  <c r="E4910" i="14"/>
  <c r="E4911" i="14"/>
  <c r="E4912" i="14"/>
  <c r="E4913" i="14"/>
  <c r="E4914" i="14"/>
  <c r="E4915" i="14"/>
  <c r="E4916" i="14"/>
  <c r="E4917" i="14"/>
  <c r="E4918" i="14"/>
  <c r="E4919" i="14"/>
  <c r="E4920" i="14"/>
  <c r="E4921" i="14"/>
  <c r="E4922" i="14"/>
  <c r="E4923" i="14"/>
  <c r="E4924" i="14"/>
  <c r="E4925" i="14"/>
  <c r="E4926" i="14"/>
  <c r="E4927" i="14"/>
  <c r="E4928" i="14"/>
  <c r="E4929" i="14"/>
  <c r="E4930" i="14"/>
  <c r="E4931" i="14"/>
  <c r="E4932" i="14"/>
  <c r="E4933" i="14"/>
  <c r="E4934" i="14"/>
  <c r="E4935" i="14"/>
  <c r="E4936" i="14"/>
  <c r="E4937" i="14"/>
  <c r="E4938" i="14"/>
  <c r="E4939" i="14"/>
  <c r="E4940" i="14"/>
  <c r="E4941" i="14"/>
  <c r="E4942" i="14"/>
  <c r="E4943" i="14"/>
  <c r="E4944" i="14"/>
  <c r="E4945" i="14"/>
  <c r="E4946" i="14"/>
  <c r="E4947" i="14"/>
  <c r="E4948" i="14"/>
  <c r="E4949" i="14"/>
  <c r="E4950" i="14"/>
  <c r="E4951" i="14"/>
  <c r="E4952" i="14"/>
  <c r="E4953" i="14"/>
  <c r="E4954" i="14"/>
  <c r="E4955" i="14"/>
  <c r="E4956" i="14"/>
  <c r="E4957" i="14"/>
  <c r="E4958" i="14"/>
  <c r="E4959" i="14"/>
  <c r="E4960" i="14"/>
  <c r="E4961" i="14"/>
  <c r="E4962" i="14"/>
  <c r="E4963" i="14"/>
  <c r="E4964" i="14"/>
  <c r="E4965" i="14"/>
  <c r="E4966" i="14"/>
  <c r="E4967" i="14"/>
  <c r="E4968" i="14"/>
  <c r="E4969" i="14"/>
  <c r="E4970" i="14"/>
  <c r="E4971" i="14"/>
  <c r="E4972" i="14"/>
  <c r="E4973" i="14"/>
  <c r="E4974" i="14"/>
  <c r="E4975" i="14"/>
  <c r="E4976" i="14"/>
  <c r="E4977" i="14"/>
  <c r="E4978" i="14"/>
  <c r="E4979" i="14"/>
  <c r="E4980" i="14"/>
  <c r="E4981" i="14"/>
  <c r="E4982" i="14"/>
  <c r="E4983" i="14"/>
  <c r="E4984" i="14"/>
  <c r="E4985" i="14"/>
  <c r="E4986" i="14"/>
  <c r="E4987" i="14"/>
  <c r="E4988" i="14"/>
  <c r="E4989" i="14"/>
  <c r="E4990" i="14"/>
  <c r="E4991" i="14"/>
  <c r="E4992" i="14"/>
  <c r="E4993" i="14"/>
  <c r="E4994" i="14"/>
  <c r="E4995" i="14"/>
  <c r="E4996" i="14"/>
  <c r="E4997" i="14"/>
  <c r="E4998" i="14"/>
  <c r="E4999" i="14"/>
  <c r="E5000" i="14"/>
  <c r="E5001" i="14"/>
  <c r="E5002" i="14"/>
  <c r="E5003" i="14"/>
  <c r="E5004" i="14"/>
  <c r="E5005" i="14"/>
  <c r="E5006" i="14"/>
  <c r="E5007" i="14"/>
  <c r="E5008" i="14"/>
  <c r="E5009" i="14"/>
  <c r="E5010" i="14"/>
  <c r="E5011" i="14"/>
  <c r="E5012" i="14"/>
  <c r="E5013" i="14"/>
  <c r="E5014" i="14"/>
  <c r="E5015" i="14"/>
  <c r="E5016" i="14"/>
  <c r="E5017" i="14"/>
  <c r="E5018" i="14"/>
  <c r="E5019" i="14"/>
  <c r="E5020" i="14"/>
  <c r="E5021" i="14"/>
  <c r="E5022" i="14"/>
  <c r="E5023" i="14"/>
  <c r="E5024" i="14"/>
  <c r="E5025" i="14"/>
  <c r="E5026" i="14"/>
  <c r="E5027" i="14"/>
  <c r="E5028" i="14"/>
  <c r="E5029" i="14"/>
  <c r="E5030" i="14"/>
  <c r="E5031" i="14"/>
  <c r="E5032" i="14"/>
  <c r="E5033" i="14"/>
  <c r="E5034" i="14"/>
  <c r="E5035" i="14"/>
  <c r="E5036" i="14"/>
  <c r="E5037" i="14"/>
  <c r="E5038" i="14"/>
  <c r="E5039" i="14"/>
  <c r="E5040" i="14"/>
  <c r="E5041" i="14"/>
  <c r="E5042" i="14"/>
  <c r="E5043" i="14"/>
  <c r="E5044" i="14"/>
  <c r="E5045" i="14"/>
  <c r="E5046" i="14"/>
  <c r="E5047" i="14"/>
  <c r="E5048" i="14"/>
  <c r="E5049" i="14"/>
  <c r="E5050" i="14"/>
  <c r="E5051" i="14"/>
  <c r="E5052" i="14"/>
  <c r="E5053" i="14"/>
  <c r="E5054" i="14"/>
  <c r="E5055" i="14"/>
  <c r="E5056" i="14"/>
  <c r="E5057" i="14"/>
  <c r="E5058" i="14"/>
  <c r="E5059" i="14"/>
  <c r="E5060" i="14"/>
  <c r="E5061" i="14"/>
  <c r="E5062" i="14"/>
  <c r="E5063" i="14"/>
  <c r="E5064" i="14"/>
  <c r="E5065" i="14"/>
  <c r="E5066" i="14"/>
  <c r="E5067" i="14"/>
  <c r="E5068" i="14"/>
  <c r="E5069" i="14"/>
  <c r="E5070" i="14"/>
  <c r="E5071" i="14"/>
  <c r="E5072" i="14"/>
  <c r="E5073" i="14"/>
  <c r="E5074" i="14"/>
  <c r="E5075" i="14"/>
  <c r="E5076" i="14"/>
  <c r="E5077" i="14"/>
  <c r="E5078" i="14"/>
  <c r="E5079" i="14"/>
  <c r="E5080" i="14"/>
  <c r="E5081" i="14"/>
  <c r="E5082" i="14"/>
  <c r="E5083" i="14"/>
  <c r="E5084" i="14"/>
  <c r="E5085" i="14"/>
  <c r="E5086" i="14"/>
  <c r="E5087" i="14"/>
  <c r="E5088" i="14"/>
  <c r="E5089" i="14"/>
  <c r="E5090" i="14"/>
  <c r="E5091" i="14"/>
  <c r="E5092" i="14"/>
  <c r="E5093" i="14"/>
  <c r="E5094" i="14"/>
  <c r="E5095" i="14"/>
  <c r="E5096" i="14"/>
  <c r="E5097" i="14"/>
  <c r="E5098" i="14"/>
  <c r="E5099" i="14"/>
  <c r="E5100" i="14"/>
  <c r="E5101" i="14"/>
  <c r="E5102" i="14"/>
  <c r="E5103" i="14"/>
  <c r="E5104" i="14"/>
  <c r="E5105" i="14"/>
  <c r="E5106" i="14"/>
  <c r="E5107" i="14"/>
  <c r="E5108" i="14"/>
  <c r="E5109" i="14"/>
  <c r="E5110" i="14"/>
  <c r="E5111" i="14"/>
  <c r="E5112" i="14"/>
  <c r="E5113" i="14"/>
  <c r="E5114" i="14"/>
  <c r="E5115" i="14"/>
  <c r="E5116" i="14"/>
  <c r="E5117" i="14"/>
  <c r="E5118" i="14"/>
  <c r="E5119" i="14"/>
  <c r="E5120" i="14"/>
  <c r="E5121" i="14"/>
  <c r="E5122" i="14"/>
  <c r="E5123" i="14"/>
  <c r="E5124" i="14"/>
  <c r="E5125" i="14"/>
  <c r="E5126" i="14"/>
  <c r="E5127" i="14"/>
  <c r="E5128" i="14"/>
  <c r="E5129" i="14"/>
  <c r="E5130" i="14"/>
  <c r="E5131" i="14"/>
  <c r="E5132" i="14"/>
  <c r="E5133" i="14"/>
  <c r="E5134" i="14"/>
  <c r="E5135" i="14"/>
  <c r="E5136" i="14"/>
  <c r="E5137" i="14"/>
  <c r="E5138" i="14"/>
  <c r="E5139" i="14"/>
  <c r="E5140" i="14"/>
  <c r="E5141" i="14"/>
  <c r="E5142" i="14"/>
  <c r="E5143" i="14"/>
  <c r="E5144" i="14"/>
  <c r="E5145" i="14"/>
  <c r="E5146" i="14"/>
  <c r="E5147" i="14"/>
  <c r="E5148" i="14"/>
  <c r="E5149" i="14"/>
  <c r="E5150" i="14"/>
  <c r="E5151" i="14"/>
  <c r="E5152" i="14"/>
  <c r="E5153" i="14"/>
  <c r="E5154" i="14"/>
  <c r="E5155" i="14"/>
  <c r="E5156" i="14"/>
  <c r="E5157" i="14"/>
  <c r="E5158" i="14"/>
  <c r="E5159" i="14"/>
  <c r="E5160" i="14"/>
  <c r="E5161" i="14"/>
  <c r="E5162" i="14"/>
  <c r="E5163" i="14"/>
  <c r="E5164" i="14"/>
  <c r="E5165" i="14"/>
  <c r="E5166" i="14"/>
  <c r="E5167" i="14"/>
  <c r="E5168" i="14"/>
  <c r="E5169" i="14"/>
  <c r="E5170" i="14"/>
  <c r="E5171" i="14"/>
  <c r="E5172" i="14"/>
  <c r="E5173" i="14"/>
  <c r="E5174" i="14"/>
  <c r="E5175" i="14"/>
  <c r="E5176" i="14"/>
  <c r="E5177" i="14"/>
  <c r="E5178" i="14"/>
  <c r="E5179" i="14"/>
  <c r="E5180" i="14"/>
  <c r="E5181" i="14"/>
  <c r="E5182" i="14"/>
  <c r="E5183" i="14"/>
  <c r="E5184" i="14"/>
  <c r="E5185" i="14"/>
  <c r="E5186" i="14"/>
  <c r="E5187" i="14"/>
  <c r="E5188" i="14"/>
  <c r="E5189" i="14"/>
  <c r="E5190" i="14"/>
  <c r="E5191" i="14"/>
  <c r="E5192" i="14"/>
  <c r="E5193" i="14"/>
  <c r="E5194" i="14"/>
  <c r="E5195" i="14"/>
  <c r="E5196" i="14"/>
  <c r="E5197" i="14"/>
  <c r="E5198" i="14"/>
  <c r="E5199" i="14"/>
  <c r="E5200" i="14"/>
  <c r="E5201" i="14"/>
  <c r="E5202" i="14"/>
  <c r="E5203" i="14"/>
  <c r="E5204" i="14"/>
  <c r="E5205" i="14"/>
  <c r="E5206" i="14"/>
  <c r="E5207" i="14"/>
  <c r="E5208" i="14"/>
  <c r="E5209" i="14"/>
  <c r="E5210" i="14"/>
  <c r="E5211" i="14"/>
  <c r="E5212" i="14"/>
  <c r="E5213" i="14"/>
  <c r="E5214" i="14"/>
  <c r="E5215" i="14"/>
  <c r="E5216" i="14"/>
  <c r="E5217" i="14"/>
  <c r="E5218" i="14"/>
  <c r="E5219" i="14"/>
  <c r="E5220" i="14"/>
  <c r="E5221" i="14"/>
  <c r="E5222" i="14"/>
  <c r="E5223" i="14"/>
  <c r="E5224" i="14"/>
  <c r="E5225" i="14"/>
  <c r="E5226" i="14"/>
  <c r="E5227" i="14"/>
  <c r="E5228" i="14"/>
  <c r="E5229" i="14"/>
  <c r="E5230" i="14"/>
  <c r="E5231" i="14"/>
  <c r="E5232" i="14"/>
  <c r="E5233" i="14"/>
  <c r="E5234" i="14"/>
  <c r="E5235" i="14"/>
  <c r="E5236" i="14"/>
  <c r="E5237" i="14"/>
  <c r="E5238" i="14"/>
  <c r="E5239" i="14"/>
  <c r="E5240" i="14"/>
  <c r="E5241" i="14"/>
  <c r="E5242" i="14"/>
  <c r="E5243" i="14"/>
  <c r="E5244" i="14"/>
  <c r="E5245" i="14"/>
  <c r="E5246" i="14"/>
  <c r="E5247" i="14"/>
  <c r="E5248" i="14"/>
  <c r="E5249" i="14"/>
  <c r="E5250" i="14"/>
  <c r="E5251" i="14"/>
  <c r="E5252" i="14"/>
  <c r="E5253" i="14"/>
  <c r="E5254" i="14"/>
  <c r="E5255" i="14"/>
  <c r="E5256" i="14"/>
  <c r="E5257" i="14"/>
  <c r="E5258" i="14"/>
  <c r="E5259" i="14"/>
  <c r="E5260" i="14"/>
  <c r="E5261" i="14"/>
  <c r="E5262" i="14"/>
  <c r="E5263" i="14"/>
  <c r="E5264" i="14"/>
  <c r="E5265" i="14"/>
  <c r="E5266" i="14"/>
  <c r="E5267" i="14"/>
  <c r="E5268" i="14"/>
  <c r="E5269" i="14"/>
  <c r="E5270" i="14"/>
  <c r="E5271" i="14"/>
  <c r="E5272" i="14"/>
  <c r="E5273" i="14"/>
  <c r="E5274" i="14"/>
  <c r="E5275" i="14"/>
  <c r="E5276" i="14"/>
  <c r="E5277" i="14"/>
  <c r="E5278" i="14"/>
  <c r="E5279" i="14"/>
  <c r="E5280" i="14"/>
  <c r="E5281" i="14"/>
  <c r="E5282" i="14"/>
  <c r="E5283" i="14"/>
  <c r="E5284" i="14"/>
  <c r="E5285" i="14"/>
  <c r="E5286" i="14"/>
  <c r="E5287" i="14"/>
  <c r="E5288" i="14"/>
  <c r="E5289" i="14"/>
  <c r="E5290" i="14"/>
  <c r="E5291" i="14"/>
  <c r="E5292" i="14"/>
  <c r="E5293" i="14"/>
  <c r="E5294" i="14"/>
  <c r="E5295" i="14"/>
  <c r="E5296" i="14"/>
  <c r="E5297" i="14"/>
  <c r="E5298" i="14"/>
  <c r="E5299" i="14"/>
  <c r="E5300" i="14"/>
  <c r="E5301" i="14"/>
  <c r="E5302" i="14"/>
  <c r="E5303" i="14"/>
  <c r="E5304" i="14"/>
  <c r="E5305" i="14"/>
  <c r="E5306" i="14"/>
  <c r="E5307" i="14"/>
  <c r="E5308" i="14"/>
  <c r="E5309" i="14"/>
  <c r="E5310" i="14"/>
  <c r="E5311" i="14"/>
  <c r="E5312" i="14"/>
  <c r="E5313" i="14"/>
  <c r="E5314" i="14"/>
  <c r="E5315" i="14"/>
  <c r="E5316" i="14"/>
  <c r="E5317" i="14"/>
  <c r="E5318" i="14"/>
  <c r="E5319" i="14"/>
  <c r="E5320" i="14"/>
  <c r="E5321" i="14"/>
  <c r="E5322" i="14"/>
  <c r="E5323" i="14"/>
  <c r="E5324" i="14"/>
  <c r="E5325" i="14"/>
  <c r="E5326" i="14"/>
  <c r="E5327" i="14"/>
  <c r="E5328" i="14"/>
  <c r="E5329" i="14"/>
  <c r="E5330" i="14"/>
  <c r="E5331" i="14"/>
  <c r="E5332" i="14"/>
  <c r="E5333" i="14"/>
  <c r="E5334" i="14"/>
  <c r="E5335" i="14"/>
  <c r="E5336" i="14"/>
  <c r="E5337" i="14"/>
  <c r="E5338" i="14"/>
  <c r="E5339" i="14"/>
  <c r="E5340" i="14"/>
  <c r="E5341" i="14"/>
  <c r="E5342" i="14"/>
  <c r="E5343" i="14"/>
  <c r="E5344" i="14"/>
  <c r="E5345" i="14"/>
  <c r="E5346" i="14"/>
  <c r="E5347" i="14"/>
  <c r="E5348" i="14"/>
  <c r="E5349" i="14"/>
  <c r="E5350" i="14"/>
  <c r="E5351" i="14"/>
  <c r="E5352" i="14"/>
  <c r="E5353" i="14"/>
  <c r="E5354" i="14"/>
  <c r="E5355" i="14"/>
  <c r="E5356" i="14"/>
  <c r="E5357" i="14"/>
  <c r="E5358" i="14"/>
  <c r="E5359" i="14"/>
  <c r="E5360" i="14"/>
  <c r="E5361" i="14"/>
  <c r="E5362" i="14"/>
  <c r="E5363" i="14"/>
  <c r="E5364" i="14"/>
  <c r="E5365" i="14"/>
  <c r="E5366" i="14"/>
  <c r="E5367" i="14"/>
  <c r="E5368" i="14"/>
  <c r="E5369" i="14"/>
  <c r="E5370" i="14"/>
  <c r="E5371" i="14"/>
  <c r="E5372" i="14"/>
  <c r="E5373" i="14"/>
  <c r="E5374" i="14"/>
  <c r="E5375" i="14"/>
  <c r="E5376" i="14"/>
  <c r="E5377" i="14"/>
  <c r="E5378" i="14"/>
  <c r="E5379" i="14"/>
  <c r="E5380" i="14"/>
  <c r="E5381" i="14"/>
  <c r="E5382" i="14"/>
  <c r="E5383" i="14"/>
  <c r="E5384" i="14"/>
  <c r="E5385" i="14"/>
  <c r="E5386" i="14"/>
  <c r="E5387" i="14"/>
  <c r="E5388" i="14"/>
  <c r="E5389" i="14"/>
  <c r="E5390" i="14"/>
  <c r="E5391" i="14"/>
  <c r="E5392" i="14"/>
  <c r="E5393" i="14"/>
  <c r="E5394" i="14"/>
  <c r="E5395" i="14"/>
  <c r="E5396" i="14"/>
  <c r="E5397" i="14"/>
  <c r="E5398" i="14"/>
  <c r="E5399" i="14"/>
  <c r="E5400" i="14"/>
  <c r="E5401" i="14"/>
  <c r="E5402" i="14"/>
  <c r="E5403" i="14"/>
  <c r="E5404" i="14"/>
  <c r="E5405" i="14"/>
  <c r="E5406" i="14"/>
  <c r="E5407" i="14"/>
  <c r="E5408" i="14"/>
  <c r="E5409" i="14"/>
  <c r="E5410" i="14"/>
  <c r="E5411" i="14"/>
  <c r="E5412" i="14"/>
  <c r="E5413" i="14"/>
  <c r="E5414" i="14"/>
  <c r="E5415" i="14"/>
  <c r="E5416" i="14"/>
  <c r="E5417" i="14"/>
  <c r="E5418" i="14"/>
  <c r="E5419" i="14"/>
  <c r="E5420" i="14"/>
  <c r="E5421" i="14"/>
  <c r="E5422" i="14"/>
  <c r="E5423" i="14"/>
  <c r="E5424" i="14"/>
  <c r="E5425" i="14"/>
  <c r="E5426" i="14"/>
  <c r="E5427" i="14"/>
  <c r="E5428" i="14"/>
  <c r="E5429" i="14"/>
  <c r="E5430" i="14"/>
  <c r="E5431" i="14"/>
  <c r="E5432" i="14"/>
  <c r="E5433" i="14"/>
  <c r="E5434" i="14"/>
  <c r="E5435" i="14"/>
  <c r="E5436" i="14"/>
  <c r="E5437" i="14"/>
  <c r="E5438" i="14"/>
  <c r="E5439" i="14"/>
  <c r="E5440" i="14"/>
  <c r="E5441" i="14"/>
  <c r="E5442" i="14"/>
  <c r="E5443" i="14"/>
  <c r="E5444" i="14"/>
  <c r="E5445" i="14"/>
  <c r="E5446" i="14"/>
  <c r="E5447" i="14"/>
  <c r="E5448" i="14"/>
  <c r="E5449" i="14"/>
  <c r="E5450" i="14"/>
  <c r="E5451" i="14"/>
  <c r="E5452" i="14"/>
  <c r="E5453" i="14"/>
  <c r="E5454" i="14"/>
  <c r="E5455" i="14"/>
  <c r="E5456" i="14"/>
  <c r="E5457" i="14"/>
  <c r="E5458" i="14"/>
  <c r="E5459" i="14"/>
  <c r="E5460" i="14"/>
  <c r="E5461" i="14"/>
  <c r="E5462" i="14"/>
  <c r="E5463" i="14"/>
  <c r="E5464" i="14"/>
  <c r="E5465" i="14"/>
  <c r="E5466" i="14"/>
  <c r="E5467" i="14"/>
  <c r="E5468" i="14"/>
  <c r="E5469" i="14"/>
  <c r="E5470" i="14"/>
  <c r="E5471" i="14"/>
  <c r="E5472" i="14"/>
  <c r="E5473" i="14"/>
  <c r="E5474" i="14"/>
  <c r="E5475" i="14"/>
  <c r="E5476" i="14"/>
  <c r="E5477" i="14"/>
  <c r="E5478" i="14"/>
  <c r="E5479" i="14"/>
  <c r="E5480" i="14"/>
  <c r="E5481" i="14"/>
  <c r="E5482" i="14"/>
  <c r="E5483" i="14"/>
  <c r="E5484" i="14"/>
  <c r="E5485" i="14"/>
  <c r="E5486" i="14"/>
  <c r="E5487" i="14"/>
  <c r="E5488" i="14"/>
  <c r="E5489" i="14"/>
  <c r="E5490" i="14"/>
  <c r="E5491" i="14"/>
  <c r="E5492" i="14"/>
  <c r="E5493" i="14"/>
  <c r="E5494" i="14"/>
  <c r="E5495" i="14"/>
  <c r="E5496" i="14"/>
  <c r="E5497" i="14"/>
  <c r="E5498" i="14"/>
  <c r="E5499" i="14"/>
  <c r="E5500" i="14"/>
  <c r="E5501" i="14"/>
  <c r="E5502" i="14"/>
  <c r="E5503" i="14"/>
  <c r="E5504" i="14"/>
  <c r="E5505" i="14"/>
  <c r="E5506" i="14"/>
  <c r="E5507" i="14"/>
  <c r="E5508" i="14"/>
  <c r="E5509" i="14"/>
  <c r="E5510" i="14"/>
  <c r="E5511" i="14"/>
  <c r="E5512" i="14"/>
  <c r="E5513" i="14"/>
  <c r="E5514" i="14"/>
  <c r="E5515" i="14"/>
  <c r="E5516" i="14"/>
  <c r="E5517" i="14"/>
  <c r="E5518" i="14"/>
  <c r="E5519" i="14"/>
  <c r="E5520" i="14"/>
  <c r="E5521" i="14"/>
  <c r="E5522" i="14"/>
  <c r="E5523" i="14"/>
  <c r="E5524" i="14"/>
  <c r="E5525" i="14"/>
  <c r="E5526" i="14"/>
  <c r="E5527" i="14"/>
  <c r="E5528" i="14"/>
  <c r="E5529" i="14"/>
  <c r="E5530" i="14"/>
  <c r="E5531" i="14"/>
  <c r="E5532" i="14"/>
  <c r="E5533" i="14"/>
  <c r="E5534" i="14"/>
  <c r="E5535" i="14"/>
  <c r="E5536" i="14"/>
  <c r="E5537" i="14"/>
  <c r="E5538" i="14"/>
  <c r="E5539" i="14"/>
  <c r="E5540" i="14"/>
  <c r="E5541" i="14"/>
  <c r="E5542" i="14"/>
  <c r="E5543" i="14"/>
  <c r="E5544" i="14"/>
  <c r="E5545" i="14"/>
  <c r="E5546" i="14"/>
  <c r="E5547" i="14"/>
  <c r="E5548" i="14"/>
  <c r="E5549" i="14"/>
  <c r="E5550" i="14"/>
  <c r="E5551" i="14"/>
  <c r="E5552" i="14"/>
  <c r="E5553" i="14"/>
  <c r="E5554" i="14"/>
  <c r="E5555" i="14"/>
  <c r="E5556" i="14"/>
  <c r="E5557" i="14"/>
  <c r="E5558" i="14"/>
  <c r="E5559" i="14"/>
  <c r="E5560" i="14"/>
  <c r="E5561" i="14"/>
  <c r="E5562" i="14"/>
  <c r="E5563" i="14"/>
  <c r="E5564" i="14"/>
  <c r="E5565" i="14"/>
  <c r="E5566" i="14"/>
  <c r="E5567" i="14"/>
  <c r="E5568" i="14"/>
  <c r="E5569" i="14"/>
  <c r="E5570" i="14"/>
  <c r="E5571" i="14"/>
  <c r="E5572" i="14"/>
  <c r="E5573" i="14"/>
  <c r="E5574" i="14"/>
  <c r="E5575" i="14"/>
  <c r="E5576" i="14"/>
  <c r="E5577" i="14"/>
  <c r="E5578" i="14"/>
  <c r="E5579" i="14"/>
  <c r="E5580" i="14"/>
  <c r="E5581" i="14"/>
  <c r="E5582" i="14"/>
  <c r="E5583" i="14"/>
  <c r="E5584" i="14"/>
  <c r="E5585" i="14"/>
  <c r="E5586" i="14"/>
  <c r="E5587" i="14"/>
  <c r="E5588" i="14"/>
  <c r="E5589" i="14"/>
  <c r="E5590" i="14"/>
  <c r="E5591" i="14"/>
  <c r="E5592" i="14"/>
  <c r="E5593" i="14"/>
  <c r="E5594" i="14"/>
  <c r="E5595" i="14"/>
  <c r="E5596" i="14"/>
  <c r="E5597" i="14"/>
  <c r="E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J5601" i="7"/>
  <c r="J5600" i="7"/>
  <c r="E3" i="38"/>
  <c r="E4" i="38"/>
  <c r="E5" i="38"/>
  <c r="E6" i="38"/>
  <c r="E7" i="38"/>
  <c r="E8" i="38"/>
  <c r="E9" i="38"/>
  <c r="E10" i="38"/>
  <c r="E11" i="38"/>
  <c r="E12" i="38"/>
  <c r="E13" i="38"/>
  <c r="E14" i="38"/>
  <c r="E15" i="38"/>
  <c r="E16" i="38"/>
  <c r="E17" i="38"/>
  <c r="E18" i="38"/>
  <c r="E2" i="38"/>
  <c r="F5227" i="7" l="1"/>
  <c r="G5227" i="14" s="1"/>
  <c r="E5227" i="15"/>
  <c r="D5227" i="15"/>
  <c r="E5227" i="7" s="1"/>
  <c r="F5227" i="14" s="1"/>
  <c r="D5227" i="7"/>
  <c r="H5227" i="7" l="1"/>
  <c r="D5227" i="14"/>
  <c r="G5227" i="7"/>
  <c r="I5227" i="7"/>
  <c r="J5227" i="7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902" i="15"/>
  <c r="E903" i="15"/>
  <c r="E904" i="15"/>
  <c r="E905" i="15"/>
  <c r="E906" i="15"/>
  <c r="E907" i="15"/>
  <c r="E908" i="15"/>
  <c r="E909" i="15"/>
  <c r="E910" i="15"/>
  <c r="E911" i="15"/>
  <c r="E912" i="15"/>
  <c r="E913" i="15"/>
  <c r="E914" i="15"/>
  <c r="E915" i="15"/>
  <c r="E916" i="15"/>
  <c r="E917" i="15"/>
  <c r="E918" i="15"/>
  <c r="E919" i="15"/>
  <c r="E920" i="15"/>
  <c r="E921" i="15"/>
  <c r="E922" i="15"/>
  <c r="E923" i="15"/>
  <c r="E924" i="15"/>
  <c r="E925" i="15"/>
  <c r="E926" i="15"/>
  <c r="E927" i="15"/>
  <c r="E928" i="15"/>
  <c r="E929" i="15"/>
  <c r="E930" i="15"/>
  <c r="E931" i="15"/>
  <c r="E932" i="15"/>
  <c r="E933" i="15"/>
  <c r="E934" i="15"/>
  <c r="E935" i="15"/>
  <c r="E936" i="15"/>
  <c r="E937" i="15"/>
  <c r="E938" i="15"/>
  <c r="E939" i="15"/>
  <c r="E940" i="15"/>
  <c r="E941" i="15"/>
  <c r="E942" i="15"/>
  <c r="E943" i="15"/>
  <c r="E944" i="15"/>
  <c r="E945" i="15"/>
  <c r="E946" i="15"/>
  <c r="E947" i="15"/>
  <c r="E948" i="15"/>
  <c r="E949" i="15"/>
  <c r="E950" i="15"/>
  <c r="E951" i="15"/>
  <c r="E952" i="15"/>
  <c r="E953" i="15"/>
  <c r="E954" i="15"/>
  <c r="E955" i="15"/>
  <c r="E956" i="15"/>
  <c r="E957" i="15"/>
  <c r="E958" i="15"/>
  <c r="E959" i="15"/>
  <c r="E960" i="15"/>
  <c r="E961" i="15"/>
  <c r="E962" i="15"/>
  <c r="E963" i="15"/>
  <c r="E964" i="15"/>
  <c r="E965" i="15"/>
  <c r="E966" i="15"/>
  <c r="E967" i="15"/>
  <c r="E968" i="15"/>
  <c r="E969" i="15"/>
  <c r="E970" i="15"/>
  <c r="E971" i="15"/>
  <c r="E972" i="15"/>
  <c r="E973" i="15"/>
  <c r="E974" i="15"/>
  <c r="E975" i="15"/>
  <c r="E976" i="15"/>
  <c r="E977" i="15"/>
  <c r="E978" i="15"/>
  <c r="E979" i="15"/>
  <c r="E980" i="15"/>
  <c r="E981" i="15"/>
  <c r="E982" i="15"/>
  <c r="E983" i="15"/>
  <c r="E984" i="15"/>
  <c r="E985" i="15"/>
  <c r="E986" i="15"/>
  <c r="E987" i="15"/>
  <c r="E988" i="15"/>
  <c r="E989" i="15"/>
  <c r="E990" i="15"/>
  <c r="E991" i="15"/>
  <c r="E992" i="15"/>
  <c r="E993" i="15"/>
  <c r="E994" i="15"/>
  <c r="E995" i="15"/>
  <c r="E996" i="15"/>
  <c r="E997" i="15"/>
  <c r="E998" i="15"/>
  <c r="E999" i="15"/>
  <c r="E1000" i="15"/>
  <c r="E1001" i="15"/>
  <c r="E1002" i="15"/>
  <c r="E1003" i="15"/>
  <c r="E1004" i="15"/>
  <c r="E1005" i="15"/>
  <c r="E1006" i="15"/>
  <c r="E1007" i="15"/>
  <c r="E1008" i="15"/>
  <c r="E1009" i="15"/>
  <c r="E1010" i="15"/>
  <c r="E1011" i="15"/>
  <c r="E1012" i="15"/>
  <c r="E1013" i="15"/>
  <c r="E1014" i="15"/>
  <c r="E1015" i="15"/>
  <c r="E1016" i="15"/>
  <c r="E1017" i="15"/>
  <c r="E1018" i="15"/>
  <c r="E1019" i="15"/>
  <c r="E1020" i="15"/>
  <c r="E1021" i="15"/>
  <c r="E1022" i="15"/>
  <c r="E1023" i="15"/>
  <c r="E1024" i="15"/>
  <c r="E1025" i="15"/>
  <c r="E1026" i="15"/>
  <c r="E1027" i="15"/>
  <c r="E1028" i="15"/>
  <c r="E1029" i="15"/>
  <c r="E1030" i="15"/>
  <c r="E1031" i="15"/>
  <c r="E1032" i="15"/>
  <c r="E1033" i="15"/>
  <c r="E1034" i="15"/>
  <c r="E1035" i="15"/>
  <c r="E1036" i="15"/>
  <c r="E1037" i="15"/>
  <c r="E1038" i="15"/>
  <c r="E1039" i="15"/>
  <c r="E1040" i="15"/>
  <c r="E1041" i="15"/>
  <c r="E1042" i="15"/>
  <c r="E1043" i="15"/>
  <c r="E1044" i="15"/>
  <c r="E1045" i="15"/>
  <c r="E1046" i="15"/>
  <c r="E1047" i="15"/>
  <c r="E1048" i="15"/>
  <c r="E1049" i="15"/>
  <c r="E1050" i="15"/>
  <c r="E1051" i="15"/>
  <c r="E1052" i="15"/>
  <c r="E1053" i="15"/>
  <c r="E1054" i="15"/>
  <c r="E1055" i="15"/>
  <c r="E1056" i="15"/>
  <c r="E1057" i="15"/>
  <c r="E1058" i="15"/>
  <c r="E1059" i="15"/>
  <c r="E1060" i="15"/>
  <c r="E1061" i="15"/>
  <c r="E1062" i="15"/>
  <c r="E1063" i="15"/>
  <c r="E1064" i="15"/>
  <c r="E1065" i="15"/>
  <c r="E1066" i="15"/>
  <c r="E1067" i="15"/>
  <c r="E1068" i="15"/>
  <c r="E1069" i="15"/>
  <c r="E1070" i="15"/>
  <c r="E1071" i="15"/>
  <c r="E1072" i="15"/>
  <c r="E1073" i="15"/>
  <c r="E1074" i="15"/>
  <c r="E1075" i="15"/>
  <c r="E1076" i="15"/>
  <c r="E1077" i="15"/>
  <c r="E1078" i="15"/>
  <c r="E1079" i="15"/>
  <c r="E1080" i="15"/>
  <c r="E1081" i="15"/>
  <c r="E1082" i="15"/>
  <c r="E1083" i="15"/>
  <c r="E1084" i="15"/>
  <c r="E1085" i="15"/>
  <c r="E1086" i="15"/>
  <c r="E1087" i="15"/>
  <c r="E1088" i="15"/>
  <c r="E1089" i="15"/>
  <c r="E1090" i="15"/>
  <c r="E1091" i="15"/>
  <c r="E1092" i="15"/>
  <c r="E1093" i="15"/>
  <c r="E1094" i="15"/>
  <c r="E1095" i="15"/>
  <c r="E1096" i="15"/>
  <c r="E1097" i="15"/>
  <c r="E1098" i="15"/>
  <c r="E1099" i="15"/>
  <c r="E1100" i="15"/>
  <c r="E1101" i="15"/>
  <c r="E1102" i="15"/>
  <c r="E1103" i="15"/>
  <c r="E1104" i="15"/>
  <c r="E1105" i="15"/>
  <c r="E1106" i="15"/>
  <c r="E1107" i="15"/>
  <c r="E1108" i="15"/>
  <c r="E1109" i="15"/>
  <c r="E1110" i="15"/>
  <c r="E1111" i="15"/>
  <c r="E1112" i="15"/>
  <c r="E1113" i="15"/>
  <c r="E1114" i="15"/>
  <c r="E1115" i="15"/>
  <c r="E1116" i="15"/>
  <c r="E1117" i="15"/>
  <c r="E1118" i="15"/>
  <c r="E1119" i="15"/>
  <c r="E1120" i="15"/>
  <c r="E1121" i="15"/>
  <c r="E1122" i="15"/>
  <c r="E1123" i="15"/>
  <c r="E1124" i="15"/>
  <c r="E1125" i="15"/>
  <c r="E1126" i="15"/>
  <c r="E1127" i="15"/>
  <c r="E1128" i="15"/>
  <c r="E1129" i="15"/>
  <c r="E1130" i="15"/>
  <c r="E1131" i="15"/>
  <c r="E1132" i="15"/>
  <c r="E1133" i="15"/>
  <c r="E1134" i="15"/>
  <c r="E1135" i="15"/>
  <c r="E1136" i="15"/>
  <c r="E1137" i="15"/>
  <c r="E1138" i="15"/>
  <c r="E1139" i="15"/>
  <c r="E1140" i="15"/>
  <c r="E1141" i="15"/>
  <c r="E1142" i="15"/>
  <c r="E1143" i="15"/>
  <c r="E1144" i="15"/>
  <c r="E1145" i="15"/>
  <c r="E1146" i="15"/>
  <c r="E1147" i="15"/>
  <c r="E1148" i="15"/>
  <c r="E1149" i="15"/>
  <c r="E1150" i="15"/>
  <c r="E1151" i="15"/>
  <c r="E1152" i="15"/>
  <c r="E1153" i="15"/>
  <c r="E1154" i="15"/>
  <c r="E1155" i="15"/>
  <c r="E1156" i="15"/>
  <c r="E1157" i="15"/>
  <c r="E1158" i="15"/>
  <c r="E1159" i="15"/>
  <c r="E1160" i="15"/>
  <c r="E1161" i="15"/>
  <c r="E1162" i="15"/>
  <c r="E1163" i="15"/>
  <c r="E1164" i="15"/>
  <c r="E1165" i="15"/>
  <c r="E1166" i="15"/>
  <c r="E1167" i="15"/>
  <c r="E1168" i="15"/>
  <c r="E1169" i="15"/>
  <c r="E1170" i="15"/>
  <c r="E1171" i="15"/>
  <c r="E1172" i="15"/>
  <c r="E1173" i="15"/>
  <c r="E1174" i="15"/>
  <c r="E1175" i="15"/>
  <c r="E1176" i="15"/>
  <c r="E1177" i="15"/>
  <c r="E1178" i="15"/>
  <c r="E1179" i="15"/>
  <c r="E1180" i="15"/>
  <c r="E1181" i="15"/>
  <c r="E1182" i="15"/>
  <c r="E1183" i="15"/>
  <c r="E1184" i="15"/>
  <c r="E1185" i="15"/>
  <c r="E1186" i="15"/>
  <c r="E1187" i="15"/>
  <c r="E1188" i="15"/>
  <c r="E1189" i="15"/>
  <c r="E1190" i="15"/>
  <c r="E1191" i="15"/>
  <c r="E1192" i="15"/>
  <c r="E1193" i="15"/>
  <c r="E1194" i="15"/>
  <c r="E1195" i="15"/>
  <c r="E1196" i="15"/>
  <c r="E1197" i="15"/>
  <c r="E1198" i="15"/>
  <c r="E1199" i="15"/>
  <c r="E1200" i="15"/>
  <c r="E1201" i="15"/>
  <c r="E1202" i="15"/>
  <c r="E1203" i="15"/>
  <c r="E1204" i="15"/>
  <c r="E1205" i="15"/>
  <c r="E1206" i="15"/>
  <c r="E1207" i="15"/>
  <c r="E1208" i="15"/>
  <c r="E1209" i="15"/>
  <c r="E1210" i="15"/>
  <c r="E1211" i="15"/>
  <c r="E1212" i="15"/>
  <c r="E1213" i="15"/>
  <c r="E1214" i="15"/>
  <c r="E1215" i="15"/>
  <c r="E1216" i="15"/>
  <c r="E1217" i="15"/>
  <c r="E1218" i="15"/>
  <c r="E1219" i="15"/>
  <c r="E1220" i="15"/>
  <c r="E1221" i="15"/>
  <c r="E1222" i="15"/>
  <c r="E1223" i="15"/>
  <c r="E1224" i="15"/>
  <c r="E1225" i="15"/>
  <c r="E1226" i="15"/>
  <c r="E1227" i="15"/>
  <c r="E1228" i="15"/>
  <c r="E1229" i="15"/>
  <c r="E1230" i="15"/>
  <c r="E1231" i="15"/>
  <c r="E1232" i="15"/>
  <c r="E1233" i="15"/>
  <c r="E1234" i="15"/>
  <c r="E1235" i="15"/>
  <c r="E1236" i="15"/>
  <c r="E1237" i="15"/>
  <c r="E1238" i="15"/>
  <c r="E1239" i="15"/>
  <c r="E1240" i="15"/>
  <c r="E1241" i="15"/>
  <c r="E1242" i="15"/>
  <c r="E1243" i="15"/>
  <c r="E1244" i="15"/>
  <c r="E1245" i="15"/>
  <c r="E1246" i="15"/>
  <c r="E1247" i="15"/>
  <c r="E1248" i="15"/>
  <c r="E1249" i="15"/>
  <c r="E1250" i="15"/>
  <c r="E1251" i="15"/>
  <c r="E1252" i="15"/>
  <c r="E1253" i="15"/>
  <c r="E1254" i="15"/>
  <c r="E1255" i="15"/>
  <c r="E1256" i="15"/>
  <c r="E1257" i="15"/>
  <c r="E1258" i="15"/>
  <c r="E1259" i="15"/>
  <c r="E1260" i="15"/>
  <c r="E1261" i="15"/>
  <c r="E1262" i="15"/>
  <c r="E1263" i="15"/>
  <c r="E1264" i="15"/>
  <c r="E1265" i="15"/>
  <c r="E1266" i="15"/>
  <c r="E1267" i="15"/>
  <c r="E1268" i="15"/>
  <c r="E1269" i="15"/>
  <c r="E1270" i="15"/>
  <c r="E1271" i="15"/>
  <c r="E1272" i="15"/>
  <c r="E1273" i="15"/>
  <c r="E1274" i="15"/>
  <c r="E1275" i="15"/>
  <c r="E1276" i="15"/>
  <c r="E1277" i="15"/>
  <c r="E1278" i="15"/>
  <c r="E1279" i="15"/>
  <c r="E1280" i="15"/>
  <c r="E1281" i="15"/>
  <c r="E1282" i="15"/>
  <c r="E1283" i="15"/>
  <c r="E1284" i="15"/>
  <c r="E1285" i="15"/>
  <c r="E1286" i="15"/>
  <c r="E1287" i="15"/>
  <c r="E1288" i="15"/>
  <c r="E1289" i="15"/>
  <c r="E1290" i="15"/>
  <c r="E1291" i="15"/>
  <c r="E1292" i="15"/>
  <c r="E1293" i="15"/>
  <c r="E1294" i="15"/>
  <c r="E1295" i="15"/>
  <c r="E1296" i="15"/>
  <c r="E1297" i="15"/>
  <c r="E1298" i="15"/>
  <c r="E1299" i="15"/>
  <c r="E1300" i="15"/>
  <c r="E1301" i="15"/>
  <c r="E1302" i="15"/>
  <c r="E1303" i="15"/>
  <c r="E1304" i="15"/>
  <c r="E1305" i="15"/>
  <c r="E1306" i="15"/>
  <c r="E1307" i="15"/>
  <c r="E1308" i="15"/>
  <c r="E1309" i="15"/>
  <c r="E1310" i="15"/>
  <c r="E1311" i="15"/>
  <c r="E1312" i="15"/>
  <c r="E1313" i="15"/>
  <c r="E1314" i="15"/>
  <c r="E1315" i="15"/>
  <c r="E1316" i="15"/>
  <c r="E1317" i="15"/>
  <c r="E1318" i="15"/>
  <c r="E1319" i="15"/>
  <c r="E1320" i="15"/>
  <c r="E1321" i="15"/>
  <c r="E1322" i="15"/>
  <c r="E1323" i="15"/>
  <c r="E1324" i="15"/>
  <c r="E1325" i="15"/>
  <c r="E1326" i="15"/>
  <c r="E1327" i="15"/>
  <c r="E1328" i="15"/>
  <c r="E1329" i="15"/>
  <c r="E1330" i="15"/>
  <c r="E1331" i="15"/>
  <c r="E1332" i="15"/>
  <c r="E1333" i="15"/>
  <c r="E1334" i="15"/>
  <c r="E1335" i="15"/>
  <c r="E1336" i="15"/>
  <c r="E1337" i="15"/>
  <c r="E1338" i="15"/>
  <c r="E1339" i="15"/>
  <c r="E1340" i="15"/>
  <c r="E1341" i="15"/>
  <c r="E1342" i="15"/>
  <c r="E1343" i="15"/>
  <c r="E1344" i="15"/>
  <c r="E1345" i="15"/>
  <c r="E1346" i="15"/>
  <c r="E1347" i="15"/>
  <c r="E1348" i="15"/>
  <c r="E1349" i="15"/>
  <c r="E1350" i="15"/>
  <c r="E1351" i="15"/>
  <c r="E1352" i="15"/>
  <c r="E1353" i="15"/>
  <c r="E1354" i="15"/>
  <c r="E1355" i="15"/>
  <c r="E1356" i="15"/>
  <c r="E1357" i="15"/>
  <c r="E1358" i="15"/>
  <c r="E1359" i="15"/>
  <c r="E1360" i="15"/>
  <c r="E1361" i="15"/>
  <c r="E1362" i="15"/>
  <c r="E1363" i="15"/>
  <c r="E1364" i="15"/>
  <c r="E1365" i="15"/>
  <c r="E1366" i="15"/>
  <c r="E1367" i="15"/>
  <c r="E1368" i="15"/>
  <c r="E1369" i="15"/>
  <c r="E1370" i="15"/>
  <c r="E1371" i="15"/>
  <c r="E1372" i="15"/>
  <c r="E1373" i="15"/>
  <c r="E1374" i="15"/>
  <c r="E1375" i="15"/>
  <c r="E1376" i="15"/>
  <c r="E1377" i="15"/>
  <c r="E1378" i="15"/>
  <c r="E1379" i="15"/>
  <c r="E1380" i="15"/>
  <c r="E1381" i="15"/>
  <c r="E1382" i="15"/>
  <c r="E1383" i="15"/>
  <c r="E1384" i="15"/>
  <c r="E1385" i="15"/>
  <c r="E1386" i="15"/>
  <c r="E1387" i="15"/>
  <c r="E1388" i="15"/>
  <c r="E1389" i="15"/>
  <c r="E1390" i="15"/>
  <c r="E1391" i="15"/>
  <c r="E1392" i="15"/>
  <c r="E1393" i="15"/>
  <c r="E1394" i="15"/>
  <c r="E1395" i="15"/>
  <c r="E1396" i="15"/>
  <c r="E1397" i="15"/>
  <c r="E1398" i="15"/>
  <c r="E1399" i="15"/>
  <c r="E1400" i="15"/>
  <c r="E1401" i="15"/>
  <c r="E1402" i="15"/>
  <c r="E1403" i="15"/>
  <c r="E1404" i="15"/>
  <c r="E1405" i="15"/>
  <c r="E1406" i="15"/>
  <c r="E1407" i="15"/>
  <c r="E1408" i="15"/>
  <c r="E1409" i="15"/>
  <c r="E1410" i="15"/>
  <c r="E1411" i="15"/>
  <c r="E1412" i="15"/>
  <c r="E1413" i="15"/>
  <c r="E1414" i="15"/>
  <c r="E1415" i="15"/>
  <c r="E1416" i="15"/>
  <c r="E1417" i="15"/>
  <c r="E1418" i="15"/>
  <c r="E1419" i="15"/>
  <c r="E1420" i="15"/>
  <c r="E1421" i="15"/>
  <c r="E1422" i="15"/>
  <c r="E1423" i="15"/>
  <c r="E1424" i="15"/>
  <c r="E1425" i="15"/>
  <c r="E1426" i="15"/>
  <c r="E1427" i="15"/>
  <c r="E1428" i="15"/>
  <c r="E1429" i="15"/>
  <c r="E1430" i="15"/>
  <c r="E1431" i="15"/>
  <c r="E1432" i="15"/>
  <c r="E1433" i="15"/>
  <c r="E1434" i="15"/>
  <c r="E1435" i="15"/>
  <c r="E1436" i="15"/>
  <c r="E1437" i="15"/>
  <c r="E1438" i="15"/>
  <c r="E1439" i="15"/>
  <c r="E1440" i="15"/>
  <c r="E1441" i="15"/>
  <c r="E1442" i="15"/>
  <c r="E1443" i="15"/>
  <c r="E1444" i="15"/>
  <c r="E1445" i="15"/>
  <c r="E1446" i="15"/>
  <c r="E1447" i="15"/>
  <c r="E1448" i="15"/>
  <c r="E1449" i="15"/>
  <c r="E1450" i="15"/>
  <c r="E1451" i="15"/>
  <c r="E1452" i="15"/>
  <c r="E1453" i="15"/>
  <c r="E1454" i="15"/>
  <c r="E1455" i="15"/>
  <c r="E1456" i="15"/>
  <c r="E1457" i="15"/>
  <c r="E1458" i="15"/>
  <c r="E1459" i="15"/>
  <c r="E1460" i="15"/>
  <c r="E1461" i="15"/>
  <c r="E1462" i="15"/>
  <c r="E1463" i="15"/>
  <c r="E1464" i="15"/>
  <c r="E1465" i="15"/>
  <c r="E1466" i="15"/>
  <c r="E1467" i="15"/>
  <c r="E1468" i="15"/>
  <c r="E1469" i="15"/>
  <c r="E1470" i="15"/>
  <c r="E1471" i="15"/>
  <c r="E1472" i="15"/>
  <c r="E1473" i="15"/>
  <c r="E1474" i="15"/>
  <c r="E1475" i="15"/>
  <c r="E1476" i="15"/>
  <c r="E1477" i="15"/>
  <c r="E1478" i="15"/>
  <c r="E1479" i="15"/>
  <c r="E1480" i="15"/>
  <c r="E1481" i="15"/>
  <c r="E1482" i="15"/>
  <c r="E1483" i="15"/>
  <c r="E1484" i="15"/>
  <c r="E1485" i="15"/>
  <c r="E1486" i="15"/>
  <c r="E1487" i="15"/>
  <c r="E1488" i="15"/>
  <c r="E1489" i="15"/>
  <c r="E1490" i="15"/>
  <c r="E1491" i="15"/>
  <c r="E1492" i="15"/>
  <c r="E1493" i="15"/>
  <c r="E1494" i="15"/>
  <c r="E1495" i="15"/>
  <c r="E1496" i="15"/>
  <c r="E1497" i="15"/>
  <c r="E1498" i="15"/>
  <c r="E1499" i="15"/>
  <c r="E1500" i="15"/>
  <c r="E1501" i="15"/>
  <c r="E1502" i="15"/>
  <c r="E1503" i="15"/>
  <c r="E1504" i="15"/>
  <c r="E1505" i="15"/>
  <c r="E1506" i="15"/>
  <c r="E1507" i="15"/>
  <c r="E1508" i="15"/>
  <c r="E1509" i="15"/>
  <c r="E1510" i="15"/>
  <c r="E1511" i="15"/>
  <c r="E1512" i="15"/>
  <c r="E1513" i="15"/>
  <c r="E1514" i="15"/>
  <c r="E1515" i="15"/>
  <c r="E1516" i="15"/>
  <c r="E1517" i="15"/>
  <c r="E1518" i="15"/>
  <c r="E1519" i="15"/>
  <c r="E1520" i="15"/>
  <c r="E1521" i="15"/>
  <c r="E1522" i="15"/>
  <c r="E1523" i="15"/>
  <c r="E1524" i="15"/>
  <c r="E1525" i="15"/>
  <c r="E1526" i="15"/>
  <c r="E1527" i="15"/>
  <c r="E1528" i="15"/>
  <c r="E1529" i="15"/>
  <c r="E1530" i="15"/>
  <c r="E1531" i="15"/>
  <c r="E1532" i="15"/>
  <c r="E1533" i="15"/>
  <c r="E1534" i="15"/>
  <c r="E1535" i="15"/>
  <c r="E1536" i="15"/>
  <c r="E1537" i="15"/>
  <c r="E1538" i="15"/>
  <c r="E1539" i="15"/>
  <c r="E1540" i="15"/>
  <c r="E1541" i="15"/>
  <c r="E1542" i="15"/>
  <c r="E1543" i="15"/>
  <c r="E1544" i="15"/>
  <c r="E1545" i="15"/>
  <c r="E1546" i="15"/>
  <c r="E1547" i="15"/>
  <c r="E1548" i="15"/>
  <c r="E1549" i="15"/>
  <c r="E1550" i="15"/>
  <c r="E1551" i="15"/>
  <c r="E1552" i="15"/>
  <c r="E1553" i="15"/>
  <c r="E1554" i="15"/>
  <c r="E1555" i="15"/>
  <c r="E1556" i="15"/>
  <c r="E1557" i="15"/>
  <c r="E1558" i="15"/>
  <c r="E1559" i="15"/>
  <c r="E1560" i="15"/>
  <c r="E1561" i="15"/>
  <c r="E1562" i="15"/>
  <c r="E1563" i="15"/>
  <c r="E1564" i="15"/>
  <c r="E1565" i="15"/>
  <c r="E1566" i="15"/>
  <c r="E1567" i="15"/>
  <c r="E1568" i="15"/>
  <c r="E1569" i="15"/>
  <c r="E1570" i="15"/>
  <c r="E1571" i="15"/>
  <c r="E1572" i="15"/>
  <c r="E1573" i="15"/>
  <c r="E1574" i="15"/>
  <c r="E1575" i="15"/>
  <c r="E1576" i="15"/>
  <c r="E1577" i="15"/>
  <c r="E1578" i="15"/>
  <c r="E1579" i="15"/>
  <c r="E1580" i="15"/>
  <c r="E1581" i="15"/>
  <c r="E1582" i="15"/>
  <c r="E1583" i="15"/>
  <c r="E1584" i="15"/>
  <c r="E1585" i="15"/>
  <c r="E1586" i="15"/>
  <c r="E1587" i="15"/>
  <c r="E1588" i="15"/>
  <c r="E1589" i="15"/>
  <c r="E1590" i="15"/>
  <c r="E1591" i="15"/>
  <c r="E1592" i="15"/>
  <c r="E1593" i="15"/>
  <c r="E1594" i="15"/>
  <c r="E1595" i="15"/>
  <c r="E1596" i="15"/>
  <c r="E1597" i="15"/>
  <c r="E1598" i="15"/>
  <c r="E1599" i="15"/>
  <c r="E1600" i="15"/>
  <c r="E1601" i="15"/>
  <c r="E1602" i="15"/>
  <c r="E1603" i="15"/>
  <c r="E1604" i="15"/>
  <c r="E1605" i="15"/>
  <c r="E1606" i="15"/>
  <c r="E1607" i="15"/>
  <c r="E1608" i="15"/>
  <c r="E1609" i="15"/>
  <c r="E1610" i="15"/>
  <c r="E1611" i="15"/>
  <c r="E1612" i="15"/>
  <c r="E1613" i="15"/>
  <c r="E1614" i="15"/>
  <c r="E1615" i="15"/>
  <c r="E1616" i="15"/>
  <c r="E1617" i="15"/>
  <c r="E1618" i="15"/>
  <c r="E1619" i="15"/>
  <c r="E1620" i="15"/>
  <c r="E1621" i="15"/>
  <c r="E1622" i="15"/>
  <c r="E1623" i="15"/>
  <c r="E1624" i="15"/>
  <c r="E1625" i="15"/>
  <c r="E1626" i="15"/>
  <c r="E1627" i="15"/>
  <c r="E1628" i="15"/>
  <c r="E1629" i="15"/>
  <c r="E1630" i="15"/>
  <c r="E1631" i="15"/>
  <c r="E1632" i="15"/>
  <c r="E1633" i="15"/>
  <c r="E1634" i="15"/>
  <c r="E1635" i="15"/>
  <c r="E1636" i="15"/>
  <c r="E1637" i="15"/>
  <c r="E1638" i="15"/>
  <c r="E1639" i="15"/>
  <c r="E1640" i="15"/>
  <c r="E1641" i="15"/>
  <c r="E1642" i="15"/>
  <c r="E1643" i="15"/>
  <c r="E1644" i="15"/>
  <c r="E1645" i="15"/>
  <c r="E1646" i="15"/>
  <c r="E1647" i="15"/>
  <c r="E1648" i="15"/>
  <c r="E1649" i="15"/>
  <c r="E1650" i="15"/>
  <c r="E1651" i="15"/>
  <c r="E1652" i="15"/>
  <c r="E1653" i="15"/>
  <c r="E1654" i="15"/>
  <c r="E1655" i="15"/>
  <c r="E1656" i="15"/>
  <c r="E1657" i="15"/>
  <c r="E1658" i="15"/>
  <c r="E1659" i="15"/>
  <c r="E1660" i="15"/>
  <c r="E1661" i="15"/>
  <c r="E1662" i="15"/>
  <c r="E1663" i="15"/>
  <c r="E1664" i="15"/>
  <c r="E1665" i="15"/>
  <c r="E1666" i="15"/>
  <c r="E1667" i="15"/>
  <c r="E1668" i="15"/>
  <c r="E1669" i="15"/>
  <c r="E1670" i="15"/>
  <c r="E1671" i="15"/>
  <c r="E1672" i="15"/>
  <c r="E1673" i="15"/>
  <c r="E1674" i="15"/>
  <c r="E1675" i="15"/>
  <c r="E1676" i="15"/>
  <c r="E1677" i="15"/>
  <c r="E1678" i="15"/>
  <c r="E1679" i="15"/>
  <c r="E1680" i="15"/>
  <c r="E1681" i="15"/>
  <c r="E1682" i="15"/>
  <c r="E1683" i="15"/>
  <c r="E1684" i="15"/>
  <c r="E1685" i="15"/>
  <c r="E1686" i="15"/>
  <c r="E1687" i="15"/>
  <c r="E1688" i="15"/>
  <c r="E1689" i="15"/>
  <c r="E1690" i="15"/>
  <c r="E1691" i="15"/>
  <c r="E1692" i="15"/>
  <c r="E1693" i="15"/>
  <c r="E1694" i="15"/>
  <c r="E1695" i="15"/>
  <c r="E1696" i="15"/>
  <c r="E1697" i="15"/>
  <c r="E1698" i="15"/>
  <c r="E1699" i="15"/>
  <c r="E1700" i="15"/>
  <c r="E1701" i="15"/>
  <c r="E1702" i="15"/>
  <c r="E1703" i="15"/>
  <c r="E1704" i="15"/>
  <c r="E1705" i="15"/>
  <c r="E1706" i="15"/>
  <c r="E1707" i="15"/>
  <c r="E1708" i="15"/>
  <c r="E1709" i="15"/>
  <c r="E1710" i="15"/>
  <c r="E1711" i="15"/>
  <c r="E1712" i="15"/>
  <c r="E1713" i="15"/>
  <c r="E1714" i="15"/>
  <c r="E1715" i="15"/>
  <c r="E1716" i="15"/>
  <c r="E1717" i="15"/>
  <c r="E1718" i="15"/>
  <c r="E1719" i="15"/>
  <c r="E1720" i="15"/>
  <c r="E1721" i="15"/>
  <c r="E1722" i="15"/>
  <c r="E1723" i="15"/>
  <c r="E1724" i="15"/>
  <c r="E1725" i="15"/>
  <c r="E1726" i="15"/>
  <c r="E1727" i="15"/>
  <c r="E1728" i="15"/>
  <c r="E1729" i="15"/>
  <c r="E1730" i="15"/>
  <c r="E1731" i="15"/>
  <c r="E1732" i="15"/>
  <c r="E1733" i="15"/>
  <c r="E1734" i="15"/>
  <c r="E1735" i="15"/>
  <c r="E1736" i="15"/>
  <c r="E1737" i="15"/>
  <c r="E1738" i="15"/>
  <c r="E1739" i="15"/>
  <c r="E1740" i="15"/>
  <c r="E1741" i="15"/>
  <c r="E1742" i="15"/>
  <c r="E1743" i="15"/>
  <c r="E1744" i="15"/>
  <c r="E1745" i="15"/>
  <c r="E1746" i="15"/>
  <c r="E1747" i="15"/>
  <c r="E1748" i="15"/>
  <c r="E1749" i="15"/>
  <c r="E1750" i="15"/>
  <c r="E1751" i="15"/>
  <c r="E1752" i="15"/>
  <c r="E1753" i="15"/>
  <c r="E1754" i="15"/>
  <c r="E1755" i="15"/>
  <c r="E1756" i="15"/>
  <c r="E1757" i="15"/>
  <c r="E1758" i="15"/>
  <c r="E1759" i="15"/>
  <c r="E1760" i="15"/>
  <c r="E1761" i="15"/>
  <c r="E1762" i="15"/>
  <c r="E1763" i="15"/>
  <c r="E1764" i="15"/>
  <c r="E1765" i="15"/>
  <c r="E1766" i="15"/>
  <c r="E1767" i="15"/>
  <c r="E1768" i="15"/>
  <c r="E1769" i="15"/>
  <c r="E1770" i="15"/>
  <c r="E1771" i="15"/>
  <c r="E1772" i="15"/>
  <c r="E1773" i="15"/>
  <c r="E1774" i="15"/>
  <c r="E1775" i="15"/>
  <c r="E1776" i="15"/>
  <c r="E1777" i="15"/>
  <c r="E1778" i="15"/>
  <c r="E1779" i="15"/>
  <c r="E1780" i="15"/>
  <c r="E1781" i="15"/>
  <c r="E1782" i="15"/>
  <c r="E1783" i="15"/>
  <c r="E1784" i="15"/>
  <c r="E1785" i="15"/>
  <c r="E1786" i="15"/>
  <c r="E1787" i="15"/>
  <c r="E1788" i="15"/>
  <c r="E1789" i="15"/>
  <c r="E1790" i="15"/>
  <c r="E1791" i="15"/>
  <c r="E1792" i="15"/>
  <c r="E1793" i="15"/>
  <c r="E1794" i="15"/>
  <c r="E1795" i="15"/>
  <c r="E1796" i="15"/>
  <c r="E1797" i="15"/>
  <c r="E1798" i="15"/>
  <c r="E1799" i="15"/>
  <c r="E1800" i="15"/>
  <c r="E1801" i="15"/>
  <c r="E1802" i="15"/>
  <c r="E1803" i="15"/>
  <c r="E1804" i="15"/>
  <c r="E1805" i="15"/>
  <c r="E1806" i="15"/>
  <c r="E1807" i="15"/>
  <c r="E1808" i="15"/>
  <c r="E1809" i="15"/>
  <c r="E1810" i="15"/>
  <c r="E1811" i="15"/>
  <c r="E1812" i="15"/>
  <c r="E1813" i="15"/>
  <c r="E1814" i="15"/>
  <c r="E1815" i="15"/>
  <c r="E1816" i="15"/>
  <c r="E1817" i="15"/>
  <c r="E1818" i="15"/>
  <c r="E1819" i="15"/>
  <c r="E1820" i="15"/>
  <c r="E1821" i="15"/>
  <c r="E1822" i="15"/>
  <c r="E1823" i="15"/>
  <c r="E1824" i="15"/>
  <c r="E1825" i="15"/>
  <c r="E1826" i="15"/>
  <c r="E1827" i="15"/>
  <c r="E1828" i="15"/>
  <c r="E1829" i="15"/>
  <c r="E1830" i="15"/>
  <c r="E1831" i="15"/>
  <c r="E1832" i="15"/>
  <c r="E1833" i="15"/>
  <c r="E1834" i="15"/>
  <c r="E1835" i="15"/>
  <c r="E1836" i="15"/>
  <c r="E1837" i="15"/>
  <c r="E1838" i="15"/>
  <c r="E1839" i="15"/>
  <c r="E1840" i="15"/>
  <c r="E1841" i="15"/>
  <c r="E1842" i="15"/>
  <c r="E1843" i="15"/>
  <c r="E1844" i="15"/>
  <c r="E1845" i="15"/>
  <c r="E1846" i="15"/>
  <c r="E1847" i="15"/>
  <c r="E1848" i="15"/>
  <c r="E1849" i="15"/>
  <c r="E1850" i="15"/>
  <c r="E1851" i="15"/>
  <c r="E1852" i="15"/>
  <c r="E1853" i="15"/>
  <c r="E1854" i="15"/>
  <c r="E1855" i="15"/>
  <c r="E1856" i="15"/>
  <c r="E1857" i="15"/>
  <c r="E1858" i="15"/>
  <c r="E1859" i="15"/>
  <c r="E1860" i="15"/>
  <c r="E1861" i="15"/>
  <c r="E1862" i="15"/>
  <c r="E1863" i="15"/>
  <c r="E1864" i="15"/>
  <c r="E1865" i="15"/>
  <c r="E1866" i="15"/>
  <c r="E1867" i="15"/>
  <c r="E1868" i="15"/>
  <c r="E1869" i="15"/>
  <c r="E1870" i="15"/>
  <c r="E1871" i="15"/>
  <c r="E1872" i="15"/>
  <c r="E1873" i="15"/>
  <c r="E1874" i="15"/>
  <c r="E1875" i="15"/>
  <c r="E1876" i="15"/>
  <c r="E1877" i="15"/>
  <c r="E1878" i="15"/>
  <c r="E1879" i="15"/>
  <c r="E1880" i="15"/>
  <c r="E1881" i="15"/>
  <c r="E1882" i="15"/>
  <c r="E1883" i="15"/>
  <c r="E1884" i="15"/>
  <c r="E1885" i="15"/>
  <c r="E1886" i="15"/>
  <c r="E1887" i="15"/>
  <c r="E1888" i="15"/>
  <c r="E1889" i="15"/>
  <c r="E1890" i="15"/>
  <c r="E1891" i="15"/>
  <c r="E1892" i="15"/>
  <c r="E1893" i="15"/>
  <c r="E1894" i="15"/>
  <c r="E1895" i="15"/>
  <c r="E1896" i="15"/>
  <c r="E1897" i="15"/>
  <c r="E1898" i="15"/>
  <c r="E1899" i="15"/>
  <c r="E1900" i="15"/>
  <c r="E1901" i="15"/>
  <c r="E1902" i="15"/>
  <c r="E1903" i="15"/>
  <c r="E1904" i="15"/>
  <c r="E1905" i="15"/>
  <c r="E1906" i="15"/>
  <c r="E1907" i="15"/>
  <c r="E1908" i="15"/>
  <c r="E1909" i="15"/>
  <c r="E1910" i="15"/>
  <c r="E1911" i="15"/>
  <c r="E1912" i="15"/>
  <c r="E1913" i="15"/>
  <c r="E1914" i="15"/>
  <c r="E1915" i="15"/>
  <c r="E1916" i="15"/>
  <c r="E1917" i="15"/>
  <c r="E1918" i="15"/>
  <c r="E1919" i="15"/>
  <c r="E1920" i="15"/>
  <c r="E1921" i="15"/>
  <c r="E1922" i="15"/>
  <c r="E1923" i="15"/>
  <c r="E1924" i="15"/>
  <c r="E1925" i="15"/>
  <c r="E1926" i="15"/>
  <c r="E1927" i="15"/>
  <c r="E1928" i="15"/>
  <c r="E1929" i="15"/>
  <c r="E1930" i="15"/>
  <c r="E1931" i="15"/>
  <c r="E1932" i="15"/>
  <c r="E1933" i="15"/>
  <c r="E1934" i="15"/>
  <c r="E1935" i="15"/>
  <c r="E1936" i="15"/>
  <c r="E1937" i="15"/>
  <c r="E1938" i="15"/>
  <c r="E1939" i="15"/>
  <c r="E1940" i="15"/>
  <c r="E1941" i="15"/>
  <c r="E1942" i="15"/>
  <c r="E1943" i="15"/>
  <c r="E1944" i="15"/>
  <c r="E1945" i="15"/>
  <c r="E1946" i="15"/>
  <c r="E1947" i="15"/>
  <c r="E1948" i="15"/>
  <c r="E1949" i="15"/>
  <c r="E1950" i="15"/>
  <c r="E1951" i="15"/>
  <c r="E1952" i="15"/>
  <c r="E1953" i="15"/>
  <c r="E1954" i="15"/>
  <c r="E1955" i="15"/>
  <c r="E1956" i="15"/>
  <c r="E1957" i="15"/>
  <c r="E1958" i="15"/>
  <c r="E1959" i="15"/>
  <c r="E1960" i="15"/>
  <c r="E1961" i="15"/>
  <c r="E1962" i="15"/>
  <c r="E1963" i="15"/>
  <c r="E1964" i="15"/>
  <c r="E1965" i="15"/>
  <c r="E1966" i="15"/>
  <c r="E1967" i="15"/>
  <c r="E1968" i="15"/>
  <c r="E1969" i="15"/>
  <c r="E1970" i="15"/>
  <c r="E1971" i="15"/>
  <c r="E1972" i="15"/>
  <c r="E1973" i="15"/>
  <c r="E1974" i="15"/>
  <c r="E1975" i="15"/>
  <c r="E1976" i="15"/>
  <c r="E1977" i="15"/>
  <c r="E1978" i="15"/>
  <c r="E1979" i="15"/>
  <c r="E1980" i="15"/>
  <c r="E1981" i="15"/>
  <c r="E1982" i="15"/>
  <c r="E1983" i="15"/>
  <c r="E1984" i="15"/>
  <c r="E1985" i="15"/>
  <c r="E1986" i="15"/>
  <c r="E1987" i="15"/>
  <c r="E1988" i="15"/>
  <c r="E1989" i="15"/>
  <c r="E1990" i="15"/>
  <c r="E1991" i="15"/>
  <c r="E1992" i="15"/>
  <c r="E1993" i="15"/>
  <c r="E1994" i="15"/>
  <c r="E1995" i="15"/>
  <c r="E1996" i="15"/>
  <c r="E1997" i="15"/>
  <c r="E1998" i="15"/>
  <c r="E1999" i="15"/>
  <c r="E2000" i="15"/>
  <c r="E2001" i="15"/>
  <c r="E2002" i="15"/>
  <c r="E2003" i="15"/>
  <c r="E2004" i="15"/>
  <c r="E2005" i="15"/>
  <c r="E2006" i="15"/>
  <c r="E2007" i="15"/>
  <c r="E2008" i="15"/>
  <c r="E2009" i="15"/>
  <c r="E2010" i="15"/>
  <c r="E2011" i="15"/>
  <c r="E2012" i="15"/>
  <c r="E2013" i="15"/>
  <c r="E2014" i="15"/>
  <c r="E2015" i="15"/>
  <c r="E2016" i="15"/>
  <c r="E2017" i="15"/>
  <c r="E2018" i="15"/>
  <c r="E2019" i="15"/>
  <c r="E2020" i="15"/>
  <c r="E2021" i="15"/>
  <c r="E2022" i="15"/>
  <c r="E2023" i="15"/>
  <c r="E2024" i="15"/>
  <c r="E2025" i="15"/>
  <c r="E2026" i="15"/>
  <c r="E2027" i="15"/>
  <c r="E2028" i="15"/>
  <c r="E2029" i="15"/>
  <c r="E2030" i="15"/>
  <c r="E2031" i="15"/>
  <c r="E2032" i="15"/>
  <c r="E2033" i="15"/>
  <c r="E2034" i="15"/>
  <c r="E2035" i="15"/>
  <c r="E2036" i="15"/>
  <c r="E2037" i="15"/>
  <c r="E2038" i="15"/>
  <c r="E2039" i="15"/>
  <c r="E2040" i="15"/>
  <c r="E2041" i="15"/>
  <c r="E2042" i="15"/>
  <c r="E2043" i="15"/>
  <c r="E2044" i="15"/>
  <c r="E2045" i="15"/>
  <c r="E2046" i="15"/>
  <c r="E2047" i="15"/>
  <c r="E2048" i="15"/>
  <c r="E2049" i="15"/>
  <c r="E2050" i="15"/>
  <c r="E2051" i="15"/>
  <c r="E2052" i="15"/>
  <c r="E2053" i="15"/>
  <c r="E2054" i="15"/>
  <c r="E2055" i="15"/>
  <c r="E2056" i="15"/>
  <c r="E2057" i="15"/>
  <c r="E2058" i="15"/>
  <c r="E2059" i="15"/>
  <c r="E2060" i="15"/>
  <c r="E2061" i="15"/>
  <c r="E2062" i="15"/>
  <c r="E2063" i="15"/>
  <c r="E2064" i="15"/>
  <c r="E2065" i="15"/>
  <c r="E2066" i="15"/>
  <c r="E2067" i="15"/>
  <c r="E2068" i="15"/>
  <c r="E2069" i="15"/>
  <c r="E2070" i="15"/>
  <c r="E2071" i="15"/>
  <c r="E2072" i="15"/>
  <c r="E2073" i="15"/>
  <c r="E2074" i="15"/>
  <c r="E2075" i="15"/>
  <c r="E2076" i="15"/>
  <c r="E2077" i="15"/>
  <c r="E2078" i="15"/>
  <c r="E2079" i="15"/>
  <c r="E2080" i="15"/>
  <c r="E2081" i="15"/>
  <c r="E2082" i="15"/>
  <c r="E2083" i="15"/>
  <c r="E2084" i="15"/>
  <c r="E2085" i="15"/>
  <c r="E2086" i="15"/>
  <c r="E2087" i="15"/>
  <c r="E2088" i="15"/>
  <c r="E2089" i="15"/>
  <c r="E2090" i="15"/>
  <c r="E2091" i="15"/>
  <c r="E2092" i="15"/>
  <c r="E2093" i="15"/>
  <c r="E2094" i="15"/>
  <c r="E2095" i="15"/>
  <c r="E2096" i="15"/>
  <c r="E2097" i="15"/>
  <c r="E2098" i="15"/>
  <c r="E2099" i="15"/>
  <c r="E2100" i="15"/>
  <c r="E2101" i="15"/>
  <c r="E2102" i="15"/>
  <c r="E2103" i="15"/>
  <c r="E2104" i="15"/>
  <c r="E2105" i="15"/>
  <c r="E2106" i="15"/>
  <c r="E2107" i="15"/>
  <c r="E2108" i="15"/>
  <c r="E2109" i="15"/>
  <c r="E2110" i="15"/>
  <c r="E2111" i="15"/>
  <c r="E2112" i="15"/>
  <c r="E2113" i="15"/>
  <c r="E2114" i="15"/>
  <c r="E2115" i="15"/>
  <c r="E2116" i="15"/>
  <c r="E2117" i="15"/>
  <c r="E2118" i="15"/>
  <c r="E2119" i="15"/>
  <c r="E2120" i="15"/>
  <c r="E2121" i="15"/>
  <c r="E2122" i="15"/>
  <c r="E2123" i="15"/>
  <c r="E2124" i="15"/>
  <c r="E2125" i="15"/>
  <c r="E2126" i="15"/>
  <c r="E2127" i="15"/>
  <c r="E2128" i="15"/>
  <c r="E2129" i="15"/>
  <c r="E2130" i="15"/>
  <c r="E2131" i="15"/>
  <c r="E2132" i="15"/>
  <c r="E2133" i="15"/>
  <c r="E2134" i="15"/>
  <c r="E2135" i="15"/>
  <c r="E2136" i="15"/>
  <c r="E2137" i="15"/>
  <c r="E2138" i="15"/>
  <c r="E2139" i="15"/>
  <c r="E2140" i="15"/>
  <c r="E2141" i="15"/>
  <c r="E2142" i="15"/>
  <c r="E2143" i="15"/>
  <c r="E2144" i="15"/>
  <c r="E2145" i="15"/>
  <c r="E2146" i="15"/>
  <c r="E2147" i="15"/>
  <c r="E2148" i="15"/>
  <c r="E2149" i="15"/>
  <c r="E2150" i="15"/>
  <c r="E2151" i="15"/>
  <c r="E2152" i="15"/>
  <c r="E2153" i="15"/>
  <c r="E2154" i="15"/>
  <c r="E2155" i="15"/>
  <c r="E2156" i="15"/>
  <c r="E2157" i="15"/>
  <c r="E2158" i="15"/>
  <c r="E2159" i="15"/>
  <c r="E2160" i="15"/>
  <c r="E2161" i="15"/>
  <c r="E2162" i="15"/>
  <c r="E2163" i="15"/>
  <c r="E2164" i="15"/>
  <c r="E2165" i="15"/>
  <c r="E2166" i="15"/>
  <c r="E2167" i="15"/>
  <c r="E2168" i="15"/>
  <c r="E2169" i="15"/>
  <c r="E2170" i="15"/>
  <c r="E2171" i="15"/>
  <c r="E2172" i="15"/>
  <c r="E2173" i="15"/>
  <c r="E2174" i="15"/>
  <c r="E2175" i="15"/>
  <c r="E2176" i="15"/>
  <c r="E2177" i="15"/>
  <c r="E2178" i="15"/>
  <c r="E2179" i="15"/>
  <c r="E2180" i="15"/>
  <c r="E2181" i="15"/>
  <c r="E2182" i="15"/>
  <c r="E2183" i="15"/>
  <c r="E2184" i="15"/>
  <c r="E2185" i="15"/>
  <c r="E2186" i="15"/>
  <c r="E2187" i="15"/>
  <c r="E2188" i="15"/>
  <c r="E2189" i="15"/>
  <c r="E2190" i="15"/>
  <c r="E2191" i="15"/>
  <c r="E2192" i="15"/>
  <c r="E2193" i="15"/>
  <c r="E2194" i="15"/>
  <c r="E2195" i="15"/>
  <c r="E2196" i="15"/>
  <c r="E2197" i="15"/>
  <c r="E2198" i="15"/>
  <c r="E2199" i="15"/>
  <c r="E2200" i="15"/>
  <c r="E2201" i="15"/>
  <c r="E2202" i="15"/>
  <c r="E2203" i="15"/>
  <c r="E2204" i="15"/>
  <c r="E2205" i="15"/>
  <c r="E2206" i="15"/>
  <c r="E2207" i="15"/>
  <c r="E2208" i="15"/>
  <c r="E2209" i="15"/>
  <c r="E2210" i="15"/>
  <c r="E2211" i="15"/>
  <c r="E2212" i="15"/>
  <c r="E2213" i="15"/>
  <c r="E2214" i="15"/>
  <c r="E2215" i="15"/>
  <c r="E2216" i="15"/>
  <c r="E2217" i="15"/>
  <c r="E2218" i="15"/>
  <c r="E2219" i="15"/>
  <c r="E2220" i="15"/>
  <c r="E2221" i="15"/>
  <c r="E2222" i="15"/>
  <c r="E2223" i="15"/>
  <c r="E2224" i="15"/>
  <c r="E2225" i="15"/>
  <c r="E2226" i="15"/>
  <c r="E2227" i="15"/>
  <c r="E2228" i="15"/>
  <c r="E2229" i="15"/>
  <c r="E2230" i="15"/>
  <c r="E2231" i="15"/>
  <c r="E2232" i="15"/>
  <c r="E2233" i="15"/>
  <c r="E2234" i="15"/>
  <c r="E2235" i="15"/>
  <c r="E2236" i="15"/>
  <c r="E2237" i="15"/>
  <c r="E2238" i="15"/>
  <c r="E2239" i="15"/>
  <c r="E2240" i="15"/>
  <c r="E2241" i="15"/>
  <c r="E2242" i="15"/>
  <c r="E2243" i="15"/>
  <c r="E2244" i="15"/>
  <c r="E2245" i="15"/>
  <c r="E2246" i="15"/>
  <c r="E2247" i="15"/>
  <c r="E2248" i="15"/>
  <c r="E2249" i="15"/>
  <c r="E2250" i="15"/>
  <c r="E2251" i="15"/>
  <c r="E2252" i="15"/>
  <c r="E2253" i="15"/>
  <c r="E2254" i="15"/>
  <c r="E2255" i="15"/>
  <c r="E2256" i="15"/>
  <c r="E2257" i="15"/>
  <c r="E2258" i="15"/>
  <c r="E2259" i="15"/>
  <c r="E2260" i="15"/>
  <c r="E2261" i="15"/>
  <c r="E2262" i="15"/>
  <c r="E2263" i="15"/>
  <c r="E2264" i="15"/>
  <c r="E2265" i="15"/>
  <c r="E2266" i="15"/>
  <c r="E2267" i="15"/>
  <c r="E2268" i="15"/>
  <c r="E2269" i="15"/>
  <c r="E2270" i="15"/>
  <c r="E2271" i="15"/>
  <c r="E2272" i="15"/>
  <c r="E2273" i="15"/>
  <c r="E2274" i="15"/>
  <c r="E2275" i="15"/>
  <c r="E2276" i="15"/>
  <c r="E2277" i="15"/>
  <c r="E2278" i="15"/>
  <c r="E2279" i="15"/>
  <c r="E2280" i="15"/>
  <c r="E2281" i="15"/>
  <c r="E2282" i="15"/>
  <c r="E2283" i="15"/>
  <c r="E2284" i="15"/>
  <c r="E2285" i="15"/>
  <c r="E2286" i="15"/>
  <c r="E2287" i="15"/>
  <c r="E2288" i="15"/>
  <c r="E2289" i="15"/>
  <c r="E2290" i="15"/>
  <c r="E2291" i="15"/>
  <c r="E2292" i="15"/>
  <c r="E2293" i="15"/>
  <c r="E2294" i="15"/>
  <c r="E2295" i="15"/>
  <c r="E2296" i="15"/>
  <c r="E2297" i="15"/>
  <c r="E2298" i="15"/>
  <c r="E2299" i="15"/>
  <c r="E2300" i="15"/>
  <c r="E2301" i="15"/>
  <c r="E2302" i="15"/>
  <c r="E2303" i="15"/>
  <c r="E2304" i="15"/>
  <c r="E2305" i="15"/>
  <c r="E2306" i="15"/>
  <c r="E2307" i="15"/>
  <c r="E2308" i="15"/>
  <c r="E2309" i="15"/>
  <c r="E2310" i="15"/>
  <c r="E2311" i="15"/>
  <c r="E2312" i="15"/>
  <c r="E2313" i="15"/>
  <c r="E2314" i="15"/>
  <c r="E2315" i="15"/>
  <c r="E2316" i="15"/>
  <c r="E2317" i="15"/>
  <c r="E2318" i="15"/>
  <c r="E2319" i="15"/>
  <c r="E2320" i="15"/>
  <c r="E2321" i="15"/>
  <c r="E2322" i="15"/>
  <c r="E2323" i="15"/>
  <c r="E2324" i="15"/>
  <c r="E2325" i="15"/>
  <c r="E2326" i="15"/>
  <c r="E2327" i="15"/>
  <c r="E2328" i="15"/>
  <c r="E2329" i="15"/>
  <c r="E2330" i="15"/>
  <c r="E2331" i="15"/>
  <c r="E2332" i="15"/>
  <c r="E2333" i="15"/>
  <c r="E2334" i="15"/>
  <c r="E2335" i="15"/>
  <c r="E2336" i="15"/>
  <c r="E2337" i="15"/>
  <c r="E2338" i="15"/>
  <c r="E2339" i="15"/>
  <c r="E2340" i="15"/>
  <c r="E2341" i="15"/>
  <c r="E2342" i="15"/>
  <c r="E2343" i="15"/>
  <c r="E2344" i="15"/>
  <c r="E2345" i="15"/>
  <c r="E2346" i="15"/>
  <c r="E2347" i="15"/>
  <c r="E2348" i="15"/>
  <c r="E2349" i="15"/>
  <c r="E2350" i="15"/>
  <c r="E2351" i="15"/>
  <c r="E2352" i="15"/>
  <c r="E2353" i="15"/>
  <c r="E2354" i="15"/>
  <c r="E2355" i="15"/>
  <c r="E2356" i="15"/>
  <c r="E2357" i="15"/>
  <c r="E2358" i="15"/>
  <c r="E2359" i="15"/>
  <c r="E2360" i="15"/>
  <c r="E2361" i="15"/>
  <c r="E2362" i="15"/>
  <c r="E2363" i="15"/>
  <c r="E2364" i="15"/>
  <c r="E2365" i="15"/>
  <c r="E2366" i="15"/>
  <c r="E2367" i="15"/>
  <c r="E2368" i="15"/>
  <c r="E2369" i="15"/>
  <c r="E2370" i="15"/>
  <c r="E2371" i="15"/>
  <c r="E2372" i="15"/>
  <c r="E2373" i="15"/>
  <c r="E2374" i="15"/>
  <c r="E2375" i="15"/>
  <c r="E2376" i="15"/>
  <c r="E2377" i="15"/>
  <c r="E2378" i="15"/>
  <c r="E2379" i="15"/>
  <c r="E2380" i="15"/>
  <c r="E2381" i="15"/>
  <c r="E2382" i="15"/>
  <c r="E2383" i="15"/>
  <c r="E2384" i="15"/>
  <c r="E2385" i="15"/>
  <c r="E2386" i="15"/>
  <c r="E2387" i="15"/>
  <c r="E2388" i="15"/>
  <c r="E2389" i="15"/>
  <c r="E2390" i="15"/>
  <c r="E2391" i="15"/>
  <c r="E2392" i="15"/>
  <c r="E2393" i="15"/>
  <c r="E2394" i="15"/>
  <c r="E2395" i="15"/>
  <c r="E2396" i="15"/>
  <c r="E2397" i="15"/>
  <c r="E2398" i="15"/>
  <c r="E2399" i="15"/>
  <c r="E2400" i="15"/>
  <c r="E2401" i="15"/>
  <c r="E2402" i="15"/>
  <c r="E2403" i="15"/>
  <c r="E2404" i="15"/>
  <c r="E2405" i="15"/>
  <c r="E2406" i="15"/>
  <c r="E2407" i="15"/>
  <c r="E2408" i="15"/>
  <c r="E2409" i="15"/>
  <c r="E2410" i="15"/>
  <c r="E2411" i="15"/>
  <c r="E2412" i="15"/>
  <c r="E2413" i="15"/>
  <c r="E2414" i="15"/>
  <c r="E2415" i="15"/>
  <c r="E2416" i="15"/>
  <c r="E2417" i="15"/>
  <c r="E2418" i="15"/>
  <c r="E2419" i="15"/>
  <c r="E2420" i="15"/>
  <c r="E2421" i="15"/>
  <c r="E2422" i="15"/>
  <c r="E2423" i="15"/>
  <c r="E2424" i="15"/>
  <c r="E2425" i="15"/>
  <c r="E2426" i="15"/>
  <c r="E2427" i="15"/>
  <c r="E2428" i="15"/>
  <c r="E2429" i="15"/>
  <c r="E2430" i="15"/>
  <c r="E2431" i="15"/>
  <c r="E2432" i="15"/>
  <c r="E2433" i="15"/>
  <c r="E2434" i="15"/>
  <c r="E2435" i="15"/>
  <c r="E2436" i="15"/>
  <c r="E2437" i="15"/>
  <c r="E2438" i="15"/>
  <c r="E2439" i="15"/>
  <c r="E2440" i="15"/>
  <c r="E2441" i="15"/>
  <c r="E2442" i="15"/>
  <c r="E2443" i="15"/>
  <c r="E2444" i="15"/>
  <c r="E2445" i="15"/>
  <c r="E2446" i="15"/>
  <c r="E2447" i="15"/>
  <c r="E2448" i="15"/>
  <c r="E2449" i="15"/>
  <c r="E2450" i="15"/>
  <c r="E2451" i="15"/>
  <c r="E2452" i="15"/>
  <c r="E2453" i="15"/>
  <c r="E2454" i="15"/>
  <c r="E2455" i="15"/>
  <c r="E2456" i="15"/>
  <c r="E2457" i="15"/>
  <c r="E2458" i="15"/>
  <c r="E2459" i="15"/>
  <c r="E2460" i="15"/>
  <c r="E2461" i="15"/>
  <c r="E2462" i="15"/>
  <c r="E2463" i="15"/>
  <c r="E2464" i="15"/>
  <c r="E2465" i="15"/>
  <c r="E2466" i="15"/>
  <c r="E2467" i="15"/>
  <c r="E2468" i="15"/>
  <c r="E2469" i="15"/>
  <c r="E2470" i="15"/>
  <c r="E2471" i="15"/>
  <c r="E2472" i="15"/>
  <c r="E2473" i="15"/>
  <c r="E2474" i="15"/>
  <c r="E2475" i="15"/>
  <c r="E2476" i="15"/>
  <c r="E2477" i="15"/>
  <c r="E2478" i="15"/>
  <c r="E2479" i="15"/>
  <c r="E2480" i="15"/>
  <c r="E2481" i="15"/>
  <c r="E2482" i="15"/>
  <c r="E2483" i="15"/>
  <c r="E2484" i="15"/>
  <c r="E2485" i="15"/>
  <c r="E2486" i="15"/>
  <c r="E2487" i="15"/>
  <c r="E2488" i="15"/>
  <c r="E2489" i="15"/>
  <c r="E2490" i="15"/>
  <c r="E2491" i="15"/>
  <c r="E2492" i="15"/>
  <c r="E2493" i="15"/>
  <c r="E2494" i="15"/>
  <c r="E2495" i="15"/>
  <c r="E2496" i="15"/>
  <c r="E2497" i="15"/>
  <c r="E2498" i="15"/>
  <c r="E2499" i="15"/>
  <c r="E2500" i="15"/>
  <c r="E2501" i="15"/>
  <c r="E2502" i="15"/>
  <c r="E2503" i="15"/>
  <c r="E2504" i="15"/>
  <c r="E2505" i="15"/>
  <c r="E2506" i="15"/>
  <c r="E2507" i="15"/>
  <c r="E2508" i="15"/>
  <c r="E2509" i="15"/>
  <c r="E2510" i="15"/>
  <c r="E2511" i="15"/>
  <c r="E2512" i="15"/>
  <c r="E2513" i="15"/>
  <c r="E2514" i="15"/>
  <c r="E2515" i="15"/>
  <c r="E2516" i="15"/>
  <c r="E2517" i="15"/>
  <c r="E2518" i="15"/>
  <c r="E2519" i="15"/>
  <c r="E2520" i="15"/>
  <c r="E2521" i="15"/>
  <c r="E2522" i="15"/>
  <c r="E2523" i="15"/>
  <c r="E2524" i="15"/>
  <c r="E2525" i="15"/>
  <c r="E2526" i="15"/>
  <c r="E2527" i="15"/>
  <c r="E2528" i="15"/>
  <c r="E2529" i="15"/>
  <c r="E2530" i="15"/>
  <c r="E2531" i="15"/>
  <c r="E2532" i="15"/>
  <c r="E2533" i="15"/>
  <c r="E2534" i="15"/>
  <c r="E2535" i="15"/>
  <c r="E2536" i="15"/>
  <c r="E2537" i="15"/>
  <c r="E2538" i="15"/>
  <c r="E2539" i="15"/>
  <c r="E2540" i="15"/>
  <c r="E2541" i="15"/>
  <c r="E2542" i="15"/>
  <c r="E2543" i="15"/>
  <c r="E2544" i="15"/>
  <c r="E2545" i="15"/>
  <c r="E2546" i="15"/>
  <c r="E2547" i="15"/>
  <c r="E2548" i="15"/>
  <c r="E2549" i="15"/>
  <c r="E2550" i="15"/>
  <c r="E2551" i="15"/>
  <c r="E2552" i="15"/>
  <c r="E2553" i="15"/>
  <c r="E2554" i="15"/>
  <c r="E2555" i="15"/>
  <c r="E2556" i="15"/>
  <c r="E2557" i="15"/>
  <c r="E2558" i="15"/>
  <c r="E2559" i="15"/>
  <c r="E2560" i="15"/>
  <c r="E2561" i="15"/>
  <c r="E2562" i="15"/>
  <c r="E2563" i="15"/>
  <c r="E2564" i="15"/>
  <c r="E2565" i="15"/>
  <c r="E2566" i="15"/>
  <c r="E2567" i="15"/>
  <c r="E2568" i="15"/>
  <c r="E2569" i="15"/>
  <c r="E2570" i="15"/>
  <c r="E2571" i="15"/>
  <c r="E2572" i="15"/>
  <c r="E2573" i="15"/>
  <c r="E2574" i="15"/>
  <c r="E2575" i="15"/>
  <c r="E2576" i="15"/>
  <c r="E2577" i="15"/>
  <c r="E2578" i="15"/>
  <c r="E2579" i="15"/>
  <c r="E2580" i="15"/>
  <c r="E2581" i="15"/>
  <c r="E2582" i="15"/>
  <c r="E2583" i="15"/>
  <c r="E2584" i="15"/>
  <c r="E2585" i="15"/>
  <c r="E2586" i="15"/>
  <c r="E2587" i="15"/>
  <c r="E2588" i="15"/>
  <c r="E2589" i="15"/>
  <c r="E2590" i="15"/>
  <c r="E2591" i="15"/>
  <c r="E2592" i="15"/>
  <c r="E2593" i="15"/>
  <c r="E2594" i="15"/>
  <c r="E2595" i="15"/>
  <c r="E2596" i="15"/>
  <c r="E2597" i="15"/>
  <c r="E2598" i="15"/>
  <c r="E2599" i="15"/>
  <c r="E2600" i="15"/>
  <c r="E2601" i="15"/>
  <c r="E2602" i="15"/>
  <c r="E2603" i="15"/>
  <c r="E2604" i="15"/>
  <c r="E2605" i="15"/>
  <c r="E2606" i="15"/>
  <c r="E2607" i="15"/>
  <c r="E2608" i="15"/>
  <c r="E2609" i="15"/>
  <c r="E2610" i="15"/>
  <c r="E2611" i="15"/>
  <c r="E2612" i="15"/>
  <c r="E2613" i="15"/>
  <c r="E2614" i="15"/>
  <c r="E2615" i="15"/>
  <c r="E2616" i="15"/>
  <c r="E2617" i="15"/>
  <c r="E2618" i="15"/>
  <c r="E2619" i="15"/>
  <c r="E2620" i="15"/>
  <c r="E2621" i="15"/>
  <c r="E2622" i="15"/>
  <c r="E2623" i="15"/>
  <c r="E2624" i="15"/>
  <c r="E2625" i="15"/>
  <c r="E2626" i="15"/>
  <c r="E2627" i="15"/>
  <c r="E2628" i="15"/>
  <c r="E2629" i="15"/>
  <c r="E2630" i="15"/>
  <c r="E2631" i="15"/>
  <c r="E2632" i="15"/>
  <c r="E2633" i="15"/>
  <c r="E2634" i="15"/>
  <c r="E2635" i="15"/>
  <c r="E2636" i="15"/>
  <c r="E2637" i="15"/>
  <c r="E2638" i="15"/>
  <c r="E2639" i="15"/>
  <c r="E2640" i="15"/>
  <c r="E2641" i="15"/>
  <c r="E2642" i="15"/>
  <c r="E2643" i="15"/>
  <c r="E2644" i="15"/>
  <c r="E2645" i="15"/>
  <c r="E2646" i="15"/>
  <c r="E2647" i="15"/>
  <c r="E2648" i="15"/>
  <c r="E2649" i="15"/>
  <c r="E2650" i="15"/>
  <c r="E2651" i="15"/>
  <c r="E2652" i="15"/>
  <c r="E2653" i="15"/>
  <c r="E2654" i="15"/>
  <c r="E2655" i="15"/>
  <c r="E2656" i="15"/>
  <c r="E2657" i="15"/>
  <c r="E2658" i="15"/>
  <c r="E2659" i="15"/>
  <c r="E2660" i="15"/>
  <c r="E2661" i="15"/>
  <c r="E2662" i="15"/>
  <c r="E2663" i="15"/>
  <c r="E2664" i="15"/>
  <c r="E2665" i="15"/>
  <c r="E2666" i="15"/>
  <c r="E2667" i="15"/>
  <c r="E2668" i="15"/>
  <c r="E2669" i="15"/>
  <c r="E2670" i="15"/>
  <c r="E2671" i="15"/>
  <c r="E2672" i="15"/>
  <c r="E2673" i="15"/>
  <c r="E2674" i="15"/>
  <c r="E2675" i="15"/>
  <c r="E2676" i="15"/>
  <c r="E2677" i="15"/>
  <c r="E2678" i="15"/>
  <c r="E2679" i="15"/>
  <c r="E2680" i="15"/>
  <c r="E2681" i="15"/>
  <c r="E2682" i="15"/>
  <c r="E2683" i="15"/>
  <c r="E2684" i="15"/>
  <c r="E2685" i="15"/>
  <c r="E2686" i="15"/>
  <c r="E2687" i="15"/>
  <c r="E2688" i="15"/>
  <c r="E2689" i="15"/>
  <c r="E2690" i="15"/>
  <c r="E2691" i="15"/>
  <c r="E2692" i="15"/>
  <c r="E2693" i="15"/>
  <c r="E2694" i="15"/>
  <c r="E2695" i="15"/>
  <c r="E2696" i="15"/>
  <c r="E2697" i="15"/>
  <c r="E2698" i="15"/>
  <c r="E2699" i="15"/>
  <c r="E2700" i="15"/>
  <c r="E2701" i="15"/>
  <c r="E2702" i="15"/>
  <c r="E2703" i="15"/>
  <c r="E2704" i="15"/>
  <c r="E2705" i="15"/>
  <c r="E2706" i="15"/>
  <c r="E2707" i="15"/>
  <c r="E2708" i="15"/>
  <c r="E2709" i="15"/>
  <c r="E2710" i="15"/>
  <c r="E2711" i="15"/>
  <c r="E2712" i="15"/>
  <c r="E2713" i="15"/>
  <c r="E2714" i="15"/>
  <c r="E2715" i="15"/>
  <c r="E2716" i="15"/>
  <c r="E2717" i="15"/>
  <c r="E2718" i="15"/>
  <c r="E2719" i="15"/>
  <c r="E2720" i="15"/>
  <c r="E2721" i="15"/>
  <c r="E2722" i="15"/>
  <c r="E2723" i="15"/>
  <c r="E2724" i="15"/>
  <c r="E2725" i="15"/>
  <c r="E2726" i="15"/>
  <c r="E2727" i="15"/>
  <c r="E2728" i="15"/>
  <c r="E2729" i="15"/>
  <c r="E2730" i="15"/>
  <c r="E2731" i="15"/>
  <c r="E2732" i="15"/>
  <c r="E2733" i="15"/>
  <c r="E2734" i="15"/>
  <c r="E2735" i="15"/>
  <c r="E2736" i="15"/>
  <c r="E2737" i="15"/>
  <c r="E2738" i="15"/>
  <c r="E2739" i="15"/>
  <c r="E2740" i="15"/>
  <c r="E2741" i="15"/>
  <c r="E2742" i="15"/>
  <c r="E2743" i="15"/>
  <c r="E2744" i="15"/>
  <c r="E2745" i="15"/>
  <c r="E2746" i="15"/>
  <c r="E2747" i="15"/>
  <c r="E2748" i="15"/>
  <c r="E2749" i="15"/>
  <c r="E2750" i="15"/>
  <c r="E2751" i="15"/>
  <c r="E2752" i="15"/>
  <c r="E2753" i="15"/>
  <c r="E2754" i="15"/>
  <c r="E2755" i="15"/>
  <c r="E2756" i="15"/>
  <c r="E2757" i="15"/>
  <c r="E2758" i="15"/>
  <c r="E2759" i="15"/>
  <c r="E2760" i="15"/>
  <c r="E2761" i="15"/>
  <c r="E2762" i="15"/>
  <c r="E2763" i="15"/>
  <c r="E2764" i="15"/>
  <c r="E2765" i="15"/>
  <c r="E2766" i="15"/>
  <c r="E2767" i="15"/>
  <c r="E2768" i="15"/>
  <c r="E2769" i="15"/>
  <c r="E2770" i="15"/>
  <c r="E2771" i="15"/>
  <c r="E2772" i="15"/>
  <c r="E2773" i="15"/>
  <c r="E2774" i="15"/>
  <c r="E2775" i="15"/>
  <c r="E2776" i="15"/>
  <c r="E2777" i="15"/>
  <c r="E2778" i="15"/>
  <c r="E2779" i="15"/>
  <c r="E2780" i="15"/>
  <c r="E2781" i="15"/>
  <c r="E2782" i="15"/>
  <c r="E2783" i="15"/>
  <c r="E2784" i="15"/>
  <c r="E2785" i="15"/>
  <c r="E2786" i="15"/>
  <c r="E2787" i="15"/>
  <c r="E2788" i="15"/>
  <c r="E2789" i="15"/>
  <c r="E2790" i="15"/>
  <c r="E2791" i="15"/>
  <c r="E2792" i="15"/>
  <c r="E2793" i="15"/>
  <c r="E2794" i="15"/>
  <c r="E2795" i="15"/>
  <c r="E2796" i="15"/>
  <c r="E2797" i="15"/>
  <c r="E2798" i="15"/>
  <c r="E2799" i="15"/>
  <c r="E2800" i="15"/>
  <c r="E2801" i="15"/>
  <c r="E2802" i="15"/>
  <c r="E2803" i="15"/>
  <c r="E2804" i="15"/>
  <c r="E2805" i="15"/>
  <c r="E2806" i="15"/>
  <c r="E2807" i="15"/>
  <c r="E2808" i="15"/>
  <c r="E2809" i="15"/>
  <c r="E2810" i="15"/>
  <c r="E2811" i="15"/>
  <c r="E2812" i="15"/>
  <c r="E2813" i="15"/>
  <c r="E2814" i="15"/>
  <c r="E2815" i="15"/>
  <c r="E2816" i="15"/>
  <c r="E2817" i="15"/>
  <c r="E2818" i="15"/>
  <c r="E2819" i="15"/>
  <c r="E2820" i="15"/>
  <c r="E2821" i="15"/>
  <c r="E2822" i="15"/>
  <c r="E2823" i="15"/>
  <c r="E2824" i="15"/>
  <c r="E2825" i="15"/>
  <c r="E2826" i="15"/>
  <c r="E2827" i="15"/>
  <c r="E2828" i="15"/>
  <c r="E2829" i="15"/>
  <c r="E2830" i="15"/>
  <c r="E2831" i="15"/>
  <c r="E2832" i="15"/>
  <c r="E2833" i="15"/>
  <c r="E2834" i="15"/>
  <c r="E2835" i="15"/>
  <c r="E2836" i="15"/>
  <c r="E2837" i="15"/>
  <c r="E2838" i="15"/>
  <c r="E2839" i="15"/>
  <c r="E2840" i="15"/>
  <c r="E2841" i="15"/>
  <c r="E2842" i="15"/>
  <c r="E2843" i="15"/>
  <c r="E2844" i="15"/>
  <c r="E2845" i="15"/>
  <c r="E2846" i="15"/>
  <c r="E2847" i="15"/>
  <c r="E2848" i="15"/>
  <c r="E2849" i="15"/>
  <c r="E2850" i="15"/>
  <c r="E2851" i="15"/>
  <c r="E2852" i="15"/>
  <c r="E2853" i="15"/>
  <c r="E2854" i="15"/>
  <c r="E2855" i="15"/>
  <c r="E2856" i="15"/>
  <c r="E2857" i="15"/>
  <c r="E2858" i="15"/>
  <c r="E2859" i="15"/>
  <c r="E2860" i="15"/>
  <c r="E2861" i="15"/>
  <c r="E2862" i="15"/>
  <c r="E2863" i="15"/>
  <c r="E2864" i="15"/>
  <c r="E2865" i="15"/>
  <c r="E2866" i="15"/>
  <c r="E2867" i="15"/>
  <c r="E2868" i="15"/>
  <c r="E2869" i="15"/>
  <c r="E2870" i="15"/>
  <c r="E2871" i="15"/>
  <c r="E2872" i="15"/>
  <c r="E2873" i="15"/>
  <c r="E2874" i="15"/>
  <c r="E2875" i="15"/>
  <c r="E2876" i="15"/>
  <c r="E2877" i="15"/>
  <c r="E2878" i="15"/>
  <c r="E2879" i="15"/>
  <c r="E2880" i="15"/>
  <c r="E2881" i="15"/>
  <c r="E2882" i="15"/>
  <c r="E2883" i="15"/>
  <c r="E2884" i="15"/>
  <c r="E2885" i="15"/>
  <c r="E2886" i="15"/>
  <c r="E2887" i="15"/>
  <c r="E2888" i="15"/>
  <c r="E2889" i="15"/>
  <c r="E2890" i="15"/>
  <c r="E2891" i="15"/>
  <c r="E2892" i="15"/>
  <c r="E2893" i="15"/>
  <c r="E2894" i="15"/>
  <c r="E2895" i="15"/>
  <c r="E2896" i="15"/>
  <c r="E2897" i="15"/>
  <c r="E2898" i="15"/>
  <c r="E2899" i="15"/>
  <c r="E2900" i="15"/>
  <c r="E2901" i="15"/>
  <c r="E2902" i="15"/>
  <c r="E2903" i="15"/>
  <c r="E2904" i="15"/>
  <c r="E2905" i="15"/>
  <c r="E2906" i="15"/>
  <c r="E2907" i="15"/>
  <c r="E2908" i="15"/>
  <c r="E2909" i="15"/>
  <c r="E2910" i="15"/>
  <c r="E2911" i="15"/>
  <c r="E2912" i="15"/>
  <c r="E2913" i="15"/>
  <c r="E2914" i="15"/>
  <c r="E2915" i="15"/>
  <c r="E2916" i="15"/>
  <c r="E2917" i="15"/>
  <c r="E2918" i="15"/>
  <c r="E2919" i="15"/>
  <c r="E2920" i="15"/>
  <c r="E2921" i="15"/>
  <c r="E2922" i="15"/>
  <c r="E2923" i="15"/>
  <c r="E2924" i="15"/>
  <c r="E2925" i="15"/>
  <c r="E2926" i="15"/>
  <c r="E2927" i="15"/>
  <c r="E2928" i="15"/>
  <c r="E2929" i="15"/>
  <c r="E2930" i="15"/>
  <c r="E2931" i="15"/>
  <c r="E2932" i="15"/>
  <c r="E2933" i="15"/>
  <c r="E2934" i="15"/>
  <c r="E2935" i="15"/>
  <c r="E2936" i="15"/>
  <c r="E2937" i="15"/>
  <c r="E2938" i="15"/>
  <c r="E2939" i="15"/>
  <c r="E2940" i="15"/>
  <c r="E2941" i="15"/>
  <c r="E2942" i="15"/>
  <c r="E2943" i="15"/>
  <c r="E2944" i="15"/>
  <c r="E2945" i="15"/>
  <c r="E2946" i="15"/>
  <c r="E2947" i="15"/>
  <c r="E2948" i="15"/>
  <c r="E2949" i="15"/>
  <c r="E2950" i="15"/>
  <c r="E2951" i="15"/>
  <c r="E2952" i="15"/>
  <c r="E2953" i="15"/>
  <c r="E2954" i="15"/>
  <c r="E2955" i="15"/>
  <c r="E2956" i="15"/>
  <c r="E2957" i="15"/>
  <c r="E2958" i="15"/>
  <c r="E2959" i="15"/>
  <c r="E2960" i="15"/>
  <c r="E2961" i="15"/>
  <c r="E2962" i="15"/>
  <c r="E2963" i="15"/>
  <c r="E2964" i="15"/>
  <c r="E2965" i="15"/>
  <c r="E2966" i="15"/>
  <c r="E2967" i="15"/>
  <c r="E2968" i="15"/>
  <c r="E2969" i="15"/>
  <c r="E2970" i="15"/>
  <c r="E2971" i="15"/>
  <c r="E2972" i="15"/>
  <c r="E2973" i="15"/>
  <c r="E2974" i="15"/>
  <c r="E2975" i="15"/>
  <c r="E2976" i="15"/>
  <c r="E2977" i="15"/>
  <c r="E2978" i="15"/>
  <c r="E2979" i="15"/>
  <c r="E2980" i="15"/>
  <c r="E2981" i="15"/>
  <c r="E2982" i="15"/>
  <c r="E2983" i="15"/>
  <c r="E2984" i="15"/>
  <c r="E2985" i="15"/>
  <c r="E2986" i="15"/>
  <c r="E2987" i="15"/>
  <c r="E2988" i="15"/>
  <c r="E2989" i="15"/>
  <c r="E2990" i="15"/>
  <c r="E2991" i="15"/>
  <c r="E2992" i="15"/>
  <c r="E2993" i="15"/>
  <c r="E2994" i="15"/>
  <c r="E2995" i="15"/>
  <c r="E2996" i="15"/>
  <c r="E2997" i="15"/>
  <c r="E2998" i="15"/>
  <c r="E2999" i="15"/>
  <c r="E3000" i="15"/>
  <c r="E3001" i="15"/>
  <c r="E3002" i="15"/>
  <c r="E3003" i="15"/>
  <c r="E3004" i="15"/>
  <c r="E3005" i="15"/>
  <c r="E3006" i="15"/>
  <c r="E3007" i="15"/>
  <c r="E3008" i="15"/>
  <c r="E3009" i="15"/>
  <c r="E3010" i="15"/>
  <c r="E3011" i="15"/>
  <c r="E3012" i="15"/>
  <c r="E3013" i="15"/>
  <c r="E3014" i="15"/>
  <c r="E3015" i="15"/>
  <c r="E3016" i="15"/>
  <c r="E3017" i="15"/>
  <c r="E3018" i="15"/>
  <c r="E3019" i="15"/>
  <c r="E3020" i="15"/>
  <c r="E3021" i="15"/>
  <c r="E3022" i="15"/>
  <c r="E3023" i="15"/>
  <c r="E3024" i="15"/>
  <c r="E3025" i="15"/>
  <c r="E3026" i="15"/>
  <c r="E3027" i="15"/>
  <c r="E3028" i="15"/>
  <c r="E3029" i="15"/>
  <c r="E3030" i="15"/>
  <c r="E3031" i="15"/>
  <c r="E3032" i="15"/>
  <c r="E3033" i="15"/>
  <c r="E3034" i="15"/>
  <c r="E3035" i="15"/>
  <c r="E3036" i="15"/>
  <c r="E3037" i="15"/>
  <c r="E3038" i="15"/>
  <c r="E3039" i="15"/>
  <c r="E3040" i="15"/>
  <c r="E3041" i="15"/>
  <c r="E3042" i="15"/>
  <c r="E3043" i="15"/>
  <c r="E3044" i="15"/>
  <c r="E3045" i="15"/>
  <c r="E3046" i="15"/>
  <c r="E3047" i="15"/>
  <c r="E3048" i="15"/>
  <c r="E3049" i="15"/>
  <c r="E3050" i="15"/>
  <c r="E3051" i="15"/>
  <c r="E3052" i="15"/>
  <c r="E3053" i="15"/>
  <c r="E3054" i="15"/>
  <c r="E3055" i="15"/>
  <c r="E3056" i="15"/>
  <c r="E3057" i="15"/>
  <c r="E3058" i="15"/>
  <c r="E3059" i="15"/>
  <c r="E3060" i="15"/>
  <c r="E3061" i="15"/>
  <c r="E3062" i="15"/>
  <c r="E3063" i="15"/>
  <c r="E3064" i="15"/>
  <c r="E3065" i="15"/>
  <c r="E3066" i="15"/>
  <c r="E3067" i="15"/>
  <c r="E3068" i="15"/>
  <c r="E3069" i="15"/>
  <c r="E3070" i="15"/>
  <c r="E3071" i="15"/>
  <c r="E3072" i="15"/>
  <c r="E3073" i="15"/>
  <c r="E3074" i="15"/>
  <c r="E3075" i="15"/>
  <c r="E3076" i="15"/>
  <c r="E3077" i="15"/>
  <c r="E3078" i="15"/>
  <c r="E3079" i="15"/>
  <c r="E3080" i="15"/>
  <c r="E3081" i="15"/>
  <c r="E3082" i="15"/>
  <c r="E3083" i="15"/>
  <c r="E3084" i="15"/>
  <c r="E3085" i="15"/>
  <c r="E3086" i="15"/>
  <c r="E3087" i="15"/>
  <c r="E3088" i="15"/>
  <c r="E3089" i="15"/>
  <c r="E3090" i="15"/>
  <c r="E3091" i="15"/>
  <c r="E3092" i="15"/>
  <c r="E3093" i="15"/>
  <c r="E3094" i="15"/>
  <c r="E3095" i="15"/>
  <c r="E3096" i="15"/>
  <c r="E3097" i="15"/>
  <c r="E3098" i="15"/>
  <c r="E3099" i="15"/>
  <c r="E3100" i="15"/>
  <c r="E3101" i="15"/>
  <c r="E3102" i="15"/>
  <c r="E3103" i="15"/>
  <c r="E3104" i="15"/>
  <c r="E3105" i="15"/>
  <c r="E3106" i="15"/>
  <c r="E3107" i="15"/>
  <c r="E3108" i="15"/>
  <c r="E3109" i="15"/>
  <c r="E3110" i="15"/>
  <c r="E3111" i="15"/>
  <c r="E3112" i="15"/>
  <c r="E3113" i="15"/>
  <c r="E3114" i="15"/>
  <c r="E3115" i="15"/>
  <c r="E3116" i="15"/>
  <c r="E3117" i="15"/>
  <c r="E3118" i="15"/>
  <c r="E3119" i="15"/>
  <c r="E3120" i="15"/>
  <c r="E3121" i="15"/>
  <c r="E3122" i="15"/>
  <c r="E3123" i="15"/>
  <c r="E3124" i="15"/>
  <c r="E3125" i="15"/>
  <c r="E3126" i="15"/>
  <c r="E3127" i="15"/>
  <c r="E3128" i="15"/>
  <c r="E3129" i="15"/>
  <c r="E3130" i="15"/>
  <c r="E3131" i="15"/>
  <c r="E3132" i="15"/>
  <c r="E3133" i="15"/>
  <c r="E3134" i="15"/>
  <c r="E3135" i="15"/>
  <c r="E3136" i="15"/>
  <c r="E3137" i="15"/>
  <c r="E3138" i="15"/>
  <c r="E3139" i="15"/>
  <c r="E3140" i="15"/>
  <c r="E3141" i="15"/>
  <c r="E3142" i="15"/>
  <c r="E3143" i="15"/>
  <c r="E3144" i="15"/>
  <c r="E3145" i="15"/>
  <c r="E3146" i="15"/>
  <c r="E3147" i="15"/>
  <c r="E3148" i="15"/>
  <c r="E3149" i="15"/>
  <c r="E3150" i="15"/>
  <c r="E3151" i="15"/>
  <c r="E3152" i="15"/>
  <c r="E3153" i="15"/>
  <c r="E3154" i="15"/>
  <c r="E3155" i="15"/>
  <c r="E3156" i="15"/>
  <c r="E3157" i="15"/>
  <c r="E3158" i="15"/>
  <c r="E3159" i="15"/>
  <c r="E3160" i="15"/>
  <c r="E3161" i="15"/>
  <c r="E3162" i="15"/>
  <c r="E3163" i="15"/>
  <c r="E3164" i="15"/>
  <c r="E3165" i="15"/>
  <c r="E3166" i="15"/>
  <c r="E3167" i="15"/>
  <c r="E3168" i="15"/>
  <c r="E3169" i="15"/>
  <c r="E3170" i="15"/>
  <c r="E3171" i="15"/>
  <c r="E3172" i="15"/>
  <c r="E3173" i="15"/>
  <c r="E3174" i="15"/>
  <c r="E3175" i="15"/>
  <c r="E3176" i="15"/>
  <c r="E3177" i="15"/>
  <c r="E3178" i="15"/>
  <c r="E3179" i="15"/>
  <c r="E3180" i="15"/>
  <c r="E3181" i="15"/>
  <c r="E3182" i="15"/>
  <c r="E3183" i="15"/>
  <c r="E3184" i="15"/>
  <c r="E3185" i="15"/>
  <c r="E3186" i="15"/>
  <c r="E3187" i="15"/>
  <c r="E3188" i="15"/>
  <c r="E3189" i="15"/>
  <c r="E3190" i="15"/>
  <c r="E3191" i="15"/>
  <c r="E3192" i="15"/>
  <c r="E3193" i="15"/>
  <c r="E3194" i="15"/>
  <c r="E3195" i="15"/>
  <c r="E3196" i="15"/>
  <c r="E3197" i="15"/>
  <c r="E3198" i="15"/>
  <c r="E3199" i="15"/>
  <c r="E3200" i="15"/>
  <c r="E3201" i="15"/>
  <c r="E3202" i="15"/>
  <c r="E3203" i="15"/>
  <c r="E3204" i="15"/>
  <c r="E3205" i="15"/>
  <c r="E3206" i="15"/>
  <c r="E3207" i="15"/>
  <c r="E3208" i="15"/>
  <c r="E3209" i="15"/>
  <c r="E3210" i="15"/>
  <c r="E3211" i="15"/>
  <c r="E3212" i="15"/>
  <c r="E3213" i="15"/>
  <c r="E3214" i="15"/>
  <c r="E3215" i="15"/>
  <c r="E3216" i="15"/>
  <c r="E3217" i="15"/>
  <c r="E3218" i="15"/>
  <c r="E3219" i="15"/>
  <c r="E3220" i="15"/>
  <c r="E3221" i="15"/>
  <c r="E3222" i="15"/>
  <c r="E3223" i="15"/>
  <c r="E3224" i="15"/>
  <c r="E3225" i="15"/>
  <c r="E3226" i="15"/>
  <c r="E3227" i="15"/>
  <c r="E3228" i="15"/>
  <c r="E3229" i="15"/>
  <c r="E3230" i="15"/>
  <c r="E3231" i="15"/>
  <c r="E3232" i="15"/>
  <c r="E3233" i="15"/>
  <c r="E3234" i="15"/>
  <c r="E3235" i="15"/>
  <c r="E3236" i="15"/>
  <c r="E3237" i="15"/>
  <c r="E3238" i="15"/>
  <c r="E3239" i="15"/>
  <c r="E3240" i="15"/>
  <c r="E3241" i="15"/>
  <c r="E3242" i="15"/>
  <c r="E3243" i="15"/>
  <c r="E3244" i="15"/>
  <c r="E3245" i="15"/>
  <c r="E3246" i="15"/>
  <c r="E3247" i="15"/>
  <c r="E3248" i="15"/>
  <c r="E3249" i="15"/>
  <c r="E3250" i="15"/>
  <c r="E3251" i="15"/>
  <c r="E3252" i="15"/>
  <c r="E3253" i="15"/>
  <c r="E3254" i="15"/>
  <c r="E3255" i="15"/>
  <c r="E3256" i="15"/>
  <c r="E3257" i="15"/>
  <c r="E3258" i="15"/>
  <c r="E3259" i="15"/>
  <c r="E3260" i="15"/>
  <c r="E3261" i="15"/>
  <c r="E3262" i="15"/>
  <c r="E3263" i="15"/>
  <c r="E3264" i="15"/>
  <c r="E3265" i="15"/>
  <c r="E3266" i="15"/>
  <c r="E3267" i="15"/>
  <c r="E3268" i="15"/>
  <c r="E3269" i="15"/>
  <c r="E3270" i="15"/>
  <c r="E3271" i="15"/>
  <c r="E3272" i="15"/>
  <c r="E3273" i="15"/>
  <c r="E3274" i="15"/>
  <c r="E3275" i="15"/>
  <c r="E3276" i="15"/>
  <c r="E3277" i="15"/>
  <c r="E3278" i="15"/>
  <c r="E3279" i="15"/>
  <c r="E3280" i="15"/>
  <c r="E3281" i="15"/>
  <c r="E3282" i="15"/>
  <c r="E3283" i="15"/>
  <c r="E3284" i="15"/>
  <c r="E3285" i="15"/>
  <c r="E3286" i="15"/>
  <c r="E3287" i="15"/>
  <c r="E3288" i="15"/>
  <c r="E3289" i="15"/>
  <c r="E3290" i="15"/>
  <c r="E3291" i="15"/>
  <c r="E3292" i="15"/>
  <c r="E3293" i="15"/>
  <c r="E3294" i="15"/>
  <c r="E3295" i="15"/>
  <c r="E3296" i="15"/>
  <c r="E3297" i="15"/>
  <c r="E3298" i="15"/>
  <c r="E3299" i="15"/>
  <c r="E3300" i="15"/>
  <c r="E3301" i="15"/>
  <c r="E3302" i="15"/>
  <c r="E3303" i="15"/>
  <c r="E3304" i="15"/>
  <c r="E3305" i="15"/>
  <c r="E3306" i="15"/>
  <c r="E3307" i="15"/>
  <c r="E3308" i="15"/>
  <c r="E3309" i="15"/>
  <c r="E3310" i="15"/>
  <c r="E3311" i="15"/>
  <c r="E3312" i="15"/>
  <c r="E3313" i="15"/>
  <c r="E3314" i="15"/>
  <c r="E3315" i="15"/>
  <c r="E3316" i="15"/>
  <c r="E3317" i="15"/>
  <c r="E3318" i="15"/>
  <c r="E3319" i="15"/>
  <c r="E3320" i="15"/>
  <c r="E3321" i="15"/>
  <c r="E3322" i="15"/>
  <c r="E3323" i="15"/>
  <c r="E3324" i="15"/>
  <c r="E3325" i="15"/>
  <c r="E3326" i="15"/>
  <c r="E3327" i="15"/>
  <c r="E3328" i="15"/>
  <c r="E3329" i="15"/>
  <c r="E3330" i="15"/>
  <c r="E3331" i="15"/>
  <c r="E3332" i="15"/>
  <c r="E3333" i="15"/>
  <c r="E3334" i="15"/>
  <c r="E3335" i="15"/>
  <c r="E3336" i="15"/>
  <c r="E3337" i="15"/>
  <c r="E3338" i="15"/>
  <c r="E3339" i="15"/>
  <c r="E3340" i="15"/>
  <c r="E3341" i="15"/>
  <c r="E3342" i="15"/>
  <c r="E3343" i="15"/>
  <c r="E3344" i="15"/>
  <c r="E3345" i="15"/>
  <c r="E3346" i="15"/>
  <c r="E3347" i="15"/>
  <c r="E3348" i="15"/>
  <c r="E3349" i="15"/>
  <c r="E3350" i="15"/>
  <c r="E3351" i="15"/>
  <c r="E3352" i="15"/>
  <c r="E3353" i="15"/>
  <c r="E3354" i="15"/>
  <c r="E3355" i="15"/>
  <c r="E3356" i="15"/>
  <c r="E3357" i="15"/>
  <c r="E3358" i="15"/>
  <c r="E3359" i="15"/>
  <c r="E3360" i="15"/>
  <c r="E3361" i="15"/>
  <c r="E3362" i="15"/>
  <c r="E3363" i="15"/>
  <c r="E3364" i="15"/>
  <c r="E3365" i="15"/>
  <c r="E3366" i="15"/>
  <c r="E3367" i="15"/>
  <c r="E3368" i="15"/>
  <c r="E3369" i="15"/>
  <c r="E3370" i="15"/>
  <c r="E3371" i="15"/>
  <c r="E3372" i="15"/>
  <c r="E3373" i="15"/>
  <c r="E3374" i="15"/>
  <c r="E3375" i="15"/>
  <c r="E3376" i="15"/>
  <c r="E3377" i="15"/>
  <c r="E3378" i="15"/>
  <c r="E3379" i="15"/>
  <c r="E3380" i="15"/>
  <c r="E3381" i="15"/>
  <c r="E3382" i="15"/>
  <c r="E3383" i="15"/>
  <c r="E3384" i="15"/>
  <c r="E3385" i="15"/>
  <c r="E3386" i="15"/>
  <c r="E3387" i="15"/>
  <c r="E3388" i="15"/>
  <c r="E3389" i="15"/>
  <c r="E3390" i="15"/>
  <c r="E3391" i="15"/>
  <c r="E3392" i="15"/>
  <c r="E3393" i="15"/>
  <c r="E3394" i="15"/>
  <c r="E3395" i="15"/>
  <c r="E3396" i="15"/>
  <c r="E3397" i="15"/>
  <c r="E3398" i="15"/>
  <c r="E3399" i="15"/>
  <c r="E3400" i="15"/>
  <c r="E3401" i="15"/>
  <c r="E3402" i="15"/>
  <c r="E3403" i="15"/>
  <c r="E3404" i="15"/>
  <c r="E3405" i="15"/>
  <c r="E3406" i="15"/>
  <c r="E3407" i="15"/>
  <c r="E3408" i="15"/>
  <c r="E3409" i="15"/>
  <c r="E3410" i="15"/>
  <c r="E3411" i="15"/>
  <c r="E3412" i="15"/>
  <c r="E3413" i="15"/>
  <c r="E3414" i="15"/>
  <c r="E3415" i="15"/>
  <c r="E3416" i="15"/>
  <c r="E3417" i="15"/>
  <c r="E3418" i="15"/>
  <c r="E3419" i="15"/>
  <c r="E3420" i="15"/>
  <c r="E3421" i="15"/>
  <c r="E3422" i="15"/>
  <c r="E3423" i="15"/>
  <c r="E3424" i="15"/>
  <c r="E3425" i="15"/>
  <c r="E3426" i="15"/>
  <c r="E3427" i="15"/>
  <c r="E3428" i="15"/>
  <c r="E3429" i="15"/>
  <c r="E3430" i="15"/>
  <c r="E3431" i="15"/>
  <c r="E3432" i="15"/>
  <c r="E3433" i="15"/>
  <c r="E3434" i="15"/>
  <c r="E3435" i="15"/>
  <c r="E3436" i="15"/>
  <c r="E3437" i="15"/>
  <c r="E3438" i="15"/>
  <c r="E3439" i="15"/>
  <c r="E3440" i="15"/>
  <c r="E3441" i="15"/>
  <c r="E3442" i="15"/>
  <c r="E3443" i="15"/>
  <c r="E3444" i="15"/>
  <c r="E3445" i="15"/>
  <c r="E3446" i="15"/>
  <c r="E3447" i="15"/>
  <c r="E3448" i="15"/>
  <c r="E3449" i="15"/>
  <c r="E3450" i="15"/>
  <c r="E3451" i="15"/>
  <c r="E3452" i="15"/>
  <c r="E3453" i="15"/>
  <c r="E3454" i="15"/>
  <c r="E3455" i="15"/>
  <c r="E3456" i="15"/>
  <c r="E3457" i="15"/>
  <c r="E3458" i="15"/>
  <c r="E3459" i="15"/>
  <c r="E3460" i="15"/>
  <c r="E3461" i="15"/>
  <c r="E3462" i="15"/>
  <c r="E3463" i="15"/>
  <c r="E3464" i="15"/>
  <c r="E3465" i="15"/>
  <c r="E3466" i="15"/>
  <c r="E3467" i="15"/>
  <c r="E3468" i="15"/>
  <c r="E3469" i="15"/>
  <c r="E3470" i="15"/>
  <c r="E3471" i="15"/>
  <c r="E3472" i="15"/>
  <c r="E3473" i="15"/>
  <c r="E3474" i="15"/>
  <c r="E3475" i="15"/>
  <c r="E3476" i="15"/>
  <c r="E3477" i="15"/>
  <c r="E3478" i="15"/>
  <c r="E3479" i="15"/>
  <c r="E3480" i="15"/>
  <c r="E3481" i="15"/>
  <c r="E3482" i="15"/>
  <c r="E3483" i="15"/>
  <c r="E3484" i="15"/>
  <c r="E3485" i="15"/>
  <c r="E3486" i="15"/>
  <c r="E3487" i="15"/>
  <c r="E3488" i="15"/>
  <c r="E3489" i="15"/>
  <c r="E3490" i="15"/>
  <c r="E3491" i="15"/>
  <c r="E3492" i="15"/>
  <c r="E3493" i="15"/>
  <c r="E3494" i="15"/>
  <c r="E3495" i="15"/>
  <c r="E3496" i="15"/>
  <c r="E3497" i="15"/>
  <c r="E3498" i="15"/>
  <c r="E3499" i="15"/>
  <c r="E3500" i="15"/>
  <c r="E3501" i="15"/>
  <c r="E3502" i="15"/>
  <c r="E3503" i="15"/>
  <c r="E3504" i="15"/>
  <c r="E3505" i="15"/>
  <c r="E3506" i="15"/>
  <c r="E3507" i="15"/>
  <c r="E3508" i="15"/>
  <c r="E3509" i="15"/>
  <c r="E3510" i="15"/>
  <c r="E3511" i="15"/>
  <c r="E3512" i="15"/>
  <c r="E3513" i="15"/>
  <c r="E3514" i="15"/>
  <c r="E3515" i="15"/>
  <c r="E3516" i="15"/>
  <c r="E3517" i="15"/>
  <c r="E3518" i="15"/>
  <c r="E3519" i="15"/>
  <c r="E3520" i="15"/>
  <c r="E3521" i="15"/>
  <c r="E3522" i="15"/>
  <c r="E3523" i="15"/>
  <c r="E3524" i="15"/>
  <c r="E3525" i="15"/>
  <c r="E3526" i="15"/>
  <c r="E3527" i="15"/>
  <c r="E3528" i="15"/>
  <c r="E3529" i="15"/>
  <c r="E3530" i="15"/>
  <c r="E3531" i="15"/>
  <c r="E3532" i="15"/>
  <c r="E3533" i="15"/>
  <c r="E3534" i="15"/>
  <c r="E3535" i="15"/>
  <c r="E3536" i="15"/>
  <c r="E3537" i="15"/>
  <c r="E3538" i="15"/>
  <c r="E3539" i="15"/>
  <c r="E3540" i="15"/>
  <c r="E3541" i="15"/>
  <c r="E3542" i="15"/>
  <c r="E3543" i="15"/>
  <c r="E3544" i="15"/>
  <c r="E3545" i="15"/>
  <c r="E3546" i="15"/>
  <c r="E3547" i="15"/>
  <c r="E3548" i="15"/>
  <c r="E3549" i="15"/>
  <c r="E3550" i="15"/>
  <c r="E3551" i="15"/>
  <c r="E3552" i="15"/>
  <c r="E3553" i="15"/>
  <c r="E3554" i="15"/>
  <c r="E3555" i="15"/>
  <c r="E3556" i="15"/>
  <c r="E3557" i="15"/>
  <c r="E3558" i="15"/>
  <c r="E3559" i="15"/>
  <c r="E3560" i="15"/>
  <c r="E3561" i="15"/>
  <c r="E3562" i="15"/>
  <c r="E3563" i="15"/>
  <c r="E3564" i="15"/>
  <c r="E3565" i="15"/>
  <c r="E3566" i="15"/>
  <c r="E3567" i="15"/>
  <c r="E3568" i="15"/>
  <c r="E3569" i="15"/>
  <c r="E3570" i="15"/>
  <c r="E3571" i="15"/>
  <c r="E3572" i="15"/>
  <c r="E3573" i="15"/>
  <c r="E3574" i="15"/>
  <c r="E3575" i="15"/>
  <c r="E3576" i="15"/>
  <c r="E3577" i="15"/>
  <c r="E3578" i="15"/>
  <c r="E3579" i="15"/>
  <c r="E3580" i="15"/>
  <c r="E3581" i="15"/>
  <c r="E3582" i="15"/>
  <c r="E3583" i="15"/>
  <c r="E3584" i="15"/>
  <c r="E3585" i="15"/>
  <c r="E3586" i="15"/>
  <c r="E3587" i="15"/>
  <c r="E3588" i="15"/>
  <c r="E3589" i="15"/>
  <c r="E3590" i="15"/>
  <c r="E3591" i="15"/>
  <c r="E3592" i="15"/>
  <c r="E3593" i="15"/>
  <c r="E3594" i="15"/>
  <c r="E3595" i="15"/>
  <c r="E3596" i="15"/>
  <c r="E3597" i="15"/>
  <c r="E3598" i="15"/>
  <c r="E3599" i="15"/>
  <c r="E3600" i="15"/>
  <c r="E3601" i="15"/>
  <c r="E3602" i="15"/>
  <c r="E3603" i="15"/>
  <c r="E3604" i="15"/>
  <c r="E3605" i="15"/>
  <c r="E3606" i="15"/>
  <c r="E3607" i="15"/>
  <c r="E3608" i="15"/>
  <c r="E3609" i="15"/>
  <c r="E3610" i="15"/>
  <c r="E3611" i="15"/>
  <c r="E3612" i="15"/>
  <c r="E3613" i="15"/>
  <c r="E3614" i="15"/>
  <c r="E3615" i="15"/>
  <c r="E3616" i="15"/>
  <c r="E3617" i="15"/>
  <c r="E3618" i="15"/>
  <c r="E3619" i="15"/>
  <c r="E3620" i="15"/>
  <c r="E3621" i="15"/>
  <c r="E3622" i="15"/>
  <c r="E3623" i="15"/>
  <c r="E3624" i="15"/>
  <c r="E3625" i="15"/>
  <c r="E3626" i="15"/>
  <c r="E3627" i="15"/>
  <c r="E3628" i="15"/>
  <c r="E3629" i="15"/>
  <c r="E3630" i="15"/>
  <c r="E3631" i="15"/>
  <c r="E3632" i="15"/>
  <c r="E3633" i="15"/>
  <c r="E3634" i="15"/>
  <c r="E3635" i="15"/>
  <c r="E3636" i="15"/>
  <c r="E3637" i="15"/>
  <c r="E3638" i="15"/>
  <c r="E3639" i="15"/>
  <c r="E3640" i="15"/>
  <c r="E3641" i="15"/>
  <c r="E3642" i="15"/>
  <c r="E3643" i="15"/>
  <c r="E3644" i="15"/>
  <c r="E3645" i="15"/>
  <c r="E3646" i="15"/>
  <c r="E3647" i="15"/>
  <c r="E3648" i="15"/>
  <c r="E3649" i="15"/>
  <c r="E3650" i="15"/>
  <c r="E3651" i="15"/>
  <c r="E3652" i="15"/>
  <c r="E3653" i="15"/>
  <c r="E3654" i="15"/>
  <c r="E3655" i="15"/>
  <c r="E3656" i="15"/>
  <c r="E3657" i="15"/>
  <c r="E3658" i="15"/>
  <c r="E3659" i="15"/>
  <c r="E3660" i="15"/>
  <c r="E3661" i="15"/>
  <c r="E3662" i="15"/>
  <c r="E3663" i="15"/>
  <c r="E3664" i="15"/>
  <c r="E3665" i="15"/>
  <c r="E3666" i="15"/>
  <c r="E3667" i="15"/>
  <c r="E3668" i="15"/>
  <c r="E3669" i="15"/>
  <c r="E3670" i="15"/>
  <c r="E3671" i="15"/>
  <c r="E3672" i="15"/>
  <c r="E3673" i="15"/>
  <c r="E3674" i="15"/>
  <c r="E3675" i="15"/>
  <c r="E3676" i="15"/>
  <c r="E3677" i="15"/>
  <c r="E3678" i="15"/>
  <c r="E3679" i="15"/>
  <c r="E3680" i="15"/>
  <c r="E3681" i="15"/>
  <c r="E3682" i="15"/>
  <c r="E3683" i="15"/>
  <c r="E3684" i="15"/>
  <c r="E3685" i="15"/>
  <c r="E3686" i="15"/>
  <c r="E3687" i="15"/>
  <c r="E3688" i="15"/>
  <c r="E3689" i="15"/>
  <c r="E3690" i="15"/>
  <c r="E3691" i="15"/>
  <c r="E3692" i="15"/>
  <c r="E3693" i="15"/>
  <c r="E3694" i="15"/>
  <c r="E3695" i="15"/>
  <c r="E3696" i="15"/>
  <c r="E3697" i="15"/>
  <c r="E3698" i="15"/>
  <c r="E3699" i="15"/>
  <c r="E3700" i="15"/>
  <c r="E3701" i="15"/>
  <c r="E3702" i="15"/>
  <c r="E3703" i="15"/>
  <c r="E3704" i="15"/>
  <c r="E3705" i="15"/>
  <c r="E3706" i="15"/>
  <c r="E3707" i="15"/>
  <c r="E3708" i="15"/>
  <c r="E3709" i="15"/>
  <c r="E3710" i="15"/>
  <c r="E3711" i="15"/>
  <c r="E3712" i="15"/>
  <c r="E3713" i="15"/>
  <c r="E3714" i="15"/>
  <c r="E3715" i="15"/>
  <c r="E3716" i="15"/>
  <c r="E3717" i="15"/>
  <c r="E3718" i="15"/>
  <c r="E3719" i="15"/>
  <c r="E3720" i="15"/>
  <c r="E3721" i="15"/>
  <c r="E3722" i="15"/>
  <c r="E3723" i="15"/>
  <c r="E3724" i="15"/>
  <c r="E3725" i="15"/>
  <c r="E3726" i="15"/>
  <c r="E3727" i="15"/>
  <c r="E3728" i="15"/>
  <c r="E3729" i="15"/>
  <c r="E3730" i="15"/>
  <c r="E3731" i="15"/>
  <c r="E3732" i="15"/>
  <c r="E3733" i="15"/>
  <c r="E3734" i="15"/>
  <c r="E3735" i="15"/>
  <c r="E3736" i="15"/>
  <c r="E3737" i="15"/>
  <c r="E3738" i="15"/>
  <c r="E3739" i="15"/>
  <c r="E3740" i="15"/>
  <c r="E3741" i="15"/>
  <c r="E3742" i="15"/>
  <c r="E3743" i="15"/>
  <c r="E3744" i="15"/>
  <c r="E3745" i="15"/>
  <c r="E3746" i="15"/>
  <c r="E3747" i="15"/>
  <c r="E3748" i="15"/>
  <c r="E3749" i="15"/>
  <c r="E3750" i="15"/>
  <c r="E3751" i="15"/>
  <c r="E3752" i="15"/>
  <c r="E3753" i="15"/>
  <c r="E3754" i="15"/>
  <c r="E3755" i="15"/>
  <c r="E3756" i="15"/>
  <c r="E3757" i="15"/>
  <c r="E3758" i="15"/>
  <c r="E3759" i="15"/>
  <c r="E3760" i="15"/>
  <c r="E3761" i="15"/>
  <c r="E3762" i="15"/>
  <c r="E3763" i="15"/>
  <c r="E3764" i="15"/>
  <c r="E3765" i="15"/>
  <c r="E3766" i="15"/>
  <c r="E3767" i="15"/>
  <c r="E3768" i="15"/>
  <c r="E3769" i="15"/>
  <c r="E3770" i="15"/>
  <c r="E3771" i="15"/>
  <c r="E3772" i="15"/>
  <c r="E3773" i="15"/>
  <c r="E3774" i="15"/>
  <c r="E3775" i="15"/>
  <c r="E3776" i="15"/>
  <c r="E3777" i="15"/>
  <c r="E3778" i="15"/>
  <c r="E3779" i="15"/>
  <c r="E3780" i="15"/>
  <c r="E3781" i="15"/>
  <c r="E3782" i="15"/>
  <c r="E3783" i="15"/>
  <c r="E3784" i="15"/>
  <c r="E3785" i="15"/>
  <c r="E3786" i="15"/>
  <c r="E3787" i="15"/>
  <c r="E3788" i="15"/>
  <c r="E3789" i="15"/>
  <c r="E3790" i="15"/>
  <c r="E3791" i="15"/>
  <c r="E3792" i="15"/>
  <c r="E3793" i="15"/>
  <c r="E3794" i="15"/>
  <c r="E3795" i="15"/>
  <c r="E3796" i="15"/>
  <c r="E3797" i="15"/>
  <c r="E3798" i="15"/>
  <c r="E3799" i="15"/>
  <c r="E3800" i="15"/>
  <c r="E3801" i="15"/>
  <c r="E3802" i="15"/>
  <c r="E3803" i="15"/>
  <c r="E3804" i="15"/>
  <c r="E3805" i="15"/>
  <c r="E3806" i="15"/>
  <c r="E3807" i="15"/>
  <c r="E3808" i="15"/>
  <c r="E3809" i="15"/>
  <c r="E3810" i="15"/>
  <c r="E3811" i="15"/>
  <c r="E3812" i="15"/>
  <c r="E3813" i="15"/>
  <c r="E3814" i="15"/>
  <c r="E3815" i="15"/>
  <c r="E3816" i="15"/>
  <c r="E3817" i="15"/>
  <c r="E3818" i="15"/>
  <c r="E3819" i="15"/>
  <c r="E3820" i="15"/>
  <c r="E3821" i="15"/>
  <c r="E3822" i="15"/>
  <c r="E3823" i="15"/>
  <c r="E3824" i="15"/>
  <c r="E3825" i="15"/>
  <c r="E3826" i="15"/>
  <c r="E3827" i="15"/>
  <c r="E3828" i="15"/>
  <c r="E3829" i="15"/>
  <c r="E3830" i="15"/>
  <c r="E3831" i="15"/>
  <c r="E3832" i="15"/>
  <c r="E3833" i="15"/>
  <c r="E3834" i="15"/>
  <c r="E3835" i="15"/>
  <c r="E3836" i="15"/>
  <c r="E3837" i="15"/>
  <c r="E3838" i="15"/>
  <c r="E3839" i="15"/>
  <c r="E3840" i="15"/>
  <c r="E3841" i="15"/>
  <c r="E3842" i="15"/>
  <c r="E3843" i="15"/>
  <c r="E3844" i="15"/>
  <c r="E3845" i="15"/>
  <c r="E3846" i="15"/>
  <c r="E3847" i="15"/>
  <c r="E3848" i="15"/>
  <c r="E3849" i="15"/>
  <c r="E3850" i="15"/>
  <c r="E3851" i="15"/>
  <c r="E3852" i="15"/>
  <c r="E3853" i="15"/>
  <c r="E3854" i="15"/>
  <c r="E3855" i="15"/>
  <c r="E3856" i="15"/>
  <c r="E3857" i="15"/>
  <c r="E3858" i="15"/>
  <c r="E3859" i="15"/>
  <c r="E3860" i="15"/>
  <c r="E3861" i="15"/>
  <c r="E3862" i="15"/>
  <c r="E3863" i="15"/>
  <c r="E3864" i="15"/>
  <c r="E3865" i="15"/>
  <c r="E3866" i="15"/>
  <c r="E3867" i="15"/>
  <c r="E3868" i="15"/>
  <c r="E3869" i="15"/>
  <c r="E3870" i="15"/>
  <c r="E3871" i="15"/>
  <c r="E3872" i="15"/>
  <c r="E3873" i="15"/>
  <c r="E3874" i="15"/>
  <c r="E3875" i="15"/>
  <c r="E3876" i="15"/>
  <c r="E3877" i="15"/>
  <c r="E3878" i="15"/>
  <c r="E3879" i="15"/>
  <c r="E3880" i="15"/>
  <c r="E3881" i="15"/>
  <c r="E3882" i="15"/>
  <c r="E3883" i="15"/>
  <c r="E3884" i="15"/>
  <c r="E3885" i="15"/>
  <c r="E3886" i="15"/>
  <c r="E3887" i="15"/>
  <c r="E3888" i="15"/>
  <c r="E3889" i="15"/>
  <c r="E3890" i="15"/>
  <c r="E3891" i="15"/>
  <c r="E3892" i="15"/>
  <c r="E3893" i="15"/>
  <c r="E3894" i="15"/>
  <c r="E3895" i="15"/>
  <c r="E3896" i="15"/>
  <c r="E3897" i="15"/>
  <c r="E3898" i="15"/>
  <c r="E3899" i="15"/>
  <c r="E3900" i="15"/>
  <c r="E3901" i="15"/>
  <c r="E3902" i="15"/>
  <c r="E3903" i="15"/>
  <c r="E3904" i="15"/>
  <c r="E3905" i="15"/>
  <c r="E3906" i="15"/>
  <c r="E3907" i="15"/>
  <c r="E3908" i="15"/>
  <c r="E3909" i="15"/>
  <c r="E3910" i="15"/>
  <c r="E3911" i="15"/>
  <c r="E3912" i="15"/>
  <c r="E3913" i="15"/>
  <c r="E3914" i="15"/>
  <c r="E3915" i="15"/>
  <c r="E3916" i="15"/>
  <c r="E3917" i="15"/>
  <c r="E3918" i="15"/>
  <c r="E3919" i="15"/>
  <c r="E3920" i="15"/>
  <c r="E3921" i="15"/>
  <c r="E3922" i="15"/>
  <c r="E3923" i="15"/>
  <c r="E3924" i="15"/>
  <c r="E3925" i="15"/>
  <c r="E3926" i="15"/>
  <c r="E3927" i="15"/>
  <c r="E3928" i="15"/>
  <c r="E3929" i="15"/>
  <c r="E3930" i="15"/>
  <c r="E3931" i="15"/>
  <c r="E3932" i="15"/>
  <c r="E3933" i="15"/>
  <c r="E3934" i="15"/>
  <c r="E3935" i="15"/>
  <c r="E3936" i="15"/>
  <c r="E3937" i="15"/>
  <c r="E3938" i="15"/>
  <c r="E3939" i="15"/>
  <c r="E3940" i="15"/>
  <c r="E3941" i="15"/>
  <c r="E3942" i="15"/>
  <c r="E3943" i="15"/>
  <c r="E3944" i="15"/>
  <c r="E3945" i="15"/>
  <c r="E3946" i="15"/>
  <c r="E3947" i="15"/>
  <c r="E3948" i="15"/>
  <c r="E3949" i="15"/>
  <c r="E3950" i="15"/>
  <c r="E3951" i="15"/>
  <c r="E3952" i="15"/>
  <c r="E3953" i="15"/>
  <c r="E3954" i="15"/>
  <c r="E3955" i="15"/>
  <c r="E3956" i="15"/>
  <c r="E3957" i="15"/>
  <c r="E3958" i="15"/>
  <c r="E3959" i="15"/>
  <c r="E3960" i="15"/>
  <c r="E3961" i="15"/>
  <c r="E3962" i="15"/>
  <c r="E3963" i="15"/>
  <c r="E3964" i="15"/>
  <c r="E3965" i="15"/>
  <c r="E3966" i="15"/>
  <c r="E3967" i="15"/>
  <c r="E3968" i="15"/>
  <c r="E3969" i="15"/>
  <c r="E3970" i="15"/>
  <c r="E3971" i="15"/>
  <c r="E3972" i="15"/>
  <c r="E3973" i="15"/>
  <c r="E3974" i="15"/>
  <c r="E3975" i="15"/>
  <c r="E3976" i="15"/>
  <c r="E3977" i="15"/>
  <c r="E3978" i="15"/>
  <c r="E3979" i="15"/>
  <c r="E3980" i="15"/>
  <c r="E3981" i="15"/>
  <c r="E3982" i="15"/>
  <c r="E3983" i="15"/>
  <c r="E3984" i="15"/>
  <c r="E3985" i="15"/>
  <c r="E3986" i="15"/>
  <c r="E3987" i="15"/>
  <c r="E3988" i="15"/>
  <c r="E3989" i="15"/>
  <c r="E3990" i="15"/>
  <c r="E3991" i="15"/>
  <c r="E3992" i="15"/>
  <c r="E3993" i="15"/>
  <c r="E3994" i="15"/>
  <c r="E3995" i="15"/>
  <c r="E3996" i="15"/>
  <c r="E3997" i="15"/>
  <c r="E3998" i="15"/>
  <c r="E3999" i="15"/>
  <c r="E4000" i="15"/>
  <c r="E4001" i="15"/>
  <c r="E4002" i="15"/>
  <c r="E4003" i="15"/>
  <c r="E4004" i="15"/>
  <c r="E4005" i="15"/>
  <c r="E4006" i="15"/>
  <c r="E4007" i="15"/>
  <c r="E4008" i="15"/>
  <c r="E4009" i="15"/>
  <c r="E4010" i="15"/>
  <c r="E4011" i="15"/>
  <c r="E4012" i="15"/>
  <c r="E4013" i="15"/>
  <c r="E4014" i="15"/>
  <c r="E4015" i="15"/>
  <c r="E4016" i="15"/>
  <c r="E4017" i="15"/>
  <c r="E4018" i="15"/>
  <c r="E4019" i="15"/>
  <c r="E4020" i="15"/>
  <c r="E4021" i="15"/>
  <c r="E4022" i="15"/>
  <c r="E4023" i="15"/>
  <c r="E4024" i="15"/>
  <c r="E4025" i="15"/>
  <c r="E4026" i="15"/>
  <c r="E4027" i="15"/>
  <c r="E4028" i="15"/>
  <c r="E4029" i="15"/>
  <c r="E4030" i="15"/>
  <c r="E4031" i="15"/>
  <c r="E4032" i="15"/>
  <c r="E4033" i="15"/>
  <c r="E4034" i="15"/>
  <c r="E4035" i="15"/>
  <c r="E4036" i="15"/>
  <c r="E4037" i="15"/>
  <c r="E4038" i="15"/>
  <c r="E4039" i="15"/>
  <c r="E4040" i="15"/>
  <c r="E4041" i="15"/>
  <c r="E4042" i="15"/>
  <c r="E4043" i="15"/>
  <c r="E4044" i="15"/>
  <c r="E4045" i="15"/>
  <c r="E4046" i="15"/>
  <c r="E4047" i="15"/>
  <c r="E4048" i="15"/>
  <c r="E4049" i="15"/>
  <c r="E4050" i="15"/>
  <c r="E4051" i="15"/>
  <c r="E4052" i="15"/>
  <c r="E4053" i="15"/>
  <c r="E4054" i="15"/>
  <c r="E4055" i="15"/>
  <c r="E4056" i="15"/>
  <c r="E4057" i="15"/>
  <c r="E4058" i="15"/>
  <c r="E4059" i="15"/>
  <c r="E4060" i="15"/>
  <c r="E4061" i="15"/>
  <c r="E4062" i="15"/>
  <c r="E4063" i="15"/>
  <c r="E4064" i="15"/>
  <c r="E4065" i="15"/>
  <c r="E4066" i="15"/>
  <c r="E4067" i="15"/>
  <c r="E4068" i="15"/>
  <c r="E4069" i="15"/>
  <c r="E4070" i="15"/>
  <c r="E4071" i="15"/>
  <c r="E4072" i="15"/>
  <c r="E4073" i="15"/>
  <c r="E4074" i="15"/>
  <c r="E4075" i="15"/>
  <c r="E4076" i="15"/>
  <c r="E4077" i="15"/>
  <c r="E4078" i="15"/>
  <c r="E4079" i="15"/>
  <c r="E4080" i="15"/>
  <c r="E4081" i="15"/>
  <c r="E4082" i="15"/>
  <c r="E4083" i="15"/>
  <c r="E4084" i="15"/>
  <c r="E4085" i="15"/>
  <c r="E4086" i="15"/>
  <c r="E4087" i="15"/>
  <c r="E4088" i="15"/>
  <c r="E4089" i="15"/>
  <c r="E4090" i="15"/>
  <c r="E4091" i="15"/>
  <c r="E4092" i="15"/>
  <c r="E4093" i="15"/>
  <c r="E4094" i="15"/>
  <c r="E4095" i="15"/>
  <c r="E4096" i="15"/>
  <c r="E4097" i="15"/>
  <c r="E4098" i="15"/>
  <c r="E4099" i="15"/>
  <c r="E4100" i="15"/>
  <c r="E4101" i="15"/>
  <c r="E4102" i="15"/>
  <c r="E4103" i="15"/>
  <c r="E4104" i="15"/>
  <c r="E4105" i="15"/>
  <c r="E4106" i="15"/>
  <c r="E4107" i="15"/>
  <c r="E4108" i="15"/>
  <c r="E4109" i="15"/>
  <c r="E4110" i="15"/>
  <c r="E4111" i="15"/>
  <c r="E4112" i="15"/>
  <c r="E4113" i="15"/>
  <c r="E4114" i="15"/>
  <c r="E4115" i="15"/>
  <c r="E4116" i="15"/>
  <c r="E4117" i="15"/>
  <c r="E4118" i="15"/>
  <c r="E4119" i="15"/>
  <c r="E4120" i="15"/>
  <c r="E4121" i="15"/>
  <c r="E4122" i="15"/>
  <c r="E4123" i="15"/>
  <c r="E4124" i="15"/>
  <c r="E4125" i="15"/>
  <c r="E4126" i="15"/>
  <c r="E4127" i="15"/>
  <c r="E4128" i="15"/>
  <c r="E4129" i="15"/>
  <c r="E4130" i="15"/>
  <c r="E4131" i="15"/>
  <c r="E4132" i="15"/>
  <c r="E4133" i="15"/>
  <c r="E4134" i="15"/>
  <c r="E4135" i="15"/>
  <c r="E4136" i="15"/>
  <c r="E4137" i="15"/>
  <c r="E4138" i="15"/>
  <c r="E4139" i="15"/>
  <c r="E4140" i="15"/>
  <c r="E4141" i="15"/>
  <c r="E4142" i="15"/>
  <c r="E4143" i="15"/>
  <c r="E4144" i="15"/>
  <c r="E4145" i="15"/>
  <c r="E4146" i="15"/>
  <c r="E4147" i="15"/>
  <c r="E4148" i="15"/>
  <c r="E4149" i="15"/>
  <c r="E4150" i="15"/>
  <c r="E4151" i="15"/>
  <c r="E4152" i="15"/>
  <c r="E4153" i="15"/>
  <c r="E4154" i="15"/>
  <c r="E4155" i="15"/>
  <c r="E4156" i="15"/>
  <c r="E4157" i="15"/>
  <c r="E4158" i="15"/>
  <c r="E4159" i="15"/>
  <c r="E4160" i="15"/>
  <c r="E4161" i="15"/>
  <c r="E4162" i="15"/>
  <c r="E4163" i="15"/>
  <c r="E4164" i="15"/>
  <c r="E4165" i="15"/>
  <c r="E4166" i="15"/>
  <c r="E4167" i="15"/>
  <c r="E4168" i="15"/>
  <c r="E4169" i="15"/>
  <c r="E4170" i="15"/>
  <c r="E4171" i="15"/>
  <c r="E4172" i="15"/>
  <c r="E4173" i="15"/>
  <c r="E4174" i="15"/>
  <c r="E4175" i="15"/>
  <c r="E4176" i="15"/>
  <c r="E4177" i="15"/>
  <c r="E4178" i="15"/>
  <c r="E4179" i="15"/>
  <c r="E4180" i="15"/>
  <c r="E4181" i="15"/>
  <c r="E4182" i="15"/>
  <c r="E4183" i="15"/>
  <c r="E4184" i="15"/>
  <c r="E4185" i="15"/>
  <c r="E4186" i="15"/>
  <c r="E4187" i="15"/>
  <c r="E4188" i="15"/>
  <c r="E4189" i="15"/>
  <c r="E4190" i="15"/>
  <c r="E4191" i="15"/>
  <c r="E4192" i="15"/>
  <c r="E4193" i="15"/>
  <c r="E4194" i="15"/>
  <c r="E4195" i="15"/>
  <c r="E4196" i="15"/>
  <c r="E4197" i="15"/>
  <c r="E4198" i="15"/>
  <c r="E4199" i="15"/>
  <c r="E4200" i="15"/>
  <c r="E4201" i="15"/>
  <c r="E4202" i="15"/>
  <c r="E4203" i="15"/>
  <c r="E4204" i="15"/>
  <c r="E4205" i="15"/>
  <c r="E4206" i="15"/>
  <c r="E4207" i="15"/>
  <c r="E4208" i="15"/>
  <c r="E4209" i="15"/>
  <c r="E4210" i="15"/>
  <c r="E4211" i="15"/>
  <c r="E4212" i="15"/>
  <c r="E4213" i="15"/>
  <c r="E4214" i="15"/>
  <c r="E4215" i="15"/>
  <c r="E4216" i="15"/>
  <c r="E4217" i="15"/>
  <c r="E4218" i="15"/>
  <c r="E4219" i="15"/>
  <c r="E4220" i="15"/>
  <c r="E4221" i="15"/>
  <c r="E4222" i="15"/>
  <c r="E4223" i="15"/>
  <c r="E4224" i="15"/>
  <c r="E4225" i="15"/>
  <c r="E4226" i="15"/>
  <c r="E4227" i="15"/>
  <c r="E4228" i="15"/>
  <c r="E4229" i="15"/>
  <c r="E4230" i="15"/>
  <c r="E4231" i="15"/>
  <c r="E4232" i="15"/>
  <c r="E4233" i="15"/>
  <c r="E4234" i="15"/>
  <c r="E4235" i="15"/>
  <c r="E4236" i="15"/>
  <c r="E4237" i="15"/>
  <c r="E4238" i="15"/>
  <c r="E4239" i="15"/>
  <c r="E4240" i="15"/>
  <c r="E4241" i="15"/>
  <c r="E4242" i="15"/>
  <c r="E4243" i="15"/>
  <c r="E4244" i="15"/>
  <c r="E4245" i="15"/>
  <c r="E4246" i="15"/>
  <c r="E4247" i="15"/>
  <c r="E4248" i="15"/>
  <c r="E4249" i="15"/>
  <c r="E4250" i="15"/>
  <c r="E4251" i="15"/>
  <c r="E4252" i="15"/>
  <c r="E4253" i="15"/>
  <c r="E4254" i="15"/>
  <c r="E4255" i="15"/>
  <c r="E4256" i="15"/>
  <c r="E4257" i="15"/>
  <c r="E4258" i="15"/>
  <c r="E4259" i="15"/>
  <c r="E4260" i="15"/>
  <c r="E4261" i="15"/>
  <c r="E4262" i="15"/>
  <c r="E4263" i="15"/>
  <c r="E4264" i="15"/>
  <c r="E4265" i="15"/>
  <c r="E4266" i="15"/>
  <c r="E4267" i="15"/>
  <c r="E4268" i="15"/>
  <c r="E4269" i="15"/>
  <c r="E4270" i="15"/>
  <c r="E4271" i="15"/>
  <c r="E4272" i="15"/>
  <c r="E4273" i="15"/>
  <c r="E4274" i="15"/>
  <c r="E4275" i="15"/>
  <c r="E4276" i="15"/>
  <c r="E4277" i="15"/>
  <c r="E4278" i="15"/>
  <c r="E4279" i="15"/>
  <c r="E4280" i="15"/>
  <c r="E4281" i="15"/>
  <c r="E4282" i="15"/>
  <c r="E4283" i="15"/>
  <c r="E4284" i="15"/>
  <c r="E4285" i="15"/>
  <c r="E4286" i="15"/>
  <c r="E4287" i="15"/>
  <c r="E4288" i="15"/>
  <c r="E4289" i="15"/>
  <c r="E4290" i="15"/>
  <c r="E4291" i="15"/>
  <c r="E4292" i="15"/>
  <c r="E4293" i="15"/>
  <c r="E4294" i="15"/>
  <c r="E4295" i="15"/>
  <c r="E4296" i="15"/>
  <c r="E4297" i="15"/>
  <c r="E4298" i="15"/>
  <c r="E4299" i="15"/>
  <c r="E4300" i="15"/>
  <c r="E4301" i="15"/>
  <c r="E4302" i="15"/>
  <c r="E4303" i="15"/>
  <c r="E4304" i="15"/>
  <c r="E4305" i="15"/>
  <c r="E4306" i="15"/>
  <c r="E4307" i="15"/>
  <c r="E4308" i="15"/>
  <c r="E4309" i="15"/>
  <c r="E4310" i="15"/>
  <c r="E4311" i="15"/>
  <c r="E4312" i="15"/>
  <c r="E4313" i="15"/>
  <c r="E4314" i="15"/>
  <c r="E4315" i="15"/>
  <c r="E4316" i="15"/>
  <c r="E4317" i="15"/>
  <c r="E4318" i="15"/>
  <c r="E4319" i="15"/>
  <c r="E4320" i="15"/>
  <c r="E4321" i="15"/>
  <c r="E4322" i="15"/>
  <c r="E4323" i="15"/>
  <c r="E4324" i="15"/>
  <c r="E4325" i="15"/>
  <c r="E4326" i="15"/>
  <c r="E4327" i="15"/>
  <c r="E4328" i="15"/>
  <c r="E4329" i="15"/>
  <c r="E4330" i="15"/>
  <c r="E4331" i="15"/>
  <c r="E4332" i="15"/>
  <c r="E4333" i="15"/>
  <c r="E4334" i="15"/>
  <c r="E4335" i="15"/>
  <c r="E4336" i="15"/>
  <c r="E4337" i="15"/>
  <c r="E4338" i="15"/>
  <c r="E4339" i="15"/>
  <c r="E4340" i="15"/>
  <c r="E4341" i="15"/>
  <c r="E4342" i="15"/>
  <c r="E4343" i="15"/>
  <c r="E4344" i="15"/>
  <c r="E4345" i="15"/>
  <c r="E4346" i="15"/>
  <c r="E4347" i="15"/>
  <c r="E4348" i="15"/>
  <c r="E4349" i="15"/>
  <c r="E4350" i="15"/>
  <c r="E4351" i="15"/>
  <c r="E4352" i="15"/>
  <c r="E4353" i="15"/>
  <c r="E4354" i="15"/>
  <c r="E4355" i="15"/>
  <c r="E4356" i="15"/>
  <c r="E4357" i="15"/>
  <c r="E4358" i="15"/>
  <c r="E4359" i="15"/>
  <c r="E4360" i="15"/>
  <c r="E4361" i="15"/>
  <c r="E4362" i="15"/>
  <c r="E4363" i="15"/>
  <c r="E4364" i="15"/>
  <c r="E4365" i="15"/>
  <c r="E4366" i="15"/>
  <c r="E4367" i="15"/>
  <c r="E4368" i="15"/>
  <c r="E4369" i="15"/>
  <c r="E4370" i="15"/>
  <c r="E4371" i="15"/>
  <c r="E4372" i="15"/>
  <c r="E4373" i="15"/>
  <c r="E4374" i="15"/>
  <c r="E4375" i="15"/>
  <c r="E4376" i="15"/>
  <c r="E4377" i="15"/>
  <c r="E4378" i="15"/>
  <c r="E4379" i="15"/>
  <c r="E4380" i="15"/>
  <c r="E4381" i="15"/>
  <c r="E4382" i="15"/>
  <c r="E4383" i="15"/>
  <c r="E4384" i="15"/>
  <c r="E4385" i="15"/>
  <c r="E4386" i="15"/>
  <c r="E4387" i="15"/>
  <c r="E4388" i="15"/>
  <c r="E4389" i="15"/>
  <c r="E4390" i="15"/>
  <c r="E4391" i="15"/>
  <c r="E4392" i="15"/>
  <c r="E4393" i="15"/>
  <c r="E4394" i="15"/>
  <c r="E4395" i="15"/>
  <c r="E4396" i="15"/>
  <c r="E4397" i="15"/>
  <c r="E4398" i="15"/>
  <c r="E4399" i="15"/>
  <c r="E4400" i="15"/>
  <c r="E4401" i="15"/>
  <c r="E4402" i="15"/>
  <c r="E4403" i="15"/>
  <c r="E4404" i="15"/>
  <c r="E4405" i="15"/>
  <c r="E4406" i="15"/>
  <c r="E4407" i="15"/>
  <c r="E4408" i="15"/>
  <c r="E4409" i="15"/>
  <c r="E4410" i="15"/>
  <c r="E4411" i="15"/>
  <c r="E4412" i="15"/>
  <c r="E4413" i="15"/>
  <c r="E4414" i="15"/>
  <c r="E4415" i="15"/>
  <c r="E4416" i="15"/>
  <c r="E4417" i="15"/>
  <c r="E4418" i="15"/>
  <c r="E4419" i="15"/>
  <c r="E4420" i="15"/>
  <c r="E4421" i="15"/>
  <c r="E4422" i="15"/>
  <c r="E4423" i="15"/>
  <c r="E4424" i="15"/>
  <c r="E4425" i="15"/>
  <c r="E4426" i="15"/>
  <c r="E4427" i="15"/>
  <c r="E4428" i="15"/>
  <c r="E4429" i="15"/>
  <c r="E4430" i="15"/>
  <c r="E4431" i="15"/>
  <c r="E4432" i="15"/>
  <c r="E4433" i="15"/>
  <c r="E4434" i="15"/>
  <c r="E4435" i="15"/>
  <c r="E4436" i="15"/>
  <c r="E4437" i="15"/>
  <c r="E4438" i="15"/>
  <c r="E4439" i="15"/>
  <c r="E4440" i="15"/>
  <c r="E4441" i="15"/>
  <c r="E4442" i="15"/>
  <c r="E4443" i="15"/>
  <c r="E4444" i="15"/>
  <c r="E4445" i="15"/>
  <c r="E4446" i="15"/>
  <c r="E4447" i="15"/>
  <c r="E4448" i="15"/>
  <c r="E4449" i="15"/>
  <c r="E4450" i="15"/>
  <c r="E4451" i="15"/>
  <c r="E4452" i="15"/>
  <c r="E4453" i="15"/>
  <c r="E4454" i="15"/>
  <c r="E4455" i="15"/>
  <c r="E4456" i="15"/>
  <c r="E4457" i="15"/>
  <c r="E4458" i="15"/>
  <c r="E4459" i="15"/>
  <c r="E4460" i="15"/>
  <c r="E4461" i="15"/>
  <c r="E4462" i="15"/>
  <c r="E4463" i="15"/>
  <c r="E4464" i="15"/>
  <c r="E4465" i="15"/>
  <c r="E4466" i="15"/>
  <c r="E4467" i="15"/>
  <c r="E4468" i="15"/>
  <c r="E4469" i="15"/>
  <c r="E4470" i="15"/>
  <c r="E4471" i="15"/>
  <c r="E4472" i="15"/>
  <c r="E4473" i="15"/>
  <c r="E4474" i="15"/>
  <c r="E4475" i="15"/>
  <c r="E4476" i="15"/>
  <c r="E4477" i="15"/>
  <c r="E4478" i="15"/>
  <c r="E4479" i="15"/>
  <c r="E4480" i="15"/>
  <c r="E4481" i="15"/>
  <c r="E4482" i="15"/>
  <c r="E4483" i="15"/>
  <c r="E4484" i="15"/>
  <c r="E4485" i="15"/>
  <c r="E4486" i="15"/>
  <c r="E4487" i="15"/>
  <c r="E4488" i="15"/>
  <c r="E4489" i="15"/>
  <c r="E4490" i="15"/>
  <c r="E4491" i="15"/>
  <c r="E4492" i="15"/>
  <c r="E4493" i="15"/>
  <c r="E4494" i="15"/>
  <c r="E4495" i="15"/>
  <c r="E4496" i="15"/>
  <c r="E4497" i="15"/>
  <c r="E4498" i="15"/>
  <c r="E4499" i="15"/>
  <c r="E4500" i="15"/>
  <c r="E4501" i="15"/>
  <c r="E4502" i="15"/>
  <c r="E4503" i="15"/>
  <c r="E4504" i="15"/>
  <c r="E4505" i="15"/>
  <c r="E4506" i="15"/>
  <c r="E4507" i="15"/>
  <c r="E4508" i="15"/>
  <c r="E4509" i="15"/>
  <c r="E4510" i="15"/>
  <c r="E4511" i="15"/>
  <c r="E4512" i="15"/>
  <c r="E4513" i="15"/>
  <c r="E4514" i="15"/>
  <c r="E4515" i="15"/>
  <c r="E4516" i="15"/>
  <c r="E4517" i="15"/>
  <c r="E4518" i="15"/>
  <c r="E4519" i="15"/>
  <c r="E4520" i="15"/>
  <c r="E4521" i="15"/>
  <c r="E4522" i="15"/>
  <c r="E4523" i="15"/>
  <c r="E4524" i="15"/>
  <c r="E4525" i="15"/>
  <c r="E4526" i="15"/>
  <c r="E4527" i="15"/>
  <c r="E4528" i="15"/>
  <c r="E4529" i="15"/>
  <c r="E4530" i="15"/>
  <c r="E4531" i="15"/>
  <c r="E4532" i="15"/>
  <c r="E4533" i="15"/>
  <c r="E4534" i="15"/>
  <c r="E4535" i="15"/>
  <c r="E4536" i="15"/>
  <c r="E4537" i="15"/>
  <c r="E4538" i="15"/>
  <c r="E4539" i="15"/>
  <c r="E4540" i="15"/>
  <c r="E4541" i="15"/>
  <c r="E4542" i="15"/>
  <c r="E4543" i="15"/>
  <c r="E4544" i="15"/>
  <c r="E4545" i="15"/>
  <c r="E4546" i="15"/>
  <c r="E4547" i="15"/>
  <c r="E4548" i="15"/>
  <c r="E4549" i="15"/>
  <c r="E4550" i="15"/>
  <c r="E4551" i="15"/>
  <c r="E4552" i="15"/>
  <c r="E4553" i="15"/>
  <c r="E4554" i="15"/>
  <c r="E4555" i="15"/>
  <c r="E4556" i="15"/>
  <c r="E4557" i="15"/>
  <c r="E4558" i="15"/>
  <c r="E4559" i="15"/>
  <c r="E4560" i="15"/>
  <c r="E4561" i="15"/>
  <c r="E4562" i="15"/>
  <c r="E4563" i="15"/>
  <c r="E4564" i="15"/>
  <c r="E4565" i="15"/>
  <c r="E4566" i="15"/>
  <c r="E4567" i="15"/>
  <c r="E4568" i="15"/>
  <c r="E4569" i="15"/>
  <c r="E4570" i="15"/>
  <c r="E4571" i="15"/>
  <c r="E4572" i="15"/>
  <c r="E4573" i="15"/>
  <c r="E4574" i="15"/>
  <c r="E4575" i="15"/>
  <c r="E4576" i="15"/>
  <c r="E4577" i="15"/>
  <c r="E4578" i="15"/>
  <c r="E4579" i="15"/>
  <c r="E4580" i="15"/>
  <c r="E4581" i="15"/>
  <c r="E4582" i="15"/>
  <c r="E4583" i="15"/>
  <c r="E4584" i="15"/>
  <c r="E4585" i="15"/>
  <c r="E4586" i="15"/>
  <c r="E4587" i="15"/>
  <c r="E4588" i="15"/>
  <c r="E4589" i="15"/>
  <c r="E4590" i="15"/>
  <c r="E4591" i="15"/>
  <c r="E4592" i="15"/>
  <c r="E4593" i="15"/>
  <c r="E4594" i="15"/>
  <c r="E4595" i="15"/>
  <c r="E4596" i="15"/>
  <c r="E4597" i="15"/>
  <c r="E4598" i="15"/>
  <c r="E4599" i="15"/>
  <c r="E4600" i="15"/>
  <c r="E4601" i="15"/>
  <c r="E4602" i="15"/>
  <c r="E4603" i="15"/>
  <c r="E4604" i="15"/>
  <c r="E4605" i="15"/>
  <c r="E4606" i="15"/>
  <c r="E4607" i="15"/>
  <c r="E4608" i="15"/>
  <c r="E4609" i="15"/>
  <c r="E4610" i="15"/>
  <c r="E4611" i="15"/>
  <c r="E4612" i="15"/>
  <c r="E4613" i="15"/>
  <c r="E4614" i="15"/>
  <c r="E4615" i="15"/>
  <c r="E4616" i="15"/>
  <c r="E4617" i="15"/>
  <c r="E4618" i="15"/>
  <c r="E4619" i="15"/>
  <c r="E4620" i="15"/>
  <c r="E4621" i="15"/>
  <c r="E4622" i="15"/>
  <c r="E4623" i="15"/>
  <c r="E4624" i="15"/>
  <c r="E4625" i="15"/>
  <c r="E4626" i="15"/>
  <c r="E4627" i="15"/>
  <c r="E4628" i="15"/>
  <c r="E4629" i="15"/>
  <c r="E4630" i="15"/>
  <c r="E4631" i="15"/>
  <c r="E4632" i="15"/>
  <c r="E4633" i="15"/>
  <c r="E4634" i="15"/>
  <c r="E4635" i="15"/>
  <c r="E4636" i="15"/>
  <c r="E4637" i="15"/>
  <c r="E4638" i="15"/>
  <c r="E4639" i="15"/>
  <c r="E4640" i="15"/>
  <c r="E4641" i="15"/>
  <c r="E4642" i="15"/>
  <c r="E4643" i="15"/>
  <c r="E4644" i="15"/>
  <c r="E4645" i="15"/>
  <c r="E4646" i="15"/>
  <c r="E4647" i="15"/>
  <c r="E4648" i="15"/>
  <c r="E4649" i="15"/>
  <c r="E4650" i="15"/>
  <c r="E4651" i="15"/>
  <c r="E4652" i="15"/>
  <c r="E4653" i="15"/>
  <c r="E4654" i="15"/>
  <c r="E4655" i="15"/>
  <c r="E4656" i="15"/>
  <c r="E4657" i="15"/>
  <c r="E4658" i="15"/>
  <c r="E4659" i="15"/>
  <c r="E4660" i="15"/>
  <c r="E4661" i="15"/>
  <c r="E4662" i="15"/>
  <c r="E4663" i="15"/>
  <c r="E4664" i="15"/>
  <c r="E4665" i="15"/>
  <c r="E4666" i="15"/>
  <c r="E4667" i="15"/>
  <c r="E4668" i="15"/>
  <c r="E4669" i="15"/>
  <c r="E4670" i="15"/>
  <c r="E4671" i="15"/>
  <c r="E4672" i="15"/>
  <c r="E4673" i="15"/>
  <c r="E4674" i="15"/>
  <c r="E4675" i="15"/>
  <c r="E4676" i="15"/>
  <c r="E4677" i="15"/>
  <c r="E4678" i="15"/>
  <c r="E4679" i="15"/>
  <c r="E4680" i="15"/>
  <c r="E4681" i="15"/>
  <c r="E4682" i="15"/>
  <c r="E4683" i="15"/>
  <c r="E4684" i="15"/>
  <c r="E4685" i="15"/>
  <c r="E4686" i="15"/>
  <c r="E4687" i="15"/>
  <c r="E4688" i="15"/>
  <c r="E4689" i="15"/>
  <c r="E4690" i="15"/>
  <c r="E4691" i="15"/>
  <c r="E4692" i="15"/>
  <c r="E4693" i="15"/>
  <c r="E4694" i="15"/>
  <c r="E4695" i="15"/>
  <c r="E4696" i="15"/>
  <c r="E4697" i="15"/>
  <c r="E4698" i="15"/>
  <c r="E4699" i="15"/>
  <c r="E4700" i="15"/>
  <c r="E4701" i="15"/>
  <c r="E4702" i="15"/>
  <c r="E4703" i="15"/>
  <c r="E4704" i="15"/>
  <c r="E4705" i="15"/>
  <c r="E4706" i="15"/>
  <c r="E4707" i="15"/>
  <c r="E4708" i="15"/>
  <c r="E4709" i="15"/>
  <c r="E4710" i="15"/>
  <c r="E4711" i="15"/>
  <c r="E4712" i="15"/>
  <c r="E4713" i="15"/>
  <c r="E4714" i="15"/>
  <c r="E4715" i="15"/>
  <c r="E4716" i="15"/>
  <c r="E4717" i="15"/>
  <c r="E4718" i="15"/>
  <c r="E4719" i="15"/>
  <c r="E4720" i="15"/>
  <c r="E4721" i="15"/>
  <c r="E4722" i="15"/>
  <c r="E4723" i="15"/>
  <c r="E4724" i="15"/>
  <c r="E4725" i="15"/>
  <c r="E4726" i="15"/>
  <c r="E4727" i="15"/>
  <c r="E4728" i="15"/>
  <c r="E4729" i="15"/>
  <c r="E4730" i="15"/>
  <c r="E4731" i="15"/>
  <c r="E4732" i="15"/>
  <c r="E4733" i="15"/>
  <c r="E4734" i="15"/>
  <c r="E4735" i="15"/>
  <c r="E4736" i="15"/>
  <c r="E4737" i="15"/>
  <c r="E4738" i="15"/>
  <c r="E4739" i="15"/>
  <c r="E4740" i="15"/>
  <c r="E4741" i="15"/>
  <c r="E4742" i="15"/>
  <c r="E4743" i="15"/>
  <c r="E4744" i="15"/>
  <c r="E4745" i="15"/>
  <c r="E4746" i="15"/>
  <c r="E4747" i="15"/>
  <c r="E4748" i="15"/>
  <c r="E4749" i="15"/>
  <c r="E4750" i="15"/>
  <c r="E4751" i="15"/>
  <c r="E4752" i="15"/>
  <c r="E4753" i="15"/>
  <c r="E4754" i="15"/>
  <c r="E4755" i="15"/>
  <c r="E4756" i="15"/>
  <c r="E4757" i="15"/>
  <c r="E4758" i="15"/>
  <c r="E4759" i="15"/>
  <c r="E4760" i="15"/>
  <c r="E4761" i="15"/>
  <c r="E4762" i="15"/>
  <c r="E4763" i="15"/>
  <c r="E4764" i="15"/>
  <c r="E4765" i="15"/>
  <c r="E4766" i="15"/>
  <c r="E4767" i="15"/>
  <c r="E4768" i="15"/>
  <c r="E4769" i="15"/>
  <c r="E4770" i="15"/>
  <c r="E4771" i="15"/>
  <c r="E4772" i="15"/>
  <c r="E4773" i="15"/>
  <c r="E4774" i="15"/>
  <c r="E4775" i="15"/>
  <c r="E4776" i="15"/>
  <c r="E4777" i="15"/>
  <c r="E4778" i="15"/>
  <c r="E4779" i="15"/>
  <c r="E4780" i="15"/>
  <c r="E4781" i="15"/>
  <c r="E4782" i="15"/>
  <c r="E4783" i="15"/>
  <c r="E4784" i="15"/>
  <c r="E4785" i="15"/>
  <c r="E4786" i="15"/>
  <c r="E4787" i="15"/>
  <c r="E4788" i="15"/>
  <c r="E4789" i="15"/>
  <c r="E4790" i="15"/>
  <c r="E4791" i="15"/>
  <c r="E4792" i="15"/>
  <c r="E4793" i="15"/>
  <c r="E4794" i="15"/>
  <c r="E4795" i="15"/>
  <c r="E4796" i="15"/>
  <c r="E4797" i="15"/>
  <c r="E4798" i="15"/>
  <c r="E4799" i="15"/>
  <c r="E4800" i="15"/>
  <c r="E4801" i="15"/>
  <c r="E4802" i="15"/>
  <c r="E4803" i="15"/>
  <c r="E4804" i="15"/>
  <c r="E4805" i="15"/>
  <c r="E4806" i="15"/>
  <c r="E4807" i="15"/>
  <c r="E4808" i="15"/>
  <c r="E4809" i="15"/>
  <c r="E4810" i="15"/>
  <c r="E4811" i="15"/>
  <c r="E4812" i="15"/>
  <c r="E4813" i="15"/>
  <c r="E4814" i="15"/>
  <c r="E4815" i="15"/>
  <c r="E4816" i="15"/>
  <c r="E4817" i="15"/>
  <c r="E4818" i="15"/>
  <c r="E4819" i="15"/>
  <c r="E4820" i="15"/>
  <c r="E4821" i="15"/>
  <c r="E4822" i="15"/>
  <c r="E4823" i="15"/>
  <c r="E4824" i="15"/>
  <c r="E4825" i="15"/>
  <c r="E4826" i="15"/>
  <c r="E4827" i="15"/>
  <c r="E4828" i="15"/>
  <c r="E4829" i="15"/>
  <c r="E4830" i="15"/>
  <c r="E4831" i="15"/>
  <c r="E4832" i="15"/>
  <c r="E4833" i="15"/>
  <c r="E4834" i="15"/>
  <c r="E4835" i="15"/>
  <c r="E4836" i="15"/>
  <c r="E4837" i="15"/>
  <c r="E4838" i="15"/>
  <c r="E4839" i="15"/>
  <c r="E4840" i="15"/>
  <c r="E4841" i="15"/>
  <c r="E4842" i="15"/>
  <c r="E4843" i="15"/>
  <c r="E4844" i="15"/>
  <c r="E4845" i="15"/>
  <c r="E4846" i="15"/>
  <c r="E4847" i="15"/>
  <c r="E4848" i="15"/>
  <c r="E4849" i="15"/>
  <c r="E4850" i="15"/>
  <c r="E4851" i="15"/>
  <c r="E4852" i="15"/>
  <c r="E4853" i="15"/>
  <c r="E4854" i="15"/>
  <c r="E4855" i="15"/>
  <c r="E4856" i="15"/>
  <c r="E4857" i="15"/>
  <c r="E4858" i="15"/>
  <c r="E4859" i="15"/>
  <c r="E4860" i="15"/>
  <c r="E4861" i="15"/>
  <c r="E4862" i="15"/>
  <c r="E4863" i="15"/>
  <c r="E4864" i="15"/>
  <c r="E4865" i="15"/>
  <c r="E4866" i="15"/>
  <c r="E4867" i="15"/>
  <c r="E4868" i="15"/>
  <c r="E4869" i="15"/>
  <c r="E4870" i="15"/>
  <c r="E4871" i="15"/>
  <c r="E4872" i="15"/>
  <c r="E4873" i="15"/>
  <c r="E4874" i="15"/>
  <c r="E4875" i="15"/>
  <c r="E4876" i="15"/>
  <c r="E4877" i="15"/>
  <c r="E4878" i="15"/>
  <c r="E4879" i="15"/>
  <c r="E4880" i="15"/>
  <c r="E4881" i="15"/>
  <c r="E4882" i="15"/>
  <c r="E4883" i="15"/>
  <c r="E4884" i="15"/>
  <c r="E4885" i="15"/>
  <c r="E4886" i="15"/>
  <c r="E4887" i="15"/>
  <c r="E4888" i="15"/>
  <c r="E4889" i="15"/>
  <c r="E4890" i="15"/>
  <c r="E4891" i="15"/>
  <c r="E4892" i="15"/>
  <c r="E4893" i="15"/>
  <c r="E4894" i="15"/>
  <c r="E4895" i="15"/>
  <c r="E4896" i="15"/>
  <c r="E4897" i="15"/>
  <c r="E4898" i="15"/>
  <c r="E4899" i="15"/>
  <c r="E4900" i="15"/>
  <c r="E4901" i="15"/>
  <c r="E4902" i="15"/>
  <c r="E4903" i="15"/>
  <c r="E4904" i="15"/>
  <c r="E4905" i="15"/>
  <c r="E4906" i="15"/>
  <c r="E4907" i="15"/>
  <c r="E4908" i="15"/>
  <c r="E4909" i="15"/>
  <c r="E4910" i="15"/>
  <c r="E4911" i="15"/>
  <c r="E4912" i="15"/>
  <c r="E4913" i="15"/>
  <c r="E4914" i="15"/>
  <c r="E4915" i="15"/>
  <c r="E4916" i="15"/>
  <c r="E4917" i="15"/>
  <c r="E4918" i="15"/>
  <c r="E4919" i="15"/>
  <c r="E4920" i="15"/>
  <c r="E4921" i="15"/>
  <c r="E4922" i="15"/>
  <c r="E4923" i="15"/>
  <c r="E4924" i="15"/>
  <c r="E4925" i="15"/>
  <c r="E4926" i="15"/>
  <c r="E4927" i="15"/>
  <c r="E4928" i="15"/>
  <c r="E4929" i="15"/>
  <c r="E4930" i="15"/>
  <c r="E4931" i="15"/>
  <c r="E4932" i="15"/>
  <c r="E4933" i="15"/>
  <c r="E4934" i="15"/>
  <c r="E4935" i="15"/>
  <c r="E4936" i="15"/>
  <c r="E4937" i="15"/>
  <c r="E4938" i="15"/>
  <c r="E4939" i="15"/>
  <c r="E4940" i="15"/>
  <c r="E4941" i="15"/>
  <c r="E4942" i="15"/>
  <c r="E4943" i="15"/>
  <c r="E4944" i="15"/>
  <c r="E4945" i="15"/>
  <c r="E4946" i="15"/>
  <c r="E4947" i="15"/>
  <c r="E4948" i="15"/>
  <c r="E4949" i="15"/>
  <c r="E4950" i="15"/>
  <c r="E4951" i="15"/>
  <c r="E4952" i="15"/>
  <c r="E4953" i="15"/>
  <c r="E4954" i="15"/>
  <c r="E4955" i="15"/>
  <c r="E4956" i="15"/>
  <c r="E4957" i="15"/>
  <c r="E4958" i="15"/>
  <c r="E4959" i="15"/>
  <c r="E4960" i="15"/>
  <c r="E4961" i="15"/>
  <c r="E4962" i="15"/>
  <c r="E4963" i="15"/>
  <c r="E4964" i="15"/>
  <c r="E4965" i="15"/>
  <c r="E4966" i="15"/>
  <c r="E4967" i="15"/>
  <c r="E4968" i="15"/>
  <c r="E4969" i="15"/>
  <c r="E4970" i="15"/>
  <c r="E4971" i="15"/>
  <c r="E4972" i="15"/>
  <c r="E4973" i="15"/>
  <c r="E4974" i="15"/>
  <c r="E4975" i="15"/>
  <c r="E4976" i="15"/>
  <c r="E4977" i="15"/>
  <c r="E4978" i="15"/>
  <c r="E4979" i="15"/>
  <c r="E4980" i="15"/>
  <c r="E4981" i="15"/>
  <c r="E4982" i="15"/>
  <c r="E4983" i="15"/>
  <c r="E4984" i="15"/>
  <c r="E4985" i="15"/>
  <c r="E4986" i="15"/>
  <c r="E4987" i="15"/>
  <c r="E4988" i="15"/>
  <c r="E4989" i="15"/>
  <c r="E4990" i="15"/>
  <c r="E4991" i="15"/>
  <c r="E4992" i="15"/>
  <c r="E4993" i="15"/>
  <c r="E4994" i="15"/>
  <c r="E4995" i="15"/>
  <c r="E4996" i="15"/>
  <c r="E4997" i="15"/>
  <c r="E4998" i="15"/>
  <c r="E4999" i="15"/>
  <c r="E5000" i="15"/>
  <c r="E5001" i="15"/>
  <c r="E5002" i="15"/>
  <c r="E5003" i="15"/>
  <c r="E5004" i="15"/>
  <c r="E5005" i="15"/>
  <c r="E5006" i="15"/>
  <c r="E5007" i="15"/>
  <c r="E5008" i="15"/>
  <c r="E5009" i="15"/>
  <c r="E5010" i="15"/>
  <c r="E5011" i="15"/>
  <c r="E5012" i="15"/>
  <c r="E5013" i="15"/>
  <c r="E5014" i="15"/>
  <c r="E5015" i="15"/>
  <c r="E5016" i="15"/>
  <c r="E5017" i="15"/>
  <c r="E5018" i="15"/>
  <c r="E5019" i="15"/>
  <c r="E5020" i="15"/>
  <c r="E5021" i="15"/>
  <c r="E5022" i="15"/>
  <c r="E5023" i="15"/>
  <c r="E5024" i="15"/>
  <c r="E5025" i="15"/>
  <c r="E5026" i="15"/>
  <c r="E5027" i="15"/>
  <c r="E5028" i="15"/>
  <c r="E5029" i="15"/>
  <c r="E5030" i="15"/>
  <c r="E5031" i="15"/>
  <c r="E5032" i="15"/>
  <c r="E5033" i="15"/>
  <c r="E5034" i="15"/>
  <c r="E5035" i="15"/>
  <c r="E5036" i="15"/>
  <c r="E5037" i="15"/>
  <c r="E5038" i="15"/>
  <c r="E5039" i="15"/>
  <c r="E5040" i="15"/>
  <c r="E5041" i="15"/>
  <c r="E5042" i="15"/>
  <c r="E5043" i="15"/>
  <c r="E5044" i="15"/>
  <c r="E5045" i="15"/>
  <c r="E5046" i="15"/>
  <c r="E5047" i="15"/>
  <c r="E5048" i="15"/>
  <c r="E5049" i="15"/>
  <c r="E5050" i="15"/>
  <c r="E5051" i="15"/>
  <c r="E5052" i="15"/>
  <c r="E5053" i="15"/>
  <c r="E5054" i="15"/>
  <c r="E5055" i="15"/>
  <c r="E5056" i="15"/>
  <c r="E5057" i="15"/>
  <c r="E5058" i="15"/>
  <c r="E5059" i="15"/>
  <c r="E5060" i="15"/>
  <c r="E5061" i="15"/>
  <c r="E5062" i="15"/>
  <c r="E5063" i="15"/>
  <c r="E5064" i="15"/>
  <c r="E5065" i="15"/>
  <c r="E5066" i="15"/>
  <c r="E5067" i="15"/>
  <c r="E5068" i="15"/>
  <c r="E5069" i="15"/>
  <c r="E5070" i="15"/>
  <c r="E5071" i="15"/>
  <c r="E5072" i="15"/>
  <c r="E5073" i="15"/>
  <c r="E5074" i="15"/>
  <c r="E5075" i="15"/>
  <c r="E5076" i="15"/>
  <c r="E5077" i="15"/>
  <c r="E5078" i="15"/>
  <c r="E5079" i="15"/>
  <c r="E5080" i="15"/>
  <c r="E5081" i="15"/>
  <c r="E5082" i="15"/>
  <c r="E5083" i="15"/>
  <c r="E5084" i="15"/>
  <c r="E5085" i="15"/>
  <c r="E5086" i="15"/>
  <c r="E5087" i="15"/>
  <c r="E5088" i="15"/>
  <c r="E5089" i="15"/>
  <c r="E5090" i="15"/>
  <c r="E5091" i="15"/>
  <c r="E5092" i="15"/>
  <c r="E5093" i="15"/>
  <c r="E5094" i="15"/>
  <c r="E5095" i="15"/>
  <c r="E5096" i="15"/>
  <c r="E5097" i="15"/>
  <c r="E5098" i="15"/>
  <c r="E5099" i="15"/>
  <c r="E5100" i="15"/>
  <c r="E5101" i="15"/>
  <c r="E5102" i="15"/>
  <c r="E5103" i="15"/>
  <c r="E5104" i="15"/>
  <c r="E5105" i="15"/>
  <c r="E5106" i="15"/>
  <c r="E5107" i="15"/>
  <c r="E5108" i="15"/>
  <c r="E5109" i="15"/>
  <c r="E5110" i="15"/>
  <c r="E5111" i="15"/>
  <c r="E5112" i="15"/>
  <c r="E5113" i="15"/>
  <c r="E5114" i="15"/>
  <c r="E5115" i="15"/>
  <c r="E5116" i="15"/>
  <c r="E5117" i="15"/>
  <c r="E5118" i="15"/>
  <c r="E5119" i="15"/>
  <c r="E5120" i="15"/>
  <c r="E5121" i="15"/>
  <c r="E5122" i="15"/>
  <c r="E5123" i="15"/>
  <c r="E5124" i="15"/>
  <c r="E5125" i="15"/>
  <c r="E5126" i="15"/>
  <c r="E5127" i="15"/>
  <c r="E5128" i="15"/>
  <c r="E5129" i="15"/>
  <c r="E5130" i="15"/>
  <c r="E5131" i="15"/>
  <c r="E5132" i="15"/>
  <c r="E5133" i="15"/>
  <c r="E5134" i="15"/>
  <c r="E5135" i="15"/>
  <c r="E5136" i="15"/>
  <c r="E5137" i="15"/>
  <c r="E5138" i="15"/>
  <c r="E5139" i="15"/>
  <c r="E5140" i="15"/>
  <c r="E5141" i="15"/>
  <c r="E5142" i="15"/>
  <c r="E5143" i="15"/>
  <c r="E5144" i="15"/>
  <c r="E5145" i="15"/>
  <c r="E5146" i="15"/>
  <c r="E5147" i="15"/>
  <c r="E5148" i="15"/>
  <c r="E5149" i="15"/>
  <c r="E5150" i="15"/>
  <c r="E5151" i="15"/>
  <c r="E5152" i="15"/>
  <c r="E5153" i="15"/>
  <c r="E5154" i="15"/>
  <c r="E5155" i="15"/>
  <c r="E5156" i="15"/>
  <c r="E5157" i="15"/>
  <c r="E5158" i="15"/>
  <c r="E5159" i="15"/>
  <c r="E5160" i="15"/>
  <c r="E5161" i="15"/>
  <c r="E5162" i="15"/>
  <c r="E5163" i="15"/>
  <c r="E5164" i="15"/>
  <c r="E5165" i="15"/>
  <c r="E5166" i="15"/>
  <c r="E5167" i="15"/>
  <c r="E5168" i="15"/>
  <c r="E5169" i="15"/>
  <c r="E5170" i="15"/>
  <c r="E5171" i="15"/>
  <c r="E5172" i="15"/>
  <c r="E5173" i="15"/>
  <c r="E5174" i="15"/>
  <c r="E5175" i="15"/>
  <c r="E5176" i="15"/>
  <c r="E5177" i="15"/>
  <c r="E5178" i="15"/>
  <c r="E5179" i="15"/>
  <c r="E5180" i="15"/>
  <c r="E5181" i="15"/>
  <c r="E5182" i="15"/>
  <c r="E5183" i="15"/>
  <c r="E5184" i="15"/>
  <c r="E5185" i="15"/>
  <c r="E5186" i="15"/>
  <c r="E5187" i="15"/>
  <c r="E5188" i="15"/>
  <c r="E5189" i="15"/>
  <c r="E5190" i="15"/>
  <c r="E5191" i="15"/>
  <c r="E5192" i="15"/>
  <c r="E5193" i="15"/>
  <c r="E5194" i="15"/>
  <c r="E5195" i="15"/>
  <c r="E5196" i="15"/>
  <c r="E5197" i="15"/>
  <c r="E5198" i="15"/>
  <c r="E5199" i="15"/>
  <c r="E5200" i="15"/>
  <c r="E5201" i="15"/>
  <c r="E5202" i="15"/>
  <c r="E5203" i="15"/>
  <c r="E5204" i="15"/>
  <c r="E5205" i="15"/>
  <c r="E5206" i="15"/>
  <c r="E5207" i="15"/>
  <c r="E5208" i="15"/>
  <c r="E5209" i="15"/>
  <c r="E5210" i="15"/>
  <c r="E5211" i="15"/>
  <c r="E5212" i="15"/>
  <c r="E5213" i="15"/>
  <c r="E5214" i="15"/>
  <c r="E5215" i="15"/>
  <c r="E5216" i="15"/>
  <c r="E5217" i="15"/>
  <c r="E5218" i="15"/>
  <c r="E5219" i="15"/>
  <c r="E5220" i="15"/>
  <c r="E5221" i="15"/>
  <c r="E5222" i="15"/>
  <c r="E5223" i="15"/>
  <c r="E5224" i="15"/>
  <c r="E5225" i="15"/>
  <c r="E5226" i="15"/>
  <c r="E5228" i="15"/>
  <c r="E5229" i="15"/>
  <c r="E5230" i="15"/>
  <c r="E5231" i="15"/>
  <c r="E5232" i="15"/>
  <c r="E5233" i="15"/>
  <c r="E5234" i="15"/>
  <c r="E5235" i="15"/>
  <c r="E5236" i="15"/>
  <c r="E5237" i="15"/>
  <c r="E5238" i="15"/>
  <c r="E5239" i="15"/>
  <c r="E5240" i="15"/>
  <c r="E5241" i="15"/>
  <c r="E5242" i="15"/>
  <c r="E5243" i="15"/>
  <c r="E5244" i="15"/>
  <c r="E5245" i="15"/>
  <c r="E5246" i="15"/>
  <c r="E5247" i="15"/>
  <c r="E5248" i="15"/>
  <c r="E5249" i="15"/>
  <c r="E5250" i="15"/>
  <c r="E5251" i="15"/>
  <c r="E5252" i="15"/>
  <c r="E5253" i="15"/>
  <c r="E5254" i="15"/>
  <c r="E5255" i="15"/>
  <c r="E5256" i="15"/>
  <c r="E5257" i="15"/>
  <c r="E5258" i="15"/>
  <c r="E5259" i="15"/>
  <c r="E5260" i="15"/>
  <c r="E5261" i="15"/>
  <c r="E5262" i="15"/>
  <c r="E5263" i="15"/>
  <c r="E5264" i="15"/>
  <c r="E5265" i="15"/>
  <c r="E5266" i="15"/>
  <c r="E5267" i="15"/>
  <c r="E5268" i="15"/>
  <c r="E5269" i="15"/>
  <c r="E5270" i="15"/>
  <c r="E5271" i="15"/>
  <c r="E5272" i="15"/>
  <c r="E5273" i="15"/>
  <c r="E5274" i="15"/>
  <c r="E5275" i="15"/>
  <c r="E5276" i="15"/>
  <c r="E5277" i="15"/>
  <c r="E5278" i="15"/>
  <c r="E5279" i="15"/>
  <c r="E5280" i="15"/>
  <c r="E5281" i="15"/>
  <c r="E5282" i="15"/>
  <c r="E5283" i="15"/>
  <c r="E5284" i="15"/>
  <c r="E5285" i="15"/>
  <c r="E5286" i="15"/>
  <c r="E5287" i="15"/>
  <c r="E5288" i="15"/>
  <c r="E5289" i="15"/>
  <c r="E5290" i="15"/>
  <c r="E5291" i="15"/>
  <c r="E5292" i="15"/>
  <c r="E5293" i="15"/>
  <c r="E5294" i="15"/>
  <c r="E5295" i="15"/>
  <c r="E5296" i="15"/>
  <c r="E5297" i="15"/>
  <c r="E5298" i="15"/>
  <c r="E5299" i="15"/>
  <c r="E5300" i="15"/>
  <c r="E5301" i="15"/>
  <c r="E5302" i="15"/>
  <c r="E5303" i="15"/>
  <c r="E5304" i="15"/>
  <c r="E5305" i="15"/>
  <c r="E5306" i="15"/>
  <c r="E5307" i="15"/>
  <c r="E5308" i="15"/>
  <c r="E5309" i="15"/>
  <c r="E5310" i="15"/>
  <c r="E5311" i="15"/>
  <c r="E5312" i="15"/>
  <c r="E5313" i="15"/>
  <c r="E5314" i="15"/>
  <c r="E5315" i="15"/>
  <c r="E5316" i="15"/>
  <c r="E5317" i="15"/>
  <c r="E5318" i="15"/>
  <c r="E5319" i="15"/>
  <c r="E5320" i="15"/>
  <c r="E5321" i="15"/>
  <c r="E5322" i="15"/>
  <c r="E5323" i="15"/>
  <c r="E5324" i="15"/>
  <c r="E5325" i="15"/>
  <c r="E5326" i="15"/>
  <c r="E5327" i="15"/>
  <c r="E5328" i="15"/>
  <c r="E5329" i="15"/>
  <c r="E5330" i="15"/>
  <c r="E5331" i="15"/>
  <c r="E5332" i="15"/>
  <c r="E5333" i="15"/>
  <c r="E5334" i="15"/>
  <c r="E5335" i="15"/>
  <c r="E5336" i="15"/>
  <c r="E5337" i="15"/>
  <c r="E5338" i="15"/>
  <c r="E5339" i="15"/>
  <c r="E5340" i="15"/>
  <c r="E5341" i="15"/>
  <c r="E5342" i="15"/>
  <c r="E5343" i="15"/>
  <c r="E5344" i="15"/>
  <c r="E5345" i="15"/>
  <c r="E5346" i="15"/>
  <c r="E5347" i="15"/>
  <c r="E5348" i="15"/>
  <c r="E5349" i="15"/>
  <c r="E5350" i="15"/>
  <c r="E5351" i="15"/>
  <c r="E5352" i="15"/>
  <c r="E5353" i="15"/>
  <c r="E5354" i="15"/>
  <c r="E5355" i="15"/>
  <c r="E5356" i="15"/>
  <c r="E5357" i="15"/>
  <c r="E5358" i="15"/>
  <c r="E5359" i="15"/>
  <c r="E5360" i="15"/>
  <c r="E5361" i="15"/>
  <c r="E5362" i="15"/>
  <c r="E5363" i="15"/>
  <c r="E5364" i="15"/>
  <c r="E5365" i="15"/>
  <c r="E5366" i="15"/>
  <c r="E5367" i="15"/>
  <c r="E5368" i="15"/>
  <c r="E5369" i="15"/>
  <c r="E5370" i="15"/>
  <c r="E5371" i="15"/>
  <c r="E5372" i="15"/>
  <c r="E5373" i="15"/>
  <c r="E5374" i="15"/>
  <c r="E5375" i="15"/>
  <c r="E5376" i="15"/>
  <c r="E5377" i="15"/>
  <c r="E5378" i="15"/>
  <c r="E5379" i="15"/>
  <c r="E5380" i="15"/>
  <c r="E5381" i="15"/>
  <c r="E5382" i="15"/>
  <c r="E5383" i="15"/>
  <c r="E5384" i="15"/>
  <c r="E5385" i="15"/>
  <c r="E5386" i="15"/>
  <c r="E5387" i="15"/>
  <c r="E5388" i="15"/>
  <c r="E5389" i="15"/>
  <c r="E5390" i="15"/>
  <c r="E5391" i="15"/>
  <c r="E5392" i="15"/>
  <c r="E5393" i="15"/>
  <c r="E5394" i="15"/>
  <c r="E5395" i="15"/>
  <c r="E5396" i="15"/>
  <c r="E5397" i="15"/>
  <c r="E5398" i="15"/>
  <c r="E5399" i="15"/>
  <c r="E5400" i="15"/>
  <c r="E5401" i="15"/>
  <c r="E5402" i="15"/>
  <c r="E5403" i="15"/>
  <c r="E5404" i="15"/>
  <c r="E5405" i="15"/>
  <c r="E5406" i="15"/>
  <c r="E5407" i="15"/>
  <c r="E5408" i="15"/>
  <c r="E5409" i="15"/>
  <c r="E5410" i="15"/>
  <c r="E5411" i="15"/>
  <c r="E5412" i="15"/>
  <c r="E5413" i="15"/>
  <c r="E5414" i="15"/>
  <c r="E5415" i="15"/>
  <c r="E5416" i="15"/>
  <c r="E5417" i="15"/>
  <c r="E5418" i="15"/>
  <c r="E5419" i="15"/>
  <c r="E5420" i="15"/>
  <c r="E5421" i="15"/>
  <c r="E5422" i="15"/>
  <c r="E5423" i="15"/>
  <c r="E5424" i="15"/>
  <c r="E5425" i="15"/>
  <c r="E5426" i="15"/>
  <c r="E5427" i="15"/>
  <c r="E5428" i="15"/>
  <c r="E5429" i="15"/>
  <c r="E5430" i="15"/>
  <c r="E5431" i="15"/>
  <c r="E5432" i="15"/>
  <c r="E5433" i="15"/>
  <c r="E5434" i="15"/>
  <c r="E5435" i="15"/>
  <c r="E5436" i="15"/>
  <c r="E5437" i="15"/>
  <c r="E5438" i="15"/>
  <c r="E5439" i="15"/>
  <c r="E5440" i="15"/>
  <c r="E5441" i="15"/>
  <c r="E5442" i="15"/>
  <c r="E5443" i="15"/>
  <c r="E5444" i="15"/>
  <c r="E5445" i="15"/>
  <c r="E5446" i="15"/>
  <c r="E5447" i="15"/>
  <c r="E5448" i="15"/>
  <c r="E5449" i="15"/>
  <c r="E5450" i="15"/>
  <c r="E5451" i="15"/>
  <c r="E5452" i="15"/>
  <c r="E5453" i="15"/>
  <c r="E5454" i="15"/>
  <c r="E5455" i="15"/>
  <c r="E5456" i="15"/>
  <c r="E5457" i="15"/>
  <c r="E5458" i="15"/>
  <c r="E5459" i="15"/>
  <c r="E5460" i="15"/>
  <c r="E5461" i="15"/>
  <c r="E5462" i="15"/>
  <c r="E5463" i="15"/>
  <c r="E5464" i="15"/>
  <c r="E5465" i="15"/>
  <c r="E5466" i="15"/>
  <c r="E5467" i="15"/>
  <c r="E5468" i="15"/>
  <c r="E5469" i="15"/>
  <c r="E5470" i="15"/>
  <c r="E5471" i="15"/>
  <c r="E5472" i="15"/>
  <c r="E5473" i="15"/>
  <c r="E5474" i="15"/>
  <c r="E5475" i="15"/>
  <c r="E5476" i="15"/>
  <c r="E5477" i="15"/>
  <c r="E5478" i="15"/>
  <c r="E5479" i="15"/>
  <c r="E5480" i="15"/>
  <c r="E5481" i="15"/>
  <c r="E5482" i="15"/>
  <c r="E5483" i="15"/>
  <c r="E5484" i="15"/>
  <c r="E5485" i="15"/>
  <c r="E5486" i="15"/>
  <c r="E5487" i="15"/>
  <c r="E5488" i="15"/>
  <c r="E5489" i="15"/>
  <c r="E5490" i="15"/>
  <c r="E5491" i="15"/>
  <c r="E5492" i="15"/>
  <c r="E5493" i="15"/>
  <c r="E5494" i="15"/>
  <c r="E5495" i="15"/>
  <c r="E5496" i="15"/>
  <c r="E5497" i="15"/>
  <c r="E5498" i="15"/>
  <c r="E5499" i="15"/>
  <c r="E5500" i="15"/>
  <c r="E5501" i="15"/>
  <c r="E5502" i="15"/>
  <c r="E5503" i="15"/>
  <c r="E5504" i="15"/>
  <c r="E5505" i="15"/>
  <c r="E5506" i="15"/>
  <c r="E5507" i="15"/>
  <c r="E5508" i="15"/>
  <c r="E5509" i="15"/>
  <c r="E5510" i="15"/>
  <c r="E5511" i="15"/>
  <c r="E5512" i="15"/>
  <c r="E5513" i="15"/>
  <c r="E5514" i="15"/>
  <c r="E5515" i="15"/>
  <c r="E5516" i="15"/>
  <c r="E5517" i="15"/>
  <c r="E5518" i="15"/>
  <c r="E5519" i="15"/>
  <c r="E5520" i="15"/>
  <c r="E5521" i="15"/>
  <c r="E5522" i="15"/>
  <c r="E5523" i="15"/>
  <c r="E5524" i="15"/>
  <c r="E5525" i="15"/>
  <c r="E5526" i="15"/>
  <c r="E5527" i="15"/>
  <c r="E5528" i="15"/>
  <c r="E5529" i="15"/>
  <c r="E5530" i="15"/>
  <c r="E5531" i="15"/>
  <c r="E5532" i="15"/>
  <c r="E5533" i="15"/>
  <c r="E5534" i="15"/>
  <c r="E5535" i="15"/>
  <c r="E5536" i="15"/>
  <c r="E5537" i="15"/>
  <c r="E5538" i="15"/>
  <c r="E5539" i="15"/>
  <c r="E5540" i="15"/>
  <c r="E5541" i="15"/>
  <c r="E5542" i="15"/>
  <c r="E5543" i="15"/>
  <c r="E5544" i="15"/>
  <c r="E5545" i="15"/>
  <c r="E5546" i="15"/>
  <c r="E5547" i="15"/>
  <c r="E5548" i="15"/>
  <c r="E5549" i="15"/>
  <c r="E5550" i="15"/>
  <c r="E5551" i="15"/>
  <c r="E5552" i="15"/>
  <c r="E5553" i="15"/>
  <c r="E5554" i="15"/>
  <c r="E5555" i="15"/>
  <c r="E5556" i="15"/>
  <c r="E5557" i="15"/>
  <c r="E5558" i="15"/>
  <c r="E5559" i="15"/>
  <c r="E5560" i="15"/>
  <c r="E5561" i="15"/>
  <c r="E5562" i="15"/>
  <c r="E5563" i="15"/>
  <c r="E5564" i="15"/>
  <c r="E5565" i="15"/>
  <c r="E5566" i="15"/>
  <c r="E5567" i="15"/>
  <c r="E5568" i="15"/>
  <c r="E5569" i="15"/>
  <c r="E5570" i="15"/>
  <c r="E5571" i="15"/>
  <c r="E5572" i="15"/>
  <c r="E5573" i="15"/>
  <c r="E5574" i="15"/>
  <c r="E5575" i="15"/>
  <c r="E5576" i="15"/>
  <c r="E5577" i="15"/>
  <c r="E5578" i="15"/>
  <c r="E5579" i="15"/>
  <c r="E5580" i="15"/>
  <c r="E5581" i="15"/>
  <c r="E5582" i="15"/>
  <c r="E5583" i="15"/>
  <c r="E5584" i="15"/>
  <c r="E5585" i="15"/>
  <c r="E5586" i="15"/>
  <c r="E5587" i="15"/>
  <c r="E5588" i="15"/>
  <c r="E5589" i="15"/>
  <c r="E5590" i="15"/>
  <c r="E5591" i="15"/>
  <c r="E5592" i="15"/>
  <c r="E5593" i="15"/>
  <c r="E5594" i="15"/>
  <c r="E5595" i="15"/>
  <c r="E5596" i="15"/>
  <c r="E5597" i="15"/>
  <c r="E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672" i="15"/>
  <c r="D673" i="15"/>
  <c r="D674" i="15"/>
  <c r="D675" i="15"/>
  <c r="D676" i="15"/>
  <c r="D677" i="15"/>
  <c r="D678" i="15"/>
  <c r="D679" i="15"/>
  <c r="D680" i="15"/>
  <c r="D681" i="15"/>
  <c r="D682" i="15"/>
  <c r="D683" i="15"/>
  <c r="D684" i="15"/>
  <c r="D685" i="15"/>
  <c r="D686" i="15"/>
  <c r="D687" i="15"/>
  <c r="D688" i="15"/>
  <c r="D689" i="15"/>
  <c r="D690" i="15"/>
  <c r="D691" i="15"/>
  <c r="D692" i="15"/>
  <c r="D693" i="15"/>
  <c r="D694" i="15"/>
  <c r="D695" i="15"/>
  <c r="D696" i="15"/>
  <c r="D697" i="15"/>
  <c r="D698" i="15"/>
  <c r="D699" i="15"/>
  <c r="D700" i="15"/>
  <c r="D701" i="15"/>
  <c r="D702" i="15"/>
  <c r="D703" i="15"/>
  <c r="D704" i="15"/>
  <c r="D705" i="15"/>
  <c r="D706" i="15"/>
  <c r="D707" i="15"/>
  <c r="D708" i="15"/>
  <c r="D709" i="15"/>
  <c r="D710" i="15"/>
  <c r="D711" i="15"/>
  <c r="D712" i="15"/>
  <c r="D713" i="15"/>
  <c r="D714" i="15"/>
  <c r="D715" i="15"/>
  <c r="D716" i="15"/>
  <c r="D717" i="15"/>
  <c r="D718" i="15"/>
  <c r="D719" i="15"/>
  <c r="D720" i="15"/>
  <c r="D721" i="15"/>
  <c r="D722" i="15"/>
  <c r="D723" i="15"/>
  <c r="D724" i="15"/>
  <c r="D725" i="15"/>
  <c r="D726" i="15"/>
  <c r="D727" i="15"/>
  <c r="D728" i="15"/>
  <c r="D729" i="15"/>
  <c r="D730" i="15"/>
  <c r="D731" i="15"/>
  <c r="D732" i="15"/>
  <c r="D733" i="15"/>
  <c r="D734" i="15"/>
  <c r="D735" i="15"/>
  <c r="D736" i="15"/>
  <c r="D737" i="15"/>
  <c r="D738" i="15"/>
  <c r="D739" i="15"/>
  <c r="D740" i="15"/>
  <c r="D741" i="15"/>
  <c r="D742" i="15"/>
  <c r="D743" i="15"/>
  <c r="D744" i="15"/>
  <c r="D745" i="15"/>
  <c r="D746" i="15"/>
  <c r="D747" i="15"/>
  <c r="D748" i="15"/>
  <c r="D749" i="15"/>
  <c r="D750" i="15"/>
  <c r="D751" i="15"/>
  <c r="D752" i="15"/>
  <c r="D753" i="15"/>
  <c r="D754" i="15"/>
  <c r="D755" i="15"/>
  <c r="D756" i="15"/>
  <c r="D757" i="15"/>
  <c r="D758" i="15"/>
  <c r="D759" i="15"/>
  <c r="D760" i="15"/>
  <c r="D761" i="15"/>
  <c r="D762" i="15"/>
  <c r="D763" i="15"/>
  <c r="D764" i="15"/>
  <c r="D765" i="15"/>
  <c r="D766" i="15"/>
  <c r="D767" i="15"/>
  <c r="D768" i="15"/>
  <c r="D769" i="15"/>
  <c r="D770" i="15"/>
  <c r="D771" i="15"/>
  <c r="D772" i="15"/>
  <c r="D773" i="15"/>
  <c r="D774" i="15"/>
  <c r="D775" i="15"/>
  <c r="D776" i="15"/>
  <c r="D777" i="15"/>
  <c r="D778" i="15"/>
  <c r="D779" i="15"/>
  <c r="D780" i="15"/>
  <c r="D781" i="15"/>
  <c r="D782" i="15"/>
  <c r="D783" i="15"/>
  <c r="D784" i="15"/>
  <c r="D785" i="15"/>
  <c r="D786" i="15"/>
  <c r="D787" i="15"/>
  <c r="D788" i="15"/>
  <c r="D789" i="15"/>
  <c r="D790" i="15"/>
  <c r="D791" i="15"/>
  <c r="D792" i="15"/>
  <c r="D793" i="15"/>
  <c r="D794" i="15"/>
  <c r="D795" i="15"/>
  <c r="D796" i="15"/>
  <c r="D797" i="15"/>
  <c r="D798" i="15"/>
  <c r="D799" i="15"/>
  <c r="D800" i="15"/>
  <c r="D801" i="15"/>
  <c r="D802" i="15"/>
  <c r="D803" i="15"/>
  <c r="D804" i="15"/>
  <c r="D805" i="15"/>
  <c r="D806" i="15"/>
  <c r="D807" i="15"/>
  <c r="D808" i="15"/>
  <c r="D809" i="15"/>
  <c r="D810" i="15"/>
  <c r="D811" i="15"/>
  <c r="D812" i="15"/>
  <c r="D813" i="15"/>
  <c r="D814" i="15"/>
  <c r="D815" i="15"/>
  <c r="D816" i="15"/>
  <c r="D817" i="15"/>
  <c r="D818" i="15"/>
  <c r="D819" i="15"/>
  <c r="D820" i="15"/>
  <c r="D821" i="15"/>
  <c r="D822" i="15"/>
  <c r="D823" i="15"/>
  <c r="D824" i="15"/>
  <c r="D825" i="15"/>
  <c r="D826" i="15"/>
  <c r="D827" i="15"/>
  <c r="D828" i="15"/>
  <c r="D829" i="15"/>
  <c r="D830" i="15"/>
  <c r="D831" i="15"/>
  <c r="D832" i="15"/>
  <c r="D833" i="15"/>
  <c r="D834" i="15"/>
  <c r="D835" i="15"/>
  <c r="D836" i="15"/>
  <c r="D837" i="15"/>
  <c r="D838" i="15"/>
  <c r="D839" i="15"/>
  <c r="D840" i="15"/>
  <c r="D841" i="15"/>
  <c r="D842" i="15"/>
  <c r="D843" i="15"/>
  <c r="D844" i="15"/>
  <c r="D845" i="15"/>
  <c r="D846" i="15"/>
  <c r="D847" i="15"/>
  <c r="D848" i="15"/>
  <c r="D849" i="15"/>
  <c r="D850" i="15"/>
  <c r="D851" i="15"/>
  <c r="D852" i="15"/>
  <c r="D853" i="15"/>
  <c r="D854" i="15"/>
  <c r="D855" i="15"/>
  <c r="D856" i="15"/>
  <c r="D857" i="15"/>
  <c r="D858" i="15"/>
  <c r="D859" i="15"/>
  <c r="D860" i="15"/>
  <c r="D861" i="15"/>
  <c r="D862" i="15"/>
  <c r="D863" i="15"/>
  <c r="D864" i="15"/>
  <c r="D865" i="15"/>
  <c r="D866" i="15"/>
  <c r="D867" i="15"/>
  <c r="D868" i="15"/>
  <c r="D869" i="15"/>
  <c r="D870" i="15"/>
  <c r="D871" i="15"/>
  <c r="D872" i="15"/>
  <c r="D873" i="15"/>
  <c r="D874" i="15"/>
  <c r="D875" i="15"/>
  <c r="D876" i="15"/>
  <c r="D877" i="15"/>
  <c r="D878" i="15"/>
  <c r="D879" i="15"/>
  <c r="D880" i="15"/>
  <c r="D881" i="15"/>
  <c r="D882" i="15"/>
  <c r="D883" i="15"/>
  <c r="D884" i="15"/>
  <c r="D885" i="15"/>
  <c r="D886" i="15"/>
  <c r="D887" i="15"/>
  <c r="D888" i="15"/>
  <c r="D889" i="15"/>
  <c r="D890" i="15"/>
  <c r="D891" i="15"/>
  <c r="D892" i="15"/>
  <c r="D893" i="15"/>
  <c r="D894" i="15"/>
  <c r="D895" i="15"/>
  <c r="D896" i="15"/>
  <c r="D897" i="15"/>
  <c r="D898" i="15"/>
  <c r="D899" i="15"/>
  <c r="D900" i="15"/>
  <c r="D901" i="15"/>
  <c r="D902" i="15"/>
  <c r="D903" i="15"/>
  <c r="D904" i="15"/>
  <c r="D905" i="15"/>
  <c r="D906" i="15"/>
  <c r="D907" i="15"/>
  <c r="D908" i="15"/>
  <c r="D909" i="15"/>
  <c r="D910" i="15"/>
  <c r="D911" i="15"/>
  <c r="D912" i="15"/>
  <c r="D913" i="15"/>
  <c r="D914" i="15"/>
  <c r="D915" i="15"/>
  <c r="D916" i="15"/>
  <c r="D917" i="15"/>
  <c r="D918" i="15"/>
  <c r="D919" i="15"/>
  <c r="D920" i="15"/>
  <c r="D921" i="15"/>
  <c r="D922" i="15"/>
  <c r="D923" i="15"/>
  <c r="D924" i="15"/>
  <c r="D925" i="15"/>
  <c r="D926" i="15"/>
  <c r="D927" i="15"/>
  <c r="D928" i="15"/>
  <c r="D929" i="15"/>
  <c r="D930" i="15"/>
  <c r="D931" i="15"/>
  <c r="D932" i="15"/>
  <c r="D933" i="15"/>
  <c r="D934" i="15"/>
  <c r="D935" i="15"/>
  <c r="D936" i="15"/>
  <c r="D937" i="15"/>
  <c r="D938" i="15"/>
  <c r="D939" i="15"/>
  <c r="D940" i="15"/>
  <c r="D941" i="15"/>
  <c r="D942" i="15"/>
  <c r="D943" i="15"/>
  <c r="D944" i="15"/>
  <c r="D945" i="15"/>
  <c r="D946" i="15"/>
  <c r="D947" i="15"/>
  <c r="D948" i="15"/>
  <c r="D949" i="15"/>
  <c r="D950" i="15"/>
  <c r="D951" i="15"/>
  <c r="D952" i="15"/>
  <c r="D953" i="15"/>
  <c r="D954" i="15"/>
  <c r="D955" i="15"/>
  <c r="D956" i="15"/>
  <c r="D957" i="15"/>
  <c r="D958" i="15"/>
  <c r="D959" i="15"/>
  <c r="D960" i="15"/>
  <c r="D961" i="15"/>
  <c r="D962" i="15"/>
  <c r="D963" i="15"/>
  <c r="D964" i="15"/>
  <c r="D965" i="15"/>
  <c r="D966" i="15"/>
  <c r="D967" i="15"/>
  <c r="D968" i="15"/>
  <c r="D969" i="15"/>
  <c r="D970" i="15"/>
  <c r="D971" i="15"/>
  <c r="D972" i="15"/>
  <c r="D973" i="15"/>
  <c r="D974" i="15"/>
  <c r="D975" i="15"/>
  <c r="D976" i="15"/>
  <c r="D977" i="15"/>
  <c r="D978" i="15"/>
  <c r="D979" i="15"/>
  <c r="D980" i="15"/>
  <c r="D981" i="15"/>
  <c r="D982" i="15"/>
  <c r="D983" i="15"/>
  <c r="D984" i="15"/>
  <c r="D985" i="15"/>
  <c r="D986" i="15"/>
  <c r="D987" i="15"/>
  <c r="D988" i="15"/>
  <c r="D989" i="15"/>
  <c r="D990" i="15"/>
  <c r="D991" i="15"/>
  <c r="D992" i="15"/>
  <c r="D993" i="15"/>
  <c r="D994" i="15"/>
  <c r="D995" i="15"/>
  <c r="D996" i="15"/>
  <c r="D997" i="15"/>
  <c r="D998" i="15"/>
  <c r="D999" i="15"/>
  <c r="D1000" i="15"/>
  <c r="D1001" i="15"/>
  <c r="D1002" i="15"/>
  <c r="D1003" i="15"/>
  <c r="D1004" i="15"/>
  <c r="D1005" i="15"/>
  <c r="D1006" i="15"/>
  <c r="D1007" i="15"/>
  <c r="D1008" i="15"/>
  <c r="D1009" i="15"/>
  <c r="D1010" i="15"/>
  <c r="D1011" i="15"/>
  <c r="D1012" i="15"/>
  <c r="D1013" i="15"/>
  <c r="D1014" i="15"/>
  <c r="D1015" i="15"/>
  <c r="D1016" i="15"/>
  <c r="D1017" i="15"/>
  <c r="D1018" i="15"/>
  <c r="D1019" i="15"/>
  <c r="D1020" i="15"/>
  <c r="D1021" i="15"/>
  <c r="D1022" i="15"/>
  <c r="D1023" i="15"/>
  <c r="D1024" i="15"/>
  <c r="D1025" i="15"/>
  <c r="D1026" i="15"/>
  <c r="D1027" i="15"/>
  <c r="D1028" i="15"/>
  <c r="D1029" i="15"/>
  <c r="D1030" i="15"/>
  <c r="D1031" i="15"/>
  <c r="D1032" i="15"/>
  <c r="D1033" i="15"/>
  <c r="D1034" i="15"/>
  <c r="D1035" i="15"/>
  <c r="D1036" i="15"/>
  <c r="D1037" i="15"/>
  <c r="D1038" i="15"/>
  <c r="D1039" i="15"/>
  <c r="D1040" i="15"/>
  <c r="D1041" i="15"/>
  <c r="D1042" i="15"/>
  <c r="D1043" i="15"/>
  <c r="D1044" i="15"/>
  <c r="D1045" i="15"/>
  <c r="D1046" i="15"/>
  <c r="D1047" i="15"/>
  <c r="D1048" i="15"/>
  <c r="D1049" i="15"/>
  <c r="D1050" i="15"/>
  <c r="D1051" i="15"/>
  <c r="D1052" i="15"/>
  <c r="D1053" i="15"/>
  <c r="D1054" i="15"/>
  <c r="D1055" i="15"/>
  <c r="D1056" i="15"/>
  <c r="D1057" i="15"/>
  <c r="D1058" i="15"/>
  <c r="D1059" i="15"/>
  <c r="D1060" i="15"/>
  <c r="D1061" i="15"/>
  <c r="D1062" i="15"/>
  <c r="D1063" i="15"/>
  <c r="D1064" i="15"/>
  <c r="D1065" i="15"/>
  <c r="D1066" i="15"/>
  <c r="D1067" i="15"/>
  <c r="D1068" i="15"/>
  <c r="D1069" i="15"/>
  <c r="D1070" i="15"/>
  <c r="D1071" i="15"/>
  <c r="D1072" i="15"/>
  <c r="D1073" i="15"/>
  <c r="D1074" i="15"/>
  <c r="D1075" i="15"/>
  <c r="D1076" i="15"/>
  <c r="D1077" i="15"/>
  <c r="D1078" i="15"/>
  <c r="D1079" i="15"/>
  <c r="D1080" i="15"/>
  <c r="D1081" i="15"/>
  <c r="D1082" i="15"/>
  <c r="D1083" i="15"/>
  <c r="D1084" i="15"/>
  <c r="D1085" i="15"/>
  <c r="D1086" i="15"/>
  <c r="D1087" i="15"/>
  <c r="D1088" i="15"/>
  <c r="D1089" i="15"/>
  <c r="D1090" i="15"/>
  <c r="D1091" i="15"/>
  <c r="D1092" i="15"/>
  <c r="D1093" i="15"/>
  <c r="D1094" i="15"/>
  <c r="D1095" i="15"/>
  <c r="D1096" i="15"/>
  <c r="D1097" i="15"/>
  <c r="D1098" i="15"/>
  <c r="D1099" i="15"/>
  <c r="D1100" i="15"/>
  <c r="D1101" i="15"/>
  <c r="D1102" i="15"/>
  <c r="D1103" i="15"/>
  <c r="D1104" i="15"/>
  <c r="D1105" i="15"/>
  <c r="D1106" i="15"/>
  <c r="D1107" i="15"/>
  <c r="D1108" i="15"/>
  <c r="D1109" i="15"/>
  <c r="D1110" i="15"/>
  <c r="D1111" i="15"/>
  <c r="D1112" i="15"/>
  <c r="D1113" i="15"/>
  <c r="D1114" i="15"/>
  <c r="D1115" i="15"/>
  <c r="D1116" i="15"/>
  <c r="D1117" i="15"/>
  <c r="D1118" i="15"/>
  <c r="D1119" i="15"/>
  <c r="D1120" i="15"/>
  <c r="D1121" i="15"/>
  <c r="D1122" i="15"/>
  <c r="D1123" i="15"/>
  <c r="D1124" i="15"/>
  <c r="D1125" i="15"/>
  <c r="D1126" i="15"/>
  <c r="D1127" i="15"/>
  <c r="D1128" i="15"/>
  <c r="D1129" i="15"/>
  <c r="D1130" i="15"/>
  <c r="D1131" i="15"/>
  <c r="D1132" i="15"/>
  <c r="D1133" i="15"/>
  <c r="D1134" i="15"/>
  <c r="D1135" i="15"/>
  <c r="D1136" i="15"/>
  <c r="D1137" i="15"/>
  <c r="D1138" i="15"/>
  <c r="D1139" i="15"/>
  <c r="D1140" i="15"/>
  <c r="D1141" i="15"/>
  <c r="D1142" i="15"/>
  <c r="D1143" i="15"/>
  <c r="D1144" i="15"/>
  <c r="D1145" i="15"/>
  <c r="D1146" i="15"/>
  <c r="D1147" i="15"/>
  <c r="D1148" i="15"/>
  <c r="D1149" i="15"/>
  <c r="D1150" i="15"/>
  <c r="D1151" i="15"/>
  <c r="D1152" i="15"/>
  <c r="D1153" i="15"/>
  <c r="D1154" i="15"/>
  <c r="D1155" i="15"/>
  <c r="D1156" i="15"/>
  <c r="D1157" i="15"/>
  <c r="D1158" i="15"/>
  <c r="D1159" i="15"/>
  <c r="D1160" i="15"/>
  <c r="D1161" i="15"/>
  <c r="D1162" i="15"/>
  <c r="D1163" i="15"/>
  <c r="D1164" i="15"/>
  <c r="D1165" i="15"/>
  <c r="D1166" i="15"/>
  <c r="D1167" i="15"/>
  <c r="D1168" i="15"/>
  <c r="D1169" i="15"/>
  <c r="D1170" i="15"/>
  <c r="D1171" i="15"/>
  <c r="D1172" i="15"/>
  <c r="D1173" i="15"/>
  <c r="D1174" i="15"/>
  <c r="D1175" i="15"/>
  <c r="D1176" i="15"/>
  <c r="D1177" i="15"/>
  <c r="D1178" i="15"/>
  <c r="D1179" i="15"/>
  <c r="D1180" i="15"/>
  <c r="D1181" i="15"/>
  <c r="D1182" i="15"/>
  <c r="D1183" i="15"/>
  <c r="D1184" i="15"/>
  <c r="D1185" i="15"/>
  <c r="D1186" i="15"/>
  <c r="D1187" i="15"/>
  <c r="D1188" i="15"/>
  <c r="D1189" i="15"/>
  <c r="D1190" i="15"/>
  <c r="D1191" i="15"/>
  <c r="D1192" i="15"/>
  <c r="D1193" i="15"/>
  <c r="D1194" i="15"/>
  <c r="D1195" i="15"/>
  <c r="D1196" i="15"/>
  <c r="D1197" i="15"/>
  <c r="D1198" i="15"/>
  <c r="D1199" i="15"/>
  <c r="D1200" i="15"/>
  <c r="D1201" i="15"/>
  <c r="D1202" i="15"/>
  <c r="D1203" i="15"/>
  <c r="D1204" i="15"/>
  <c r="D1205" i="15"/>
  <c r="D1206" i="15"/>
  <c r="D1207" i="15"/>
  <c r="D1208" i="15"/>
  <c r="D1209" i="15"/>
  <c r="D1210" i="15"/>
  <c r="D1211" i="15"/>
  <c r="D1212" i="15"/>
  <c r="D1213" i="15"/>
  <c r="D1214" i="15"/>
  <c r="D1215" i="15"/>
  <c r="D1216" i="15"/>
  <c r="D1217" i="15"/>
  <c r="D1218" i="15"/>
  <c r="D1219" i="15"/>
  <c r="D1220" i="15"/>
  <c r="D1221" i="15"/>
  <c r="D1222" i="15"/>
  <c r="D1223" i="15"/>
  <c r="D1224" i="15"/>
  <c r="D1225" i="15"/>
  <c r="D1226" i="15"/>
  <c r="D1227" i="15"/>
  <c r="D1228" i="15"/>
  <c r="D1229" i="15"/>
  <c r="D1230" i="15"/>
  <c r="D1231" i="15"/>
  <c r="D1232" i="15"/>
  <c r="D1233" i="15"/>
  <c r="D1234" i="15"/>
  <c r="D1235" i="15"/>
  <c r="D1236" i="15"/>
  <c r="D1237" i="15"/>
  <c r="D1238" i="15"/>
  <c r="D1239" i="15"/>
  <c r="D1240" i="15"/>
  <c r="D1241" i="15"/>
  <c r="D1242" i="15"/>
  <c r="D1243" i="15"/>
  <c r="D1244" i="15"/>
  <c r="D1245" i="15"/>
  <c r="D1246" i="15"/>
  <c r="D1247" i="15"/>
  <c r="D1248" i="15"/>
  <c r="D1249" i="15"/>
  <c r="D1250" i="15"/>
  <c r="D1251" i="15"/>
  <c r="D1252" i="15"/>
  <c r="D1253" i="15"/>
  <c r="D1254" i="15"/>
  <c r="D1255" i="15"/>
  <c r="D1256" i="15"/>
  <c r="D1257" i="15"/>
  <c r="D1258" i="15"/>
  <c r="D1259" i="15"/>
  <c r="D1260" i="15"/>
  <c r="D1261" i="15"/>
  <c r="D1262" i="15"/>
  <c r="D1263" i="15"/>
  <c r="D1264" i="15"/>
  <c r="D1265" i="15"/>
  <c r="D1266" i="15"/>
  <c r="D1267" i="15"/>
  <c r="D1268" i="15"/>
  <c r="D1269" i="15"/>
  <c r="D1270" i="15"/>
  <c r="D1271" i="15"/>
  <c r="D1272" i="15"/>
  <c r="D1273" i="15"/>
  <c r="D1274" i="15"/>
  <c r="D1275" i="15"/>
  <c r="D1276" i="15"/>
  <c r="D1277" i="15"/>
  <c r="D1278" i="15"/>
  <c r="D1279" i="15"/>
  <c r="D1280" i="15"/>
  <c r="D1281" i="15"/>
  <c r="D1282" i="15"/>
  <c r="D1283" i="15"/>
  <c r="D1284" i="15"/>
  <c r="D1285" i="15"/>
  <c r="D1286" i="15"/>
  <c r="D1287" i="15"/>
  <c r="D1288" i="15"/>
  <c r="D1289" i="15"/>
  <c r="D1290" i="15"/>
  <c r="D1291" i="15"/>
  <c r="D1292" i="15"/>
  <c r="D1293" i="15"/>
  <c r="D1294" i="15"/>
  <c r="D1295" i="15"/>
  <c r="D1296" i="15"/>
  <c r="D1297" i="15"/>
  <c r="D1298" i="15"/>
  <c r="D1299" i="15"/>
  <c r="D1300" i="15"/>
  <c r="D1301" i="15"/>
  <c r="D1302" i="15"/>
  <c r="D1303" i="15"/>
  <c r="D1304" i="15"/>
  <c r="D1305" i="15"/>
  <c r="D1306" i="15"/>
  <c r="D1307" i="15"/>
  <c r="D1308" i="15"/>
  <c r="D1309" i="15"/>
  <c r="D1310" i="15"/>
  <c r="D1311" i="15"/>
  <c r="D1312" i="15"/>
  <c r="D1313" i="15"/>
  <c r="D1314" i="15"/>
  <c r="D1315" i="15"/>
  <c r="D1316" i="15"/>
  <c r="D1317" i="15"/>
  <c r="D1318" i="15"/>
  <c r="D1319" i="15"/>
  <c r="D1320" i="15"/>
  <c r="D1321" i="15"/>
  <c r="D1322" i="15"/>
  <c r="D1323" i="15"/>
  <c r="D1324" i="15"/>
  <c r="D1325" i="15"/>
  <c r="D1326" i="15"/>
  <c r="D1327" i="15"/>
  <c r="D1328" i="15"/>
  <c r="D1329" i="15"/>
  <c r="D1330" i="15"/>
  <c r="D1331" i="15"/>
  <c r="D1332" i="15"/>
  <c r="D1333" i="15"/>
  <c r="D1334" i="15"/>
  <c r="D1335" i="15"/>
  <c r="D1336" i="15"/>
  <c r="D1337" i="15"/>
  <c r="D1338" i="15"/>
  <c r="D1339" i="15"/>
  <c r="D1340" i="15"/>
  <c r="D1341" i="15"/>
  <c r="D1342" i="15"/>
  <c r="D1343" i="15"/>
  <c r="D1344" i="15"/>
  <c r="D1345" i="15"/>
  <c r="D1346" i="15"/>
  <c r="D1347" i="15"/>
  <c r="D1348" i="15"/>
  <c r="D1349" i="15"/>
  <c r="D1350" i="15"/>
  <c r="D1351" i="15"/>
  <c r="D1352" i="15"/>
  <c r="D1353" i="15"/>
  <c r="D1354" i="15"/>
  <c r="D1355" i="15"/>
  <c r="D1356" i="15"/>
  <c r="D1357" i="15"/>
  <c r="D1358" i="15"/>
  <c r="D1359" i="15"/>
  <c r="D1360" i="15"/>
  <c r="D1361" i="15"/>
  <c r="D1362" i="15"/>
  <c r="D1363" i="15"/>
  <c r="D1364" i="15"/>
  <c r="D1365" i="15"/>
  <c r="D1366" i="15"/>
  <c r="D1367" i="15"/>
  <c r="D1368" i="15"/>
  <c r="D1369" i="15"/>
  <c r="D1370" i="15"/>
  <c r="D1371" i="15"/>
  <c r="D1372" i="15"/>
  <c r="D1373" i="15"/>
  <c r="D1374" i="15"/>
  <c r="D1375" i="15"/>
  <c r="D1376" i="15"/>
  <c r="D1377" i="15"/>
  <c r="D1378" i="15"/>
  <c r="D1379" i="15"/>
  <c r="D1380" i="15"/>
  <c r="D1381" i="15"/>
  <c r="D1382" i="15"/>
  <c r="D1383" i="15"/>
  <c r="D1384" i="15"/>
  <c r="D1385" i="15"/>
  <c r="D1386" i="15"/>
  <c r="D1387" i="15"/>
  <c r="D1388" i="15"/>
  <c r="D1389" i="15"/>
  <c r="D1390" i="15"/>
  <c r="D1391" i="15"/>
  <c r="D1392" i="15"/>
  <c r="D1393" i="15"/>
  <c r="D1394" i="15"/>
  <c r="D1395" i="15"/>
  <c r="D1396" i="15"/>
  <c r="D1397" i="15"/>
  <c r="D1398" i="15"/>
  <c r="D1399" i="15"/>
  <c r="D1400" i="15"/>
  <c r="D1401" i="15"/>
  <c r="D1402" i="15"/>
  <c r="D1403" i="15"/>
  <c r="D1404" i="15"/>
  <c r="D1405" i="15"/>
  <c r="D1406" i="15"/>
  <c r="D1407" i="15"/>
  <c r="D1408" i="15"/>
  <c r="D1409" i="15"/>
  <c r="D1410" i="15"/>
  <c r="D1411" i="15"/>
  <c r="D1412" i="15"/>
  <c r="D1413" i="15"/>
  <c r="D1414" i="15"/>
  <c r="D1415" i="15"/>
  <c r="D1416" i="15"/>
  <c r="D1417" i="15"/>
  <c r="D1418" i="15"/>
  <c r="D1419" i="15"/>
  <c r="D1420" i="15"/>
  <c r="D1421" i="15"/>
  <c r="D1422" i="15"/>
  <c r="D1423" i="15"/>
  <c r="D1424" i="15"/>
  <c r="D1425" i="15"/>
  <c r="D1426" i="15"/>
  <c r="D1427" i="15"/>
  <c r="D1428" i="15"/>
  <c r="D1429" i="15"/>
  <c r="D1430" i="15"/>
  <c r="D1431" i="15"/>
  <c r="D1432" i="15"/>
  <c r="D1433" i="15"/>
  <c r="D1434" i="15"/>
  <c r="D1435" i="15"/>
  <c r="D1436" i="15"/>
  <c r="D1437" i="15"/>
  <c r="D1438" i="15"/>
  <c r="D1439" i="15"/>
  <c r="D1440" i="15"/>
  <c r="D1441" i="15"/>
  <c r="D1442" i="15"/>
  <c r="D1443" i="15"/>
  <c r="D1444" i="15"/>
  <c r="D1445" i="15"/>
  <c r="D1446" i="15"/>
  <c r="D1447" i="15"/>
  <c r="D1448" i="15"/>
  <c r="D1449" i="15"/>
  <c r="D1450" i="15"/>
  <c r="D1451" i="15"/>
  <c r="D1452" i="15"/>
  <c r="D1453" i="15"/>
  <c r="D1454" i="15"/>
  <c r="D1455" i="15"/>
  <c r="D1456" i="15"/>
  <c r="D1457" i="15"/>
  <c r="D1458" i="15"/>
  <c r="D1459" i="15"/>
  <c r="D1460" i="15"/>
  <c r="D1461" i="15"/>
  <c r="D1462" i="15"/>
  <c r="D1463" i="15"/>
  <c r="D1464" i="15"/>
  <c r="D1465" i="15"/>
  <c r="D1466" i="15"/>
  <c r="D1467" i="15"/>
  <c r="D1468" i="15"/>
  <c r="D1469" i="15"/>
  <c r="D1470" i="15"/>
  <c r="D1471" i="15"/>
  <c r="D1472" i="15"/>
  <c r="D1473" i="15"/>
  <c r="D1474" i="15"/>
  <c r="D1475" i="15"/>
  <c r="D1476" i="15"/>
  <c r="D1477" i="15"/>
  <c r="D1478" i="15"/>
  <c r="D1479" i="15"/>
  <c r="D1480" i="15"/>
  <c r="D1481" i="15"/>
  <c r="D1482" i="15"/>
  <c r="D1483" i="15"/>
  <c r="D1484" i="15"/>
  <c r="D1485" i="15"/>
  <c r="D1486" i="15"/>
  <c r="D1487" i="15"/>
  <c r="D1488" i="15"/>
  <c r="D1489" i="15"/>
  <c r="D1490" i="15"/>
  <c r="D1491" i="15"/>
  <c r="D1492" i="15"/>
  <c r="D1493" i="15"/>
  <c r="D1494" i="15"/>
  <c r="D1495" i="15"/>
  <c r="D1496" i="15"/>
  <c r="D1497" i="15"/>
  <c r="D1498" i="15"/>
  <c r="D1499" i="15"/>
  <c r="D1500" i="15"/>
  <c r="D1501" i="15"/>
  <c r="D1502" i="15"/>
  <c r="D1503" i="15"/>
  <c r="D1504" i="15"/>
  <c r="D1505" i="15"/>
  <c r="D1506" i="15"/>
  <c r="D1507" i="15"/>
  <c r="D1508" i="15"/>
  <c r="D1509" i="15"/>
  <c r="D1510" i="15"/>
  <c r="D1511" i="15"/>
  <c r="D1512" i="15"/>
  <c r="D1513" i="15"/>
  <c r="D1514" i="15"/>
  <c r="D1515" i="15"/>
  <c r="D1516" i="15"/>
  <c r="D1517" i="15"/>
  <c r="D1518" i="15"/>
  <c r="D1519" i="15"/>
  <c r="D1520" i="15"/>
  <c r="D1521" i="15"/>
  <c r="D1522" i="15"/>
  <c r="D1523" i="15"/>
  <c r="D1524" i="15"/>
  <c r="D1525" i="15"/>
  <c r="D1526" i="15"/>
  <c r="D1527" i="15"/>
  <c r="D1528" i="15"/>
  <c r="D1529" i="15"/>
  <c r="D1530" i="15"/>
  <c r="D1531" i="15"/>
  <c r="D1532" i="15"/>
  <c r="D1533" i="15"/>
  <c r="D1534" i="15"/>
  <c r="D1535" i="15"/>
  <c r="D1536" i="15"/>
  <c r="D1537" i="15"/>
  <c r="D1538" i="15"/>
  <c r="D1539" i="15"/>
  <c r="D1540" i="15"/>
  <c r="D1541" i="15"/>
  <c r="D1542" i="15"/>
  <c r="D1543" i="15"/>
  <c r="D1544" i="15"/>
  <c r="D1545" i="15"/>
  <c r="D1546" i="15"/>
  <c r="D1547" i="15"/>
  <c r="D1548" i="15"/>
  <c r="D1549" i="15"/>
  <c r="D1550" i="15"/>
  <c r="D1551" i="15"/>
  <c r="D1552" i="15"/>
  <c r="D1553" i="15"/>
  <c r="D1554" i="15"/>
  <c r="D1555" i="15"/>
  <c r="D1556" i="15"/>
  <c r="D1557" i="15"/>
  <c r="D1558" i="15"/>
  <c r="D1559" i="15"/>
  <c r="D1560" i="15"/>
  <c r="D1561" i="15"/>
  <c r="D1562" i="15"/>
  <c r="D1563" i="15"/>
  <c r="D1564" i="15"/>
  <c r="D1565" i="15"/>
  <c r="D1566" i="15"/>
  <c r="D1567" i="15"/>
  <c r="D1568" i="15"/>
  <c r="D1569" i="15"/>
  <c r="D1570" i="15"/>
  <c r="D1571" i="15"/>
  <c r="D1572" i="15"/>
  <c r="D1573" i="15"/>
  <c r="D1574" i="15"/>
  <c r="D1575" i="15"/>
  <c r="D1576" i="15"/>
  <c r="D1577" i="15"/>
  <c r="D1578" i="15"/>
  <c r="D1579" i="15"/>
  <c r="D1580" i="15"/>
  <c r="D1581" i="15"/>
  <c r="D1582" i="15"/>
  <c r="D1583" i="15"/>
  <c r="D1584" i="15"/>
  <c r="D1585" i="15"/>
  <c r="D1586" i="15"/>
  <c r="D1587" i="15"/>
  <c r="D1588" i="15"/>
  <c r="D1589" i="15"/>
  <c r="D1590" i="15"/>
  <c r="D1591" i="15"/>
  <c r="D1592" i="15"/>
  <c r="D1593" i="15"/>
  <c r="D1594" i="15"/>
  <c r="D1595" i="15"/>
  <c r="D1596" i="15"/>
  <c r="D1597" i="15"/>
  <c r="D1598" i="15"/>
  <c r="D1599" i="15"/>
  <c r="D1600" i="15"/>
  <c r="D1601" i="15"/>
  <c r="D1602" i="15"/>
  <c r="D1603" i="15"/>
  <c r="D1604" i="15"/>
  <c r="D1605" i="15"/>
  <c r="D1606" i="15"/>
  <c r="D1607" i="15"/>
  <c r="D1608" i="15"/>
  <c r="D1609" i="15"/>
  <c r="D1610" i="15"/>
  <c r="D1611" i="15"/>
  <c r="D1612" i="15"/>
  <c r="D1613" i="15"/>
  <c r="D1614" i="15"/>
  <c r="D1615" i="15"/>
  <c r="D1616" i="15"/>
  <c r="D1617" i="15"/>
  <c r="D1618" i="15"/>
  <c r="D1619" i="15"/>
  <c r="D1620" i="15"/>
  <c r="D1621" i="15"/>
  <c r="D1622" i="15"/>
  <c r="D1623" i="15"/>
  <c r="D1624" i="15"/>
  <c r="D1625" i="15"/>
  <c r="D1626" i="15"/>
  <c r="D1627" i="15"/>
  <c r="D1628" i="15"/>
  <c r="D1629" i="15"/>
  <c r="D1630" i="15"/>
  <c r="D1631" i="15"/>
  <c r="D1632" i="15"/>
  <c r="D1633" i="15"/>
  <c r="D1634" i="15"/>
  <c r="D1635" i="15"/>
  <c r="D1636" i="15"/>
  <c r="D1637" i="15"/>
  <c r="D1638" i="15"/>
  <c r="D1639" i="15"/>
  <c r="D1640" i="15"/>
  <c r="D1641" i="15"/>
  <c r="D1642" i="15"/>
  <c r="D1643" i="15"/>
  <c r="D1644" i="15"/>
  <c r="D1645" i="15"/>
  <c r="D1646" i="15"/>
  <c r="D1647" i="15"/>
  <c r="D1648" i="15"/>
  <c r="D1649" i="15"/>
  <c r="D1650" i="15"/>
  <c r="D1651" i="15"/>
  <c r="D1652" i="15"/>
  <c r="D1653" i="15"/>
  <c r="D1654" i="15"/>
  <c r="D1655" i="15"/>
  <c r="D1656" i="15"/>
  <c r="D1657" i="15"/>
  <c r="D1658" i="15"/>
  <c r="D1659" i="15"/>
  <c r="D1660" i="15"/>
  <c r="D1661" i="15"/>
  <c r="D1662" i="15"/>
  <c r="D1663" i="15"/>
  <c r="D1664" i="15"/>
  <c r="D1665" i="15"/>
  <c r="D1666" i="15"/>
  <c r="D1667" i="15"/>
  <c r="D1668" i="15"/>
  <c r="D1669" i="15"/>
  <c r="D1670" i="15"/>
  <c r="D1671" i="15"/>
  <c r="D1672" i="15"/>
  <c r="D1673" i="15"/>
  <c r="D1674" i="15"/>
  <c r="D1675" i="15"/>
  <c r="D1676" i="15"/>
  <c r="D1677" i="15"/>
  <c r="D1678" i="15"/>
  <c r="D1679" i="15"/>
  <c r="D1680" i="15"/>
  <c r="D1681" i="15"/>
  <c r="D1682" i="15"/>
  <c r="D1683" i="15"/>
  <c r="D1684" i="15"/>
  <c r="D1685" i="15"/>
  <c r="D1686" i="15"/>
  <c r="D1687" i="15"/>
  <c r="D1688" i="15"/>
  <c r="D1689" i="15"/>
  <c r="D1690" i="15"/>
  <c r="D1691" i="15"/>
  <c r="D1692" i="15"/>
  <c r="D1693" i="15"/>
  <c r="D1694" i="15"/>
  <c r="D1695" i="15"/>
  <c r="D1696" i="15"/>
  <c r="D1697" i="15"/>
  <c r="D1698" i="15"/>
  <c r="D1699" i="15"/>
  <c r="D1700" i="15"/>
  <c r="D1701" i="15"/>
  <c r="D1702" i="15"/>
  <c r="D1703" i="15"/>
  <c r="D1704" i="15"/>
  <c r="D1705" i="15"/>
  <c r="D1706" i="15"/>
  <c r="D1707" i="15"/>
  <c r="D1708" i="15"/>
  <c r="D1709" i="15"/>
  <c r="D1710" i="15"/>
  <c r="D1711" i="15"/>
  <c r="D1712" i="15"/>
  <c r="D1713" i="15"/>
  <c r="D1714" i="15"/>
  <c r="D1715" i="15"/>
  <c r="D1716" i="15"/>
  <c r="D1717" i="15"/>
  <c r="D1718" i="15"/>
  <c r="D1719" i="15"/>
  <c r="D1720" i="15"/>
  <c r="D1721" i="15"/>
  <c r="D1722" i="15"/>
  <c r="D1723" i="15"/>
  <c r="D1724" i="15"/>
  <c r="D1725" i="15"/>
  <c r="D1726" i="15"/>
  <c r="D1727" i="15"/>
  <c r="D1728" i="15"/>
  <c r="D1729" i="15"/>
  <c r="D1730" i="15"/>
  <c r="D1731" i="15"/>
  <c r="D1732" i="15"/>
  <c r="D1733" i="15"/>
  <c r="D1734" i="15"/>
  <c r="D1735" i="15"/>
  <c r="D1736" i="15"/>
  <c r="D1737" i="15"/>
  <c r="D1738" i="15"/>
  <c r="D1739" i="15"/>
  <c r="D1740" i="15"/>
  <c r="D1741" i="15"/>
  <c r="D1742" i="15"/>
  <c r="D1743" i="15"/>
  <c r="D1744" i="15"/>
  <c r="D1745" i="15"/>
  <c r="D1746" i="15"/>
  <c r="D1747" i="15"/>
  <c r="D1748" i="15"/>
  <c r="D1749" i="15"/>
  <c r="D1750" i="15"/>
  <c r="D1751" i="15"/>
  <c r="D1752" i="15"/>
  <c r="D1753" i="15"/>
  <c r="D1754" i="15"/>
  <c r="D1755" i="15"/>
  <c r="D1756" i="15"/>
  <c r="D1757" i="15"/>
  <c r="D1758" i="15"/>
  <c r="D1759" i="15"/>
  <c r="D1760" i="15"/>
  <c r="D1761" i="15"/>
  <c r="D1762" i="15"/>
  <c r="D1763" i="15"/>
  <c r="D1764" i="15"/>
  <c r="D1765" i="15"/>
  <c r="D1766" i="15"/>
  <c r="D1767" i="15"/>
  <c r="D1768" i="15"/>
  <c r="D1769" i="15"/>
  <c r="D1770" i="15"/>
  <c r="D1771" i="15"/>
  <c r="D1772" i="15"/>
  <c r="D1773" i="15"/>
  <c r="D1774" i="15"/>
  <c r="D1775" i="15"/>
  <c r="D1776" i="15"/>
  <c r="D1777" i="15"/>
  <c r="D1778" i="15"/>
  <c r="D1779" i="15"/>
  <c r="D1780" i="15"/>
  <c r="D1781" i="15"/>
  <c r="D1782" i="15"/>
  <c r="D1783" i="15"/>
  <c r="D1784" i="15"/>
  <c r="D1785" i="15"/>
  <c r="D1786" i="15"/>
  <c r="D1787" i="15"/>
  <c r="D1788" i="15"/>
  <c r="D1789" i="15"/>
  <c r="D1790" i="15"/>
  <c r="D1791" i="15"/>
  <c r="D1792" i="15"/>
  <c r="D1793" i="15"/>
  <c r="D1794" i="15"/>
  <c r="D1795" i="15"/>
  <c r="D1796" i="15"/>
  <c r="D1797" i="15"/>
  <c r="D1798" i="15"/>
  <c r="D1799" i="15"/>
  <c r="D1800" i="15"/>
  <c r="D1801" i="15"/>
  <c r="D1802" i="15"/>
  <c r="D1803" i="15"/>
  <c r="D1804" i="15"/>
  <c r="D1805" i="15"/>
  <c r="D1806" i="15"/>
  <c r="D1807" i="15"/>
  <c r="D1808" i="15"/>
  <c r="D1809" i="15"/>
  <c r="D1810" i="15"/>
  <c r="D1811" i="15"/>
  <c r="D1812" i="15"/>
  <c r="D1813" i="15"/>
  <c r="D1814" i="15"/>
  <c r="D1815" i="15"/>
  <c r="D1816" i="15"/>
  <c r="D1817" i="15"/>
  <c r="D1818" i="15"/>
  <c r="D1819" i="15"/>
  <c r="D1820" i="15"/>
  <c r="D1821" i="15"/>
  <c r="D1822" i="15"/>
  <c r="D1823" i="15"/>
  <c r="D1824" i="15"/>
  <c r="D1825" i="15"/>
  <c r="D1826" i="15"/>
  <c r="D1827" i="15"/>
  <c r="D1828" i="15"/>
  <c r="D1829" i="15"/>
  <c r="D1830" i="15"/>
  <c r="D1831" i="15"/>
  <c r="D1832" i="15"/>
  <c r="D1833" i="15"/>
  <c r="D1834" i="15"/>
  <c r="D1835" i="15"/>
  <c r="D1836" i="15"/>
  <c r="D1837" i="15"/>
  <c r="D1838" i="15"/>
  <c r="D1839" i="15"/>
  <c r="D1840" i="15"/>
  <c r="D1841" i="15"/>
  <c r="D1842" i="15"/>
  <c r="D1843" i="15"/>
  <c r="D1844" i="15"/>
  <c r="D1845" i="15"/>
  <c r="D1846" i="15"/>
  <c r="D1847" i="15"/>
  <c r="D1848" i="15"/>
  <c r="D1849" i="15"/>
  <c r="D1850" i="15"/>
  <c r="D1851" i="15"/>
  <c r="D1852" i="15"/>
  <c r="D1853" i="15"/>
  <c r="D1854" i="15"/>
  <c r="D1855" i="15"/>
  <c r="D1856" i="15"/>
  <c r="D1857" i="15"/>
  <c r="D1858" i="15"/>
  <c r="D1859" i="15"/>
  <c r="D1860" i="15"/>
  <c r="D1861" i="15"/>
  <c r="D1862" i="15"/>
  <c r="D1863" i="15"/>
  <c r="D1864" i="15"/>
  <c r="D1865" i="15"/>
  <c r="D1866" i="15"/>
  <c r="D1867" i="15"/>
  <c r="D1868" i="15"/>
  <c r="D1869" i="15"/>
  <c r="D1870" i="15"/>
  <c r="D1871" i="15"/>
  <c r="D1872" i="15"/>
  <c r="D1873" i="15"/>
  <c r="D1874" i="15"/>
  <c r="D1875" i="15"/>
  <c r="D1876" i="15"/>
  <c r="D1877" i="15"/>
  <c r="D1878" i="15"/>
  <c r="D1879" i="15"/>
  <c r="D1880" i="15"/>
  <c r="D1881" i="15"/>
  <c r="D1882" i="15"/>
  <c r="D1883" i="15"/>
  <c r="D1884" i="15"/>
  <c r="D1885" i="15"/>
  <c r="D1886" i="15"/>
  <c r="D1887" i="15"/>
  <c r="D1888" i="15"/>
  <c r="D1889" i="15"/>
  <c r="D1890" i="15"/>
  <c r="D1891" i="15"/>
  <c r="D1892" i="15"/>
  <c r="D1893" i="15"/>
  <c r="D1894" i="15"/>
  <c r="D1895" i="15"/>
  <c r="D1896" i="15"/>
  <c r="D1897" i="15"/>
  <c r="D1898" i="15"/>
  <c r="D1899" i="15"/>
  <c r="D1900" i="15"/>
  <c r="D1901" i="15"/>
  <c r="D1902" i="15"/>
  <c r="D1903" i="15"/>
  <c r="D1904" i="15"/>
  <c r="D1905" i="15"/>
  <c r="D1906" i="15"/>
  <c r="D1907" i="15"/>
  <c r="D1908" i="15"/>
  <c r="D1909" i="15"/>
  <c r="D1910" i="15"/>
  <c r="D1911" i="15"/>
  <c r="D1912" i="15"/>
  <c r="D1913" i="15"/>
  <c r="D1914" i="15"/>
  <c r="D1915" i="15"/>
  <c r="D1916" i="15"/>
  <c r="D1917" i="15"/>
  <c r="D1918" i="15"/>
  <c r="D1919" i="15"/>
  <c r="D1920" i="15"/>
  <c r="D1921" i="15"/>
  <c r="D1922" i="15"/>
  <c r="D1923" i="15"/>
  <c r="D1924" i="15"/>
  <c r="D1925" i="15"/>
  <c r="D1926" i="15"/>
  <c r="D1927" i="15"/>
  <c r="D1928" i="15"/>
  <c r="D1929" i="15"/>
  <c r="D1930" i="15"/>
  <c r="D1931" i="15"/>
  <c r="D1932" i="15"/>
  <c r="D1933" i="15"/>
  <c r="D1934" i="15"/>
  <c r="D1935" i="15"/>
  <c r="D1936" i="15"/>
  <c r="D1937" i="15"/>
  <c r="D1938" i="15"/>
  <c r="D1939" i="15"/>
  <c r="D1940" i="15"/>
  <c r="D1941" i="15"/>
  <c r="D1942" i="15"/>
  <c r="D1943" i="15"/>
  <c r="D1944" i="15"/>
  <c r="D1945" i="15"/>
  <c r="D1946" i="15"/>
  <c r="D1947" i="15"/>
  <c r="D1948" i="15"/>
  <c r="D1949" i="15"/>
  <c r="D1950" i="15"/>
  <c r="D1951" i="15"/>
  <c r="D1952" i="15"/>
  <c r="D1953" i="15"/>
  <c r="D1954" i="15"/>
  <c r="D1955" i="15"/>
  <c r="D1956" i="15"/>
  <c r="D1957" i="15"/>
  <c r="D1958" i="15"/>
  <c r="D1959" i="15"/>
  <c r="D1960" i="15"/>
  <c r="D1961" i="15"/>
  <c r="D1962" i="15"/>
  <c r="D1963" i="15"/>
  <c r="D1964" i="15"/>
  <c r="D1965" i="15"/>
  <c r="D1966" i="15"/>
  <c r="D1967" i="15"/>
  <c r="D1968" i="15"/>
  <c r="D1969" i="15"/>
  <c r="D1970" i="15"/>
  <c r="D1971" i="15"/>
  <c r="D1972" i="15"/>
  <c r="D1973" i="15"/>
  <c r="D1974" i="15"/>
  <c r="D1975" i="15"/>
  <c r="D1976" i="15"/>
  <c r="D1977" i="15"/>
  <c r="D1978" i="15"/>
  <c r="D1979" i="15"/>
  <c r="D1980" i="15"/>
  <c r="D1981" i="15"/>
  <c r="D1982" i="15"/>
  <c r="D1983" i="15"/>
  <c r="D1984" i="15"/>
  <c r="D1985" i="15"/>
  <c r="D1986" i="15"/>
  <c r="D1987" i="15"/>
  <c r="D1988" i="15"/>
  <c r="D1989" i="15"/>
  <c r="D1990" i="15"/>
  <c r="D1991" i="15"/>
  <c r="D1992" i="15"/>
  <c r="D1993" i="15"/>
  <c r="D1994" i="15"/>
  <c r="D1995" i="15"/>
  <c r="D1996" i="15"/>
  <c r="D1997" i="15"/>
  <c r="D1998" i="15"/>
  <c r="D1999" i="15"/>
  <c r="D2000" i="15"/>
  <c r="D2001" i="15"/>
  <c r="D2002" i="15"/>
  <c r="D2003" i="15"/>
  <c r="D2004" i="15"/>
  <c r="D2005" i="15"/>
  <c r="D2006" i="15"/>
  <c r="D2007" i="15"/>
  <c r="D2008" i="15"/>
  <c r="D2009" i="15"/>
  <c r="D2010" i="15"/>
  <c r="D2011" i="15"/>
  <c r="D2012" i="15"/>
  <c r="D2013" i="15"/>
  <c r="D2014" i="15"/>
  <c r="D2015" i="15"/>
  <c r="D2016" i="15"/>
  <c r="D2017" i="15"/>
  <c r="D2018" i="15"/>
  <c r="D2019" i="15"/>
  <c r="D2020" i="15"/>
  <c r="D2021" i="15"/>
  <c r="D2022" i="15"/>
  <c r="D2023" i="15"/>
  <c r="D2024" i="15"/>
  <c r="D2025" i="15"/>
  <c r="D2026" i="15"/>
  <c r="D2027" i="15"/>
  <c r="D2028" i="15"/>
  <c r="D2029" i="15"/>
  <c r="D2030" i="15"/>
  <c r="D2031" i="15"/>
  <c r="D2032" i="15"/>
  <c r="D2033" i="15"/>
  <c r="D2034" i="15"/>
  <c r="D2035" i="15"/>
  <c r="D2036" i="15"/>
  <c r="D2037" i="15"/>
  <c r="D2038" i="15"/>
  <c r="D2039" i="15"/>
  <c r="D2040" i="15"/>
  <c r="D2041" i="15"/>
  <c r="D2042" i="15"/>
  <c r="D2043" i="15"/>
  <c r="D2044" i="15"/>
  <c r="D2045" i="15"/>
  <c r="D2046" i="15"/>
  <c r="D2047" i="15"/>
  <c r="D2048" i="15"/>
  <c r="D2049" i="15"/>
  <c r="D2050" i="15"/>
  <c r="D2051" i="15"/>
  <c r="D2052" i="15"/>
  <c r="D2053" i="15"/>
  <c r="D2054" i="15"/>
  <c r="D2055" i="15"/>
  <c r="D2056" i="15"/>
  <c r="D2057" i="15"/>
  <c r="D2058" i="15"/>
  <c r="D2059" i="15"/>
  <c r="D2060" i="15"/>
  <c r="D2061" i="15"/>
  <c r="D2062" i="15"/>
  <c r="D2063" i="15"/>
  <c r="D2064" i="15"/>
  <c r="D2065" i="15"/>
  <c r="D2066" i="15"/>
  <c r="D2067" i="15"/>
  <c r="D2068" i="15"/>
  <c r="D2069" i="15"/>
  <c r="D2070" i="15"/>
  <c r="D2071" i="15"/>
  <c r="D2072" i="15"/>
  <c r="D2073" i="15"/>
  <c r="D2074" i="15"/>
  <c r="D2075" i="15"/>
  <c r="D2076" i="15"/>
  <c r="D2077" i="15"/>
  <c r="D2078" i="15"/>
  <c r="D2079" i="15"/>
  <c r="D2080" i="15"/>
  <c r="D2081" i="15"/>
  <c r="D2082" i="15"/>
  <c r="D2083" i="15"/>
  <c r="D2084" i="15"/>
  <c r="D2085" i="15"/>
  <c r="D2086" i="15"/>
  <c r="D2087" i="15"/>
  <c r="D2088" i="15"/>
  <c r="D2089" i="15"/>
  <c r="D2090" i="15"/>
  <c r="D2091" i="15"/>
  <c r="D2092" i="15"/>
  <c r="D2093" i="15"/>
  <c r="D2094" i="15"/>
  <c r="D2095" i="15"/>
  <c r="D2096" i="15"/>
  <c r="D2097" i="15"/>
  <c r="D2098" i="15"/>
  <c r="D2099" i="15"/>
  <c r="D2100" i="15"/>
  <c r="D2101" i="15"/>
  <c r="D2102" i="15"/>
  <c r="D2103" i="15"/>
  <c r="D2104" i="15"/>
  <c r="D2105" i="15"/>
  <c r="D2106" i="15"/>
  <c r="D2107" i="15"/>
  <c r="D2108" i="15"/>
  <c r="D2109" i="15"/>
  <c r="D2110" i="15"/>
  <c r="D2111" i="15"/>
  <c r="D2112" i="15"/>
  <c r="D2113" i="15"/>
  <c r="D2114" i="15"/>
  <c r="D2115" i="15"/>
  <c r="D2116" i="15"/>
  <c r="D2117" i="15"/>
  <c r="D2118" i="15"/>
  <c r="D2119" i="15"/>
  <c r="D2120" i="15"/>
  <c r="D2121" i="15"/>
  <c r="D2122" i="15"/>
  <c r="D2123" i="15"/>
  <c r="D2124" i="15"/>
  <c r="D2125" i="15"/>
  <c r="D2126" i="15"/>
  <c r="D2127" i="15"/>
  <c r="D2128" i="15"/>
  <c r="D2129" i="15"/>
  <c r="D2130" i="15"/>
  <c r="D2131" i="15"/>
  <c r="D2132" i="15"/>
  <c r="D2133" i="15"/>
  <c r="D2134" i="15"/>
  <c r="D2135" i="15"/>
  <c r="D2136" i="15"/>
  <c r="D2137" i="15"/>
  <c r="D2138" i="15"/>
  <c r="D2139" i="15"/>
  <c r="D2140" i="15"/>
  <c r="D2141" i="15"/>
  <c r="D2142" i="15"/>
  <c r="D2143" i="15"/>
  <c r="D2144" i="15"/>
  <c r="D2145" i="15"/>
  <c r="D2146" i="15"/>
  <c r="D2147" i="15"/>
  <c r="D2148" i="15"/>
  <c r="D2149" i="15"/>
  <c r="D2150" i="15"/>
  <c r="D2151" i="15"/>
  <c r="D2152" i="15"/>
  <c r="D2153" i="15"/>
  <c r="D2154" i="15"/>
  <c r="D2155" i="15"/>
  <c r="D2156" i="15"/>
  <c r="D2157" i="15"/>
  <c r="D2158" i="15"/>
  <c r="D2159" i="15"/>
  <c r="D2160" i="15"/>
  <c r="D2161" i="15"/>
  <c r="D2162" i="15"/>
  <c r="D2163" i="15"/>
  <c r="D2164" i="15"/>
  <c r="D2165" i="15"/>
  <c r="D2166" i="15"/>
  <c r="D2167" i="15"/>
  <c r="D2168" i="15"/>
  <c r="D2169" i="15"/>
  <c r="D2170" i="15"/>
  <c r="D2171" i="15"/>
  <c r="D2172" i="15"/>
  <c r="D2173" i="15"/>
  <c r="D2174" i="15"/>
  <c r="D2175" i="15"/>
  <c r="D2176" i="15"/>
  <c r="D2177" i="15"/>
  <c r="D2178" i="15"/>
  <c r="D2179" i="15"/>
  <c r="D2180" i="15"/>
  <c r="D2181" i="15"/>
  <c r="D2182" i="15"/>
  <c r="D2183" i="15"/>
  <c r="D2184" i="15"/>
  <c r="D2185" i="15"/>
  <c r="D2186" i="15"/>
  <c r="D2187" i="15"/>
  <c r="D2188" i="15"/>
  <c r="D2189" i="15"/>
  <c r="D2190" i="15"/>
  <c r="D2191" i="15"/>
  <c r="D2192" i="15"/>
  <c r="D2193" i="15"/>
  <c r="D2194" i="15"/>
  <c r="D2195" i="15"/>
  <c r="D2196" i="15"/>
  <c r="D2197" i="15"/>
  <c r="D2198" i="15"/>
  <c r="D2199" i="15"/>
  <c r="D2200" i="15"/>
  <c r="D2201" i="15"/>
  <c r="D2202" i="15"/>
  <c r="D2203" i="15"/>
  <c r="D2204" i="15"/>
  <c r="D2205" i="15"/>
  <c r="D2206" i="15"/>
  <c r="D2207" i="15"/>
  <c r="D2208" i="15"/>
  <c r="D2209" i="15"/>
  <c r="D2210" i="15"/>
  <c r="D2211" i="15"/>
  <c r="D2212" i="15"/>
  <c r="D2213" i="15"/>
  <c r="D2214" i="15"/>
  <c r="D2215" i="15"/>
  <c r="D2216" i="15"/>
  <c r="D2217" i="15"/>
  <c r="D2218" i="15"/>
  <c r="D2219" i="15"/>
  <c r="D2220" i="15"/>
  <c r="D2221" i="15"/>
  <c r="D2222" i="15"/>
  <c r="D2223" i="15"/>
  <c r="D2224" i="15"/>
  <c r="D2225" i="15"/>
  <c r="D2226" i="15"/>
  <c r="D2227" i="15"/>
  <c r="D2228" i="15"/>
  <c r="D2229" i="15"/>
  <c r="D2230" i="15"/>
  <c r="D2231" i="15"/>
  <c r="D2232" i="15"/>
  <c r="D2233" i="15"/>
  <c r="D2234" i="15"/>
  <c r="D2235" i="15"/>
  <c r="D2236" i="15"/>
  <c r="D2237" i="15"/>
  <c r="D2238" i="15"/>
  <c r="D2239" i="15"/>
  <c r="D2240" i="15"/>
  <c r="D2241" i="15"/>
  <c r="D2242" i="15"/>
  <c r="D2243" i="15"/>
  <c r="D2244" i="15"/>
  <c r="D2245" i="15"/>
  <c r="D2246" i="15"/>
  <c r="D2247" i="15"/>
  <c r="D2248" i="15"/>
  <c r="D2249" i="15"/>
  <c r="D2250" i="15"/>
  <c r="D2251" i="15"/>
  <c r="D2252" i="15"/>
  <c r="D2253" i="15"/>
  <c r="D2254" i="15"/>
  <c r="D2255" i="15"/>
  <c r="D2256" i="15"/>
  <c r="D2257" i="15"/>
  <c r="D2258" i="15"/>
  <c r="D2259" i="15"/>
  <c r="D2260" i="15"/>
  <c r="D2261" i="15"/>
  <c r="D2262" i="15"/>
  <c r="D2263" i="15"/>
  <c r="D2264" i="15"/>
  <c r="D2265" i="15"/>
  <c r="D2266" i="15"/>
  <c r="D2267" i="15"/>
  <c r="D2268" i="15"/>
  <c r="D2269" i="15"/>
  <c r="D2270" i="15"/>
  <c r="D2271" i="15"/>
  <c r="D2272" i="15"/>
  <c r="D2273" i="15"/>
  <c r="D2274" i="15"/>
  <c r="D2275" i="15"/>
  <c r="D2276" i="15"/>
  <c r="D2277" i="15"/>
  <c r="D2278" i="15"/>
  <c r="D2279" i="15"/>
  <c r="D2280" i="15"/>
  <c r="D2281" i="15"/>
  <c r="D2282" i="15"/>
  <c r="D2283" i="15"/>
  <c r="D2284" i="15"/>
  <c r="D2285" i="15"/>
  <c r="D2286" i="15"/>
  <c r="D2287" i="15"/>
  <c r="D2288" i="15"/>
  <c r="D2289" i="15"/>
  <c r="D2290" i="15"/>
  <c r="D2291" i="15"/>
  <c r="D2292" i="15"/>
  <c r="D2293" i="15"/>
  <c r="D2294" i="15"/>
  <c r="D2295" i="15"/>
  <c r="D2296" i="15"/>
  <c r="D2297" i="15"/>
  <c r="D2298" i="15"/>
  <c r="D2299" i="15"/>
  <c r="D2300" i="15"/>
  <c r="D2301" i="15"/>
  <c r="D2302" i="15"/>
  <c r="D2303" i="15"/>
  <c r="D2304" i="15"/>
  <c r="D2305" i="15"/>
  <c r="D2306" i="15"/>
  <c r="D2307" i="15"/>
  <c r="D2308" i="15"/>
  <c r="D2309" i="15"/>
  <c r="D2310" i="15"/>
  <c r="D2311" i="15"/>
  <c r="D2312" i="15"/>
  <c r="D2313" i="15"/>
  <c r="D2314" i="15"/>
  <c r="D2315" i="15"/>
  <c r="D2316" i="15"/>
  <c r="D2317" i="15"/>
  <c r="D2318" i="15"/>
  <c r="D2319" i="15"/>
  <c r="D2320" i="15"/>
  <c r="D2321" i="15"/>
  <c r="D2322" i="15"/>
  <c r="D2323" i="15"/>
  <c r="D2324" i="15"/>
  <c r="D2325" i="15"/>
  <c r="D2326" i="15"/>
  <c r="D2327" i="15"/>
  <c r="D2328" i="15"/>
  <c r="D2329" i="15"/>
  <c r="D2330" i="15"/>
  <c r="D2331" i="15"/>
  <c r="D2332" i="15"/>
  <c r="D2333" i="15"/>
  <c r="D2334" i="15"/>
  <c r="D2335" i="15"/>
  <c r="D2336" i="15"/>
  <c r="D2337" i="15"/>
  <c r="D2338" i="15"/>
  <c r="D2339" i="15"/>
  <c r="D2340" i="15"/>
  <c r="D2341" i="15"/>
  <c r="D2342" i="15"/>
  <c r="D2343" i="15"/>
  <c r="D2344" i="15"/>
  <c r="D2345" i="15"/>
  <c r="D2346" i="15"/>
  <c r="D2347" i="15"/>
  <c r="D2348" i="15"/>
  <c r="D2349" i="15"/>
  <c r="D2350" i="15"/>
  <c r="D2351" i="15"/>
  <c r="D2352" i="15"/>
  <c r="D2353" i="15"/>
  <c r="D2354" i="15"/>
  <c r="D2355" i="15"/>
  <c r="D2356" i="15"/>
  <c r="D2357" i="15"/>
  <c r="D2358" i="15"/>
  <c r="D2359" i="15"/>
  <c r="D2360" i="15"/>
  <c r="D2361" i="15"/>
  <c r="D2362" i="15"/>
  <c r="D2363" i="15"/>
  <c r="D2364" i="15"/>
  <c r="D2365" i="15"/>
  <c r="D2366" i="15"/>
  <c r="D2367" i="15"/>
  <c r="D2368" i="15"/>
  <c r="D2369" i="15"/>
  <c r="D2370" i="15"/>
  <c r="D2371" i="15"/>
  <c r="D2372" i="15"/>
  <c r="D2373" i="15"/>
  <c r="D2374" i="15"/>
  <c r="D2375" i="15"/>
  <c r="D2376" i="15"/>
  <c r="D2377" i="15"/>
  <c r="D2378" i="15"/>
  <c r="D2379" i="15"/>
  <c r="D2380" i="15"/>
  <c r="D2381" i="15"/>
  <c r="D2382" i="15"/>
  <c r="D2383" i="15"/>
  <c r="D2384" i="15"/>
  <c r="D2385" i="15"/>
  <c r="D2386" i="15"/>
  <c r="D2387" i="15"/>
  <c r="D2388" i="15"/>
  <c r="D2389" i="15"/>
  <c r="D2390" i="15"/>
  <c r="D2391" i="15"/>
  <c r="D2392" i="15"/>
  <c r="D2393" i="15"/>
  <c r="D2394" i="15"/>
  <c r="D2395" i="15"/>
  <c r="D2396" i="15"/>
  <c r="D2397" i="15"/>
  <c r="D2398" i="15"/>
  <c r="D2399" i="15"/>
  <c r="D2400" i="15"/>
  <c r="D2401" i="15"/>
  <c r="D2402" i="15"/>
  <c r="D2403" i="15"/>
  <c r="D2404" i="15"/>
  <c r="D2405" i="15"/>
  <c r="D2406" i="15"/>
  <c r="D2407" i="15"/>
  <c r="D2408" i="15"/>
  <c r="D2409" i="15"/>
  <c r="D2410" i="15"/>
  <c r="D2411" i="15"/>
  <c r="D2412" i="15"/>
  <c r="D2413" i="15"/>
  <c r="D2414" i="15"/>
  <c r="D2415" i="15"/>
  <c r="D2416" i="15"/>
  <c r="D2417" i="15"/>
  <c r="D2418" i="15"/>
  <c r="D2419" i="15"/>
  <c r="D2420" i="15"/>
  <c r="D2421" i="15"/>
  <c r="D2422" i="15"/>
  <c r="D2423" i="15"/>
  <c r="D2424" i="15"/>
  <c r="D2425" i="15"/>
  <c r="D2426" i="15"/>
  <c r="D2427" i="15"/>
  <c r="D2428" i="15"/>
  <c r="D2429" i="15"/>
  <c r="D2430" i="15"/>
  <c r="D2431" i="15"/>
  <c r="D2432" i="15"/>
  <c r="D2433" i="15"/>
  <c r="D2434" i="15"/>
  <c r="D2435" i="15"/>
  <c r="D2436" i="15"/>
  <c r="D2437" i="15"/>
  <c r="D2438" i="15"/>
  <c r="D2439" i="15"/>
  <c r="D2440" i="15"/>
  <c r="D2441" i="15"/>
  <c r="D2442" i="15"/>
  <c r="D2443" i="15"/>
  <c r="D2444" i="15"/>
  <c r="D2445" i="15"/>
  <c r="D2446" i="15"/>
  <c r="D2447" i="15"/>
  <c r="D2448" i="15"/>
  <c r="D2449" i="15"/>
  <c r="D2450" i="15"/>
  <c r="D2451" i="15"/>
  <c r="D2452" i="15"/>
  <c r="D2453" i="15"/>
  <c r="D2454" i="15"/>
  <c r="D2455" i="15"/>
  <c r="D2456" i="15"/>
  <c r="D2457" i="15"/>
  <c r="D2458" i="15"/>
  <c r="D2459" i="15"/>
  <c r="D2460" i="15"/>
  <c r="D2461" i="15"/>
  <c r="D2462" i="15"/>
  <c r="D2463" i="15"/>
  <c r="D2464" i="15"/>
  <c r="D2465" i="15"/>
  <c r="D2466" i="15"/>
  <c r="D2467" i="15"/>
  <c r="D2468" i="15"/>
  <c r="D2469" i="15"/>
  <c r="D2470" i="15"/>
  <c r="D2471" i="15"/>
  <c r="D2472" i="15"/>
  <c r="D2473" i="15"/>
  <c r="D2474" i="15"/>
  <c r="D2475" i="15"/>
  <c r="D2476" i="15"/>
  <c r="D2477" i="15"/>
  <c r="D2478" i="15"/>
  <c r="D2479" i="15"/>
  <c r="D2480" i="15"/>
  <c r="D2481" i="15"/>
  <c r="D2482" i="15"/>
  <c r="D2483" i="15"/>
  <c r="D2484" i="15"/>
  <c r="D2485" i="15"/>
  <c r="D2486" i="15"/>
  <c r="D2487" i="15"/>
  <c r="D2488" i="15"/>
  <c r="D2489" i="15"/>
  <c r="D2490" i="15"/>
  <c r="D2491" i="15"/>
  <c r="D2492" i="15"/>
  <c r="D2493" i="15"/>
  <c r="D2494" i="15"/>
  <c r="D2495" i="15"/>
  <c r="D2496" i="15"/>
  <c r="D2497" i="15"/>
  <c r="D2498" i="15"/>
  <c r="D2499" i="15"/>
  <c r="D2500" i="15"/>
  <c r="D2501" i="15"/>
  <c r="D2502" i="15"/>
  <c r="D2503" i="15"/>
  <c r="D2504" i="15"/>
  <c r="D2505" i="15"/>
  <c r="D2506" i="15"/>
  <c r="D2507" i="15"/>
  <c r="D2508" i="15"/>
  <c r="D2509" i="15"/>
  <c r="D2510" i="15"/>
  <c r="D2511" i="15"/>
  <c r="D2512" i="15"/>
  <c r="D2513" i="15"/>
  <c r="D2514" i="15"/>
  <c r="D2515" i="15"/>
  <c r="D2516" i="15"/>
  <c r="D2517" i="15"/>
  <c r="D2518" i="15"/>
  <c r="D2519" i="15"/>
  <c r="D2520" i="15"/>
  <c r="D2521" i="15"/>
  <c r="D2522" i="15"/>
  <c r="D2523" i="15"/>
  <c r="D2524" i="15"/>
  <c r="D2525" i="15"/>
  <c r="D2526" i="15"/>
  <c r="D2527" i="15"/>
  <c r="D2528" i="15"/>
  <c r="D2529" i="15"/>
  <c r="D2530" i="15"/>
  <c r="D2531" i="15"/>
  <c r="D2532" i="15"/>
  <c r="D2533" i="15"/>
  <c r="D2534" i="15"/>
  <c r="D2535" i="15"/>
  <c r="D2536" i="15"/>
  <c r="D2537" i="15"/>
  <c r="D2538" i="15"/>
  <c r="D2539" i="15"/>
  <c r="D2540" i="15"/>
  <c r="D2541" i="15"/>
  <c r="D2542" i="15"/>
  <c r="D2543" i="15"/>
  <c r="D2544" i="15"/>
  <c r="D2545" i="15"/>
  <c r="D2546" i="15"/>
  <c r="D2547" i="15"/>
  <c r="D2548" i="15"/>
  <c r="D2549" i="15"/>
  <c r="D2550" i="15"/>
  <c r="D2551" i="15"/>
  <c r="D2552" i="15"/>
  <c r="D2553" i="15"/>
  <c r="D2554" i="15"/>
  <c r="D2555" i="15"/>
  <c r="D2556" i="15"/>
  <c r="D2557" i="15"/>
  <c r="D2558" i="15"/>
  <c r="D2559" i="15"/>
  <c r="D2560" i="15"/>
  <c r="D2561" i="15"/>
  <c r="D2562" i="15"/>
  <c r="D2563" i="15"/>
  <c r="D2564" i="15"/>
  <c r="D2565" i="15"/>
  <c r="D2566" i="15"/>
  <c r="D2567" i="15"/>
  <c r="D2568" i="15"/>
  <c r="D2569" i="15"/>
  <c r="D2570" i="15"/>
  <c r="D2571" i="15"/>
  <c r="D2572" i="15"/>
  <c r="D2573" i="15"/>
  <c r="D2574" i="15"/>
  <c r="D2575" i="15"/>
  <c r="D2576" i="15"/>
  <c r="D2577" i="15"/>
  <c r="D2578" i="15"/>
  <c r="D2579" i="15"/>
  <c r="D2580" i="15"/>
  <c r="D2581" i="15"/>
  <c r="D2582" i="15"/>
  <c r="D2583" i="15"/>
  <c r="D2584" i="15"/>
  <c r="D2585" i="15"/>
  <c r="D2586" i="15"/>
  <c r="D2587" i="15"/>
  <c r="D2588" i="15"/>
  <c r="D2589" i="15"/>
  <c r="D2590" i="15"/>
  <c r="D2591" i="15"/>
  <c r="D2592" i="15"/>
  <c r="D2593" i="15"/>
  <c r="D2594" i="15"/>
  <c r="D2595" i="15"/>
  <c r="D2596" i="15"/>
  <c r="D2597" i="15"/>
  <c r="D2598" i="15"/>
  <c r="D2599" i="15"/>
  <c r="D2600" i="15"/>
  <c r="D2601" i="15"/>
  <c r="D2602" i="15"/>
  <c r="D2603" i="15"/>
  <c r="D2604" i="15"/>
  <c r="D2605" i="15"/>
  <c r="D2606" i="15"/>
  <c r="D2607" i="15"/>
  <c r="D2608" i="15"/>
  <c r="D2609" i="15"/>
  <c r="D2610" i="15"/>
  <c r="D2611" i="15"/>
  <c r="D2612" i="15"/>
  <c r="D2613" i="15"/>
  <c r="D2614" i="15"/>
  <c r="D2615" i="15"/>
  <c r="D2616" i="15"/>
  <c r="D2617" i="15"/>
  <c r="D2618" i="15"/>
  <c r="D2619" i="15"/>
  <c r="D2620" i="15"/>
  <c r="D2621" i="15"/>
  <c r="D2622" i="15"/>
  <c r="D2623" i="15"/>
  <c r="D2624" i="15"/>
  <c r="D2625" i="15"/>
  <c r="D2626" i="15"/>
  <c r="D2627" i="15"/>
  <c r="D2628" i="15"/>
  <c r="D2629" i="15"/>
  <c r="D2630" i="15"/>
  <c r="D2631" i="15"/>
  <c r="D2632" i="15"/>
  <c r="D2633" i="15"/>
  <c r="D2634" i="15"/>
  <c r="D2635" i="15"/>
  <c r="D2636" i="15"/>
  <c r="D2637" i="15"/>
  <c r="D2638" i="15"/>
  <c r="D2639" i="15"/>
  <c r="D2640" i="15"/>
  <c r="D2641" i="15"/>
  <c r="D2642" i="15"/>
  <c r="D2643" i="15"/>
  <c r="D2644" i="15"/>
  <c r="D2645" i="15"/>
  <c r="D2646" i="15"/>
  <c r="D2647" i="15"/>
  <c r="D2648" i="15"/>
  <c r="D2649" i="15"/>
  <c r="D2650" i="15"/>
  <c r="D2651" i="15"/>
  <c r="D2652" i="15"/>
  <c r="D2653" i="15"/>
  <c r="D2654" i="15"/>
  <c r="D2655" i="15"/>
  <c r="D2656" i="15"/>
  <c r="D2657" i="15"/>
  <c r="D2658" i="15"/>
  <c r="D2659" i="15"/>
  <c r="D2660" i="15"/>
  <c r="D2661" i="15"/>
  <c r="D2662" i="15"/>
  <c r="D2663" i="15"/>
  <c r="D2664" i="15"/>
  <c r="D2665" i="15"/>
  <c r="D2666" i="15"/>
  <c r="D2667" i="15"/>
  <c r="D2668" i="15"/>
  <c r="D2669" i="15"/>
  <c r="D2670" i="15"/>
  <c r="D2671" i="15"/>
  <c r="D2672" i="15"/>
  <c r="D2673" i="15"/>
  <c r="D2674" i="15"/>
  <c r="D2675" i="15"/>
  <c r="D2676" i="15"/>
  <c r="D2677" i="15"/>
  <c r="D2678" i="15"/>
  <c r="D2679" i="15"/>
  <c r="D2680" i="15"/>
  <c r="D2681" i="15"/>
  <c r="D2682" i="15"/>
  <c r="D2683" i="15"/>
  <c r="D2684" i="15"/>
  <c r="D2685" i="15"/>
  <c r="D2686" i="15"/>
  <c r="D2687" i="15"/>
  <c r="D2688" i="15"/>
  <c r="D2689" i="15"/>
  <c r="D2690" i="15"/>
  <c r="D2691" i="15"/>
  <c r="D2692" i="15"/>
  <c r="D2693" i="15"/>
  <c r="D2694" i="15"/>
  <c r="D2695" i="15"/>
  <c r="D2696" i="15"/>
  <c r="D2697" i="15"/>
  <c r="D2698" i="15"/>
  <c r="D2699" i="15"/>
  <c r="D2700" i="15"/>
  <c r="D2701" i="15"/>
  <c r="D2702" i="15"/>
  <c r="D2703" i="15"/>
  <c r="D2704" i="15"/>
  <c r="D2705" i="15"/>
  <c r="D2706" i="15"/>
  <c r="D2707" i="15"/>
  <c r="D2708" i="15"/>
  <c r="D2709" i="15"/>
  <c r="D2710" i="15"/>
  <c r="D2711" i="15"/>
  <c r="D2712" i="15"/>
  <c r="D2713" i="15"/>
  <c r="D2714" i="15"/>
  <c r="D2715" i="15"/>
  <c r="D2716" i="15"/>
  <c r="D2717" i="15"/>
  <c r="D2718" i="15"/>
  <c r="D2719" i="15"/>
  <c r="D2720" i="15"/>
  <c r="D2721" i="15"/>
  <c r="D2722" i="15"/>
  <c r="D2723" i="15"/>
  <c r="D2724" i="15"/>
  <c r="D2725" i="15"/>
  <c r="D2726" i="15"/>
  <c r="D2727" i="15"/>
  <c r="D2728" i="15"/>
  <c r="D2729" i="15"/>
  <c r="D2730" i="15"/>
  <c r="D2731" i="15"/>
  <c r="D2732" i="15"/>
  <c r="D2733" i="15"/>
  <c r="D2734" i="15"/>
  <c r="D2735" i="15"/>
  <c r="D2736" i="15"/>
  <c r="D2737" i="15"/>
  <c r="D2738" i="15"/>
  <c r="D2739" i="15"/>
  <c r="D2740" i="15"/>
  <c r="D2741" i="15"/>
  <c r="D2742" i="15"/>
  <c r="D2743" i="15"/>
  <c r="D2744" i="15"/>
  <c r="D2745" i="15"/>
  <c r="D2746" i="15"/>
  <c r="D2747" i="15"/>
  <c r="D2748" i="15"/>
  <c r="D2749" i="15"/>
  <c r="D2750" i="15"/>
  <c r="D2751" i="15"/>
  <c r="D2752" i="15"/>
  <c r="D2753" i="15"/>
  <c r="D2754" i="15"/>
  <c r="D2755" i="15"/>
  <c r="D2756" i="15"/>
  <c r="D2757" i="15"/>
  <c r="D2758" i="15"/>
  <c r="D2759" i="15"/>
  <c r="D2760" i="15"/>
  <c r="D2761" i="15"/>
  <c r="D2762" i="15"/>
  <c r="D2763" i="15"/>
  <c r="D2764" i="15"/>
  <c r="D2765" i="15"/>
  <c r="D2766" i="15"/>
  <c r="D2767" i="15"/>
  <c r="D2768" i="15"/>
  <c r="D2769" i="15"/>
  <c r="D2770" i="15"/>
  <c r="D2771" i="15"/>
  <c r="D2772" i="15"/>
  <c r="D2773" i="15"/>
  <c r="D2774" i="15"/>
  <c r="D2775" i="15"/>
  <c r="D2776" i="15"/>
  <c r="D2777" i="15"/>
  <c r="D2778" i="15"/>
  <c r="D2779" i="15"/>
  <c r="D2780" i="15"/>
  <c r="D2781" i="15"/>
  <c r="D2782" i="15"/>
  <c r="D2783" i="15"/>
  <c r="D2784" i="15"/>
  <c r="D2785" i="15"/>
  <c r="D2786" i="15"/>
  <c r="D2787" i="15"/>
  <c r="D2788" i="15"/>
  <c r="D2789" i="15"/>
  <c r="D2790" i="15"/>
  <c r="D2791" i="15"/>
  <c r="D2792" i="15"/>
  <c r="D2793" i="15"/>
  <c r="D2794" i="15"/>
  <c r="D2795" i="15"/>
  <c r="D2796" i="15"/>
  <c r="D2797" i="15"/>
  <c r="D2798" i="15"/>
  <c r="D2799" i="15"/>
  <c r="D2800" i="15"/>
  <c r="D2801" i="15"/>
  <c r="D2802" i="15"/>
  <c r="D2803" i="15"/>
  <c r="D2804" i="15"/>
  <c r="D2805" i="15"/>
  <c r="D2806" i="15"/>
  <c r="D2807" i="15"/>
  <c r="D2808" i="15"/>
  <c r="D2809" i="15"/>
  <c r="D2810" i="15"/>
  <c r="D2811" i="15"/>
  <c r="D2812" i="15"/>
  <c r="D2813" i="15"/>
  <c r="D2814" i="15"/>
  <c r="D2815" i="15"/>
  <c r="D2816" i="15"/>
  <c r="D2817" i="15"/>
  <c r="D2818" i="15"/>
  <c r="D2819" i="15"/>
  <c r="D2820" i="15"/>
  <c r="D2821" i="15"/>
  <c r="D2822" i="15"/>
  <c r="D2823" i="15"/>
  <c r="D2824" i="15"/>
  <c r="D2825" i="15"/>
  <c r="D2826" i="15"/>
  <c r="D2827" i="15"/>
  <c r="D2828" i="15"/>
  <c r="D2829" i="15"/>
  <c r="D2830" i="15"/>
  <c r="D2831" i="15"/>
  <c r="D2832" i="15"/>
  <c r="D2833" i="15"/>
  <c r="D2834" i="15"/>
  <c r="D2835" i="15"/>
  <c r="D2836" i="15"/>
  <c r="D2837" i="15"/>
  <c r="D2838" i="15"/>
  <c r="D2839" i="15"/>
  <c r="D2840" i="15"/>
  <c r="D2841" i="15"/>
  <c r="D2842" i="15"/>
  <c r="D2843" i="15"/>
  <c r="D2844" i="15"/>
  <c r="D2845" i="15"/>
  <c r="D2846" i="15"/>
  <c r="D2847" i="15"/>
  <c r="D2848" i="15"/>
  <c r="D2849" i="15"/>
  <c r="D2850" i="15"/>
  <c r="D2851" i="15"/>
  <c r="D2852" i="15"/>
  <c r="D2853" i="15"/>
  <c r="D2854" i="15"/>
  <c r="D2855" i="15"/>
  <c r="D2856" i="15"/>
  <c r="D2857" i="15"/>
  <c r="D2858" i="15"/>
  <c r="D2859" i="15"/>
  <c r="D2860" i="15"/>
  <c r="D2861" i="15"/>
  <c r="D2862" i="15"/>
  <c r="D2863" i="15"/>
  <c r="D2864" i="15"/>
  <c r="D2865" i="15"/>
  <c r="D2866" i="15"/>
  <c r="D2867" i="15"/>
  <c r="D2868" i="15"/>
  <c r="D2869" i="15"/>
  <c r="D2870" i="15"/>
  <c r="D2871" i="15"/>
  <c r="D2872" i="15"/>
  <c r="D2873" i="15"/>
  <c r="D2874" i="15"/>
  <c r="D2875" i="15"/>
  <c r="D2876" i="15"/>
  <c r="D2877" i="15"/>
  <c r="D2878" i="15"/>
  <c r="D2879" i="15"/>
  <c r="D2880" i="15"/>
  <c r="D2881" i="15"/>
  <c r="D2882" i="15"/>
  <c r="D2883" i="15"/>
  <c r="D2884" i="15"/>
  <c r="D2885" i="15"/>
  <c r="D2886" i="15"/>
  <c r="D2887" i="15"/>
  <c r="D2888" i="15"/>
  <c r="D2889" i="15"/>
  <c r="D2890" i="15"/>
  <c r="D2891" i="15"/>
  <c r="D2892" i="15"/>
  <c r="D2893" i="15"/>
  <c r="D2894" i="15"/>
  <c r="D2895" i="15"/>
  <c r="D2896" i="15"/>
  <c r="D2897" i="15"/>
  <c r="D2898" i="15"/>
  <c r="D2899" i="15"/>
  <c r="D2900" i="15"/>
  <c r="D2901" i="15"/>
  <c r="D2902" i="15"/>
  <c r="D2903" i="15"/>
  <c r="D2904" i="15"/>
  <c r="D2905" i="15"/>
  <c r="D2906" i="15"/>
  <c r="D2907" i="15"/>
  <c r="D2908" i="15"/>
  <c r="D2909" i="15"/>
  <c r="D2910" i="15"/>
  <c r="D2911" i="15"/>
  <c r="D2912" i="15"/>
  <c r="D2913" i="15"/>
  <c r="D2914" i="15"/>
  <c r="D2915" i="15"/>
  <c r="D2916" i="15"/>
  <c r="D2917" i="15"/>
  <c r="D2918" i="15"/>
  <c r="D2919" i="15"/>
  <c r="D2920" i="15"/>
  <c r="D2921" i="15"/>
  <c r="D2922" i="15"/>
  <c r="D2923" i="15"/>
  <c r="D2924" i="15"/>
  <c r="D2925" i="15"/>
  <c r="D2926" i="15"/>
  <c r="D2927" i="15"/>
  <c r="D2928" i="15"/>
  <c r="D2929" i="15"/>
  <c r="D2930" i="15"/>
  <c r="D2931" i="15"/>
  <c r="D2932" i="15"/>
  <c r="D2933" i="15"/>
  <c r="D2934" i="15"/>
  <c r="D2935" i="15"/>
  <c r="D2936" i="15"/>
  <c r="D2937" i="15"/>
  <c r="D2938" i="15"/>
  <c r="D2939" i="15"/>
  <c r="D2940" i="15"/>
  <c r="D2941" i="15"/>
  <c r="D2942" i="15"/>
  <c r="D2943" i="15"/>
  <c r="D2944" i="15"/>
  <c r="D2945" i="15"/>
  <c r="D2946" i="15"/>
  <c r="D2947" i="15"/>
  <c r="D2948" i="15"/>
  <c r="D2949" i="15"/>
  <c r="D2950" i="15"/>
  <c r="D2951" i="15"/>
  <c r="D2952" i="15"/>
  <c r="D2953" i="15"/>
  <c r="D2954" i="15"/>
  <c r="D2955" i="15"/>
  <c r="D2956" i="15"/>
  <c r="D2957" i="15"/>
  <c r="D2958" i="15"/>
  <c r="D2959" i="15"/>
  <c r="D2960" i="15"/>
  <c r="D2961" i="15"/>
  <c r="D2962" i="15"/>
  <c r="D2963" i="15"/>
  <c r="D2964" i="15"/>
  <c r="D2965" i="15"/>
  <c r="D2966" i="15"/>
  <c r="D2967" i="15"/>
  <c r="D2968" i="15"/>
  <c r="D2969" i="15"/>
  <c r="D2970" i="15"/>
  <c r="D2971" i="15"/>
  <c r="D2972" i="15"/>
  <c r="D2973" i="15"/>
  <c r="D2974" i="15"/>
  <c r="D2975" i="15"/>
  <c r="D2976" i="15"/>
  <c r="D2977" i="15"/>
  <c r="D2978" i="15"/>
  <c r="D2979" i="15"/>
  <c r="D2980" i="15"/>
  <c r="D2981" i="15"/>
  <c r="D2982" i="15"/>
  <c r="D2983" i="15"/>
  <c r="D2984" i="15"/>
  <c r="D2985" i="15"/>
  <c r="D2986" i="15"/>
  <c r="D2987" i="15"/>
  <c r="D2988" i="15"/>
  <c r="D2989" i="15"/>
  <c r="D2990" i="15"/>
  <c r="D2991" i="15"/>
  <c r="D2992" i="15"/>
  <c r="D2993" i="15"/>
  <c r="D2994" i="15"/>
  <c r="D2995" i="15"/>
  <c r="D2996" i="15"/>
  <c r="D2997" i="15"/>
  <c r="D2998" i="15"/>
  <c r="D2999" i="15"/>
  <c r="D3000" i="15"/>
  <c r="D3001" i="15"/>
  <c r="D3002" i="15"/>
  <c r="D3003" i="15"/>
  <c r="D3004" i="15"/>
  <c r="D3005" i="15"/>
  <c r="D3006" i="15"/>
  <c r="D3007" i="15"/>
  <c r="D3008" i="15"/>
  <c r="D3009" i="15"/>
  <c r="D3010" i="15"/>
  <c r="D3011" i="15"/>
  <c r="D3012" i="15"/>
  <c r="D3013" i="15"/>
  <c r="D3014" i="15"/>
  <c r="D3015" i="15"/>
  <c r="D3016" i="15"/>
  <c r="D3017" i="15"/>
  <c r="D3018" i="15"/>
  <c r="D3019" i="15"/>
  <c r="D3020" i="15"/>
  <c r="D3021" i="15"/>
  <c r="D3022" i="15"/>
  <c r="D3023" i="15"/>
  <c r="D3024" i="15"/>
  <c r="D3025" i="15"/>
  <c r="D3026" i="15"/>
  <c r="D3027" i="15"/>
  <c r="D3028" i="15"/>
  <c r="D3029" i="15"/>
  <c r="D3030" i="15"/>
  <c r="D3031" i="15"/>
  <c r="D3032" i="15"/>
  <c r="D3033" i="15"/>
  <c r="D3034" i="15"/>
  <c r="D3035" i="15"/>
  <c r="D3036" i="15"/>
  <c r="D3037" i="15"/>
  <c r="D3038" i="15"/>
  <c r="D3039" i="15"/>
  <c r="D3040" i="15"/>
  <c r="D3041" i="15"/>
  <c r="D3042" i="15"/>
  <c r="D3043" i="15"/>
  <c r="D3044" i="15"/>
  <c r="D3045" i="15"/>
  <c r="D3046" i="15"/>
  <c r="D3047" i="15"/>
  <c r="D3048" i="15"/>
  <c r="D3049" i="15"/>
  <c r="D3050" i="15"/>
  <c r="D3051" i="15"/>
  <c r="D3052" i="15"/>
  <c r="D3053" i="15"/>
  <c r="D3054" i="15"/>
  <c r="D3055" i="15"/>
  <c r="D3056" i="15"/>
  <c r="D3057" i="15"/>
  <c r="D3058" i="15"/>
  <c r="D3059" i="15"/>
  <c r="D3060" i="15"/>
  <c r="D3061" i="15"/>
  <c r="D3062" i="15"/>
  <c r="D3063" i="15"/>
  <c r="D3064" i="15"/>
  <c r="D3065" i="15"/>
  <c r="D3066" i="15"/>
  <c r="D3067" i="15"/>
  <c r="D3068" i="15"/>
  <c r="D3069" i="15"/>
  <c r="D3070" i="15"/>
  <c r="D3071" i="15"/>
  <c r="D3072" i="15"/>
  <c r="D3073" i="15"/>
  <c r="D3074" i="15"/>
  <c r="D3075" i="15"/>
  <c r="D3076" i="15"/>
  <c r="D3077" i="15"/>
  <c r="D3078" i="15"/>
  <c r="D3079" i="15"/>
  <c r="D3080" i="15"/>
  <c r="D3081" i="15"/>
  <c r="D3082" i="15"/>
  <c r="D3083" i="15"/>
  <c r="D3084" i="15"/>
  <c r="D3085" i="15"/>
  <c r="D3086" i="15"/>
  <c r="D3087" i="15"/>
  <c r="D3088" i="15"/>
  <c r="D3089" i="15"/>
  <c r="D3090" i="15"/>
  <c r="D3091" i="15"/>
  <c r="D3092" i="15"/>
  <c r="D3093" i="15"/>
  <c r="D3094" i="15"/>
  <c r="D3095" i="15"/>
  <c r="D3096" i="15"/>
  <c r="D3097" i="15"/>
  <c r="D3098" i="15"/>
  <c r="D3099" i="15"/>
  <c r="D3100" i="15"/>
  <c r="D3101" i="15"/>
  <c r="D3102" i="15"/>
  <c r="D3103" i="15"/>
  <c r="D3104" i="15"/>
  <c r="D3105" i="15"/>
  <c r="D3106" i="15"/>
  <c r="D3107" i="15"/>
  <c r="D3108" i="15"/>
  <c r="D3109" i="15"/>
  <c r="D3110" i="15"/>
  <c r="D3111" i="15"/>
  <c r="D3112" i="15"/>
  <c r="D3113" i="15"/>
  <c r="D3114" i="15"/>
  <c r="D3115" i="15"/>
  <c r="D3116" i="15"/>
  <c r="D3117" i="15"/>
  <c r="D3118" i="15"/>
  <c r="D3119" i="15"/>
  <c r="D3120" i="15"/>
  <c r="D3121" i="15"/>
  <c r="D3122" i="15"/>
  <c r="D3123" i="15"/>
  <c r="D3124" i="15"/>
  <c r="D3125" i="15"/>
  <c r="D3126" i="15"/>
  <c r="D3127" i="15"/>
  <c r="D3128" i="15"/>
  <c r="D3129" i="15"/>
  <c r="D3130" i="15"/>
  <c r="D3131" i="15"/>
  <c r="D3132" i="15"/>
  <c r="D3133" i="15"/>
  <c r="D3134" i="15"/>
  <c r="D3135" i="15"/>
  <c r="D3136" i="15"/>
  <c r="D3137" i="15"/>
  <c r="D3138" i="15"/>
  <c r="D3139" i="15"/>
  <c r="D3140" i="15"/>
  <c r="D3141" i="15"/>
  <c r="D3142" i="15"/>
  <c r="D3143" i="15"/>
  <c r="D3144" i="15"/>
  <c r="D3145" i="15"/>
  <c r="D3146" i="15"/>
  <c r="D3147" i="15"/>
  <c r="D3148" i="15"/>
  <c r="D3149" i="15"/>
  <c r="D3150" i="15"/>
  <c r="D3151" i="15"/>
  <c r="D3152" i="15"/>
  <c r="D3153" i="15"/>
  <c r="D3154" i="15"/>
  <c r="D3155" i="15"/>
  <c r="D3156" i="15"/>
  <c r="D3157" i="15"/>
  <c r="D3158" i="15"/>
  <c r="D3159" i="15"/>
  <c r="D3160" i="15"/>
  <c r="D3161" i="15"/>
  <c r="D3162" i="15"/>
  <c r="D3163" i="15"/>
  <c r="D3164" i="15"/>
  <c r="D3165" i="15"/>
  <c r="D3166" i="15"/>
  <c r="D3167" i="15"/>
  <c r="D3168" i="15"/>
  <c r="D3169" i="15"/>
  <c r="D3170" i="15"/>
  <c r="D3171" i="15"/>
  <c r="D3172" i="15"/>
  <c r="D3173" i="15"/>
  <c r="D3174" i="15"/>
  <c r="D3175" i="15"/>
  <c r="D3176" i="15"/>
  <c r="D3177" i="15"/>
  <c r="D3178" i="15"/>
  <c r="D3179" i="15"/>
  <c r="D3180" i="15"/>
  <c r="D3181" i="15"/>
  <c r="D3182" i="15"/>
  <c r="D3183" i="15"/>
  <c r="D3184" i="15"/>
  <c r="D3185" i="15"/>
  <c r="D3186" i="15"/>
  <c r="D3187" i="15"/>
  <c r="D3188" i="15"/>
  <c r="D3189" i="15"/>
  <c r="D3190" i="15"/>
  <c r="D3191" i="15"/>
  <c r="D3192" i="15"/>
  <c r="D3193" i="15"/>
  <c r="D3194" i="15"/>
  <c r="D3195" i="15"/>
  <c r="D3196" i="15"/>
  <c r="D3197" i="15"/>
  <c r="D3198" i="15"/>
  <c r="D3199" i="15"/>
  <c r="D3200" i="15"/>
  <c r="D3201" i="15"/>
  <c r="D3202" i="15"/>
  <c r="D3203" i="15"/>
  <c r="D3204" i="15"/>
  <c r="D3205" i="15"/>
  <c r="D3206" i="15"/>
  <c r="D3207" i="15"/>
  <c r="D3208" i="15"/>
  <c r="D3209" i="15"/>
  <c r="D3210" i="15"/>
  <c r="D3211" i="15"/>
  <c r="D3212" i="15"/>
  <c r="D3213" i="15"/>
  <c r="D3214" i="15"/>
  <c r="D3215" i="15"/>
  <c r="D3216" i="15"/>
  <c r="D3217" i="15"/>
  <c r="D3218" i="15"/>
  <c r="D3219" i="15"/>
  <c r="D3220" i="15"/>
  <c r="D3221" i="15"/>
  <c r="D3222" i="15"/>
  <c r="D3223" i="15"/>
  <c r="D3224" i="15"/>
  <c r="D3225" i="15"/>
  <c r="D3226" i="15"/>
  <c r="D3227" i="15"/>
  <c r="D3228" i="15"/>
  <c r="D3229" i="15"/>
  <c r="D3230" i="15"/>
  <c r="D3231" i="15"/>
  <c r="D3232" i="15"/>
  <c r="D3233" i="15"/>
  <c r="D3234" i="15"/>
  <c r="D3235" i="15"/>
  <c r="D3236" i="15"/>
  <c r="D3237" i="15"/>
  <c r="D3238" i="15"/>
  <c r="D3239" i="15"/>
  <c r="D3240" i="15"/>
  <c r="D3241" i="15"/>
  <c r="D3242" i="15"/>
  <c r="D3243" i="15"/>
  <c r="D3244" i="15"/>
  <c r="D3245" i="15"/>
  <c r="D3246" i="15"/>
  <c r="D3247" i="15"/>
  <c r="D3248" i="15"/>
  <c r="D3249" i="15"/>
  <c r="D3250" i="15"/>
  <c r="D3251" i="15"/>
  <c r="D3252" i="15"/>
  <c r="D3253" i="15"/>
  <c r="D3254" i="15"/>
  <c r="D3255" i="15"/>
  <c r="D3256" i="15"/>
  <c r="D3257" i="15"/>
  <c r="D3258" i="15"/>
  <c r="D3259" i="15"/>
  <c r="D3260" i="15"/>
  <c r="D3261" i="15"/>
  <c r="D3262" i="15"/>
  <c r="D3263" i="15"/>
  <c r="D3264" i="15"/>
  <c r="D3265" i="15"/>
  <c r="D3266" i="15"/>
  <c r="D3267" i="15"/>
  <c r="D3268" i="15"/>
  <c r="D3269" i="15"/>
  <c r="D3270" i="15"/>
  <c r="D3271" i="15"/>
  <c r="D3272" i="15"/>
  <c r="D3273" i="15"/>
  <c r="D3274" i="15"/>
  <c r="D3275" i="15"/>
  <c r="D3276" i="15"/>
  <c r="D3277" i="15"/>
  <c r="D3278" i="15"/>
  <c r="D3279" i="15"/>
  <c r="D3280" i="15"/>
  <c r="D3281" i="15"/>
  <c r="D3282" i="15"/>
  <c r="D3283" i="15"/>
  <c r="D3284" i="15"/>
  <c r="D3285" i="15"/>
  <c r="D3286" i="15"/>
  <c r="D3287" i="15"/>
  <c r="D3288" i="15"/>
  <c r="D3289" i="15"/>
  <c r="D3290" i="15"/>
  <c r="D3291" i="15"/>
  <c r="D3292" i="15"/>
  <c r="D3293" i="15"/>
  <c r="D3294" i="15"/>
  <c r="D3295" i="15"/>
  <c r="D3296" i="15"/>
  <c r="D3297" i="15"/>
  <c r="D3298" i="15"/>
  <c r="D3299" i="15"/>
  <c r="D3300" i="15"/>
  <c r="D3301" i="15"/>
  <c r="D3302" i="15"/>
  <c r="D3303" i="15"/>
  <c r="D3304" i="15"/>
  <c r="D3305" i="15"/>
  <c r="D3306" i="15"/>
  <c r="D3307" i="15"/>
  <c r="D3308" i="15"/>
  <c r="D3309" i="15"/>
  <c r="D3310" i="15"/>
  <c r="D3311" i="15"/>
  <c r="D3312" i="15"/>
  <c r="D3313" i="15"/>
  <c r="D3314" i="15"/>
  <c r="D3315" i="15"/>
  <c r="D3316" i="15"/>
  <c r="D3317" i="15"/>
  <c r="D3318" i="15"/>
  <c r="D3319" i="15"/>
  <c r="D3320" i="15"/>
  <c r="D3321" i="15"/>
  <c r="D3322" i="15"/>
  <c r="D3323" i="15"/>
  <c r="D3324" i="15"/>
  <c r="D3325" i="15"/>
  <c r="D3326" i="15"/>
  <c r="D3327" i="15"/>
  <c r="D3328" i="15"/>
  <c r="D3329" i="15"/>
  <c r="D3330" i="15"/>
  <c r="D3331" i="15"/>
  <c r="D3332" i="15"/>
  <c r="D3333" i="15"/>
  <c r="D3334" i="15"/>
  <c r="D3335" i="15"/>
  <c r="D3336" i="15"/>
  <c r="D3337" i="15"/>
  <c r="D3338" i="15"/>
  <c r="D3339" i="15"/>
  <c r="D3340" i="15"/>
  <c r="D3341" i="15"/>
  <c r="D3342" i="15"/>
  <c r="D3343" i="15"/>
  <c r="D3344" i="15"/>
  <c r="D3345" i="15"/>
  <c r="D3346" i="15"/>
  <c r="D3347" i="15"/>
  <c r="D3348" i="15"/>
  <c r="D3349" i="15"/>
  <c r="D3350" i="15"/>
  <c r="D3351" i="15"/>
  <c r="D3352" i="15"/>
  <c r="D3353" i="15"/>
  <c r="D3354" i="15"/>
  <c r="D3355" i="15"/>
  <c r="D3356" i="15"/>
  <c r="D3357" i="15"/>
  <c r="D3358" i="15"/>
  <c r="D3359" i="15"/>
  <c r="D3360" i="15"/>
  <c r="D3361" i="15"/>
  <c r="D3362" i="15"/>
  <c r="D3363" i="15"/>
  <c r="D3364" i="15"/>
  <c r="D3365" i="15"/>
  <c r="D3366" i="15"/>
  <c r="D3367" i="15"/>
  <c r="D3368" i="15"/>
  <c r="D3369" i="15"/>
  <c r="D3370" i="15"/>
  <c r="D3371" i="15"/>
  <c r="D3372" i="15"/>
  <c r="D3373" i="15"/>
  <c r="D3374" i="15"/>
  <c r="D3375" i="15"/>
  <c r="D3376" i="15"/>
  <c r="D3377" i="15"/>
  <c r="D3378" i="15"/>
  <c r="D3379" i="15"/>
  <c r="D3380" i="15"/>
  <c r="D3381" i="15"/>
  <c r="D3382" i="15"/>
  <c r="D3383" i="15"/>
  <c r="D3384" i="15"/>
  <c r="D3385" i="15"/>
  <c r="D3386" i="15"/>
  <c r="D3387" i="15"/>
  <c r="D3388" i="15"/>
  <c r="D3389" i="15"/>
  <c r="D3390" i="15"/>
  <c r="D3391" i="15"/>
  <c r="D3392" i="15"/>
  <c r="D3393" i="15"/>
  <c r="D3394" i="15"/>
  <c r="D3395" i="15"/>
  <c r="D3396" i="15"/>
  <c r="D3397" i="15"/>
  <c r="D3398" i="15"/>
  <c r="D3399" i="15"/>
  <c r="D3400" i="15"/>
  <c r="D3401" i="15"/>
  <c r="D3402" i="15"/>
  <c r="D3403" i="15"/>
  <c r="D3404" i="15"/>
  <c r="D3405" i="15"/>
  <c r="D3406" i="15"/>
  <c r="D3407" i="15"/>
  <c r="D3408" i="15"/>
  <c r="D3409" i="15"/>
  <c r="D3410" i="15"/>
  <c r="D3411" i="15"/>
  <c r="D3412" i="15"/>
  <c r="D3413" i="15"/>
  <c r="D3414" i="15"/>
  <c r="D3415" i="15"/>
  <c r="D3416" i="15"/>
  <c r="D3417" i="15"/>
  <c r="D3418" i="15"/>
  <c r="D3419" i="15"/>
  <c r="D3420" i="15"/>
  <c r="D3421" i="15"/>
  <c r="D3422" i="15"/>
  <c r="D3423" i="15"/>
  <c r="D3424" i="15"/>
  <c r="D3425" i="15"/>
  <c r="D3426" i="15"/>
  <c r="D3427" i="15"/>
  <c r="D3428" i="15"/>
  <c r="D3429" i="15"/>
  <c r="D3430" i="15"/>
  <c r="D3431" i="15"/>
  <c r="D3432" i="15"/>
  <c r="D3433" i="15"/>
  <c r="D3434" i="15"/>
  <c r="D3435" i="15"/>
  <c r="D3436" i="15"/>
  <c r="D3437" i="15"/>
  <c r="D3438" i="15"/>
  <c r="D3439" i="15"/>
  <c r="D3440" i="15"/>
  <c r="D3441" i="15"/>
  <c r="D3442" i="15"/>
  <c r="D3443" i="15"/>
  <c r="D3444" i="15"/>
  <c r="D3445" i="15"/>
  <c r="D3446" i="15"/>
  <c r="D3447" i="15"/>
  <c r="D3448" i="15"/>
  <c r="D3449" i="15"/>
  <c r="D3450" i="15"/>
  <c r="D3451" i="15"/>
  <c r="D3452" i="15"/>
  <c r="D3453" i="15"/>
  <c r="D3454" i="15"/>
  <c r="D3455" i="15"/>
  <c r="D3456" i="15"/>
  <c r="D3457" i="15"/>
  <c r="D3458" i="15"/>
  <c r="D3459" i="15"/>
  <c r="D3460" i="15"/>
  <c r="D3461" i="15"/>
  <c r="D3462" i="15"/>
  <c r="D3463" i="15"/>
  <c r="D3464" i="15"/>
  <c r="D3465" i="15"/>
  <c r="D3466" i="15"/>
  <c r="D3467" i="15"/>
  <c r="D3468" i="15"/>
  <c r="D3469" i="15"/>
  <c r="D3470" i="15"/>
  <c r="D3471" i="15"/>
  <c r="D3472" i="15"/>
  <c r="D3473" i="15"/>
  <c r="D3474" i="15"/>
  <c r="D3475" i="15"/>
  <c r="D3476" i="15"/>
  <c r="D3477" i="15"/>
  <c r="D3478" i="15"/>
  <c r="D3479" i="15"/>
  <c r="D3480" i="15"/>
  <c r="D3481" i="15"/>
  <c r="D3482" i="15"/>
  <c r="D3483" i="15"/>
  <c r="D3484" i="15"/>
  <c r="D3485" i="15"/>
  <c r="D3486" i="15"/>
  <c r="D3487" i="15"/>
  <c r="D3488" i="15"/>
  <c r="D3489" i="15"/>
  <c r="D3490" i="15"/>
  <c r="D3491" i="15"/>
  <c r="D3492" i="15"/>
  <c r="D3493" i="15"/>
  <c r="D3494" i="15"/>
  <c r="D3495" i="15"/>
  <c r="D3496" i="15"/>
  <c r="D3497" i="15"/>
  <c r="D3498" i="15"/>
  <c r="D3499" i="15"/>
  <c r="D3500" i="15"/>
  <c r="D3501" i="15"/>
  <c r="D3502" i="15"/>
  <c r="D3503" i="15"/>
  <c r="D3504" i="15"/>
  <c r="D3505" i="15"/>
  <c r="D3506" i="15"/>
  <c r="D3507" i="15"/>
  <c r="D3508" i="15"/>
  <c r="D3509" i="15"/>
  <c r="D3510" i="15"/>
  <c r="D3511" i="15"/>
  <c r="D3512" i="15"/>
  <c r="D3513" i="15"/>
  <c r="D3514" i="15"/>
  <c r="D3515" i="15"/>
  <c r="D3516" i="15"/>
  <c r="D3517" i="15"/>
  <c r="D3518" i="15"/>
  <c r="D3519" i="15"/>
  <c r="D3520" i="15"/>
  <c r="D3521" i="15"/>
  <c r="D3522" i="15"/>
  <c r="D3523" i="15"/>
  <c r="D3524" i="15"/>
  <c r="D3525" i="15"/>
  <c r="D3526" i="15"/>
  <c r="D3527" i="15"/>
  <c r="D3528" i="15"/>
  <c r="D3529" i="15"/>
  <c r="D3530" i="15"/>
  <c r="D3531" i="15"/>
  <c r="D3532" i="15"/>
  <c r="D3533" i="15"/>
  <c r="D3534" i="15"/>
  <c r="D3535" i="15"/>
  <c r="D3536" i="15"/>
  <c r="D3537" i="15"/>
  <c r="D3538" i="15"/>
  <c r="D3539" i="15"/>
  <c r="D3540" i="15"/>
  <c r="D3541" i="15"/>
  <c r="D3542" i="15"/>
  <c r="D3543" i="15"/>
  <c r="D3544" i="15"/>
  <c r="D3545" i="15"/>
  <c r="D3546" i="15"/>
  <c r="D3547" i="15"/>
  <c r="D3548" i="15"/>
  <c r="D3549" i="15"/>
  <c r="D3550" i="15"/>
  <c r="D3551" i="15"/>
  <c r="D3552" i="15"/>
  <c r="D3553" i="15"/>
  <c r="D3554" i="15"/>
  <c r="D3555" i="15"/>
  <c r="D3556" i="15"/>
  <c r="D3557" i="15"/>
  <c r="D3558" i="15"/>
  <c r="D3559" i="15"/>
  <c r="D3560" i="15"/>
  <c r="D3561" i="15"/>
  <c r="D3562" i="15"/>
  <c r="D3563" i="15"/>
  <c r="D3564" i="15"/>
  <c r="D3565" i="15"/>
  <c r="D3566" i="15"/>
  <c r="D3567" i="15"/>
  <c r="D3568" i="15"/>
  <c r="D3569" i="15"/>
  <c r="D3570" i="15"/>
  <c r="D3571" i="15"/>
  <c r="D3572" i="15"/>
  <c r="D3573" i="15"/>
  <c r="D3574" i="15"/>
  <c r="D3575" i="15"/>
  <c r="D3576" i="15"/>
  <c r="D3577" i="15"/>
  <c r="D3578" i="15"/>
  <c r="D3579" i="15"/>
  <c r="D3580" i="15"/>
  <c r="D3581" i="15"/>
  <c r="D3582" i="15"/>
  <c r="D3583" i="15"/>
  <c r="D3584" i="15"/>
  <c r="D3585" i="15"/>
  <c r="D3586" i="15"/>
  <c r="D3587" i="15"/>
  <c r="D3588" i="15"/>
  <c r="D3589" i="15"/>
  <c r="D3590" i="15"/>
  <c r="D3591" i="15"/>
  <c r="D3592" i="15"/>
  <c r="D3593" i="15"/>
  <c r="D3594" i="15"/>
  <c r="D3595" i="15"/>
  <c r="D3596" i="15"/>
  <c r="D3597" i="15"/>
  <c r="D3598" i="15"/>
  <c r="D3599" i="15"/>
  <c r="D3600" i="15"/>
  <c r="D3601" i="15"/>
  <c r="D3602" i="15"/>
  <c r="D3603" i="15"/>
  <c r="D3604" i="15"/>
  <c r="D3605" i="15"/>
  <c r="D3606" i="15"/>
  <c r="D3607" i="15"/>
  <c r="D3608" i="15"/>
  <c r="D3609" i="15"/>
  <c r="D3610" i="15"/>
  <c r="D3611" i="15"/>
  <c r="D3612" i="15"/>
  <c r="D3613" i="15"/>
  <c r="D3614" i="15"/>
  <c r="D3615" i="15"/>
  <c r="D3616" i="15"/>
  <c r="D3617" i="15"/>
  <c r="D3618" i="15"/>
  <c r="D3619" i="15"/>
  <c r="D3620" i="15"/>
  <c r="D3621" i="15"/>
  <c r="D3622" i="15"/>
  <c r="D3623" i="15"/>
  <c r="D3624" i="15"/>
  <c r="D3625" i="15"/>
  <c r="D3626" i="15"/>
  <c r="D3627" i="15"/>
  <c r="D3628" i="15"/>
  <c r="D3629" i="15"/>
  <c r="D3630" i="15"/>
  <c r="D3631" i="15"/>
  <c r="D3632" i="15"/>
  <c r="D3633" i="15"/>
  <c r="D3634" i="15"/>
  <c r="D3635" i="15"/>
  <c r="D3636" i="15"/>
  <c r="D3637" i="15"/>
  <c r="D3638" i="15"/>
  <c r="D3639" i="15"/>
  <c r="D3640" i="15"/>
  <c r="D3641" i="15"/>
  <c r="D3642" i="15"/>
  <c r="D3643" i="15"/>
  <c r="D3644" i="15"/>
  <c r="D3645" i="15"/>
  <c r="D3646" i="15"/>
  <c r="D3647" i="15"/>
  <c r="D3648" i="15"/>
  <c r="D3649" i="15"/>
  <c r="D3650" i="15"/>
  <c r="D3651" i="15"/>
  <c r="D3652" i="15"/>
  <c r="D3653" i="15"/>
  <c r="D3654" i="15"/>
  <c r="D3655" i="15"/>
  <c r="D3656" i="15"/>
  <c r="D3657" i="15"/>
  <c r="D3658" i="15"/>
  <c r="D3659" i="15"/>
  <c r="D3660" i="15"/>
  <c r="D3661" i="15"/>
  <c r="D3662" i="15"/>
  <c r="D3663" i="15"/>
  <c r="D3664" i="15"/>
  <c r="D3665" i="15"/>
  <c r="D3666" i="15"/>
  <c r="D3667" i="15"/>
  <c r="D3668" i="15"/>
  <c r="D3669" i="15"/>
  <c r="D3670" i="15"/>
  <c r="D3671" i="15"/>
  <c r="D3672" i="15"/>
  <c r="D3673" i="15"/>
  <c r="D3674" i="15"/>
  <c r="D3675" i="15"/>
  <c r="D3676" i="15"/>
  <c r="D3677" i="15"/>
  <c r="D3678" i="15"/>
  <c r="D3679" i="15"/>
  <c r="D3680" i="15"/>
  <c r="D3681" i="15"/>
  <c r="D3682" i="15"/>
  <c r="D3683" i="15"/>
  <c r="D3684" i="15"/>
  <c r="D3685" i="15"/>
  <c r="D3686" i="15"/>
  <c r="D3687" i="15"/>
  <c r="D3688" i="15"/>
  <c r="D3689" i="15"/>
  <c r="D3690" i="15"/>
  <c r="D3691" i="15"/>
  <c r="D3692" i="15"/>
  <c r="D3693" i="15"/>
  <c r="D3694" i="15"/>
  <c r="D3695" i="15"/>
  <c r="D3696" i="15"/>
  <c r="D3697" i="15"/>
  <c r="D3698" i="15"/>
  <c r="D3699" i="15"/>
  <c r="D3700" i="15"/>
  <c r="D3701" i="15"/>
  <c r="D3702" i="15"/>
  <c r="D3703" i="15"/>
  <c r="D3704" i="15"/>
  <c r="D3705" i="15"/>
  <c r="D3706" i="15"/>
  <c r="D3707" i="15"/>
  <c r="D3708" i="15"/>
  <c r="D3709" i="15"/>
  <c r="D3710" i="15"/>
  <c r="D3711" i="15"/>
  <c r="D3712" i="15"/>
  <c r="D3713" i="15"/>
  <c r="D3714" i="15"/>
  <c r="D3715" i="15"/>
  <c r="D3716" i="15"/>
  <c r="D3717" i="15"/>
  <c r="D3718" i="15"/>
  <c r="D3719" i="15"/>
  <c r="D3720" i="15"/>
  <c r="D3721" i="15"/>
  <c r="D3722" i="15"/>
  <c r="D3723" i="15"/>
  <c r="D3724" i="15"/>
  <c r="D3725" i="15"/>
  <c r="D3726" i="15"/>
  <c r="D3727" i="15"/>
  <c r="D3728" i="15"/>
  <c r="D3729" i="15"/>
  <c r="D3730" i="15"/>
  <c r="D3731" i="15"/>
  <c r="D3732" i="15"/>
  <c r="D3733" i="15"/>
  <c r="D3734" i="15"/>
  <c r="D3735" i="15"/>
  <c r="D3736" i="15"/>
  <c r="D3737" i="15"/>
  <c r="D3738" i="15"/>
  <c r="D3739" i="15"/>
  <c r="D3740" i="15"/>
  <c r="D3741" i="15"/>
  <c r="D3742" i="15"/>
  <c r="D3743" i="15"/>
  <c r="D3744" i="15"/>
  <c r="D3745" i="15"/>
  <c r="D3746" i="15"/>
  <c r="D3747" i="15"/>
  <c r="D3748" i="15"/>
  <c r="D3749" i="15"/>
  <c r="D3750" i="15"/>
  <c r="D3751" i="15"/>
  <c r="D3752" i="15"/>
  <c r="D3753" i="15"/>
  <c r="D3754" i="15"/>
  <c r="D3755" i="15"/>
  <c r="D3756" i="15"/>
  <c r="D3757" i="15"/>
  <c r="D3758" i="15"/>
  <c r="D3759" i="15"/>
  <c r="D3760" i="15"/>
  <c r="D3761" i="15"/>
  <c r="D3762" i="15"/>
  <c r="D3763" i="15"/>
  <c r="D3764" i="15"/>
  <c r="D3765" i="15"/>
  <c r="D3766" i="15"/>
  <c r="D3767" i="15"/>
  <c r="D3768" i="15"/>
  <c r="D3769" i="15"/>
  <c r="D3770" i="15"/>
  <c r="D3771" i="15"/>
  <c r="D3772" i="15"/>
  <c r="D3773" i="15"/>
  <c r="D3774" i="15"/>
  <c r="D3775" i="15"/>
  <c r="D3776" i="15"/>
  <c r="D3777" i="15"/>
  <c r="D3778" i="15"/>
  <c r="D3779" i="15"/>
  <c r="D3780" i="15"/>
  <c r="D3781" i="15"/>
  <c r="D3782" i="15"/>
  <c r="D3783" i="15"/>
  <c r="D3784" i="15"/>
  <c r="D3785" i="15"/>
  <c r="D3786" i="15"/>
  <c r="D3787" i="15"/>
  <c r="D3788" i="15"/>
  <c r="D3789" i="15"/>
  <c r="D3790" i="15"/>
  <c r="D3791" i="15"/>
  <c r="D3792" i="15"/>
  <c r="D3793" i="15"/>
  <c r="D3794" i="15"/>
  <c r="D3795" i="15"/>
  <c r="D3796" i="15"/>
  <c r="D3797" i="15"/>
  <c r="D3798" i="15"/>
  <c r="D3799" i="15"/>
  <c r="D3800" i="15"/>
  <c r="D3801" i="15"/>
  <c r="D3802" i="15"/>
  <c r="D3803" i="15"/>
  <c r="D3804" i="15"/>
  <c r="D3805" i="15"/>
  <c r="D3806" i="15"/>
  <c r="D3807" i="15"/>
  <c r="D3808" i="15"/>
  <c r="D3809" i="15"/>
  <c r="D3810" i="15"/>
  <c r="D3811" i="15"/>
  <c r="D3812" i="15"/>
  <c r="D3813" i="15"/>
  <c r="D3814" i="15"/>
  <c r="D3815" i="15"/>
  <c r="D3816" i="15"/>
  <c r="D3817" i="15"/>
  <c r="D3818" i="15"/>
  <c r="D3819" i="15"/>
  <c r="D3820" i="15"/>
  <c r="D3821" i="15"/>
  <c r="D3822" i="15"/>
  <c r="D3823" i="15"/>
  <c r="D3824" i="15"/>
  <c r="D3825" i="15"/>
  <c r="D3826" i="15"/>
  <c r="D3827" i="15"/>
  <c r="D3828" i="15"/>
  <c r="D3829" i="15"/>
  <c r="D3830" i="15"/>
  <c r="D3831" i="15"/>
  <c r="D3832" i="15"/>
  <c r="D3833" i="15"/>
  <c r="D3834" i="15"/>
  <c r="D3835" i="15"/>
  <c r="D3836" i="15"/>
  <c r="D3837" i="15"/>
  <c r="D3838" i="15"/>
  <c r="D3839" i="15"/>
  <c r="D3840" i="15"/>
  <c r="D3841" i="15"/>
  <c r="D3842" i="15"/>
  <c r="D3843" i="15"/>
  <c r="D3844" i="15"/>
  <c r="D3845" i="15"/>
  <c r="D3846" i="15"/>
  <c r="D3847" i="15"/>
  <c r="D3848" i="15"/>
  <c r="D3849" i="15"/>
  <c r="D3850" i="15"/>
  <c r="D3851" i="15"/>
  <c r="D3852" i="15"/>
  <c r="D3853" i="15"/>
  <c r="D3854" i="15"/>
  <c r="D3855" i="15"/>
  <c r="D3856" i="15"/>
  <c r="D3857" i="15"/>
  <c r="D3858" i="15"/>
  <c r="D3859" i="15"/>
  <c r="D3860" i="15"/>
  <c r="D3861" i="15"/>
  <c r="D3862" i="15"/>
  <c r="D3863" i="15"/>
  <c r="D3864" i="15"/>
  <c r="D3865" i="15"/>
  <c r="D3866" i="15"/>
  <c r="D3867" i="15"/>
  <c r="D3868" i="15"/>
  <c r="D3869" i="15"/>
  <c r="D3870" i="15"/>
  <c r="D3871" i="15"/>
  <c r="D3872" i="15"/>
  <c r="D3873" i="15"/>
  <c r="D3874" i="15"/>
  <c r="D3875" i="15"/>
  <c r="D3876" i="15"/>
  <c r="D3877" i="15"/>
  <c r="D3878" i="15"/>
  <c r="D3879" i="15"/>
  <c r="D3880" i="15"/>
  <c r="D3881" i="15"/>
  <c r="D3882" i="15"/>
  <c r="D3883" i="15"/>
  <c r="D3884" i="15"/>
  <c r="D3885" i="15"/>
  <c r="D3886" i="15"/>
  <c r="D3887" i="15"/>
  <c r="D3888" i="15"/>
  <c r="D3889" i="15"/>
  <c r="D3890" i="15"/>
  <c r="D3891" i="15"/>
  <c r="D3892" i="15"/>
  <c r="D3893" i="15"/>
  <c r="D3894" i="15"/>
  <c r="D3895" i="15"/>
  <c r="D3896" i="15"/>
  <c r="D3897" i="15"/>
  <c r="D3898" i="15"/>
  <c r="D3899" i="15"/>
  <c r="D3900" i="15"/>
  <c r="D3901" i="15"/>
  <c r="D3902" i="15"/>
  <c r="D3903" i="15"/>
  <c r="D3904" i="15"/>
  <c r="D3905" i="15"/>
  <c r="D3906" i="15"/>
  <c r="D3907" i="15"/>
  <c r="D3908" i="15"/>
  <c r="D3909" i="15"/>
  <c r="D3910" i="15"/>
  <c r="D3911" i="15"/>
  <c r="D3912" i="15"/>
  <c r="D3913" i="15"/>
  <c r="D3914" i="15"/>
  <c r="D3915" i="15"/>
  <c r="D3916" i="15"/>
  <c r="D3917" i="15"/>
  <c r="D3918" i="15"/>
  <c r="D3919" i="15"/>
  <c r="D3920" i="15"/>
  <c r="D3921" i="15"/>
  <c r="D3922" i="15"/>
  <c r="D3923" i="15"/>
  <c r="D3924" i="15"/>
  <c r="D3925" i="15"/>
  <c r="D3926" i="15"/>
  <c r="D3927" i="15"/>
  <c r="D3928" i="15"/>
  <c r="D3929" i="15"/>
  <c r="D3930" i="15"/>
  <c r="D3931" i="15"/>
  <c r="D3932" i="15"/>
  <c r="D3933" i="15"/>
  <c r="D3934" i="15"/>
  <c r="D3935" i="15"/>
  <c r="D3936" i="15"/>
  <c r="D3937" i="15"/>
  <c r="D3938" i="15"/>
  <c r="D3939" i="15"/>
  <c r="D3940" i="15"/>
  <c r="D3941" i="15"/>
  <c r="D3942" i="15"/>
  <c r="D3943" i="15"/>
  <c r="D3944" i="15"/>
  <c r="D3945" i="15"/>
  <c r="D3946" i="15"/>
  <c r="D3947" i="15"/>
  <c r="D3948" i="15"/>
  <c r="D3949" i="15"/>
  <c r="D3950" i="15"/>
  <c r="D3951" i="15"/>
  <c r="D3952" i="15"/>
  <c r="D3953" i="15"/>
  <c r="D3954" i="15"/>
  <c r="D3955" i="15"/>
  <c r="D3956" i="15"/>
  <c r="D3957" i="15"/>
  <c r="D3958" i="15"/>
  <c r="D3959" i="15"/>
  <c r="D3960" i="15"/>
  <c r="D3961" i="15"/>
  <c r="D3962" i="15"/>
  <c r="D3963" i="15"/>
  <c r="D3964" i="15"/>
  <c r="D3965" i="15"/>
  <c r="D3966" i="15"/>
  <c r="D3967" i="15"/>
  <c r="D3968" i="15"/>
  <c r="D3969" i="15"/>
  <c r="D3970" i="15"/>
  <c r="D3971" i="15"/>
  <c r="D3972" i="15"/>
  <c r="D3973" i="15"/>
  <c r="D3974" i="15"/>
  <c r="D3975" i="15"/>
  <c r="D3976" i="15"/>
  <c r="D3977" i="15"/>
  <c r="D3978" i="15"/>
  <c r="D3979" i="15"/>
  <c r="D3980" i="15"/>
  <c r="D3981" i="15"/>
  <c r="D3982" i="15"/>
  <c r="D3983" i="15"/>
  <c r="D3984" i="15"/>
  <c r="D3985" i="15"/>
  <c r="D3986" i="15"/>
  <c r="D3987" i="15"/>
  <c r="D3988" i="15"/>
  <c r="D3989" i="15"/>
  <c r="D3990" i="15"/>
  <c r="D3991" i="15"/>
  <c r="D3992" i="15"/>
  <c r="D3993" i="15"/>
  <c r="D3994" i="15"/>
  <c r="D3995" i="15"/>
  <c r="D3996" i="15"/>
  <c r="D3997" i="15"/>
  <c r="D3998" i="15"/>
  <c r="D3999" i="15"/>
  <c r="D4000" i="15"/>
  <c r="D4001" i="15"/>
  <c r="D4002" i="15"/>
  <c r="D4003" i="15"/>
  <c r="D4004" i="15"/>
  <c r="D4005" i="15"/>
  <c r="D4006" i="15"/>
  <c r="D4007" i="15"/>
  <c r="D4008" i="15"/>
  <c r="D4009" i="15"/>
  <c r="D4010" i="15"/>
  <c r="D4011" i="15"/>
  <c r="D4012" i="15"/>
  <c r="D4013" i="15"/>
  <c r="D4014" i="15"/>
  <c r="D4015" i="15"/>
  <c r="D4016" i="15"/>
  <c r="D4017" i="15"/>
  <c r="D4018" i="15"/>
  <c r="D4019" i="15"/>
  <c r="D4020" i="15"/>
  <c r="D4021" i="15"/>
  <c r="D4022" i="15"/>
  <c r="D4023" i="15"/>
  <c r="D4024" i="15"/>
  <c r="D4025" i="15"/>
  <c r="D4026" i="15"/>
  <c r="D4027" i="15"/>
  <c r="D4028" i="15"/>
  <c r="D4029" i="15"/>
  <c r="D4030" i="15"/>
  <c r="D4031" i="15"/>
  <c r="D4032" i="15"/>
  <c r="D4033" i="15"/>
  <c r="D4034" i="15"/>
  <c r="D4035" i="15"/>
  <c r="D4036" i="15"/>
  <c r="D4037" i="15"/>
  <c r="D4038" i="15"/>
  <c r="D4039" i="15"/>
  <c r="D4040" i="15"/>
  <c r="D4041" i="15"/>
  <c r="D4042" i="15"/>
  <c r="D4043" i="15"/>
  <c r="D4044" i="15"/>
  <c r="D4045" i="15"/>
  <c r="D4046" i="15"/>
  <c r="D4047" i="15"/>
  <c r="D4048" i="15"/>
  <c r="D4049" i="15"/>
  <c r="D4050" i="15"/>
  <c r="D4051" i="15"/>
  <c r="D4052" i="15"/>
  <c r="D4053" i="15"/>
  <c r="D4054" i="15"/>
  <c r="D4055" i="15"/>
  <c r="D4056" i="15"/>
  <c r="D4057" i="15"/>
  <c r="D4058" i="15"/>
  <c r="D4059" i="15"/>
  <c r="D4060" i="15"/>
  <c r="D4061" i="15"/>
  <c r="D4062" i="15"/>
  <c r="D4063" i="15"/>
  <c r="D4064" i="15"/>
  <c r="D4065" i="15"/>
  <c r="D4066" i="15"/>
  <c r="D4067" i="15"/>
  <c r="D4068" i="15"/>
  <c r="D4069" i="15"/>
  <c r="D4070" i="15"/>
  <c r="D4071" i="15"/>
  <c r="D4072" i="15"/>
  <c r="D4073" i="15"/>
  <c r="D4074" i="15"/>
  <c r="D4075" i="15"/>
  <c r="D4076" i="15"/>
  <c r="D4077" i="15"/>
  <c r="D4078" i="15"/>
  <c r="D4079" i="15"/>
  <c r="D4080" i="15"/>
  <c r="D4081" i="15"/>
  <c r="D4082" i="15"/>
  <c r="D4083" i="15"/>
  <c r="D4084" i="15"/>
  <c r="D4085" i="15"/>
  <c r="D4086" i="15"/>
  <c r="D4087" i="15"/>
  <c r="D4088" i="15"/>
  <c r="D4089" i="15"/>
  <c r="D4090" i="15"/>
  <c r="D4091" i="15"/>
  <c r="D4092" i="15"/>
  <c r="D4093" i="15"/>
  <c r="D4094" i="15"/>
  <c r="D4095" i="15"/>
  <c r="D4096" i="15"/>
  <c r="D4097" i="15"/>
  <c r="D4098" i="15"/>
  <c r="D4099" i="15"/>
  <c r="D4100" i="15"/>
  <c r="D4101" i="15"/>
  <c r="D4102" i="15"/>
  <c r="D4103" i="15"/>
  <c r="D4104" i="15"/>
  <c r="D4105" i="15"/>
  <c r="D4106" i="15"/>
  <c r="D4107" i="15"/>
  <c r="D4108" i="15"/>
  <c r="D4109" i="15"/>
  <c r="D4110" i="15"/>
  <c r="D4111" i="15"/>
  <c r="D4112" i="15"/>
  <c r="D4113" i="15"/>
  <c r="D4114" i="15"/>
  <c r="D4115" i="15"/>
  <c r="D4116" i="15"/>
  <c r="D4117" i="15"/>
  <c r="D4118" i="15"/>
  <c r="D4119" i="15"/>
  <c r="D4120" i="15"/>
  <c r="D4121" i="15"/>
  <c r="D4122" i="15"/>
  <c r="D4123" i="15"/>
  <c r="D4124" i="15"/>
  <c r="D4125" i="15"/>
  <c r="D4126" i="15"/>
  <c r="D4127" i="15"/>
  <c r="D4128" i="15"/>
  <c r="D4129" i="15"/>
  <c r="D4130" i="15"/>
  <c r="D4131" i="15"/>
  <c r="D4132" i="15"/>
  <c r="D4133" i="15"/>
  <c r="D4134" i="15"/>
  <c r="D4135" i="15"/>
  <c r="D4136" i="15"/>
  <c r="D4137" i="15"/>
  <c r="D4138" i="15"/>
  <c r="D4139" i="15"/>
  <c r="D4140" i="15"/>
  <c r="D4141" i="15"/>
  <c r="D4142" i="15"/>
  <c r="D4143" i="15"/>
  <c r="D4144" i="15"/>
  <c r="D4145" i="15"/>
  <c r="D4146" i="15"/>
  <c r="D4147" i="15"/>
  <c r="D4148" i="15"/>
  <c r="D4149" i="15"/>
  <c r="D4150" i="15"/>
  <c r="D4151" i="15"/>
  <c r="D4152" i="15"/>
  <c r="D4153" i="15"/>
  <c r="D4154" i="15"/>
  <c r="D4155" i="15"/>
  <c r="D4156" i="15"/>
  <c r="D4157" i="15"/>
  <c r="D4158" i="15"/>
  <c r="D4159" i="15"/>
  <c r="D4160" i="15"/>
  <c r="D4161" i="15"/>
  <c r="D4162" i="15"/>
  <c r="D4163" i="15"/>
  <c r="D4164" i="15"/>
  <c r="D4165" i="15"/>
  <c r="D4166" i="15"/>
  <c r="D4167" i="15"/>
  <c r="D4168" i="15"/>
  <c r="D4169" i="15"/>
  <c r="D4170" i="15"/>
  <c r="D4171" i="15"/>
  <c r="D4172" i="15"/>
  <c r="D4173" i="15"/>
  <c r="D4174" i="15"/>
  <c r="D4175" i="15"/>
  <c r="D4176" i="15"/>
  <c r="D4177" i="15"/>
  <c r="D4178" i="15"/>
  <c r="D4179" i="15"/>
  <c r="D4180" i="15"/>
  <c r="D4181" i="15"/>
  <c r="D4182" i="15"/>
  <c r="D4183" i="15"/>
  <c r="D4184" i="15"/>
  <c r="D4185" i="15"/>
  <c r="D4186" i="15"/>
  <c r="D4187" i="15"/>
  <c r="D4188" i="15"/>
  <c r="D4189" i="15"/>
  <c r="D4190" i="15"/>
  <c r="D4191" i="15"/>
  <c r="D4192" i="15"/>
  <c r="D4193" i="15"/>
  <c r="D4194" i="15"/>
  <c r="D4195" i="15"/>
  <c r="D4196" i="15"/>
  <c r="D4197" i="15"/>
  <c r="D4198" i="15"/>
  <c r="D4199" i="15"/>
  <c r="D4200" i="15"/>
  <c r="D4201" i="15"/>
  <c r="D4202" i="15"/>
  <c r="D4203" i="15"/>
  <c r="D4204" i="15"/>
  <c r="D4205" i="15"/>
  <c r="D4206" i="15"/>
  <c r="D4207" i="15"/>
  <c r="D4208" i="15"/>
  <c r="D4209" i="15"/>
  <c r="D4210" i="15"/>
  <c r="D4211" i="15"/>
  <c r="D4212" i="15"/>
  <c r="D4213" i="15"/>
  <c r="D4214" i="15"/>
  <c r="D4215" i="15"/>
  <c r="D4216" i="15"/>
  <c r="D4217" i="15"/>
  <c r="D4218" i="15"/>
  <c r="D4219" i="15"/>
  <c r="D4220" i="15"/>
  <c r="D4221" i="15"/>
  <c r="D4222" i="15"/>
  <c r="D4223" i="15"/>
  <c r="D4224" i="15"/>
  <c r="D4225" i="15"/>
  <c r="D4226" i="15"/>
  <c r="D4227" i="15"/>
  <c r="D4228" i="15"/>
  <c r="D4229" i="15"/>
  <c r="D4230" i="15"/>
  <c r="D4231" i="15"/>
  <c r="D4232" i="15"/>
  <c r="D4233" i="15"/>
  <c r="D4234" i="15"/>
  <c r="D4235" i="15"/>
  <c r="D4236" i="15"/>
  <c r="D4237" i="15"/>
  <c r="D4238" i="15"/>
  <c r="D4239" i="15"/>
  <c r="D4240" i="15"/>
  <c r="D4241" i="15"/>
  <c r="D4242" i="15"/>
  <c r="D4243" i="15"/>
  <c r="D4244" i="15"/>
  <c r="D4245" i="15"/>
  <c r="D4246" i="15"/>
  <c r="D4247" i="15"/>
  <c r="D4248" i="15"/>
  <c r="D4249" i="15"/>
  <c r="D4250" i="15"/>
  <c r="D4251" i="15"/>
  <c r="D4252" i="15"/>
  <c r="D4253" i="15"/>
  <c r="D4254" i="15"/>
  <c r="D4255" i="15"/>
  <c r="D4256" i="15"/>
  <c r="D4257" i="15"/>
  <c r="D4258" i="15"/>
  <c r="D4259" i="15"/>
  <c r="D4260" i="15"/>
  <c r="D4261" i="15"/>
  <c r="D4262" i="15"/>
  <c r="D4263" i="15"/>
  <c r="D4264" i="15"/>
  <c r="D4265" i="15"/>
  <c r="D4266" i="15"/>
  <c r="D4267" i="15"/>
  <c r="D4268" i="15"/>
  <c r="D4269" i="15"/>
  <c r="D4270" i="15"/>
  <c r="D4271" i="15"/>
  <c r="D4272" i="15"/>
  <c r="D4273" i="15"/>
  <c r="D4274" i="15"/>
  <c r="D4275" i="15"/>
  <c r="D4276" i="15"/>
  <c r="D4277" i="15"/>
  <c r="D4278" i="15"/>
  <c r="D4279" i="15"/>
  <c r="D4280" i="15"/>
  <c r="D4281" i="15"/>
  <c r="D4282" i="15"/>
  <c r="D4283" i="15"/>
  <c r="D4284" i="15"/>
  <c r="D4285" i="15"/>
  <c r="D4286" i="15"/>
  <c r="D4287" i="15"/>
  <c r="D4288" i="15"/>
  <c r="D4289" i="15"/>
  <c r="D4290" i="15"/>
  <c r="D4291" i="15"/>
  <c r="D4292" i="15"/>
  <c r="D4293" i="15"/>
  <c r="D4294" i="15"/>
  <c r="D4295" i="15"/>
  <c r="D4296" i="15"/>
  <c r="D4297" i="15"/>
  <c r="D4298" i="15"/>
  <c r="D4299" i="15"/>
  <c r="D4300" i="15"/>
  <c r="D4301" i="15"/>
  <c r="D4302" i="15"/>
  <c r="D4303" i="15"/>
  <c r="D4304" i="15"/>
  <c r="D4305" i="15"/>
  <c r="D4306" i="15"/>
  <c r="D4307" i="15"/>
  <c r="D4308" i="15"/>
  <c r="D4309" i="15"/>
  <c r="D4310" i="15"/>
  <c r="D4311" i="15"/>
  <c r="D4312" i="15"/>
  <c r="D4313" i="15"/>
  <c r="D4314" i="15"/>
  <c r="D4315" i="15"/>
  <c r="D4316" i="15"/>
  <c r="D4317" i="15"/>
  <c r="D4318" i="15"/>
  <c r="D4319" i="15"/>
  <c r="D4320" i="15"/>
  <c r="D4321" i="15"/>
  <c r="D4322" i="15"/>
  <c r="D4323" i="15"/>
  <c r="D4324" i="15"/>
  <c r="D4325" i="15"/>
  <c r="D4326" i="15"/>
  <c r="D4327" i="15"/>
  <c r="D4328" i="15"/>
  <c r="D4329" i="15"/>
  <c r="D4330" i="15"/>
  <c r="D4331" i="15"/>
  <c r="D4332" i="15"/>
  <c r="D4333" i="15"/>
  <c r="D4334" i="15"/>
  <c r="D4335" i="15"/>
  <c r="D4336" i="15"/>
  <c r="D4337" i="15"/>
  <c r="D4338" i="15"/>
  <c r="D4339" i="15"/>
  <c r="D4340" i="15"/>
  <c r="D4341" i="15"/>
  <c r="D4342" i="15"/>
  <c r="D4343" i="15"/>
  <c r="D4344" i="15"/>
  <c r="D4345" i="15"/>
  <c r="D4346" i="15"/>
  <c r="D4347" i="15"/>
  <c r="D4348" i="15"/>
  <c r="D4349" i="15"/>
  <c r="D4350" i="15"/>
  <c r="D4351" i="15"/>
  <c r="D4352" i="15"/>
  <c r="D4353" i="15"/>
  <c r="D4354" i="15"/>
  <c r="D4355" i="15"/>
  <c r="D4356" i="15"/>
  <c r="D4357" i="15"/>
  <c r="D4358" i="15"/>
  <c r="D4359" i="15"/>
  <c r="D4360" i="15"/>
  <c r="D4361" i="15"/>
  <c r="D4362" i="15"/>
  <c r="D4363" i="15"/>
  <c r="D4364" i="15"/>
  <c r="D4365" i="15"/>
  <c r="D4366" i="15"/>
  <c r="D4367" i="15"/>
  <c r="D4368" i="15"/>
  <c r="D4369" i="15"/>
  <c r="D4370" i="15"/>
  <c r="D4371" i="15"/>
  <c r="D4372" i="15"/>
  <c r="D4373" i="15"/>
  <c r="D4374" i="15"/>
  <c r="D4375" i="15"/>
  <c r="D4376" i="15"/>
  <c r="D4377" i="15"/>
  <c r="D4378" i="15"/>
  <c r="D4379" i="15"/>
  <c r="D4380" i="15"/>
  <c r="D4381" i="15"/>
  <c r="D4382" i="15"/>
  <c r="D4383" i="15"/>
  <c r="D4384" i="15"/>
  <c r="D4385" i="15"/>
  <c r="D4386" i="15"/>
  <c r="D4387" i="15"/>
  <c r="D4388" i="15"/>
  <c r="D4389" i="15"/>
  <c r="D4390" i="15"/>
  <c r="D4391" i="15"/>
  <c r="D4392" i="15"/>
  <c r="D4393" i="15"/>
  <c r="D4394" i="15"/>
  <c r="D4395" i="15"/>
  <c r="D4396" i="15"/>
  <c r="D4397" i="15"/>
  <c r="D4398" i="15"/>
  <c r="D4399" i="15"/>
  <c r="D4400" i="15"/>
  <c r="D4401" i="15"/>
  <c r="D4402" i="15"/>
  <c r="D4403" i="15"/>
  <c r="D4404" i="15"/>
  <c r="D4405" i="15"/>
  <c r="D4406" i="15"/>
  <c r="D4407" i="15"/>
  <c r="D4408" i="15"/>
  <c r="D4409" i="15"/>
  <c r="D4410" i="15"/>
  <c r="D4411" i="15"/>
  <c r="D4412" i="15"/>
  <c r="D4413" i="15"/>
  <c r="D4414" i="15"/>
  <c r="D4415" i="15"/>
  <c r="D4416" i="15"/>
  <c r="D4417" i="15"/>
  <c r="D4418" i="15"/>
  <c r="D4419" i="15"/>
  <c r="D4420" i="15"/>
  <c r="D4421" i="15"/>
  <c r="D4422" i="15"/>
  <c r="D4423" i="15"/>
  <c r="D4424" i="15"/>
  <c r="D4425" i="15"/>
  <c r="D4426" i="15"/>
  <c r="D4427" i="15"/>
  <c r="D4428" i="15"/>
  <c r="D4429" i="15"/>
  <c r="D4430" i="15"/>
  <c r="D4431" i="15"/>
  <c r="D4432" i="15"/>
  <c r="D4433" i="15"/>
  <c r="D4434" i="15"/>
  <c r="D4435" i="15"/>
  <c r="D4436" i="15"/>
  <c r="D4437" i="15"/>
  <c r="D4438" i="15"/>
  <c r="D4439" i="15"/>
  <c r="D4440" i="15"/>
  <c r="D4441" i="15"/>
  <c r="D4442" i="15"/>
  <c r="D4443" i="15"/>
  <c r="D4444" i="15"/>
  <c r="D4445" i="15"/>
  <c r="D4446" i="15"/>
  <c r="D4447" i="15"/>
  <c r="D4448" i="15"/>
  <c r="D4449" i="15"/>
  <c r="D4450" i="15"/>
  <c r="D4451" i="15"/>
  <c r="D4452" i="15"/>
  <c r="D4453" i="15"/>
  <c r="D4454" i="15"/>
  <c r="D4455" i="15"/>
  <c r="D4456" i="15"/>
  <c r="D4457" i="15"/>
  <c r="D4458" i="15"/>
  <c r="D4459" i="15"/>
  <c r="D4460" i="15"/>
  <c r="D4461" i="15"/>
  <c r="D4462" i="15"/>
  <c r="D4463" i="15"/>
  <c r="D4464" i="15"/>
  <c r="D4465" i="15"/>
  <c r="D4466" i="15"/>
  <c r="D4467" i="15"/>
  <c r="D4468" i="15"/>
  <c r="D4469" i="15"/>
  <c r="D4470" i="15"/>
  <c r="D4471" i="15"/>
  <c r="D4472" i="15"/>
  <c r="D4473" i="15"/>
  <c r="D4474" i="15"/>
  <c r="D4475" i="15"/>
  <c r="D4476" i="15"/>
  <c r="D4477" i="15"/>
  <c r="D4478" i="15"/>
  <c r="D4479" i="15"/>
  <c r="D4480" i="15"/>
  <c r="D4481" i="15"/>
  <c r="D4482" i="15"/>
  <c r="D4483" i="15"/>
  <c r="D4484" i="15"/>
  <c r="D4485" i="15"/>
  <c r="D4486" i="15"/>
  <c r="D4487" i="15"/>
  <c r="D4488" i="15"/>
  <c r="D4489" i="15"/>
  <c r="D4490" i="15"/>
  <c r="D4491" i="15"/>
  <c r="D4492" i="15"/>
  <c r="D4493" i="15"/>
  <c r="D4494" i="15"/>
  <c r="D4495" i="15"/>
  <c r="D4496" i="15"/>
  <c r="D4497" i="15"/>
  <c r="D4498" i="15"/>
  <c r="D4499" i="15"/>
  <c r="D4500" i="15"/>
  <c r="D4501" i="15"/>
  <c r="D4502" i="15"/>
  <c r="D4503" i="15"/>
  <c r="D4504" i="15"/>
  <c r="D4505" i="15"/>
  <c r="D4506" i="15"/>
  <c r="D4507" i="15"/>
  <c r="D4508" i="15"/>
  <c r="D4509" i="15"/>
  <c r="D4510" i="15"/>
  <c r="D4511" i="15"/>
  <c r="D4512" i="15"/>
  <c r="D4513" i="15"/>
  <c r="D4514" i="15"/>
  <c r="D4515" i="15"/>
  <c r="D4516" i="15"/>
  <c r="D4517" i="15"/>
  <c r="D4518" i="15"/>
  <c r="D4519" i="15"/>
  <c r="D4520" i="15"/>
  <c r="D4521" i="15"/>
  <c r="D4522" i="15"/>
  <c r="D4523" i="15"/>
  <c r="D4524" i="15"/>
  <c r="D4525" i="15"/>
  <c r="D4526" i="15"/>
  <c r="D4527" i="15"/>
  <c r="D4528" i="15"/>
  <c r="D4529" i="15"/>
  <c r="D4530" i="15"/>
  <c r="D4531" i="15"/>
  <c r="D4532" i="15"/>
  <c r="D4533" i="15"/>
  <c r="D4534" i="15"/>
  <c r="D4535" i="15"/>
  <c r="D4536" i="15"/>
  <c r="D4537" i="15"/>
  <c r="D4538" i="15"/>
  <c r="D4539" i="15"/>
  <c r="D4540" i="15"/>
  <c r="D4541" i="15"/>
  <c r="D4542" i="15"/>
  <c r="D4543" i="15"/>
  <c r="D4544" i="15"/>
  <c r="D4545" i="15"/>
  <c r="D4546" i="15"/>
  <c r="D4547" i="15"/>
  <c r="D4548" i="15"/>
  <c r="D4549" i="15"/>
  <c r="D4550" i="15"/>
  <c r="D4551" i="15"/>
  <c r="D4552" i="15"/>
  <c r="D4553" i="15"/>
  <c r="D4554" i="15"/>
  <c r="D4555" i="15"/>
  <c r="D4556" i="15"/>
  <c r="D4557" i="15"/>
  <c r="D4558" i="15"/>
  <c r="D4559" i="15"/>
  <c r="D4560" i="15"/>
  <c r="D4561" i="15"/>
  <c r="D4562" i="15"/>
  <c r="D4563" i="15"/>
  <c r="D4564" i="15"/>
  <c r="D4565" i="15"/>
  <c r="D4566" i="15"/>
  <c r="D4567" i="15"/>
  <c r="D4568" i="15"/>
  <c r="D4569" i="15"/>
  <c r="D4570" i="15"/>
  <c r="D4571" i="15"/>
  <c r="D4572" i="15"/>
  <c r="D4573" i="15"/>
  <c r="D4574" i="15"/>
  <c r="D4575" i="15"/>
  <c r="D4576" i="15"/>
  <c r="D4577" i="15"/>
  <c r="D4578" i="15"/>
  <c r="D4579" i="15"/>
  <c r="D4580" i="15"/>
  <c r="D4581" i="15"/>
  <c r="D4582" i="15"/>
  <c r="D4583" i="15"/>
  <c r="D4584" i="15"/>
  <c r="D4585" i="15"/>
  <c r="D4586" i="15"/>
  <c r="D4587" i="15"/>
  <c r="D4588" i="15"/>
  <c r="D4589" i="15"/>
  <c r="D4590" i="15"/>
  <c r="D4591" i="15"/>
  <c r="D4592" i="15"/>
  <c r="D4593" i="15"/>
  <c r="D4594" i="15"/>
  <c r="D4595" i="15"/>
  <c r="D4596" i="15"/>
  <c r="D4597" i="15"/>
  <c r="D4598" i="15"/>
  <c r="D4599" i="15"/>
  <c r="D4600" i="15"/>
  <c r="D4601" i="15"/>
  <c r="D4602" i="15"/>
  <c r="D4603" i="15"/>
  <c r="D4604" i="15"/>
  <c r="D4605" i="15"/>
  <c r="D4606" i="15"/>
  <c r="D4607" i="15"/>
  <c r="D4608" i="15"/>
  <c r="D4609" i="15"/>
  <c r="D4610" i="15"/>
  <c r="D4611" i="15"/>
  <c r="D4612" i="15"/>
  <c r="D4613" i="15"/>
  <c r="D4614" i="15"/>
  <c r="D4615" i="15"/>
  <c r="D4616" i="15"/>
  <c r="D4617" i="15"/>
  <c r="D4618" i="15"/>
  <c r="D4619" i="15"/>
  <c r="D4620" i="15"/>
  <c r="D4621" i="15"/>
  <c r="D4622" i="15"/>
  <c r="D4623" i="15"/>
  <c r="D4624" i="15"/>
  <c r="D4625" i="15"/>
  <c r="D4626" i="15"/>
  <c r="D4627" i="15"/>
  <c r="D4628" i="15"/>
  <c r="D4629" i="15"/>
  <c r="D4630" i="15"/>
  <c r="D4631" i="15"/>
  <c r="D4632" i="15"/>
  <c r="D4633" i="15"/>
  <c r="D4634" i="15"/>
  <c r="D4635" i="15"/>
  <c r="D4636" i="15"/>
  <c r="D4637" i="15"/>
  <c r="D4638" i="15"/>
  <c r="D4639" i="15"/>
  <c r="D4640" i="15"/>
  <c r="D4641" i="15"/>
  <c r="D4642" i="15"/>
  <c r="D4643" i="15"/>
  <c r="D4644" i="15"/>
  <c r="D4645" i="15"/>
  <c r="D4646" i="15"/>
  <c r="D4647" i="15"/>
  <c r="D4648" i="15"/>
  <c r="D4649" i="15"/>
  <c r="D4650" i="15"/>
  <c r="D4651" i="15"/>
  <c r="D4652" i="15"/>
  <c r="D4653" i="15"/>
  <c r="D4654" i="15"/>
  <c r="D4655" i="15"/>
  <c r="D4656" i="15"/>
  <c r="D4657" i="15"/>
  <c r="D4658" i="15"/>
  <c r="D4659" i="15"/>
  <c r="D4660" i="15"/>
  <c r="D4661" i="15"/>
  <c r="D4662" i="15"/>
  <c r="D4663" i="15"/>
  <c r="D4664" i="15"/>
  <c r="D4665" i="15"/>
  <c r="D4666" i="15"/>
  <c r="D4667" i="15"/>
  <c r="D4668" i="15"/>
  <c r="D4669" i="15"/>
  <c r="D4670" i="15"/>
  <c r="D4671" i="15"/>
  <c r="D4672" i="15"/>
  <c r="D4673" i="15"/>
  <c r="D4674" i="15"/>
  <c r="D4675" i="15"/>
  <c r="D4676" i="15"/>
  <c r="D4677" i="15"/>
  <c r="D4678" i="15"/>
  <c r="D4679" i="15"/>
  <c r="D4680" i="15"/>
  <c r="D4681" i="15"/>
  <c r="D4682" i="15"/>
  <c r="D4683" i="15"/>
  <c r="D4684" i="15"/>
  <c r="D4685" i="15"/>
  <c r="D4686" i="15"/>
  <c r="D4687" i="15"/>
  <c r="D4688" i="15"/>
  <c r="D4689" i="15"/>
  <c r="D4690" i="15"/>
  <c r="D4691" i="15"/>
  <c r="D4692" i="15"/>
  <c r="D4693" i="15"/>
  <c r="D4694" i="15"/>
  <c r="D4695" i="15"/>
  <c r="D4696" i="15"/>
  <c r="D4697" i="15"/>
  <c r="D4698" i="15"/>
  <c r="D4699" i="15"/>
  <c r="D4700" i="15"/>
  <c r="D4701" i="15"/>
  <c r="D4702" i="15"/>
  <c r="D4703" i="15"/>
  <c r="D4704" i="15"/>
  <c r="D4705" i="15"/>
  <c r="D4706" i="15"/>
  <c r="D4707" i="15"/>
  <c r="D4708" i="15"/>
  <c r="D4709" i="15"/>
  <c r="D4710" i="15"/>
  <c r="D4711" i="15"/>
  <c r="D4712" i="15"/>
  <c r="D4713" i="15"/>
  <c r="D4714" i="15"/>
  <c r="D4715" i="15"/>
  <c r="D4716" i="15"/>
  <c r="D4717" i="15"/>
  <c r="D4718" i="15"/>
  <c r="D4719" i="15"/>
  <c r="D4720" i="15"/>
  <c r="D4721" i="15"/>
  <c r="D4722" i="15"/>
  <c r="D4723" i="15"/>
  <c r="D4724" i="15"/>
  <c r="D4725" i="15"/>
  <c r="D4726" i="15"/>
  <c r="D4727" i="15"/>
  <c r="D4728" i="15"/>
  <c r="D4729" i="15"/>
  <c r="D4730" i="15"/>
  <c r="D4731" i="15"/>
  <c r="D4732" i="15"/>
  <c r="D4733" i="15"/>
  <c r="D4734" i="15"/>
  <c r="D4735" i="15"/>
  <c r="D4736" i="15"/>
  <c r="D4737" i="15"/>
  <c r="D4738" i="15"/>
  <c r="D4739" i="15"/>
  <c r="D4740" i="15"/>
  <c r="D4741" i="15"/>
  <c r="D4742" i="15"/>
  <c r="D4743" i="15"/>
  <c r="D4744" i="15"/>
  <c r="D4745" i="15"/>
  <c r="D4746" i="15"/>
  <c r="D4747" i="15"/>
  <c r="D4748" i="15"/>
  <c r="D4749" i="15"/>
  <c r="D4750" i="15"/>
  <c r="D4751" i="15"/>
  <c r="D4752" i="15"/>
  <c r="D4753" i="15"/>
  <c r="D4754" i="15"/>
  <c r="D4755" i="15"/>
  <c r="D4756" i="15"/>
  <c r="D4757" i="15"/>
  <c r="D4758" i="15"/>
  <c r="D4759" i="15"/>
  <c r="D4760" i="15"/>
  <c r="D4761" i="15"/>
  <c r="D4762" i="15"/>
  <c r="D4763" i="15"/>
  <c r="D4764" i="15"/>
  <c r="D4765" i="15"/>
  <c r="D4766" i="15"/>
  <c r="D4767" i="15"/>
  <c r="D4768" i="15"/>
  <c r="D4769" i="15"/>
  <c r="D4770" i="15"/>
  <c r="D4771" i="15"/>
  <c r="D4772" i="15"/>
  <c r="D4773" i="15"/>
  <c r="D4774" i="15"/>
  <c r="D4775" i="15"/>
  <c r="D4776" i="15"/>
  <c r="D4777" i="15"/>
  <c r="D4778" i="15"/>
  <c r="D4779" i="15"/>
  <c r="D4780" i="15"/>
  <c r="D4781" i="15"/>
  <c r="D4782" i="15"/>
  <c r="D4783" i="15"/>
  <c r="D4784" i="15"/>
  <c r="D4785" i="15"/>
  <c r="D4786" i="15"/>
  <c r="D4787" i="15"/>
  <c r="D4788" i="15"/>
  <c r="D4789" i="15"/>
  <c r="D4790" i="15"/>
  <c r="D4791" i="15"/>
  <c r="D4792" i="15"/>
  <c r="D4793" i="15"/>
  <c r="D4794" i="15"/>
  <c r="D4795" i="15"/>
  <c r="D4796" i="15"/>
  <c r="D4797" i="15"/>
  <c r="D4798" i="15"/>
  <c r="D4799" i="15"/>
  <c r="D4800" i="15"/>
  <c r="D4801" i="15"/>
  <c r="D4802" i="15"/>
  <c r="D4803" i="15"/>
  <c r="D4804" i="15"/>
  <c r="D4805" i="15"/>
  <c r="D4806" i="15"/>
  <c r="D4807" i="15"/>
  <c r="D4808" i="15"/>
  <c r="D4809" i="15"/>
  <c r="D4810" i="15"/>
  <c r="D4811" i="15"/>
  <c r="D4812" i="15"/>
  <c r="D4813" i="15"/>
  <c r="D4814" i="15"/>
  <c r="D4815" i="15"/>
  <c r="D4816" i="15"/>
  <c r="D4817" i="15"/>
  <c r="D4818" i="15"/>
  <c r="D4819" i="15"/>
  <c r="D4820" i="15"/>
  <c r="D4821" i="15"/>
  <c r="D4822" i="15"/>
  <c r="D4823" i="15"/>
  <c r="D4824" i="15"/>
  <c r="D4825" i="15"/>
  <c r="D4826" i="15"/>
  <c r="D4827" i="15"/>
  <c r="D4828" i="15"/>
  <c r="D4829" i="15"/>
  <c r="D4830" i="15"/>
  <c r="D4831" i="15"/>
  <c r="D4832" i="15"/>
  <c r="D4833" i="15"/>
  <c r="D4834" i="15"/>
  <c r="D4835" i="15"/>
  <c r="D4836" i="15"/>
  <c r="D4837" i="15"/>
  <c r="D4838" i="15"/>
  <c r="D4839" i="15"/>
  <c r="D4840" i="15"/>
  <c r="D4841" i="15"/>
  <c r="D4842" i="15"/>
  <c r="D4843" i="15"/>
  <c r="D4844" i="15"/>
  <c r="D4845" i="15"/>
  <c r="D4846" i="15"/>
  <c r="D4847" i="15"/>
  <c r="D4848" i="15"/>
  <c r="D4849" i="15"/>
  <c r="D4850" i="15"/>
  <c r="D4851" i="15"/>
  <c r="D4852" i="15"/>
  <c r="D4853" i="15"/>
  <c r="D4854" i="15"/>
  <c r="D4855" i="15"/>
  <c r="D4856" i="15"/>
  <c r="D4857" i="15"/>
  <c r="D4858" i="15"/>
  <c r="D4859" i="15"/>
  <c r="D4860" i="15"/>
  <c r="D4861" i="15"/>
  <c r="D4862" i="15"/>
  <c r="D4863" i="15"/>
  <c r="D4864" i="15"/>
  <c r="D4865" i="15"/>
  <c r="D4866" i="15"/>
  <c r="D4867" i="15"/>
  <c r="D4868" i="15"/>
  <c r="D4869" i="15"/>
  <c r="D4870" i="15"/>
  <c r="D4871" i="15"/>
  <c r="D4872" i="15"/>
  <c r="D4873" i="15"/>
  <c r="D4874" i="15"/>
  <c r="D4875" i="15"/>
  <c r="D4876" i="15"/>
  <c r="D4877" i="15"/>
  <c r="D4878" i="15"/>
  <c r="D4879" i="15"/>
  <c r="D4880" i="15"/>
  <c r="D4881" i="15"/>
  <c r="D4882" i="15"/>
  <c r="D4883" i="15"/>
  <c r="D4884" i="15"/>
  <c r="D4885" i="15"/>
  <c r="D4886" i="15"/>
  <c r="D4887" i="15"/>
  <c r="D4888" i="15"/>
  <c r="D4889" i="15"/>
  <c r="D4890" i="15"/>
  <c r="D4891" i="15"/>
  <c r="D4892" i="15"/>
  <c r="D4893" i="15"/>
  <c r="D4894" i="15"/>
  <c r="D4895" i="15"/>
  <c r="D4896" i="15"/>
  <c r="D4897" i="15"/>
  <c r="D4898" i="15"/>
  <c r="D4899" i="15"/>
  <c r="D4900" i="15"/>
  <c r="D4901" i="15"/>
  <c r="D4902" i="15"/>
  <c r="D4903" i="15"/>
  <c r="D4904" i="15"/>
  <c r="D4905" i="15"/>
  <c r="D4906" i="15"/>
  <c r="D4907" i="15"/>
  <c r="D4908" i="15"/>
  <c r="D4909" i="15"/>
  <c r="D4910" i="15"/>
  <c r="D4911" i="15"/>
  <c r="D4912" i="15"/>
  <c r="D4913" i="15"/>
  <c r="D4914" i="15"/>
  <c r="D4915" i="15"/>
  <c r="D4916" i="15"/>
  <c r="D4917" i="15"/>
  <c r="D4918" i="15"/>
  <c r="D4919" i="15"/>
  <c r="D4920" i="15"/>
  <c r="D4921" i="15"/>
  <c r="D4922" i="15"/>
  <c r="D4923" i="15"/>
  <c r="D4924" i="15"/>
  <c r="D4925" i="15"/>
  <c r="D4926" i="15"/>
  <c r="D4927" i="15"/>
  <c r="D4928" i="15"/>
  <c r="D4929" i="15"/>
  <c r="D4930" i="15"/>
  <c r="D4931" i="15"/>
  <c r="D4932" i="15"/>
  <c r="D4933" i="15"/>
  <c r="D4934" i="15"/>
  <c r="D4935" i="15"/>
  <c r="D4936" i="15"/>
  <c r="D4937" i="15"/>
  <c r="D4938" i="15"/>
  <c r="D4939" i="15"/>
  <c r="D4940" i="15"/>
  <c r="D4941" i="15"/>
  <c r="D4942" i="15"/>
  <c r="D4943" i="15"/>
  <c r="D4944" i="15"/>
  <c r="D4945" i="15"/>
  <c r="D4946" i="15"/>
  <c r="D4947" i="15"/>
  <c r="D4948" i="15"/>
  <c r="D4949" i="15"/>
  <c r="D4950" i="15"/>
  <c r="D4951" i="15"/>
  <c r="D4952" i="15"/>
  <c r="D4953" i="15"/>
  <c r="D4954" i="15"/>
  <c r="D4955" i="15"/>
  <c r="D4956" i="15"/>
  <c r="D4957" i="15"/>
  <c r="D4958" i="15"/>
  <c r="D4959" i="15"/>
  <c r="D4960" i="15"/>
  <c r="D4961" i="15"/>
  <c r="D4962" i="15"/>
  <c r="D4963" i="15"/>
  <c r="D4964" i="15"/>
  <c r="D4965" i="15"/>
  <c r="D4966" i="15"/>
  <c r="D4967" i="15"/>
  <c r="D4968" i="15"/>
  <c r="D4969" i="15"/>
  <c r="D4970" i="15"/>
  <c r="D4971" i="15"/>
  <c r="D4972" i="15"/>
  <c r="D4973" i="15"/>
  <c r="D4974" i="15"/>
  <c r="D4975" i="15"/>
  <c r="D4976" i="15"/>
  <c r="D4977" i="15"/>
  <c r="D4978" i="15"/>
  <c r="D4979" i="15"/>
  <c r="D4980" i="15"/>
  <c r="D4981" i="15"/>
  <c r="D4982" i="15"/>
  <c r="D4983" i="15"/>
  <c r="D4984" i="15"/>
  <c r="D4985" i="15"/>
  <c r="D4986" i="15"/>
  <c r="D4987" i="15"/>
  <c r="D4988" i="15"/>
  <c r="D4989" i="15"/>
  <c r="D4990" i="15"/>
  <c r="D4991" i="15"/>
  <c r="D4992" i="15"/>
  <c r="D4993" i="15"/>
  <c r="D4994" i="15"/>
  <c r="D4995" i="15"/>
  <c r="D4996" i="15"/>
  <c r="D4997" i="15"/>
  <c r="D4998" i="15"/>
  <c r="D4999" i="15"/>
  <c r="D5000" i="15"/>
  <c r="D5001" i="15"/>
  <c r="D5002" i="15"/>
  <c r="D5003" i="15"/>
  <c r="D5004" i="15"/>
  <c r="D5005" i="15"/>
  <c r="D5006" i="15"/>
  <c r="D5007" i="15"/>
  <c r="D5008" i="15"/>
  <c r="D5009" i="15"/>
  <c r="D5010" i="15"/>
  <c r="D5011" i="15"/>
  <c r="D5012" i="15"/>
  <c r="D5013" i="15"/>
  <c r="D5014" i="15"/>
  <c r="D5015" i="15"/>
  <c r="D5016" i="15"/>
  <c r="D5017" i="15"/>
  <c r="D5018" i="15"/>
  <c r="D5019" i="15"/>
  <c r="D5020" i="15"/>
  <c r="D5021" i="15"/>
  <c r="D5022" i="15"/>
  <c r="D5023" i="15"/>
  <c r="D5024" i="15"/>
  <c r="D5025" i="15"/>
  <c r="D5026" i="15"/>
  <c r="D5027" i="15"/>
  <c r="D5028" i="15"/>
  <c r="D5029" i="15"/>
  <c r="D5030" i="15"/>
  <c r="D5031" i="15"/>
  <c r="D5032" i="15"/>
  <c r="D5033" i="15"/>
  <c r="D5034" i="15"/>
  <c r="D5035" i="15"/>
  <c r="D5036" i="15"/>
  <c r="D5037" i="15"/>
  <c r="D5038" i="15"/>
  <c r="D5039" i="15"/>
  <c r="D5040" i="15"/>
  <c r="D5041" i="15"/>
  <c r="D5042" i="15"/>
  <c r="D5043" i="15"/>
  <c r="D5044" i="15"/>
  <c r="D5045" i="15"/>
  <c r="D5046" i="15"/>
  <c r="D5047" i="15"/>
  <c r="D5048" i="15"/>
  <c r="D5049" i="15"/>
  <c r="D5050" i="15"/>
  <c r="D5051" i="15"/>
  <c r="D5052" i="15"/>
  <c r="D5053" i="15"/>
  <c r="D5054" i="15"/>
  <c r="D5055" i="15"/>
  <c r="D5056" i="15"/>
  <c r="D5057" i="15"/>
  <c r="D5058" i="15"/>
  <c r="D5059" i="15"/>
  <c r="D5060" i="15"/>
  <c r="D5061" i="15"/>
  <c r="D5062" i="15"/>
  <c r="D5063" i="15"/>
  <c r="D5064" i="15"/>
  <c r="D5065" i="15"/>
  <c r="D5066" i="15"/>
  <c r="D5067" i="15"/>
  <c r="D5068" i="15"/>
  <c r="D5069" i="15"/>
  <c r="D5070" i="15"/>
  <c r="D5071" i="15"/>
  <c r="D5072" i="15"/>
  <c r="D5073" i="15"/>
  <c r="D5074" i="15"/>
  <c r="D5075" i="15"/>
  <c r="D5076" i="15"/>
  <c r="D5077" i="15"/>
  <c r="D5078" i="15"/>
  <c r="D5079" i="15"/>
  <c r="D5080" i="15"/>
  <c r="D5081" i="15"/>
  <c r="D5082" i="15"/>
  <c r="D5083" i="15"/>
  <c r="D5084" i="15"/>
  <c r="D5085" i="15"/>
  <c r="D5086" i="15"/>
  <c r="D5087" i="15"/>
  <c r="D5088" i="15"/>
  <c r="D5089" i="15"/>
  <c r="D5090" i="15"/>
  <c r="D5091" i="15"/>
  <c r="D5092" i="15"/>
  <c r="D5093" i="15"/>
  <c r="D5094" i="15"/>
  <c r="D5095" i="15"/>
  <c r="D5096" i="15"/>
  <c r="D5097" i="15"/>
  <c r="D5098" i="15"/>
  <c r="D5099" i="15"/>
  <c r="D5100" i="15"/>
  <c r="D5101" i="15"/>
  <c r="D5102" i="15"/>
  <c r="D5103" i="15"/>
  <c r="D5104" i="15"/>
  <c r="D5105" i="15"/>
  <c r="D5106" i="15"/>
  <c r="D5107" i="15"/>
  <c r="D5108" i="15"/>
  <c r="D5109" i="15"/>
  <c r="D5110" i="15"/>
  <c r="D5111" i="15"/>
  <c r="D5112" i="15"/>
  <c r="D5113" i="15"/>
  <c r="D5114" i="15"/>
  <c r="D5115" i="15"/>
  <c r="D5116" i="15"/>
  <c r="D5117" i="15"/>
  <c r="D5118" i="15"/>
  <c r="D5119" i="15"/>
  <c r="D5120" i="15"/>
  <c r="D5121" i="15"/>
  <c r="D5122" i="15"/>
  <c r="D5123" i="15"/>
  <c r="D5124" i="15"/>
  <c r="D5125" i="15"/>
  <c r="D5126" i="15"/>
  <c r="D5127" i="15"/>
  <c r="D5128" i="15"/>
  <c r="D5129" i="15"/>
  <c r="D5130" i="15"/>
  <c r="D5131" i="15"/>
  <c r="D5132" i="15"/>
  <c r="D5133" i="15"/>
  <c r="D5134" i="15"/>
  <c r="D5135" i="15"/>
  <c r="D5136" i="15"/>
  <c r="D5137" i="15"/>
  <c r="D5138" i="15"/>
  <c r="D5139" i="15"/>
  <c r="D5140" i="15"/>
  <c r="D5141" i="15"/>
  <c r="D5142" i="15"/>
  <c r="D5143" i="15"/>
  <c r="D5144" i="15"/>
  <c r="D5145" i="15"/>
  <c r="D5146" i="15"/>
  <c r="D5147" i="15"/>
  <c r="D5148" i="15"/>
  <c r="D5149" i="15"/>
  <c r="D5150" i="15"/>
  <c r="D5151" i="15"/>
  <c r="D5152" i="15"/>
  <c r="D5153" i="15"/>
  <c r="D5154" i="15"/>
  <c r="D5155" i="15"/>
  <c r="D5156" i="15"/>
  <c r="D5157" i="15"/>
  <c r="D5158" i="15"/>
  <c r="D5159" i="15"/>
  <c r="D5160" i="15"/>
  <c r="D5161" i="15"/>
  <c r="D5162" i="15"/>
  <c r="D5163" i="15"/>
  <c r="D5164" i="15"/>
  <c r="D5165" i="15"/>
  <c r="D5166" i="15"/>
  <c r="D5167" i="15"/>
  <c r="D5168" i="15"/>
  <c r="D5169" i="15"/>
  <c r="D5170" i="15"/>
  <c r="D5171" i="15"/>
  <c r="D5172" i="15"/>
  <c r="D5173" i="15"/>
  <c r="D5174" i="15"/>
  <c r="D5175" i="15"/>
  <c r="D5176" i="15"/>
  <c r="D5177" i="15"/>
  <c r="D5178" i="15"/>
  <c r="D5179" i="15"/>
  <c r="D5180" i="15"/>
  <c r="D5181" i="15"/>
  <c r="D5182" i="15"/>
  <c r="D5183" i="15"/>
  <c r="D5184" i="15"/>
  <c r="D5185" i="15"/>
  <c r="D5186" i="15"/>
  <c r="D5187" i="15"/>
  <c r="D5188" i="15"/>
  <c r="D5189" i="15"/>
  <c r="D5190" i="15"/>
  <c r="D5191" i="15"/>
  <c r="D5192" i="15"/>
  <c r="D5193" i="15"/>
  <c r="D5194" i="15"/>
  <c r="D5195" i="15"/>
  <c r="D5196" i="15"/>
  <c r="D5197" i="15"/>
  <c r="D5198" i="15"/>
  <c r="D5199" i="15"/>
  <c r="D5200" i="15"/>
  <c r="D5201" i="15"/>
  <c r="D5202" i="15"/>
  <c r="D5203" i="15"/>
  <c r="D5204" i="15"/>
  <c r="D5205" i="15"/>
  <c r="D5206" i="15"/>
  <c r="D5207" i="15"/>
  <c r="D5208" i="15"/>
  <c r="D5209" i="15"/>
  <c r="D5210" i="15"/>
  <c r="D5211" i="15"/>
  <c r="D5212" i="15"/>
  <c r="D5213" i="15"/>
  <c r="D5214" i="15"/>
  <c r="D5215" i="15"/>
  <c r="D5216" i="15"/>
  <c r="D5217" i="15"/>
  <c r="D5218" i="15"/>
  <c r="D5219" i="15"/>
  <c r="D5220" i="15"/>
  <c r="D5221" i="15"/>
  <c r="D5222" i="15"/>
  <c r="D5223" i="15"/>
  <c r="D5224" i="15"/>
  <c r="D5225" i="15"/>
  <c r="D5226" i="15"/>
  <c r="D5228" i="15"/>
  <c r="D5229" i="15"/>
  <c r="D5230" i="15"/>
  <c r="D5231" i="15"/>
  <c r="D5232" i="15"/>
  <c r="D5233" i="15"/>
  <c r="D5234" i="15"/>
  <c r="D5235" i="15"/>
  <c r="D5236" i="15"/>
  <c r="D5237" i="15"/>
  <c r="D5238" i="15"/>
  <c r="D5239" i="15"/>
  <c r="D5240" i="15"/>
  <c r="D5241" i="15"/>
  <c r="D5242" i="15"/>
  <c r="D5243" i="15"/>
  <c r="D5244" i="15"/>
  <c r="D5245" i="15"/>
  <c r="D5246" i="15"/>
  <c r="D5247" i="15"/>
  <c r="D5248" i="15"/>
  <c r="D5249" i="15"/>
  <c r="D5250" i="15"/>
  <c r="D5251" i="15"/>
  <c r="D5252" i="15"/>
  <c r="D5253" i="15"/>
  <c r="D5254" i="15"/>
  <c r="D5255" i="15"/>
  <c r="D5256" i="15"/>
  <c r="D5257" i="15"/>
  <c r="D5258" i="15"/>
  <c r="D5259" i="15"/>
  <c r="D5260" i="15"/>
  <c r="D5261" i="15"/>
  <c r="D5262" i="15"/>
  <c r="D5263" i="15"/>
  <c r="D5264" i="15"/>
  <c r="D5265" i="15"/>
  <c r="D5266" i="15"/>
  <c r="D5267" i="15"/>
  <c r="D5268" i="15"/>
  <c r="D5269" i="15"/>
  <c r="D5270" i="15"/>
  <c r="D5271" i="15"/>
  <c r="D5272" i="15"/>
  <c r="D5273" i="15"/>
  <c r="D5274" i="15"/>
  <c r="D5275" i="15"/>
  <c r="D5276" i="15"/>
  <c r="D5277" i="15"/>
  <c r="D5278" i="15"/>
  <c r="D5279" i="15"/>
  <c r="D5280" i="15"/>
  <c r="D5281" i="15"/>
  <c r="D5282" i="15"/>
  <c r="D5283" i="15"/>
  <c r="D5284" i="15"/>
  <c r="D5285" i="15"/>
  <c r="D5286" i="15"/>
  <c r="D5287" i="15"/>
  <c r="D5288" i="15"/>
  <c r="D5289" i="15"/>
  <c r="D5290" i="15"/>
  <c r="D5291" i="15"/>
  <c r="D5292" i="15"/>
  <c r="D5293" i="15"/>
  <c r="D5294" i="15"/>
  <c r="D5295" i="15"/>
  <c r="D5296" i="15"/>
  <c r="D5297" i="15"/>
  <c r="D5298" i="15"/>
  <c r="D5299" i="15"/>
  <c r="D5300" i="15"/>
  <c r="D5301" i="15"/>
  <c r="D5302" i="15"/>
  <c r="D5303" i="15"/>
  <c r="D5304" i="15"/>
  <c r="D5305" i="15"/>
  <c r="D5306" i="15"/>
  <c r="D5307" i="15"/>
  <c r="D5308" i="15"/>
  <c r="D5309" i="15"/>
  <c r="D5310" i="15"/>
  <c r="D5311" i="15"/>
  <c r="D5312" i="15"/>
  <c r="D5313" i="15"/>
  <c r="D5314" i="15"/>
  <c r="D5315" i="15"/>
  <c r="D5316" i="15"/>
  <c r="D5317" i="15"/>
  <c r="D5318" i="15"/>
  <c r="D5319" i="15"/>
  <c r="D5320" i="15"/>
  <c r="D5321" i="15"/>
  <c r="D5322" i="15"/>
  <c r="D5323" i="15"/>
  <c r="D5324" i="15"/>
  <c r="D5325" i="15"/>
  <c r="D5326" i="15"/>
  <c r="D5327" i="15"/>
  <c r="D5328" i="15"/>
  <c r="D5329" i="15"/>
  <c r="D5330" i="15"/>
  <c r="D5331" i="15"/>
  <c r="D5332" i="15"/>
  <c r="D5333" i="15"/>
  <c r="D5334" i="15"/>
  <c r="D5335" i="15"/>
  <c r="D5336" i="15"/>
  <c r="D5337" i="15"/>
  <c r="D5338" i="15"/>
  <c r="D5339" i="15"/>
  <c r="D5340" i="15"/>
  <c r="D5341" i="15"/>
  <c r="D5342" i="15"/>
  <c r="D5343" i="15"/>
  <c r="D5344" i="15"/>
  <c r="D5345" i="15"/>
  <c r="D5346" i="15"/>
  <c r="D5347" i="15"/>
  <c r="D5348" i="15"/>
  <c r="D5349" i="15"/>
  <c r="D5350" i="15"/>
  <c r="D5351" i="15"/>
  <c r="D5352" i="15"/>
  <c r="D5353" i="15"/>
  <c r="D5354" i="15"/>
  <c r="D5355" i="15"/>
  <c r="D5356" i="15"/>
  <c r="D5357" i="15"/>
  <c r="D5358" i="15"/>
  <c r="D5359" i="15"/>
  <c r="D5360" i="15"/>
  <c r="D5361" i="15"/>
  <c r="D5362" i="15"/>
  <c r="D5363" i="15"/>
  <c r="D5364" i="15"/>
  <c r="D5365" i="15"/>
  <c r="D5366" i="15"/>
  <c r="D5367" i="15"/>
  <c r="D5368" i="15"/>
  <c r="D5369" i="15"/>
  <c r="D5370" i="15"/>
  <c r="D5371" i="15"/>
  <c r="D5372" i="15"/>
  <c r="D5373" i="15"/>
  <c r="D5374" i="15"/>
  <c r="D5375" i="15"/>
  <c r="D5376" i="15"/>
  <c r="D5377" i="15"/>
  <c r="D5378" i="15"/>
  <c r="D5379" i="15"/>
  <c r="D5380" i="15"/>
  <c r="D5381" i="15"/>
  <c r="D5382" i="15"/>
  <c r="D5383" i="15"/>
  <c r="D5384" i="15"/>
  <c r="D5385" i="15"/>
  <c r="D5386" i="15"/>
  <c r="D5387" i="15"/>
  <c r="D5388" i="15"/>
  <c r="D5389" i="15"/>
  <c r="D5390" i="15"/>
  <c r="D5391" i="15"/>
  <c r="D5392" i="15"/>
  <c r="D5393" i="15"/>
  <c r="D5394" i="15"/>
  <c r="D5395" i="15"/>
  <c r="D5396" i="15"/>
  <c r="D5397" i="15"/>
  <c r="D5398" i="15"/>
  <c r="D5399" i="15"/>
  <c r="D5400" i="15"/>
  <c r="D5401" i="15"/>
  <c r="D5402" i="15"/>
  <c r="D5403" i="15"/>
  <c r="D5404" i="15"/>
  <c r="D5405" i="15"/>
  <c r="D5406" i="15"/>
  <c r="D5407" i="15"/>
  <c r="D5408" i="15"/>
  <c r="D5409" i="15"/>
  <c r="D5410" i="15"/>
  <c r="D5411" i="15"/>
  <c r="D5412" i="15"/>
  <c r="D5413" i="15"/>
  <c r="D5414" i="15"/>
  <c r="D5415" i="15"/>
  <c r="D5416" i="15"/>
  <c r="D5417" i="15"/>
  <c r="D5418" i="15"/>
  <c r="D5419" i="15"/>
  <c r="D5420" i="15"/>
  <c r="D5421" i="15"/>
  <c r="D5422" i="15"/>
  <c r="D5423" i="15"/>
  <c r="D5424" i="15"/>
  <c r="D5425" i="15"/>
  <c r="D5426" i="15"/>
  <c r="D5427" i="15"/>
  <c r="D5428" i="15"/>
  <c r="D5429" i="15"/>
  <c r="D5430" i="15"/>
  <c r="D5431" i="15"/>
  <c r="D5432" i="15"/>
  <c r="D5433" i="15"/>
  <c r="D5434" i="15"/>
  <c r="D5435" i="15"/>
  <c r="D5436" i="15"/>
  <c r="D5437" i="15"/>
  <c r="D5438" i="15"/>
  <c r="D5439" i="15"/>
  <c r="D5440" i="15"/>
  <c r="D5441" i="15"/>
  <c r="D5442" i="15"/>
  <c r="D5443" i="15"/>
  <c r="D5444" i="15"/>
  <c r="D5445" i="15"/>
  <c r="D5446" i="15"/>
  <c r="D5447" i="15"/>
  <c r="D5448" i="15"/>
  <c r="D5449" i="15"/>
  <c r="D5450" i="15"/>
  <c r="D5451" i="15"/>
  <c r="D5452" i="15"/>
  <c r="D5453" i="15"/>
  <c r="D5454" i="15"/>
  <c r="D5455" i="15"/>
  <c r="D5456" i="15"/>
  <c r="D5457" i="15"/>
  <c r="D5458" i="15"/>
  <c r="D5459" i="15"/>
  <c r="D5460" i="15"/>
  <c r="D5461" i="15"/>
  <c r="D5462" i="15"/>
  <c r="D5463" i="15"/>
  <c r="D5464" i="15"/>
  <c r="D5465" i="15"/>
  <c r="D5466" i="15"/>
  <c r="D5467" i="15"/>
  <c r="D5468" i="15"/>
  <c r="D5469" i="15"/>
  <c r="D5470" i="15"/>
  <c r="D5471" i="15"/>
  <c r="D5472" i="15"/>
  <c r="D5473" i="15"/>
  <c r="D5474" i="15"/>
  <c r="D5475" i="15"/>
  <c r="D5476" i="15"/>
  <c r="D5477" i="15"/>
  <c r="D5478" i="15"/>
  <c r="D5479" i="15"/>
  <c r="D5480" i="15"/>
  <c r="D5481" i="15"/>
  <c r="D5482" i="15"/>
  <c r="D5483" i="15"/>
  <c r="D5484" i="15"/>
  <c r="D5485" i="15"/>
  <c r="D5486" i="15"/>
  <c r="D5487" i="15"/>
  <c r="D5488" i="15"/>
  <c r="D5489" i="15"/>
  <c r="D5490" i="15"/>
  <c r="D5491" i="15"/>
  <c r="D5492" i="15"/>
  <c r="D5493" i="15"/>
  <c r="D5494" i="15"/>
  <c r="D5495" i="15"/>
  <c r="D5496" i="15"/>
  <c r="D5497" i="15"/>
  <c r="D5498" i="15"/>
  <c r="D5499" i="15"/>
  <c r="D5500" i="15"/>
  <c r="D5501" i="15"/>
  <c r="D5502" i="15"/>
  <c r="D5503" i="15"/>
  <c r="D5504" i="15"/>
  <c r="D5505" i="15"/>
  <c r="D5506" i="15"/>
  <c r="D5507" i="15"/>
  <c r="D5508" i="15"/>
  <c r="D5509" i="15"/>
  <c r="D5510" i="15"/>
  <c r="D5511" i="15"/>
  <c r="D5512" i="15"/>
  <c r="D5513" i="15"/>
  <c r="D5514" i="15"/>
  <c r="D5515" i="15"/>
  <c r="D5516" i="15"/>
  <c r="D5517" i="15"/>
  <c r="D5518" i="15"/>
  <c r="D5519" i="15"/>
  <c r="D5520" i="15"/>
  <c r="D5521" i="15"/>
  <c r="D5522" i="15"/>
  <c r="D5523" i="15"/>
  <c r="D5524" i="15"/>
  <c r="D5525" i="15"/>
  <c r="D5526" i="15"/>
  <c r="D5527" i="15"/>
  <c r="D5528" i="15"/>
  <c r="D5529" i="15"/>
  <c r="D5530" i="15"/>
  <c r="D5531" i="15"/>
  <c r="D5532" i="15"/>
  <c r="D5533" i="15"/>
  <c r="D5534" i="15"/>
  <c r="D5535" i="15"/>
  <c r="D5536" i="15"/>
  <c r="D5537" i="15"/>
  <c r="D5538" i="15"/>
  <c r="D5539" i="15"/>
  <c r="D5540" i="15"/>
  <c r="D5541" i="15"/>
  <c r="D5542" i="15"/>
  <c r="D5543" i="15"/>
  <c r="D5544" i="15"/>
  <c r="D5545" i="15"/>
  <c r="D5546" i="15"/>
  <c r="D5547" i="15"/>
  <c r="D5548" i="15"/>
  <c r="D5549" i="15"/>
  <c r="D5550" i="15"/>
  <c r="D5551" i="15"/>
  <c r="D5552" i="15"/>
  <c r="D5553" i="15"/>
  <c r="D5554" i="15"/>
  <c r="D5555" i="15"/>
  <c r="D5556" i="15"/>
  <c r="D5557" i="15"/>
  <c r="D5558" i="15"/>
  <c r="D5559" i="15"/>
  <c r="D5560" i="15"/>
  <c r="D5561" i="15"/>
  <c r="D5562" i="15"/>
  <c r="D5563" i="15"/>
  <c r="D5564" i="15"/>
  <c r="D5565" i="15"/>
  <c r="D5566" i="15"/>
  <c r="D5567" i="15"/>
  <c r="D5568" i="15"/>
  <c r="D5569" i="15"/>
  <c r="D5570" i="15"/>
  <c r="D5571" i="15"/>
  <c r="D5572" i="15"/>
  <c r="D5573" i="15"/>
  <c r="D5574" i="15"/>
  <c r="D5575" i="15"/>
  <c r="D5576" i="15"/>
  <c r="D5577" i="15"/>
  <c r="D5578" i="15"/>
  <c r="D5579" i="15"/>
  <c r="D5580" i="15"/>
  <c r="D5581" i="15"/>
  <c r="D5582" i="15"/>
  <c r="D5583" i="15"/>
  <c r="D5584" i="15"/>
  <c r="D5585" i="15"/>
  <c r="D5586" i="15"/>
  <c r="D5587" i="15"/>
  <c r="D5588" i="15"/>
  <c r="D5589" i="15"/>
  <c r="D5590" i="15"/>
  <c r="D5591" i="15"/>
  <c r="D5592" i="15"/>
  <c r="D5593" i="15"/>
  <c r="D5594" i="15"/>
  <c r="D5595" i="15"/>
  <c r="D5596" i="15"/>
  <c r="D5597" i="15"/>
  <c r="D2" i="15"/>
  <c r="G2" i="15" l="1"/>
  <c r="D5582" i="7"/>
  <c r="F5582" i="7" s="1"/>
  <c r="D30" i="7" l="1"/>
  <c r="F30" i="7" s="1"/>
  <c r="D31" i="7"/>
  <c r="F31" i="7" s="1"/>
  <c r="D32" i="7"/>
  <c r="F32" i="7" s="1"/>
  <c r="D33" i="7"/>
  <c r="F33" i="7" s="1"/>
  <c r="D34" i="7"/>
  <c r="F34" i="7" s="1"/>
  <c r="D35" i="7"/>
  <c r="F35" i="7" s="1"/>
  <c r="D36" i="7"/>
  <c r="F36" i="7" s="1"/>
  <c r="D37" i="7"/>
  <c r="F37" i="7" s="1"/>
  <c r="D38" i="7"/>
  <c r="F38" i="7" s="1"/>
  <c r="D39" i="7"/>
  <c r="F39" i="7" s="1"/>
  <c r="D40" i="7"/>
  <c r="F40" i="7" s="1"/>
  <c r="D41" i="7"/>
  <c r="F41" i="7" s="1"/>
  <c r="D42" i="7"/>
  <c r="F42" i="7" s="1"/>
  <c r="D43" i="7"/>
  <c r="F43" i="7" s="1"/>
  <c r="D44" i="7"/>
  <c r="F44" i="7" s="1"/>
  <c r="D45" i="7"/>
  <c r="F45" i="7" s="1"/>
  <c r="D46" i="7"/>
  <c r="F46" i="7" s="1"/>
  <c r="D47" i="7"/>
  <c r="F47" i="7" s="1"/>
  <c r="D48" i="7"/>
  <c r="F48" i="7" s="1"/>
  <c r="D49" i="7"/>
  <c r="F49" i="7" s="1"/>
  <c r="D50" i="7"/>
  <c r="F50" i="7" s="1"/>
  <c r="D51" i="7"/>
  <c r="F51" i="7" s="1"/>
  <c r="D52" i="7"/>
  <c r="F52" i="7" s="1"/>
  <c r="D53" i="7"/>
  <c r="F53" i="7" s="1"/>
  <c r="D54" i="7"/>
  <c r="F54" i="7" s="1"/>
  <c r="D55" i="7"/>
  <c r="F55" i="7" s="1"/>
  <c r="D56" i="7"/>
  <c r="F56" i="7" s="1"/>
  <c r="D57" i="7"/>
  <c r="F57" i="7" s="1"/>
  <c r="D58" i="7"/>
  <c r="F58" i="7" s="1"/>
  <c r="D59" i="7"/>
  <c r="F59" i="7" s="1"/>
  <c r="D60" i="7"/>
  <c r="F60" i="7" s="1"/>
  <c r="D61" i="7"/>
  <c r="F61" i="7" s="1"/>
  <c r="D62" i="7"/>
  <c r="F62" i="7" s="1"/>
  <c r="D63" i="7"/>
  <c r="F63" i="7" s="1"/>
  <c r="D64" i="7"/>
  <c r="F64" i="7" s="1"/>
  <c r="D65" i="7"/>
  <c r="F65" i="7" s="1"/>
  <c r="D66" i="7"/>
  <c r="F66" i="7" s="1"/>
  <c r="D67" i="7"/>
  <c r="F67" i="7" s="1"/>
  <c r="D68" i="7"/>
  <c r="F68" i="7" s="1"/>
  <c r="D69" i="7"/>
  <c r="F69" i="7" s="1"/>
  <c r="D70" i="7"/>
  <c r="F70" i="7" s="1"/>
  <c r="D71" i="7"/>
  <c r="F71" i="7" s="1"/>
  <c r="D72" i="7"/>
  <c r="F72" i="7" s="1"/>
  <c r="D73" i="7"/>
  <c r="F73" i="7" s="1"/>
  <c r="D74" i="7"/>
  <c r="F74" i="7" s="1"/>
  <c r="D75" i="7"/>
  <c r="F75" i="7" s="1"/>
  <c r="D76" i="7"/>
  <c r="F76" i="7" s="1"/>
  <c r="D77" i="7"/>
  <c r="F77" i="7" s="1"/>
  <c r="D78" i="7"/>
  <c r="F78" i="7" s="1"/>
  <c r="D79" i="7"/>
  <c r="F79" i="7" s="1"/>
  <c r="D80" i="7"/>
  <c r="F80" i="7" s="1"/>
  <c r="D81" i="7"/>
  <c r="F81" i="7" s="1"/>
  <c r="D82" i="7"/>
  <c r="F82" i="7" s="1"/>
  <c r="D83" i="7"/>
  <c r="F83" i="7" s="1"/>
  <c r="D84" i="7"/>
  <c r="F84" i="7" s="1"/>
  <c r="D85" i="7"/>
  <c r="F85" i="7" s="1"/>
  <c r="D86" i="7"/>
  <c r="F86" i="7" s="1"/>
  <c r="D87" i="7"/>
  <c r="F87" i="7" s="1"/>
  <c r="D88" i="7"/>
  <c r="F88" i="7" s="1"/>
  <c r="D89" i="7"/>
  <c r="F89" i="7" s="1"/>
  <c r="D90" i="7"/>
  <c r="F90" i="7" s="1"/>
  <c r="D91" i="7"/>
  <c r="F91" i="7" s="1"/>
  <c r="D92" i="7"/>
  <c r="F92" i="7" s="1"/>
  <c r="D93" i="7"/>
  <c r="F93" i="7" s="1"/>
  <c r="D94" i="7"/>
  <c r="F94" i="7" s="1"/>
  <c r="D95" i="7"/>
  <c r="F95" i="7" s="1"/>
  <c r="D96" i="7"/>
  <c r="F96" i="7" s="1"/>
  <c r="D97" i="7"/>
  <c r="F97" i="7" s="1"/>
  <c r="D98" i="7"/>
  <c r="F98" i="7" s="1"/>
  <c r="D99" i="7"/>
  <c r="F99" i="7" s="1"/>
  <c r="D100" i="7"/>
  <c r="F100" i="7" s="1"/>
  <c r="D101" i="7"/>
  <c r="F101" i="7" s="1"/>
  <c r="D102" i="7"/>
  <c r="F102" i="7" s="1"/>
  <c r="D103" i="7"/>
  <c r="F103" i="7" s="1"/>
  <c r="D104" i="7"/>
  <c r="F104" i="7" s="1"/>
  <c r="D105" i="7"/>
  <c r="F105" i="7" s="1"/>
  <c r="D106" i="7"/>
  <c r="F106" i="7" s="1"/>
  <c r="D107" i="7"/>
  <c r="F107" i="7" s="1"/>
  <c r="D108" i="7"/>
  <c r="F108" i="7" s="1"/>
  <c r="D109" i="7"/>
  <c r="F109" i="7" s="1"/>
  <c r="D110" i="7"/>
  <c r="F110" i="7" s="1"/>
  <c r="D111" i="7"/>
  <c r="F111" i="7" s="1"/>
  <c r="D112" i="7"/>
  <c r="F112" i="7" s="1"/>
  <c r="D113" i="7"/>
  <c r="F113" i="7" s="1"/>
  <c r="D114" i="7"/>
  <c r="F114" i="7" s="1"/>
  <c r="D115" i="7"/>
  <c r="F115" i="7" s="1"/>
  <c r="D116" i="7"/>
  <c r="F116" i="7" s="1"/>
  <c r="D117" i="7"/>
  <c r="F117" i="7" s="1"/>
  <c r="D118" i="7"/>
  <c r="F118" i="7" s="1"/>
  <c r="D119" i="7"/>
  <c r="F119" i="7" s="1"/>
  <c r="D120" i="7"/>
  <c r="F120" i="7" s="1"/>
  <c r="D121" i="7"/>
  <c r="F121" i="7" s="1"/>
  <c r="D122" i="7"/>
  <c r="F122" i="7" s="1"/>
  <c r="D123" i="7"/>
  <c r="F123" i="7" s="1"/>
  <c r="D124" i="7"/>
  <c r="F124" i="7" s="1"/>
  <c r="D125" i="7"/>
  <c r="F125" i="7" s="1"/>
  <c r="D126" i="7"/>
  <c r="F126" i="7" s="1"/>
  <c r="D127" i="7"/>
  <c r="F127" i="7" s="1"/>
  <c r="D128" i="7"/>
  <c r="F128" i="7" s="1"/>
  <c r="D129" i="7"/>
  <c r="F129" i="7" s="1"/>
  <c r="D130" i="7"/>
  <c r="F130" i="7" s="1"/>
  <c r="D131" i="7"/>
  <c r="F131" i="7" s="1"/>
  <c r="D132" i="7"/>
  <c r="F132" i="7" s="1"/>
  <c r="D133" i="7"/>
  <c r="F133" i="7" s="1"/>
  <c r="D134" i="7"/>
  <c r="F134" i="7" s="1"/>
  <c r="D135" i="7"/>
  <c r="F135" i="7" s="1"/>
  <c r="D136" i="7"/>
  <c r="F136" i="7" s="1"/>
  <c r="D137" i="7"/>
  <c r="F137" i="7" s="1"/>
  <c r="D138" i="7"/>
  <c r="F138" i="7" s="1"/>
  <c r="D139" i="7"/>
  <c r="F139" i="7" s="1"/>
  <c r="D140" i="7"/>
  <c r="F140" i="7" s="1"/>
  <c r="D141" i="7"/>
  <c r="F141" i="7" s="1"/>
  <c r="D142" i="7"/>
  <c r="F142" i="7" s="1"/>
  <c r="D143" i="7"/>
  <c r="F143" i="7" s="1"/>
  <c r="D144" i="7"/>
  <c r="F144" i="7" s="1"/>
  <c r="D145" i="7"/>
  <c r="F145" i="7" s="1"/>
  <c r="D146" i="7"/>
  <c r="F146" i="7" s="1"/>
  <c r="D147" i="7"/>
  <c r="F147" i="7" s="1"/>
  <c r="D148" i="7"/>
  <c r="F148" i="7" s="1"/>
  <c r="D149" i="7"/>
  <c r="F149" i="7" s="1"/>
  <c r="D150" i="7"/>
  <c r="F150" i="7" s="1"/>
  <c r="D151" i="7"/>
  <c r="F151" i="7" s="1"/>
  <c r="D152" i="7"/>
  <c r="F152" i="7" s="1"/>
  <c r="D153" i="7"/>
  <c r="F153" i="7" s="1"/>
  <c r="D154" i="7"/>
  <c r="F154" i="7" s="1"/>
  <c r="D155" i="7"/>
  <c r="F155" i="7" s="1"/>
  <c r="D156" i="7"/>
  <c r="F156" i="7" s="1"/>
  <c r="D157" i="7"/>
  <c r="F157" i="7" s="1"/>
  <c r="D158" i="7"/>
  <c r="F158" i="7" s="1"/>
  <c r="D159" i="7"/>
  <c r="F159" i="7" s="1"/>
  <c r="D160" i="7"/>
  <c r="F160" i="7" s="1"/>
  <c r="D161" i="7"/>
  <c r="F161" i="7" s="1"/>
  <c r="D162" i="7"/>
  <c r="F162" i="7" s="1"/>
  <c r="D163" i="7"/>
  <c r="F163" i="7" s="1"/>
  <c r="D164" i="7"/>
  <c r="F164" i="7" s="1"/>
  <c r="D165" i="7"/>
  <c r="F165" i="7" s="1"/>
  <c r="D166" i="7"/>
  <c r="F166" i="7" s="1"/>
  <c r="D167" i="7"/>
  <c r="F167" i="7" s="1"/>
  <c r="D168" i="7"/>
  <c r="F168" i="7" s="1"/>
  <c r="D169" i="7"/>
  <c r="F169" i="7" s="1"/>
  <c r="D170" i="7"/>
  <c r="F170" i="7" s="1"/>
  <c r="D171" i="7"/>
  <c r="F171" i="7" s="1"/>
  <c r="D172" i="7"/>
  <c r="F172" i="7" s="1"/>
  <c r="D173" i="7"/>
  <c r="F173" i="7" s="1"/>
  <c r="D174" i="7"/>
  <c r="F174" i="7" s="1"/>
  <c r="D175" i="7"/>
  <c r="F175" i="7" s="1"/>
  <c r="D176" i="7"/>
  <c r="F176" i="7" s="1"/>
  <c r="D177" i="7"/>
  <c r="F177" i="7" s="1"/>
  <c r="D178" i="7"/>
  <c r="F178" i="7" s="1"/>
  <c r="D179" i="7"/>
  <c r="F179" i="7" s="1"/>
  <c r="D180" i="7"/>
  <c r="F180" i="7" s="1"/>
  <c r="D181" i="7"/>
  <c r="F181" i="7" s="1"/>
  <c r="D182" i="7"/>
  <c r="F182" i="7" s="1"/>
  <c r="D183" i="7"/>
  <c r="F183" i="7" s="1"/>
  <c r="D184" i="7"/>
  <c r="F184" i="7" s="1"/>
  <c r="D185" i="7"/>
  <c r="F185" i="7" s="1"/>
  <c r="D186" i="7"/>
  <c r="F186" i="7" s="1"/>
  <c r="D187" i="7"/>
  <c r="F187" i="7" s="1"/>
  <c r="D188" i="7"/>
  <c r="F188" i="7" s="1"/>
  <c r="D189" i="7"/>
  <c r="F189" i="7" s="1"/>
  <c r="D190" i="7"/>
  <c r="F190" i="7" s="1"/>
  <c r="D191" i="7"/>
  <c r="F191" i="7" s="1"/>
  <c r="D192" i="7"/>
  <c r="F192" i="7" s="1"/>
  <c r="D193" i="7"/>
  <c r="F193" i="7" s="1"/>
  <c r="D194" i="7"/>
  <c r="F194" i="7" s="1"/>
  <c r="D195" i="7"/>
  <c r="F195" i="7" s="1"/>
  <c r="D196" i="7"/>
  <c r="F196" i="7" s="1"/>
  <c r="D197" i="7"/>
  <c r="F197" i="7" s="1"/>
  <c r="D198" i="7"/>
  <c r="F198" i="7" s="1"/>
  <c r="D199" i="7"/>
  <c r="F199" i="7" s="1"/>
  <c r="D200" i="7"/>
  <c r="F200" i="7" s="1"/>
  <c r="D201" i="7"/>
  <c r="F201" i="7" s="1"/>
  <c r="D202" i="7"/>
  <c r="F202" i="7" s="1"/>
  <c r="D203" i="7"/>
  <c r="F203" i="7" s="1"/>
  <c r="D204" i="7"/>
  <c r="F204" i="7" s="1"/>
  <c r="D205" i="7"/>
  <c r="F205" i="7" s="1"/>
  <c r="D206" i="7"/>
  <c r="F206" i="7" s="1"/>
  <c r="D207" i="7"/>
  <c r="F207" i="7" s="1"/>
  <c r="D208" i="7"/>
  <c r="F208" i="7" s="1"/>
  <c r="D209" i="7"/>
  <c r="F209" i="7" s="1"/>
  <c r="D210" i="7"/>
  <c r="F210" i="7" s="1"/>
  <c r="D211" i="7"/>
  <c r="F211" i="7" s="1"/>
  <c r="D212" i="7"/>
  <c r="F212" i="7" s="1"/>
  <c r="D213" i="7"/>
  <c r="F213" i="7" s="1"/>
  <c r="D214" i="7"/>
  <c r="F214" i="7" s="1"/>
  <c r="D215" i="7"/>
  <c r="F215" i="7" s="1"/>
  <c r="D216" i="7"/>
  <c r="F216" i="7" s="1"/>
  <c r="D217" i="7"/>
  <c r="F217" i="7" s="1"/>
  <c r="D218" i="7"/>
  <c r="F218" i="7" s="1"/>
  <c r="D219" i="7"/>
  <c r="F219" i="7" s="1"/>
  <c r="D220" i="7"/>
  <c r="F220" i="7" s="1"/>
  <c r="D221" i="7"/>
  <c r="F221" i="7" s="1"/>
  <c r="D222" i="7"/>
  <c r="F222" i="7" s="1"/>
  <c r="D223" i="7"/>
  <c r="F223" i="7" s="1"/>
  <c r="D224" i="7"/>
  <c r="F224" i="7" s="1"/>
  <c r="D225" i="7"/>
  <c r="F225" i="7" s="1"/>
  <c r="D226" i="7"/>
  <c r="F226" i="7" s="1"/>
  <c r="D227" i="7"/>
  <c r="F227" i="7" s="1"/>
  <c r="D228" i="7"/>
  <c r="F228" i="7" s="1"/>
  <c r="D229" i="7"/>
  <c r="F229" i="7" s="1"/>
  <c r="D230" i="7"/>
  <c r="F230" i="7" s="1"/>
  <c r="D231" i="7"/>
  <c r="F231" i="7" s="1"/>
  <c r="D232" i="7"/>
  <c r="F232" i="7" s="1"/>
  <c r="D233" i="7"/>
  <c r="F233" i="7" s="1"/>
  <c r="D234" i="7"/>
  <c r="F234" i="7" s="1"/>
  <c r="D235" i="7"/>
  <c r="F235" i="7" s="1"/>
  <c r="D236" i="7"/>
  <c r="F236" i="7" s="1"/>
  <c r="D237" i="7"/>
  <c r="F237" i="7" s="1"/>
  <c r="D238" i="7"/>
  <c r="F238" i="7" s="1"/>
  <c r="D239" i="7"/>
  <c r="F239" i="7" s="1"/>
  <c r="D240" i="7"/>
  <c r="F240" i="7" s="1"/>
  <c r="D241" i="7"/>
  <c r="F241" i="7" s="1"/>
  <c r="D242" i="7"/>
  <c r="F242" i="7" s="1"/>
  <c r="D243" i="7"/>
  <c r="F243" i="7" s="1"/>
  <c r="D244" i="7"/>
  <c r="F244" i="7" s="1"/>
  <c r="D245" i="7"/>
  <c r="F245" i="7" s="1"/>
  <c r="D246" i="7"/>
  <c r="F246" i="7" s="1"/>
  <c r="D247" i="7"/>
  <c r="F247" i="7" s="1"/>
  <c r="D248" i="7"/>
  <c r="F248" i="7" s="1"/>
  <c r="D249" i="7"/>
  <c r="F249" i="7" s="1"/>
  <c r="D250" i="7"/>
  <c r="F250" i="7" s="1"/>
  <c r="D251" i="7"/>
  <c r="F251" i="7" s="1"/>
  <c r="D252" i="7"/>
  <c r="F252" i="7" s="1"/>
  <c r="D253" i="7"/>
  <c r="F253" i="7" s="1"/>
  <c r="D254" i="7"/>
  <c r="F254" i="7" s="1"/>
  <c r="D255" i="7"/>
  <c r="F255" i="7" s="1"/>
  <c r="D256" i="7"/>
  <c r="F256" i="7" s="1"/>
  <c r="D257" i="7"/>
  <c r="F257" i="7" s="1"/>
  <c r="D258" i="7"/>
  <c r="F258" i="7" s="1"/>
  <c r="D259" i="7"/>
  <c r="F259" i="7" s="1"/>
  <c r="D260" i="7"/>
  <c r="F260" i="7" s="1"/>
  <c r="D261" i="7"/>
  <c r="F261" i="7" s="1"/>
  <c r="D262" i="7"/>
  <c r="F262" i="7" s="1"/>
  <c r="D263" i="7"/>
  <c r="F263" i="7" s="1"/>
  <c r="D264" i="7"/>
  <c r="F264" i="7" s="1"/>
  <c r="D265" i="7"/>
  <c r="F265" i="7" s="1"/>
  <c r="D266" i="7"/>
  <c r="F266" i="7" s="1"/>
  <c r="D267" i="7"/>
  <c r="F267" i="7" s="1"/>
  <c r="D268" i="7"/>
  <c r="F268" i="7" s="1"/>
  <c r="D269" i="7"/>
  <c r="F269" i="7" s="1"/>
  <c r="D270" i="7"/>
  <c r="F270" i="7" s="1"/>
  <c r="D271" i="7"/>
  <c r="F271" i="7" s="1"/>
  <c r="D272" i="7"/>
  <c r="F272" i="7" s="1"/>
  <c r="D273" i="7"/>
  <c r="F273" i="7" s="1"/>
  <c r="D274" i="7"/>
  <c r="F274" i="7" s="1"/>
  <c r="D275" i="7"/>
  <c r="F275" i="7" s="1"/>
  <c r="D276" i="7"/>
  <c r="F276" i="7" s="1"/>
  <c r="D277" i="7"/>
  <c r="F277" i="7" s="1"/>
  <c r="D278" i="7"/>
  <c r="F278" i="7" s="1"/>
  <c r="D279" i="7"/>
  <c r="F279" i="7" s="1"/>
  <c r="D280" i="7"/>
  <c r="F280" i="7" s="1"/>
  <c r="D281" i="7"/>
  <c r="F281" i="7" s="1"/>
  <c r="D282" i="7"/>
  <c r="F282" i="7" s="1"/>
  <c r="D283" i="7"/>
  <c r="F283" i="7" s="1"/>
  <c r="D284" i="7"/>
  <c r="F284" i="7" s="1"/>
  <c r="D285" i="7"/>
  <c r="F285" i="7" s="1"/>
  <c r="D286" i="7"/>
  <c r="F286" i="7" s="1"/>
  <c r="D287" i="7"/>
  <c r="F287" i="7" s="1"/>
  <c r="D288" i="7"/>
  <c r="F288" i="7" s="1"/>
  <c r="D289" i="7"/>
  <c r="F289" i="7" s="1"/>
  <c r="D290" i="7"/>
  <c r="F290" i="7" s="1"/>
  <c r="D291" i="7"/>
  <c r="F291" i="7" s="1"/>
  <c r="D292" i="7"/>
  <c r="F292" i="7" s="1"/>
  <c r="D293" i="7"/>
  <c r="F293" i="7" s="1"/>
  <c r="D294" i="7"/>
  <c r="F294" i="7" s="1"/>
  <c r="D295" i="7"/>
  <c r="F295" i="7" s="1"/>
  <c r="D296" i="7"/>
  <c r="F296" i="7" s="1"/>
  <c r="D297" i="7"/>
  <c r="F297" i="7" s="1"/>
  <c r="D298" i="7"/>
  <c r="F298" i="7" s="1"/>
  <c r="D299" i="7"/>
  <c r="F299" i="7" s="1"/>
  <c r="D300" i="7"/>
  <c r="F300" i="7" s="1"/>
  <c r="D301" i="7"/>
  <c r="F301" i="7" s="1"/>
  <c r="D302" i="7"/>
  <c r="F302" i="7" s="1"/>
  <c r="D303" i="7"/>
  <c r="F303" i="7" s="1"/>
  <c r="D304" i="7"/>
  <c r="F304" i="7" s="1"/>
  <c r="D305" i="7"/>
  <c r="F305" i="7" s="1"/>
  <c r="D306" i="7"/>
  <c r="F306" i="7" s="1"/>
  <c r="D307" i="7"/>
  <c r="F307" i="7" s="1"/>
  <c r="D308" i="7"/>
  <c r="F308" i="7" s="1"/>
  <c r="D309" i="7"/>
  <c r="F309" i="7" s="1"/>
  <c r="D310" i="7"/>
  <c r="F310" i="7" s="1"/>
  <c r="D311" i="7"/>
  <c r="F311" i="7" s="1"/>
  <c r="D312" i="7"/>
  <c r="F312" i="7" s="1"/>
  <c r="D313" i="7"/>
  <c r="F313" i="7" s="1"/>
  <c r="D314" i="7"/>
  <c r="F314" i="7" s="1"/>
  <c r="D315" i="7"/>
  <c r="F315" i="7" s="1"/>
  <c r="D316" i="7"/>
  <c r="F316" i="7" s="1"/>
  <c r="D317" i="7"/>
  <c r="F317" i="7" s="1"/>
  <c r="D318" i="7"/>
  <c r="F318" i="7" s="1"/>
  <c r="D319" i="7"/>
  <c r="F319" i="7" s="1"/>
  <c r="D320" i="7"/>
  <c r="F320" i="7" s="1"/>
  <c r="D321" i="7"/>
  <c r="F321" i="7" s="1"/>
  <c r="D322" i="7"/>
  <c r="F322" i="7" s="1"/>
  <c r="D323" i="7"/>
  <c r="F323" i="7" s="1"/>
  <c r="D324" i="7"/>
  <c r="F324" i="7" s="1"/>
  <c r="D325" i="7"/>
  <c r="F325" i="7" s="1"/>
  <c r="D326" i="7"/>
  <c r="F326" i="7" s="1"/>
  <c r="D327" i="7"/>
  <c r="F327" i="7" s="1"/>
  <c r="D328" i="7"/>
  <c r="F328" i="7" s="1"/>
  <c r="D329" i="7"/>
  <c r="F329" i="7" s="1"/>
  <c r="D330" i="7"/>
  <c r="F330" i="7" s="1"/>
  <c r="D331" i="7"/>
  <c r="F331" i="7" s="1"/>
  <c r="D332" i="7"/>
  <c r="F332" i="7" s="1"/>
  <c r="D333" i="7"/>
  <c r="F333" i="7" s="1"/>
  <c r="D334" i="7"/>
  <c r="F334" i="7" s="1"/>
  <c r="D335" i="7"/>
  <c r="F335" i="7" s="1"/>
  <c r="D336" i="7"/>
  <c r="F336" i="7" s="1"/>
  <c r="D337" i="7"/>
  <c r="F337" i="7" s="1"/>
  <c r="D338" i="7"/>
  <c r="F338" i="7" s="1"/>
  <c r="D339" i="7"/>
  <c r="F339" i="7" s="1"/>
  <c r="D340" i="7"/>
  <c r="F340" i="7" s="1"/>
  <c r="D341" i="7"/>
  <c r="F341" i="7" s="1"/>
  <c r="D342" i="7"/>
  <c r="F342" i="7" s="1"/>
  <c r="D343" i="7"/>
  <c r="F343" i="7" s="1"/>
  <c r="D344" i="7"/>
  <c r="F344" i="7" s="1"/>
  <c r="D345" i="7"/>
  <c r="F345" i="7" s="1"/>
  <c r="D346" i="7"/>
  <c r="F346" i="7" s="1"/>
  <c r="D347" i="7"/>
  <c r="F347" i="7" s="1"/>
  <c r="D348" i="7"/>
  <c r="F348" i="7" s="1"/>
  <c r="D349" i="7"/>
  <c r="F349" i="7" s="1"/>
  <c r="D350" i="7"/>
  <c r="F350" i="7" s="1"/>
  <c r="D351" i="7"/>
  <c r="F351" i="7" s="1"/>
  <c r="D352" i="7"/>
  <c r="F352" i="7" s="1"/>
  <c r="D353" i="7"/>
  <c r="F353" i="7" s="1"/>
  <c r="D354" i="7"/>
  <c r="F354" i="7" s="1"/>
  <c r="D355" i="7"/>
  <c r="F355" i="7" s="1"/>
  <c r="D356" i="7"/>
  <c r="F356" i="7" s="1"/>
  <c r="D357" i="7"/>
  <c r="F357" i="7" s="1"/>
  <c r="D358" i="7"/>
  <c r="F358" i="7" s="1"/>
  <c r="D359" i="7"/>
  <c r="F359" i="7" s="1"/>
  <c r="D360" i="7"/>
  <c r="F360" i="7" s="1"/>
  <c r="D361" i="7"/>
  <c r="F361" i="7" s="1"/>
  <c r="D362" i="7"/>
  <c r="F362" i="7" s="1"/>
  <c r="D363" i="7"/>
  <c r="F363" i="7" s="1"/>
  <c r="D364" i="7"/>
  <c r="F364" i="7" s="1"/>
  <c r="D365" i="7"/>
  <c r="F365" i="7" s="1"/>
  <c r="D366" i="7"/>
  <c r="F366" i="7" s="1"/>
  <c r="D367" i="7"/>
  <c r="F367" i="7" s="1"/>
  <c r="D368" i="7"/>
  <c r="F368" i="7" s="1"/>
  <c r="D369" i="7"/>
  <c r="F369" i="7" s="1"/>
  <c r="D370" i="7"/>
  <c r="F370" i="7" s="1"/>
  <c r="D371" i="7"/>
  <c r="F371" i="7" s="1"/>
  <c r="D372" i="7"/>
  <c r="F372" i="7" s="1"/>
  <c r="D373" i="7"/>
  <c r="F373" i="7" s="1"/>
  <c r="D374" i="7"/>
  <c r="F374" i="7" s="1"/>
  <c r="D375" i="7"/>
  <c r="F375" i="7" s="1"/>
  <c r="D376" i="7"/>
  <c r="F376" i="7" s="1"/>
  <c r="D377" i="7"/>
  <c r="F377" i="7" s="1"/>
  <c r="D378" i="7"/>
  <c r="F378" i="7" s="1"/>
  <c r="D379" i="7"/>
  <c r="F379" i="7" s="1"/>
  <c r="D380" i="7"/>
  <c r="F380" i="7" s="1"/>
  <c r="D381" i="7"/>
  <c r="F381" i="7" s="1"/>
  <c r="D382" i="7"/>
  <c r="F382" i="7" s="1"/>
  <c r="D383" i="7"/>
  <c r="F383" i="7" s="1"/>
  <c r="D384" i="7"/>
  <c r="F384" i="7" s="1"/>
  <c r="D385" i="7"/>
  <c r="F385" i="7" s="1"/>
  <c r="D386" i="7"/>
  <c r="F386" i="7" s="1"/>
  <c r="D387" i="7"/>
  <c r="F387" i="7" s="1"/>
  <c r="D388" i="7"/>
  <c r="F388" i="7" s="1"/>
  <c r="D389" i="7"/>
  <c r="F389" i="7" s="1"/>
  <c r="D390" i="7"/>
  <c r="F390" i="7" s="1"/>
  <c r="D391" i="7"/>
  <c r="F391" i="7" s="1"/>
  <c r="D392" i="7"/>
  <c r="F392" i="7" s="1"/>
  <c r="D393" i="7"/>
  <c r="F393" i="7" s="1"/>
  <c r="D394" i="7"/>
  <c r="F394" i="7" s="1"/>
  <c r="D395" i="7"/>
  <c r="F395" i="7" s="1"/>
  <c r="D396" i="7"/>
  <c r="F396" i="7" s="1"/>
  <c r="D397" i="7"/>
  <c r="F397" i="7" s="1"/>
  <c r="D398" i="7"/>
  <c r="F398" i="7" s="1"/>
  <c r="D399" i="7"/>
  <c r="F399" i="7" s="1"/>
  <c r="D400" i="7"/>
  <c r="F400" i="7" s="1"/>
  <c r="D401" i="7"/>
  <c r="F401" i="7" s="1"/>
  <c r="D402" i="7"/>
  <c r="F402" i="7" s="1"/>
  <c r="D403" i="7"/>
  <c r="F403" i="7" s="1"/>
  <c r="D404" i="7"/>
  <c r="F404" i="7" s="1"/>
  <c r="D405" i="7"/>
  <c r="F405" i="7" s="1"/>
  <c r="D406" i="7"/>
  <c r="F406" i="7" s="1"/>
  <c r="D407" i="7"/>
  <c r="F407" i="7" s="1"/>
  <c r="D408" i="7"/>
  <c r="F408" i="7" s="1"/>
  <c r="D409" i="7"/>
  <c r="F409" i="7" s="1"/>
  <c r="D410" i="7"/>
  <c r="F410" i="7" s="1"/>
  <c r="D411" i="7"/>
  <c r="F411" i="7" s="1"/>
  <c r="D412" i="7"/>
  <c r="F412" i="7" s="1"/>
  <c r="D413" i="7"/>
  <c r="F413" i="7" s="1"/>
  <c r="D414" i="7"/>
  <c r="F414" i="7" s="1"/>
  <c r="D415" i="7"/>
  <c r="F415" i="7" s="1"/>
  <c r="D416" i="7"/>
  <c r="F416" i="7" s="1"/>
  <c r="D417" i="7"/>
  <c r="F417" i="7" s="1"/>
  <c r="D418" i="7"/>
  <c r="F418" i="7" s="1"/>
  <c r="D419" i="7"/>
  <c r="F419" i="7" s="1"/>
  <c r="D420" i="7"/>
  <c r="F420" i="7" s="1"/>
  <c r="D421" i="7"/>
  <c r="F421" i="7" s="1"/>
  <c r="D422" i="7"/>
  <c r="F422" i="7" s="1"/>
  <c r="D423" i="7"/>
  <c r="F423" i="7" s="1"/>
  <c r="D424" i="7"/>
  <c r="F424" i="7" s="1"/>
  <c r="D425" i="7"/>
  <c r="F425" i="7" s="1"/>
  <c r="D426" i="7"/>
  <c r="F426" i="7" s="1"/>
  <c r="D427" i="7"/>
  <c r="F427" i="7" s="1"/>
  <c r="D428" i="7"/>
  <c r="F428" i="7" s="1"/>
  <c r="D429" i="7"/>
  <c r="F429" i="7" s="1"/>
  <c r="D430" i="7"/>
  <c r="F430" i="7" s="1"/>
  <c r="D431" i="7"/>
  <c r="F431" i="7" s="1"/>
  <c r="D432" i="7"/>
  <c r="F432" i="7" s="1"/>
  <c r="D433" i="7"/>
  <c r="F433" i="7" s="1"/>
  <c r="D434" i="7"/>
  <c r="F434" i="7" s="1"/>
  <c r="D435" i="7"/>
  <c r="F435" i="7" s="1"/>
  <c r="D436" i="7"/>
  <c r="F436" i="7" s="1"/>
  <c r="D437" i="7"/>
  <c r="F437" i="7" s="1"/>
  <c r="D438" i="7"/>
  <c r="F438" i="7" s="1"/>
  <c r="D439" i="7"/>
  <c r="F439" i="7" s="1"/>
  <c r="D440" i="7"/>
  <c r="F440" i="7" s="1"/>
  <c r="D441" i="7"/>
  <c r="F441" i="7" s="1"/>
  <c r="D442" i="7"/>
  <c r="F442" i="7" s="1"/>
  <c r="D443" i="7"/>
  <c r="F443" i="7" s="1"/>
  <c r="D444" i="7"/>
  <c r="F444" i="7" s="1"/>
  <c r="D445" i="7"/>
  <c r="F445" i="7" s="1"/>
  <c r="D446" i="7"/>
  <c r="F446" i="7" s="1"/>
  <c r="D447" i="7"/>
  <c r="F447" i="7" s="1"/>
  <c r="D448" i="7"/>
  <c r="F448" i="7" s="1"/>
  <c r="D449" i="7"/>
  <c r="F449" i="7" s="1"/>
  <c r="D450" i="7"/>
  <c r="F450" i="7" s="1"/>
  <c r="D451" i="7"/>
  <c r="F451" i="7" s="1"/>
  <c r="D452" i="7"/>
  <c r="F452" i="7" s="1"/>
  <c r="D453" i="7"/>
  <c r="F453" i="7" s="1"/>
  <c r="D454" i="7"/>
  <c r="F454" i="7" s="1"/>
  <c r="D455" i="7"/>
  <c r="F455" i="7" s="1"/>
  <c r="D456" i="7"/>
  <c r="F456" i="7" s="1"/>
  <c r="D457" i="7"/>
  <c r="F457" i="7" s="1"/>
  <c r="D458" i="7"/>
  <c r="F458" i="7" s="1"/>
  <c r="D459" i="7"/>
  <c r="F459" i="7" s="1"/>
  <c r="D460" i="7"/>
  <c r="F460" i="7" s="1"/>
  <c r="D461" i="7"/>
  <c r="F461" i="7" s="1"/>
  <c r="D462" i="7"/>
  <c r="F462" i="7" s="1"/>
  <c r="D463" i="7"/>
  <c r="F463" i="7" s="1"/>
  <c r="D464" i="7"/>
  <c r="F464" i="7" s="1"/>
  <c r="D465" i="7"/>
  <c r="F465" i="7" s="1"/>
  <c r="D466" i="7"/>
  <c r="F466" i="7" s="1"/>
  <c r="D467" i="7"/>
  <c r="F467" i="7" s="1"/>
  <c r="D468" i="7"/>
  <c r="F468" i="7" s="1"/>
  <c r="D469" i="7"/>
  <c r="F469" i="7" s="1"/>
  <c r="D470" i="7"/>
  <c r="F470" i="7" s="1"/>
  <c r="D471" i="7"/>
  <c r="F471" i="7" s="1"/>
  <c r="D472" i="7"/>
  <c r="F472" i="7" s="1"/>
  <c r="D473" i="7"/>
  <c r="F473" i="7" s="1"/>
  <c r="D474" i="7"/>
  <c r="F474" i="7" s="1"/>
  <c r="D475" i="7"/>
  <c r="F475" i="7" s="1"/>
  <c r="D476" i="7"/>
  <c r="F476" i="7" s="1"/>
  <c r="D477" i="7"/>
  <c r="F477" i="7" s="1"/>
  <c r="D478" i="7"/>
  <c r="F478" i="7" s="1"/>
  <c r="D479" i="7"/>
  <c r="F479" i="7" s="1"/>
  <c r="D480" i="7"/>
  <c r="F480" i="7" s="1"/>
  <c r="D481" i="7"/>
  <c r="F481" i="7" s="1"/>
  <c r="D482" i="7"/>
  <c r="F482" i="7" s="1"/>
  <c r="D483" i="7"/>
  <c r="F483" i="7" s="1"/>
  <c r="D484" i="7"/>
  <c r="F484" i="7" s="1"/>
  <c r="D485" i="7"/>
  <c r="F485" i="7" s="1"/>
  <c r="D486" i="7"/>
  <c r="F486" i="7" s="1"/>
  <c r="D487" i="7"/>
  <c r="F487" i="7" s="1"/>
  <c r="D488" i="7"/>
  <c r="F488" i="7" s="1"/>
  <c r="D489" i="7"/>
  <c r="F489" i="7" s="1"/>
  <c r="D490" i="7"/>
  <c r="F490" i="7" s="1"/>
  <c r="D491" i="7"/>
  <c r="F491" i="7" s="1"/>
  <c r="D492" i="7"/>
  <c r="F492" i="7" s="1"/>
  <c r="D493" i="7"/>
  <c r="F493" i="7" s="1"/>
  <c r="D494" i="7"/>
  <c r="F494" i="7" s="1"/>
  <c r="D495" i="7"/>
  <c r="F495" i="7" s="1"/>
  <c r="D496" i="7"/>
  <c r="F496" i="7" s="1"/>
  <c r="D497" i="7"/>
  <c r="F497" i="7" s="1"/>
  <c r="D498" i="7"/>
  <c r="F498" i="7" s="1"/>
  <c r="D499" i="7"/>
  <c r="F499" i="7" s="1"/>
  <c r="D500" i="7"/>
  <c r="F500" i="7" s="1"/>
  <c r="D501" i="7"/>
  <c r="F501" i="7" s="1"/>
  <c r="D502" i="7"/>
  <c r="F502" i="7" s="1"/>
  <c r="D503" i="7"/>
  <c r="F503" i="7" s="1"/>
  <c r="D504" i="7"/>
  <c r="F504" i="7" s="1"/>
  <c r="D505" i="7"/>
  <c r="F505" i="7" s="1"/>
  <c r="D506" i="7"/>
  <c r="F506" i="7" s="1"/>
  <c r="D507" i="7"/>
  <c r="F507" i="7" s="1"/>
  <c r="D508" i="7"/>
  <c r="F508" i="7" s="1"/>
  <c r="D509" i="7"/>
  <c r="F509" i="7" s="1"/>
  <c r="D510" i="7"/>
  <c r="F510" i="7" s="1"/>
  <c r="D511" i="7"/>
  <c r="F511" i="7" s="1"/>
  <c r="D512" i="7"/>
  <c r="F512" i="7" s="1"/>
  <c r="D513" i="7"/>
  <c r="F513" i="7" s="1"/>
  <c r="D514" i="7"/>
  <c r="F514" i="7" s="1"/>
  <c r="D515" i="7"/>
  <c r="F515" i="7" s="1"/>
  <c r="D516" i="7"/>
  <c r="F516" i="7" s="1"/>
  <c r="D517" i="7"/>
  <c r="F517" i="7" s="1"/>
  <c r="D518" i="7"/>
  <c r="F518" i="7" s="1"/>
  <c r="D519" i="7"/>
  <c r="F519" i="7" s="1"/>
  <c r="D520" i="7"/>
  <c r="F520" i="7" s="1"/>
  <c r="D521" i="7"/>
  <c r="F521" i="7" s="1"/>
  <c r="D522" i="7"/>
  <c r="F522" i="7" s="1"/>
  <c r="D523" i="7"/>
  <c r="F523" i="7" s="1"/>
  <c r="D524" i="7"/>
  <c r="F524" i="7" s="1"/>
  <c r="D525" i="7"/>
  <c r="F525" i="7" s="1"/>
  <c r="D526" i="7"/>
  <c r="F526" i="7" s="1"/>
  <c r="D527" i="7"/>
  <c r="F527" i="7" s="1"/>
  <c r="D528" i="7"/>
  <c r="F528" i="7" s="1"/>
  <c r="D529" i="7"/>
  <c r="F529" i="7" s="1"/>
  <c r="D530" i="7"/>
  <c r="F530" i="7" s="1"/>
  <c r="D531" i="7"/>
  <c r="F531" i="7" s="1"/>
  <c r="D532" i="7"/>
  <c r="F532" i="7" s="1"/>
  <c r="D533" i="7"/>
  <c r="F533" i="7" s="1"/>
  <c r="D534" i="7"/>
  <c r="F534" i="7" s="1"/>
  <c r="D535" i="7"/>
  <c r="F535" i="7" s="1"/>
  <c r="D536" i="7"/>
  <c r="F536" i="7" s="1"/>
  <c r="D537" i="7"/>
  <c r="F537" i="7" s="1"/>
  <c r="D538" i="7"/>
  <c r="F538" i="7" s="1"/>
  <c r="D539" i="7"/>
  <c r="F539" i="7" s="1"/>
  <c r="D540" i="7"/>
  <c r="F540" i="7" s="1"/>
  <c r="D541" i="7"/>
  <c r="F541" i="7" s="1"/>
  <c r="D542" i="7"/>
  <c r="F542" i="7" s="1"/>
  <c r="D543" i="7"/>
  <c r="F543" i="7" s="1"/>
  <c r="D544" i="7"/>
  <c r="F544" i="7" s="1"/>
  <c r="D545" i="7"/>
  <c r="F545" i="7" s="1"/>
  <c r="D546" i="7"/>
  <c r="F546" i="7" s="1"/>
  <c r="D547" i="7"/>
  <c r="F547" i="7" s="1"/>
  <c r="D548" i="7"/>
  <c r="F548" i="7" s="1"/>
  <c r="D549" i="7"/>
  <c r="F549" i="7" s="1"/>
  <c r="D550" i="7"/>
  <c r="F550" i="7" s="1"/>
  <c r="D551" i="7"/>
  <c r="F551" i="7" s="1"/>
  <c r="D552" i="7"/>
  <c r="F552" i="7" s="1"/>
  <c r="D553" i="7"/>
  <c r="F553" i="7" s="1"/>
  <c r="D554" i="7"/>
  <c r="F554" i="7" s="1"/>
  <c r="D555" i="7"/>
  <c r="F555" i="7" s="1"/>
  <c r="D556" i="7"/>
  <c r="F556" i="7" s="1"/>
  <c r="D557" i="7"/>
  <c r="F557" i="7" s="1"/>
  <c r="D558" i="7"/>
  <c r="F558" i="7" s="1"/>
  <c r="D559" i="7"/>
  <c r="F559" i="7" s="1"/>
  <c r="D560" i="7"/>
  <c r="F560" i="7" s="1"/>
  <c r="D561" i="7"/>
  <c r="F561" i="7" s="1"/>
  <c r="D562" i="7"/>
  <c r="F562" i="7" s="1"/>
  <c r="D563" i="7"/>
  <c r="F563" i="7" s="1"/>
  <c r="D564" i="7"/>
  <c r="F564" i="7" s="1"/>
  <c r="D565" i="7"/>
  <c r="F565" i="7" s="1"/>
  <c r="D566" i="7"/>
  <c r="F566" i="7" s="1"/>
  <c r="D567" i="7"/>
  <c r="F567" i="7" s="1"/>
  <c r="D568" i="7"/>
  <c r="F568" i="7" s="1"/>
  <c r="D569" i="7"/>
  <c r="F569" i="7" s="1"/>
  <c r="D570" i="7"/>
  <c r="F570" i="7" s="1"/>
  <c r="D571" i="7"/>
  <c r="F571" i="7" s="1"/>
  <c r="D572" i="7"/>
  <c r="F572" i="7" s="1"/>
  <c r="D573" i="7"/>
  <c r="F573" i="7" s="1"/>
  <c r="D574" i="7"/>
  <c r="F574" i="7" s="1"/>
  <c r="D575" i="7"/>
  <c r="F575" i="7" s="1"/>
  <c r="D576" i="7"/>
  <c r="F576" i="7" s="1"/>
  <c r="D577" i="7"/>
  <c r="F577" i="7" s="1"/>
  <c r="D578" i="7"/>
  <c r="F578" i="7" s="1"/>
  <c r="D579" i="7"/>
  <c r="F579" i="7" s="1"/>
  <c r="D580" i="7"/>
  <c r="F580" i="7" s="1"/>
  <c r="D581" i="7"/>
  <c r="F581" i="7" s="1"/>
  <c r="D582" i="7"/>
  <c r="F582" i="7" s="1"/>
  <c r="D583" i="7"/>
  <c r="F583" i="7" s="1"/>
  <c r="D584" i="7"/>
  <c r="F584" i="7" s="1"/>
  <c r="D585" i="7"/>
  <c r="F585" i="7" s="1"/>
  <c r="D586" i="7"/>
  <c r="F586" i="7" s="1"/>
  <c r="D587" i="7"/>
  <c r="F587" i="7" s="1"/>
  <c r="D588" i="7"/>
  <c r="F588" i="7" s="1"/>
  <c r="D589" i="7"/>
  <c r="F589" i="7" s="1"/>
  <c r="D590" i="7"/>
  <c r="F590" i="7" s="1"/>
  <c r="D591" i="7"/>
  <c r="F591" i="7" s="1"/>
  <c r="D592" i="7"/>
  <c r="F592" i="7" s="1"/>
  <c r="D593" i="7"/>
  <c r="F593" i="7" s="1"/>
  <c r="D594" i="7"/>
  <c r="F594" i="7" s="1"/>
  <c r="D595" i="7"/>
  <c r="F595" i="7" s="1"/>
  <c r="D596" i="7"/>
  <c r="F596" i="7" s="1"/>
  <c r="D597" i="7"/>
  <c r="F597" i="7" s="1"/>
  <c r="D598" i="7"/>
  <c r="F598" i="7" s="1"/>
  <c r="D599" i="7"/>
  <c r="F599" i="7" s="1"/>
  <c r="D600" i="7"/>
  <c r="F600" i="7" s="1"/>
  <c r="D601" i="7"/>
  <c r="F601" i="7" s="1"/>
  <c r="D602" i="7"/>
  <c r="F602" i="7" s="1"/>
  <c r="D603" i="7"/>
  <c r="F603" i="7" s="1"/>
  <c r="D604" i="7"/>
  <c r="F604" i="7" s="1"/>
  <c r="D605" i="7"/>
  <c r="F605" i="7" s="1"/>
  <c r="D606" i="7"/>
  <c r="F606" i="7" s="1"/>
  <c r="D607" i="7"/>
  <c r="F607" i="7" s="1"/>
  <c r="D608" i="7"/>
  <c r="F608" i="7" s="1"/>
  <c r="D609" i="7"/>
  <c r="F609" i="7" s="1"/>
  <c r="D610" i="7"/>
  <c r="F610" i="7" s="1"/>
  <c r="D611" i="7"/>
  <c r="F611" i="7" s="1"/>
  <c r="D612" i="7"/>
  <c r="F612" i="7" s="1"/>
  <c r="D613" i="7"/>
  <c r="F613" i="7" s="1"/>
  <c r="D614" i="7"/>
  <c r="F614" i="7" s="1"/>
  <c r="D615" i="7"/>
  <c r="F615" i="7" s="1"/>
  <c r="D616" i="7"/>
  <c r="F616" i="7" s="1"/>
  <c r="D617" i="7"/>
  <c r="F617" i="7" s="1"/>
  <c r="D618" i="7"/>
  <c r="F618" i="7" s="1"/>
  <c r="D619" i="7"/>
  <c r="F619" i="7" s="1"/>
  <c r="D620" i="7"/>
  <c r="F620" i="7" s="1"/>
  <c r="D621" i="7"/>
  <c r="F621" i="7" s="1"/>
  <c r="D622" i="7"/>
  <c r="F622" i="7" s="1"/>
  <c r="D623" i="7"/>
  <c r="F623" i="7" s="1"/>
  <c r="D624" i="7"/>
  <c r="F624" i="7" s="1"/>
  <c r="D625" i="7"/>
  <c r="F625" i="7" s="1"/>
  <c r="D626" i="7"/>
  <c r="F626" i="7" s="1"/>
  <c r="D627" i="7"/>
  <c r="F627" i="7" s="1"/>
  <c r="D628" i="7"/>
  <c r="F628" i="7" s="1"/>
  <c r="D629" i="7"/>
  <c r="F629" i="7" s="1"/>
  <c r="D630" i="7"/>
  <c r="F630" i="7" s="1"/>
  <c r="D631" i="7"/>
  <c r="F631" i="7" s="1"/>
  <c r="D632" i="7"/>
  <c r="F632" i="7" s="1"/>
  <c r="D633" i="7"/>
  <c r="F633" i="7" s="1"/>
  <c r="D634" i="7"/>
  <c r="F634" i="7" s="1"/>
  <c r="D635" i="7"/>
  <c r="F635" i="7" s="1"/>
  <c r="D636" i="7"/>
  <c r="F636" i="7" s="1"/>
  <c r="D637" i="7"/>
  <c r="F637" i="7" s="1"/>
  <c r="D638" i="7"/>
  <c r="F638" i="7" s="1"/>
  <c r="D639" i="7"/>
  <c r="F639" i="7" s="1"/>
  <c r="D640" i="7"/>
  <c r="F640" i="7" s="1"/>
  <c r="D641" i="7"/>
  <c r="F641" i="7" s="1"/>
  <c r="D642" i="7"/>
  <c r="F642" i="7" s="1"/>
  <c r="D643" i="7"/>
  <c r="F643" i="7" s="1"/>
  <c r="D644" i="7"/>
  <c r="F644" i="7" s="1"/>
  <c r="D645" i="7"/>
  <c r="F645" i="7" s="1"/>
  <c r="D646" i="7"/>
  <c r="F646" i="7" s="1"/>
  <c r="D647" i="7"/>
  <c r="F647" i="7" s="1"/>
  <c r="D648" i="7"/>
  <c r="F648" i="7" s="1"/>
  <c r="D649" i="7"/>
  <c r="F649" i="7" s="1"/>
  <c r="D650" i="7"/>
  <c r="F650" i="7" s="1"/>
  <c r="D651" i="7"/>
  <c r="F651" i="7" s="1"/>
  <c r="D652" i="7"/>
  <c r="F652" i="7" s="1"/>
  <c r="D653" i="7"/>
  <c r="F653" i="7" s="1"/>
  <c r="D654" i="7"/>
  <c r="F654" i="7" s="1"/>
  <c r="D655" i="7"/>
  <c r="F655" i="7" s="1"/>
  <c r="D656" i="7"/>
  <c r="F656" i="7" s="1"/>
  <c r="D657" i="7"/>
  <c r="F657" i="7" s="1"/>
  <c r="D658" i="7"/>
  <c r="F658" i="7" s="1"/>
  <c r="D659" i="7"/>
  <c r="F659" i="7" s="1"/>
  <c r="D660" i="7"/>
  <c r="F660" i="7" s="1"/>
  <c r="D661" i="7"/>
  <c r="F661" i="7" s="1"/>
  <c r="D662" i="7"/>
  <c r="F662" i="7" s="1"/>
  <c r="D663" i="7"/>
  <c r="F663" i="7" s="1"/>
  <c r="D664" i="7"/>
  <c r="F664" i="7" s="1"/>
  <c r="D665" i="7"/>
  <c r="F665" i="7" s="1"/>
  <c r="D666" i="7"/>
  <c r="F666" i="7" s="1"/>
  <c r="D667" i="7"/>
  <c r="F667" i="7" s="1"/>
  <c r="D668" i="7"/>
  <c r="F668" i="7" s="1"/>
  <c r="D669" i="7"/>
  <c r="F669" i="7" s="1"/>
  <c r="D670" i="7"/>
  <c r="F670" i="7" s="1"/>
  <c r="D671" i="7"/>
  <c r="F671" i="7" s="1"/>
  <c r="D672" i="7"/>
  <c r="F672" i="7" s="1"/>
  <c r="D673" i="7"/>
  <c r="F673" i="7" s="1"/>
  <c r="D674" i="7"/>
  <c r="F674" i="7" s="1"/>
  <c r="D675" i="7"/>
  <c r="F675" i="7" s="1"/>
  <c r="D676" i="7"/>
  <c r="F676" i="7" s="1"/>
  <c r="D677" i="7"/>
  <c r="F677" i="7" s="1"/>
  <c r="D678" i="7"/>
  <c r="F678" i="7" s="1"/>
  <c r="D679" i="7"/>
  <c r="F679" i="7" s="1"/>
  <c r="D680" i="7"/>
  <c r="F680" i="7" s="1"/>
  <c r="D681" i="7"/>
  <c r="F681" i="7" s="1"/>
  <c r="D682" i="7"/>
  <c r="F682" i="7" s="1"/>
  <c r="D683" i="7"/>
  <c r="F683" i="7" s="1"/>
  <c r="D684" i="7"/>
  <c r="F684" i="7" s="1"/>
  <c r="D685" i="7"/>
  <c r="F685" i="7" s="1"/>
  <c r="D686" i="7"/>
  <c r="F686" i="7" s="1"/>
  <c r="D687" i="7"/>
  <c r="F687" i="7" s="1"/>
  <c r="D688" i="7"/>
  <c r="F688" i="7" s="1"/>
  <c r="D689" i="7"/>
  <c r="F689" i="7" s="1"/>
  <c r="D690" i="7"/>
  <c r="F690" i="7" s="1"/>
  <c r="D691" i="7"/>
  <c r="F691" i="7" s="1"/>
  <c r="D692" i="7"/>
  <c r="F692" i="7" s="1"/>
  <c r="D693" i="7"/>
  <c r="F693" i="7" s="1"/>
  <c r="D694" i="7"/>
  <c r="F694" i="7" s="1"/>
  <c r="D695" i="7"/>
  <c r="F695" i="7" s="1"/>
  <c r="D696" i="7"/>
  <c r="F696" i="7" s="1"/>
  <c r="D697" i="7"/>
  <c r="F697" i="7" s="1"/>
  <c r="D698" i="7"/>
  <c r="F698" i="7" s="1"/>
  <c r="D699" i="7"/>
  <c r="F699" i="7" s="1"/>
  <c r="D700" i="7"/>
  <c r="F700" i="7" s="1"/>
  <c r="D701" i="7"/>
  <c r="F701" i="7" s="1"/>
  <c r="D702" i="7"/>
  <c r="F702" i="7" s="1"/>
  <c r="D703" i="7"/>
  <c r="F703" i="7" s="1"/>
  <c r="D704" i="7"/>
  <c r="F704" i="7" s="1"/>
  <c r="D705" i="7"/>
  <c r="F705" i="7" s="1"/>
  <c r="D706" i="7"/>
  <c r="F706" i="7" s="1"/>
  <c r="D707" i="7"/>
  <c r="F707" i="7" s="1"/>
  <c r="D708" i="7"/>
  <c r="F708" i="7" s="1"/>
  <c r="D709" i="7"/>
  <c r="F709" i="7" s="1"/>
  <c r="D710" i="7"/>
  <c r="F710" i="7" s="1"/>
  <c r="D711" i="7"/>
  <c r="F711" i="7" s="1"/>
  <c r="D712" i="7"/>
  <c r="F712" i="7" s="1"/>
  <c r="D713" i="7"/>
  <c r="F713" i="7" s="1"/>
  <c r="D714" i="7"/>
  <c r="F714" i="7" s="1"/>
  <c r="D715" i="7"/>
  <c r="F715" i="7" s="1"/>
  <c r="D716" i="7"/>
  <c r="F716" i="7" s="1"/>
  <c r="D717" i="7"/>
  <c r="F717" i="7" s="1"/>
  <c r="D718" i="7"/>
  <c r="F718" i="7" s="1"/>
  <c r="D719" i="7"/>
  <c r="F719" i="7" s="1"/>
  <c r="D720" i="7"/>
  <c r="F720" i="7" s="1"/>
  <c r="D721" i="7"/>
  <c r="F721" i="7" s="1"/>
  <c r="D722" i="7"/>
  <c r="F722" i="7" s="1"/>
  <c r="D723" i="7"/>
  <c r="F723" i="7" s="1"/>
  <c r="D724" i="7"/>
  <c r="F724" i="7" s="1"/>
  <c r="D725" i="7"/>
  <c r="F725" i="7" s="1"/>
  <c r="D726" i="7"/>
  <c r="F726" i="7" s="1"/>
  <c r="D727" i="7"/>
  <c r="F727" i="7" s="1"/>
  <c r="D728" i="7"/>
  <c r="F728" i="7" s="1"/>
  <c r="D729" i="7"/>
  <c r="F729" i="7" s="1"/>
  <c r="D730" i="7"/>
  <c r="F730" i="7" s="1"/>
  <c r="D731" i="7"/>
  <c r="F731" i="7" s="1"/>
  <c r="D732" i="7"/>
  <c r="F732" i="7" s="1"/>
  <c r="D733" i="7"/>
  <c r="F733" i="7" s="1"/>
  <c r="D734" i="7"/>
  <c r="F734" i="7" s="1"/>
  <c r="D735" i="7"/>
  <c r="F735" i="7" s="1"/>
  <c r="D736" i="7"/>
  <c r="F736" i="7" s="1"/>
  <c r="D737" i="7"/>
  <c r="F737" i="7" s="1"/>
  <c r="D738" i="7"/>
  <c r="F738" i="7" s="1"/>
  <c r="D739" i="7"/>
  <c r="F739" i="7" s="1"/>
  <c r="D740" i="7"/>
  <c r="F740" i="7" s="1"/>
  <c r="D741" i="7"/>
  <c r="F741" i="7" s="1"/>
  <c r="D742" i="7"/>
  <c r="F742" i="7" s="1"/>
  <c r="D743" i="7"/>
  <c r="F743" i="7" s="1"/>
  <c r="D744" i="7"/>
  <c r="F744" i="7" s="1"/>
  <c r="D745" i="7"/>
  <c r="F745" i="7" s="1"/>
  <c r="D746" i="7"/>
  <c r="F746" i="7" s="1"/>
  <c r="D747" i="7"/>
  <c r="F747" i="7" s="1"/>
  <c r="D748" i="7"/>
  <c r="F748" i="7" s="1"/>
  <c r="D749" i="7"/>
  <c r="F749" i="7" s="1"/>
  <c r="D750" i="7"/>
  <c r="F750" i="7" s="1"/>
  <c r="D751" i="7"/>
  <c r="F751" i="7" s="1"/>
  <c r="D752" i="7"/>
  <c r="F752" i="7" s="1"/>
  <c r="D753" i="7"/>
  <c r="F753" i="7" s="1"/>
  <c r="D754" i="7"/>
  <c r="F754" i="7" s="1"/>
  <c r="D755" i="7"/>
  <c r="F755" i="7" s="1"/>
  <c r="D756" i="7"/>
  <c r="F756" i="7" s="1"/>
  <c r="D757" i="7"/>
  <c r="F757" i="7" s="1"/>
  <c r="D758" i="7"/>
  <c r="F758" i="7" s="1"/>
  <c r="D759" i="7"/>
  <c r="F759" i="7" s="1"/>
  <c r="D760" i="7"/>
  <c r="F760" i="7" s="1"/>
  <c r="D761" i="7"/>
  <c r="F761" i="7" s="1"/>
  <c r="D762" i="7"/>
  <c r="F762" i="7" s="1"/>
  <c r="D763" i="7"/>
  <c r="F763" i="7" s="1"/>
  <c r="D764" i="7"/>
  <c r="F764" i="7" s="1"/>
  <c r="D765" i="7"/>
  <c r="F765" i="7" s="1"/>
  <c r="D766" i="7"/>
  <c r="F766" i="7" s="1"/>
  <c r="D767" i="7"/>
  <c r="F767" i="7" s="1"/>
  <c r="D768" i="7"/>
  <c r="F768" i="7" s="1"/>
  <c r="D769" i="7"/>
  <c r="F769" i="7" s="1"/>
  <c r="D770" i="7"/>
  <c r="F770" i="7" s="1"/>
  <c r="D771" i="7"/>
  <c r="F771" i="7" s="1"/>
  <c r="D772" i="7"/>
  <c r="F772" i="7" s="1"/>
  <c r="D773" i="7"/>
  <c r="F773" i="7" s="1"/>
  <c r="D774" i="7"/>
  <c r="F774" i="7" s="1"/>
  <c r="D775" i="7"/>
  <c r="F775" i="7" s="1"/>
  <c r="D776" i="7"/>
  <c r="F776" i="7" s="1"/>
  <c r="D777" i="7"/>
  <c r="F777" i="7" s="1"/>
  <c r="D778" i="7"/>
  <c r="F778" i="7" s="1"/>
  <c r="D779" i="7"/>
  <c r="F779" i="7" s="1"/>
  <c r="D780" i="7"/>
  <c r="F780" i="7" s="1"/>
  <c r="D781" i="7"/>
  <c r="F781" i="7" s="1"/>
  <c r="D782" i="7"/>
  <c r="F782" i="7" s="1"/>
  <c r="D783" i="7"/>
  <c r="F783" i="7" s="1"/>
  <c r="D784" i="7"/>
  <c r="F784" i="7" s="1"/>
  <c r="D785" i="7"/>
  <c r="F785" i="7" s="1"/>
  <c r="D786" i="7"/>
  <c r="F786" i="7" s="1"/>
  <c r="D787" i="7"/>
  <c r="F787" i="7" s="1"/>
  <c r="D788" i="7"/>
  <c r="F788" i="7" s="1"/>
  <c r="D789" i="7"/>
  <c r="F789" i="7" s="1"/>
  <c r="D790" i="7"/>
  <c r="F790" i="7" s="1"/>
  <c r="D791" i="7"/>
  <c r="F791" i="7" s="1"/>
  <c r="D792" i="7"/>
  <c r="F792" i="7" s="1"/>
  <c r="D793" i="7"/>
  <c r="F793" i="7" s="1"/>
  <c r="D794" i="7"/>
  <c r="F794" i="7" s="1"/>
  <c r="D795" i="7"/>
  <c r="F795" i="7" s="1"/>
  <c r="D796" i="7"/>
  <c r="F796" i="7" s="1"/>
  <c r="D797" i="7"/>
  <c r="F797" i="7" s="1"/>
  <c r="D798" i="7"/>
  <c r="F798" i="7" s="1"/>
  <c r="D799" i="7"/>
  <c r="F799" i="7" s="1"/>
  <c r="D800" i="7"/>
  <c r="F800" i="7" s="1"/>
  <c r="D801" i="7"/>
  <c r="F801" i="7" s="1"/>
  <c r="D802" i="7"/>
  <c r="F802" i="7" s="1"/>
  <c r="D803" i="7"/>
  <c r="F803" i="7" s="1"/>
  <c r="D804" i="7"/>
  <c r="F804" i="7" s="1"/>
  <c r="D805" i="7"/>
  <c r="F805" i="7" s="1"/>
  <c r="D806" i="7"/>
  <c r="F806" i="7" s="1"/>
  <c r="D807" i="7"/>
  <c r="F807" i="7" s="1"/>
  <c r="D808" i="7"/>
  <c r="F808" i="7" s="1"/>
  <c r="D809" i="7"/>
  <c r="F809" i="7" s="1"/>
  <c r="D810" i="7"/>
  <c r="F810" i="7" s="1"/>
  <c r="D811" i="7"/>
  <c r="F811" i="7" s="1"/>
  <c r="D812" i="7"/>
  <c r="F812" i="7" s="1"/>
  <c r="D813" i="7"/>
  <c r="F813" i="7" s="1"/>
  <c r="D814" i="7"/>
  <c r="F814" i="7" s="1"/>
  <c r="D815" i="7"/>
  <c r="F815" i="7" s="1"/>
  <c r="D816" i="7"/>
  <c r="F816" i="7" s="1"/>
  <c r="D817" i="7"/>
  <c r="F817" i="7" s="1"/>
  <c r="D818" i="7"/>
  <c r="F818" i="7" s="1"/>
  <c r="D819" i="7"/>
  <c r="F819" i="7" s="1"/>
  <c r="D820" i="7"/>
  <c r="F820" i="7" s="1"/>
  <c r="D821" i="7"/>
  <c r="F821" i="7" s="1"/>
  <c r="D822" i="7"/>
  <c r="F822" i="7" s="1"/>
  <c r="D823" i="7"/>
  <c r="F823" i="7" s="1"/>
  <c r="D824" i="7"/>
  <c r="F824" i="7" s="1"/>
  <c r="D825" i="7"/>
  <c r="F825" i="7" s="1"/>
  <c r="D826" i="7"/>
  <c r="F826" i="7" s="1"/>
  <c r="D827" i="7"/>
  <c r="F827" i="7" s="1"/>
  <c r="D828" i="7"/>
  <c r="F828" i="7" s="1"/>
  <c r="D829" i="7"/>
  <c r="F829" i="7" s="1"/>
  <c r="D830" i="7"/>
  <c r="F830" i="7" s="1"/>
  <c r="D831" i="7"/>
  <c r="F831" i="7" s="1"/>
  <c r="D832" i="7"/>
  <c r="F832" i="7" s="1"/>
  <c r="D833" i="7"/>
  <c r="F833" i="7" s="1"/>
  <c r="D834" i="7"/>
  <c r="F834" i="7" s="1"/>
  <c r="D835" i="7"/>
  <c r="F835" i="7" s="1"/>
  <c r="D836" i="7"/>
  <c r="F836" i="7" s="1"/>
  <c r="D837" i="7"/>
  <c r="F837" i="7" s="1"/>
  <c r="D838" i="7"/>
  <c r="F838" i="7" s="1"/>
  <c r="D839" i="7"/>
  <c r="F839" i="7" s="1"/>
  <c r="D840" i="7"/>
  <c r="F840" i="7" s="1"/>
  <c r="D841" i="7"/>
  <c r="F841" i="7" s="1"/>
  <c r="D842" i="7"/>
  <c r="F842" i="7" s="1"/>
  <c r="D843" i="7"/>
  <c r="F843" i="7" s="1"/>
  <c r="D844" i="7"/>
  <c r="F844" i="7" s="1"/>
  <c r="D845" i="7"/>
  <c r="F845" i="7" s="1"/>
  <c r="D846" i="7"/>
  <c r="F846" i="7" s="1"/>
  <c r="D847" i="7"/>
  <c r="F847" i="7" s="1"/>
  <c r="D848" i="7"/>
  <c r="F848" i="7" s="1"/>
  <c r="D849" i="7"/>
  <c r="F849" i="7" s="1"/>
  <c r="D850" i="7"/>
  <c r="F850" i="7" s="1"/>
  <c r="D851" i="7"/>
  <c r="F851" i="7" s="1"/>
  <c r="D852" i="7"/>
  <c r="F852" i="7" s="1"/>
  <c r="D853" i="7"/>
  <c r="F853" i="7" s="1"/>
  <c r="D854" i="7"/>
  <c r="F854" i="7" s="1"/>
  <c r="D855" i="7"/>
  <c r="F855" i="7" s="1"/>
  <c r="D856" i="7"/>
  <c r="F856" i="7" s="1"/>
  <c r="D857" i="7"/>
  <c r="F857" i="7" s="1"/>
  <c r="D858" i="7"/>
  <c r="F858" i="7" s="1"/>
  <c r="D859" i="7"/>
  <c r="F859" i="7" s="1"/>
  <c r="D860" i="7"/>
  <c r="F860" i="7" s="1"/>
  <c r="D861" i="7"/>
  <c r="F861" i="7" s="1"/>
  <c r="D862" i="7"/>
  <c r="F862" i="7" s="1"/>
  <c r="D863" i="7"/>
  <c r="F863" i="7" s="1"/>
  <c r="D864" i="7"/>
  <c r="F864" i="7" s="1"/>
  <c r="D865" i="7"/>
  <c r="F865" i="7" s="1"/>
  <c r="D866" i="7"/>
  <c r="F866" i="7" s="1"/>
  <c r="D867" i="7"/>
  <c r="F867" i="7" s="1"/>
  <c r="D868" i="7"/>
  <c r="F868" i="7" s="1"/>
  <c r="D869" i="7"/>
  <c r="F869" i="7" s="1"/>
  <c r="D870" i="7"/>
  <c r="F870" i="7" s="1"/>
  <c r="D871" i="7"/>
  <c r="F871" i="7" s="1"/>
  <c r="D872" i="7"/>
  <c r="F872" i="7" s="1"/>
  <c r="D873" i="7"/>
  <c r="F873" i="7" s="1"/>
  <c r="D874" i="7"/>
  <c r="F874" i="7" s="1"/>
  <c r="D875" i="7"/>
  <c r="F875" i="7" s="1"/>
  <c r="D876" i="7"/>
  <c r="F876" i="7" s="1"/>
  <c r="D877" i="7"/>
  <c r="F877" i="7" s="1"/>
  <c r="D878" i="7"/>
  <c r="F878" i="7" s="1"/>
  <c r="D879" i="7"/>
  <c r="F879" i="7" s="1"/>
  <c r="D880" i="7"/>
  <c r="F880" i="7" s="1"/>
  <c r="D881" i="7"/>
  <c r="F881" i="7" s="1"/>
  <c r="D882" i="7"/>
  <c r="F882" i="7" s="1"/>
  <c r="D883" i="7"/>
  <c r="F883" i="7" s="1"/>
  <c r="D884" i="7"/>
  <c r="F884" i="7" s="1"/>
  <c r="D885" i="7"/>
  <c r="F885" i="7" s="1"/>
  <c r="D886" i="7"/>
  <c r="F886" i="7" s="1"/>
  <c r="D887" i="7"/>
  <c r="F887" i="7" s="1"/>
  <c r="D888" i="7"/>
  <c r="F888" i="7" s="1"/>
  <c r="D889" i="7"/>
  <c r="F889" i="7" s="1"/>
  <c r="D890" i="7"/>
  <c r="F890" i="7" s="1"/>
  <c r="D891" i="7"/>
  <c r="F891" i="7" s="1"/>
  <c r="D892" i="7"/>
  <c r="F892" i="7" s="1"/>
  <c r="D893" i="7"/>
  <c r="F893" i="7" s="1"/>
  <c r="D894" i="7"/>
  <c r="F894" i="7" s="1"/>
  <c r="D895" i="7"/>
  <c r="F895" i="7" s="1"/>
  <c r="D896" i="7"/>
  <c r="F896" i="7" s="1"/>
  <c r="D897" i="7"/>
  <c r="F897" i="7" s="1"/>
  <c r="D898" i="7"/>
  <c r="F898" i="7" s="1"/>
  <c r="D899" i="7"/>
  <c r="F899" i="7" s="1"/>
  <c r="D900" i="7"/>
  <c r="F900" i="7" s="1"/>
  <c r="D901" i="7"/>
  <c r="F901" i="7" s="1"/>
  <c r="D902" i="7"/>
  <c r="F902" i="7" s="1"/>
  <c r="D903" i="7"/>
  <c r="F903" i="7" s="1"/>
  <c r="D904" i="7"/>
  <c r="F904" i="7" s="1"/>
  <c r="D905" i="7"/>
  <c r="F905" i="7" s="1"/>
  <c r="D906" i="7"/>
  <c r="F906" i="7" s="1"/>
  <c r="D907" i="7"/>
  <c r="F907" i="7" s="1"/>
  <c r="D908" i="7"/>
  <c r="F908" i="7" s="1"/>
  <c r="D909" i="7"/>
  <c r="F909" i="7" s="1"/>
  <c r="D910" i="7"/>
  <c r="F910" i="7" s="1"/>
  <c r="D911" i="7"/>
  <c r="F911" i="7" s="1"/>
  <c r="D912" i="7"/>
  <c r="F912" i="7" s="1"/>
  <c r="D913" i="7"/>
  <c r="F913" i="7" s="1"/>
  <c r="D914" i="7"/>
  <c r="F914" i="7" s="1"/>
  <c r="D915" i="7"/>
  <c r="F915" i="7" s="1"/>
  <c r="D916" i="7"/>
  <c r="F916" i="7" s="1"/>
  <c r="D917" i="7"/>
  <c r="F917" i="7" s="1"/>
  <c r="D918" i="7"/>
  <c r="F918" i="7" s="1"/>
  <c r="D919" i="7"/>
  <c r="F919" i="7" s="1"/>
  <c r="D920" i="7"/>
  <c r="F920" i="7" s="1"/>
  <c r="D921" i="7"/>
  <c r="F921" i="7" s="1"/>
  <c r="D922" i="7"/>
  <c r="F922" i="7" s="1"/>
  <c r="D923" i="7"/>
  <c r="F923" i="7" s="1"/>
  <c r="D924" i="7"/>
  <c r="F924" i="7" s="1"/>
  <c r="D925" i="7"/>
  <c r="F925" i="7" s="1"/>
  <c r="D926" i="7"/>
  <c r="F926" i="7" s="1"/>
  <c r="D927" i="7"/>
  <c r="F927" i="7" s="1"/>
  <c r="D928" i="7"/>
  <c r="F928" i="7" s="1"/>
  <c r="D929" i="7"/>
  <c r="F929" i="7" s="1"/>
  <c r="D930" i="7"/>
  <c r="F930" i="7" s="1"/>
  <c r="D931" i="7"/>
  <c r="F931" i="7" s="1"/>
  <c r="D932" i="7"/>
  <c r="F932" i="7" s="1"/>
  <c r="D933" i="7"/>
  <c r="F933" i="7" s="1"/>
  <c r="D934" i="7"/>
  <c r="F934" i="7" s="1"/>
  <c r="D935" i="7"/>
  <c r="F935" i="7" s="1"/>
  <c r="D936" i="7"/>
  <c r="F936" i="7" s="1"/>
  <c r="D937" i="7"/>
  <c r="F937" i="7" s="1"/>
  <c r="D938" i="7"/>
  <c r="F938" i="7" s="1"/>
  <c r="D939" i="7"/>
  <c r="F939" i="7" s="1"/>
  <c r="D940" i="7"/>
  <c r="F940" i="7" s="1"/>
  <c r="D941" i="7"/>
  <c r="F941" i="7" s="1"/>
  <c r="D942" i="7"/>
  <c r="F942" i="7" s="1"/>
  <c r="D943" i="7"/>
  <c r="F943" i="7" s="1"/>
  <c r="D944" i="7"/>
  <c r="F944" i="7" s="1"/>
  <c r="D945" i="7"/>
  <c r="F945" i="7" s="1"/>
  <c r="D946" i="7"/>
  <c r="F946" i="7" s="1"/>
  <c r="D947" i="7"/>
  <c r="F947" i="7" s="1"/>
  <c r="D948" i="7"/>
  <c r="F948" i="7" s="1"/>
  <c r="D949" i="7"/>
  <c r="F949" i="7" s="1"/>
  <c r="D950" i="7"/>
  <c r="F950" i="7" s="1"/>
  <c r="D951" i="7"/>
  <c r="F951" i="7" s="1"/>
  <c r="D952" i="7"/>
  <c r="F952" i="7" s="1"/>
  <c r="D953" i="7"/>
  <c r="F953" i="7" s="1"/>
  <c r="D954" i="7"/>
  <c r="F954" i="7" s="1"/>
  <c r="D955" i="7"/>
  <c r="F955" i="7" s="1"/>
  <c r="D956" i="7"/>
  <c r="F956" i="7" s="1"/>
  <c r="D957" i="7"/>
  <c r="F957" i="7" s="1"/>
  <c r="D958" i="7"/>
  <c r="F958" i="7" s="1"/>
  <c r="D959" i="7"/>
  <c r="F959" i="7" s="1"/>
  <c r="D960" i="7"/>
  <c r="F960" i="7" s="1"/>
  <c r="D961" i="7"/>
  <c r="F961" i="7" s="1"/>
  <c r="D962" i="7"/>
  <c r="F962" i="7" s="1"/>
  <c r="D963" i="7"/>
  <c r="F963" i="7" s="1"/>
  <c r="D964" i="7"/>
  <c r="F964" i="7" s="1"/>
  <c r="D965" i="7"/>
  <c r="F965" i="7" s="1"/>
  <c r="D966" i="7"/>
  <c r="F966" i="7" s="1"/>
  <c r="D967" i="7"/>
  <c r="F967" i="7" s="1"/>
  <c r="D968" i="7"/>
  <c r="F968" i="7" s="1"/>
  <c r="D969" i="7"/>
  <c r="F969" i="7" s="1"/>
  <c r="D970" i="7"/>
  <c r="F970" i="7" s="1"/>
  <c r="D971" i="7"/>
  <c r="F971" i="7" s="1"/>
  <c r="D972" i="7"/>
  <c r="F972" i="7" s="1"/>
  <c r="D973" i="7"/>
  <c r="F973" i="7" s="1"/>
  <c r="D974" i="7"/>
  <c r="F974" i="7" s="1"/>
  <c r="D975" i="7"/>
  <c r="F975" i="7" s="1"/>
  <c r="D976" i="7"/>
  <c r="F976" i="7" s="1"/>
  <c r="D977" i="7"/>
  <c r="F977" i="7" s="1"/>
  <c r="D978" i="7"/>
  <c r="F978" i="7" s="1"/>
  <c r="D979" i="7"/>
  <c r="F979" i="7" s="1"/>
  <c r="D980" i="7"/>
  <c r="F980" i="7" s="1"/>
  <c r="D981" i="7"/>
  <c r="F981" i="7" s="1"/>
  <c r="D982" i="7"/>
  <c r="F982" i="7" s="1"/>
  <c r="D983" i="7"/>
  <c r="F983" i="7" s="1"/>
  <c r="D984" i="7"/>
  <c r="F984" i="7" s="1"/>
  <c r="D985" i="7"/>
  <c r="F985" i="7" s="1"/>
  <c r="D986" i="7"/>
  <c r="F986" i="7" s="1"/>
  <c r="D987" i="7"/>
  <c r="F987" i="7" s="1"/>
  <c r="D988" i="7"/>
  <c r="F988" i="7" s="1"/>
  <c r="D989" i="7"/>
  <c r="F989" i="7" s="1"/>
  <c r="D990" i="7"/>
  <c r="F990" i="7" s="1"/>
  <c r="D991" i="7"/>
  <c r="F991" i="7" s="1"/>
  <c r="D992" i="7"/>
  <c r="F992" i="7" s="1"/>
  <c r="D993" i="7"/>
  <c r="F993" i="7" s="1"/>
  <c r="D994" i="7"/>
  <c r="F994" i="7" s="1"/>
  <c r="D995" i="7"/>
  <c r="F995" i="7" s="1"/>
  <c r="D996" i="7"/>
  <c r="F996" i="7" s="1"/>
  <c r="D997" i="7"/>
  <c r="F997" i="7" s="1"/>
  <c r="D998" i="7"/>
  <c r="F998" i="7" s="1"/>
  <c r="D999" i="7"/>
  <c r="F999" i="7" s="1"/>
  <c r="D1000" i="7"/>
  <c r="F1000" i="7" s="1"/>
  <c r="D1001" i="7"/>
  <c r="F1001" i="7" s="1"/>
  <c r="D1002" i="7"/>
  <c r="F1002" i="7" s="1"/>
  <c r="D1003" i="7"/>
  <c r="F1003" i="7" s="1"/>
  <c r="D1004" i="7"/>
  <c r="F1004" i="7" s="1"/>
  <c r="D1005" i="7"/>
  <c r="F1005" i="7" s="1"/>
  <c r="D1006" i="7"/>
  <c r="F1006" i="7" s="1"/>
  <c r="D1007" i="7"/>
  <c r="F1007" i="7" s="1"/>
  <c r="D1008" i="7"/>
  <c r="F1008" i="7" s="1"/>
  <c r="D1009" i="7"/>
  <c r="F1009" i="7" s="1"/>
  <c r="D1010" i="7"/>
  <c r="F1010" i="7" s="1"/>
  <c r="D1011" i="7"/>
  <c r="F1011" i="7" s="1"/>
  <c r="D1012" i="7"/>
  <c r="F1012" i="7" s="1"/>
  <c r="D1013" i="7"/>
  <c r="F1013" i="7" s="1"/>
  <c r="D1014" i="7"/>
  <c r="F1014" i="7" s="1"/>
  <c r="D1015" i="7"/>
  <c r="F1015" i="7" s="1"/>
  <c r="D1016" i="7"/>
  <c r="F1016" i="7" s="1"/>
  <c r="D1017" i="7"/>
  <c r="F1017" i="7" s="1"/>
  <c r="D1018" i="7"/>
  <c r="F1018" i="7" s="1"/>
  <c r="D1019" i="7"/>
  <c r="F1019" i="7" s="1"/>
  <c r="D1020" i="7"/>
  <c r="F1020" i="7" s="1"/>
  <c r="D1021" i="7"/>
  <c r="F1021" i="7" s="1"/>
  <c r="D1022" i="7"/>
  <c r="F1022" i="7" s="1"/>
  <c r="D1023" i="7"/>
  <c r="F1023" i="7" s="1"/>
  <c r="D1024" i="7"/>
  <c r="F1024" i="7" s="1"/>
  <c r="D1025" i="7"/>
  <c r="F1025" i="7" s="1"/>
  <c r="D1026" i="7"/>
  <c r="F1026" i="7" s="1"/>
  <c r="D1027" i="7"/>
  <c r="F1027" i="7" s="1"/>
  <c r="D1028" i="7"/>
  <c r="F1028" i="7" s="1"/>
  <c r="D1029" i="7"/>
  <c r="F1029" i="7" s="1"/>
  <c r="D1030" i="7"/>
  <c r="F1030" i="7" s="1"/>
  <c r="D1031" i="7"/>
  <c r="F1031" i="7" s="1"/>
  <c r="D1032" i="7"/>
  <c r="F1032" i="7" s="1"/>
  <c r="D1033" i="7"/>
  <c r="F1033" i="7" s="1"/>
  <c r="D1034" i="7"/>
  <c r="F1034" i="7" s="1"/>
  <c r="D1035" i="7"/>
  <c r="F1035" i="7" s="1"/>
  <c r="D1036" i="7"/>
  <c r="F1036" i="7" s="1"/>
  <c r="D1037" i="7"/>
  <c r="F1037" i="7" s="1"/>
  <c r="D1038" i="7"/>
  <c r="F1038" i="7" s="1"/>
  <c r="D1039" i="7"/>
  <c r="F1039" i="7" s="1"/>
  <c r="D1040" i="7"/>
  <c r="F1040" i="7" s="1"/>
  <c r="D1041" i="7"/>
  <c r="F1041" i="7" s="1"/>
  <c r="D1042" i="7"/>
  <c r="F1042" i="7" s="1"/>
  <c r="D1043" i="7"/>
  <c r="F1043" i="7" s="1"/>
  <c r="D1044" i="7"/>
  <c r="F1044" i="7" s="1"/>
  <c r="D1045" i="7"/>
  <c r="F1045" i="7" s="1"/>
  <c r="D1046" i="7"/>
  <c r="F1046" i="7" s="1"/>
  <c r="D1047" i="7"/>
  <c r="F1047" i="7" s="1"/>
  <c r="D1048" i="7"/>
  <c r="F1048" i="7" s="1"/>
  <c r="D1049" i="7"/>
  <c r="F1049" i="7" s="1"/>
  <c r="D1050" i="7"/>
  <c r="F1050" i="7" s="1"/>
  <c r="D1051" i="7"/>
  <c r="F1051" i="7" s="1"/>
  <c r="D1052" i="7"/>
  <c r="F1052" i="7" s="1"/>
  <c r="D1053" i="7"/>
  <c r="F1053" i="7" s="1"/>
  <c r="D1054" i="7"/>
  <c r="F1054" i="7" s="1"/>
  <c r="D1055" i="7"/>
  <c r="F1055" i="7" s="1"/>
  <c r="D1056" i="7"/>
  <c r="F1056" i="7" s="1"/>
  <c r="D1057" i="7"/>
  <c r="F1057" i="7" s="1"/>
  <c r="D1058" i="7"/>
  <c r="F1058" i="7" s="1"/>
  <c r="D1059" i="7"/>
  <c r="F1059" i="7" s="1"/>
  <c r="D1060" i="7"/>
  <c r="F1060" i="7" s="1"/>
  <c r="D1061" i="7"/>
  <c r="F1061" i="7" s="1"/>
  <c r="D1062" i="7"/>
  <c r="F1062" i="7" s="1"/>
  <c r="D1063" i="7"/>
  <c r="F1063" i="7" s="1"/>
  <c r="D1064" i="7"/>
  <c r="F1064" i="7" s="1"/>
  <c r="D1065" i="7"/>
  <c r="F1065" i="7" s="1"/>
  <c r="D1066" i="7"/>
  <c r="F1066" i="7" s="1"/>
  <c r="D1067" i="7"/>
  <c r="F1067" i="7" s="1"/>
  <c r="D1068" i="7"/>
  <c r="F1068" i="7" s="1"/>
  <c r="D1069" i="7"/>
  <c r="F1069" i="7" s="1"/>
  <c r="D1070" i="7"/>
  <c r="F1070" i="7" s="1"/>
  <c r="D1071" i="7"/>
  <c r="F1071" i="7" s="1"/>
  <c r="D1072" i="7"/>
  <c r="F1072" i="7" s="1"/>
  <c r="D1073" i="7"/>
  <c r="F1073" i="7" s="1"/>
  <c r="D1074" i="7"/>
  <c r="F1074" i="7" s="1"/>
  <c r="D1075" i="7"/>
  <c r="F1075" i="7" s="1"/>
  <c r="D1076" i="7"/>
  <c r="F1076" i="7" s="1"/>
  <c r="D1077" i="7"/>
  <c r="F1077" i="7" s="1"/>
  <c r="D1078" i="7"/>
  <c r="F1078" i="7" s="1"/>
  <c r="D1079" i="7"/>
  <c r="F1079" i="7" s="1"/>
  <c r="D1080" i="7"/>
  <c r="F1080" i="7" s="1"/>
  <c r="D1081" i="7"/>
  <c r="F1081" i="7" s="1"/>
  <c r="D1082" i="7"/>
  <c r="F1082" i="7" s="1"/>
  <c r="D1083" i="7"/>
  <c r="F1083" i="7" s="1"/>
  <c r="D1084" i="7"/>
  <c r="F1084" i="7" s="1"/>
  <c r="D1085" i="7"/>
  <c r="F1085" i="7" s="1"/>
  <c r="D1086" i="7"/>
  <c r="F1086" i="7" s="1"/>
  <c r="D1087" i="7"/>
  <c r="F1087" i="7" s="1"/>
  <c r="D1088" i="7"/>
  <c r="F1088" i="7" s="1"/>
  <c r="D1089" i="7"/>
  <c r="F1089" i="7" s="1"/>
  <c r="D1090" i="7"/>
  <c r="F1090" i="7" s="1"/>
  <c r="D1091" i="7"/>
  <c r="F1091" i="7" s="1"/>
  <c r="D1092" i="7"/>
  <c r="F1092" i="7" s="1"/>
  <c r="D1093" i="7"/>
  <c r="F1093" i="7" s="1"/>
  <c r="D1094" i="7"/>
  <c r="F1094" i="7" s="1"/>
  <c r="D1095" i="7"/>
  <c r="F1095" i="7" s="1"/>
  <c r="D1096" i="7"/>
  <c r="F1096" i="7" s="1"/>
  <c r="D1097" i="7"/>
  <c r="F1097" i="7" s="1"/>
  <c r="D1098" i="7"/>
  <c r="F1098" i="7" s="1"/>
  <c r="D1099" i="7"/>
  <c r="F1099" i="7" s="1"/>
  <c r="D1100" i="7"/>
  <c r="F1100" i="7" s="1"/>
  <c r="D1101" i="7"/>
  <c r="F1101" i="7" s="1"/>
  <c r="D1102" i="7"/>
  <c r="F1102" i="7" s="1"/>
  <c r="D1103" i="7"/>
  <c r="F1103" i="7" s="1"/>
  <c r="D1104" i="7"/>
  <c r="F1104" i="7" s="1"/>
  <c r="D1105" i="7"/>
  <c r="F1105" i="7" s="1"/>
  <c r="D1106" i="7"/>
  <c r="F1106" i="7" s="1"/>
  <c r="D1107" i="7"/>
  <c r="F1107" i="7" s="1"/>
  <c r="D1108" i="7"/>
  <c r="F1108" i="7" s="1"/>
  <c r="D1109" i="7"/>
  <c r="F1109" i="7" s="1"/>
  <c r="D1110" i="7"/>
  <c r="F1110" i="7" s="1"/>
  <c r="D1111" i="7"/>
  <c r="F1111" i="7" s="1"/>
  <c r="D1112" i="7"/>
  <c r="F1112" i="7" s="1"/>
  <c r="D1113" i="7"/>
  <c r="F1113" i="7" s="1"/>
  <c r="D1114" i="7"/>
  <c r="F1114" i="7" s="1"/>
  <c r="D1115" i="7"/>
  <c r="F1115" i="7" s="1"/>
  <c r="D1116" i="7"/>
  <c r="F1116" i="7" s="1"/>
  <c r="D1117" i="7"/>
  <c r="F1117" i="7" s="1"/>
  <c r="D1118" i="7"/>
  <c r="F1118" i="7" s="1"/>
  <c r="D1119" i="7"/>
  <c r="F1119" i="7" s="1"/>
  <c r="D1120" i="7"/>
  <c r="F1120" i="7" s="1"/>
  <c r="D1121" i="7"/>
  <c r="F1121" i="7" s="1"/>
  <c r="D1122" i="7"/>
  <c r="F1122" i="7" s="1"/>
  <c r="D1123" i="7"/>
  <c r="F1123" i="7" s="1"/>
  <c r="D1124" i="7"/>
  <c r="F1124" i="7" s="1"/>
  <c r="D1125" i="7"/>
  <c r="F1125" i="7" s="1"/>
  <c r="D1126" i="7"/>
  <c r="F1126" i="7" s="1"/>
  <c r="D1127" i="7"/>
  <c r="F1127" i="7" s="1"/>
  <c r="D1128" i="7"/>
  <c r="F1128" i="7" s="1"/>
  <c r="D1129" i="7"/>
  <c r="F1129" i="7" s="1"/>
  <c r="D1130" i="7"/>
  <c r="F1130" i="7" s="1"/>
  <c r="D1131" i="7"/>
  <c r="F1131" i="7" s="1"/>
  <c r="D1132" i="7"/>
  <c r="F1132" i="7" s="1"/>
  <c r="D1133" i="7"/>
  <c r="F1133" i="7" s="1"/>
  <c r="D1134" i="7"/>
  <c r="F1134" i="7" s="1"/>
  <c r="D1135" i="7"/>
  <c r="F1135" i="7" s="1"/>
  <c r="D1136" i="7"/>
  <c r="F1136" i="7" s="1"/>
  <c r="D1137" i="7"/>
  <c r="F1137" i="7" s="1"/>
  <c r="D1138" i="7"/>
  <c r="F1138" i="7" s="1"/>
  <c r="D1139" i="7"/>
  <c r="F1139" i="7" s="1"/>
  <c r="D1140" i="7"/>
  <c r="F1140" i="7" s="1"/>
  <c r="D1141" i="7"/>
  <c r="F1141" i="7" s="1"/>
  <c r="D1142" i="7"/>
  <c r="F1142" i="7" s="1"/>
  <c r="D1143" i="7"/>
  <c r="F1143" i="7" s="1"/>
  <c r="D1144" i="7"/>
  <c r="F1144" i="7" s="1"/>
  <c r="D1145" i="7"/>
  <c r="F1145" i="7" s="1"/>
  <c r="D1146" i="7"/>
  <c r="F1146" i="7" s="1"/>
  <c r="D1147" i="7"/>
  <c r="F1147" i="7" s="1"/>
  <c r="D1148" i="7"/>
  <c r="F1148" i="7" s="1"/>
  <c r="D1149" i="7"/>
  <c r="F1149" i="7" s="1"/>
  <c r="D1150" i="7"/>
  <c r="F1150" i="7" s="1"/>
  <c r="D1151" i="7"/>
  <c r="F1151" i="7" s="1"/>
  <c r="D1152" i="7"/>
  <c r="F1152" i="7" s="1"/>
  <c r="D1153" i="7"/>
  <c r="F1153" i="7" s="1"/>
  <c r="D1154" i="7"/>
  <c r="F1154" i="7" s="1"/>
  <c r="D1155" i="7"/>
  <c r="F1155" i="7" s="1"/>
  <c r="D1156" i="7"/>
  <c r="F1156" i="7" s="1"/>
  <c r="D1157" i="7"/>
  <c r="F1157" i="7" s="1"/>
  <c r="D1158" i="7"/>
  <c r="F1158" i="7" s="1"/>
  <c r="D1159" i="7"/>
  <c r="F1159" i="7" s="1"/>
  <c r="D1160" i="7"/>
  <c r="F1160" i="7" s="1"/>
  <c r="D1161" i="7"/>
  <c r="F1161" i="7" s="1"/>
  <c r="D1162" i="7"/>
  <c r="F1162" i="7" s="1"/>
  <c r="D1163" i="7"/>
  <c r="F1163" i="7" s="1"/>
  <c r="D1164" i="7"/>
  <c r="F1164" i="7" s="1"/>
  <c r="D1165" i="7"/>
  <c r="F1165" i="7" s="1"/>
  <c r="D1166" i="7"/>
  <c r="F1166" i="7" s="1"/>
  <c r="D1167" i="7"/>
  <c r="F1167" i="7" s="1"/>
  <c r="D1168" i="7"/>
  <c r="F1168" i="7" s="1"/>
  <c r="D1169" i="7"/>
  <c r="F1169" i="7" s="1"/>
  <c r="D1170" i="7"/>
  <c r="F1170" i="7" s="1"/>
  <c r="D1171" i="7"/>
  <c r="F1171" i="7" s="1"/>
  <c r="D1172" i="7"/>
  <c r="F1172" i="7" s="1"/>
  <c r="D1173" i="7"/>
  <c r="F1173" i="7" s="1"/>
  <c r="D1174" i="7"/>
  <c r="F1174" i="7" s="1"/>
  <c r="D1175" i="7"/>
  <c r="F1175" i="7" s="1"/>
  <c r="D1176" i="7"/>
  <c r="F1176" i="7" s="1"/>
  <c r="D1177" i="7"/>
  <c r="F1177" i="7" s="1"/>
  <c r="D1178" i="7"/>
  <c r="F1178" i="7" s="1"/>
  <c r="D1179" i="7"/>
  <c r="F1179" i="7" s="1"/>
  <c r="D1180" i="7"/>
  <c r="F1180" i="7" s="1"/>
  <c r="D1181" i="7"/>
  <c r="F1181" i="7" s="1"/>
  <c r="D1182" i="7"/>
  <c r="F1182" i="7" s="1"/>
  <c r="D1183" i="7"/>
  <c r="F1183" i="7" s="1"/>
  <c r="D1184" i="7"/>
  <c r="F1184" i="7" s="1"/>
  <c r="D1185" i="7"/>
  <c r="F1185" i="7" s="1"/>
  <c r="D1186" i="7"/>
  <c r="F1186" i="7" s="1"/>
  <c r="D1187" i="7"/>
  <c r="F1187" i="7" s="1"/>
  <c r="D1188" i="7"/>
  <c r="F1188" i="7" s="1"/>
  <c r="D1189" i="7"/>
  <c r="F1189" i="7" s="1"/>
  <c r="D1190" i="7"/>
  <c r="F1190" i="7" s="1"/>
  <c r="D1191" i="7"/>
  <c r="F1191" i="7" s="1"/>
  <c r="D1192" i="7"/>
  <c r="F1192" i="7" s="1"/>
  <c r="D1193" i="7"/>
  <c r="F1193" i="7" s="1"/>
  <c r="D1194" i="7"/>
  <c r="F1194" i="7" s="1"/>
  <c r="D1195" i="7"/>
  <c r="F1195" i="7" s="1"/>
  <c r="D1196" i="7"/>
  <c r="F1196" i="7" s="1"/>
  <c r="D1197" i="7"/>
  <c r="F1197" i="7" s="1"/>
  <c r="D1198" i="7"/>
  <c r="F1198" i="7" s="1"/>
  <c r="D1199" i="7"/>
  <c r="F1199" i="7" s="1"/>
  <c r="D1200" i="7"/>
  <c r="F1200" i="7" s="1"/>
  <c r="D1201" i="7"/>
  <c r="F1201" i="7" s="1"/>
  <c r="D1202" i="7"/>
  <c r="F1202" i="7" s="1"/>
  <c r="D1203" i="7"/>
  <c r="F1203" i="7" s="1"/>
  <c r="D1204" i="7"/>
  <c r="F1204" i="7" s="1"/>
  <c r="D1205" i="7"/>
  <c r="F1205" i="7" s="1"/>
  <c r="D1206" i="7"/>
  <c r="F1206" i="7" s="1"/>
  <c r="D1207" i="7"/>
  <c r="F1207" i="7" s="1"/>
  <c r="D1208" i="7"/>
  <c r="F1208" i="7" s="1"/>
  <c r="D1209" i="7"/>
  <c r="F1209" i="7" s="1"/>
  <c r="D1210" i="7"/>
  <c r="F1210" i="7" s="1"/>
  <c r="D1211" i="7"/>
  <c r="F1211" i="7" s="1"/>
  <c r="D1212" i="7"/>
  <c r="F1212" i="7" s="1"/>
  <c r="D1213" i="7"/>
  <c r="F1213" i="7" s="1"/>
  <c r="D1214" i="7"/>
  <c r="F1214" i="7" s="1"/>
  <c r="D1215" i="7"/>
  <c r="F1215" i="7" s="1"/>
  <c r="D1216" i="7"/>
  <c r="F1216" i="7" s="1"/>
  <c r="D1217" i="7"/>
  <c r="F1217" i="7" s="1"/>
  <c r="D1218" i="7"/>
  <c r="F1218" i="7" s="1"/>
  <c r="D1219" i="7"/>
  <c r="F1219" i="7" s="1"/>
  <c r="D1220" i="7"/>
  <c r="F1220" i="7" s="1"/>
  <c r="D1221" i="7"/>
  <c r="F1221" i="7" s="1"/>
  <c r="D1222" i="7"/>
  <c r="F1222" i="7" s="1"/>
  <c r="D1223" i="7"/>
  <c r="F1223" i="7" s="1"/>
  <c r="D1224" i="7"/>
  <c r="F1224" i="7" s="1"/>
  <c r="D1225" i="7"/>
  <c r="F1225" i="7" s="1"/>
  <c r="D1226" i="7"/>
  <c r="F1226" i="7" s="1"/>
  <c r="D1227" i="7"/>
  <c r="F1227" i="7" s="1"/>
  <c r="D1228" i="7"/>
  <c r="F1228" i="7" s="1"/>
  <c r="D1229" i="7"/>
  <c r="F1229" i="7" s="1"/>
  <c r="D1230" i="7"/>
  <c r="F1230" i="7" s="1"/>
  <c r="D1231" i="7"/>
  <c r="F1231" i="7" s="1"/>
  <c r="D1232" i="7"/>
  <c r="F1232" i="7" s="1"/>
  <c r="D1233" i="7"/>
  <c r="F1233" i="7" s="1"/>
  <c r="D1234" i="7"/>
  <c r="F1234" i="7" s="1"/>
  <c r="D1235" i="7"/>
  <c r="F1235" i="7" s="1"/>
  <c r="D1236" i="7"/>
  <c r="F1236" i="7" s="1"/>
  <c r="D1237" i="7"/>
  <c r="F1237" i="7" s="1"/>
  <c r="D1238" i="7"/>
  <c r="F1238" i="7" s="1"/>
  <c r="D1239" i="7"/>
  <c r="F1239" i="7" s="1"/>
  <c r="D1240" i="7"/>
  <c r="F1240" i="7" s="1"/>
  <c r="D1241" i="7"/>
  <c r="F1241" i="7" s="1"/>
  <c r="D1242" i="7"/>
  <c r="F1242" i="7" s="1"/>
  <c r="D1243" i="7"/>
  <c r="F1243" i="7" s="1"/>
  <c r="D1244" i="7"/>
  <c r="F1244" i="7" s="1"/>
  <c r="D1245" i="7"/>
  <c r="F1245" i="7" s="1"/>
  <c r="D1246" i="7"/>
  <c r="F1246" i="7" s="1"/>
  <c r="D1247" i="7"/>
  <c r="F1247" i="7" s="1"/>
  <c r="D1248" i="7"/>
  <c r="F1248" i="7" s="1"/>
  <c r="D1249" i="7"/>
  <c r="F1249" i="7" s="1"/>
  <c r="D1250" i="7"/>
  <c r="F1250" i="7" s="1"/>
  <c r="D1251" i="7"/>
  <c r="F1251" i="7" s="1"/>
  <c r="D1252" i="7"/>
  <c r="F1252" i="7" s="1"/>
  <c r="D1253" i="7"/>
  <c r="F1253" i="7" s="1"/>
  <c r="D1254" i="7"/>
  <c r="F1254" i="7" s="1"/>
  <c r="D1255" i="7"/>
  <c r="F1255" i="7" s="1"/>
  <c r="D1256" i="7"/>
  <c r="F1256" i="7" s="1"/>
  <c r="D1257" i="7"/>
  <c r="F1257" i="7" s="1"/>
  <c r="D1258" i="7"/>
  <c r="F1258" i="7" s="1"/>
  <c r="D1259" i="7"/>
  <c r="F1259" i="7" s="1"/>
  <c r="D1260" i="7"/>
  <c r="F1260" i="7" s="1"/>
  <c r="D1261" i="7"/>
  <c r="F1261" i="7" s="1"/>
  <c r="D1262" i="7"/>
  <c r="F1262" i="7" s="1"/>
  <c r="D1263" i="7"/>
  <c r="F1263" i="7" s="1"/>
  <c r="D1264" i="7"/>
  <c r="F1264" i="7" s="1"/>
  <c r="D1265" i="7"/>
  <c r="F1265" i="7" s="1"/>
  <c r="D1266" i="7"/>
  <c r="F1266" i="7" s="1"/>
  <c r="D1267" i="7"/>
  <c r="F1267" i="7" s="1"/>
  <c r="D1268" i="7"/>
  <c r="F1268" i="7" s="1"/>
  <c r="D1269" i="7"/>
  <c r="F1269" i="7" s="1"/>
  <c r="D1270" i="7"/>
  <c r="F1270" i="7" s="1"/>
  <c r="D1271" i="7"/>
  <c r="F1271" i="7" s="1"/>
  <c r="D1272" i="7"/>
  <c r="F1272" i="7" s="1"/>
  <c r="D1273" i="7"/>
  <c r="F1273" i="7" s="1"/>
  <c r="D1274" i="7"/>
  <c r="F1274" i="7" s="1"/>
  <c r="D1275" i="7"/>
  <c r="F1275" i="7" s="1"/>
  <c r="D1276" i="7"/>
  <c r="F1276" i="7" s="1"/>
  <c r="D1277" i="7"/>
  <c r="F1277" i="7" s="1"/>
  <c r="D1278" i="7"/>
  <c r="F1278" i="7" s="1"/>
  <c r="D1279" i="7"/>
  <c r="F1279" i="7" s="1"/>
  <c r="D1280" i="7"/>
  <c r="F1280" i="7" s="1"/>
  <c r="D1281" i="7"/>
  <c r="F1281" i="7" s="1"/>
  <c r="D1282" i="7"/>
  <c r="F1282" i="7" s="1"/>
  <c r="D1283" i="7"/>
  <c r="F1283" i="7" s="1"/>
  <c r="D1284" i="7"/>
  <c r="F1284" i="7" s="1"/>
  <c r="D1285" i="7"/>
  <c r="F1285" i="7" s="1"/>
  <c r="D1286" i="7"/>
  <c r="F1286" i="7" s="1"/>
  <c r="D1287" i="7"/>
  <c r="F1287" i="7" s="1"/>
  <c r="D1288" i="7"/>
  <c r="F1288" i="7" s="1"/>
  <c r="D1289" i="7"/>
  <c r="F1289" i="7" s="1"/>
  <c r="D1290" i="7"/>
  <c r="F1290" i="7" s="1"/>
  <c r="D1291" i="7"/>
  <c r="F1291" i="7" s="1"/>
  <c r="D1292" i="7"/>
  <c r="F1292" i="7" s="1"/>
  <c r="D1293" i="7"/>
  <c r="F1293" i="7" s="1"/>
  <c r="D1294" i="7"/>
  <c r="F1294" i="7" s="1"/>
  <c r="D1295" i="7"/>
  <c r="F1295" i="7" s="1"/>
  <c r="D1296" i="7"/>
  <c r="F1296" i="7" s="1"/>
  <c r="D1297" i="7"/>
  <c r="F1297" i="7" s="1"/>
  <c r="D1298" i="7"/>
  <c r="F1298" i="7" s="1"/>
  <c r="D1299" i="7"/>
  <c r="F1299" i="7" s="1"/>
  <c r="D1300" i="7"/>
  <c r="F1300" i="7" s="1"/>
  <c r="D1301" i="7"/>
  <c r="F1301" i="7" s="1"/>
  <c r="D1302" i="7"/>
  <c r="F1302" i="7" s="1"/>
  <c r="D1303" i="7"/>
  <c r="F1303" i="7" s="1"/>
  <c r="D1304" i="7"/>
  <c r="F1304" i="7" s="1"/>
  <c r="D1305" i="7"/>
  <c r="F1305" i="7" s="1"/>
  <c r="D1306" i="7"/>
  <c r="F1306" i="7" s="1"/>
  <c r="D1307" i="7"/>
  <c r="F1307" i="7" s="1"/>
  <c r="D1308" i="7"/>
  <c r="F1308" i="7" s="1"/>
  <c r="D1309" i="7"/>
  <c r="F1309" i="7" s="1"/>
  <c r="D1310" i="7"/>
  <c r="F1310" i="7" s="1"/>
  <c r="D1311" i="7"/>
  <c r="F1311" i="7" s="1"/>
  <c r="D1312" i="7"/>
  <c r="F1312" i="7" s="1"/>
  <c r="D1313" i="7"/>
  <c r="F1313" i="7" s="1"/>
  <c r="D1314" i="7"/>
  <c r="F1314" i="7" s="1"/>
  <c r="D1315" i="7"/>
  <c r="F1315" i="7" s="1"/>
  <c r="D1316" i="7"/>
  <c r="F1316" i="7" s="1"/>
  <c r="D1317" i="7"/>
  <c r="F1317" i="7" s="1"/>
  <c r="D1318" i="7"/>
  <c r="F1318" i="7" s="1"/>
  <c r="D1319" i="7"/>
  <c r="F1319" i="7" s="1"/>
  <c r="D1320" i="7"/>
  <c r="F1320" i="7" s="1"/>
  <c r="D1321" i="7"/>
  <c r="F1321" i="7" s="1"/>
  <c r="D1322" i="7"/>
  <c r="F1322" i="7" s="1"/>
  <c r="D1323" i="7"/>
  <c r="F1323" i="7" s="1"/>
  <c r="D1324" i="7"/>
  <c r="F1324" i="7" s="1"/>
  <c r="D1325" i="7"/>
  <c r="F1325" i="7" s="1"/>
  <c r="D1326" i="7"/>
  <c r="F1326" i="7" s="1"/>
  <c r="D1327" i="7"/>
  <c r="F1327" i="7" s="1"/>
  <c r="D1328" i="7"/>
  <c r="F1328" i="7" s="1"/>
  <c r="D1329" i="7"/>
  <c r="F1329" i="7" s="1"/>
  <c r="D1330" i="7"/>
  <c r="F1330" i="7" s="1"/>
  <c r="D1331" i="7"/>
  <c r="F1331" i="7" s="1"/>
  <c r="D1332" i="7"/>
  <c r="F1332" i="7" s="1"/>
  <c r="D1333" i="7"/>
  <c r="F1333" i="7" s="1"/>
  <c r="D1334" i="7"/>
  <c r="F1334" i="7" s="1"/>
  <c r="D1335" i="7"/>
  <c r="F1335" i="7" s="1"/>
  <c r="D1336" i="7"/>
  <c r="F1336" i="7" s="1"/>
  <c r="D1337" i="7"/>
  <c r="F1337" i="7" s="1"/>
  <c r="D1338" i="7"/>
  <c r="F1338" i="7" s="1"/>
  <c r="D1339" i="7"/>
  <c r="F1339" i="7" s="1"/>
  <c r="D1340" i="7"/>
  <c r="F1340" i="7" s="1"/>
  <c r="D1341" i="7"/>
  <c r="F1341" i="7" s="1"/>
  <c r="D1342" i="7"/>
  <c r="F1342" i="7" s="1"/>
  <c r="D1343" i="7"/>
  <c r="F1343" i="7" s="1"/>
  <c r="D1344" i="7"/>
  <c r="F1344" i="7" s="1"/>
  <c r="D1345" i="7"/>
  <c r="F1345" i="7" s="1"/>
  <c r="D1346" i="7"/>
  <c r="F1346" i="7" s="1"/>
  <c r="D1347" i="7"/>
  <c r="F1347" i="7" s="1"/>
  <c r="D1348" i="7"/>
  <c r="F1348" i="7" s="1"/>
  <c r="D1349" i="7"/>
  <c r="F1349" i="7" s="1"/>
  <c r="D1350" i="7"/>
  <c r="F1350" i="7" s="1"/>
  <c r="D1351" i="7"/>
  <c r="F1351" i="7" s="1"/>
  <c r="D1352" i="7"/>
  <c r="F1352" i="7" s="1"/>
  <c r="D1353" i="7"/>
  <c r="F1353" i="7" s="1"/>
  <c r="D1354" i="7"/>
  <c r="F1354" i="7" s="1"/>
  <c r="D1355" i="7"/>
  <c r="F1355" i="7" s="1"/>
  <c r="D1356" i="7"/>
  <c r="F1356" i="7" s="1"/>
  <c r="D1357" i="7"/>
  <c r="F1357" i="7" s="1"/>
  <c r="D1358" i="7"/>
  <c r="F1358" i="7" s="1"/>
  <c r="D1359" i="7"/>
  <c r="F1359" i="7" s="1"/>
  <c r="D1360" i="7"/>
  <c r="F1360" i="7" s="1"/>
  <c r="D1361" i="7"/>
  <c r="F1361" i="7" s="1"/>
  <c r="D1362" i="7"/>
  <c r="F1362" i="7" s="1"/>
  <c r="D1363" i="7"/>
  <c r="F1363" i="7" s="1"/>
  <c r="D1364" i="7"/>
  <c r="F1364" i="7" s="1"/>
  <c r="D1365" i="7"/>
  <c r="F1365" i="7" s="1"/>
  <c r="D1366" i="7"/>
  <c r="F1366" i="7" s="1"/>
  <c r="D1367" i="7"/>
  <c r="F1367" i="7" s="1"/>
  <c r="D1368" i="7"/>
  <c r="F1368" i="7" s="1"/>
  <c r="D1369" i="7"/>
  <c r="F1369" i="7" s="1"/>
  <c r="D1370" i="7"/>
  <c r="F1370" i="7" s="1"/>
  <c r="D1371" i="7"/>
  <c r="F1371" i="7" s="1"/>
  <c r="D1372" i="7"/>
  <c r="F1372" i="7" s="1"/>
  <c r="D1373" i="7"/>
  <c r="F1373" i="7" s="1"/>
  <c r="D1374" i="7"/>
  <c r="F1374" i="7" s="1"/>
  <c r="D1375" i="7"/>
  <c r="F1375" i="7" s="1"/>
  <c r="D1376" i="7"/>
  <c r="F1376" i="7" s="1"/>
  <c r="D1377" i="7"/>
  <c r="F1377" i="7" s="1"/>
  <c r="D1378" i="7"/>
  <c r="F1378" i="7" s="1"/>
  <c r="D1379" i="7"/>
  <c r="F1379" i="7" s="1"/>
  <c r="D1380" i="7"/>
  <c r="F1380" i="7" s="1"/>
  <c r="D1381" i="7"/>
  <c r="F1381" i="7" s="1"/>
  <c r="D1382" i="7"/>
  <c r="F1382" i="7" s="1"/>
  <c r="D1383" i="7"/>
  <c r="F1383" i="7" s="1"/>
  <c r="D1384" i="7"/>
  <c r="F1384" i="7" s="1"/>
  <c r="D1385" i="7"/>
  <c r="F1385" i="7" s="1"/>
  <c r="D1386" i="7"/>
  <c r="F1386" i="7" s="1"/>
  <c r="D1387" i="7"/>
  <c r="F1387" i="7" s="1"/>
  <c r="D1388" i="7"/>
  <c r="F1388" i="7" s="1"/>
  <c r="D1389" i="7"/>
  <c r="F1389" i="7" s="1"/>
  <c r="D1390" i="7"/>
  <c r="F1390" i="7" s="1"/>
  <c r="D1391" i="7"/>
  <c r="F1391" i="7" s="1"/>
  <c r="D1392" i="7"/>
  <c r="F1392" i="7" s="1"/>
  <c r="D1393" i="7"/>
  <c r="F1393" i="7" s="1"/>
  <c r="D1394" i="7"/>
  <c r="F1394" i="7" s="1"/>
  <c r="D1395" i="7"/>
  <c r="F1395" i="7" s="1"/>
  <c r="D1396" i="7"/>
  <c r="F1396" i="7" s="1"/>
  <c r="D1397" i="7"/>
  <c r="F1397" i="7" s="1"/>
  <c r="D1398" i="7"/>
  <c r="F1398" i="7" s="1"/>
  <c r="D1399" i="7"/>
  <c r="F1399" i="7" s="1"/>
  <c r="D1400" i="7"/>
  <c r="F1400" i="7" s="1"/>
  <c r="D1401" i="7"/>
  <c r="F1401" i="7" s="1"/>
  <c r="D1402" i="7"/>
  <c r="F1402" i="7" s="1"/>
  <c r="D1403" i="7"/>
  <c r="F1403" i="7" s="1"/>
  <c r="D1404" i="7"/>
  <c r="F1404" i="7" s="1"/>
  <c r="D1405" i="7"/>
  <c r="F1405" i="7" s="1"/>
  <c r="D1406" i="7"/>
  <c r="F1406" i="7" s="1"/>
  <c r="D1407" i="7"/>
  <c r="F1407" i="7" s="1"/>
  <c r="D1408" i="7"/>
  <c r="F1408" i="7" s="1"/>
  <c r="D1409" i="7"/>
  <c r="F1409" i="7" s="1"/>
  <c r="D1410" i="7"/>
  <c r="F1410" i="7" s="1"/>
  <c r="D1411" i="7"/>
  <c r="F1411" i="7" s="1"/>
  <c r="D1412" i="7"/>
  <c r="F1412" i="7" s="1"/>
  <c r="D1413" i="7"/>
  <c r="F1413" i="7" s="1"/>
  <c r="D1414" i="7"/>
  <c r="F1414" i="7" s="1"/>
  <c r="D1415" i="7"/>
  <c r="F1415" i="7" s="1"/>
  <c r="D1416" i="7"/>
  <c r="F1416" i="7" s="1"/>
  <c r="D1417" i="7"/>
  <c r="F1417" i="7" s="1"/>
  <c r="D1418" i="7"/>
  <c r="F1418" i="7" s="1"/>
  <c r="D1419" i="7"/>
  <c r="F1419" i="7" s="1"/>
  <c r="D1420" i="7"/>
  <c r="F1420" i="7" s="1"/>
  <c r="D1421" i="7"/>
  <c r="F1421" i="7" s="1"/>
  <c r="D1422" i="7"/>
  <c r="F1422" i="7" s="1"/>
  <c r="D1423" i="7"/>
  <c r="F1423" i="7" s="1"/>
  <c r="D1424" i="7"/>
  <c r="F1424" i="7" s="1"/>
  <c r="D1425" i="7"/>
  <c r="F1425" i="7" s="1"/>
  <c r="D1426" i="7"/>
  <c r="F1426" i="7" s="1"/>
  <c r="D1427" i="7"/>
  <c r="F1427" i="7" s="1"/>
  <c r="D1428" i="7"/>
  <c r="F1428" i="7" s="1"/>
  <c r="D1429" i="7"/>
  <c r="F1429" i="7" s="1"/>
  <c r="D1430" i="7"/>
  <c r="F1430" i="7" s="1"/>
  <c r="D1431" i="7"/>
  <c r="F1431" i="7" s="1"/>
  <c r="D1432" i="7"/>
  <c r="F1432" i="7" s="1"/>
  <c r="D1433" i="7"/>
  <c r="F1433" i="7" s="1"/>
  <c r="D1434" i="7"/>
  <c r="F1434" i="7" s="1"/>
  <c r="D1435" i="7"/>
  <c r="F1435" i="7" s="1"/>
  <c r="D1436" i="7"/>
  <c r="F1436" i="7" s="1"/>
  <c r="D1437" i="7"/>
  <c r="F1437" i="7" s="1"/>
  <c r="D1438" i="7"/>
  <c r="F1438" i="7" s="1"/>
  <c r="D1439" i="7"/>
  <c r="F1439" i="7" s="1"/>
  <c r="D1440" i="7"/>
  <c r="F1440" i="7" s="1"/>
  <c r="D1441" i="7"/>
  <c r="F1441" i="7" s="1"/>
  <c r="D1442" i="7"/>
  <c r="F1442" i="7" s="1"/>
  <c r="D1443" i="7"/>
  <c r="F1443" i="7" s="1"/>
  <c r="D1444" i="7"/>
  <c r="F1444" i="7" s="1"/>
  <c r="D1445" i="7"/>
  <c r="F1445" i="7" s="1"/>
  <c r="D1446" i="7"/>
  <c r="F1446" i="7" s="1"/>
  <c r="D1447" i="7"/>
  <c r="F1447" i="7" s="1"/>
  <c r="D1448" i="7"/>
  <c r="F1448" i="7" s="1"/>
  <c r="D1449" i="7"/>
  <c r="F1449" i="7" s="1"/>
  <c r="D1450" i="7"/>
  <c r="F1450" i="7" s="1"/>
  <c r="D1451" i="7"/>
  <c r="F1451" i="7" s="1"/>
  <c r="D1452" i="7"/>
  <c r="F1452" i="7" s="1"/>
  <c r="D1453" i="7"/>
  <c r="F1453" i="7" s="1"/>
  <c r="D1454" i="7"/>
  <c r="F1454" i="7" s="1"/>
  <c r="D1455" i="7"/>
  <c r="F1455" i="7" s="1"/>
  <c r="D1456" i="7"/>
  <c r="F1456" i="7" s="1"/>
  <c r="D1457" i="7"/>
  <c r="F1457" i="7" s="1"/>
  <c r="D1458" i="7"/>
  <c r="F1458" i="7" s="1"/>
  <c r="D1459" i="7"/>
  <c r="F1459" i="7" s="1"/>
  <c r="D1460" i="7"/>
  <c r="F1460" i="7" s="1"/>
  <c r="D1461" i="7"/>
  <c r="F1461" i="7" s="1"/>
  <c r="D1462" i="7"/>
  <c r="F1462" i="7" s="1"/>
  <c r="D1463" i="7"/>
  <c r="F1463" i="7" s="1"/>
  <c r="D1464" i="7"/>
  <c r="F1464" i="7" s="1"/>
  <c r="D1465" i="7"/>
  <c r="F1465" i="7" s="1"/>
  <c r="D1466" i="7"/>
  <c r="F1466" i="7" s="1"/>
  <c r="D1467" i="7"/>
  <c r="F1467" i="7" s="1"/>
  <c r="D1468" i="7"/>
  <c r="F1468" i="7" s="1"/>
  <c r="D1469" i="7"/>
  <c r="F1469" i="7" s="1"/>
  <c r="D1470" i="7"/>
  <c r="F1470" i="7" s="1"/>
  <c r="D1471" i="7"/>
  <c r="F1471" i="7" s="1"/>
  <c r="D1472" i="7"/>
  <c r="F1472" i="7" s="1"/>
  <c r="D1473" i="7"/>
  <c r="F1473" i="7" s="1"/>
  <c r="D1474" i="7"/>
  <c r="F1474" i="7" s="1"/>
  <c r="D1475" i="7"/>
  <c r="F1475" i="7" s="1"/>
  <c r="D1476" i="7"/>
  <c r="F1476" i="7" s="1"/>
  <c r="D1477" i="7"/>
  <c r="F1477" i="7" s="1"/>
  <c r="D1478" i="7"/>
  <c r="F1478" i="7" s="1"/>
  <c r="D1479" i="7"/>
  <c r="F1479" i="7" s="1"/>
  <c r="D1480" i="7"/>
  <c r="F1480" i="7" s="1"/>
  <c r="D1481" i="7"/>
  <c r="F1481" i="7" s="1"/>
  <c r="D1482" i="7"/>
  <c r="F1482" i="7" s="1"/>
  <c r="D1483" i="7"/>
  <c r="F1483" i="7" s="1"/>
  <c r="D1484" i="7"/>
  <c r="F1484" i="7" s="1"/>
  <c r="D1485" i="7"/>
  <c r="F1485" i="7" s="1"/>
  <c r="D1486" i="7"/>
  <c r="F1486" i="7" s="1"/>
  <c r="D1487" i="7"/>
  <c r="F1487" i="7" s="1"/>
  <c r="D1488" i="7"/>
  <c r="F1488" i="7" s="1"/>
  <c r="D1489" i="7"/>
  <c r="F1489" i="7" s="1"/>
  <c r="D1490" i="7"/>
  <c r="F1490" i="7" s="1"/>
  <c r="D1491" i="7"/>
  <c r="F1491" i="7" s="1"/>
  <c r="D1492" i="7"/>
  <c r="F1492" i="7" s="1"/>
  <c r="D1493" i="7"/>
  <c r="F1493" i="7" s="1"/>
  <c r="D1494" i="7"/>
  <c r="F1494" i="7" s="1"/>
  <c r="D1495" i="7"/>
  <c r="F1495" i="7" s="1"/>
  <c r="D1496" i="7"/>
  <c r="F1496" i="7" s="1"/>
  <c r="D1497" i="7"/>
  <c r="F1497" i="7" s="1"/>
  <c r="D1498" i="7"/>
  <c r="F1498" i="7" s="1"/>
  <c r="D1499" i="7"/>
  <c r="F1499" i="7" s="1"/>
  <c r="D1500" i="7"/>
  <c r="F1500" i="7" s="1"/>
  <c r="D1501" i="7"/>
  <c r="F1501" i="7" s="1"/>
  <c r="D1502" i="7"/>
  <c r="F1502" i="7" s="1"/>
  <c r="D1503" i="7"/>
  <c r="F1503" i="7" s="1"/>
  <c r="D1504" i="7"/>
  <c r="F1504" i="7" s="1"/>
  <c r="D1505" i="7"/>
  <c r="F1505" i="7" s="1"/>
  <c r="D1506" i="7"/>
  <c r="F1506" i="7" s="1"/>
  <c r="D1507" i="7"/>
  <c r="F1507" i="7" s="1"/>
  <c r="D1508" i="7"/>
  <c r="F1508" i="7" s="1"/>
  <c r="D1509" i="7"/>
  <c r="F1509" i="7" s="1"/>
  <c r="D1510" i="7"/>
  <c r="F1510" i="7" s="1"/>
  <c r="D1511" i="7"/>
  <c r="F1511" i="7" s="1"/>
  <c r="D1512" i="7"/>
  <c r="F1512" i="7" s="1"/>
  <c r="D1513" i="7"/>
  <c r="F1513" i="7" s="1"/>
  <c r="D1514" i="7"/>
  <c r="F1514" i="7" s="1"/>
  <c r="D1515" i="7"/>
  <c r="F1515" i="7" s="1"/>
  <c r="D1516" i="7"/>
  <c r="F1516" i="7" s="1"/>
  <c r="D1517" i="7"/>
  <c r="F1517" i="7" s="1"/>
  <c r="D1518" i="7"/>
  <c r="F1518" i="7" s="1"/>
  <c r="D1519" i="7"/>
  <c r="F1519" i="7" s="1"/>
  <c r="D1520" i="7"/>
  <c r="F1520" i="7" s="1"/>
  <c r="D1521" i="7"/>
  <c r="F1521" i="7" s="1"/>
  <c r="D1522" i="7"/>
  <c r="F1522" i="7" s="1"/>
  <c r="D1523" i="7"/>
  <c r="F1523" i="7" s="1"/>
  <c r="D1524" i="7"/>
  <c r="F1524" i="7" s="1"/>
  <c r="D1525" i="7"/>
  <c r="F1525" i="7" s="1"/>
  <c r="D1526" i="7"/>
  <c r="F1526" i="7" s="1"/>
  <c r="D1527" i="7"/>
  <c r="F1527" i="7" s="1"/>
  <c r="D1528" i="7"/>
  <c r="F1528" i="7" s="1"/>
  <c r="D1529" i="7"/>
  <c r="F1529" i="7" s="1"/>
  <c r="D1530" i="7"/>
  <c r="F1530" i="7" s="1"/>
  <c r="D1531" i="7"/>
  <c r="F1531" i="7" s="1"/>
  <c r="D1532" i="7"/>
  <c r="F1532" i="7" s="1"/>
  <c r="D1533" i="7"/>
  <c r="F1533" i="7" s="1"/>
  <c r="D1534" i="7"/>
  <c r="F1534" i="7" s="1"/>
  <c r="D1535" i="7"/>
  <c r="F1535" i="7" s="1"/>
  <c r="D1536" i="7"/>
  <c r="F1536" i="7" s="1"/>
  <c r="D1537" i="7"/>
  <c r="F1537" i="7" s="1"/>
  <c r="D1538" i="7"/>
  <c r="F1538" i="7" s="1"/>
  <c r="D1539" i="7"/>
  <c r="F1539" i="7" s="1"/>
  <c r="D1540" i="7"/>
  <c r="F1540" i="7" s="1"/>
  <c r="D1541" i="7"/>
  <c r="F1541" i="7" s="1"/>
  <c r="D1542" i="7"/>
  <c r="F1542" i="7" s="1"/>
  <c r="D1543" i="7"/>
  <c r="F1543" i="7" s="1"/>
  <c r="D1544" i="7"/>
  <c r="F1544" i="7" s="1"/>
  <c r="D1545" i="7"/>
  <c r="F1545" i="7" s="1"/>
  <c r="D1546" i="7"/>
  <c r="F1546" i="7" s="1"/>
  <c r="D1547" i="7"/>
  <c r="F1547" i="7" s="1"/>
  <c r="D1548" i="7"/>
  <c r="F1548" i="7" s="1"/>
  <c r="D1549" i="7"/>
  <c r="F1549" i="7" s="1"/>
  <c r="D1550" i="7"/>
  <c r="F1550" i="7" s="1"/>
  <c r="D1551" i="7"/>
  <c r="F1551" i="7" s="1"/>
  <c r="D1552" i="7"/>
  <c r="F1552" i="7" s="1"/>
  <c r="D1553" i="7"/>
  <c r="F1553" i="7" s="1"/>
  <c r="D1554" i="7"/>
  <c r="F1554" i="7" s="1"/>
  <c r="D1555" i="7"/>
  <c r="F1555" i="7" s="1"/>
  <c r="D1556" i="7"/>
  <c r="F1556" i="7" s="1"/>
  <c r="D1557" i="7"/>
  <c r="F1557" i="7" s="1"/>
  <c r="D1558" i="7"/>
  <c r="F1558" i="7" s="1"/>
  <c r="D1559" i="7"/>
  <c r="F1559" i="7" s="1"/>
  <c r="D1560" i="7"/>
  <c r="F1560" i="7" s="1"/>
  <c r="D1561" i="7"/>
  <c r="F1561" i="7" s="1"/>
  <c r="D1562" i="7"/>
  <c r="F1562" i="7" s="1"/>
  <c r="D1563" i="7"/>
  <c r="F1563" i="7" s="1"/>
  <c r="D1564" i="7"/>
  <c r="F1564" i="7" s="1"/>
  <c r="D1565" i="7"/>
  <c r="F1565" i="7" s="1"/>
  <c r="D1566" i="7"/>
  <c r="F1566" i="7" s="1"/>
  <c r="D1567" i="7"/>
  <c r="F1567" i="7" s="1"/>
  <c r="D1568" i="7"/>
  <c r="F1568" i="7" s="1"/>
  <c r="D1569" i="7"/>
  <c r="F1569" i="7" s="1"/>
  <c r="D1570" i="7"/>
  <c r="F1570" i="7" s="1"/>
  <c r="D1571" i="7"/>
  <c r="F1571" i="7" s="1"/>
  <c r="D1572" i="7"/>
  <c r="F1572" i="7" s="1"/>
  <c r="D1573" i="7"/>
  <c r="F1573" i="7" s="1"/>
  <c r="D1574" i="7"/>
  <c r="F1574" i="7" s="1"/>
  <c r="D1575" i="7"/>
  <c r="F1575" i="7" s="1"/>
  <c r="D1576" i="7"/>
  <c r="F1576" i="7" s="1"/>
  <c r="D1577" i="7"/>
  <c r="F1577" i="7" s="1"/>
  <c r="D1578" i="7"/>
  <c r="F1578" i="7" s="1"/>
  <c r="D1579" i="7"/>
  <c r="F1579" i="7" s="1"/>
  <c r="D1580" i="7"/>
  <c r="F1580" i="7" s="1"/>
  <c r="D1581" i="7"/>
  <c r="F1581" i="7" s="1"/>
  <c r="D1582" i="7"/>
  <c r="F1582" i="7" s="1"/>
  <c r="D1583" i="7"/>
  <c r="F1583" i="7" s="1"/>
  <c r="D1584" i="7"/>
  <c r="F1584" i="7" s="1"/>
  <c r="D1585" i="7"/>
  <c r="F1585" i="7" s="1"/>
  <c r="D1586" i="7"/>
  <c r="F1586" i="7" s="1"/>
  <c r="D1587" i="7"/>
  <c r="F1587" i="7" s="1"/>
  <c r="D1588" i="7"/>
  <c r="F1588" i="7" s="1"/>
  <c r="D1589" i="7"/>
  <c r="F1589" i="7" s="1"/>
  <c r="D1590" i="7"/>
  <c r="F1590" i="7" s="1"/>
  <c r="D1591" i="7"/>
  <c r="F1591" i="7" s="1"/>
  <c r="D1592" i="7"/>
  <c r="F1592" i="7" s="1"/>
  <c r="D1593" i="7"/>
  <c r="F1593" i="7" s="1"/>
  <c r="D1594" i="7"/>
  <c r="F1594" i="7" s="1"/>
  <c r="D1595" i="7"/>
  <c r="F1595" i="7" s="1"/>
  <c r="D1596" i="7"/>
  <c r="F1596" i="7" s="1"/>
  <c r="D1597" i="7"/>
  <c r="F1597" i="7" s="1"/>
  <c r="D1598" i="7"/>
  <c r="F1598" i="7" s="1"/>
  <c r="D1599" i="7"/>
  <c r="F1599" i="7" s="1"/>
  <c r="D1600" i="7"/>
  <c r="F1600" i="7" s="1"/>
  <c r="D1601" i="7"/>
  <c r="F1601" i="7" s="1"/>
  <c r="D1602" i="7"/>
  <c r="F1602" i="7" s="1"/>
  <c r="D1603" i="7"/>
  <c r="F1603" i="7" s="1"/>
  <c r="D1604" i="7"/>
  <c r="F1604" i="7" s="1"/>
  <c r="D1605" i="7"/>
  <c r="F1605" i="7" s="1"/>
  <c r="D1606" i="7"/>
  <c r="F1606" i="7" s="1"/>
  <c r="D1607" i="7"/>
  <c r="F1607" i="7" s="1"/>
  <c r="D1608" i="7"/>
  <c r="F1608" i="7" s="1"/>
  <c r="D1609" i="7"/>
  <c r="F1609" i="7" s="1"/>
  <c r="D1610" i="7"/>
  <c r="F1610" i="7" s="1"/>
  <c r="D1611" i="7"/>
  <c r="F1611" i="7" s="1"/>
  <c r="D1612" i="7"/>
  <c r="F1612" i="7" s="1"/>
  <c r="D1613" i="7"/>
  <c r="F1613" i="7" s="1"/>
  <c r="D1614" i="7"/>
  <c r="F1614" i="7" s="1"/>
  <c r="D1615" i="7"/>
  <c r="F1615" i="7" s="1"/>
  <c r="D1616" i="7"/>
  <c r="F1616" i="7" s="1"/>
  <c r="D1617" i="7"/>
  <c r="F1617" i="7" s="1"/>
  <c r="D1618" i="7"/>
  <c r="F1618" i="7" s="1"/>
  <c r="D1619" i="7"/>
  <c r="F1619" i="7" s="1"/>
  <c r="D1620" i="7"/>
  <c r="F1620" i="7" s="1"/>
  <c r="D1621" i="7"/>
  <c r="F1621" i="7" s="1"/>
  <c r="D1622" i="7"/>
  <c r="F1622" i="7" s="1"/>
  <c r="D1623" i="7"/>
  <c r="F1623" i="7" s="1"/>
  <c r="D1624" i="7"/>
  <c r="F1624" i="7" s="1"/>
  <c r="D1625" i="7"/>
  <c r="F1625" i="7" s="1"/>
  <c r="D1626" i="7"/>
  <c r="F1626" i="7" s="1"/>
  <c r="D1627" i="7"/>
  <c r="F1627" i="7" s="1"/>
  <c r="D1628" i="7"/>
  <c r="F1628" i="7" s="1"/>
  <c r="D1629" i="7"/>
  <c r="F1629" i="7" s="1"/>
  <c r="D1630" i="7"/>
  <c r="F1630" i="7" s="1"/>
  <c r="D1631" i="7"/>
  <c r="F1631" i="7" s="1"/>
  <c r="D1632" i="7"/>
  <c r="F1632" i="7" s="1"/>
  <c r="D1633" i="7"/>
  <c r="F1633" i="7" s="1"/>
  <c r="D1634" i="7"/>
  <c r="F1634" i="7" s="1"/>
  <c r="D1635" i="7"/>
  <c r="F1635" i="7" s="1"/>
  <c r="D1636" i="7"/>
  <c r="F1636" i="7" s="1"/>
  <c r="D1637" i="7"/>
  <c r="F1637" i="7" s="1"/>
  <c r="D1638" i="7"/>
  <c r="F1638" i="7" s="1"/>
  <c r="D1639" i="7"/>
  <c r="F1639" i="7" s="1"/>
  <c r="D1640" i="7"/>
  <c r="F1640" i="7" s="1"/>
  <c r="D1641" i="7"/>
  <c r="F1641" i="7" s="1"/>
  <c r="D1642" i="7"/>
  <c r="F1642" i="7" s="1"/>
  <c r="D1643" i="7"/>
  <c r="F1643" i="7" s="1"/>
  <c r="D1644" i="7"/>
  <c r="F1644" i="7" s="1"/>
  <c r="D1645" i="7"/>
  <c r="F1645" i="7" s="1"/>
  <c r="D1646" i="7"/>
  <c r="F1646" i="7" s="1"/>
  <c r="D1647" i="7"/>
  <c r="F1647" i="7" s="1"/>
  <c r="D1648" i="7"/>
  <c r="F1648" i="7" s="1"/>
  <c r="D1649" i="7"/>
  <c r="F1649" i="7" s="1"/>
  <c r="D1650" i="7"/>
  <c r="F1650" i="7" s="1"/>
  <c r="D1651" i="7"/>
  <c r="F1651" i="7" s="1"/>
  <c r="D1652" i="7"/>
  <c r="F1652" i="7" s="1"/>
  <c r="D1653" i="7"/>
  <c r="F1653" i="7" s="1"/>
  <c r="D1654" i="7"/>
  <c r="F1654" i="7" s="1"/>
  <c r="D1655" i="7"/>
  <c r="F1655" i="7" s="1"/>
  <c r="D1656" i="7"/>
  <c r="F1656" i="7" s="1"/>
  <c r="D1657" i="7"/>
  <c r="F1657" i="7" s="1"/>
  <c r="D1658" i="7"/>
  <c r="F1658" i="7" s="1"/>
  <c r="D1659" i="7"/>
  <c r="F1659" i="7" s="1"/>
  <c r="D1660" i="7"/>
  <c r="F1660" i="7" s="1"/>
  <c r="D1661" i="7"/>
  <c r="F1661" i="7" s="1"/>
  <c r="D1662" i="7"/>
  <c r="F1662" i="7" s="1"/>
  <c r="D1663" i="7"/>
  <c r="F1663" i="7" s="1"/>
  <c r="D1664" i="7"/>
  <c r="F1664" i="7" s="1"/>
  <c r="D1665" i="7"/>
  <c r="F1665" i="7" s="1"/>
  <c r="D1666" i="7"/>
  <c r="F1666" i="7" s="1"/>
  <c r="D1667" i="7"/>
  <c r="F1667" i="7" s="1"/>
  <c r="D1668" i="7"/>
  <c r="F1668" i="7" s="1"/>
  <c r="D1669" i="7"/>
  <c r="F1669" i="7" s="1"/>
  <c r="D1670" i="7"/>
  <c r="F1670" i="7" s="1"/>
  <c r="D1671" i="7"/>
  <c r="F1671" i="7" s="1"/>
  <c r="D1672" i="7"/>
  <c r="F1672" i="7" s="1"/>
  <c r="D1673" i="7"/>
  <c r="F1673" i="7" s="1"/>
  <c r="D1674" i="7"/>
  <c r="F1674" i="7" s="1"/>
  <c r="D1675" i="7"/>
  <c r="F1675" i="7" s="1"/>
  <c r="D1676" i="7"/>
  <c r="F1676" i="7" s="1"/>
  <c r="D1677" i="7"/>
  <c r="F1677" i="7" s="1"/>
  <c r="D1678" i="7"/>
  <c r="F1678" i="7" s="1"/>
  <c r="D1679" i="7"/>
  <c r="F1679" i="7" s="1"/>
  <c r="D1680" i="7"/>
  <c r="F1680" i="7" s="1"/>
  <c r="D1681" i="7"/>
  <c r="F1681" i="7" s="1"/>
  <c r="D1682" i="7"/>
  <c r="F1682" i="7" s="1"/>
  <c r="D1683" i="7"/>
  <c r="F1683" i="7" s="1"/>
  <c r="D1684" i="7"/>
  <c r="F1684" i="7" s="1"/>
  <c r="D1685" i="7"/>
  <c r="F1685" i="7" s="1"/>
  <c r="D1686" i="7"/>
  <c r="F1686" i="7" s="1"/>
  <c r="D1687" i="7"/>
  <c r="F1687" i="7" s="1"/>
  <c r="D1688" i="7"/>
  <c r="F1688" i="7" s="1"/>
  <c r="D1689" i="7"/>
  <c r="F1689" i="7" s="1"/>
  <c r="D1690" i="7"/>
  <c r="F1690" i="7" s="1"/>
  <c r="D1691" i="7"/>
  <c r="F1691" i="7" s="1"/>
  <c r="D1692" i="7"/>
  <c r="F1692" i="7" s="1"/>
  <c r="D1693" i="7"/>
  <c r="F1693" i="7" s="1"/>
  <c r="D1694" i="7"/>
  <c r="F1694" i="7" s="1"/>
  <c r="D1695" i="7"/>
  <c r="F1695" i="7" s="1"/>
  <c r="D1696" i="7"/>
  <c r="F1696" i="7" s="1"/>
  <c r="D1697" i="7"/>
  <c r="F1697" i="7" s="1"/>
  <c r="D1698" i="7"/>
  <c r="F1698" i="7" s="1"/>
  <c r="D1699" i="7"/>
  <c r="F1699" i="7" s="1"/>
  <c r="D1700" i="7"/>
  <c r="F1700" i="7" s="1"/>
  <c r="D1701" i="7"/>
  <c r="F1701" i="7" s="1"/>
  <c r="D1702" i="7"/>
  <c r="F1702" i="7" s="1"/>
  <c r="D1703" i="7"/>
  <c r="F1703" i="7" s="1"/>
  <c r="D1704" i="7"/>
  <c r="F1704" i="7" s="1"/>
  <c r="D1705" i="7"/>
  <c r="F1705" i="7" s="1"/>
  <c r="D1706" i="7"/>
  <c r="F1706" i="7" s="1"/>
  <c r="D1707" i="7"/>
  <c r="F1707" i="7" s="1"/>
  <c r="D1708" i="7"/>
  <c r="F1708" i="7" s="1"/>
  <c r="D1709" i="7"/>
  <c r="F1709" i="7" s="1"/>
  <c r="D1710" i="7"/>
  <c r="F1710" i="7" s="1"/>
  <c r="D1711" i="7"/>
  <c r="F1711" i="7" s="1"/>
  <c r="D1712" i="7"/>
  <c r="F1712" i="7" s="1"/>
  <c r="D1713" i="7"/>
  <c r="F1713" i="7" s="1"/>
  <c r="D1714" i="7"/>
  <c r="F1714" i="7" s="1"/>
  <c r="D1715" i="7"/>
  <c r="F1715" i="7" s="1"/>
  <c r="D1716" i="7"/>
  <c r="F1716" i="7" s="1"/>
  <c r="D1717" i="7"/>
  <c r="F1717" i="7" s="1"/>
  <c r="D1718" i="7"/>
  <c r="F1718" i="7" s="1"/>
  <c r="D1719" i="7"/>
  <c r="F1719" i="7" s="1"/>
  <c r="D1720" i="7"/>
  <c r="F1720" i="7" s="1"/>
  <c r="D1721" i="7"/>
  <c r="F1721" i="7" s="1"/>
  <c r="D1722" i="7"/>
  <c r="F1722" i="7" s="1"/>
  <c r="D1723" i="7"/>
  <c r="F1723" i="7" s="1"/>
  <c r="D1724" i="7"/>
  <c r="F1724" i="7" s="1"/>
  <c r="D1725" i="7"/>
  <c r="F1725" i="7" s="1"/>
  <c r="D1726" i="7"/>
  <c r="F1726" i="7" s="1"/>
  <c r="D1727" i="7"/>
  <c r="F1727" i="7" s="1"/>
  <c r="D1728" i="7"/>
  <c r="F1728" i="7" s="1"/>
  <c r="D1729" i="7"/>
  <c r="F1729" i="7" s="1"/>
  <c r="D1730" i="7"/>
  <c r="F1730" i="7" s="1"/>
  <c r="D1731" i="7"/>
  <c r="F1731" i="7" s="1"/>
  <c r="D1732" i="7"/>
  <c r="F1732" i="7" s="1"/>
  <c r="D1733" i="7"/>
  <c r="F1733" i="7" s="1"/>
  <c r="D1734" i="7"/>
  <c r="F1734" i="7" s="1"/>
  <c r="D1735" i="7"/>
  <c r="F1735" i="7" s="1"/>
  <c r="D1736" i="7"/>
  <c r="F1736" i="7" s="1"/>
  <c r="D1737" i="7"/>
  <c r="F1737" i="7" s="1"/>
  <c r="D1738" i="7"/>
  <c r="F1738" i="7" s="1"/>
  <c r="D1739" i="7"/>
  <c r="F1739" i="7" s="1"/>
  <c r="D1740" i="7"/>
  <c r="F1740" i="7" s="1"/>
  <c r="D1741" i="7"/>
  <c r="F1741" i="7" s="1"/>
  <c r="D1742" i="7"/>
  <c r="F1742" i="7" s="1"/>
  <c r="D1743" i="7"/>
  <c r="F1743" i="7" s="1"/>
  <c r="D1744" i="7"/>
  <c r="F1744" i="7" s="1"/>
  <c r="D1745" i="7"/>
  <c r="F1745" i="7" s="1"/>
  <c r="D1746" i="7"/>
  <c r="F1746" i="7" s="1"/>
  <c r="D1747" i="7"/>
  <c r="F1747" i="7" s="1"/>
  <c r="D1748" i="7"/>
  <c r="F1748" i="7" s="1"/>
  <c r="D1749" i="7"/>
  <c r="F1749" i="7" s="1"/>
  <c r="D1750" i="7"/>
  <c r="F1750" i="7" s="1"/>
  <c r="D1751" i="7"/>
  <c r="F1751" i="7" s="1"/>
  <c r="D1752" i="7"/>
  <c r="F1752" i="7" s="1"/>
  <c r="D1753" i="7"/>
  <c r="F1753" i="7" s="1"/>
  <c r="D1754" i="7"/>
  <c r="F1754" i="7" s="1"/>
  <c r="D1755" i="7"/>
  <c r="F1755" i="7" s="1"/>
  <c r="D1756" i="7"/>
  <c r="F1756" i="7" s="1"/>
  <c r="D1757" i="7"/>
  <c r="F1757" i="7" s="1"/>
  <c r="D1758" i="7"/>
  <c r="F1758" i="7" s="1"/>
  <c r="D1759" i="7"/>
  <c r="F1759" i="7" s="1"/>
  <c r="D1760" i="7"/>
  <c r="F1760" i="7" s="1"/>
  <c r="D1761" i="7"/>
  <c r="F1761" i="7" s="1"/>
  <c r="D1762" i="7"/>
  <c r="F1762" i="7" s="1"/>
  <c r="D1763" i="7"/>
  <c r="F1763" i="7" s="1"/>
  <c r="D1764" i="7"/>
  <c r="F1764" i="7" s="1"/>
  <c r="D1765" i="7"/>
  <c r="F1765" i="7" s="1"/>
  <c r="D1766" i="7"/>
  <c r="F1766" i="7" s="1"/>
  <c r="D1767" i="7"/>
  <c r="F1767" i="7" s="1"/>
  <c r="D1768" i="7"/>
  <c r="F1768" i="7" s="1"/>
  <c r="D1769" i="7"/>
  <c r="F1769" i="7" s="1"/>
  <c r="D1770" i="7"/>
  <c r="F1770" i="7" s="1"/>
  <c r="D1771" i="7"/>
  <c r="F1771" i="7" s="1"/>
  <c r="D1772" i="7"/>
  <c r="F1772" i="7" s="1"/>
  <c r="D1773" i="7"/>
  <c r="F1773" i="7" s="1"/>
  <c r="D1774" i="7"/>
  <c r="F1774" i="7" s="1"/>
  <c r="D1775" i="7"/>
  <c r="F1775" i="7" s="1"/>
  <c r="D1776" i="7"/>
  <c r="F1776" i="7" s="1"/>
  <c r="D1777" i="7"/>
  <c r="F1777" i="7" s="1"/>
  <c r="D1778" i="7"/>
  <c r="F1778" i="7" s="1"/>
  <c r="D1779" i="7"/>
  <c r="F1779" i="7" s="1"/>
  <c r="D1780" i="7"/>
  <c r="F1780" i="7" s="1"/>
  <c r="D1781" i="7"/>
  <c r="F1781" i="7" s="1"/>
  <c r="D1782" i="7"/>
  <c r="F1782" i="7" s="1"/>
  <c r="D1783" i="7"/>
  <c r="F1783" i="7" s="1"/>
  <c r="D1784" i="7"/>
  <c r="F1784" i="7" s="1"/>
  <c r="D1785" i="7"/>
  <c r="F1785" i="7" s="1"/>
  <c r="D1786" i="7"/>
  <c r="F1786" i="7" s="1"/>
  <c r="D1787" i="7"/>
  <c r="F1787" i="7" s="1"/>
  <c r="D1788" i="7"/>
  <c r="F1788" i="7" s="1"/>
  <c r="D1789" i="7"/>
  <c r="F1789" i="7" s="1"/>
  <c r="D1790" i="7"/>
  <c r="F1790" i="7" s="1"/>
  <c r="D1791" i="7"/>
  <c r="F1791" i="7" s="1"/>
  <c r="D1792" i="7"/>
  <c r="F1792" i="7" s="1"/>
  <c r="D1793" i="7"/>
  <c r="F1793" i="7" s="1"/>
  <c r="D1794" i="7"/>
  <c r="F1794" i="7" s="1"/>
  <c r="D1795" i="7"/>
  <c r="F1795" i="7" s="1"/>
  <c r="D1796" i="7"/>
  <c r="F1796" i="7" s="1"/>
  <c r="D1797" i="7"/>
  <c r="F1797" i="7" s="1"/>
  <c r="D1798" i="7"/>
  <c r="F1798" i="7" s="1"/>
  <c r="D1799" i="7"/>
  <c r="F1799" i="7" s="1"/>
  <c r="D1800" i="7"/>
  <c r="F1800" i="7" s="1"/>
  <c r="D1801" i="7"/>
  <c r="F1801" i="7" s="1"/>
  <c r="D1802" i="7"/>
  <c r="F1802" i="7" s="1"/>
  <c r="D1803" i="7"/>
  <c r="F1803" i="7" s="1"/>
  <c r="D1804" i="7"/>
  <c r="F1804" i="7" s="1"/>
  <c r="D1805" i="7"/>
  <c r="F1805" i="7" s="1"/>
  <c r="D1806" i="7"/>
  <c r="F1806" i="7" s="1"/>
  <c r="D1807" i="7"/>
  <c r="F1807" i="7" s="1"/>
  <c r="D1808" i="7"/>
  <c r="F1808" i="7" s="1"/>
  <c r="D1809" i="7"/>
  <c r="F1809" i="7" s="1"/>
  <c r="D1810" i="7"/>
  <c r="F1810" i="7" s="1"/>
  <c r="D1811" i="7"/>
  <c r="F1811" i="7" s="1"/>
  <c r="D1812" i="7"/>
  <c r="F1812" i="7" s="1"/>
  <c r="D1813" i="7"/>
  <c r="F1813" i="7" s="1"/>
  <c r="D1814" i="7"/>
  <c r="F1814" i="7" s="1"/>
  <c r="D1815" i="7"/>
  <c r="F1815" i="7" s="1"/>
  <c r="D1816" i="7"/>
  <c r="F1816" i="7" s="1"/>
  <c r="D1817" i="7"/>
  <c r="F1817" i="7" s="1"/>
  <c r="D1818" i="7"/>
  <c r="F1818" i="7" s="1"/>
  <c r="D1819" i="7"/>
  <c r="F1819" i="7" s="1"/>
  <c r="D1820" i="7"/>
  <c r="F1820" i="7" s="1"/>
  <c r="D1821" i="7"/>
  <c r="F1821" i="7" s="1"/>
  <c r="D1822" i="7"/>
  <c r="F1822" i="7" s="1"/>
  <c r="D1823" i="7"/>
  <c r="F1823" i="7" s="1"/>
  <c r="D1824" i="7"/>
  <c r="F1824" i="7" s="1"/>
  <c r="D1825" i="7"/>
  <c r="F1825" i="7" s="1"/>
  <c r="D1826" i="7"/>
  <c r="F1826" i="7" s="1"/>
  <c r="D1827" i="7"/>
  <c r="F1827" i="7" s="1"/>
  <c r="D1828" i="7"/>
  <c r="F1828" i="7" s="1"/>
  <c r="D1829" i="7"/>
  <c r="F1829" i="7" s="1"/>
  <c r="D1830" i="7"/>
  <c r="F1830" i="7" s="1"/>
  <c r="D1831" i="7"/>
  <c r="F1831" i="7" s="1"/>
  <c r="D1832" i="7"/>
  <c r="F1832" i="7" s="1"/>
  <c r="D1833" i="7"/>
  <c r="F1833" i="7" s="1"/>
  <c r="D1834" i="7"/>
  <c r="F1834" i="7" s="1"/>
  <c r="D1835" i="7"/>
  <c r="F1835" i="7" s="1"/>
  <c r="D1836" i="7"/>
  <c r="F1836" i="7" s="1"/>
  <c r="D1837" i="7"/>
  <c r="F1837" i="7" s="1"/>
  <c r="D1838" i="7"/>
  <c r="F1838" i="7" s="1"/>
  <c r="D1839" i="7"/>
  <c r="F1839" i="7" s="1"/>
  <c r="D1840" i="7"/>
  <c r="F1840" i="7" s="1"/>
  <c r="D1841" i="7"/>
  <c r="F1841" i="7" s="1"/>
  <c r="D1842" i="7"/>
  <c r="F1842" i="7" s="1"/>
  <c r="D1843" i="7"/>
  <c r="F1843" i="7" s="1"/>
  <c r="D1844" i="7"/>
  <c r="F1844" i="7" s="1"/>
  <c r="D1845" i="7"/>
  <c r="F1845" i="7" s="1"/>
  <c r="D1846" i="7"/>
  <c r="F1846" i="7" s="1"/>
  <c r="D1847" i="7"/>
  <c r="F1847" i="7" s="1"/>
  <c r="D1848" i="7"/>
  <c r="F1848" i="7" s="1"/>
  <c r="D1849" i="7"/>
  <c r="F1849" i="7" s="1"/>
  <c r="D1850" i="7"/>
  <c r="F1850" i="7" s="1"/>
  <c r="D1851" i="7"/>
  <c r="F1851" i="7" s="1"/>
  <c r="D1852" i="7"/>
  <c r="F1852" i="7" s="1"/>
  <c r="D1853" i="7"/>
  <c r="F1853" i="7" s="1"/>
  <c r="D1854" i="7"/>
  <c r="F1854" i="7" s="1"/>
  <c r="D1855" i="7"/>
  <c r="F1855" i="7" s="1"/>
  <c r="D1856" i="7"/>
  <c r="F1856" i="7" s="1"/>
  <c r="D1857" i="7"/>
  <c r="F1857" i="7" s="1"/>
  <c r="D1858" i="7"/>
  <c r="F1858" i="7" s="1"/>
  <c r="D1859" i="7"/>
  <c r="F1859" i="7" s="1"/>
  <c r="D1860" i="7"/>
  <c r="F1860" i="7" s="1"/>
  <c r="D1861" i="7"/>
  <c r="F1861" i="7" s="1"/>
  <c r="D1862" i="7"/>
  <c r="F1862" i="7" s="1"/>
  <c r="D1863" i="7"/>
  <c r="F1863" i="7" s="1"/>
  <c r="D1864" i="7"/>
  <c r="F1864" i="7" s="1"/>
  <c r="D1865" i="7"/>
  <c r="F1865" i="7" s="1"/>
  <c r="D1866" i="7"/>
  <c r="F1866" i="7" s="1"/>
  <c r="D1867" i="7"/>
  <c r="F1867" i="7" s="1"/>
  <c r="D1868" i="7"/>
  <c r="F1868" i="7" s="1"/>
  <c r="D1869" i="7"/>
  <c r="F1869" i="7" s="1"/>
  <c r="D1870" i="7"/>
  <c r="F1870" i="7" s="1"/>
  <c r="D1871" i="7"/>
  <c r="F1871" i="7" s="1"/>
  <c r="D1872" i="7"/>
  <c r="F1872" i="7" s="1"/>
  <c r="D1873" i="7"/>
  <c r="F1873" i="7" s="1"/>
  <c r="D1874" i="7"/>
  <c r="F1874" i="7" s="1"/>
  <c r="D1875" i="7"/>
  <c r="F1875" i="7" s="1"/>
  <c r="D1876" i="7"/>
  <c r="F1876" i="7" s="1"/>
  <c r="D1877" i="7"/>
  <c r="F1877" i="7" s="1"/>
  <c r="D1878" i="7"/>
  <c r="F1878" i="7" s="1"/>
  <c r="D1879" i="7"/>
  <c r="F1879" i="7" s="1"/>
  <c r="D1880" i="7"/>
  <c r="F1880" i="7" s="1"/>
  <c r="D1881" i="7"/>
  <c r="F1881" i="7" s="1"/>
  <c r="D1882" i="7"/>
  <c r="F1882" i="7" s="1"/>
  <c r="D1883" i="7"/>
  <c r="F1883" i="7" s="1"/>
  <c r="D1884" i="7"/>
  <c r="F1884" i="7" s="1"/>
  <c r="D1885" i="7"/>
  <c r="F1885" i="7" s="1"/>
  <c r="D1886" i="7"/>
  <c r="F1886" i="7" s="1"/>
  <c r="D1887" i="7"/>
  <c r="F1887" i="7" s="1"/>
  <c r="D1888" i="7"/>
  <c r="F1888" i="7" s="1"/>
  <c r="D1889" i="7"/>
  <c r="F1889" i="7" s="1"/>
  <c r="D1890" i="7"/>
  <c r="F1890" i="7" s="1"/>
  <c r="D1891" i="7"/>
  <c r="F1891" i="7" s="1"/>
  <c r="D1892" i="7"/>
  <c r="F1892" i="7" s="1"/>
  <c r="D1893" i="7"/>
  <c r="F1893" i="7" s="1"/>
  <c r="D1894" i="7"/>
  <c r="F1894" i="7" s="1"/>
  <c r="D1895" i="7"/>
  <c r="F1895" i="7" s="1"/>
  <c r="D1896" i="7"/>
  <c r="F1896" i="7" s="1"/>
  <c r="D1897" i="7"/>
  <c r="F1897" i="7" s="1"/>
  <c r="D1898" i="7"/>
  <c r="F1898" i="7" s="1"/>
  <c r="D1899" i="7"/>
  <c r="F1899" i="7" s="1"/>
  <c r="D1900" i="7"/>
  <c r="F1900" i="7" s="1"/>
  <c r="D1901" i="7"/>
  <c r="F1901" i="7" s="1"/>
  <c r="D1902" i="7"/>
  <c r="F1902" i="7" s="1"/>
  <c r="D1903" i="7"/>
  <c r="F1903" i="7" s="1"/>
  <c r="D1904" i="7"/>
  <c r="F1904" i="7" s="1"/>
  <c r="D1905" i="7"/>
  <c r="F1905" i="7" s="1"/>
  <c r="D1906" i="7"/>
  <c r="F1906" i="7" s="1"/>
  <c r="D1907" i="7"/>
  <c r="F1907" i="7" s="1"/>
  <c r="D1908" i="7"/>
  <c r="F1908" i="7" s="1"/>
  <c r="D1909" i="7"/>
  <c r="F1909" i="7" s="1"/>
  <c r="D1910" i="7"/>
  <c r="F1910" i="7" s="1"/>
  <c r="D1911" i="7"/>
  <c r="F1911" i="7" s="1"/>
  <c r="D1912" i="7"/>
  <c r="F1912" i="7" s="1"/>
  <c r="D1913" i="7"/>
  <c r="F1913" i="7" s="1"/>
  <c r="D1914" i="7"/>
  <c r="F1914" i="7" s="1"/>
  <c r="D1915" i="7"/>
  <c r="F1915" i="7" s="1"/>
  <c r="D1916" i="7"/>
  <c r="F1916" i="7" s="1"/>
  <c r="D1917" i="7"/>
  <c r="F1917" i="7" s="1"/>
  <c r="D1918" i="7"/>
  <c r="F1918" i="7" s="1"/>
  <c r="D1919" i="7"/>
  <c r="F1919" i="7" s="1"/>
  <c r="D1920" i="7"/>
  <c r="F1920" i="7" s="1"/>
  <c r="D1921" i="7"/>
  <c r="F1921" i="7" s="1"/>
  <c r="D1922" i="7"/>
  <c r="F1922" i="7" s="1"/>
  <c r="D1923" i="7"/>
  <c r="F1923" i="7" s="1"/>
  <c r="D1924" i="7"/>
  <c r="F1924" i="7" s="1"/>
  <c r="D1925" i="7"/>
  <c r="F1925" i="7" s="1"/>
  <c r="D1926" i="7"/>
  <c r="F1926" i="7" s="1"/>
  <c r="D1927" i="7"/>
  <c r="F1927" i="7" s="1"/>
  <c r="D1928" i="7"/>
  <c r="F1928" i="7" s="1"/>
  <c r="D1929" i="7"/>
  <c r="F1929" i="7" s="1"/>
  <c r="D1930" i="7"/>
  <c r="F1930" i="7" s="1"/>
  <c r="D1931" i="7"/>
  <c r="F1931" i="7" s="1"/>
  <c r="D1932" i="7"/>
  <c r="F1932" i="7" s="1"/>
  <c r="D1933" i="7"/>
  <c r="F1933" i="7" s="1"/>
  <c r="D1934" i="7"/>
  <c r="F1934" i="7" s="1"/>
  <c r="D1935" i="7"/>
  <c r="F1935" i="7" s="1"/>
  <c r="D1936" i="7"/>
  <c r="F1936" i="7" s="1"/>
  <c r="D1937" i="7"/>
  <c r="F1937" i="7" s="1"/>
  <c r="D1938" i="7"/>
  <c r="F1938" i="7" s="1"/>
  <c r="D1939" i="7"/>
  <c r="F1939" i="7" s="1"/>
  <c r="D1940" i="7"/>
  <c r="F1940" i="7" s="1"/>
  <c r="D1941" i="7"/>
  <c r="F1941" i="7" s="1"/>
  <c r="D1942" i="7"/>
  <c r="F1942" i="7" s="1"/>
  <c r="D1943" i="7"/>
  <c r="F1943" i="7" s="1"/>
  <c r="D1944" i="7"/>
  <c r="F1944" i="7" s="1"/>
  <c r="D1945" i="7"/>
  <c r="F1945" i="7" s="1"/>
  <c r="D1946" i="7"/>
  <c r="F1946" i="7" s="1"/>
  <c r="D1947" i="7"/>
  <c r="F1947" i="7" s="1"/>
  <c r="D1948" i="7"/>
  <c r="F1948" i="7" s="1"/>
  <c r="D1949" i="7"/>
  <c r="F1949" i="7" s="1"/>
  <c r="D1950" i="7"/>
  <c r="F1950" i="7" s="1"/>
  <c r="D1951" i="7"/>
  <c r="F1951" i="7" s="1"/>
  <c r="D1952" i="7"/>
  <c r="F1952" i="7" s="1"/>
  <c r="D1953" i="7"/>
  <c r="F1953" i="7" s="1"/>
  <c r="D1954" i="7"/>
  <c r="F1954" i="7" s="1"/>
  <c r="D1955" i="7"/>
  <c r="F1955" i="7" s="1"/>
  <c r="D1956" i="7"/>
  <c r="F1956" i="7" s="1"/>
  <c r="D1957" i="7"/>
  <c r="F1957" i="7" s="1"/>
  <c r="D1958" i="7"/>
  <c r="F1958" i="7" s="1"/>
  <c r="D1959" i="7"/>
  <c r="F1959" i="7" s="1"/>
  <c r="D1960" i="7"/>
  <c r="F1960" i="7" s="1"/>
  <c r="D1961" i="7"/>
  <c r="F1961" i="7" s="1"/>
  <c r="D1962" i="7"/>
  <c r="F1962" i="7" s="1"/>
  <c r="D1963" i="7"/>
  <c r="F1963" i="7" s="1"/>
  <c r="D1964" i="7"/>
  <c r="F1964" i="7" s="1"/>
  <c r="D1965" i="7"/>
  <c r="F1965" i="7" s="1"/>
  <c r="D1966" i="7"/>
  <c r="F1966" i="7" s="1"/>
  <c r="D1967" i="7"/>
  <c r="F1967" i="7" s="1"/>
  <c r="D1968" i="7"/>
  <c r="F1968" i="7" s="1"/>
  <c r="D1969" i="7"/>
  <c r="F1969" i="7" s="1"/>
  <c r="D1970" i="7"/>
  <c r="F1970" i="7" s="1"/>
  <c r="D1971" i="7"/>
  <c r="F1971" i="7" s="1"/>
  <c r="D1972" i="7"/>
  <c r="F1972" i="7" s="1"/>
  <c r="D1973" i="7"/>
  <c r="F1973" i="7" s="1"/>
  <c r="D1974" i="7"/>
  <c r="F1974" i="7" s="1"/>
  <c r="D1975" i="7"/>
  <c r="F1975" i="7" s="1"/>
  <c r="D1976" i="7"/>
  <c r="F1976" i="7" s="1"/>
  <c r="D1977" i="7"/>
  <c r="F1977" i="7" s="1"/>
  <c r="D1978" i="7"/>
  <c r="F1978" i="7" s="1"/>
  <c r="D1979" i="7"/>
  <c r="F1979" i="7" s="1"/>
  <c r="D1980" i="7"/>
  <c r="F1980" i="7" s="1"/>
  <c r="D1981" i="7"/>
  <c r="F1981" i="7" s="1"/>
  <c r="D1982" i="7"/>
  <c r="F1982" i="7" s="1"/>
  <c r="D1983" i="7"/>
  <c r="F1983" i="7" s="1"/>
  <c r="D1984" i="7"/>
  <c r="F1984" i="7" s="1"/>
  <c r="D1985" i="7"/>
  <c r="F1985" i="7" s="1"/>
  <c r="D1986" i="7"/>
  <c r="F1986" i="7" s="1"/>
  <c r="D1987" i="7"/>
  <c r="F1987" i="7" s="1"/>
  <c r="D1988" i="7"/>
  <c r="F1988" i="7" s="1"/>
  <c r="D1989" i="7"/>
  <c r="F1989" i="7" s="1"/>
  <c r="D1990" i="7"/>
  <c r="F1990" i="7" s="1"/>
  <c r="D1991" i="7"/>
  <c r="F1991" i="7" s="1"/>
  <c r="D1992" i="7"/>
  <c r="F1992" i="7" s="1"/>
  <c r="D1993" i="7"/>
  <c r="F1993" i="7" s="1"/>
  <c r="D1994" i="7"/>
  <c r="F1994" i="7" s="1"/>
  <c r="D1995" i="7"/>
  <c r="F1995" i="7" s="1"/>
  <c r="D1996" i="7"/>
  <c r="F1996" i="7" s="1"/>
  <c r="D1997" i="7"/>
  <c r="F1997" i="7" s="1"/>
  <c r="D1998" i="7"/>
  <c r="F1998" i="7" s="1"/>
  <c r="D1999" i="7"/>
  <c r="F1999" i="7" s="1"/>
  <c r="D2000" i="7"/>
  <c r="F2000" i="7" s="1"/>
  <c r="D2001" i="7"/>
  <c r="F2001" i="7" s="1"/>
  <c r="D2002" i="7"/>
  <c r="F2002" i="7" s="1"/>
  <c r="D2003" i="7"/>
  <c r="F2003" i="7" s="1"/>
  <c r="D2004" i="7"/>
  <c r="F2004" i="7" s="1"/>
  <c r="D2005" i="7"/>
  <c r="F2005" i="7" s="1"/>
  <c r="D2006" i="7"/>
  <c r="F2006" i="7" s="1"/>
  <c r="D2007" i="7"/>
  <c r="F2007" i="7" s="1"/>
  <c r="D2008" i="7"/>
  <c r="F2008" i="7" s="1"/>
  <c r="D2009" i="7"/>
  <c r="F2009" i="7" s="1"/>
  <c r="D2010" i="7"/>
  <c r="F2010" i="7" s="1"/>
  <c r="D2011" i="7"/>
  <c r="F2011" i="7" s="1"/>
  <c r="D2012" i="7"/>
  <c r="F2012" i="7" s="1"/>
  <c r="D2013" i="7"/>
  <c r="F2013" i="7" s="1"/>
  <c r="D2014" i="7"/>
  <c r="F2014" i="7" s="1"/>
  <c r="D2015" i="7"/>
  <c r="F2015" i="7" s="1"/>
  <c r="D2016" i="7"/>
  <c r="F2016" i="7" s="1"/>
  <c r="D2017" i="7"/>
  <c r="F2017" i="7" s="1"/>
  <c r="D2018" i="7"/>
  <c r="F2018" i="7" s="1"/>
  <c r="D2019" i="7"/>
  <c r="F2019" i="7" s="1"/>
  <c r="D2020" i="7"/>
  <c r="F2020" i="7" s="1"/>
  <c r="D2021" i="7"/>
  <c r="F2021" i="7" s="1"/>
  <c r="D2022" i="7"/>
  <c r="F2022" i="7" s="1"/>
  <c r="D2023" i="7"/>
  <c r="F2023" i="7" s="1"/>
  <c r="D2024" i="7"/>
  <c r="F2024" i="7" s="1"/>
  <c r="D2025" i="7"/>
  <c r="F2025" i="7" s="1"/>
  <c r="D2026" i="7"/>
  <c r="F2026" i="7" s="1"/>
  <c r="D2027" i="7"/>
  <c r="F2027" i="7" s="1"/>
  <c r="D2028" i="7"/>
  <c r="F2028" i="7" s="1"/>
  <c r="D2029" i="7"/>
  <c r="F2029" i="7" s="1"/>
  <c r="D2030" i="7"/>
  <c r="F2030" i="7" s="1"/>
  <c r="D2031" i="7"/>
  <c r="F2031" i="7" s="1"/>
  <c r="D2032" i="7"/>
  <c r="F2032" i="7" s="1"/>
  <c r="D2033" i="7"/>
  <c r="F2033" i="7" s="1"/>
  <c r="D2034" i="7"/>
  <c r="F2034" i="7" s="1"/>
  <c r="D2035" i="7"/>
  <c r="F2035" i="7" s="1"/>
  <c r="D2036" i="7"/>
  <c r="F2036" i="7" s="1"/>
  <c r="D2037" i="7"/>
  <c r="F2037" i="7" s="1"/>
  <c r="D2038" i="7"/>
  <c r="F2038" i="7" s="1"/>
  <c r="D2039" i="7"/>
  <c r="F2039" i="7" s="1"/>
  <c r="D2040" i="7"/>
  <c r="F2040" i="7" s="1"/>
  <c r="D2041" i="7"/>
  <c r="F2041" i="7" s="1"/>
  <c r="D2042" i="7"/>
  <c r="F2042" i="7" s="1"/>
  <c r="D2043" i="7"/>
  <c r="F2043" i="7" s="1"/>
  <c r="D2044" i="7"/>
  <c r="F2044" i="7" s="1"/>
  <c r="D2045" i="7"/>
  <c r="F2045" i="7" s="1"/>
  <c r="D2046" i="7"/>
  <c r="F2046" i="7" s="1"/>
  <c r="D2047" i="7"/>
  <c r="F2047" i="7" s="1"/>
  <c r="D2048" i="7"/>
  <c r="F2048" i="7" s="1"/>
  <c r="D2049" i="7"/>
  <c r="F2049" i="7" s="1"/>
  <c r="D2050" i="7"/>
  <c r="F2050" i="7" s="1"/>
  <c r="D2051" i="7"/>
  <c r="F2051" i="7" s="1"/>
  <c r="D2052" i="7"/>
  <c r="F2052" i="7" s="1"/>
  <c r="D2053" i="7"/>
  <c r="F2053" i="7" s="1"/>
  <c r="D2054" i="7"/>
  <c r="F2054" i="7" s="1"/>
  <c r="D2055" i="7"/>
  <c r="F2055" i="7" s="1"/>
  <c r="D2056" i="7"/>
  <c r="F2056" i="7" s="1"/>
  <c r="D2057" i="7"/>
  <c r="F2057" i="7" s="1"/>
  <c r="D2058" i="7"/>
  <c r="F2058" i="7" s="1"/>
  <c r="D2059" i="7"/>
  <c r="F2059" i="7" s="1"/>
  <c r="D2060" i="7"/>
  <c r="F2060" i="7" s="1"/>
  <c r="D2061" i="7"/>
  <c r="F2061" i="7" s="1"/>
  <c r="D2062" i="7"/>
  <c r="F2062" i="7" s="1"/>
  <c r="D2063" i="7"/>
  <c r="F2063" i="7" s="1"/>
  <c r="D2064" i="7"/>
  <c r="F2064" i="7" s="1"/>
  <c r="D2065" i="7"/>
  <c r="F2065" i="7" s="1"/>
  <c r="D2066" i="7"/>
  <c r="F2066" i="7" s="1"/>
  <c r="D2067" i="7"/>
  <c r="F2067" i="7" s="1"/>
  <c r="D2068" i="7"/>
  <c r="F2068" i="7" s="1"/>
  <c r="D2069" i="7"/>
  <c r="F2069" i="7" s="1"/>
  <c r="D2070" i="7"/>
  <c r="F2070" i="7" s="1"/>
  <c r="D2071" i="7"/>
  <c r="F2071" i="7" s="1"/>
  <c r="D2072" i="7"/>
  <c r="F2072" i="7" s="1"/>
  <c r="D2073" i="7"/>
  <c r="F2073" i="7" s="1"/>
  <c r="D2074" i="7"/>
  <c r="F2074" i="7" s="1"/>
  <c r="D2075" i="7"/>
  <c r="F2075" i="7" s="1"/>
  <c r="D2076" i="7"/>
  <c r="F2076" i="7" s="1"/>
  <c r="D2077" i="7"/>
  <c r="F2077" i="7" s="1"/>
  <c r="D2078" i="7"/>
  <c r="F2078" i="7" s="1"/>
  <c r="D2079" i="7"/>
  <c r="F2079" i="7" s="1"/>
  <c r="D2080" i="7"/>
  <c r="F2080" i="7" s="1"/>
  <c r="D2081" i="7"/>
  <c r="F2081" i="7" s="1"/>
  <c r="D2082" i="7"/>
  <c r="F2082" i="7" s="1"/>
  <c r="D2083" i="7"/>
  <c r="F2083" i="7" s="1"/>
  <c r="D2084" i="7"/>
  <c r="F2084" i="7" s="1"/>
  <c r="D2085" i="7"/>
  <c r="F2085" i="7" s="1"/>
  <c r="D2086" i="7"/>
  <c r="F2086" i="7" s="1"/>
  <c r="D2087" i="7"/>
  <c r="F2087" i="7" s="1"/>
  <c r="D2088" i="7"/>
  <c r="F2088" i="7" s="1"/>
  <c r="D2089" i="7"/>
  <c r="F2089" i="7" s="1"/>
  <c r="D2090" i="7"/>
  <c r="F2090" i="7" s="1"/>
  <c r="D2091" i="7"/>
  <c r="F2091" i="7" s="1"/>
  <c r="D2092" i="7"/>
  <c r="F2092" i="7" s="1"/>
  <c r="D2093" i="7"/>
  <c r="F2093" i="7" s="1"/>
  <c r="D2094" i="7"/>
  <c r="F2094" i="7" s="1"/>
  <c r="D2095" i="7"/>
  <c r="F2095" i="7" s="1"/>
  <c r="D2096" i="7"/>
  <c r="F2096" i="7" s="1"/>
  <c r="D2097" i="7"/>
  <c r="F2097" i="7" s="1"/>
  <c r="D2098" i="7"/>
  <c r="F2098" i="7" s="1"/>
  <c r="D2099" i="7"/>
  <c r="F2099" i="7" s="1"/>
  <c r="D2100" i="7"/>
  <c r="F2100" i="7" s="1"/>
  <c r="D2101" i="7"/>
  <c r="F2101" i="7" s="1"/>
  <c r="D2102" i="7"/>
  <c r="F2102" i="7" s="1"/>
  <c r="D2103" i="7"/>
  <c r="F2103" i="7" s="1"/>
  <c r="D2104" i="7"/>
  <c r="F2104" i="7" s="1"/>
  <c r="D2105" i="7"/>
  <c r="F2105" i="7" s="1"/>
  <c r="D2106" i="7"/>
  <c r="F2106" i="7" s="1"/>
  <c r="D2107" i="7"/>
  <c r="F2107" i="7" s="1"/>
  <c r="D2108" i="7"/>
  <c r="F2108" i="7" s="1"/>
  <c r="D2109" i="7"/>
  <c r="F2109" i="7" s="1"/>
  <c r="D2110" i="7"/>
  <c r="F2110" i="7" s="1"/>
  <c r="D2111" i="7"/>
  <c r="F2111" i="7" s="1"/>
  <c r="D2112" i="7"/>
  <c r="F2112" i="7" s="1"/>
  <c r="D2113" i="7"/>
  <c r="F2113" i="7" s="1"/>
  <c r="D2114" i="7"/>
  <c r="F2114" i="7" s="1"/>
  <c r="D2115" i="7"/>
  <c r="F2115" i="7" s="1"/>
  <c r="D2116" i="7"/>
  <c r="F2116" i="7" s="1"/>
  <c r="D2117" i="7"/>
  <c r="F2117" i="7" s="1"/>
  <c r="D2118" i="7"/>
  <c r="F2118" i="7" s="1"/>
  <c r="D2119" i="7"/>
  <c r="F2119" i="7" s="1"/>
  <c r="D2120" i="7"/>
  <c r="F2120" i="7" s="1"/>
  <c r="D2121" i="7"/>
  <c r="F2121" i="7" s="1"/>
  <c r="D2122" i="7"/>
  <c r="F2122" i="7" s="1"/>
  <c r="D2123" i="7"/>
  <c r="F2123" i="7" s="1"/>
  <c r="D2124" i="7"/>
  <c r="F2124" i="7" s="1"/>
  <c r="D2125" i="7"/>
  <c r="F2125" i="7" s="1"/>
  <c r="D2126" i="7"/>
  <c r="F2126" i="7" s="1"/>
  <c r="D2127" i="7"/>
  <c r="F2127" i="7" s="1"/>
  <c r="D2128" i="7"/>
  <c r="F2128" i="7" s="1"/>
  <c r="D2129" i="7"/>
  <c r="F2129" i="7" s="1"/>
  <c r="D2130" i="7"/>
  <c r="F2130" i="7" s="1"/>
  <c r="D2131" i="7"/>
  <c r="F2131" i="7" s="1"/>
  <c r="D2132" i="7"/>
  <c r="F2132" i="7" s="1"/>
  <c r="D2133" i="7"/>
  <c r="F2133" i="7" s="1"/>
  <c r="D2134" i="7"/>
  <c r="F2134" i="7" s="1"/>
  <c r="D2135" i="7"/>
  <c r="F2135" i="7" s="1"/>
  <c r="D2136" i="7"/>
  <c r="F2136" i="7" s="1"/>
  <c r="D2137" i="7"/>
  <c r="F2137" i="7" s="1"/>
  <c r="D2138" i="7"/>
  <c r="F2138" i="7" s="1"/>
  <c r="D2139" i="7"/>
  <c r="F2139" i="7" s="1"/>
  <c r="D2140" i="7"/>
  <c r="F2140" i="7" s="1"/>
  <c r="D2141" i="7"/>
  <c r="F2141" i="7" s="1"/>
  <c r="D2142" i="7"/>
  <c r="F2142" i="7" s="1"/>
  <c r="D2143" i="7"/>
  <c r="F2143" i="7" s="1"/>
  <c r="D2144" i="7"/>
  <c r="F2144" i="7" s="1"/>
  <c r="D2145" i="7"/>
  <c r="F2145" i="7" s="1"/>
  <c r="D2146" i="7"/>
  <c r="F2146" i="7" s="1"/>
  <c r="D2147" i="7"/>
  <c r="F2147" i="7" s="1"/>
  <c r="D2148" i="7"/>
  <c r="F2148" i="7" s="1"/>
  <c r="D2149" i="7"/>
  <c r="F2149" i="7" s="1"/>
  <c r="D2150" i="7"/>
  <c r="F2150" i="7" s="1"/>
  <c r="D2151" i="7"/>
  <c r="F2151" i="7" s="1"/>
  <c r="D2152" i="7"/>
  <c r="F2152" i="7" s="1"/>
  <c r="D2153" i="7"/>
  <c r="F2153" i="7" s="1"/>
  <c r="D2154" i="7"/>
  <c r="F2154" i="7" s="1"/>
  <c r="D2155" i="7"/>
  <c r="F2155" i="7" s="1"/>
  <c r="D2156" i="7"/>
  <c r="F2156" i="7" s="1"/>
  <c r="D2157" i="7"/>
  <c r="F2157" i="7" s="1"/>
  <c r="D2158" i="7"/>
  <c r="F2158" i="7" s="1"/>
  <c r="D2159" i="7"/>
  <c r="F2159" i="7" s="1"/>
  <c r="D2160" i="7"/>
  <c r="F2160" i="7" s="1"/>
  <c r="D2161" i="7"/>
  <c r="F2161" i="7" s="1"/>
  <c r="D2162" i="7"/>
  <c r="F2162" i="7" s="1"/>
  <c r="D2163" i="7"/>
  <c r="F2163" i="7" s="1"/>
  <c r="D2164" i="7"/>
  <c r="F2164" i="7" s="1"/>
  <c r="D2165" i="7"/>
  <c r="F2165" i="7" s="1"/>
  <c r="D2166" i="7"/>
  <c r="F2166" i="7" s="1"/>
  <c r="D2167" i="7"/>
  <c r="F2167" i="7" s="1"/>
  <c r="D2168" i="7"/>
  <c r="F2168" i="7" s="1"/>
  <c r="D2169" i="7"/>
  <c r="F2169" i="7" s="1"/>
  <c r="D2170" i="7"/>
  <c r="F2170" i="7" s="1"/>
  <c r="D2171" i="7"/>
  <c r="F2171" i="7" s="1"/>
  <c r="D2172" i="7"/>
  <c r="F2172" i="7" s="1"/>
  <c r="D2173" i="7"/>
  <c r="F2173" i="7" s="1"/>
  <c r="D2174" i="7"/>
  <c r="F2174" i="7" s="1"/>
  <c r="D2175" i="7"/>
  <c r="F2175" i="7" s="1"/>
  <c r="D2176" i="7"/>
  <c r="F2176" i="7" s="1"/>
  <c r="D2177" i="7"/>
  <c r="F2177" i="7" s="1"/>
  <c r="D2178" i="7"/>
  <c r="F2178" i="7" s="1"/>
  <c r="D2179" i="7"/>
  <c r="F2179" i="7" s="1"/>
  <c r="D2180" i="7"/>
  <c r="F2180" i="7" s="1"/>
  <c r="D2181" i="7"/>
  <c r="F2181" i="7" s="1"/>
  <c r="D2182" i="7"/>
  <c r="F2182" i="7" s="1"/>
  <c r="D2183" i="7"/>
  <c r="F2183" i="7" s="1"/>
  <c r="D2184" i="7"/>
  <c r="F2184" i="7" s="1"/>
  <c r="D2185" i="7"/>
  <c r="F2185" i="7" s="1"/>
  <c r="D2186" i="7"/>
  <c r="F2186" i="7" s="1"/>
  <c r="D2187" i="7"/>
  <c r="F2187" i="7" s="1"/>
  <c r="D2188" i="7"/>
  <c r="F2188" i="7" s="1"/>
  <c r="D2189" i="7"/>
  <c r="F2189" i="7" s="1"/>
  <c r="D2190" i="7"/>
  <c r="F2190" i="7" s="1"/>
  <c r="D2191" i="7"/>
  <c r="F2191" i="7" s="1"/>
  <c r="D2192" i="7"/>
  <c r="F2192" i="7" s="1"/>
  <c r="D2193" i="7"/>
  <c r="F2193" i="7" s="1"/>
  <c r="D2194" i="7"/>
  <c r="F2194" i="7" s="1"/>
  <c r="D2195" i="7"/>
  <c r="F2195" i="7" s="1"/>
  <c r="D2196" i="7"/>
  <c r="F2196" i="7" s="1"/>
  <c r="D2197" i="7"/>
  <c r="F2197" i="7" s="1"/>
  <c r="D2198" i="7"/>
  <c r="F2198" i="7" s="1"/>
  <c r="D2199" i="7"/>
  <c r="F2199" i="7" s="1"/>
  <c r="D2200" i="7"/>
  <c r="F2200" i="7" s="1"/>
  <c r="D2201" i="7"/>
  <c r="F2201" i="7" s="1"/>
  <c r="D2202" i="7"/>
  <c r="F2202" i="7" s="1"/>
  <c r="D2203" i="7"/>
  <c r="F2203" i="7" s="1"/>
  <c r="D2204" i="7"/>
  <c r="F2204" i="7" s="1"/>
  <c r="D2205" i="7"/>
  <c r="F2205" i="7" s="1"/>
  <c r="D2206" i="7"/>
  <c r="F2206" i="7" s="1"/>
  <c r="D2207" i="7"/>
  <c r="F2207" i="7" s="1"/>
  <c r="D2208" i="7"/>
  <c r="F2208" i="7" s="1"/>
  <c r="D2209" i="7"/>
  <c r="F2209" i="7" s="1"/>
  <c r="D2210" i="7"/>
  <c r="F2210" i="7" s="1"/>
  <c r="D2211" i="7"/>
  <c r="F2211" i="7" s="1"/>
  <c r="D2212" i="7"/>
  <c r="F2212" i="7" s="1"/>
  <c r="D2213" i="7"/>
  <c r="F2213" i="7" s="1"/>
  <c r="D2214" i="7"/>
  <c r="F2214" i="7" s="1"/>
  <c r="D2215" i="7"/>
  <c r="F2215" i="7" s="1"/>
  <c r="D2216" i="7"/>
  <c r="F2216" i="7" s="1"/>
  <c r="D2217" i="7"/>
  <c r="F2217" i="7" s="1"/>
  <c r="D2218" i="7"/>
  <c r="F2218" i="7" s="1"/>
  <c r="D2219" i="7"/>
  <c r="F2219" i="7" s="1"/>
  <c r="D2220" i="7"/>
  <c r="F2220" i="7" s="1"/>
  <c r="D2221" i="7"/>
  <c r="F2221" i="7" s="1"/>
  <c r="D2222" i="7"/>
  <c r="F2222" i="7" s="1"/>
  <c r="D2223" i="7"/>
  <c r="F2223" i="7" s="1"/>
  <c r="D2224" i="7"/>
  <c r="F2224" i="7" s="1"/>
  <c r="D2225" i="7"/>
  <c r="F2225" i="7" s="1"/>
  <c r="D2226" i="7"/>
  <c r="F2226" i="7" s="1"/>
  <c r="D2227" i="7"/>
  <c r="F2227" i="7" s="1"/>
  <c r="D2228" i="7"/>
  <c r="F2228" i="7" s="1"/>
  <c r="D2229" i="7"/>
  <c r="F2229" i="7" s="1"/>
  <c r="D2230" i="7"/>
  <c r="F2230" i="7" s="1"/>
  <c r="D2231" i="7"/>
  <c r="F2231" i="7" s="1"/>
  <c r="D2232" i="7"/>
  <c r="F2232" i="7" s="1"/>
  <c r="D2233" i="7"/>
  <c r="F2233" i="7" s="1"/>
  <c r="D2234" i="7"/>
  <c r="F2234" i="7" s="1"/>
  <c r="D2235" i="7"/>
  <c r="F2235" i="7" s="1"/>
  <c r="D2236" i="7"/>
  <c r="F2236" i="7" s="1"/>
  <c r="D2237" i="7"/>
  <c r="F2237" i="7" s="1"/>
  <c r="D2238" i="7"/>
  <c r="F2238" i="7" s="1"/>
  <c r="D2239" i="7"/>
  <c r="F2239" i="7" s="1"/>
  <c r="D2240" i="7"/>
  <c r="F2240" i="7" s="1"/>
  <c r="D2241" i="7"/>
  <c r="F2241" i="7" s="1"/>
  <c r="D2242" i="7"/>
  <c r="F2242" i="7" s="1"/>
  <c r="D2243" i="7"/>
  <c r="F2243" i="7" s="1"/>
  <c r="D2244" i="7"/>
  <c r="F2244" i="7" s="1"/>
  <c r="D2245" i="7"/>
  <c r="F2245" i="7" s="1"/>
  <c r="D2246" i="7"/>
  <c r="F2246" i="7" s="1"/>
  <c r="D2247" i="7"/>
  <c r="F2247" i="7" s="1"/>
  <c r="D2248" i="7"/>
  <c r="F2248" i="7" s="1"/>
  <c r="D2249" i="7"/>
  <c r="F2249" i="7" s="1"/>
  <c r="D2250" i="7"/>
  <c r="F2250" i="7" s="1"/>
  <c r="D2251" i="7"/>
  <c r="F2251" i="7" s="1"/>
  <c r="D2252" i="7"/>
  <c r="F2252" i="7" s="1"/>
  <c r="D2253" i="7"/>
  <c r="F2253" i="7" s="1"/>
  <c r="D2254" i="7"/>
  <c r="F2254" i="7" s="1"/>
  <c r="D2255" i="7"/>
  <c r="F2255" i="7" s="1"/>
  <c r="D2256" i="7"/>
  <c r="F2256" i="7" s="1"/>
  <c r="D2257" i="7"/>
  <c r="F2257" i="7" s="1"/>
  <c r="D2258" i="7"/>
  <c r="F2258" i="7" s="1"/>
  <c r="D2259" i="7"/>
  <c r="F2259" i="7" s="1"/>
  <c r="D2260" i="7"/>
  <c r="F2260" i="7" s="1"/>
  <c r="D2261" i="7"/>
  <c r="F2261" i="7" s="1"/>
  <c r="D2262" i="7"/>
  <c r="F2262" i="7" s="1"/>
  <c r="D2263" i="7"/>
  <c r="F2263" i="7" s="1"/>
  <c r="D2264" i="7"/>
  <c r="F2264" i="7" s="1"/>
  <c r="D2265" i="7"/>
  <c r="F2265" i="7" s="1"/>
  <c r="D2266" i="7"/>
  <c r="F2266" i="7" s="1"/>
  <c r="D2267" i="7"/>
  <c r="F2267" i="7" s="1"/>
  <c r="D2268" i="7"/>
  <c r="F2268" i="7" s="1"/>
  <c r="D2269" i="7"/>
  <c r="F2269" i="7" s="1"/>
  <c r="D2270" i="7"/>
  <c r="F2270" i="7" s="1"/>
  <c r="D2271" i="7"/>
  <c r="F2271" i="7" s="1"/>
  <c r="D2272" i="7"/>
  <c r="F2272" i="7" s="1"/>
  <c r="D2273" i="7"/>
  <c r="F2273" i="7" s="1"/>
  <c r="D2274" i="7"/>
  <c r="F2274" i="7" s="1"/>
  <c r="D2275" i="7"/>
  <c r="F2275" i="7" s="1"/>
  <c r="D2276" i="7"/>
  <c r="F2276" i="7" s="1"/>
  <c r="D2277" i="7"/>
  <c r="F2277" i="7" s="1"/>
  <c r="D2278" i="7"/>
  <c r="F2278" i="7" s="1"/>
  <c r="D2279" i="7"/>
  <c r="F2279" i="7" s="1"/>
  <c r="D2280" i="7"/>
  <c r="F2280" i="7" s="1"/>
  <c r="D2281" i="7"/>
  <c r="F2281" i="7" s="1"/>
  <c r="D2282" i="7"/>
  <c r="F2282" i="7" s="1"/>
  <c r="D2283" i="7"/>
  <c r="F2283" i="7" s="1"/>
  <c r="D2284" i="7"/>
  <c r="F2284" i="7" s="1"/>
  <c r="D2285" i="7"/>
  <c r="F2285" i="7" s="1"/>
  <c r="D2286" i="7"/>
  <c r="F2286" i="7" s="1"/>
  <c r="D2287" i="7"/>
  <c r="F2287" i="7" s="1"/>
  <c r="D2288" i="7"/>
  <c r="F2288" i="7" s="1"/>
  <c r="D2289" i="7"/>
  <c r="F2289" i="7" s="1"/>
  <c r="D2290" i="7"/>
  <c r="F2290" i="7" s="1"/>
  <c r="D2291" i="7"/>
  <c r="F2291" i="7" s="1"/>
  <c r="D2292" i="7"/>
  <c r="F2292" i="7" s="1"/>
  <c r="D2293" i="7"/>
  <c r="F2293" i="7" s="1"/>
  <c r="D2294" i="7"/>
  <c r="F2294" i="7" s="1"/>
  <c r="D2295" i="7"/>
  <c r="F2295" i="7" s="1"/>
  <c r="D2296" i="7"/>
  <c r="F2296" i="7" s="1"/>
  <c r="D2297" i="7"/>
  <c r="F2297" i="7" s="1"/>
  <c r="D2298" i="7"/>
  <c r="F2298" i="7" s="1"/>
  <c r="D2299" i="7"/>
  <c r="F2299" i="7" s="1"/>
  <c r="D2300" i="7"/>
  <c r="F2300" i="7" s="1"/>
  <c r="D2301" i="7"/>
  <c r="F2301" i="7" s="1"/>
  <c r="D2302" i="7"/>
  <c r="F2302" i="7" s="1"/>
  <c r="D2303" i="7"/>
  <c r="F2303" i="7" s="1"/>
  <c r="D2304" i="7"/>
  <c r="F2304" i="7" s="1"/>
  <c r="D2305" i="7"/>
  <c r="F2305" i="7" s="1"/>
  <c r="D2306" i="7"/>
  <c r="F2306" i="7" s="1"/>
  <c r="D2307" i="7"/>
  <c r="F2307" i="7" s="1"/>
  <c r="D2308" i="7"/>
  <c r="F2308" i="7" s="1"/>
  <c r="D2309" i="7"/>
  <c r="F2309" i="7" s="1"/>
  <c r="D2310" i="7"/>
  <c r="F2310" i="7" s="1"/>
  <c r="D2311" i="7"/>
  <c r="F2311" i="7" s="1"/>
  <c r="D2312" i="7"/>
  <c r="F2312" i="7" s="1"/>
  <c r="D2313" i="7"/>
  <c r="F2313" i="7" s="1"/>
  <c r="D2314" i="7"/>
  <c r="F2314" i="7" s="1"/>
  <c r="D2315" i="7"/>
  <c r="F2315" i="7" s="1"/>
  <c r="D2316" i="7"/>
  <c r="F2316" i="7" s="1"/>
  <c r="D2317" i="7"/>
  <c r="F2317" i="7" s="1"/>
  <c r="D2318" i="7"/>
  <c r="F2318" i="7" s="1"/>
  <c r="D2319" i="7"/>
  <c r="F2319" i="7" s="1"/>
  <c r="D2320" i="7"/>
  <c r="F2320" i="7" s="1"/>
  <c r="D2321" i="7"/>
  <c r="F2321" i="7" s="1"/>
  <c r="D2322" i="7"/>
  <c r="F2322" i="7" s="1"/>
  <c r="D2323" i="7"/>
  <c r="F2323" i="7" s="1"/>
  <c r="D2324" i="7"/>
  <c r="F2324" i="7" s="1"/>
  <c r="D2325" i="7"/>
  <c r="F2325" i="7" s="1"/>
  <c r="D2326" i="7"/>
  <c r="F2326" i="7" s="1"/>
  <c r="D2327" i="7"/>
  <c r="F2327" i="7" s="1"/>
  <c r="D2328" i="7"/>
  <c r="F2328" i="7" s="1"/>
  <c r="D2329" i="7"/>
  <c r="F2329" i="7" s="1"/>
  <c r="D2330" i="7"/>
  <c r="F2330" i="7" s="1"/>
  <c r="D2331" i="7"/>
  <c r="F2331" i="7" s="1"/>
  <c r="D2332" i="7"/>
  <c r="F2332" i="7" s="1"/>
  <c r="D2333" i="7"/>
  <c r="F2333" i="7" s="1"/>
  <c r="D2334" i="7"/>
  <c r="F2334" i="7" s="1"/>
  <c r="D2335" i="7"/>
  <c r="F2335" i="7" s="1"/>
  <c r="D2336" i="7"/>
  <c r="F2336" i="7" s="1"/>
  <c r="D2337" i="7"/>
  <c r="F2337" i="7" s="1"/>
  <c r="D2338" i="7"/>
  <c r="F2338" i="7" s="1"/>
  <c r="D2339" i="7"/>
  <c r="F2339" i="7" s="1"/>
  <c r="D2340" i="7"/>
  <c r="F2340" i="7" s="1"/>
  <c r="D2341" i="7"/>
  <c r="F2341" i="7" s="1"/>
  <c r="D2342" i="7"/>
  <c r="F2342" i="7" s="1"/>
  <c r="D2343" i="7"/>
  <c r="F2343" i="7" s="1"/>
  <c r="D2344" i="7"/>
  <c r="F2344" i="7" s="1"/>
  <c r="D2345" i="7"/>
  <c r="F2345" i="7" s="1"/>
  <c r="D2346" i="7"/>
  <c r="F2346" i="7" s="1"/>
  <c r="D2347" i="7"/>
  <c r="F2347" i="7" s="1"/>
  <c r="D2348" i="7"/>
  <c r="F2348" i="7" s="1"/>
  <c r="D2349" i="7"/>
  <c r="F2349" i="7" s="1"/>
  <c r="D2350" i="7"/>
  <c r="F2350" i="7" s="1"/>
  <c r="D2351" i="7"/>
  <c r="F2351" i="7" s="1"/>
  <c r="D2352" i="7"/>
  <c r="F2352" i="7" s="1"/>
  <c r="D2353" i="7"/>
  <c r="F2353" i="7" s="1"/>
  <c r="D2354" i="7"/>
  <c r="F2354" i="7" s="1"/>
  <c r="D2355" i="7"/>
  <c r="F2355" i="7" s="1"/>
  <c r="D2356" i="7"/>
  <c r="F2356" i="7" s="1"/>
  <c r="D2357" i="7"/>
  <c r="F2357" i="7" s="1"/>
  <c r="D2358" i="7"/>
  <c r="F2358" i="7" s="1"/>
  <c r="D2359" i="7"/>
  <c r="F2359" i="7" s="1"/>
  <c r="D2360" i="7"/>
  <c r="F2360" i="7" s="1"/>
  <c r="D2361" i="7"/>
  <c r="F2361" i="7" s="1"/>
  <c r="D2362" i="7"/>
  <c r="F2362" i="7" s="1"/>
  <c r="D2363" i="7"/>
  <c r="F2363" i="7" s="1"/>
  <c r="D2364" i="7"/>
  <c r="F2364" i="7" s="1"/>
  <c r="D2365" i="7"/>
  <c r="F2365" i="7" s="1"/>
  <c r="D2366" i="7"/>
  <c r="F2366" i="7" s="1"/>
  <c r="D2367" i="7"/>
  <c r="F2367" i="7" s="1"/>
  <c r="D2368" i="7"/>
  <c r="F2368" i="7" s="1"/>
  <c r="D2369" i="7"/>
  <c r="F2369" i="7" s="1"/>
  <c r="D2370" i="7"/>
  <c r="F2370" i="7" s="1"/>
  <c r="D2371" i="7"/>
  <c r="F2371" i="7" s="1"/>
  <c r="D2372" i="7"/>
  <c r="F2372" i="7" s="1"/>
  <c r="D2373" i="7"/>
  <c r="F2373" i="7" s="1"/>
  <c r="D2374" i="7"/>
  <c r="F2374" i="7" s="1"/>
  <c r="D2375" i="7"/>
  <c r="F2375" i="7" s="1"/>
  <c r="D2376" i="7"/>
  <c r="F2376" i="7" s="1"/>
  <c r="D2377" i="7"/>
  <c r="F2377" i="7" s="1"/>
  <c r="D2378" i="7"/>
  <c r="F2378" i="7" s="1"/>
  <c r="D2379" i="7"/>
  <c r="F2379" i="7" s="1"/>
  <c r="D2380" i="7"/>
  <c r="F2380" i="7" s="1"/>
  <c r="D2381" i="7"/>
  <c r="F2381" i="7" s="1"/>
  <c r="D2382" i="7"/>
  <c r="F2382" i="7" s="1"/>
  <c r="D2383" i="7"/>
  <c r="F2383" i="7" s="1"/>
  <c r="D2384" i="7"/>
  <c r="F2384" i="7" s="1"/>
  <c r="D2385" i="7"/>
  <c r="F2385" i="7" s="1"/>
  <c r="D2386" i="7"/>
  <c r="F2386" i="7" s="1"/>
  <c r="D2387" i="7"/>
  <c r="F2387" i="7" s="1"/>
  <c r="D2388" i="7"/>
  <c r="F2388" i="7" s="1"/>
  <c r="D2389" i="7"/>
  <c r="F2389" i="7" s="1"/>
  <c r="D2390" i="7"/>
  <c r="F2390" i="7" s="1"/>
  <c r="D2391" i="7"/>
  <c r="F2391" i="7" s="1"/>
  <c r="D2392" i="7"/>
  <c r="F2392" i="7" s="1"/>
  <c r="D2393" i="7"/>
  <c r="F2393" i="7" s="1"/>
  <c r="D2394" i="7"/>
  <c r="F2394" i="7" s="1"/>
  <c r="D2395" i="7"/>
  <c r="F2395" i="7" s="1"/>
  <c r="D2396" i="7"/>
  <c r="F2396" i="7" s="1"/>
  <c r="D2397" i="7"/>
  <c r="F2397" i="7" s="1"/>
  <c r="D2398" i="7"/>
  <c r="F2398" i="7" s="1"/>
  <c r="D2399" i="7"/>
  <c r="F2399" i="7" s="1"/>
  <c r="D2400" i="7"/>
  <c r="F2400" i="7" s="1"/>
  <c r="D2401" i="7"/>
  <c r="F2401" i="7" s="1"/>
  <c r="D2402" i="7"/>
  <c r="F2402" i="7" s="1"/>
  <c r="D2403" i="7"/>
  <c r="F2403" i="7" s="1"/>
  <c r="D2404" i="7"/>
  <c r="F2404" i="7" s="1"/>
  <c r="D2405" i="7"/>
  <c r="F2405" i="7" s="1"/>
  <c r="D2406" i="7"/>
  <c r="F2406" i="7" s="1"/>
  <c r="D2407" i="7"/>
  <c r="F2407" i="7" s="1"/>
  <c r="D2408" i="7"/>
  <c r="F2408" i="7" s="1"/>
  <c r="D2409" i="7"/>
  <c r="F2409" i="7" s="1"/>
  <c r="D2410" i="7"/>
  <c r="F2410" i="7" s="1"/>
  <c r="D2411" i="7"/>
  <c r="F2411" i="7" s="1"/>
  <c r="D2412" i="7"/>
  <c r="F2412" i="7" s="1"/>
  <c r="D2413" i="7"/>
  <c r="F2413" i="7" s="1"/>
  <c r="D2414" i="7"/>
  <c r="F2414" i="7" s="1"/>
  <c r="D2415" i="7"/>
  <c r="F2415" i="7" s="1"/>
  <c r="D2416" i="7"/>
  <c r="F2416" i="7" s="1"/>
  <c r="D2417" i="7"/>
  <c r="F2417" i="7" s="1"/>
  <c r="D2418" i="7"/>
  <c r="F2418" i="7" s="1"/>
  <c r="D2419" i="7"/>
  <c r="F2419" i="7" s="1"/>
  <c r="D2420" i="7"/>
  <c r="F2420" i="7" s="1"/>
  <c r="D2421" i="7"/>
  <c r="F2421" i="7" s="1"/>
  <c r="D2422" i="7"/>
  <c r="F2422" i="7" s="1"/>
  <c r="D2423" i="7"/>
  <c r="F2423" i="7" s="1"/>
  <c r="D2424" i="7"/>
  <c r="F2424" i="7" s="1"/>
  <c r="D2425" i="7"/>
  <c r="F2425" i="7" s="1"/>
  <c r="D2426" i="7"/>
  <c r="F2426" i="7" s="1"/>
  <c r="D2427" i="7"/>
  <c r="F2427" i="7" s="1"/>
  <c r="D2428" i="7"/>
  <c r="F2428" i="7" s="1"/>
  <c r="D2429" i="7"/>
  <c r="F2429" i="7" s="1"/>
  <c r="D2430" i="7"/>
  <c r="F2430" i="7" s="1"/>
  <c r="D2431" i="7"/>
  <c r="F2431" i="7" s="1"/>
  <c r="D2432" i="7"/>
  <c r="F2432" i="7" s="1"/>
  <c r="D2433" i="7"/>
  <c r="F2433" i="7" s="1"/>
  <c r="D2434" i="7"/>
  <c r="F2434" i="7" s="1"/>
  <c r="D2435" i="7"/>
  <c r="F2435" i="7" s="1"/>
  <c r="D2436" i="7"/>
  <c r="F2436" i="7" s="1"/>
  <c r="D2437" i="7"/>
  <c r="F2437" i="7" s="1"/>
  <c r="D2438" i="7"/>
  <c r="F2438" i="7" s="1"/>
  <c r="D2439" i="7"/>
  <c r="F2439" i="7" s="1"/>
  <c r="D2440" i="7"/>
  <c r="F2440" i="7" s="1"/>
  <c r="D2441" i="7"/>
  <c r="F2441" i="7" s="1"/>
  <c r="D2442" i="7"/>
  <c r="F2442" i="7" s="1"/>
  <c r="D2443" i="7"/>
  <c r="F2443" i="7" s="1"/>
  <c r="D2444" i="7"/>
  <c r="F2444" i="7" s="1"/>
  <c r="D2445" i="7"/>
  <c r="F2445" i="7" s="1"/>
  <c r="D2446" i="7"/>
  <c r="F2446" i="7" s="1"/>
  <c r="D2447" i="7"/>
  <c r="F2447" i="7" s="1"/>
  <c r="D2448" i="7"/>
  <c r="F2448" i="7" s="1"/>
  <c r="D2449" i="7"/>
  <c r="F2449" i="7" s="1"/>
  <c r="D2450" i="7"/>
  <c r="F2450" i="7" s="1"/>
  <c r="D2451" i="7"/>
  <c r="F2451" i="7" s="1"/>
  <c r="D2452" i="7"/>
  <c r="F2452" i="7" s="1"/>
  <c r="D2453" i="7"/>
  <c r="F2453" i="7" s="1"/>
  <c r="D2454" i="7"/>
  <c r="F2454" i="7" s="1"/>
  <c r="D2455" i="7"/>
  <c r="F2455" i="7" s="1"/>
  <c r="D2456" i="7"/>
  <c r="F2456" i="7" s="1"/>
  <c r="D2457" i="7"/>
  <c r="F2457" i="7" s="1"/>
  <c r="D2458" i="7"/>
  <c r="F2458" i="7" s="1"/>
  <c r="D2459" i="7"/>
  <c r="F2459" i="7" s="1"/>
  <c r="D2460" i="7"/>
  <c r="F2460" i="7" s="1"/>
  <c r="D2461" i="7"/>
  <c r="F2461" i="7" s="1"/>
  <c r="D2462" i="7"/>
  <c r="F2462" i="7" s="1"/>
  <c r="D2463" i="7"/>
  <c r="F2463" i="7" s="1"/>
  <c r="D2464" i="7"/>
  <c r="F2464" i="7" s="1"/>
  <c r="D2465" i="7"/>
  <c r="F2465" i="7" s="1"/>
  <c r="D2466" i="7"/>
  <c r="F2466" i="7" s="1"/>
  <c r="D2467" i="7"/>
  <c r="F2467" i="7" s="1"/>
  <c r="D2468" i="7"/>
  <c r="F2468" i="7" s="1"/>
  <c r="D2469" i="7"/>
  <c r="F2469" i="7" s="1"/>
  <c r="D2470" i="7"/>
  <c r="F2470" i="7" s="1"/>
  <c r="D2471" i="7"/>
  <c r="F2471" i="7" s="1"/>
  <c r="D2472" i="7"/>
  <c r="F2472" i="7" s="1"/>
  <c r="D2473" i="7"/>
  <c r="F2473" i="7" s="1"/>
  <c r="D2474" i="7"/>
  <c r="F2474" i="7" s="1"/>
  <c r="D2475" i="7"/>
  <c r="F2475" i="7" s="1"/>
  <c r="D2476" i="7"/>
  <c r="F2476" i="7" s="1"/>
  <c r="D2477" i="7"/>
  <c r="F2477" i="7" s="1"/>
  <c r="D2478" i="7"/>
  <c r="F2478" i="7" s="1"/>
  <c r="D2479" i="7"/>
  <c r="F2479" i="7" s="1"/>
  <c r="D2480" i="7"/>
  <c r="F2480" i="7" s="1"/>
  <c r="D2481" i="7"/>
  <c r="F2481" i="7" s="1"/>
  <c r="D2482" i="7"/>
  <c r="F2482" i="7" s="1"/>
  <c r="D2483" i="7"/>
  <c r="F2483" i="7" s="1"/>
  <c r="D2484" i="7"/>
  <c r="F2484" i="7" s="1"/>
  <c r="D2485" i="7"/>
  <c r="F2485" i="7" s="1"/>
  <c r="D2486" i="7"/>
  <c r="F2486" i="7" s="1"/>
  <c r="D2487" i="7"/>
  <c r="F2487" i="7" s="1"/>
  <c r="D2488" i="7"/>
  <c r="F2488" i="7" s="1"/>
  <c r="D2489" i="7"/>
  <c r="F2489" i="7" s="1"/>
  <c r="D2490" i="7"/>
  <c r="F2490" i="7" s="1"/>
  <c r="D2491" i="7"/>
  <c r="F2491" i="7" s="1"/>
  <c r="D2492" i="7"/>
  <c r="F2492" i="7" s="1"/>
  <c r="D2493" i="7"/>
  <c r="F2493" i="7" s="1"/>
  <c r="D2494" i="7"/>
  <c r="F2494" i="7" s="1"/>
  <c r="D2495" i="7"/>
  <c r="F2495" i="7" s="1"/>
  <c r="D2496" i="7"/>
  <c r="F2496" i="7" s="1"/>
  <c r="D2497" i="7"/>
  <c r="F2497" i="7" s="1"/>
  <c r="D2498" i="7"/>
  <c r="F2498" i="7" s="1"/>
  <c r="D2499" i="7"/>
  <c r="F2499" i="7" s="1"/>
  <c r="D2500" i="7"/>
  <c r="F2500" i="7" s="1"/>
  <c r="D2501" i="7"/>
  <c r="F2501" i="7" s="1"/>
  <c r="D2502" i="7"/>
  <c r="F2502" i="7" s="1"/>
  <c r="D2503" i="7"/>
  <c r="F2503" i="7" s="1"/>
  <c r="D2504" i="7"/>
  <c r="F2504" i="7" s="1"/>
  <c r="D2505" i="7"/>
  <c r="F2505" i="7" s="1"/>
  <c r="D2506" i="7"/>
  <c r="F2506" i="7" s="1"/>
  <c r="D2507" i="7"/>
  <c r="F2507" i="7" s="1"/>
  <c r="D2508" i="7"/>
  <c r="F2508" i="7" s="1"/>
  <c r="D2509" i="7"/>
  <c r="F2509" i="7" s="1"/>
  <c r="D2510" i="7"/>
  <c r="F2510" i="7" s="1"/>
  <c r="D2511" i="7"/>
  <c r="F2511" i="7" s="1"/>
  <c r="D2512" i="7"/>
  <c r="F2512" i="7" s="1"/>
  <c r="D2513" i="7"/>
  <c r="F2513" i="7" s="1"/>
  <c r="D2514" i="7"/>
  <c r="F2514" i="7" s="1"/>
  <c r="D2515" i="7"/>
  <c r="F2515" i="7" s="1"/>
  <c r="D2516" i="7"/>
  <c r="F2516" i="7" s="1"/>
  <c r="D2517" i="7"/>
  <c r="F2517" i="7" s="1"/>
  <c r="D2518" i="7"/>
  <c r="F2518" i="7" s="1"/>
  <c r="D2519" i="7"/>
  <c r="F2519" i="7" s="1"/>
  <c r="D2520" i="7"/>
  <c r="F2520" i="7" s="1"/>
  <c r="D2521" i="7"/>
  <c r="F2521" i="7" s="1"/>
  <c r="D2522" i="7"/>
  <c r="F2522" i="7" s="1"/>
  <c r="D2523" i="7"/>
  <c r="F2523" i="7" s="1"/>
  <c r="D2524" i="7"/>
  <c r="F2524" i="7" s="1"/>
  <c r="D2525" i="7"/>
  <c r="F2525" i="7" s="1"/>
  <c r="D2526" i="7"/>
  <c r="F2526" i="7" s="1"/>
  <c r="D2527" i="7"/>
  <c r="F2527" i="7" s="1"/>
  <c r="D2528" i="7"/>
  <c r="F2528" i="7" s="1"/>
  <c r="D2529" i="7"/>
  <c r="F2529" i="7" s="1"/>
  <c r="D2530" i="7"/>
  <c r="F2530" i="7" s="1"/>
  <c r="D2531" i="7"/>
  <c r="F2531" i="7" s="1"/>
  <c r="D2532" i="7"/>
  <c r="F2532" i="7" s="1"/>
  <c r="D2533" i="7"/>
  <c r="F2533" i="7" s="1"/>
  <c r="D2534" i="7"/>
  <c r="F2534" i="7" s="1"/>
  <c r="D2535" i="7"/>
  <c r="F2535" i="7" s="1"/>
  <c r="D2536" i="7"/>
  <c r="F2536" i="7" s="1"/>
  <c r="D2537" i="7"/>
  <c r="F2537" i="7" s="1"/>
  <c r="D2538" i="7"/>
  <c r="F2538" i="7" s="1"/>
  <c r="D2539" i="7"/>
  <c r="F2539" i="7" s="1"/>
  <c r="D2540" i="7"/>
  <c r="F2540" i="7" s="1"/>
  <c r="D2541" i="7"/>
  <c r="F2541" i="7" s="1"/>
  <c r="D2542" i="7"/>
  <c r="F2542" i="7" s="1"/>
  <c r="D2543" i="7"/>
  <c r="F2543" i="7" s="1"/>
  <c r="D2544" i="7"/>
  <c r="F2544" i="7" s="1"/>
  <c r="D2545" i="7"/>
  <c r="F2545" i="7" s="1"/>
  <c r="D2546" i="7"/>
  <c r="F2546" i="7" s="1"/>
  <c r="D2547" i="7"/>
  <c r="F2547" i="7" s="1"/>
  <c r="D2548" i="7"/>
  <c r="F2548" i="7" s="1"/>
  <c r="D2549" i="7"/>
  <c r="F2549" i="7" s="1"/>
  <c r="D2550" i="7"/>
  <c r="F2550" i="7" s="1"/>
  <c r="D2551" i="7"/>
  <c r="F2551" i="7" s="1"/>
  <c r="D2552" i="7"/>
  <c r="F2552" i="7" s="1"/>
  <c r="D2553" i="7"/>
  <c r="F2553" i="7" s="1"/>
  <c r="D2554" i="7"/>
  <c r="F2554" i="7" s="1"/>
  <c r="D2555" i="7"/>
  <c r="F2555" i="7" s="1"/>
  <c r="D2556" i="7"/>
  <c r="F2556" i="7" s="1"/>
  <c r="D2557" i="7"/>
  <c r="F2557" i="7" s="1"/>
  <c r="D2558" i="7"/>
  <c r="F2558" i="7" s="1"/>
  <c r="D2559" i="7"/>
  <c r="F2559" i="7" s="1"/>
  <c r="D2560" i="7"/>
  <c r="F2560" i="7" s="1"/>
  <c r="D2561" i="7"/>
  <c r="F2561" i="7" s="1"/>
  <c r="D2562" i="7"/>
  <c r="F2562" i="7" s="1"/>
  <c r="D2563" i="7"/>
  <c r="F2563" i="7" s="1"/>
  <c r="D2564" i="7"/>
  <c r="F2564" i="7" s="1"/>
  <c r="D2565" i="7"/>
  <c r="F2565" i="7" s="1"/>
  <c r="D2566" i="7"/>
  <c r="F2566" i="7" s="1"/>
  <c r="D2567" i="7"/>
  <c r="F2567" i="7" s="1"/>
  <c r="D2568" i="7"/>
  <c r="F2568" i="7" s="1"/>
  <c r="D2569" i="7"/>
  <c r="F2569" i="7" s="1"/>
  <c r="D2570" i="7"/>
  <c r="F2570" i="7" s="1"/>
  <c r="D2571" i="7"/>
  <c r="F2571" i="7" s="1"/>
  <c r="D2572" i="7"/>
  <c r="F2572" i="7" s="1"/>
  <c r="D2573" i="7"/>
  <c r="F2573" i="7" s="1"/>
  <c r="D2574" i="7"/>
  <c r="F2574" i="7" s="1"/>
  <c r="D2575" i="7"/>
  <c r="F2575" i="7" s="1"/>
  <c r="D2576" i="7"/>
  <c r="F2576" i="7" s="1"/>
  <c r="D2577" i="7"/>
  <c r="F2577" i="7" s="1"/>
  <c r="D2578" i="7"/>
  <c r="F2578" i="7" s="1"/>
  <c r="D2579" i="7"/>
  <c r="F2579" i="7" s="1"/>
  <c r="D2580" i="7"/>
  <c r="F2580" i="7" s="1"/>
  <c r="D2581" i="7"/>
  <c r="F2581" i="7" s="1"/>
  <c r="D2582" i="7"/>
  <c r="F2582" i="7" s="1"/>
  <c r="D2583" i="7"/>
  <c r="F2583" i="7" s="1"/>
  <c r="D2584" i="7"/>
  <c r="F2584" i="7" s="1"/>
  <c r="D2585" i="7"/>
  <c r="F2585" i="7" s="1"/>
  <c r="D2586" i="7"/>
  <c r="F2586" i="7" s="1"/>
  <c r="D2587" i="7"/>
  <c r="F2587" i="7" s="1"/>
  <c r="D2588" i="7"/>
  <c r="F2588" i="7" s="1"/>
  <c r="D2589" i="7"/>
  <c r="F2589" i="7" s="1"/>
  <c r="D2590" i="7"/>
  <c r="F2590" i="7" s="1"/>
  <c r="D2591" i="7"/>
  <c r="F2591" i="7" s="1"/>
  <c r="D2592" i="7"/>
  <c r="F2592" i="7" s="1"/>
  <c r="D2593" i="7"/>
  <c r="F2593" i="7" s="1"/>
  <c r="D2594" i="7"/>
  <c r="F2594" i="7" s="1"/>
  <c r="D2595" i="7"/>
  <c r="F2595" i="7" s="1"/>
  <c r="D2596" i="7"/>
  <c r="F2596" i="7" s="1"/>
  <c r="D2597" i="7"/>
  <c r="F2597" i="7" s="1"/>
  <c r="D2598" i="7"/>
  <c r="F2598" i="7" s="1"/>
  <c r="D2599" i="7"/>
  <c r="F2599" i="7" s="1"/>
  <c r="D2600" i="7"/>
  <c r="F2600" i="7" s="1"/>
  <c r="D2601" i="7"/>
  <c r="F2601" i="7" s="1"/>
  <c r="D2602" i="7"/>
  <c r="F2602" i="7" s="1"/>
  <c r="D2603" i="7"/>
  <c r="F2603" i="7" s="1"/>
  <c r="D2604" i="7"/>
  <c r="F2604" i="7" s="1"/>
  <c r="D2605" i="7"/>
  <c r="F2605" i="7" s="1"/>
  <c r="D2606" i="7"/>
  <c r="F2606" i="7" s="1"/>
  <c r="D2607" i="7"/>
  <c r="F2607" i="7" s="1"/>
  <c r="D2608" i="7"/>
  <c r="F2608" i="7" s="1"/>
  <c r="D2609" i="7"/>
  <c r="F2609" i="7" s="1"/>
  <c r="D2610" i="7"/>
  <c r="F2610" i="7" s="1"/>
  <c r="D2611" i="7"/>
  <c r="F2611" i="7" s="1"/>
  <c r="D2612" i="7"/>
  <c r="F2612" i="7" s="1"/>
  <c r="D2613" i="7"/>
  <c r="F2613" i="7" s="1"/>
  <c r="D2614" i="7"/>
  <c r="F2614" i="7" s="1"/>
  <c r="D2615" i="7"/>
  <c r="F2615" i="7" s="1"/>
  <c r="D2616" i="7"/>
  <c r="F2616" i="7" s="1"/>
  <c r="D2617" i="7"/>
  <c r="F2617" i="7" s="1"/>
  <c r="D2618" i="7"/>
  <c r="F2618" i="7" s="1"/>
  <c r="D2619" i="7"/>
  <c r="F2619" i="7" s="1"/>
  <c r="D2620" i="7"/>
  <c r="F2620" i="7" s="1"/>
  <c r="D2621" i="7"/>
  <c r="F2621" i="7" s="1"/>
  <c r="D2622" i="7"/>
  <c r="F2622" i="7" s="1"/>
  <c r="D2623" i="7"/>
  <c r="F2623" i="7" s="1"/>
  <c r="D2624" i="7"/>
  <c r="F2624" i="7" s="1"/>
  <c r="D2625" i="7"/>
  <c r="F2625" i="7" s="1"/>
  <c r="D2626" i="7"/>
  <c r="F2626" i="7" s="1"/>
  <c r="D2627" i="7"/>
  <c r="F2627" i="7" s="1"/>
  <c r="D2628" i="7"/>
  <c r="F2628" i="7" s="1"/>
  <c r="D2629" i="7"/>
  <c r="F2629" i="7" s="1"/>
  <c r="D2630" i="7"/>
  <c r="F2630" i="7" s="1"/>
  <c r="D2631" i="7"/>
  <c r="F2631" i="7" s="1"/>
  <c r="D2632" i="7"/>
  <c r="F2632" i="7" s="1"/>
  <c r="D2633" i="7"/>
  <c r="F2633" i="7" s="1"/>
  <c r="D2634" i="7"/>
  <c r="F2634" i="7" s="1"/>
  <c r="D2635" i="7"/>
  <c r="F2635" i="7" s="1"/>
  <c r="D2636" i="7"/>
  <c r="F2636" i="7" s="1"/>
  <c r="D2637" i="7"/>
  <c r="F2637" i="7" s="1"/>
  <c r="D2638" i="7"/>
  <c r="F2638" i="7" s="1"/>
  <c r="D2639" i="7"/>
  <c r="F2639" i="7" s="1"/>
  <c r="D2640" i="7"/>
  <c r="F2640" i="7" s="1"/>
  <c r="D2641" i="7"/>
  <c r="F2641" i="7" s="1"/>
  <c r="D2642" i="7"/>
  <c r="F2642" i="7" s="1"/>
  <c r="D2643" i="7"/>
  <c r="F2643" i="7" s="1"/>
  <c r="D2644" i="7"/>
  <c r="F2644" i="7" s="1"/>
  <c r="D2645" i="7"/>
  <c r="F2645" i="7" s="1"/>
  <c r="D2646" i="7"/>
  <c r="F2646" i="7" s="1"/>
  <c r="D2647" i="7"/>
  <c r="F2647" i="7" s="1"/>
  <c r="D2648" i="7"/>
  <c r="F2648" i="7" s="1"/>
  <c r="D2649" i="7"/>
  <c r="F2649" i="7" s="1"/>
  <c r="D2650" i="7"/>
  <c r="F2650" i="7" s="1"/>
  <c r="D2651" i="7"/>
  <c r="F2651" i="7" s="1"/>
  <c r="D2652" i="7"/>
  <c r="F2652" i="7" s="1"/>
  <c r="D2653" i="7"/>
  <c r="F2653" i="7" s="1"/>
  <c r="D2654" i="7"/>
  <c r="F2654" i="7" s="1"/>
  <c r="D2655" i="7"/>
  <c r="F2655" i="7" s="1"/>
  <c r="D2656" i="7"/>
  <c r="F2656" i="7" s="1"/>
  <c r="D2657" i="7"/>
  <c r="F2657" i="7" s="1"/>
  <c r="D2658" i="7"/>
  <c r="F2658" i="7" s="1"/>
  <c r="D2659" i="7"/>
  <c r="F2659" i="7" s="1"/>
  <c r="D2660" i="7"/>
  <c r="F2660" i="7" s="1"/>
  <c r="D2661" i="7"/>
  <c r="F2661" i="7" s="1"/>
  <c r="D2662" i="7"/>
  <c r="F2662" i="7" s="1"/>
  <c r="D2663" i="7"/>
  <c r="F2663" i="7" s="1"/>
  <c r="D2664" i="7"/>
  <c r="F2664" i="7" s="1"/>
  <c r="D2665" i="7"/>
  <c r="F2665" i="7" s="1"/>
  <c r="D2666" i="7"/>
  <c r="F2666" i="7" s="1"/>
  <c r="D2667" i="7"/>
  <c r="F2667" i="7" s="1"/>
  <c r="D2668" i="7"/>
  <c r="F2668" i="7" s="1"/>
  <c r="D2669" i="7"/>
  <c r="F2669" i="7" s="1"/>
  <c r="D2670" i="7"/>
  <c r="F2670" i="7" s="1"/>
  <c r="D2671" i="7"/>
  <c r="F2671" i="7" s="1"/>
  <c r="D2672" i="7"/>
  <c r="F2672" i="7" s="1"/>
  <c r="D2673" i="7"/>
  <c r="F2673" i="7" s="1"/>
  <c r="D2674" i="7"/>
  <c r="F2674" i="7" s="1"/>
  <c r="D2675" i="7"/>
  <c r="F2675" i="7" s="1"/>
  <c r="D2676" i="7"/>
  <c r="F2676" i="7" s="1"/>
  <c r="D2677" i="7"/>
  <c r="F2677" i="7" s="1"/>
  <c r="D2678" i="7"/>
  <c r="F2678" i="7" s="1"/>
  <c r="D2679" i="7"/>
  <c r="F2679" i="7" s="1"/>
  <c r="D2680" i="7"/>
  <c r="F2680" i="7" s="1"/>
  <c r="D2681" i="7"/>
  <c r="F2681" i="7" s="1"/>
  <c r="D2682" i="7"/>
  <c r="F2682" i="7" s="1"/>
  <c r="D2683" i="7"/>
  <c r="F2683" i="7" s="1"/>
  <c r="D2684" i="7"/>
  <c r="F2684" i="7" s="1"/>
  <c r="D2685" i="7"/>
  <c r="F2685" i="7" s="1"/>
  <c r="D2686" i="7"/>
  <c r="F2686" i="7" s="1"/>
  <c r="D2687" i="7"/>
  <c r="F2687" i="7" s="1"/>
  <c r="D2688" i="7"/>
  <c r="F2688" i="7" s="1"/>
  <c r="D2689" i="7"/>
  <c r="F2689" i="7" s="1"/>
  <c r="D2690" i="7"/>
  <c r="F2690" i="7" s="1"/>
  <c r="D2691" i="7"/>
  <c r="F2691" i="7" s="1"/>
  <c r="D2692" i="7"/>
  <c r="F2692" i="7" s="1"/>
  <c r="D2693" i="7"/>
  <c r="F2693" i="7" s="1"/>
  <c r="D2694" i="7"/>
  <c r="F2694" i="7" s="1"/>
  <c r="D2695" i="7"/>
  <c r="F2695" i="7" s="1"/>
  <c r="D2696" i="7"/>
  <c r="F2696" i="7" s="1"/>
  <c r="D2697" i="7"/>
  <c r="F2697" i="7" s="1"/>
  <c r="D2698" i="7"/>
  <c r="F2698" i="7" s="1"/>
  <c r="D2699" i="7"/>
  <c r="F2699" i="7" s="1"/>
  <c r="D2700" i="7"/>
  <c r="F2700" i="7" s="1"/>
  <c r="D2701" i="7"/>
  <c r="F2701" i="7" s="1"/>
  <c r="D2702" i="7"/>
  <c r="F2702" i="7" s="1"/>
  <c r="D2703" i="7"/>
  <c r="F2703" i="7" s="1"/>
  <c r="D2704" i="7"/>
  <c r="F2704" i="7" s="1"/>
  <c r="D2705" i="7"/>
  <c r="F2705" i="7" s="1"/>
  <c r="D2706" i="7"/>
  <c r="F2706" i="7" s="1"/>
  <c r="D2707" i="7"/>
  <c r="F2707" i="7" s="1"/>
  <c r="D2708" i="7"/>
  <c r="F2708" i="7" s="1"/>
  <c r="D2709" i="7"/>
  <c r="F2709" i="7" s="1"/>
  <c r="D2710" i="7"/>
  <c r="F2710" i="7" s="1"/>
  <c r="D2711" i="7"/>
  <c r="F2711" i="7" s="1"/>
  <c r="D2712" i="7"/>
  <c r="F2712" i="7" s="1"/>
  <c r="D2713" i="7"/>
  <c r="F2713" i="7" s="1"/>
  <c r="D2714" i="7"/>
  <c r="F2714" i="7" s="1"/>
  <c r="D2715" i="7"/>
  <c r="F2715" i="7" s="1"/>
  <c r="D2716" i="7"/>
  <c r="F2716" i="7" s="1"/>
  <c r="D2717" i="7"/>
  <c r="F2717" i="7" s="1"/>
  <c r="D2718" i="7"/>
  <c r="F2718" i="7" s="1"/>
  <c r="D2719" i="7"/>
  <c r="F2719" i="7" s="1"/>
  <c r="D2720" i="7"/>
  <c r="F2720" i="7" s="1"/>
  <c r="D2721" i="7"/>
  <c r="F2721" i="7" s="1"/>
  <c r="D2722" i="7"/>
  <c r="F2722" i="7" s="1"/>
  <c r="D2723" i="7"/>
  <c r="F2723" i="7" s="1"/>
  <c r="D2724" i="7"/>
  <c r="F2724" i="7" s="1"/>
  <c r="D2725" i="7"/>
  <c r="F2725" i="7" s="1"/>
  <c r="D2726" i="7"/>
  <c r="F2726" i="7" s="1"/>
  <c r="D2727" i="7"/>
  <c r="F2727" i="7" s="1"/>
  <c r="D2728" i="7"/>
  <c r="F2728" i="7" s="1"/>
  <c r="D2729" i="7"/>
  <c r="F2729" i="7" s="1"/>
  <c r="D2730" i="7"/>
  <c r="F2730" i="7" s="1"/>
  <c r="D2731" i="7"/>
  <c r="F2731" i="7" s="1"/>
  <c r="D2732" i="7"/>
  <c r="F2732" i="7" s="1"/>
  <c r="D2733" i="7"/>
  <c r="F2733" i="7" s="1"/>
  <c r="D2734" i="7"/>
  <c r="F2734" i="7" s="1"/>
  <c r="D2735" i="7"/>
  <c r="F2735" i="7" s="1"/>
  <c r="D2736" i="7"/>
  <c r="F2736" i="7" s="1"/>
  <c r="D2737" i="7"/>
  <c r="F2737" i="7" s="1"/>
  <c r="D2738" i="7"/>
  <c r="F2738" i="7" s="1"/>
  <c r="D2739" i="7"/>
  <c r="F2739" i="7" s="1"/>
  <c r="D2740" i="7"/>
  <c r="F2740" i="7" s="1"/>
  <c r="D2741" i="7"/>
  <c r="F2741" i="7" s="1"/>
  <c r="D2742" i="7"/>
  <c r="F2742" i="7" s="1"/>
  <c r="D2743" i="7"/>
  <c r="F2743" i="7" s="1"/>
  <c r="D2744" i="7"/>
  <c r="F2744" i="7" s="1"/>
  <c r="D2745" i="7"/>
  <c r="F2745" i="7" s="1"/>
  <c r="D2746" i="7"/>
  <c r="F2746" i="7" s="1"/>
  <c r="D2747" i="7"/>
  <c r="F2747" i="7" s="1"/>
  <c r="D2748" i="7"/>
  <c r="F2748" i="7" s="1"/>
  <c r="D2749" i="7"/>
  <c r="F2749" i="7" s="1"/>
  <c r="D2750" i="7"/>
  <c r="F2750" i="7" s="1"/>
  <c r="D2751" i="7"/>
  <c r="F2751" i="7" s="1"/>
  <c r="D2752" i="7"/>
  <c r="F2752" i="7" s="1"/>
  <c r="D2753" i="7"/>
  <c r="F2753" i="7" s="1"/>
  <c r="D2754" i="7"/>
  <c r="F2754" i="7" s="1"/>
  <c r="D2755" i="7"/>
  <c r="F2755" i="7" s="1"/>
  <c r="D2756" i="7"/>
  <c r="F2756" i="7" s="1"/>
  <c r="D2757" i="7"/>
  <c r="F2757" i="7" s="1"/>
  <c r="D2758" i="7"/>
  <c r="F2758" i="7" s="1"/>
  <c r="D2759" i="7"/>
  <c r="F2759" i="7" s="1"/>
  <c r="D2760" i="7"/>
  <c r="F2760" i="7" s="1"/>
  <c r="D2761" i="7"/>
  <c r="F2761" i="7" s="1"/>
  <c r="D2762" i="7"/>
  <c r="F2762" i="7" s="1"/>
  <c r="D2763" i="7"/>
  <c r="F2763" i="7" s="1"/>
  <c r="D2764" i="7"/>
  <c r="F2764" i="7" s="1"/>
  <c r="D2765" i="7"/>
  <c r="F2765" i="7" s="1"/>
  <c r="D2766" i="7"/>
  <c r="F2766" i="7" s="1"/>
  <c r="D2767" i="7"/>
  <c r="F2767" i="7" s="1"/>
  <c r="D2768" i="7"/>
  <c r="F2768" i="7" s="1"/>
  <c r="D2769" i="7"/>
  <c r="F2769" i="7" s="1"/>
  <c r="D2770" i="7"/>
  <c r="F2770" i="7" s="1"/>
  <c r="D2771" i="7"/>
  <c r="F2771" i="7" s="1"/>
  <c r="D2772" i="7"/>
  <c r="F2772" i="7" s="1"/>
  <c r="D2773" i="7"/>
  <c r="F2773" i="7" s="1"/>
  <c r="D2774" i="7"/>
  <c r="F2774" i="7" s="1"/>
  <c r="D2775" i="7"/>
  <c r="F2775" i="7" s="1"/>
  <c r="D2776" i="7"/>
  <c r="F2776" i="7" s="1"/>
  <c r="D2777" i="7"/>
  <c r="F2777" i="7" s="1"/>
  <c r="D2778" i="7"/>
  <c r="F2778" i="7" s="1"/>
  <c r="D2779" i="7"/>
  <c r="F2779" i="7" s="1"/>
  <c r="D2780" i="7"/>
  <c r="F2780" i="7" s="1"/>
  <c r="D2781" i="7"/>
  <c r="F2781" i="7" s="1"/>
  <c r="D2782" i="7"/>
  <c r="F2782" i="7" s="1"/>
  <c r="D2783" i="7"/>
  <c r="F2783" i="7" s="1"/>
  <c r="D2784" i="7"/>
  <c r="F2784" i="7" s="1"/>
  <c r="D2785" i="7"/>
  <c r="F2785" i="7" s="1"/>
  <c r="D2786" i="7"/>
  <c r="F2786" i="7" s="1"/>
  <c r="D2787" i="7"/>
  <c r="F2787" i="7" s="1"/>
  <c r="D2788" i="7"/>
  <c r="F2788" i="7" s="1"/>
  <c r="D2789" i="7"/>
  <c r="F2789" i="7" s="1"/>
  <c r="D2790" i="7"/>
  <c r="F2790" i="7" s="1"/>
  <c r="D2791" i="7"/>
  <c r="F2791" i="7" s="1"/>
  <c r="D2792" i="7"/>
  <c r="F2792" i="7" s="1"/>
  <c r="D2793" i="7"/>
  <c r="F2793" i="7" s="1"/>
  <c r="D2794" i="7"/>
  <c r="F2794" i="7" s="1"/>
  <c r="D2795" i="7"/>
  <c r="F2795" i="7" s="1"/>
  <c r="D2796" i="7"/>
  <c r="F2796" i="7" s="1"/>
  <c r="D2797" i="7"/>
  <c r="F2797" i="7" s="1"/>
  <c r="D2798" i="7"/>
  <c r="F2798" i="7" s="1"/>
  <c r="D2799" i="7"/>
  <c r="F2799" i="7" s="1"/>
  <c r="D2800" i="7"/>
  <c r="F2800" i="7" s="1"/>
  <c r="D2801" i="7"/>
  <c r="F2801" i="7" s="1"/>
  <c r="D2802" i="7"/>
  <c r="F2802" i="7" s="1"/>
  <c r="D2803" i="7"/>
  <c r="F2803" i="7" s="1"/>
  <c r="D2804" i="7"/>
  <c r="F2804" i="7" s="1"/>
  <c r="D2805" i="7"/>
  <c r="F2805" i="7" s="1"/>
  <c r="D2806" i="7"/>
  <c r="F2806" i="7" s="1"/>
  <c r="D2807" i="7"/>
  <c r="F2807" i="7" s="1"/>
  <c r="D2808" i="7"/>
  <c r="F2808" i="7" s="1"/>
  <c r="D2809" i="7"/>
  <c r="F2809" i="7" s="1"/>
  <c r="D2810" i="7"/>
  <c r="F2810" i="7" s="1"/>
  <c r="D2811" i="7"/>
  <c r="F2811" i="7" s="1"/>
  <c r="D2812" i="7"/>
  <c r="F2812" i="7" s="1"/>
  <c r="D2813" i="7"/>
  <c r="F2813" i="7" s="1"/>
  <c r="D2814" i="7"/>
  <c r="F2814" i="7" s="1"/>
  <c r="D2815" i="7"/>
  <c r="F2815" i="7" s="1"/>
  <c r="D2816" i="7"/>
  <c r="F2816" i="7" s="1"/>
  <c r="D2817" i="7"/>
  <c r="F2817" i="7" s="1"/>
  <c r="D2818" i="7"/>
  <c r="F2818" i="7" s="1"/>
  <c r="D2819" i="7"/>
  <c r="F2819" i="7" s="1"/>
  <c r="D2820" i="7"/>
  <c r="F2820" i="7" s="1"/>
  <c r="D2821" i="7"/>
  <c r="F2821" i="7" s="1"/>
  <c r="D2822" i="7"/>
  <c r="F2822" i="7" s="1"/>
  <c r="D2823" i="7"/>
  <c r="F2823" i="7" s="1"/>
  <c r="D2824" i="7"/>
  <c r="F2824" i="7" s="1"/>
  <c r="D2825" i="7"/>
  <c r="F2825" i="7" s="1"/>
  <c r="D2826" i="7"/>
  <c r="F2826" i="7" s="1"/>
  <c r="D2827" i="7"/>
  <c r="F2827" i="7" s="1"/>
  <c r="D2828" i="7"/>
  <c r="F2828" i="7" s="1"/>
  <c r="D2829" i="7"/>
  <c r="F2829" i="7" s="1"/>
  <c r="D2830" i="7"/>
  <c r="F2830" i="7" s="1"/>
  <c r="D2831" i="7"/>
  <c r="F2831" i="7" s="1"/>
  <c r="D2832" i="7"/>
  <c r="F2832" i="7" s="1"/>
  <c r="D2833" i="7"/>
  <c r="F2833" i="7" s="1"/>
  <c r="D2834" i="7"/>
  <c r="F2834" i="7" s="1"/>
  <c r="D2835" i="7"/>
  <c r="F2835" i="7" s="1"/>
  <c r="D2836" i="7"/>
  <c r="F2836" i="7" s="1"/>
  <c r="D2837" i="7"/>
  <c r="F2837" i="7" s="1"/>
  <c r="D2838" i="7"/>
  <c r="F2838" i="7" s="1"/>
  <c r="D2839" i="7"/>
  <c r="F2839" i="7" s="1"/>
  <c r="D2840" i="7"/>
  <c r="F2840" i="7" s="1"/>
  <c r="D2841" i="7"/>
  <c r="F2841" i="7" s="1"/>
  <c r="D2842" i="7"/>
  <c r="F2842" i="7" s="1"/>
  <c r="D2843" i="7"/>
  <c r="F2843" i="7" s="1"/>
  <c r="D2844" i="7"/>
  <c r="F2844" i="7" s="1"/>
  <c r="D2845" i="7"/>
  <c r="F2845" i="7" s="1"/>
  <c r="D2846" i="7"/>
  <c r="F2846" i="7" s="1"/>
  <c r="D2847" i="7"/>
  <c r="F2847" i="7" s="1"/>
  <c r="D2848" i="7"/>
  <c r="F2848" i="7" s="1"/>
  <c r="D2849" i="7"/>
  <c r="F2849" i="7" s="1"/>
  <c r="D2850" i="7"/>
  <c r="F2850" i="7" s="1"/>
  <c r="D2851" i="7"/>
  <c r="F2851" i="7" s="1"/>
  <c r="D2852" i="7"/>
  <c r="F2852" i="7" s="1"/>
  <c r="D2853" i="7"/>
  <c r="F2853" i="7" s="1"/>
  <c r="D2854" i="7"/>
  <c r="F2854" i="7" s="1"/>
  <c r="D2855" i="7"/>
  <c r="F2855" i="7" s="1"/>
  <c r="D2856" i="7"/>
  <c r="F2856" i="7" s="1"/>
  <c r="D2857" i="7"/>
  <c r="F2857" i="7" s="1"/>
  <c r="D2858" i="7"/>
  <c r="F2858" i="7" s="1"/>
  <c r="D2859" i="7"/>
  <c r="F2859" i="7" s="1"/>
  <c r="D2860" i="7"/>
  <c r="F2860" i="7" s="1"/>
  <c r="D2861" i="7"/>
  <c r="F2861" i="7" s="1"/>
  <c r="D2862" i="7"/>
  <c r="F2862" i="7" s="1"/>
  <c r="D2863" i="7"/>
  <c r="F2863" i="7" s="1"/>
  <c r="D2864" i="7"/>
  <c r="F2864" i="7" s="1"/>
  <c r="D2865" i="7"/>
  <c r="F2865" i="7" s="1"/>
  <c r="D2866" i="7"/>
  <c r="F2866" i="7" s="1"/>
  <c r="D2867" i="7"/>
  <c r="F2867" i="7" s="1"/>
  <c r="D2868" i="7"/>
  <c r="F2868" i="7" s="1"/>
  <c r="D2869" i="7"/>
  <c r="F2869" i="7" s="1"/>
  <c r="D2870" i="7"/>
  <c r="F2870" i="7" s="1"/>
  <c r="D2871" i="7"/>
  <c r="F2871" i="7" s="1"/>
  <c r="D2872" i="7"/>
  <c r="F2872" i="7" s="1"/>
  <c r="D2873" i="7"/>
  <c r="F2873" i="7" s="1"/>
  <c r="D2874" i="7"/>
  <c r="F2874" i="7" s="1"/>
  <c r="D2875" i="7"/>
  <c r="F2875" i="7" s="1"/>
  <c r="D2876" i="7"/>
  <c r="F2876" i="7" s="1"/>
  <c r="D2877" i="7"/>
  <c r="F2877" i="7" s="1"/>
  <c r="D2878" i="7"/>
  <c r="F2878" i="7" s="1"/>
  <c r="D2879" i="7"/>
  <c r="F2879" i="7" s="1"/>
  <c r="D2880" i="7"/>
  <c r="F2880" i="7" s="1"/>
  <c r="D2881" i="7"/>
  <c r="F2881" i="7" s="1"/>
  <c r="D2882" i="7"/>
  <c r="F2882" i="7" s="1"/>
  <c r="D2883" i="7"/>
  <c r="F2883" i="7" s="1"/>
  <c r="D2884" i="7"/>
  <c r="F2884" i="7" s="1"/>
  <c r="D2885" i="7"/>
  <c r="F2885" i="7" s="1"/>
  <c r="D2886" i="7"/>
  <c r="F2886" i="7" s="1"/>
  <c r="D2887" i="7"/>
  <c r="F2887" i="7" s="1"/>
  <c r="D2888" i="7"/>
  <c r="F2888" i="7" s="1"/>
  <c r="D2889" i="7"/>
  <c r="F2889" i="7" s="1"/>
  <c r="D2890" i="7"/>
  <c r="F2890" i="7" s="1"/>
  <c r="D2891" i="7"/>
  <c r="F2891" i="7" s="1"/>
  <c r="D2892" i="7"/>
  <c r="F2892" i="7" s="1"/>
  <c r="D2893" i="7"/>
  <c r="F2893" i="7" s="1"/>
  <c r="D2894" i="7"/>
  <c r="F2894" i="7" s="1"/>
  <c r="D2895" i="7"/>
  <c r="F2895" i="7" s="1"/>
  <c r="D2896" i="7"/>
  <c r="F2896" i="7" s="1"/>
  <c r="D2897" i="7"/>
  <c r="F2897" i="7" s="1"/>
  <c r="D2898" i="7"/>
  <c r="F2898" i="7" s="1"/>
  <c r="D2899" i="7"/>
  <c r="F2899" i="7" s="1"/>
  <c r="D2900" i="7"/>
  <c r="F2900" i="7" s="1"/>
  <c r="D2901" i="7"/>
  <c r="F2901" i="7" s="1"/>
  <c r="D2902" i="7"/>
  <c r="F2902" i="7" s="1"/>
  <c r="D2903" i="7"/>
  <c r="F2903" i="7" s="1"/>
  <c r="D2904" i="7"/>
  <c r="F2904" i="7" s="1"/>
  <c r="D2905" i="7"/>
  <c r="F2905" i="7" s="1"/>
  <c r="D2906" i="7"/>
  <c r="F2906" i="7" s="1"/>
  <c r="D2907" i="7"/>
  <c r="F2907" i="7" s="1"/>
  <c r="D2908" i="7"/>
  <c r="F2908" i="7" s="1"/>
  <c r="D2909" i="7"/>
  <c r="F2909" i="7" s="1"/>
  <c r="D2910" i="7"/>
  <c r="F2910" i="7" s="1"/>
  <c r="D2911" i="7"/>
  <c r="F2911" i="7" s="1"/>
  <c r="D2912" i="7"/>
  <c r="F2912" i="7" s="1"/>
  <c r="D2913" i="7"/>
  <c r="F2913" i="7" s="1"/>
  <c r="D2914" i="7"/>
  <c r="F2914" i="7" s="1"/>
  <c r="D2915" i="7"/>
  <c r="F2915" i="7" s="1"/>
  <c r="D2916" i="7"/>
  <c r="F2916" i="7" s="1"/>
  <c r="D2917" i="7"/>
  <c r="F2917" i="7" s="1"/>
  <c r="D2918" i="7"/>
  <c r="F2918" i="7" s="1"/>
  <c r="D2919" i="7"/>
  <c r="F2919" i="7" s="1"/>
  <c r="D2920" i="7"/>
  <c r="F2920" i="7" s="1"/>
  <c r="D2921" i="7"/>
  <c r="F2921" i="7" s="1"/>
  <c r="D2922" i="7"/>
  <c r="F2922" i="7" s="1"/>
  <c r="D2923" i="7"/>
  <c r="F2923" i="7" s="1"/>
  <c r="D2924" i="7"/>
  <c r="F2924" i="7" s="1"/>
  <c r="D2925" i="7"/>
  <c r="F2925" i="7" s="1"/>
  <c r="D2926" i="7"/>
  <c r="F2926" i="7" s="1"/>
  <c r="D2927" i="7"/>
  <c r="F2927" i="7" s="1"/>
  <c r="D2928" i="7"/>
  <c r="F2928" i="7" s="1"/>
  <c r="D2929" i="7"/>
  <c r="F2929" i="7" s="1"/>
  <c r="D2930" i="7"/>
  <c r="F2930" i="7" s="1"/>
  <c r="D2931" i="7"/>
  <c r="F2931" i="7" s="1"/>
  <c r="D2932" i="7"/>
  <c r="F2932" i="7" s="1"/>
  <c r="D2933" i="7"/>
  <c r="F2933" i="7" s="1"/>
  <c r="D2934" i="7"/>
  <c r="F2934" i="7" s="1"/>
  <c r="D2935" i="7"/>
  <c r="F2935" i="7" s="1"/>
  <c r="D2936" i="7"/>
  <c r="F2936" i="7" s="1"/>
  <c r="D2937" i="7"/>
  <c r="F2937" i="7" s="1"/>
  <c r="D2938" i="7"/>
  <c r="F2938" i="7" s="1"/>
  <c r="D2939" i="7"/>
  <c r="F2939" i="7" s="1"/>
  <c r="D2940" i="7"/>
  <c r="F2940" i="7" s="1"/>
  <c r="D2941" i="7"/>
  <c r="F2941" i="7" s="1"/>
  <c r="D2942" i="7"/>
  <c r="F2942" i="7" s="1"/>
  <c r="D2943" i="7"/>
  <c r="F2943" i="7" s="1"/>
  <c r="D2944" i="7"/>
  <c r="F2944" i="7" s="1"/>
  <c r="D2945" i="7"/>
  <c r="F2945" i="7" s="1"/>
  <c r="D2946" i="7"/>
  <c r="F2946" i="7" s="1"/>
  <c r="D2947" i="7"/>
  <c r="F2947" i="7" s="1"/>
  <c r="D2948" i="7"/>
  <c r="F2948" i="7" s="1"/>
  <c r="D2949" i="7"/>
  <c r="F2949" i="7" s="1"/>
  <c r="D2950" i="7"/>
  <c r="F2950" i="7" s="1"/>
  <c r="D2951" i="7"/>
  <c r="F2951" i="7" s="1"/>
  <c r="D2952" i="7"/>
  <c r="F2952" i="7" s="1"/>
  <c r="D2953" i="7"/>
  <c r="F2953" i="7" s="1"/>
  <c r="D2954" i="7"/>
  <c r="F2954" i="7" s="1"/>
  <c r="D2955" i="7"/>
  <c r="F2955" i="7" s="1"/>
  <c r="D2956" i="7"/>
  <c r="F2956" i="7" s="1"/>
  <c r="D2957" i="7"/>
  <c r="F2957" i="7" s="1"/>
  <c r="D2958" i="7"/>
  <c r="F2958" i="7" s="1"/>
  <c r="D2959" i="7"/>
  <c r="F2959" i="7" s="1"/>
  <c r="D2960" i="7"/>
  <c r="F2960" i="7" s="1"/>
  <c r="D2961" i="7"/>
  <c r="F2961" i="7" s="1"/>
  <c r="D2962" i="7"/>
  <c r="F2962" i="7" s="1"/>
  <c r="D2963" i="7"/>
  <c r="F2963" i="7" s="1"/>
  <c r="D2964" i="7"/>
  <c r="F2964" i="7" s="1"/>
  <c r="D2965" i="7"/>
  <c r="F2965" i="7" s="1"/>
  <c r="D2966" i="7"/>
  <c r="F2966" i="7" s="1"/>
  <c r="D2967" i="7"/>
  <c r="F2967" i="7" s="1"/>
  <c r="D2968" i="7"/>
  <c r="F2968" i="7" s="1"/>
  <c r="D2969" i="7"/>
  <c r="F2969" i="7" s="1"/>
  <c r="D2970" i="7"/>
  <c r="F2970" i="7" s="1"/>
  <c r="D2971" i="7"/>
  <c r="F2971" i="7" s="1"/>
  <c r="D2972" i="7"/>
  <c r="F2972" i="7" s="1"/>
  <c r="D2973" i="7"/>
  <c r="F2973" i="7" s="1"/>
  <c r="D2974" i="7"/>
  <c r="F2974" i="7" s="1"/>
  <c r="D2975" i="7"/>
  <c r="F2975" i="7" s="1"/>
  <c r="D2976" i="7"/>
  <c r="F2976" i="7" s="1"/>
  <c r="D2977" i="7"/>
  <c r="F2977" i="7" s="1"/>
  <c r="D2978" i="7"/>
  <c r="F2978" i="7" s="1"/>
  <c r="D2979" i="7"/>
  <c r="F2979" i="7" s="1"/>
  <c r="D2980" i="7"/>
  <c r="F2980" i="7" s="1"/>
  <c r="D2981" i="7"/>
  <c r="F2981" i="7" s="1"/>
  <c r="D2982" i="7"/>
  <c r="F2982" i="7" s="1"/>
  <c r="D2983" i="7"/>
  <c r="F2983" i="7" s="1"/>
  <c r="D2984" i="7"/>
  <c r="F2984" i="7" s="1"/>
  <c r="D2985" i="7"/>
  <c r="F2985" i="7" s="1"/>
  <c r="D2986" i="7"/>
  <c r="F2986" i="7" s="1"/>
  <c r="D2987" i="7"/>
  <c r="F2987" i="7" s="1"/>
  <c r="D2988" i="7"/>
  <c r="F2988" i="7" s="1"/>
  <c r="D2989" i="7"/>
  <c r="F2989" i="7" s="1"/>
  <c r="D2990" i="7"/>
  <c r="F2990" i="7" s="1"/>
  <c r="D2991" i="7"/>
  <c r="F2991" i="7" s="1"/>
  <c r="D2992" i="7"/>
  <c r="F2992" i="7" s="1"/>
  <c r="D2993" i="7"/>
  <c r="F2993" i="7" s="1"/>
  <c r="D2994" i="7"/>
  <c r="F2994" i="7" s="1"/>
  <c r="D2995" i="7"/>
  <c r="F2995" i="7" s="1"/>
  <c r="D2996" i="7"/>
  <c r="F2996" i="7" s="1"/>
  <c r="D2997" i="7"/>
  <c r="F2997" i="7" s="1"/>
  <c r="D2998" i="7"/>
  <c r="F2998" i="7" s="1"/>
  <c r="D2999" i="7"/>
  <c r="F2999" i="7" s="1"/>
  <c r="D3000" i="7"/>
  <c r="F3000" i="7" s="1"/>
  <c r="D3001" i="7"/>
  <c r="F3001" i="7" s="1"/>
  <c r="D3002" i="7"/>
  <c r="F3002" i="7" s="1"/>
  <c r="D3003" i="7"/>
  <c r="F3003" i="7" s="1"/>
  <c r="D3004" i="7"/>
  <c r="F3004" i="7" s="1"/>
  <c r="D3005" i="7"/>
  <c r="F3005" i="7" s="1"/>
  <c r="D3006" i="7"/>
  <c r="F3006" i="7" s="1"/>
  <c r="D3007" i="7"/>
  <c r="F3007" i="7" s="1"/>
  <c r="D3008" i="7"/>
  <c r="F3008" i="7" s="1"/>
  <c r="D3009" i="7"/>
  <c r="F3009" i="7" s="1"/>
  <c r="D3010" i="7"/>
  <c r="F3010" i="7" s="1"/>
  <c r="D3011" i="7"/>
  <c r="F3011" i="7" s="1"/>
  <c r="D3012" i="7"/>
  <c r="F3012" i="7" s="1"/>
  <c r="D3013" i="7"/>
  <c r="F3013" i="7" s="1"/>
  <c r="D3014" i="7"/>
  <c r="F3014" i="7" s="1"/>
  <c r="D3015" i="7"/>
  <c r="F3015" i="7" s="1"/>
  <c r="D3016" i="7"/>
  <c r="F3016" i="7" s="1"/>
  <c r="D3017" i="7"/>
  <c r="F3017" i="7" s="1"/>
  <c r="D3018" i="7"/>
  <c r="F3018" i="7" s="1"/>
  <c r="D3019" i="7"/>
  <c r="F3019" i="7" s="1"/>
  <c r="D3020" i="7"/>
  <c r="F3020" i="7" s="1"/>
  <c r="D3021" i="7"/>
  <c r="F3021" i="7" s="1"/>
  <c r="D3022" i="7"/>
  <c r="F3022" i="7" s="1"/>
  <c r="D3023" i="7"/>
  <c r="F3023" i="7" s="1"/>
  <c r="D3024" i="7"/>
  <c r="F3024" i="7" s="1"/>
  <c r="D3025" i="7"/>
  <c r="F3025" i="7" s="1"/>
  <c r="D3026" i="7"/>
  <c r="F3026" i="7" s="1"/>
  <c r="D3027" i="7"/>
  <c r="F3027" i="7" s="1"/>
  <c r="D3028" i="7"/>
  <c r="F3028" i="7" s="1"/>
  <c r="D3029" i="7"/>
  <c r="F3029" i="7" s="1"/>
  <c r="D3030" i="7"/>
  <c r="F3030" i="7" s="1"/>
  <c r="D3031" i="7"/>
  <c r="F3031" i="7" s="1"/>
  <c r="D3032" i="7"/>
  <c r="F3032" i="7" s="1"/>
  <c r="D3033" i="7"/>
  <c r="F3033" i="7" s="1"/>
  <c r="D3034" i="7"/>
  <c r="F3034" i="7" s="1"/>
  <c r="D3035" i="7"/>
  <c r="F3035" i="7" s="1"/>
  <c r="D3036" i="7"/>
  <c r="F3036" i="7" s="1"/>
  <c r="D3037" i="7"/>
  <c r="F3037" i="7" s="1"/>
  <c r="D3038" i="7"/>
  <c r="F3038" i="7" s="1"/>
  <c r="D3039" i="7"/>
  <c r="F3039" i="7" s="1"/>
  <c r="D3040" i="7"/>
  <c r="F3040" i="7" s="1"/>
  <c r="D3041" i="7"/>
  <c r="F3041" i="7" s="1"/>
  <c r="D3042" i="7"/>
  <c r="F3042" i="7" s="1"/>
  <c r="D3043" i="7"/>
  <c r="F3043" i="7" s="1"/>
  <c r="D3044" i="7"/>
  <c r="F3044" i="7" s="1"/>
  <c r="D3045" i="7"/>
  <c r="F3045" i="7" s="1"/>
  <c r="D3046" i="7"/>
  <c r="F3046" i="7" s="1"/>
  <c r="D3047" i="7"/>
  <c r="F3047" i="7" s="1"/>
  <c r="D3048" i="7"/>
  <c r="F3048" i="7" s="1"/>
  <c r="D3049" i="7"/>
  <c r="F3049" i="7" s="1"/>
  <c r="D3050" i="7"/>
  <c r="F3050" i="7" s="1"/>
  <c r="D3051" i="7"/>
  <c r="F3051" i="7" s="1"/>
  <c r="D3052" i="7"/>
  <c r="F3052" i="7" s="1"/>
  <c r="D3053" i="7"/>
  <c r="F3053" i="7" s="1"/>
  <c r="D3054" i="7"/>
  <c r="F3054" i="7" s="1"/>
  <c r="D3055" i="7"/>
  <c r="F3055" i="7" s="1"/>
  <c r="D3056" i="7"/>
  <c r="F3056" i="7" s="1"/>
  <c r="D3057" i="7"/>
  <c r="F3057" i="7" s="1"/>
  <c r="D3058" i="7"/>
  <c r="F3058" i="7" s="1"/>
  <c r="D3059" i="7"/>
  <c r="F3059" i="7" s="1"/>
  <c r="D3060" i="7"/>
  <c r="F3060" i="7" s="1"/>
  <c r="D3061" i="7"/>
  <c r="F3061" i="7" s="1"/>
  <c r="D3062" i="7"/>
  <c r="F3062" i="7" s="1"/>
  <c r="D3063" i="7"/>
  <c r="F3063" i="7" s="1"/>
  <c r="D3064" i="7"/>
  <c r="F3064" i="7" s="1"/>
  <c r="D3065" i="7"/>
  <c r="F3065" i="7" s="1"/>
  <c r="D3066" i="7"/>
  <c r="F3066" i="7" s="1"/>
  <c r="D3067" i="7"/>
  <c r="F3067" i="7" s="1"/>
  <c r="D3068" i="7"/>
  <c r="F3068" i="7" s="1"/>
  <c r="D3069" i="7"/>
  <c r="F3069" i="7" s="1"/>
  <c r="D3070" i="7"/>
  <c r="F3070" i="7" s="1"/>
  <c r="D3071" i="7"/>
  <c r="F3071" i="7" s="1"/>
  <c r="D3072" i="7"/>
  <c r="F3072" i="7" s="1"/>
  <c r="D3073" i="7"/>
  <c r="F3073" i="7" s="1"/>
  <c r="D3074" i="7"/>
  <c r="F3074" i="7" s="1"/>
  <c r="D3075" i="7"/>
  <c r="F3075" i="7" s="1"/>
  <c r="D3076" i="7"/>
  <c r="F3076" i="7" s="1"/>
  <c r="D3077" i="7"/>
  <c r="F3077" i="7" s="1"/>
  <c r="D3078" i="7"/>
  <c r="F3078" i="7" s="1"/>
  <c r="D3079" i="7"/>
  <c r="F3079" i="7" s="1"/>
  <c r="D3080" i="7"/>
  <c r="F3080" i="7" s="1"/>
  <c r="D3081" i="7"/>
  <c r="F3081" i="7" s="1"/>
  <c r="D3082" i="7"/>
  <c r="F3082" i="7" s="1"/>
  <c r="D3083" i="7"/>
  <c r="F3083" i="7" s="1"/>
  <c r="D3084" i="7"/>
  <c r="F3084" i="7" s="1"/>
  <c r="D3085" i="7"/>
  <c r="F3085" i="7" s="1"/>
  <c r="D3086" i="7"/>
  <c r="F3086" i="7" s="1"/>
  <c r="D3087" i="7"/>
  <c r="F3087" i="7" s="1"/>
  <c r="D3088" i="7"/>
  <c r="F3088" i="7" s="1"/>
  <c r="D3089" i="7"/>
  <c r="F3089" i="7" s="1"/>
  <c r="D3090" i="7"/>
  <c r="F3090" i="7" s="1"/>
  <c r="D3091" i="7"/>
  <c r="F3091" i="7" s="1"/>
  <c r="D3092" i="7"/>
  <c r="F3092" i="7" s="1"/>
  <c r="D3093" i="7"/>
  <c r="F3093" i="7" s="1"/>
  <c r="D3094" i="7"/>
  <c r="F3094" i="7" s="1"/>
  <c r="D3095" i="7"/>
  <c r="F3095" i="7" s="1"/>
  <c r="D3096" i="7"/>
  <c r="F3096" i="7" s="1"/>
  <c r="D3097" i="7"/>
  <c r="F3097" i="7" s="1"/>
  <c r="D3098" i="7"/>
  <c r="F3098" i="7" s="1"/>
  <c r="D3099" i="7"/>
  <c r="F3099" i="7" s="1"/>
  <c r="D3100" i="7"/>
  <c r="F3100" i="7" s="1"/>
  <c r="D3101" i="7"/>
  <c r="F3101" i="7" s="1"/>
  <c r="D3102" i="7"/>
  <c r="F3102" i="7" s="1"/>
  <c r="D3103" i="7"/>
  <c r="F3103" i="7" s="1"/>
  <c r="D3104" i="7"/>
  <c r="F3104" i="7" s="1"/>
  <c r="D3105" i="7"/>
  <c r="F3105" i="7" s="1"/>
  <c r="D3106" i="7"/>
  <c r="F3106" i="7" s="1"/>
  <c r="D3107" i="7"/>
  <c r="F3107" i="7" s="1"/>
  <c r="D3108" i="7"/>
  <c r="F3108" i="7" s="1"/>
  <c r="D3109" i="7"/>
  <c r="F3109" i="7" s="1"/>
  <c r="D3110" i="7"/>
  <c r="F3110" i="7" s="1"/>
  <c r="D3111" i="7"/>
  <c r="F3111" i="7" s="1"/>
  <c r="D3112" i="7"/>
  <c r="F3112" i="7" s="1"/>
  <c r="D3113" i="7"/>
  <c r="F3113" i="7" s="1"/>
  <c r="D3114" i="7"/>
  <c r="F3114" i="7" s="1"/>
  <c r="D3115" i="7"/>
  <c r="F3115" i="7" s="1"/>
  <c r="D3116" i="7"/>
  <c r="F3116" i="7" s="1"/>
  <c r="D3117" i="7"/>
  <c r="F3117" i="7" s="1"/>
  <c r="D3118" i="7"/>
  <c r="F3118" i="7" s="1"/>
  <c r="D3119" i="7"/>
  <c r="F3119" i="7" s="1"/>
  <c r="D3120" i="7"/>
  <c r="F3120" i="7" s="1"/>
  <c r="D3121" i="7"/>
  <c r="F3121" i="7" s="1"/>
  <c r="D3122" i="7"/>
  <c r="F3122" i="7" s="1"/>
  <c r="D3123" i="7"/>
  <c r="F3123" i="7" s="1"/>
  <c r="D3124" i="7"/>
  <c r="F3124" i="7" s="1"/>
  <c r="D3125" i="7"/>
  <c r="F3125" i="7" s="1"/>
  <c r="D3126" i="7"/>
  <c r="F3126" i="7" s="1"/>
  <c r="D3127" i="7"/>
  <c r="F3127" i="7" s="1"/>
  <c r="D3128" i="7"/>
  <c r="F3128" i="7" s="1"/>
  <c r="D3129" i="7"/>
  <c r="F3129" i="7" s="1"/>
  <c r="D3130" i="7"/>
  <c r="F3130" i="7" s="1"/>
  <c r="D3131" i="7"/>
  <c r="F3131" i="7" s="1"/>
  <c r="D3132" i="7"/>
  <c r="F3132" i="7" s="1"/>
  <c r="D3133" i="7"/>
  <c r="F3133" i="7" s="1"/>
  <c r="D3134" i="7"/>
  <c r="F3134" i="7" s="1"/>
  <c r="D3135" i="7"/>
  <c r="F3135" i="7" s="1"/>
  <c r="D3136" i="7"/>
  <c r="F3136" i="7" s="1"/>
  <c r="D3137" i="7"/>
  <c r="F3137" i="7" s="1"/>
  <c r="D3138" i="7"/>
  <c r="F3138" i="7" s="1"/>
  <c r="D3139" i="7"/>
  <c r="F3139" i="7" s="1"/>
  <c r="D3140" i="7"/>
  <c r="F3140" i="7" s="1"/>
  <c r="D3141" i="7"/>
  <c r="F3141" i="7" s="1"/>
  <c r="D3142" i="7"/>
  <c r="F3142" i="7" s="1"/>
  <c r="D3143" i="7"/>
  <c r="F3143" i="7" s="1"/>
  <c r="D3144" i="7"/>
  <c r="F3144" i="7" s="1"/>
  <c r="D3145" i="7"/>
  <c r="F3145" i="7" s="1"/>
  <c r="D3146" i="7"/>
  <c r="F3146" i="7" s="1"/>
  <c r="D3147" i="7"/>
  <c r="F3147" i="7" s="1"/>
  <c r="D3148" i="7"/>
  <c r="F3148" i="7" s="1"/>
  <c r="D3149" i="7"/>
  <c r="F3149" i="7" s="1"/>
  <c r="D3150" i="7"/>
  <c r="F3150" i="7" s="1"/>
  <c r="D3151" i="7"/>
  <c r="F3151" i="7" s="1"/>
  <c r="D3152" i="7"/>
  <c r="F3152" i="7" s="1"/>
  <c r="D3153" i="7"/>
  <c r="F3153" i="7" s="1"/>
  <c r="D3154" i="7"/>
  <c r="F3154" i="7" s="1"/>
  <c r="D3155" i="7"/>
  <c r="F3155" i="7" s="1"/>
  <c r="D3156" i="7"/>
  <c r="F3156" i="7" s="1"/>
  <c r="D3157" i="7"/>
  <c r="F3157" i="7" s="1"/>
  <c r="D3158" i="7"/>
  <c r="F3158" i="7" s="1"/>
  <c r="D3159" i="7"/>
  <c r="F3159" i="7" s="1"/>
  <c r="D3160" i="7"/>
  <c r="F3160" i="7" s="1"/>
  <c r="D3161" i="7"/>
  <c r="F3161" i="7" s="1"/>
  <c r="D3162" i="7"/>
  <c r="F3162" i="7" s="1"/>
  <c r="D3163" i="7"/>
  <c r="F3163" i="7" s="1"/>
  <c r="D3164" i="7"/>
  <c r="F3164" i="7" s="1"/>
  <c r="D3165" i="7"/>
  <c r="F3165" i="7" s="1"/>
  <c r="D3166" i="7"/>
  <c r="F3166" i="7" s="1"/>
  <c r="D3167" i="7"/>
  <c r="F3167" i="7" s="1"/>
  <c r="D3168" i="7"/>
  <c r="F3168" i="7" s="1"/>
  <c r="D3169" i="7"/>
  <c r="F3169" i="7" s="1"/>
  <c r="D3170" i="7"/>
  <c r="F3170" i="7" s="1"/>
  <c r="D3171" i="7"/>
  <c r="F3171" i="7" s="1"/>
  <c r="D3172" i="7"/>
  <c r="F3172" i="7" s="1"/>
  <c r="D3173" i="7"/>
  <c r="F3173" i="7" s="1"/>
  <c r="D3174" i="7"/>
  <c r="F3174" i="7" s="1"/>
  <c r="D3175" i="7"/>
  <c r="F3175" i="7" s="1"/>
  <c r="D3176" i="7"/>
  <c r="F3176" i="7" s="1"/>
  <c r="D3177" i="7"/>
  <c r="F3177" i="7" s="1"/>
  <c r="D3178" i="7"/>
  <c r="F3178" i="7" s="1"/>
  <c r="D3179" i="7"/>
  <c r="F3179" i="7" s="1"/>
  <c r="D3180" i="7"/>
  <c r="F3180" i="7" s="1"/>
  <c r="D3181" i="7"/>
  <c r="F3181" i="7" s="1"/>
  <c r="D3182" i="7"/>
  <c r="F3182" i="7" s="1"/>
  <c r="D3183" i="7"/>
  <c r="F3183" i="7" s="1"/>
  <c r="D3184" i="7"/>
  <c r="F3184" i="7" s="1"/>
  <c r="D3185" i="7"/>
  <c r="F3185" i="7" s="1"/>
  <c r="D3186" i="7"/>
  <c r="F3186" i="7" s="1"/>
  <c r="D3187" i="7"/>
  <c r="F3187" i="7" s="1"/>
  <c r="D3188" i="7"/>
  <c r="F3188" i="7" s="1"/>
  <c r="D3189" i="7"/>
  <c r="F3189" i="7" s="1"/>
  <c r="D3190" i="7"/>
  <c r="F3190" i="7" s="1"/>
  <c r="D3191" i="7"/>
  <c r="F3191" i="7" s="1"/>
  <c r="D3192" i="7"/>
  <c r="F3192" i="7" s="1"/>
  <c r="D3193" i="7"/>
  <c r="F3193" i="7" s="1"/>
  <c r="D3194" i="7"/>
  <c r="F3194" i="7" s="1"/>
  <c r="D3195" i="7"/>
  <c r="F3195" i="7" s="1"/>
  <c r="D3196" i="7"/>
  <c r="F3196" i="7" s="1"/>
  <c r="D3197" i="7"/>
  <c r="F3197" i="7" s="1"/>
  <c r="D3198" i="7"/>
  <c r="F3198" i="7" s="1"/>
  <c r="D3199" i="7"/>
  <c r="F3199" i="7" s="1"/>
  <c r="D3200" i="7"/>
  <c r="F3200" i="7" s="1"/>
  <c r="D3201" i="7"/>
  <c r="F3201" i="7" s="1"/>
  <c r="D3202" i="7"/>
  <c r="F3202" i="7" s="1"/>
  <c r="D3203" i="7"/>
  <c r="F3203" i="7" s="1"/>
  <c r="D3204" i="7"/>
  <c r="F3204" i="7" s="1"/>
  <c r="D3205" i="7"/>
  <c r="F3205" i="7" s="1"/>
  <c r="D3206" i="7"/>
  <c r="F3206" i="7" s="1"/>
  <c r="D3207" i="7"/>
  <c r="F3207" i="7" s="1"/>
  <c r="D3208" i="7"/>
  <c r="F3208" i="7" s="1"/>
  <c r="D3209" i="7"/>
  <c r="F3209" i="7" s="1"/>
  <c r="D3210" i="7"/>
  <c r="F3210" i="7" s="1"/>
  <c r="D3211" i="7"/>
  <c r="F3211" i="7" s="1"/>
  <c r="D3212" i="7"/>
  <c r="F3212" i="7" s="1"/>
  <c r="D3213" i="7"/>
  <c r="F3213" i="7" s="1"/>
  <c r="D3214" i="7"/>
  <c r="F3214" i="7" s="1"/>
  <c r="D3215" i="7"/>
  <c r="F3215" i="7" s="1"/>
  <c r="D3216" i="7"/>
  <c r="F3216" i="7" s="1"/>
  <c r="D3217" i="7"/>
  <c r="F3217" i="7" s="1"/>
  <c r="D3218" i="7"/>
  <c r="F3218" i="7" s="1"/>
  <c r="D3219" i="7"/>
  <c r="F3219" i="7" s="1"/>
  <c r="D3220" i="7"/>
  <c r="F3220" i="7" s="1"/>
  <c r="D3221" i="7"/>
  <c r="F3221" i="7" s="1"/>
  <c r="D3222" i="7"/>
  <c r="F3222" i="7" s="1"/>
  <c r="D3223" i="7"/>
  <c r="F3223" i="7" s="1"/>
  <c r="D3224" i="7"/>
  <c r="F3224" i="7" s="1"/>
  <c r="D3225" i="7"/>
  <c r="F3225" i="7" s="1"/>
  <c r="D3226" i="7"/>
  <c r="F3226" i="7" s="1"/>
  <c r="D3227" i="7"/>
  <c r="F3227" i="7" s="1"/>
  <c r="D3228" i="7"/>
  <c r="F3228" i="7" s="1"/>
  <c r="D3229" i="7"/>
  <c r="F3229" i="7" s="1"/>
  <c r="D3230" i="7"/>
  <c r="F3230" i="7" s="1"/>
  <c r="D3231" i="7"/>
  <c r="F3231" i="7" s="1"/>
  <c r="D3232" i="7"/>
  <c r="F3232" i="7" s="1"/>
  <c r="D3233" i="7"/>
  <c r="F3233" i="7" s="1"/>
  <c r="D3234" i="7"/>
  <c r="F3234" i="7" s="1"/>
  <c r="D3235" i="7"/>
  <c r="F3235" i="7" s="1"/>
  <c r="D3236" i="7"/>
  <c r="F3236" i="7" s="1"/>
  <c r="D3237" i="7"/>
  <c r="F3237" i="7" s="1"/>
  <c r="D3238" i="7"/>
  <c r="F3238" i="7" s="1"/>
  <c r="D3239" i="7"/>
  <c r="F3239" i="7" s="1"/>
  <c r="D3240" i="7"/>
  <c r="F3240" i="7" s="1"/>
  <c r="D3241" i="7"/>
  <c r="F3241" i="7" s="1"/>
  <c r="D3242" i="7"/>
  <c r="F3242" i="7" s="1"/>
  <c r="D3243" i="7"/>
  <c r="F3243" i="7" s="1"/>
  <c r="D3244" i="7"/>
  <c r="F3244" i="7" s="1"/>
  <c r="D3245" i="7"/>
  <c r="F3245" i="7" s="1"/>
  <c r="D3246" i="7"/>
  <c r="F3246" i="7" s="1"/>
  <c r="D3247" i="7"/>
  <c r="F3247" i="7" s="1"/>
  <c r="D3248" i="7"/>
  <c r="F3248" i="7" s="1"/>
  <c r="D3249" i="7"/>
  <c r="F3249" i="7" s="1"/>
  <c r="D3250" i="7"/>
  <c r="F3250" i="7" s="1"/>
  <c r="D3251" i="7"/>
  <c r="F3251" i="7" s="1"/>
  <c r="D3252" i="7"/>
  <c r="F3252" i="7" s="1"/>
  <c r="D3253" i="7"/>
  <c r="F3253" i="7" s="1"/>
  <c r="D3254" i="7"/>
  <c r="F3254" i="7" s="1"/>
  <c r="D3255" i="7"/>
  <c r="F3255" i="7" s="1"/>
  <c r="D3256" i="7"/>
  <c r="F3256" i="7" s="1"/>
  <c r="D3257" i="7"/>
  <c r="F3257" i="7" s="1"/>
  <c r="D3258" i="7"/>
  <c r="F3258" i="7" s="1"/>
  <c r="D3259" i="7"/>
  <c r="F3259" i="7" s="1"/>
  <c r="D3260" i="7"/>
  <c r="F3260" i="7" s="1"/>
  <c r="D3261" i="7"/>
  <c r="F3261" i="7" s="1"/>
  <c r="D3262" i="7"/>
  <c r="F3262" i="7" s="1"/>
  <c r="D3263" i="7"/>
  <c r="F3263" i="7" s="1"/>
  <c r="D3264" i="7"/>
  <c r="F3264" i="7" s="1"/>
  <c r="D3265" i="7"/>
  <c r="F3265" i="7" s="1"/>
  <c r="D3266" i="7"/>
  <c r="F3266" i="7" s="1"/>
  <c r="D3267" i="7"/>
  <c r="F3267" i="7" s="1"/>
  <c r="D3268" i="7"/>
  <c r="F3268" i="7" s="1"/>
  <c r="D3269" i="7"/>
  <c r="F3269" i="7" s="1"/>
  <c r="D3270" i="7"/>
  <c r="F3270" i="7" s="1"/>
  <c r="D3271" i="7"/>
  <c r="F3271" i="7" s="1"/>
  <c r="D3272" i="7"/>
  <c r="F3272" i="7" s="1"/>
  <c r="D3273" i="7"/>
  <c r="F3273" i="7" s="1"/>
  <c r="D3274" i="7"/>
  <c r="F3274" i="7" s="1"/>
  <c r="D3275" i="7"/>
  <c r="F3275" i="7" s="1"/>
  <c r="D3276" i="7"/>
  <c r="F3276" i="7" s="1"/>
  <c r="D3277" i="7"/>
  <c r="F3277" i="7" s="1"/>
  <c r="D3278" i="7"/>
  <c r="F3278" i="7" s="1"/>
  <c r="D3279" i="7"/>
  <c r="F3279" i="7" s="1"/>
  <c r="D3280" i="7"/>
  <c r="F3280" i="7" s="1"/>
  <c r="D3281" i="7"/>
  <c r="F3281" i="7" s="1"/>
  <c r="D3282" i="7"/>
  <c r="F3282" i="7" s="1"/>
  <c r="D3283" i="7"/>
  <c r="F3283" i="7" s="1"/>
  <c r="D3284" i="7"/>
  <c r="F3284" i="7" s="1"/>
  <c r="D3285" i="7"/>
  <c r="F3285" i="7" s="1"/>
  <c r="D3286" i="7"/>
  <c r="F3286" i="7" s="1"/>
  <c r="D3287" i="7"/>
  <c r="F3287" i="7" s="1"/>
  <c r="D3288" i="7"/>
  <c r="F3288" i="7" s="1"/>
  <c r="D3289" i="7"/>
  <c r="F3289" i="7" s="1"/>
  <c r="D3290" i="7"/>
  <c r="F3290" i="7" s="1"/>
  <c r="D3291" i="7"/>
  <c r="F3291" i="7" s="1"/>
  <c r="D3292" i="7"/>
  <c r="F3292" i="7" s="1"/>
  <c r="D3293" i="7"/>
  <c r="F3293" i="7" s="1"/>
  <c r="D3294" i="7"/>
  <c r="F3294" i="7" s="1"/>
  <c r="D3295" i="7"/>
  <c r="F3295" i="7" s="1"/>
  <c r="D3296" i="7"/>
  <c r="F3296" i="7" s="1"/>
  <c r="D3297" i="7"/>
  <c r="F3297" i="7" s="1"/>
  <c r="D3298" i="7"/>
  <c r="F3298" i="7" s="1"/>
  <c r="D3299" i="7"/>
  <c r="F3299" i="7" s="1"/>
  <c r="D3300" i="7"/>
  <c r="F3300" i="7" s="1"/>
  <c r="D3301" i="7"/>
  <c r="F3301" i="7" s="1"/>
  <c r="D3302" i="7"/>
  <c r="F3302" i="7" s="1"/>
  <c r="D3303" i="7"/>
  <c r="F3303" i="7" s="1"/>
  <c r="D3304" i="7"/>
  <c r="F3304" i="7" s="1"/>
  <c r="D3305" i="7"/>
  <c r="F3305" i="7" s="1"/>
  <c r="D3306" i="7"/>
  <c r="F3306" i="7" s="1"/>
  <c r="D3307" i="7"/>
  <c r="F3307" i="7" s="1"/>
  <c r="D3308" i="7"/>
  <c r="F3308" i="7" s="1"/>
  <c r="D3309" i="7"/>
  <c r="F3309" i="7" s="1"/>
  <c r="D3310" i="7"/>
  <c r="F3310" i="7" s="1"/>
  <c r="D3311" i="7"/>
  <c r="F3311" i="7" s="1"/>
  <c r="D3312" i="7"/>
  <c r="F3312" i="7" s="1"/>
  <c r="D3313" i="7"/>
  <c r="F3313" i="7" s="1"/>
  <c r="D3314" i="7"/>
  <c r="F3314" i="7" s="1"/>
  <c r="D3315" i="7"/>
  <c r="F3315" i="7" s="1"/>
  <c r="D3316" i="7"/>
  <c r="F3316" i="7" s="1"/>
  <c r="D3317" i="7"/>
  <c r="F3317" i="7" s="1"/>
  <c r="D3318" i="7"/>
  <c r="F3318" i="7" s="1"/>
  <c r="D3319" i="7"/>
  <c r="F3319" i="7" s="1"/>
  <c r="D3320" i="7"/>
  <c r="F3320" i="7" s="1"/>
  <c r="D3321" i="7"/>
  <c r="F3321" i="7" s="1"/>
  <c r="D3322" i="7"/>
  <c r="F3322" i="7" s="1"/>
  <c r="D3323" i="7"/>
  <c r="F3323" i="7" s="1"/>
  <c r="D3324" i="7"/>
  <c r="F3324" i="7" s="1"/>
  <c r="D3325" i="7"/>
  <c r="F3325" i="7" s="1"/>
  <c r="D3326" i="7"/>
  <c r="F3326" i="7" s="1"/>
  <c r="D3327" i="7"/>
  <c r="F3327" i="7" s="1"/>
  <c r="D3328" i="7"/>
  <c r="F3328" i="7" s="1"/>
  <c r="D3329" i="7"/>
  <c r="F3329" i="7" s="1"/>
  <c r="D3330" i="7"/>
  <c r="F3330" i="7" s="1"/>
  <c r="D3331" i="7"/>
  <c r="F3331" i="7" s="1"/>
  <c r="D3332" i="7"/>
  <c r="F3332" i="7" s="1"/>
  <c r="D3333" i="7"/>
  <c r="F3333" i="7" s="1"/>
  <c r="D3334" i="7"/>
  <c r="F3334" i="7" s="1"/>
  <c r="D3335" i="7"/>
  <c r="F3335" i="7" s="1"/>
  <c r="D3336" i="7"/>
  <c r="F3336" i="7" s="1"/>
  <c r="D3337" i="7"/>
  <c r="F3337" i="7" s="1"/>
  <c r="D3338" i="7"/>
  <c r="F3338" i="7" s="1"/>
  <c r="D3339" i="7"/>
  <c r="F3339" i="7" s="1"/>
  <c r="D3340" i="7"/>
  <c r="F3340" i="7" s="1"/>
  <c r="D3341" i="7"/>
  <c r="F3341" i="7" s="1"/>
  <c r="D3342" i="7"/>
  <c r="F3342" i="7" s="1"/>
  <c r="D3343" i="7"/>
  <c r="F3343" i="7" s="1"/>
  <c r="D3344" i="7"/>
  <c r="F3344" i="7" s="1"/>
  <c r="D3345" i="7"/>
  <c r="F3345" i="7" s="1"/>
  <c r="D3346" i="7"/>
  <c r="F3346" i="7" s="1"/>
  <c r="D3347" i="7"/>
  <c r="F3347" i="7" s="1"/>
  <c r="D3348" i="7"/>
  <c r="F3348" i="7" s="1"/>
  <c r="D3349" i="7"/>
  <c r="F3349" i="7" s="1"/>
  <c r="D3350" i="7"/>
  <c r="F3350" i="7" s="1"/>
  <c r="D3351" i="7"/>
  <c r="F3351" i="7" s="1"/>
  <c r="D3352" i="7"/>
  <c r="F3352" i="7" s="1"/>
  <c r="D3353" i="7"/>
  <c r="F3353" i="7" s="1"/>
  <c r="D3354" i="7"/>
  <c r="F3354" i="7" s="1"/>
  <c r="D3355" i="7"/>
  <c r="F3355" i="7" s="1"/>
  <c r="D3356" i="7"/>
  <c r="F3356" i="7" s="1"/>
  <c r="D3357" i="7"/>
  <c r="F3357" i="7" s="1"/>
  <c r="D3358" i="7"/>
  <c r="F3358" i="7" s="1"/>
  <c r="D3359" i="7"/>
  <c r="F3359" i="7" s="1"/>
  <c r="D3360" i="7"/>
  <c r="F3360" i="7" s="1"/>
  <c r="D3361" i="7"/>
  <c r="F3361" i="7" s="1"/>
  <c r="D3362" i="7"/>
  <c r="F3362" i="7" s="1"/>
  <c r="D3363" i="7"/>
  <c r="F3363" i="7" s="1"/>
  <c r="D3364" i="7"/>
  <c r="F3364" i="7" s="1"/>
  <c r="D3365" i="7"/>
  <c r="F3365" i="7" s="1"/>
  <c r="D3366" i="7"/>
  <c r="F3366" i="7" s="1"/>
  <c r="D3367" i="7"/>
  <c r="F3367" i="7" s="1"/>
  <c r="D3368" i="7"/>
  <c r="F3368" i="7" s="1"/>
  <c r="D3369" i="7"/>
  <c r="F3369" i="7" s="1"/>
  <c r="D3370" i="7"/>
  <c r="F3370" i="7" s="1"/>
  <c r="D3371" i="7"/>
  <c r="F3371" i="7" s="1"/>
  <c r="D3372" i="7"/>
  <c r="F3372" i="7" s="1"/>
  <c r="D3373" i="7"/>
  <c r="F3373" i="7" s="1"/>
  <c r="D3374" i="7"/>
  <c r="F3374" i="7" s="1"/>
  <c r="D3375" i="7"/>
  <c r="F3375" i="7" s="1"/>
  <c r="D3376" i="7"/>
  <c r="F3376" i="7" s="1"/>
  <c r="D3377" i="7"/>
  <c r="F3377" i="7" s="1"/>
  <c r="D3378" i="7"/>
  <c r="F3378" i="7" s="1"/>
  <c r="D3379" i="7"/>
  <c r="F3379" i="7" s="1"/>
  <c r="D3380" i="7"/>
  <c r="F3380" i="7" s="1"/>
  <c r="D3381" i="7"/>
  <c r="F3381" i="7" s="1"/>
  <c r="D3382" i="7"/>
  <c r="F3382" i="7" s="1"/>
  <c r="D3383" i="7"/>
  <c r="F3383" i="7" s="1"/>
  <c r="D3384" i="7"/>
  <c r="F3384" i="7" s="1"/>
  <c r="D3385" i="7"/>
  <c r="F3385" i="7" s="1"/>
  <c r="D3386" i="7"/>
  <c r="F3386" i="7" s="1"/>
  <c r="D3387" i="7"/>
  <c r="F3387" i="7" s="1"/>
  <c r="D3388" i="7"/>
  <c r="F3388" i="7" s="1"/>
  <c r="D3389" i="7"/>
  <c r="F3389" i="7" s="1"/>
  <c r="D3390" i="7"/>
  <c r="F3390" i="7" s="1"/>
  <c r="D3391" i="7"/>
  <c r="F3391" i="7" s="1"/>
  <c r="D3392" i="7"/>
  <c r="F3392" i="7" s="1"/>
  <c r="D3393" i="7"/>
  <c r="F3393" i="7" s="1"/>
  <c r="D3394" i="7"/>
  <c r="F3394" i="7" s="1"/>
  <c r="D3395" i="7"/>
  <c r="F3395" i="7" s="1"/>
  <c r="D3396" i="7"/>
  <c r="F3396" i="7" s="1"/>
  <c r="D3397" i="7"/>
  <c r="F3397" i="7" s="1"/>
  <c r="D3398" i="7"/>
  <c r="F3398" i="7" s="1"/>
  <c r="D3399" i="7"/>
  <c r="F3399" i="7" s="1"/>
  <c r="D3400" i="7"/>
  <c r="F3400" i="7" s="1"/>
  <c r="D3401" i="7"/>
  <c r="F3401" i="7" s="1"/>
  <c r="D3402" i="7"/>
  <c r="F3402" i="7" s="1"/>
  <c r="D3403" i="7"/>
  <c r="F3403" i="7" s="1"/>
  <c r="D3404" i="7"/>
  <c r="F3404" i="7" s="1"/>
  <c r="D3405" i="7"/>
  <c r="F3405" i="7" s="1"/>
  <c r="D3406" i="7"/>
  <c r="F3406" i="7" s="1"/>
  <c r="D3407" i="7"/>
  <c r="F3407" i="7" s="1"/>
  <c r="D3408" i="7"/>
  <c r="F3408" i="7" s="1"/>
  <c r="D3409" i="7"/>
  <c r="F3409" i="7" s="1"/>
  <c r="D3410" i="7"/>
  <c r="F3410" i="7" s="1"/>
  <c r="D3411" i="7"/>
  <c r="F3411" i="7" s="1"/>
  <c r="D3412" i="7"/>
  <c r="F3412" i="7" s="1"/>
  <c r="D3413" i="7"/>
  <c r="F3413" i="7" s="1"/>
  <c r="D3414" i="7"/>
  <c r="F3414" i="7" s="1"/>
  <c r="D3415" i="7"/>
  <c r="F3415" i="7" s="1"/>
  <c r="D3416" i="7"/>
  <c r="F3416" i="7" s="1"/>
  <c r="D3417" i="7"/>
  <c r="F3417" i="7" s="1"/>
  <c r="D3418" i="7"/>
  <c r="F3418" i="7" s="1"/>
  <c r="D3419" i="7"/>
  <c r="F3419" i="7" s="1"/>
  <c r="D3420" i="7"/>
  <c r="F3420" i="7" s="1"/>
  <c r="D3421" i="7"/>
  <c r="F3421" i="7" s="1"/>
  <c r="D3422" i="7"/>
  <c r="F3422" i="7" s="1"/>
  <c r="D3423" i="7"/>
  <c r="F3423" i="7" s="1"/>
  <c r="D3424" i="7"/>
  <c r="F3424" i="7" s="1"/>
  <c r="D3425" i="7"/>
  <c r="F3425" i="7" s="1"/>
  <c r="D3426" i="7"/>
  <c r="F3426" i="7" s="1"/>
  <c r="D3427" i="7"/>
  <c r="F3427" i="7" s="1"/>
  <c r="D3428" i="7"/>
  <c r="F3428" i="7" s="1"/>
  <c r="D3429" i="7"/>
  <c r="F3429" i="7" s="1"/>
  <c r="D3430" i="7"/>
  <c r="F3430" i="7" s="1"/>
  <c r="D3431" i="7"/>
  <c r="F3431" i="7" s="1"/>
  <c r="D3432" i="7"/>
  <c r="F3432" i="7" s="1"/>
  <c r="D3433" i="7"/>
  <c r="F3433" i="7" s="1"/>
  <c r="D3434" i="7"/>
  <c r="F3434" i="7" s="1"/>
  <c r="D3435" i="7"/>
  <c r="F3435" i="7" s="1"/>
  <c r="D3436" i="7"/>
  <c r="F3436" i="7" s="1"/>
  <c r="D3437" i="7"/>
  <c r="F3437" i="7" s="1"/>
  <c r="D3438" i="7"/>
  <c r="F3438" i="7" s="1"/>
  <c r="D3439" i="7"/>
  <c r="F3439" i="7" s="1"/>
  <c r="D3440" i="7"/>
  <c r="F3440" i="7" s="1"/>
  <c r="D3441" i="7"/>
  <c r="F3441" i="7" s="1"/>
  <c r="D3442" i="7"/>
  <c r="F3442" i="7" s="1"/>
  <c r="D3443" i="7"/>
  <c r="F3443" i="7" s="1"/>
  <c r="D3444" i="7"/>
  <c r="F3444" i="7" s="1"/>
  <c r="D3445" i="7"/>
  <c r="F3445" i="7" s="1"/>
  <c r="D3446" i="7"/>
  <c r="F3446" i="7" s="1"/>
  <c r="D3447" i="7"/>
  <c r="F3447" i="7" s="1"/>
  <c r="D3448" i="7"/>
  <c r="F3448" i="7" s="1"/>
  <c r="D3449" i="7"/>
  <c r="F3449" i="7" s="1"/>
  <c r="D3450" i="7"/>
  <c r="F3450" i="7" s="1"/>
  <c r="D3451" i="7"/>
  <c r="F3451" i="7" s="1"/>
  <c r="D3452" i="7"/>
  <c r="F3452" i="7" s="1"/>
  <c r="D3453" i="7"/>
  <c r="F3453" i="7" s="1"/>
  <c r="D3454" i="7"/>
  <c r="F3454" i="7" s="1"/>
  <c r="D3455" i="7"/>
  <c r="F3455" i="7" s="1"/>
  <c r="D3456" i="7"/>
  <c r="F3456" i="7" s="1"/>
  <c r="D3457" i="7"/>
  <c r="F3457" i="7" s="1"/>
  <c r="D3458" i="7"/>
  <c r="F3458" i="7" s="1"/>
  <c r="D3459" i="7"/>
  <c r="F3459" i="7" s="1"/>
  <c r="D3460" i="7"/>
  <c r="F3460" i="7" s="1"/>
  <c r="D3461" i="7"/>
  <c r="F3461" i="7" s="1"/>
  <c r="D3462" i="7"/>
  <c r="F3462" i="7" s="1"/>
  <c r="D3463" i="7"/>
  <c r="F3463" i="7" s="1"/>
  <c r="D3464" i="7"/>
  <c r="F3464" i="7" s="1"/>
  <c r="D3465" i="7"/>
  <c r="F3465" i="7" s="1"/>
  <c r="D3466" i="7"/>
  <c r="F3466" i="7" s="1"/>
  <c r="D3467" i="7"/>
  <c r="F3467" i="7" s="1"/>
  <c r="D3468" i="7"/>
  <c r="F3468" i="7" s="1"/>
  <c r="D3469" i="7"/>
  <c r="F3469" i="7" s="1"/>
  <c r="D3470" i="7"/>
  <c r="F3470" i="7" s="1"/>
  <c r="D3471" i="7"/>
  <c r="F3471" i="7" s="1"/>
  <c r="D3472" i="7"/>
  <c r="F3472" i="7" s="1"/>
  <c r="D3473" i="7"/>
  <c r="F3473" i="7" s="1"/>
  <c r="D3474" i="7"/>
  <c r="F3474" i="7" s="1"/>
  <c r="D3475" i="7"/>
  <c r="F3475" i="7" s="1"/>
  <c r="D3476" i="7"/>
  <c r="F3476" i="7" s="1"/>
  <c r="D3477" i="7"/>
  <c r="F3477" i="7" s="1"/>
  <c r="D3478" i="7"/>
  <c r="F3478" i="7" s="1"/>
  <c r="D3479" i="7"/>
  <c r="F3479" i="7" s="1"/>
  <c r="D3480" i="7"/>
  <c r="F3480" i="7" s="1"/>
  <c r="D3481" i="7"/>
  <c r="F3481" i="7" s="1"/>
  <c r="D3482" i="7"/>
  <c r="F3482" i="7" s="1"/>
  <c r="D3483" i="7"/>
  <c r="F3483" i="7" s="1"/>
  <c r="D3484" i="7"/>
  <c r="F3484" i="7" s="1"/>
  <c r="D3485" i="7"/>
  <c r="F3485" i="7" s="1"/>
  <c r="D3486" i="7"/>
  <c r="F3486" i="7" s="1"/>
  <c r="D3487" i="7"/>
  <c r="F3487" i="7" s="1"/>
  <c r="D3488" i="7"/>
  <c r="F3488" i="7" s="1"/>
  <c r="D3489" i="7"/>
  <c r="F3489" i="7" s="1"/>
  <c r="D3490" i="7"/>
  <c r="F3490" i="7" s="1"/>
  <c r="D3491" i="7"/>
  <c r="F3491" i="7" s="1"/>
  <c r="D3492" i="7"/>
  <c r="F3492" i="7" s="1"/>
  <c r="D3493" i="7"/>
  <c r="F3493" i="7" s="1"/>
  <c r="D3494" i="7"/>
  <c r="F3494" i="7" s="1"/>
  <c r="D3495" i="7"/>
  <c r="F3495" i="7" s="1"/>
  <c r="D3496" i="7"/>
  <c r="F3496" i="7" s="1"/>
  <c r="D3497" i="7"/>
  <c r="F3497" i="7" s="1"/>
  <c r="D3498" i="7"/>
  <c r="F3498" i="7" s="1"/>
  <c r="D3499" i="7"/>
  <c r="F3499" i="7" s="1"/>
  <c r="D3500" i="7"/>
  <c r="F3500" i="7" s="1"/>
  <c r="D3501" i="7"/>
  <c r="F3501" i="7" s="1"/>
  <c r="D3502" i="7"/>
  <c r="F3502" i="7" s="1"/>
  <c r="D3503" i="7"/>
  <c r="F3503" i="7" s="1"/>
  <c r="D3504" i="7"/>
  <c r="F3504" i="7" s="1"/>
  <c r="D3505" i="7"/>
  <c r="F3505" i="7" s="1"/>
  <c r="D3506" i="7"/>
  <c r="F3506" i="7" s="1"/>
  <c r="D3507" i="7"/>
  <c r="F3507" i="7" s="1"/>
  <c r="D3508" i="7"/>
  <c r="F3508" i="7" s="1"/>
  <c r="D3509" i="7"/>
  <c r="F3509" i="7" s="1"/>
  <c r="D3510" i="7"/>
  <c r="F3510" i="7" s="1"/>
  <c r="D3511" i="7"/>
  <c r="F3511" i="7" s="1"/>
  <c r="D3512" i="7"/>
  <c r="F3512" i="7" s="1"/>
  <c r="D3513" i="7"/>
  <c r="F3513" i="7" s="1"/>
  <c r="D3514" i="7"/>
  <c r="F3514" i="7" s="1"/>
  <c r="D3515" i="7"/>
  <c r="F3515" i="7" s="1"/>
  <c r="D3516" i="7"/>
  <c r="F3516" i="7" s="1"/>
  <c r="D3517" i="7"/>
  <c r="F3517" i="7" s="1"/>
  <c r="D3518" i="7"/>
  <c r="F3518" i="7" s="1"/>
  <c r="D3519" i="7"/>
  <c r="F3519" i="7" s="1"/>
  <c r="D3520" i="7"/>
  <c r="F3520" i="7" s="1"/>
  <c r="D3521" i="7"/>
  <c r="F3521" i="7" s="1"/>
  <c r="D3522" i="7"/>
  <c r="F3522" i="7" s="1"/>
  <c r="D3523" i="7"/>
  <c r="F3523" i="7" s="1"/>
  <c r="D3524" i="7"/>
  <c r="F3524" i="7" s="1"/>
  <c r="D3525" i="7"/>
  <c r="F3525" i="7" s="1"/>
  <c r="D3526" i="7"/>
  <c r="F3526" i="7" s="1"/>
  <c r="D3527" i="7"/>
  <c r="F3527" i="7" s="1"/>
  <c r="D3528" i="7"/>
  <c r="F3528" i="7" s="1"/>
  <c r="D3529" i="7"/>
  <c r="F3529" i="7" s="1"/>
  <c r="D3530" i="7"/>
  <c r="F3530" i="7" s="1"/>
  <c r="D3531" i="7"/>
  <c r="F3531" i="7" s="1"/>
  <c r="D3532" i="7"/>
  <c r="F3532" i="7" s="1"/>
  <c r="D3533" i="7"/>
  <c r="F3533" i="7" s="1"/>
  <c r="D3534" i="7"/>
  <c r="F3534" i="7" s="1"/>
  <c r="D3535" i="7"/>
  <c r="F3535" i="7" s="1"/>
  <c r="D3536" i="7"/>
  <c r="F3536" i="7" s="1"/>
  <c r="D3537" i="7"/>
  <c r="F3537" i="7" s="1"/>
  <c r="D3538" i="7"/>
  <c r="F3538" i="7" s="1"/>
  <c r="D3539" i="7"/>
  <c r="F3539" i="7" s="1"/>
  <c r="D3540" i="7"/>
  <c r="F3540" i="7" s="1"/>
  <c r="D3541" i="7"/>
  <c r="F3541" i="7" s="1"/>
  <c r="D3542" i="7"/>
  <c r="F3542" i="7" s="1"/>
  <c r="D3543" i="7"/>
  <c r="F3543" i="7" s="1"/>
  <c r="D3544" i="7"/>
  <c r="F3544" i="7" s="1"/>
  <c r="D3545" i="7"/>
  <c r="F3545" i="7" s="1"/>
  <c r="D3546" i="7"/>
  <c r="F3546" i="7" s="1"/>
  <c r="D3547" i="7"/>
  <c r="F3547" i="7" s="1"/>
  <c r="D3548" i="7"/>
  <c r="F3548" i="7" s="1"/>
  <c r="D3549" i="7"/>
  <c r="F3549" i="7" s="1"/>
  <c r="D3550" i="7"/>
  <c r="F3550" i="7" s="1"/>
  <c r="D3551" i="7"/>
  <c r="F3551" i="7" s="1"/>
  <c r="D3552" i="7"/>
  <c r="F3552" i="7" s="1"/>
  <c r="D3553" i="7"/>
  <c r="F3553" i="7" s="1"/>
  <c r="D3554" i="7"/>
  <c r="F3554" i="7" s="1"/>
  <c r="D3555" i="7"/>
  <c r="F3555" i="7" s="1"/>
  <c r="D3556" i="7"/>
  <c r="F3556" i="7" s="1"/>
  <c r="D3557" i="7"/>
  <c r="F3557" i="7" s="1"/>
  <c r="D3558" i="7"/>
  <c r="F3558" i="7" s="1"/>
  <c r="D3559" i="7"/>
  <c r="F3559" i="7" s="1"/>
  <c r="D3560" i="7"/>
  <c r="F3560" i="7" s="1"/>
  <c r="D3561" i="7"/>
  <c r="F3561" i="7" s="1"/>
  <c r="D3562" i="7"/>
  <c r="F3562" i="7" s="1"/>
  <c r="D3563" i="7"/>
  <c r="F3563" i="7" s="1"/>
  <c r="D3564" i="7"/>
  <c r="F3564" i="7" s="1"/>
  <c r="D3565" i="7"/>
  <c r="F3565" i="7" s="1"/>
  <c r="D3566" i="7"/>
  <c r="F3566" i="7" s="1"/>
  <c r="D3567" i="7"/>
  <c r="F3567" i="7" s="1"/>
  <c r="D3568" i="7"/>
  <c r="F3568" i="7" s="1"/>
  <c r="D3569" i="7"/>
  <c r="F3569" i="7" s="1"/>
  <c r="D3570" i="7"/>
  <c r="F3570" i="7" s="1"/>
  <c r="D3571" i="7"/>
  <c r="F3571" i="7" s="1"/>
  <c r="D3572" i="7"/>
  <c r="F3572" i="7" s="1"/>
  <c r="D3573" i="7"/>
  <c r="F3573" i="7" s="1"/>
  <c r="D3574" i="7"/>
  <c r="F3574" i="7" s="1"/>
  <c r="D3575" i="7"/>
  <c r="F3575" i="7" s="1"/>
  <c r="D3576" i="7"/>
  <c r="F3576" i="7" s="1"/>
  <c r="D3577" i="7"/>
  <c r="F3577" i="7" s="1"/>
  <c r="D3578" i="7"/>
  <c r="F3578" i="7" s="1"/>
  <c r="D3579" i="7"/>
  <c r="F3579" i="7" s="1"/>
  <c r="D3580" i="7"/>
  <c r="F3580" i="7" s="1"/>
  <c r="D3581" i="7"/>
  <c r="F3581" i="7" s="1"/>
  <c r="D3582" i="7"/>
  <c r="F3582" i="7" s="1"/>
  <c r="D3583" i="7"/>
  <c r="F3583" i="7" s="1"/>
  <c r="D3584" i="7"/>
  <c r="F3584" i="7" s="1"/>
  <c r="D3585" i="7"/>
  <c r="F3585" i="7" s="1"/>
  <c r="D3586" i="7"/>
  <c r="F3586" i="7" s="1"/>
  <c r="D3587" i="7"/>
  <c r="F3587" i="7" s="1"/>
  <c r="D3588" i="7"/>
  <c r="F3588" i="7" s="1"/>
  <c r="D3589" i="7"/>
  <c r="F3589" i="7" s="1"/>
  <c r="D3590" i="7"/>
  <c r="F3590" i="7" s="1"/>
  <c r="D3591" i="7"/>
  <c r="F3591" i="7" s="1"/>
  <c r="D3592" i="7"/>
  <c r="F3592" i="7" s="1"/>
  <c r="D3593" i="7"/>
  <c r="F3593" i="7" s="1"/>
  <c r="D3594" i="7"/>
  <c r="F3594" i="7" s="1"/>
  <c r="D3595" i="7"/>
  <c r="F3595" i="7" s="1"/>
  <c r="D3596" i="7"/>
  <c r="F3596" i="7" s="1"/>
  <c r="D3597" i="7"/>
  <c r="F3597" i="7" s="1"/>
  <c r="D3598" i="7"/>
  <c r="F3598" i="7" s="1"/>
  <c r="D3599" i="7"/>
  <c r="F3599" i="7" s="1"/>
  <c r="D3600" i="7"/>
  <c r="F3600" i="7" s="1"/>
  <c r="D3601" i="7"/>
  <c r="F3601" i="7" s="1"/>
  <c r="D3602" i="7"/>
  <c r="F3602" i="7" s="1"/>
  <c r="D3603" i="7"/>
  <c r="F3603" i="7" s="1"/>
  <c r="D3604" i="7"/>
  <c r="F3604" i="7" s="1"/>
  <c r="D3605" i="7"/>
  <c r="F3605" i="7" s="1"/>
  <c r="D3606" i="7"/>
  <c r="F3606" i="7" s="1"/>
  <c r="D3607" i="7"/>
  <c r="F3607" i="7" s="1"/>
  <c r="D3608" i="7"/>
  <c r="F3608" i="7" s="1"/>
  <c r="D3609" i="7"/>
  <c r="F3609" i="7" s="1"/>
  <c r="D3610" i="7"/>
  <c r="F3610" i="7" s="1"/>
  <c r="D3611" i="7"/>
  <c r="F3611" i="7" s="1"/>
  <c r="D3612" i="7"/>
  <c r="F3612" i="7" s="1"/>
  <c r="D3613" i="7"/>
  <c r="F3613" i="7" s="1"/>
  <c r="D3614" i="7"/>
  <c r="F3614" i="7" s="1"/>
  <c r="D3615" i="7"/>
  <c r="F3615" i="7" s="1"/>
  <c r="D3616" i="7"/>
  <c r="F3616" i="7" s="1"/>
  <c r="D3617" i="7"/>
  <c r="F3617" i="7" s="1"/>
  <c r="D3618" i="7"/>
  <c r="F3618" i="7" s="1"/>
  <c r="D3619" i="7"/>
  <c r="F3619" i="7" s="1"/>
  <c r="D3620" i="7"/>
  <c r="F3620" i="7" s="1"/>
  <c r="D3621" i="7"/>
  <c r="F3621" i="7" s="1"/>
  <c r="D3622" i="7"/>
  <c r="F3622" i="7" s="1"/>
  <c r="D3623" i="7"/>
  <c r="F3623" i="7" s="1"/>
  <c r="D3624" i="7"/>
  <c r="F3624" i="7" s="1"/>
  <c r="D3625" i="7"/>
  <c r="F3625" i="7" s="1"/>
  <c r="D3626" i="7"/>
  <c r="F3626" i="7" s="1"/>
  <c r="D3627" i="7"/>
  <c r="F3627" i="7" s="1"/>
  <c r="D3628" i="7"/>
  <c r="F3628" i="7" s="1"/>
  <c r="D3629" i="7"/>
  <c r="F3629" i="7" s="1"/>
  <c r="D3630" i="7"/>
  <c r="F3630" i="7" s="1"/>
  <c r="D3631" i="7"/>
  <c r="F3631" i="7" s="1"/>
  <c r="D3632" i="7"/>
  <c r="F3632" i="7" s="1"/>
  <c r="D3633" i="7"/>
  <c r="F3633" i="7" s="1"/>
  <c r="D3634" i="7"/>
  <c r="F3634" i="7" s="1"/>
  <c r="D3635" i="7"/>
  <c r="F3635" i="7" s="1"/>
  <c r="D3636" i="7"/>
  <c r="F3636" i="7" s="1"/>
  <c r="D3637" i="7"/>
  <c r="F3637" i="7" s="1"/>
  <c r="D3638" i="7"/>
  <c r="F3638" i="7" s="1"/>
  <c r="D3639" i="7"/>
  <c r="F3639" i="7" s="1"/>
  <c r="D3640" i="7"/>
  <c r="F3640" i="7" s="1"/>
  <c r="D3641" i="7"/>
  <c r="F3641" i="7" s="1"/>
  <c r="D3642" i="7"/>
  <c r="F3642" i="7" s="1"/>
  <c r="D3643" i="7"/>
  <c r="F3643" i="7" s="1"/>
  <c r="D3644" i="7"/>
  <c r="F3644" i="7" s="1"/>
  <c r="D3645" i="7"/>
  <c r="F3645" i="7" s="1"/>
  <c r="D3646" i="7"/>
  <c r="F3646" i="7" s="1"/>
  <c r="D3647" i="7"/>
  <c r="F3647" i="7" s="1"/>
  <c r="D3648" i="7"/>
  <c r="F3648" i="7" s="1"/>
  <c r="D3649" i="7"/>
  <c r="F3649" i="7" s="1"/>
  <c r="D3650" i="7"/>
  <c r="F3650" i="7" s="1"/>
  <c r="D3651" i="7"/>
  <c r="F3651" i="7" s="1"/>
  <c r="D3652" i="7"/>
  <c r="F3652" i="7" s="1"/>
  <c r="D3653" i="7"/>
  <c r="F3653" i="7" s="1"/>
  <c r="D3654" i="7"/>
  <c r="F3654" i="7" s="1"/>
  <c r="D3655" i="7"/>
  <c r="F3655" i="7" s="1"/>
  <c r="D3656" i="7"/>
  <c r="F3656" i="7" s="1"/>
  <c r="D3657" i="7"/>
  <c r="F3657" i="7" s="1"/>
  <c r="D3658" i="7"/>
  <c r="F3658" i="7" s="1"/>
  <c r="D3659" i="7"/>
  <c r="F3659" i="7" s="1"/>
  <c r="D3660" i="7"/>
  <c r="F3660" i="7" s="1"/>
  <c r="D3661" i="7"/>
  <c r="F3661" i="7" s="1"/>
  <c r="D3662" i="7"/>
  <c r="F3662" i="7" s="1"/>
  <c r="D3663" i="7"/>
  <c r="F3663" i="7" s="1"/>
  <c r="D3664" i="7"/>
  <c r="F3664" i="7" s="1"/>
  <c r="D3665" i="7"/>
  <c r="F3665" i="7" s="1"/>
  <c r="D3666" i="7"/>
  <c r="F3666" i="7" s="1"/>
  <c r="D3667" i="7"/>
  <c r="F3667" i="7" s="1"/>
  <c r="D3668" i="7"/>
  <c r="F3668" i="7" s="1"/>
  <c r="D3669" i="7"/>
  <c r="F3669" i="7" s="1"/>
  <c r="D3670" i="7"/>
  <c r="F3670" i="7" s="1"/>
  <c r="D3671" i="7"/>
  <c r="F3671" i="7" s="1"/>
  <c r="D3672" i="7"/>
  <c r="F3672" i="7" s="1"/>
  <c r="D3673" i="7"/>
  <c r="F3673" i="7" s="1"/>
  <c r="D3674" i="7"/>
  <c r="F3674" i="7" s="1"/>
  <c r="D3675" i="7"/>
  <c r="F3675" i="7" s="1"/>
  <c r="D3676" i="7"/>
  <c r="F3676" i="7" s="1"/>
  <c r="D3677" i="7"/>
  <c r="F3677" i="7" s="1"/>
  <c r="D3678" i="7"/>
  <c r="F3678" i="7" s="1"/>
  <c r="D3679" i="7"/>
  <c r="F3679" i="7" s="1"/>
  <c r="D3680" i="7"/>
  <c r="F3680" i="7" s="1"/>
  <c r="D3681" i="7"/>
  <c r="F3681" i="7" s="1"/>
  <c r="D3682" i="7"/>
  <c r="F3682" i="7" s="1"/>
  <c r="D3683" i="7"/>
  <c r="F3683" i="7" s="1"/>
  <c r="D3684" i="7"/>
  <c r="F3684" i="7" s="1"/>
  <c r="D3685" i="7"/>
  <c r="F3685" i="7" s="1"/>
  <c r="D3686" i="7"/>
  <c r="F3686" i="7" s="1"/>
  <c r="D3687" i="7"/>
  <c r="F3687" i="7" s="1"/>
  <c r="D3688" i="7"/>
  <c r="F3688" i="7" s="1"/>
  <c r="D3689" i="7"/>
  <c r="F3689" i="7" s="1"/>
  <c r="D3690" i="7"/>
  <c r="F3690" i="7" s="1"/>
  <c r="D3691" i="7"/>
  <c r="F3691" i="7" s="1"/>
  <c r="D3692" i="7"/>
  <c r="F3692" i="7" s="1"/>
  <c r="D3693" i="7"/>
  <c r="F3693" i="7" s="1"/>
  <c r="D3694" i="7"/>
  <c r="F3694" i="7" s="1"/>
  <c r="D3695" i="7"/>
  <c r="F3695" i="7" s="1"/>
  <c r="D3696" i="7"/>
  <c r="F3696" i="7" s="1"/>
  <c r="D3697" i="7"/>
  <c r="F3697" i="7" s="1"/>
  <c r="D3698" i="7"/>
  <c r="F3698" i="7" s="1"/>
  <c r="D3699" i="7"/>
  <c r="F3699" i="7" s="1"/>
  <c r="D3700" i="7"/>
  <c r="F3700" i="7" s="1"/>
  <c r="D3701" i="7"/>
  <c r="F3701" i="7" s="1"/>
  <c r="D3702" i="7"/>
  <c r="F3702" i="7" s="1"/>
  <c r="D3703" i="7"/>
  <c r="F3703" i="7" s="1"/>
  <c r="D3704" i="7"/>
  <c r="F3704" i="7" s="1"/>
  <c r="D3705" i="7"/>
  <c r="F3705" i="7" s="1"/>
  <c r="D3706" i="7"/>
  <c r="F3706" i="7" s="1"/>
  <c r="D3707" i="7"/>
  <c r="F3707" i="7" s="1"/>
  <c r="D3708" i="7"/>
  <c r="F3708" i="7" s="1"/>
  <c r="D3709" i="7"/>
  <c r="F3709" i="7" s="1"/>
  <c r="D3710" i="7"/>
  <c r="F3710" i="7" s="1"/>
  <c r="D3711" i="7"/>
  <c r="F3711" i="7" s="1"/>
  <c r="D3712" i="7"/>
  <c r="F3712" i="7" s="1"/>
  <c r="D3713" i="7"/>
  <c r="F3713" i="7" s="1"/>
  <c r="D3714" i="7"/>
  <c r="F3714" i="7" s="1"/>
  <c r="D3715" i="7"/>
  <c r="F3715" i="7" s="1"/>
  <c r="D3716" i="7"/>
  <c r="F3716" i="7" s="1"/>
  <c r="D3717" i="7"/>
  <c r="F3717" i="7" s="1"/>
  <c r="D3718" i="7"/>
  <c r="F3718" i="7" s="1"/>
  <c r="D3719" i="7"/>
  <c r="F3719" i="7" s="1"/>
  <c r="D3720" i="7"/>
  <c r="F3720" i="7" s="1"/>
  <c r="D3721" i="7"/>
  <c r="F3721" i="7" s="1"/>
  <c r="D3722" i="7"/>
  <c r="F3722" i="7" s="1"/>
  <c r="D3723" i="7"/>
  <c r="F3723" i="7" s="1"/>
  <c r="D3724" i="7"/>
  <c r="F3724" i="7" s="1"/>
  <c r="D3725" i="7"/>
  <c r="F3725" i="7" s="1"/>
  <c r="D3726" i="7"/>
  <c r="F3726" i="7" s="1"/>
  <c r="D3727" i="7"/>
  <c r="F3727" i="7" s="1"/>
  <c r="D3728" i="7"/>
  <c r="F3728" i="7" s="1"/>
  <c r="D3729" i="7"/>
  <c r="F3729" i="7" s="1"/>
  <c r="D3730" i="7"/>
  <c r="F3730" i="7" s="1"/>
  <c r="D3731" i="7"/>
  <c r="F3731" i="7" s="1"/>
  <c r="D3732" i="7"/>
  <c r="F3732" i="7" s="1"/>
  <c r="D3733" i="7"/>
  <c r="F3733" i="7" s="1"/>
  <c r="D3734" i="7"/>
  <c r="F3734" i="7" s="1"/>
  <c r="D3735" i="7"/>
  <c r="F3735" i="7" s="1"/>
  <c r="D3736" i="7"/>
  <c r="F3736" i="7" s="1"/>
  <c r="D3737" i="7"/>
  <c r="F3737" i="7" s="1"/>
  <c r="D3738" i="7"/>
  <c r="F3738" i="7" s="1"/>
  <c r="D3739" i="7"/>
  <c r="F3739" i="7" s="1"/>
  <c r="D3740" i="7"/>
  <c r="F3740" i="7" s="1"/>
  <c r="D3741" i="7"/>
  <c r="F3741" i="7" s="1"/>
  <c r="D3742" i="7"/>
  <c r="F3742" i="7" s="1"/>
  <c r="D3743" i="7"/>
  <c r="F3743" i="7" s="1"/>
  <c r="D3744" i="7"/>
  <c r="F3744" i="7" s="1"/>
  <c r="D3745" i="7"/>
  <c r="F3745" i="7" s="1"/>
  <c r="D3746" i="7"/>
  <c r="F3746" i="7" s="1"/>
  <c r="D3747" i="7"/>
  <c r="F3747" i="7" s="1"/>
  <c r="D3748" i="7"/>
  <c r="F3748" i="7" s="1"/>
  <c r="D3749" i="7"/>
  <c r="F3749" i="7" s="1"/>
  <c r="D3750" i="7"/>
  <c r="F3750" i="7" s="1"/>
  <c r="D3751" i="7"/>
  <c r="F3751" i="7" s="1"/>
  <c r="D3752" i="7"/>
  <c r="F3752" i="7" s="1"/>
  <c r="D3753" i="7"/>
  <c r="F3753" i="7" s="1"/>
  <c r="D3754" i="7"/>
  <c r="F3754" i="7" s="1"/>
  <c r="D3755" i="7"/>
  <c r="F3755" i="7" s="1"/>
  <c r="D3756" i="7"/>
  <c r="F3756" i="7" s="1"/>
  <c r="D3757" i="7"/>
  <c r="F3757" i="7" s="1"/>
  <c r="D3758" i="7"/>
  <c r="F3758" i="7" s="1"/>
  <c r="D3759" i="7"/>
  <c r="F3759" i="7" s="1"/>
  <c r="D3760" i="7"/>
  <c r="F3760" i="7" s="1"/>
  <c r="D3761" i="7"/>
  <c r="F3761" i="7" s="1"/>
  <c r="D3762" i="7"/>
  <c r="F3762" i="7" s="1"/>
  <c r="D3763" i="7"/>
  <c r="F3763" i="7" s="1"/>
  <c r="D3764" i="7"/>
  <c r="F3764" i="7" s="1"/>
  <c r="D3765" i="7"/>
  <c r="F3765" i="7" s="1"/>
  <c r="D3766" i="7"/>
  <c r="F3766" i="7" s="1"/>
  <c r="D3767" i="7"/>
  <c r="F3767" i="7" s="1"/>
  <c r="D3768" i="7"/>
  <c r="F3768" i="7" s="1"/>
  <c r="D3769" i="7"/>
  <c r="F3769" i="7" s="1"/>
  <c r="D3770" i="7"/>
  <c r="F3770" i="7" s="1"/>
  <c r="D3771" i="7"/>
  <c r="F3771" i="7" s="1"/>
  <c r="D3772" i="7"/>
  <c r="F3772" i="7" s="1"/>
  <c r="D3773" i="7"/>
  <c r="F3773" i="7" s="1"/>
  <c r="D3774" i="7"/>
  <c r="F3774" i="7" s="1"/>
  <c r="D3775" i="7"/>
  <c r="F3775" i="7" s="1"/>
  <c r="D3776" i="7"/>
  <c r="F3776" i="7" s="1"/>
  <c r="D3777" i="7"/>
  <c r="F3777" i="7" s="1"/>
  <c r="D3778" i="7"/>
  <c r="F3778" i="7" s="1"/>
  <c r="D3779" i="7"/>
  <c r="F3779" i="7" s="1"/>
  <c r="D3780" i="7"/>
  <c r="F3780" i="7" s="1"/>
  <c r="D3781" i="7"/>
  <c r="F3781" i="7" s="1"/>
  <c r="D3782" i="7"/>
  <c r="F3782" i="7" s="1"/>
  <c r="D3783" i="7"/>
  <c r="F3783" i="7" s="1"/>
  <c r="D3784" i="7"/>
  <c r="F3784" i="7" s="1"/>
  <c r="D3785" i="7"/>
  <c r="F3785" i="7" s="1"/>
  <c r="D3786" i="7"/>
  <c r="F3786" i="7" s="1"/>
  <c r="D3787" i="7"/>
  <c r="F3787" i="7" s="1"/>
  <c r="D3788" i="7"/>
  <c r="F3788" i="7" s="1"/>
  <c r="D3789" i="7"/>
  <c r="F3789" i="7" s="1"/>
  <c r="D3790" i="7"/>
  <c r="F3790" i="7" s="1"/>
  <c r="D3791" i="7"/>
  <c r="F3791" i="7" s="1"/>
  <c r="D3792" i="7"/>
  <c r="F3792" i="7" s="1"/>
  <c r="D3793" i="7"/>
  <c r="F3793" i="7" s="1"/>
  <c r="D3794" i="7"/>
  <c r="F3794" i="7" s="1"/>
  <c r="D3795" i="7"/>
  <c r="F3795" i="7" s="1"/>
  <c r="D3796" i="7"/>
  <c r="F3796" i="7" s="1"/>
  <c r="D3797" i="7"/>
  <c r="F3797" i="7" s="1"/>
  <c r="D3798" i="7"/>
  <c r="F3798" i="7" s="1"/>
  <c r="D3799" i="7"/>
  <c r="F3799" i="7" s="1"/>
  <c r="D3800" i="7"/>
  <c r="F3800" i="7" s="1"/>
  <c r="D3801" i="7"/>
  <c r="F3801" i="7" s="1"/>
  <c r="D3802" i="7"/>
  <c r="F3802" i="7" s="1"/>
  <c r="D3803" i="7"/>
  <c r="F3803" i="7" s="1"/>
  <c r="D3804" i="7"/>
  <c r="F3804" i="7" s="1"/>
  <c r="D3805" i="7"/>
  <c r="F3805" i="7" s="1"/>
  <c r="D3806" i="7"/>
  <c r="F3806" i="7" s="1"/>
  <c r="D3807" i="7"/>
  <c r="F3807" i="7" s="1"/>
  <c r="D3808" i="7"/>
  <c r="F3808" i="7" s="1"/>
  <c r="D3809" i="7"/>
  <c r="F3809" i="7" s="1"/>
  <c r="D3810" i="7"/>
  <c r="F3810" i="7" s="1"/>
  <c r="D3811" i="7"/>
  <c r="F3811" i="7" s="1"/>
  <c r="D3812" i="7"/>
  <c r="F3812" i="7" s="1"/>
  <c r="D3813" i="7"/>
  <c r="F3813" i="7" s="1"/>
  <c r="D3814" i="7"/>
  <c r="F3814" i="7" s="1"/>
  <c r="D3815" i="7"/>
  <c r="F3815" i="7" s="1"/>
  <c r="D3816" i="7"/>
  <c r="F3816" i="7" s="1"/>
  <c r="D3817" i="7"/>
  <c r="F3817" i="7" s="1"/>
  <c r="D3818" i="7"/>
  <c r="F3818" i="7" s="1"/>
  <c r="D3819" i="7"/>
  <c r="F3819" i="7" s="1"/>
  <c r="D3820" i="7"/>
  <c r="F3820" i="7" s="1"/>
  <c r="D3821" i="7"/>
  <c r="F3821" i="7" s="1"/>
  <c r="D3822" i="7"/>
  <c r="F3822" i="7" s="1"/>
  <c r="D3823" i="7"/>
  <c r="F3823" i="7" s="1"/>
  <c r="D3824" i="7"/>
  <c r="F3824" i="7" s="1"/>
  <c r="D3825" i="7"/>
  <c r="F3825" i="7" s="1"/>
  <c r="D3826" i="7"/>
  <c r="F3826" i="7" s="1"/>
  <c r="D3827" i="7"/>
  <c r="F3827" i="7" s="1"/>
  <c r="D3828" i="7"/>
  <c r="F3828" i="7" s="1"/>
  <c r="D3829" i="7"/>
  <c r="F3829" i="7" s="1"/>
  <c r="D3830" i="7"/>
  <c r="F3830" i="7" s="1"/>
  <c r="D3831" i="7"/>
  <c r="F3831" i="7" s="1"/>
  <c r="D3832" i="7"/>
  <c r="F3832" i="7" s="1"/>
  <c r="D3833" i="7"/>
  <c r="F3833" i="7" s="1"/>
  <c r="D3834" i="7"/>
  <c r="F3834" i="7" s="1"/>
  <c r="D3835" i="7"/>
  <c r="F3835" i="7" s="1"/>
  <c r="D3836" i="7"/>
  <c r="F3836" i="7" s="1"/>
  <c r="D3837" i="7"/>
  <c r="F3837" i="7" s="1"/>
  <c r="D3838" i="7"/>
  <c r="F3838" i="7" s="1"/>
  <c r="D3839" i="7"/>
  <c r="F3839" i="7" s="1"/>
  <c r="D3840" i="7"/>
  <c r="F3840" i="7" s="1"/>
  <c r="D3841" i="7"/>
  <c r="F3841" i="7" s="1"/>
  <c r="D3842" i="7"/>
  <c r="F3842" i="7" s="1"/>
  <c r="D3843" i="7"/>
  <c r="F3843" i="7" s="1"/>
  <c r="D3844" i="7"/>
  <c r="F3844" i="7" s="1"/>
  <c r="D3845" i="7"/>
  <c r="F3845" i="7" s="1"/>
  <c r="D3846" i="7"/>
  <c r="F3846" i="7" s="1"/>
  <c r="D3847" i="7"/>
  <c r="F3847" i="7" s="1"/>
  <c r="D3848" i="7"/>
  <c r="F3848" i="7" s="1"/>
  <c r="D3849" i="7"/>
  <c r="F3849" i="7" s="1"/>
  <c r="D3850" i="7"/>
  <c r="F3850" i="7" s="1"/>
  <c r="D3851" i="7"/>
  <c r="F3851" i="7" s="1"/>
  <c r="D3852" i="7"/>
  <c r="F3852" i="7" s="1"/>
  <c r="D3853" i="7"/>
  <c r="F3853" i="7" s="1"/>
  <c r="D3854" i="7"/>
  <c r="F3854" i="7" s="1"/>
  <c r="D3855" i="7"/>
  <c r="F3855" i="7" s="1"/>
  <c r="D3856" i="7"/>
  <c r="F3856" i="7" s="1"/>
  <c r="D3857" i="7"/>
  <c r="F3857" i="7" s="1"/>
  <c r="D3858" i="7"/>
  <c r="F3858" i="7" s="1"/>
  <c r="D3859" i="7"/>
  <c r="F3859" i="7" s="1"/>
  <c r="D3860" i="7"/>
  <c r="F3860" i="7" s="1"/>
  <c r="D3861" i="7"/>
  <c r="F3861" i="7" s="1"/>
  <c r="D3862" i="7"/>
  <c r="F3862" i="7" s="1"/>
  <c r="D3863" i="7"/>
  <c r="F3863" i="7" s="1"/>
  <c r="D3864" i="7"/>
  <c r="F3864" i="7" s="1"/>
  <c r="D3865" i="7"/>
  <c r="F3865" i="7" s="1"/>
  <c r="D3866" i="7"/>
  <c r="F3866" i="7" s="1"/>
  <c r="D3867" i="7"/>
  <c r="F3867" i="7" s="1"/>
  <c r="D3868" i="7"/>
  <c r="F3868" i="7" s="1"/>
  <c r="D3869" i="7"/>
  <c r="F3869" i="7" s="1"/>
  <c r="D3870" i="7"/>
  <c r="F3870" i="7" s="1"/>
  <c r="D3871" i="7"/>
  <c r="F3871" i="7" s="1"/>
  <c r="D3872" i="7"/>
  <c r="F3872" i="7" s="1"/>
  <c r="D3873" i="7"/>
  <c r="F3873" i="7" s="1"/>
  <c r="D3874" i="7"/>
  <c r="F3874" i="7" s="1"/>
  <c r="D3875" i="7"/>
  <c r="F3875" i="7" s="1"/>
  <c r="D3876" i="7"/>
  <c r="F3876" i="7" s="1"/>
  <c r="D3877" i="7"/>
  <c r="F3877" i="7" s="1"/>
  <c r="D3878" i="7"/>
  <c r="F3878" i="7" s="1"/>
  <c r="D3879" i="7"/>
  <c r="F3879" i="7" s="1"/>
  <c r="D3880" i="7"/>
  <c r="F3880" i="7" s="1"/>
  <c r="D3881" i="7"/>
  <c r="F3881" i="7" s="1"/>
  <c r="D3882" i="7"/>
  <c r="F3882" i="7" s="1"/>
  <c r="D3883" i="7"/>
  <c r="F3883" i="7" s="1"/>
  <c r="D3884" i="7"/>
  <c r="F3884" i="7" s="1"/>
  <c r="D3885" i="7"/>
  <c r="F3885" i="7" s="1"/>
  <c r="D3886" i="7"/>
  <c r="F3886" i="7" s="1"/>
  <c r="D3887" i="7"/>
  <c r="F3887" i="7" s="1"/>
  <c r="D3888" i="7"/>
  <c r="F3888" i="7" s="1"/>
  <c r="D3889" i="7"/>
  <c r="F3889" i="7" s="1"/>
  <c r="D3890" i="7"/>
  <c r="F3890" i="7" s="1"/>
  <c r="D3891" i="7"/>
  <c r="F3891" i="7" s="1"/>
  <c r="D3892" i="7"/>
  <c r="F3892" i="7" s="1"/>
  <c r="D3893" i="7"/>
  <c r="F3893" i="7" s="1"/>
  <c r="D3894" i="7"/>
  <c r="F3894" i="7" s="1"/>
  <c r="D3895" i="7"/>
  <c r="F3895" i="7" s="1"/>
  <c r="D3896" i="7"/>
  <c r="F3896" i="7" s="1"/>
  <c r="D3897" i="7"/>
  <c r="F3897" i="7" s="1"/>
  <c r="D3898" i="7"/>
  <c r="F3898" i="7" s="1"/>
  <c r="D3899" i="7"/>
  <c r="F3899" i="7" s="1"/>
  <c r="D3900" i="7"/>
  <c r="F3900" i="7" s="1"/>
  <c r="D3901" i="7"/>
  <c r="F3901" i="7" s="1"/>
  <c r="D3902" i="7"/>
  <c r="F3902" i="7" s="1"/>
  <c r="D3903" i="7"/>
  <c r="F3903" i="7" s="1"/>
  <c r="D3904" i="7"/>
  <c r="F3904" i="7" s="1"/>
  <c r="D3905" i="7"/>
  <c r="F3905" i="7" s="1"/>
  <c r="D3906" i="7"/>
  <c r="F3906" i="7" s="1"/>
  <c r="D3907" i="7"/>
  <c r="F3907" i="7" s="1"/>
  <c r="D3908" i="7"/>
  <c r="F3908" i="7" s="1"/>
  <c r="D3909" i="7"/>
  <c r="F3909" i="7" s="1"/>
  <c r="D3910" i="7"/>
  <c r="F3910" i="7" s="1"/>
  <c r="D3911" i="7"/>
  <c r="F3911" i="7" s="1"/>
  <c r="D3912" i="7"/>
  <c r="F3912" i="7" s="1"/>
  <c r="D3913" i="7"/>
  <c r="F3913" i="7" s="1"/>
  <c r="D3914" i="7"/>
  <c r="F3914" i="7" s="1"/>
  <c r="D3915" i="7"/>
  <c r="F3915" i="7" s="1"/>
  <c r="D3916" i="7"/>
  <c r="F3916" i="7" s="1"/>
  <c r="D3917" i="7"/>
  <c r="F3917" i="7" s="1"/>
  <c r="D3918" i="7"/>
  <c r="F3918" i="7" s="1"/>
  <c r="D3919" i="7"/>
  <c r="F3919" i="7" s="1"/>
  <c r="D3920" i="7"/>
  <c r="F3920" i="7" s="1"/>
  <c r="D3921" i="7"/>
  <c r="F3921" i="7" s="1"/>
  <c r="D3922" i="7"/>
  <c r="F3922" i="7" s="1"/>
  <c r="D3923" i="7"/>
  <c r="F3923" i="7" s="1"/>
  <c r="D3924" i="7"/>
  <c r="F3924" i="7" s="1"/>
  <c r="D3925" i="7"/>
  <c r="F3925" i="7" s="1"/>
  <c r="D3926" i="7"/>
  <c r="F3926" i="7" s="1"/>
  <c r="D3927" i="7"/>
  <c r="F3927" i="7" s="1"/>
  <c r="D3928" i="7"/>
  <c r="F3928" i="7" s="1"/>
  <c r="D3929" i="7"/>
  <c r="F3929" i="7" s="1"/>
  <c r="D3930" i="7"/>
  <c r="F3930" i="7" s="1"/>
  <c r="D3931" i="7"/>
  <c r="F3931" i="7" s="1"/>
  <c r="D3932" i="7"/>
  <c r="F3932" i="7" s="1"/>
  <c r="D3933" i="7"/>
  <c r="F3933" i="7" s="1"/>
  <c r="D3934" i="7"/>
  <c r="F3934" i="7" s="1"/>
  <c r="D3935" i="7"/>
  <c r="F3935" i="7" s="1"/>
  <c r="D3936" i="7"/>
  <c r="F3936" i="7" s="1"/>
  <c r="D3937" i="7"/>
  <c r="F3937" i="7" s="1"/>
  <c r="D3938" i="7"/>
  <c r="F3938" i="7" s="1"/>
  <c r="D3939" i="7"/>
  <c r="F3939" i="7" s="1"/>
  <c r="D3940" i="7"/>
  <c r="F3940" i="7" s="1"/>
  <c r="D3941" i="7"/>
  <c r="F3941" i="7" s="1"/>
  <c r="D3942" i="7"/>
  <c r="F3942" i="7" s="1"/>
  <c r="D3943" i="7"/>
  <c r="F3943" i="7" s="1"/>
  <c r="D3944" i="7"/>
  <c r="F3944" i="7" s="1"/>
  <c r="D3945" i="7"/>
  <c r="F3945" i="7" s="1"/>
  <c r="D3946" i="7"/>
  <c r="F3946" i="7" s="1"/>
  <c r="D3947" i="7"/>
  <c r="F3947" i="7" s="1"/>
  <c r="D3948" i="7"/>
  <c r="F3948" i="7" s="1"/>
  <c r="D3949" i="7"/>
  <c r="F3949" i="7" s="1"/>
  <c r="D3950" i="7"/>
  <c r="F3950" i="7" s="1"/>
  <c r="D3951" i="7"/>
  <c r="F3951" i="7" s="1"/>
  <c r="D3952" i="7"/>
  <c r="F3952" i="7" s="1"/>
  <c r="D3953" i="7"/>
  <c r="F3953" i="7" s="1"/>
  <c r="D3954" i="7"/>
  <c r="F3954" i="7" s="1"/>
  <c r="D3955" i="7"/>
  <c r="F3955" i="7" s="1"/>
  <c r="D3956" i="7"/>
  <c r="F3956" i="7" s="1"/>
  <c r="D3957" i="7"/>
  <c r="F3957" i="7" s="1"/>
  <c r="D3958" i="7"/>
  <c r="F3958" i="7" s="1"/>
  <c r="D3959" i="7"/>
  <c r="F3959" i="7" s="1"/>
  <c r="D3960" i="7"/>
  <c r="F3960" i="7" s="1"/>
  <c r="D3961" i="7"/>
  <c r="F3961" i="7" s="1"/>
  <c r="D3962" i="7"/>
  <c r="F3962" i="7" s="1"/>
  <c r="D3963" i="7"/>
  <c r="F3963" i="7" s="1"/>
  <c r="D3964" i="7"/>
  <c r="F3964" i="7" s="1"/>
  <c r="D3965" i="7"/>
  <c r="F3965" i="7" s="1"/>
  <c r="D3966" i="7"/>
  <c r="F3966" i="7" s="1"/>
  <c r="D3967" i="7"/>
  <c r="F3967" i="7" s="1"/>
  <c r="D3968" i="7"/>
  <c r="F3968" i="7" s="1"/>
  <c r="D3969" i="7"/>
  <c r="F3969" i="7" s="1"/>
  <c r="D3970" i="7"/>
  <c r="F3970" i="7" s="1"/>
  <c r="D3971" i="7"/>
  <c r="F3971" i="7" s="1"/>
  <c r="D3972" i="7"/>
  <c r="F3972" i="7" s="1"/>
  <c r="D3973" i="7"/>
  <c r="F3973" i="7" s="1"/>
  <c r="D3974" i="7"/>
  <c r="F3974" i="7" s="1"/>
  <c r="D3975" i="7"/>
  <c r="F3975" i="7" s="1"/>
  <c r="D3976" i="7"/>
  <c r="F3976" i="7" s="1"/>
  <c r="D3977" i="7"/>
  <c r="F3977" i="7" s="1"/>
  <c r="D3978" i="7"/>
  <c r="F3978" i="7" s="1"/>
  <c r="D3979" i="7"/>
  <c r="F3979" i="7" s="1"/>
  <c r="D3980" i="7"/>
  <c r="F3980" i="7" s="1"/>
  <c r="D3981" i="7"/>
  <c r="F3981" i="7" s="1"/>
  <c r="D3982" i="7"/>
  <c r="F3982" i="7" s="1"/>
  <c r="D3983" i="7"/>
  <c r="F3983" i="7" s="1"/>
  <c r="D3984" i="7"/>
  <c r="F3984" i="7" s="1"/>
  <c r="D3985" i="7"/>
  <c r="F3985" i="7" s="1"/>
  <c r="D3986" i="7"/>
  <c r="F3986" i="7" s="1"/>
  <c r="D3987" i="7"/>
  <c r="F3987" i="7" s="1"/>
  <c r="D3988" i="7"/>
  <c r="F3988" i="7" s="1"/>
  <c r="D3989" i="7"/>
  <c r="F3989" i="7" s="1"/>
  <c r="D3990" i="7"/>
  <c r="F3990" i="7" s="1"/>
  <c r="D3991" i="7"/>
  <c r="F3991" i="7" s="1"/>
  <c r="D3992" i="7"/>
  <c r="F3992" i="7" s="1"/>
  <c r="D3993" i="7"/>
  <c r="F3993" i="7" s="1"/>
  <c r="D3994" i="7"/>
  <c r="F3994" i="7" s="1"/>
  <c r="D3995" i="7"/>
  <c r="F3995" i="7" s="1"/>
  <c r="D3996" i="7"/>
  <c r="F3996" i="7" s="1"/>
  <c r="D3997" i="7"/>
  <c r="F3997" i="7" s="1"/>
  <c r="D3998" i="7"/>
  <c r="F3998" i="7" s="1"/>
  <c r="D3999" i="7"/>
  <c r="F3999" i="7" s="1"/>
  <c r="D4000" i="7"/>
  <c r="F4000" i="7" s="1"/>
  <c r="D4001" i="7"/>
  <c r="F4001" i="7" s="1"/>
  <c r="D4002" i="7"/>
  <c r="F4002" i="7" s="1"/>
  <c r="D4003" i="7"/>
  <c r="F4003" i="7" s="1"/>
  <c r="D4004" i="7"/>
  <c r="F4004" i="7" s="1"/>
  <c r="D4005" i="7"/>
  <c r="F4005" i="7" s="1"/>
  <c r="D4006" i="7"/>
  <c r="F4006" i="7" s="1"/>
  <c r="D4007" i="7"/>
  <c r="F4007" i="7" s="1"/>
  <c r="D4008" i="7"/>
  <c r="F4008" i="7" s="1"/>
  <c r="D4009" i="7"/>
  <c r="F4009" i="7" s="1"/>
  <c r="D4010" i="7"/>
  <c r="F4010" i="7" s="1"/>
  <c r="D4011" i="7"/>
  <c r="F4011" i="7" s="1"/>
  <c r="D4012" i="7"/>
  <c r="F4012" i="7" s="1"/>
  <c r="D4013" i="7"/>
  <c r="F4013" i="7" s="1"/>
  <c r="D4014" i="7"/>
  <c r="F4014" i="7" s="1"/>
  <c r="D4015" i="7"/>
  <c r="F4015" i="7" s="1"/>
  <c r="D4016" i="7"/>
  <c r="F4016" i="7" s="1"/>
  <c r="D4017" i="7"/>
  <c r="F4017" i="7" s="1"/>
  <c r="D4018" i="7"/>
  <c r="F4018" i="7" s="1"/>
  <c r="D4019" i="7"/>
  <c r="F4019" i="7" s="1"/>
  <c r="D4020" i="7"/>
  <c r="F4020" i="7" s="1"/>
  <c r="D4021" i="7"/>
  <c r="F4021" i="7" s="1"/>
  <c r="D4022" i="7"/>
  <c r="F4022" i="7" s="1"/>
  <c r="D4023" i="7"/>
  <c r="F4023" i="7" s="1"/>
  <c r="D4024" i="7"/>
  <c r="F4024" i="7" s="1"/>
  <c r="D4025" i="7"/>
  <c r="F4025" i="7" s="1"/>
  <c r="D4026" i="7"/>
  <c r="F4026" i="7" s="1"/>
  <c r="D4027" i="7"/>
  <c r="F4027" i="7" s="1"/>
  <c r="D4028" i="7"/>
  <c r="F4028" i="7" s="1"/>
  <c r="D4029" i="7"/>
  <c r="F4029" i="7" s="1"/>
  <c r="D4030" i="7"/>
  <c r="F4030" i="7" s="1"/>
  <c r="D4031" i="7"/>
  <c r="F4031" i="7" s="1"/>
  <c r="D4032" i="7"/>
  <c r="F4032" i="7" s="1"/>
  <c r="D4033" i="7"/>
  <c r="F4033" i="7" s="1"/>
  <c r="D4034" i="7"/>
  <c r="F4034" i="7" s="1"/>
  <c r="D4035" i="7"/>
  <c r="F4035" i="7" s="1"/>
  <c r="D4036" i="7"/>
  <c r="F4036" i="7" s="1"/>
  <c r="D4037" i="7"/>
  <c r="F4037" i="7" s="1"/>
  <c r="D4038" i="7"/>
  <c r="F4038" i="7" s="1"/>
  <c r="D4039" i="7"/>
  <c r="F4039" i="7" s="1"/>
  <c r="D4040" i="7"/>
  <c r="F4040" i="7" s="1"/>
  <c r="D4041" i="7"/>
  <c r="F4041" i="7" s="1"/>
  <c r="D4042" i="7"/>
  <c r="F4042" i="7" s="1"/>
  <c r="D4043" i="7"/>
  <c r="F4043" i="7" s="1"/>
  <c r="D4044" i="7"/>
  <c r="F4044" i="7" s="1"/>
  <c r="D4045" i="7"/>
  <c r="F4045" i="7" s="1"/>
  <c r="D4046" i="7"/>
  <c r="F4046" i="7" s="1"/>
  <c r="D4047" i="7"/>
  <c r="F4047" i="7" s="1"/>
  <c r="D4048" i="7"/>
  <c r="F4048" i="7" s="1"/>
  <c r="D4049" i="7"/>
  <c r="F4049" i="7" s="1"/>
  <c r="D4050" i="7"/>
  <c r="F4050" i="7" s="1"/>
  <c r="D4051" i="7"/>
  <c r="F4051" i="7" s="1"/>
  <c r="D4052" i="7"/>
  <c r="F4052" i="7" s="1"/>
  <c r="D4053" i="7"/>
  <c r="F4053" i="7" s="1"/>
  <c r="D4054" i="7"/>
  <c r="F4054" i="7" s="1"/>
  <c r="D4055" i="7"/>
  <c r="F4055" i="7" s="1"/>
  <c r="D4056" i="7"/>
  <c r="F4056" i="7" s="1"/>
  <c r="D4057" i="7"/>
  <c r="F4057" i="7" s="1"/>
  <c r="D4058" i="7"/>
  <c r="F4058" i="7" s="1"/>
  <c r="D4059" i="7"/>
  <c r="F4059" i="7" s="1"/>
  <c r="D4060" i="7"/>
  <c r="F4060" i="7" s="1"/>
  <c r="D4061" i="7"/>
  <c r="F4061" i="7" s="1"/>
  <c r="D4062" i="7"/>
  <c r="F4062" i="7" s="1"/>
  <c r="D4063" i="7"/>
  <c r="F4063" i="7" s="1"/>
  <c r="D4064" i="7"/>
  <c r="F4064" i="7" s="1"/>
  <c r="D4065" i="7"/>
  <c r="F4065" i="7" s="1"/>
  <c r="D4066" i="7"/>
  <c r="F4066" i="7" s="1"/>
  <c r="D4067" i="7"/>
  <c r="F4067" i="7" s="1"/>
  <c r="D4068" i="7"/>
  <c r="F4068" i="7" s="1"/>
  <c r="D4069" i="7"/>
  <c r="F4069" i="7" s="1"/>
  <c r="D4070" i="7"/>
  <c r="F4070" i="7" s="1"/>
  <c r="D4071" i="7"/>
  <c r="F4071" i="7" s="1"/>
  <c r="D4072" i="7"/>
  <c r="F4072" i="7" s="1"/>
  <c r="D4073" i="7"/>
  <c r="F4073" i="7" s="1"/>
  <c r="D4074" i="7"/>
  <c r="F4074" i="7" s="1"/>
  <c r="D4075" i="7"/>
  <c r="F4075" i="7" s="1"/>
  <c r="D4076" i="7"/>
  <c r="F4076" i="7" s="1"/>
  <c r="D4077" i="7"/>
  <c r="F4077" i="7" s="1"/>
  <c r="D4078" i="7"/>
  <c r="F4078" i="7" s="1"/>
  <c r="D4079" i="7"/>
  <c r="F4079" i="7" s="1"/>
  <c r="D4080" i="7"/>
  <c r="F4080" i="7" s="1"/>
  <c r="D4081" i="7"/>
  <c r="F4081" i="7" s="1"/>
  <c r="D4082" i="7"/>
  <c r="F4082" i="7" s="1"/>
  <c r="D4083" i="7"/>
  <c r="F4083" i="7" s="1"/>
  <c r="D4084" i="7"/>
  <c r="F4084" i="7" s="1"/>
  <c r="D4085" i="7"/>
  <c r="F4085" i="7" s="1"/>
  <c r="D4086" i="7"/>
  <c r="F4086" i="7" s="1"/>
  <c r="D4087" i="7"/>
  <c r="F4087" i="7" s="1"/>
  <c r="D4088" i="7"/>
  <c r="F4088" i="7" s="1"/>
  <c r="D4089" i="7"/>
  <c r="F4089" i="7" s="1"/>
  <c r="D4090" i="7"/>
  <c r="F4090" i="7" s="1"/>
  <c r="D4091" i="7"/>
  <c r="F4091" i="7" s="1"/>
  <c r="D4092" i="7"/>
  <c r="F4092" i="7" s="1"/>
  <c r="D4093" i="7"/>
  <c r="F4093" i="7" s="1"/>
  <c r="D4094" i="7"/>
  <c r="F4094" i="7" s="1"/>
  <c r="D4095" i="7"/>
  <c r="F4095" i="7" s="1"/>
  <c r="D4096" i="7"/>
  <c r="F4096" i="7" s="1"/>
  <c r="D4097" i="7"/>
  <c r="F4097" i="7" s="1"/>
  <c r="D4098" i="7"/>
  <c r="F4098" i="7" s="1"/>
  <c r="D4099" i="7"/>
  <c r="F4099" i="7" s="1"/>
  <c r="D4100" i="7"/>
  <c r="F4100" i="7" s="1"/>
  <c r="D4101" i="7"/>
  <c r="F4101" i="7" s="1"/>
  <c r="D4102" i="7"/>
  <c r="F4102" i="7" s="1"/>
  <c r="D4103" i="7"/>
  <c r="F4103" i="7" s="1"/>
  <c r="D4104" i="7"/>
  <c r="F4104" i="7" s="1"/>
  <c r="D4105" i="7"/>
  <c r="F4105" i="7" s="1"/>
  <c r="D4106" i="7"/>
  <c r="F4106" i="7" s="1"/>
  <c r="D4107" i="7"/>
  <c r="F4107" i="7" s="1"/>
  <c r="D4108" i="7"/>
  <c r="F4108" i="7" s="1"/>
  <c r="D4109" i="7"/>
  <c r="F4109" i="7" s="1"/>
  <c r="D4110" i="7"/>
  <c r="F4110" i="7" s="1"/>
  <c r="D4111" i="7"/>
  <c r="F4111" i="7" s="1"/>
  <c r="D4112" i="7"/>
  <c r="F4112" i="7" s="1"/>
  <c r="D4113" i="7"/>
  <c r="F4113" i="7" s="1"/>
  <c r="D4114" i="7"/>
  <c r="F4114" i="7" s="1"/>
  <c r="D4115" i="7"/>
  <c r="F4115" i="7" s="1"/>
  <c r="D4116" i="7"/>
  <c r="F4116" i="7" s="1"/>
  <c r="D4117" i="7"/>
  <c r="F4117" i="7" s="1"/>
  <c r="D4118" i="7"/>
  <c r="F4118" i="7" s="1"/>
  <c r="D4119" i="7"/>
  <c r="F4119" i="7" s="1"/>
  <c r="D4120" i="7"/>
  <c r="F4120" i="7" s="1"/>
  <c r="D4121" i="7"/>
  <c r="F4121" i="7" s="1"/>
  <c r="D4122" i="7"/>
  <c r="F4122" i="7" s="1"/>
  <c r="D4123" i="7"/>
  <c r="F4123" i="7" s="1"/>
  <c r="D4124" i="7"/>
  <c r="F4124" i="7" s="1"/>
  <c r="D4125" i="7"/>
  <c r="F4125" i="7" s="1"/>
  <c r="D4126" i="7"/>
  <c r="F4126" i="7" s="1"/>
  <c r="D4127" i="7"/>
  <c r="F4127" i="7" s="1"/>
  <c r="D4128" i="7"/>
  <c r="F4128" i="7" s="1"/>
  <c r="D4129" i="7"/>
  <c r="F4129" i="7" s="1"/>
  <c r="D4130" i="7"/>
  <c r="F4130" i="7" s="1"/>
  <c r="D4131" i="7"/>
  <c r="F4131" i="7" s="1"/>
  <c r="D4132" i="7"/>
  <c r="F4132" i="7" s="1"/>
  <c r="D4133" i="7"/>
  <c r="F4133" i="7" s="1"/>
  <c r="D4134" i="7"/>
  <c r="F4134" i="7" s="1"/>
  <c r="D4135" i="7"/>
  <c r="F4135" i="7" s="1"/>
  <c r="D4136" i="7"/>
  <c r="F4136" i="7" s="1"/>
  <c r="D4137" i="7"/>
  <c r="F4137" i="7" s="1"/>
  <c r="D4138" i="7"/>
  <c r="F4138" i="7" s="1"/>
  <c r="D4139" i="7"/>
  <c r="F4139" i="7" s="1"/>
  <c r="D4140" i="7"/>
  <c r="F4140" i="7" s="1"/>
  <c r="D4141" i="7"/>
  <c r="F4141" i="7" s="1"/>
  <c r="D4142" i="7"/>
  <c r="F4142" i="7" s="1"/>
  <c r="D4143" i="7"/>
  <c r="F4143" i="7" s="1"/>
  <c r="D4144" i="7"/>
  <c r="F4144" i="7" s="1"/>
  <c r="D4145" i="7"/>
  <c r="F4145" i="7" s="1"/>
  <c r="D4146" i="7"/>
  <c r="F4146" i="7" s="1"/>
  <c r="D4147" i="7"/>
  <c r="F4147" i="7" s="1"/>
  <c r="D4148" i="7"/>
  <c r="F4148" i="7" s="1"/>
  <c r="D4149" i="7"/>
  <c r="F4149" i="7" s="1"/>
  <c r="D4150" i="7"/>
  <c r="F4150" i="7" s="1"/>
  <c r="D4151" i="7"/>
  <c r="F4151" i="7" s="1"/>
  <c r="D4152" i="7"/>
  <c r="F4152" i="7" s="1"/>
  <c r="D4153" i="7"/>
  <c r="F4153" i="7" s="1"/>
  <c r="D4154" i="7"/>
  <c r="F4154" i="7" s="1"/>
  <c r="D4155" i="7"/>
  <c r="F4155" i="7" s="1"/>
  <c r="D4156" i="7"/>
  <c r="F4156" i="7" s="1"/>
  <c r="D4157" i="7"/>
  <c r="F4157" i="7" s="1"/>
  <c r="D4158" i="7"/>
  <c r="F4158" i="7" s="1"/>
  <c r="D4159" i="7"/>
  <c r="F4159" i="7" s="1"/>
  <c r="D4160" i="7"/>
  <c r="F4160" i="7" s="1"/>
  <c r="D4161" i="7"/>
  <c r="F4161" i="7" s="1"/>
  <c r="D4162" i="7"/>
  <c r="F4162" i="7" s="1"/>
  <c r="D4163" i="7"/>
  <c r="F4163" i="7" s="1"/>
  <c r="D4164" i="7"/>
  <c r="F4164" i="7" s="1"/>
  <c r="D4165" i="7"/>
  <c r="F4165" i="7" s="1"/>
  <c r="D4166" i="7"/>
  <c r="F4166" i="7" s="1"/>
  <c r="D4167" i="7"/>
  <c r="F4167" i="7" s="1"/>
  <c r="D4168" i="7"/>
  <c r="F4168" i="7" s="1"/>
  <c r="D4169" i="7"/>
  <c r="F4169" i="7" s="1"/>
  <c r="D4170" i="7"/>
  <c r="F4170" i="7" s="1"/>
  <c r="D4171" i="7"/>
  <c r="F4171" i="7" s="1"/>
  <c r="D4172" i="7"/>
  <c r="F4172" i="7" s="1"/>
  <c r="D4173" i="7"/>
  <c r="F4173" i="7" s="1"/>
  <c r="D4174" i="7"/>
  <c r="F4174" i="7" s="1"/>
  <c r="D4175" i="7"/>
  <c r="F4175" i="7" s="1"/>
  <c r="D4176" i="7"/>
  <c r="F4176" i="7" s="1"/>
  <c r="D4177" i="7"/>
  <c r="F4177" i="7" s="1"/>
  <c r="D4178" i="7"/>
  <c r="F4178" i="7" s="1"/>
  <c r="D4179" i="7"/>
  <c r="F4179" i="7" s="1"/>
  <c r="D4180" i="7"/>
  <c r="F4180" i="7" s="1"/>
  <c r="D4181" i="7"/>
  <c r="F4181" i="7" s="1"/>
  <c r="D4182" i="7"/>
  <c r="F4182" i="7" s="1"/>
  <c r="D4183" i="7"/>
  <c r="F4183" i="7" s="1"/>
  <c r="D4184" i="7"/>
  <c r="F4184" i="7" s="1"/>
  <c r="D4185" i="7"/>
  <c r="F4185" i="7" s="1"/>
  <c r="D4186" i="7"/>
  <c r="F4186" i="7" s="1"/>
  <c r="D4187" i="7"/>
  <c r="F4187" i="7" s="1"/>
  <c r="D4188" i="7"/>
  <c r="F4188" i="7" s="1"/>
  <c r="D4189" i="7"/>
  <c r="F4189" i="7" s="1"/>
  <c r="D4190" i="7"/>
  <c r="F4190" i="7" s="1"/>
  <c r="D4191" i="7"/>
  <c r="F4191" i="7" s="1"/>
  <c r="D4192" i="7"/>
  <c r="F4192" i="7" s="1"/>
  <c r="D4193" i="7"/>
  <c r="F4193" i="7" s="1"/>
  <c r="D4194" i="7"/>
  <c r="F4194" i="7" s="1"/>
  <c r="D4195" i="7"/>
  <c r="F4195" i="7" s="1"/>
  <c r="D4196" i="7"/>
  <c r="F4196" i="7" s="1"/>
  <c r="D4197" i="7"/>
  <c r="F4197" i="7" s="1"/>
  <c r="D4198" i="7"/>
  <c r="F4198" i="7" s="1"/>
  <c r="D4199" i="7"/>
  <c r="F4199" i="7" s="1"/>
  <c r="D4200" i="7"/>
  <c r="F4200" i="7" s="1"/>
  <c r="D4201" i="7"/>
  <c r="F4201" i="7" s="1"/>
  <c r="D4202" i="7"/>
  <c r="F4202" i="7" s="1"/>
  <c r="D4203" i="7"/>
  <c r="F4203" i="7" s="1"/>
  <c r="D4204" i="7"/>
  <c r="F4204" i="7" s="1"/>
  <c r="D4205" i="7"/>
  <c r="F4205" i="7" s="1"/>
  <c r="D4206" i="7"/>
  <c r="F4206" i="7" s="1"/>
  <c r="D4207" i="7"/>
  <c r="F4207" i="7" s="1"/>
  <c r="D4208" i="7"/>
  <c r="F4208" i="7" s="1"/>
  <c r="D4209" i="7"/>
  <c r="F4209" i="7" s="1"/>
  <c r="D4210" i="7"/>
  <c r="F4210" i="7" s="1"/>
  <c r="D4211" i="7"/>
  <c r="F4211" i="7" s="1"/>
  <c r="D4212" i="7"/>
  <c r="F4212" i="7" s="1"/>
  <c r="D4213" i="7"/>
  <c r="F4213" i="7" s="1"/>
  <c r="D4214" i="7"/>
  <c r="F4214" i="7" s="1"/>
  <c r="D4215" i="7"/>
  <c r="F4215" i="7" s="1"/>
  <c r="D4216" i="7"/>
  <c r="F4216" i="7" s="1"/>
  <c r="D4217" i="7"/>
  <c r="F4217" i="7" s="1"/>
  <c r="D4218" i="7"/>
  <c r="F4218" i="7" s="1"/>
  <c r="D4219" i="7"/>
  <c r="F4219" i="7" s="1"/>
  <c r="D4220" i="7"/>
  <c r="F4220" i="7" s="1"/>
  <c r="D4221" i="7"/>
  <c r="F4221" i="7" s="1"/>
  <c r="D4222" i="7"/>
  <c r="F4222" i="7" s="1"/>
  <c r="D4223" i="7"/>
  <c r="F4223" i="7" s="1"/>
  <c r="D4224" i="7"/>
  <c r="F4224" i="7" s="1"/>
  <c r="D4225" i="7"/>
  <c r="F4225" i="7" s="1"/>
  <c r="D4226" i="7"/>
  <c r="F4226" i="7" s="1"/>
  <c r="D4227" i="7"/>
  <c r="F4227" i="7" s="1"/>
  <c r="D4228" i="7"/>
  <c r="F4228" i="7" s="1"/>
  <c r="D4229" i="7"/>
  <c r="F4229" i="7" s="1"/>
  <c r="D4230" i="7"/>
  <c r="F4230" i="7" s="1"/>
  <c r="D4231" i="7"/>
  <c r="F4231" i="7" s="1"/>
  <c r="D4232" i="7"/>
  <c r="F4232" i="7" s="1"/>
  <c r="D4233" i="7"/>
  <c r="F4233" i="7" s="1"/>
  <c r="D4234" i="7"/>
  <c r="F4234" i="7" s="1"/>
  <c r="D4235" i="7"/>
  <c r="F4235" i="7" s="1"/>
  <c r="D4236" i="7"/>
  <c r="F4236" i="7" s="1"/>
  <c r="D4237" i="7"/>
  <c r="F4237" i="7" s="1"/>
  <c r="D4238" i="7"/>
  <c r="F4238" i="7" s="1"/>
  <c r="D4239" i="7"/>
  <c r="F4239" i="7" s="1"/>
  <c r="D4240" i="7"/>
  <c r="F4240" i="7" s="1"/>
  <c r="D4241" i="7"/>
  <c r="F4241" i="7" s="1"/>
  <c r="D4242" i="7"/>
  <c r="F4242" i="7" s="1"/>
  <c r="D4243" i="7"/>
  <c r="F4243" i="7" s="1"/>
  <c r="D4244" i="7"/>
  <c r="F4244" i="7" s="1"/>
  <c r="D4245" i="7"/>
  <c r="F4245" i="7" s="1"/>
  <c r="D4246" i="7"/>
  <c r="F4246" i="7" s="1"/>
  <c r="D4247" i="7"/>
  <c r="F4247" i="7" s="1"/>
  <c r="D4248" i="7"/>
  <c r="F4248" i="7" s="1"/>
  <c r="D4249" i="7"/>
  <c r="F4249" i="7" s="1"/>
  <c r="D4250" i="7"/>
  <c r="F4250" i="7" s="1"/>
  <c r="D4251" i="7"/>
  <c r="F4251" i="7" s="1"/>
  <c r="D4252" i="7"/>
  <c r="F4252" i="7" s="1"/>
  <c r="D4253" i="7"/>
  <c r="F4253" i="7" s="1"/>
  <c r="D4254" i="7"/>
  <c r="F4254" i="7" s="1"/>
  <c r="D4255" i="7"/>
  <c r="F4255" i="7" s="1"/>
  <c r="D4256" i="7"/>
  <c r="F4256" i="7" s="1"/>
  <c r="D4257" i="7"/>
  <c r="F4257" i="7" s="1"/>
  <c r="D4258" i="7"/>
  <c r="F4258" i="7" s="1"/>
  <c r="D4259" i="7"/>
  <c r="F4259" i="7" s="1"/>
  <c r="D4260" i="7"/>
  <c r="F4260" i="7" s="1"/>
  <c r="D4261" i="7"/>
  <c r="F4261" i="7" s="1"/>
  <c r="D4262" i="7"/>
  <c r="F4262" i="7" s="1"/>
  <c r="D4263" i="7"/>
  <c r="F4263" i="7" s="1"/>
  <c r="D4264" i="7"/>
  <c r="F4264" i="7" s="1"/>
  <c r="D4265" i="7"/>
  <c r="F4265" i="7" s="1"/>
  <c r="D4266" i="7"/>
  <c r="F4266" i="7" s="1"/>
  <c r="D4267" i="7"/>
  <c r="F4267" i="7" s="1"/>
  <c r="D4268" i="7"/>
  <c r="F4268" i="7" s="1"/>
  <c r="D4269" i="7"/>
  <c r="F4269" i="7" s="1"/>
  <c r="D4270" i="7"/>
  <c r="F4270" i="7" s="1"/>
  <c r="D4271" i="7"/>
  <c r="F4271" i="7" s="1"/>
  <c r="D4272" i="7"/>
  <c r="F4272" i="7" s="1"/>
  <c r="D4273" i="7"/>
  <c r="F4273" i="7" s="1"/>
  <c r="D4274" i="7"/>
  <c r="F4274" i="7" s="1"/>
  <c r="D4275" i="7"/>
  <c r="F4275" i="7" s="1"/>
  <c r="D4276" i="7"/>
  <c r="F4276" i="7" s="1"/>
  <c r="D4277" i="7"/>
  <c r="F4277" i="7" s="1"/>
  <c r="D4278" i="7"/>
  <c r="F4278" i="7" s="1"/>
  <c r="D4279" i="7"/>
  <c r="F4279" i="7" s="1"/>
  <c r="D4280" i="7"/>
  <c r="F4280" i="7" s="1"/>
  <c r="D4281" i="7"/>
  <c r="F4281" i="7" s="1"/>
  <c r="D4282" i="7"/>
  <c r="F4282" i="7" s="1"/>
  <c r="D4283" i="7"/>
  <c r="F4283" i="7" s="1"/>
  <c r="D4284" i="7"/>
  <c r="F4284" i="7" s="1"/>
  <c r="D4285" i="7"/>
  <c r="F4285" i="7" s="1"/>
  <c r="D4286" i="7"/>
  <c r="F4286" i="7" s="1"/>
  <c r="D4287" i="7"/>
  <c r="F4287" i="7" s="1"/>
  <c r="D4288" i="7"/>
  <c r="F4288" i="7" s="1"/>
  <c r="D4289" i="7"/>
  <c r="F4289" i="7" s="1"/>
  <c r="D4290" i="7"/>
  <c r="F4290" i="7" s="1"/>
  <c r="D4291" i="7"/>
  <c r="F4291" i="7" s="1"/>
  <c r="D4292" i="7"/>
  <c r="F4292" i="7" s="1"/>
  <c r="D4293" i="7"/>
  <c r="F4293" i="7" s="1"/>
  <c r="D4294" i="7"/>
  <c r="F4294" i="7" s="1"/>
  <c r="D4295" i="7"/>
  <c r="F4295" i="7" s="1"/>
  <c r="D4296" i="7"/>
  <c r="F4296" i="7" s="1"/>
  <c r="D4297" i="7"/>
  <c r="F4297" i="7" s="1"/>
  <c r="D4298" i="7"/>
  <c r="F4298" i="7" s="1"/>
  <c r="D4299" i="7"/>
  <c r="F4299" i="7" s="1"/>
  <c r="D4300" i="7"/>
  <c r="F4300" i="7" s="1"/>
  <c r="D4301" i="7"/>
  <c r="F4301" i="7" s="1"/>
  <c r="D4302" i="7"/>
  <c r="F4302" i="7" s="1"/>
  <c r="D4303" i="7"/>
  <c r="F4303" i="7" s="1"/>
  <c r="D4304" i="7"/>
  <c r="F4304" i="7" s="1"/>
  <c r="D4305" i="7"/>
  <c r="F4305" i="7" s="1"/>
  <c r="D4306" i="7"/>
  <c r="F4306" i="7" s="1"/>
  <c r="D4307" i="7"/>
  <c r="F4307" i="7" s="1"/>
  <c r="D4308" i="7"/>
  <c r="F4308" i="7" s="1"/>
  <c r="D4309" i="7"/>
  <c r="F4309" i="7" s="1"/>
  <c r="D4310" i="7"/>
  <c r="F4310" i="7" s="1"/>
  <c r="D4311" i="7"/>
  <c r="F4311" i="7" s="1"/>
  <c r="D4312" i="7"/>
  <c r="F4312" i="7" s="1"/>
  <c r="D4313" i="7"/>
  <c r="F4313" i="7" s="1"/>
  <c r="D4314" i="7"/>
  <c r="F4314" i="7" s="1"/>
  <c r="D4315" i="7"/>
  <c r="F4315" i="7" s="1"/>
  <c r="D4316" i="7"/>
  <c r="F4316" i="7" s="1"/>
  <c r="D4317" i="7"/>
  <c r="F4317" i="7" s="1"/>
  <c r="D4318" i="7"/>
  <c r="F4318" i="7" s="1"/>
  <c r="D4319" i="7"/>
  <c r="F4319" i="7" s="1"/>
  <c r="D4320" i="7"/>
  <c r="F4320" i="7" s="1"/>
  <c r="D4321" i="7"/>
  <c r="F4321" i="7" s="1"/>
  <c r="D4322" i="7"/>
  <c r="F4322" i="7" s="1"/>
  <c r="D4323" i="7"/>
  <c r="F4323" i="7" s="1"/>
  <c r="D4324" i="7"/>
  <c r="F4324" i="7" s="1"/>
  <c r="D4325" i="7"/>
  <c r="F4325" i="7" s="1"/>
  <c r="D4326" i="7"/>
  <c r="F4326" i="7" s="1"/>
  <c r="D4327" i="7"/>
  <c r="F4327" i="7" s="1"/>
  <c r="D4328" i="7"/>
  <c r="F4328" i="7" s="1"/>
  <c r="D4329" i="7"/>
  <c r="F4329" i="7" s="1"/>
  <c r="D4330" i="7"/>
  <c r="F4330" i="7" s="1"/>
  <c r="D4331" i="7"/>
  <c r="F4331" i="7" s="1"/>
  <c r="D4332" i="7"/>
  <c r="F4332" i="7" s="1"/>
  <c r="D4333" i="7"/>
  <c r="F4333" i="7" s="1"/>
  <c r="D4334" i="7"/>
  <c r="F4334" i="7" s="1"/>
  <c r="D4335" i="7"/>
  <c r="F4335" i="7" s="1"/>
  <c r="D4336" i="7"/>
  <c r="F4336" i="7" s="1"/>
  <c r="D4337" i="7"/>
  <c r="F4337" i="7" s="1"/>
  <c r="D4338" i="7"/>
  <c r="F4338" i="7" s="1"/>
  <c r="D4339" i="7"/>
  <c r="F4339" i="7" s="1"/>
  <c r="D4340" i="7"/>
  <c r="F4340" i="7" s="1"/>
  <c r="D4341" i="7"/>
  <c r="F4341" i="7" s="1"/>
  <c r="D4342" i="7"/>
  <c r="F4342" i="7" s="1"/>
  <c r="D4343" i="7"/>
  <c r="F4343" i="7" s="1"/>
  <c r="D4344" i="7"/>
  <c r="F4344" i="7" s="1"/>
  <c r="D4345" i="7"/>
  <c r="F4345" i="7" s="1"/>
  <c r="D4346" i="7"/>
  <c r="F4346" i="7" s="1"/>
  <c r="D4347" i="7"/>
  <c r="F4347" i="7" s="1"/>
  <c r="D4348" i="7"/>
  <c r="F4348" i="7" s="1"/>
  <c r="D4349" i="7"/>
  <c r="F4349" i="7" s="1"/>
  <c r="D4350" i="7"/>
  <c r="F4350" i="7" s="1"/>
  <c r="D4351" i="7"/>
  <c r="F4351" i="7" s="1"/>
  <c r="D4352" i="7"/>
  <c r="F4352" i="7" s="1"/>
  <c r="D4353" i="7"/>
  <c r="F4353" i="7" s="1"/>
  <c r="D4354" i="7"/>
  <c r="F4354" i="7" s="1"/>
  <c r="D4355" i="7"/>
  <c r="F4355" i="7" s="1"/>
  <c r="D4356" i="7"/>
  <c r="F4356" i="7" s="1"/>
  <c r="D4357" i="7"/>
  <c r="F4357" i="7" s="1"/>
  <c r="D4358" i="7"/>
  <c r="F4358" i="7" s="1"/>
  <c r="D4359" i="7"/>
  <c r="F4359" i="7" s="1"/>
  <c r="D4360" i="7"/>
  <c r="F4360" i="7" s="1"/>
  <c r="D4361" i="7"/>
  <c r="F4361" i="7" s="1"/>
  <c r="D4362" i="7"/>
  <c r="F4362" i="7" s="1"/>
  <c r="D4363" i="7"/>
  <c r="F4363" i="7" s="1"/>
  <c r="D4364" i="7"/>
  <c r="F4364" i="7" s="1"/>
  <c r="D4365" i="7"/>
  <c r="F4365" i="7" s="1"/>
  <c r="D4366" i="7"/>
  <c r="F4366" i="7" s="1"/>
  <c r="D4367" i="7"/>
  <c r="F4367" i="7" s="1"/>
  <c r="D4368" i="7"/>
  <c r="F4368" i="7" s="1"/>
  <c r="D4369" i="7"/>
  <c r="F4369" i="7" s="1"/>
  <c r="D4370" i="7"/>
  <c r="F4370" i="7" s="1"/>
  <c r="D4371" i="7"/>
  <c r="F4371" i="7" s="1"/>
  <c r="D4372" i="7"/>
  <c r="F4372" i="7" s="1"/>
  <c r="D4373" i="7"/>
  <c r="F4373" i="7" s="1"/>
  <c r="D4374" i="7"/>
  <c r="F4374" i="7" s="1"/>
  <c r="D4375" i="7"/>
  <c r="F4375" i="7" s="1"/>
  <c r="D4376" i="7"/>
  <c r="F4376" i="7" s="1"/>
  <c r="D4377" i="7"/>
  <c r="F4377" i="7" s="1"/>
  <c r="D4378" i="7"/>
  <c r="F4378" i="7" s="1"/>
  <c r="D4379" i="7"/>
  <c r="F4379" i="7" s="1"/>
  <c r="D4380" i="7"/>
  <c r="F4380" i="7" s="1"/>
  <c r="D4381" i="7"/>
  <c r="F4381" i="7" s="1"/>
  <c r="D4382" i="7"/>
  <c r="F4382" i="7" s="1"/>
  <c r="D4383" i="7"/>
  <c r="F4383" i="7" s="1"/>
  <c r="D4384" i="7"/>
  <c r="F4384" i="7" s="1"/>
  <c r="D4385" i="7"/>
  <c r="F4385" i="7" s="1"/>
  <c r="D4386" i="7"/>
  <c r="F4386" i="7" s="1"/>
  <c r="D4387" i="7"/>
  <c r="F4387" i="7" s="1"/>
  <c r="D4388" i="7"/>
  <c r="F4388" i="7" s="1"/>
  <c r="D4389" i="7"/>
  <c r="F4389" i="7" s="1"/>
  <c r="D4390" i="7"/>
  <c r="F4390" i="7" s="1"/>
  <c r="D4391" i="7"/>
  <c r="F4391" i="7" s="1"/>
  <c r="D4392" i="7"/>
  <c r="F4392" i="7" s="1"/>
  <c r="D4393" i="7"/>
  <c r="F4393" i="7" s="1"/>
  <c r="D4394" i="7"/>
  <c r="F4394" i="7" s="1"/>
  <c r="D4395" i="7"/>
  <c r="F4395" i="7" s="1"/>
  <c r="D4396" i="7"/>
  <c r="F4396" i="7" s="1"/>
  <c r="D4397" i="7"/>
  <c r="F4397" i="7" s="1"/>
  <c r="D4398" i="7"/>
  <c r="F4398" i="7" s="1"/>
  <c r="D4399" i="7"/>
  <c r="F4399" i="7" s="1"/>
  <c r="D4400" i="7"/>
  <c r="F4400" i="7" s="1"/>
  <c r="D4401" i="7"/>
  <c r="F4401" i="7" s="1"/>
  <c r="D4402" i="7"/>
  <c r="F4402" i="7" s="1"/>
  <c r="D4403" i="7"/>
  <c r="F4403" i="7" s="1"/>
  <c r="D4404" i="7"/>
  <c r="F4404" i="7" s="1"/>
  <c r="D4405" i="7"/>
  <c r="F4405" i="7" s="1"/>
  <c r="D4406" i="7"/>
  <c r="F4406" i="7" s="1"/>
  <c r="D4407" i="7"/>
  <c r="F4407" i="7" s="1"/>
  <c r="D4408" i="7"/>
  <c r="F4408" i="7" s="1"/>
  <c r="D4409" i="7"/>
  <c r="F4409" i="7" s="1"/>
  <c r="D4410" i="7"/>
  <c r="F4410" i="7" s="1"/>
  <c r="D4411" i="7"/>
  <c r="F4411" i="7" s="1"/>
  <c r="D4412" i="7"/>
  <c r="F4412" i="7" s="1"/>
  <c r="D4413" i="7"/>
  <c r="F4413" i="7" s="1"/>
  <c r="D4414" i="7"/>
  <c r="F4414" i="7" s="1"/>
  <c r="D4415" i="7"/>
  <c r="F4415" i="7" s="1"/>
  <c r="D4416" i="7"/>
  <c r="F4416" i="7" s="1"/>
  <c r="D4417" i="7"/>
  <c r="F4417" i="7" s="1"/>
  <c r="D4418" i="7"/>
  <c r="F4418" i="7" s="1"/>
  <c r="D4419" i="7"/>
  <c r="F4419" i="7" s="1"/>
  <c r="D4420" i="7"/>
  <c r="F4420" i="7" s="1"/>
  <c r="D4421" i="7"/>
  <c r="F4421" i="7" s="1"/>
  <c r="D4422" i="7"/>
  <c r="F4422" i="7" s="1"/>
  <c r="D4423" i="7"/>
  <c r="F4423" i="7" s="1"/>
  <c r="D4424" i="7"/>
  <c r="F4424" i="7" s="1"/>
  <c r="D4425" i="7"/>
  <c r="F4425" i="7" s="1"/>
  <c r="D4426" i="7"/>
  <c r="F4426" i="7" s="1"/>
  <c r="D4427" i="7"/>
  <c r="F4427" i="7" s="1"/>
  <c r="D4428" i="7"/>
  <c r="F4428" i="7" s="1"/>
  <c r="D4429" i="7"/>
  <c r="F4429" i="7" s="1"/>
  <c r="D4430" i="7"/>
  <c r="F4430" i="7" s="1"/>
  <c r="D4431" i="7"/>
  <c r="F4431" i="7" s="1"/>
  <c r="D4432" i="7"/>
  <c r="F4432" i="7" s="1"/>
  <c r="D4433" i="7"/>
  <c r="F4433" i="7" s="1"/>
  <c r="D4434" i="7"/>
  <c r="F4434" i="7" s="1"/>
  <c r="D4435" i="7"/>
  <c r="F4435" i="7" s="1"/>
  <c r="D4436" i="7"/>
  <c r="F4436" i="7" s="1"/>
  <c r="D4437" i="7"/>
  <c r="F4437" i="7" s="1"/>
  <c r="D4438" i="7"/>
  <c r="F4438" i="7" s="1"/>
  <c r="D4439" i="7"/>
  <c r="F4439" i="7" s="1"/>
  <c r="D4440" i="7"/>
  <c r="F4440" i="7" s="1"/>
  <c r="D4441" i="7"/>
  <c r="F4441" i="7" s="1"/>
  <c r="D4442" i="7"/>
  <c r="F4442" i="7" s="1"/>
  <c r="D4443" i="7"/>
  <c r="F4443" i="7" s="1"/>
  <c r="D4444" i="7"/>
  <c r="F4444" i="7" s="1"/>
  <c r="D4445" i="7"/>
  <c r="F4445" i="7" s="1"/>
  <c r="D4446" i="7"/>
  <c r="F4446" i="7" s="1"/>
  <c r="D4447" i="7"/>
  <c r="F4447" i="7" s="1"/>
  <c r="D4448" i="7"/>
  <c r="F4448" i="7" s="1"/>
  <c r="D4449" i="7"/>
  <c r="F4449" i="7" s="1"/>
  <c r="D4450" i="7"/>
  <c r="F4450" i="7" s="1"/>
  <c r="D4451" i="7"/>
  <c r="F4451" i="7" s="1"/>
  <c r="D4452" i="7"/>
  <c r="F4452" i="7" s="1"/>
  <c r="D4453" i="7"/>
  <c r="F4453" i="7" s="1"/>
  <c r="D4454" i="7"/>
  <c r="F4454" i="7" s="1"/>
  <c r="D4455" i="7"/>
  <c r="F4455" i="7" s="1"/>
  <c r="D4456" i="7"/>
  <c r="F4456" i="7" s="1"/>
  <c r="D4457" i="7"/>
  <c r="F4457" i="7" s="1"/>
  <c r="D4458" i="7"/>
  <c r="F4458" i="7" s="1"/>
  <c r="D4459" i="7"/>
  <c r="F4459" i="7" s="1"/>
  <c r="D4460" i="7"/>
  <c r="F4460" i="7" s="1"/>
  <c r="D4461" i="7"/>
  <c r="F4461" i="7" s="1"/>
  <c r="D4462" i="7"/>
  <c r="F4462" i="7" s="1"/>
  <c r="D4463" i="7"/>
  <c r="F4463" i="7" s="1"/>
  <c r="D4464" i="7"/>
  <c r="F4464" i="7" s="1"/>
  <c r="D4465" i="7"/>
  <c r="F4465" i="7" s="1"/>
  <c r="D4466" i="7"/>
  <c r="F4466" i="7" s="1"/>
  <c r="D4467" i="7"/>
  <c r="F4467" i="7" s="1"/>
  <c r="D4468" i="7"/>
  <c r="F4468" i="7" s="1"/>
  <c r="D4469" i="7"/>
  <c r="F4469" i="7" s="1"/>
  <c r="D4470" i="7"/>
  <c r="F4470" i="7" s="1"/>
  <c r="D4471" i="7"/>
  <c r="F4471" i="7" s="1"/>
  <c r="D4472" i="7"/>
  <c r="F4472" i="7" s="1"/>
  <c r="D4473" i="7"/>
  <c r="F4473" i="7" s="1"/>
  <c r="D4474" i="7"/>
  <c r="F4474" i="7" s="1"/>
  <c r="D4475" i="7"/>
  <c r="F4475" i="7" s="1"/>
  <c r="D4476" i="7"/>
  <c r="F4476" i="7" s="1"/>
  <c r="D4477" i="7"/>
  <c r="F4477" i="7" s="1"/>
  <c r="D4478" i="7"/>
  <c r="F4478" i="7" s="1"/>
  <c r="D4479" i="7"/>
  <c r="F4479" i="7" s="1"/>
  <c r="D4480" i="7"/>
  <c r="F4480" i="7" s="1"/>
  <c r="D4481" i="7"/>
  <c r="F4481" i="7" s="1"/>
  <c r="D4482" i="7"/>
  <c r="F4482" i="7" s="1"/>
  <c r="D4483" i="7"/>
  <c r="F4483" i="7" s="1"/>
  <c r="D4484" i="7"/>
  <c r="F4484" i="7" s="1"/>
  <c r="D4485" i="7"/>
  <c r="F4485" i="7" s="1"/>
  <c r="D4486" i="7"/>
  <c r="F4486" i="7" s="1"/>
  <c r="D4487" i="7"/>
  <c r="F4487" i="7" s="1"/>
  <c r="D4488" i="7"/>
  <c r="F4488" i="7" s="1"/>
  <c r="D4489" i="7"/>
  <c r="F4489" i="7" s="1"/>
  <c r="D4490" i="7"/>
  <c r="F4490" i="7" s="1"/>
  <c r="D4491" i="7"/>
  <c r="F4491" i="7" s="1"/>
  <c r="D4492" i="7"/>
  <c r="F4492" i="7" s="1"/>
  <c r="D4493" i="7"/>
  <c r="F4493" i="7" s="1"/>
  <c r="D4494" i="7"/>
  <c r="F4494" i="7" s="1"/>
  <c r="D4495" i="7"/>
  <c r="F4495" i="7" s="1"/>
  <c r="D4496" i="7"/>
  <c r="F4496" i="7" s="1"/>
  <c r="D4497" i="7"/>
  <c r="F4497" i="7" s="1"/>
  <c r="D4498" i="7"/>
  <c r="F4498" i="7" s="1"/>
  <c r="D4499" i="7"/>
  <c r="F4499" i="7" s="1"/>
  <c r="D4500" i="7"/>
  <c r="F4500" i="7" s="1"/>
  <c r="D4501" i="7"/>
  <c r="F4501" i="7" s="1"/>
  <c r="D4502" i="7"/>
  <c r="F4502" i="7" s="1"/>
  <c r="D4503" i="7"/>
  <c r="F4503" i="7" s="1"/>
  <c r="D4504" i="7"/>
  <c r="F4504" i="7" s="1"/>
  <c r="D4505" i="7"/>
  <c r="F4505" i="7" s="1"/>
  <c r="D4506" i="7"/>
  <c r="F4506" i="7" s="1"/>
  <c r="D4507" i="7"/>
  <c r="F4507" i="7" s="1"/>
  <c r="D4508" i="7"/>
  <c r="F4508" i="7" s="1"/>
  <c r="D4509" i="7"/>
  <c r="F4509" i="7" s="1"/>
  <c r="D4510" i="7"/>
  <c r="F4510" i="7" s="1"/>
  <c r="D4511" i="7"/>
  <c r="F4511" i="7" s="1"/>
  <c r="D4512" i="7"/>
  <c r="F4512" i="7" s="1"/>
  <c r="D4513" i="7"/>
  <c r="F4513" i="7" s="1"/>
  <c r="D4514" i="7"/>
  <c r="F4514" i="7" s="1"/>
  <c r="D4515" i="7"/>
  <c r="F4515" i="7" s="1"/>
  <c r="D4516" i="7"/>
  <c r="F4516" i="7" s="1"/>
  <c r="D4517" i="7"/>
  <c r="F4517" i="7" s="1"/>
  <c r="D4518" i="7"/>
  <c r="F4518" i="7" s="1"/>
  <c r="D4519" i="7"/>
  <c r="F4519" i="7" s="1"/>
  <c r="D4520" i="7"/>
  <c r="F4520" i="7" s="1"/>
  <c r="D4521" i="7"/>
  <c r="F4521" i="7" s="1"/>
  <c r="D4522" i="7"/>
  <c r="F4522" i="7" s="1"/>
  <c r="D4523" i="7"/>
  <c r="F4523" i="7" s="1"/>
  <c r="D4524" i="7"/>
  <c r="F4524" i="7" s="1"/>
  <c r="D4525" i="7"/>
  <c r="F4525" i="7" s="1"/>
  <c r="D4526" i="7"/>
  <c r="F4526" i="7" s="1"/>
  <c r="D4527" i="7"/>
  <c r="F4527" i="7" s="1"/>
  <c r="D4528" i="7"/>
  <c r="F4528" i="7" s="1"/>
  <c r="D4529" i="7"/>
  <c r="F4529" i="7" s="1"/>
  <c r="D4530" i="7"/>
  <c r="F4530" i="7" s="1"/>
  <c r="D4531" i="7"/>
  <c r="F4531" i="7" s="1"/>
  <c r="D4532" i="7"/>
  <c r="F4532" i="7" s="1"/>
  <c r="D4533" i="7"/>
  <c r="F4533" i="7" s="1"/>
  <c r="D4534" i="7"/>
  <c r="F4534" i="7" s="1"/>
  <c r="D4535" i="7"/>
  <c r="F4535" i="7" s="1"/>
  <c r="D4536" i="7"/>
  <c r="F4536" i="7" s="1"/>
  <c r="D4537" i="7"/>
  <c r="F4537" i="7" s="1"/>
  <c r="D4538" i="7"/>
  <c r="F4538" i="7" s="1"/>
  <c r="D4539" i="7"/>
  <c r="F4539" i="7" s="1"/>
  <c r="D4540" i="7"/>
  <c r="F4540" i="7" s="1"/>
  <c r="D4541" i="7"/>
  <c r="F4541" i="7" s="1"/>
  <c r="D4542" i="7"/>
  <c r="F4542" i="7" s="1"/>
  <c r="D4543" i="7"/>
  <c r="F4543" i="7" s="1"/>
  <c r="D4544" i="7"/>
  <c r="F4544" i="7" s="1"/>
  <c r="D4545" i="7"/>
  <c r="F4545" i="7" s="1"/>
  <c r="D4546" i="7"/>
  <c r="F4546" i="7" s="1"/>
  <c r="D4547" i="7"/>
  <c r="F4547" i="7" s="1"/>
  <c r="D4548" i="7"/>
  <c r="F4548" i="7" s="1"/>
  <c r="D4549" i="7"/>
  <c r="F4549" i="7" s="1"/>
  <c r="D4550" i="7"/>
  <c r="F4550" i="7" s="1"/>
  <c r="D4551" i="7"/>
  <c r="F4551" i="7" s="1"/>
  <c r="D4552" i="7"/>
  <c r="F4552" i="7" s="1"/>
  <c r="D4553" i="7"/>
  <c r="F4553" i="7" s="1"/>
  <c r="D4554" i="7"/>
  <c r="F4554" i="7" s="1"/>
  <c r="D4555" i="7"/>
  <c r="F4555" i="7" s="1"/>
  <c r="D4556" i="7"/>
  <c r="F4556" i="7" s="1"/>
  <c r="D4557" i="7"/>
  <c r="F4557" i="7" s="1"/>
  <c r="D4558" i="7"/>
  <c r="F4558" i="7" s="1"/>
  <c r="D4559" i="7"/>
  <c r="F4559" i="7" s="1"/>
  <c r="D4560" i="7"/>
  <c r="F4560" i="7" s="1"/>
  <c r="D4561" i="7"/>
  <c r="F4561" i="7" s="1"/>
  <c r="D4562" i="7"/>
  <c r="F4562" i="7" s="1"/>
  <c r="D4563" i="7"/>
  <c r="F4563" i="7" s="1"/>
  <c r="D4564" i="7"/>
  <c r="F4564" i="7" s="1"/>
  <c r="D4565" i="7"/>
  <c r="F4565" i="7" s="1"/>
  <c r="D4566" i="7"/>
  <c r="F4566" i="7" s="1"/>
  <c r="D4567" i="7"/>
  <c r="F4567" i="7" s="1"/>
  <c r="D4568" i="7"/>
  <c r="F4568" i="7" s="1"/>
  <c r="D4569" i="7"/>
  <c r="F4569" i="7" s="1"/>
  <c r="D4570" i="7"/>
  <c r="F4570" i="7" s="1"/>
  <c r="D4571" i="7"/>
  <c r="F4571" i="7" s="1"/>
  <c r="D4572" i="7"/>
  <c r="F4572" i="7" s="1"/>
  <c r="D4573" i="7"/>
  <c r="F4573" i="7" s="1"/>
  <c r="D4574" i="7"/>
  <c r="F4574" i="7" s="1"/>
  <c r="D4575" i="7"/>
  <c r="F4575" i="7" s="1"/>
  <c r="D4576" i="7"/>
  <c r="F4576" i="7" s="1"/>
  <c r="D4577" i="7"/>
  <c r="F4577" i="7" s="1"/>
  <c r="D4578" i="7"/>
  <c r="F4578" i="7" s="1"/>
  <c r="D4579" i="7"/>
  <c r="F4579" i="7" s="1"/>
  <c r="D4580" i="7"/>
  <c r="F4580" i="7" s="1"/>
  <c r="D4581" i="7"/>
  <c r="F4581" i="7" s="1"/>
  <c r="D4582" i="7"/>
  <c r="F4582" i="7" s="1"/>
  <c r="D4583" i="7"/>
  <c r="F4583" i="7" s="1"/>
  <c r="D4584" i="7"/>
  <c r="F4584" i="7" s="1"/>
  <c r="D4585" i="7"/>
  <c r="F4585" i="7" s="1"/>
  <c r="D4586" i="7"/>
  <c r="F4586" i="7" s="1"/>
  <c r="D4587" i="7"/>
  <c r="F4587" i="7" s="1"/>
  <c r="D4588" i="7"/>
  <c r="F4588" i="7" s="1"/>
  <c r="D4589" i="7"/>
  <c r="F4589" i="7" s="1"/>
  <c r="D4590" i="7"/>
  <c r="F4590" i="7" s="1"/>
  <c r="D4591" i="7"/>
  <c r="F4591" i="7" s="1"/>
  <c r="D4592" i="7"/>
  <c r="F4592" i="7" s="1"/>
  <c r="D4593" i="7"/>
  <c r="F4593" i="7" s="1"/>
  <c r="D4594" i="7"/>
  <c r="F4594" i="7" s="1"/>
  <c r="D4595" i="7"/>
  <c r="F4595" i="7" s="1"/>
  <c r="D4596" i="7"/>
  <c r="F4596" i="7" s="1"/>
  <c r="D4597" i="7"/>
  <c r="F4597" i="7" s="1"/>
  <c r="D4598" i="7"/>
  <c r="F4598" i="7" s="1"/>
  <c r="D4599" i="7"/>
  <c r="F4599" i="7" s="1"/>
  <c r="D4600" i="7"/>
  <c r="F4600" i="7" s="1"/>
  <c r="D4601" i="7"/>
  <c r="F4601" i="7" s="1"/>
  <c r="D4602" i="7"/>
  <c r="F4602" i="7" s="1"/>
  <c r="D4603" i="7"/>
  <c r="F4603" i="7" s="1"/>
  <c r="D4604" i="7"/>
  <c r="F4604" i="7" s="1"/>
  <c r="D4605" i="7"/>
  <c r="F4605" i="7" s="1"/>
  <c r="D4606" i="7"/>
  <c r="F4606" i="7" s="1"/>
  <c r="D4607" i="7"/>
  <c r="F4607" i="7" s="1"/>
  <c r="D4608" i="7"/>
  <c r="F4608" i="7" s="1"/>
  <c r="D4609" i="7"/>
  <c r="F4609" i="7" s="1"/>
  <c r="D4610" i="7"/>
  <c r="F4610" i="7" s="1"/>
  <c r="D4611" i="7"/>
  <c r="F4611" i="7" s="1"/>
  <c r="D4612" i="7"/>
  <c r="F4612" i="7" s="1"/>
  <c r="D4613" i="7"/>
  <c r="F4613" i="7" s="1"/>
  <c r="D4614" i="7"/>
  <c r="F4614" i="7" s="1"/>
  <c r="D4615" i="7"/>
  <c r="F4615" i="7" s="1"/>
  <c r="D4616" i="7"/>
  <c r="F4616" i="7" s="1"/>
  <c r="D4617" i="7"/>
  <c r="F4617" i="7" s="1"/>
  <c r="D4618" i="7"/>
  <c r="F4618" i="7" s="1"/>
  <c r="D4619" i="7"/>
  <c r="F4619" i="7" s="1"/>
  <c r="D4620" i="7"/>
  <c r="F4620" i="7" s="1"/>
  <c r="D4621" i="7"/>
  <c r="F4621" i="7" s="1"/>
  <c r="D4622" i="7"/>
  <c r="F4622" i="7" s="1"/>
  <c r="D4623" i="7"/>
  <c r="F4623" i="7" s="1"/>
  <c r="D4624" i="7"/>
  <c r="F4624" i="7" s="1"/>
  <c r="D4625" i="7"/>
  <c r="F4625" i="7" s="1"/>
  <c r="D4626" i="7"/>
  <c r="F4626" i="7" s="1"/>
  <c r="D4627" i="7"/>
  <c r="F4627" i="7" s="1"/>
  <c r="D4628" i="7"/>
  <c r="F4628" i="7" s="1"/>
  <c r="D4629" i="7"/>
  <c r="F4629" i="7" s="1"/>
  <c r="D4630" i="7"/>
  <c r="F4630" i="7" s="1"/>
  <c r="D4631" i="7"/>
  <c r="F4631" i="7" s="1"/>
  <c r="D4632" i="7"/>
  <c r="F4632" i="7" s="1"/>
  <c r="D4633" i="7"/>
  <c r="F4633" i="7" s="1"/>
  <c r="D4634" i="7"/>
  <c r="F4634" i="7" s="1"/>
  <c r="D4635" i="7"/>
  <c r="F4635" i="7" s="1"/>
  <c r="D4636" i="7"/>
  <c r="F4636" i="7" s="1"/>
  <c r="D4637" i="7"/>
  <c r="F4637" i="7" s="1"/>
  <c r="D4638" i="7"/>
  <c r="F4638" i="7" s="1"/>
  <c r="D4639" i="7"/>
  <c r="F4639" i="7" s="1"/>
  <c r="D4640" i="7"/>
  <c r="F4640" i="7" s="1"/>
  <c r="D4641" i="7"/>
  <c r="F4641" i="7" s="1"/>
  <c r="D4642" i="7"/>
  <c r="F4642" i="7" s="1"/>
  <c r="D4643" i="7"/>
  <c r="F4643" i="7" s="1"/>
  <c r="D4644" i="7"/>
  <c r="F4644" i="7" s="1"/>
  <c r="D4645" i="7"/>
  <c r="F4645" i="7" s="1"/>
  <c r="D4646" i="7"/>
  <c r="F4646" i="7" s="1"/>
  <c r="D4647" i="7"/>
  <c r="F4647" i="7" s="1"/>
  <c r="D4648" i="7"/>
  <c r="F4648" i="7" s="1"/>
  <c r="D4649" i="7"/>
  <c r="F4649" i="7" s="1"/>
  <c r="D4650" i="7"/>
  <c r="F4650" i="7" s="1"/>
  <c r="D4651" i="7"/>
  <c r="F4651" i="7" s="1"/>
  <c r="D4652" i="7"/>
  <c r="F4652" i="7" s="1"/>
  <c r="D4653" i="7"/>
  <c r="F4653" i="7" s="1"/>
  <c r="D4654" i="7"/>
  <c r="F4654" i="7" s="1"/>
  <c r="D4655" i="7"/>
  <c r="F4655" i="7" s="1"/>
  <c r="D4656" i="7"/>
  <c r="F4656" i="7" s="1"/>
  <c r="D4657" i="7"/>
  <c r="F4657" i="7" s="1"/>
  <c r="D4658" i="7"/>
  <c r="F4658" i="7" s="1"/>
  <c r="D4659" i="7"/>
  <c r="F4659" i="7" s="1"/>
  <c r="D4660" i="7"/>
  <c r="F4660" i="7" s="1"/>
  <c r="D4661" i="7"/>
  <c r="F4661" i="7" s="1"/>
  <c r="D4662" i="7"/>
  <c r="F4662" i="7" s="1"/>
  <c r="D4663" i="7"/>
  <c r="F4663" i="7" s="1"/>
  <c r="D4664" i="7"/>
  <c r="F4664" i="7" s="1"/>
  <c r="D4665" i="7"/>
  <c r="F4665" i="7" s="1"/>
  <c r="D4666" i="7"/>
  <c r="F4666" i="7" s="1"/>
  <c r="D4667" i="7"/>
  <c r="F4667" i="7" s="1"/>
  <c r="D4668" i="7"/>
  <c r="F4668" i="7" s="1"/>
  <c r="D4669" i="7"/>
  <c r="F4669" i="7" s="1"/>
  <c r="D4670" i="7"/>
  <c r="F4670" i="7" s="1"/>
  <c r="D4671" i="7"/>
  <c r="F4671" i="7" s="1"/>
  <c r="D4672" i="7"/>
  <c r="F4672" i="7" s="1"/>
  <c r="D4673" i="7"/>
  <c r="F4673" i="7" s="1"/>
  <c r="D4674" i="7"/>
  <c r="F4674" i="7" s="1"/>
  <c r="D4675" i="7"/>
  <c r="F4675" i="7" s="1"/>
  <c r="D4676" i="7"/>
  <c r="F4676" i="7" s="1"/>
  <c r="D4677" i="7"/>
  <c r="F4677" i="7" s="1"/>
  <c r="D4678" i="7"/>
  <c r="F4678" i="7" s="1"/>
  <c r="D4679" i="7"/>
  <c r="F4679" i="7" s="1"/>
  <c r="D4680" i="7"/>
  <c r="F4680" i="7" s="1"/>
  <c r="D4681" i="7"/>
  <c r="F4681" i="7" s="1"/>
  <c r="D4682" i="7"/>
  <c r="F4682" i="7" s="1"/>
  <c r="D4683" i="7"/>
  <c r="F4683" i="7" s="1"/>
  <c r="D4684" i="7"/>
  <c r="F4684" i="7" s="1"/>
  <c r="D4685" i="7"/>
  <c r="F4685" i="7" s="1"/>
  <c r="D4686" i="7"/>
  <c r="F4686" i="7" s="1"/>
  <c r="D4687" i="7"/>
  <c r="F4687" i="7" s="1"/>
  <c r="D4688" i="7"/>
  <c r="F4688" i="7" s="1"/>
  <c r="D4689" i="7"/>
  <c r="F4689" i="7" s="1"/>
  <c r="D4690" i="7"/>
  <c r="F4690" i="7" s="1"/>
  <c r="D4691" i="7"/>
  <c r="F4691" i="7" s="1"/>
  <c r="D4692" i="7"/>
  <c r="F4692" i="7" s="1"/>
  <c r="D4693" i="7"/>
  <c r="F4693" i="7" s="1"/>
  <c r="D4694" i="7"/>
  <c r="F4694" i="7" s="1"/>
  <c r="D4695" i="7"/>
  <c r="F4695" i="7" s="1"/>
  <c r="D4696" i="7"/>
  <c r="F4696" i="7" s="1"/>
  <c r="D4697" i="7"/>
  <c r="F4697" i="7" s="1"/>
  <c r="D4698" i="7"/>
  <c r="F4698" i="7" s="1"/>
  <c r="D4699" i="7"/>
  <c r="F4699" i="7" s="1"/>
  <c r="D4700" i="7"/>
  <c r="F4700" i="7" s="1"/>
  <c r="D4701" i="7"/>
  <c r="F4701" i="7" s="1"/>
  <c r="D4702" i="7"/>
  <c r="F4702" i="7" s="1"/>
  <c r="D4703" i="7"/>
  <c r="F4703" i="7" s="1"/>
  <c r="D4704" i="7"/>
  <c r="F4704" i="7" s="1"/>
  <c r="D4705" i="7"/>
  <c r="F4705" i="7" s="1"/>
  <c r="D4706" i="7"/>
  <c r="F4706" i="7" s="1"/>
  <c r="D4707" i="7"/>
  <c r="F4707" i="7" s="1"/>
  <c r="D4708" i="7"/>
  <c r="F4708" i="7" s="1"/>
  <c r="D4709" i="7"/>
  <c r="F4709" i="7" s="1"/>
  <c r="D4710" i="7"/>
  <c r="F4710" i="7" s="1"/>
  <c r="D4711" i="7"/>
  <c r="F4711" i="7" s="1"/>
  <c r="D4712" i="7"/>
  <c r="F4712" i="7" s="1"/>
  <c r="D4713" i="7"/>
  <c r="F4713" i="7" s="1"/>
  <c r="D4714" i="7"/>
  <c r="F4714" i="7" s="1"/>
  <c r="D4715" i="7"/>
  <c r="F4715" i="7" s="1"/>
  <c r="D4716" i="7"/>
  <c r="F4716" i="7" s="1"/>
  <c r="D4717" i="7"/>
  <c r="F4717" i="7" s="1"/>
  <c r="D4718" i="7"/>
  <c r="F4718" i="7" s="1"/>
  <c r="D4719" i="7"/>
  <c r="F4719" i="7" s="1"/>
  <c r="D4720" i="7"/>
  <c r="F4720" i="7" s="1"/>
  <c r="D4721" i="7"/>
  <c r="F4721" i="7" s="1"/>
  <c r="D4722" i="7"/>
  <c r="F4722" i="7" s="1"/>
  <c r="D4723" i="7"/>
  <c r="F4723" i="7" s="1"/>
  <c r="D4724" i="7"/>
  <c r="F4724" i="7" s="1"/>
  <c r="D4725" i="7"/>
  <c r="F4725" i="7" s="1"/>
  <c r="D4726" i="7"/>
  <c r="F4726" i="7" s="1"/>
  <c r="D4727" i="7"/>
  <c r="F4727" i="7" s="1"/>
  <c r="D4728" i="7"/>
  <c r="F4728" i="7" s="1"/>
  <c r="D4729" i="7"/>
  <c r="F4729" i="7" s="1"/>
  <c r="D4730" i="7"/>
  <c r="F4730" i="7" s="1"/>
  <c r="D4731" i="7"/>
  <c r="F4731" i="7" s="1"/>
  <c r="D4732" i="7"/>
  <c r="F4732" i="7" s="1"/>
  <c r="D4733" i="7"/>
  <c r="F4733" i="7" s="1"/>
  <c r="D4734" i="7"/>
  <c r="F4734" i="7" s="1"/>
  <c r="D4735" i="7"/>
  <c r="F4735" i="7" s="1"/>
  <c r="D4736" i="7"/>
  <c r="F4736" i="7" s="1"/>
  <c r="D4737" i="7"/>
  <c r="F4737" i="7" s="1"/>
  <c r="D4738" i="7"/>
  <c r="F4738" i="7" s="1"/>
  <c r="D4739" i="7"/>
  <c r="F4739" i="7" s="1"/>
  <c r="D4740" i="7"/>
  <c r="F4740" i="7" s="1"/>
  <c r="D4741" i="7"/>
  <c r="F4741" i="7" s="1"/>
  <c r="D4742" i="7"/>
  <c r="F4742" i="7" s="1"/>
  <c r="D4743" i="7"/>
  <c r="F4743" i="7" s="1"/>
  <c r="D4744" i="7"/>
  <c r="F4744" i="7" s="1"/>
  <c r="D4745" i="7"/>
  <c r="F4745" i="7" s="1"/>
  <c r="D4746" i="7"/>
  <c r="F4746" i="7" s="1"/>
  <c r="D4747" i="7"/>
  <c r="F4747" i="7" s="1"/>
  <c r="D4748" i="7"/>
  <c r="F4748" i="7" s="1"/>
  <c r="D4749" i="7"/>
  <c r="F4749" i="7" s="1"/>
  <c r="D4750" i="7"/>
  <c r="F4750" i="7" s="1"/>
  <c r="D4751" i="7"/>
  <c r="F4751" i="7" s="1"/>
  <c r="D4752" i="7"/>
  <c r="F4752" i="7" s="1"/>
  <c r="D4753" i="7"/>
  <c r="F4753" i="7" s="1"/>
  <c r="D4754" i="7"/>
  <c r="F4754" i="7" s="1"/>
  <c r="D4755" i="7"/>
  <c r="F4755" i="7" s="1"/>
  <c r="D4756" i="7"/>
  <c r="F4756" i="7" s="1"/>
  <c r="D4757" i="7"/>
  <c r="F4757" i="7" s="1"/>
  <c r="D4758" i="7"/>
  <c r="F4758" i="7" s="1"/>
  <c r="D4759" i="7"/>
  <c r="F4759" i="7" s="1"/>
  <c r="D4760" i="7"/>
  <c r="F4760" i="7" s="1"/>
  <c r="D4761" i="7"/>
  <c r="F4761" i="7" s="1"/>
  <c r="D4762" i="7"/>
  <c r="F4762" i="7" s="1"/>
  <c r="D4763" i="7"/>
  <c r="F4763" i="7" s="1"/>
  <c r="D4764" i="7"/>
  <c r="F4764" i="7" s="1"/>
  <c r="D4765" i="7"/>
  <c r="F4765" i="7" s="1"/>
  <c r="D4766" i="7"/>
  <c r="F4766" i="7" s="1"/>
  <c r="D4767" i="7"/>
  <c r="F4767" i="7" s="1"/>
  <c r="D4768" i="7"/>
  <c r="F4768" i="7" s="1"/>
  <c r="D4769" i="7"/>
  <c r="F4769" i="7" s="1"/>
  <c r="D4770" i="7"/>
  <c r="F4770" i="7" s="1"/>
  <c r="D4771" i="7"/>
  <c r="F4771" i="7" s="1"/>
  <c r="D4772" i="7"/>
  <c r="F4772" i="7" s="1"/>
  <c r="D4773" i="7"/>
  <c r="F4773" i="7" s="1"/>
  <c r="D4774" i="7"/>
  <c r="F4774" i="7" s="1"/>
  <c r="D4775" i="7"/>
  <c r="F4775" i="7" s="1"/>
  <c r="D4776" i="7"/>
  <c r="F4776" i="7" s="1"/>
  <c r="D4777" i="7"/>
  <c r="F4777" i="7" s="1"/>
  <c r="D4778" i="7"/>
  <c r="F4778" i="7" s="1"/>
  <c r="D4779" i="7"/>
  <c r="F4779" i="7" s="1"/>
  <c r="D4780" i="7"/>
  <c r="F4780" i="7" s="1"/>
  <c r="D4781" i="7"/>
  <c r="F4781" i="7" s="1"/>
  <c r="D4782" i="7"/>
  <c r="F4782" i="7" s="1"/>
  <c r="D4783" i="7"/>
  <c r="F4783" i="7" s="1"/>
  <c r="D4784" i="7"/>
  <c r="F4784" i="7" s="1"/>
  <c r="D4785" i="7"/>
  <c r="F4785" i="7" s="1"/>
  <c r="D4786" i="7"/>
  <c r="F4786" i="7" s="1"/>
  <c r="D4787" i="7"/>
  <c r="F4787" i="7" s="1"/>
  <c r="D4788" i="7"/>
  <c r="F4788" i="7" s="1"/>
  <c r="D4789" i="7"/>
  <c r="F4789" i="7" s="1"/>
  <c r="D4790" i="7"/>
  <c r="F4790" i="7" s="1"/>
  <c r="D4791" i="7"/>
  <c r="F4791" i="7" s="1"/>
  <c r="D4792" i="7"/>
  <c r="F4792" i="7" s="1"/>
  <c r="D4793" i="7"/>
  <c r="F4793" i="7" s="1"/>
  <c r="D4794" i="7"/>
  <c r="F4794" i="7" s="1"/>
  <c r="D4795" i="7"/>
  <c r="F4795" i="7" s="1"/>
  <c r="D4796" i="7"/>
  <c r="F4796" i="7" s="1"/>
  <c r="D4797" i="7"/>
  <c r="F4797" i="7" s="1"/>
  <c r="D4798" i="7"/>
  <c r="F4798" i="7" s="1"/>
  <c r="D4799" i="7"/>
  <c r="F4799" i="7" s="1"/>
  <c r="D4800" i="7"/>
  <c r="F4800" i="7" s="1"/>
  <c r="D4801" i="7"/>
  <c r="F4801" i="7" s="1"/>
  <c r="D4802" i="7"/>
  <c r="F4802" i="7" s="1"/>
  <c r="D4803" i="7"/>
  <c r="F4803" i="7" s="1"/>
  <c r="D4804" i="7"/>
  <c r="F4804" i="7" s="1"/>
  <c r="D4805" i="7"/>
  <c r="F4805" i="7" s="1"/>
  <c r="D4806" i="7"/>
  <c r="F4806" i="7" s="1"/>
  <c r="D4807" i="7"/>
  <c r="F4807" i="7" s="1"/>
  <c r="D4808" i="7"/>
  <c r="F4808" i="7" s="1"/>
  <c r="D4809" i="7"/>
  <c r="F4809" i="7" s="1"/>
  <c r="D4810" i="7"/>
  <c r="F4810" i="7" s="1"/>
  <c r="D4811" i="7"/>
  <c r="F4811" i="7" s="1"/>
  <c r="D4812" i="7"/>
  <c r="F4812" i="7" s="1"/>
  <c r="D4813" i="7"/>
  <c r="F4813" i="7" s="1"/>
  <c r="D4814" i="7"/>
  <c r="F4814" i="7" s="1"/>
  <c r="D4815" i="7"/>
  <c r="F4815" i="7" s="1"/>
  <c r="D4816" i="7"/>
  <c r="F4816" i="7" s="1"/>
  <c r="D4817" i="7"/>
  <c r="F4817" i="7" s="1"/>
  <c r="D4818" i="7"/>
  <c r="F4818" i="7" s="1"/>
  <c r="D4819" i="7"/>
  <c r="F4819" i="7" s="1"/>
  <c r="D4820" i="7"/>
  <c r="F4820" i="7" s="1"/>
  <c r="D4821" i="7"/>
  <c r="F4821" i="7" s="1"/>
  <c r="D4822" i="7"/>
  <c r="F4822" i="7" s="1"/>
  <c r="D4823" i="7"/>
  <c r="F4823" i="7" s="1"/>
  <c r="D4824" i="7"/>
  <c r="F4824" i="7" s="1"/>
  <c r="D4825" i="7"/>
  <c r="F4825" i="7" s="1"/>
  <c r="D4826" i="7"/>
  <c r="F4826" i="7" s="1"/>
  <c r="D4827" i="7"/>
  <c r="F4827" i="7" s="1"/>
  <c r="D4828" i="7"/>
  <c r="F4828" i="7" s="1"/>
  <c r="D4829" i="7"/>
  <c r="F4829" i="7" s="1"/>
  <c r="D4830" i="7"/>
  <c r="F4830" i="7" s="1"/>
  <c r="D4831" i="7"/>
  <c r="F4831" i="7" s="1"/>
  <c r="D4832" i="7"/>
  <c r="F4832" i="7" s="1"/>
  <c r="D4833" i="7"/>
  <c r="F4833" i="7" s="1"/>
  <c r="D4834" i="7"/>
  <c r="F4834" i="7" s="1"/>
  <c r="D4835" i="7"/>
  <c r="F4835" i="7" s="1"/>
  <c r="D4836" i="7"/>
  <c r="F4836" i="7" s="1"/>
  <c r="D4837" i="7"/>
  <c r="F4837" i="7" s="1"/>
  <c r="D4838" i="7"/>
  <c r="F4838" i="7" s="1"/>
  <c r="D4839" i="7"/>
  <c r="F4839" i="7" s="1"/>
  <c r="D4840" i="7"/>
  <c r="F4840" i="7" s="1"/>
  <c r="D4841" i="7"/>
  <c r="F4841" i="7" s="1"/>
  <c r="D4842" i="7"/>
  <c r="F4842" i="7" s="1"/>
  <c r="D4843" i="7"/>
  <c r="F4843" i="7" s="1"/>
  <c r="D4844" i="7"/>
  <c r="F4844" i="7" s="1"/>
  <c r="D4845" i="7"/>
  <c r="F4845" i="7" s="1"/>
  <c r="D4846" i="7"/>
  <c r="F4846" i="7" s="1"/>
  <c r="D4847" i="7"/>
  <c r="F4847" i="7" s="1"/>
  <c r="D4848" i="7"/>
  <c r="F4848" i="7" s="1"/>
  <c r="D4849" i="7"/>
  <c r="F4849" i="7" s="1"/>
  <c r="D4850" i="7"/>
  <c r="F4850" i="7" s="1"/>
  <c r="D4851" i="7"/>
  <c r="F4851" i="7" s="1"/>
  <c r="D4852" i="7"/>
  <c r="F4852" i="7" s="1"/>
  <c r="D4853" i="7"/>
  <c r="F4853" i="7" s="1"/>
  <c r="D4854" i="7"/>
  <c r="F4854" i="7" s="1"/>
  <c r="D4855" i="7"/>
  <c r="F4855" i="7" s="1"/>
  <c r="D4856" i="7"/>
  <c r="F4856" i="7" s="1"/>
  <c r="D4857" i="7"/>
  <c r="F4857" i="7" s="1"/>
  <c r="D4858" i="7"/>
  <c r="F4858" i="7" s="1"/>
  <c r="D4859" i="7"/>
  <c r="F4859" i="7" s="1"/>
  <c r="D4860" i="7"/>
  <c r="F4860" i="7" s="1"/>
  <c r="D4861" i="7"/>
  <c r="F4861" i="7" s="1"/>
  <c r="D4862" i="7"/>
  <c r="F4862" i="7" s="1"/>
  <c r="D4863" i="7"/>
  <c r="F4863" i="7" s="1"/>
  <c r="D4864" i="7"/>
  <c r="F4864" i="7" s="1"/>
  <c r="D4865" i="7"/>
  <c r="F4865" i="7" s="1"/>
  <c r="D4866" i="7"/>
  <c r="F4866" i="7" s="1"/>
  <c r="D4867" i="7"/>
  <c r="F4867" i="7" s="1"/>
  <c r="D4868" i="7"/>
  <c r="F4868" i="7" s="1"/>
  <c r="D4869" i="7"/>
  <c r="F4869" i="7" s="1"/>
  <c r="D4870" i="7"/>
  <c r="F4870" i="7" s="1"/>
  <c r="D4871" i="7"/>
  <c r="F4871" i="7" s="1"/>
  <c r="D4872" i="7"/>
  <c r="F4872" i="7" s="1"/>
  <c r="D4873" i="7"/>
  <c r="F4873" i="7" s="1"/>
  <c r="D4874" i="7"/>
  <c r="F4874" i="7" s="1"/>
  <c r="D4875" i="7"/>
  <c r="F4875" i="7" s="1"/>
  <c r="D4876" i="7"/>
  <c r="F4876" i="7" s="1"/>
  <c r="D4877" i="7"/>
  <c r="F4877" i="7" s="1"/>
  <c r="D4878" i="7"/>
  <c r="F4878" i="7" s="1"/>
  <c r="D4879" i="7"/>
  <c r="F4879" i="7" s="1"/>
  <c r="D4880" i="7"/>
  <c r="F4880" i="7" s="1"/>
  <c r="D4881" i="7"/>
  <c r="F4881" i="7" s="1"/>
  <c r="D4882" i="7"/>
  <c r="F4882" i="7" s="1"/>
  <c r="D4883" i="7"/>
  <c r="F4883" i="7" s="1"/>
  <c r="D4884" i="7"/>
  <c r="F4884" i="7" s="1"/>
  <c r="D4885" i="7"/>
  <c r="F4885" i="7" s="1"/>
  <c r="D4886" i="7"/>
  <c r="F4886" i="7" s="1"/>
  <c r="D4887" i="7"/>
  <c r="F4887" i="7" s="1"/>
  <c r="D4888" i="7"/>
  <c r="F4888" i="7" s="1"/>
  <c r="D4889" i="7"/>
  <c r="F4889" i="7" s="1"/>
  <c r="D4890" i="7"/>
  <c r="F4890" i="7" s="1"/>
  <c r="D4891" i="7"/>
  <c r="F4891" i="7" s="1"/>
  <c r="D4892" i="7"/>
  <c r="F4892" i="7" s="1"/>
  <c r="D4893" i="7"/>
  <c r="F4893" i="7" s="1"/>
  <c r="D4894" i="7"/>
  <c r="F4894" i="7" s="1"/>
  <c r="D4895" i="7"/>
  <c r="F4895" i="7" s="1"/>
  <c r="D4896" i="7"/>
  <c r="F4896" i="7" s="1"/>
  <c r="D4897" i="7"/>
  <c r="F4897" i="7" s="1"/>
  <c r="D4898" i="7"/>
  <c r="F4898" i="7" s="1"/>
  <c r="D4899" i="7"/>
  <c r="F4899" i="7" s="1"/>
  <c r="D4900" i="7"/>
  <c r="F4900" i="7" s="1"/>
  <c r="D4901" i="7"/>
  <c r="F4901" i="7" s="1"/>
  <c r="D4902" i="7"/>
  <c r="F4902" i="7" s="1"/>
  <c r="D4903" i="7"/>
  <c r="F4903" i="7" s="1"/>
  <c r="D4904" i="7"/>
  <c r="F4904" i="7" s="1"/>
  <c r="D4905" i="7"/>
  <c r="F4905" i="7" s="1"/>
  <c r="D4906" i="7"/>
  <c r="F4906" i="7" s="1"/>
  <c r="D4907" i="7"/>
  <c r="F4907" i="7" s="1"/>
  <c r="D4908" i="7"/>
  <c r="F4908" i="7" s="1"/>
  <c r="D4909" i="7"/>
  <c r="F4909" i="7" s="1"/>
  <c r="D4910" i="7"/>
  <c r="F4910" i="7" s="1"/>
  <c r="D4911" i="7"/>
  <c r="F4911" i="7" s="1"/>
  <c r="D4912" i="7"/>
  <c r="F4912" i="7" s="1"/>
  <c r="D4913" i="7"/>
  <c r="F4913" i="7" s="1"/>
  <c r="D4914" i="7"/>
  <c r="F4914" i="7" s="1"/>
  <c r="D4915" i="7"/>
  <c r="F4915" i="7" s="1"/>
  <c r="D4916" i="7"/>
  <c r="F4916" i="7" s="1"/>
  <c r="D4917" i="7"/>
  <c r="F4917" i="7" s="1"/>
  <c r="D4918" i="7"/>
  <c r="F4918" i="7" s="1"/>
  <c r="D4919" i="7"/>
  <c r="F4919" i="7" s="1"/>
  <c r="D4920" i="7"/>
  <c r="F4920" i="7" s="1"/>
  <c r="D4921" i="7"/>
  <c r="F4921" i="7" s="1"/>
  <c r="D4922" i="7"/>
  <c r="F4922" i="7" s="1"/>
  <c r="D4923" i="7"/>
  <c r="F4923" i="7" s="1"/>
  <c r="D4924" i="7"/>
  <c r="F4924" i="7" s="1"/>
  <c r="D4925" i="7"/>
  <c r="F4925" i="7" s="1"/>
  <c r="D4926" i="7"/>
  <c r="F4926" i="7" s="1"/>
  <c r="D4927" i="7"/>
  <c r="F4927" i="7" s="1"/>
  <c r="D4928" i="7"/>
  <c r="F4928" i="7" s="1"/>
  <c r="D4929" i="7"/>
  <c r="F4929" i="7" s="1"/>
  <c r="D4930" i="7"/>
  <c r="F4930" i="7" s="1"/>
  <c r="D4931" i="7"/>
  <c r="F4931" i="7" s="1"/>
  <c r="D4932" i="7"/>
  <c r="F4932" i="7" s="1"/>
  <c r="D4933" i="7"/>
  <c r="F4933" i="7" s="1"/>
  <c r="D4934" i="7"/>
  <c r="F4934" i="7" s="1"/>
  <c r="D4935" i="7"/>
  <c r="F4935" i="7" s="1"/>
  <c r="D4936" i="7"/>
  <c r="F4936" i="7" s="1"/>
  <c r="D4937" i="7"/>
  <c r="F4937" i="7" s="1"/>
  <c r="D4938" i="7"/>
  <c r="F4938" i="7" s="1"/>
  <c r="D4939" i="7"/>
  <c r="F4939" i="7" s="1"/>
  <c r="D4940" i="7"/>
  <c r="F4940" i="7" s="1"/>
  <c r="D4941" i="7"/>
  <c r="F4941" i="7" s="1"/>
  <c r="D4942" i="7"/>
  <c r="F4942" i="7" s="1"/>
  <c r="D4943" i="7"/>
  <c r="F4943" i="7" s="1"/>
  <c r="D4944" i="7"/>
  <c r="F4944" i="7" s="1"/>
  <c r="D4945" i="7"/>
  <c r="F4945" i="7" s="1"/>
  <c r="D4946" i="7"/>
  <c r="F4946" i="7" s="1"/>
  <c r="D4947" i="7"/>
  <c r="F4947" i="7" s="1"/>
  <c r="D4948" i="7"/>
  <c r="F4948" i="7" s="1"/>
  <c r="D4949" i="7"/>
  <c r="F4949" i="7" s="1"/>
  <c r="D4950" i="7"/>
  <c r="F4950" i="7" s="1"/>
  <c r="D4951" i="7"/>
  <c r="F4951" i="7" s="1"/>
  <c r="D4952" i="7"/>
  <c r="F4952" i="7" s="1"/>
  <c r="D4953" i="7"/>
  <c r="F4953" i="7" s="1"/>
  <c r="D4954" i="7"/>
  <c r="F4954" i="7" s="1"/>
  <c r="D4955" i="7"/>
  <c r="F4955" i="7" s="1"/>
  <c r="D4956" i="7"/>
  <c r="F4956" i="7" s="1"/>
  <c r="D4957" i="7"/>
  <c r="F4957" i="7" s="1"/>
  <c r="D4958" i="7"/>
  <c r="F4958" i="7" s="1"/>
  <c r="D4959" i="7"/>
  <c r="F4959" i="7" s="1"/>
  <c r="D4960" i="7"/>
  <c r="F4960" i="7" s="1"/>
  <c r="D4961" i="7"/>
  <c r="F4961" i="7" s="1"/>
  <c r="D4962" i="7"/>
  <c r="F4962" i="7" s="1"/>
  <c r="D4963" i="7"/>
  <c r="F4963" i="7" s="1"/>
  <c r="D4964" i="7"/>
  <c r="F4964" i="7" s="1"/>
  <c r="D4965" i="7"/>
  <c r="F4965" i="7" s="1"/>
  <c r="D4966" i="7"/>
  <c r="F4966" i="7" s="1"/>
  <c r="D4967" i="7"/>
  <c r="F4967" i="7" s="1"/>
  <c r="D4968" i="7"/>
  <c r="F4968" i="7" s="1"/>
  <c r="D4969" i="7"/>
  <c r="F4969" i="7" s="1"/>
  <c r="D4970" i="7"/>
  <c r="F4970" i="7" s="1"/>
  <c r="D4971" i="7"/>
  <c r="F4971" i="7" s="1"/>
  <c r="D4972" i="7"/>
  <c r="F4972" i="7" s="1"/>
  <c r="D4973" i="7"/>
  <c r="F4973" i="7" s="1"/>
  <c r="D4974" i="7"/>
  <c r="F4974" i="7" s="1"/>
  <c r="D4975" i="7"/>
  <c r="F4975" i="7" s="1"/>
  <c r="D4976" i="7"/>
  <c r="F4976" i="7" s="1"/>
  <c r="D4977" i="7"/>
  <c r="F4977" i="7" s="1"/>
  <c r="D4978" i="7"/>
  <c r="F4978" i="7" s="1"/>
  <c r="D4979" i="7"/>
  <c r="F4979" i="7" s="1"/>
  <c r="D4980" i="7"/>
  <c r="F4980" i="7" s="1"/>
  <c r="D4981" i="7"/>
  <c r="F4981" i="7" s="1"/>
  <c r="D4982" i="7"/>
  <c r="F4982" i="7" s="1"/>
  <c r="D4983" i="7"/>
  <c r="F4983" i="7" s="1"/>
  <c r="D4984" i="7"/>
  <c r="F4984" i="7" s="1"/>
  <c r="D4985" i="7"/>
  <c r="F4985" i="7" s="1"/>
  <c r="D4986" i="7"/>
  <c r="F4986" i="7" s="1"/>
  <c r="D4987" i="7"/>
  <c r="F4987" i="7" s="1"/>
  <c r="D4988" i="7"/>
  <c r="F4988" i="7" s="1"/>
  <c r="D4989" i="7"/>
  <c r="F4989" i="7" s="1"/>
  <c r="D4990" i="7"/>
  <c r="F4990" i="7" s="1"/>
  <c r="D4991" i="7"/>
  <c r="F4991" i="7" s="1"/>
  <c r="D4992" i="7"/>
  <c r="F4992" i="7" s="1"/>
  <c r="D4993" i="7"/>
  <c r="F4993" i="7" s="1"/>
  <c r="D4994" i="7"/>
  <c r="F4994" i="7" s="1"/>
  <c r="D4995" i="7"/>
  <c r="F4995" i="7" s="1"/>
  <c r="D4996" i="7"/>
  <c r="F4996" i="7" s="1"/>
  <c r="D4997" i="7"/>
  <c r="F4997" i="7" s="1"/>
  <c r="D4998" i="7"/>
  <c r="F4998" i="7" s="1"/>
  <c r="D4999" i="7"/>
  <c r="F4999" i="7" s="1"/>
  <c r="D5000" i="7"/>
  <c r="F5000" i="7" s="1"/>
  <c r="D5001" i="7"/>
  <c r="F5001" i="7" s="1"/>
  <c r="D5002" i="7"/>
  <c r="F5002" i="7" s="1"/>
  <c r="D5003" i="7"/>
  <c r="F5003" i="7" s="1"/>
  <c r="D5004" i="7"/>
  <c r="F5004" i="7" s="1"/>
  <c r="D5005" i="7"/>
  <c r="F5005" i="7" s="1"/>
  <c r="D5006" i="7"/>
  <c r="F5006" i="7" s="1"/>
  <c r="D5007" i="7"/>
  <c r="F5007" i="7" s="1"/>
  <c r="D5008" i="7"/>
  <c r="F5008" i="7" s="1"/>
  <c r="D5009" i="7"/>
  <c r="F5009" i="7" s="1"/>
  <c r="D5010" i="7"/>
  <c r="F5010" i="7" s="1"/>
  <c r="D5011" i="7"/>
  <c r="F5011" i="7" s="1"/>
  <c r="D5012" i="7"/>
  <c r="F5012" i="7" s="1"/>
  <c r="D5013" i="7"/>
  <c r="F5013" i="7" s="1"/>
  <c r="D5014" i="7"/>
  <c r="F5014" i="7" s="1"/>
  <c r="D5015" i="7"/>
  <c r="F5015" i="7" s="1"/>
  <c r="D5016" i="7"/>
  <c r="F5016" i="7" s="1"/>
  <c r="D5017" i="7"/>
  <c r="F5017" i="7" s="1"/>
  <c r="D5018" i="7"/>
  <c r="F5018" i="7" s="1"/>
  <c r="D5019" i="7"/>
  <c r="F5019" i="7" s="1"/>
  <c r="D5020" i="7"/>
  <c r="F5020" i="7" s="1"/>
  <c r="D5021" i="7"/>
  <c r="F5021" i="7" s="1"/>
  <c r="D5022" i="7"/>
  <c r="F5022" i="7" s="1"/>
  <c r="D5023" i="7"/>
  <c r="F5023" i="7" s="1"/>
  <c r="D5024" i="7"/>
  <c r="F5024" i="7" s="1"/>
  <c r="D5025" i="7"/>
  <c r="F5025" i="7" s="1"/>
  <c r="D5026" i="7"/>
  <c r="F5026" i="7" s="1"/>
  <c r="D5027" i="7"/>
  <c r="F5027" i="7" s="1"/>
  <c r="D5028" i="7"/>
  <c r="F5028" i="7" s="1"/>
  <c r="D5029" i="7"/>
  <c r="F5029" i="7" s="1"/>
  <c r="D5030" i="7"/>
  <c r="F5030" i="7" s="1"/>
  <c r="D5031" i="7"/>
  <c r="F5031" i="7" s="1"/>
  <c r="D5032" i="7"/>
  <c r="F5032" i="7" s="1"/>
  <c r="D5033" i="7"/>
  <c r="F5033" i="7" s="1"/>
  <c r="D5034" i="7"/>
  <c r="F5034" i="7" s="1"/>
  <c r="D5035" i="7"/>
  <c r="F5035" i="7" s="1"/>
  <c r="D5036" i="7"/>
  <c r="F5036" i="7" s="1"/>
  <c r="D5037" i="7"/>
  <c r="F5037" i="7" s="1"/>
  <c r="D5038" i="7"/>
  <c r="F5038" i="7" s="1"/>
  <c r="D5039" i="7"/>
  <c r="F5039" i="7" s="1"/>
  <c r="D5040" i="7"/>
  <c r="F5040" i="7" s="1"/>
  <c r="D5041" i="7"/>
  <c r="F5041" i="7" s="1"/>
  <c r="D5042" i="7"/>
  <c r="F5042" i="7" s="1"/>
  <c r="D5043" i="7"/>
  <c r="F5043" i="7" s="1"/>
  <c r="D5044" i="7"/>
  <c r="F5044" i="7" s="1"/>
  <c r="D5045" i="7"/>
  <c r="F5045" i="7" s="1"/>
  <c r="D5046" i="7"/>
  <c r="F5046" i="7" s="1"/>
  <c r="D5047" i="7"/>
  <c r="F5047" i="7" s="1"/>
  <c r="D5048" i="7"/>
  <c r="F5048" i="7" s="1"/>
  <c r="D5049" i="7"/>
  <c r="F5049" i="7" s="1"/>
  <c r="D5050" i="7"/>
  <c r="F5050" i="7" s="1"/>
  <c r="D5051" i="7"/>
  <c r="F5051" i="7" s="1"/>
  <c r="D5052" i="7"/>
  <c r="F5052" i="7" s="1"/>
  <c r="D5053" i="7"/>
  <c r="F5053" i="7" s="1"/>
  <c r="D5054" i="7"/>
  <c r="F5054" i="7" s="1"/>
  <c r="D5055" i="7"/>
  <c r="F5055" i="7" s="1"/>
  <c r="D5056" i="7"/>
  <c r="F5056" i="7" s="1"/>
  <c r="D5057" i="7"/>
  <c r="F5057" i="7" s="1"/>
  <c r="D5058" i="7"/>
  <c r="F5058" i="7" s="1"/>
  <c r="D5059" i="7"/>
  <c r="F5059" i="7" s="1"/>
  <c r="D5060" i="7"/>
  <c r="F5060" i="7" s="1"/>
  <c r="D5061" i="7"/>
  <c r="F5061" i="7" s="1"/>
  <c r="D5062" i="7"/>
  <c r="F5062" i="7" s="1"/>
  <c r="D5063" i="7"/>
  <c r="F5063" i="7" s="1"/>
  <c r="D5064" i="7"/>
  <c r="F5064" i="7" s="1"/>
  <c r="D5065" i="7"/>
  <c r="F5065" i="7" s="1"/>
  <c r="D5066" i="7"/>
  <c r="F5066" i="7" s="1"/>
  <c r="D5067" i="7"/>
  <c r="F5067" i="7" s="1"/>
  <c r="D5068" i="7"/>
  <c r="F5068" i="7" s="1"/>
  <c r="D5069" i="7"/>
  <c r="F5069" i="7" s="1"/>
  <c r="D5070" i="7"/>
  <c r="F5070" i="7" s="1"/>
  <c r="D5071" i="7"/>
  <c r="F5071" i="7" s="1"/>
  <c r="D5072" i="7"/>
  <c r="F5072" i="7" s="1"/>
  <c r="D5073" i="7"/>
  <c r="F5073" i="7" s="1"/>
  <c r="D5074" i="7"/>
  <c r="F5074" i="7" s="1"/>
  <c r="D5075" i="7"/>
  <c r="F5075" i="7" s="1"/>
  <c r="D5076" i="7"/>
  <c r="F5076" i="7" s="1"/>
  <c r="D5077" i="7"/>
  <c r="F5077" i="7" s="1"/>
  <c r="D5078" i="7"/>
  <c r="F5078" i="7" s="1"/>
  <c r="D5079" i="7"/>
  <c r="F5079" i="7" s="1"/>
  <c r="D5080" i="7"/>
  <c r="F5080" i="7" s="1"/>
  <c r="D5081" i="7"/>
  <c r="F5081" i="7" s="1"/>
  <c r="D5082" i="7"/>
  <c r="F5082" i="7" s="1"/>
  <c r="D5083" i="7"/>
  <c r="F5083" i="7" s="1"/>
  <c r="D5084" i="7"/>
  <c r="F5084" i="7" s="1"/>
  <c r="D5085" i="7"/>
  <c r="F5085" i="7" s="1"/>
  <c r="D5086" i="7"/>
  <c r="F5086" i="7" s="1"/>
  <c r="D5087" i="7"/>
  <c r="F5087" i="7" s="1"/>
  <c r="D5088" i="7"/>
  <c r="F5088" i="7" s="1"/>
  <c r="D5089" i="7"/>
  <c r="F5089" i="7" s="1"/>
  <c r="D5090" i="7"/>
  <c r="F5090" i="7" s="1"/>
  <c r="D5091" i="7"/>
  <c r="F5091" i="7" s="1"/>
  <c r="D5092" i="7"/>
  <c r="F5092" i="7" s="1"/>
  <c r="D5093" i="7"/>
  <c r="F5093" i="7" s="1"/>
  <c r="D5094" i="7"/>
  <c r="F5094" i="7" s="1"/>
  <c r="D5095" i="7"/>
  <c r="F5095" i="7" s="1"/>
  <c r="D5096" i="7"/>
  <c r="F5096" i="7" s="1"/>
  <c r="D5097" i="7"/>
  <c r="F5097" i="7" s="1"/>
  <c r="D5098" i="7"/>
  <c r="F5098" i="7" s="1"/>
  <c r="D5099" i="7"/>
  <c r="F5099" i="7" s="1"/>
  <c r="D5100" i="7"/>
  <c r="F5100" i="7" s="1"/>
  <c r="D5101" i="7"/>
  <c r="F5101" i="7" s="1"/>
  <c r="D5102" i="7"/>
  <c r="F5102" i="7" s="1"/>
  <c r="D5103" i="7"/>
  <c r="F5103" i="7" s="1"/>
  <c r="D5104" i="7"/>
  <c r="F5104" i="7" s="1"/>
  <c r="D5105" i="7"/>
  <c r="F5105" i="7" s="1"/>
  <c r="D5106" i="7"/>
  <c r="F5106" i="7" s="1"/>
  <c r="D5107" i="7"/>
  <c r="F5107" i="7" s="1"/>
  <c r="D5108" i="7"/>
  <c r="F5108" i="7" s="1"/>
  <c r="D5109" i="7"/>
  <c r="F5109" i="7" s="1"/>
  <c r="D5110" i="7"/>
  <c r="F5110" i="7" s="1"/>
  <c r="D5111" i="7"/>
  <c r="F5111" i="7" s="1"/>
  <c r="D5112" i="7"/>
  <c r="F5112" i="7" s="1"/>
  <c r="D5113" i="7"/>
  <c r="F5113" i="7" s="1"/>
  <c r="D5114" i="7"/>
  <c r="F5114" i="7" s="1"/>
  <c r="D5115" i="7"/>
  <c r="F5115" i="7" s="1"/>
  <c r="D5116" i="7"/>
  <c r="F5116" i="7" s="1"/>
  <c r="D5117" i="7"/>
  <c r="F5117" i="7" s="1"/>
  <c r="D5118" i="7"/>
  <c r="F5118" i="7" s="1"/>
  <c r="D5119" i="7"/>
  <c r="F5119" i="7" s="1"/>
  <c r="D5120" i="7"/>
  <c r="F5120" i="7" s="1"/>
  <c r="D5121" i="7"/>
  <c r="F5121" i="7" s="1"/>
  <c r="D5122" i="7"/>
  <c r="F5122" i="7" s="1"/>
  <c r="D5123" i="7"/>
  <c r="F5123" i="7" s="1"/>
  <c r="D5124" i="7"/>
  <c r="F5124" i="7" s="1"/>
  <c r="D5125" i="7"/>
  <c r="F5125" i="7" s="1"/>
  <c r="D5126" i="7"/>
  <c r="F5126" i="7" s="1"/>
  <c r="D5127" i="7"/>
  <c r="F5127" i="7" s="1"/>
  <c r="D5128" i="7"/>
  <c r="F5128" i="7" s="1"/>
  <c r="D5129" i="7"/>
  <c r="F5129" i="7" s="1"/>
  <c r="D5130" i="7"/>
  <c r="F5130" i="7" s="1"/>
  <c r="D5131" i="7"/>
  <c r="F5131" i="7" s="1"/>
  <c r="D5132" i="7"/>
  <c r="F5132" i="7" s="1"/>
  <c r="D5133" i="7"/>
  <c r="F5133" i="7" s="1"/>
  <c r="D5134" i="7"/>
  <c r="F5134" i="7" s="1"/>
  <c r="D5135" i="7"/>
  <c r="F5135" i="7" s="1"/>
  <c r="D5136" i="7"/>
  <c r="F5136" i="7" s="1"/>
  <c r="D5137" i="7"/>
  <c r="F5137" i="7" s="1"/>
  <c r="D5138" i="7"/>
  <c r="F5138" i="7" s="1"/>
  <c r="D5139" i="7"/>
  <c r="F5139" i="7" s="1"/>
  <c r="D5140" i="7"/>
  <c r="F5140" i="7" s="1"/>
  <c r="D5141" i="7"/>
  <c r="F5141" i="7" s="1"/>
  <c r="D5142" i="7"/>
  <c r="F5142" i="7" s="1"/>
  <c r="D5143" i="7"/>
  <c r="F5143" i="7" s="1"/>
  <c r="D5144" i="7"/>
  <c r="F5144" i="7" s="1"/>
  <c r="D5145" i="7"/>
  <c r="F5145" i="7" s="1"/>
  <c r="D5146" i="7"/>
  <c r="F5146" i="7" s="1"/>
  <c r="D5147" i="7"/>
  <c r="F5147" i="7" s="1"/>
  <c r="D5148" i="7"/>
  <c r="F5148" i="7" s="1"/>
  <c r="D5149" i="7"/>
  <c r="F5149" i="7" s="1"/>
  <c r="D5150" i="7"/>
  <c r="F5150" i="7" s="1"/>
  <c r="D5151" i="7"/>
  <c r="F5151" i="7" s="1"/>
  <c r="D5152" i="7"/>
  <c r="F5152" i="7" s="1"/>
  <c r="D5153" i="7"/>
  <c r="F5153" i="7" s="1"/>
  <c r="D5154" i="7"/>
  <c r="F5154" i="7" s="1"/>
  <c r="D5155" i="7"/>
  <c r="F5155" i="7" s="1"/>
  <c r="D5156" i="7"/>
  <c r="F5156" i="7" s="1"/>
  <c r="D5157" i="7"/>
  <c r="F5157" i="7" s="1"/>
  <c r="D5158" i="7"/>
  <c r="F5158" i="7" s="1"/>
  <c r="D5159" i="7"/>
  <c r="F5159" i="7" s="1"/>
  <c r="D5160" i="7"/>
  <c r="F5160" i="7" s="1"/>
  <c r="D5161" i="7"/>
  <c r="F5161" i="7" s="1"/>
  <c r="D5162" i="7"/>
  <c r="F5162" i="7" s="1"/>
  <c r="D5163" i="7"/>
  <c r="F5163" i="7" s="1"/>
  <c r="D5164" i="7"/>
  <c r="F5164" i="7" s="1"/>
  <c r="D5165" i="7"/>
  <c r="F5165" i="7" s="1"/>
  <c r="D5166" i="7"/>
  <c r="F5166" i="7" s="1"/>
  <c r="D5167" i="7"/>
  <c r="F5167" i="7" s="1"/>
  <c r="D5168" i="7"/>
  <c r="F5168" i="7" s="1"/>
  <c r="D5169" i="7"/>
  <c r="F5169" i="7" s="1"/>
  <c r="D5170" i="7"/>
  <c r="F5170" i="7" s="1"/>
  <c r="D5171" i="7"/>
  <c r="F5171" i="7" s="1"/>
  <c r="D5172" i="7"/>
  <c r="F5172" i="7" s="1"/>
  <c r="D5173" i="7"/>
  <c r="F5173" i="7" s="1"/>
  <c r="D5174" i="7"/>
  <c r="F5174" i="7" s="1"/>
  <c r="D5175" i="7"/>
  <c r="F5175" i="7" s="1"/>
  <c r="D5176" i="7"/>
  <c r="F5176" i="7" s="1"/>
  <c r="D5177" i="7"/>
  <c r="F5177" i="7" s="1"/>
  <c r="D5178" i="7"/>
  <c r="F5178" i="7" s="1"/>
  <c r="D5179" i="7"/>
  <c r="F5179" i="7" s="1"/>
  <c r="D5180" i="7"/>
  <c r="F5180" i="7" s="1"/>
  <c r="D5181" i="7"/>
  <c r="F5181" i="7" s="1"/>
  <c r="D5182" i="7"/>
  <c r="F5182" i="7" s="1"/>
  <c r="D5183" i="7"/>
  <c r="F5183" i="7" s="1"/>
  <c r="D5184" i="7"/>
  <c r="F5184" i="7" s="1"/>
  <c r="D5185" i="7"/>
  <c r="F5185" i="7" s="1"/>
  <c r="D5186" i="7"/>
  <c r="F5186" i="7" s="1"/>
  <c r="D5187" i="7"/>
  <c r="F5187" i="7" s="1"/>
  <c r="D5188" i="7"/>
  <c r="F5188" i="7" s="1"/>
  <c r="D5189" i="7"/>
  <c r="F5189" i="7" s="1"/>
  <c r="D5190" i="7"/>
  <c r="F5190" i="7" s="1"/>
  <c r="D5191" i="7"/>
  <c r="F5191" i="7" s="1"/>
  <c r="D5192" i="7"/>
  <c r="F5192" i="7" s="1"/>
  <c r="D5193" i="7"/>
  <c r="F5193" i="7" s="1"/>
  <c r="D5194" i="7"/>
  <c r="F5194" i="7" s="1"/>
  <c r="D5195" i="7"/>
  <c r="F5195" i="7" s="1"/>
  <c r="D5196" i="7"/>
  <c r="F5196" i="7" s="1"/>
  <c r="D5197" i="7"/>
  <c r="F5197" i="7" s="1"/>
  <c r="D5198" i="7"/>
  <c r="F5198" i="7" s="1"/>
  <c r="D5199" i="7"/>
  <c r="F5199" i="7" s="1"/>
  <c r="D5200" i="7"/>
  <c r="F5200" i="7" s="1"/>
  <c r="D5201" i="7"/>
  <c r="F5201" i="7" s="1"/>
  <c r="D5202" i="7"/>
  <c r="F5202" i="7" s="1"/>
  <c r="D5203" i="7"/>
  <c r="F5203" i="7" s="1"/>
  <c r="D5204" i="7"/>
  <c r="F5204" i="7" s="1"/>
  <c r="D5205" i="7"/>
  <c r="F5205" i="7" s="1"/>
  <c r="D5206" i="7"/>
  <c r="F5206" i="7" s="1"/>
  <c r="D5207" i="7"/>
  <c r="F5207" i="7" s="1"/>
  <c r="D5208" i="7"/>
  <c r="F5208" i="7" s="1"/>
  <c r="D5209" i="7"/>
  <c r="F5209" i="7" s="1"/>
  <c r="D5210" i="7"/>
  <c r="F5210" i="7" s="1"/>
  <c r="D5211" i="7"/>
  <c r="F5211" i="7" s="1"/>
  <c r="D5212" i="7"/>
  <c r="F5212" i="7" s="1"/>
  <c r="D5213" i="7"/>
  <c r="F5213" i="7" s="1"/>
  <c r="D5214" i="7"/>
  <c r="F5214" i="7" s="1"/>
  <c r="D5215" i="7"/>
  <c r="F5215" i="7" s="1"/>
  <c r="D5216" i="7"/>
  <c r="F5216" i="7" s="1"/>
  <c r="D5217" i="7"/>
  <c r="F5217" i="7" s="1"/>
  <c r="D5218" i="7"/>
  <c r="F5218" i="7" s="1"/>
  <c r="D5219" i="7"/>
  <c r="F5219" i="7" s="1"/>
  <c r="D5220" i="7"/>
  <c r="F5220" i="7" s="1"/>
  <c r="D5221" i="7"/>
  <c r="F5221" i="7" s="1"/>
  <c r="D5222" i="7"/>
  <c r="F5222" i="7" s="1"/>
  <c r="D5223" i="7"/>
  <c r="F5223" i="7" s="1"/>
  <c r="D5224" i="7"/>
  <c r="F5224" i="7" s="1"/>
  <c r="D5225" i="7"/>
  <c r="F5225" i="7" s="1"/>
  <c r="D5226" i="7"/>
  <c r="F5226" i="7" s="1"/>
  <c r="D5228" i="7"/>
  <c r="F5228" i="7" s="1"/>
  <c r="D5229" i="7"/>
  <c r="F5229" i="7" s="1"/>
  <c r="D5230" i="7"/>
  <c r="F5230" i="7" s="1"/>
  <c r="D5231" i="7"/>
  <c r="F5231" i="7" s="1"/>
  <c r="D5232" i="7"/>
  <c r="F5232" i="7" s="1"/>
  <c r="D5233" i="7"/>
  <c r="F5233" i="7" s="1"/>
  <c r="D5234" i="7"/>
  <c r="F5234" i="7" s="1"/>
  <c r="D5235" i="7"/>
  <c r="F5235" i="7" s="1"/>
  <c r="D5236" i="7"/>
  <c r="F5236" i="7" s="1"/>
  <c r="D5237" i="7"/>
  <c r="F5237" i="7" s="1"/>
  <c r="D5238" i="7"/>
  <c r="F5238" i="7" s="1"/>
  <c r="D5239" i="7"/>
  <c r="F5239" i="7" s="1"/>
  <c r="D5240" i="7"/>
  <c r="F5240" i="7" s="1"/>
  <c r="D5241" i="7"/>
  <c r="F5241" i="7" s="1"/>
  <c r="D5242" i="7"/>
  <c r="F5242" i="7" s="1"/>
  <c r="D5243" i="7"/>
  <c r="F5243" i="7" s="1"/>
  <c r="D5244" i="7"/>
  <c r="F5244" i="7" s="1"/>
  <c r="D5245" i="7"/>
  <c r="F5245" i="7" s="1"/>
  <c r="D5246" i="7"/>
  <c r="F5246" i="7" s="1"/>
  <c r="D5247" i="7"/>
  <c r="F5247" i="7" s="1"/>
  <c r="D5248" i="7"/>
  <c r="F5248" i="7" s="1"/>
  <c r="D5249" i="7"/>
  <c r="F5249" i="7" s="1"/>
  <c r="D5250" i="7"/>
  <c r="F5250" i="7" s="1"/>
  <c r="D5251" i="7"/>
  <c r="F5251" i="7" s="1"/>
  <c r="D5252" i="7"/>
  <c r="F5252" i="7" s="1"/>
  <c r="D5253" i="7"/>
  <c r="F5253" i="7" s="1"/>
  <c r="D5254" i="7"/>
  <c r="F5254" i="7" s="1"/>
  <c r="D5255" i="7"/>
  <c r="F5255" i="7" s="1"/>
  <c r="D5256" i="7"/>
  <c r="F5256" i="7" s="1"/>
  <c r="D5257" i="7"/>
  <c r="F5257" i="7" s="1"/>
  <c r="D5258" i="7"/>
  <c r="F5258" i="7" s="1"/>
  <c r="D5259" i="7"/>
  <c r="F5259" i="7" s="1"/>
  <c r="D5260" i="7"/>
  <c r="F5260" i="7" s="1"/>
  <c r="D5261" i="7"/>
  <c r="F5261" i="7" s="1"/>
  <c r="D5262" i="7"/>
  <c r="F5262" i="7" s="1"/>
  <c r="D5263" i="7"/>
  <c r="F5263" i="7" s="1"/>
  <c r="D5264" i="7"/>
  <c r="F5264" i="7" s="1"/>
  <c r="D5265" i="7"/>
  <c r="F5265" i="7" s="1"/>
  <c r="D5266" i="7"/>
  <c r="F5266" i="7" s="1"/>
  <c r="D5267" i="7"/>
  <c r="F5267" i="7" s="1"/>
  <c r="D5268" i="7"/>
  <c r="F5268" i="7" s="1"/>
  <c r="D5269" i="7"/>
  <c r="F5269" i="7" s="1"/>
  <c r="D5270" i="7"/>
  <c r="F5270" i="7" s="1"/>
  <c r="D5271" i="7"/>
  <c r="F5271" i="7" s="1"/>
  <c r="D5272" i="7"/>
  <c r="F5272" i="7" s="1"/>
  <c r="D5273" i="7"/>
  <c r="F5273" i="7" s="1"/>
  <c r="D5274" i="7"/>
  <c r="F5274" i="7" s="1"/>
  <c r="D5275" i="7"/>
  <c r="F5275" i="7" s="1"/>
  <c r="D5276" i="7"/>
  <c r="F5276" i="7" s="1"/>
  <c r="D5277" i="7"/>
  <c r="F5277" i="7" s="1"/>
  <c r="D5278" i="7"/>
  <c r="F5278" i="7" s="1"/>
  <c r="D5279" i="7"/>
  <c r="F5279" i="7" s="1"/>
  <c r="D5280" i="7"/>
  <c r="F5280" i="7" s="1"/>
  <c r="D5281" i="7"/>
  <c r="F5281" i="7" s="1"/>
  <c r="D5282" i="7"/>
  <c r="F5282" i="7" s="1"/>
  <c r="D5283" i="7"/>
  <c r="F5283" i="7" s="1"/>
  <c r="D5284" i="7"/>
  <c r="F5284" i="7" s="1"/>
  <c r="D5285" i="7"/>
  <c r="F5285" i="7" s="1"/>
  <c r="D5286" i="7"/>
  <c r="F5286" i="7" s="1"/>
  <c r="D5287" i="7"/>
  <c r="F5287" i="7" s="1"/>
  <c r="D5288" i="7"/>
  <c r="F5288" i="7" s="1"/>
  <c r="D5289" i="7"/>
  <c r="F5289" i="7" s="1"/>
  <c r="D5290" i="7"/>
  <c r="F5290" i="7" s="1"/>
  <c r="D5291" i="7"/>
  <c r="F5291" i="7" s="1"/>
  <c r="D5292" i="7"/>
  <c r="F5292" i="7" s="1"/>
  <c r="D5293" i="7"/>
  <c r="F5293" i="7" s="1"/>
  <c r="D5294" i="7"/>
  <c r="F5294" i="7" s="1"/>
  <c r="D5295" i="7"/>
  <c r="F5295" i="7" s="1"/>
  <c r="D5296" i="7"/>
  <c r="F5296" i="7" s="1"/>
  <c r="D5297" i="7"/>
  <c r="F5297" i="7" s="1"/>
  <c r="D5298" i="7"/>
  <c r="F5298" i="7" s="1"/>
  <c r="D5299" i="7"/>
  <c r="F5299" i="7" s="1"/>
  <c r="D5300" i="7"/>
  <c r="F5300" i="7" s="1"/>
  <c r="D5301" i="7"/>
  <c r="F5301" i="7" s="1"/>
  <c r="D5302" i="7"/>
  <c r="F5302" i="7" s="1"/>
  <c r="D5303" i="7"/>
  <c r="F5303" i="7" s="1"/>
  <c r="D5304" i="7"/>
  <c r="F5304" i="7" s="1"/>
  <c r="D5305" i="7"/>
  <c r="F5305" i="7" s="1"/>
  <c r="D5306" i="7"/>
  <c r="F5306" i="7" s="1"/>
  <c r="D5307" i="7"/>
  <c r="F5307" i="7" s="1"/>
  <c r="D5308" i="7"/>
  <c r="F5308" i="7" s="1"/>
  <c r="D5309" i="7"/>
  <c r="F5309" i="7" s="1"/>
  <c r="D5310" i="7"/>
  <c r="F5310" i="7" s="1"/>
  <c r="D5311" i="7"/>
  <c r="F5311" i="7" s="1"/>
  <c r="D5312" i="7"/>
  <c r="F5312" i="7" s="1"/>
  <c r="D5313" i="7"/>
  <c r="F5313" i="7" s="1"/>
  <c r="D5314" i="7"/>
  <c r="F5314" i="7" s="1"/>
  <c r="D5315" i="7"/>
  <c r="F5315" i="7" s="1"/>
  <c r="D5316" i="7"/>
  <c r="F5316" i="7" s="1"/>
  <c r="D5317" i="7"/>
  <c r="F5317" i="7" s="1"/>
  <c r="D5318" i="7"/>
  <c r="F5318" i="7" s="1"/>
  <c r="D5319" i="7"/>
  <c r="F5319" i="7" s="1"/>
  <c r="D5320" i="7"/>
  <c r="F5320" i="7" s="1"/>
  <c r="D5321" i="7"/>
  <c r="F5321" i="7" s="1"/>
  <c r="D5322" i="7"/>
  <c r="F5322" i="7" s="1"/>
  <c r="D5323" i="7"/>
  <c r="F5323" i="7" s="1"/>
  <c r="D5324" i="7"/>
  <c r="F5324" i="7" s="1"/>
  <c r="D5325" i="7"/>
  <c r="F5325" i="7" s="1"/>
  <c r="D5326" i="7"/>
  <c r="F5326" i="7" s="1"/>
  <c r="D5327" i="7"/>
  <c r="F5327" i="7" s="1"/>
  <c r="D5328" i="7"/>
  <c r="F5328" i="7" s="1"/>
  <c r="D5329" i="7"/>
  <c r="F5329" i="7" s="1"/>
  <c r="D5330" i="7"/>
  <c r="F5330" i="7" s="1"/>
  <c r="D5331" i="7"/>
  <c r="F5331" i="7" s="1"/>
  <c r="D5332" i="7"/>
  <c r="F5332" i="7" s="1"/>
  <c r="D5333" i="7"/>
  <c r="F5333" i="7" s="1"/>
  <c r="D5334" i="7"/>
  <c r="F5334" i="7" s="1"/>
  <c r="D5335" i="7"/>
  <c r="F5335" i="7" s="1"/>
  <c r="D5336" i="7"/>
  <c r="F5336" i="7" s="1"/>
  <c r="D5337" i="7"/>
  <c r="F5337" i="7" s="1"/>
  <c r="D5338" i="7"/>
  <c r="F5338" i="7" s="1"/>
  <c r="D5339" i="7"/>
  <c r="F5339" i="7" s="1"/>
  <c r="D5340" i="7"/>
  <c r="F5340" i="7" s="1"/>
  <c r="D5341" i="7"/>
  <c r="F5341" i="7" s="1"/>
  <c r="D5342" i="7"/>
  <c r="F5342" i="7" s="1"/>
  <c r="D5343" i="7"/>
  <c r="F5343" i="7" s="1"/>
  <c r="D5344" i="7"/>
  <c r="F5344" i="7" s="1"/>
  <c r="D5345" i="7"/>
  <c r="F5345" i="7" s="1"/>
  <c r="D5346" i="7"/>
  <c r="F5346" i="7" s="1"/>
  <c r="D5347" i="7"/>
  <c r="F5347" i="7" s="1"/>
  <c r="D5348" i="7"/>
  <c r="F5348" i="7" s="1"/>
  <c r="D5349" i="7"/>
  <c r="F5349" i="7" s="1"/>
  <c r="D5350" i="7"/>
  <c r="F5350" i="7" s="1"/>
  <c r="D5351" i="7"/>
  <c r="F5351" i="7" s="1"/>
  <c r="D5352" i="7"/>
  <c r="F5352" i="7" s="1"/>
  <c r="D5353" i="7"/>
  <c r="F5353" i="7" s="1"/>
  <c r="D5354" i="7"/>
  <c r="F5354" i="7" s="1"/>
  <c r="D5355" i="7"/>
  <c r="F5355" i="7" s="1"/>
  <c r="D5356" i="7"/>
  <c r="F5356" i="7" s="1"/>
  <c r="D5357" i="7"/>
  <c r="F5357" i="7" s="1"/>
  <c r="D5358" i="7"/>
  <c r="F5358" i="7" s="1"/>
  <c r="D5359" i="7"/>
  <c r="F5359" i="7" s="1"/>
  <c r="D5360" i="7"/>
  <c r="F5360" i="7" s="1"/>
  <c r="D5361" i="7"/>
  <c r="F5361" i="7" s="1"/>
  <c r="D5362" i="7"/>
  <c r="F5362" i="7" s="1"/>
  <c r="D5363" i="7"/>
  <c r="F5363" i="7" s="1"/>
  <c r="D5364" i="7"/>
  <c r="F5364" i="7" s="1"/>
  <c r="D5365" i="7"/>
  <c r="F5365" i="7" s="1"/>
  <c r="D5366" i="7"/>
  <c r="F5366" i="7" s="1"/>
  <c r="D5367" i="7"/>
  <c r="F5367" i="7" s="1"/>
  <c r="D5368" i="7"/>
  <c r="F5368" i="7" s="1"/>
  <c r="D5369" i="7"/>
  <c r="F5369" i="7" s="1"/>
  <c r="D5370" i="7"/>
  <c r="F5370" i="7" s="1"/>
  <c r="D5371" i="7"/>
  <c r="F5371" i="7" s="1"/>
  <c r="D5372" i="7"/>
  <c r="F5372" i="7" s="1"/>
  <c r="D5373" i="7"/>
  <c r="F5373" i="7" s="1"/>
  <c r="D5374" i="7"/>
  <c r="F5374" i="7" s="1"/>
  <c r="D5375" i="7"/>
  <c r="F5375" i="7" s="1"/>
  <c r="D5376" i="7"/>
  <c r="F5376" i="7" s="1"/>
  <c r="D5377" i="7"/>
  <c r="F5377" i="7" s="1"/>
  <c r="D5378" i="7"/>
  <c r="F5378" i="7" s="1"/>
  <c r="D5379" i="7"/>
  <c r="F5379" i="7" s="1"/>
  <c r="D5380" i="7"/>
  <c r="F5380" i="7" s="1"/>
  <c r="D5381" i="7"/>
  <c r="F5381" i="7" s="1"/>
  <c r="D5382" i="7"/>
  <c r="F5382" i="7" s="1"/>
  <c r="D5383" i="7"/>
  <c r="F5383" i="7" s="1"/>
  <c r="D5384" i="7"/>
  <c r="F5384" i="7" s="1"/>
  <c r="D5385" i="7"/>
  <c r="F5385" i="7" s="1"/>
  <c r="D5386" i="7"/>
  <c r="F5386" i="7" s="1"/>
  <c r="D5387" i="7"/>
  <c r="F5387" i="7" s="1"/>
  <c r="D5388" i="7"/>
  <c r="F5388" i="7" s="1"/>
  <c r="D5389" i="7"/>
  <c r="F5389" i="7" s="1"/>
  <c r="D5390" i="7"/>
  <c r="F5390" i="7" s="1"/>
  <c r="D5391" i="7"/>
  <c r="F5391" i="7" s="1"/>
  <c r="D5392" i="7"/>
  <c r="F5392" i="7" s="1"/>
  <c r="D5393" i="7"/>
  <c r="F5393" i="7" s="1"/>
  <c r="D5394" i="7"/>
  <c r="F5394" i="7" s="1"/>
  <c r="D5395" i="7"/>
  <c r="F5395" i="7" s="1"/>
  <c r="D5396" i="7"/>
  <c r="F5396" i="7" s="1"/>
  <c r="D5397" i="7"/>
  <c r="F5397" i="7" s="1"/>
  <c r="D5398" i="7"/>
  <c r="F5398" i="7" s="1"/>
  <c r="D5399" i="7"/>
  <c r="F5399" i="7" s="1"/>
  <c r="D5400" i="7"/>
  <c r="F5400" i="7" s="1"/>
  <c r="D5401" i="7"/>
  <c r="F5401" i="7" s="1"/>
  <c r="D5402" i="7"/>
  <c r="F5402" i="7" s="1"/>
  <c r="D5403" i="7"/>
  <c r="F5403" i="7" s="1"/>
  <c r="D5404" i="7"/>
  <c r="F5404" i="7" s="1"/>
  <c r="D5405" i="7"/>
  <c r="F5405" i="7" s="1"/>
  <c r="D5406" i="7"/>
  <c r="F5406" i="7" s="1"/>
  <c r="D5407" i="7"/>
  <c r="F5407" i="7" s="1"/>
  <c r="D5408" i="7"/>
  <c r="F5408" i="7" s="1"/>
  <c r="D5409" i="7"/>
  <c r="F5409" i="7" s="1"/>
  <c r="D5410" i="7"/>
  <c r="F5410" i="7" s="1"/>
  <c r="D5411" i="7"/>
  <c r="F5411" i="7" s="1"/>
  <c r="D5412" i="7"/>
  <c r="F5412" i="7" s="1"/>
  <c r="D5413" i="7"/>
  <c r="F5413" i="7" s="1"/>
  <c r="D5414" i="7"/>
  <c r="F5414" i="7" s="1"/>
  <c r="D5415" i="7"/>
  <c r="F5415" i="7" s="1"/>
  <c r="D5416" i="7"/>
  <c r="F5416" i="7" s="1"/>
  <c r="D5417" i="7"/>
  <c r="F5417" i="7" s="1"/>
  <c r="D5418" i="7"/>
  <c r="F5418" i="7" s="1"/>
  <c r="D5419" i="7"/>
  <c r="F5419" i="7" s="1"/>
  <c r="D5420" i="7"/>
  <c r="F5420" i="7" s="1"/>
  <c r="D5421" i="7"/>
  <c r="F5421" i="7" s="1"/>
  <c r="D5422" i="7"/>
  <c r="F5422" i="7" s="1"/>
  <c r="D5423" i="7"/>
  <c r="F5423" i="7" s="1"/>
  <c r="D5424" i="7"/>
  <c r="F5424" i="7" s="1"/>
  <c r="D5425" i="7"/>
  <c r="F5425" i="7" s="1"/>
  <c r="D5426" i="7"/>
  <c r="F5426" i="7" s="1"/>
  <c r="D5427" i="7"/>
  <c r="F5427" i="7" s="1"/>
  <c r="D5428" i="7"/>
  <c r="F5428" i="7" s="1"/>
  <c r="D5429" i="7"/>
  <c r="F5429" i="7" s="1"/>
  <c r="D5430" i="7"/>
  <c r="F5430" i="7" s="1"/>
  <c r="D5431" i="7"/>
  <c r="F5431" i="7" s="1"/>
  <c r="D5432" i="7"/>
  <c r="F5432" i="7" s="1"/>
  <c r="D5433" i="7"/>
  <c r="F5433" i="7" s="1"/>
  <c r="D5434" i="7"/>
  <c r="F5434" i="7" s="1"/>
  <c r="D5435" i="7"/>
  <c r="F5435" i="7" s="1"/>
  <c r="D5436" i="7"/>
  <c r="F5436" i="7" s="1"/>
  <c r="D5437" i="7"/>
  <c r="F5437" i="7" s="1"/>
  <c r="D5438" i="7"/>
  <c r="F5438" i="7" s="1"/>
  <c r="D5439" i="7"/>
  <c r="F5439" i="7" s="1"/>
  <c r="D5440" i="7"/>
  <c r="F5440" i="7" s="1"/>
  <c r="D5441" i="7"/>
  <c r="F5441" i="7" s="1"/>
  <c r="D5442" i="7"/>
  <c r="F5442" i="7" s="1"/>
  <c r="D5443" i="7"/>
  <c r="F5443" i="7" s="1"/>
  <c r="D5444" i="7"/>
  <c r="F5444" i="7" s="1"/>
  <c r="D5445" i="7"/>
  <c r="F5445" i="7" s="1"/>
  <c r="D5446" i="7"/>
  <c r="F5446" i="7" s="1"/>
  <c r="D5447" i="7"/>
  <c r="F5447" i="7" s="1"/>
  <c r="D5448" i="7"/>
  <c r="F5448" i="7" s="1"/>
  <c r="D5449" i="7"/>
  <c r="F5449" i="7" s="1"/>
  <c r="D5450" i="7"/>
  <c r="F5450" i="7" s="1"/>
  <c r="D5451" i="7"/>
  <c r="F5451" i="7" s="1"/>
  <c r="D5452" i="7"/>
  <c r="F5452" i="7" s="1"/>
  <c r="D5453" i="7"/>
  <c r="F5453" i="7" s="1"/>
  <c r="D5454" i="7"/>
  <c r="F5454" i="7" s="1"/>
  <c r="D5455" i="7"/>
  <c r="F5455" i="7" s="1"/>
  <c r="D5456" i="7"/>
  <c r="F5456" i="7" s="1"/>
  <c r="D5457" i="7"/>
  <c r="F5457" i="7" s="1"/>
  <c r="D5458" i="7"/>
  <c r="F5458" i="7" s="1"/>
  <c r="D5459" i="7"/>
  <c r="F5459" i="7" s="1"/>
  <c r="D5460" i="7"/>
  <c r="F5460" i="7" s="1"/>
  <c r="D5461" i="7"/>
  <c r="F5461" i="7" s="1"/>
  <c r="D5462" i="7"/>
  <c r="F5462" i="7" s="1"/>
  <c r="D5463" i="7"/>
  <c r="F5463" i="7" s="1"/>
  <c r="D5464" i="7"/>
  <c r="F5464" i="7" s="1"/>
  <c r="D5465" i="7"/>
  <c r="F5465" i="7" s="1"/>
  <c r="D5466" i="7"/>
  <c r="F5466" i="7" s="1"/>
  <c r="D5467" i="7"/>
  <c r="F5467" i="7" s="1"/>
  <c r="D5468" i="7"/>
  <c r="F5468" i="7" s="1"/>
  <c r="D5469" i="7"/>
  <c r="F5469" i="7" s="1"/>
  <c r="D5470" i="7"/>
  <c r="F5470" i="7" s="1"/>
  <c r="D5471" i="7"/>
  <c r="F5471" i="7" s="1"/>
  <c r="D5472" i="7"/>
  <c r="F5472" i="7" s="1"/>
  <c r="D5473" i="7"/>
  <c r="F5473" i="7" s="1"/>
  <c r="D5474" i="7"/>
  <c r="F5474" i="7" s="1"/>
  <c r="D5475" i="7"/>
  <c r="F5475" i="7" s="1"/>
  <c r="D5476" i="7"/>
  <c r="F5476" i="7" s="1"/>
  <c r="D5477" i="7"/>
  <c r="F5477" i="7" s="1"/>
  <c r="D5478" i="7"/>
  <c r="F5478" i="7" s="1"/>
  <c r="D5479" i="7"/>
  <c r="F5479" i="7" s="1"/>
  <c r="D5480" i="7"/>
  <c r="F5480" i="7" s="1"/>
  <c r="D5481" i="7"/>
  <c r="F5481" i="7" s="1"/>
  <c r="D5482" i="7"/>
  <c r="F5482" i="7" s="1"/>
  <c r="D5483" i="7"/>
  <c r="F5483" i="7" s="1"/>
  <c r="D5484" i="7"/>
  <c r="F5484" i="7" s="1"/>
  <c r="D5485" i="7"/>
  <c r="F5485" i="7" s="1"/>
  <c r="D5486" i="7"/>
  <c r="F5486" i="7" s="1"/>
  <c r="D5487" i="7"/>
  <c r="F5487" i="7" s="1"/>
  <c r="D5488" i="7"/>
  <c r="F5488" i="7" s="1"/>
  <c r="D5489" i="7"/>
  <c r="F5489" i="7" s="1"/>
  <c r="D5490" i="7"/>
  <c r="F5490" i="7" s="1"/>
  <c r="D5491" i="7"/>
  <c r="F5491" i="7" s="1"/>
  <c r="D5492" i="7"/>
  <c r="F5492" i="7" s="1"/>
  <c r="D5493" i="7"/>
  <c r="F5493" i="7" s="1"/>
  <c r="D5494" i="7"/>
  <c r="F5494" i="7" s="1"/>
  <c r="D5495" i="7"/>
  <c r="F5495" i="7" s="1"/>
  <c r="D5496" i="7"/>
  <c r="F5496" i="7" s="1"/>
  <c r="D5497" i="7"/>
  <c r="F5497" i="7" s="1"/>
  <c r="D5498" i="7"/>
  <c r="F5498" i="7" s="1"/>
  <c r="D5499" i="7"/>
  <c r="F5499" i="7" s="1"/>
  <c r="D5500" i="7"/>
  <c r="F5500" i="7" s="1"/>
  <c r="D5501" i="7"/>
  <c r="F5501" i="7" s="1"/>
  <c r="D5502" i="7"/>
  <c r="F5502" i="7" s="1"/>
  <c r="D5503" i="7"/>
  <c r="F5503" i="7" s="1"/>
  <c r="D5504" i="7"/>
  <c r="F5504" i="7" s="1"/>
  <c r="D5505" i="7"/>
  <c r="F5505" i="7" s="1"/>
  <c r="D5506" i="7"/>
  <c r="F5506" i="7" s="1"/>
  <c r="D5507" i="7"/>
  <c r="F5507" i="7" s="1"/>
  <c r="D5508" i="7"/>
  <c r="F5508" i="7" s="1"/>
  <c r="D5509" i="7"/>
  <c r="F5509" i="7" s="1"/>
  <c r="D5510" i="7"/>
  <c r="F5510" i="7" s="1"/>
  <c r="D5511" i="7"/>
  <c r="F5511" i="7" s="1"/>
  <c r="D5512" i="7"/>
  <c r="F5512" i="7" s="1"/>
  <c r="D5513" i="7"/>
  <c r="F5513" i="7" s="1"/>
  <c r="D5514" i="7"/>
  <c r="F5514" i="7" s="1"/>
  <c r="D5515" i="7"/>
  <c r="F5515" i="7" s="1"/>
  <c r="D5516" i="7"/>
  <c r="F5516" i="7" s="1"/>
  <c r="D5517" i="7"/>
  <c r="F5517" i="7" s="1"/>
  <c r="D5518" i="7"/>
  <c r="F5518" i="7" s="1"/>
  <c r="D5519" i="7"/>
  <c r="F5519" i="7" s="1"/>
  <c r="D5520" i="7"/>
  <c r="F5520" i="7" s="1"/>
  <c r="D5521" i="7"/>
  <c r="F5521" i="7" s="1"/>
  <c r="D5522" i="7"/>
  <c r="F5522" i="7" s="1"/>
  <c r="D5523" i="7"/>
  <c r="F5523" i="7" s="1"/>
  <c r="D5524" i="7"/>
  <c r="F5524" i="7" s="1"/>
  <c r="D5525" i="7"/>
  <c r="F5525" i="7" s="1"/>
  <c r="D5526" i="7"/>
  <c r="F5526" i="7" s="1"/>
  <c r="D5527" i="7"/>
  <c r="F5527" i="7" s="1"/>
  <c r="D5528" i="7"/>
  <c r="F5528" i="7" s="1"/>
  <c r="D5529" i="7"/>
  <c r="F5529" i="7" s="1"/>
  <c r="D5530" i="7"/>
  <c r="F5530" i="7" s="1"/>
  <c r="D5531" i="7"/>
  <c r="F5531" i="7" s="1"/>
  <c r="D5532" i="7"/>
  <c r="F5532" i="7" s="1"/>
  <c r="D5533" i="7"/>
  <c r="F5533" i="7" s="1"/>
  <c r="D5534" i="7"/>
  <c r="F5534" i="7" s="1"/>
  <c r="D5535" i="7"/>
  <c r="F5535" i="7" s="1"/>
  <c r="D5536" i="7"/>
  <c r="F5536" i="7" s="1"/>
  <c r="D5537" i="7"/>
  <c r="F5537" i="7" s="1"/>
  <c r="D5538" i="7"/>
  <c r="F5538" i="7" s="1"/>
  <c r="D5539" i="7"/>
  <c r="F5539" i="7" s="1"/>
  <c r="D5540" i="7"/>
  <c r="F5540" i="7" s="1"/>
  <c r="D5541" i="7"/>
  <c r="F5541" i="7" s="1"/>
  <c r="D5542" i="7"/>
  <c r="F5542" i="7" s="1"/>
  <c r="D5543" i="7"/>
  <c r="F5543" i="7" s="1"/>
  <c r="D5544" i="7"/>
  <c r="F5544" i="7" s="1"/>
  <c r="D5545" i="7"/>
  <c r="F5545" i="7" s="1"/>
  <c r="D5546" i="7"/>
  <c r="F5546" i="7" s="1"/>
  <c r="D5547" i="7"/>
  <c r="F5547" i="7" s="1"/>
  <c r="D5548" i="7"/>
  <c r="F5548" i="7" s="1"/>
  <c r="D5549" i="7"/>
  <c r="F5549" i="7" s="1"/>
  <c r="D5550" i="7"/>
  <c r="F5550" i="7" s="1"/>
  <c r="D5551" i="7"/>
  <c r="F5551" i="7" s="1"/>
  <c r="D5552" i="7"/>
  <c r="F5552" i="7" s="1"/>
  <c r="D5553" i="7"/>
  <c r="F5553" i="7" s="1"/>
  <c r="D5554" i="7"/>
  <c r="F5554" i="7" s="1"/>
  <c r="D5555" i="7"/>
  <c r="F5555" i="7" s="1"/>
  <c r="D5556" i="7"/>
  <c r="F5556" i="7" s="1"/>
  <c r="D5557" i="7"/>
  <c r="F5557" i="7" s="1"/>
  <c r="D5558" i="7"/>
  <c r="F5558" i="7" s="1"/>
  <c r="D5559" i="7"/>
  <c r="F5559" i="7" s="1"/>
  <c r="D5560" i="7"/>
  <c r="F5560" i="7" s="1"/>
  <c r="D5561" i="7"/>
  <c r="F5561" i="7" s="1"/>
  <c r="D5562" i="7"/>
  <c r="F5562" i="7" s="1"/>
  <c r="D5563" i="7"/>
  <c r="F5563" i="7" s="1"/>
  <c r="D5564" i="7"/>
  <c r="F5564" i="7" s="1"/>
  <c r="D5565" i="7"/>
  <c r="F5565" i="7" s="1"/>
  <c r="D5566" i="7"/>
  <c r="F5566" i="7" s="1"/>
  <c r="D5567" i="7"/>
  <c r="F5567" i="7" s="1"/>
  <c r="D5568" i="7"/>
  <c r="F5568" i="7" s="1"/>
  <c r="D5569" i="7"/>
  <c r="F5569" i="7" s="1"/>
  <c r="D5570" i="7"/>
  <c r="F5570" i="7" s="1"/>
  <c r="D5571" i="7"/>
  <c r="F5571" i="7" s="1"/>
  <c r="D5572" i="7"/>
  <c r="F5572" i="7" s="1"/>
  <c r="D5573" i="7"/>
  <c r="F5573" i="7" s="1"/>
  <c r="D5574" i="7"/>
  <c r="F5574" i="7" s="1"/>
  <c r="D5575" i="7"/>
  <c r="F5575" i="7" s="1"/>
  <c r="D5576" i="7"/>
  <c r="F5576" i="7" s="1"/>
  <c r="D5577" i="7"/>
  <c r="F5577" i="7" s="1"/>
  <c r="D5578" i="7"/>
  <c r="F5578" i="7" s="1"/>
  <c r="D5579" i="7"/>
  <c r="F5579" i="7" s="1"/>
  <c r="D5580" i="7"/>
  <c r="F5580" i="7" s="1"/>
  <c r="D5581" i="7"/>
  <c r="F5581" i="7" s="1"/>
  <c r="D5583" i="7"/>
  <c r="F5583" i="7" s="1"/>
  <c r="D5584" i="7"/>
  <c r="F5584" i="7" s="1"/>
  <c r="D5585" i="7"/>
  <c r="F5585" i="7" s="1"/>
  <c r="D5586" i="7"/>
  <c r="F5586" i="7" s="1"/>
  <c r="D5587" i="7"/>
  <c r="F5587" i="7" s="1"/>
  <c r="D5588" i="7"/>
  <c r="F5588" i="7" s="1"/>
  <c r="D5589" i="7"/>
  <c r="F5589" i="7" s="1"/>
  <c r="D5590" i="7"/>
  <c r="F5590" i="7" s="1"/>
  <c r="D5591" i="7"/>
  <c r="F5591" i="7" s="1"/>
  <c r="D5592" i="7"/>
  <c r="F5592" i="7" s="1"/>
  <c r="D5593" i="7"/>
  <c r="F5593" i="7" s="1"/>
  <c r="D5594" i="7"/>
  <c r="F5594" i="7" s="1"/>
  <c r="D5595" i="7"/>
  <c r="F5595" i="7" s="1"/>
  <c r="D5596" i="7"/>
  <c r="F5596" i="7" s="1"/>
  <c r="D5597" i="7"/>
  <c r="F5597" i="7" s="1"/>
  <c r="D29" i="7"/>
  <c r="F29" i="7" s="1"/>
  <c r="E46" i="7" l="1"/>
  <c r="E45" i="7"/>
  <c r="E44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E2486" i="7"/>
  <c r="E2487" i="7"/>
  <c r="E2488" i="7"/>
  <c r="E2489" i="7"/>
  <c r="E2490" i="7"/>
  <c r="E2491" i="7"/>
  <c r="E2492" i="7"/>
  <c r="E2493" i="7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2532" i="7"/>
  <c r="E2533" i="7"/>
  <c r="E2534" i="7"/>
  <c r="E2535" i="7"/>
  <c r="E2536" i="7"/>
  <c r="E2537" i="7"/>
  <c r="E2538" i="7"/>
  <c r="E2539" i="7"/>
  <c r="E2540" i="7"/>
  <c r="E2541" i="7"/>
  <c r="E2542" i="7"/>
  <c r="E2543" i="7"/>
  <c r="E2544" i="7"/>
  <c r="E2545" i="7"/>
  <c r="E2546" i="7"/>
  <c r="E2547" i="7"/>
  <c r="E2548" i="7"/>
  <c r="E2549" i="7"/>
  <c r="E2550" i="7"/>
  <c r="E2551" i="7"/>
  <c r="E2552" i="7"/>
  <c r="E2553" i="7"/>
  <c r="E2554" i="7"/>
  <c r="E2555" i="7"/>
  <c r="E2556" i="7"/>
  <c r="E2557" i="7"/>
  <c r="E2558" i="7"/>
  <c r="E2559" i="7"/>
  <c r="E2560" i="7"/>
  <c r="E2561" i="7"/>
  <c r="E2562" i="7"/>
  <c r="E2563" i="7"/>
  <c r="E2564" i="7"/>
  <c r="E2565" i="7"/>
  <c r="E2566" i="7"/>
  <c r="E2567" i="7"/>
  <c r="E2568" i="7"/>
  <c r="E2569" i="7"/>
  <c r="E2570" i="7"/>
  <c r="E2571" i="7"/>
  <c r="E2572" i="7"/>
  <c r="E2573" i="7"/>
  <c r="E2574" i="7"/>
  <c r="E2575" i="7"/>
  <c r="E2576" i="7"/>
  <c r="E2577" i="7"/>
  <c r="E2578" i="7"/>
  <c r="E2579" i="7"/>
  <c r="E2580" i="7"/>
  <c r="E2581" i="7"/>
  <c r="E2582" i="7"/>
  <c r="E2583" i="7"/>
  <c r="E2584" i="7"/>
  <c r="E2585" i="7"/>
  <c r="E2586" i="7"/>
  <c r="E2587" i="7"/>
  <c r="E2588" i="7"/>
  <c r="E2589" i="7"/>
  <c r="E2590" i="7"/>
  <c r="E2591" i="7"/>
  <c r="E2592" i="7"/>
  <c r="E2593" i="7"/>
  <c r="E2594" i="7"/>
  <c r="E2595" i="7"/>
  <c r="E2596" i="7"/>
  <c r="E2597" i="7"/>
  <c r="E2598" i="7"/>
  <c r="E2599" i="7"/>
  <c r="E2600" i="7"/>
  <c r="E2601" i="7"/>
  <c r="E2602" i="7"/>
  <c r="E2603" i="7"/>
  <c r="E2604" i="7"/>
  <c r="E2605" i="7"/>
  <c r="E2606" i="7"/>
  <c r="E2607" i="7"/>
  <c r="E2608" i="7"/>
  <c r="E2609" i="7"/>
  <c r="E2610" i="7"/>
  <c r="E2611" i="7"/>
  <c r="E2612" i="7"/>
  <c r="E2613" i="7"/>
  <c r="E2614" i="7"/>
  <c r="E2615" i="7"/>
  <c r="E2616" i="7"/>
  <c r="E2617" i="7"/>
  <c r="E2618" i="7"/>
  <c r="E2619" i="7"/>
  <c r="E2620" i="7"/>
  <c r="E2621" i="7"/>
  <c r="E2622" i="7"/>
  <c r="E2623" i="7"/>
  <c r="E2624" i="7"/>
  <c r="E2625" i="7"/>
  <c r="E2626" i="7"/>
  <c r="E2627" i="7"/>
  <c r="E2628" i="7"/>
  <c r="E2629" i="7"/>
  <c r="E2630" i="7"/>
  <c r="E2631" i="7"/>
  <c r="E2632" i="7"/>
  <c r="E2633" i="7"/>
  <c r="E2634" i="7"/>
  <c r="E2635" i="7"/>
  <c r="E2636" i="7"/>
  <c r="E2637" i="7"/>
  <c r="E2638" i="7"/>
  <c r="E2639" i="7"/>
  <c r="E2640" i="7"/>
  <c r="E2641" i="7"/>
  <c r="E2642" i="7"/>
  <c r="E2643" i="7"/>
  <c r="E2644" i="7"/>
  <c r="E2645" i="7"/>
  <c r="E2646" i="7"/>
  <c r="E2647" i="7"/>
  <c r="E2648" i="7"/>
  <c r="E2649" i="7"/>
  <c r="E2650" i="7"/>
  <c r="E2651" i="7"/>
  <c r="E2652" i="7"/>
  <c r="E2653" i="7"/>
  <c r="E2654" i="7"/>
  <c r="E2655" i="7"/>
  <c r="E2656" i="7"/>
  <c r="E2657" i="7"/>
  <c r="E2658" i="7"/>
  <c r="E2659" i="7"/>
  <c r="E2660" i="7"/>
  <c r="E2661" i="7"/>
  <c r="E2662" i="7"/>
  <c r="E2663" i="7"/>
  <c r="E2664" i="7"/>
  <c r="E2665" i="7"/>
  <c r="E2666" i="7"/>
  <c r="E2667" i="7"/>
  <c r="E2668" i="7"/>
  <c r="E2669" i="7"/>
  <c r="E2670" i="7"/>
  <c r="E2671" i="7"/>
  <c r="E2672" i="7"/>
  <c r="E2673" i="7"/>
  <c r="E2674" i="7"/>
  <c r="E2675" i="7"/>
  <c r="E2676" i="7"/>
  <c r="E2677" i="7"/>
  <c r="E2678" i="7"/>
  <c r="E2679" i="7"/>
  <c r="E2680" i="7"/>
  <c r="E2681" i="7"/>
  <c r="E2682" i="7"/>
  <c r="E2683" i="7"/>
  <c r="E2684" i="7"/>
  <c r="E2685" i="7"/>
  <c r="E2686" i="7"/>
  <c r="E2687" i="7"/>
  <c r="E2688" i="7"/>
  <c r="E2689" i="7"/>
  <c r="E2690" i="7"/>
  <c r="E2691" i="7"/>
  <c r="E2692" i="7"/>
  <c r="E2693" i="7"/>
  <c r="E2694" i="7"/>
  <c r="E2695" i="7"/>
  <c r="E2696" i="7"/>
  <c r="E2697" i="7"/>
  <c r="E2698" i="7"/>
  <c r="E2699" i="7"/>
  <c r="E2700" i="7"/>
  <c r="E2701" i="7"/>
  <c r="E2702" i="7"/>
  <c r="E2703" i="7"/>
  <c r="E2704" i="7"/>
  <c r="E2705" i="7"/>
  <c r="E2706" i="7"/>
  <c r="E2707" i="7"/>
  <c r="E2708" i="7"/>
  <c r="E2709" i="7"/>
  <c r="E2710" i="7"/>
  <c r="E2711" i="7"/>
  <c r="E2712" i="7"/>
  <c r="E2713" i="7"/>
  <c r="E2714" i="7"/>
  <c r="E2715" i="7"/>
  <c r="E2716" i="7"/>
  <c r="E2717" i="7"/>
  <c r="E2718" i="7"/>
  <c r="E2719" i="7"/>
  <c r="E2720" i="7"/>
  <c r="E2721" i="7"/>
  <c r="E2722" i="7"/>
  <c r="E2723" i="7"/>
  <c r="E2724" i="7"/>
  <c r="E2725" i="7"/>
  <c r="E2726" i="7"/>
  <c r="E2727" i="7"/>
  <c r="E2728" i="7"/>
  <c r="E2729" i="7"/>
  <c r="E2730" i="7"/>
  <c r="E2731" i="7"/>
  <c r="E2732" i="7"/>
  <c r="E2733" i="7"/>
  <c r="E2734" i="7"/>
  <c r="E2735" i="7"/>
  <c r="E2736" i="7"/>
  <c r="E2737" i="7"/>
  <c r="E2738" i="7"/>
  <c r="E2739" i="7"/>
  <c r="E2740" i="7"/>
  <c r="E2741" i="7"/>
  <c r="E2742" i="7"/>
  <c r="E2743" i="7"/>
  <c r="E2744" i="7"/>
  <c r="E2745" i="7"/>
  <c r="E2746" i="7"/>
  <c r="E2747" i="7"/>
  <c r="E2748" i="7"/>
  <c r="E2749" i="7"/>
  <c r="E2750" i="7"/>
  <c r="E2751" i="7"/>
  <c r="E2752" i="7"/>
  <c r="E2753" i="7"/>
  <c r="E2754" i="7"/>
  <c r="E2755" i="7"/>
  <c r="E2756" i="7"/>
  <c r="E2757" i="7"/>
  <c r="E2758" i="7"/>
  <c r="E2759" i="7"/>
  <c r="E2760" i="7"/>
  <c r="E2761" i="7"/>
  <c r="E2762" i="7"/>
  <c r="E2763" i="7"/>
  <c r="E2764" i="7"/>
  <c r="E2765" i="7"/>
  <c r="E2766" i="7"/>
  <c r="E2767" i="7"/>
  <c r="E2768" i="7"/>
  <c r="E2769" i="7"/>
  <c r="E2770" i="7"/>
  <c r="E2771" i="7"/>
  <c r="E2772" i="7"/>
  <c r="E2773" i="7"/>
  <c r="E2774" i="7"/>
  <c r="E2775" i="7"/>
  <c r="E2776" i="7"/>
  <c r="E2777" i="7"/>
  <c r="E2778" i="7"/>
  <c r="E2779" i="7"/>
  <c r="E2780" i="7"/>
  <c r="E2781" i="7"/>
  <c r="E2782" i="7"/>
  <c r="E2783" i="7"/>
  <c r="E2784" i="7"/>
  <c r="E2785" i="7"/>
  <c r="E2786" i="7"/>
  <c r="E2787" i="7"/>
  <c r="E2788" i="7"/>
  <c r="E2789" i="7"/>
  <c r="E2790" i="7"/>
  <c r="E2791" i="7"/>
  <c r="E2792" i="7"/>
  <c r="E2793" i="7"/>
  <c r="E2794" i="7"/>
  <c r="E2795" i="7"/>
  <c r="E2796" i="7"/>
  <c r="E2797" i="7"/>
  <c r="E2798" i="7"/>
  <c r="E2799" i="7"/>
  <c r="E2800" i="7"/>
  <c r="E2801" i="7"/>
  <c r="E2802" i="7"/>
  <c r="E2803" i="7"/>
  <c r="E2804" i="7"/>
  <c r="E2805" i="7"/>
  <c r="E2806" i="7"/>
  <c r="E2807" i="7"/>
  <c r="E2808" i="7"/>
  <c r="E2809" i="7"/>
  <c r="E2810" i="7"/>
  <c r="E2811" i="7"/>
  <c r="E2812" i="7"/>
  <c r="E2813" i="7"/>
  <c r="E2814" i="7"/>
  <c r="E2815" i="7"/>
  <c r="E2816" i="7"/>
  <c r="E2817" i="7"/>
  <c r="E2818" i="7"/>
  <c r="E2819" i="7"/>
  <c r="E2820" i="7"/>
  <c r="E2821" i="7"/>
  <c r="E2822" i="7"/>
  <c r="E2823" i="7"/>
  <c r="E2824" i="7"/>
  <c r="E2825" i="7"/>
  <c r="E2826" i="7"/>
  <c r="E2827" i="7"/>
  <c r="E2828" i="7"/>
  <c r="E2829" i="7"/>
  <c r="E2830" i="7"/>
  <c r="E2831" i="7"/>
  <c r="E2832" i="7"/>
  <c r="E2833" i="7"/>
  <c r="E2834" i="7"/>
  <c r="E2835" i="7"/>
  <c r="E2836" i="7"/>
  <c r="E2837" i="7"/>
  <c r="E2838" i="7"/>
  <c r="E2839" i="7"/>
  <c r="E2840" i="7"/>
  <c r="E2841" i="7"/>
  <c r="E2842" i="7"/>
  <c r="E2843" i="7"/>
  <c r="E2844" i="7"/>
  <c r="E2845" i="7"/>
  <c r="E2846" i="7"/>
  <c r="E2847" i="7"/>
  <c r="E2848" i="7"/>
  <c r="E2849" i="7"/>
  <c r="E2850" i="7"/>
  <c r="E2851" i="7"/>
  <c r="E2852" i="7"/>
  <c r="E2853" i="7"/>
  <c r="E2854" i="7"/>
  <c r="E2855" i="7"/>
  <c r="E2856" i="7"/>
  <c r="E2857" i="7"/>
  <c r="E2858" i="7"/>
  <c r="E2859" i="7"/>
  <c r="E2860" i="7"/>
  <c r="E2861" i="7"/>
  <c r="E2862" i="7"/>
  <c r="E2863" i="7"/>
  <c r="E2864" i="7"/>
  <c r="E2865" i="7"/>
  <c r="E2866" i="7"/>
  <c r="E2867" i="7"/>
  <c r="E2868" i="7"/>
  <c r="E2869" i="7"/>
  <c r="E2870" i="7"/>
  <c r="E2871" i="7"/>
  <c r="E2872" i="7"/>
  <c r="E2873" i="7"/>
  <c r="E2874" i="7"/>
  <c r="E2875" i="7"/>
  <c r="E2876" i="7"/>
  <c r="E2877" i="7"/>
  <c r="E2878" i="7"/>
  <c r="E2879" i="7"/>
  <c r="E2880" i="7"/>
  <c r="E2881" i="7"/>
  <c r="E2882" i="7"/>
  <c r="E2883" i="7"/>
  <c r="E2884" i="7"/>
  <c r="E2885" i="7"/>
  <c r="E2886" i="7"/>
  <c r="E2887" i="7"/>
  <c r="E2888" i="7"/>
  <c r="E2889" i="7"/>
  <c r="E2890" i="7"/>
  <c r="E2891" i="7"/>
  <c r="E2892" i="7"/>
  <c r="E2893" i="7"/>
  <c r="E2894" i="7"/>
  <c r="E2895" i="7"/>
  <c r="E2896" i="7"/>
  <c r="E2897" i="7"/>
  <c r="E2898" i="7"/>
  <c r="E2899" i="7"/>
  <c r="E2900" i="7"/>
  <c r="E2901" i="7"/>
  <c r="E2902" i="7"/>
  <c r="E2903" i="7"/>
  <c r="E2904" i="7"/>
  <c r="E2905" i="7"/>
  <c r="E2906" i="7"/>
  <c r="E2907" i="7"/>
  <c r="E2908" i="7"/>
  <c r="E2909" i="7"/>
  <c r="E2910" i="7"/>
  <c r="E2911" i="7"/>
  <c r="E2912" i="7"/>
  <c r="E2913" i="7"/>
  <c r="E2914" i="7"/>
  <c r="E2915" i="7"/>
  <c r="E2916" i="7"/>
  <c r="E2917" i="7"/>
  <c r="E2918" i="7"/>
  <c r="E2919" i="7"/>
  <c r="E2920" i="7"/>
  <c r="E2921" i="7"/>
  <c r="E2922" i="7"/>
  <c r="E2923" i="7"/>
  <c r="E2924" i="7"/>
  <c r="E2925" i="7"/>
  <c r="E2926" i="7"/>
  <c r="E2927" i="7"/>
  <c r="E2928" i="7"/>
  <c r="E2929" i="7"/>
  <c r="E2930" i="7"/>
  <c r="E2931" i="7"/>
  <c r="E2932" i="7"/>
  <c r="E2933" i="7"/>
  <c r="E2934" i="7"/>
  <c r="E2935" i="7"/>
  <c r="E2936" i="7"/>
  <c r="E2937" i="7"/>
  <c r="E2938" i="7"/>
  <c r="E2939" i="7"/>
  <c r="E2940" i="7"/>
  <c r="E2941" i="7"/>
  <c r="E2942" i="7"/>
  <c r="E2943" i="7"/>
  <c r="E2944" i="7"/>
  <c r="E2945" i="7"/>
  <c r="E2946" i="7"/>
  <c r="E2947" i="7"/>
  <c r="E2948" i="7"/>
  <c r="E2949" i="7"/>
  <c r="E2950" i="7"/>
  <c r="E2951" i="7"/>
  <c r="E2952" i="7"/>
  <c r="E2953" i="7"/>
  <c r="E2954" i="7"/>
  <c r="E2955" i="7"/>
  <c r="E2956" i="7"/>
  <c r="E2957" i="7"/>
  <c r="E2958" i="7"/>
  <c r="E2959" i="7"/>
  <c r="E2960" i="7"/>
  <c r="E2961" i="7"/>
  <c r="E2962" i="7"/>
  <c r="E2963" i="7"/>
  <c r="E2964" i="7"/>
  <c r="E2965" i="7"/>
  <c r="E2966" i="7"/>
  <c r="E2967" i="7"/>
  <c r="E2968" i="7"/>
  <c r="E2969" i="7"/>
  <c r="E2970" i="7"/>
  <c r="E2971" i="7"/>
  <c r="E2972" i="7"/>
  <c r="E2973" i="7"/>
  <c r="E2974" i="7"/>
  <c r="E2975" i="7"/>
  <c r="E2976" i="7"/>
  <c r="E2977" i="7"/>
  <c r="E2978" i="7"/>
  <c r="E2979" i="7"/>
  <c r="E2980" i="7"/>
  <c r="E2981" i="7"/>
  <c r="E2982" i="7"/>
  <c r="E2983" i="7"/>
  <c r="E2984" i="7"/>
  <c r="E2985" i="7"/>
  <c r="E2986" i="7"/>
  <c r="E2987" i="7"/>
  <c r="E2988" i="7"/>
  <c r="E2989" i="7"/>
  <c r="E2990" i="7"/>
  <c r="E2991" i="7"/>
  <c r="E2992" i="7"/>
  <c r="E2993" i="7"/>
  <c r="E2994" i="7"/>
  <c r="E2995" i="7"/>
  <c r="E2996" i="7"/>
  <c r="E2997" i="7"/>
  <c r="E2998" i="7"/>
  <c r="E2999" i="7"/>
  <c r="E3000" i="7"/>
  <c r="E3001" i="7"/>
  <c r="E3002" i="7"/>
  <c r="E3003" i="7"/>
  <c r="E3004" i="7"/>
  <c r="E3005" i="7"/>
  <c r="E3006" i="7"/>
  <c r="E3007" i="7"/>
  <c r="E3008" i="7"/>
  <c r="E3009" i="7"/>
  <c r="E3010" i="7"/>
  <c r="E3011" i="7"/>
  <c r="E3012" i="7"/>
  <c r="E3013" i="7"/>
  <c r="E3014" i="7"/>
  <c r="E3015" i="7"/>
  <c r="E3016" i="7"/>
  <c r="E3017" i="7"/>
  <c r="E3018" i="7"/>
  <c r="E3019" i="7"/>
  <c r="E3020" i="7"/>
  <c r="E3021" i="7"/>
  <c r="E3022" i="7"/>
  <c r="E3023" i="7"/>
  <c r="E3024" i="7"/>
  <c r="E3025" i="7"/>
  <c r="E3026" i="7"/>
  <c r="E3027" i="7"/>
  <c r="E3028" i="7"/>
  <c r="E3029" i="7"/>
  <c r="E3030" i="7"/>
  <c r="E3031" i="7"/>
  <c r="E3032" i="7"/>
  <c r="E3033" i="7"/>
  <c r="E3034" i="7"/>
  <c r="E3035" i="7"/>
  <c r="E3036" i="7"/>
  <c r="E3037" i="7"/>
  <c r="E3038" i="7"/>
  <c r="E3039" i="7"/>
  <c r="E3040" i="7"/>
  <c r="E3041" i="7"/>
  <c r="E3042" i="7"/>
  <c r="E3043" i="7"/>
  <c r="E3044" i="7"/>
  <c r="E3045" i="7"/>
  <c r="E3046" i="7"/>
  <c r="E3047" i="7"/>
  <c r="E3048" i="7"/>
  <c r="E3049" i="7"/>
  <c r="E3050" i="7"/>
  <c r="E3051" i="7"/>
  <c r="E3052" i="7"/>
  <c r="E3053" i="7"/>
  <c r="E3054" i="7"/>
  <c r="E3055" i="7"/>
  <c r="E3056" i="7"/>
  <c r="E3057" i="7"/>
  <c r="E3058" i="7"/>
  <c r="E3059" i="7"/>
  <c r="E3060" i="7"/>
  <c r="E3061" i="7"/>
  <c r="E3062" i="7"/>
  <c r="E3063" i="7"/>
  <c r="E3064" i="7"/>
  <c r="E3065" i="7"/>
  <c r="E3066" i="7"/>
  <c r="E3067" i="7"/>
  <c r="E3068" i="7"/>
  <c r="E3069" i="7"/>
  <c r="E3070" i="7"/>
  <c r="E3071" i="7"/>
  <c r="E3072" i="7"/>
  <c r="E3073" i="7"/>
  <c r="E3074" i="7"/>
  <c r="E3075" i="7"/>
  <c r="E3076" i="7"/>
  <c r="E3077" i="7"/>
  <c r="E3078" i="7"/>
  <c r="E3079" i="7"/>
  <c r="E3080" i="7"/>
  <c r="E3081" i="7"/>
  <c r="E3082" i="7"/>
  <c r="E3083" i="7"/>
  <c r="E3084" i="7"/>
  <c r="E3085" i="7"/>
  <c r="E3086" i="7"/>
  <c r="E3087" i="7"/>
  <c r="E3088" i="7"/>
  <c r="E3089" i="7"/>
  <c r="E3090" i="7"/>
  <c r="E3091" i="7"/>
  <c r="E3092" i="7"/>
  <c r="E3093" i="7"/>
  <c r="E3094" i="7"/>
  <c r="E3095" i="7"/>
  <c r="E3096" i="7"/>
  <c r="E3097" i="7"/>
  <c r="E3098" i="7"/>
  <c r="E3099" i="7"/>
  <c r="E3100" i="7"/>
  <c r="E3101" i="7"/>
  <c r="E3102" i="7"/>
  <c r="E3103" i="7"/>
  <c r="E3104" i="7"/>
  <c r="E3105" i="7"/>
  <c r="E3106" i="7"/>
  <c r="E3107" i="7"/>
  <c r="E3108" i="7"/>
  <c r="E3109" i="7"/>
  <c r="E3110" i="7"/>
  <c r="E3111" i="7"/>
  <c r="E3112" i="7"/>
  <c r="E3113" i="7"/>
  <c r="E3114" i="7"/>
  <c r="E3115" i="7"/>
  <c r="E3116" i="7"/>
  <c r="E3117" i="7"/>
  <c r="E3118" i="7"/>
  <c r="E3119" i="7"/>
  <c r="E3120" i="7"/>
  <c r="E3121" i="7"/>
  <c r="E3122" i="7"/>
  <c r="E3123" i="7"/>
  <c r="E3124" i="7"/>
  <c r="E3125" i="7"/>
  <c r="E3126" i="7"/>
  <c r="E3127" i="7"/>
  <c r="E3128" i="7"/>
  <c r="E3129" i="7"/>
  <c r="E3130" i="7"/>
  <c r="E3131" i="7"/>
  <c r="E3132" i="7"/>
  <c r="E3133" i="7"/>
  <c r="E3134" i="7"/>
  <c r="E3135" i="7"/>
  <c r="E3136" i="7"/>
  <c r="E3137" i="7"/>
  <c r="E3138" i="7"/>
  <c r="E3139" i="7"/>
  <c r="E3140" i="7"/>
  <c r="E3141" i="7"/>
  <c r="E3142" i="7"/>
  <c r="E3143" i="7"/>
  <c r="E3144" i="7"/>
  <c r="E3145" i="7"/>
  <c r="E3146" i="7"/>
  <c r="E3147" i="7"/>
  <c r="E3148" i="7"/>
  <c r="E3149" i="7"/>
  <c r="E3150" i="7"/>
  <c r="E3151" i="7"/>
  <c r="E3152" i="7"/>
  <c r="E3153" i="7"/>
  <c r="E3154" i="7"/>
  <c r="E3155" i="7"/>
  <c r="E3156" i="7"/>
  <c r="E3157" i="7"/>
  <c r="E3158" i="7"/>
  <c r="E3159" i="7"/>
  <c r="E3160" i="7"/>
  <c r="E3161" i="7"/>
  <c r="E3162" i="7"/>
  <c r="E3163" i="7"/>
  <c r="E3164" i="7"/>
  <c r="E3165" i="7"/>
  <c r="E3166" i="7"/>
  <c r="E3167" i="7"/>
  <c r="E3168" i="7"/>
  <c r="E3169" i="7"/>
  <c r="E3170" i="7"/>
  <c r="E3171" i="7"/>
  <c r="E3172" i="7"/>
  <c r="E3173" i="7"/>
  <c r="E3174" i="7"/>
  <c r="E3175" i="7"/>
  <c r="E3176" i="7"/>
  <c r="E3177" i="7"/>
  <c r="E3178" i="7"/>
  <c r="E3179" i="7"/>
  <c r="E3180" i="7"/>
  <c r="E3181" i="7"/>
  <c r="E3182" i="7"/>
  <c r="E3183" i="7"/>
  <c r="E3184" i="7"/>
  <c r="E3185" i="7"/>
  <c r="E3186" i="7"/>
  <c r="E3187" i="7"/>
  <c r="E3188" i="7"/>
  <c r="E3189" i="7"/>
  <c r="E3190" i="7"/>
  <c r="E3191" i="7"/>
  <c r="E3192" i="7"/>
  <c r="E3193" i="7"/>
  <c r="E3194" i="7"/>
  <c r="E3195" i="7"/>
  <c r="E3196" i="7"/>
  <c r="E3197" i="7"/>
  <c r="E3198" i="7"/>
  <c r="E3199" i="7"/>
  <c r="E3200" i="7"/>
  <c r="E3201" i="7"/>
  <c r="E3202" i="7"/>
  <c r="E3203" i="7"/>
  <c r="E3204" i="7"/>
  <c r="E3205" i="7"/>
  <c r="E3206" i="7"/>
  <c r="E3207" i="7"/>
  <c r="E3208" i="7"/>
  <c r="E3209" i="7"/>
  <c r="E3210" i="7"/>
  <c r="E3211" i="7"/>
  <c r="E3212" i="7"/>
  <c r="E3213" i="7"/>
  <c r="E3214" i="7"/>
  <c r="E3215" i="7"/>
  <c r="E3216" i="7"/>
  <c r="E3217" i="7"/>
  <c r="E3218" i="7"/>
  <c r="E3219" i="7"/>
  <c r="E3220" i="7"/>
  <c r="E3221" i="7"/>
  <c r="E3222" i="7"/>
  <c r="E3223" i="7"/>
  <c r="E3224" i="7"/>
  <c r="E3225" i="7"/>
  <c r="E3226" i="7"/>
  <c r="E3227" i="7"/>
  <c r="E3228" i="7"/>
  <c r="E3229" i="7"/>
  <c r="E3230" i="7"/>
  <c r="E3231" i="7"/>
  <c r="E3232" i="7"/>
  <c r="E3233" i="7"/>
  <c r="E3234" i="7"/>
  <c r="E3235" i="7"/>
  <c r="E3236" i="7"/>
  <c r="E3237" i="7"/>
  <c r="E3238" i="7"/>
  <c r="E3239" i="7"/>
  <c r="E3240" i="7"/>
  <c r="E3241" i="7"/>
  <c r="E3242" i="7"/>
  <c r="E3243" i="7"/>
  <c r="E3244" i="7"/>
  <c r="E3245" i="7"/>
  <c r="E3246" i="7"/>
  <c r="E3247" i="7"/>
  <c r="E3248" i="7"/>
  <c r="E3249" i="7"/>
  <c r="E3250" i="7"/>
  <c r="E3251" i="7"/>
  <c r="E3252" i="7"/>
  <c r="E3253" i="7"/>
  <c r="E3254" i="7"/>
  <c r="E3255" i="7"/>
  <c r="E3256" i="7"/>
  <c r="E3257" i="7"/>
  <c r="E3258" i="7"/>
  <c r="E3259" i="7"/>
  <c r="E3260" i="7"/>
  <c r="E3261" i="7"/>
  <c r="E3262" i="7"/>
  <c r="E3263" i="7"/>
  <c r="E3264" i="7"/>
  <c r="E3265" i="7"/>
  <c r="E3266" i="7"/>
  <c r="E3267" i="7"/>
  <c r="E3268" i="7"/>
  <c r="E3269" i="7"/>
  <c r="E3270" i="7"/>
  <c r="E3271" i="7"/>
  <c r="E3272" i="7"/>
  <c r="E3273" i="7"/>
  <c r="E3274" i="7"/>
  <c r="E3275" i="7"/>
  <c r="E3276" i="7"/>
  <c r="E3277" i="7"/>
  <c r="E3278" i="7"/>
  <c r="E3279" i="7"/>
  <c r="E3280" i="7"/>
  <c r="E3281" i="7"/>
  <c r="E3282" i="7"/>
  <c r="E3283" i="7"/>
  <c r="E3284" i="7"/>
  <c r="E3285" i="7"/>
  <c r="E3286" i="7"/>
  <c r="E3287" i="7"/>
  <c r="E3288" i="7"/>
  <c r="E3289" i="7"/>
  <c r="E3290" i="7"/>
  <c r="E3291" i="7"/>
  <c r="E3292" i="7"/>
  <c r="E3293" i="7"/>
  <c r="E3294" i="7"/>
  <c r="E3295" i="7"/>
  <c r="E3296" i="7"/>
  <c r="E3297" i="7"/>
  <c r="E3298" i="7"/>
  <c r="E3299" i="7"/>
  <c r="E3300" i="7"/>
  <c r="E3301" i="7"/>
  <c r="E3302" i="7"/>
  <c r="E3303" i="7"/>
  <c r="E3304" i="7"/>
  <c r="E3305" i="7"/>
  <c r="E3306" i="7"/>
  <c r="E3307" i="7"/>
  <c r="E3308" i="7"/>
  <c r="E3309" i="7"/>
  <c r="E3310" i="7"/>
  <c r="E3311" i="7"/>
  <c r="E3312" i="7"/>
  <c r="E3313" i="7"/>
  <c r="E3314" i="7"/>
  <c r="E3315" i="7"/>
  <c r="E3316" i="7"/>
  <c r="E3317" i="7"/>
  <c r="E3318" i="7"/>
  <c r="E3319" i="7"/>
  <c r="E3320" i="7"/>
  <c r="E3321" i="7"/>
  <c r="E3322" i="7"/>
  <c r="E3323" i="7"/>
  <c r="E3324" i="7"/>
  <c r="E3325" i="7"/>
  <c r="E3326" i="7"/>
  <c r="E3327" i="7"/>
  <c r="E3328" i="7"/>
  <c r="E3329" i="7"/>
  <c r="E3330" i="7"/>
  <c r="E3331" i="7"/>
  <c r="E3332" i="7"/>
  <c r="E3333" i="7"/>
  <c r="E3334" i="7"/>
  <c r="E3335" i="7"/>
  <c r="E3336" i="7"/>
  <c r="E3337" i="7"/>
  <c r="E3338" i="7"/>
  <c r="E3339" i="7"/>
  <c r="E3340" i="7"/>
  <c r="E3341" i="7"/>
  <c r="E3342" i="7"/>
  <c r="E3343" i="7"/>
  <c r="E3344" i="7"/>
  <c r="E3345" i="7"/>
  <c r="E3346" i="7"/>
  <c r="E3347" i="7"/>
  <c r="E3348" i="7"/>
  <c r="E3349" i="7"/>
  <c r="E3350" i="7"/>
  <c r="E3351" i="7"/>
  <c r="E3352" i="7"/>
  <c r="E3353" i="7"/>
  <c r="E3354" i="7"/>
  <c r="E3355" i="7"/>
  <c r="E3356" i="7"/>
  <c r="E3357" i="7"/>
  <c r="E3358" i="7"/>
  <c r="E3359" i="7"/>
  <c r="E3360" i="7"/>
  <c r="E3361" i="7"/>
  <c r="E3362" i="7"/>
  <c r="E3363" i="7"/>
  <c r="E3364" i="7"/>
  <c r="E3365" i="7"/>
  <c r="E3366" i="7"/>
  <c r="E3367" i="7"/>
  <c r="E3368" i="7"/>
  <c r="E3369" i="7"/>
  <c r="E3370" i="7"/>
  <c r="E3371" i="7"/>
  <c r="E3372" i="7"/>
  <c r="E3373" i="7"/>
  <c r="E3374" i="7"/>
  <c r="E3375" i="7"/>
  <c r="E3376" i="7"/>
  <c r="E3377" i="7"/>
  <c r="E3378" i="7"/>
  <c r="E3379" i="7"/>
  <c r="E3380" i="7"/>
  <c r="E3381" i="7"/>
  <c r="E3382" i="7"/>
  <c r="E3383" i="7"/>
  <c r="E3384" i="7"/>
  <c r="E3385" i="7"/>
  <c r="E3386" i="7"/>
  <c r="E3387" i="7"/>
  <c r="E3388" i="7"/>
  <c r="E3389" i="7"/>
  <c r="E3390" i="7"/>
  <c r="E3391" i="7"/>
  <c r="E3392" i="7"/>
  <c r="E3393" i="7"/>
  <c r="E3394" i="7"/>
  <c r="E3395" i="7"/>
  <c r="E3396" i="7"/>
  <c r="E3397" i="7"/>
  <c r="E3398" i="7"/>
  <c r="E3399" i="7"/>
  <c r="E3400" i="7"/>
  <c r="E3401" i="7"/>
  <c r="E3402" i="7"/>
  <c r="E3403" i="7"/>
  <c r="E3404" i="7"/>
  <c r="E3405" i="7"/>
  <c r="E3406" i="7"/>
  <c r="E3407" i="7"/>
  <c r="E3408" i="7"/>
  <c r="E3409" i="7"/>
  <c r="E3410" i="7"/>
  <c r="E3411" i="7"/>
  <c r="E3412" i="7"/>
  <c r="E3413" i="7"/>
  <c r="E3414" i="7"/>
  <c r="E3415" i="7"/>
  <c r="E3416" i="7"/>
  <c r="E3417" i="7"/>
  <c r="E3418" i="7"/>
  <c r="E3419" i="7"/>
  <c r="E3420" i="7"/>
  <c r="E3421" i="7"/>
  <c r="E3422" i="7"/>
  <c r="E3423" i="7"/>
  <c r="E3424" i="7"/>
  <c r="E3425" i="7"/>
  <c r="E3426" i="7"/>
  <c r="E3427" i="7"/>
  <c r="E3428" i="7"/>
  <c r="E3429" i="7"/>
  <c r="E3430" i="7"/>
  <c r="E3431" i="7"/>
  <c r="E3432" i="7"/>
  <c r="E3433" i="7"/>
  <c r="E3434" i="7"/>
  <c r="E3435" i="7"/>
  <c r="E3436" i="7"/>
  <c r="E3437" i="7"/>
  <c r="E3438" i="7"/>
  <c r="E3439" i="7"/>
  <c r="E3440" i="7"/>
  <c r="E3441" i="7"/>
  <c r="E3442" i="7"/>
  <c r="E3443" i="7"/>
  <c r="E3444" i="7"/>
  <c r="E3445" i="7"/>
  <c r="E3446" i="7"/>
  <c r="E3447" i="7"/>
  <c r="E3448" i="7"/>
  <c r="E3449" i="7"/>
  <c r="E3450" i="7"/>
  <c r="E3451" i="7"/>
  <c r="E3452" i="7"/>
  <c r="E3453" i="7"/>
  <c r="E3454" i="7"/>
  <c r="E3455" i="7"/>
  <c r="E3456" i="7"/>
  <c r="E3457" i="7"/>
  <c r="E3458" i="7"/>
  <c r="E3459" i="7"/>
  <c r="E3460" i="7"/>
  <c r="E3461" i="7"/>
  <c r="E3462" i="7"/>
  <c r="E3463" i="7"/>
  <c r="E3464" i="7"/>
  <c r="E3465" i="7"/>
  <c r="E3466" i="7"/>
  <c r="E3467" i="7"/>
  <c r="E3468" i="7"/>
  <c r="E3469" i="7"/>
  <c r="E3470" i="7"/>
  <c r="E3471" i="7"/>
  <c r="E3472" i="7"/>
  <c r="E3473" i="7"/>
  <c r="E3474" i="7"/>
  <c r="E3475" i="7"/>
  <c r="E3476" i="7"/>
  <c r="E3477" i="7"/>
  <c r="E3478" i="7"/>
  <c r="E3479" i="7"/>
  <c r="E3480" i="7"/>
  <c r="E3481" i="7"/>
  <c r="E3482" i="7"/>
  <c r="E3483" i="7"/>
  <c r="E3484" i="7"/>
  <c r="E3485" i="7"/>
  <c r="E3486" i="7"/>
  <c r="E3487" i="7"/>
  <c r="E3488" i="7"/>
  <c r="E3489" i="7"/>
  <c r="E3490" i="7"/>
  <c r="E3491" i="7"/>
  <c r="E3492" i="7"/>
  <c r="E3493" i="7"/>
  <c r="E3494" i="7"/>
  <c r="E3495" i="7"/>
  <c r="E3496" i="7"/>
  <c r="E3497" i="7"/>
  <c r="E3498" i="7"/>
  <c r="E3499" i="7"/>
  <c r="E3500" i="7"/>
  <c r="E3501" i="7"/>
  <c r="E3502" i="7"/>
  <c r="E3503" i="7"/>
  <c r="E3504" i="7"/>
  <c r="E3505" i="7"/>
  <c r="E3506" i="7"/>
  <c r="E3507" i="7"/>
  <c r="E3508" i="7"/>
  <c r="E3509" i="7"/>
  <c r="E3510" i="7"/>
  <c r="E3511" i="7"/>
  <c r="E3512" i="7"/>
  <c r="E3513" i="7"/>
  <c r="E3514" i="7"/>
  <c r="E3515" i="7"/>
  <c r="E3516" i="7"/>
  <c r="E3517" i="7"/>
  <c r="E3518" i="7"/>
  <c r="E3519" i="7"/>
  <c r="E3520" i="7"/>
  <c r="E3521" i="7"/>
  <c r="E3522" i="7"/>
  <c r="E3523" i="7"/>
  <c r="E3524" i="7"/>
  <c r="E3525" i="7"/>
  <c r="E3526" i="7"/>
  <c r="E3527" i="7"/>
  <c r="E3528" i="7"/>
  <c r="E3529" i="7"/>
  <c r="E3530" i="7"/>
  <c r="E3531" i="7"/>
  <c r="E3532" i="7"/>
  <c r="E3533" i="7"/>
  <c r="E3534" i="7"/>
  <c r="E3535" i="7"/>
  <c r="E3536" i="7"/>
  <c r="E3537" i="7"/>
  <c r="E3538" i="7"/>
  <c r="E3539" i="7"/>
  <c r="E3540" i="7"/>
  <c r="E3541" i="7"/>
  <c r="E3542" i="7"/>
  <c r="E3543" i="7"/>
  <c r="E3544" i="7"/>
  <c r="E3545" i="7"/>
  <c r="E3546" i="7"/>
  <c r="E3547" i="7"/>
  <c r="E3548" i="7"/>
  <c r="E3549" i="7"/>
  <c r="E3550" i="7"/>
  <c r="E3551" i="7"/>
  <c r="E3552" i="7"/>
  <c r="E3553" i="7"/>
  <c r="E3554" i="7"/>
  <c r="E3555" i="7"/>
  <c r="E3556" i="7"/>
  <c r="E3557" i="7"/>
  <c r="E3558" i="7"/>
  <c r="E3559" i="7"/>
  <c r="E3560" i="7"/>
  <c r="E3561" i="7"/>
  <c r="E3562" i="7"/>
  <c r="E3563" i="7"/>
  <c r="E3564" i="7"/>
  <c r="E3565" i="7"/>
  <c r="E3566" i="7"/>
  <c r="E3567" i="7"/>
  <c r="E3568" i="7"/>
  <c r="E3569" i="7"/>
  <c r="E3570" i="7"/>
  <c r="E3571" i="7"/>
  <c r="E3572" i="7"/>
  <c r="E3573" i="7"/>
  <c r="E3574" i="7"/>
  <c r="E3575" i="7"/>
  <c r="E3576" i="7"/>
  <c r="E3577" i="7"/>
  <c r="E3578" i="7"/>
  <c r="E3579" i="7"/>
  <c r="E3580" i="7"/>
  <c r="E3581" i="7"/>
  <c r="E3582" i="7"/>
  <c r="E3583" i="7"/>
  <c r="E3584" i="7"/>
  <c r="E3585" i="7"/>
  <c r="E3586" i="7"/>
  <c r="E3587" i="7"/>
  <c r="E3588" i="7"/>
  <c r="E3589" i="7"/>
  <c r="E3590" i="7"/>
  <c r="E3591" i="7"/>
  <c r="E3592" i="7"/>
  <c r="E3593" i="7"/>
  <c r="E3594" i="7"/>
  <c r="E3595" i="7"/>
  <c r="E3596" i="7"/>
  <c r="E3597" i="7"/>
  <c r="E3598" i="7"/>
  <c r="E3599" i="7"/>
  <c r="E3600" i="7"/>
  <c r="E3601" i="7"/>
  <c r="E3602" i="7"/>
  <c r="E3603" i="7"/>
  <c r="E3604" i="7"/>
  <c r="E3605" i="7"/>
  <c r="E3606" i="7"/>
  <c r="E3607" i="7"/>
  <c r="E3608" i="7"/>
  <c r="E3609" i="7"/>
  <c r="E3610" i="7"/>
  <c r="E3611" i="7"/>
  <c r="E3612" i="7"/>
  <c r="E3613" i="7"/>
  <c r="E3614" i="7"/>
  <c r="E3615" i="7"/>
  <c r="E3616" i="7"/>
  <c r="E3617" i="7"/>
  <c r="E3618" i="7"/>
  <c r="E3619" i="7"/>
  <c r="E3620" i="7"/>
  <c r="E3621" i="7"/>
  <c r="E3622" i="7"/>
  <c r="E3623" i="7"/>
  <c r="E3624" i="7"/>
  <c r="E3625" i="7"/>
  <c r="E3626" i="7"/>
  <c r="E3627" i="7"/>
  <c r="E3628" i="7"/>
  <c r="E3629" i="7"/>
  <c r="E3630" i="7"/>
  <c r="E3631" i="7"/>
  <c r="E3632" i="7"/>
  <c r="E3633" i="7"/>
  <c r="E3634" i="7"/>
  <c r="E3635" i="7"/>
  <c r="E3636" i="7"/>
  <c r="E3637" i="7"/>
  <c r="E3638" i="7"/>
  <c r="E3639" i="7"/>
  <c r="E3640" i="7"/>
  <c r="E3641" i="7"/>
  <c r="E3642" i="7"/>
  <c r="E3643" i="7"/>
  <c r="E3644" i="7"/>
  <c r="E3645" i="7"/>
  <c r="E3646" i="7"/>
  <c r="E3647" i="7"/>
  <c r="E3648" i="7"/>
  <c r="E3649" i="7"/>
  <c r="E3650" i="7"/>
  <c r="E3651" i="7"/>
  <c r="E3652" i="7"/>
  <c r="E3653" i="7"/>
  <c r="E3654" i="7"/>
  <c r="E3655" i="7"/>
  <c r="E3656" i="7"/>
  <c r="E3657" i="7"/>
  <c r="E3658" i="7"/>
  <c r="E3659" i="7"/>
  <c r="E3660" i="7"/>
  <c r="E3661" i="7"/>
  <c r="E3662" i="7"/>
  <c r="E3663" i="7"/>
  <c r="E3664" i="7"/>
  <c r="E3665" i="7"/>
  <c r="E3666" i="7"/>
  <c r="E3667" i="7"/>
  <c r="E3668" i="7"/>
  <c r="E3669" i="7"/>
  <c r="E3670" i="7"/>
  <c r="E3671" i="7"/>
  <c r="E3672" i="7"/>
  <c r="E3673" i="7"/>
  <c r="E3674" i="7"/>
  <c r="E3675" i="7"/>
  <c r="E3676" i="7"/>
  <c r="E3677" i="7"/>
  <c r="E3678" i="7"/>
  <c r="E3679" i="7"/>
  <c r="E3680" i="7"/>
  <c r="E3681" i="7"/>
  <c r="E3682" i="7"/>
  <c r="E3683" i="7"/>
  <c r="E3684" i="7"/>
  <c r="E3685" i="7"/>
  <c r="E3686" i="7"/>
  <c r="E3687" i="7"/>
  <c r="E3688" i="7"/>
  <c r="E3689" i="7"/>
  <c r="E3690" i="7"/>
  <c r="E3691" i="7"/>
  <c r="E3692" i="7"/>
  <c r="E3693" i="7"/>
  <c r="E3694" i="7"/>
  <c r="E3695" i="7"/>
  <c r="E3696" i="7"/>
  <c r="E3697" i="7"/>
  <c r="E3698" i="7"/>
  <c r="E3699" i="7"/>
  <c r="E3700" i="7"/>
  <c r="E3701" i="7"/>
  <c r="E3702" i="7"/>
  <c r="E3703" i="7"/>
  <c r="E3704" i="7"/>
  <c r="E3705" i="7"/>
  <c r="E3706" i="7"/>
  <c r="E3707" i="7"/>
  <c r="E3708" i="7"/>
  <c r="E3709" i="7"/>
  <c r="E3710" i="7"/>
  <c r="E3711" i="7"/>
  <c r="E3712" i="7"/>
  <c r="E3713" i="7"/>
  <c r="E3714" i="7"/>
  <c r="E3715" i="7"/>
  <c r="E3716" i="7"/>
  <c r="E3717" i="7"/>
  <c r="E3718" i="7"/>
  <c r="E3719" i="7"/>
  <c r="E3720" i="7"/>
  <c r="E3721" i="7"/>
  <c r="E3722" i="7"/>
  <c r="E3723" i="7"/>
  <c r="E3724" i="7"/>
  <c r="E3725" i="7"/>
  <c r="E3726" i="7"/>
  <c r="E3727" i="7"/>
  <c r="E3728" i="7"/>
  <c r="E3729" i="7"/>
  <c r="E3730" i="7"/>
  <c r="E3731" i="7"/>
  <c r="E3732" i="7"/>
  <c r="E3733" i="7"/>
  <c r="E3734" i="7"/>
  <c r="E3735" i="7"/>
  <c r="E3736" i="7"/>
  <c r="E3737" i="7"/>
  <c r="E3738" i="7"/>
  <c r="E3739" i="7"/>
  <c r="E3740" i="7"/>
  <c r="E3741" i="7"/>
  <c r="E3742" i="7"/>
  <c r="E3743" i="7"/>
  <c r="E3744" i="7"/>
  <c r="E3745" i="7"/>
  <c r="E3746" i="7"/>
  <c r="E3747" i="7"/>
  <c r="E3748" i="7"/>
  <c r="E3749" i="7"/>
  <c r="E3750" i="7"/>
  <c r="E3751" i="7"/>
  <c r="E3752" i="7"/>
  <c r="E3753" i="7"/>
  <c r="E3754" i="7"/>
  <c r="E3755" i="7"/>
  <c r="E3756" i="7"/>
  <c r="E3757" i="7"/>
  <c r="E3758" i="7"/>
  <c r="E3759" i="7"/>
  <c r="E3760" i="7"/>
  <c r="E3761" i="7"/>
  <c r="E3762" i="7"/>
  <c r="E3763" i="7"/>
  <c r="E3764" i="7"/>
  <c r="E3765" i="7"/>
  <c r="E3766" i="7"/>
  <c r="E3767" i="7"/>
  <c r="E3768" i="7"/>
  <c r="E3769" i="7"/>
  <c r="E3770" i="7"/>
  <c r="E3771" i="7"/>
  <c r="E3772" i="7"/>
  <c r="E3773" i="7"/>
  <c r="E3774" i="7"/>
  <c r="E3775" i="7"/>
  <c r="E3776" i="7"/>
  <c r="E3777" i="7"/>
  <c r="E3778" i="7"/>
  <c r="E3779" i="7"/>
  <c r="E3780" i="7"/>
  <c r="E3781" i="7"/>
  <c r="E3782" i="7"/>
  <c r="E3783" i="7"/>
  <c r="E3784" i="7"/>
  <c r="E3785" i="7"/>
  <c r="E3786" i="7"/>
  <c r="E3787" i="7"/>
  <c r="E3788" i="7"/>
  <c r="E3789" i="7"/>
  <c r="E3790" i="7"/>
  <c r="E3791" i="7"/>
  <c r="E3792" i="7"/>
  <c r="E3793" i="7"/>
  <c r="E3794" i="7"/>
  <c r="E3795" i="7"/>
  <c r="E3796" i="7"/>
  <c r="E3797" i="7"/>
  <c r="E3798" i="7"/>
  <c r="E3799" i="7"/>
  <c r="E3800" i="7"/>
  <c r="E3801" i="7"/>
  <c r="E3802" i="7"/>
  <c r="E3803" i="7"/>
  <c r="E3804" i="7"/>
  <c r="E3805" i="7"/>
  <c r="E3806" i="7"/>
  <c r="E3807" i="7"/>
  <c r="E3808" i="7"/>
  <c r="E3809" i="7"/>
  <c r="E3810" i="7"/>
  <c r="E3811" i="7"/>
  <c r="E3812" i="7"/>
  <c r="E3813" i="7"/>
  <c r="E3814" i="7"/>
  <c r="E3815" i="7"/>
  <c r="E3816" i="7"/>
  <c r="E3817" i="7"/>
  <c r="E3818" i="7"/>
  <c r="E3819" i="7"/>
  <c r="E3820" i="7"/>
  <c r="E3821" i="7"/>
  <c r="E3822" i="7"/>
  <c r="E3823" i="7"/>
  <c r="E3824" i="7"/>
  <c r="E3825" i="7"/>
  <c r="E3826" i="7"/>
  <c r="E3827" i="7"/>
  <c r="E3828" i="7"/>
  <c r="E3829" i="7"/>
  <c r="E3830" i="7"/>
  <c r="E3831" i="7"/>
  <c r="E3832" i="7"/>
  <c r="E3833" i="7"/>
  <c r="E3834" i="7"/>
  <c r="E3835" i="7"/>
  <c r="E3836" i="7"/>
  <c r="E3837" i="7"/>
  <c r="E3838" i="7"/>
  <c r="E3839" i="7"/>
  <c r="E3840" i="7"/>
  <c r="E3841" i="7"/>
  <c r="E3842" i="7"/>
  <c r="E3843" i="7"/>
  <c r="E3844" i="7"/>
  <c r="E3845" i="7"/>
  <c r="E3846" i="7"/>
  <c r="E3847" i="7"/>
  <c r="E3848" i="7"/>
  <c r="E3849" i="7"/>
  <c r="E3850" i="7"/>
  <c r="E3851" i="7"/>
  <c r="E3852" i="7"/>
  <c r="E3853" i="7"/>
  <c r="E3854" i="7"/>
  <c r="E3855" i="7"/>
  <c r="E3856" i="7"/>
  <c r="E3857" i="7"/>
  <c r="E3858" i="7"/>
  <c r="E3859" i="7"/>
  <c r="E3860" i="7"/>
  <c r="E3861" i="7"/>
  <c r="E3862" i="7"/>
  <c r="E3863" i="7"/>
  <c r="E3864" i="7"/>
  <c r="E3865" i="7"/>
  <c r="E3866" i="7"/>
  <c r="E3867" i="7"/>
  <c r="E3868" i="7"/>
  <c r="E3869" i="7"/>
  <c r="E3870" i="7"/>
  <c r="E3871" i="7"/>
  <c r="E3872" i="7"/>
  <c r="E3873" i="7"/>
  <c r="E3874" i="7"/>
  <c r="E3875" i="7"/>
  <c r="E3876" i="7"/>
  <c r="E3877" i="7"/>
  <c r="E3878" i="7"/>
  <c r="E3879" i="7"/>
  <c r="E3880" i="7"/>
  <c r="E3881" i="7"/>
  <c r="E3882" i="7"/>
  <c r="E3883" i="7"/>
  <c r="E3884" i="7"/>
  <c r="E3885" i="7"/>
  <c r="E3886" i="7"/>
  <c r="E3887" i="7"/>
  <c r="E3888" i="7"/>
  <c r="E3889" i="7"/>
  <c r="E3890" i="7"/>
  <c r="E3891" i="7"/>
  <c r="E3892" i="7"/>
  <c r="E3893" i="7"/>
  <c r="E3894" i="7"/>
  <c r="E3895" i="7"/>
  <c r="E3896" i="7"/>
  <c r="E3897" i="7"/>
  <c r="E3898" i="7"/>
  <c r="E3899" i="7"/>
  <c r="E3900" i="7"/>
  <c r="E3901" i="7"/>
  <c r="E3902" i="7"/>
  <c r="E3903" i="7"/>
  <c r="E3904" i="7"/>
  <c r="E3905" i="7"/>
  <c r="E3906" i="7"/>
  <c r="E3907" i="7"/>
  <c r="E3908" i="7"/>
  <c r="E3909" i="7"/>
  <c r="E3910" i="7"/>
  <c r="E3911" i="7"/>
  <c r="E3912" i="7"/>
  <c r="E3913" i="7"/>
  <c r="E3914" i="7"/>
  <c r="E3915" i="7"/>
  <c r="E3916" i="7"/>
  <c r="E3917" i="7"/>
  <c r="E3918" i="7"/>
  <c r="E3919" i="7"/>
  <c r="E3920" i="7"/>
  <c r="E3921" i="7"/>
  <c r="E3922" i="7"/>
  <c r="E3923" i="7"/>
  <c r="E3924" i="7"/>
  <c r="E3925" i="7"/>
  <c r="E3926" i="7"/>
  <c r="E3927" i="7"/>
  <c r="E3928" i="7"/>
  <c r="E3929" i="7"/>
  <c r="E3930" i="7"/>
  <c r="E3931" i="7"/>
  <c r="E3932" i="7"/>
  <c r="E3933" i="7"/>
  <c r="E3934" i="7"/>
  <c r="E3935" i="7"/>
  <c r="E3936" i="7"/>
  <c r="E3937" i="7"/>
  <c r="E3938" i="7"/>
  <c r="E3939" i="7"/>
  <c r="E3940" i="7"/>
  <c r="E3941" i="7"/>
  <c r="E3942" i="7"/>
  <c r="E3943" i="7"/>
  <c r="E3944" i="7"/>
  <c r="E3945" i="7"/>
  <c r="E3946" i="7"/>
  <c r="E3947" i="7"/>
  <c r="E3948" i="7"/>
  <c r="E3949" i="7"/>
  <c r="E3950" i="7"/>
  <c r="E3951" i="7"/>
  <c r="E3952" i="7"/>
  <c r="E3953" i="7"/>
  <c r="E3954" i="7"/>
  <c r="E3955" i="7"/>
  <c r="E3956" i="7"/>
  <c r="E3957" i="7"/>
  <c r="E3958" i="7"/>
  <c r="E3959" i="7"/>
  <c r="E3960" i="7"/>
  <c r="E3961" i="7"/>
  <c r="E3962" i="7"/>
  <c r="E3963" i="7"/>
  <c r="E3964" i="7"/>
  <c r="E3965" i="7"/>
  <c r="E3966" i="7"/>
  <c r="E3967" i="7"/>
  <c r="E3968" i="7"/>
  <c r="E3969" i="7"/>
  <c r="E3970" i="7"/>
  <c r="E3971" i="7"/>
  <c r="E3972" i="7"/>
  <c r="E3973" i="7"/>
  <c r="E3974" i="7"/>
  <c r="E3975" i="7"/>
  <c r="E3976" i="7"/>
  <c r="E3977" i="7"/>
  <c r="E3978" i="7"/>
  <c r="E3979" i="7"/>
  <c r="E3980" i="7"/>
  <c r="E3981" i="7"/>
  <c r="E3982" i="7"/>
  <c r="E3983" i="7"/>
  <c r="E3984" i="7"/>
  <c r="E3985" i="7"/>
  <c r="E3986" i="7"/>
  <c r="E3987" i="7"/>
  <c r="E3988" i="7"/>
  <c r="E3989" i="7"/>
  <c r="E3990" i="7"/>
  <c r="E3991" i="7"/>
  <c r="E3992" i="7"/>
  <c r="E3993" i="7"/>
  <c r="E3994" i="7"/>
  <c r="E3995" i="7"/>
  <c r="E3996" i="7"/>
  <c r="E3997" i="7"/>
  <c r="E3998" i="7"/>
  <c r="E3999" i="7"/>
  <c r="E4000" i="7"/>
  <c r="E4001" i="7"/>
  <c r="E4002" i="7"/>
  <c r="E4003" i="7"/>
  <c r="E4004" i="7"/>
  <c r="E4005" i="7"/>
  <c r="E4006" i="7"/>
  <c r="E4007" i="7"/>
  <c r="E4008" i="7"/>
  <c r="E4009" i="7"/>
  <c r="E4010" i="7"/>
  <c r="E4011" i="7"/>
  <c r="E4012" i="7"/>
  <c r="E4013" i="7"/>
  <c r="E4014" i="7"/>
  <c r="E4015" i="7"/>
  <c r="E4016" i="7"/>
  <c r="E4017" i="7"/>
  <c r="E4018" i="7"/>
  <c r="E4019" i="7"/>
  <c r="E4020" i="7"/>
  <c r="E4021" i="7"/>
  <c r="E4022" i="7"/>
  <c r="E4023" i="7"/>
  <c r="E4024" i="7"/>
  <c r="E4025" i="7"/>
  <c r="E4026" i="7"/>
  <c r="E4027" i="7"/>
  <c r="E4028" i="7"/>
  <c r="E4029" i="7"/>
  <c r="E4030" i="7"/>
  <c r="E4031" i="7"/>
  <c r="E4032" i="7"/>
  <c r="E4033" i="7"/>
  <c r="E4034" i="7"/>
  <c r="E4035" i="7"/>
  <c r="E4036" i="7"/>
  <c r="E4037" i="7"/>
  <c r="E4038" i="7"/>
  <c r="E4039" i="7"/>
  <c r="E4040" i="7"/>
  <c r="E4041" i="7"/>
  <c r="E4042" i="7"/>
  <c r="E4043" i="7"/>
  <c r="E4044" i="7"/>
  <c r="E4045" i="7"/>
  <c r="E4046" i="7"/>
  <c r="E4047" i="7"/>
  <c r="E4048" i="7"/>
  <c r="E4049" i="7"/>
  <c r="E4050" i="7"/>
  <c r="E4051" i="7"/>
  <c r="E4052" i="7"/>
  <c r="E4053" i="7"/>
  <c r="E4054" i="7"/>
  <c r="E4055" i="7"/>
  <c r="E4056" i="7"/>
  <c r="E4057" i="7"/>
  <c r="E4058" i="7"/>
  <c r="E4059" i="7"/>
  <c r="E4060" i="7"/>
  <c r="E4061" i="7"/>
  <c r="E4062" i="7"/>
  <c r="E4063" i="7"/>
  <c r="E4064" i="7"/>
  <c r="E4065" i="7"/>
  <c r="E4066" i="7"/>
  <c r="E4067" i="7"/>
  <c r="E4068" i="7"/>
  <c r="E4069" i="7"/>
  <c r="E4070" i="7"/>
  <c r="E4071" i="7"/>
  <c r="E4072" i="7"/>
  <c r="E4073" i="7"/>
  <c r="E4074" i="7"/>
  <c r="E4075" i="7"/>
  <c r="E4076" i="7"/>
  <c r="E4077" i="7"/>
  <c r="E4078" i="7"/>
  <c r="E4079" i="7"/>
  <c r="E4080" i="7"/>
  <c r="E4081" i="7"/>
  <c r="E4082" i="7"/>
  <c r="E4083" i="7"/>
  <c r="E4084" i="7"/>
  <c r="E4085" i="7"/>
  <c r="E4086" i="7"/>
  <c r="E4087" i="7"/>
  <c r="E4088" i="7"/>
  <c r="E4089" i="7"/>
  <c r="E4090" i="7"/>
  <c r="E4091" i="7"/>
  <c r="E4092" i="7"/>
  <c r="E4093" i="7"/>
  <c r="E4094" i="7"/>
  <c r="E4095" i="7"/>
  <c r="E4096" i="7"/>
  <c r="E4097" i="7"/>
  <c r="E4098" i="7"/>
  <c r="E4099" i="7"/>
  <c r="E4100" i="7"/>
  <c r="E4101" i="7"/>
  <c r="E4102" i="7"/>
  <c r="E4103" i="7"/>
  <c r="E4104" i="7"/>
  <c r="E4105" i="7"/>
  <c r="E4106" i="7"/>
  <c r="E4107" i="7"/>
  <c r="E4108" i="7"/>
  <c r="E4109" i="7"/>
  <c r="E4110" i="7"/>
  <c r="E4111" i="7"/>
  <c r="E4112" i="7"/>
  <c r="E4113" i="7"/>
  <c r="E4114" i="7"/>
  <c r="E4115" i="7"/>
  <c r="E4116" i="7"/>
  <c r="E4117" i="7"/>
  <c r="E4118" i="7"/>
  <c r="E4119" i="7"/>
  <c r="E4120" i="7"/>
  <c r="E4121" i="7"/>
  <c r="E4122" i="7"/>
  <c r="E4123" i="7"/>
  <c r="E4124" i="7"/>
  <c r="E4125" i="7"/>
  <c r="E4126" i="7"/>
  <c r="E4127" i="7"/>
  <c r="E4128" i="7"/>
  <c r="E4129" i="7"/>
  <c r="E4130" i="7"/>
  <c r="E4131" i="7"/>
  <c r="E4132" i="7"/>
  <c r="E4133" i="7"/>
  <c r="E4134" i="7"/>
  <c r="E4135" i="7"/>
  <c r="E4136" i="7"/>
  <c r="E4137" i="7"/>
  <c r="E4138" i="7"/>
  <c r="E4139" i="7"/>
  <c r="E4140" i="7"/>
  <c r="E4141" i="7"/>
  <c r="E4142" i="7"/>
  <c r="E4143" i="7"/>
  <c r="E4144" i="7"/>
  <c r="E4145" i="7"/>
  <c r="E4146" i="7"/>
  <c r="E4147" i="7"/>
  <c r="E4148" i="7"/>
  <c r="E4149" i="7"/>
  <c r="E4150" i="7"/>
  <c r="E4151" i="7"/>
  <c r="E4152" i="7"/>
  <c r="E4153" i="7"/>
  <c r="E4154" i="7"/>
  <c r="E4155" i="7"/>
  <c r="E4156" i="7"/>
  <c r="E4157" i="7"/>
  <c r="E4158" i="7"/>
  <c r="E4159" i="7"/>
  <c r="E4160" i="7"/>
  <c r="E4161" i="7"/>
  <c r="E4162" i="7"/>
  <c r="E4163" i="7"/>
  <c r="E4164" i="7"/>
  <c r="E4165" i="7"/>
  <c r="E4166" i="7"/>
  <c r="E4167" i="7"/>
  <c r="E4168" i="7"/>
  <c r="E4169" i="7"/>
  <c r="E4170" i="7"/>
  <c r="E4171" i="7"/>
  <c r="E4172" i="7"/>
  <c r="E4173" i="7"/>
  <c r="E4174" i="7"/>
  <c r="E4175" i="7"/>
  <c r="E4176" i="7"/>
  <c r="E4177" i="7"/>
  <c r="E4178" i="7"/>
  <c r="E4179" i="7"/>
  <c r="E4180" i="7"/>
  <c r="E4181" i="7"/>
  <c r="E4182" i="7"/>
  <c r="E4183" i="7"/>
  <c r="E4184" i="7"/>
  <c r="E4185" i="7"/>
  <c r="E4186" i="7"/>
  <c r="E4187" i="7"/>
  <c r="E4188" i="7"/>
  <c r="E4189" i="7"/>
  <c r="E4190" i="7"/>
  <c r="E4191" i="7"/>
  <c r="E4192" i="7"/>
  <c r="E4193" i="7"/>
  <c r="E4194" i="7"/>
  <c r="E4195" i="7"/>
  <c r="E4196" i="7"/>
  <c r="E4197" i="7"/>
  <c r="E4198" i="7"/>
  <c r="E4199" i="7"/>
  <c r="E4200" i="7"/>
  <c r="E4201" i="7"/>
  <c r="E4202" i="7"/>
  <c r="E4203" i="7"/>
  <c r="E4204" i="7"/>
  <c r="E4205" i="7"/>
  <c r="E4206" i="7"/>
  <c r="E4207" i="7"/>
  <c r="E4208" i="7"/>
  <c r="E4209" i="7"/>
  <c r="E4210" i="7"/>
  <c r="E4211" i="7"/>
  <c r="E4212" i="7"/>
  <c r="E4213" i="7"/>
  <c r="E4214" i="7"/>
  <c r="E4215" i="7"/>
  <c r="E4216" i="7"/>
  <c r="E4217" i="7"/>
  <c r="E4218" i="7"/>
  <c r="E4219" i="7"/>
  <c r="E4220" i="7"/>
  <c r="E4221" i="7"/>
  <c r="E4222" i="7"/>
  <c r="E4223" i="7"/>
  <c r="E4224" i="7"/>
  <c r="E4225" i="7"/>
  <c r="E4226" i="7"/>
  <c r="E4227" i="7"/>
  <c r="E4228" i="7"/>
  <c r="E4229" i="7"/>
  <c r="E4230" i="7"/>
  <c r="E4231" i="7"/>
  <c r="E4232" i="7"/>
  <c r="E4233" i="7"/>
  <c r="E4234" i="7"/>
  <c r="E4235" i="7"/>
  <c r="E4236" i="7"/>
  <c r="E4237" i="7"/>
  <c r="E4238" i="7"/>
  <c r="E4239" i="7"/>
  <c r="E4240" i="7"/>
  <c r="E4241" i="7"/>
  <c r="E4242" i="7"/>
  <c r="E4243" i="7"/>
  <c r="E4244" i="7"/>
  <c r="E4245" i="7"/>
  <c r="E4246" i="7"/>
  <c r="E4247" i="7"/>
  <c r="E4248" i="7"/>
  <c r="E4249" i="7"/>
  <c r="E4250" i="7"/>
  <c r="E4251" i="7"/>
  <c r="E4252" i="7"/>
  <c r="E4253" i="7"/>
  <c r="E4254" i="7"/>
  <c r="E4255" i="7"/>
  <c r="E4256" i="7"/>
  <c r="E4257" i="7"/>
  <c r="E4258" i="7"/>
  <c r="E4259" i="7"/>
  <c r="E4260" i="7"/>
  <c r="E4261" i="7"/>
  <c r="E4262" i="7"/>
  <c r="E4263" i="7"/>
  <c r="E4264" i="7"/>
  <c r="E4265" i="7"/>
  <c r="E4266" i="7"/>
  <c r="E4267" i="7"/>
  <c r="E4268" i="7"/>
  <c r="E4269" i="7"/>
  <c r="E4270" i="7"/>
  <c r="E4271" i="7"/>
  <c r="E4272" i="7"/>
  <c r="E4273" i="7"/>
  <c r="E4274" i="7"/>
  <c r="E4275" i="7"/>
  <c r="E4276" i="7"/>
  <c r="E4277" i="7"/>
  <c r="E4278" i="7"/>
  <c r="E4279" i="7"/>
  <c r="E4280" i="7"/>
  <c r="E4281" i="7"/>
  <c r="E4282" i="7"/>
  <c r="E4283" i="7"/>
  <c r="E4284" i="7"/>
  <c r="E4285" i="7"/>
  <c r="E4286" i="7"/>
  <c r="E4287" i="7"/>
  <c r="E4288" i="7"/>
  <c r="E4289" i="7"/>
  <c r="E4290" i="7"/>
  <c r="E4291" i="7"/>
  <c r="E4292" i="7"/>
  <c r="E4293" i="7"/>
  <c r="E4294" i="7"/>
  <c r="E4295" i="7"/>
  <c r="E4296" i="7"/>
  <c r="E4297" i="7"/>
  <c r="E4298" i="7"/>
  <c r="E4299" i="7"/>
  <c r="E4300" i="7"/>
  <c r="E4301" i="7"/>
  <c r="E4302" i="7"/>
  <c r="E4303" i="7"/>
  <c r="E4304" i="7"/>
  <c r="E4305" i="7"/>
  <c r="E4306" i="7"/>
  <c r="E4307" i="7"/>
  <c r="E4308" i="7"/>
  <c r="E4309" i="7"/>
  <c r="E4310" i="7"/>
  <c r="E4311" i="7"/>
  <c r="E4312" i="7"/>
  <c r="E4313" i="7"/>
  <c r="E4314" i="7"/>
  <c r="E4315" i="7"/>
  <c r="E4316" i="7"/>
  <c r="E4317" i="7"/>
  <c r="E4318" i="7"/>
  <c r="E4319" i="7"/>
  <c r="E4320" i="7"/>
  <c r="E4321" i="7"/>
  <c r="E4322" i="7"/>
  <c r="E4323" i="7"/>
  <c r="E4324" i="7"/>
  <c r="E4325" i="7"/>
  <c r="E4326" i="7"/>
  <c r="E4327" i="7"/>
  <c r="E4328" i="7"/>
  <c r="E4329" i="7"/>
  <c r="E4330" i="7"/>
  <c r="E4331" i="7"/>
  <c r="E4332" i="7"/>
  <c r="E4333" i="7"/>
  <c r="E4334" i="7"/>
  <c r="E4335" i="7"/>
  <c r="E4336" i="7"/>
  <c r="E4337" i="7"/>
  <c r="E4338" i="7"/>
  <c r="E4339" i="7"/>
  <c r="E4340" i="7"/>
  <c r="E4341" i="7"/>
  <c r="E4342" i="7"/>
  <c r="E4343" i="7"/>
  <c r="E4344" i="7"/>
  <c r="E4345" i="7"/>
  <c r="E4346" i="7"/>
  <c r="E4347" i="7"/>
  <c r="E4348" i="7"/>
  <c r="E4349" i="7"/>
  <c r="E4350" i="7"/>
  <c r="E4351" i="7"/>
  <c r="E4352" i="7"/>
  <c r="E4353" i="7"/>
  <c r="E4354" i="7"/>
  <c r="E4355" i="7"/>
  <c r="E4356" i="7"/>
  <c r="E4357" i="7"/>
  <c r="E4358" i="7"/>
  <c r="E4359" i="7"/>
  <c r="E4360" i="7"/>
  <c r="E4361" i="7"/>
  <c r="E4362" i="7"/>
  <c r="E4363" i="7"/>
  <c r="E4364" i="7"/>
  <c r="E4365" i="7"/>
  <c r="E4366" i="7"/>
  <c r="E4367" i="7"/>
  <c r="E4368" i="7"/>
  <c r="E4369" i="7"/>
  <c r="E4370" i="7"/>
  <c r="E4371" i="7"/>
  <c r="E4372" i="7"/>
  <c r="E4373" i="7"/>
  <c r="E4374" i="7"/>
  <c r="E4375" i="7"/>
  <c r="E4376" i="7"/>
  <c r="E4377" i="7"/>
  <c r="E4378" i="7"/>
  <c r="E4379" i="7"/>
  <c r="E4380" i="7"/>
  <c r="E4381" i="7"/>
  <c r="E4382" i="7"/>
  <c r="E4383" i="7"/>
  <c r="E4384" i="7"/>
  <c r="E4385" i="7"/>
  <c r="E4386" i="7"/>
  <c r="E4387" i="7"/>
  <c r="E4388" i="7"/>
  <c r="E4389" i="7"/>
  <c r="E4390" i="7"/>
  <c r="E4391" i="7"/>
  <c r="E4392" i="7"/>
  <c r="E4393" i="7"/>
  <c r="E4394" i="7"/>
  <c r="E4395" i="7"/>
  <c r="E4396" i="7"/>
  <c r="E4397" i="7"/>
  <c r="E4398" i="7"/>
  <c r="E4399" i="7"/>
  <c r="E4400" i="7"/>
  <c r="E4401" i="7"/>
  <c r="E4402" i="7"/>
  <c r="E4403" i="7"/>
  <c r="E4404" i="7"/>
  <c r="E4405" i="7"/>
  <c r="E4406" i="7"/>
  <c r="E4407" i="7"/>
  <c r="E4408" i="7"/>
  <c r="E4409" i="7"/>
  <c r="E4410" i="7"/>
  <c r="E4411" i="7"/>
  <c r="E4412" i="7"/>
  <c r="E4413" i="7"/>
  <c r="E4414" i="7"/>
  <c r="E4415" i="7"/>
  <c r="E4416" i="7"/>
  <c r="E4417" i="7"/>
  <c r="E4418" i="7"/>
  <c r="E4419" i="7"/>
  <c r="E4420" i="7"/>
  <c r="E4421" i="7"/>
  <c r="E4422" i="7"/>
  <c r="E4423" i="7"/>
  <c r="E4424" i="7"/>
  <c r="E4425" i="7"/>
  <c r="E4426" i="7"/>
  <c r="E4427" i="7"/>
  <c r="E4428" i="7"/>
  <c r="E4429" i="7"/>
  <c r="E4430" i="7"/>
  <c r="E4431" i="7"/>
  <c r="E4432" i="7"/>
  <c r="E4433" i="7"/>
  <c r="E4434" i="7"/>
  <c r="E4435" i="7"/>
  <c r="E4436" i="7"/>
  <c r="E4437" i="7"/>
  <c r="E4438" i="7"/>
  <c r="E4439" i="7"/>
  <c r="E4440" i="7"/>
  <c r="E4441" i="7"/>
  <c r="E4442" i="7"/>
  <c r="E4443" i="7"/>
  <c r="E4444" i="7"/>
  <c r="E4445" i="7"/>
  <c r="E4446" i="7"/>
  <c r="E4447" i="7"/>
  <c r="E4448" i="7"/>
  <c r="E4449" i="7"/>
  <c r="E4450" i="7"/>
  <c r="E4451" i="7"/>
  <c r="E4452" i="7"/>
  <c r="E4453" i="7"/>
  <c r="E4454" i="7"/>
  <c r="E4455" i="7"/>
  <c r="E4456" i="7"/>
  <c r="E4457" i="7"/>
  <c r="E4458" i="7"/>
  <c r="E4459" i="7"/>
  <c r="E4460" i="7"/>
  <c r="E4461" i="7"/>
  <c r="E4462" i="7"/>
  <c r="E4463" i="7"/>
  <c r="E4464" i="7"/>
  <c r="E4465" i="7"/>
  <c r="E4466" i="7"/>
  <c r="E4467" i="7"/>
  <c r="E4468" i="7"/>
  <c r="E4469" i="7"/>
  <c r="E4470" i="7"/>
  <c r="E4471" i="7"/>
  <c r="E4472" i="7"/>
  <c r="E4473" i="7"/>
  <c r="E4474" i="7"/>
  <c r="E4475" i="7"/>
  <c r="E4476" i="7"/>
  <c r="E4477" i="7"/>
  <c r="E4478" i="7"/>
  <c r="E4479" i="7"/>
  <c r="E4480" i="7"/>
  <c r="E4481" i="7"/>
  <c r="E4482" i="7"/>
  <c r="E4483" i="7"/>
  <c r="E4484" i="7"/>
  <c r="E4485" i="7"/>
  <c r="E4486" i="7"/>
  <c r="E4487" i="7"/>
  <c r="E4488" i="7"/>
  <c r="E4489" i="7"/>
  <c r="E4490" i="7"/>
  <c r="E4491" i="7"/>
  <c r="E4492" i="7"/>
  <c r="E4493" i="7"/>
  <c r="E4494" i="7"/>
  <c r="E4495" i="7"/>
  <c r="E4496" i="7"/>
  <c r="E4497" i="7"/>
  <c r="E4498" i="7"/>
  <c r="E4499" i="7"/>
  <c r="E4500" i="7"/>
  <c r="E4501" i="7"/>
  <c r="E4502" i="7"/>
  <c r="E4503" i="7"/>
  <c r="E4504" i="7"/>
  <c r="E4505" i="7"/>
  <c r="E4506" i="7"/>
  <c r="E4507" i="7"/>
  <c r="E4508" i="7"/>
  <c r="E4509" i="7"/>
  <c r="E4510" i="7"/>
  <c r="E4511" i="7"/>
  <c r="E4512" i="7"/>
  <c r="E4513" i="7"/>
  <c r="E4514" i="7"/>
  <c r="E4515" i="7"/>
  <c r="E4516" i="7"/>
  <c r="E4517" i="7"/>
  <c r="E4518" i="7"/>
  <c r="E4519" i="7"/>
  <c r="E4520" i="7"/>
  <c r="E4521" i="7"/>
  <c r="E4522" i="7"/>
  <c r="E4523" i="7"/>
  <c r="E4524" i="7"/>
  <c r="E4525" i="7"/>
  <c r="E4526" i="7"/>
  <c r="E4527" i="7"/>
  <c r="E4528" i="7"/>
  <c r="E4529" i="7"/>
  <c r="E4530" i="7"/>
  <c r="E4531" i="7"/>
  <c r="E4532" i="7"/>
  <c r="E4533" i="7"/>
  <c r="E4534" i="7"/>
  <c r="E4535" i="7"/>
  <c r="E4536" i="7"/>
  <c r="E4537" i="7"/>
  <c r="E4538" i="7"/>
  <c r="E4539" i="7"/>
  <c r="E4540" i="7"/>
  <c r="E4541" i="7"/>
  <c r="E4542" i="7"/>
  <c r="E4543" i="7"/>
  <c r="E4544" i="7"/>
  <c r="E4545" i="7"/>
  <c r="E4546" i="7"/>
  <c r="E4547" i="7"/>
  <c r="E4548" i="7"/>
  <c r="E4549" i="7"/>
  <c r="E4550" i="7"/>
  <c r="E4551" i="7"/>
  <c r="E4552" i="7"/>
  <c r="E4553" i="7"/>
  <c r="E4554" i="7"/>
  <c r="E4555" i="7"/>
  <c r="E4556" i="7"/>
  <c r="E4557" i="7"/>
  <c r="E4558" i="7"/>
  <c r="E4559" i="7"/>
  <c r="E4560" i="7"/>
  <c r="E4561" i="7"/>
  <c r="E4562" i="7"/>
  <c r="E4563" i="7"/>
  <c r="E4564" i="7"/>
  <c r="E4565" i="7"/>
  <c r="E4566" i="7"/>
  <c r="E4567" i="7"/>
  <c r="E4568" i="7"/>
  <c r="E4569" i="7"/>
  <c r="E4570" i="7"/>
  <c r="E4571" i="7"/>
  <c r="E4572" i="7"/>
  <c r="E4573" i="7"/>
  <c r="E4574" i="7"/>
  <c r="E4575" i="7"/>
  <c r="E4576" i="7"/>
  <c r="E4577" i="7"/>
  <c r="E4578" i="7"/>
  <c r="E4579" i="7"/>
  <c r="E4580" i="7"/>
  <c r="E4581" i="7"/>
  <c r="E4582" i="7"/>
  <c r="E4583" i="7"/>
  <c r="E4584" i="7"/>
  <c r="E4585" i="7"/>
  <c r="E4586" i="7"/>
  <c r="E4587" i="7"/>
  <c r="E4588" i="7"/>
  <c r="E4589" i="7"/>
  <c r="E4590" i="7"/>
  <c r="E4591" i="7"/>
  <c r="E4592" i="7"/>
  <c r="E4593" i="7"/>
  <c r="E4594" i="7"/>
  <c r="E4595" i="7"/>
  <c r="E4596" i="7"/>
  <c r="E4597" i="7"/>
  <c r="E4598" i="7"/>
  <c r="E4599" i="7"/>
  <c r="E4600" i="7"/>
  <c r="E4601" i="7"/>
  <c r="E4602" i="7"/>
  <c r="E4603" i="7"/>
  <c r="E4604" i="7"/>
  <c r="E4605" i="7"/>
  <c r="E4606" i="7"/>
  <c r="E4607" i="7"/>
  <c r="E4608" i="7"/>
  <c r="E4609" i="7"/>
  <c r="E4610" i="7"/>
  <c r="E4611" i="7"/>
  <c r="E4612" i="7"/>
  <c r="E4613" i="7"/>
  <c r="E4614" i="7"/>
  <c r="E4615" i="7"/>
  <c r="E4616" i="7"/>
  <c r="E4617" i="7"/>
  <c r="E4618" i="7"/>
  <c r="E4619" i="7"/>
  <c r="E4620" i="7"/>
  <c r="E4621" i="7"/>
  <c r="E4622" i="7"/>
  <c r="E4623" i="7"/>
  <c r="E4624" i="7"/>
  <c r="E4625" i="7"/>
  <c r="E4626" i="7"/>
  <c r="E4627" i="7"/>
  <c r="E4628" i="7"/>
  <c r="E4629" i="7"/>
  <c r="E4630" i="7"/>
  <c r="E4631" i="7"/>
  <c r="E4632" i="7"/>
  <c r="E4633" i="7"/>
  <c r="E4634" i="7"/>
  <c r="E4635" i="7"/>
  <c r="E4636" i="7"/>
  <c r="E4637" i="7"/>
  <c r="E4638" i="7"/>
  <c r="E4639" i="7"/>
  <c r="E4640" i="7"/>
  <c r="E4641" i="7"/>
  <c r="E4642" i="7"/>
  <c r="E4643" i="7"/>
  <c r="E4644" i="7"/>
  <c r="E4645" i="7"/>
  <c r="E4646" i="7"/>
  <c r="E4647" i="7"/>
  <c r="E4648" i="7"/>
  <c r="E4649" i="7"/>
  <c r="E4650" i="7"/>
  <c r="E4651" i="7"/>
  <c r="E4652" i="7"/>
  <c r="E4653" i="7"/>
  <c r="E4654" i="7"/>
  <c r="E4655" i="7"/>
  <c r="E4656" i="7"/>
  <c r="E4657" i="7"/>
  <c r="E4658" i="7"/>
  <c r="E4659" i="7"/>
  <c r="E4660" i="7"/>
  <c r="E4661" i="7"/>
  <c r="E4662" i="7"/>
  <c r="E4663" i="7"/>
  <c r="E4664" i="7"/>
  <c r="E4665" i="7"/>
  <c r="E4666" i="7"/>
  <c r="E4667" i="7"/>
  <c r="E4668" i="7"/>
  <c r="E4669" i="7"/>
  <c r="E4670" i="7"/>
  <c r="E4671" i="7"/>
  <c r="E4672" i="7"/>
  <c r="E4673" i="7"/>
  <c r="E4674" i="7"/>
  <c r="E4675" i="7"/>
  <c r="E4676" i="7"/>
  <c r="E4677" i="7"/>
  <c r="E4678" i="7"/>
  <c r="E4679" i="7"/>
  <c r="E4680" i="7"/>
  <c r="E4681" i="7"/>
  <c r="E4682" i="7"/>
  <c r="E4683" i="7"/>
  <c r="E4684" i="7"/>
  <c r="E4685" i="7"/>
  <c r="E4686" i="7"/>
  <c r="E4687" i="7"/>
  <c r="E4688" i="7"/>
  <c r="E4689" i="7"/>
  <c r="E4690" i="7"/>
  <c r="E4691" i="7"/>
  <c r="E4692" i="7"/>
  <c r="E4693" i="7"/>
  <c r="E4694" i="7"/>
  <c r="E4695" i="7"/>
  <c r="E4696" i="7"/>
  <c r="E4697" i="7"/>
  <c r="E4698" i="7"/>
  <c r="E4699" i="7"/>
  <c r="E4700" i="7"/>
  <c r="E4701" i="7"/>
  <c r="E4702" i="7"/>
  <c r="E4703" i="7"/>
  <c r="E4704" i="7"/>
  <c r="E4705" i="7"/>
  <c r="E4706" i="7"/>
  <c r="E4707" i="7"/>
  <c r="E4708" i="7"/>
  <c r="E4709" i="7"/>
  <c r="E4710" i="7"/>
  <c r="E4711" i="7"/>
  <c r="E4712" i="7"/>
  <c r="E4713" i="7"/>
  <c r="E4714" i="7"/>
  <c r="E4715" i="7"/>
  <c r="E4716" i="7"/>
  <c r="E4717" i="7"/>
  <c r="E4718" i="7"/>
  <c r="E4719" i="7"/>
  <c r="E4720" i="7"/>
  <c r="E4721" i="7"/>
  <c r="E4722" i="7"/>
  <c r="E4723" i="7"/>
  <c r="E4724" i="7"/>
  <c r="E4725" i="7"/>
  <c r="E4726" i="7"/>
  <c r="E4727" i="7"/>
  <c r="E4728" i="7"/>
  <c r="E4729" i="7"/>
  <c r="E4730" i="7"/>
  <c r="E4731" i="7"/>
  <c r="E4732" i="7"/>
  <c r="E4733" i="7"/>
  <c r="E4734" i="7"/>
  <c r="E4735" i="7"/>
  <c r="E4736" i="7"/>
  <c r="E4737" i="7"/>
  <c r="E4738" i="7"/>
  <c r="E4739" i="7"/>
  <c r="E4740" i="7"/>
  <c r="E4741" i="7"/>
  <c r="E4742" i="7"/>
  <c r="E4743" i="7"/>
  <c r="E4744" i="7"/>
  <c r="E4745" i="7"/>
  <c r="E4746" i="7"/>
  <c r="E4747" i="7"/>
  <c r="E4748" i="7"/>
  <c r="E4749" i="7"/>
  <c r="E4750" i="7"/>
  <c r="E4751" i="7"/>
  <c r="E4752" i="7"/>
  <c r="E4753" i="7"/>
  <c r="E4754" i="7"/>
  <c r="E4755" i="7"/>
  <c r="E4756" i="7"/>
  <c r="E4757" i="7"/>
  <c r="E4758" i="7"/>
  <c r="E4759" i="7"/>
  <c r="E4760" i="7"/>
  <c r="E4761" i="7"/>
  <c r="E4762" i="7"/>
  <c r="E4763" i="7"/>
  <c r="E4764" i="7"/>
  <c r="E4765" i="7"/>
  <c r="E4766" i="7"/>
  <c r="E4767" i="7"/>
  <c r="E4768" i="7"/>
  <c r="E4769" i="7"/>
  <c r="E4770" i="7"/>
  <c r="E4771" i="7"/>
  <c r="E4772" i="7"/>
  <c r="E4773" i="7"/>
  <c r="E4774" i="7"/>
  <c r="E4775" i="7"/>
  <c r="E4776" i="7"/>
  <c r="E4777" i="7"/>
  <c r="E4778" i="7"/>
  <c r="E4779" i="7"/>
  <c r="E4780" i="7"/>
  <c r="E4781" i="7"/>
  <c r="E4782" i="7"/>
  <c r="E4783" i="7"/>
  <c r="E4784" i="7"/>
  <c r="E4785" i="7"/>
  <c r="E4786" i="7"/>
  <c r="E4787" i="7"/>
  <c r="E4788" i="7"/>
  <c r="E4789" i="7"/>
  <c r="E4790" i="7"/>
  <c r="E4791" i="7"/>
  <c r="E4792" i="7"/>
  <c r="E4793" i="7"/>
  <c r="E4794" i="7"/>
  <c r="E4795" i="7"/>
  <c r="E4796" i="7"/>
  <c r="E4797" i="7"/>
  <c r="E4798" i="7"/>
  <c r="E4799" i="7"/>
  <c r="E4800" i="7"/>
  <c r="E4801" i="7"/>
  <c r="E4802" i="7"/>
  <c r="E4803" i="7"/>
  <c r="E4804" i="7"/>
  <c r="E4805" i="7"/>
  <c r="E4806" i="7"/>
  <c r="E4807" i="7"/>
  <c r="E4808" i="7"/>
  <c r="E4809" i="7"/>
  <c r="E4810" i="7"/>
  <c r="E4811" i="7"/>
  <c r="E4812" i="7"/>
  <c r="E4813" i="7"/>
  <c r="E4814" i="7"/>
  <c r="E4815" i="7"/>
  <c r="E4816" i="7"/>
  <c r="E4817" i="7"/>
  <c r="E4818" i="7"/>
  <c r="E4819" i="7"/>
  <c r="E4820" i="7"/>
  <c r="E4821" i="7"/>
  <c r="E4822" i="7"/>
  <c r="E4823" i="7"/>
  <c r="E4824" i="7"/>
  <c r="E4825" i="7"/>
  <c r="E4826" i="7"/>
  <c r="E4827" i="7"/>
  <c r="E4828" i="7"/>
  <c r="E4829" i="7"/>
  <c r="E4830" i="7"/>
  <c r="E4831" i="7"/>
  <c r="E4832" i="7"/>
  <c r="E4833" i="7"/>
  <c r="E4834" i="7"/>
  <c r="E4835" i="7"/>
  <c r="E4836" i="7"/>
  <c r="E4837" i="7"/>
  <c r="E4838" i="7"/>
  <c r="E4839" i="7"/>
  <c r="E4840" i="7"/>
  <c r="E4841" i="7"/>
  <c r="E4842" i="7"/>
  <c r="E4843" i="7"/>
  <c r="E4844" i="7"/>
  <c r="E4845" i="7"/>
  <c r="E4846" i="7"/>
  <c r="E4847" i="7"/>
  <c r="E4848" i="7"/>
  <c r="E4849" i="7"/>
  <c r="E4850" i="7"/>
  <c r="E4851" i="7"/>
  <c r="E4852" i="7"/>
  <c r="E4853" i="7"/>
  <c r="E4854" i="7"/>
  <c r="E4855" i="7"/>
  <c r="E4856" i="7"/>
  <c r="E4857" i="7"/>
  <c r="E4858" i="7"/>
  <c r="E4859" i="7"/>
  <c r="E4860" i="7"/>
  <c r="E4861" i="7"/>
  <c r="E4862" i="7"/>
  <c r="E4863" i="7"/>
  <c r="E4864" i="7"/>
  <c r="E4865" i="7"/>
  <c r="E4866" i="7"/>
  <c r="E4867" i="7"/>
  <c r="E4868" i="7"/>
  <c r="E4869" i="7"/>
  <c r="E4870" i="7"/>
  <c r="E4871" i="7"/>
  <c r="E4872" i="7"/>
  <c r="E4873" i="7"/>
  <c r="E4874" i="7"/>
  <c r="E4875" i="7"/>
  <c r="E4876" i="7"/>
  <c r="E4877" i="7"/>
  <c r="E4878" i="7"/>
  <c r="E4879" i="7"/>
  <c r="E4880" i="7"/>
  <c r="E4881" i="7"/>
  <c r="E4882" i="7"/>
  <c r="E4883" i="7"/>
  <c r="E4884" i="7"/>
  <c r="E4885" i="7"/>
  <c r="E4886" i="7"/>
  <c r="E4887" i="7"/>
  <c r="E4888" i="7"/>
  <c r="E4889" i="7"/>
  <c r="E4890" i="7"/>
  <c r="E4891" i="7"/>
  <c r="E4892" i="7"/>
  <c r="E4893" i="7"/>
  <c r="E4894" i="7"/>
  <c r="E4895" i="7"/>
  <c r="E4896" i="7"/>
  <c r="E4897" i="7"/>
  <c r="E4898" i="7"/>
  <c r="E4899" i="7"/>
  <c r="E4900" i="7"/>
  <c r="E4901" i="7"/>
  <c r="E4902" i="7"/>
  <c r="E4903" i="7"/>
  <c r="E4904" i="7"/>
  <c r="E4905" i="7"/>
  <c r="E4906" i="7"/>
  <c r="E4907" i="7"/>
  <c r="E4908" i="7"/>
  <c r="E4909" i="7"/>
  <c r="E4910" i="7"/>
  <c r="E4911" i="7"/>
  <c r="E4912" i="7"/>
  <c r="E4913" i="7"/>
  <c r="E4914" i="7"/>
  <c r="E4915" i="7"/>
  <c r="E4916" i="7"/>
  <c r="E4917" i="7"/>
  <c r="E4918" i="7"/>
  <c r="E4919" i="7"/>
  <c r="E4920" i="7"/>
  <c r="E4921" i="7"/>
  <c r="E4922" i="7"/>
  <c r="E4923" i="7"/>
  <c r="E4924" i="7"/>
  <c r="E4925" i="7"/>
  <c r="E4926" i="7"/>
  <c r="E4927" i="7"/>
  <c r="E4928" i="7"/>
  <c r="E4929" i="7"/>
  <c r="E4930" i="7"/>
  <c r="E4931" i="7"/>
  <c r="E4932" i="7"/>
  <c r="E4933" i="7"/>
  <c r="E4934" i="7"/>
  <c r="E4935" i="7"/>
  <c r="E4936" i="7"/>
  <c r="E4937" i="7"/>
  <c r="E4938" i="7"/>
  <c r="E4939" i="7"/>
  <c r="E4940" i="7"/>
  <c r="E4941" i="7"/>
  <c r="E4942" i="7"/>
  <c r="E4943" i="7"/>
  <c r="E4944" i="7"/>
  <c r="E4945" i="7"/>
  <c r="E4946" i="7"/>
  <c r="E4947" i="7"/>
  <c r="E4948" i="7"/>
  <c r="E4949" i="7"/>
  <c r="E4950" i="7"/>
  <c r="E4951" i="7"/>
  <c r="E4952" i="7"/>
  <c r="E4953" i="7"/>
  <c r="E4954" i="7"/>
  <c r="E4955" i="7"/>
  <c r="E4956" i="7"/>
  <c r="E4957" i="7"/>
  <c r="E4958" i="7"/>
  <c r="E4959" i="7"/>
  <c r="E4960" i="7"/>
  <c r="E4961" i="7"/>
  <c r="E4962" i="7"/>
  <c r="E4963" i="7"/>
  <c r="E4964" i="7"/>
  <c r="E4965" i="7"/>
  <c r="E4966" i="7"/>
  <c r="E4967" i="7"/>
  <c r="E4968" i="7"/>
  <c r="E4969" i="7"/>
  <c r="E4970" i="7"/>
  <c r="E4971" i="7"/>
  <c r="E4972" i="7"/>
  <c r="E4973" i="7"/>
  <c r="E4974" i="7"/>
  <c r="E4975" i="7"/>
  <c r="E4976" i="7"/>
  <c r="E4977" i="7"/>
  <c r="E4978" i="7"/>
  <c r="E4979" i="7"/>
  <c r="E4980" i="7"/>
  <c r="E4981" i="7"/>
  <c r="E4982" i="7"/>
  <c r="E4983" i="7"/>
  <c r="E4984" i="7"/>
  <c r="E4985" i="7"/>
  <c r="E4986" i="7"/>
  <c r="E4987" i="7"/>
  <c r="E4988" i="7"/>
  <c r="E4989" i="7"/>
  <c r="E4990" i="7"/>
  <c r="E4991" i="7"/>
  <c r="E4992" i="7"/>
  <c r="E4993" i="7"/>
  <c r="E4994" i="7"/>
  <c r="E4995" i="7"/>
  <c r="E4996" i="7"/>
  <c r="E4997" i="7"/>
  <c r="E4998" i="7"/>
  <c r="E4999" i="7"/>
  <c r="E5000" i="7"/>
  <c r="E5001" i="7"/>
  <c r="E5002" i="7"/>
  <c r="E5003" i="7"/>
  <c r="E5004" i="7"/>
  <c r="E5005" i="7"/>
  <c r="E5006" i="7"/>
  <c r="E5007" i="7"/>
  <c r="E5008" i="7"/>
  <c r="E5009" i="7"/>
  <c r="E5010" i="7"/>
  <c r="E5011" i="7"/>
  <c r="E5012" i="7"/>
  <c r="E5013" i="7"/>
  <c r="E5014" i="7"/>
  <c r="E5015" i="7"/>
  <c r="E5016" i="7"/>
  <c r="E5017" i="7"/>
  <c r="E5018" i="7"/>
  <c r="E5019" i="7"/>
  <c r="E5020" i="7"/>
  <c r="E5021" i="7"/>
  <c r="E5022" i="7"/>
  <c r="E5023" i="7"/>
  <c r="E5024" i="7"/>
  <c r="E5025" i="7"/>
  <c r="E5026" i="7"/>
  <c r="E5027" i="7"/>
  <c r="E5028" i="7"/>
  <c r="E5029" i="7"/>
  <c r="E5030" i="7"/>
  <c r="E5031" i="7"/>
  <c r="E5032" i="7"/>
  <c r="E5033" i="7"/>
  <c r="E5034" i="7"/>
  <c r="E5035" i="7"/>
  <c r="E5036" i="7"/>
  <c r="E5037" i="7"/>
  <c r="E5038" i="7"/>
  <c r="E5039" i="7"/>
  <c r="E5040" i="7"/>
  <c r="E5041" i="7"/>
  <c r="E5042" i="7"/>
  <c r="E5043" i="7"/>
  <c r="E5044" i="7"/>
  <c r="E5045" i="7"/>
  <c r="E5046" i="7"/>
  <c r="E5047" i="7"/>
  <c r="E5048" i="7"/>
  <c r="E5049" i="7"/>
  <c r="E5050" i="7"/>
  <c r="E5051" i="7"/>
  <c r="E5052" i="7"/>
  <c r="E5053" i="7"/>
  <c r="E5054" i="7"/>
  <c r="E5055" i="7"/>
  <c r="E5056" i="7"/>
  <c r="E5057" i="7"/>
  <c r="E5058" i="7"/>
  <c r="E5059" i="7"/>
  <c r="E5060" i="7"/>
  <c r="E5061" i="7"/>
  <c r="E5062" i="7"/>
  <c r="E5063" i="7"/>
  <c r="E5064" i="7"/>
  <c r="E5065" i="7"/>
  <c r="E5066" i="7"/>
  <c r="E5067" i="7"/>
  <c r="E5068" i="7"/>
  <c r="E5069" i="7"/>
  <c r="E5070" i="7"/>
  <c r="E5071" i="7"/>
  <c r="E5072" i="7"/>
  <c r="E5073" i="7"/>
  <c r="E5074" i="7"/>
  <c r="E5075" i="7"/>
  <c r="E5076" i="7"/>
  <c r="E5077" i="7"/>
  <c r="E5078" i="7"/>
  <c r="E5079" i="7"/>
  <c r="E5080" i="7"/>
  <c r="E5081" i="7"/>
  <c r="E5082" i="7"/>
  <c r="E5083" i="7"/>
  <c r="E5084" i="7"/>
  <c r="E5085" i="7"/>
  <c r="E5086" i="7"/>
  <c r="E5087" i="7"/>
  <c r="E5088" i="7"/>
  <c r="E5089" i="7"/>
  <c r="E5090" i="7"/>
  <c r="E5091" i="7"/>
  <c r="E5092" i="7"/>
  <c r="E5093" i="7"/>
  <c r="E5094" i="7"/>
  <c r="E5095" i="7"/>
  <c r="E5096" i="7"/>
  <c r="E5097" i="7"/>
  <c r="E5098" i="7"/>
  <c r="E5099" i="7"/>
  <c r="E5100" i="7"/>
  <c r="E5101" i="7"/>
  <c r="E5102" i="7"/>
  <c r="E5103" i="7"/>
  <c r="E5104" i="7"/>
  <c r="E5105" i="7"/>
  <c r="E5106" i="7"/>
  <c r="E5107" i="7"/>
  <c r="E5108" i="7"/>
  <c r="E5109" i="7"/>
  <c r="E5110" i="7"/>
  <c r="E5111" i="7"/>
  <c r="E5112" i="7"/>
  <c r="E5113" i="7"/>
  <c r="E5114" i="7"/>
  <c r="E5115" i="7"/>
  <c r="E5116" i="7"/>
  <c r="E5117" i="7"/>
  <c r="E5118" i="7"/>
  <c r="E5119" i="7"/>
  <c r="E5120" i="7"/>
  <c r="E5121" i="7"/>
  <c r="E5122" i="7"/>
  <c r="E5123" i="7"/>
  <c r="E5124" i="7"/>
  <c r="E5125" i="7"/>
  <c r="E5126" i="7"/>
  <c r="E5127" i="7"/>
  <c r="E5128" i="7"/>
  <c r="E5129" i="7"/>
  <c r="E5130" i="7"/>
  <c r="E5131" i="7"/>
  <c r="E5132" i="7"/>
  <c r="E5133" i="7"/>
  <c r="E5134" i="7"/>
  <c r="E5135" i="7"/>
  <c r="E5136" i="7"/>
  <c r="E5137" i="7"/>
  <c r="E5138" i="7"/>
  <c r="E5139" i="7"/>
  <c r="E5140" i="7"/>
  <c r="E5141" i="7"/>
  <c r="E5142" i="7"/>
  <c r="E5143" i="7"/>
  <c r="E5144" i="7"/>
  <c r="E5145" i="7"/>
  <c r="E5146" i="7"/>
  <c r="E5147" i="7"/>
  <c r="E5148" i="7"/>
  <c r="E5149" i="7"/>
  <c r="E5150" i="7"/>
  <c r="E5151" i="7"/>
  <c r="E5152" i="7"/>
  <c r="E5153" i="7"/>
  <c r="E5154" i="7"/>
  <c r="E5155" i="7"/>
  <c r="E5156" i="7"/>
  <c r="E5157" i="7"/>
  <c r="E5158" i="7"/>
  <c r="E5159" i="7"/>
  <c r="E5160" i="7"/>
  <c r="E5161" i="7"/>
  <c r="E5162" i="7"/>
  <c r="E5163" i="7"/>
  <c r="E5164" i="7"/>
  <c r="E5165" i="7"/>
  <c r="E5166" i="7"/>
  <c r="E5167" i="7"/>
  <c r="E5168" i="7"/>
  <c r="E5169" i="7"/>
  <c r="E5170" i="7"/>
  <c r="E5171" i="7"/>
  <c r="E5172" i="7"/>
  <c r="E5173" i="7"/>
  <c r="E5174" i="7"/>
  <c r="E5175" i="7"/>
  <c r="E5176" i="7"/>
  <c r="E5177" i="7"/>
  <c r="E5178" i="7"/>
  <c r="E5179" i="7"/>
  <c r="E5180" i="7"/>
  <c r="E5181" i="7"/>
  <c r="E5182" i="7"/>
  <c r="E5183" i="7"/>
  <c r="E5184" i="7"/>
  <c r="E5185" i="7"/>
  <c r="E5186" i="7"/>
  <c r="E5187" i="7"/>
  <c r="E5188" i="7"/>
  <c r="E5189" i="7"/>
  <c r="E5190" i="7"/>
  <c r="E5191" i="7"/>
  <c r="E5192" i="7"/>
  <c r="E5193" i="7"/>
  <c r="E5194" i="7"/>
  <c r="E5195" i="7"/>
  <c r="E5196" i="7"/>
  <c r="E5197" i="7"/>
  <c r="E5198" i="7"/>
  <c r="E5199" i="7"/>
  <c r="E5200" i="7"/>
  <c r="E5201" i="7"/>
  <c r="E5202" i="7"/>
  <c r="E5203" i="7"/>
  <c r="E5204" i="7"/>
  <c r="E5205" i="7"/>
  <c r="E5206" i="7"/>
  <c r="E5207" i="7"/>
  <c r="E5208" i="7"/>
  <c r="E5209" i="7"/>
  <c r="E5210" i="7"/>
  <c r="E5211" i="7"/>
  <c r="E5212" i="7"/>
  <c r="E5213" i="7"/>
  <c r="E5214" i="7"/>
  <c r="E5215" i="7"/>
  <c r="E5216" i="7"/>
  <c r="E5217" i="7"/>
  <c r="E5218" i="7"/>
  <c r="E5219" i="7"/>
  <c r="E5220" i="7"/>
  <c r="E5221" i="7"/>
  <c r="E5222" i="7"/>
  <c r="E5223" i="7"/>
  <c r="E5224" i="7"/>
  <c r="E5225" i="7"/>
  <c r="E5226" i="7"/>
  <c r="E5228" i="7"/>
  <c r="E5229" i="7"/>
  <c r="E5230" i="7"/>
  <c r="E5231" i="7"/>
  <c r="E5232" i="7"/>
  <c r="E5233" i="7"/>
  <c r="E5234" i="7"/>
  <c r="E5235" i="7"/>
  <c r="E5236" i="7"/>
  <c r="E5237" i="7"/>
  <c r="E5238" i="7"/>
  <c r="E5239" i="7"/>
  <c r="E5240" i="7"/>
  <c r="E5241" i="7"/>
  <c r="E5242" i="7"/>
  <c r="E5243" i="7"/>
  <c r="E5244" i="7"/>
  <c r="E5245" i="7"/>
  <c r="E5246" i="7"/>
  <c r="E5247" i="7"/>
  <c r="E5248" i="7"/>
  <c r="E5249" i="7"/>
  <c r="E5250" i="7"/>
  <c r="E5251" i="7"/>
  <c r="E5252" i="7"/>
  <c r="E5253" i="7"/>
  <c r="E5254" i="7"/>
  <c r="E5255" i="7"/>
  <c r="E5256" i="7"/>
  <c r="E5257" i="7"/>
  <c r="E5258" i="7"/>
  <c r="E5259" i="7"/>
  <c r="E5260" i="7"/>
  <c r="E5261" i="7"/>
  <c r="E5262" i="7"/>
  <c r="E5263" i="7"/>
  <c r="E5264" i="7"/>
  <c r="E5265" i="7"/>
  <c r="E5266" i="7"/>
  <c r="E5267" i="7"/>
  <c r="E5268" i="7"/>
  <c r="E5269" i="7"/>
  <c r="E5270" i="7"/>
  <c r="E5271" i="7"/>
  <c r="E5272" i="7"/>
  <c r="E5273" i="7"/>
  <c r="E5274" i="7"/>
  <c r="E5275" i="7"/>
  <c r="E5276" i="7"/>
  <c r="E5277" i="7"/>
  <c r="E5278" i="7"/>
  <c r="E5279" i="7"/>
  <c r="E5280" i="7"/>
  <c r="E5281" i="7"/>
  <c r="E5282" i="7"/>
  <c r="E5283" i="7"/>
  <c r="E5284" i="7"/>
  <c r="E5285" i="7"/>
  <c r="E5286" i="7"/>
  <c r="E5287" i="7"/>
  <c r="E5288" i="7"/>
  <c r="E5289" i="7"/>
  <c r="E5290" i="7"/>
  <c r="E5291" i="7"/>
  <c r="E5292" i="7"/>
  <c r="E5293" i="7"/>
  <c r="E5294" i="7"/>
  <c r="E5295" i="7"/>
  <c r="E5296" i="7"/>
  <c r="E5297" i="7"/>
  <c r="E5298" i="7"/>
  <c r="E5299" i="7"/>
  <c r="E5300" i="7"/>
  <c r="E5301" i="7"/>
  <c r="E5302" i="7"/>
  <c r="E5303" i="7"/>
  <c r="E5304" i="7"/>
  <c r="E5305" i="7"/>
  <c r="E5306" i="7"/>
  <c r="E5307" i="7"/>
  <c r="E5308" i="7"/>
  <c r="E5309" i="7"/>
  <c r="E5310" i="7"/>
  <c r="E5311" i="7"/>
  <c r="E5312" i="7"/>
  <c r="E5313" i="7"/>
  <c r="E5314" i="7"/>
  <c r="E5315" i="7"/>
  <c r="E5316" i="7"/>
  <c r="E5317" i="7"/>
  <c r="E5318" i="7"/>
  <c r="E5319" i="7"/>
  <c r="E5320" i="7"/>
  <c r="E5321" i="7"/>
  <c r="E5322" i="7"/>
  <c r="E5323" i="7"/>
  <c r="E5324" i="7"/>
  <c r="E5325" i="7"/>
  <c r="E5326" i="7"/>
  <c r="E5327" i="7"/>
  <c r="E5328" i="7"/>
  <c r="E5329" i="7"/>
  <c r="E5330" i="7"/>
  <c r="E5331" i="7"/>
  <c r="E5332" i="7"/>
  <c r="E5333" i="7"/>
  <c r="E5334" i="7"/>
  <c r="E5335" i="7"/>
  <c r="E5336" i="7"/>
  <c r="E5337" i="7"/>
  <c r="E5338" i="7"/>
  <c r="E5339" i="7"/>
  <c r="E5340" i="7"/>
  <c r="E5341" i="7"/>
  <c r="E5342" i="7"/>
  <c r="E5343" i="7"/>
  <c r="E5344" i="7"/>
  <c r="E5345" i="7"/>
  <c r="E5346" i="7"/>
  <c r="E5347" i="7"/>
  <c r="E5348" i="7"/>
  <c r="E5349" i="7"/>
  <c r="E5350" i="7"/>
  <c r="E5351" i="7"/>
  <c r="E5352" i="7"/>
  <c r="E5353" i="7"/>
  <c r="E5354" i="7"/>
  <c r="E5355" i="7"/>
  <c r="E5356" i="7"/>
  <c r="E5357" i="7"/>
  <c r="E5358" i="7"/>
  <c r="E5359" i="7"/>
  <c r="E5360" i="7"/>
  <c r="E5361" i="7"/>
  <c r="E5362" i="7"/>
  <c r="E5363" i="7"/>
  <c r="E5364" i="7"/>
  <c r="E5365" i="7"/>
  <c r="E5366" i="7"/>
  <c r="E5367" i="7"/>
  <c r="E5368" i="7"/>
  <c r="E5369" i="7"/>
  <c r="E5370" i="7"/>
  <c r="E5371" i="7"/>
  <c r="E5372" i="7"/>
  <c r="E5373" i="7"/>
  <c r="E5374" i="7"/>
  <c r="E5375" i="7"/>
  <c r="E5376" i="7"/>
  <c r="E5377" i="7"/>
  <c r="E5378" i="7"/>
  <c r="E5379" i="7"/>
  <c r="E5380" i="7"/>
  <c r="E5381" i="7"/>
  <c r="E5382" i="7"/>
  <c r="E5383" i="7"/>
  <c r="E5384" i="7"/>
  <c r="E5385" i="7"/>
  <c r="E5386" i="7"/>
  <c r="E5387" i="7"/>
  <c r="E5388" i="7"/>
  <c r="E5389" i="7"/>
  <c r="E5390" i="7"/>
  <c r="E5391" i="7"/>
  <c r="E5392" i="7"/>
  <c r="E5393" i="7"/>
  <c r="E5394" i="7"/>
  <c r="E5395" i="7"/>
  <c r="E5396" i="7"/>
  <c r="E5397" i="7"/>
  <c r="E5398" i="7"/>
  <c r="E5399" i="7"/>
  <c r="E5400" i="7"/>
  <c r="E5401" i="7"/>
  <c r="E5402" i="7"/>
  <c r="E5403" i="7"/>
  <c r="E5404" i="7"/>
  <c r="E5405" i="7"/>
  <c r="E5406" i="7"/>
  <c r="E5407" i="7"/>
  <c r="E5408" i="7"/>
  <c r="E5409" i="7"/>
  <c r="E5410" i="7"/>
  <c r="E5411" i="7"/>
  <c r="E5412" i="7"/>
  <c r="E5413" i="7"/>
  <c r="E5414" i="7"/>
  <c r="E5415" i="7"/>
  <c r="E5416" i="7"/>
  <c r="E5417" i="7"/>
  <c r="E5418" i="7"/>
  <c r="E5419" i="7"/>
  <c r="E5420" i="7"/>
  <c r="E5421" i="7"/>
  <c r="E5422" i="7"/>
  <c r="E5423" i="7"/>
  <c r="E5424" i="7"/>
  <c r="E5425" i="7"/>
  <c r="E5426" i="7"/>
  <c r="E5427" i="7"/>
  <c r="E5428" i="7"/>
  <c r="E5429" i="7"/>
  <c r="E5430" i="7"/>
  <c r="E5431" i="7"/>
  <c r="E5432" i="7"/>
  <c r="E5433" i="7"/>
  <c r="E5434" i="7"/>
  <c r="E5435" i="7"/>
  <c r="E5436" i="7"/>
  <c r="E5437" i="7"/>
  <c r="E5438" i="7"/>
  <c r="E5439" i="7"/>
  <c r="E5440" i="7"/>
  <c r="E5441" i="7"/>
  <c r="E5442" i="7"/>
  <c r="E5443" i="7"/>
  <c r="E5444" i="7"/>
  <c r="E5445" i="7"/>
  <c r="E5446" i="7"/>
  <c r="E5447" i="7"/>
  <c r="E5448" i="7"/>
  <c r="E5449" i="7"/>
  <c r="E5450" i="7"/>
  <c r="E5451" i="7"/>
  <c r="E5452" i="7"/>
  <c r="E5453" i="7"/>
  <c r="E5454" i="7"/>
  <c r="E5455" i="7"/>
  <c r="E5456" i="7"/>
  <c r="E5457" i="7"/>
  <c r="E5458" i="7"/>
  <c r="E5459" i="7"/>
  <c r="E5460" i="7"/>
  <c r="E5461" i="7"/>
  <c r="E5462" i="7"/>
  <c r="E5463" i="7"/>
  <c r="E5464" i="7"/>
  <c r="E5465" i="7"/>
  <c r="E5466" i="7"/>
  <c r="E5467" i="7"/>
  <c r="E5468" i="7"/>
  <c r="E5469" i="7"/>
  <c r="E5470" i="7"/>
  <c r="E5471" i="7"/>
  <c r="E5472" i="7"/>
  <c r="E5473" i="7"/>
  <c r="E5474" i="7"/>
  <c r="E5475" i="7"/>
  <c r="E5476" i="7"/>
  <c r="E5477" i="7"/>
  <c r="E5478" i="7"/>
  <c r="E5479" i="7"/>
  <c r="E5480" i="7"/>
  <c r="E5481" i="7"/>
  <c r="E5482" i="7"/>
  <c r="E5483" i="7"/>
  <c r="E5484" i="7"/>
  <c r="E5485" i="7"/>
  <c r="E5486" i="7"/>
  <c r="E5487" i="7"/>
  <c r="E5488" i="7"/>
  <c r="E5489" i="7"/>
  <c r="E5490" i="7"/>
  <c r="E5491" i="7"/>
  <c r="E5492" i="7"/>
  <c r="E5493" i="7"/>
  <c r="E5494" i="7"/>
  <c r="E5495" i="7"/>
  <c r="E5496" i="7"/>
  <c r="E5497" i="7"/>
  <c r="E5498" i="7"/>
  <c r="E5499" i="7"/>
  <c r="E5500" i="7"/>
  <c r="E5501" i="7"/>
  <c r="E5502" i="7"/>
  <c r="E5503" i="7"/>
  <c r="E5504" i="7"/>
  <c r="E5505" i="7"/>
  <c r="E5506" i="7"/>
  <c r="E5507" i="7"/>
  <c r="E5508" i="7"/>
  <c r="E5509" i="7"/>
  <c r="E5510" i="7"/>
  <c r="E5511" i="7"/>
  <c r="E5512" i="7"/>
  <c r="E5513" i="7"/>
  <c r="E5514" i="7"/>
  <c r="E5515" i="7"/>
  <c r="E5516" i="7"/>
  <c r="E5517" i="7"/>
  <c r="E5518" i="7"/>
  <c r="E5519" i="7"/>
  <c r="E5520" i="7"/>
  <c r="E5521" i="7"/>
  <c r="E5522" i="7"/>
  <c r="E5523" i="7"/>
  <c r="E5524" i="7"/>
  <c r="E5525" i="7"/>
  <c r="E5526" i="7"/>
  <c r="E5527" i="7"/>
  <c r="E5528" i="7"/>
  <c r="E5529" i="7"/>
  <c r="E5530" i="7"/>
  <c r="E5531" i="7"/>
  <c r="E5532" i="7"/>
  <c r="E5533" i="7"/>
  <c r="E5534" i="7"/>
  <c r="E5535" i="7"/>
  <c r="E5536" i="7"/>
  <c r="E5537" i="7"/>
  <c r="E5538" i="7"/>
  <c r="E5539" i="7"/>
  <c r="E5540" i="7"/>
  <c r="E5541" i="7"/>
  <c r="E5542" i="7"/>
  <c r="E5543" i="7"/>
  <c r="E5544" i="7"/>
  <c r="E5545" i="7"/>
  <c r="E5546" i="7"/>
  <c r="E5547" i="7"/>
  <c r="E5548" i="7"/>
  <c r="E5549" i="7"/>
  <c r="E5550" i="7"/>
  <c r="E5551" i="7"/>
  <c r="E5552" i="7"/>
  <c r="E5553" i="7"/>
  <c r="E5554" i="7"/>
  <c r="E5555" i="7"/>
  <c r="E5556" i="7"/>
  <c r="E5557" i="7"/>
  <c r="E5558" i="7"/>
  <c r="E5559" i="7"/>
  <c r="E5560" i="7"/>
  <c r="E5561" i="7"/>
  <c r="E5562" i="7"/>
  <c r="E5563" i="7"/>
  <c r="E5564" i="7"/>
  <c r="E5565" i="7"/>
  <c r="E5566" i="7"/>
  <c r="E5567" i="7"/>
  <c r="E5568" i="7"/>
  <c r="E5569" i="7"/>
  <c r="E5570" i="7"/>
  <c r="E5571" i="7"/>
  <c r="E5572" i="7"/>
  <c r="E5573" i="7"/>
  <c r="E5574" i="7"/>
  <c r="E5575" i="7"/>
  <c r="E5576" i="7"/>
  <c r="E5577" i="7"/>
  <c r="E5578" i="7"/>
  <c r="E5579" i="7"/>
  <c r="E5580" i="7"/>
  <c r="E5581" i="7"/>
  <c r="E5582" i="7"/>
  <c r="E5583" i="7"/>
  <c r="E5584" i="7"/>
  <c r="E5585" i="7"/>
  <c r="E5586" i="7"/>
  <c r="E5587" i="7"/>
  <c r="E5588" i="7"/>
  <c r="E5589" i="7"/>
  <c r="E5590" i="7"/>
  <c r="E5591" i="7"/>
  <c r="E5592" i="7"/>
  <c r="E5593" i="7"/>
  <c r="E5594" i="7"/>
  <c r="E5595" i="7"/>
  <c r="E5596" i="7"/>
  <c r="E5597" i="7"/>
  <c r="D28" i="7"/>
  <c r="F28" i="7" s="1"/>
  <c r="D27" i="7"/>
  <c r="F27" i="7" s="1"/>
  <c r="D26" i="7"/>
  <c r="F26" i="7" s="1"/>
  <c r="D25" i="7"/>
  <c r="F25" i="7" s="1"/>
  <c r="D24" i="7"/>
  <c r="F24" i="7" s="1"/>
  <c r="D23" i="7"/>
  <c r="F23" i="7" s="1"/>
  <c r="D22" i="7"/>
  <c r="F22" i="7" s="1"/>
  <c r="D21" i="7"/>
  <c r="F21" i="7" s="1"/>
  <c r="D20" i="7"/>
  <c r="F20" i="7" s="1"/>
  <c r="D19" i="7"/>
  <c r="F19" i="7" s="1"/>
  <c r="D18" i="7"/>
  <c r="F18" i="7" s="1"/>
  <c r="D17" i="7"/>
  <c r="F17" i="7" s="1"/>
  <c r="D16" i="7"/>
  <c r="F16" i="7" s="1"/>
  <c r="D15" i="7"/>
  <c r="F15" i="7" s="1"/>
  <c r="D14" i="7"/>
  <c r="F14" i="7" s="1"/>
  <c r="D13" i="7"/>
  <c r="F13" i="7" s="1"/>
  <c r="D12" i="7"/>
  <c r="F12" i="7" s="1"/>
  <c r="D11" i="7"/>
  <c r="F11" i="7" s="1"/>
  <c r="D10" i="7"/>
  <c r="F10" i="7" s="1"/>
  <c r="D9" i="7"/>
  <c r="F9" i="7" s="1"/>
  <c r="D8" i="7"/>
  <c r="F8" i="7" s="1"/>
  <c r="D7" i="7"/>
  <c r="F7" i="7" s="1"/>
  <c r="D6" i="7"/>
  <c r="F6" i="7" s="1"/>
  <c r="D5" i="7"/>
  <c r="F5" i="7" s="1"/>
  <c r="D4" i="7"/>
  <c r="F4" i="7" s="1"/>
  <c r="D3" i="7"/>
  <c r="F3" i="7" s="1"/>
  <c r="F3" i="14" l="1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1" i="14"/>
  <c r="F632" i="14"/>
  <c r="F633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651" i="14"/>
  <c r="F652" i="14"/>
  <c r="F653" i="14"/>
  <c r="F654" i="14"/>
  <c r="F655" i="14"/>
  <c r="F656" i="14"/>
  <c r="F657" i="14"/>
  <c r="F658" i="14"/>
  <c r="F659" i="14"/>
  <c r="F660" i="14"/>
  <c r="F661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F692" i="14"/>
  <c r="F693" i="14"/>
  <c r="F694" i="14"/>
  <c r="F695" i="14"/>
  <c r="F696" i="14"/>
  <c r="F697" i="14"/>
  <c r="F698" i="14"/>
  <c r="F699" i="14"/>
  <c r="F700" i="14"/>
  <c r="F701" i="14"/>
  <c r="F702" i="14"/>
  <c r="F703" i="14"/>
  <c r="F704" i="14"/>
  <c r="F705" i="14"/>
  <c r="F706" i="14"/>
  <c r="F707" i="14"/>
  <c r="F708" i="14"/>
  <c r="F709" i="14"/>
  <c r="F710" i="14"/>
  <c r="F711" i="14"/>
  <c r="F712" i="14"/>
  <c r="F713" i="14"/>
  <c r="F714" i="14"/>
  <c r="F715" i="14"/>
  <c r="F716" i="14"/>
  <c r="F717" i="14"/>
  <c r="F718" i="14"/>
  <c r="F719" i="14"/>
  <c r="F720" i="14"/>
  <c r="F721" i="14"/>
  <c r="F722" i="14"/>
  <c r="F723" i="14"/>
  <c r="F724" i="14"/>
  <c r="F725" i="14"/>
  <c r="F726" i="14"/>
  <c r="F727" i="14"/>
  <c r="F728" i="14"/>
  <c r="F729" i="14"/>
  <c r="F730" i="14"/>
  <c r="F731" i="14"/>
  <c r="F732" i="14"/>
  <c r="F733" i="14"/>
  <c r="F734" i="14"/>
  <c r="F735" i="14"/>
  <c r="F736" i="14"/>
  <c r="F737" i="14"/>
  <c r="F738" i="14"/>
  <c r="F739" i="14"/>
  <c r="F740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770" i="14"/>
  <c r="F771" i="14"/>
  <c r="F772" i="14"/>
  <c r="F773" i="14"/>
  <c r="F774" i="14"/>
  <c r="F775" i="14"/>
  <c r="F776" i="14"/>
  <c r="F777" i="14"/>
  <c r="F778" i="14"/>
  <c r="F779" i="14"/>
  <c r="F780" i="14"/>
  <c r="F781" i="14"/>
  <c r="F782" i="14"/>
  <c r="F783" i="14"/>
  <c r="F784" i="14"/>
  <c r="F785" i="14"/>
  <c r="F786" i="14"/>
  <c r="F787" i="14"/>
  <c r="F788" i="14"/>
  <c r="F789" i="14"/>
  <c r="F790" i="14"/>
  <c r="F791" i="14"/>
  <c r="F792" i="14"/>
  <c r="F793" i="14"/>
  <c r="F794" i="14"/>
  <c r="F795" i="14"/>
  <c r="F796" i="14"/>
  <c r="F797" i="14"/>
  <c r="F798" i="14"/>
  <c r="F799" i="14"/>
  <c r="F800" i="14"/>
  <c r="F801" i="14"/>
  <c r="F802" i="14"/>
  <c r="F803" i="14"/>
  <c r="F804" i="14"/>
  <c r="F805" i="14"/>
  <c r="F806" i="14"/>
  <c r="F807" i="14"/>
  <c r="F808" i="14"/>
  <c r="F809" i="14"/>
  <c r="F810" i="14"/>
  <c r="F811" i="14"/>
  <c r="F812" i="14"/>
  <c r="F813" i="14"/>
  <c r="F814" i="14"/>
  <c r="F815" i="14"/>
  <c r="F816" i="14"/>
  <c r="F817" i="14"/>
  <c r="F818" i="14"/>
  <c r="F819" i="14"/>
  <c r="F820" i="14"/>
  <c r="F821" i="14"/>
  <c r="F822" i="14"/>
  <c r="F823" i="14"/>
  <c r="F824" i="14"/>
  <c r="F825" i="14"/>
  <c r="F826" i="14"/>
  <c r="F827" i="14"/>
  <c r="F828" i="14"/>
  <c r="F829" i="14"/>
  <c r="F830" i="14"/>
  <c r="F831" i="14"/>
  <c r="F832" i="14"/>
  <c r="F833" i="14"/>
  <c r="F834" i="14"/>
  <c r="F835" i="14"/>
  <c r="F836" i="14"/>
  <c r="F837" i="14"/>
  <c r="F838" i="14"/>
  <c r="F839" i="14"/>
  <c r="F840" i="14"/>
  <c r="F841" i="14"/>
  <c r="F842" i="14"/>
  <c r="F843" i="14"/>
  <c r="F844" i="14"/>
  <c r="F845" i="14"/>
  <c r="F846" i="14"/>
  <c r="F847" i="14"/>
  <c r="F848" i="14"/>
  <c r="F849" i="14"/>
  <c r="F850" i="14"/>
  <c r="F851" i="14"/>
  <c r="F852" i="14"/>
  <c r="F853" i="14"/>
  <c r="F854" i="14"/>
  <c r="F855" i="14"/>
  <c r="F856" i="14"/>
  <c r="F857" i="14"/>
  <c r="F858" i="14"/>
  <c r="F859" i="14"/>
  <c r="F860" i="14"/>
  <c r="F861" i="14"/>
  <c r="F862" i="14"/>
  <c r="F863" i="14"/>
  <c r="F864" i="14"/>
  <c r="F865" i="14"/>
  <c r="F866" i="14"/>
  <c r="F867" i="14"/>
  <c r="F868" i="14"/>
  <c r="F869" i="14"/>
  <c r="F870" i="14"/>
  <c r="F871" i="14"/>
  <c r="F872" i="14"/>
  <c r="F873" i="14"/>
  <c r="F874" i="14"/>
  <c r="F875" i="14"/>
  <c r="F876" i="14"/>
  <c r="F877" i="14"/>
  <c r="F878" i="14"/>
  <c r="F879" i="14"/>
  <c r="F880" i="14"/>
  <c r="F881" i="14"/>
  <c r="F882" i="14"/>
  <c r="F883" i="14"/>
  <c r="F884" i="14"/>
  <c r="F885" i="14"/>
  <c r="F886" i="14"/>
  <c r="F887" i="14"/>
  <c r="F888" i="14"/>
  <c r="F889" i="14"/>
  <c r="F890" i="14"/>
  <c r="F891" i="14"/>
  <c r="F892" i="14"/>
  <c r="F893" i="14"/>
  <c r="F894" i="14"/>
  <c r="F895" i="14"/>
  <c r="F896" i="14"/>
  <c r="F897" i="14"/>
  <c r="F898" i="14"/>
  <c r="F899" i="14"/>
  <c r="F900" i="14"/>
  <c r="F901" i="14"/>
  <c r="F902" i="14"/>
  <c r="F903" i="14"/>
  <c r="F904" i="14"/>
  <c r="F905" i="14"/>
  <c r="F906" i="14"/>
  <c r="F907" i="14"/>
  <c r="F908" i="14"/>
  <c r="F909" i="14"/>
  <c r="F910" i="14"/>
  <c r="F911" i="14"/>
  <c r="F912" i="14"/>
  <c r="F913" i="14"/>
  <c r="F914" i="14"/>
  <c r="F915" i="14"/>
  <c r="F916" i="14"/>
  <c r="F917" i="14"/>
  <c r="F918" i="14"/>
  <c r="F919" i="14"/>
  <c r="F920" i="14"/>
  <c r="F921" i="14"/>
  <c r="F922" i="14"/>
  <c r="F923" i="14"/>
  <c r="F924" i="14"/>
  <c r="F925" i="14"/>
  <c r="F926" i="14"/>
  <c r="F927" i="14"/>
  <c r="F928" i="14"/>
  <c r="F929" i="14"/>
  <c r="F930" i="14"/>
  <c r="F931" i="14"/>
  <c r="F932" i="14"/>
  <c r="F933" i="14"/>
  <c r="F934" i="14"/>
  <c r="F935" i="14"/>
  <c r="F936" i="14"/>
  <c r="F937" i="14"/>
  <c r="F938" i="14"/>
  <c r="F939" i="14"/>
  <c r="F940" i="14"/>
  <c r="F941" i="14"/>
  <c r="F942" i="14"/>
  <c r="F943" i="14"/>
  <c r="F944" i="14"/>
  <c r="F945" i="14"/>
  <c r="F946" i="14"/>
  <c r="F947" i="14"/>
  <c r="F948" i="14"/>
  <c r="F949" i="14"/>
  <c r="F950" i="14"/>
  <c r="F951" i="14"/>
  <c r="F952" i="14"/>
  <c r="F953" i="14"/>
  <c r="F954" i="14"/>
  <c r="F955" i="14"/>
  <c r="F956" i="14"/>
  <c r="F957" i="14"/>
  <c r="F958" i="14"/>
  <c r="F959" i="14"/>
  <c r="F960" i="14"/>
  <c r="F961" i="14"/>
  <c r="F962" i="14"/>
  <c r="F963" i="14"/>
  <c r="F964" i="14"/>
  <c r="F965" i="14"/>
  <c r="F966" i="14"/>
  <c r="F967" i="14"/>
  <c r="F968" i="14"/>
  <c r="F969" i="14"/>
  <c r="F970" i="14"/>
  <c r="F971" i="14"/>
  <c r="F972" i="14"/>
  <c r="F973" i="14"/>
  <c r="F974" i="14"/>
  <c r="F975" i="14"/>
  <c r="F976" i="14"/>
  <c r="F977" i="14"/>
  <c r="F978" i="14"/>
  <c r="F979" i="14"/>
  <c r="F980" i="14"/>
  <c r="F981" i="14"/>
  <c r="F982" i="14"/>
  <c r="F983" i="14"/>
  <c r="F984" i="14"/>
  <c r="F985" i="14"/>
  <c r="F986" i="14"/>
  <c r="F987" i="14"/>
  <c r="F988" i="14"/>
  <c r="F989" i="14"/>
  <c r="F990" i="14"/>
  <c r="F991" i="14"/>
  <c r="F992" i="14"/>
  <c r="F993" i="14"/>
  <c r="F994" i="14"/>
  <c r="F995" i="14"/>
  <c r="F996" i="14"/>
  <c r="F997" i="14"/>
  <c r="F998" i="14"/>
  <c r="F999" i="14"/>
  <c r="F1000" i="14"/>
  <c r="F1001" i="14"/>
  <c r="F1002" i="14"/>
  <c r="F1003" i="14"/>
  <c r="F1004" i="14"/>
  <c r="F1005" i="14"/>
  <c r="F1006" i="14"/>
  <c r="F1007" i="14"/>
  <c r="F1008" i="14"/>
  <c r="F1009" i="14"/>
  <c r="F1010" i="14"/>
  <c r="F1011" i="14"/>
  <c r="F1012" i="14"/>
  <c r="F1013" i="14"/>
  <c r="F1014" i="14"/>
  <c r="F1015" i="14"/>
  <c r="F1016" i="14"/>
  <c r="F1017" i="14"/>
  <c r="F1018" i="14"/>
  <c r="F1019" i="14"/>
  <c r="F1020" i="14"/>
  <c r="F1021" i="14"/>
  <c r="F1022" i="14"/>
  <c r="F1023" i="14"/>
  <c r="F1024" i="14"/>
  <c r="F1025" i="14"/>
  <c r="F1026" i="14"/>
  <c r="F1027" i="14"/>
  <c r="F1028" i="14"/>
  <c r="F1029" i="14"/>
  <c r="F1030" i="14"/>
  <c r="F1031" i="14"/>
  <c r="F1032" i="14"/>
  <c r="F1033" i="14"/>
  <c r="F1034" i="14"/>
  <c r="F1035" i="14"/>
  <c r="F1036" i="14"/>
  <c r="F1037" i="14"/>
  <c r="F1038" i="14"/>
  <c r="F1039" i="14"/>
  <c r="F1040" i="14"/>
  <c r="F1041" i="14"/>
  <c r="F1042" i="14"/>
  <c r="F1043" i="14"/>
  <c r="F1044" i="14"/>
  <c r="F1045" i="14"/>
  <c r="F1046" i="14"/>
  <c r="F1047" i="14"/>
  <c r="F1048" i="14"/>
  <c r="F1049" i="14"/>
  <c r="F1050" i="14"/>
  <c r="F1051" i="14"/>
  <c r="F1052" i="14"/>
  <c r="F1053" i="14"/>
  <c r="F1054" i="14"/>
  <c r="F1055" i="14"/>
  <c r="F1056" i="14"/>
  <c r="F1057" i="14"/>
  <c r="F1058" i="14"/>
  <c r="F1059" i="14"/>
  <c r="F1060" i="14"/>
  <c r="F1061" i="14"/>
  <c r="F1062" i="14"/>
  <c r="F1063" i="14"/>
  <c r="F1064" i="14"/>
  <c r="F1065" i="14"/>
  <c r="F1066" i="14"/>
  <c r="F1067" i="14"/>
  <c r="F1068" i="14"/>
  <c r="F1069" i="14"/>
  <c r="F1070" i="14"/>
  <c r="F1071" i="14"/>
  <c r="F1072" i="14"/>
  <c r="F1073" i="14"/>
  <c r="F1074" i="14"/>
  <c r="F1075" i="14"/>
  <c r="F1076" i="14"/>
  <c r="F1077" i="14"/>
  <c r="F1078" i="14"/>
  <c r="F1079" i="14"/>
  <c r="F1080" i="14"/>
  <c r="F1081" i="14"/>
  <c r="F1082" i="14"/>
  <c r="F1083" i="14"/>
  <c r="F1084" i="14"/>
  <c r="F1085" i="14"/>
  <c r="F1086" i="14"/>
  <c r="F1087" i="14"/>
  <c r="F1088" i="14"/>
  <c r="F1089" i="14"/>
  <c r="F1090" i="14"/>
  <c r="F1091" i="14"/>
  <c r="F1092" i="14"/>
  <c r="F1093" i="14"/>
  <c r="F1094" i="14"/>
  <c r="F1095" i="14"/>
  <c r="F1096" i="14"/>
  <c r="F1097" i="14"/>
  <c r="F1098" i="14"/>
  <c r="F1099" i="14"/>
  <c r="F1100" i="14"/>
  <c r="F1101" i="14"/>
  <c r="F1102" i="14"/>
  <c r="F1103" i="14"/>
  <c r="F1104" i="14"/>
  <c r="F1105" i="14"/>
  <c r="F1106" i="14"/>
  <c r="F1107" i="14"/>
  <c r="F1108" i="14"/>
  <c r="F1109" i="14"/>
  <c r="F1110" i="14"/>
  <c r="F1111" i="14"/>
  <c r="F1112" i="14"/>
  <c r="F1113" i="14"/>
  <c r="F1114" i="14"/>
  <c r="F1115" i="14"/>
  <c r="F1116" i="14"/>
  <c r="F1117" i="14"/>
  <c r="F1118" i="14"/>
  <c r="F1119" i="14"/>
  <c r="F1120" i="14"/>
  <c r="F1121" i="14"/>
  <c r="F1122" i="14"/>
  <c r="F1123" i="14"/>
  <c r="F1124" i="14"/>
  <c r="F1125" i="14"/>
  <c r="F1126" i="14"/>
  <c r="F1127" i="14"/>
  <c r="F1128" i="14"/>
  <c r="F1129" i="14"/>
  <c r="F1130" i="14"/>
  <c r="F1131" i="14"/>
  <c r="F1132" i="14"/>
  <c r="F1133" i="14"/>
  <c r="F1134" i="14"/>
  <c r="F1135" i="14"/>
  <c r="F1136" i="14"/>
  <c r="F1137" i="14"/>
  <c r="F1138" i="14"/>
  <c r="F1139" i="14"/>
  <c r="F1140" i="14"/>
  <c r="F1141" i="14"/>
  <c r="F1142" i="14"/>
  <c r="F1143" i="14"/>
  <c r="F1144" i="14"/>
  <c r="F1145" i="14"/>
  <c r="F1146" i="14"/>
  <c r="F1147" i="14"/>
  <c r="F1148" i="14"/>
  <c r="F1149" i="14"/>
  <c r="F1150" i="14"/>
  <c r="F1151" i="14"/>
  <c r="F1152" i="14"/>
  <c r="F1153" i="14"/>
  <c r="F1154" i="14"/>
  <c r="F1155" i="14"/>
  <c r="F1156" i="14"/>
  <c r="F1157" i="14"/>
  <c r="F1158" i="14"/>
  <c r="F1159" i="14"/>
  <c r="F1160" i="14"/>
  <c r="F1161" i="14"/>
  <c r="F1162" i="14"/>
  <c r="F1163" i="14"/>
  <c r="F1164" i="14"/>
  <c r="F1165" i="14"/>
  <c r="F1166" i="14"/>
  <c r="F1167" i="14"/>
  <c r="F1168" i="14"/>
  <c r="F1169" i="14"/>
  <c r="F1170" i="14"/>
  <c r="F1171" i="14"/>
  <c r="F1172" i="14"/>
  <c r="F1173" i="14"/>
  <c r="F1174" i="14"/>
  <c r="F1175" i="14"/>
  <c r="F1176" i="14"/>
  <c r="F1177" i="14"/>
  <c r="F1178" i="14"/>
  <c r="F1179" i="14"/>
  <c r="F1180" i="14"/>
  <c r="F1181" i="14"/>
  <c r="F1182" i="14"/>
  <c r="F1183" i="14"/>
  <c r="F1184" i="14"/>
  <c r="F1185" i="14"/>
  <c r="F1186" i="14"/>
  <c r="F1187" i="14"/>
  <c r="F1188" i="14"/>
  <c r="F1189" i="14"/>
  <c r="F1190" i="14"/>
  <c r="F1191" i="14"/>
  <c r="F1192" i="14"/>
  <c r="F1193" i="14"/>
  <c r="F1194" i="14"/>
  <c r="F1195" i="14"/>
  <c r="F1196" i="14"/>
  <c r="F1197" i="14"/>
  <c r="F1198" i="14"/>
  <c r="F1199" i="14"/>
  <c r="F1200" i="14"/>
  <c r="F1201" i="14"/>
  <c r="F1202" i="14"/>
  <c r="F1203" i="14"/>
  <c r="F1204" i="14"/>
  <c r="F1205" i="14"/>
  <c r="F1206" i="14"/>
  <c r="F1207" i="14"/>
  <c r="F1208" i="14"/>
  <c r="F1209" i="14"/>
  <c r="F1210" i="14"/>
  <c r="F1211" i="14"/>
  <c r="F1212" i="14"/>
  <c r="F1213" i="14"/>
  <c r="F1214" i="14"/>
  <c r="F1215" i="14"/>
  <c r="F1216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F1228" i="14"/>
  <c r="F1229" i="14"/>
  <c r="F1230" i="14"/>
  <c r="F1231" i="14"/>
  <c r="F1232" i="14"/>
  <c r="F1233" i="14"/>
  <c r="F1234" i="14"/>
  <c r="F1235" i="14"/>
  <c r="F1236" i="14"/>
  <c r="F1237" i="14"/>
  <c r="F1238" i="14"/>
  <c r="F1239" i="14"/>
  <c r="F1240" i="14"/>
  <c r="F1241" i="14"/>
  <c r="F1242" i="14"/>
  <c r="F1243" i="14"/>
  <c r="F1244" i="14"/>
  <c r="F1245" i="14"/>
  <c r="F1246" i="14"/>
  <c r="F1247" i="14"/>
  <c r="F1248" i="14"/>
  <c r="F1249" i="14"/>
  <c r="F1250" i="14"/>
  <c r="F1251" i="14"/>
  <c r="F1252" i="14"/>
  <c r="F1253" i="14"/>
  <c r="F1254" i="14"/>
  <c r="F1255" i="14"/>
  <c r="F1256" i="14"/>
  <c r="F1257" i="14"/>
  <c r="F1258" i="14"/>
  <c r="F1259" i="14"/>
  <c r="F1260" i="14"/>
  <c r="F1261" i="14"/>
  <c r="F1262" i="14"/>
  <c r="F1263" i="14"/>
  <c r="F1264" i="14"/>
  <c r="F1265" i="14"/>
  <c r="F1266" i="14"/>
  <c r="F1267" i="14"/>
  <c r="F1268" i="14"/>
  <c r="F1269" i="14"/>
  <c r="F1270" i="14"/>
  <c r="F1271" i="14"/>
  <c r="F1272" i="14"/>
  <c r="F1273" i="14"/>
  <c r="F1274" i="14"/>
  <c r="F1275" i="14"/>
  <c r="F1276" i="14"/>
  <c r="F1277" i="14"/>
  <c r="F1278" i="14"/>
  <c r="F1279" i="14"/>
  <c r="F1280" i="14"/>
  <c r="F1281" i="14"/>
  <c r="F1282" i="14"/>
  <c r="F1283" i="14"/>
  <c r="F1284" i="14"/>
  <c r="F1285" i="14"/>
  <c r="F1286" i="14"/>
  <c r="F1287" i="14"/>
  <c r="F1288" i="14"/>
  <c r="F1289" i="14"/>
  <c r="F1290" i="14"/>
  <c r="F1291" i="14"/>
  <c r="F1292" i="14"/>
  <c r="F1293" i="14"/>
  <c r="F1294" i="14"/>
  <c r="F1295" i="14"/>
  <c r="F1296" i="14"/>
  <c r="F1297" i="14"/>
  <c r="F1298" i="14"/>
  <c r="F1299" i="14"/>
  <c r="F1300" i="14"/>
  <c r="F1301" i="14"/>
  <c r="F1302" i="14"/>
  <c r="F1303" i="14"/>
  <c r="F1304" i="14"/>
  <c r="F1305" i="14"/>
  <c r="F1306" i="14"/>
  <c r="F1307" i="14"/>
  <c r="F1308" i="14"/>
  <c r="F1309" i="14"/>
  <c r="F1310" i="14"/>
  <c r="F1311" i="14"/>
  <c r="F1312" i="14"/>
  <c r="F1313" i="14"/>
  <c r="F1314" i="14"/>
  <c r="F1315" i="14"/>
  <c r="F1316" i="14"/>
  <c r="F1317" i="14"/>
  <c r="F1318" i="14"/>
  <c r="F1319" i="14"/>
  <c r="F1320" i="14"/>
  <c r="F1321" i="14"/>
  <c r="F1322" i="14"/>
  <c r="F1323" i="14"/>
  <c r="F1324" i="14"/>
  <c r="F1325" i="14"/>
  <c r="F1326" i="14"/>
  <c r="F1327" i="14"/>
  <c r="F1328" i="14"/>
  <c r="F1329" i="14"/>
  <c r="F1330" i="14"/>
  <c r="F1331" i="14"/>
  <c r="F1332" i="14"/>
  <c r="F1333" i="14"/>
  <c r="F1334" i="14"/>
  <c r="F1335" i="14"/>
  <c r="F1336" i="14"/>
  <c r="F1337" i="14"/>
  <c r="F1338" i="14"/>
  <c r="F1339" i="14"/>
  <c r="F1340" i="14"/>
  <c r="F1341" i="14"/>
  <c r="F1342" i="14"/>
  <c r="F1343" i="14"/>
  <c r="F1344" i="14"/>
  <c r="F1345" i="14"/>
  <c r="F1346" i="14"/>
  <c r="F1347" i="14"/>
  <c r="F1348" i="14"/>
  <c r="F1349" i="14"/>
  <c r="F1350" i="14"/>
  <c r="F1351" i="14"/>
  <c r="F1352" i="14"/>
  <c r="F1353" i="14"/>
  <c r="F1354" i="14"/>
  <c r="F1355" i="14"/>
  <c r="F1356" i="14"/>
  <c r="F1357" i="14"/>
  <c r="F1358" i="14"/>
  <c r="F1359" i="14"/>
  <c r="F1360" i="14"/>
  <c r="F1361" i="14"/>
  <c r="F1362" i="14"/>
  <c r="F1363" i="14"/>
  <c r="F1364" i="14"/>
  <c r="F1365" i="14"/>
  <c r="F1366" i="14"/>
  <c r="F1367" i="14"/>
  <c r="F1368" i="14"/>
  <c r="F1369" i="14"/>
  <c r="F1370" i="14"/>
  <c r="F1371" i="14"/>
  <c r="F1372" i="14"/>
  <c r="F1373" i="14"/>
  <c r="F1374" i="14"/>
  <c r="F1375" i="14"/>
  <c r="F1376" i="14"/>
  <c r="F1377" i="14"/>
  <c r="F1378" i="14"/>
  <c r="F1379" i="14"/>
  <c r="F1380" i="14"/>
  <c r="F1381" i="14"/>
  <c r="F1382" i="14"/>
  <c r="F1383" i="14"/>
  <c r="F1384" i="14"/>
  <c r="F1385" i="14"/>
  <c r="F1386" i="14"/>
  <c r="F1387" i="14"/>
  <c r="F1388" i="14"/>
  <c r="F1389" i="14"/>
  <c r="F1390" i="14"/>
  <c r="F1391" i="14"/>
  <c r="F1392" i="14"/>
  <c r="F1393" i="14"/>
  <c r="F1394" i="14"/>
  <c r="F1395" i="14"/>
  <c r="F1396" i="14"/>
  <c r="F1397" i="14"/>
  <c r="F1398" i="14"/>
  <c r="F1399" i="14"/>
  <c r="F1400" i="14"/>
  <c r="F1401" i="14"/>
  <c r="F1402" i="14"/>
  <c r="F1403" i="14"/>
  <c r="F1404" i="14"/>
  <c r="F1405" i="14"/>
  <c r="F1406" i="14"/>
  <c r="F1407" i="14"/>
  <c r="F1408" i="14"/>
  <c r="F1409" i="14"/>
  <c r="F1410" i="14"/>
  <c r="F1411" i="14"/>
  <c r="F1412" i="14"/>
  <c r="F1413" i="14"/>
  <c r="F1414" i="14"/>
  <c r="F1415" i="14"/>
  <c r="F1416" i="14"/>
  <c r="F1417" i="14"/>
  <c r="F1418" i="14"/>
  <c r="F1419" i="14"/>
  <c r="F1420" i="14"/>
  <c r="F1421" i="14"/>
  <c r="F1422" i="14"/>
  <c r="F1423" i="14"/>
  <c r="F1424" i="14"/>
  <c r="F1425" i="14"/>
  <c r="F1426" i="14"/>
  <c r="F1427" i="14"/>
  <c r="F1428" i="14"/>
  <c r="F1429" i="14"/>
  <c r="F1430" i="14"/>
  <c r="F1431" i="14"/>
  <c r="F1432" i="14"/>
  <c r="F1433" i="14"/>
  <c r="F1434" i="14"/>
  <c r="F1435" i="14"/>
  <c r="F1436" i="14"/>
  <c r="F1437" i="14"/>
  <c r="F1438" i="14"/>
  <c r="F1439" i="14"/>
  <c r="F1440" i="14"/>
  <c r="F1441" i="14"/>
  <c r="F1442" i="14"/>
  <c r="F1443" i="14"/>
  <c r="F1444" i="14"/>
  <c r="F1445" i="14"/>
  <c r="F1446" i="14"/>
  <c r="F1447" i="14"/>
  <c r="F1448" i="14"/>
  <c r="F1449" i="14"/>
  <c r="F1450" i="14"/>
  <c r="F1451" i="14"/>
  <c r="F1452" i="14"/>
  <c r="F1453" i="14"/>
  <c r="F1454" i="14"/>
  <c r="F1455" i="14"/>
  <c r="F1456" i="14"/>
  <c r="F1457" i="14"/>
  <c r="F1458" i="14"/>
  <c r="F1459" i="14"/>
  <c r="F1460" i="14"/>
  <c r="F1461" i="14"/>
  <c r="F1462" i="14"/>
  <c r="F1463" i="14"/>
  <c r="F1464" i="14"/>
  <c r="F1465" i="14"/>
  <c r="F1466" i="14"/>
  <c r="F1467" i="14"/>
  <c r="F1468" i="14"/>
  <c r="F1469" i="14"/>
  <c r="F1470" i="14"/>
  <c r="F1471" i="14"/>
  <c r="F1472" i="14"/>
  <c r="F1473" i="14"/>
  <c r="F1474" i="14"/>
  <c r="F1475" i="14"/>
  <c r="F1476" i="14"/>
  <c r="F1477" i="14"/>
  <c r="F1478" i="14"/>
  <c r="F1479" i="14"/>
  <c r="F1480" i="14"/>
  <c r="F1481" i="14"/>
  <c r="F1482" i="14"/>
  <c r="F1483" i="14"/>
  <c r="F1484" i="14"/>
  <c r="F1485" i="14"/>
  <c r="F1486" i="14"/>
  <c r="F1487" i="14"/>
  <c r="F1488" i="14"/>
  <c r="F1489" i="14"/>
  <c r="F1490" i="14"/>
  <c r="F1491" i="14"/>
  <c r="F1492" i="14"/>
  <c r="F1493" i="14"/>
  <c r="F1494" i="14"/>
  <c r="F1495" i="14"/>
  <c r="F1496" i="14"/>
  <c r="F1497" i="14"/>
  <c r="F1498" i="14"/>
  <c r="F1499" i="14"/>
  <c r="F1500" i="14"/>
  <c r="F1501" i="14"/>
  <c r="F1502" i="14"/>
  <c r="F1503" i="14"/>
  <c r="F1504" i="14"/>
  <c r="F1505" i="14"/>
  <c r="F1506" i="14"/>
  <c r="F1507" i="14"/>
  <c r="F1508" i="14"/>
  <c r="F1509" i="14"/>
  <c r="F1510" i="14"/>
  <c r="F1511" i="14"/>
  <c r="F1512" i="14"/>
  <c r="F1513" i="14"/>
  <c r="F1514" i="14"/>
  <c r="F1515" i="14"/>
  <c r="F1516" i="14"/>
  <c r="F1517" i="14"/>
  <c r="F1518" i="14"/>
  <c r="F1519" i="14"/>
  <c r="F1520" i="14"/>
  <c r="F1521" i="14"/>
  <c r="F1522" i="14"/>
  <c r="F1523" i="14"/>
  <c r="F1524" i="14"/>
  <c r="F1525" i="14"/>
  <c r="F1526" i="14"/>
  <c r="F1527" i="14"/>
  <c r="F1528" i="14"/>
  <c r="F1529" i="14"/>
  <c r="F1530" i="14"/>
  <c r="F1531" i="14"/>
  <c r="F1532" i="14"/>
  <c r="F1533" i="14"/>
  <c r="F1534" i="14"/>
  <c r="F1535" i="14"/>
  <c r="F1536" i="14"/>
  <c r="F1537" i="14"/>
  <c r="F1538" i="14"/>
  <c r="F1539" i="14"/>
  <c r="F1540" i="14"/>
  <c r="F1541" i="14"/>
  <c r="F1542" i="14"/>
  <c r="F1543" i="14"/>
  <c r="F1544" i="14"/>
  <c r="F1545" i="14"/>
  <c r="F1546" i="14"/>
  <c r="F1547" i="14"/>
  <c r="F1548" i="14"/>
  <c r="F1549" i="14"/>
  <c r="F1550" i="14"/>
  <c r="F1551" i="14"/>
  <c r="F1552" i="14"/>
  <c r="F1553" i="14"/>
  <c r="F1554" i="14"/>
  <c r="F1555" i="14"/>
  <c r="F1556" i="14"/>
  <c r="F1557" i="14"/>
  <c r="F1558" i="14"/>
  <c r="F1559" i="14"/>
  <c r="F1560" i="14"/>
  <c r="F1561" i="14"/>
  <c r="F1562" i="14"/>
  <c r="F1563" i="14"/>
  <c r="F1564" i="14"/>
  <c r="F1565" i="14"/>
  <c r="F1566" i="14"/>
  <c r="F1567" i="14"/>
  <c r="F1568" i="14"/>
  <c r="F1569" i="14"/>
  <c r="F1570" i="14"/>
  <c r="F1571" i="14"/>
  <c r="F1572" i="14"/>
  <c r="F1573" i="14"/>
  <c r="F1574" i="14"/>
  <c r="F1575" i="14"/>
  <c r="F1576" i="14"/>
  <c r="F1577" i="14"/>
  <c r="F1578" i="14"/>
  <c r="F1579" i="14"/>
  <c r="F1580" i="14"/>
  <c r="F1581" i="14"/>
  <c r="F1582" i="14"/>
  <c r="F1583" i="14"/>
  <c r="F1584" i="14"/>
  <c r="F1585" i="14"/>
  <c r="F1586" i="14"/>
  <c r="F1587" i="14"/>
  <c r="F1588" i="14"/>
  <c r="F1589" i="14"/>
  <c r="F1590" i="14"/>
  <c r="F1591" i="14"/>
  <c r="F1592" i="14"/>
  <c r="F1593" i="14"/>
  <c r="F1594" i="14"/>
  <c r="F1595" i="14"/>
  <c r="F1596" i="14"/>
  <c r="F1597" i="14"/>
  <c r="F1598" i="14"/>
  <c r="F1599" i="14"/>
  <c r="F1600" i="14"/>
  <c r="F1601" i="14"/>
  <c r="F1602" i="14"/>
  <c r="F1603" i="14"/>
  <c r="F1604" i="14"/>
  <c r="F1605" i="14"/>
  <c r="F1606" i="14"/>
  <c r="F1607" i="14"/>
  <c r="F1608" i="14"/>
  <c r="F1609" i="14"/>
  <c r="F1610" i="14"/>
  <c r="F1611" i="14"/>
  <c r="F1612" i="14"/>
  <c r="F1613" i="14"/>
  <c r="F1614" i="14"/>
  <c r="F1615" i="14"/>
  <c r="F1616" i="14"/>
  <c r="F1617" i="14"/>
  <c r="F1618" i="14"/>
  <c r="F1619" i="14"/>
  <c r="F1620" i="14"/>
  <c r="F1621" i="14"/>
  <c r="F1622" i="14"/>
  <c r="F1623" i="14"/>
  <c r="F1624" i="14"/>
  <c r="F1625" i="14"/>
  <c r="F1626" i="14"/>
  <c r="F1627" i="14"/>
  <c r="F1628" i="14"/>
  <c r="F1629" i="14"/>
  <c r="F1630" i="14"/>
  <c r="F1631" i="14"/>
  <c r="F1632" i="14"/>
  <c r="F1633" i="14"/>
  <c r="F1634" i="14"/>
  <c r="F1635" i="14"/>
  <c r="F1636" i="14"/>
  <c r="F1637" i="14"/>
  <c r="F1638" i="14"/>
  <c r="F1639" i="14"/>
  <c r="F1640" i="14"/>
  <c r="F1641" i="14"/>
  <c r="F1642" i="14"/>
  <c r="F1643" i="14"/>
  <c r="F1644" i="14"/>
  <c r="F1645" i="14"/>
  <c r="F1646" i="14"/>
  <c r="F1647" i="14"/>
  <c r="F1648" i="14"/>
  <c r="F1649" i="14"/>
  <c r="F1650" i="14"/>
  <c r="F1651" i="14"/>
  <c r="F1652" i="14"/>
  <c r="F1653" i="14"/>
  <c r="F1654" i="14"/>
  <c r="F1655" i="14"/>
  <c r="F1656" i="14"/>
  <c r="F1657" i="14"/>
  <c r="F1658" i="14"/>
  <c r="F1659" i="14"/>
  <c r="F1660" i="14"/>
  <c r="F1661" i="14"/>
  <c r="F1662" i="14"/>
  <c r="F1663" i="14"/>
  <c r="F1664" i="14"/>
  <c r="F1665" i="14"/>
  <c r="F1666" i="14"/>
  <c r="F1667" i="14"/>
  <c r="F1668" i="14"/>
  <c r="F1669" i="14"/>
  <c r="F1670" i="14"/>
  <c r="F1671" i="14"/>
  <c r="F1672" i="14"/>
  <c r="F1673" i="14"/>
  <c r="F1674" i="14"/>
  <c r="F1675" i="14"/>
  <c r="F1676" i="14"/>
  <c r="F1677" i="14"/>
  <c r="F1678" i="14"/>
  <c r="F1679" i="14"/>
  <c r="F1680" i="14"/>
  <c r="F1681" i="14"/>
  <c r="F1682" i="14"/>
  <c r="F1683" i="14"/>
  <c r="F1684" i="14"/>
  <c r="F1685" i="14"/>
  <c r="F1686" i="14"/>
  <c r="F1687" i="14"/>
  <c r="F1688" i="14"/>
  <c r="F1689" i="14"/>
  <c r="F1690" i="14"/>
  <c r="F1691" i="14"/>
  <c r="F1692" i="14"/>
  <c r="F1693" i="14"/>
  <c r="F1694" i="14"/>
  <c r="F1695" i="14"/>
  <c r="F1696" i="14"/>
  <c r="F1697" i="14"/>
  <c r="F1698" i="14"/>
  <c r="F1699" i="14"/>
  <c r="F1700" i="14"/>
  <c r="F1701" i="14"/>
  <c r="F1702" i="14"/>
  <c r="F1703" i="14"/>
  <c r="F1704" i="14"/>
  <c r="F1705" i="14"/>
  <c r="F1706" i="14"/>
  <c r="F1707" i="14"/>
  <c r="F1708" i="14"/>
  <c r="F1709" i="14"/>
  <c r="F1710" i="14"/>
  <c r="F1711" i="14"/>
  <c r="F1712" i="14"/>
  <c r="F1713" i="14"/>
  <c r="F1714" i="14"/>
  <c r="F1715" i="14"/>
  <c r="F1716" i="14"/>
  <c r="F1717" i="14"/>
  <c r="F1718" i="14"/>
  <c r="F1719" i="14"/>
  <c r="F1720" i="14"/>
  <c r="F1721" i="14"/>
  <c r="F1722" i="14"/>
  <c r="F1723" i="14"/>
  <c r="F1724" i="14"/>
  <c r="F1725" i="14"/>
  <c r="F1726" i="14"/>
  <c r="F1727" i="14"/>
  <c r="F1728" i="14"/>
  <c r="F1729" i="14"/>
  <c r="F1730" i="14"/>
  <c r="F1731" i="14"/>
  <c r="F1732" i="14"/>
  <c r="F1733" i="14"/>
  <c r="F1734" i="14"/>
  <c r="F1735" i="14"/>
  <c r="F1736" i="14"/>
  <c r="F1737" i="14"/>
  <c r="F1738" i="14"/>
  <c r="F1739" i="14"/>
  <c r="F1740" i="14"/>
  <c r="F1741" i="14"/>
  <c r="F1742" i="14"/>
  <c r="F1743" i="14"/>
  <c r="F1744" i="14"/>
  <c r="F1745" i="14"/>
  <c r="F1746" i="14"/>
  <c r="F1747" i="14"/>
  <c r="F1748" i="14"/>
  <c r="F1749" i="14"/>
  <c r="F1750" i="14"/>
  <c r="F1751" i="14"/>
  <c r="F1752" i="14"/>
  <c r="F1753" i="14"/>
  <c r="F1754" i="14"/>
  <c r="F1755" i="14"/>
  <c r="F1756" i="14"/>
  <c r="F1757" i="14"/>
  <c r="F1758" i="14"/>
  <c r="F1759" i="14"/>
  <c r="F1760" i="14"/>
  <c r="F1761" i="14"/>
  <c r="F1762" i="14"/>
  <c r="F1763" i="14"/>
  <c r="F1764" i="14"/>
  <c r="F1765" i="14"/>
  <c r="F1766" i="14"/>
  <c r="F1767" i="14"/>
  <c r="F1768" i="14"/>
  <c r="F1769" i="14"/>
  <c r="F1770" i="14"/>
  <c r="F1771" i="14"/>
  <c r="F1772" i="14"/>
  <c r="F1773" i="14"/>
  <c r="F1774" i="14"/>
  <c r="F1775" i="14"/>
  <c r="F1776" i="14"/>
  <c r="F1777" i="14"/>
  <c r="F1778" i="14"/>
  <c r="F1779" i="14"/>
  <c r="F1780" i="14"/>
  <c r="F1781" i="14"/>
  <c r="F1782" i="14"/>
  <c r="F1783" i="14"/>
  <c r="F1784" i="14"/>
  <c r="F1785" i="14"/>
  <c r="F1786" i="14"/>
  <c r="F1787" i="14"/>
  <c r="F1788" i="14"/>
  <c r="F1789" i="14"/>
  <c r="F1790" i="14"/>
  <c r="F1791" i="14"/>
  <c r="F1792" i="14"/>
  <c r="F1793" i="14"/>
  <c r="F1794" i="14"/>
  <c r="F1795" i="14"/>
  <c r="F1796" i="14"/>
  <c r="F1797" i="14"/>
  <c r="F1798" i="14"/>
  <c r="F1799" i="14"/>
  <c r="F1800" i="14"/>
  <c r="F1801" i="14"/>
  <c r="F1802" i="14"/>
  <c r="F1803" i="14"/>
  <c r="F1804" i="14"/>
  <c r="F1805" i="14"/>
  <c r="F1806" i="14"/>
  <c r="F1807" i="14"/>
  <c r="F1808" i="14"/>
  <c r="F1809" i="14"/>
  <c r="F1810" i="14"/>
  <c r="F1811" i="14"/>
  <c r="F1812" i="14"/>
  <c r="F1813" i="14"/>
  <c r="F1814" i="14"/>
  <c r="F1815" i="14"/>
  <c r="F1816" i="14"/>
  <c r="F1817" i="14"/>
  <c r="F1818" i="14"/>
  <c r="F1819" i="14"/>
  <c r="F1820" i="14"/>
  <c r="F1821" i="14"/>
  <c r="F1822" i="14"/>
  <c r="F1823" i="14"/>
  <c r="F1824" i="14"/>
  <c r="F1825" i="14"/>
  <c r="F1826" i="14"/>
  <c r="F1827" i="14"/>
  <c r="F1828" i="14"/>
  <c r="F1829" i="14"/>
  <c r="F1830" i="14"/>
  <c r="F1831" i="14"/>
  <c r="F1832" i="14"/>
  <c r="F1833" i="14"/>
  <c r="F1834" i="14"/>
  <c r="F1835" i="14"/>
  <c r="F1836" i="14"/>
  <c r="F1837" i="14"/>
  <c r="F1838" i="14"/>
  <c r="F1839" i="14"/>
  <c r="F1840" i="14"/>
  <c r="F1841" i="14"/>
  <c r="F1842" i="14"/>
  <c r="F1843" i="14"/>
  <c r="F1844" i="14"/>
  <c r="F1845" i="14"/>
  <c r="F1846" i="14"/>
  <c r="F1847" i="14"/>
  <c r="F1848" i="14"/>
  <c r="F1849" i="14"/>
  <c r="F1850" i="14"/>
  <c r="F1851" i="14"/>
  <c r="F1852" i="14"/>
  <c r="F1853" i="14"/>
  <c r="F1854" i="14"/>
  <c r="F1855" i="14"/>
  <c r="F1856" i="14"/>
  <c r="F1857" i="14"/>
  <c r="F1858" i="14"/>
  <c r="F1859" i="14"/>
  <c r="F1860" i="14"/>
  <c r="F1861" i="14"/>
  <c r="F1862" i="14"/>
  <c r="F1863" i="14"/>
  <c r="F1864" i="14"/>
  <c r="F1865" i="14"/>
  <c r="F1866" i="14"/>
  <c r="F1867" i="14"/>
  <c r="F1868" i="14"/>
  <c r="F1869" i="14"/>
  <c r="F1870" i="14"/>
  <c r="F1871" i="14"/>
  <c r="F1872" i="14"/>
  <c r="F1873" i="14"/>
  <c r="F1874" i="14"/>
  <c r="F1875" i="14"/>
  <c r="F1876" i="14"/>
  <c r="F1877" i="14"/>
  <c r="F1878" i="14"/>
  <c r="F1879" i="14"/>
  <c r="F1880" i="14"/>
  <c r="F1881" i="14"/>
  <c r="F1882" i="14"/>
  <c r="F1883" i="14"/>
  <c r="F1884" i="14"/>
  <c r="F1885" i="14"/>
  <c r="F1886" i="14"/>
  <c r="F1887" i="14"/>
  <c r="F1888" i="14"/>
  <c r="F1889" i="14"/>
  <c r="F1890" i="14"/>
  <c r="F1891" i="14"/>
  <c r="F1892" i="14"/>
  <c r="F1893" i="14"/>
  <c r="F1894" i="14"/>
  <c r="F1895" i="14"/>
  <c r="F1896" i="14"/>
  <c r="F1897" i="14"/>
  <c r="F1898" i="14"/>
  <c r="F1899" i="14"/>
  <c r="F1900" i="14"/>
  <c r="F1901" i="14"/>
  <c r="F1902" i="14"/>
  <c r="F1903" i="14"/>
  <c r="F1904" i="14"/>
  <c r="F1905" i="14"/>
  <c r="F1906" i="14"/>
  <c r="F1907" i="14"/>
  <c r="F1908" i="14"/>
  <c r="F1909" i="14"/>
  <c r="F1910" i="14"/>
  <c r="F1911" i="14"/>
  <c r="F1912" i="14"/>
  <c r="F1913" i="14"/>
  <c r="F1914" i="14"/>
  <c r="F1915" i="14"/>
  <c r="F1916" i="14"/>
  <c r="F1917" i="14"/>
  <c r="F1918" i="14"/>
  <c r="F1919" i="14"/>
  <c r="F1920" i="14"/>
  <c r="F1921" i="14"/>
  <c r="F1922" i="14"/>
  <c r="F1923" i="14"/>
  <c r="F1924" i="14"/>
  <c r="F1925" i="14"/>
  <c r="F1926" i="14"/>
  <c r="F1927" i="14"/>
  <c r="F1928" i="14"/>
  <c r="F1929" i="14"/>
  <c r="F1930" i="14"/>
  <c r="F1931" i="14"/>
  <c r="F1932" i="14"/>
  <c r="F1933" i="14"/>
  <c r="F1934" i="14"/>
  <c r="F1935" i="14"/>
  <c r="F1936" i="14"/>
  <c r="F1937" i="14"/>
  <c r="F1938" i="14"/>
  <c r="F1939" i="14"/>
  <c r="F1940" i="14"/>
  <c r="F1941" i="14"/>
  <c r="F1942" i="14"/>
  <c r="F1943" i="14"/>
  <c r="F1944" i="14"/>
  <c r="F1945" i="14"/>
  <c r="F1946" i="14"/>
  <c r="F1947" i="14"/>
  <c r="F1948" i="14"/>
  <c r="F1949" i="14"/>
  <c r="F1950" i="14"/>
  <c r="F1951" i="14"/>
  <c r="F1952" i="14"/>
  <c r="F1953" i="14"/>
  <c r="F1954" i="14"/>
  <c r="F1955" i="14"/>
  <c r="F1956" i="14"/>
  <c r="F1957" i="14"/>
  <c r="F1958" i="14"/>
  <c r="F1959" i="14"/>
  <c r="F1960" i="14"/>
  <c r="F1961" i="14"/>
  <c r="F1962" i="14"/>
  <c r="F1963" i="14"/>
  <c r="F1964" i="14"/>
  <c r="F1965" i="14"/>
  <c r="F1966" i="14"/>
  <c r="F1967" i="14"/>
  <c r="F1968" i="14"/>
  <c r="F1969" i="14"/>
  <c r="F1970" i="14"/>
  <c r="F1971" i="14"/>
  <c r="F1972" i="14"/>
  <c r="F1973" i="14"/>
  <c r="F1974" i="14"/>
  <c r="F1975" i="14"/>
  <c r="F1976" i="14"/>
  <c r="F1977" i="14"/>
  <c r="F1978" i="14"/>
  <c r="F1979" i="14"/>
  <c r="F1980" i="14"/>
  <c r="F1981" i="14"/>
  <c r="F1982" i="14"/>
  <c r="F1983" i="14"/>
  <c r="F1984" i="14"/>
  <c r="F1985" i="14"/>
  <c r="F1986" i="14"/>
  <c r="F1987" i="14"/>
  <c r="F1988" i="14"/>
  <c r="F1989" i="14"/>
  <c r="F1990" i="14"/>
  <c r="F1991" i="14"/>
  <c r="F1992" i="14"/>
  <c r="F1993" i="14"/>
  <c r="F1994" i="14"/>
  <c r="F1995" i="14"/>
  <c r="F1996" i="14"/>
  <c r="F1997" i="14"/>
  <c r="F1998" i="14"/>
  <c r="F1999" i="14"/>
  <c r="F2000" i="14"/>
  <c r="F2001" i="14"/>
  <c r="F2002" i="14"/>
  <c r="F2003" i="14"/>
  <c r="F2004" i="14"/>
  <c r="F2005" i="14"/>
  <c r="F2006" i="14"/>
  <c r="F2007" i="14"/>
  <c r="F2008" i="14"/>
  <c r="F2009" i="14"/>
  <c r="F2010" i="14"/>
  <c r="F2011" i="14"/>
  <c r="F2012" i="14"/>
  <c r="F2013" i="14"/>
  <c r="F2014" i="14"/>
  <c r="F2015" i="14"/>
  <c r="F2016" i="14"/>
  <c r="F2017" i="14"/>
  <c r="F2018" i="14"/>
  <c r="F2019" i="14"/>
  <c r="F2020" i="14"/>
  <c r="F2021" i="14"/>
  <c r="F2022" i="14"/>
  <c r="F2023" i="14"/>
  <c r="F2024" i="14"/>
  <c r="F2025" i="14"/>
  <c r="F2026" i="14"/>
  <c r="F2027" i="14"/>
  <c r="F2028" i="14"/>
  <c r="F2029" i="14"/>
  <c r="F2030" i="14"/>
  <c r="F2031" i="14"/>
  <c r="F2032" i="14"/>
  <c r="F2033" i="14"/>
  <c r="F2034" i="14"/>
  <c r="F2035" i="14"/>
  <c r="F2036" i="14"/>
  <c r="F2037" i="14"/>
  <c r="F2038" i="14"/>
  <c r="F2039" i="14"/>
  <c r="F2040" i="14"/>
  <c r="F2041" i="14"/>
  <c r="F2042" i="14"/>
  <c r="F2043" i="14"/>
  <c r="F2044" i="14"/>
  <c r="F2045" i="14"/>
  <c r="F2046" i="14"/>
  <c r="F2047" i="14"/>
  <c r="F2048" i="14"/>
  <c r="F2049" i="14"/>
  <c r="F2050" i="14"/>
  <c r="F2051" i="14"/>
  <c r="F2052" i="14"/>
  <c r="F2053" i="14"/>
  <c r="F2054" i="14"/>
  <c r="F2055" i="14"/>
  <c r="F2056" i="14"/>
  <c r="F2057" i="14"/>
  <c r="F2058" i="14"/>
  <c r="F2059" i="14"/>
  <c r="F2060" i="14"/>
  <c r="F2061" i="14"/>
  <c r="F2062" i="14"/>
  <c r="F2063" i="14"/>
  <c r="F2064" i="14"/>
  <c r="F2065" i="14"/>
  <c r="F2066" i="14"/>
  <c r="F2067" i="14"/>
  <c r="F2068" i="14"/>
  <c r="F2069" i="14"/>
  <c r="F2070" i="14"/>
  <c r="F2071" i="14"/>
  <c r="F2072" i="14"/>
  <c r="F2073" i="14"/>
  <c r="F2074" i="14"/>
  <c r="F2075" i="14"/>
  <c r="F2076" i="14"/>
  <c r="F2077" i="14"/>
  <c r="F2078" i="14"/>
  <c r="F2079" i="14"/>
  <c r="F2080" i="14"/>
  <c r="F2081" i="14"/>
  <c r="F2082" i="14"/>
  <c r="F2083" i="14"/>
  <c r="F2084" i="14"/>
  <c r="F2085" i="14"/>
  <c r="F2086" i="14"/>
  <c r="F2087" i="14"/>
  <c r="F2088" i="14"/>
  <c r="F2089" i="14"/>
  <c r="F2090" i="14"/>
  <c r="F2091" i="14"/>
  <c r="F2092" i="14"/>
  <c r="F2093" i="14"/>
  <c r="F2094" i="14"/>
  <c r="F2095" i="14"/>
  <c r="F2096" i="14"/>
  <c r="F2097" i="14"/>
  <c r="F2098" i="14"/>
  <c r="F2099" i="14"/>
  <c r="F2100" i="14"/>
  <c r="F2101" i="14"/>
  <c r="F2102" i="14"/>
  <c r="F2103" i="14"/>
  <c r="F2104" i="14"/>
  <c r="F2105" i="14"/>
  <c r="F2106" i="14"/>
  <c r="F2107" i="14"/>
  <c r="F2108" i="14"/>
  <c r="F2109" i="14"/>
  <c r="F2110" i="14"/>
  <c r="F2111" i="14"/>
  <c r="F2112" i="14"/>
  <c r="F2113" i="14"/>
  <c r="F2114" i="14"/>
  <c r="F2115" i="14"/>
  <c r="F2116" i="14"/>
  <c r="F2117" i="14"/>
  <c r="F2118" i="14"/>
  <c r="F2119" i="14"/>
  <c r="F2120" i="14"/>
  <c r="F2121" i="14"/>
  <c r="F2122" i="14"/>
  <c r="F2123" i="14"/>
  <c r="F2124" i="14"/>
  <c r="F2125" i="14"/>
  <c r="F2126" i="14"/>
  <c r="F2127" i="14"/>
  <c r="F2128" i="14"/>
  <c r="F2129" i="14"/>
  <c r="F2130" i="14"/>
  <c r="F2131" i="14"/>
  <c r="F2132" i="14"/>
  <c r="F2133" i="14"/>
  <c r="F2134" i="14"/>
  <c r="F2135" i="14"/>
  <c r="F2136" i="14"/>
  <c r="F2137" i="14"/>
  <c r="F2138" i="14"/>
  <c r="F2139" i="14"/>
  <c r="F2140" i="14"/>
  <c r="F2141" i="14"/>
  <c r="F2142" i="14"/>
  <c r="F2143" i="14"/>
  <c r="F2144" i="14"/>
  <c r="F2145" i="14"/>
  <c r="F2146" i="14"/>
  <c r="F2147" i="14"/>
  <c r="F2148" i="14"/>
  <c r="F2149" i="14"/>
  <c r="F2150" i="14"/>
  <c r="F2151" i="14"/>
  <c r="F2152" i="14"/>
  <c r="F2153" i="14"/>
  <c r="F2154" i="14"/>
  <c r="F2155" i="14"/>
  <c r="F2156" i="14"/>
  <c r="F2157" i="14"/>
  <c r="F2158" i="14"/>
  <c r="F2159" i="14"/>
  <c r="F2160" i="14"/>
  <c r="F2161" i="14"/>
  <c r="F2162" i="14"/>
  <c r="F2163" i="14"/>
  <c r="F2164" i="14"/>
  <c r="F2165" i="14"/>
  <c r="F2166" i="14"/>
  <c r="F2167" i="14"/>
  <c r="F2168" i="14"/>
  <c r="F2169" i="14"/>
  <c r="F2170" i="14"/>
  <c r="F2171" i="14"/>
  <c r="F2172" i="14"/>
  <c r="F2173" i="14"/>
  <c r="F2174" i="14"/>
  <c r="F2175" i="14"/>
  <c r="F2176" i="14"/>
  <c r="F2177" i="14"/>
  <c r="F2178" i="14"/>
  <c r="F2179" i="14"/>
  <c r="F2180" i="14"/>
  <c r="F2181" i="14"/>
  <c r="F2182" i="14"/>
  <c r="F2183" i="14"/>
  <c r="F2184" i="14"/>
  <c r="F2185" i="14"/>
  <c r="F2186" i="14"/>
  <c r="F2187" i="14"/>
  <c r="F2188" i="14"/>
  <c r="F2189" i="14"/>
  <c r="F2190" i="14"/>
  <c r="F2191" i="14"/>
  <c r="F2192" i="14"/>
  <c r="F2193" i="14"/>
  <c r="F2194" i="14"/>
  <c r="F2195" i="14"/>
  <c r="F2196" i="14"/>
  <c r="F2197" i="14"/>
  <c r="F2198" i="14"/>
  <c r="F2199" i="14"/>
  <c r="F2200" i="14"/>
  <c r="F2201" i="14"/>
  <c r="F2202" i="14"/>
  <c r="F2203" i="14"/>
  <c r="F2204" i="14"/>
  <c r="F2205" i="14"/>
  <c r="F2206" i="14"/>
  <c r="F2207" i="14"/>
  <c r="F2208" i="14"/>
  <c r="F2209" i="14"/>
  <c r="F2210" i="14"/>
  <c r="F2211" i="14"/>
  <c r="F2212" i="14"/>
  <c r="F2213" i="14"/>
  <c r="F2214" i="14"/>
  <c r="F2215" i="14"/>
  <c r="F2216" i="14"/>
  <c r="F2217" i="14"/>
  <c r="F2218" i="14"/>
  <c r="F2219" i="14"/>
  <c r="F2220" i="14"/>
  <c r="F2221" i="14"/>
  <c r="F2222" i="14"/>
  <c r="F2223" i="14"/>
  <c r="F2224" i="14"/>
  <c r="F2225" i="14"/>
  <c r="F2226" i="14"/>
  <c r="F2227" i="14"/>
  <c r="F2228" i="14"/>
  <c r="F2229" i="14"/>
  <c r="F2230" i="14"/>
  <c r="F2231" i="14"/>
  <c r="F2232" i="14"/>
  <c r="F2233" i="14"/>
  <c r="F2234" i="14"/>
  <c r="F2235" i="14"/>
  <c r="F2236" i="14"/>
  <c r="F2237" i="14"/>
  <c r="F2238" i="14"/>
  <c r="F2239" i="14"/>
  <c r="F2240" i="14"/>
  <c r="F2241" i="14"/>
  <c r="F2242" i="14"/>
  <c r="F2243" i="14"/>
  <c r="F2244" i="14"/>
  <c r="F2245" i="14"/>
  <c r="F2246" i="14"/>
  <c r="F2247" i="14"/>
  <c r="F2248" i="14"/>
  <c r="F2249" i="14"/>
  <c r="F2250" i="14"/>
  <c r="F2251" i="14"/>
  <c r="F2252" i="14"/>
  <c r="F2253" i="14"/>
  <c r="F2254" i="14"/>
  <c r="F2255" i="14"/>
  <c r="F2256" i="14"/>
  <c r="F2257" i="14"/>
  <c r="F2258" i="14"/>
  <c r="F2259" i="14"/>
  <c r="F2260" i="14"/>
  <c r="F2261" i="14"/>
  <c r="F2262" i="14"/>
  <c r="F2263" i="14"/>
  <c r="F2264" i="14"/>
  <c r="F2265" i="14"/>
  <c r="F2266" i="14"/>
  <c r="F2267" i="14"/>
  <c r="F2268" i="14"/>
  <c r="F2269" i="14"/>
  <c r="F2270" i="14"/>
  <c r="F2271" i="14"/>
  <c r="F2272" i="14"/>
  <c r="F2273" i="14"/>
  <c r="F2274" i="14"/>
  <c r="F2275" i="14"/>
  <c r="F2276" i="14"/>
  <c r="F2277" i="14"/>
  <c r="F2278" i="14"/>
  <c r="F2279" i="14"/>
  <c r="F2280" i="14"/>
  <c r="F2281" i="14"/>
  <c r="F2282" i="14"/>
  <c r="F2283" i="14"/>
  <c r="F2284" i="14"/>
  <c r="F2285" i="14"/>
  <c r="F2286" i="14"/>
  <c r="F2287" i="14"/>
  <c r="F2288" i="14"/>
  <c r="F2289" i="14"/>
  <c r="F2290" i="14"/>
  <c r="F2291" i="14"/>
  <c r="F2292" i="14"/>
  <c r="F2293" i="14"/>
  <c r="F2294" i="14"/>
  <c r="F2295" i="14"/>
  <c r="F2296" i="14"/>
  <c r="F2297" i="14"/>
  <c r="F2298" i="14"/>
  <c r="F2299" i="14"/>
  <c r="F2300" i="14"/>
  <c r="F2301" i="14"/>
  <c r="F2302" i="14"/>
  <c r="F2303" i="14"/>
  <c r="F2304" i="14"/>
  <c r="F2305" i="14"/>
  <c r="F2306" i="14"/>
  <c r="F2307" i="14"/>
  <c r="F2308" i="14"/>
  <c r="F2309" i="14"/>
  <c r="F2310" i="14"/>
  <c r="F2311" i="14"/>
  <c r="F2312" i="14"/>
  <c r="F2313" i="14"/>
  <c r="F2314" i="14"/>
  <c r="F2315" i="14"/>
  <c r="F2316" i="14"/>
  <c r="F2317" i="14"/>
  <c r="F2318" i="14"/>
  <c r="F2319" i="14"/>
  <c r="F2320" i="14"/>
  <c r="F2321" i="14"/>
  <c r="F2322" i="14"/>
  <c r="F2323" i="14"/>
  <c r="F2324" i="14"/>
  <c r="F2325" i="14"/>
  <c r="F2326" i="14"/>
  <c r="F2327" i="14"/>
  <c r="F2328" i="14"/>
  <c r="F2329" i="14"/>
  <c r="F2330" i="14"/>
  <c r="F2331" i="14"/>
  <c r="F2332" i="14"/>
  <c r="F2333" i="14"/>
  <c r="F2334" i="14"/>
  <c r="F2335" i="14"/>
  <c r="F2336" i="14"/>
  <c r="F2337" i="14"/>
  <c r="F2338" i="14"/>
  <c r="F2339" i="14"/>
  <c r="F2340" i="14"/>
  <c r="F2341" i="14"/>
  <c r="F2342" i="14"/>
  <c r="F2343" i="14"/>
  <c r="F2344" i="14"/>
  <c r="F2345" i="14"/>
  <c r="F2346" i="14"/>
  <c r="F2347" i="14"/>
  <c r="F2348" i="14"/>
  <c r="F2349" i="14"/>
  <c r="F2350" i="14"/>
  <c r="F2351" i="14"/>
  <c r="F2352" i="14"/>
  <c r="F2353" i="14"/>
  <c r="F2354" i="14"/>
  <c r="F2355" i="14"/>
  <c r="F2356" i="14"/>
  <c r="F2357" i="14"/>
  <c r="F2358" i="14"/>
  <c r="F2359" i="14"/>
  <c r="F2360" i="14"/>
  <c r="F2361" i="14"/>
  <c r="F2362" i="14"/>
  <c r="F2363" i="14"/>
  <c r="F2364" i="14"/>
  <c r="F2365" i="14"/>
  <c r="F2366" i="14"/>
  <c r="F2367" i="14"/>
  <c r="F2368" i="14"/>
  <c r="F2369" i="14"/>
  <c r="F2370" i="14"/>
  <c r="F2371" i="14"/>
  <c r="F2372" i="14"/>
  <c r="F2373" i="14"/>
  <c r="F2374" i="14"/>
  <c r="F2375" i="14"/>
  <c r="F2376" i="14"/>
  <c r="F2377" i="14"/>
  <c r="F2378" i="14"/>
  <c r="F2379" i="14"/>
  <c r="F2380" i="14"/>
  <c r="F2381" i="14"/>
  <c r="F2382" i="14"/>
  <c r="F2383" i="14"/>
  <c r="F2384" i="14"/>
  <c r="F2385" i="14"/>
  <c r="F2386" i="14"/>
  <c r="F2387" i="14"/>
  <c r="F2388" i="14"/>
  <c r="F2389" i="14"/>
  <c r="F2390" i="14"/>
  <c r="F2391" i="14"/>
  <c r="F2392" i="14"/>
  <c r="F2393" i="14"/>
  <c r="F2394" i="14"/>
  <c r="F2395" i="14"/>
  <c r="F2396" i="14"/>
  <c r="F2397" i="14"/>
  <c r="F2398" i="14"/>
  <c r="F2399" i="14"/>
  <c r="F2400" i="14"/>
  <c r="F2401" i="14"/>
  <c r="F2402" i="14"/>
  <c r="F2403" i="14"/>
  <c r="F2404" i="14"/>
  <c r="F2405" i="14"/>
  <c r="F2406" i="14"/>
  <c r="F2407" i="14"/>
  <c r="F2408" i="14"/>
  <c r="F2409" i="14"/>
  <c r="F2410" i="14"/>
  <c r="F2411" i="14"/>
  <c r="F2412" i="14"/>
  <c r="F2413" i="14"/>
  <c r="F2414" i="14"/>
  <c r="F2415" i="14"/>
  <c r="F2416" i="14"/>
  <c r="F2417" i="14"/>
  <c r="F2418" i="14"/>
  <c r="F2419" i="14"/>
  <c r="F2420" i="14"/>
  <c r="F2421" i="14"/>
  <c r="F2422" i="14"/>
  <c r="F2423" i="14"/>
  <c r="F2424" i="14"/>
  <c r="F2425" i="14"/>
  <c r="F2426" i="14"/>
  <c r="F2427" i="14"/>
  <c r="F2428" i="14"/>
  <c r="F2429" i="14"/>
  <c r="F2430" i="14"/>
  <c r="F2431" i="14"/>
  <c r="F2432" i="14"/>
  <c r="F2433" i="14"/>
  <c r="F2434" i="14"/>
  <c r="F2435" i="14"/>
  <c r="F2436" i="14"/>
  <c r="F2437" i="14"/>
  <c r="F2438" i="14"/>
  <c r="F2439" i="14"/>
  <c r="F2440" i="14"/>
  <c r="F2441" i="14"/>
  <c r="F2442" i="14"/>
  <c r="F2443" i="14"/>
  <c r="F2444" i="14"/>
  <c r="F2445" i="14"/>
  <c r="F2446" i="14"/>
  <c r="F2447" i="14"/>
  <c r="F2448" i="14"/>
  <c r="F2449" i="14"/>
  <c r="F2450" i="14"/>
  <c r="F2451" i="14"/>
  <c r="F2452" i="14"/>
  <c r="F2453" i="14"/>
  <c r="F2454" i="14"/>
  <c r="F2455" i="14"/>
  <c r="F2456" i="14"/>
  <c r="F2457" i="14"/>
  <c r="F2458" i="14"/>
  <c r="F2459" i="14"/>
  <c r="F2460" i="14"/>
  <c r="F2461" i="14"/>
  <c r="F2462" i="14"/>
  <c r="F2463" i="14"/>
  <c r="F2464" i="14"/>
  <c r="F2465" i="14"/>
  <c r="F2466" i="14"/>
  <c r="F2467" i="14"/>
  <c r="F2468" i="14"/>
  <c r="F2469" i="14"/>
  <c r="F2470" i="14"/>
  <c r="F2471" i="14"/>
  <c r="F2472" i="14"/>
  <c r="F2473" i="14"/>
  <c r="F2474" i="14"/>
  <c r="F2475" i="14"/>
  <c r="F2476" i="14"/>
  <c r="F2477" i="14"/>
  <c r="F2478" i="14"/>
  <c r="F2479" i="14"/>
  <c r="F2480" i="14"/>
  <c r="F2481" i="14"/>
  <c r="F2482" i="14"/>
  <c r="F2483" i="14"/>
  <c r="F2484" i="14"/>
  <c r="F2485" i="14"/>
  <c r="F2486" i="14"/>
  <c r="F2487" i="14"/>
  <c r="F2488" i="14"/>
  <c r="F2489" i="14"/>
  <c r="F2490" i="14"/>
  <c r="F2491" i="14"/>
  <c r="F2492" i="14"/>
  <c r="F2493" i="14"/>
  <c r="F2494" i="14"/>
  <c r="F2495" i="14"/>
  <c r="F2496" i="14"/>
  <c r="F2497" i="14"/>
  <c r="F2498" i="14"/>
  <c r="F2499" i="14"/>
  <c r="F2500" i="14"/>
  <c r="F2501" i="14"/>
  <c r="F2502" i="14"/>
  <c r="F2503" i="14"/>
  <c r="F2504" i="14"/>
  <c r="F2505" i="14"/>
  <c r="F2506" i="14"/>
  <c r="F2507" i="14"/>
  <c r="F2508" i="14"/>
  <c r="F2509" i="14"/>
  <c r="F2510" i="14"/>
  <c r="F2511" i="14"/>
  <c r="F2512" i="14"/>
  <c r="F2513" i="14"/>
  <c r="F2514" i="14"/>
  <c r="F2515" i="14"/>
  <c r="F2516" i="14"/>
  <c r="F2517" i="14"/>
  <c r="F2518" i="14"/>
  <c r="F2519" i="14"/>
  <c r="F2520" i="14"/>
  <c r="F2521" i="14"/>
  <c r="F2522" i="14"/>
  <c r="F2523" i="14"/>
  <c r="F2524" i="14"/>
  <c r="F2525" i="14"/>
  <c r="F2526" i="14"/>
  <c r="F2527" i="14"/>
  <c r="F2528" i="14"/>
  <c r="F2529" i="14"/>
  <c r="F2530" i="14"/>
  <c r="F2531" i="14"/>
  <c r="F2532" i="14"/>
  <c r="F2533" i="14"/>
  <c r="F2534" i="14"/>
  <c r="F2535" i="14"/>
  <c r="F2536" i="14"/>
  <c r="F2537" i="14"/>
  <c r="F2538" i="14"/>
  <c r="F2539" i="14"/>
  <c r="F2540" i="14"/>
  <c r="F2541" i="14"/>
  <c r="F2542" i="14"/>
  <c r="F2543" i="14"/>
  <c r="F2544" i="14"/>
  <c r="F2545" i="14"/>
  <c r="F2546" i="14"/>
  <c r="F2547" i="14"/>
  <c r="F2548" i="14"/>
  <c r="F2549" i="14"/>
  <c r="F2550" i="14"/>
  <c r="F2551" i="14"/>
  <c r="F2552" i="14"/>
  <c r="F2553" i="14"/>
  <c r="F2554" i="14"/>
  <c r="F2555" i="14"/>
  <c r="F2556" i="14"/>
  <c r="F2557" i="14"/>
  <c r="F2558" i="14"/>
  <c r="F2559" i="14"/>
  <c r="F2560" i="14"/>
  <c r="F2561" i="14"/>
  <c r="F2562" i="14"/>
  <c r="F2563" i="14"/>
  <c r="F2564" i="14"/>
  <c r="F2565" i="14"/>
  <c r="F2566" i="14"/>
  <c r="F2567" i="14"/>
  <c r="F2568" i="14"/>
  <c r="F2569" i="14"/>
  <c r="F2570" i="14"/>
  <c r="F2571" i="14"/>
  <c r="F2572" i="14"/>
  <c r="F2573" i="14"/>
  <c r="F2574" i="14"/>
  <c r="F2575" i="14"/>
  <c r="F2576" i="14"/>
  <c r="F2577" i="14"/>
  <c r="F2578" i="14"/>
  <c r="F2579" i="14"/>
  <c r="F2580" i="14"/>
  <c r="F2581" i="14"/>
  <c r="F2582" i="14"/>
  <c r="F2583" i="14"/>
  <c r="F2584" i="14"/>
  <c r="F2585" i="14"/>
  <c r="F2586" i="14"/>
  <c r="F2587" i="14"/>
  <c r="F2588" i="14"/>
  <c r="F2589" i="14"/>
  <c r="F2590" i="14"/>
  <c r="F2591" i="14"/>
  <c r="F2592" i="14"/>
  <c r="F2593" i="14"/>
  <c r="F2594" i="14"/>
  <c r="F2595" i="14"/>
  <c r="F2596" i="14"/>
  <c r="F2597" i="14"/>
  <c r="F2598" i="14"/>
  <c r="F2599" i="14"/>
  <c r="F2600" i="14"/>
  <c r="F2601" i="14"/>
  <c r="F2602" i="14"/>
  <c r="F2603" i="14"/>
  <c r="F2604" i="14"/>
  <c r="F2605" i="14"/>
  <c r="F2606" i="14"/>
  <c r="F2607" i="14"/>
  <c r="F2608" i="14"/>
  <c r="F2609" i="14"/>
  <c r="F2610" i="14"/>
  <c r="F2611" i="14"/>
  <c r="F2612" i="14"/>
  <c r="F2613" i="14"/>
  <c r="F2614" i="14"/>
  <c r="F2615" i="14"/>
  <c r="F2616" i="14"/>
  <c r="F2617" i="14"/>
  <c r="F2618" i="14"/>
  <c r="F2619" i="14"/>
  <c r="F2620" i="14"/>
  <c r="F2621" i="14"/>
  <c r="F2622" i="14"/>
  <c r="F2623" i="14"/>
  <c r="F2624" i="14"/>
  <c r="F2625" i="14"/>
  <c r="F2626" i="14"/>
  <c r="F2627" i="14"/>
  <c r="F2628" i="14"/>
  <c r="F2629" i="14"/>
  <c r="F2630" i="14"/>
  <c r="F2631" i="14"/>
  <c r="F2632" i="14"/>
  <c r="F2633" i="14"/>
  <c r="F2634" i="14"/>
  <c r="F2635" i="14"/>
  <c r="F2636" i="14"/>
  <c r="F2637" i="14"/>
  <c r="F2638" i="14"/>
  <c r="F2639" i="14"/>
  <c r="F2640" i="14"/>
  <c r="F2641" i="14"/>
  <c r="F2642" i="14"/>
  <c r="F2643" i="14"/>
  <c r="F2644" i="14"/>
  <c r="F2645" i="14"/>
  <c r="F2646" i="14"/>
  <c r="F2647" i="14"/>
  <c r="F2648" i="14"/>
  <c r="F2649" i="14"/>
  <c r="F2650" i="14"/>
  <c r="F2651" i="14"/>
  <c r="F2652" i="14"/>
  <c r="F2653" i="14"/>
  <c r="F2654" i="14"/>
  <c r="F2655" i="14"/>
  <c r="F2656" i="14"/>
  <c r="F2657" i="14"/>
  <c r="F2658" i="14"/>
  <c r="F2659" i="14"/>
  <c r="F2660" i="14"/>
  <c r="F2661" i="14"/>
  <c r="F2662" i="14"/>
  <c r="F2663" i="14"/>
  <c r="F2664" i="14"/>
  <c r="F2665" i="14"/>
  <c r="F2666" i="14"/>
  <c r="F2667" i="14"/>
  <c r="F2668" i="14"/>
  <c r="F2669" i="14"/>
  <c r="F2670" i="14"/>
  <c r="F2671" i="14"/>
  <c r="F2672" i="14"/>
  <c r="F2673" i="14"/>
  <c r="F2674" i="14"/>
  <c r="F2675" i="14"/>
  <c r="F2676" i="14"/>
  <c r="F2677" i="14"/>
  <c r="F2678" i="14"/>
  <c r="F2679" i="14"/>
  <c r="F2680" i="14"/>
  <c r="F2681" i="14"/>
  <c r="F2682" i="14"/>
  <c r="F2683" i="14"/>
  <c r="F2684" i="14"/>
  <c r="F2685" i="14"/>
  <c r="F2686" i="14"/>
  <c r="F2687" i="14"/>
  <c r="F2688" i="14"/>
  <c r="F2689" i="14"/>
  <c r="F2690" i="14"/>
  <c r="F2691" i="14"/>
  <c r="F2692" i="14"/>
  <c r="F2693" i="14"/>
  <c r="F2694" i="14"/>
  <c r="F2695" i="14"/>
  <c r="F2696" i="14"/>
  <c r="F2697" i="14"/>
  <c r="F2698" i="14"/>
  <c r="F2699" i="14"/>
  <c r="F2700" i="14"/>
  <c r="F2701" i="14"/>
  <c r="F2702" i="14"/>
  <c r="F2703" i="14"/>
  <c r="F2704" i="14"/>
  <c r="F2705" i="14"/>
  <c r="F2706" i="14"/>
  <c r="F2707" i="14"/>
  <c r="F2708" i="14"/>
  <c r="F2709" i="14"/>
  <c r="F2710" i="14"/>
  <c r="F2711" i="14"/>
  <c r="F2712" i="14"/>
  <c r="F2713" i="14"/>
  <c r="F2714" i="14"/>
  <c r="F2715" i="14"/>
  <c r="F2716" i="14"/>
  <c r="F2717" i="14"/>
  <c r="F2718" i="14"/>
  <c r="F2719" i="14"/>
  <c r="F2720" i="14"/>
  <c r="F2721" i="14"/>
  <c r="F2722" i="14"/>
  <c r="F2723" i="14"/>
  <c r="F2724" i="14"/>
  <c r="F2725" i="14"/>
  <c r="F2726" i="14"/>
  <c r="F2727" i="14"/>
  <c r="F2728" i="14"/>
  <c r="F2729" i="14"/>
  <c r="F2730" i="14"/>
  <c r="F2731" i="14"/>
  <c r="F2732" i="14"/>
  <c r="F2733" i="14"/>
  <c r="F2734" i="14"/>
  <c r="F2735" i="14"/>
  <c r="F2736" i="14"/>
  <c r="F2737" i="14"/>
  <c r="F2738" i="14"/>
  <c r="F2739" i="14"/>
  <c r="F2740" i="14"/>
  <c r="F2741" i="14"/>
  <c r="F2742" i="14"/>
  <c r="F2743" i="14"/>
  <c r="F2744" i="14"/>
  <c r="F2745" i="14"/>
  <c r="F2746" i="14"/>
  <c r="F2747" i="14"/>
  <c r="F2748" i="14"/>
  <c r="F2749" i="14"/>
  <c r="F2750" i="14"/>
  <c r="F2751" i="14"/>
  <c r="F2752" i="14"/>
  <c r="F2753" i="14"/>
  <c r="F2754" i="14"/>
  <c r="F2755" i="14"/>
  <c r="F2756" i="14"/>
  <c r="F2757" i="14"/>
  <c r="F2758" i="14"/>
  <c r="F2759" i="14"/>
  <c r="F2760" i="14"/>
  <c r="F2761" i="14"/>
  <c r="F2762" i="14"/>
  <c r="F2763" i="14"/>
  <c r="F2764" i="14"/>
  <c r="F2765" i="14"/>
  <c r="F2766" i="14"/>
  <c r="F2767" i="14"/>
  <c r="F2768" i="14"/>
  <c r="F2769" i="14"/>
  <c r="F2770" i="14"/>
  <c r="F2771" i="14"/>
  <c r="F2772" i="14"/>
  <c r="F2773" i="14"/>
  <c r="F2774" i="14"/>
  <c r="F2775" i="14"/>
  <c r="F2776" i="14"/>
  <c r="F2777" i="14"/>
  <c r="F2778" i="14"/>
  <c r="F2779" i="14"/>
  <c r="F2780" i="14"/>
  <c r="F2781" i="14"/>
  <c r="F2782" i="14"/>
  <c r="F2783" i="14"/>
  <c r="F2784" i="14"/>
  <c r="F2785" i="14"/>
  <c r="F2786" i="14"/>
  <c r="F2787" i="14"/>
  <c r="F2788" i="14"/>
  <c r="F2789" i="14"/>
  <c r="F2790" i="14"/>
  <c r="F2791" i="14"/>
  <c r="F2792" i="14"/>
  <c r="F2793" i="14"/>
  <c r="F2794" i="14"/>
  <c r="F2795" i="14"/>
  <c r="F2796" i="14"/>
  <c r="F2797" i="14"/>
  <c r="F2798" i="14"/>
  <c r="F2799" i="14"/>
  <c r="F2800" i="14"/>
  <c r="F2801" i="14"/>
  <c r="F2802" i="14"/>
  <c r="F2803" i="14"/>
  <c r="F2804" i="14"/>
  <c r="F2805" i="14"/>
  <c r="F2806" i="14"/>
  <c r="F2807" i="14"/>
  <c r="F2808" i="14"/>
  <c r="F2809" i="14"/>
  <c r="F2810" i="14"/>
  <c r="F2811" i="14"/>
  <c r="F2812" i="14"/>
  <c r="F2813" i="14"/>
  <c r="F2814" i="14"/>
  <c r="F2815" i="14"/>
  <c r="F2816" i="14"/>
  <c r="F2817" i="14"/>
  <c r="F2818" i="14"/>
  <c r="F2819" i="14"/>
  <c r="F2820" i="14"/>
  <c r="F2821" i="14"/>
  <c r="F2822" i="14"/>
  <c r="F2823" i="14"/>
  <c r="F2824" i="14"/>
  <c r="F2825" i="14"/>
  <c r="F2826" i="14"/>
  <c r="F2827" i="14"/>
  <c r="F2828" i="14"/>
  <c r="F2829" i="14"/>
  <c r="F2830" i="14"/>
  <c r="F2831" i="14"/>
  <c r="F2832" i="14"/>
  <c r="F2833" i="14"/>
  <c r="F2834" i="14"/>
  <c r="F2835" i="14"/>
  <c r="F2836" i="14"/>
  <c r="F2837" i="14"/>
  <c r="F2838" i="14"/>
  <c r="F2839" i="14"/>
  <c r="F2840" i="14"/>
  <c r="F2841" i="14"/>
  <c r="F2842" i="14"/>
  <c r="F2843" i="14"/>
  <c r="F2844" i="14"/>
  <c r="F2845" i="14"/>
  <c r="F2846" i="14"/>
  <c r="F2847" i="14"/>
  <c r="F2848" i="14"/>
  <c r="F2849" i="14"/>
  <c r="F2850" i="14"/>
  <c r="F2851" i="14"/>
  <c r="F2852" i="14"/>
  <c r="F2853" i="14"/>
  <c r="F2854" i="14"/>
  <c r="F2855" i="14"/>
  <c r="F2856" i="14"/>
  <c r="F2857" i="14"/>
  <c r="F2858" i="14"/>
  <c r="F2859" i="14"/>
  <c r="F2860" i="14"/>
  <c r="F2861" i="14"/>
  <c r="F2862" i="14"/>
  <c r="F2863" i="14"/>
  <c r="F2864" i="14"/>
  <c r="F2865" i="14"/>
  <c r="F2866" i="14"/>
  <c r="F2867" i="14"/>
  <c r="F2868" i="14"/>
  <c r="F2869" i="14"/>
  <c r="F2870" i="14"/>
  <c r="F2871" i="14"/>
  <c r="F2872" i="14"/>
  <c r="F2873" i="14"/>
  <c r="F2874" i="14"/>
  <c r="F2875" i="14"/>
  <c r="F2876" i="14"/>
  <c r="F2877" i="14"/>
  <c r="F2878" i="14"/>
  <c r="F2879" i="14"/>
  <c r="F2880" i="14"/>
  <c r="F2881" i="14"/>
  <c r="F2882" i="14"/>
  <c r="F2883" i="14"/>
  <c r="F2884" i="14"/>
  <c r="F2885" i="14"/>
  <c r="F2886" i="14"/>
  <c r="F2887" i="14"/>
  <c r="F2888" i="14"/>
  <c r="F2889" i="14"/>
  <c r="F2890" i="14"/>
  <c r="F2891" i="14"/>
  <c r="F2892" i="14"/>
  <c r="F2893" i="14"/>
  <c r="F2894" i="14"/>
  <c r="F2895" i="14"/>
  <c r="F2896" i="14"/>
  <c r="F2897" i="14"/>
  <c r="F2898" i="14"/>
  <c r="F2899" i="14"/>
  <c r="F2900" i="14"/>
  <c r="F2901" i="14"/>
  <c r="F2902" i="14"/>
  <c r="F2903" i="14"/>
  <c r="F2904" i="14"/>
  <c r="F2905" i="14"/>
  <c r="F2906" i="14"/>
  <c r="F2907" i="14"/>
  <c r="F2908" i="14"/>
  <c r="F2909" i="14"/>
  <c r="F2910" i="14"/>
  <c r="F2911" i="14"/>
  <c r="F2912" i="14"/>
  <c r="F2913" i="14"/>
  <c r="F2914" i="14"/>
  <c r="F2915" i="14"/>
  <c r="F2916" i="14"/>
  <c r="F2917" i="14"/>
  <c r="F2918" i="14"/>
  <c r="F2919" i="14"/>
  <c r="F2920" i="14"/>
  <c r="F2921" i="14"/>
  <c r="F2922" i="14"/>
  <c r="F2923" i="14"/>
  <c r="F2924" i="14"/>
  <c r="F2925" i="14"/>
  <c r="F2926" i="14"/>
  <c r="F2927" i="14"/>
  <c r="F2928" i="14"/>
  <c r="F2929" i="14"/>
  <c r="F2930" i="14"/>
  <c r="F2931" i="14"/>
  <c r="F2932" i="14"/>
  <c r="F2933" i="14"/>
  <c r="F2934" i="14"/>
  <c r="F2935" i="14"/>
  <c r="F2936" i="14"/>
  <c r="F2937" i="14"/>
  <c r="F2938" i="14"/>
  <c r="F2939" i="14"/>
  <c r="F2940" i="14"/>
  <c r="F2941" i="14"/>
  <c r="F2942" i="14"/>
  <c r="F2943" i="14"/>
  <c r="F2944" i="14"/>
  <c r="F2945" i="14"/>
  <c r="F2946" i="14"/>
  <c r="F2947" i="14"/>
  <c r="F2948" i="14"/>
  <c r="F2949" i="14"/>
  <c r="F2950" i="14"/>
  <c r="F2951" i="14"/>
  <c r="F2952" i="14"/>
  <c r="F2953" i="14"/>
  <c r="F2954" i="14"/>
  <c r="F2955" i="14"/>
  <c r="F2956" i="14"/>
  <c r="F2957" i="14"/>
  <c r="F2958" i="14"/>
  <c r="F2959" i="14"/>
  <c r="F2960" i="14"/>
  <c r="F2961" i="14"/>
  <c r="F2962" i="14"/>
  <c r="F2963" i="14"/>
  <c r="F2964" i="14"/>
  <c r="F2965" i="14"/>
  <c r="F2966" i="14"/>
  <c r="F2967" i="14"/>
  <c r="F2968" i="14"/>
  <c r="F2969" i="14"/>
  <c r="F2970" i="14"/>
  <c r="F2971" i="14"/>
  <c r="F2972" i="14"/>
  <c r="F2973" i="14"/>
  <c r="F2974" i="14"/>
  <c r="F2975" i="14"/>
  <c r="F2976" i="14"/>
  <c r="F2977" i="14"/>
  <c r="F2978" i="14"/>
  <c r="F2979" i="14"/>
  <c r="F2980" i="14"/>
  <c r="F2981" i="14"/>
  <c r="F2982" i="14"/>
  <c r="F2983" i="14"/>
  <c r="F2984" i="14"/>
  <c r="F2985" i="14"/>
  <c r="F2986" i="14"/>
  <c r="F2987" i="14"/>
  <c r="F2988" i="14"/>
  <c r="F2989" i="14"/>
  <c r="F2990" i="14"/>
  <c r="F2991" i="14"/>
  <c r="F2992" i="14"/>
  <c r="F2993" i="14"/>
  <c r="F2994" i="14"/>
  <c r="F2995" i="14"/>
  <c r="F2996" i="14"/>
  <c r="F2997" i="14"/>
  <c r="F2998" i="14"/>
  <c r="F2999" i="14"/>
  <c r="F3000" i="14"/>
  <c r="F3001" i="14"/>
  <c r="F3002" i="14"/>
  <c r="F3003" i="14"/>
  <c r="F3004" i="14"/>
  <c r="F3005" i="14"/>
  <c r="F3006" i="14"/>
  <c r="F3007" i="14"/>
  <c r="F3008" i="14"/>
  <c r="F3009" i="14"/>
  <c r="F3010" i="14"/>
  <c r="F3011" i="14"/>
  <c r="F3012" i="14"/>
  <c r="F3013" i="14"/>
  <c r="F3014" i="14"/>
  <c r="F3015" i="14"/>
  <c r="F3016" i="14"/>
  <c r="F3017" i="14"/>
  <c r="F3018" i="14"/>
  <c r="F3019" i="14"/>
  <c r="F3020" i="14"/>
  <c r="F3021" i="14"/>
  <c r="F3022" i="14"/>
  <c r="F3023" i="14"/>
  <c r="F3024" i="14"/>
  <c r="F3025" i="14"/>
  <c r="F3026" i="14"/>
  <c r="F3027" i="14"/>
  <c r="F3028" i="14"/>
  <c r="F3029" i="14"/>
  <c r="F3030" i="14"/>
  <c r="F3031" i="14"/>
  <c r="F3032" i="14"/>
  <c r="F3033" i="14"/>
  <c r="F3034" i="14"/>
  <c r="F3035" i="14"/>
  <c r="F3036" i="14"/>
  <c r="F3037" i="14"/>
  <c r="F3038" i="14"/>
  <c r="F3039" i="14"/>
  <c r="F3040" i="14"/>
  <c r="F3041" i="14"/>
  <c r="F3042" i="14"/>
  <c r="F3043" i="14"/>
  <c r="F3044" i="14"/>
  <c r="F3045" i="14"/>
  <c r="F3046" i="14"/>
  <c r="F3047" i="14"/>
  <c r="F3048" i="14"/>
  <c r="F3049" i="14"/>
  <c r="F3050" i="14"/>
  <c r="F3051" i="14"/>
  <c r="F3052" i="14"/>
  <c r="F3053" i="14"/>
  <c r="F3054" i="14"/>
  <c r="F3055" i="14"/>
  <c r="F3056" i="14"/>
  <c r="F3057" i="14"/>
  <c r="F3058" i="14"/>
  <c r="F3059" i="14"/>
  <c r="F3060" i="14"/>
  <c r="F3061" i="14"/>
  <c r="F3062" i="14"/>
  <c r="F3063" i="14"/>
  <c r="F3064" i="14"/>
  <c r="F3065" i="14"/>
  <c r="F3066" i="14"/>
  <c r="F3067" i="14"/>
  <c r="F3068" i="14"/>
  <c r="F3069" i="14"/>
  <c r="F3070" i="14"/>
  <c r="F3071" i="14"/>
  <c r="F3072" i="14"/>
  <c r="F3073" i="14"/>
  <c r="F3074" i="14"/>
  <c r="F3075" i="14"/>
  <c r="F3076" i="14"/>
  <c r="F3077" i="14"/>
  <c r="F3078" i="14"/>
  <c r="F3079" i="14"/>
  <c r="F3080" i="14"/>
  <c r="F3081" i="14"/>
  <c r="F3082" i="14"/>
  <c r="F3083" i="14"/>
  <c r="F3084" i="14"/>
  <c r="F3085" i="14"/>
  <c r="F3086" i="14"/>
  <c r="F3087" i="14"/>
  <c r="F3088" i="14"/>
  <c r="F3089" i="14"/>
  <c r="F3090" i="14"/>
  <c r="F3091" i="14"/>
  <c r="F3092" i="14"/>
  <c r="F3093" i="14"/>
  <c r="F3094" i="14"/>
  <c r="F3095" i="14"/>
  <c r="F3096" i="14"/>
  <c r="F3097" i="14"/>
  <c r="F3098" i="14"/>
  <c r="F3099" i="14"/>
  <c r="F3100" i="14"/>
  <c r="F3101" i="14"/>
  <c r="F3102" i="14"/>
  <c r="F3103" i="14"/>
  <c r="F3104" i="14"/>
  <c r="F3105" i="14"/>
  <c r="F3106" i="14"/>
  <c r="F3107" i="14"/>
  <c r="F3108" i="14"/>
  <c r="F3109" i="14"/>
  <c r="F3110" i="14"/>
  <c r="F3111" i="14"/>
  <c r="F3112" i="14"/>
  <c r="F3113" i="14"/>
  <c r="F3114" i="14"/>
  <c r="F3115" i="14"/>
  <c r="F3116" i="14"/>
  <c r="F3117" i="14"/>
  <c r="F3118" i="14"/>
  <c r="F3119" i="14"/>
  <c r="F3120" i="14"/>
  <c r="F3121" i="14"/>
  <c r="F3122" i="14"/>
  <c r="F3123" i="14"/>
  <c r="F3124" i="14"/>
  <c r="F3125" i="14"/>
  <c r="F3126" i="14"/>
  <c r="F3127" i="14"/>
  <c r="F3128" i="14"/>
  <c r="F3129" i="14"/>
  <c r="F3130" i="14"/>
  <c r="F3131" i="14"/>
  <c r="F3132" i="14"/>
  <c r="F3133" i="14"/>
  <c r="F3134" i="14"/>
  <c r="F3135" i="14"/>
  <c r="F3136" i="14"/>
  <c r="F3137" i="14"/>
  <c r="F3138" i="14"/>
  <c r="F3139" i="14"/>
  <c r="F3140" i="14"/>
  <c r="F3141" i="14"/>
  <c r="F3142" i="14"/>
  <c r="F3143" i="14"/>
  <c r="F3144" i="14"/>
  <c r="F3145" i="14"/>
  <c r="F3146" i="14"/>
  <c r="F3147" i="14"/>
  <c r="F3148" i="14"/>
  <c r="F3149" i="14"/>
  <c r="F3150" i="14"/>
  <c r="F3151" i="14"/>
  <c r="F3152" i="14"/>
  <c r="F3153" i="14"/>
  <c r="F3154" i="14"/>
  <c r="F3155" i="14"/>
  <c r="F3156" i="14"/>
  <c r="F3157" i="14"/>
  <c r="F3158" i="14"/>
  <c r="F3159" i="14"/>
  <c r="F3160" i="14"/>
  <c r="F3161" i="14"/>
  <c r="F3162" i="14"/>
  <c r="F3163" i="14"/>
  <c r="F3164" i="14"/>
  <c r="F3165" i="14"/>
  <c r="F3166" i="14"/>
  <c r="F3167" i="14"/>
  <c r="F3168" i="14"/>
  <c r="F3169" i="14"/>
  <c r="F3170" i="14"/>
  <c r="F3171" i="14"/>
  <c r="F3172" i="14"/>
  <c r="F3173" i="14"/>
  <c r="F3174" i="14"/>
  <c r="F3175" i="14"/>
  <c r="F3176" i="14"/>
  <c r="F3177" i="14"/>
  <c r="F3178" i="14"/>
  <c r="F3179" i="14"/>
  <c r="F3180" i="14"/>
  <c r="F3181" i="14"/>
  <c r="F3182" i="14"/>
  <c r="F3183" i="14"/>
  <c r="F3184" i="14"/>
  <c r="F3185" i="14"/>
  <c r="F3186" i="14"/>
  <c r="F3187" i="14"/>
  <c r="F3188" i="14"/>
  <c r="F3189" i="14"/>
  <c r="F3190" i="14"/>
  <c r="F3191" i="14"/>
  <c r="F3192" i="14"/>
  <c r="F3193" i="14"/>
  <c r="F3194" i="14"/>
  <c r="F3195" i="14"/>
  <c r="F3196" i="14"/>
  <c r="F3197" i="14"/>
  <c r="F3198" i="14"/>
  <c r="F3199" i="14"/>
  <c r="F3200" i="14"/>
  <c r="F3201" i="14"/>
  <c r="F3202" i="14"/>
  <c r="F3203" i="14"/>
  <c r="F3204" i="14"/>
  <c r="F3205" i="14"/>
  <c r="F3206" i="14"/>
  <c r="F3207" i="14"/>
  <c r="F3208" i="14"/>
  <c r="F3209" i="14"/>
  <c r="F3210" i="14"/>
  <c r="F3211" i="14"/>
  <c r="F3212" i="14"/>
  <c r="F3213" i="14"/>
  <c r="F3214" i="14"/>
  <c r="F3215" i="14"/>
  <c r="F3216" i="14"/>
  <c r="F3217" i="14"/>
  <c r="F3218" i="14"/>
  <c r="F3219" i="14"/>
  <c r="F3220" i="14"/>
  <c r="F3221" i="14"/>
  <c r="F3222" i="14"/>
  <c r="F3223" i="14"/>
  <c r="F3224" i="14"/>
  <c r="F3225" i="14"/>
  <c r="F3226" i="14"/>
  <c r="F3227" i="14"/>
  <c r="F3228" i="14"/>
  <c r="F3229" i="14"/>
  <c r="F3230" i="14"/>
  <c r="F3231" i="14"/>
  <c r="F3232" i="14"/>
  <c r="F3233" i="14"/>
  <c r="F3234" i="14"/>
  <c r="F3235" i="14"/>
  <c r="F3236" i="14"/>
  <c r="F3237" i="14"/>
  <c r="F3238" i="14"/>
  <c r="F3239" i="14"/>
  <c r="F3240" i="14"/>
  <c r="F3241" i="14"/>
  <c r="F3242" i="14"/>
  <c r="F3243" i="14"/>
  <c r="F3244" i="14"/>
  <c r="F3245" i="14"/>
  <c r="F3246" i="14"/>
  <c r="F3247" i="14"/>
  <c r="F3248" i="14"/>
  <c r="F3249" i="14"/>
  <c r="F3250" i="14"/>
  <c r="F3251" i="14"/>
  <c r="F3252" i="14"/>
  <c r="F3253" i="14"/>
  <c r="F3254" i="14"/>
  <c r="F3255" i="14"/>
  <c r="F3256" i="14"/>
  <c r="F3257" i="14"/>
  <c r="F3258" i="14"/>
  <c r="F3259" i="14"/>
  <c r="F3260" i="14"/>
  <c r="F3261" i="14"/>
  <c r="F3262" i="14"/>
  <c r="F3263" i="14"/>
  <c r="F3264" i="14"/>
  <c r="F3265" i="14"/>
  <c r="F3266" i="14"/>
  <c r="F3267" i="14"/>
  <c r="F3268" i="14"/>
  <c r="F3269" i="14"/>
  <c r="F3270" i="14"/>
  <c r="F3271" i="14"/>
  <c r="F3272" i="14"/>
  <c r="F3273" i="14"/>
  <c r="F3274" i="14"/>
  <c r="F3275" i="14"/>
  <c r="F3276" i="14"/>
  <c r="F3277" i="14"/>
  <c r="F3278" i="14"/>
  <c r="F3279" i="14"/>
  <c r="F3280" i="14"/>
  <c r="F3281" i="14"/>
  <c r="F3282" i="14"/>
  <c r="F3283" i="14"/>
  <c r="F3284" i="14"/>
  <c r="F3285" i="14"/>
  <c r="F3286" i="14"/>
  <c r="F3287" i="14"/>
  <c r="F3288" i="14"/>
  <c r="F3289" i="14"/>
  <c r="F3290" i="14"/>
  <c r="F3291" i="14"/>
  <c r="F3292" i="14"/>
  <c r="F3293" i="14"/>
  <c r="F3294" i="14"/>
  <c r="F3295" i="14"/>
  <c r="F3296" i="14"/>
  <c r="F3297" i="14"/>
  <c r="F3298" i="14"/>
  <c r="F3299" i="14"/>
  <c r="F3300" i="14"/>
  <c r="F3301" i="14"/>
  <c r="F3302" i="14"/>
  <c r="F3303" i="14"/>
  <c r="F3304" i="14"/>
  <c r="F3305" i="14"/>
  <c r="F3306" i="14"/>
  <c r="F3307" i="14"/>
  <c r="F3308" i="14"/>
  <c r="F3309" i="14"/>
  <c r="F3310" i="14"/>
  <c r="F3311" i="14"/>
  <c r="F3312" i="14"/>
  <c r="F3313" i="14"/>
  <c r="F3314" i="14"/>
  <c r="F3315" i="14"/>
  <c r="F3316" i="14"/>
  <c r="F3317" i="14"/>
  <c r="F3318" i="14"/>
  <c r="F3319" i="14"/>
  <c r="F3320" i="14"/>
  <c r="F3321" i="14"/>
  <c r="F3322" i="14"/>
  <c r="F3323" i="14"/>
  <c r="F3324" i="14"/>
  <c r="F3325" i="14"/>
  <c r="F3326" i="14"/>
  <c r="F3327" i="14"/>
  <c r="F3328" i="14"/>
  <c r="F3329" i="14"/>
  <c r="F3330" i="14"/>
  <c r="F3331" i="14"/>
  <c r="F3332" i="14"/>
  <c r="F3333" i="14"/>
  <c r="F3334" i="14"/>
  <c r="F3335" i="14"/>
  <c r="F3336" i="14"/>
  <c r="F3337" i="14"/>
  <c r="F3338" i="14"/>
  <c r="F3339" i="14"/>
  <c r="F3340" i="14"/>
  <c r="F3341" i="14"/>
  <c r="F3342" i="14"/>
  <c r="F3343" i="14"/>
  <c r="F3344" i="14"/>
  <c r="F3345" i="14"/>
  <c r="F3346" i="14"/>
  <c r="F3347" i="14"/>
  <c r="F3348" i="14"/>
  <c r="F3349" i="14"/>
  <c r="F3350" i="14"/>
  <c r="F3351" i="14"/>
  <c r="F3352" i="14"/>
  <c r="F3353" i="14"/>
  <c r="F3354" i="14"/>
  <c r="F3355" i="14"/>
  <c r="F3356" i="14"/>
  <c r="F3357" i="14"/>
  <c r="F3358" i="14"/>
  <c r="F3359" i="14"/>
  <c r="F3360" i="14"/>
  <c r="F3361" i="14"/>
  <c r="F3362" i="14"/>
  <c r="F3363" i="14"/>
  <c r="F3364" i="14"/>
  <c r="F3365" i="14"/>
  <c r="F3366" i="14"/>
  <c r="F3367" i="14"/>
  <c r="F3368" i="14"/>
  <c r="F3369" i="14"/>
  <c r="F3370" i="14"/>
  <c r="F3371" i="14"/>
  <c r="F3372" i="14"/>
  <c r="F3373" i="14"/>
  <c r="F3374" i="14"/>
  <c r="F3375" i="14"/>
  <c r="F3376" i="14"/>
  <c r="F3377" i="14"/>
  <c r="F3378" i="14"/>
  <c r="F3379" i="14"/>
  <c r="F3380" i="14"/>
  <c r="F3381" i="14"/>
  <c r="F3382" i="14"/>
  <c r="F3383" i="14"/>
  <c r="F3384" i="14"/>
  <c r="F3385" i="14"/>
  <c r="F3386" i="14"/>
  <c r="F3387" i="14"/>
  <c r="F3388" i="14"/>
  <c r="F3389" i="14"/>
  <c r="F3390" i="14"/>
  <c r="F3391" i="14"/>
  <c r="F3392" i="14"/>
  <c r="F3393" i="14"/>
  <c r="F3394" i="14"/>
  <c r="F3395" i="14"/>
  <c r="F3396" i="14"/>
  <c r="F3397" i="14"/>
  <c r="F3398" i="14"/>
  <c r="F3399" i="14"/>
  <c r="F3400" i="14"/>
  <c r="F3401" i="14"/>
  <c r="F3402" i="14"/>
  <c r="F3403" i="14"/>
  <c r="F3404" i="14"/>
  <c r="F3405" i="14"/>
  <c r="F3406" i="14"/>
  <c r="F3407" i="14"/>
  <c r="F3408" i="14"/>
  <c r="F3409" i="14"/>
  <c r="F3410" i="14"/>
  <c r="F3411" i="14"/>
  <c r="F3412" i="14"/>
  <c r="F3413" i="14"/>
  <c r="F3414" i="14"/>
  <c r="F3415" i="14"/>
  <c r="F3416" i="14"/>
  <c r="F3417" i="14"/>
  <c r="F3418" i="14"/>
  <c r="F3419" i="14"/>
  <c r="F3420" i="14"/>
  <c r="F3421" i="14"/>
  <c r="F3422" i="14"/>
  <c r="F3423" i="14"/>
  <c r="F3424" i="14"/>
  <c r="F3425" i="14"/>
  <c r="F3426" i="14"/>
  <c r="F3427" i="14"/>
  <c r="F3428" i="14"/>
  <c r="F3429" i="14"/>
  <c r="F3430" i="14"/>
  <c r="F3431" i="14"/>
  <c r="F3432" i="14"/>
  <c r="F3433" i="14"/>
  <c r="F3434" i="14"/>
  <c r="F3435" i="14"/>
  <c r="F3436" i="14"/>
  <c r="F3437" i="14"/>
  <c r="F3438" i="14"/>
  <c r="F3439" i="14"/>
  <c r="F3440" i="14"/>
  <c r="F3441" i="14"/>
  <c r="F3442" i="14"/>
  <c r="F3443" i="14"/>
  <c r="F3444" i="14"/>
  <c r="F3445" i="14"/>
  <c r="F3446" i="14"/>
  <c r="F3447" i="14"/>
  <c r="F3448" i="14"/>
  <c r="F3449" i="14"/>
  <c r="F3450" i="14"/>
  <c r="F3451" i="14"/>
  <c r="F3452" i="14"/>
  <c r="F3453" i="14"/>
  <c r="F3454" i="14"/>
  <c r="F3455" i="14"/>
  <c r="F3456" i="14"/>
  <c r="F3457" i="14"/>
  <c r="F3458" i="14"/>
  <c r="F3459" i="14"/>
  <c r="F3460" i="14"/>
  <c r="F3461" i="14"/>
  <c r="F3462" i="14"/>
  <c r="F3463" i="14"/>
  <c r="F3464" i="14"/>
  <c r="F3465" i="14"/>
  <c r="F3466" i="14"/>
  <c r="F3467" i="14"/>
  <c r="F3468" i="14"/>
  <c r="F3469" i="14"/>
  <c r="F3470" i="14"/>
  <c r="F3471" i="14"/>
  <c r="F3472" i="14"/>
  <c r="F3473" i="14"/>
  <c r="F3474" i="14"/>
  <c r="F3475" i="14"/>
  <c r="F3476" i="14"/>
  <c r="F3477" i="14"/>
  <c r="F3478" i="14"/>
  <c r="F3479" i="14"/>
  <c r="F3480" i="14"/>
  <c r="F3481" i="14"/>
  <c r="F3482" i="14"/>
  <c r="F3483" i="14"/>
  <c r="F3484" i="14"/>
  <c r="F3485" i="14"/>
  <c r="F3486" i="14"/>
  <c r="F3487" i="14"/>
  <c r="F3488" i="14"/>
  <c r="F3489" i="14"/>
  <c r="F3490" i="14"/>
  <c r="F3491" i="14"/>
  <c r="F3492" i="14"/>
  <c r="F3493" i="14"/>
  <c r="F3494" i="14"/>
  <c r="F3495" i="14"/>
  <c r="F3496" i="14"/>
  <c r="F3497" i="14"/>
  <c r="F3498" i="14"/>
  <c r="F3499" i="14"/>
  <c r="F3500" i="14"/>
  <c r="F3501" i="14"/>
  <c r="F3502" i="14"/>
  <c r="F3503" i="14"/>
  <c r="F3504" i="14"/>
  <c r="F3505" i="14"/>
  <c r="F3506" i="14"/>
  <c r="F3507" i="14"/>
  <c r="F3508" i="14"/>
  <c r="F3509" i="14"/>
  <c r="F3510" i="14"/>
  <c r="F3511" i="14"/>
  <c r="F3512" i="14"/>
  <c r="F3513" i="14"/>
  <c r="F3514" i="14"/>
  <c r="F3515" i="14"/>
  <c r="F3516" i="14"/>
  <c r="F3517" i="14"/>
  <c r="F3518" i="14"/>
  <c r="F3519" i="14"/>
  <c r="F3520" i="14"/>
  <c r="F3521" i="14"/>
  <c r="F3522" i="14"/>
  <c r="F3523" i="14"/>
  <c r="F3524" i="14"/>
  <c r="F3525" i="14"/>
  <c r="F3526" i="14"/>
  <c r="F3527" i="14"/>
  <c r="F3528" i="14"/>
  <c r="F3529" i="14"/>
  <c r="F3530" i="14"/>
  <c r="F3531" i="14"/>
  <c r="F3532" i="14"/>
  <c r="F3533" i="14"/>
  <c r="F3534" i="14"/>
  <c r="F3535" i="14"/>
  <c r="F3536" i="14"/>
  <c r="F3537" i="14"/>
  <c r="F3538" i="14"/>
  <c r="F3539" i="14"/>
  <c r="F3540" i="14"/>
  <c r="F3541" i="14"/>
  <c r="F3542" i="14"/>
  <c r="F3543" i="14"/>
  <c r="F3544" i="14"/>
  <c r="F3545" i="14"/>
  <c r="F3546" i="14"/>
  <c r="F3547" i="14"/>
  <c r="F3548" i="14"/>
  <c r="F3549" i="14"/>
  <c r="F3550" i="14"/>
  <c r="F3551" i="14"/>
  <c r="F3552" i="14"/>
  <c r="F3553" i="14"/>
  <c r="F3554" i="14"/>
  <c r="F3555" i="14"/>
  <c r="F3556" i="14"/>
  <c r="F3557" i="14"/>
  <c r="F3558" i="14"/>
  <c r="F3559" i="14"/>
  <c r="F3560" i="14"/>
  <c r="F3561" i="14"/>
  <c r="F3562" i="14"/>
  <c r="F3563" i="14"/>
  <c r="F3564" i="14"/>
  <c r="F3565" i="14"/>
  <c r="F3566" i="14"/>
  <c r="F3567" i="14"/>
  <c r="F3568" i="14"/>
  <c r="F3569" i="14"/>
  <c r="F3570" i="14"/>
  <c r="F3571" i="14"/>
  <c r="F3572" i="14"/>
  <c r="F3573" i="14"/>
  <c r="F3574" i="14"/>
  <c r="F3575" i="14"/>
  <c r="F3576" i="14"/>
  <c r="F3577" i="14"/>
  <c r="F3578" i="14"/>
  <c r="F3579" i="14"/>
  <c r="F3580" i="14"/>
  <c r="F3581" i="14"/>
  <c r="F3582" i="14"/>
  <c r="F3583" i="14"/>
  <c r="F3584" i="14"/>
  <c r="F3585" i="14"/>
  <c r="F3586" i="14"/>
  <c r="F3587" i="14"/>
  <c r="F3588" i="14"/>
  <c r="F3589" i="14"/>
  <c r="F3590" i="14"/>
  <c r="F3591" i="14"/>
  <c r="F3592" i="14"/>
  <c r="F3593" i="14"/>
  <c r="F3594" i="14"/>
  <c r="F3595" i="14"/>
  <c r="F3596" i="14"/>
  <c r="F3597" i="14"/>
  <c r="F3598" i="14"/>
  <c r="F3599" i="14"/>
  <c r="F3600" i="14"/>
  <c r="F3601" i="14"/>
  <c r="F3602" i="14"/>
  <c r="F3603" i="14"/>
  <c r="F3604" i="14"/>
  <c r="F3605" i="14"/>
  <c r="F3606" i="14"/>
  <c r="F3607" i="14"/>
  <c r="F3608" i="14"/>
  <c r="F3609" i="14"/>
  <c r="F3610" i="14"/>
  <c r="F3611" i="14"/>
  <c r="F3612" i="14"/>
  <c r="F3613" i="14"/>
  <c r="F3614" i="14"/>
  <c r="F3615" i="14"/>
  <c r="F3616" i="14"/>
  <c r="F3617" i="14"/>
  <c r="F3618" i="14"/>
  <c r="F3619" i="14"/>
  <c r="F3620" i="14"/>
  <c r="F3621" i="14"/>
  <c r="F3622" i="14"/>
  <c r="F3623" i="14"/>
  <c r="F3624" i="14"/>
  <c r="F3625" i="14"/>
  <c r="F3626" i="14"/>
  <c r="F3627" i="14"/>
  <c r="F3628" i="14"/>
  <c r="F3629" i="14"/>
  <c r="F3630" i="14"/>
  <c r="F3631" i="14"/>
  <c r="F3632" i="14"/>
  <c r="F3633" i="14"/>
  <c r="F3634" i="14"/>
  <c r="F3635" i="14"/>
  <c r="F3636" i="14"/>
  <c r="F3637" i="14"/>
  <c r="F3638" i="14"/>
  <c r="F3639" i="14"/>
  <c r="F3640" i="14"/>
  <c r="F3641" i="14"/>
  <c r="F3642" i="14"/>
  <c r="F3643" i="14"/>
  <c r="F3644" i="14"/>
  <c r="F3645" i="14"/>
  <c r="F3646" i="14"/>
  <c r="F3647" i="14"/>
  <c r="F3648" i="14"/>
  <c r="F3649" i="14"/>
  <c r="F3650" i="14"/>
  <c r="F3651" i="14"/>
  <c r="F3652" i="14"/>
  <c r="F3653" i="14"/>
  <c r="F3654" i="14"/>
  <c r="F3655" i="14"/>
  <c r="F3656" i="14"/>
  <c r="F3657" i="14"/>
  <c r="F3658" i="14"/>
  <c r="F3659" i="14"/>
  <c r="F3660" i="14"/>
  <c r="F3661" i="14"/>
  <c r="F3662" i="14"/>
  <c r="F3663" i="14"/>
  <c r="F3664" i="14"/>
  <c r="F3665" i="14"/>
  <c r="F3666" i="14"/>
  <c r="F3667" i="14"/>
  <c r="F3668" i="14"/>
  <c r="F3669" i="14"/>
  <c r="F3670" i="14"/>
  <c r="F3671" i="14"/>
  <c r="F3672" i="14"/>
  <c r="F3673" i="14"/>
  <c r="F3674" i="14"/>
  <c r="F3675" i="14"/>
  <c r="F3676" i="14"/>
  <c r="F3677" i="14"/>
  <c r="F3678" i="14"/>
  <c r="F3679" i="14"/>
  <c r="F3680" i="14"/>
  <c r="F3681" i="14"/>
  <c r="F3682" i="14"/>
  <c r="F3683" i="14"/>
  <c r="F3684" i="14"/>
  <c r="F3685" i="14"/>
  <c r="F3686" i="14"/>
  <c r="F3687" i="14"/>
  <c r="F3688" i="14"/>
  <c r="F3689" i="14"/>
  <c r="F3690" i="14"/>
  <c r="F3691" i="14"/>
  <c r="F3692" i="14"/>
  <c r="F3693" i="14"/>
  <c r="F3694" i="14"/>
  <c r="F3695" i="14"/>
  <c r="F3696" i="14"/>
  <c r="F3697" i="14"/>
  <c r="F3698" i="14"/>
  <c r="F3699" i="14"/>
  <c r="F3700" i="14"/>
  <c r="F3701" i="14"/>
  <c r="F3702" i="14"/>
  <c r="F3703" i="14"/>
  <c r="F3704" i="14"/>
  <c r="F3705" i="14"/>
  <c r="F3706" i="14"/>
  <c r="F3707" i="14"/>
  <c r="F3708" i="14"/>
  <c r="F3709" i="14"/>
  <c r="F3710" i="14"/>
  <c r="F3711" i="14"/>
  <c r="F3712" i="14"/>
  <c r="F3713" i="14"/>
  <c r="F3714" i="14"/>
  <c r="F3715" i="14"/>
  <c r="F3716" i="14"/>
  <c r="F3717" i="14"/>
  <c r="F3718" i="14"/>
  <c r="F3719" i="14"/>
  <c r="F3720" i="14"/>
  <c r="F3721" i="14"/>
  <c r="F3722" i="14"/>
  <c r="F3723" i="14"/>
  <c r="F3724" i="14"/>
  <c r="F3725" i="14"/>
  <c r="F3726" i="14"/>
  <c r="F3727" i="14"/>
  <c r="F3728" i="14"/>
  <c r="F3729" i="14"/>
  <c r="F3730" i="14"/>
  <c r="F3731" i="14"/>
  <c r="F3732" i="14"/>
  <c r="F3733" i="14"/>
  <c r="F3734" i="14"/>
  <c r="F3735" i="14"/>
  <c r="F3736" i="14"/>
  <c r="F3737" i="14"/>
  <c r="F3738" i="14"/>
  <c r="F3739" i="14"/>
  <c r="F3740" i="14"/>
  <c r="F3741" i="14"/>
  <c r="F3742" i="14"/>
  <c r="F3743" i="14"/>
  <c r="F3744" i="14"/>
  <c r="F3745" i="14"/>
  <c r="F3746" i="14"/>
  <c r="F3747" i="14"/>
  <c r="F3748" i="14"/>
  <c r="F3749" i="14"/>
  <c r="F3750" i="14"/>
  <c r="F3751" i="14"/>
  <c r="F3752" i="14"/>
  <c r="F3753" i="14"/>
  <c r="F3754" i="14"/>
  <c r="F3755" i="14"/>
  <c r="F3756" i="14"/>
  <c r="F3757" i="14"/>
  <c r="F3758" i="14"/>
  <c r="F3759" i="14"/>
  <c r="F3760" i="14"/>
  <c r="F3761" i="14"/>
  <c r="F3762" i="14"/>
  <c r="F3763" i="14"/>
  <c r="F3764" i="14"/>
  <c r="F3765" i="14"/>
  <c r="F3766" i="14"/>
  <c r="F3767" i="14"/>
  <c r="F3768" i="14"/>
  <c r="F3769" i="14"/>
  <c r="F3770" i="14"/>
  <c r="F3771" i="14"/>
  <c r="F3772" i="14"/>
  <c r="F3773" i="14"/>
  <c r="F3774" i="14"/>
  <c r="F3775" i="14"/>
  <c r="F3776" i="14"/>
  <c r="F3777" i="14"/>
  <c r="F3778" i="14"/>
  <c r="F3779" i="14"/>
  <c r="F3780" i="14"/>
  <c r="F3781" i="14"/>
  <c r="F3782" i="14"/>
  <c r="F3783" i="14"/>
  <c r="F3784" i="14"/>
  <c r="F3785" i="14"/>
  <c r="F3786" i="14"/>
  <c r="F3787" i="14"/>
  <c r="F3788" i="14"/>
  <c r="F3789" i="14"/>
  <c r="F3790" i="14"/>
  <c r="F3791" i="14"/>
  <c r="F3792" i="14"/>
  <c r="F3793" i="14"/>
  <c r="F3794" i="14"/>
  <c r="F3795" i="14"/>
  <c r="F3796" i="14"/>
  <c r="F3797" i="14"/>
  <c r="F3798" i="14"/>
  <c r="F3799" i="14"/>
  <c r="F3800" i="14"/>
  <c r="F3801" i="14"/>
  <c r="F3802" i="14"/>
  <c r="F3803" i="14"/>
  <c r="F3804" i="14"/>
  <c r="F3805" i="14"/>
  <c r="F3806" i="14"/>
  <c r="F3807" i="14"/>
  <c r="F3808" i="14"/>
  <c r="F3809" i="14"/>
  <c r="F3810" i="14"/>
  <c r="F3811" i="14"/>
  <c r="F3812" i="14"/>
  <c r="F3813" i="14"/>
  <c r="F3814" i="14"/>
  <c r="F3815" i="14"/>
  <c r="F3816" i="14"/>
  <c r="F3817" i="14"/>
  <c r="F3818" i="14"/>
  <c r="F3819" i="14"/>
  <c r="F3820" i="14"/>
  <c r="F3821" i="14"/>
  <c r="F3822" i="14"/>
  <c r="F3823" i="14"/>
  <c r="F3824" i="14"/>
  <c r="F3825" i="14"/>
  <c r="F3826" i="14"/>
  <c r="F3827" i="14"/>
  <c r="F3828" i="14"/>
  <c r="F3829" i="14"/>
  <c r="F3830" i="14"/>
  <c r="F3831" i="14"/>
  <c r="F3832" i="14"/>
  <c r="F3833" i="14"/>
  <c r="F3834" i="14"/>
  <c r="F3835" i="14"/>
  <c r="F3836" i="14"/>
  <c r="F3837" i="14"/>
  <c r="F3838" i="14"/>
  <c r="F3839" i="14"/>
  <c r="F3840" i="14"/>
  <c r="F3841" i="14"/>
  <c r="F3842" i="14"/>
  <c r="F3843" i="14"/>
  <c r="F3844" i="14"/>
  <c r="F3845" i="14"/>
  <c r="F3846" i="14"/>
  <c r="F3847" i="14"/>
  <c r="F3848" i="14"/>
  <c r="F3849" i="14"/>
  <c r="F3850" i="14"/>
  <c r="F3851" i="14"/>
  <c r="F3852" i="14"/>
  <c r="F3853" i="14"/>
  <c r="F3854" i="14"/>
  <c r="F3855" i="14"/>
  <c r="F3856" i="14"/>
  <c r="F3857" i="14"/>
  <c r="F3858" i="14"/>
  <c r="F3859" i="14"/>
  <c r="F3860" i="14"/>
  <c r="F3861" i="14"/>
  <c r="F3862" i="14"/>
  <c r="F3863" i="14"/>
  <c r="F3864" i="14"/>
  <c r="F3865" i="14"/>
  <c r="F3866" i="14"/>
  <c r="F3867" i="14"/>
  <c r="F3868" i="14"/>
  <c r="F3869" i="14"/>
  <c r="F3870" i="14"/>
  <c r="F3871" i="14"/>
  <c r="F3872" i="14"/>
  <c r="F3873" i="14"/>
  <c r="F3874" i="14"/>
  <c r="F3875" i="14"/>
  <c r="F3876" i="14"/>
  <c r="F3877" i="14"/>
  <c r="F3878" i="14"/>
  <c r="F3879" i="14"/>
  <c r="F3880" i="14"/>
  <c r="F3881" i="14"/>
  <c r="F3882" i="14"/>
  <c r="F3883" i="14"/>
  <c r="F3884" i="14"/>
  <c r="F3885" i="14"/>
  <c r="F3886" i="14"/>
  <c r="F3887" i="14"/>
  <c r="F3888" i="14"/>
  <c r="F3889" i="14"/>
  <c r="F3890" i="14"/>
  <c r="F3891" i="14"/>
  <c r="F3892" i="14"/>
  <c r="F3893" i="14"/>
  <c r="F3894" i="14"/>
  <c r="F3895" i="14"/>
  <c r="F3896" i="14"/>
  <c r="F3897" i="14"/>
  <c r="F3898" i="14"/>
  <c r="F3899" i="14"/>
  <c r="F3900" i="14"/>
  <c r="F3901" i="14"/>
  <c r="F3902" i="14"/>
  <c r="F3903" i="14"/>
  <c r="F3904" i="14"/>
  <c r="F3905" i="14"/>
  <c r="F3906" i="14"/>
  <c r="F3907" i="14"/>
  <c r="F3908" i="14"/>
  <c r="F3909" i="14"/>
  <c r="F3910" i="14"/>
  <c r="F3911" i="14"/>
  <c r="F3912" i="14"/>
  <c r="F3913" i="14"/>
  <c r="F3914" i="14"/>
  <c r="F3915" i="14"/>
  <c r="F3916" i="14"/>
  <c r="F3917" i="14"/>
  <c r="F3918" i="14"/>
  <c r="F3919" i="14"/>
  <c r="F3920" i="14"/>
  <c r="F3921" i="14"/>
  <c r="F3922" i="14"/>
  <c r="F3923" i="14"/>
  <c r="F3924" i="14"/>
  <c r="F3925" i="14"/>
  <c r="F3926" i="14"/>
  <c r="F3927" i="14"/>
  <c r="F3928" i="14"/>
  <c r="F3929" i="14"/>
  <c r="F3930" i="14"/>
  <c r="F3931" i="14"/>
  <c r="F3932" i="14"/>
  <c r="F3933" i="14"/>
  <c r="F3934" i="14"/>
  <c r="F3935" i="14"/>
  <c r="F3936" i="14"/>
  <c r="F3937" i="14"/>
  <c r="F3938" i="14"/>
  <c r="F3939" i="14"/>
  <c r="F3940" i="14"/>
  <c r="F3941" i="14"/>
  <c r="F3942" i="14"/>
  <c r="F3943" i="14"/>
  <c r="F3944" i="14"/>
  <c r="F3945" i="14"/>
  <c r="F3946" i="14"/>
  <c r="F3947" i="14"/>
  <c r="F3948" i="14"/>
  <c r="F3949" i="14"/>
  <c r="F3950" i="14"/>
  <c r="F3951" i="14"/>
  <c r="F3952" i="14"/>
  <c r="F3953" i="14"/>
  <c r="F3954" i="14"/>
  <c r="F3955" i="14"/>
  <c r="F3956" i="14"/>
  <c r="F3957" i="14"/>
  <c r="F3958" i="14"/>
  <c r="F3959" i="14"/>
  <c r="F3960" i="14"/>
  <c r="F3961" i="14"/>
  <c r="F3962" i="14"/>
  <c r="F3963" i="14"/>
  <c r="F3964" i="14"/>
  <c r="F3965" i="14"/>
  <c r="F3966" i="14"/>
  <c r="F3967" i="14"/>
  <c r="F3968" i="14"/>
  <c r="F3969" i="14"/>
  <c r="F3970" i="14"/>
  <c r="F3971" i="14"/>
  <c r="F3972" i="14"/>
  <c r="F3973" i="14"/>
  <c r="F3974" i="14"/>
  <c r="F3975" i="14"/>
  <c r="F3976" i="14"/>
  <c r="F3977" i="14"/>
  <c r="F3978" i="14"/>
  <c r="F3979" i="14"/>
  <c r="F3980" i="14"/>
  <c r="F3981" i="14"/>
  <c r="F3982" i="14"/>
  <c r="F3983" i="14"/>
  <c r="F3984" i="14"/>
  <c r="F3985" i="14"/>
  <c r="F3986" i="14"/>
  <c r="F3987" i="14"/>
  <c r="F3988" i="14"/>
  <c r="F3989" i="14"/>
  <c r="F3990" i="14"/>
  <c r="F3991" i="14"/>
  <c r="F3992" i="14"/>
  <c r="F3993" i="14"/>
  <c r="F3994" i="14"/>
  <c r="F3995" i="14"/>
  <c r="F3996" i="14"/>
  <c r="F3997" i="14"/>
  <c r="F3998" i="14"/>
  <c r="F3999" i="14"/>
  <c r="F4000" i="14"/>
  <c r="F4001" i="14"/>
  <c r="F4002" i="14"/>
  <c r="F4003" i="14"/>
  <c r="F4004" i="14"/>
  <c r="F4005" i="14"/>
  <c r="F4006" i="14"/>
  <c r="F4007" i="14"/>
  <c r="F4008" i="14"/>
  <c r="F4009" i="14"/>
  <c r="F4010" i="14"/>
  <c r="F4011" i="14"/>
  <c r="F4012" i="14"/>
  <c r="F4013" i="14"/>
  <c r="F4014" i="14"/>
  <c r="F4015" i="14"/>
  <c r="F4016" i="14"/>
  <c r="F4017" i="14"/>
  <c r="F4018" i="14"/>
  <c r="F4019" i="14"/>
  <c r="F4020" i="14"/>
  <c r="F4021" i="14"/>
  <c r="F4022" i="14"/>
  <c r="F4023" i="14"/>
  <c r="F4024" i="14"/>
  <c r="F4025" i="14"/>
  <c r="F4026" i="14"/>
  <c r="F4027" i="14"/>
  <c r="F4028" i="14"/>
  <c r="F4029" i="14"/>
  <c r="F4030" i="14"/>
  <c r="F4031" i="14"/>
  <c r="F4032" i="14"/>
  <c r="F4033" i="14"/>
  <c r="F4034" i="14"/>
  <c r="F4035" i="14"/>
  <c r="F4036" i="14"/>
  <c r="F4037" i="14"/>
  <c r="F4038" i="14"/>
  <c r="F4039" i="14"/>
  <c r="F4040" i="14"/>
  <c r="F4041" i="14"/>
  <c r="F4042" i="14"/>
  <c r="F4043" i="14"/>
  <c r="F4044" i="14"/>
  <c r="F4045" i="14"/>
  <c r="F4046" i="14"/>
  <c r="F4047" i="14"/>
  <c r="F4048" i="14"/>
  <c r="F4049" i="14"/>
  <c r="F4050" i="14"/>
  <c r="F4051" i="14"/>
  <c r="F4052" i="14"/>
  <c r="F4053" i="14"/>
  <c r="F4054" i="14"/>
  <c r="F4055" i="14"/>
  <c r="F4056" i="14"/>
  <c r="F4057" i="14"/>
  <c r="F4058" i="14"/>
  <c r="F4059" i="14"/>
  <c r="F4060" i="14"/>
  <c r="F4061" i="14"/>
  <c r="F4062" i="14"/>
  <c r="F4063" i="14"/>
  <c r="F4064" i="14"/>
  <c r="F4065" i="14"/>
  <c r="F4066" i="14"/>
  <c r="F4067" i="14"/>
  <c r="F4068" i="14"/>
  <c r="F4069" i="14"/>
  <c r="F4070" i="14"/>
  <c r="F4071" i="14"/>
  <c r="F4072" i="14"/>
  <c r="F4073" i="14"/>
  <c r="F4074" i="14"/>
  <c r="F4075" i="14"/>
  <c r="F4076" i="14"/>
  <c r="F4077" i="14"/>
  <c r="F4078" i="14"/>
  <c r="F4079" i="14"/>
  <c r="F4080" i="14"/>
  <c r="F4081" i="14"/>
  <c r="F4082" i="14"/>
  <c r="F4083" i="14"/>
  <c r="F4084" i="14"/>
  <c r="F4085" i="14"/>
  <c r="F4086" i="14"/>
  <c r="F4087" i="14"/>
  <c r="F4088" i="14"/>
  <c r="F4089" i="14"/>
  <c r="F4090" i="14"/>
  <c r="F4091" i="14"/>
  <c r="F4092" i="14"/>
  <c r="F4093" i="14"/>
  <c r="F4094" i="14"/>
  <c r="F4095" i="14"/>
  <c r="F4096" i="14"/>
  <c r="F4097" i="14"/>
  <c r="F4098" i="14"/>
  <c r="F4099" i="14"/>
  <c r="F4100" i="14"/>
  <c r="F4101" i="14"/>
  <c r="F4102" i="14"/>
  <c r="F4103" i="14"/>
  <c r="F4104" i="14"/>
  <c r="F4105" i="14"/>
  <c r="F4106" i="14"/>
  <c r="F4107" i="14"/>
  <c r="F4108" i="14"/>
  <c r="F4109" i="14"/>
  <c r="F4110" i="14"/>
  <c r="F4111" i="14"/>
  <c r="F4112" i="14"/>
  <c r="F4113" i="14"/>
  <c r="F4114" i="14"/>
  <c r="F4115" i="14"/>
  <c r="F4116" i="14"/>
  <c r="F4117" i="14"/>
  <c r="F4118" i="14"/>
  <c r="F4119" i="14"/>
  <c r="F4120" i="14"/>
  <c r="F4121" i="14"/>
  <c r="F4122" i="14"/>
  <c r="F4123" i="14"/>
  <c r="F4124" i="14"/>
  <c r="F4125" i="14"/>
  <c r="F4126" i="14"/>
  <c r="F4127" i="14"/>
  <c r="F4128" i="14"/>
  <c r="F4129" i="14"/>
  <c r="F4130" i="14"/>
  <c r="F4131" i="14"/>
  <c r="F4132" i="14"/>
  <c r="F4133" i="14"/>
  <c r="F4134" i="14"/>
  <c r="F4135" i="14"/>
  <c r="F4136" i="14"/>
  <c r="F4137" i="14"/>
  <c r="F4138" i="14"/>
  <c r="F4139" i="14"/>
  <c r="F4140" i="14"/>
  <c r="F4141" i="14"/>
  <c r="F4142" i="14"/>
  <c r="F4143" i="14"/>
  <c r="F4144" i="14"/>
  <c r="F4145" i="14"/>
  <c r="F4146" i="14"/>
  <c r="F4147" i="14"/>
  <c r="F4148" i="14"/>
  <c r="F4149" i="14"/>
  <c r="F4150" i="14"/>
  <c r="F4151" i="14"/>
  <c r="F4152" i="14"/>
  <c r="F4153" i="14"/>
  <c r="F4154" i="14"/>
  <c r="F4155" i="14"/>
  <c r="F4156" i="14"/>
  <c r="F4157" i="14"/>
  <c r="F4158" i="14"/>
  <c r="F4159" i="14"/>
  <c r="F4160" i="14"/>
  <c r="F4161" i="14"/>
  <c r="F4162" i="14"/>
  <c r="F4163" i="14"/>
  <c r="F4164" i="14"/>
  <c r="F4165" i="14"/>
  <c r="F4166" i="14"/>
  <c r="F4167" i="14"/>
  <c r="F4168" i="14"/>
  <c r="F4169" i="14"/>
  <c r="F4170" i="14"/>
  <c r="F4171" i="14"/>
  <c r="F4172" i="14"/>
  <c r="F4173" i="14"/>
  <c r="F4174" i="14"/>
  <c r="F4175" i="14"/>
  <c r="F4176" i="14"/>
  <c r="F4177" i="14"/>
  <c r="F4178" i="14"/>
  <c r="F4179" i="14"/>
  <c r="F4180" i="14"/>
  <c r="F4181" i="14"/>
  <c r="F4182" i="14"/>
  <c r="F4183" i="14"/>
  <c r="F4184" i="14"/>
  <c r="F4185" i="14"/>
  <c r="F4186" i="14"/>
  <c r="F4187" i="14"/>
  <c r="F4188" i="14"/>
  <c r="F4189" i="14"/>
  <c r="F4190" i="14"/>
  <c r="F4191" i="14"/>
  <c r="F4192" i="14"/>
  <c r="F4193" i="14"/>
  <c r="F4194" i="14"/>
  <c r="F4195" i="14"/>
  <c r="F4196" i="14"/>
  <c r="F4197" i="14"/>
  <c r="F4198" i="14"/>
  <c r="F4199" i="14"/>
  <c r="F4200" i="14"/>
  <c r="F4201" i="14"/>
  <c r="F4202" i="14"/>
  <c r="F4203" i="14"/>
  <c r="F4204" i="14"/>
  <c r="F4205" i="14"/>
  <c r="F4206" i="14"/>
  <c r="F4207" i="14"/>
  <c r="F4208" i="14"/>
  <c r="F4209" i="14"/>
  <c r="F4210" i="14"/>
  <c r="F4211" i="14"/>
  <c r="F4212" i="14"/>
  <c r="F4213" i="14"/>
  <c r="F4214" i="14"/>
  <c r="F4215" i="14"/>
  <c r="F4216" i="14"/>
  <c r="F4217" i="14"/>
  <c r="F4218" i="14"/>
  <c r="F4219" i="14"/>
  <c r="F4220" i="14"/>
  <c r="F4221" i="14"/>
  <c r="F4222" i="14"/>
  <c r="F4223" i="14"/>
  <c r="F4224" i="14"/>
  <c r="F4225" i="14"/>
  <c r="F4226" i="14"/>
  <c r="F4227" i="14"/>
  <c r="F4228" i="14"/>
  <c r="F4229" i="14"/>
  <c r="F4230" i="14"/>
  <c r="F4231" i="14"/>
  <c r="F4232" i="14"/>
  <c r="F4233" i="14"/>
  <c r="F4234" i="14"/>
  <c r="F4235" i="14"/>
  <c r="F4236" i="14"/>
  <c r="F4237" i="14"/>
  <c r="F4238" i="14"/>
  <c r="F4239" i="14"/>
  <c r="F4240" i="14"/>
  <c r="F4241" i="14"/>
  <c r="F4242" i="14"/>
  <c r="F4243" i="14"/>
  <c r="F4244" i="14"/>
  <c r="F4245" i="14"/>
  <c r="F4246" i="14"/>
  <c r="F4247" i="14"/>
  <c r="F4248" i="14"/>
  <c r="F4249" i="14"/>
  <c r="F4250" i="14"/>
  <c r="F4251" i="14"/>
  <c r="F4252" i="14"/>
  <c r="F4253" i="14"/>
  <c r="F4254" i="14"/>
  <c r="F4255" i="14"/>
  <c r="F4256" i="14"/>
  <c r="F4257" i="14"/>
  <c r="F4258" i="14"/>
  <c r="F4259" i="14"/>
  <c r="F4260" i="14"/>
  <c r="F4261" i="14"/>
  <c r="F4262" i="14"/>
  <c r="F4263" i="14"/>
  <c r="F4264" i="14"/>
  <c r="F4265" i="14"/>
  <c r="F4266" i="14"/>
  <c r="F4267" i="14"/>
  <c r="F4268" i="14"/>
  <c r="F4269" i="14"/>
  <c r="F4270" i="14"/>
  <c r="F4271" i="14"/>
  <c r="F4272" i="14"/>
  <c r="F4273" i="14"/>
  <c r="F4274" i="14"/>
  <c r="F4275" i="14"/>
  <c r="F4276" i="14"/>
  <c r="F4277" i="14"/>
  <c r="F4278" i="14"/>
  <c r="F4279" i="14"/>
  <c r="F4280" i="14"/>
  <c r="F4281" i="14"/>
  <c r="F4282" i="14"/>
  <c r="F4283" i="14"/>
  <c r="F4284" i="14"/>
  <c r="F4285" i="14"/>
  <c r="F4286" i="14"/>
  <c r="F4287" i="14"/>
  <c r="F4288" i="14"/>
  <c r="F4289" i="14"/>
  <c r="F4290" i="14"/>
  <c r="F4291" i="14"/>
  <c r="F4292" i="14"/>
  <c r="F4293" i="14"/>
  <c r="F4294" i="14"/>
  <c r="F4295" i="14"/>
  <c r="F4296" i="14"/>
  <c r="F4297" i="14"/>
  <c r="F4298" i="14"/>
  <c r="F4299" i="14"/>
  <c r="F4300" i="14"/>
  <c r="F4301" i="14"/>
  <c r="F4302" i="14"/>
  <c r="F4303" i="14"/>
  <c r="F4304" i="14"/>
  <c r="F4305" i="14"/>
  <c r="F4306" i="14"/>
  <c r="F4307" i="14"/>
  <c r="F4308" i="14"/>
  <c r="F4309" i="14"/>
  <c r="F4310" i="14"/>
  <c r="F4311" i="14"/>
  <c r="F4312" i="14"/>
  <c r="F4313" i="14"/>
  <c r="F4314" i="14"/>
  <c r="F4315" i="14"/>
  <c r="F4316" i="14"/>
  <c r="F4317" i="14"/>
  <c r="F4318" i="14"/>
  <c r="F4319" i="14"/>
  <c r="F4320" i="14"/>
  <c r="F4321" i="14"/>
  <c r="F4322" i="14"/>
  <c r="F4323" i="14"/>
  <c r="F4324" i="14"/>
  <c r="F4325" i="14"/>
  <c r="F4326" i="14"/>
  <c r="F4327" i="14"/>
  <c r="F4328" i="14"/>
  <c r="F4329" i="14"/>
  <c r="F4330" i="14"/>
  <c r="F4331" i="14"/>
  <c r="F4332" i="14"/>
  <c r="F4333" i="14"/>
  <c r="F4334" i="14"/>
  <c r="F4335" i="14"/>
  <c r="F4336" i="14"/>
  <c r="F4337" i="14"/>
  <c r="F4338" i="14"/>
  <c r="F4339" i="14"/>
  <c r="F4340" i="14"/>
  <c r="F4341" i="14"/>
  <c r="F4342" i="14"/>
  <c r="F4343" i="14"/>
  <c r="F4344" i="14"/>
  <c r="F4345" i="14"/>
  <c r="F4346" i="14"/>
  <c r="F4347" i="14"/>
  <c r="F4348" i="14"/>
  <c r="F4349" i="14"/>
  <c r="F4350" i="14"/>
  <c r="F4351" i="14"/>
  <c r="F4352" i="14"/>
  <c r="F4353" i="14"/>
  <c r="F4354" i="14"/>
  <c r="F4355" i="14"/>
  <c r="F4356" i="14"/>
  <c r="F4357" i="14"/>
  <c r="F4358" i="14"/>
  <c r="F4359" i="14"/>
  <c r="F4360" i="14"/>
  <c r="F4361" i="14"/>
  <c r="F4362" i="14"/>
  <c r="F4363" i="14"/>
  <c r="F4364" i="14"/>
  <c r="F4365" i="14"/>
  <c r="F4366" i="14"/>
  <c r="F4367" i="14"/>
  <c r="F4368" i="14"/>
  <c r="F4369" i="14"/>
  <c r="F4370" i="14"/>
  <c r="F4371" i="14"/>
  <c r="F4372" i="14"/>
  <c r="F4373" i="14"/>
  <c r="F4374" i="14"/>
  <c r="F4375" i="14"/>
  <c r="F4376" i="14"/>
  <c r="F4377" i="14"/>
  <c r="F4378" i="14"/>
  <c r="F4379" i="14"/>
  <c r="F4380" i="14"/>
  <c r="F4381" i="14"/>
  <c r="F4382" i="14"/>
  <c r="F4383" i="14"/>
  <c r="F4384" i="14"/>
  <c r="F4385" i="14"/>
  <c r="F4386" i="14"/>
  <c r="F4387" i="14"/>
  <c r="F4388" i="14"/>
  <c r="F4389" i="14"/>
  <c r="F4390" i="14"/>
  <c r="F4391" i="14"/>
  <c r="F4392" i="14"/>
  <c r="F4393" i="14"/>
  <c r="F4394" i="14"/>
  <c r="F4395" i="14"/>
  <c r="F4396" i="14"/>
  <c r="F4397" i="14"/>
  <c r="F4398" i="14"/>
  <c r="F4399" i="14"/>
  <c r="F4400" i="14"/>
  <c r="F4401" i="14"/>
  <c r="F4402" i="14"/>
  <c r="F4403" i="14"/>
  <c r="F4404" i="14"/>
  <c r="F4405" i="14"/>
  <c r="F4406" i="14"/>
  <c r="F4407" i="14"/>
  <c r="F4408" i="14"/>
  <c r="F4409" i="14"/>
  <c r="F4410" i="14"/>
  <c r="F4411" i="14"/>
  <c r="F4412" i="14"/>
  <c r="F4413" i="14"/>
  <c r="F4414" i="14"/>
  <c r="F4415" i="14"/>
  <c r="F4416" i="14"/>
  <c r="F4417" i="14"/>
  <c r="F4418" i="14"/>
  <c r="F4419" i="14"/>
  <c r="F4420" i="14"/>
  <c r="F4421" i="14"/>
  <c r="F4422" i="14"/>
  <c r="F4423" i="14"/>
  <c r="F4424" i="14"/>
  <c r="F4425" i="14"/>
  <c r="F4426" i="14"/>
  <c r="F4427" i="14"/>
  <c r="F4428" i="14"/>
  <c r="F4429" i="14"/>
  <c r="F4430" i="14"/>
  <c r="F4431" i="14"/>
  <c r="F4432" i="14"/>
  <c r="F4433" i="14"/>
  <c r="F4434" i="14"/>
  <c r="F4435" i="14"/>
  <c r="F4436" i="14"/>
  <c r="F4437" i="14"/>
  <c r="F4438" i="14"/>
  <c r="F4439" i="14"/>
  <c r="F4440" i="14"/>
  <c r="F4441" i="14"/>
  <c r="F4442" i="14"/>
  <c r="F4443" i="14"/>
  <c r="F4444" i="14"/>
  <c r="F4445" i="14"/>
  <c r="F4446" i="14"/>
  <c r="F4447" i="14"/>
  <c r="F4448" i="14"/>
  <c r="F4449" i="14"/>
  <c r="F4450" i="14"/>
  <c r="F4451" i="14"/>
  <c r="F4452" i="14"/>
  <c r="F4453" i="14"/>
  <c r="F4454" i="14"/>
  <c r="F4455" i="14"/>
  <c r="F4456" i="14"/>
  <c r="F4457" i="14"/>
  <c r="F4458" i="14"/>
  <c r="F4459" i="14"/>
  <c r="F4460" i="14"/>
  <c r="F4461" i="14"/>
  <c r="F4462" i="14"/>
  <c r="F4463" i="14"/>
  <c r="F4464" i="14"/>
  <c r="F4465" i="14"/>
  <c r="F4466" i="14"/>
  <c r="F4467" i="14"/>
  <c r="F4468" i="14"/>
  <c r="F4469" i="14"/>
  <c r="F4470" i="14"/>
  <c r="F4471" i="14"/>
  <c r="F4472" i="14"/>
  <c r="F4473" i="14"/>
  <c r="F4474" i="14"/>
  <c r="F4475" i="14"/>
  <c r="F4476" i="14"/>
  <c r="F4477" i="14"/>
  <c r="F4478" i="14"/>
  <c r="F4479" i="14"/>
  <c r="F4480" i="14"/>
  <c r="F4481" i="14"/>
  <c r="F4482" i="14"/>
  <c r="F4483" i="14"/>
  <c r="F4484" i="14"/>
  <c r="F4485" i="14"/>
  <c r="F4486" i="14"/>
  <c r="F4487" i="14"/>
  <c r="F4488" i="14"/>
  <c r="F4489" i="14"/>
  <c r="F4490" i="14"/>
  <c r="F4491" i="14"/>
  <c r="F4492" i="14"/>
  <c r="F4493" i="14"/>
  <c r="F4494" i="14"/>
  <c r="F4495" i="14"/>
  <c r="F4496" i="14"/>
  <c r="F4497" i="14"/>
  <c r="F4498" i="14"/>
  <c r="F4499" i="14"/>
  <c r="F4500" i="14"/>
  <c r="F4501" i="14"/>
  <c r="F4502" i="14"/>
  <c r="F4503" i="14"/>
  <c r="F4504" i="14"/>
  <c r="F4505" i="14"/>
  <c r="F4506" i="14"/>
  <c r="F4507" i="14"/>
  <c r="F4508" i="14"/>
  <c r="F4509" i="14"/>
  <c r="F4510" i="14"/>
  <c r="F4511" i="14"/>
  <c r="F4512" i="14"/>
  <c r="F4513" i="14"/>
  <c r="F4514" i="14"/>
  <c r="F4515" i="14"/>
  <c r="F4516" i="14"/>
  <c r="F4517" i="14"/>
  <c r="F4518" i="14"/>
  <c r="F4519" i="14"/>
  <c r="F4520" i="14"/>
  <c r="F4521" i="14"/>
  <c r="F4522" i="14"/>
  <c r="F4523" i="14"/>
  <c r="F4524" i="14"/>
  <c r="F4525" i="14"/>
  <c r="F4526" i="14"/>
  <c r="F4527" i="14"/>
  <c r="F4528" i="14"/>
  <c r="F4529" i="14"/>
  <c r="F4530" i="14"/>
  <c r="F4531" i="14"/>
  <c r="F4532" i="14"/>
  <c r="F4533" i="14"/>
  <c r="F4534" i="14"/>
  <c r="F4535" i="14"/>
  <c r="F4536" i="14"/>
  <c r="F4537" i="14"/>
  <c r="F4538" i="14"/>
  <c r="F4539" i="14"/>
  <c r="F4540" i="14"/>
  <c r="F4541" i="14"/>
  <c r="F4542" i="14"/>
  <c r="F4543" i="14"/>
  <c r="F4544" i="14"/>
  <c r="F4545" i="14"/>
  <c r="F4546" i="14"/>
  <c r="F4547" i="14"/>
  <c r="F4548" i="14"/>
  <c r="F4549" i="14"/>
  <c r="F4550" i="14"/>
  <c r="F4551" i="14"/>
  <c r="F4552" i="14"/>
  <c r="F4553" i="14"/>
  <c r="F4554" i="14"/>
  <c r="F4555" i="14"/>
  <c r="F4556" i="14"/>
  <c r="F4557" i="14"/>
  <c r="F4558" i="14"/>
  <c r="F4559" i="14"/>
  <c r="F4560" i="14"/>
  <c r="F4561" i="14"/>
  <c r="F4562" i="14"/>
  <c r="F4563" i="14"/>
  <c r="F4564" i="14"/>
  <c r="F4565" i="14"/>
  <c r="F4566" i="14"/>
  <c r="F4567" i="14"/>
  <c r="F4568" i="14"/>
  <c r="F4569" i="14"/>
  <c r="F4570" i="14"/>
  <c r="F4571" i="14"/>
  <c r="F4572" i="14"/>
  <c r="F4573" i="14"/>
  <c r="F4574" i="14"/>
  <c r="F4575" i="14"/>
  <c r="F4576" i="14"/>
  <c r="F4577" i="14"/>
  <c r="F4578" i="14"/>
  <c r="F4579" i="14"/>
  <c r="F4580" i="14"/>
  <c r="F4581" i="14"/>
  <c r="F4582" i="14"/>
  <c r="F4583" i="14"/>
  <c r="F4584" i="14"/>
  <c r="F4585" i="14"/>
  <c r="F4586" i="14"/>
  <c r="F4587" i="14"/>
  <c r="F4588" i="14"/>
  <c r="F4589" i="14"/>
  <c r="F4590" i="14"/>
  <c r="F4591" i="14"/>
  <c r="F4592" i="14"/>
  <c r="F4593" i="14"/>
  <c r="F4594" i="14"/>
  <c r="F4595" i="14"/>
  <c r="F4596" i="14"/>
  <c r="F4597" i="14"/>
  <c r="F4598" i="14"/>
  <c r="F4599" i="14"/>
  <c r="F4600" i="14"/>
  <c r="F4601" i="14"/>
  <c r="F4602" i="14"/>
  <c r="F4603" i="14"/>
  <c r="F4604" i="14"/>
  <c r="F4605" i="14"/>
  <c r="F4606" i="14"/>
  <c r="F4607" i="14"/>
  <c r="F4608" i="14"/>
  <c r="F4609" i="14"/>
  <c r="F4610" i="14"/>
  <c r="F4611" i="14"/>
  <c r="F4612" i="14"/>
  <c r="F4613" i="14"/>
  <c r="F4614" i="14"/>
  <c r="F4615" i="14"/>
  <c r="F4616" i="14"/>
  <c r="F4617" i="14"/>
  <c r="F4618" i="14"/>
  <c r="F4619" i="14"/>
  <c r="F4620" i="14"/>
  <c r="F4621" i="14"/>
  <c r="F4622" i="14"/>
  <c r="F4623" i="14"/>
  <c r="F4624" i="14"/>
  <c r="F4625" i="14"/>
  <c r="F4626" i="14"/>
  <c r="F4627" i="14"/>
  <c r="F4628" i="14"/>
  <c r="F4629" i="14"/>
  <c r="F4630" i="14"/>
  <c r="F4631" i="14"/>
  <c r="F4632" i="14"/>
  <c r="F4633" i="14"/>
  <c r="F4634" i="14"/>
  <c r="F4635" i="14"/>
  <c r="F4636" i="14"/>
  <c r="F4637" i="14"/>
  <c r="F4638" i="14"/>
  <c r="F4639" i="14"/>
  <c r="F4640" i="14"/>
  <c r="F4641" i="14"/>
  <c r="F4642" i="14"/>
  <c r="F4643" i="14"/>
  <c r="F4644" i="14"/>
  <c r="F4645" i="14"/>
  <c r="F4646" i="14"/>
  <c r="F4647" i="14"/>
  <c r="F4648" i="14"/>
  <c r="F4649" i="14"/>
  <c r="F4650" i="14"/>
  <c r="F4651" i="14"/>
  <c r="F4652" i="14"/>
  <c r="F4653" i="14"/>
  <c r="F4654" i="14"/>
  <c r="F4655" i="14"/>
  <c r="F4656" i="14"/>
  <c r="F4657" i="14"/>
  <c r="F4658" i="14"/>
  <c r="F4659" i="14"/>
  <c r="F4660" i="14"/>
  <c r="F4661" i="14"/>
  <c r="F4662" i="14"/>
  <c r="F4663" i="14"/>
  <c r="F4664" i="14"/>
  <c r="F4665" i="14"/>
  <c r="F4666" i="14"/>
  <c r="F4667" i="14"/>
  <c r="F4668" i="14"/>
  <c r="F4669" i="14"/>
  <c r="F4670" i="14"/>
  <c r="F4671" i="14"/>
  <c r="F4672" i="14"/>
  <c r="F4673" i="14"/>
  <c r="F4674" i="14"/>
  <c r="F4675" i="14"/>
  <c r="F4676" i="14"/>
  <c r="F4677" i="14"/>
  <c r="F4678" i="14"/>
  <c r="F4679" i="14"/>
  <c r="F4680" i="14"/>
  <c r="F4681" i="14"/>
  <c r="F4682" i="14"/>
  <c r="F4683" i="14"/>
  <c r="F4684" i="14"/>
  <c r="F4685" i="14"/>
  <c r="F4686" i="14"/>
  <c r="F4687" i="14"/>
  <c r="F4688" i="14"/>
  <c r="F4689" i="14"/>
  <c r="F4690" i="14"/>
  <c r="F4691" i="14"/>
  <c r="F4692" i="14"/>
  <c r="F4693" i="14"/>
  <c r="F4694" i="14"/>
  <c r="F4695" i="14"/>
  <c r="F4696" i="14"/>
  <c r="F4697" i="14"/>
  <c r="F4698" i="14"/>
  <c r="F4699" i="14"/>
  <c r="F4700" i="14"/>
  <c r="F4701" i="14"/>
  <c r="F4702" i="14"/>
  <c r="F4703" i="14"/>
  <c r="F4704" i="14"/>
  <c r="F4705" i="14"/>
  <c r="F4706" i="14"/>
  <c r="F4707" i="14"/>
  <c r="F4708" i="14"/>
  <c r="F4709" i="14"/>
  <c r="F4710" i="14"/>
  <c r="F4711" i="14"/>
  <c r="F4712" i="14"/>
  <c r="F4713" i="14"/>
  <c r="F4714" i="14"/>
  <c r="F4715" i="14"/>
  <c r="F4716" i="14"/>
  <c r="F4717" i="14"/>
  <c r="F4718" i="14"/>
  <c r="F4719" i="14"/>
  <c r="F4720" i="14"/>
  <c r="F4721" i="14"/>
  <c r="F4722" i="14"/>
  <c r="F4723" i="14"/>
  <c r="F4724" i="14"/>
  <c r="F4725" i="14"/>
  <c r="F4726" i="14"/>
  <c r="F4727" i="14"/>
  <c r="F4728" i="14"/>
  <c r="F4729" i="14"/>
  <c r="F4730" i="14"/>
  <c r="F4731" i="14"/>
  <c r="F4732" i="14"/>
  <c r="F4733" i="14"/>
  <c r="F4734" i="14"/>
  <c r="F4735" i="14"/>
  <c r="F4736" i="14"/>
  <c r="F4737" i="14"/>
  <c r="F4738" i="14"/>
  <c r="F4739" i="14"/>
  <c r="F4740" i="14"/>
  <c r="F4741" i="14"/>
  <c r="F4742" i="14"/>
  <c r="F4743" i="14"/>
  <c r="F4744" i="14"/>
  <c r="F4745" i="14"/>
  <c r="F4746" i="14"/>
  <c r="F4747" i="14"/>
  <c r="F4748" i="14"/>
  <c r="F4749" i="14"/>
  <c r="F4750" i="14"/>
  <c r="F4751" i="14"/>
  <c r="F4752" i="14"/>
  <c r="F4753" i="14"/>
  <c r="F4754" i="14"/>
  <c r="F4755" i="14"/>
  <c r="F4756" i="14"/>
  <c r="F4757" i="14"/>
  <c r="F4758" i="14"/>
  <c r="F4759" i="14"/>
  <c r="F4760" i="14"/>
  <c r="F4761" i="14"/>
  <c r="F4762" i="14"/>
  <c r="F4763" i="14"/>
  <c r="F4764" i="14"/>
  <c r="F4765" i="14"/>
  <c r="F4766" i="14"/>
  <c r="F4767" i="14"/>
  <c r="F4768" i="14"/>
  <c r="F4769" i="14"/>
  <c r="F4770" i="14"/>
  <c r="F4771" i="14"/>
  <c r="F4772" i="14"/>
  <c r="F4773" i="14"/>
  <c r="F4774" i="14"/>
  <c r="F4775" i="14"/>
  <c r="F4776" i="14"/>
  <c r="F4777" i="14"/>
  <c r="F4778" i="14"/>
  <c r="F4779" i="14"/>
  <c r="F4780" i="14"/>
  <c r="F4781" i="14"/>
  <c r="F4782" i="14"/>
  <c r="F4783" i="14"/>
  <c r="F4784" i="14"/>
  <c r="F4785" i="14"/>
  <c r="F4786" i="14"/>
  <c r="F4787" i="14"/>
  <c r="F4788" i="14"/>
  <c r="F4789" i="14"/>
  <c r="F4790" i="14"/>
  <c r="F4791" i="14"/>
  <c r="F4792" i="14"/>
  <c r="F4793" i="14"/>
  <c r="F4794" i="14"/>
  <c r="F4795" i="14"/>
  <c r="F4796" i="14"/>
  <c r="F4797" i="14"/>
  <c r="F4798" i="14"/>
  <c r="F4799" i="14"/>
  <c r="F4800" i="14"/>
  <c r="F4801" i="14"/>
  <c r="F4802" i="14"/>
  <c r="F4803" i="14"/>
  <c r="F4804" i="14"/>
  <c r="F4805" i="14"/>
  <c r="F4806" i="14"/>
  <c r="F4807" i="14"/>
  <c r="F4808" i="14"/>
  <c r="F4809" i="14"/>
  <c r="F4810" i="14"/>
  <c r="F4811" i="14"/>
  <c r="F4812" i="14"/>
  <c r="F4813" i="14"/>
  <c r="F4814" i="14"/>
  <c r="F4815" i="14"/>
  <c r="F4816" i="14"/>
  <c r="F4817" i="14"/>
  <c r="F4818" i="14"/>
  <c r="F4819" i="14"/>
  <c r="F4820" i="14"/>
  <c r="F4821" i="14"/>
  <c r="F4822" i="14"/>
  <c r="F4823" i="14"/>
  <c r="F4824" i="14"/>
  <c r="F4825" i="14"/>
  <c r="F4826" i="14"/>
  <c r="F4827" i="14"/>
  <c r="F4828" i="14"/>
  <c r="F4829" i="14"/>
  <c r="F4830" i="14"/>
  <c r="F4831" i="14"/>
  <c r="F4832" i="14"/>
  <c r="F4833" i="14"/>
  <c r="F4834" i="14"/>
  <c r="F4835" i="14"/>
  <c r="F4836" i="14"/>
  <c r="F4837" i="14"/>
  <c r="F4838" i="14"/>
  <c r="F4839" i="14"/>
  <c r="F4840" i="14"/>
  <c r="F4841" i="14"/>
  <c r="F4842" i="14"/>
  <c r="F4843" i="14"/>
  <c r="F4844" i="14"/>
  <c r="F4845" i="14"/>
  <c r="F4846" i="14"/>
  <c r="F4847" i="14"/>
  <c r="F4848" i="14"/>
  <c r="F4849" i="14"/>
  <c r="F4850" i="14"/>
  <c r="F4851" i="14"/>
  <c r="F4852" i="14"/>
  <c r="F4853" i="14"/>
  <c r="F4854" i="14"/>
  <c r="F4855" i="14"/>
  <c r="F4856" i="14"/>
  <c r="F4857" i="14"/>
  <c r="F4858" i="14"/>
  <c r="F4859" i="14"/>
  <c r="F4860" i="14"/>
  <c r="F4861" i="14"/>
  <c r="F4862" i="14"/>
  <c r="F4863" i="14"/>
  <c r="F4864" i="14"/>
  <c r="F4865" i="14"/>
  <c r="F4866" i="14"/>
  <c r="F4867" i="14"/>
  <c r="F4868" i="14"/>
  <c r="F4869" i="14"/>
  <c r="F4870" i="14"/>
  <c r="F4871" i="14"/>
  <c r="F4872" i="14"/>
  <c r="F4873" i="14"/>
  <c r="F4874" i="14"/>
  <c r="F4875" i="14"/>
  <c r="F4876" i="14"/>
  <c r="F4877" i="14"/>
  <c r="F4878" i="14"/>
  <c r="F4879" i="14"/>
  <c r="F4880" i="14"/>
  <c r="F4881" i="14"/>
  <c r="F4882" i="14"/>
  <c r="F4883" i="14"/>
  <c r="F4884" i="14"/>
  <c r="F4885" i="14"/>
  <c r="F4886" i="14"/>
  <c r="F4887" i="14"/>
  <c r="F4888" i="14"/>
  <c r="F4889" i="14"/>
  <c r="F4890" i="14"/>
  <c r="F4891" i="14"/>
  <c r="F4892" i="14"/>
  <c r="F4893" i="14"/>
  <c r="F4894" i="14"/>
  <c r="F4895" i="14"/>
  <c r="F4896" i="14"/>
  <c r="F4897" i="14"/>
  <c r="F4898" i="14"/>
  <c r="F4899" i="14"/>
  <c r="F4900" i="14"/>
  <c r="F4901" i="14"/>
  <c r="F4902" i="14"/>
  <c r="F4903" i="14"/>
  <c r="F4904" i="14"/>
  <c r="F4905" i="14"/>
  <c r="F4906" i="14"/>
  <c r="F4907" i="14"/>
  <c r="F4908" i="14"/>
  <c r="F4909" i="14"/>
  <c r="F4910" i="14"/>
  <c r="F4911" i="14"/>
  <c r="F4912" i="14"/>
  <c r="F4913" i="14"/>
  <c r="F4914" i="14"/>
  <c r="F4915" i="14"/>
  <c r="F4916" i="14"/>
  <c r="F4917" i="14"/>
  <c r="F4918" i="14"/>
  <c r="F4919" i="14"/>
  <c r="F4920" i="14"/>
  <c r="F4921" i="14"/>
  <c r="F4922" i="14"/>
  <c r="F4923" i="14"/>
  <c r="F4924" i="14"/>
  <c r="F4925" i="14"/>
  <c r="F4926" i="14"/>
  <c r="F4927" i="14"/>
  <c r="F4928" i="14"/>
  <c r="F4929" i="14"/>
  <c r="F4930" i="14"/>
  <c r="F4931" i="14"/>
  <c r="F4932" i="14"/>
  <c r="F4933" i="14"/>
  <c r="F4934" i="14"/>
  <c r="F4935" i="14"/>
  <c r="F4936" i="14"/>
  <c r="F4937" i="14"/>
  <c r="F4938" i="14"/>
  <c r="F4939" i="14"/>
  <c r="F4940" i="14"/>
  <c r="F4941" i="14"/>
  <c r="F4942" i="14"/>
  <c r="F4943" i="14"/>
  <c r="F4944" i="14"/>
  <c r="F4945" i="14"/>
  <c r="F4946" i="14"/>
  <c r="F4947" i="14"/>
  <c r="F4948" i="14"/>
  <c r="F4949" i="14"/>
  <c r="F4950" i="14"/>
  <c r="F4951" i="14"/>
  <c r="F4952" i="14"/>
  <c r="F4953" i="14"/>
  <c r="F4954" i="14"/>
  <c r="F4955" i="14"/>
  <c r="F4956" i="14"/>
  <c r="F4957" i="14"/>
  <c r="F4958" i="14"/>
  <c r="F4959" i="14"/>
  <c r="F4960" i="14"/>
  <c r="F4961" i="14"/>
  <c r="F4962" i="14"/>
  <c r="F4963" i="14"/>
  <c r="F4964" i="14"/>
  <c r="F4965" i="14"/>
  <c r="F4966" i="14"/>
  <c r="F4967" i="14"/>
  <c r="F4968" i="14"/>
  <c r="F4969" i="14"/>
  <c r="F4970" i="14"/>
  <c r="F4971" i="14"/>
  <c r="F4972" i="14"/>
  <c r="F4973" i="14"/>
  <c r="F4974" i="14"/>
  <c r="F4975" i="14"/>
  <c r="F4976" i="14"/>
  <c r="F4977" i="14"/>
  <c r="F4978" i="14"/>
  <c r="F4979" i="14"/>
  <c r="F4980" i="14"/>
  <c r="F4981" i="14"/>
  <c r="F4982" i="14"/>
  <c r="F4983" i="14"/>
  <c r="F4984" i="14"/>
  <c r="F4985" i="14"/>
  <c r="F4986" i="14"/>
  <c r="F4987" i="14"/>
  <c r="F4988" i="14"/>
  <c r="F4989" i="14"/>
  <c r="F4990" i="14"/>
  <c r="F4991" i="14"/>
  <c r="F4992" i="14"/>
  <c r="F4993" i="14"/>
  <c r="F4994" i="14"/>
  <c r="F4995" i="14"/>
  <c r="F4996" i="14"/>
  <c r="F4997" i="14"/>
  <c r="F4998" i="14"/>
  <c r="F4999" i="14"/>
  <c r="F5000" i="14"/>
  <c r="F5001" i="14"/>
  <c r="F5002" i="14"/>
  <c r="F5003" i="14"/>
  <c r="F5004" i="14"/>
  <c r="F5005" i="14"/>
  <c r="F5006" i="14"/>
  <c r="F5007" i="14"/>
  <c r="F5008" i="14"/>
  <c r="F5009" i="14"/>
  <c r="F5010" i="14"/>
  <c r="F5011" i="14"/>
  <c r="F5012" i="14"/>
  <c r="F5013" i="14"/>
  <c r="F5014" i="14"/>
  <c r="F5015" i="14"/>
  <c r="F5016" i="14"/>
  <c r="F5017" i="14"/>
  <c r="F5018" i="14"/>
  <c r="F5019" i="14"/>
  <c r="F5020" i="14"/>
  <c r="F5021" i="14"/>
  <c r="F5022" i="14"/>
  <c r="F5023" i="14"/>
  <c r="F5024" i="14"/>
  <c r="F5025" i="14"/>
  <c r="F5026" i="14"/>
  <c r="F5027" i="14"/>
  <c r="F5028" i="14"/>
  <c r="F5029" i="14"/>
  <c r="F5030" i="14"/>
  <c r="F5031" i="14"/>
  <c r="F5032" i="14"/>
  <c r="F5033" i="14"/>
  <c r="F5034" i="14"/>
  <c r="F5035" i="14"/>
  <c r="F5036" i="14"/>
  <c r="F5037" i="14"/>
  <c r="F5038" i="14"/>
  <c r="F5039" i="14"/>
  <c r="F5040" i="14"/>
  <c r="F5041" i="14"/>
  <c r="F5042" i="14"/>
  <c r="F5043" i="14"/>
  <c r="F5044" i="14"/>
  <c r="F5045" i="14"/>
  <c r="F5046" i="14"/>
  <c r="F5047" i="14"/>
  <c r="F5048" i="14"/>
  <c r="F5049" i="14"/>
  <c r="F5050" i="14"/>
  <c r="F5051" i="14"/>
  <c r="F5052" i="14"/>
  <c r="F5053" i="14"/>
  <c r="F5054" i="14"/>
  <c r="F5055" i="14"/>
  <c r="F5056" i="14"/>
  <c r="F5057" i="14"/>
  <c r="F5058" i="14"/>
  <c r="F5059" i="14"/>
  <c r="F5060" i="14"/>
  <c r="F5061" i="14"/>
  <c r="F5062" i="14"/>
  <c r="F5063" i="14"/>
  <c r="F5064" i="14"/>
  <c r="F5065" i="14"/>
  <c r="F5066" i="14"/>
  <c r="F5067" i="14"/>
  <c r="F5068" i="14"/>
  <c r="F5069" i="14"/>
  <c r="F5070" i="14"/>
  <c r="F5071" i="14"/>
  <c r="F5072" i="14"/>
  <c r="F5073" i="14"/>
  <c r="F5074" i="14"/>
  <c r="F5075" i="14"/>
  <c r="F5076" i="14"/>
  <c r="F5077" i="14"/>
  <c r="F5078" i="14"/>
  <c r="F5079" i="14"/>
  <c r="F5080" i="14"/>
  <c r="F5081" i="14"/>
  <c r="F5082" i="14"/>
  <c r="F5083" i="14"/>
  <c r="F5084" i="14"/>
  <c r="F5085" i="14"/>
  <c r="F5086" i="14"/>
  <c r="F5087" i="14"/>
  <c r="F5088" i="14"/>
  <c r="F5089" i="14"/>
  <c r="F5090" i="14"/>
  <c r="F5091" i="14"/>
  <c r="F5092" i="14"/>
  <c r="F5093" i="14"/>
  <c r="F5094" i="14"/>
  <c r="F5095" i="14"/>
  <c r="F5096" i="14"/>
  <c r="F5097" i="14"/>
  <c r="F5098" i="14"/>
  <c r="F5099" i="14"/>
  <c r="F5100" i="14"/>
  <c r="F5101" i="14"/>
  <c r="F5102" i="14"/>
  <c r="F5103" i="14"/>
  <c r="F5104" i="14"/>
  <c r="F5105" i="14"/>
  <c r="F5106" i="14"/>
  <c r="F5107" i="14"/>
  <c r="F5108" i="14"/>
  <c r="F5109" i="14"/>
  <c r="F5110" i="14"/>
  <c r="F5111" i="14"/>
  <c r="F5112" i="14"/>
  <c r="F5113" i="14"/>
  <c r="F5114" i="14"/>
  <c r="F5115" i="14"/>
  <c r="F5116" i="14"/>
  <c r="F5117" i="14"/>
  <c r="F5118" i="14"/>
  <c r="F5119" i="14"/>
  <c r="F5120" i="14"/>
  <c r="F5121" i="14"/>
  <c r="F5122" i="14"/>
  <c r="F5123" i="14"/>
  <c r="F5124" i="14"/>
  <c r="F5125" i="14"/>
  <c r="F5126" i="14"/>
  <c r="F5127" i="14"/>
  <c r="F5128" i="14"/>
  <c r="F5129" i="14"/>
  <c r="F5130" i="14"/>
  <c r="F5131" i="14"/>
  <c r="F5132" i="14"/>
  <c r="F5133" i="14"/>
  <c r="F5134" i="14"/>
  <c r="F5135" i="14"/>
  <c r="F5136" i="14"/>
  <c r="F5137" i="14"/>
  <c r="F5138" i="14"/>
  <c r="F5139" i="14"/>
  <c r="F5140" i="14"/>
  <c r="F5141" i="14"/>
  <c r="F5142" i="14"/>
  <c r="F5143" i="14"/>
  <c r="F5144" i="14"/>
  <c r="F5145" i="14"/>
  <c r="F5146" i="14"/>
  <c r="F5147" i="14"/>
  <c r="F5148" i="14"/>
  <c r="F5149" i="14"/>
  <c r="F5150" i="14"/>
  <c r="F5151" i="14"/>
  <c r="F5152" i="14"/>
  <c r="F5153" i="14"/>
  <c r="F5154" i="14"/>
  <c r="F5155" i="14"/>
  <c r="F5156" i="14"/>
  <c r="F5157" i="14"/>
  <c r="F5158" i="14"/>
  <c r="F5159" i="14"/>
  <c r="F5160" i="14"/>
  <c r="F5161" i="14"/>
  <c r="F5162" i="14"/>
  <c r="F5163" i="14"/>
  <c r="F5164" i="14"/>
  <c r="F5165" i="14"/>
  <c r="F5166" i="14"/>
  <c r="F5167" i="14"/>
  <c r="F5168" i="14"/>
  <c r="F5169" i="14"/>
  <c r="F5170" i="14"/>
  <c r="F5171" i="14"/>
  <c r="F5172" i="14"/>
  <c r="F5173" i="14"/>
  <c r="F5174" i="14"/>
  <c r="F5175" i="14"/>
  <c r="F5176" i="14"/>
  <c r="F5177" i="14"/>
  <c r="F5178" i="14"/>
  <c r="F5179" i="14"/>
  <c r="F5180" i="14"/>
  <c r="F5181" i="14"/>
  <c r="F5182" i="14"/>
  <c r="F5183" i="14"/>
  <c r="F5184" i="14"/>
  <c r="F5185" i="14"/>
  <c r="F5186" i="14"/>
  <c r="F5187" i="14"/>
  <c r="F5188" i="14"/>
  <c r="F5189" i="14"/>
  <c r="F5190" i="14"/>
  <c r="F5191" i="14"/>
  <c r="F5192" i="14"/>
  <c r="F5193" i="14"/>
  <c r="F5194" i="14"/>
  <c r="F5195" i="14"/>
  <c r="F5196" i="14"/>
  <c r="F5197" i="14"/>
  <c r="F5198" i="14"/>
  <c r="F5199" i="14"/>
  <c r="F5200" i="14"/>
  <c r="F5201" i="14"/>
  <c r="F5202" i="14"/>
  <c r="F5203" i="14"/>
  <c r="F5204" i="14"/>
  <c r="F5205" i="14"/>
  <c r="F5206" i="14"/>
  <c r="F5207" i="14"/>
  <c r="F5208" i="14"/>
  <c r="F5209" i="14"/>
  <c r="F5210" i="14"/>
  <c r="F5211" i="14"/>
  <c r="F5212" i="14"/>
  <c r="F5213" i="14"/>
  <c r="F5214" i="14"/>
  <c r="F5215" i="14"/>
  <c r="F5216" i="14"/>
  <c r="F5217" i="14"/>
  <c r="F5218" i="14"/>
  <c r="F5219" i="14"/>
  <c r="F5220" i="14"/>
  <c r="F5221" i="14"/>
  <c r="F5222" i="14"/>
  <c r="F5223" i="14"/>
  <c r="F5224" i="14"/>
  <c r="F5225" i="14"/>
  <c r="F5226" i="14"/>
  <c r="F5228" i="14"/>
  <c r="F5229" i="14"/>
  <c r="F5230" i="14"/>
  <c r="F5231" i="14"/>
  <c r="F5232" i="14"/>
  <c r="F5233" i="14"/>
  <c r="F5234" i="14"/>
  <c r="F5235" i="14"/>
  <c r="F5236" i="14"/>
  <c r="F5237" i="14"/>
  <c r="F5238" i="14"/>
  <c r="F5239" i="14"/>
  <c r="F5240" i="14"/>
  <c r="F5241" i="14"/>
  <c r="F5242" i="14"/>
  <c r="F5243" i="14"/>
  <c r="F5244" i="14"/>
  <c r="F5245" i="14"/>
  <c r="F5246" i="14"/>
  <c r="F5247" i="14"/>
  <c r="F5248" i="14"/>
  <c r="F5249" i="14"/>
  <c r="F5250" i="14"/>
  <c r="F5251" i="14"/>
  <c r="F5252" i="14"/>
  <c r="F5253" i="14"/>
  <c r="F5254" i="14"/>
  <c r="F5255" i="14"/>
  <c r="F5256" i="14"/>
  <c r="F5257" i="14"/>
  <c r="F5258" i="14"/>
  <c r="F5259" i="14"/>
  <c r="F5260" i="14"/>
  <c r="F5261" i="14"/>
  <c r="F5262" i="14"/>
  <c r="F5263" i="14"/>
  <c r="F5264" i="14"/>
  <c r="F5265" i="14"/>
  <c r="F5266" i="14"/>
  <c r="F5267" i="14"/>
  <c r="F5268" i="14"/>
  <c r="F5269" i="14"/>
  <c r="F5270" i="14"/>
  <c r="F5271" i="14"/>
  <c r="F5272" i="14"/>
  <c r="F5273" i="14"/>
  <c r="F5274" i="14"/>
  <c r="F5275" i="14"/>
  <c r="F5276" i="14"/>
  <c r="F5277" i="14"/>
  <c r="F5278" i="14"/>
  <c r="F5279" i="14"/>
  <c r="F5280" i="14"/>
  <c r="F5281" i="14"/>
  <c r="F5282" i="14"/>
  <c r="F5283" i="14"/>
  <c r="F5284" i="14"/>
  <c r="F5285" i="14"/>
  <c r="F5286" i="14"/>
  <c r="F5287" i="14"/>
  <c r="F5288" i="14"/>
  <c r="F5289" i="14"/>
  <c r="F5290" i="14"/>
  <c r="F5291" i="14"/>
  <c r="F5292" i="14"/>
  <c r="F5293" i="14"/>
  <c r="F5294" i="14"/>
  <c r="F5295" i="14"/>
  <c r="F5296" i="14"/>
  <c r="F5297" i="14"/>
  <c r="F5298" i="14"/>
  <c r="F5299" i="14"/>
  <c r="F5300" i="14"/>
  <c r="F5301" i="14"/>
  <c r="F5302" i="14"/>
  <c r="F5303" i="14"/>
  <c r="F5304" i="14"/>
  <c r="F5305" i="14"/>
  <c r="F5306" i="14"/>
  <c r="F5307" i="14"/>
  <c r="F5308" i="14"/>
  <c r="F5309" i="14"/>
  <c r="F5310" i="14"/>
  <c r="F5311" i="14"/>
  <c r="F5312" i="14"/>
  <c r="F5313" i="14"/>
  <c r="F5314" i="14"/>
  <c r="F5315" i="14"/>
  <c r="F5316" i="14"/>
  <c r="F5317" i="14"/>
  <c r="F5318" i="14"/>
  <c r="F5319" i="14"/>
  <c r="F5320" i="14"/>
  <c r="F5321" i="14"/>
  <c r="F5322" i="14"/>
  <c r="F5323" i="14"/>
  <c r="F5324" i="14"/>
  <c r="F5325" i="14"/>
  <c r="F5326" i="14"/>
  <c r="F5327" i="14"/>
  <c r="F5328" i="14"/>
  <c r="F5329" i="14"/>
  <c r="F5330" i="14"/>
  <c r="F5331" i="14"/>
  <c r="F5332" i="14"/>
  <c r="F5333" i="14"/>
  <c r="F5334" i="14"/>
  <c r="F5335" i="14"/>
  <c r="F5336" i="14"/>
  <c r="F5337" i="14"/>
  <c r="F5338" i="14"/>
  <c r="F5339" i="14"/>
  <c r="F5340" i="14"/>
  <c r="F5341" i="14"/>
  <c r="F5342" i="14"/>
  <c r="F5343" i="14"/>
  <c r="F5344" i="14"/>
  <c r="F5345" i="14"/>
  <c r="F5346" i="14"/>
  <c r="F5347" i="14"/>
  <c r="F5348" i="14"/>
  <c r="F5349" i="14"/>
  <c r="F5350" i="14"/>
  <c r="F5351" i="14"/>
  <c r="F5352" i="14"/>
  <c r="F5353" i="14"/>
  <c r="F5354" i="14"/>
  <c r="F5355" i="14"/>
  <c r="F5356" i="14"/>
  <c r="F5357" i="14"/>
  <c r="F5358" i="14"/>
  <c r="F5359" i="14"/>
  <c r="F5360" i="14"/>
  <c r="F5361" i="14"/>
  <c r="F5362" i="14"/>
  <c r="F5363" i="14"/>
  <c r="F5364" i="14"/>
  <c r="F5365" i="14"/>
  <c r="F5366" i="14"/>
  <c r="F5367" i="14"/>
  <c r="F5368" i="14"/>
  <c r="F5369" i="14"/>
  <c r="F5370" i="14"/>
  <c r="F5371" i="14"/>
  <c r="F5372" i="14"/>
  <c r="F5373" i="14"/>
  <c r="F5374" i="14"/>
  <c r="F5375" i="14"/>
  <c r="F5376" i="14"/>
  <c r="F5377" i="14"/>
  <c r="F5378" i="14"/>
  <c r="F5379" i="14"/>
  <c r="F5380" i="14"/>
  <c r="F5381" i="14"/>
  <c r="F5382" i="14"/>
  <c r="F5383" i="14"/>
  <c r="F5384" i="14"/>
  <c r="F5385" i="14"/>
  <c r="F5386" i="14"/>
  <c r="F5387" i="14"/>
  <c r="F5388" i="14"/>
  <c r="F5389" i="14"/>
  <c r="F5390" i="14"/>
  <c r="F5391" i="14"/>
  <c r="F5392" i="14"/>
  <c r="F5393" i="14"/>
  <c r="F5394" i="14"/>
  <c r="F5395" i="14"/>
  <c r="F5396" i="14"/>
  <c r="F5397" i="14"/>
  <c r="F5398" i="14"/>
  <c r="F5399" i="14"/>
  <c r="F5400" i="14"/>
  <c r="F5401" i="14"/>
  <c r="F5402" i="14"/>
  <c r="F5403" i="14"/>
  <c r="F5404" i="14"/>
  <c r="F5405" i="14"/>
  <c r="F5406" i="14"/>
  <c r="F5407" i="14"/>
  <c r="F5408" i="14"/>
  <c r="F5409" i="14"/>
  <c r="F5410" i="14"/>
  <c r="F5411" i="14"/>
  <c r="F5412" i="14"/>
  <c r="F5413" i="14"/>
  <c r="F5414" i="14"/>
  <c r="F5415" i="14"/>
  <c r="F5416" i="14"/>
  <c r="F5417" i="14"/>
  <c r="F5418" i="14"/>
  <c r="F5419" i="14"/>
  <c r="F5420" i="14"/>
  <c r="F5421" i="14"/>
  <c r="F5422" i="14"/>
  <c r="F5423" i="14"/>
  <c r="F5424" i="14"/>
  <c r="F5425" i="14"/>
  <c r="F5426" i="14"/>
  <c r="F5427" i="14"/>
  <c r="F5428" i="14"/>
  <c r="F5429" i="14"/>
  <c r="F5430" i="14"/>
  <c r="F5431" i="14"/>
  <c r="F5432" i="14"/>
  <c r="F5433" i="14"/>
  <c r="F5434" i="14"/>
  <c r="F5435" i="14"/>
  <c r="F5436" i="14"/>
  <c r="F5437" i="14"/>
  <c r="F5438" i="14"/>
  <c r="F5439" i="14"/>
  <c r="F5440" i="14"/>
  <c r="F5441" i="14"/>
  <c r="F5442" i="14"/>
  <c r="F5443" i="14"/>
  <c r="F5444" i="14"/>
  <c r="F5445" i="14"/>
  <c r="F5446" i="14"/>
  <c r="F5447" i="14"/>
  <c r="F5448" i="14"/>
  <c r="F5449" i="14"/>
  <c r="F5450" i="14"/>
  <c r="F5451" i="14"/>
  <c r="F5452" i="14"/>
  <c r="F5453" i="14"/>
  <c r="F5454" i="14"/>
  <c r="F5455" i="14"/>
  <c r="F5456" i="14"/>
  <c r="F5457" i="14"/>
  <c r="F5458" i="14"/>
  <c r="F5459" i="14"/>
  <c r="F5460" i="14"/>
  <c r="F5461" i="14"/>
  <c r="F5462" i="14"/>
  <c r="F5463" i="14"/>
  <c r="F5464" i="14"/>
  <c r="F5465" i="14"/>
  <c r="F5466" i="14"/>
  <c r="F5467" i="14"/>
  <c r="F5468" i="14"/>
  <c r="F5469" i="14"/>
  <c r="F5470" i="14"/>
  <c r="F5471" i="14"/>
  <c r="F5472" i="14"/>
  <c r="F5473" i="14"/>
  <c r="F5474" i="14"/>
  <c r="F5475" i="14"/>
  <c r="F5476" i="14"/>
  <c r="F5477" i="14"/>
  <c r="F5478" i="14"/>
  <c r="F5479" i="14"/>
  <c r="F5480" i="14"/>
  <c r="F5481" i="14"/>
  <c r="F5482" i="14"/>
  <c r="F5483" i="14"/>
  <c r="F5484" i="14"/>
  <c r="F5485" i="14"/>
  <c r="F5486" i="14"/>
  <c r="F5487" i="14"/>
  <c r="F5488" i="14"/>
  <c r="F5489" i="14"/>
  <c r="F5490" i="14"/>
  <c r="F5491" i="14"/>
  <c r="F5492" i="14"/>
  <c r="F5493" i="14"/>
  <c r="F5494" i="14"/>
  <c r="F5495" i="14"/>
  <c r="F5496" i="14"/>
  <c r="F5497" i="14"/>
  <c r="F5498" i="14"/>
  <c r="F5499" i="14"/>
  <c r="F5500" i="14"/>
  <c r="F5501" i="14"/>
  <c r="F5502" i="14"/>
  <c r="F5503" i="14"/>
  <c r="F5504" i="14"/>
  <c r="F5505" i="14"/>
  <c r="F5506" i="14"/>
  <c r="F5507" i="14"/>
  <c r="F5508" i="14"/>
  <c r="F5509" i="14"/>
  <c r="F5510" i="14"/>
  <c r="F5511" i="14"/>
  <c r="F5512" i="14"/>
  <c r="F5513" i="14"/>
  <c r="F5514" i="14"/>
  <c r="F5515" i="14"/>
  <c r="F5516" i="14"/>
  <c r="F5517" i="14"/>
  <c r="F5518" i="14"/>
  <c r="F5519" i="14"/>
  <c r="F5520" i="14"/>
  <c r="F5521" i="14"/>
  <c r="F5522" i="14"/>
  <c r="F5523" i="14"/>
  <c r="F5524" i="14"/>
  <c r="F5525" i="14"/>
  <c r="F5526" i="14"/>
  <c r="F5527" i="14"/>
  <c r="F5528" i="14"/>
  <c r="F5529" i="14"/>
  <c r="F5530" i="14"/>
  <c r="F5531" i="14"/>
  <c r="F5532" i="14"/>
  <c r="F5533" i="14"/>
  <c r="F5534" i="14"/>
  <c r="F5535" i="14"/>
  <c r="F5536" i="14"/>
  <c r="F5537" i="14"/>
  <c r="F5538" i="14"/>
  <c r="F5539" i="14"/>
  <c r="F5540" i="14"/>
  <c r="F5541" i="14"/>
  <c r="F5542" i="14"/>
  <c r="F5543" i="14"/>
  <c r="F5544" i="14"/>
  <c r="F5545" i="14"/>
  <c r="F5546" i="14"/>
  <c r="F5547" i="14"/>
  <c r="F5548" i="14"/>
  <c r="F5549" i="14"/>
  <c r="F5550" i="14"/>
  <c r="F5551" i="14"/>
  <c r="F5552" i="14"/>
  <c r="F5553" i="14"/>
  <c r="F5554" i="14"/>
  <c r="F5555" i="14"/>
  <c r="F5556" i="14"/>
  <c r="F5557" i="14"/>
  <c r="F5558" i="14"/>
  <c r="F5559" i="14"/>
  <c r="F5560" i="14"/>
  <c r="F5561" i="14"/>
  <c r="F5562" i="14"/>
  <c r="F5563" i="14"/>
  <c r="F5564" i="14"/>
  <c r="F5565" i="14"/>
  <c r="F5566" i="14"/>
  <c r="F5567" i="14"/>
  <c r="F5568" i="14"/>
  <c r="F5569" i="14"/>
  <c r="F5570" i="14"/>
  <c r="F5571" i="14"/>
  <c r="F5572" i="14"/>
  <c r="F5573" i="14"/>
  <c r="F5574" i="14"/>
  <c r="F5575" i="14"/>
  <c r="F5576" i="14"/>
  <c r="F5577" i="14"/>
  <c r="F5578" i="14"/>
  <c r="F5579" i="14"/>
  <c r="F5580" i="14"/>
  <c r="F5581" i="14"/>
  <c r="F5582" i="14"/>
  <c r="F5583" i="14"/>
  <c r="F5584" i="14"/>
  <c r="F5585" i="14"/>
  <c r="F5586" i="14"/>
  <c r="F5587" i="14"/>
  <c r="F5588" i="14"/>
  <c r="F5589" i="14"/>
  <c r="F5590" i="14"/>
  <c r="F5591" i="14"/>
  <c r="F5592" i="14"/>
  <c r="F5593" i="14"/>
  <c r="F5594" i="14"/>
  <c r="F5595" i="14"/>
  <c r="F5596" i="14"/>
  <c r="F5597" i="14"/>
  <c r="F2" i="14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0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4" i="7"/>
  <c r="G4735" i="7"/>
  <c r="G4736" i="7"/>
  <c r="G4737" i="7"/>
  <c r="G4738" i="7"/>
  <c r="G4739" i="7"/>
  <c r="G4740" i="7"/>
  <c r="G4741" i="7"/>
  <c r="G4742" i="7"/>
  <c r="G4743" i="7"/>
  <c r="G4744" i="7"/>
  <c r="G4745" i="7"/>
  <c r="G4746" i="7"/>
  <c r="G4747" i="7"/>
  <c r="G4748" i="7"/>
  <c r="G4749" i="7"/>
  <c r="G4750" i="7"/>
  <c r="G4751" i="7"/>
  <c r="G4752" i="7"/>
  <c r="G4753" i="7"/>
  <c r="G4754" i="7"/>
  <c r="G4755" i="7"/>
  <c r="G4756" i="7"/>
  <c r="G4757" i="7"/>
  <c r="G4758" i="7"/>
  <c r="G4759" i="7"/>
  <c r="G4760" i="7"/>
  <c r="G4761" i="7"/>
  <c r="G4762" i="7"/>
  <c r="G4763" i="7"/>
  <c r="G4764" i="7"/>
  <c r="G4765" i="7"/>
  <c r="G4766" i="7"/>
  <c r="G4767" i="7"/>
  <c r="G4768" i="7"/>
  <c r="G4769" i="7"/>
  <c r="G4770" i="7"/>
  <c r="G4771" i="7"/>
  <c r="G4772" i="7"/>
  <c r="G4773" i="7"/>
  <c r="G4774" i="7"/>
  <c r="G4775" i="7"/>
  <c r="G4776" i="7"/>
  <c r="G4777" i="7"/>
  <c r="G4778" i="7"/>
  <c r="G4779" i="7"/>
  <c r="G4780" i="7"/>
  <c r="G4781" i="7"/>
  <c r="G4782" i="7"/>
  <c r="G4783" i="7"/>
  <c r="G4784" i="7"/>
  <c r="G4785" i="7"/>
  <c r="G4786" i="7"/>
  <c r="G4787" i="7"/>
  <c r="G4788" i="7"/>
  <c r="G4789" i="7"/>
  <c r="G4790" i="7"/>
  <c r="G4791" i="7"/>
  <c r="G4792" i="7"/>
  <c r="G4793" i="7"/>
  <c r="G4794" i="7"/>
  <c r="G4795" i="7"/>
  <c r="G4796" i="7"/>
  <c r="G4797" i="7"/>
  <c r="G4798" i="7"/>
  <c r="G4799" i="7"/>
  <c r="G4800" i="7"/>
  <c r="G4801" i="7"/>
  <c r="G4802" i="7"/>
  <c r="G4803" i="7"/>
  <c r="G4804" i="7"/>
  <c r="G4805" i="7"/>
  <c r="G4806" i="7"/>
  <c r="G4807" i="7"/>
  <c r="G4808" i="7"/>
  <c r="G4809" i="7"/>
  <c r="G4810" i="7"/>
  <c r="G4811" i="7"/>
  <c r="G4812" i="7"/>
  <c r="G4813" i="7"/>
  <c r="G4814" i="7"/>
  <c r="G4815" i="7"/>
  <c r="G4816" i="7"/>
  <c r="G4817" i="7"/>
  <c r="G4818" i="7"/>
  <c r="G4819" i="7"/>
  <c r="G4820" i="7"/>
  <c r="G4821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3" i="7"/>
  <c r="G4844" i="7"/>
  <c r="G4845" i="7"/>
  <c r="G4846" i="7"/>
  <c r="G4847" i="7"/>
  <c r="G4848" i="7"/>
  <c r="G4849" i="7"/>
  <c r="G4850" i="7"/>
  <c r="G4851" i="7"/>
  <c r="G4852" i="7"/>
  <c r="G4853" i="7"/>
  <c r="G4854" i="7"/>
  <c r="G4855" i="7"/>
  <c r="G4856" i="7"/>
  <c r="G4857" i="7"/>
  <c r="G4858" i="7"/>
  <c r="G4859" i="7"/>
  <c r="G4860" i="7"/>
  <c r="G4861" i="7"/>
  <c r="G4862" i="7"/>
  <c r="G4863" i="7"/>
  <c r="G4864" i="7"/>
  <c r="G4865" i="7"/>
  <c r="G4866" i="7"/>
  <c r="G4867" i="7"/>
  <c r="G4868" i="7"/>
  <c r="G4869" i="7"/>
  <c r="G4870" i="7"/>
  <c r="G4871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4" i="7"/>
  <c r="G4885" i="7"/>
  <c r="G4886" i="7"/>
  <c r="G4887" i="7"/>
  <c r="G4888" i="7"/>
  <c r="G4889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4" i="7"/>
  <c r="G4905" i="7"/>
  <c r="G4906" i="7"/>
  <c r="G4907" i="7"/>
  <c r="G4908" i="7"/>
  <c r="G4909" i="7"/>
  <c r="G4910" i="7"/>
  <c r="G4911" i="7"/>
  <c r="G4912" i="7"/>
  <c r="G4913" i="7"/>
  <c r="G4914" i="7"/>
  <c r="G4915" i="7"/>
  <c r="G4916" i="7"/>
  <c r="G4917" i="7"/>
  <c r="G4918" i="7"/>
  <c r="G4919" i="7"/>
  <c r="G4920" i="7"/>
  <c r="G4921" i="7"/>
  <c r="G4922" i="7"/>
  <c r="G4923" i="7"/>
  <c r="G4924" i="7"/>
  <c r="G4925" i="7"/>
  <c r="G4926" i="7"/>
  <c r="G4927" i="7"/>
  <c r="G4928" i="7"/>
  <c r="G4929" i="7"/>
  <c r="G4930" i="7"/>
  <c r="G4931" i="7"/>
  <c r="G4932" i="7"/>
  <c r="G4933" i="7"/>
  <c r="G4934" i="7"/>
  <c r="G4935" i="7"/>
  <c r="G4936" i="7"/>
  <c r="G4937" i="7"/>
  <c r="G4938" i="7"/>
  <c r="G4939" i="7"/>
  <c r="G4940" i="7"/>
  <c r="G4941" i="7"/>
  <c r="G4942" i="7"/>
  <c r="G4943" i="7"/>
  <c r="G4944" i="7"/>
  <c r="G4945" i="7"/>
  <c r="G4946" i="7"/>
  <c r="G4947" i="7"/>
  <c r="G4948" i="7"/>
  <c r="G4949" i="7"/>
  <c r="G4950" i="7"/>
  <c r="G4951" i="7"/>
  <c r="G4952" i="7"/>
  <c r="G4953" i="7"/>
  <c r="G4954" i="7"/>
  <c r="G4955" i="7"/>
  <c r="G4956" i="7"/>
  <c r="G4957" i="7"/>
  <c r="G4958" i="7"/>
  <c r="G4959" i="7"/>
  <c r="G4960" i="7"/>
  <c r="G4961" i="7"/>
  <c r="G4962" i="7"/>
  <c r="G4963" i="7"/>
  <c r="G4964" i="7"/>
  <c r="G4965" i="7"/>
  <c r="G4966" i="7"/>
  <c r="G4967" i="7"/>
  <c r="G4968" i="7"/>
  <c r="G4969" i="7"/>
  <c r="G4970" i="7"/>
  <c r="G4971" i="7"/>
  <c r="G4972" i="7"/>
  <c r="G4973" i="7"/>
  <c r="G4974" i="7"/>
  <c r="G4975" i="7"/>
  <c r="G4976" i="7"/>
  <c r="G4977" i="7"/>
  <c r="G4978" i="7"/>
  <c r="G4979" i="7"/>
  <c r="G4980" i="7"/>
  <c r="G4981" i="7"/>
  <c r="G4982" i="7"/>
  <c r="G4983" i="7"/>
  <c r="G4984" i="7"/>
  <c r="G4985" i="7"/>
  <c r="G4986" i="7"/>
  <c r="G4987" i="7"/>
  <c r="G4988" i="7"/>
  <c r="G4989" i="7"/>
  <c r="G4990" i="7"/>
  <c r="G4991" i="7"/>
  <c r="G4992" i="7"/>
  <c r="G4993" i="7"/>
  <c r="G4994" i="7"/>
  <c r="G4995" i="7"/>
  <c r="G4996" i="7"/>
  <c r="G4997" i="7"/>
  <c r="G4998" i="7"/>
  <c r="G4999" i="7"/>
  <c r="G5000" i="7"/>
  <c r="G5001" i="7"/>
  <c r="G5002" i="7"/>
  <c r="G5003" i="7"/>
  <c r="G5004" i="7"/>
  <c r="G5005" i="7"/>
  <c r="G5006" i="7"/>
  <c r="G5007" i="7"/>
  <c r="G5008" i="7"/>
  <c r="G5009" i="7"/>
  <c r="G5010" i="7"/>
  <c r="G5011" i="7"/>
  <c r="G5012" i="7"/>
  <c r="G5013" i="7"/>
  <c r="G5014" i="7"/>
  <c r="G5015" i="7"/>
  <c r="G5016" i="7"/>
  <c r="G5017" i="7"/>
  <c r="G5018" i="7"/>
  <c r="G5019" i="7"/>
  <c r="G5020" i="7"/>
  <c r="G5021" i="7"/>
  <c r="G5022" i="7"/>
  <c r="G5023" i="7"/>
  <c r="G5024" i="7"/>
  <c r="G5025" i="7"/>
  <c r="G5026" i="7"/>
  <c r="G5027" i="7"/>
  <c r="G5028" i="7"/>
  <c r="G5029" i="7"/>
  <c r="G5030" i="7"/>
  <c r="G5031" i="7"/>
  <c r="G5032" i="7"/>
  <c r="G5033" i="7"/>
  <c r="G5034" i="7"/>
  <c r="G5035" i="7"/>
  <c r="G5036" i="7"/>
  <c r="G5037" i="7"/>
  <c r="G5038" i="7"/>
  <c r="G5039" i="7"/>
  <c r="G5040" i="7"/>
  <c r="G5041" i="7"/>
  <c r="G5042" i="7"/>
  <c r="G5043" i="7"/>
  <c r="G5044" i="7"/>
  <c r="G5045" i="7"/>
  <c r="G5046" i="7"/>
  <c r="G5047" i="7"/>
  <c r="G5048" i="7"/>
  <c r="G5049" i="7"/>
  <c r="G5050" i="7"/>
  <c r="G5051" i="7"/>
  <c r="G5052" i="7"/>
  <c r="G5053" i="7"/>
  <c r="G5054" i="7"/>
  <c r="G5055" i="7"/>
  <c r="G5056" i="7"/>
  <c r="G5057" i="7"/>
  <c r="G5058" i="7"/>
  <c r="G5059" i="7"/>
  <c r="G5060" i="7"/>
  <c r="G5061" i="7"/>
  <c r="G5062" i="7"/>
  <c r="G5063" i="7"/>
  <c r="G5064" i="7"/>
  <c r="G5065" i="7"/>
  <c r="G5066" i="7"/>
  <c r="G5067" i="7"/>
  <c r="G5068" i="7"/>
  <c r="G5069" i="7"/>
  <c r="G5070" i="7"/>
  <c r="G5071" i="7"/>
  <c r="G5072" i="7"/>
  <c r="G5073" i="7"/>
  <c r="G5074" i="7"/>
  <c r="G5075" i="7"/>
  <c r="G5076" i="7"/>
  <c r="G5077" i="7"/>
  <c r="G5078" i="7"/>
  <c r="G5079" i="7"/>
  <c r="G5080" i="7"/>
  <c r="G5081" i="7"/>
  <c r="G5082" i="7"/>
  <c r="G5083" i="7"/>
  <c r="G5084" i="7"/>
  <c r="G5085" i="7"/>
  <c r="G5086" i="7"/>
  <c r="G5087" i="7"/>
  <c r="G5088" i="7"/>
  <c r="G5089" i="7"/>
  <c r="G5090" i="7"/>
  <c r="G5091" i="7"/>
  <c r="G5092" i="7"/>
  <c r="G5093" i="7"/>
  <c r="G5094" i="7"/>
  <c r="G5095" i="7"/>
  <c r="G5096" i="7"/>
  <c r="G5097" i="7"/>
  <c r="G5098" i="7"/>
  <c r="G5099" i="7"/>
  <c r="G5100" i="7"/>
  <c r="G5101" i="7"/>
  <c r="G5102" i="7"/>
  <c r="G5103" i="7"/>
  <c r="G5104" i="7"/>
  <c r="G5105" i="7"/>
  <c r="G5106" i="7"/>
  <c r="G5107" i="7"/>
  <c r="G5108" i="7"/>
  <c r="G5109" i="7"/>
  <c r="G5110" i="7"/>
  <c r="G5111" i="7"/>
  <c r="G5112" i="7"/>
  <c r="G5113" i="7"/>
  <c r="G5114" i="7"/>
  <c r="G5115" i="7"/>
  <c r="G5116" i="7"/>
  <c r="G5117" i="7"/>
  <c r="G5118" i="7"/>
  <c r="G5119" i="7"/>
  <c r="G5120" i="7"/>
  <c r="G5121" i="7"/>
  <c r="G5122" i="7"/>
  <c r="G5123" i="7"/>
  <c r="G5124" i="7"/>
  <c r="G5125" i="7"/>
  <c r="G5126" i="7"/>
  <c r="G5127" i="7"/>
  <c r="G5128" i="7"/>
  <c r="G5129" i="7"/>
  <c r="G5130" i="7"/>
  <c r="G5131" i="7"/>
  <c r="G5132" i="7"/>
  <c r="G5133" i="7"/>
  <c r="G5134" i="7"/>
  <c r="G5135" i="7"/>
  <c r="G5136" i="7"/>
  <c r="G5137" i="7"/>
  <c r="G5138" i="7"/>
  <c r="G5139" i="7"/>
  <c r="G5140" i="7"/>
  <c r="G5141" i="7"/>
  <c r="G5142" i="7"/>
  <c r="G5143" i="7"/>
  <c r="G5144" i="7"/>
  <c r="G5145" i="7"/>
  <c r="G5146" i="7"/>
  <c r="G5147" i="7"/>
  <c r="G5148" i="7"/>
  <c r="G5149" i="7"/>
  <c r="G5150" i="7"/>
  <c r="G5151" i="7"/>
  <c r="G5152" i="7"/>
  <c r="G5153" i="7"/>
  <c r="G5154" i="7"/>
  <c r="G5155" i="7"/>
  <c r="G5156" i="7"/>
  <c r="G5157" i="7"/>
  <c r="G5158" i="7"/>
  <c r="G5159" i="7"/>
  <c r="G5160" i="7"/>
  <c r="G5161" i="7"/>
  <c r="G5162" i="7"/>
  <c r="G5163" i="7"/>
  <c r="G5164" i="7"/>
  <c r="G5165" i="7"/>
  <c r="G5166" i="7"/>
  <c r="G5167" i="7"/>
  <c r="G5168" i="7"/>
  <c r="G5169" i="7"/>
  <c r="G5170" i="7"/>
  <c r="G5171" i="7"/>
  <c r="G5172" i="7"/>
  <c r="G5173" i="7"/>
  <c r="G5174" i="7"/>
  <c r="G5175" i="7"/>
  <c r="G5176" i="7"/>
  <c r="G5177" i="7"/>
  <c r="G5178" i="7"/>
  <c r="G5179" i="7"/>
  <c r="G5180" i="7"/>
  <c r="G5181" i="7"/>
  <c r="G5182" i="7"/>
  <c r="G5183" i="7"/>
  <c r="G5184" i="7"/>
  <c r="G5185" i="7"/>
  <c r="G5186" i="7"/>
  <c r="G5187" i="7"/>
  <c r="G5188" i="7"/>
  <c r="G5189" i="7"/>
  <c r="G5190" i="7"/>
  <c r="G5191" i="7"/>
  <c r="G5192" i="7"/>
  <c r="G5193" i="7"/>
  <c r="G5194" i="7"/>
  <c r="G5195" i="7"/>
  <c r="G5196" i="7"/>
  <c r="G5197" i="7"/>
  <c r="G5198" i="7"/>
  <c r="G5199" i="7"/>
  <c r="G5200" i="7"/>
  <c r="G5201" i="7"/>
  <c r="G5202" i="7"/>
  <c r="G5203" i="7"/>
  <c r="G5204" i="7"/>
  <c r="G5205" i="7"/>
  <c r="G5206" i="7"/>
  <c r="G5207" i="7"/>
  <c r="G5208" i="7"/>
  <c r="G5209" i="7"/>
  <c r="G5210" i="7"/>
  <c r="G5211" i="7"/>
  <c r="G5212" i="7"/>
  <c r="G5213" i="7"/>
  <c r="G5214" i="7"/>
  <c r="G5215" i="7"/>
  <c r="G5216" i="7"/>
  <c r="G5217" i="7"/>
  <c r="G5218" i="7"/>
  <c r="G5219" i="7"/>
  <c r="G5220" i="7"/>
  <c r="G5221" i="7"/>
  <c r="G5222" i="7"/>
  <c r="G5223" i="7"/>
  <c r="G5224" i="7"/>
  <c r="G5225" i="7"/>
  <c r="G5226" i="7"/>
  <c r="G5228" i="7"/>
  <c r="G5229" i="7"/>
  <c r="G5230" i="7"/>
  <c r="G5231" i="7"/>
  <c r="G5232" i="7"/>
  <c r="G5233" i="7"/>
  <c r="G5234" i="7"/>
  <c r="G5235" i="7"/>
  <c r="G5236" i="7"/>
  <c r="G5237" i="7"/>
  <c r="G5238" i="7"/>
  <c r="G5239" i="7"/>
  <c r="G5240" i="7"/>
  <c r="G5241" i="7"/>
  <c r="G5242" i="7"/>
  <c r="G5243" i="7"/>
  <c r="G5244" i="7"/>
  <c r="G5245" i="7"/>
  <c r="G5246" i="7"/>
  <c r="G5247" i="7"/>
  <c r="G5248" i="7"/>
  <c r="G5249" i="7"/>
  <c r="G5250" i="7"/>
  <c r="G5251" i="7"/>
  <c r="G5252" i="7"/>
  <c r="G5253" i="7"/>
  <c r="G5254" i="7"/>
  <c r="G5255" i="7"/>
  <c r="G5256" i="7"/>
  <c r="G5257" i="7"/>
  <c r="G5258" i="7"/>
  <c r="G5259" i="7"/>
  <c r="G5260" i="7"/>
  <c r="G5261" i="7"/>
  <c r="G5262" i="7"/>
  <c r="G5263" i="7"/>
  <c r="G5264" i="7"/>
  <c r="G5265" i="7"/>
  <c r="G5266" i="7"/>
  <c r="G5267" i="7"/>
  <c r="G5268" i="7"/>
  <c r="G5269" i="7"/>
  <c r="G5270" i="7"/>
  <c r="G5271" i="7"/>
  <c r="G5272" i="7"/>
  <c r="G5273" i="7"/>
  <c r="G5274" i="7"/>
  <c r="G5275" i="7"/>
  <c r="G5276" i="7"/>
  <c r="G5277" i="7"/>
  <c r="G5278" i="7"/>
  <c r="G5279" i="7"/>
  <c r="G5280" i="7"/>
  <c r="G5281" i="7"/>
  <c r="G5282" i="7"/>
  <c r="G5283" i="7"/>
  <c r="G5284" i="7"/>
  <c r="G5285" i="7"/>
  <c r="G5286" i="7"/>
  <c r="G5287" i="7"/>
  <c r="G5288" i="7"/>
  <c r="G5289" i="7"/>
  <c r="G5290" i="7"/>
  <c r="G5291" i="7"/>
  <c r="G5292" i="7"/>
  <c r="G5293" i="7"/>
  <c r="G5294" i="7"/>
  <c r="G5295" i="7"/>
  <c r="G5296" i="7"/>
  <c r="G5297" i="7"/>
  <c r="G5298" i="7"/>
  <c r="G5299" i="7"/>
  <c r="G5300" i="7"/>
  <c r="G5301" i="7"/>
  <c r="G5302" i="7"/>
  <c r="G5303" i="7"/>
  <c r="G5304" i="7"/>
  <c r="G5305" i="7"/>
  <c r="G5306" i="7"/>
  <c r="G5307" i="7"/>
  <c r="G5308" i="7"/>
  <c r="G5309" i="7"/>
  <c r="G5310" i="7"/>
  <c r="G5311" i="7"/>
  <c r="G5312" i="7"/>
  <c r="G5313" i="7"/>
  <c r="G5314" i="7"/>
  <c r="G5315" i="7"/>
  <c r="G5316" i="7"/>
  <c r="G5317" i="7"/>
  <c r="G5318" i="7"/>
  <c r="G5319" i="7"/>
  <c r="G5320" i="7"/>
  <c r="G5321" i="7"/>
  <c r="G5322" i="7"/>
  <c r="G5323" i="7"/>
  <c r="G5324" i="7"/>
  <c r="G5325" i="7"/>
  <c r="G5326" i="7"/>
  <c r="G5327" i="7"/>
  <c r="G5328" i="7"/>
  <c r="G5329" i="7"/>
  <c r="G5330" i="7"/>
  <c r="G5331" i="7"/>
  <c r="G5332" i="7"/>
  <c r="G5333" i="7"/>
  <c r="G5334" i="7"/>
  <c r="G5335" i="7"/>
  <c r="G5336" i="7"/>
  <c r="G5337" i="7"/>
  <c r="G5338" i="7"/>
  <c r="G5339" i="7"/>
  <c r="G5340" i="7"/>
  <c r="G5341" i="7"/>
  <c r="G5342" i="7"/>
  <c r="G5343" i="7"/>
  <c r="G5344" i="7"/>
  <c r="G5345" i="7"/>
  <c r="G5346" i="7"/>
  <c r="G5347" i="7"/>
  <c r="G5348" i="7"/>
  <c r="G5349" i="7"/>
  <c r="G5350" i="7"/>
  <c r="G5351" i="7"/>
  <c r="G5352" i="7"/>
  <c r="G5353" i="7"/>
  <c r="G5354" i="7"/>
  <c r="G5355" i="7"/>
  <c r="G5356" i="7"/>
  <c r="G5357" i="7"/>
  <c r="G5358" i="7"/>
  <c r="G5359" i="7"/>
  <c r="G5360" i="7"/>
  <c r="G5361" i="7"/>
  <c r="G5362" i="7"/>
  <c r="G5363" i="7"/>
  <c r="G5364" i="7"/>
  <c r="G5365" i="7"/>
  <c r="G5366" i="7"/>
  <c r="G5367" i="7"/>
  <c r="G5368" i="7"/>
  <c r="G5369" i="7"/>
  <c r="G5370" i="7"/>
  <c r="G5371" i="7"/>
  <c r="G5372" i="7"/>
  <c r="G5373" i="7"/>
  <c r="G5374" i="7"/>
  <c r="G5375" i="7"/>
  <c r="G5376" i="7"/>
  <c r="G5377" i="7"/>
  <c r="G5378" i="7"/>
  <c r="G5379" i="7"/>
  <c r="G5380" i="7"/>
  <c r="G5381" i="7"/>
  <c r="G5382" i="7"/>
  <c r="G5383" i="7"/>
  <c r="G5384" i="7"/>
  <c r="G5385" i="7"/>
  <c r="G5386" i="7"/>
  <c r="G5387" i="7"/>
  <c r="G5388" i="7"/>
  <c r="G5389" i="7"/>
  <c r="G5390" i="7"/>
  <c r="G5391" i="7"/>
  <c r="G5392" i="7"/>
  <c r="G5393" i="7"/>
  <c r="G5394" i="7"/>
  <c r="G5395" i="7"/>
  <c r="G5396" i="7"/>
  <c r="G5397" i="7"/>
  <c r="G5398" i="7"/>
  <c r="G5399" i="7"/>
  <c r="G5400" i="7"/>
  <c r="G5401" i="7"/>
  <c r="G5402" i="7"/>
  <c r="G5403" i="7"/>
  <c r="G5404" i="7"/>
  <c r="G5405" i="7"/>
  <c r="G5406" i="7"/>
  <c r="G5407" i="7"/>
  <c r="G5408" i="7"/>
  <c r="G5409" i="7"/>
  <c r="G5410" i="7"/>
  <c r="G5411" i="7"/>
  <c r="G5412" i="7"/>
  <c r="G5413" i="7"/>
  <c r="G5414" i="7"/>
  <c r="G5415" i="7"/>
  <c r="G5416" i="7"/>
  <c r="G5417" i="7"/>
  <c r="G5418" i="7"/>
  <c r="G5419" i="7"/>
  <c r="G5420" i="7"/>
  <c r="G5421" i="7"/>
  <c r="G5422" i="7"/>
  <c r="G5423" i="7"/>
  <c r="G5424" i="7"/>
  <c r="G5425" i="7"/>
  <c r="G5426" i="7"/>
  <c r="G5427" i="7"/>
  <c r="G5428" i="7"/>
  <c r="G5429" i="7"/>
  <c r="G5430" i="7"/>
  <c r="G5431" i="7"/>
  <c r="G5432" i="7"/>
  <c r="G5433" i="7"/>
  <c r="G5434" i="7"/>
  <c r="G5435" i="7"/>
  <c r="G5436" i="7"/>
  <c r="G5437" i="7"/>
  <c r="G5438" i="7"/>
  <c r="G5439" i="7"/>
  <c r="G5440" i="7"/>
  <c r="G5441" i="7"/>
  <c r="G5442" i="7"/>
  <c r="G5443" i="7"/>
  <c r="G5444" i="7"/>
  <c r="G5445" i="7"/>
  <c r="G5446" i="7"/>
  <c r="G5447" i="7"/>
  <c r="G5448" i="7"/>
  <c r="G5449" i="7"/>
  <c r="G5450" i="7"/>
  <c r="G5451" i="7"/>
  <c r="G5452" i="7"/>
  <c r="G5453" i="7"/>
  <c r="G5454" i="7"/>
  <c r="G5455" i="7"/>
  <c r="G5456" i="7"/>
  <c r="G5457" i="7"/>
  <c r="G5458" i="7"/>
  <c r="G5459" i="7"/>
  <c r="G5460" i="7"/>
  <c r="G5461" i="7"/>
  <c r="G5462" i="7"/>
  <c r="G5463" i="7"/>
  <c r="G5464" i="7"/>
  <c r="G5465" i="7"/>
  <c r="G5466" i="7"/>
  <c r="G5467" i="7"/>
  <c r="G5468" i="7"/>
  <c r="G5469" i="7"/>
  <c r="G5470" i="7"/>
  <c r="G5471" i="7"/>
  <c r="G5472" i="7"/>
  <c r="G5473" i="7"/>
  <c r="G5474" i="7"/>
  <c r="G5475" i="7"/>
  <c r="G5476" i="7"/>
  <c r="G5477" i="7"/>
  <c r="G5478" i="7"/>
  <c r="G5479" i="7"/>
  <c r="G5480" i="7"/>
  <c r="G5481" i="7"/>
  <c r="G5482" i="7"/>
  <c r="G5483" i="7"/>
  <c r="G5484" i="7"/>
  <c r="G5485" i="7"/>
  <c r="G5486" i="7"/>
  <c r="G5487" i="7"/>
  <c r="G5488" i="7"/>
  <c r="G5489" i="7"/>
  <c r="G5490" i="7"/>
  <c r="G5491" i="7"/>
  <c r="G5492" i="7"/>
  <c r="G5493" i="7"/>
  <c r="G5494" i="7"/>
  <c r="G5495" i="7"/>
  <c r="G5496" i="7"/>
  <c r="G5497" i="7"/>
  <c r="G5498" i="7"/>
  <c r="G5499" i="7"/>
  <c r="G5500" i="7"/>
  <c r="G5501" i="7"/>
  <c r="G5502" i="7"/>
  <c r="G5503" i="7"/>
  <c r="G5504" i="7"/>
  <c r="G5505" i="7"/>
  <c r="G5506" i="7"/>
  <c r="G5507" i="7"/>
  <c r="G5508" i="7"/>
  <c r="G5509" i="7"/>
  <c r="G5510" i="7"/>
  <c r="G5511" i="7"/>
  <c r="G5512" i="7"/>
  <c r="G5513" i="7"/>
  <c r="G5514" i="7"/>
  <c r="G5515" i="7"/>
  <c r="G5516" i="7"/>
  <c r="G5517" i="7"/>
  <c r="G5518" i="7"/>
  <c r="G5519" i="7"/>
  <c r="G5520" i="7"/>
  <c r="G5521" i="7"/>
  <c r="G5522" i="7"/>
  <c r="G5523" i="7"/>
  <c r="G5524" i="7"/>
  <c r="G5525" i="7"/>
  <c r="G5526" i="7"/>
  <c r="G5527" i="7"/>
  <c r="G5528" i="7"/>
  <c r="G5529" i="7"/>
  <c r="G5530" i="7"/>
  <c r="G5531" i="7"/>
  <c r="G5532" i="7"/>
  <c r="G5533" i="7"/>
  <c r="G5534" i="7"/>
  <c r="G5535" i="7"/>
  <c r="G5536" i="7"/>
  <c r="G5537" i="7"/>
  <c r="G5538" i="7"/>
  <c r="G5539" i="7"/>
  <c r="G5540" i="7"/>
  <c r="G5541" i="7"/>
  <c r="G5542" i="7"/>
  <c r="G5543" i="7"/>
  <c r="G5544" i="7"/>
  <c r="G5545" i="7"/>
  <c r="G5546" i="7"/>
  <c r="G5547" i="7"/>
  <c r="G5548" i="7"/>
  <c r="G5549" i="7"/>
  <c r="G5550" i="7"/>
  <c r="G5551" i="7"/>
  <c r="G5552" i="7"/>
  <c r="G5553" i="7"/>
  <c r="G5554" i="7"/>
  <c r="G5555" i="7"/>
  <c r="G5556" i="7"/>
  <c r="G5557" i="7"/>
  <c r="G5558" i="7"/>
  <c r="G5559" i="7"/>
  <c r="G5560" i="7"/>
  <c r="G5561" i="7"/>
  <c r="G5562" i="7"/>
  <c r="G5563" i="7"/>
  <c r="G5564" i="7"/>
  <c r="G5565" i="7"/>
  <c r="G5566" i="7"/>
  <c r="G5567" i="7"/>
  <c r="G5568" i="7"/>
  <c r="G5569" i="7"/>
  <c r="G5570" i="7"/>
  <c r="G5571" i="7"/>
  <c r="G5572" i="7"/>
  <c r="G5573" i="7"/>
  <c r="G5574" i="7"/>
  <c r="G5575" i="7"/>
  <c r="G5576" i="7"/>
  <c r="G5577" i="7"/>
  <c r="G5578" i="7"/>
  <c r="G5579" i="7"/>
  <c r="G5580" i="7"/>
  <c r="G5581" i="7"/>
  <c r="G5582" i="7"/>
  <c r="G5583" i="7"/>
  <c r="G5584" i="7"/>
  <c r="G5585" i="7"/>
  <c r="G5586" i="7"/>
  <c r="G5587" i="7"/>
  <c r="G5588" i="7"/>
  <c r="G5589" i="7"/>
  <c r="G5590" i="7"/>
  <c r="G5591" i="7"/>
  <c r="G5592" i="7"/>
  <c r="G5593" i="7"/>
  <c r="G5594" i="7"/>
  <c r="G5595" i="7"/>
  <c r="G5596" i="7"/>
  <c r="G5597" i="7"/>
  <c r="G2" i="7"/>
  <c r="G5598" i="7" l="1"/>
  <c r="D2" i="7"/>
  <c r="F2" i="7" s="1"/>
  <c r="G5564" i="14" l="1"/>
  <c r="G3811" i="14"/>
  <c r="J3819" i="7"/>
  <c r="G4218" i="14"/>
  <c r="G5316" i="14"/>
  <c r="G5027" i="14"/>
  <c r="G4723" i="14"/>
  <c r="J4419" i="7"/>
  <c r="H4139" i="7"/>
  <c r="G3883" i="14"/>
  <c r="G5411" i="14"/>
  <c r="H5098" i="7"/>
  <c r="G4818" i="14"/>
  <c r="G4506" i="14"/>
  <c r="I4226" i="7"/>
  <c r="G3938" i="14"/>
  <c r="G3674" i="14"/>
  <c r="H4785" i="7"/>
  <c r="J4225" i="7"/>
  <c r="G3841" i="14"/>
  <c r="G3697" i="14"/>
  <c r="J3249" i="7"/>
  <c r="H5417" i="7"/>
  <c r="J5297" i="7"/>
  <c r="J5168" i="7"/>
  <c r="I5032" i="7"/>
  <c r="J4896" i="7"/>
  <c r="H3720" i="7"/>
  <c r="H3592" i="7"/>
  <c r="I2792" i="7"/>
  <c r="I2664" i="7"/>
  <c r="J5500" i="7"/>
  <c r="H5219" i="7"/>
  <c r="J4435" i="7"/>
  <c r="I4307" i="7"/>
  <c r="I4155" i="7"/>
  <c r="I4027" i="7"/>
  <c r="I5299" i="7"/>
  <c r="J4714" i="7"/>
  <c r="J5586" i="7"/>
  <c r="G5386" i="14"/>
  <c r="G5097" i="14"/>
  <c r="G4513" i="14"/>
  <c r="G4241" i="14"/>
  <c r="I4001" i="7"/>
  <c r="H3433" i="7"/>
  <c r="J5" i="7"/>
  <c r="I5473" i="7"/>
  <c r="J5088" i="7"/>
  <c r="J4440" i="7"/>
  <c r="J4312" i="7"/>
  <c r="J4056" i="7"/>
  <c r="H3928" i="7"/>
  <c r="J3808" i="7"/>
  <c r="H3416" i="7"/>
  <c r="H3288" i="7"/>
  <c r="H3160" i="7"/>
  <c r="H3032" i="7"/>
  <c r="H2904" i="7"/>
  <c r="J2768" i="7"/>
  <c r="G27" i="14"/>
  <c r="G3" i="14"/>
  <c r="G5535" i="14"/>
  <c r="G5487" i="14"/>
  <c r="I5471" i="7"/>
  <c r="G5407" i="14"/>
  <c r="G5399" i="14"/>
  <c r="G5271" i="14"/>
  <c r="G5239" i="14"/>
  <c r="G5231" i="14"/>
  <c r="G5214" i="14"/>
  <c r="G5150" i="14"/>
  <c r="J5094" i="7"/>
  <c r="I5030" i="7"/>
  <c r="G5022" i="14"/>
  <c r="G5006" i="14"/>
  <c r="I4974" i="7"/>
  <c r="G4958" i="14"/>
  <c r="J4910" i="7"/>
  <c r="G4894" i="14"/>
  <c r="J4886" i="7"/>
  <c r="G4854" i="14"/>
  <c r="H4838" i="7"/>
  <c r="I4822" i="7"/>
  <c r="I4774" i="7"/>
  <c r="I4726" i="7"/>
  <c r="G4718" i="14"/>
  <c r="G4710" i="14"/>
  <c r="G4702" i="14"/>
  <c r="G4646" i="14"/>
  <c r="G4638" i="14"/>
  <c r="H4598" i="7"/>
  <c r="G4590" i="14"/>
  <c r="G4566" i="14"/>
  <c r="G4526" i="14"/>
  <c r="G4518" i="14"/>
  <c r="H4454" i="7"/>
  <c r="I4342" i="7"/>
  <c r="G4310" i="14"/>
  <c r="H4278" i="7"/>
  <c r="J4262" i="7"/>
  <c r="G4254" i="14"/>
  <c r="J4182" i="7"/>
  <c r="G4150" i="14"/>
  <c r="H4118" i="7"/>
  <c r="J5476" i="7"/>
  <c r="H5444" i="7"/>
  <c r="I5412" i="7"/>
  <c r="J5372" i="7"/>
  <c r="H5139" i="7"/>
  <c r="G5107" i="14"/>
  <c r="I5075" i="7"/>
  <c r="G5043" i="14"/>
  <c r="H4867" i="7"/>
  <c r="H4851" i="7"/>
  <c r="H4795" i="7"/>
  <c r="G4603" i="14"/>
  <c r="G4547" i="14"/>
  <c r="I4459" i="7"/>
  <c r="J4291" i="7"/>
  <c r="G4235" i="14"/>
  <c r="H4043" i="7"/>
  <c r="I3979" i="7"/>
  <c r="G3947" i="14"/>
  <c r="G3915" i="14"/>
  <c r="G3779" i="14"/>
  <c r="G5523" i="14"/>
  <c r="G5491" i="14"/>
  <c r="J5459" i="7"/>
  <c r="H5307" i="7"/>
  <c r="J5210" i="7"/>
  <c r="H5170" i="7"/>
  <c r="H5058" i="7"/>
  <c r="J5002" i="7"/>
  <c r="G4946" i="14"/>
  <c r="H4906" i="7"/>
  <c r="J4874" i="7"/>
  <c r="H4754" i="7"/>
  <c r="G4690" i="14"/>
  <c r="J4666" i="7"/>
  <c r="I4634" i="7"/>
  <c r="H4578" i="7"/>
  <c r="J4482" i="7"/>
  <c r="H4450" i="7"/>
  <c r="G4370" i="14"/>
  <c r="I4346" i="7"/>
  <c r="H4314" i="7"/>
  <c r="J4162" i="7"/>
  <c r="J4098" i="7"/>
  <c r="J4066" i="7"/>
  <c r="J4034" i="7"/>
  <c r="J3898" i="7"/>
  <c r="G3866" i="14"/>
  <c r="G3834" i="14"/>
  <c r="H3802" i="7"/>
  <c r="I3666" i="7"/>
  <c r="J3650" i="7"/>
  <c r="G3642" i="14"/>
  <c r="G3626" i="14"/>
  <c r="I3538" i="7"/>
  <c r="G5506" i="14"/>
  <c r="H5346" i="7"/>
  <c r="J5193" i="7"/>
  <c r="I5129" i="7"/>
  <c r="I5057" i="7"/>
  <c r="G5041" i="14"/>
  <c r="H4985" i="7"/>
  <c r="G4777" i="14"/>
  <c r="H4537" i="7"/>
  <c r="G4497" i="14"/>
  <c r="I4385" i="7"/>
  <c r="I3881" i="7"/>
  <c r="J29" i="7"/>
  <c r="G5438" i="14"/>
  <c r="J5374" i="7"/>
  <c r="I5342" i="7"/>
  <c r="G5246" i="14"/>
  <c r="H5213" i="7"/>
  <c r="J5181" i="7"/>
  <c r="G5117" i="14"/>
  <c r="J5053" i="7"/>
  <c r="G4989" i="14"/>
  <c r="I4957" i="7"/>
  <c r="J4925" i="7"/>
  <c r="G4845" i="14"/>
  <c r="J4813" i="7"/>
  <c r="G4717" i="14"/>
  <c r="J4669" i="7"/>
  <c r="G4605" i="14"/>
  <c r="G4589" i="14"/>
  <c r="G4541" i="14"/>
  <c r="G4461" i="14"/>
  <c r="J4445" i="7"/>
  <c r="I4325" i="7"/>
  <c r="H4261" i="7"/>
  <c r="G4085" i="14"/>
  <c r="J4037" i="7"/>
  <c r="G4021" i="14"/>
  <c r="H3933" i="7"/>
  <c r="G3901" i="14"/>
  <c r="J3821" i="7"/>
  <c r="G3757" i="14"/>
  <c r="G3661" i="14"/>
  <c r="G3581" i="14"/>
  <c r="H3549" i="7"/>
  <c r="G3517" i="14"/>
  <c r="G3501" i="14"/>
  <c r="I3437" i="7"/>
  <c r="J3421" i="7"/>
  <c r="I3389" i="7"/>
  <c r="G3309" i="14"/>
  <c r="G3293" i="14"/>
  <c r="H3277" i="7"/>
  <c r="H3245" i="7"/>
  <c r="G3173" i="14"/>
  <c r="J3157" i="7"/>
  <c r="G3053" i="14"/>
  <c r="G2973" i="14"/>
  <c r="J2909" i="7"/>
  <c r="J2893" i="7"/>
  <c r="G2877" i="14"/>
  <c r="J2837" i="7"/>
  <c r="I2789" i="7"/>
  <c r="G2773" i="14"/>
  <c r="G2757" i="14"/>
  <c r="H2741" i="7"/>
  <c r="G2709" i="14"/>
  <c r="G2653" i="14"/>
  <c r="H2637" i="7"/>
  <c r="G2621" i="14"/>
  <c r="J2605" i="7"/>
  <c r="G2509" i="14"/>
  <c r="H2493" i="7"/>
  <c r="G2477" i="14"/>
  <c r="G2461" i="14"/>
  <c r="J2357" i="7"/>
  <c r="J2341" i="7"/>
  <c r="G2309" i="14"/>
  <c r="G2293" i="14"/>
  <c r="H2237" i="7"/>
  <c r="G2221" i="14"/>
  <c r="G2213" i="14"/>
  <c r="J2173" i="7"/>
  <c r="G2157" i="14"/>
  <c r="G2109" i="14"/>
  <c r="J2101" i="7"/>
  <c r="G2093" i="14"/>
  <c r="G2085" i="14"/>
  <c r="G2045" i="14"/>
  <c r="G2029" i="14"/>
  <c r="H2013" i="7"/>
  <c r="J1981" i="7"/>
  <c r="I1973" i="7"/>
  <c r="G1965" i="14"/>
  <c r="G1957" i="14"/>
  <c r="J1917" i="7"/>
  <c r="H1909" i="7"/>
  <c r="G1901" i="14"/>
  <c r="G1853" i="14"/>
  <c r="G1837" i="14"/>
  <c r="G1829" i="14"/>
  <c r="J1781" i="7"/>
  <c r="I1773" i="7"/>
  <c r="H1757" i="7"/>
  <c r="H1717" i="7"/>
  <c r="G1653" i="14"/>
  <c r="J1629" i="7"/>
  <c r="I1597" i="7"/>
  <c r="G1589" i="14"/>
  <c r="G1525" i="14"/>
  <c r="H1517" i="7"/>
  <c r="I1469" i="7"/>
  <c r="G1461" i="14"/>
  <c r="I1453" i="7"/>
  <c r="G1397" i="14"/>
  <c r="G1389" i="14"/>
  <c r="H1373" i="7"/>
  <c r="I1341" i="7"/>
  <c r="H1333" i="7"/>
  <c r="I1325" i="7"/>
  <c r="H1269" i="7"/>
  <c r="G1261" i="14"/>
  <c r="I1213" i="7"/>
  <c r="H1205" i="7"/>
  <c r="J1197" i="7"/>
  <c r="G1141" i="14"/>
  <c r="J1133" i="7"/>
  <c r="H1117" i="7"/>
  <c r="I1085" i="7"/>
  <c r="G1077" i="14"/>
  <c r="J1069" i="7"/>
  <c r="J1013" i="7"/>
  <c r="J1005" i="7"/>
  <c r="I957" i="7"/>
  <c r="G949" i="14"/>
  <c r="I885" i="7"/>
  <c r="J877" i="7"/>
  <c r="H861" i="7"/>
  <c r="J829" i="7"/>
  <c r="G821" i="14"/>
  <c r="H757" i="7"/>
  <c r="H701" i="7"/>
  <c r="H693" i="7"/>
  <c r="I605" i="7"/>
  <c r="H573" i="7"/>
  <c r="I557" i="7"/>
  <c r="G501" i="14"/>
  <c r="J493" i="7"/>
  <c r="H437" i="7"/>
  <c r="I429" i="7"/>
  <c r="G373" i="14"/>
  <c r="J349" i="7"/>
  <c r="I317" i="7"/>
  <c r="J245" i="7"/>
  <c r="I189" i="7"/>
  <c r="G181" i="14"/>
  <c r="H173" i="7"/>
  <c r="I85" i="7"/>
  <c r="I61" i="7"/>
  <c r="H53" i="7"/>
  <c r="G45" i="14"/>
  <c r="G4076" i="14"/>
  <c r="G4044" i="14"/>
  <c r="J4020" i="7"/>
  <c r="H3996" i="7"/>
  <c r="H3940" i="7"/>
  <c r="H3932" i="7"/>
  <c r="G3916" i="14"/>
  <c r="I3884" i="7"/>
  <c r="G3820" i="14"/>
  <c r="G3804" i="14"/>
  <c r="I3756" i="7"/>
  <c r="G3748" i="14"/>
  <c r="G3692" i="14"/>
  <c r="G3676" i="14"/>
  <c r="G3628" i="14"/>
  <c r="G3620" i="14"/>
  <c r="J3556" i="7"/>
  <c r="J3492" i="7"/>
  <c r="H3484" i="7"/>
  <c r="G3428" i="14"/>
  <c r="H3420" i="7"/>
  <c r="H3404" i="7"/>
  <c r="H3372" i="7"/>
  <c r="H3356" i="7"/>
  <c r="H3340" i="7"/>
  <c r="J3292" i="7"/>
  <c r="G3244" i="14"/>
  <c r="H3236" i="7"/>
  <c r="I3228" i="7"/>
  <c r="G3180" i="14"/>
  <c r="H3172" i="7"/>
  <c r="H3100" i="7"/>
  <c r="J3084" i="7"/>
  <c r="J3052" i="7"/>
  <c r="J3044" i="7"/>
  <c r="G3036" i="14"/>
  <c r="H2972" i="7"/>
  <c r="I2948" i="7"/>
  <c r="H2924" i="7"/>
  <c r="I2892" i="7"/>
  <c r="G2852" i="14"/>
  <c r="J2844" i="7"/>
  <c r="I2796" i="7"/>
  <c r="G2772" i="14"/>
  <c r="H2732" i="7"/>
  <c r="G2724" i="14"/>
  <c r="H2700" i="7"/>
  <c r="H2660" i="7"/>
  <c r="I2652" i="7"/>
  <c r="J2604" i="7"/>
  <c r="I2588" i="7"/>
  <c r="J2564" i="7"/>
  <c r="J2532" i="7"/>
  <c r="J2524" i="7"/>
  <c r="G2516" i="14"/>
  <c r="G2396" i="14"/>
  <c r="H2348" i="7"/>
  <c r="I2332" i="7"/>
  <c r="H2308" i="7"/>
  <c r="G2284" i="14"/>
  <c r="G2268" i="14"/>
  <c r="H2260" i="7"/>
  <c r="G2252" i="14"/>
  <c r="J2204" i="7"/>
  <c r="G2188" i="14"/>
  <c r="I2180" i="7"/>
  <c r="H2140" i="7"/>
  <c r="H2116" i="7"/>
  <c r="H2068" i="7"/>
  <c r="G2052" i="14"/>
  <c r="G2028" i="14"/>
  <c r="H2012" i="7"/>
  <c r="G1996" i="14"/>
  <c r="I1988" i="7"/>
  <c r="J1924" i="7"/>
  <c r="G1892" i="14"/>
  <c r="J1860" i="7"/>
  <c r="G1772" i="14"/>
  <c r="G1764" i="14"/>
  <c r="H1748" i="7"/>
  <c r="H1732" i="7"/>
  <c r="H1676" i="7"/>
  <c r="H1668" i="7"/>
  <c r="H1628" i="7"/>
  <c r="I1612" i="7"/>
  <c r="J1604" i="7"/>
  <c r="J1572" i="7"/>
  <c r="J1548" i="7"/>
  <c r="J1540" i="7"/>
  <c r="I1508" i="7"/>
  <c r="H1500" i="7"/>
  <c r="G1476" i="14"/>
  <c r="H1444" i="7"/>
  <c r="H1420" i="7"/>
  <c r="J1412" i="7"/>
  <c r="I1380" i="7"/>
  <c r="I1372" i="7"/>
  <c r="I1356" i="7"/>
  <c r="J1348" i="7"/>
  <c r="G1284" i="14"/>
  <c r="G1244" i="14"/>
  <c r="H1220" i="7"/>
  <c r="H1180" i="7"/>
  <c r="H1164" i="7"/>
  <c r="G1156" i="14"/>
  <c r="H1124" i="7"/>
  <c r="J1116" i="7"/>
  <c r="I1100" i="7"/>
  <c r="G1092" i="14"/>
  <c r="H1028" i="7"/>
  <c r="H964" i="7"/>
  <c r="H932" i="7"/>
  <c r="H908" i="7"/>
  <c r="J900" i="7"/>
  <c r="H868" i="7"/>
  <c r="H844" i="7"/>
  <c r="I836" i="7"/>
  <c r="G804" i="14"/>
  <c r="G772" i="14"/>
  <c r="H740" i="7"/>
  <c r="I708" i="7"/>
  <c r="G676" i="14"/>
  <c r="J668" i="7"/>
  <c r="I652" i="7"/>
  <c r="G644" i="14"/>
  <c r="H612" i="7"/>
  <c r="H588" i="7"/>
  <c r="G580" i="14"/>
  <c r="H524" i="7"/>
  <c r="G516" i="14"/>
  <c r="G452" i="14"/>
  <c r="J396" i="7"/>
  <c r="I388" i="7"/>
  <c r="G356" i="14"/>
  <c r="H348" i="7"/>
  <c r="G340" i="14"/>
  <c r="I324" i="7"/>
  <c r="J300" i="7"/>
  <c r="G276" i="14"/>
  <c r="H260" i="7"/>
  <c r="J228" i="7"/>
  <c r="J196" i="7"/>
  <c r="G172" i="14"/>
  <c r="I164" i="7"/>
  <c r="I140" i="7"/>
  <c r="G132" i="14"/>
  <c r="G100" i="14"/>
  <c r="H92" i="7"/>
  <c r="I76" i="7"/>
  <c r="G68" i="14"/>
  <c r="G36" i="14"/>
  <c r="G1755" i="14"/>
  <c r="J1747" i="7"/>
  <c r="G1739" i="14"/>
  <c r="G1731" i="14"/>
  <c r="G1715" i="14"/>
  <c r="G1699" i="14"/>
  <c r="J1667" i="7"/>
  <c r="G1643" i="14"/>
  <c r="I1627" i="7"/>
  <c r="G1619" i="14"/>
  <c r="G1603" i="14"/>
  <c r="G1579" i="14"/>
  <c r="J1571" i="7"/>
  <c r="J1555" i="7"/>
  <c r="I1539" i="7"/>
  <c r="G1483" i="14"/>
  <c r="H1443" i="7"/>
  <c r="J1427" i="7"/>
  <c r="G1411" i="14"/>
  <c r="J1395" i="7"/>
  <c r="G1323" i="14"/>
  <c r="J1299" i="7"/>
  <c r="I1283" i="7"/>
  <c r="G1235" i="14"/>
  <c r="I1219" i="7"/>
  <c r="J1187" i="7"/>
  <c r="G1179" i="14"/>
  <c r="G1155" i="14"/>
  <c r="I1091" i="7"/>
  <c r="G1075" i="14"/>
  <c r="J1059" i="7"/>
  <c r="H1051" i="7"/>
  <c r="G995" i="14"/>
  <c r="G963" i="14"/>
  <c r="G915" i="14"/>
  <c r="I899" i="7"/>
  <c r="H867" i="7"/>
  <c r="G859" i="14"/>
  <c r="J835" i="7"/>
  <c r="G819" i="14"/>
  <c r="J771" i="7"/>
  <c r="G739" i="14"/>
  <c r="G731" i="14"/>
  <c r="H723" i="7"/>
  <c r="I707" i="7"/>
  <c r="J667" i="7"/>
  <c r="G659" i="14"/>
  <c r="G611" i="14"/>
  <c r="H595" i="7"/>
  <c r="H579" i="7"/>
  <c r="J563" i="7"/>
  <c r="I539" i="7"/>
  <c r="J499" i="7"/>
  <c r="I483" i="7"/>
  <c r="I467" i="7"/>
  <c r="G427" i="14"/>
  <c r="H419" i="7"/>
  <c r="I411" i="7"/>
  <c r="G387" i="14"/>
  <c r="G347" i="14"/>
  <c r="I323" i="7"/>
  <c r="G267" i="14"/>
  <c r="H259" i="7"/>
  <c r="J243" i="7"/>
  <c r="I219" i="7"/>
  <c r="I155" i="7"/>
  <c r="I147" i="7"/>
  <c r="I131" i="7"/>
  <c r="G107" i="14"/>
  <c r="H99" i="7"/>
  <c r="G67" i="14"/>
  <c r="I1746" i="7"/>
  <c r="G1690" i="14"/>
  <c r="I1674" i="7"/>
  <c r="I1642" i="7"/>
  <c r="J1634" i="7"/>
  <c r="J1626" i="7"/>
  <c r="J1578" i="7"/>
  <c r="G1570" i="14"/>
  <c r="G1562" i="14"/>
  <c r="J1546" i="7"/>
  <c r="J1522" i="7"/>
  <c r="G1498" i="14"/>
  <c r="I1434" i="7"/>
  <c r="J1426" i="7"/>
  <c r="J1386" i="7"/>
  <c r="G1362" i="14"/>
  <c r="H1330" i="7"/>
  <c r="I1314" i="7"/>
  <c r="J1290" i="7"/>
  <c r="J1266" i="7"/>
  <c r="G1250" i="14"/>
  <c r="I1234" i="7"/>
  <c r="H1178" i="7"/>
  <c r="H1170" i="7"/>
  <c r="I1162" i="7"/>
  <c r="I1130" i="7"/>
  <c r="G1114" i="14"/>
  <c r="G1050" i="14"/>
  <c r="J1034" i="7"/>
  <c r="J1010" i="7"/>
  <c r="J970" i="7"/>
  <c r="G930" i="14"/>
  <c r="J922" i="7"/>
  <c r="J914" i="7"/>
  <c r="I874" i="7"/>
  <c r="J866" i="7"/>
  <c r="I818" i="7"/>
  <c r="I802" i="7"/>
  <c r="J794" i="7"/>
  <c r="H778" i="7"/>
  <c r="J754" i="7"/>
  <c r="J738" i="7"/>
  <c r="I722" i="7"/>
  <c r="G706" i="14"/>
  <c r="I658" i="7"/>
  <c r="H650" i="7"/>
  <c r="I642" i="7"/>
  <c r="J618" i="7"/>
  <c r="I610" i="7"/>
  <c r="I578" i="7"/>
  <c r="H554" i="7"/>
  <c r="G546" i="14"/>
  <c r="G538" i="14"/>
  <c r="H522" i="7"/>
  <c r="I514" i="7"/>
  <c r="H498" i="7"/>
  <c r="J458" i="7"/>
  <c r="H450" i="7"/>
  <c r="J418" i="7"/>
  <c r="J402" i="7"/>
  <c r="G354" i="14"/>
  <c r="I306" i="7"/>
  <c r="J282" i="7"/>
  <c r="H274" i="7"/>
  <c r="I258" i="7"/>
  <c r="G218" i="14"/>
  <c r="J210" i="7"/>
  <c r="J194" i="7"/>
  <c r="G154" i="14"/>
  <c r="G130" i="14"/>
  <c r="J114" i="7"/>
  <c r="H98" i="7"/>
  <c r="G66" i="14"/>
  <c r="H50" i="7"/>
  <c r="I1753" i="7"/>
  <c r="I1745" i="7"/>
  <c r="I1737" i="7"/>
  <c r="G1729" i="14"/>
  <c r="I1705" i="7"/>
  <c r="H1697" i="7"/>
  <c r="H1689" i="7"/>
  <c r="I1665" i="7"/>
  <c r="G1641" i="14"/>
  <c r="G1633" i="14"/>
  <c r="I1625" i="7"/>
  <c r="J1609" i="7"/>
  <c r="G1601" i="14"/>
  <c r="G1561" i="14"/>
  <c r="G1537" i="14"/>
  <c r="G1505" i="14"/>
  <c r="I1473" i="7"/>
  <c r="G1441" i="14"/>
  <c r="I1409" i="7"/>
  <c r="G1385" i="14"/>
  <c r="G1353" i="14"/>
  <c r="G1345" i="14"/>
  <c r="H1329" i="7"/>
  <c r="G1313" i="14"/>
  <c r="J1305" i="7"/>
  <c r="I1289" i="7"/>
  <c r="H1281" i="7"/>
  <c r="I1257" i="7"/>
  <c r="I1249" i="7"/>
  <c r="H1217" i="7"/>
  <c r="H1193" i="7"/>
  <c r="G1185" i="14"/>
  <c r="I1177" i="7"/>
  <c r="H1161" i="7"/>
  <c r="J1153" i="7"/>
  <c r="G1129" i="14"/>
  <c r="G1121" i="14"/>
  <c r="J1113" i="7"/>
  <c r="J1097" i="7"/>
  <c r="J1049" i="7"/>
  <c r="H1041" i="7"/>
  <c r="I1033" i="7"/>
  <c r="I961" i="7"/>
  <c r="J897" i="7"/>
  <c r="G873" i="14"/>
  <c r="J865" i="7"/>
  <c r="G857" i="14"/>
  <c r="G833" i="14"/>
  <c r="J801" i="7"/>
  <c r="G793" i="14"/>
  <c r="J777" i="7"/>
  <c r="G769" i="14"/>
  <c r="J721" i="7"/>
  <c r="H705" i="7"/>
  <c r="H681" i="7"/>
  <c r="G665" i="14"/>
  <c r="I649" i="7"/>
  <c r="G641" i="14"/>
  <c r="H609" i="7"/>
  <c r="G601" i="14"/>
  <c r="H593" i="7"/>
  <c r="J577" i="7"/>
  <c r="J529" i="7"/>
  <c r="J513" i="7"/>
  <c r="I497" i="7"/>
  <c r="J473" i="7"/>
  <c r="I465" i="7"/>
  <c r="H449" i="7"/>
  <c r="H433" i="7"/>
  <c r="I425" i="7"/>
  <c r="H409" i="7"/>
  <c r="J393" i="7"/>
  <c r="J385" i="7"/>
  <c r="G369" i="14"/>
  <c r="G345" i="14"/>
  <c r="I329" i="7"/>
  <c r="I321" i="7"/>
  <c r="J305" i="7"/>
  <c r="J257" i="7"/>
  <c r="G233" i="14"/>
  <c r="H193" i="7"/>
  <c r="I169" i="7"/>
  <c r="H145" i="7"/>
  <c r="G129" i="14"/>
  <c r="G97" i="14"/>
  <c r="J89" i="7"/>
  <c r="I65" i="7"/>
  <c r="H41" i="7"/>
  <c r="J1744" i="7"/>
  <c r="G1736" i="14"/>
  <c r="G1704" i="14"/>
  <c r="G1696" i="14"/>
  <c r="G1672" i="14"/>
  <c r="G1640" i="14"/>
  <c r="G1624" i="14"/>
  <c r="J1616" i="7"/>
  <c r="H1608" i="7"/>
  <c r="G1576" i="14"/>
  <c r="G1560" i="14"/>
  <c r="I1552" i="7"/>
  <c r="H1544" i="7"/>
  <c r="G1512" i="14"/>
  <c r="G1504" i="14"/>
  <c r="H1496" i="7"/>
  <c r="J1488" i="7"/>
  <c r="G1448" i="14"/>
  <c r="I1440" i="7"/>
  <c r="J1432" i="7"/>
  <c r="G1384" i="14"/>
  <c r="G1320" i="14"/>
  <c r="H1288" i="7"/>
  <c r="G1256" i="14"/>
  <c r="J1248" i="7"/>
  <c r="G1240" i="14"/>
  <c r="G1192" i="14"/>
  <c r="H1184" i="7"/>
  <c r="G1176" i="14"/>
  <c r="H1168" i="7"/>
  <c r="G1128" i="14"/>
  <c r="G1120" i="14"/>
  <c r="I1104" i="7"/>
  <c r="G1064" i="14"/>
  <c r="I1056" i="7"/>
  <c r="H1040" i="7"/>
  <c r="G1000" i="14"/>
  <c r="G992" i="14"/>
  <c r="G984" i="14"/>
  <c r="I976" i="7"/>
  <c r="G968" i="14"/>
  <c r="G936" i="14"/>
  <c r="G872" i="14"/>
  <c r="J864" i="7"/>
  <c r="G856" i="14"/>
  <c r="G808" i="14"/>
  <c r="I800" i="7"/>
  <c r="J784" i="7"/>
  <c r="G744" i="14"/>
  <c r="J736" i="7"/>
  <c r="G712" i="14"/>
  <c r="G680" i="14"/>
  <c r="G672" i="14"/>
  <c r="J656" i="7"/>
  <c r="G648" i="14"/>
  <c r="G616" i="14"/>
  <c r="J600" i="7"/>
  <c r="G584" i="14"/>
  <c r="G560" i="14"/>
  <c r="I552" i="7"/>
  <c r="G528" i="14"/>
  <c r="J520" i="7"/>
  <c r="J488" i="7"/>
  <c r="G480" i="14"/>
  <c r="H464" i="7"/>
  <c r="H456" i="7"/>
  <c r="G432" i="14"/>
  <c r="H424" i="7"/>
  <c r="J416" i="7"/>
  <c r="G400" i="14"/>
  <c r="H392" i="7"/>
  <c r="H360" i="7"/>
  <c r="I304" i="7"/>
  <c r="H232" i="7"/>
  <c r="G208" i="14"/>
  <c r="H176" i="7"/>
  <c r="I144" i="7"/>
  <c r="G104" i="14"/>
  <c r="H80" i="7"/>
  <c r="J40" i="7"/>
  <c r="H4103" i="7"/>
  <c r="J4095" i="7"/>
  <c r="I4055" i="7"/>
  <c r="H4047" i="7"/>
  <c r="G4039" i="14"/>
  <c r="G4031" i="14"/>
  <c r="I4007" i="7"/>
  <c r="H3999" i="7"/>
  <c r="H3991" i="7"/>
  <c r="H3983" i="7"/>
  <c r="H3967" i="7"/>
  <c r="H3943" i="7"/>
  <c r="H3927" i="7"/>
  <c r="J3919" i="7"/>
  <c r="H3911" i="7"/>
  <c r="J3903" i="7"/>
  <c r="H3879" i="7"/>
  <c r="G3871" i="14"/>
  <c r="H3863" i="7"/>
  <c r="G3847" i="14"/>
  <c r="I3839" i="7"/>
  <c r="G3815" i="14"/>
  <c r="G3807" i="14"/>
  <c r="G3799" i="14"/>
  <c r="H3783" i="7"/>
  <c r="I3775" i="7"/>
  <c r="J3751" i="7"/>
  <c r="G3735" i="14"/>
  <c r="G3727" i="14"/>
  <c r="G3719" i="14"/>
  <c r="G3711" i="14"/>
  <c r="J3687" i="7"/>
  <c r="G3679" i="14"/>
  <c r="J3671" i="7"/>
  <c r="H3663" i="7"/>
  <c r="H3655" i="7"/>
  <c r="J3623" i="7"/>
  <c r="H3607" i="7"/>
  <c r="G3599" i="14"/>
  <c r="G3591" i="14"/>
  <c r="G3583" i="14"/>
  <c r="J3559" i="7"/>
  <c r="I3551" i="7"/>
  <c r="I3543" i="7"/>
  <c r="I3535" i="7"/>
  <c r="H3527" i="7"/>
  <c r="I3519" i="7"/>
  <c r="J3495" i="7"/>
  <c r="H3479" i="7"/>
  <c r="G3471" i="14"/>
  <c r="G3463" i="14"/>
  <c r="G3455" i="14"/>
  <c r="J3431" i="7"/>
  <c r="G3423" i="14"/>
  <c r="I3415" i="7"/>
  <c r="G3407" i="14"/>
  <c r="H3399" i="7"/>
  <c r="I3391" i="7"/>
  <c r="J3367" i="7"/>
  <c r="G3351" i="14"/>
  <c r="I3343" i="7"/>
  <c r="G3335" i="14"/>
  <c r="G3327" i="14"/>
  <c r="G3303" i="14"/>
  <c r="G3295" i="14"/>
  <c r="I3287" i="7"/>
  <c r="G3279" i="14"/>
  <c r="H3271" i="7"/>
  <c r="H3263" i="7"/>
  <c r="J3239" i="7"/>
  <c r="G3223" i="14"/>
  <c r="H3215" i="7"/>
  <c r="G3207" i="14"/>
  <c r="G3199" i="14"/>
  <c r="I3175" i="7"/>
  <c r="H3167" i="7"/>
  <c r="H3159" i="7"/>
  <c r="G3151" i="14"/>
  <c r="H3143" i="7"/>
  <c r="G3135" i="14"/>
  <c r="J3111" i="7"/>
  <c r="H3095" i="7"/>
  <c r="G3087" i="14"/>
  <c r="G3079" i="14"/>
  <c r="G3071" i="14"/>
  <c r="G3047" i="14"/>
  <c r="J3039" i="7"/>
  <c r="I3031" i="7"/>
  <c r="I3023" i="7"/>
  <c r="H3015" i="7"/>
  <c r="J3007" i="7"/>
  <c r="J2983" i="7"/>
  <c r="G2967" i="14"/>
  <c r="G2959" i="14"/>
  <c r="G2951" i="14"/>
  <c r="G2943" i="14"/>
  <c r="G2919" i="14"/>
  <c r="G2911" i="14"/>
  <c r="G2903" i="14"/>
  <c r="I2895" i="7"/>
  <c r="H2887" i="7"/>
  <c r="H2879" i="7"/>
  <c r="I2855" i="7"/>
  <c r="J2839" i="7"/>
  <c r="G2831" i="14"/>
  <c r="G2823" i="14"/>
  <c r="G2815" i="14"/>
  <c r="G2791" i="14"/>
  <c r="J2783" i="7"/>
  <c r="I2775" i="7"/>
  <c r="H2767" i="7"/>
  <c r="H2759" i="7"/>
  <c r="G2751" i="14"/>
  <c r="J2727" i="7"/>
  <c r="J2711" i="7"/>
  <c r="G2703" i="14"/>
  <c r="G2695" i="14"/>
  <c r="G2687" i="14"/>
  <c r="G2663" i="14"/>
  <c r="G2655" i="14"/>
  <c r="J2647" i="7"/>
  <c r="J2639" i="7"/>
  <c r="H2631" i="7"/>
  <c r="G2623" i="14"/>
  <c r="J2599" i="7"/>
  <c r="H2583" i="7"/>
  <c r="G2575" i="14"/>
  <c r="G2567" i="14"/>
  <c r="G2559" i="14"/>
  <c r="G2535" i="14"/>
  <c r="G2527" i="14"/>
  <c r="J2519" i="7"/>
  <c r="G2511" i="14"/>
  <c r="H2503" i="7"/>
  <c r="J2495" i="7"/>
  <c r="J2471" i="7"/>
  <c r="G2455" i="14"/>
  <c r="I2447" i="7"/>
  <c r="G2439" i="14"/>
  <c r="G2431" i="14"/>
  <c r="G2407" i="14"/>
  <c r="G2399" i="14"/>
  <c r="I2391" i="7"/>
  <c r="H2383" i="7"/>
  <c r="H2375" i="7"/>
  <c r="J2367" i="7"/>
  <c r="J2343" i="7"/>
  <c r="I2327" i="7"/>
  <c r="I2319" i="7"/>
  <c r="G2311" i="14"/>
  <c r="G2303" i="14"/>
  <c r="G2279" i="14"/>
  <c r="J2271" i="7"/>
  <c r="H2263" i="7"/>
  <c r="G2255" i="14"/>
  <c r="I2247" i="7"/>
  <c r="I2239" i="7"/>
  <c r="J2215" i="7"/>
  <c r="I2199" i="7"/>
  <c r="J2191" i="7"/>
  <c r="G2183" i="14"/>
  <c r="G2175" i="14"/>
  <c r="G2151" i="14"/>
  <c r="G2143" i="14"/>
  <c r="G2135" i="14"/>
  <c r="J2127" i="7"/>
  <c r="I2119" i="7"/>
  <c r="I2111" i="7"/>
  <c r="J2087" i="7"/>
  <c r="G2071" i="14"/>
  <c r="I2063" i="7"/>
  <c r="G2055" i="14"/>
  <c r="G2047" i="14"/>
  <c r="G2023" i="14"/>
  <c r="I2015" i="7"/>
  <c r="G2007" i="14"/>
  <c r="H1999" i="7"/>
  <c r="I1991" i="7"/>
  <c r="J1959" i="7"/>
  <c r="G1943" i="14"/>
  <c r="G1935" i="14"/>
  <c r="G1927" i="14"/>
  <c r="G1919" i="14"/>
  <c r="G1895" i="14"/>
  <c r="G1887" i="14"/>
  <c r="I1879" i="7"/>
  <c r="H1871" i="7"/>
  <c r="I1863" i="7"/>
  <c r="I1855" i="7"/>
  <c r="H1831" i="7"/>
  <c r="H1815" i="7"/>
  <c r="G1807" i="14"/>
  <c r="G1799" i="14"/>
  <c r="G1791" i="14"/>
  <c r="H1767" i="7"/>
  <c r="G1759" i="14"/>
  <c r="G1751" i="14"/>
  <c r="I1743" i="7"/>
  <c r="I1735" i="7"/>
  <c r="I1727" i="7"/>
  <c r="H1703" i="7"/>
  <c r="J1687" i="7"/>
  <c r="G1679" i="14"/>
  <c r="G1671" i="14"/>
  <c r="G1663" i="14"/>
  <c r="G1639" i="14"/>
  <c r="I1631" i="7"/>
  <c r="I1623" i="7"/>
  <c r="G1615" i="14"/>
  <c r="I1607" i="7"/>
  <c r="I1599" i="7"/>
  <c r="H1575" i="7"/>
  <c r="I1559" i="7"/>
  <c r="G1551" i="14"/>
  <c r="G1543" i="14"/>
  <c r="G1535" i="14"/>
  <c r="G1511" i="14"/>
  <c r="I1503" i="7"/>
  <c r="H1495" i="7"/>
  <c r="G1487" i="14"/>
  <c r="I1479" i="7"/>
  <c r="I1471" i="7"/>
  <c r="H1447" i="7"/>
  <c r="G1431" i="14"/>
  <c r="J1423" i="7"/>
  <c r="G1415" i="14"/>
  <c r="G1407" i="14"/>
  <c r="G1383" i="14"/>
  <c r="G1375" i="14"/>
  <c r="H1367" i="7"/>
  <c r="I1359" i="7"/>
  <c r="I1351" i="7"/>
  <c r="I1343" i="7"/>
  <c r="J1319" i="7"/>
  <c r="J1303" i="7"/>
  <c r="J1295" i="7"/>
  <c r="G1287" i="14"/>
  <c r="G1279" i="14"/>
  <c r="G1255" i="14"/>
  <c r="G1247" i="14"/>
  <c r="I1239" i="7"/>
  <c r="G1231" i="14"/>
  <c r="I1223" i="7"/>
  <c r="I1215" i="7"/>
  <c r="J1191" i="7"/>
  <c r="G1175" i="14"/>
  <c r="H1167" i="7"/>
  <c r="G1159" i="14"/>
  <c r="G1151" i="14"/>
  <c r="G1127" i="14"/>
  <c r="J1119" i="7"/>
  <c r="G1111" i="14"/>
  <c r="J1103" i="7"/>
  <c r="G1095" i="14"/>
  <c r="J1087" i="7"/>
  <c r="I1063" i="7"/>
  <c r="J1055" i="7"/>
  <c r="J1047" i="7"/>
  <c r="G1039" i="14"/>
  <c r="J1031" i="7"/>
  <c r="J1023" i="7"/>
  <c r="H999" i="7"/>
  <c r="J991" i="7"/>
  <c r="G983" i="14"/>
  <c r="H975" i="7"/>
  <c r="H967" i="7"/>
  <c r="H959" i="7"/>
  <c r="G935" i="14"/>
  <c r="I927" i="7"/>
  <c r="J919" i="7"/>
  <c r="G911" i="14"/>
  <c r="G903" i="14"/>
  <c r="H895" i="7"/>
  <c r="G871" i="14"/>
  <c r="H863" i="7"/>
  <c r="I855" i="7"/>
  <c r="H847" i="7"/>
  <c r="G839" i="14"/>
  <c r="I831" i="7"/>
  <c r="J807" i="7"/>
  <c r="I799" i="7"/>
  <c r="H791" i="7"/>
  <c r="I783" i="7"/>
  <c r="H775" i="7"/>
  <c r="I767" i="7"/>
  <c r="I743" i="7"/>
  <c r="I735" i="7"/>
  <c r="G727" i="14"/>
  <c r="G719" i="14"/>
  <c r="J711" i="7"/>
  <c r="G679" i="14"/>
  <c r="H663" i="7"/>
  <c r="J655" i="7"/>
  <c r="G647" i="14"/>
  <c r="G615" i="14"/>
  <c r="G607" i="14"/>
  <c r="J599" i="7"/>
  <c r="H591" i="7"/>
  <c r="G583" i="14"/>
  <c r="H575" i="7"/>
  <c r="H551" i="7"/>
  <c r="J543" i="7"/>
  <c r="H535" i="7"/>
  <c r="H527" i="7"/>
  <c r="J519" i="7"/>
  <c r="J487" i="7"/>
  <c r="G471" i="14"/>
  <c r="I463" i="7"/>
  <c r="H455" i="7"/>
  <c r="G423" i="14"/>
  <c r="G407" i="14"/>
  <c r="I399" i="7"/>
  <c r="G391" i="14"/>
  <c r="G359" i="14"/>
  <c r="I351" i="7"/>
  <c r="J343" i="7"/>
  <c r="G335" i="14"/>
  <c r="G327" i="14"/>
  <c r="J319" i="7"/>
  <c r="I295" i="7"/>
  <c r="H279" i="7"/>
  <c r="H271" i="7"/>
  <c r="H263" i="7"/>
  <c r="J231" i="7"/>
  <c r="G215" i="14"/>
  <c r="G207" i="14"/>
  <c r="H199" i="7"/>
  <c r="G167" i="14"/>
  <c r="J151" i="7"/>
  <c r="J143" i="7"/>
  <c r="I135" i="7"/>
  <c r="G127" i="14"/>
  <c r="G103" i="14"/>
  <c r="I95" i="7"/>
  <c r="G87" i="14"/>
  <c r="G79" i="14"/>
  <c r="G71" i="14"/>
  <c r="G55" i="14"/>
  <c r="I39" i="7"/>
  <c r="G4102" i="14"/>
  <c r="H4094" i="7"/>
  <c r="G4086" i="14"/>
  <c r="H4046" i="7"/>
  <c r="I4014" i="7"/>
  <c r="H3982" i="7"/>
  <c r="G3926" i="14"/>
  <c r="H3902" i="7"/>
  <c r="G3886" i="14"/>
  <c r="G3854" i="14"/>
  <c r="H3846" i="7"/>
  <c r="H3838" i="7"/>
  <c r="H3806" i="7"/>
  <c r="G3774" i="14"/>
  <c r="H3758" i="7"/>
  <c r="J3742" i="7"/>
  <c r="I3726" i="7"/>
  <c r="I3710" i="7"/>
  <c r="J3694" i="7"/>
  <c r="G3662" i="14"/>
  <c r="G3630" i="14"/>
  <c r="J3614" i="7"/>
  <c r="I3566" i="7"/>
  <c r="G3534" i="14"/>
  <c r="G3502" i="14"/>
  <c r="I3470" i="7"/>
  <c r="G3438" i="14"/>
  <c r="I3406" i="7"/>
  <c r="J3398" i="7"/>
  <c r="H3390" i="7"/>
  <c r="I3374" i="7"/>
  <c r="I3342" i="7"/>
  <c r="G3310" i="14"/>
  <c r="J3230" i="7"/>
  <c r="J3214" i="7"/>
  <c r="G3182" i="14"/>
  <c r="I3142" i="7"/>
  <c r="G3062" i="14"/>
  <c r="H3054" i="7"/>
  <c r="H3022" i="7"/>
  <c r="H2950" i="7"/>
  <c r="G2902" i="14"/>
  <c r="J2886" i="7"/>
  <c r="G2878" i="14"/>
  <c r="H2798" i="7"/>
  <c r="J2766" i="7"/>
  <c r="H2734" i="7"/>
  <c r="I2718" i="7"/>
  <c r="H2686" i="7"/>
  <c r="J2654" i="7"/>
  <c r="G2590" i="14"/>
  <c r="H2566" i="7"/>
  <c r="I2558" i="7"/>
  <c r="J2510" i="7"/>
  <c r="I2494" i="7"/>
  <c r="I2486" i="7"/>
  <c r="H2478" i="7"/>
  <c r="J2462" i="7"/>
  <c r="J2446" i="7"/>
  <c r="H2438" i="7"/>
  <c r="I2430" i="7"/>
  <c r="I2422" i="7"/>
  <c r="I2414" i="7"/>
  <c r="J2398" i="7"/>
  <c r="J2390" i="7"/>
  <c r="H2382" i="7"/>
  <c r="G2374" i="14"/>
  <c r="I2366" i="7"/>
  <c r="J2334" i="7"/>
  <c r="J2326" i="7"/>
  <c r="G2318" i="14"/>
  <c r="H2310" i="7"/>
  <c r="I2302" i="7"/>
  <c r="I2294" i="7"/>
  <c r="J2270" i="7"/>
  <c r="J2254" i="7"/>
  <c r="G2246" i="14"/>
  <c r="H2238" i="7"/>
  <c r="J2230" i="7"/>
  <c r="I2206" i="7"/>
  <c r="G2190" i="14"/>
  <c r="J2182" i="7"/>
  <c r="H2174" i="7"/>
  <c r="H2166" i="7"/>
  <c r="H2142" i="7"/>
  <c r="J2134" i="7"/>
  <c r="G2126" i="14"/>
  <c r="G2118" i="14"/>
  <c r="H2110" i="7"/>
  <c r="H2094" i="7"/>
  <c r="I2078" i="7"/>
  <c r="I2070" i="7"/>
  <c r="G2062" i="14"/>
  <c r="I2054" i="7"/>
  <c r="H2046" i="7"/>
  <c r="H2038" i="7"/>
  <c r="J2030" i="7"/>
  <c r="H2014" i="7"/>
  <c r="G1998" i="14"/>
  <c r="H1990" i="7"/>
  <c r="H1982" i="7"/>
  <c r="H1974" i="7"/>
  <c r="J1966" i="7"/>
  <c r="H1950" i="7"/>
  <c r="H1934" i="7"/>
  <c r="H1926" i="7"/>
  <c r="I1918" i="7"/>
  <c r="H1886" i="7"/>
  <c r="J1878" i="7"/>
  <c r="G1870" i="14"/>
  <c r="I1862" i="7"/>
  <c r="H1854" i="7"/>
  <c r="I1846" i="7"/>
  <c r="H1822" i="7"/>
  <c r="I1814" i="7"/>
  <c r="H1806" i="7"/>
  <c r="G1798" i="14"/>
  <c r="H1790" i="7"/>
  <c r="H1782" i="7"/>
  <c r="H1758" i="7"/>
  <c r="G1742" i="14"/>
  <c r="G1734" i="14"/>
  <c r="H1726" i="7"/>
  <c r="I1718" i="7"/>
  <c r="H1694" i="7"/>
  <c r="H1678" i="7"/>
  <c r="H1670" i="7"/>
  <c r="H1662" i="7"/>
  <c r="H1654" i="7"/>
  <c r="H1630" i="7"/>
  <c r="J1622" i="7"/>
  <c r="I1614" i="7"/>
  <c r="G1606" i="14"/>
  <c r="H1598" i="7"/>
  <c r="H1566" i="7"/>
  <c r="I1558" i="7"/>
  <c r="H1550" i="7"/>
  <c r="J1542" i="7"/>
  <c r="H1534" i="7"/>
  <c r="H1526" i="7"/>
  <c r="J1502" i="7"/>
  <c r="J1486" i="7"/>
  <c r="I1478" i="7"/>
  <c r="J1470" i="7"/>
  <c r="H1462" i="7"/>
  <c r="J1438" i="7"/>
  <c r="H1422" i="7"/>
  <c r="G1414" i="14"/>
  <c r="H1406" i="7"/>
  <c r="I1390" i="7"/>
  <c r="H1374" i="7"/>
  <c r="H1366" i="7"/>
  <c r="J1358" i="7"/>
  <c r="I1350" i="7"/>
  <c r="H1342" i="7"/>
  <c r="J1334" i="7"/>
  <c r="I1326" i="7"/>
  <c r="I1310" i="7"/>
  <c r="H1302" i="7"/>
  <c r="H1294" i="7"/>
  <c r="H1286" i="7"/>
  <c r="H1278" i="7"/>
  <c r="I1270" i="7"/>
  <c r="I1262" i="7"/>
  <c r="I1246" i="7"/>
  <c r="J1238" i="7"/>
  <c r="G1230" i="14"/>
  <c r="G1222" i="14"/>
  <c r="H1214" i="7"/>
  <c r="H1206" i="7"/>
  <c r="G1198" i="14"/>
  <c r="I1182" i="7"/>
  <c r="H1166" i="7"/>
  <c r="H1158" i="7"/>
  <c r="H1150" i="7"/>
  <c r="I1142" i="7"/>
  <c r="H1134" i="7"/>
  <c r="I1118" i="7"/>
  <c r="H1110" i="7"/>
  <c r="I1102" i="7"/>
  <c r="G1094" i="14"/>
  <c r="H1086" i="7"/>
  <c r="J1070" i="7"/>
  <c r="I1054" i="7"/>
  <c r="G1038" i="14"/>
  <c r="I1030" i="7"/>
  <c r="I1022" i="7"/>
  <c r="J1014" i="7"/>
  <c r="G1006" i="14"/>
  <c r="I990" i="7"/>
  <c r="G974" i="14"/>
  <c r="I966" i="7"/>
  <c r="I958" i="7"/>
  <c r="I950" i="7"/>
  <c r="G942" i="14"/>
  <c r="J926" i="7"/>
  <c r="G910" i="14"/>
  <c r="I902" i="7"/>
  <c r="I894" i="7"/>
  <c r="H886" i="7"/>
  <c r="J878" i="7"/>
  <c r="I862" i="7"/>
  <c r="J854" i="7"/>
  <c r="G846" i="14"/>
  <c r="H838" i="7"/>
  <c r="I830" i="7"/>
  <c r="J798" i="7"/>
  <c r="I790" i="7"/>
  <c r="H782" i="7"/>
  <c r="H774" i="7"/>
  <c r="I766" i="7"/>
  <c r="J758" i="7"/>
  <c r="H734" i="7"/>
  <c r="J726" i="7"/>
  <c r="G718" i="14"/>
  <c r="G710" i="14"/>
  <c r="J702" i="7"/>
  <c r="J694" i="7"/>
  <c r="H670" i="7"/>
  <c r="G654" i="14"/>
  <c r="G646" i="14"/>
  <c r="I638" i="7"/>
  <c r="J630" i="7"/>
  <c r="J606" i="7"/>
  <c r="J598" i="7"/>
  <c r="I590" i="7"/>
  <c r="H582" i="7"/>
  <c r="I574" i="7"/>
  <c r="H542" i="7"/>
  <c r="J534" i="7"/>
  <c r="G526" i="14"/>
  <c r="G518" i="14"/>
  <c r="I510" i="7"/>
  <c r="I502" i="7"/>
  <c r="I478" i="7"/>
  <c r="J462" i="7"/>
  <c r="G454" i="14"/>
  <c r="I446" i="7"/>
  <c r="J438" i="7"/>
  <c r="I414" i="7"/>
  <c r="G398" i="14"/>
  <c r="H390" i="7"/>
  <c r="H382" i="7"/>
  <c r="J374" i="7"/>
  <c r="I350" i="7"/>
  <c r="J342" i="7"/>
  <c r="G334" i="14"/>
  <c r="G326" i="14"/>
  <c r="H318" i="7"/>
  <c r="I286" i="7"/>
  <c r="J278" i="7"/>
  <c r="J270" i="7"/>
  <c r="J262" i="7"/>
  <c r="H254" i="7"/>
  <c r="J246" i="7"/>
  <c r="I222" i="7"/>
  <c r="J206" i="7"/>
  <c r="I198" i="7"/>
  <c r="I190" i="7"/>
  <c r="J182" i="7"/>
  <c r="I158" i="7"/>
  <c r="H142" i="7"/>
  <c r="J134" i="7"/>
  <c r="H126" i="7"/>
  <c r="I94" i="7"/>
  <c r="J86" i="7"/>
  <c r="G78" i="14"/>
  <c r="G70" i="14"/>
  <c r="I62" i="7"/>
  <c r="H30" i="7"/>
  <c r="G5567" i="14"/>
  <c r="H4654" i="7"/>
  <c r="J2542" i="7"/>
  <c r="G5574" i="14"/>
  <c r="J5574" i="7"/>
  <c r="I5574" i="7"/>
  <c r="H5574" i="7"/>
  <c r="G5278" i="14"/>
  <c r="H5278" i="7"/>
  <c r="I5278" i="7"/>
  <c r="J5278" i="7"/>
  <c r="G4261" i="14"/>
  <c r="J4261" i="7"/>
  <c r="G4117" i="14"/>
  <c r="H4117" i="7"/>
  <c r="I4117" i="7"/>
  <c r="J4117" i="7"/>
  <c r="G3949" i="14"/>
  <c r="H3949" i="7"/>
  <c r="I3949" i="7"/>
  <c r="J3949" i="7"/>
  <c r="G3525" i="14"/>
  <c r="H3525" i="7"/>
  <c r="I3525" i="7"/>
  <c r="J3525" i="7"/>
  <c r="G3269" i="14"/>
  <c r="H3269" i="7"/>
  <c r="I3269" i="7"/>
  <c r="J3269" i="7"/>
  <c r="G3149" i="14"/>
  <c r="J3149" i="7"/>
  <c r="I3149" i="7"/>
  <c r="H3149" i="7"/>
  <c r="G3077" i="14"/>
  <c r="H3077" i="7"/>
  <c r="I3077" i="7"/>
  <c r="J3077" i="7"/>
  <c r="G2925" i="14"/>
  <c r="G2861" i="14"/>
  <c r="H2861" i="7"/>
  <c r="I2861" i="7"/>
  <c r="J2861" i="7"/>
  <c r="G2797" i="14"/>
  <c r="J2797" i="7"/>
  <c r="I2797" i="7"/>
  <c r="H2797" i="7"/>
  <c r="G2645" i="14"/>
  <c r="H2645" i="7"/>
  <c r="I2645" i="7"/>
  <c r="J2645" i="7"/>
  <c r="G2581" i="14"/>
  <c r="H2581" i="7"/>
  <c r="I2581" i="7"/>
  <c r="J2581" i="7"/>
  <c r="G2469" i="14"/>
  <c r="H2469" i="7"/>
  <c r="I2469" i="7"/>
  <c r="J2469" i="7"/>
  <c r="G2413" i="14"/>
  <c r="J2413" i="7"/>
  <c r="H2413" i="7"/>
  <c r="I2413" i="7"/>
  <c r="G2405" i="14"/>
  <c r="H2405" i="7"/>
  <c r="I2405" i="7"/>
  <c r="J2405" i="7"/>
  <c r="G2389" i="14"/>
  <c r="G2365" i="14"/>
  <c r="J2365" i="7"/>
  <c r="I2365" i="7"/>
  <c r="H2365" i="7"/>
  <c r="G2349" i="14"/>
  <c r="J2349" i="7"/>
  <c r="H2349" i="7"/>
  <c r="I2349" i="7"/>
  <c r="G2333" i="14"/>
  <c r="J2333" i="7"/>
  <c r="H2333" i="7"/>
  <c r="I2333" i="7"/>
  <c r="G2317" i="14"/>
  <c r="J2317" i="7"/>
  <c r="H2317" i="7"/>
  <c r="I2317" i="7"/>
  <c r="G2301" i="14"/>
  <c r="J2301" i="7"/>
  <c r="I2301" i="7"/>
  <c r="H2301" i="7"/>
  <c r="H2293" i="7"/>
  <c r="I2293" i="7"/>
  <c r="J2293" i="7"/>
  <c r="G2285" i="14"/>
  <c r="J2285" i="7"/>
  <c r="H2285" i="7"/>
  <c r="I2285" i="7"/>
  <c r="G2277" i="14"/>
  <c r="H2277" i="7"/>
  <c r="I2277" i="7"/>
  <c r="J2277" i="7"/>
  <c r="G2269" i="14"/>
  <c r="J2269" i="7"/>
  <c r="I2269" i="7"/>
  <c r="H2269" i="7"/>
  <c r="G2245" i="14"/>
  <c r="I2245" i="7"/>
  <c r="J2245" i="7"/>
  <c r="H2245" i="7"/>
  <c r="J2229" i="7"/>
  <c r="G2205" i="14"/>
  <c r="I2205" i="7"/>
  <c r="H2205" i="7"/>
  <c r="J2205" i="7"/>
  <c r="G2197" i="14"/>
  <c r="I2197" i="7"/>
  <c r="J2197" i="7"/>
  <c r="H2197" i="7"/>
  <c r="H2173" i="7"/>
  <c r="G2141" i="14"/>
  <c r="I2141" i="7"/>
  <c r="H2141" i="7"/>
  <c r="J2141" i="7"/>
  <c r="G2133" i="14"/>
  <c r="I2133" i="7"/>
  <c r="J2133" i="7"/>
  <c r="H2133" i="7"/>
  <c r="G2077" i="14"/>
  <c r="I2077" i="7"/>
  <c r="H2077" i="7"/>
  <c r="J2077" i="7"/>
  <c r="G2069" i="14"/>
  <c r="I2069" i="7"/>
  <c r="J2069" i="7"/>
  <c r="H2069" i="7"/>
  <c r="G2013" i="14"/>
  <c r="I2013" i="7"/>
  <c r="J2013" i="7"/>
  <c r="G2005" i="14"/>
  <c r="I2005" i="7"/>
  <c r="J2005" i="7"/>
  <c r="H2005" i="7"/>
  <c r="G1981" i="14"/>
  <c r="G1949" i="14"/>
  <c r="I1949" i="7"/>
  <c r="H1949" i="7"/>
  <c r="J1949" i="7"/>
  <c r="G1941" i="14"/>
  <c r="I1941" i="7"/>
  <c r="J1941" i="7"/>
  <c r="H1941" i="7"/>
  <c r="G1885" i="14"/>
  <c r="I1885" i="7"/>
  <c r="J1885" i="7"/>
  <c r="H1885" i="7"/>
  <c r="G1877" i="14"/>
  <c r="I1877" i="7"/>
  <c r="J1877" i="7"/>
  <c r="H1877" i="7"/>
  <c r="G1821" i="14"/>
  <c r="I1821" i="7"/>
  <c r="H1821" i="7"/>
  <c r="J1821" i="7"/>
  <c r="G1813" i="14"/>
  <c r="I1813" i="7"/>
  <c r="J1813" i="7"/>
  <c r="H1813" i="7"/>
  <c r="G1797" i="14"/>
  <c r="I1797" i="7"/>
  <c r="J1797" i="7"/>
  <c r="H1797" i="7"/>
  <c r="G1749" i="14"/>
  <c r="I1749" i="7"/>
  <c r="J1749" i="7"/>
  <c r="H1749" i="7"/>
  <c r="G1741" i="14"/>
  <c r="I1741" i="7"/>
  <c r="J1741" i="7"/>
  <c r="H1741" i="7"/>
  <c r="G1733" i="14"/>
  <c r="I1725" i="7"/>
  <c r="G1685" i="14"/>
  <c r="I1685" i="7"/>
  <c r="J1685" i="7"/>
  <c r="H1685" i="7"/>
  <c r="G1677" i="14"/>
  <c r="I1677" i="7"/>
  <c r="J1677" i="7"/>
  <c r="H1677" i="7"/>
  <c r="H1653" i="7"/>
  <c r="G1621" i="14"/>
  <c r="I1621" i="7"/>
  <c r="J1621" i="7"/>
  <c r="H1621" i="7"/>
  <c r="G1613" i="14"/>
  <c r="I1613" i="7"/>
  <c r="J1613" i="7"/>
  <c r="H1613" i="7"/>
  <c r="G1605" i="14"/>
  <c r="G1557" i="14"/>
  <c r="I1557" i="7"/>
  <c r="J1557" i="7"/>
  <c r="H1557" i="7"/>
  <c r="G1549" i="14"/>
  <c r="I1549" i="7"/>
  <c r="J1549" i="7"/>
  <c r="H1549" i="7"/>
  <c r="G1493" i="14"/>
  <c r="I1493" i="7"/>
  <c r="J1493" i="7"/>
  <c r="H1493" i="7"/>
  <c r="G1485" i="14"/>
  <c r="I1485" i="7"/>
  <c r="J1485" i="7"/>
  <c r="H1485" i="7"/>
  <c r="G1477" i="14"/>
  <c r="G1429" i="14"/>
  <c r="I1429" i="7"/>
  <c r="J1429" i="7"/>
  <c r="H1429" i="7"/>
  <c r="G1421" i="14"/>
  <c r="I1421" i="7"/>
  <c r="J1421" i="7"/>
  <c r="H1421" i="7"/>
  <c r="G1365" i="14"/>
  <c r="I1365" i="7"/>
  <c r="J1365" i="7"/>
  <c r="H1365" i="7"/>
  <c r="G1357" i="14"/>
  <c r="I1357" i="7"/>
  <c r="H1357" i="7"/>
  <c r="J1357" i="7"/>
  <c r="G1349" i="14"/>
  <c r="G1301" i="14"/>
  <c r="I1301" i="7"/>
  <c r="J1301" i="7"/>
  <c r="H1301" i="7"/>
  <c r="G1293" i="14"/>
  <c r="I1293" i="7"/>
  <c r="H1293" i="7"/>
  <c r="J1293" i="7"/>
  <c r="J1261" i="7"/>
  <c r="G1237" i="14"/>
  <c r="I1237" i="7"/>
  <c r="J1237" i="7"/>
  <c r="H1237" i="7"/>
  <c r="G1229" i="14"/>
  <c r="I1229" i="7"/>
  <c r="H1229" i="7"/>
  <c r="J1229" i="7"/>
  <c r="G1221" i="14"/>
  <c r="G1173" i="14"/>
  <c r="I1173" i="7"/>
  <c r="J1173" i="7"/>
  <c r="H1173" i="7"/>
  <c r="G1165" i="14"/>
  <c r="I1165" i="7"/>
  <c r="H1165" i="7"/>
  <c r="J1165" i="7"/>
  <c r="H1141" i="7"/>
  <c r="G1109" i="14"/>
  <c r="I1109" i="7"/>
  <c r="J1109" i="7"/>
  <c r="H1109" i="7"/>
  <c r="G1101" i="14"/>
  <c r="I1101" i="7"/>
  <c r="H1101" i="7"/>
  <c r="J1101" i="7"/>
  <c r="G1093" i="14"/>
  <c r="G1045" i="14"/>
  <c r="I1045" i="7"/>
  <c r="J1045" i="7"/>
  <c r="H1045" i="7"/>
  <c r="G1037" i="14"/>
  <c r="I1037" i="7"/>
  <c r="J1037" i="7"/>
  <c r="H1037" i="7"/>
  <c r="G981" i="14"/>
  <c r="I981" i="7"/>
  <c r="J981" i="7"/>
  <c r="H981" i="7"/>
  <c r="G973" i="14"/>
  <c r="I973" i="7"/>
  <c r="J973" i="7"/>
  <c r="H973" i="7"/>
  <c r="G965" i="14"/>
  <c r="G917" i="14"/>
  <c r="J917" i="7"/>
  <c r="I917" i="7"/>
  <c r="H917" i="7"/>
  <c r="G909" i="14"/>
  <c r="J909" i="7"/>
  <c r="H909" i="7"/>
  <c r="I909" i="7"/>
  <c r="I861" i="7"/>
  <c r="G853" i="14"/>
  <c r="J853" i="7"/>
  <c r="I853" i="7"/>
  <c r="H853" i="7"/>
  <c r="G845" i="14"/>
  <c r="J845" i="7"/>
  <c r="I845" i="7"/>
  <c r="H845" i="7"/>
  <c r="G837" i="14"/>
  <c r="G789" i="14"/>
  <c r="J789" i="7"/>
  <c r="H789" i="7"/>
  <c r="I789" i="7"/>
  <c r="G781" i="14"/>
  <c r="J781" i="7"/>
  <c r="H781" i="7"/>
  <c r="I781" i="7"/>
  <c r="G725" i="14"/>
  <c r="H725" i="7"/>
  <c r="I725" i="7"/>
  <c r="J725" i="7"/>
  <c r="G717" i="14"/>
  <c r="H717" i="7"/>
  <c r="I717" i="7"/>
  <c r="J717" i="7"/>
  <c r="G661" i="14"/>
  <c r="H661" i="7"/>
  <c r="J661" i="7"/>
  <c r="I661" i="7"/>
  <c r="G653" i="14"/>
  <c r="H653" i="7"/>
  <c r="I653" i="7"/>
  <c r="J653" i="7"/>
  <c r="G597" i="14"/>
  <c r="H597" i="7"/>
  <c r="J597" i="7"/>
  <c r="I597" i="7"/>
  <c r="G589" i="14"/>
  <c r="H589" i="7"/>
  <c r="I589" i="7"/>
  <c r="J589" i="7"/>
  <c r="G581" i="14"/>
  <c r="G533" i="14"/>
  <c r="I533" i="7"/>
  <c r="J533" i="7"/>
  <c r="H533" i="7"/>
  <c r="G525" i="14"/>
  <c r="I525" i="7"/>
  <c r="H525" i="7"/>
  <c r="J525" i="7"/>
  <c r="G469" i="14"/>
  <c r="I469" i="7"/>
  <c r="J469" i="7"/>
  <c r="H469" i="7"/>
  <c r="G461" i="14"/>
  <c r="I461" i="7"/>
  <c r="J461" i="7"/>
  <c r="H461" i="7"/>
  <c r="I445" i="7"/>
  <c r="G405" i="14"/>
  <c r="I405" i="7"/>
  <c r="J405" i="7"/>
  <c r="H405" i="7"/>
  <c r="G397" i="14"/>
  <c r="I397" i="7"/>
  <c r="H397" i="7"/>
  <c r="J397" i="7"/>
  <c r="G341" i="14"/>
  <c r="I341" i="7"/>
  <c r="J341" i="7"/>
  <c r="H341" i="7"/>
  <c r="G333" i="14"/>
  <c r="I333" i="7"/>
  <c r="H333" i="7"/>
  <c r="J333" i="7"/>
  <c r="G325" i="14"/>
  <c r="G277" i="14"/>
  <c r="I277" i="7"/>
  <c r="J277" i="7"/>
  <c r="H277" i="7"/>
  <c r="G269" i="14"/>
  <c r="I269" i="7"/>
  <c r="J269" i="7"/>
  <c r="H269" i="7"/>
  <c r="H237" i="7"/>
  <c r="G213" i="14"/>
  <c r="I213" i="7"/>
  <c r="J213" i="7"/>
  <c r="H213" i="7"/>
  <c r="G205" i="14"/>
  <c r="I205" i="7"/>
  <c r="J205" i="7"/>
  <c r="H205" i="7"/>
  <c r="G149" i="14"/>
  <c r="I149" i="7"/>
  <c r="J149" i="7"/>
  <c r="H149" i="7"/>
  <c r="G141" i="14"/>
  <c r="I141" i="7"/>
  <c r="J141" i="7"/>
  <c r="H141" i="7"/>
  <c r="G85" i="14"/>
  <c r="J85" i="7"/>
  <c r="H85" i="7"/>
  <c r="G77" i="14"/>
  <c r="I77" i="7"/>
  <c r="J77" i="7"/>
  <c r="H77" i="7"/>
  <c r="G69" i="14"/>
  <c r="G5583" i="14"/>
  <c r="H5583" i="7"/>
  <c r="I5583" i="7"/>
  <c r="J5583" i="7"/>
  <c r="G5303" i="14"/>
  <c r="G5062" i="14"/>
  <c r="I5062" i="7"/>
  <c r="J5062" i="7"/>
  <c r="H5062" i="7"/>
  <c r="G5382" i="14"/>
  <c r="J5382" i="7"/>
  <c r="I5382" i="7"/>
  <c r="H5382" i="7"/>
  <c r="G5061" i="14"/>
  <c r="H5061" i="7"/>
  <c r="I5061" i="7"/>
  <c r="J5061" i="7"/>
  <c r="G4917" i="14"/>
  <c r="H4917" i="7"/>
  <c r="I4917" i="7"/>
  <c r="J4917" i="7"/>
  <c r="G4709" i="14"/>
  <c r="J4709" i="7"/>
  <c r="H4709" i="7"/>
  <c r="I4709" i="7"/>
  <c r="G4565" i="14"/>
  <c r="H4565" i="7"/>
  <c r="I4565" i="7"/>
  <c r="J4565" i="7"/>
  <c r="G4405" i="14"/>
  <c r="H4405" i="7"/>
  <c r="J4405" i="7"/>
  <c r="I4405" i="7"/>
  <c r="G4245" i="14"/>
  <c r="H4245" i="7"/>
  <c r="I4245" i="7"/>
  <c r="J4245" i="7"/>
  <c r="G4109" i="14"/>
  <c r="H4109" i="7"/>
  <c r="I4109" i="7"/>
  <c r="J4109" i="7"/>
  <c r="G3653" i="14"/>
  <c r="H3653" i="7"/>
  <c r="I3653" i="7"/>
  <c r="J3653" i="7"/>
  <c r="G3397" i="14"/>
  <c r="H3397" i="7"/>
  <c r="I3397" i="7"/>
  <c r="J3397" i="7"/>
  <c r="G3069" i="14"/>
  <c r="J3069" i="7"/>
  <c r="I3069" i="7"/>
  <c r="H3069" i="7"/>
  <c r="G2981" i="14"/>
  <c r="H2981" i="7"/>
  <c r="I2981" i="7"/>
  <c r="J2981" i="7"/>
  <c r="G2917" i="14"/>
  <c r="H2917" i="7"/>
  <c r="I2917" i="7"/>
  <c r="J2917" i="7"/>
  <c r="G2781" i="14"/>
  <c r="J2781" i="7"/>
  <c r="I2781" i="7"/>
  <c r="H2781" i="7"/>
  <c r="G2717" i="14"/>
  <c r="J2717" i="7"/>
  <c r="I2717" i="7"/>
  <c r="H2717" i="7"/>
  <c r="J2653" i="7"/>
  <c r="I2653" i="7"/>
  <c r="H2653" i="7"/>
  <c r="G2397" i="14"/>
  <c r="J2397" i="7"/>
  <c r="H2397" i="7"/>
  <c r="I2397" i="7"/>
  <c r="G17" i="14"/>
  <c r="I17" i="7"/>
  <c r="J17" i="7"/>
  <c r="H17" i="7"/>
  <c r="G5405" i="14"/>
  <c r="H5405" i="7"/>
  <c r="I5405" i="7"/>
  <c r="J5405" i="7"/>
  <c r="G5285" i="14"/>
  <c r="I5285" i="7"/>
  <c r="H5285" i="7"/>
  <c r="J5285" i="7"/>
  <c r="G5188" i="14"/>
  <c r="I5188" i="7"/>
  <c r="H5188" i="7"/>
  <c r="J5188" i="7"/>
  <c r="G5020" i="14"/>
  <c r="I5020" i="7"/>
  <c r="H5020" i="7"/>
  <c r="J5020" i="7"/>
  <c r="G4924" i="14"/>
  <c r="I4924" i="7"/>
  <c r="H4924" i="7"/>
  <c r="J4924" i="7"/>
  <c r="G4764" i="14"/>
  <c r="I4764" i="7"/>
  <c r="H4764" i="7"/>
  <c r="J4764" i="7"/>
  <c r="G4684" i="14"/>
  <c r="I4684" i="7"/>
  <c r="J4684" i="7"/>
  <c r="H4684" i="7"/>
  <c r="G4596" i="14"/>
  <c r="H4596" i="7"/>
  <c r="I4596" i="7"/>
  <c r="J4596" i="7"/>
  <c r="G4444" i="14"/>
  <c r="J4444" i="7"/>
  <c r="I4444" i="7"/>
  <c r="H4444" i="7"/>
  <c r="G4324" i="14"/>
  <c r="H4324" i="7"/>
  <c r="J4324" i="7"/>
  <c r="I4324" i="7"/>
  <c r="G4204" i="14"/>
  <c r="J4204" i="7"/>
  <c r="H4204" i="7"/>
  <c r="I4204" i="7"/>
  <c r="G4092" i="14"/>
  <c r="J4092" i="7"/>
  <c r="H4092" i="7"/>
  <c r="I4092" i="7"/>
  <c r="G3524" i="14"/>
  <c r="J3524" i="7"/>
  <c r="I3524" i="7"/>
  <c r="H3524" i="7"/>
  <c r="H3444" i="7"/>
  <c r="G3196" i="14"/>
  <c r="J3196" i="7"/>
  <c r="I3196" i="7"/>
  <c r="H3196" i="7"/>
  <c r="G2948" i="14"/>
  <c r="J2948" i="7"/>
  <c r="H2948" i="7"/>
  <c r="G2684" i="14"/>
  <c r="J2684" i="7"/>
  <c r="H2684" i="7"/>
  <c r="I2684" i="7"/>
  <c r="G2116" i="14"/>
  <c r="J2116" i="7"/>
  <c r="J1988" i="7"/>
  <c r="H1988" i="7"/>
  <c r="G1860" i="14"/>
  <c r="I1860" i="7"/>
  <c r="G1780" i="14"/>
  <c r="G1724" i="14"/>
  <c r="I1724" i="7"/>
  <c r="J1724" i="7"/>
  <c r="H1724" i="7"/>
  <c r="J1668" i="7"/>
  <c r="I1668" i="7"/>
  <c r="G1660" i="14"/>
  <c r="I1660" i="7"/>
  <c r="J1660" i="7"/>
  <c r="H1660" i="7"/>
  <c r="G1652" i="14"/>
  <c r="G1604" i="14"/>
  <c r="I1604" i="7"/>
  <c r="G1596" i="14"/>
  <c r="I1596" i="7"/>
  <c r="J1596" i="7"/>
  <c r="H1596" i="7"/>
  <c r="H1548" i="7"/>
  <c r="G1540" i="14"/>
  <c r="H1540" i="7"/>
  <c r="I1540" i="7"/>
  <c r="G1532" i="14"/>
  <c r="I1532" i="7"/>
  <c r="J1532" i="7"/>
  <c r="H1532" i="7"/>
  <c r="I1476" i="7"/>
  <c r="G1468" i="14"/>
  <c r="H1468" i="7"/>
  <c r="I1468" i="7"/>
  <c r="J1468" i="7"/>
  <c r="G1412" i="14"/>
  <c r="I1412" i="7"/>
  <c r="G1404" i="14"/>
  <c r="I1404" i="7"/>
  <c r="J1404" i="7"/>
  <c r="H1404" i="7"/>
  <c r="G1396" i="14"/>
  <c r="G1348" i="14"/>
  <c r="I1348" i="7"/>
  <c r="G1340" i="14"/>
  <c r="I1340" i="7"/>
  <c r="J1340" i="7"/>
  <c r="H1340" i="7"/>
  <c r="J1284" i="7"/>
  <c r="I1284" i="7"/>
  <c r="G1276" i="14"/>
  <c r="I1276" i="7"/>
  <c r="J1276" i="7"/>
  <c r="H1276" i="7"/>
  <c r="G1220" i="14"/>
  <c r="I1220" i="7"/>
  <c r="J1220" i="7"/>
  <c r="G1212" i="14"/>
  <c r="I1212" i="7"/>
  <c r="J1212" i="7"/>
  <c r="H1212" i="7"/>
  <c r="H1156" i="7"/>
  <c r="J1156" i="7"/>
  <c r="G1148" i="14"/>
  <c r="I1148" i="7"/>
  <c r="J1148" i="7"/>
  <c r="H1148" i="7"/>
  <c r="G1140" i="14"/>
  <c r="I1092" i="7"/>
  <c r="G1084" i="14"/>
  <c r="I1084" i="7"/>
  <c r="J1084" i="7"/>
  <c r="H1084" i="7"/>
  <c r="G1028" i="14"/>
  <c r="I1028" i="7"/>
  <c r="J1028" i="7"/>
  <c r="G1020" i="14"/>
  <c r="I1020" i="7"/>
  <c r="J1020" i="7"/>
  <c r="H1020" i="7"/>
  <c r="G964" i="14"/>
  <c r="I964" i="7"/>
  <c r="J964" i="7"/>
  <c r="G956" i="14"/>
  <c r="H956" i="7"/>
  <c r="I956" i="7"/>
  <c r="J956" i="7"/>
  <c r="G900" i="14"/>
  <c r="I900" i="7"/>
  <c r="G892" i="14"/>
  <c r="H892" i="7"/>
  <c r="I892" i="7"/>
  <c r="J892" i="7"/>
  <c r="G884" i="14"/>
  <c r="G836" i="14"/>
  <c r="H836" i="7"/>
  <c r="G828" i="14"/>
  <c r="J828" i="7"/>
  <c r="H828" i="7"/>
  <c r="I828" i="7"/>
  <c r="H772" i="7"/>
  <c r="G764" i="14"/>
  <c r="H764" i="7"/>
  <c r="I764" i="7"/>
  <c r="J764" i="7"/>
  <c r="H708" i="7"/>
  <c r="J708" i="7"/>
  <c r="G700" i="14"/>
  <c r="J700" i="7"/>
  <c r="H700" i="7"/>
  <c r="I700" i="7"/>
  <c r="H644" i="7"/>
  <c r="I644" i="7"/>
  <c r="G636" i="14"/>
  <c r="J636" i="7"/>
  <c r="I636" i="7"/>
  <c r="H636" i="7"/>
  <c r="G628" i="14"/>
  <c r="I580" i="7"/>
  <c r="G572" i="14"/>
  <c r="J572" i="7"/>
  <c r="H572" i="7"/>
  <c r="I572" i="7"/>
  <c r="H516" i="7"/>
  <c r="I516" i="7"/>
  <c r="G508" i="14"/>
  <c r="I508" i="7"/>
  <c r="J508" i="7"/>
  <c r="H508" i="7"/>
  <c r="H452" i="7"/>
  <c r="J452" i="7"/>
  <c r="G444" i="14"/>
  <c r="I444" i="7"/>
  <c r="H444" i="7"/>
  <c r="J444" i="7"/>
  <c r="G388" i="14"/>
  <c r="J388" i="7"/>
  <c r="G380" i="14"/>
  <c r="I380" i="7"/>
  <c r="J380" i="7"/>
  <c r="H380" i="7"/>
  <c r="G372" i="14"/>
  <c r="G324" i="14"/>
  <c r="J324" i="7"/>
  <c r="G316" i="14"/>
  <c r="I316" i="7"/>
  <c r="J316" i="7"/>
  <c r="H316" i="7"/>
  <c r="G260" i="14"/>
  <c r="I260" i="7"/>
  <c r="G252" i="14"/>
  <c r="I252" i="7"/>
  <c r="J252" i="7"/>
  <c r="H252" i="7"/>
  <c r="H196" i="7"/>
  <c r="I196" i="7"/>
  <c r="G188" i="14"/>
  <c r="I188" i="7"/>
  <c r="J188" i="7"/>
  <c r="H188" i="7"/>
  <c r="H132" i="7"/>
  <c r="J132" i="7"/>
  <c r="G124" i="14"/>
  <c r="I124" i="7"/>
  <c r="J124" i="7"/>
  <c r="H124" i="7"/>
  <c r="H68" i="7"/>
  <c r="J68" i="7"/>
  <c r="G60" i="14"/>
  <c r="I60" i="7"/>
  <c r="J60" i="7"/>
  <c r="H60" i="7"/>
  <c r="G5327" i="14"/>
  <c r="I5327" i="7"/>
  <c r="H5327" i="7"/>
  <c r="J5327" i="7"/>
  <c r="G5263" i="14"/>
  <c r="I5263" i="7"/>
  <c r="H5263" i="7"/>
  <c r="J5263" i="7"/>
  <c r="H5231" i="7"/>
  <c r="J5231" i="7"/>
  <c r="I5094" i="7"/>
  <c r="G4974" i="14"/>
  <c r="G4750" i="14"/>
  <c r="I4750" i="7"/>
  <c r="J4750" i="7"/>
  <c r="H4750" i="7"/>
  <c r="G4366" i="14"/>
  <c r="J4366" i="7"/>
  <c r="I4366" i="7"/>
  <c r="H4366" i="7"/>
  <c r="G4302" i="14"/>
  <c r="J4302" i="7"/>
  <c r="I4302" i="7"/>
  <c r="H4302" i="7"/>
  <c r="G4262" i="14"/>
  <c r="G4222" i="14"/>
  <c r="G4174" i="14"/>
  <c r="I4174" i="7"/>
  <c r="J4174" i="7"/>
  <c r="H4174" i="7"/>
  <c r="G4070" i="14"/>
  <c r="H4070" i="7"/>
  <c r="I4070" i="7"/>
  <c r="J4070" i="7"/>
  <c r="G3878" i="14"/>
  <c r="I3878" i="7"/>
  <c r="J3878" i="7"/>
  <c r="H3878" i="7"/>
  <c r="H3694" i="7"/>
  <c r="G3558" i="14"/>
  <c r="J3558" i="7"/>
  <c r="H3558" i="7"/>
  <c r="I3558" i="7"/>
  <c r="G2662" i="14"/>
  <c r="J2662" i="7"/>
  <c r="I2662" i="7"/>
  <c r="H2662" i="7"/>
  <c r="G10" i="14"/>
  <c r="I10" i="7"/>
  <c r="H10" i="7"/>
  <c r="J10" i="7"/>
  <c r="G5542" i="14"/>
  <c r="J5542" i="7"/>
  <c r="I5542" i="7"/>
  <c r="H5542" i="7"/>
  <c r="G5478" i="14"/>
  <c r="J5478" i="7"/>
  <c r="I5478" i="7"/>
  <c r="H5478" i="7"/>
  <c r="G5398" i="14"/>
  <c r="J5398" i="7"/>
  <c r="I5398" i="7"/>
  <c r="H5398" i="7"/>
  <c r="G5350" i="14"/>
  <c r="H5350" i="7"/>
  <c r="I5350" i="7"/>
  <c r="J5350" i="7"/>
  <c r="G5270" i="14"/>
  <c r="H5270" i="7"/>
  <c r="J5270" i="7"/>
  <c r="I5270" i="7"/>
  <c r="G5205" i="14"/>
  <c r="H5205" i="7"/>
  <c r="I5205" i="7"/>
  <c r="J5205" i="7"/>
  <c r="G5157" i="14"/>
  <c r="H5157" i="7"/>
  <c r="I5157" i="7"/>
  <c r="J5157" i="7"/>
  <c r="G5109" i="14"/>
  <c r="H5109" i="7"/>
  <c r="I5109" i="7"/>
  <c r="J5109" i="7"/>
  <c r="G5045" i="14"/>
  <c r="H5045" i="7"/>
  <c r="J5045" i="7"/>
  <c r="I5045" i="7"/>
  <c r="G4997" i="14"/>
  <c r="H4997" i="7"/>
  <c r="I4997" i="7"/>
  <c r="J4997" i="7"/>
  <c r="G4901" i="14"/>
  <c r="H4901" i="7"/>
  <c r="I4901" i="7"/>
  <c r="J4901" i="7"/>
  <c r="G4837" i="14"/>
  <c r="H4837" i="7"/>
  <c r="I4837" i="7"/>
  <c r="J4837" i="7"/>
  <c r="G4765" i="14"/>
  <c r="J4765" i="7"/>
  <c r="H4765" i="7"/>
  <c r="I4765" i="7"/>
  <c r="G4661" i="14"/>
  <c r="H4661" i="7"/>
  <c r="J4661" i="7"/>
  <c r="I4661" i="7"/>
  <c r="G4629" i="14"/>
  <c r="H4629" i="7"/>
  <c r="I4629" i="7"/>
  <c r="J4629" i="7"/>
  <c r="G4581" i="14"/>
  <c r="H4581" i="7"/>
  <c r="I4581" i="7"/>
  <c r="J4581" i="7"/>
  <c r="G4517" i="14"/>
  <c r="H4517" i="7"/>
  <c r="I4517" i="7"/>
  <c r="J4517" i="7"/>
  <c r="G4381" i="14"/>
  <c r="H4381" i="7"/>
  <c r="I4381" i="7"/>
  <c r="J4381" i="7"/>
  <c r="G4237" i="14"/>
  <c r="H4237" i="7"/>
  <c r="I4237" i="7"/>
  <c r="J4237" i="7"/>
  <c r="G4189" i="14"/>
  <c r="H4189" i="7"/>
  <c r="I4189" i="7"/>
  <c r="J4189" i="7"/>
  <c r="G4093" i="14"/>
  <c r="H4093" i="7"/>
  <c r="I4093" i="7"/>
  <c r="J4093" i="7"/>
  <c r="G4045" i="14"/>
  <c r="H4045" i="7"/>
  <c r="I4045" i="7"/>
  <c r="J4045" i="7"/>
  <c r="G3997" i="14"/>
  <c r="H3997" i="7"/>
  <c r="I3997" i="7"/>
  <c r="J3997" i="7"/>
  <c r="G3965" i="14"/>
  <c r="H3965" i="7"/>
  <c r="I3965" i="7"/>
  <c r="J3965" i="7"/>
  <c r="G3861" i="14"/>
  <c r="H3861" i="7"/>
  <c r="I3861" i="7"/>
  <c r="J3861" i="7"/>
  <c r="G3829" i="14"/>
  <c r="H3829" i="7"/>
  <c r="I3829" i="7"/>
  <c r="J3829" i="7"/>
  <c r="G3765" i="14"/>
  <c r="H3765" i="7"/>
  <c r="J3765" i="7"/>
  <c r="I3765" i="7"/>
  <c r="G3733" i="14"/>
  <c r="J3733" i="7"/>
  <c r="I3733" i="7"/>
  <c r="H3733" i="7"/>
  <c r="G3621" i="14"/>
  <c r="J3621" i="7"/>
  <c r="H3621" i="7"/>
  <c r="I3621" i="7"/>
  <c r="J3581" i="7"/>
  <c r="H3581" i="7"/>
  <c r="J3549" i="7"/>
  <c r="G3469" i="14"/>
  <c r="J3469" i="7"/>
  <c r="I3469" i="7"/>
  <c r="H3469" i="7"/>
  <c r="G3429" i="14"/>
  <c r="H3429" i="7"/>
  <c r="I3429" i="7"/>
  <c r="J3429" i="7"/>
  <c r="G3381" i="14"/>
  <c r="H3381" i="7"/>
  <c r="J3381" i="7"/>
  <c r="I3381" i="7"/>
  <c r="G3349" i="14"/>
  <c r="H3349" i="7"/>
  <c r="J3349" i="7"/>
  <c r="I3349" i="7"/>
  <c r="G3229" i="14"/>
  <c r="J3229" i="7"/>
  <c r="H3229" i="7"/>
  <c r="I3229" i="7"/>
  <c r="G3197" i="14"/>
  <c r="J3197" i="7"/>
  <c r="H3197" i="7"/>
  <c r="I3197" i="7"/>
  <c r="G3165" i="14"/>
  <c r="J3165" i="7"/>
  <c r="I3165" i="7"/>
  <c r="H3165" i="7"/>
  <c r="G3133" i="14"/>
  <c r="J3133" i="7"/>
  <c r="H3133" i="7"/>
  <c r="I3133" i="7"/>
  <c r="G3117" i="14"/>
  <c r="J3117" i="7"/>
  <c r="H3117" i="7"/>
  <c r="I3117" i="7"/>
  <c r="G3101" i="14"/>
  <c r="J3101" i="7"/>
  <c r="H3101" i="7"/>
  <c r="I3101" i="7"/>
  <c r="G3085" i="14"/>
  <c r="J3085" i="7"/>
  <c r="H3085" i="7"/>
  <c r="I3085" i="7"/>
  <c r="G3061" i="14"/>
  <c r="H3061" i="7"/>
  <c r="I3061" i="7"/>
  <c r="J3061" i="7"/>
  <c r="G3045" i="14"/>
  <c r="H3045" i="7"/>
  <c r="I3045" i="7"/>
  <c r="J3045" i="7"/>
  <c r="G2957" i="14"/>
  <c r="J2957" i="7"/>
  <c r="I2957" i="7"/>
  <c r="H2957" i="7"/>
  <c r="G2941" i="14"/>
  <c r="J2941" i="7"/>
  <c r="I2941" i="7"/>
  <c r="H2941" i="7"/>
  <c r="H2893" i="7"/>
  <c r="I2893" i="7"/>
  <c r="G2845" i="14"/>
  <c r="H2845" i="7"/>
  <c r="J2845" i="7"/>
  <c r="I2845" i="7"/>
  <c r="G2829" i="14"/>
  <c r="J2829" i="7"/>
  <c r="I2829" i="7"/>
  <c r="H2829" i="7"/>
  <c r="G2813" i="14"/>
  <c r="J2813" i="7"/>
  <c r="I2813" i="7"/>
  <c r="H2813" i="7"/>
  <c r="G2789" i="14"/>
  <c r="H2789" i="7"/>
  <c r="J2789" i="7"/>
  <c r="G2765" i="14"/>
  <c r="J2765" i="7"/>
  <c r="I2765" i="7"/>
  <c r="H2765" i="7"/>
  <c r="G2749" i="14"/>
  <c r="J2749" i="7"/>
  <c r="I2749" i="7"/>
  <c r="H2749" i="7"/>
  <c r="G2693" i="14"/>
  <c r="H2693" i="7"/>
  <c r="J2693" i="7"/>
  <c r="I2693" i="7"/>
  <c r="G2677" i="14"/>
  <c r="H2677" i="7"/>
  <c r="I2677" i="7"/>
  <c r="J2677" i="7"/>
  <c r="G2661" i="14"/>
  <c r="H2661" i="7"/>
  <c r="J2661" i="7"/>
  <c r="I2661" i="7"/>
  <c r="G2629" i="14"/>
  <c r="H2629" i="7"/>
  <c r="J2629" i="7"/>
  <c r="I2629" i="7"/>
  <c r="G2613" i="14"/>
  <c r="H2613" i="7"/>
  <c r="I2613" i="7"/>
  <c r="J2613" i="7"/>
  <c r="G2597" i="14"/>
  <c r="H2597" i="7"/>
  <c r="I2597" i="7"/>
  <c r="J2597" i="7"/>
  <c r="G2565" i="14"/>
  <c r="H2565" i="7"/>
  <c r="I2565" i="7"/>
  <c r="J2565" i="7"/>
  <c r="G2549" i="14"/>
  <c r="H2549" i="7"/>
  <c r="I2549" i="7"/>
  <c r="J2549" i="7"/>
  <c r="G2533" i="14"/>
  <c r="H2533" i="7"/>
  <c r="I2533" i="7"/>
  <c r="J2533" i="7"/>
  <c r="G2485" i="14"/>
  <c r="H2485" i="7"/>
  <c r="I2485" i="7"/>
  <c r="J2485" i="7"/>
  <c r="G2429" i="14"/>
  <c r="J2429" i="7"/>
  <c r="I2429" i="7"/>
  <c r="H2429" i="7"/>
  <c r="G9" i="14"/>
  <c r="H9" i="7"/>
  <c r="J9" i="7"/>
  <c r="I9" i="7"/>
  <c r="G5573" i="14"/>
  <c r="H5573" i="7"/>
  <c r="I5573" i="7"/>
  <c r="J5573" i="7"/>
  <c r="G5541" i="14"/>
  <c r="H5541" i="7"/>
  <c r="I5541" i="7"/>
  <c r="J5541" i="7"/>
  <c r="G5509" i="14"/>
  <c r="H5509" i="7"/>
  <c r="J5509" i="7"/>
  <c r="I5509" i="7"/>
  <c r="G5493" i="14"/>
  <c r="H5493" i="7"/>
  <c r="I5493" i="7"/>
  <c r="J5493" i="7"/>
  <c r="G5469" i="14"/>
  <c r="H5469" i="7"/>
  <c r="I5469" i="7"/>
  <c r="J5469" i="7"/>
  <c r="G5445" i="14"/>
  <c r="H5445" i="7"/>
  <c r="I5445" i="7"/>
  <c r="J5445" i="7"/>
  <c r="G5429" i="14"/>
  <c r="H5429" i="7"/>
  <c r="I5429" i="7"/>
  <c r="J5429" i="7"/>
  <c r="G5397" i="14"/>
  <c r="H5397" i="7"/>
  <c r="I5397" i="7"/>
  <c r="J5397" i="7"/>
  <c r="G5373" i="14"/>
  <c r="H5373" i="7"/>
  <c r="I5373" i="7"/>
  <c r="J5373" i="7"/>
  <c r="G5349" i="14"/>
  <c r="I5349" i="7"/>
  <c r="H5349" i="7"/>
  <c r="J5349" i="7"/>
  <c r="G5333" i="14"/>
  <c r="I5333" i="7"/>
  <c r="J5333" i="7"/>
  <c r="H5333" i="7"/>
  <c r="G5309" i="14"/>
  <c r="I5309" i="7"/>
  <c r="H5309" i="7"/>
  <c r="J5309" i="7"/>
  <c r="G5277" i="14"/>
  <c r="I5277" i="7"/>
  <c r="H5277" i="7"/>
  <c r="J5277" i="7"/>
  <c r="G5253" i="14"/>
  <c r="I5253" i="7"/>
  <c r="H5253" i="7"/>
  <c r="J5253" i="7"/>
  <c r="G5237" i="14"/>
  <c r="I5237" i="7"/>
  <c r="J5237" i="7"/>
  <c r="H5237" i="7"/>
  <c r="G5212" i="14"/>
  <c r="I5212" i="7"/>
  <c r="J5212" i="7"/>
  <c r="H5212" i="7"/>
  <c r="G5180" i="14"/>
  <c r="I5180" i="7"/>
  <c r="H5180" i="7"/>
  <c r="J5180" i="7"/>
  <c r="G5156" i="14"/>
  <c r="I5156" i="7"/>
  <c r="H5156" i="7"/>
  <c r="J5156" i="7"/>
  <c r="G5140" i="14"/>
  <c r="I5140" i="7"/>
  <c r="J5140" i="7"/>
  <c r="H5140" i="7"/>
  <c r="G5116" i="14"/>
  <c r="I5116" i="7"/>
  <c r="J5116" i="7"/>
  <c r="H5116" i="7"/>
  <c r="G5092" i="14"/>
  <c r="I5092" i="7"/>
  <c r="H5092" i="7"/>
  <c r="J5092" i="7"/>
  <c r="G5076" i="14"/>
  <c r="I5076" i="7"/>
  <c r="J5076" i="7"/>
  <c r="H5076" i="7"/>
  <c r="G5052" i="14"/>
  <c r="I5052" i="7"/>
  <c r="H5052" i="7"/>
  <c r="J5052" i="7"/>
  <c r="G5028" i="14"/>
  <c r="I5028" i="7"/>
  <c r="H5028" i="7"/>
  <c r="J5028" i="7"/>
  <c r="G4996" i="14"/>
  <c r="I4996" i="7"/>
  <c r="H4996" i="7"/>
  <c r="J4996" i="7"/>
  <c r="G4980" i="14"/>
  <c r="I4980" i="7"/>
  <c r="H4980" i="7"/>
  <c r="J4980" i="7"/>
  <c r="G4956" i="14"/>
  <c r="I4956" i="7"/>
  <c r="H4956" i="7"/>
  <c r="J4956" i="7"/>
  <c r="G4932" i="14"/>
  <c r="I4932" i="7"/>
  <c r="H4932" i="7"/>
  <c r="J4932" i="7"/>
  <c r="G4900" i="14"/>
  <c r="I4900" i="7"/>
  <c r="H4900" i="7"/>
  <c r="J4900" i="7"/>
  <c r="G4884" i="14"/>
  <c r="I4884" i="7"/>
  <c r="H4884" i="7"/>
  <c r="J4884" i="7"/>
  <c r="G4860" i="14"/>
  <c r="I4860" i="7"/>
  <c r="J4860" i="7"/>
  <c r="H4860" i="7"/>
  <c r="G4844" i="14"/>
  <c r="I4844" i="7"/>
  <c r="H4844" i="7"/>
  <c r="J4844" i="7"/>
  <c r="G4828" i="14"/>
  <c r="I4828" i="7"/>
  <c r="H4828" i="7"/>
  <c r="J4828" i="7"/>
  <c r="G4812" i="14"/>
  <c r="I4812" i="7"/>
  <c r="H4812" i="7"/>
  <c r="J4812" i="7"/>
  <c r="G4772" i="14"/>
  <c r="I4772" i="7"/>
  <c r="H4772" i="7"/>
  <c r="J4772" i="7"/>
  <c r="G4748" i="14"/>
  <c r="I4748" i="7"/>
  <c r="J4748" i="7"/>
  <c r="H4748" i="7"/>
  <c r="G4724" i="14"/>
  <c r="I4724" i="7"/>
  <c r="J4724" i="7"/>
  <c r="H4724" i="7"/>
  <c r="G4708" i="14"/>
  <c r="I4708" i="7"/>
  <c r="J4708" i="7"/>
  <c r="H4708" i="7"/>
  <c r="G4692" i="14"/>
  <c r="I4692" i="7"/>
  <c r="J4692" i="7"/>
  <c r="H4692" i="7"/>
  <c r="G4668" i="14"/>
  <c r="I4668" i="7"/>
  <c r="J4668" i="7"/>
  <c r="H4668" i="7"/>
  <c r="G4636" i="14"/>
  <c r="J4636" i="7"/>
  <c r="I4636" i="7"/>
  <c r="H4636" i="7"/>
  <c r="G4620" i="14"/>
  <c r="H4620" i="7"/>
  <c r="I4620" i="7"/>
  <c r="J4620" i="7"/>
  <c r="G4604" i="14"/>
  <c r="I4604" i="7"/>
  <c r="H4604" i="7"/>
  <c r="J4604" i="7"/>
  <c r="G4580" i="14"/>
  <c r="H4580" i="7"/>
  <c r="J4580" i="7"/>
  <c r="I4580" i="7"/>
  <c r="G4564" i="14"/>
  <c r="H4564" i="7"/>
  <c r="I4564" i="7"/>
  <c r="J4564" i="7"/>
  <c r="G4540" i="14"/>
  <c r="I4540" i="7"/>
  <c r="H4540" i="7"/>
  <c r="J4540" i="7"/>
  <c r="G4508" i="14"/>
  <c r="J4508" i="7"/>
  <c r="I4508" i="7"/>
  <c r="H4508" i="7"/>
  <c r="G4492" i="14"/>
  <c r="H4492" i="7"/>
  <c r="I4492" i="7"/>
  <c r="J4492" i="7"/>
  <c r="G4476" i="14"/>
  <c r="I4476" i="7"/>
  <c r="H4476" i="7"/>
  <c r="J4476" i="7"/>
  <c r="G4460" i="14"/>
  <c r="H4460" i="7"/>
  <c r="I4460" i="7"/>
  <c r="J4460" i="7"/>
  <c r="G4436" i="14"/>
  <c r="H4436" i="7"/>
  <c r="I4436" i="7"/>
  <c r="J4436" i="7"/>
  <c r="G4404" i="14"/>
  <c r="H4404" i="7"/>
  <c r="I4404" i="7"/>
  <c r="J4404" i="7"/>
  <c r="G4388" i="14"/>
  <c r="H4388" i="7"/>
  <c r="J4388" i="7"/>
  <c r="I4388" i="7"/>
  <c r="G4364" i="14"/>
  <c r="H4364" i="7"/>
  <c r="I4364" i="7"/>
  <c r="J4364" i="7"/>
  <c r="G4348" i="14"/>
  <c r="I4348" i="7"/>
  <c r="H4348" i="7"/>
  <c r="J4348" i="7"/>
  <c r="G4332" i="14"/>
  <c r="I4332" i="7"/>
  <c r="H4332" i="7"/>
  <c r="J4332" i="7"/>
  <c r="G4308" i="14"/>
  <c r="H4308" i="7"/>
  <c r="I4308" i="7"/>
  <c r="J4308" i="7"/>
  <c r="G4292" i="14"/>
  <c r="H4292" i="7"/>
  <c r="I4292" i="7"/>
  <c r="J4292" i="7"/>
  <c r="G4260" i="14"/>
  <c r="H4260" i="7"/>
  <c r="I4260" i="7"/>
  <c r="J4260" i="7"/>
  <c r="G4236" i="14"/>
  <c r="H4236" i="7"/>
  <c r="J4236" i="7"/>
  <c r="I4236" i="7"/>
  <c r="G4220" i="14"/>
  <c r="I4220" i="7"/>
  <c r="H4220" i="7"/>
  <c r="J4220" i="7"/>
  <c r="G4196" i="14"/>
  <c r="H4196" i="7"/>
  <c r="I4196" i="7"/>
  <c r="J4196" i="7"/>
  <c r="G4180" i="14"/>
  <c r="H4180" i="7"/>
  <c r="I4180" i="7"/>
  <c r="J4180" i="7"/>
  <c r="G4148" i="14"/>
  <c r="H4148" i="7"/>
  <c r="I4148" i="7"/>
  <c r="J4148" i="7"/>
  <c r="G4132" i="14"/>
  <c r="H4132" i="7"/>
  <c r="I4132" i="7"/>
  <c r="J4132" i="7"/>
  <c r="G4036" i="14"/>
  <c r="H4036" i="7"/>
  <c r="I4036" i="7"/>
  <c r="J4036" i="7"/>
  <c r="G3972" i="14"/>
  <c r="H3972" i="7"/>
  <c r="I3972" i="7"/>
  <c r="J3972" i="7"/>
  <c r="G3844" i="14"/>
  <c r="H3844" i="7"/>
  <c r="I3844" i="7"/>
  <c r="J3844" i="7"/>
  <c r="G3716" i="14"/>
  <c r="J3716" i="7"/>
  <c r="I3716" i="7"/>
  <c r="H3716" i="7"/>
  <c r="G3644" i="14"/>
  <c r="J3644" i="7"/>
  <c r="I3644" i="7"/>
  <c r="H3644" i="7"/>
  <c r="G3588" i="14"/>
  <c r="J3588" i="7"/>
  <c r="I3588" i="7"/>
  <c r="H3588" i="7"/>
  <c r="G3516" i="14"/>
  <c r="J3516" i="7"/>
  <c r="I3516" i="7"/>
  <c r="H3516" i="7"/>
  <c r="G3452" i="14"/>
  <c r="J3452" i="7"/>
  <c r="I3452" i="7"/>
  <c r="H3452" i="7"/>
  <c r="G3396" i="14"/>
  <c r="J3396" i="7"/>
  <c r="I3396" i="7"/>
  <c r="H3396" i="7"/>
  <c r="G3324" i="14"/>
  <c r="J3324" i="7"/>
  <c r="I3324" i="7"/>
  <c r="H3324" i="7"/>
  <c r="G3268" i="14"/>
  <c r="J3268" i="7"/>
  <c r="I3268" i="7"/>
  <c r="H3268" i="7"/>
  <c r="G3204" i="14"/>
  <c r="J3204" i="7"/>
  <c r="I3204" i="7"/>
  <c r="H3204" i="7"/>
  <c r="G3132" i="14"/>
  <c r="J3132" i="7"/>
  <c r="H3132" i="7"/>
  <c r="I3132" i="7"/>
  <c r="G3076" i="14"/>
  <c r="J3076" i="7"/>
  <c r="I3076" i="7"/>
  <c r="H3076" i="7"/>
  <c r="I3060" i="7"/>
  <c r="H3060" i="7"/>
  <c r="G3004" i="14"/>
  <c r="J3004" i="7"/>
  <c r="H3004" i="7"/>
  <c r="I3004" i="7"/>
  <c r="H2996" i="7"/>
  <c r="G2940" i="14"/>
  <c r="J2940" i="7"/>
  <c r="H2940" i="7"/>
  <c r="I2940" i="7"/>
  <c r="G2876" i="14"/>
  <c r="J2876" i="7"/>
  <c r="H2876" i="7"/>
  <c r="I2876" i="7"/>
  <c r="G2820" i="14"/>
  <c r="J2820" i="7"/>
  <c r="I2820" i="7"/>
  <c r="H2820" i="7"/>
  <c r="G2756" i="14"/>
  <c r="J2756" i="7"/>
  <c r="I2756" i="7"/>
  <c r="H2756" i="7"/>
  <c r="G2692" i="14"/>
  <c r="J2692" i="7"/>
  <c r="I2692" i="7"/>
  <c r="H2692" i="7"/>
  <c r="G2668" i="14"/>
  <c r="G2620" i="14"/>
  <c r="J2620" i="7"/>
  <c r="H2620" i="7"/>
  <c r="I2620" i="7"/>
  <c r="G2564" i="14"/>
  <c r="I2564" i="7"/>
  <c r="H2564" i="7"/>
  <c r="G2492" i="14"/>
  <c r="H2492" i="7"/>
  <c r="I2492" i="7"/>
  <c r="J2492" i="7"/>
  <c r="G2428" i="14"/>
  <c r="H2428" i="7"/>
  <c r="I2428" i="7"/>
  <c r="J2428" i="7"/>
  <c r="G2372" i="14"/>
  <c r="H2372" i="7"/>
  <c r="J2372" i="7"/>
  <c r="I2372" i="7"/>
  <c r="G2356" i="14"/>
  <c r="G2308" i="14"/>
  <c r="J2308" i="7"/>
  <c r="I2308" i="7"/>
  <c r="G2292" i="14"/>
  <c r="G2236" i="14"/>
  <c r="I2236" i="7"/>
  <c r="J2236" i="7"/>
  <c r="H2236" i="7"/>
  <c r="G2180" i="14"/>
  <c r="J2180" i="7"/>
  <c r="H2180" i="7"/>
  <c r="G2172" i="14"/>
  <c r="I2172" i="7"/>
  <c r="H2172" i="7"/>
  <c r="J2172" i="7"/>
  <c r="G2164" i="14"/>
  <c r="H2100" i="7"/>
  <c r="I2100" i="7"/>
  <c r="J2052" i="7"/>
  <c r="I2052" i="7"/>
  <c r="G2044" i="14"/>
  <c r="I2044" i="7"/>
  <c r="J2044" i="7"/>
  <c r="H2044" i="7"/>
  <c r="G1980" i="14"/>
  <c r="I1980" i="7"/>
  <c r="J1980" i="7"/>
  <c r="H1980" i="7"/>
  <c r="G1924" i="14"/>
  <c r="H1924" i="7"/>
  <c r="I1924" i="7"/>
  <c r="G1916" i="14"/>
  <c r="I1916" i="7"/>
  <c r="J1916" i="7"/>
  <c r="H1916" i="7"/>
  <c r="J1908" i="7"/>
  <c r="G1852" i="14"/>
  <c r="I1852" i="7"/>
  <c r="J1852" i="7"/>
  <c r="H1852" i="7"/>
  <c r="G1796" i="14"/>
  <c r="J1796" i="7"/>
  <c r="H1796" i="7"/>
  <c r="I1796" i="7"/>
  <c r="G1788" i="14"/>
  <c r="I1788" i="7"/>
  <c r="J1788" i="7"/>
  <c r="H1788" i="7"/>
  <c r="G1732" i="14"/>
  <c r="J1732" i="7"/>
  <c r="I1732" i="7"/>
  <c r="G16" i="14"/>
  <c r="H16" i="7"/>
  <c r="J16" i="7"/>
  <c r="I16" i="7"/>
  <c r="G8" i="14"/>
  <c r="I8" i="7"/>
  <c r="J8" i="7"/>
  <c r="H8" i="7"/>
  <c r="G5596" i="14"/>
  <c r="J5596" i="7"/>
  <c r="I5596" i="7"/>
  <c r="H5596" i="7"/>
  <c r="G5588" i="14"/>
  <c r="J5588" i="7"/>
  <c r="I5588" i="7"/>
  <c r="H5588" i="7"/>
  <c r="G5572" i="14"/>
  <c r="J5572" i="7"/>
  <c r="I5572" i="7"/>
  <c r="H5572" i="7"/>
  <c r="H5564" i="7"/>
  <c r="G5556" i="14"/>
  <c r="J5556" i="7"/>
  <c r="I5556" i="7"/>
  <c r="H5556" i="7"/>
  <c r="G5540" i="14"/>
  <c r="J5540" i="7"/>
  <c r="I5540" i="7"/>
  <c r="H5540" i="7"/>
  <c r="G5532" i="14"/>
  <c r="J5532" i="7"/>
  <c r="I5532" i="7"/>
  <c r="H5532" i="7"/>
  <c r="G5524" i="14"/>
  <c r="J5524" i="7"/>
  <c r="I5524" i="7"/>
  <c r="H5524" i="7"/>
  <c r="I5500" i="7"/>
  <c r="H5500" i="7"/>
  <c r="G5492" i="14"/>
  <c r="J5492" i="7"/>
  <c r="I5492" i="7"/>
  <c r="H5492" i="7"/>
  <c r="G5468" i="14"/>
  <c r="J5468" i="7"/>
  <c r="I5468" i="7"/>
  <c r="H5468" i="7"/>
  <c r="G5460" i="14"/>
  <c r="J5460" i="7"/>
  <c r="I5460" i="7"/>
  <c r="H5460" i="7"/>
  <c r="G5436" i="14"/>
  <c r="J5436" i="7"/>
  <c r="I5436" i="7"/>
  <c r="H5436" i="7"/>
  <c r="G5428" i="14"/>
  <c r="J5428" i="7"/>
  <c r="I5428" i="7"/>
  <c r="H5428" i="7"/>
  <c r="G5404" i="14"/>
  <c r="J5404" i="7"/>
  <c r="I5404" i="7"/>
  <c r="H5404" i="7"/>
  <c r="G5396" i="14"/>
  <c r="J5396" i="7"/>
  <c r="I5396" i="7"/>
  <c r="H5396" i="7"/>
  <c r="G5380" i="14"/>
  <c r="J5380" i="7"/>
  <c r="I5380" i="7"/>
  <c r="H5380" i="7"/>
  <c r="G5372" i="14"/>
  <c r="G5364" i="14"/>
  <c r="H5364" i="7"/>
  <c r="I5364" i="7"/>
  <c r="J5364" i="7"/>
  <c r="G5348" i="14"/>
  <c r="H5348" i="7"/>
  <c r="I5348" i="7"/>
  <c r="J5348" i="7"/>
  <c r="G5340" i="14"/>
  <c r="J5340" i="7"/>
  <c r="H5340" i="7"/>
  <c r="I5340" i="7"/>
  <c r="G5332" i="14"/>
  <c r="H5332" i="7"/>
  <c r="I5332" i="7"/>
  <c r="J5332" i="7"/>
  <c r="J5316" i="7"/>
  <c r="G5308" i="14"/>
  <c r="J5308" i="7"/>
  <c r="H5308" i="7"/>
  <c r="I5308" i="7"/>
  <c r="G5300" i="14"/>
  <c r="H5300" i="7"/>
  <c r="I5300" i="7"/>
  <c r="J5300" i="7"/>
  <c r="G5284" i="14"/>
  <c r="I5284" i="7"/>
  <c r="H5284" i="7"/>
  <c r="J5284" i="7"/>
  <c r="G5276" i="14"/>
  <c r="J5276" i="7"/>
  <c r="H5276" i="7"/>
  <c r="I5276" i="7"/>
  <c r="G5268" i="14"/>
  <c r="H5268" i="7"/>
  <c r="I5268" i="7"/>
  <c r="J5268" i="7"/>
  <c r="G5252" i="14"/>
  <c r="H5252" i="7"/>
  <c r="I5252" i="7"/>
  <c r="J5252" i="7"/>
  <c r="G5244" i="14"/>
  <c r="J5244" i="7"/>
  <c r="I5244" i="7"/>
  <c r="H5244" i="7"/>
  <c r="G5236" i="14"/>
  <c r="H5236" i="7"/>
  <c r="I5236" i="7"/>
  <c r="J5236" i="7"/>
  <c r="I5219" i="7"/>
  <c r="J5219" i="7"/>
  <c r="G5211" i="14"/>
  <c r="J5211" i="7"/>
  <c r="I5211" i="7"/>
  <c r="H5211" i="7"/>
  <c r="G5203" i="14"/>
  <c r="H5203" i="7"/>
  <c r="I5203" i="7"/>
  <c r="J5203" i="7"/>
  <c r="G5187" i="14"/>
  <c r="H5187" i="7"/>
  <c r="I5187" i="7"/>
  <c r="J5187" i="7"/>
  <c r="G5179" i="14"/>
  <c r="J5179" i="7"/>
  <c r="H5179" i="7"/>
  <c r="I5179" i="7"/>
  <c r="G5171" i="14"/>
  <c r="H5171" i="7"/>
  <c r="I5171" i="7"/>
  <c r="J5171" i="7"/>
  <c r="G5155" i="14"/>
  <c r="H5155" i="7"/>
  <c r="I5155" i="7"/>
  <c r="J5155" i="7"/>
  <c r="G5147" i="14"/>
  <c r="J5147" i="7"/>
  <c r="H5147" i="7"/>
  <c r="I5147" i="7"/>
  <c r="G5139" i="14"/>
  <c r="G5123" i="14"/>
  <c r="H5123" i="7"/>
  <c r="I5123" i="7"/>
  <c r="J5123" i="7"/>
  <c r="G5115" i="14"/>
  <c r="J5115" i="7"/>
  <c r="H5115" i="7"/>
  <c r="I5115" i="7"/>
  <c r="H5107" i="7"/>
  <c r="G5091" i="14"/>
  <c r="H5091" i="7"/>
  <c r="I5091" i="7"/>
  <c r="J5091" i="7"/>
  <c r="G5083" i="14"/>
  <c r="J5083" i="7"/>
  <c r="H5083" i="7"/>
  <c r="I5083" i="7"/>
  <c r="G5059" i="14"/>
  <c r="I5059" i="7"/>
  <c r="H5059" i="7"/>
  <c r="J5059" i="7"/>
  <c r="G5051" i="14"/>
  <c r="J5051" i="7"/>
  <c r="I5051" i="7"/>
  <c r="H5051" i="7"/>
  <c r="I5027" i="7"/>
  <c r="J5027" i="7"/>
  <c r="G5019" i="14"/>
  <c r="J5019" i="7"/>
  <c r="H5019" i="7"/>
  <c r="I5019" i="7"/>
  <c r="G5011" i="14"/>
  <c r="H5011" i="7"/>
  <c r="I5011" i="7"/>
  <c r="J5011" i="7"/>
  <c r="G4995" i="14"/>
  <c r="I4995" i="7"/>
  <c r="J4995" i="7"/>
  <c r="H4995" i="7"/>
  <c r="G4987" i="14"/>
  <c r="J4987" i="7"/>
  <c r="H4987" i="7"/>
  <c r="I4987" i="7"/>
  <c r="G4979" i="14"/>
  <c r="H4979" i="7"/>
  <c r="I4979" i="7"/>
  <c r="J4979" i="7"/>
  <c r="G4963" i="14"/>
  <c r="H4963" i="7"/>
  <c r="J4963" i="7"/>
  <c r="I4963" i="7"/>
  <c r="G4955" i="14"/>
  <c r="J4955" i="7"/>
  <c r="I4955" i="7"/>
  <c r="H4955" i="7"/>
  <c r="G4947" i="14"/>
  <c r="I4947" i="7"/>
  <c r="H4947" i="7"/>
  <c r="J4947" i="7"/>
  <c r="G4931" i="14"/>
  <c r="J4931" i="7"/>
  <c r="H4931" i="7"/>
  <c r="I4931" i="7"/>
  <c r="H4923" i="7"/>
  <c r="G4915" i="14"/>
  <c r="I4915" i="7"/>
  <c r="J4915" i="7"/>
  <c r="H4915" i="7"/>
  <c r="G4899" i="14"/>
  <c r="I4899" i="7"/>
  <c r="H4899" i="7"/>
  <c r="J4899" i="7"/>
  <c r="G4883" i="14"/>
  <c r="H4883" i="7"/>
  <c r="I4883" i="7"/>
  <c r="J4883" i="7"/>
  <c r="G4867" i="14"/>
  <c r="G4859" i="14"/>
  <c r="J4859" i="7"/>
  <c r="H4859" i="7"/>
  <c r="I4859" i="7"/>
  <c r="G4827" i="14"/>
  <c r="J4827" i="7"/>
  <c r="I4827" i="7"/>
  <c r="H4827" i="7"/>
  <c r="G4819" i="14"/>
  <c r="H4819" i="7"/>
  <c r="J4819" i="7"/>
  <c r="I4819" i="7"/>
  <c r="G4811" i="14"/>
  <c r="J4811" i="7"/>
  <c r="H4811" i="7"/>
  <c r="I4811" i="7"/>
  <c r="G4803" i="14"/>
  <c r="H4803" i="7"/>
  <c r="J4803" i="7"/>
  <c r="I4803" i="7"/>
  <c r="G4779" i="14"/>
  <c r="J4779" i="7"/>
  <c r="H4779" i="7"/>
  <c r="I4779" i="7"/>
  <c r="G4771" i="14"/>
  <c r="H4771" i="7"/>
  <c r="J4771" i="7"/>
  <c r="I4771" i="7"/>
  <c r="G4755" i="14"/>
  <c r="H4755" i="7"/>
  <c r="I4755" i="7"/>
  <c r="J4755" i="7"/>
  <c r="G4747" i="14"/>
  <c r="I4747" i="7"/>
  <c r="J4747" i="7"/>
  <c r="H4747" i="7"/>
  <c r="G4739" i="14"/>
  <c r="I4739" i="7"/>
  <c r="J4739" i="7"/>
  <c r="H4739" i="7"/>
  <c r="H4723" i="7"/>
  <c r="G4699" i="14"/>
  <c r="I4699" i="7"/>
  <c r="J4699" i="7"/>
  <c r="H4699" i="7"/>
  <c r="G4691" i="14"/>
  <c r="I4691" i="7"/>
  <c r="J4691" i="7"/>
  <c r="H4691" i="7"/>
  <c r="G4683" i="14"/>
  <c r="I4683" i="7"/>
  <c r="J4683" i="7"/>
  <c r="H4683" i="7"/>
  <c r="G4675" i="14"/>
  <c r="I4675" i="7"/>
  <c r="J4675" i="7"/>
  <c r="H4675" i="7"/>
  <c r="G4667" i="14"/>
  <c r="I4667" i="7"/>
  <c r="J4667" i="7"/>
  <c r="H4667" i="7"/>
  <c r="G4651" i="14"/>
  <c r="H4651" i="7"/>
  <c r="I4651" i="7"/>
  <c r="J4651" i="7"/>
  <c r="G4643" i="14"/>
  <c r="H4643" i="7"/>
  <c r="I4643" i="7"/>
  <c r="J4643" i="7"/>
  <c r="G4635" i="14"/>
  <c r="G4627" i="14"/>
  <c r="H4627" i="7"/>
  <c r="I4627" i="7"/>
  <c r="J4627" i="7"/>
  <c r="G4619" i="14"/>
  <c r="H4619" i="7"/>
  <c r="I4619" i="7"/>
  <c r="J4619" i="7"/>
  <c r="G4611" i="14"/>
  <c r="H4611" i="7"/>
  <c r="J4611" i="7"/>
  <c r="I4611" i="7"/>
  <c r="G4595" i="14"/>
  <c r="G4571" i="14"/>
  <c r="H4571" i="7"/>
  <c r="I4571" i="7"/>
  <c r="J4571" i="7"/>
  <c r="G4563" i="14"/>
  <c r="H4563" i="7"/>
  <c r="I4563" i="7"/>
  <c r="J4563" i="7"/>
  <c r="G4555" i="14"/>
  <c r="H4555" i="7"/>
  <c r="I4555" i="7"/>
  <c r="J4555" i="7"/>
  <c r="J4547" i="7"/>
  <c r="I4547" i="7"/>
  <c r="G4539" i="14"/>
  <c r="H4539" i="7"/>
  <c r="J4539" i="7"/>
  <c r="I4539" i="7"/>
  <c r="G4523" i="14"/>
  <c r="H4523" i="7"/>
  <c r="I4523" i="7"/>
  <c r="J4523" i="7"/>
  <c r="G4507" i="14"/>
  <c r="H4507" i="7"/>
  <c r="I4507" i="7"/>
  <c r="J4507" i="7"/>
  <c r="G4499" i="14"/>
  <c r="H4499" i="7"/>
  <c r="I4499" i="7"/>
  <c r="J4499" i="7"/>
  <c r="G4491" i="14"/>
  <c r="H4491" i="7"/>
  <c r="I4491" i="7"/>
  <c r="J4491" i="7"/>
  <c r="G4483" i="14"/>
  <c r="H4483" i="7"/>
  <c r="J4483" i="7"/>
  <c r="I4483" i="7"/>
  <c r="G4475" i="14"/>
  <c r="H4475" i="7"/>
  <c r="J4475" i="7"/>
  <c r="I4475" i="7"/>
  <c r="G4467" i="14"/>
  <c r="H4467" i="7"/>
  <c r="I4467" i="7"/>
  <c r="J4467" i="7"/>
  <c r="G4451" i="14"/>
  <c r="H4451" i="7"/>
  <c r="I4451" i="7"/>
  <c r="J4451" i="7"/>
  <c r="G4443" i="14"/>
  <c r="H4443" i="7"/>
  <c r="I4443" i="7"/>
  <c r="J4443" i="7"/>
  <c r="G4435" i="14"/>
  <c r="H4435" i="7"/>
  <c r="G4427" i="14"/>
  <c r="H4427" i="7"/>
  <c r="I4427" i="7"/>
  <c r="J4427" i="7"/>
  <c r="G4419" i="14"/>
  <c r="H4419" i="7"/>
  <c r="G4411" i="14"/>
  <c r="H4411" i="7"/>
  <c r="J4411" i="7"/>
  <c r="I4411" i="7"/>
  <c r="G4403" i="14"/>
  <c r="H4403" i="7"/>
  <c r="I4403" i="7"/>
  <c r="J4403" i="7"/>
  <c r="G4395" i="14"/>
  <c r="H4395" i="7"/>
  <c r="I4395" i="7"/>
  <c r="J4395" i="7"/>
  <c r="G4379" i="14"/>
  <c r="H4379" i="7"/>
  <c r="I4379" i="7"/>
  <c r="J4379" i="7"/>
  <c r="G4363" i="14"/>
  <c r="G4355" i="14"/>
  <c r="H4355" i="7"/>
  <c r="J4355" i="7"/>
  <c r="I4355" i="7"/>
  <c r="G4339" i="14"/>
  <c r="H4339" i="7"/>
  <c r="I4339" i="7"/>
  <c r="J4339" i="7"/>
  <c r="G4323" i="14"/>
  <c r="H4323" i="7"/>
  <c r="I4323" i="7"/>
  <c r="J4323" i="7"/>
  <c r="G4315" i="14"/>
  <c r="H4315" i="7"/>
  <c r="I4315" i="7"/>
  <c r="J4315" i="7"/>
  <c r="G4299" i="14"/>
  <c r="H4299" i="7"/>
  <c r="I4299" i="7"/>
  <c r="J4299" i="7"/>
  <c r="H4291" i="7"/>
  <c r="I4291" i="7"/>
  <c r="G4283" i="14"/>
  <c r="H4283" i="7"/>
  <c r="I4283" i="7"/>
  <c r="J4283" i="7"/>
  <c r="G4275" i="14"/>
  <c r="H4275" i="7"/>
  <c r="I4275" i="7"/>
  <c r="J4275" i="7"/>
  <c r="G4251" i="14"/>
  <c r="H4251" i="7"/>
  <c r="I4251" i="7"/>
  <c r="J4251" i="7"/>
  <c r="G4227" i="14"/>
  <c r="H4227" i="7"/>
  <c r="I4227" i="7"/>
  <c r="J4227" i="7"/>
  <c r="G4211" i="14"/>
  <c r="H4211" i="7"/>
  <c r="J4211" i="7"/>
  <c r="I4211" i="7"/>
  <c r="G4195" i="14"/>
  <c r="H4195" i="7"/>
  <c r="I4195" i="7"/>
  <c r="J4195" i="7"/>
  <c r="G4187" i="14"/>
  <c r="H4187" i="7"/>
  <c r="I4187" i="7"/>
  <c r="J4187" i="7"/>
  <c r="G4179" i="14"/>
  <c r="H4179" i="7"/>
  <c r="J4179" i="7"/>
  <c r="I4179" i="7"/>
  <c r="G4163" i="14"/>
  <c r="H4163" i="7"/>
  <c r="I4163" i="7"/>
  <c r="J4163" i="7"/>
  <c r="G4155" i="14"/>
  <c r="H4155" i="7"/>
  <c r="J4155" i="7"/>
  <c r="G4147" i="14"/>
  <c r="H4147" i="7"/>
  <c r="I4147" i="7"/>
  <c r="J4147" i="7"/>
  <c r="G4139" i="14"/>
  <c r="I4139" i="7"/>
  <c r="J4139" i="7"/>
  <c r="G4123" i="14"/>
  <c r="H4123" i="7"/>
  <c r="I4123" i="7"/>
  <c r="J4123" i="7"/>
  <c r="G4107" i="14"/>
  <c r="H4107" i="7"/>
  <c r="I4107" i="7"/>
  <c r="J4107" i="7"/>
  <c r="G4099" i="14"/>
  <c r="H4099" i="7"/>
  <c r="J4099" i="7"/>
  <c r="I4099" i="7"/>
  <c r="G4075" i="14"/>
  <c r="H4075" i="7"/>
  <c r="I4075" i="7"/>
  <c r="J4075" i="7"/>
  <c r="G4067" i="14"/>
  <c r="H4067" i="7"/>
  <c r="J4067" i="7"/>
  <c r="I4067" i="7"/>
  <c r="G4059" i="14"/>
  <c r="H4059" i="7"/>
  <c r="I4059" i="7"/>
  <c r="J4059" i="7"/>
  <c r="G4051" i="14"/>
  <c r="H4051" i="7"/>
  <c r="I4051" i="7"/>
  <c r="J4051" i="7"/>
  <c r="G4035" i="14"/>
  <c r="H4035" i="7"/>
  <c r="I4035" i="7"/>
  <c r="J4035" i="7"/>
  <c r="H4027" i="7"/>
  <c r="G4019" i="14"/>
  <c r="H4019" i="7"/>
  <c r="I4019" i="7"/>
  <c r="J4019" i="7"/>
  <c r="G3995" i="14"/>
  <c r="H3995" i="7"/>
  <c r="I3995" i="7"/>
  <c r="J3995" i="7"/>
  <c r="G3971" i="14"/>
  <c r="H3971" i="7"/>
  <c r="I3971" i="7"/>
  <c r="J3971" i="7"/>
  <c r="G3955" i="14"/>
  <c r="H3955" i="7"/>
  <c r="I3955" i="7"/>
  <c r="J3955" i="7"/>
  <c r="I3947" i="7"/>
  <c r="J3947" i="7"/>
  <c r="G3939" i="14"/>
  <c r="H3939" i="7"/>
  <c r="I3939" i="7"/>
  <c r="J3939" i="7"/>
  <c r="G3931" i="14"/>
  <c r="H3931" i="7"/>
  <c r="I3931" i="7"/>
  <c r="J3931" i="7"/>
  <c r="G3923" i="14"/>
  <c r="H3923" i="7"/>
  <c r="I3923" i="7"/>
  <c r="J3923" i="7"/>
  <c r="G3907" i="14"/>
  <c r="H3907" i="7"/>
  <c r="I3907" i="7"/>
  <c r="J3907" i="7"/>
  <c r="G3899" i="14"/>
  <c r="H3899" i="7"/>
  <c r="I3899" i="7"/>
  <c r="J3899" i="7"/>
  <c r="G3891" i="14"/>
  <c r="H3891" i="7"/>
  <c r="I3891" i="7"/>
  <c r="J3891" i="7"/>
  <c r="I3883" i="7"/>
  <c r="J3883" i="7"/>
  <c r="G3867" i="14"/>
  <c r="H3867" i="7"/>
  <c r="I3867" i="7"/>
  <c r="J3867" i="7"/>
  <c r="G3851" i="14"/>
  <c r="H3851" i="7"/>
  <c r="I3851" i="7"/>
  <c r="J3851" i="7"/>
  <c r="G3843" i="14"/>
  <c r="H3843" i="7"/>
  <c r="I3843" i="7"/>
  <c r="J3843" i="7"/>
  <c r="G3827" i="14"/>
  <c r="H3827" i="7"/>
  <c r="I3827" i="7"/>
  <c r="J3827" i="7"/>
  <c r="H3819" i="7"/>
  <c r="I3819" i="7"/>
  <c r="I3811" i="7"/>
  <c r="H3811" i="7"/>
  <c r="G3803" i="14"/>
  <c r="I3803" i="7"/>
  <c r="J3803" i="7"/>
  <c r="H3803" i="7"/>
  <c r="G3795" i="14"/>
  <c r="H3795" i="7"/>
  <c r="I3795" i="7"/>
  <c r="J3795" i="7"/>
  <c r="G3787" i="14"/>
  <c r="I3787" i="7"/>
  <c r="J3787" i="7"/>
  <c r="H3787" i="7"/>
  <c r="H3779" i="7"/>
  <c r="I3779" i="7"/>
  <c r="J3779" i="7"/>
  <c r="G3771" i="14"/>
  <c r="I3771" i="7"/>
  <c r="J3771" i="7"/>
  <c r="H3771" i="7"/>
  <c r="G3763" i="14"/>
  <c r="H3763" i="7"/>
  <c r="I3763" i="7"/>
  <c r="J3763" i="7"/>
  <c r="G3755" i="14"/>
  <c r="I3755" i="7"/>
  <c r="J3755" i="7"/>
  <c r="H3755" i="7"/>
  <c r="G3747" i="14"/>
  <c r="J3747" i="7"/>
  <c r="I3747" i="7"/>
  <c r="H3747" i="7"/>
  <c r="G3739" i="14"/>
  <c r="I3739" i="7"/>
  <c r="J3739" i="7"/>
  <c r="H3739" i="7"/>
  <c r="G3731" i="14"/>
  <c r="H3731" i="7"/>
  <c r="I3731" i="7"/>
  <c r="J3731" i="7"/>
  <c r="G3723" i="14"/>
  <c r="I3723" i="7"/>
  <c r="J3723" i="7"/>
  <c r="H3723" i="7"/>
  <c r="G3715" i="14"/>
  <c r="H3715" i="7"/>
  <c r="I3715" i="7"/>
  <c r="J3715" i="7"/>
  <c r="G3707" i="14"/>
  <c r="I3707" i="7"/>
  <c r="J3707" i="7"/>
  <c r="H3707" i="7"/>
  <c r="G3699" i="14"/>
  <c r="J3699" i="7"/>
  <c r="H3699" i="7"/>
  <c r="I3699" i="7"/>
  <c r="G3691" i="14"/>
  <c r="I3691" i="7"/>
  <c r="J3691" i="7"/>
  <c r="H3691" i="7"/>
  <c r="G3683" i="14"/>
  <c r="J3683" i="7"/>
  <c r="I3683" i="7"/>
  <c r="H3683" i="7"/>
  <c r="G3675" i="14"/>
  <c r="I3675" i="7"/>
  <c r="J3675" i="7"/>
  <c r="H3675" i="7"/>
  <c r="G3667" i="14"/>
  <c r="H3667" i="7"/>
  <c r="I3667" i="7"/>
  <c r="J3667" i="7"/>
  <c r="G3659" i="14"/>
  <c r="I3659" i="7"/>
  <c r="J3659" i="7"/>
  <c r="H3659" i="7"/>
  <c r="G3651" i="14"/>
  <c r="H3651" i="7"/>
  <c r="I3651" i="7"/>
  <c r="J3651" i="7"/>
  <c r="G3643" i="14"/>
  <c r="I3643" i="7"/>
  <c r="J3643" i="7"/>
  <c r="H3643" i="7"/>
  <c r="G3635" i="14"/>
  <c r="H3635" i="7"/>
  <c r="I3635" i="7"/>
  <c r="J3635" i="7"/>
  <c r="G3627" i="14"/>
  <c r="I3627" i="7"/>
  <c r="J3627" i="7"/>
  <c r="H3627" i="7"/>
  <c r="G3619" i="14"/>
  <c r="J3619" i="7"/>
  <c r="I3619" i="7"/>
  <c r="H3619" i="7"/>
  <c r="G3611" i="14"/>
  <c r="I3611" i="7"/>
  <c r="J3611" i="7"/>
  <c r="H3611" i="7"/>
  <c r="G3603" i="14"/>
  <c r="H3603" i="7"/>
  <c r="I3603" i="7"/>
  <c r="J3603" i="7"/>
  <c r="G3595" i="14"/>
  <c r="I3595" i="7"/>
  <c r="J3595" i="7"/>
  <c r="H3595" i="7"/>
  <c r="G3587" i="14"/>
  <c r="H3587" i="7"/>
  <c r="I3587" i="7"/>
  <c r="J3587" i="7"/>
  <c r="G3579" i="14"/>
  <c r="I3579" i="7"/>
  <c r="J3579" i="7"/>
  <c r="H3579" i="7"/>
  <c r="G3571" i="14"/>
  <c r="J3571" i="7"/>
  <c r="H3571" i="7"/>
  <c r="I3571" i="7"/>
  <c r="G3563" i="14"/>
  <c r="I3563" i="7"/>
  <c r="J3563" i="7"/>
  <c r="H3563" i="7"/>
  <c r="G3555" i="14"/>
  <c r="J3555" i="7"/>
  <c r="I3555" i="7"/>
  <c r="H3555" i="7"/>
  <c r="G3547" i="14"/>
  <c r="I3547" i="7"/>
  <c r="J3547" i="7"/>
  <c r="H3547" i="7"/>
  <c r="G3539" i="14"/>
  <c r="H3539" i="7"/>
  <c r="I3539" i="7"/>
  <c r="J3539" i="7"/>
  <c r="G3531" i="14"/>
  <c r="I3531" i="7"/>
  <c r="J3531" i="7"/>
  <c r="H3531" i="7"/>
  <c r="G3523" i="14"/>
  <c r="H3523" i="7"/>
  <c r="I3523" i="7"/>
  <c r="J3523" i="7"/>
  <c r="G3515" i="14"/>
  <c r="I3515" i="7"/>
  <c r="J3515" i="7"/>
  <c r="H3515" i="7"/>
  <c r="G3507" i="14"/>
  <c r="H3507" i="7"/>
  <c r="I3507" i="7"/>
  <c r="J3507" i="7"/>
  <c r="G3499" i="14"/>
  <c r="I3499" i="7"/>
  <c r="J3499" i="7"/>
  <c r="H3499" i="7"/>
  <c r="G3491" i="14"/>
  <c r="J3491" i="7"/>
  <c r="I3491" i="7"/>
  <c r="H3491" i="7"/>
  <c r="G3483" i="14"/>
  <c r="I3483" i="7"/>
  <c r="J3483" i="7"/>
  <c r="H3483" i="7"/>
  <c r="G3475" i="14"/>
  <c r="H3475" i="7"/>
  <c r="I3475" i="7"/>
  <c r="J3475" i="7"/>
  <c r="G3467" i="14"/>
  <c r="I3467" i="7"/>
  <c r="J3467" i="7"/>
  <c r="H3467" i="7"/>
  <c r="G3459" i="14"/>
  <c r="H3459" i="7"/>
  <c r="I3459" i="7"/>
  <c r="J3459" i="7"/>
  <c r="G3451" i="14"/>
  <c r="I3451" i="7"/>
  <c r="J3451" i="7"/>
  <c r="H3451" i="7"/>
  <c r="G3443" i="14"/>
  <c r="J3443" i="7"/>
  <c r="H3443" i="7"/>
  <c r="I3443" i="7"/>
  <c r="G3435" i="14"/>
  <c r="I3435" i="7"/>
  <c r="J3435" i="7"/>
  <c r="H3435" i="7"/>
  <c r="G3427" i="14"/>
  <c r="J3427" i="7"/>
  <c r="I3427" i="7"/>
  <c r="H3427" i="7"/>
  <c r="G3419" i="14"/>
  <c r="I3419" i="7"/>
  <c r="J3419" i="7"/>
  <c r="H3419" i="7"/>
  <c r="G3411" i="14"/>
  <c r="H3411" i="7"/>
  <c r="I3411" i="7"/>
  <c r="J3411" i="7"/>
  <c r="G3403" i="14"/>
  <c r="I3403" i="7"/>
  <c r="J3403" i="7"/>
  <c r="H3403" i="7"/>
  <c r="G3395" i="14"/>
  <c r="H3395" i="7"/>
  <c r="I3395" i="7"/>
  <c r="J3395" i="7"/>
  <c r="G3387" i="14"/>
  <c r="I3387" i="7"/>
  <c r="J3387" i="7"/>
  <c r="H3387" i="7"/>
  <c r="G3379" i="14"/>
  <c r="H3379" i="7"/>
  <c r="I3379" i="7"/>
  <c r="J3379" i="7"/>
  <c r="G3371" i="14"/>
  <c r="I3371" i="7"/>
  <c r="J3371" i="7"/>
  <c r="H3371" i="7"/>
  <c r="G3363" i="14"/>
  <c r="J3363" i="7"/>
  <c r="I3363" i="7"/>
  <c r="H3363" i="7"/>
  <c r="G3355" i="14"/>
  <c r="I3355" i="7"/>
  <c r="J3355" i="7"/>
  <c r="H3355" i="7"/>
  <c r="G3347" i="14"/>
  <c r="H3347" i="7"/>
  <c r="I3347" i="7"/>
  <c r="J3347" i="7"/>
  <c r="G3339" i="14"/>
  <c r="I3339" i="7"/>
  <c r="J3339" i="7"/>
  <c r="H3339" i="7"/>
  <c r="G3331" i="14"/>
  <c r="H3331" i="7"/>
  <c r="I3331" i="7"/>
  <c r="J3331" i="7"/>
  <c r="G3323" i="14"/>
  <c r="I3323" i="7"/>
  <c r="J3323" i="7"/>
  <c r="H3323" i="7"/>
  <c r="G3315" i="14"/>
  <c r="I3315" i="7"/>
  <c r="J3315" i="7"/>
  <c r="H3315" i="7"/>
  <c r="G3307" i="14"/>
  <c r="I3307" i="7"/>
  <c r="J3307" i="7"/>
  <c r="H3307" i="7"/>
  <c r="G3299" i="14"/>
  <c r="J3299" i="7"/>
  <c r="I3299" i="7"/>
  <c r="H3299" i="7"/>
  <c r="G3291" i="14"/>
  <c r="I3291" i="7"/>
  <c r="J3291" i="7"/>
  <c r="H3291" i="7"/>
  <c r="G3283" i="14"/>
  <c r="J3283" i="7"/>
  <c r="H3283" i="7"/>
  <c r="I3283" i="7"/>
  <c r="G3275" i="14"/>
  <c r="I3275" i="7"/>
  <c r="J3275" i="7"/>
  <c r="H3275" i="7"/>
  <c r="G3267" i="14"/>
  <c r="H3267" i="7"/>
  <c r="I3267" i="7"/>
  <c r="J3267" i="7"/>
  <c r="G3259" i="14"/>
  <c r="I3259" i="7"/>
  <c r="J3259" i="7"/>
  <c r="H3259" i="7"/>
  <c r="G3251" i="14"/>
  <c r="H3251" i="7"/>
  <c r="I3251" i="7"/>
  <c r="J3251" i="7"/>
  <c r="G3243" i="14"/>
  <c r="I3243" i="7"/>
  <c r="J3243" i="7"/>
  <c r="H3243" i="7"/>
  <c r="G3235" i="14"/>
  <c r="H3235" i="7"/>
  <c r="I3235" i="7"/>
  <c r="J3235" i="7"/>
  <c r="G3227" i="14"/>
  <c r="I3227" i="7"/>
  <c r="J3227" i="7"/>
  <c r="H3227" i="7"/>
  <c r="G3219" i="14"/>
  <c r="H3219" i="7"/>
  <c r="I3219" i="7"/>
  <c r="J3219" i="7"/>
  <c r="G3211" i="14"/>
  <c r="I3211" i="7"/>
  <c r="J3211" i="7"/>
  <c r="H3211" i="7"/>
  <c r="G3203" i="14"/>
  <c r="H3203" i="7"/>
  <c r="I3203" i="7"/>
  <c r="J3203" i="7"/>
  <c r="G3195" i="14"/>
  <c r="I3195" i="7"/>
  <c r="J3195" i="7"/>
  <c r="H3195" i="7"/>
  <c r="G3187" i="14"/>
  <c r="I3187" i="7"/>
  <c r="J3187" i="7"/>
  <c r="H3187" i="7"/>
  <c r="G3179" i="14"/>
  <c r="I3179" i="7"/>
  <c r="J3179" i="7"/>
  <c r="H3179" i="7"/>
  <c r="G3171" i="14"/>
  <c r="J3171" i="7"/>
  <c r="I3171" i="7"/>
  <c r="H3171" i="7"/>
  <c r="G3163" i="14"/>
  <c r="I3163" i="7"/>
  <c r="J3163" i="7"/>
  <c r="H3163" i="7"/>
  <c r="G3155" i="14"/>
  <c r="J3155" i="7"/>
  <c r="H3155" i="7"/>
  <c r="I3155" i="7"/>
  <c r="G3147" i="14"/>
  <c r="I3147" i="7"/>
  <c r="J3147" i="7"/>
  <c r="H3147" i="7"/>
  <c r="G3139" i="14"/>
  <c r="H3139" i="7"/>
  <c r="I3139" i="7"/>
  <c r="J3139" i="7"/>
  <c r="G3131" i="14"/>
  <c r="I3131" i="7"/>
  <c r="J3131" i="7"/>
  <c r="H3131" i="7"/>
  <c r="G3123" i="14"/>
  <c r="H3123" i="7"/>
  <c r="I3123" i="7"/>
  <c r="J3123" i="7"/>
  <c r="G3115" i="14"/>
  <c r="I3115" i="7"/>
  <c r="J3115" i="7"/>
  <c r="H3115" i="7"/>
  <c r="G3107" i="14"/>
  <c r="H3107" i="7"/>
  <c r="I3107" i="7"/>
  <c r="J3107" i="7"/>
  <c r="G3099" i="14"/>
  <c r="I3099" i="7"/>
  <c r="J3099" i="7"/>
  <c r="H3099" i="7"/>
  <c r="G3091" i="14"/>
  <c r="H3091" i="7"/>
  <c r="I3091" i="7"/>
  <c r="J3091" i="7"/>
  <c r="G3083" i="14"/>
  <c r="I3083" i="7"/>
  <c r="J3083" i="7"/>
  <c r="H3083" i="7"/>
  <c r="G3075" i="14"/>
  <c r="H3075" i="7"/>
  <c r="I3075" i="7"/>
  <c r="J3075" i="7"/>
  <c r="G3067" i="14"/>
  <c r="I3067" i="7"/>
  <c r="J3067" i="7"/>
  <c r="H3067" i="7"/>
  <c r="G3059" i="14"/>
  <c r="I3059" i="7"/>
  <c r="J3059" i="7"/>
  <c r="H3059" i="7"/>
  <c r="G3051" i="14"/>
  <c r="I3051" i="7"/>
  <c r="J3051" i="7"/>
  <c r="H3051" i="7"/>
  <c r="G3043" i="14"/>
  <c r="H3043" i="7"/>
  <c r="I3043" i="7"/>
  <c r="J3043" i="7"/>
  <c r="G3035" i="14"/>
  <c r="I3035" i="7"/>
  <c r="J3035" i="7"/>
  <c r="H3035" i="7"/>
  <c r="G3027" i="14"/>
  <c r="I3027" i="7"/>
  <c r="J3027" i="7"/>
  <c r="H3027" i="7"/>
  <c r="G3019" i="14"/>
  <c r="I3019" i="7"/>
  <c r="J3019" i="7"/>
  <c r="H3019" i="7"/>
  <c r="G3011" i="14"/>
  <c r="H3011" i="7"/>
  <c r="I3011" i="7"/>
  <c r="J3011" i="7"/>
  <c r="G3003" i="14"/>
  <c r="I3003" i="7"/>
  <c r="J3003" i="7"/>
  <c r="H3003" i="7"/>
  <c r="G2995" i="14"/>
  <c r="I2995" i="7"/>
  <c r="J2995" i="7"/>
  <c r="H2995" i="7"/>
  <c r="G2987" i="14"/>
  <c r="I2987" i="7"/>
  <c r="J2987" i="7"/>
  <c r="H2987" i="7"/>
  <c r="G2979" i="14"/>
  <c r="H2979" i="7"/>
  <c r="I2979" i="7"/>
  <c r="J2979" i="7"/>
  <c r="G2971" i="14"/>
  <c r="I2971" i="7"/>
  <c r="J2971" i="7"/>
  <c r="H2971" i="7"/>
  <c r="G2963" i="14"/>
  <c r="I2963" i="7"/>
  <c r="J2963" i="7"/>
  <c r="H2963" i="7"/>
  <c r="G2955" i="14"/>
  <c r="I2955" i="7"/>
  <c r="J2955" i="7"/>
  <c r="H2955" i="7"/>
  <c r="G2947" i="14"/>
  <c r="H2947" i="7"/>
  <c r="I2947" i="7"/>
  <c r="J2947" i="7"/>
  <c r="G2939" i="14"/>
  <c r="I2939" i="7"/>
  <c r="J2939" i="7"/>
  <c r="H2939" i="7"/>
  <c r="G2931" i="14"/>
  <c r="I2931" i="7"/>
  <c r="J2931" i="7"/>
  <c r="H2931" i="7"/>
  <c r="G2923" i="14"/>
  <c r="H2923" i="7"/>
  <c r="I2923" i="7"/>
  <c r="J2923" i="7"/>
  <c r="G2915" i="14"/>
  <c r="H2915" i="7"/>
  <c r="I2915" i="7"/>
  <c r="J2915" i="7"/>
  <c r="G2907" i="14"/>
  <c r="H2907" i="7"/>
  <c r="I2907" i="7"/>
  <c r="J2907" i="7"/>
  <c r="G2899" i="14"/>
  <c r="H2899" i="7"/>
  <c r="I2899" i="7"/>
  <c r="J2899" i="7"/>
  <c r="G2891" i="14"/>
  <c r="H2891" i="7"/>
  <c r="I2891" i="7"/>
  <c r="J2891" i="7"/>
  <c r="G2883" i="14"/>
  <c r="H2883" i="7"/>
  <c r="I2883" i="7"/>
  <c r="J2883" i="7"/>
  <c r="G2875" i="14"/>
  <c r="H2875" i="7"/>
  <c r="I2875" i="7"/>
  <c r="J2875" i="7"/>
  <c r="G2867" i="14"/>
  <c r="H2867" i="7"/>
  <c r="I2867" i="7"/>
  <c r="J2867" i="7"/>
  <c r="G2859" i="14"/>
  <c r="H2859" i="7"/>
  <c r="I2859" i="7"/>
  <c r="J2859" i="7"/>
  <c r="G2851" i="14"/>
  <c r="H2851" i="7"/>
  <c r="I2851" i="7"/>
  <c r="J2851" i="7"/>
  <c r="G2843" i="14"/>
  <c r="H2843" i="7"/>
  <c r="I2843" i="7"/>
  <c r="J2843" i="7"/>
  <c r="G2835" i="14"/>
  <c r="J2835" i="7"/>
  <c r="H2835" i="7"/>
  <c r="I2835" i="7"/>
  <c r="G2827" i="14"/>
  <c r="I2827" i="7"/>
  <c r="J2827" i="7"/>
  <c r="H2827" i="7"/>
  <c r="G2819" i="14"/>
  <c r="H2819" i="7"/>
  <c r="I2819" i="7"/>
  <c r="J2819" i="7"/>
  <c r="G2811" i="14"/>
  <c r="I2811" i="7"/>
  <c r="J2811" i="7"/>
  <c r="H2811" i="7"/>
  <c r="G2803" i="14"/>
  <c r="J2803" i="7"/>
  <c r="H2803" i="7"/>
  <c r="I2803" i="7"/>
  <c r="G2795" i="14"/>
  <c r="I2795" i="7"/>
  <c r="J2795" i="7"/>
  <c r="H2795" i="7"/>
  <c r="G2787" i="14"/>
  <c r="H2787" i="7"/>
  <c r="I2787" i="7"/>
  <c r="J2787" i="7"/>
  <c r="G2779" i="14"/>
  <c r="I2779" i="7"/>
  <c r="J2779" i="7"/>
  <c r="H2779" i="7"/>
  <c r="G2771" i="14"/>
  <c r="J2771" i="7"/>
  <c r="H2771" i="7"/>
  <c r="I2771" i="7"/>
  <c r="G2763" i="14"/>
  <c r="I2763" i="7"/>
  <c r="J2763" i="7"/>
  <c r="H2763" i="7"/>
  <c r="G2755" i="14"/>
  <c r="H2755" i="7"/>
  <c r="I2755" i="7"/>
  <c r="J2755" i="7"/>
  <c r="G2747" i="14"/>
  <c r="I2747" i="7"/>
  <c r="J2747" i="7"/>
  <c r="H2747" i="7"/>
  <c r="G2739" i="14"/>
  <c r="J2739" i="7"/>
  <c r="H2739" i="7"/>
  <c r="I2739" i="7"/>
  <c r="G2731" i="14"/>
  <c r="I2731" i="7"/>
  <c r="J2731" i="7"/>
  <c r="H2731" i="7"/>
  <c r="G2723" i="14"/>
  <c r="H2723" i="7"/>
  <c r="I2723" i="7"/>
  <c r="J2723" i="7"/>
  <c r="G2715" i="14"/>
  <c r="I2715" i="7"/>
  <c r="J2715" i="7"/>
  <c r="H2715" i="7"/>
  <c r="G2707" i="14"/>
  <c r="J2707" i="7"/>
  <c r="H2707" i="7"/>
  <c r="I2707" i="7"/>
  <c r="G2699" i="14"/>
  <c r="I2699" i="7"/>
  <c r="J2699" i="7"/>
  <c r="H2699" i="7"/>
  <c r="G2691" i="14"/>
  <c r="H2691" i="7"/>
  <c r="I2691" i="7"/>
  <c r="J2691" i="7"/>
  <c r="G2683" i="14"/>
  <c r="I2683" i="7"/>
  <c r="J2683" i="7"/>
  <c r="H2683" i="7"/>
  <c r="G2675" i="14"/>
  <c r="J2675" i="7"/>
  <c r="H2675" i="7"/>
  <c r="I2675" i="7"/>
  <c r="G2667" i="14"/>
  <c r="I2667" i="7"/>
  <c r="J2667" i="7"/>
  <c r="H2667" i="7"/>
  <c r="G2659" i="14"/>
  <c r="H2659" i="7"/>
  <c r="I2659" i="7"/>
  <c r="J2659" i="7"/>
  <c r="G2651" i="14"/>
  <c r="I2651" i="7"/>
  <c r="J2651" i="7"/>
  <c r="H2651" i="7"/>
  <c r="G2643" i="14"/>
  <c r="J2643" i="7"/>
  <c r="H2643" i="7"/>
  <c r="I2643" i="7"/>
  <c r="G2635" i="14"/>
  <c r="I2635" i="7"/>
  <c r="J2635" i="7"/>
  <c r="H2635" i="7"/>
  <c r="G2627" i="14"/>
  <c r="H2627" i="7"/>
  <c r="I2627" i="7"/>
  <c r="J2627" i="7"/>
  <c r="G2619" i="14"/>
  <c r="I2619" i="7"/>
  <c r="J2619" i="7"/>
  <c r="H2619" i="7"/>
  <c r="G2611" i="14"/>
  <c r="J2611" i="7"/>
  <c r="H2611" i="7"/>
  <c r="I2611" i="7"/>
  <c r="G2603" i="14"/>
  <c r="I2603" i="7"/>
  <c r="J2603" i="7"/>
  <c r="H2603" i="7"/>
  <c r="G2595" i="14"/>
  <c r="H2595" i="7"/>
  <c r="I2595" i="7"/>
  <c r="J2595" i="7"/>
  <c r="G2587" i="14"/>
  <c r="I2587" i="7"/>
  <c r="J2587" i="7"/>
  <c r="H2587" i="7"/>
  <c r="G2579" i="14"/>
  <c r="I2579" i="7"/>
  <c r="J2579" i="7"/>
  <c r="H2579" i="7"/>
  <c r="G2571" i="14"/>
  <c r="I2571" i="7"/>
  <c r="J2571" i="7"/>
  <c r="H2571" i="7"/>
  <c r="G2563" i="14"/>
  <c r="H2563" i="7"/>
  <c r="I2563" i="7"/>
  <c r="J2563" i="7"/>
  <c r="G2555" i="14"/>
  <c r="I2555" i="7"/>
  <c r="J2555" i="7"/>
  <c r="H2555" i="7"/>
  <c r="G2547" i="14"/>
  <c r="I2547" i="7"/>
  <c r="J2547" i="7"/>
  <c r="H2547" i="7"/>
  <c r="G2539" i="14"/>
  <c r="I2539" i="7"/>
  <c r="J2539" i="7"/>
  <c r="H2539" i="7"/>
  <c r="G2531" i="14"/>
  <c r="H2531" i="7"/>
  <c r="I2531" i="7"/>
  <c r="J2531" i="7"/>
  <c r="G2523" i="14"/>
  <c r="I2523" i="7"/>
  <c r="J2523" i="7"/>
  <c r="H2523" i="7"/>
  <c r="G2515" i="14"/>
  <c r="J2515" i="7"/>
  <c r="I2515" i="7"/>
  <c r="H2515" i="7"/>
  <c r="G2507" i="14"/>
  <c r="I2507" i="7"/>
  <c r="J2507" i="7"/>
  <c r="H2507" i="7"/>
  <c r="G2499" i="14"/>
  <c r="H2499" i="7"/>
  <c r="I2499" i="7"/>
  <c r="J2499" i="7"/>
  <c r="G2491" i="14"/>
  <c r="I2491" i="7"/>
  <c r="J2491" i="7"/>
  <c r="H2491" i="7"/>
  <c r="G2483" i="14"/>
  <c r="H2483" i="7"/>
  <c r="I2483" i="7"/>
  <c r="J2483" i="7"/>
  <c r="G2475" i="14"/>
  <c r="I2475" i="7"/>
  <c r="J2475" i="7"/>
  <c r="H2475" i="7"/>
  <c r="G2467" i="14"/>
  <c r="I2467" i="7"/>
  <c r="J2467" i="7"/>
  <c r="H2467" i="7"/>
  <c r="G2459" i="14"/>
  <c r="I2459" i="7"/>
  <c r="J2459" i="7"/>
  <c r="H2459" i="7"/>
  <c r="G2451" i="14"/>
  <c r="J2451" i="7"/>
  <c r="I2451" i="7"/>
  <c r="H2451" i="7"/>
  <c r="G2443" i="14"/>
  <c r="I2443" i="7"/>
  <c r="J2443" i="7"/>
  <c r="H2443" i="7"/>
  <c r="G2435" i="14"/>
  <c r="H2435" i="7"/>
  <c r="I2435" i="7"/>
  <c r="J2435" i="7"/>
  <c r="G2427" i="14"/>
  <c r="I2427" i="7"/>
  <c r="J2427" i="7"/>
  <c r="H2427" i="7"/>
  <c r="G2419" i="14"/>
  <c r="H2419" i="7"/>
  <c r="I2419" i="7"/>
  <c r="J2419" i="7"/>
  <c r="G2411" i="14"/>
  <c r="I2411" i="7"/>
  <c r="J2411" i="7"/>
  <c r="H2411" i="7"/>
  <c r="G2403" i="14"/>
  <c r="H2403" i="7"/>
  <c r="I2403" i="7"/>
  <c r="J2403" i="7"/>
  <c r="G2395" i="14"/>
  <c r="I2395" i="7"/>
  <c r="J2395" i="7"/>
  <c r="H2395" i="7"/>
  <c r="G2387" i="14"/>
  <c r="J2387" i="7"/>
  <c r="I2387" i="7"/>
  <c r="H2387" i="7"/>
  <c r="G2379" i="14"/>
  <c r="I2379" i="7"/>
  <c r="J2379" i="7"/>
  <c r="H2379" i="7"/>
  <c r="G2371" i="14"/>
  <c r="H2371" i="7"/>
  <c r="I2371" i="7"/>
  <c r="J2371" i="7"/>
  <c r="G2363" i="14"/>
  <c r="I2363" i="7"/>
  <c r="J2363" i="7"/>
  <c r="H2363" i="7"/>
  <c r="G2355" i="14"/>
  <c r="H2355" i="7"/>
  <c r="J2355" i="7"/>
  <c r="I2355" i="7"/>
  <c r="G2347" i="14"/>
  <c r="I2347" i="7"/>
  <c r="J2347" i="7"/>
  <c r="H2347" i="7"/>
  <c r="G2339" i="14"/>
  <c r="H2339" i="7"/>
  <c r="I2339" i="7"/>
  <c r="J2339" i="7"/>
  <c r="G2331" i="14"/>
  <c r="I2331" i="7"/>
  <c r="J2331" i="7"/>
  <c r="H2331" i="7"/>
  <c r="G2323" i="14"/>
  <c r="J2323" i="7"/>
  <c r="I2323" i="7"/>
  <c r="H2323" i="7"/>
  <c r="G2315" i="14"/>
  <c r="I2315" i="7"/>
  <c r="J2315" i="7"/>
  <c r="H2315" i="7"/>
  <c r="G2307" i="14"/>
  <c r="H2307" i="7"/>
  <c r="I2307" i="7"/>
  <c r="J2307" i="7"/>
  <c r="G2299" i="14"/>
  <c r="I2299" i="7"/>
  <c r="J2299" i="7"/>
  <c r="H2299" i="7"/>
  <c r="G2291" i="14"/>
  <c r="H2291" i="7"/>
  <c r="I2291" i="7"/>
  <c r="J2291" i="7"/>
  <c r="G2283" i="14"/>
  <c r="I2283" i="7"/>
  <c r="J2283" i="7"/>
  <c r="H2283" i="7"/>
  <c r="G2275" i="14"/>
  <c r="H2275" i="7"/>
  <c r="I2275" i="7"/>
  <c r="J2275" i="7"/>
  <c r="G2267" i="14"/>
  <c r="I2267" i="7"/>
  <c r="J2267" i="7"/>
  <c r="H2267" i="7"/>
  <c r="G2259" i="14"/>
  <c r="J2259" i="7"/>
  <c r="H2259" i="7"/>
  <c r="I2259" i="7"/>
  <c r="G2251" i="14"/>
  <c r="I2251" i="7"/>
  <c r="J2251" i="7"/>
  <c r="H2251" i="7"/>
  <c r="G2243" i="14"/>
  <c r="I2243" i="7"/>
  <c r="H2243" i="7"/>
  <c r="J2243" i="7"/>
  <c r="G2235" i="14"/>
  <c r="I2235" i="7"/>
  <c r="H2235" i="7"/>
  <c r="J2235" i="7"/>
  <c r="G2227" i="14"/>
  <c r="I2227" i="7"/>
  <c r="H2227" i="7"/>
  <c r="J2227" i="7"/>
  <c r="G2219" i="14"/>
  <c r="I2219" i="7"/>
  <c r="H2219" i="7"/>
  <c r="J2219" i="7"/>
  <c r="G2211" i="14"/>
  <c r="I2211" i="7"/>
  <c r="H2211" i="7"/>
  <c r="J2211" i="7"/>
  <c r="G2203" i="14"/>
  <c r="I2203" i="7"/>
  <c r="J2203" i="7"/>
  <c r="H2203" i="7"/>
  <c r="G2195" i="14"/>
  <c r="I2195" i="7"/>
  <c r="H2195" i="7"/>
  <c r="J2195" i="7"/>
  <c r="G2187" i="14"/>
  <c r="I2187" i="7"/>
  <c r="H2187" i="7"/>
  <c r="J2187" i="7"/>
  <c r="G2179" i="14"/>
  <c r="I2179" i="7"/>
  <c r="H2179" i="7"/>
  <c r="J2179" i="7"/>
  <c r="G2171" i="14"/>
  <c r="I2171" i="7"/>
  <c r="H2171" i="7"/>
  <c r="J2171" i="7"/>
  <c r="G2163" i="14"/>
  <c r="I2163" i="7"/>
  <c r="H2163" i="7"/>
  <c r="J2163" i="7"/>
  <c r="G2155" i="14"/>
  <c r="I2155" i="7"/>
  <c r="J2155" i="7"/>
  <c r="H2155" i="7"/>
  <c r="G2147" i="14"/>
  <c r="I2147" i="7"/>
  <c r="H2147" i="7"/>
  <c r="J2147" i="7"/>
  <c r="G2139" i="14"/>
  <c r="I2139" i="7"/>
  <c r="J2139" i="7"/>
  <c r="H2139" i="7"/>
  <c r="G2131" i="14"/>
  <c r="I2131" i="7"/>
  <c r="H2131" i="7"/>
  <c r="J2131" i="7"/>
  <c r="G2123" i="14"/>
  <c r="I2123" i="7"/>
  <c r="J2123" i="7"/>
  <c r="H2123" i="7"/>
  <c r="G2115" i="14"/>
  <c r="I2115" i="7"/>
  <c r="H2115" i="7"/>
  <c r="J2115" i="7"/>
  <c r="G2107" i="14"/>
  <c r="I2107" i="7"/>
  <c r="H2107" i="7"/>
  <c r="J2107" i="7"/>
  <c r="G2099" i="14"/>
  <c r="I2099" i="7"/>
  <c r="H2099" i="7"/>
  <c r="J2099" i="7"/>
  <c r="G2091" i="14"/>
  <c r="I2091" i="7"/>
  <c r="H2091" i="7"/>
  <c r="J2091" i="7"/>
  <c r="G2083" i="14"/>
  <c r="I2083" i="7"/>
  <c r="H2083" i="7"/>
  <c r="J2083" i="7"/>
  <c r="G2075" i="14"/>
  <c r="I2075" i="7"/>
  <c r="J2075" i="7"/>
  <c r="H2075" i="7"/>
  <c r="G2067" i="14"/>
  <c r="I2067" i="7"/>
  <c r="H2067" i="7"/>
  <c r="J2067" i="7"/>
  <c r="G2059" i="14"/>
  <c r="I2059" i="7"/>
  <c r="H2059" i="7"/>
  <c r="J2059" i="7"/>
  <c r="G2051" i="14"/>
  <c r="I2051" i="7"/>
  <c r="H2051" i="7"/>
  <c r="J2051" i="7"/>
  <c r="G2043" i="14"/>
  <c r="I2043" i="7"/>
  <c r="J2043" i="7"/>
  <c r="H2043" i="7"/>
  <c r="G2035" i="14"/>
  <c r="I2035" i="7"/>
  <c r="H2035" i="7"/>
  <c r="J2035" i="7"/>
  <c r="G2027" i="14"/>
  <c r="I2027" i="7"/>
  <c r="J2027" i="7"/>
  <c r="H2027" i="7"/>
  <c r="G2019" i="14"/>
  <c r="I2019" i="7"/>
  <c r="H2019" i="7"/>
  <c r="J2019" i="7"/>
  <c r="G2011" i="14"/>
  <c r="I2011" i="7"/>
  <c r="H2011" i="7"/>
  <c r="J2011" i="7"/>
  <c r="G2003" i="14"/>
  <c r="I2003" i="7"/>
  <c r="H2003" i="7"/>
  <c r="J2003" i="7"/>
  <c r="G1995" i="14"/>
  <c r="I1995" i="7"/>
  <c r="J1995" i="7"/>
  <c r="H1995" i="7"/>
  <c r="G1987" i="14"/>
  <c r="I1987" i="7"/>
  <c r="H1987" i="7"/>
  <c r="J1987" i="7"/>
  <c r="G1979" i="14"/>
  <c r="I1979" i="7"/>
  <c r="H1979" i="7"/>
  <c r="J1979" i="7"/>
  <c r="G1971" i="14"/>
  <c r="I1971" i="7"/>
  <c r="H1971" i="7"/>
  <c r="J1971" i="7"/>
  <c r="G1963" i="14"/>
  <c r="I1963" i="7"/>
  <c r="J1963" i="7"/>
  <c r="H1963" i="7"/>
  <c r="G1955" i="14"/>
  <c r="I1955" i="7"/>
  <c r="H1955" i="7"/>
  <c r="J1955" i="7"/>
  <c r="G1947" i="14"/>
  <c r="I1947" i="7"/>
  <c r="H1947" i="7"/>
  <c r="J1947" i="7"/>
  <c r="G1939" i="14"/>
  <c r="I1939" i="7"/>
  <c r="H1939" i="7"/>
  <c r="J1939" i="7"/>
  <c r="G1931" i="14"/>
  <c r="I1931" i="7"/>
  <c r="H1931" i="7"/>
  <c r="J1931" i="7"/>
  <c r="G1923" i="14"/>
  <c r="I1923" i="7"/>
  <c r="H1923" i="7"/>
  <c r="J1923" i="7"/>
  <c r="G1915" i="14"/>
  <c r="I1915" i="7"/>
  <c r="H1915" i="7"/>
  <c r="J1915" i="7"/>
  <c r="G1907" i="14"/>
  <c r="I1907" i="7"/>
  <c r="H1907" i="7"/>
  <c r="J1907" i="7"/>
  <c r="G1899" i="14"/>
  <c r="I1899" i="7"/>
  <c r="J1899" i="7"/>
  <c r="H1899" i="7"/>
  <c r="G1891" i="14"/>
  <c r="I1891" i="7"/>
  <c r="H1891" i="7"/>
  <c r="J1891" i="7"/>
  <c r="G1883" i="14"/>
  <c r="I1883" i="7"/>
  <c r="H1883" i="7"/>
  <c r="J1883" i="7"/>
  <c r="G1875" i="14"/>
  <c r="I1875" i="7"/>
  <c r="H1875" i="7"/>
  <c r="J1875" i="7"/>
  <c r="G1867" i="14"/>
  <c r="I1867" i="7"/>
  <c r="H1867" i="7"/>
  <c r="J1867" i="7"/>
  <c r="G1859" i="14"/>
  <c r="I1859" i="7"/>
  <c r="H1859" i="7"/>
  <c r="J1859" i="7"/>
  <c r="G1851" i="14"/>
  <c r="I1851" i="7"/>
  <c r="H1851" i="7"/>
  <c r="J1851" i="7"/>
  <c r="G1843" i="14"/>
  <c r="I1843" i="7"/>
  <c r="H1843" i="7"/>
  <c r="J1843" i="7"/>
  <c r="G1835" i="14"/>
  <c r="I1835" i="7"/>
  <c r="J1835" i="7"/>
  <c r="H1835" i="7"/>
  <c r="G1827" i="14"/>
  <c r="I1827" i="7"/>
  <c r="H1827" i="7"/>
  <c r="J1827" i="7"/>
  <c r="G1819" i="14"/>
  <c r="I1819" i="7"/>
  <c r="H1819" i="7"/>
  <c r="J1819" i="7"/>
  <c r="G1811" i="14"/>
  <c r="I1811" i="7"/>
  <c r="H1811" i="7"/>
  <c r="J1811" i="7"/>
  <c r="G1803" i="14"/>
  <c r="I1803" i="7"/>
  <c r="H1803" i="7"/>
  <c r="J1803" i="7"/>
  <c r="G1795" i="14"/>
  <c r="I1795" i="7"/>
  <c r="H1795" i="7"/>
  <c r="J1795" i="7"/>
  <c r="G1787" i="14"/>
  <c r="I1787" i="7"/>
  <c r="H1787" i="7"/>
  <c r="J1787" i="7"/>
  <c r="G1779" i="14"/>
  <c r="I1779" i="7"/>
  <c r="H1779" i="7"/>
  <c r="J1779" i="7"/>
  <c r="G1771" i="14"/>
  <c r="I1771" i="7"/>
  <c r="J1771" i="7"/>
  <c r="H1771" i="7"/>
  <c r="G1763" i="14"/>
  <c r="I1763" i="7"/>
  <c r="H1763" i="7"/>
  <c r="J1763" i="7"/>
  <c r="I1755" i="7"/>
  <c r="J1755" i="7"/>
  <c r="I1731" i="7"/>
  <c r="H1731" i="7"/>
  <c r="J1731" i="7"/>
  <c r="G1723" i="14"/>
  <c r="I1723" i="7"/>
  <c r="H1723" i="7"/>
  <c r="J1723" i="7"/>
  <c r="G1667" i="14"/>
  <c r="I1667" i="7"/>
  <c r="H1667" i="7"/>
  <c r="G1659" i="14"/>
  <c r="I1659" i="7"/>
  <c r="H1659" i="7"/>
  <c r="J1659" i="7"/>
  <c r="I1603" i="7"/>
  <c r="H1603" i="7"/>
  <c r="J1603" i="7"/>
  <c r="G1595" i="14"/>
  <c r="I1595" i="7"/>
  <c r="H1595" i="7"/>
  <c r="J1595" i="7"/>
  <c r="J1587" i="7"/>
  <c r="G1539" i="14"/>
  <c r="H1539" i="7"/>
  <c r="G1531" i="14"/>
  <c r="I1531" i="7"/>
  <c r="H1531" i="7"/>
  <c r="J1531" i="7"/>
  <c r="G1475" i="14"/>
  <c r="I1475" i="7"/>
  <c r="J1475" i="7"/>
  <c r="H1475" i="7"/>
  <c r="G1467" i="14"/>
  <c r="I1467" i="7"/>
  <c r="J1467" i="7"/>
  <c r="H1467" i="7"/>
  <c r="G1459" i="14"/>
  <c r="I1411" i="7"/>
  <c r="J1411" i="7"/>
  <c r="G1403" i="14"/>
  <c r="I1403" i="7"/>
  <c r="H1403" i="7"/>
  <c r="J1403" i="7"/>
  <c r="H1395" i="7"/>
  <c r="G1347" i="14"/>
  <c r="I1347" i="7"/>
  <c r="H1347" i="7"/>
  <c r="J1347" i="7"/>
  <c r="G1339" i="14"/>
  <c r="I1339" i="7"/>
  <c r="H1339" i="7"/>
  <c r="J1339" i="7"/>
  <c r="G1283" i="14"/>
  <c r="H1283" i="7"/>
  <c r="J1283" i="7"/>
  <c r="G1275" i="14"/>
  <c r="I1275" i="7"/>
  <c r="H1275" i="7"/>
  <c r="J1275" i="7"/>
  <c r="G1219" i="14"/>
  <c r="H1219" i="7"/>
  <c r="G1211" i="14"/>
  <c r="I1211" i="7"/>
  <c r="H1211" i="7"/>
  <c r="J1211" i="7"/>
  <c r="I1155" i="7"/>
  <c r="H1155" i="7"/>
  <c r="J1155" i="7"/>
  <c r="G1147" i="14"/>
  <c r="I1147" i="7"/>
  <c r="H1147" i="7"/>
  <c r="J1147" i="7"/>
  <c r="H1139" i="7"/>
  <c r="J1139" i="7"/>
  <c r="G1091" i="14"/>
  <c r="H1091" i="7"/>
  <c r="G1083" i="14"/>
  <c r="I1083" i="7"/>
  <c r="H1083" i="7"/>
  <c r="J1083" i="7"/>
  <c r="I1075" i="7"/>
  <c r="H1075" i="7"/>
  <c r="G1027" i="14"/>
  <c r="I1027" i="7"/>
  <c r="H1027" i="7"/>
  <c r="J1027" i="7"/>
  <c r="G1019" i="14"/>
  <c r="I1019" i="7"/>
  <c r="H1019" i="7"/>
  <c r="J1019" i="7"/>
  <c r="I963" i="7"/>
  <c r="H963" i="7"/>
  <c r="G955" i="14"/>
  <c r="I955" i="7"/>
  <c r="J955" i="7"/>
  <c r="H955" i="7"/>
  <c r="G899" i="14"/>
  <c r="J899" i="7"/>
  <c r="H899" i="7"/>
  <c r="G891" i="14"/>
  <c r="J891" i="7"/>
  <c r="I891" i="7"/>
  <c r="H891" i="7"/>
  <c r="G835" i="14"/>
  <c r="H835" i="7"/>
  <c r="I835" i="7"/>
  <c r="G827" i="14"/>
  <c r="J827" i="7"/>
  <c r="I827" i="7"/>
  <c r="H827" i="7"/>
  <c r="H819" i="7"/>
  <c r="I819" i="7"/>
  <c r="G771" i="14"/>
  <c r="H771" i="7"/>
  <c r="G763" i="14"/>
  <c r="J763" i="7"/>
  <c r="I763" i="7"/>
  <c r="H763" i="7"/>
  <c r="J755" i="7"/>
  <c r="H755" i="7"/>
  <c r="G707" i="14"/>
  <c r="H707" i="7"/>
  <c r="J707" i="7"/>
  <c r="G699" i="14"/>
  <c r="H699" i="7"/>
  <c r="I699" i="7"/>
  <c r="J699" i="7"/>
  <c r="G643" i="14"/>
  <c r="H643" i="7"/>
  <c r="J643" i="7"/>
  <c r="I643" i="7"/>
  <c r="G635" i="14"/>
  <c r="H635" i="7"/>
  <c r="J635" i="7"/>
  <c r="I635" i="7"/>
  <c r="G579" i="14"/>
  <c r="I579" i="7"/>
  <c r="G571" i="14"/>
  <c r="H571" i="7"/>
  <c r="I571" i="7"/>
  <c r="J571" i="7"/>
  <c r="G563" i="14"/>
  <c r="G515" i="14"/>
  <c r="I515" i="7"/>
  <c r="J515" i="7"/>
  <c r="H515" i="7"/>
  <c r="G507" i="14"/>
  <c r="I507" i="7"/>
  <c r="H507" i="7"/>
  <c r="J507" i="7"/>
  <c r="H499" i="7"/>
  <c r="G451" i="14"/>
  <c r="I451" i="7"/>
  <c r="H451" i="7"/>
  <c r="J451" i="7"/>
  <c r="G443" i="14"/>
  <c r="I443" i="7"/>
  <c r="H443" i="7"/>
  <c r="J443" i="7"/>
  <c r="I387" i="7"/>
  <c r="H387" i="7"/>
  <c r="J387" i="7"/>
  <c r="G379" i="14"/>
  <c r="I379" i="7"/>
  <c r="H379" i="7"/>
  <c r="J379" i="7"/>
  <c r="G323" i="14"/>
  <c r="H323" i="7"/>
  <c r="G315" i="14"/>
  <c r="I315" i="7"/>
  <c r="H315" i="7"/>
  <c r="J315" i="7"/>
  <c r="G307" i="14"/>
  <c r="I307" i="7"/>
  <c r="G259" i="14"/>
  <c r="I259" i="7"/>
  <c r="J259" i="7"/>
  <c r="G251" i="14"/>
  <c r="I251" i="7"/>
  <c r="H251" i="7"/>
  <c r="J251" i="7"/>
  <c r="G243" i="14"/>
  <c r="G195" i="14"/>
  <c r="I195" i="7"/>
  <c r="H195" i="7"/>
  <c r="J195" i="7"/>
  <c r="G187" i="14"/>
  <c r="I187" i="7"/>
  <c r="H187" i="7"/>
  <c r="J187" i="7"/>
  <c r="G131" i="14"/>
  <c r="H131" i="7"/>
  <c r="J131" i="7"/>
  <c r="G123" i="14"/>
  <c r="I123" i="7"/>
  <c r="H123" i="7"/>
  <c r="J123" i="7"/>
  <c r="I67" i="7"/>
  <c r="J67" i="7"/>
  <c r="G59" i="14"/>
  <c r="I59" i="7"/>
  <c r="H59" i="7"/>
  <c r="J59" i="7"/>
  <c r="G5551" i="14"/>
  <c r="H5551" i="7"/>
  <c r="I5551" i="7"/>
  <c r="J5551" i="7"/>
  <c r="G5423" i="14"/>
  <c r="H5423" i="7"/>
  <c r="I5423" i="7"/>
  <c r="J5423" i="7"/>
  <c r="I5271" i="7"/>
  <c r="J5271" i="7"/>
  <c r="G5166" i="14"/>
  <c r="I5166" i="7"/>
  <c r="H5166" i="7"/>
  <c r="J5166" i="7"/>
  <c r="G5086" i="14"/>
  <c r="G4910" i="14"/>
  <c r="I4910" i="7"/>
  <c r="H4910" i="7"/>
  <c r="G4878" i="14"/>
  <c r="I4878" i="7"/>
  <c r="H4878" i="7"/>
  <c r="J4878" i="7"/>
  <c r="G4742" i="14"/>
  <c r="I4742" i="7"/>
  <c r="J4742" i="7"/>
  <c r="H4742" i="7"/>
  <c r="I4710" i="7"/>
  <c r="G4558" i="14"/>
  <c r="J4558" i="7"/>
  <c r="I4558" i="7"/>
  <c r="H4558" i="7"/>
  <c r="G4398" i="14"/>
  <c r="I4398" i="7"/>
  <c r="H4398" i="7"/>
  <c r="J4398" i="7"/>
  <c r="G4358" i="14"/>
  <c r="H4358" i="7"/>
  <c r="I4358" i="7"/>
  <c r="J4358" i="7"/>
  <c r="G4286" i="14"/>
  <c r="H4286" i="7"/>
  <c r="J4286" i="7"/>
  <c r="I4286" i="7"/>
  <c r="G4230" i="14"/>
  <c r="H4230" i="7"/>
  <c r="I4230" i="7"/>
  <c r="J4230" i="7"/>
  <c r="G4158" i="14"/>
  <c r="G3870" i="14"/>
  <c r="G3678" i="14"/>
  <c r="G3614" i="14"/>
  <c r="G3430" i="14"/>
  <c r="J3430" i="7"/>
  <c r="H3430" i="7"/>
  <c r="I3430" i="7"/>
  <c r="H3246" i="7"/>
  <c r="G3038" i="14"/>
  <c r="G2974" i="14"/>
  <c r="G2790" i="14"/>
  <c r="J2790" i="7"/>
  <c r="I2790" i="7"/>
  <c r="H2790" i="7"/>
  <c r="G5590" i="14"/>
  <c r="J5590" i="7"/>
  <c r="I5590" i="7"/>
  <c r="H5590" i="7"/>
  <c r="G5534" i="14"/>
  <c r="J5534" i="7"/>
  <c r="I5534" i="7"/>
  <c r="H5534" i="7"/>
  <c r="G5494" i="14"/>
  <c r="J5494" i="7"/>
  <c r="I5494" i="7"/>
  <c r="H5494" i="7"/>
  <c r="G5430" i="14"/>
  <c r="J5430" i="7"/>
  <c r="I5430" i="7"/>
  <c r="H5430" i="7"/>
  <c r="I5374" i="7"/>
  <c r="G5334" i="14"/>
  <c r="H5334" i="7"/>
  <c r="J5334" i="7"/>
  <c r="I5334" i="7"/>
  <c r="G5286" i="14"/>
  <c r="H5286" i="7"/>
  <c r="I5286" i="7"/>
  <c r="J5286" i="7"/>
  <c r="G5238" i="14"/>
  <c r="H5238" i="7"/>
  <c r="I5238" i="7"/>
  <c r="J5238" i="7"/>
  <c r="G5173" i="14"/>
  <c r="H5173" i="7"/>
  <c r="I5173" i="7"/>
  <c r="J5173" i="7"/>
  <c r="G5125" i="14"/>
  <c r="H5125" i="7"/>
  <c r="J5125" i="7"/>
  <c r="I5125" i="7"/>
  <c r="G5077" i="14"/>
  <c r="H5077" i="7"/>
  <c r="J5077" i="7"/>
  <c r="I5077" i="7"/>
  <c r="G5021" i="14"/>
  <c r="H5021" i="7"/>
  <c r="I5021" i="7"/>
  <c r="J5021" i="7"/>
  <c r="G4981" i="14"/>
  <c r="H4981" i="7"/>
  <c r="J4981" i="7"/>
  <c r="I4981" i="7"/>
  <c r="G4933" i="14"/>
  <c r="H4933" i="7"/>
  <c r="J4933" i="7"/>
  <c r="I4933" i="7"/>
  <c r="G4893" i="14"/>
  <c r="H4893" i="7"/>
  <c r="J4893" i="7"/>
  <c r="I4893" i="7"/>
  <c r="G4821" i="14"/>
  <c r="H4821" i="7"/>
  <c r="I4821" i="7"/>
  <c r="J4821" i="7"/>
  <c r="G4781" i="14"/>
  <c r="H4781" i="7"/>
  <c r="J4781" i="7"/>
  <c r="I4781" i="7"/>
  <c r="G4749" i="14"/>
  <c r="G4677" i="14"/>
  <c r="J4677" i="7"/>
  <c r="H4677" i="7"/>
  <c r="I4677" i="7"/>
  <c r="G4645" i="14"/>
  <c r="H4645" i="7"/>
  <c r="I4645" i="7"/>
  <c r="J4645" i="7"/>
  <c r="G4613" i="14"/>
  <c r="H4613" i="7"/>
  <c r="J4613" i="7"/>
  <c r="I4613" i="7"/>
  <c r="G4501" i="14"/>
  <c r="H4501" i="7"/>
  <c r="I4501" i="7"/>
  <c r="J4501" i="7"/>
  <c r="I4461" i="7"/>
  <c r="J4461" i="7"/>
  <c r="G4397" i="14"/>
  <c r="H4397" i="7"/>
  <c r="I4397" i="7"/>
  <c r="J4397" i="7"/>
  <c r="G4357" i="14"/>
  <c r="H4357" i="7"/>
  <c r="I4357" i="7"/>
  <c r="J4357" i="7"/>
  <c r="G4221" i="14"/>
  <c r="H4221" i="7"/>
  <c r="I4221" i="7"/>
  <c r="J4221" i="7"/>
  <c r="G4173" i="14"/>
  <c r="H4173" i="7"/>
  <c r="I4173" i="7"/>
  <c r="J4173" i="7"/>
  <c r="G4133" i="14"/>
  <c r="H4133" i="7"/>
  <c r="J4133" i="7"/>
  <c r="I4133" i="7"/>
  <c r="G4029" i="14"/>
  <c r="H4029" i="7"/>
  <c r="I4029" i="7"/>
  <c r="J4029" i="7"/>
  <c r="G3981" i="14"/>
  <c r="H3981" i="7"/>
  <c r="I3981" i="7"/>
  <c r="J3981" i="7"/>
  <c r="G3933" i="14"/>
  <c r="G3845" i="14"/>
  <c r="H3845" i="7"/>
  <c r="I3845" i="7"/>
  <c r="J3845" i="7"/>
  <c r="G3781" i="14"/>
  <c r="H3781" i="7"/>
  <c r="I3781" i="7"/>
  <c r="J3781" i="7"/>
  <c r="G3741" i="14"/>
  <c r="J3741" i="7"/>
  <c r="I3741" i="7"/>
  <c r="H3741" i="7"/>
  <c r="G3701" i="14"/>
  <c r="H3701" i="7"/>
  <c r="I3701" i="7"/>
  <c r="J3701" i="7"/>
  <c r="G3669" i="14"/>
  <c r="J3669" i="7"/>
  <c r="I3669" i="7"/>
  <c r="H3669" i="7"/>
  <c r="G3613" i="14"/>
  <c r="J3613" i="7"/>
  <c r="I3613" i="7"/>
  <c r="H3613" i="7"/>
  <c r="G3573" i="14"/>
  <c r="H3573" i="7"/>
  <c r="I3573" i="7"/>
  <c r="J3573" i="7"/>
  <c r="G3541" i="14"/>
  <c r="J3541" i="7"/>
  <c r="I3541" i="7"/>
  <c r="H3541" i="7"/>
  <c r="G3493" i="14"/>
  <c r="J3493" i="7"/>
  <c r="H3493" i="7"/>
  <c r="I3493" i="7"/>
  <c r="G3341" i="14"/>
  <c r="J3341" i="7"/>
  <c r="H3341" i="7"/>
  <c r="I3341" i="7"/>
  <c r="G3301" i="14"/>
  <c r="H3301" i="7"/>
  <c r="I3301" i="7"/>
  <c r="J3301" i="7"/>
  <c r="G3253" i="14"/>
  <c r="H3253" i="7"/>
  <c r="I3253" i="7"/>
  <c r="J3253" i="7"/>
  <c r="G3213" i="14"/>
  <c r="J3213" i="7"/>
  <c r="H3213" i="7"/>
  <c r="I3213" i="7"/>
  <c r="G3189" i="14"/>
  <c r="H3189" i="7"/>
  <c r="G3157" i="14"/>
  <c r="I3157" i="7"/>
  <c r="G3093" i="14"/>
  <c r="H3093" i="7"/>
  <c r="J3093" i="7"/>
  <c r="I3093" i="7"/>
  <c r="G2997" i="14"/>
  <c r="H2997" i="7"/>
  <c r="I2997" i="7"/>
  <c r="J2997" i="7"/>
  <c r="G2965" i="14"/>
  <c r="H2965" i="7"/>
  <c r="I2965" i="7"/>
  <c r="J2965" i="7"/>
  <c r="G2949" i="14"/>
  <c r="H2949" i="7"/>
  <c r="I2949" i="7"/>
  <c r="J2949" i="7"/>
  <c r="G2933" i="14"/>
  <c r="H2933" i="7"/>
  <c r="I2933" i="7"/>
  <c r="J2933" i="7"/>
  <c r="G2901" i="14"/>
  <c r="H2901" i="7"/>
  <c r="I2901" i="7"/>
  <c r="J2901" i="7"/>
  <c r="G2885" i="14"/>
  <c r="H2885" i="7"/>
  <c r="I2885" i="7"/>
  <c r="J2885" i="7"/>
  <c r="G2869" i="14"/>
  <c r="H2869" i="7"/>
  <c r="I2869" i="7"/>
  <c r="J2869" i="7"/>
  <c r="G2821" i="14"/>
  <c r="H2821" i="7"/>
  <c r="J2821" i="7"/>
  <c r="I2821" i="7"/>
  <c r="G2805" i="14"/>
  <c r="H2805" i="7"/>
  <c r="I2805" i="7"/>
  <c r="J2805" i="7"/>
  <c r="G2733" i="14"/>
  <c r="J2733" i="7"/>
  <c r="I2733" i="7"/>
  <c r="H2733" i="7"/>
  <c r="G2701" i="14"/>
  <c r="J2701" i="7"/>
  <c r="I2701" i="7"/>
  <c r="H2701" i="7"/>
  <c r="G2685" i="14"/>
  <c r="J2685" i="7"/>
  <c r="I2685" i="7"/>
  <c r="H2685" i="7"/>
  <c r="G2669" i="14"/>
  <c r="J2669" i="7"/>
  <c r="I2669" i="7"/>
  <c r="H2669" i="7"/>
  <c r="I2621" i="7"/>
  <c r="H2621" i="7"/>
  <c r="G2557" i="14"/>
  <c r="J2557" i="7"/>
  <c r="I2557" i="7"/>
  <c r="H2557" i="7"/>
  <c r="G2541" i="14"/>
  <c r="J2541" i="7"/>
  <c r="I2541" i="7"/>
  <c r="H2541" i="7"/>
  <c r="G2517" i="14"/>
  <c r="I2517" i="7"/>
  <c r="J2517" i="7"/>
  <c r="H2517" i="7"/>
  <c r="G2501" i="14"/>
  <c r="J2501" i="7"/>
  <c r="I2501" i="7"/>
  <c r="H2501" i="7"/>
  <c r="G2453" i="14"/>
  <c r="H2453" i="7"/>
  <c r="I2453" i="7"/>
  <c r="J2453" i="7"/>
  <c r="G2437" i="14"/>
  <c r="J2437" i="7"/>
  <c r="I2437" i="7"/>
  <c r="H2437" i="7"/>
  <c r="G2421" i="14"/>
  <c r="H2421" i="7"/>
  <c r="I2421" i="7"/>
  <c r="J2421" i="7"/>
  <c r="G2381" i="14"/>
  <c r="J2381" i="7"/>
  <c r="H2381" i="7"/>
  <c r="I2381" i="7"/>
  <c r="G25" i="14"/>
  <c r="I25" i="7"/>
  <c r="H25" i="7"/>
  <c r="J25" i="7"/>
  <c r="G5589" i="14"/>
  <c r="H5589" i="7"/>
  <c r="I5589" i="7"/>
  <c r="J5589" i="7"/>
  <c r="G5557" i="14"/>
  <c r="H5557" i="7"/>
  <c r="I5557" i="7"/>
  <c r="J5557" i="7"/>
  <c r="G5525" i="14"/>
  <c r="H5525" i="7"/>
  <c r="I5525" i="7"/>
  <c r="J5525" i="7"/>
  <c r="G5501" i="14"/>
  <c r="H5501" i="7"/>
  <c r="I5501" i="7"/>
  <c r="J5501" i="7"/>
  <c r="G5477" i="14"/>
  <c r="H5477" i="7"/>
  <c r="J5477" i="7"/>
  <c r="I5477" i="7"/>
  <c r="G5461" i="14"/>
  <c r="H5461" i="7"/>
  <c r="J5461" i="7"/>
  <c r="I5461" i="7"/>
  <c r="G5437" i="14"/>
  <c r="H5437" i="7"/>
  <c r="I5437" i="7"/>
  <c r="J5437" i="7"/>
  <c r="G5413" i="14"/>
  <c r="H5413" i="7"/>
  <c r="I5413" i="7"/>
  <c r="J5413" i="7"/>
  <c r="G5381" i="14"/>
  <c r="H5381" i="7"/>
  <c r="I5381" i="7"/>
  <c r="J5381" i="7"/>
  <c r="G5365" i="14"/>
  <c r="I5365" i="7"/>
  <c r="J5365" i="7"/>
  <c r="H5365" i="7"/>
  <c r="G5341" i="14"/>
  <c r="I5341" i="7"/>
  <c r="H5341" i="7"/>
  <c r="J5341" i="7"/>
  <c r="G5317" i="14"/>
  <c r="I5317" i="7"/>
  <c r="H5317" i="7"/>
  <c r="J5317" i="7"/>
  <c r="G5301" i="14"/>
  <c r="I5301" i="7"/>
  <c r="J5301" i="7"/>
  <c r="H5301" i="7"/>
  <c r="G5269" i="14"/>
  <c r="I5269" i="7"/>
  <c r="J5269" i="7"/>
  <c r="H5269" i="7"/>
  <c r="G5245" i="14"/>
  <c r="I5245" i="7"/>
  <c r="H5245" i="7"/>
  <c r="J5245" i="7"/>
  <c r="G5220" i="14"/>
  <c r="I5220" i="7"/>
  <c r="H5220" i="7"/>
  <c r="J5220" i="7"/>
  <c r="G5204" i="14"/>
  <c r="I5204" i="7"/>
  <c r="J5204" i="7"/>
  <c r="H5204" i="7"/>
  <c r="G5172" i="14"/>
  <c r="I5172" i="7"/>
  <c r="J5172" i="7"/>
  <c r="H5172" i="7"/>
  <c r="G5148" i="14"/>
  <c r="I5148" i="7"/>
  <c r="H5148" i="7"/>
  <c r="J5148" i="7"/>
  <c r="G5124" i="14"/>
  <c r="I5124" i="7"/>
  <c r="H5124" i="7"/>
  <c r="J5124" i="7"/>
  <c r="G5108" i="14"/>
  <c r="I5108" i="7"/>
  <c r="J5108" i="7"/>
  <c r="H5108" i="7"/>
  <c r="G5084" i="14"/>
  <c r="I5084" i="7"/>
  <c r="H5084" i="7"/>
  <c r="J5084" i="7"/>
  <c r="G5060" i="14"/>
  <c r="I5060" i="7"/>
  <c r="H5060" i="7"/>
  <c r="J5060" i="7"/>
  <c r="G5044" i="14"/>
  <c r="I5044" i="7"/>
  <c r="H5044" i="7"/>
  <c r="J5044" i="7"/>
  <c r="G5012" i="14"/>
  <c r="I5012" i="7"/>
  <c r="H5012" i="7"/>
  <c r="J5012" i="7"/>
  <c r="G4988" i="14"/>
  <c r="I4988" i="7"/>
  <c r="J4988" i="7"/>
  <c r="H4988" i="7"/>
  <c r="G4964" i="14"/>
  <c r="I4964" i="7"/>
  <c r="J4964" i="7"/>
  <c r="H4964" i="7"/>
  <c r="G4948" i="14"/>
  <c r="I4948" i="7"/>
  <c r="H4948" i="7"/>
  <c r="J4948" i="7"/>
  <c r="G4916" i="14"/>
  <c r="I4916" i="7"/>
  <c r="H4916" i="7"/>
  <c r="J4916" i="7"/>
  <c r="G4892" i="14"/>
  <c r="I4892" i="7"/>
  <c r="J4892" i="7"/>
  <c r="H4892" i="7"/>
  <c r="G4868" i="14"/>
  <c r="I4868" i="7"/>
  <c r="H4868" i="7"/>
  <c r="J4868" i="7"/>
  <c r="G4852" i="14"/>
  <c r="I4852" i="7"/>
  <c r="J4852" i="7"/>
  <c r="H4852" i="7"/>
  <c r="G4836" i="14"/>
  <c r="I4836" i="7"/>
  <c r="J4836" i="7"/>
  <c r="H4836" i="7"/>
  <c r="G4820" i="14"/>
  <c r="I4820" i="7"/>
  <c r="H4820" i="7"/>
  <c r="J4820" i="7"/>
  <c r="G4796" i="14"/>
  <c r="I4796" i="7"/>
  <c r="H4796" i="7"/>
  <c r="J4796" i="7"/>
  <c r="G4756" i="14"/>
  <c r="I4756" i="7"/>
  <c r="H4756" i="7"/>
  <c r="J4756" i="7"/>
  <c r="G4740" i="14"/>
  <c r="I4740" i="7"/>
  <c r="J4740" i="7"/>
  <c r="H4740" i="7"/>
  <c r="G4716" i="14"/>
  <c r="I4716" i="7"/>
  <c r="J4716" i="7"/>
  <c r="H4716" i="7"/>
  <c r="G4700" i="14"/>
  <c r="I4700" i="7"/>
  <c r="J4700" i="7"/>
  <c r="H4700" i="7"/>
  <c r="G4676" i="14"/>
  <c r="I4676" i="7"/>
  <c r="J4676" i="7"/>
  <c r="H4676" i="7"/>
  <c r="G4644" i="14"/>
  <c r="H4644" i="7"/>
  <c r="J4644" i="7"/>
  <c r="I4644" i="7"/>
  <c r="G4628" i="14"/>
  <c r="H4628" i="7"/>
  <c r="I4628" i="7"/>
  <c r="J4628" i="7"/>
  <c r="G4612" i="14"/>
  <c r="H4612" i="7"/>
  <c r="J4612" i="7"/>
  <c r="I4612" i="7"/>
  <c r="G4588" i="14"/>
  <c r="H4588" i="7"/>
  <c r="J4588" i="7"/>
  <c r="I4588" i="7"/>
  <c r="G4572" i="14"/>
  <c r="J4572" i="7"/>
  <c r="I4572" i="7"/>
  <c r="H4572" i="7"/>
  <c r="G4556" i="14"/>
  <c r="H4556" i="7"/>
  <c r="I4556" i="7"/>
  <c r="J4556" i="7"/>
  <c r="G4516" i="14"/>
  <c r="H4516" i="7"/>
  <c r="J4516" i="7"/>
  <c r="I4516" i="7"/>
  <c r="G4500" i="14"/>
  <c r="H4500" i="7"/>
  <c r="I4500" i="7"/>
  <c r="J4500" i="7"/>
  <c r="G4484" i="14"/>
  <c r="H4484" i="7"/>
  <c r="J4484" i="7"/>
  <c r="I4484" i="7"/>
  <c r="G4468" i="14"/>
  <c r="H4468" i="7"/>
  <c r="I4468" i="7"/>
  <c r="J4468" i="7"/>
  <c r="G4452" i="14"/>
  <c r="H4452" i="7"/>
  <c r="J4452" i="7"/>
  <c r="I4452" i="7"/>
  <c r="G4428" i="14"/>
  <c r="H4428" i="7"/>
  <c r="I4428" i="7"/>
  <c r="J4428" i="7"/>
  <c r="G4396" i="14"/>
  <c r="H4396" i="7"/>
  <c r="I4396" i="7"/>
  <c r="J4396" i="7"/>
  <c r="G4380" i="14"/>
  <c r="J4380" i="7"/>
  <c r="I4380" i="7"/>
  <c r="H4380" i="7"/>
  <c r="G4356" i="14"/>
  <c r="H4356" i="7"/>
  <c r="I4356" i="7"/>
  <c r="J4356" i="7"/>
  <c r="G4340" i="14"/>
  <c r="H4340" i="7"/>
  <c r="J4340" i="7"/>
  <c r="I4340" i="7"/>
  <c r="G4316" i="14"/>
  <c r="J4316" i="7"/>
  <c r="I4316" i="7"/>
  <c r="H4316" i="7"/>
  <c r="G4300" i="14"/>
  <c r="H4300" i="7"/>
  <c r="I4300" i="7"/>
  <c r="J4300" i="7"/>
  <c r="G4276" i="14"/>
  <c r="H4276" i="7"/>
  <c r="I4276" i="7"/>
  <c r="J4276" i="7"/>
  <c r="G4252" i="14"/>
  <c r="I4252" i="7"/>
  <c r="J4252" i="7"/>
  <c r="H4252" i="7"/>
  <c r="G4228" i="14"/>
  <c r="H4228" i="7"/>
  <c r="I4228" i="7"/>
  <c r="J4228" i="7"/>
  <c r="G4212" i="14"/>
  <c r="H4212" i="7"/>
  <c r="I4212" i="7"/>
  <c r="J4212" i="7"/>
  <c r="G4188" i="14"/>
  <c r="H4188" i="7"/>
  <c r="I4188" i="7"/>
  <c r="J4188" i="7"/>
  <c r="G4172" i="14"/>
  <c r="I4172" i="7"/>
  <c r="J4172" i="7"/>
  <c r="H4172" i="7"/>
  <c r="G4140" i="14"/>
  <c r="H4140" i="7"/>
  <c r="I4140" i="7"/>
  <c r="J4140" i="7"/>
  <c r="G4124" i="14"/>
  <c r="I4124" i="7"/>
  <c r="J4124" i="7"/>
  <c r="H4124" i="7"/>
  <c r="G4100" i="14"/>
  <c r="H4100" i="7"/>
  <c r="I4100" i="7"/>
  <c r="J4100" i="7"/>
  <c r="G4020" i="14"/>
  <c r="I4020" i="7"/>
  <c r="G3964" i="14"/>
  <c r="H3964" i="7"/>
  <c r="I3964" i="7"/>
  <c r="J3964" i="7"/>
  <c r="G3836" i="14"/>
  <c r="H3836" i="7"/>
  <c r="I3836" i="7"/>
  <c r="J3836" i="7"/>
  <c r="G3772" i="14"/>
  <c r="J3772" i="7"/>
  <c r="I3772" i="7"/>
  <c r="H3772" i="7"/>
  <c r="G3708" i="14"/>
  <c r="J3708" i="7"/>
  <c r="I3708" i="7"/>
  <c r="H3708" i="7"/>
  <c r="G3652" i="14"/>
  <c r="J3652" i="7"/>
  <c r="I3652" i="7"/>
  <c r="H3652" i="7"/>
  <c r="G3580" i="14"/>
  <c r="J3580" i="7"/>
  <c r="I3580" i="7"/>
  <c r="H3580" i="7"/>
  <c r="G3548" i="14"/>
  <c r="H3508" i="7"/>
  <c r="G3460" i="14"/>
  <c r="J3460" i="7"/>
  <c r="I3460" i="7"/>
  <c r="H3460" i="7"/>
  <c r="I3420" i="7"/>
  <c r="G3388" i="14"/>
  <c r="J3388" i="7"/>
  <c r="I3388" i="7"/>
  <c r="H3388" i="7"/>
  <c r="G3332" i="14"/>
  <c r="J3332" i="7"/>
  <c r="I3332" i="7"/>
  <c r="H3332" i="7"/>
  <c r="G3260" i="14"/>
  <c r="J3260" i="7"/>
  <c r="H3260" i="7"/>
  <c r="I3260" i="7"/>
  <c r="G3140" i="14"/>
  <c r="J3140" i="7"/>
  <c r="I3140" i="7"/>
  <c r="H3140" i="7"/>
  <c r="G3068" i="14"/>
  <c r="J3068" i="7"/>
  <c r="H3068" i="7"/>
  <c r="I3068" i="7"/>
  <c r="G3012" i="14"/>
  <c r="J3012" i="7"/>
  <c r="I3012" i="7"/>
  <c r="H3012" i="7"/>
  <c r="H2932" i="7"/>
  <c r="G2884" i="14"/>
  <c r="J2884" i="7"/>
  <c r="H2884" i="7"/>
  <c r="I2884" i="7"/>
  <c r="G2812" i="14"/>
  <c r="J2812" i="7"/>
  <c r="H2812" i="7"/>
  <c r="I2812" i="7"/>
  <c r="G2748" i="14"/>
  <c r="J2748" i="7"/>
  <c r="H2748" i="7"/>
  <c r="I2748" i="7"/>
  <c r="G2676" i="14"/>
  <c r="G2628" i="14"/>
  <c r="J2628" i="7"/>
  <c r="I2628" i="7"/>
  <c r="H2628" i="7"/>
  <c r="G2556" i="14"/>
  <c r="J2556" i="7"/>
  <c r="H2556" i="7"/>
  <c r="I2556" i="7"/>
  <c r="G2500" i="14"/>
  <c r="H2500" i="7"/>
  <c r="J2500" i="7"/>
  <c r="I2500" i="7"/>
  <c r="I2484" i="7"/>
  <c r="G2436" i="14"/>
  <c r="H2436" i="7"/>
  <c r="J2436" i="7"/>
  <c r="I2436" i="7"/>
  <c r="G2364" i="14"/>
  <c r="H2364" i="7"/>
  <c r="J2364" i="7"/>
  <c r="I2364" i="7"/>
  <c r="G2300" i="14"/>
  <c r="H2300" i="7"/>
  <c r="I2300" i="7"/>
  <c r="J2300" i="7"/>
  <c r="G2244" i="14"/>
  <c r="H2244" i="7"/>
  <c r="I2244" i="7"/>
  <c r="J2244" i="7"/>
  <c r="G2108" i="14"/>
  <c r="I2108" i="7"/>
  <c r="J2108" i="7"/>
  <c r="H2108" i="7"/>
  <c r="G23" i="14"/>
  <c r="I23" i="7"/>
  <c r="H23" i="7"/>
  <c r="J23" i="7"/>
  <c r="G15" i="14"/>
  <c r="I15" i="7"/>
  <c r="H15" i="7"/>
  <c r="J15" i="7"/>
  <c r="H5595" i="7"/>
  <c r="I5595" i="7"/>
  <c r="G5587" i="14"/>
  <c r="H5587" i="7"/>
  <c r="I5587" i="7"/>
  <c r="J5587" i="7"/>
  <c r="G5579" i="14"/>
  <c r="H5579" i="7"/>
  <c r="I5579" i="7"/>
  <c r="J5579" i="7"/>
  <c r="G5571" i="14"/>
  <c r="H5571" i="7"/>
  <c r="I5571" i="7"/>
  <c r="J5571" i="7"/>
  <c r="G5563" i="14"/>
  <c r="H5563" i="7"/>
  <c r="I5563" i="7"/>
  <c r="J5563" i="7"/>
  <c r="G5555" i="14"/>
  <c r="H5555" i="7"/>
  <c r="I5555" i="7"/>
  <c r="J5555" i="7"/>
  <c r="G5547" i="14"/>
  <c r="H5547" i="7"/>
  <c r="I5547" i="7"/>
  <c r="J5547" i="7"/>
  <c r="G5539" i="14"/>
  <c r="H5539" i="7"/>
  <c r="I5539" i="7"/>
  <c r="J5539" i="7"/>
  <c r="G5531" i="14"/>
  <c r="H5531" i="7"/>
  <c r="I5531" i="7"/>
  <c r="J5531" i="7"/>
  <c r="G5515" i="14"/>
  <c r="H5515" i="7"/>
  <c r="J5515" i="7"/>
  <c r="I5515" i="7"/>
  <c r="G5507" i="14"/>
  <c r="H5507" i="7"/>
  <c r="I5507" i="7"/>
  <c r="J5507" i="7"/>
  <c r="G5499" i="14"/>
  <c r="H5499" i="7"/>
  <c r="I5499" i="7"/>
  <c r="J5499" i="7"/>
  <c r="G5483" i="14"/>
  <c r="H5483" i="7"/>
  <c r="I5483" i="7"/>
  <c r="J5483" i="7"/>
  <c r="G5475" i="14"/>
  <c r="H5475" i="7"/>
  <c r="I5475" i="7"/>
  <c r="J5475" i="7"/>
  <c r="G5467" i="14"/>
  <c r="H5467" i="7"/>
  <c r="I5467" i="7"/>
  <c r="J5467" i="7"/>
  <c r="H5459" i="7"/>
  <c r="I5459" i="7"/>
  <c r="G5451" i="14"/>
  <c r="H5451" i="7"/>
  <c r="I5451" i="7"/>
  <c r="J5451" i="7"/>
  <c r="G5443" i="14"/>
  <c r="H5443" i="7"/>
  <c r="I5443" i="7"/>
  <c r="J5443" i="7"/>
  <c r="G5435" i="14"/>
  <c r="H5435" i="7"/>
  <c r="I5435" i="7"/>
  <c r="J5435" i="7"/>
  <c r="G5427" i="14"/>
  <c r="H5427" i="7"/>
  <c r="I5427" i="7"/>
  <c r="J5427" i="7"/>
  <c r="G5419" i="14"/>
  <c r="H5419" i="7"/>
  <c r="I5419" i="7"/>
  <c r="J5419" i="7"/>
  <c r="J5411" i="7"/>
  <c r="G5403" i="14"/>
  <c r="H5403" i="7"/>
  <c r="I5403" i="7"/>
  <c r="J5403" i="7"/>
  <c r="G5395" i="14"/>
  <c r="H5395" i="7"/>
  <c r="I5395" i="7"/>
  <c r="J5395" i="7"/>
  <c r="G5387" i="14"/>
  <c r="H5387" i="7"/>
  <c r="I5387" i="7"/>
  <c r="J5387" i="7"/>
  <c r="G5379" i="14"/>
  <c r="H5379" i="7"/>
  <c r="I5379" i="7"/>
  <c r="J5379" i="7"/>
  <c r="G5371" i="14"/>
  <c r="H5371" i="7"/>
  <c r="I5371" i="7"/>
  <c r="J5371" i="7"/>
  <c r="G5363" i="14"/>
  <c r="I5363" i="7"/>
  <c r="J5363" i="7"/>
  <c r="H5363" i="7"/>
  <c r="G5355" i="14"/>
  <c r="I5355" i="7"/>
  <c r="H5355" i="7"/>
  <c r="J5355" i="7"/>
  <c r="G5347" i="14"/>
  <c r="I5347" i="7"/>
  <c r="J5347" i="7"/>
  <c r="H5347" i="7"/>
  <c r="H5339" i="7"/>
  <c r="J5339" i="7"/>
  <c r="G5331" i="14"/>
  <c r="I5331" i="7"/>
  <c r="J5331" i="7"/>
  <c r="H5331" i="7"/>
  <c r="G5323" i="14"/>
  <c r="I5323" i="7"/>
  <c r="H5323" i="7"/>
  <c r="J5323" i="7"/>
  <c r="G5315" i="14"/>
  <c r="I5315" i="7"/>
  <c r="J5315" i="7"/>
  <c r="H5315" i="7"/>
  <c r="G5299" i="14"/>
  <c r="H5299" i="7"/>
  <c r="G5291" i="14"/>
  <c r="I5291" i="7"/>
  <c r="H5291" i="7"/>
  <c r="J5291" i="7"/>
  <c r="G5283" i="14"/>
  <c r="I5283" i="7"/>
  <c r="J5283" i="7"/>
  <c r="H5283" i="7"/>
  <c r="G5275" i="14"/>
  <c r="I5275" i="7"/>
  <c r="H5275" i="7"/>
  <c r="J5275" i="7"/>
  <c r="G5267" i="14"/>
  <c r="I5267" i="7"/>
  <c r="J5267" i="7"/>
  <c r="H5267" i="7"/>
  <c r="G5259" i="14"/>
  <c r="I5259" i="7"/>
  <c r="H5259" i="7"/>
  <c r="J5259" i="7"/>
  <c r="G5251" i="14"/>
  <c r="I5251" i="7"/>
  <c r="J5251" i="7"/>
  <c r="H5251" i="7"/>
  <c r="G5243" i="14"/>
  <c r="I5243" i="7"/>
  <c r="H5243" i="7"/>
  <c r="J5243" i="7"/>
  <c r="G5235" i="14"/>
  <c r="I5235" i="7"/>
  <c r="J5235" i="7"/>
  <c r="H5235" i="7"/>
  <c r="G5226" i="14"/>
  <c r="I5226" i="7"/>
  <c r="H5226" i="7"/>
  <c r="J5226" i="7"/>
  <c r="G5218" i="14"/>
  <c r="I5218" i="7"/>
  <c r="J5218" i="7"/>
  <c r="H5218" i="7"/>
  <c r="G5202" i="14"/>
  <c r="I5202" i="7"/>
  <c r="J5202" i="7"/>
  <c r="H5202" i="7"/>
  <c r="G5194" i="14"/>
  <c r="I5194" i="7"/>
  <c r="H5194" i="7"/>
  <c r="J5194" i="7"/>
  <c r="G5186" i="14"/>
  <c r="I5186" i="7"/>
  <c r="J5186" i="7"/>
  <c r="H5186" i="7"/>
  <c r="G5178" i="14"/>
  <c r="I5178" i="7"/>
  <c r="H5178" i="7"/>
  <c r="J5178" i="7"/>
  <c r="G5170" i="14"/>
  <c r="I5170" i="7"/>
  <c r="G5162" i="14"/>
  <c r="I5162" i="7"/>
  <c r="H5162" i="7"/>
  <c r="J5162" i="7"/>
  <c r="G5154" i="14"/>
  <c r="I5154" i="7"/>
  <c r="J5154" i="7"/>
  <c r="H5154" i="7"/>
  <c r="G5146" i="14"/>
  <c r="I5146" i="7"/>
  <c r="H5146" i="7"/>
  <c r="J5146" i="7"/>
  <c r="G5138" i="14"/>
  <c r="I5138" i="7"/>
  <c r="J5138" i="7"/>
  <c r="H5138" i="7"/>
  <c r="G5130" i="14"/>
  <c r="I5130" i="7"/>
  <c r="H5130" i="7"/>
  <c r="J5130" i="7"/>
  <c r="G5122" i="14"/>
  <c r="I5122" i="7"/>
  <c r="J5122" i="7"/>
  <c r="H5122" i="7"/>
  <c r="G5114" i="14"/>
  <c r="I5114" i="7"/>
  <c r="H5114" i="7"/>
  <c r="J5114" i="7"/>
  <c r="G5106" i="14"/>
  <c r="I5106" i="7"/>
  <c r="J5106" i="7"/>
  <c r="H5106" i="7"/>
  <c r="G5098" i="14"/>
  <c r="I5098" i="7"/>
  <c r="J5098" i="7"/>
  <c r="G5090" i="14"/>
  <c r="I5090" i="7"/>
  <c r="J5090" i="7"/>
  <c r="H5090" i="7"/>
  <c r="G5082" i="14"/>
  <c r="I5082" i="7"/>
  <c r="H5082" i="7"/>
  <c r="J5082" i="7"/>
  <c r="G5074" i="14"/>
  <c r="I5074" i="7"/>
  <c r="J5074" i="7"/>
  <c r="H5074" i="7"/>
  <c r="G5066" i="14"/>
  <c r="I5066" i="7"/>
  <c r="H5066" i="7"/>
  <c r="J5066" i="7"/>
  <c r="G5058" i="14"/>
  <c r="I5058" i="7"/>
  <c r="J5058" i="7"/>
  <c r="G5050" i="14"/>
  <c r="I5050" i="7"/>
  <c r="H5050" i="7"/>
  <c r="J5050" i="7"/>
  <c r="G5042" i="14"/>
  <c r="I5042" i="7"/>
  <c r="J5042" i="7"/>
  <c r="H5042" i="7"/>
  <c r="G5026" i="14"/>
  <c r="I5026" i="7"/>
  <c r="J5026" i="7"/>
  <c r="H5026" i="7"/>
  <c r="G5018" i="14"/>
  <c r="G5010" i="14"/>
  <c r="I5010" i="7"/>
  <c r="J5010" i="7"/>
  <c r="H5010" i="7"/>
  <c r="G5002" i="14"/>
  <c r="I5002" i="7"/>
  <c r="H5002" i="7"/>
  <c r="G4994" i="14"/>
  <c r="I4994" i="7"/>
  <c r="J4994" i="7"/>
  <c r="H4994" i="7"/>
  <c r="G4986" i="14"/>
  <c r="I4986" i="7"/>
  <c r="J4986" i="7"/>
  <c r="H4986" i="7"/>
  <c r="G4978" i="14"/>
  <c r="I4978" i="7"/>
  <c r="J4978" i="7"/>
  <c r="H4978" i="7"/>
  <c r="G4970" i="14"/>
  <c r="I4970" i="7"/>
  <c r="H4970" i="7"/>
  <c r="J4970" i="7"/>
  <c r="G4962" i="14"/>
  <c r="I4962" i="7"/>
  <c r="J4962" i="7"/>
  <c r="H4962" i="7"/>
  <c r="G4954" i="14"/>
  <c r="I4954" i="7"/>
  <c r="H4954" i="7"/>
  <c r="J4954" i="7"/>
  <c r="H4946" i="7"/>
  <c r="G4938" i="14"/>
  <c r="I4938" i="7"/>
  <c r="H4938" i="7"/>
  <c r="J4938" i="7"/>
  <c r="G4930" i="14"/>
  <c r="I4930" i="7"/>
  <c r="J4930" i="7"/>
  <c r="H4930" i="7"/>
  <c r="G4922" i="14"/>
  <c r="I4922" i="7"/>
  <c r="H4922" i="7"/>
  <c r="J4922" i="7"/>
  <c r="G4914" i="14"/>
  <c r="I4914" i="7"/>
  <c r="J4914" i="7"/>
  <c r="H4914" i="7"/>
  <c r="G4898" i="14"/>
  <c r="I4898" i="7"/>
  <c r="J4898" i="7"/>
  <c r="H4898" i="7"/>
  <c r="G4890" i="14"/>
  <c r="I4890" i="7"/>
  <c r="J4890" i="7"/>
  <c r="H4890" i="7"/>
  <c r="G4882" i="14"/>
  <c r="I4882" i="7"/>
  <c r="J4882" i="7"/>
  <c r="H4882" i="7"/>
  <c r="G4866" i="14"/>
  <c r="I4866" i="7"/>
  <c r="J4866" i="7"/>
  <c r="H4866" i="7"/>
  <c r="G4858" i="14"/>
  <c r="I4858" i="7"/>
  <c r="J4858" i="7"/>
  <c r="H4858" i="7"/>
  <c r="G4850" i="14"/>
  <c r="I4850" i="7"/>
  <c r="J4850" i="7"/>
  <c r="H4850" i="7"/>
  <c r="G4842" i="14"/>
  <c r="I4842" i="7"/>
  <c r="J4842" i="7"/>
  <c r="H4842" i="7"/>
  <c r="G4834" i="14"/>
  <c r="I4834" i="7"/>
  <c r="J4834" i="7"/>
  <c r="H4834" i="7"/>
  <c r="G4826" i="14"/>
  <c r="I4826" i="7"/>
  <c r="J4826" i="7"/>
  <c r="H4826" i="7"/>
  <c r="J4818" i="7"/>
  <c r="H4818" i="7"/>
  <c r="G4810" i="14"/>
  <c r="I4810" i="7"/>
  <c r="J4810" i="7"/>
  <c r="H4810" i="7"/>
  <c r="G4802" i="14"/>
  <c r="I4802" i="7"/>
  <c r="J4802" i="7"/>
  <c r="H4802" i="7"/>
  <c r="G4794" i="14"/>
  <c r="I4794" i="7"/>
  <c r="J4794" i="7"/>
  <c r="H4794" i="7"/>
  <c r="G4786" i="14"/>
  <c r="I4786" i="7"/>
  <c r="J4786" i="7"/>
  <c r="H4786" i="7"/>
  <c r="G4778" i="14"/>
  <c r="I4778" i="7"/>
  <c r="J4778" i="7"/>
  <c r="H4778" i="7"/>
  <c r="G4770" i="14"/>
  <c r="I4770" i="7"/>
  <c r="J4770" i="7"/>
  <c r="H4770" i="7"/>
  <c r="G4762" i="14"/>
  <c r="I4762" i="7"/>
  <c r="J4762" i="7"/>
  <c r="H4762" i="7"/>
  <c r="G4754" i="14"/>
  <c r="I4754" i="7"/>
  <c r="J4754" i="7"/>
  <c r="G4746" i="14"/>
  <c r="I4746" i="7"/>
  <c r="J4746" i="7"/>
  <c r="H4746" i="7"/>
  <c r="G4738" i="14"/>
  <c r="I4738" i="7"/>
  <c r="J4738" i="7"/>
  <c r="H4738" i="7"/>
  <c r="G4730" i="14"/>
  <c r="I4730" i="7"/>
  <c r="J4730" i="7"/>
  <c r="H4730" i="7"/>
  <c r="G4714" i="14"/>
  <c r="G4706" i="14"/>
  <c r="I4706" i="7"/>
  <c r="J4706" i="7"/>
  <c r="H4706" i="7"/>
  <c r="G4698" i="14"/>
  <c r="I4698" i="7"/>
  <c r="J4698" i="7"/>
  <c r="H4698" i="7"/>
  <c r="J4690" i="7"/>
  <c r="H4690" i="7"/>
  <c r="G4682" i="14"/>
  <c r="I4682" i="7"/>
  <c r="J4682" i="7"/>
  <c r="H4682" i="7"/>
  <c r="G4674" i="14"/>
  <c r="I4674" i="7"/>
  <c r="J4674" i="7"/>
  <c r="H4674" i="7"/>
  <c r="G4666" i="14"/>
  <c r="I4666" i="7"/>
  <c r="G4658" i="14"/>
  <c r="J4658" i="7"/>
  <c r="H4658" i="7"/>
  <c r="I4658" i="7"/>
  <c r="G4650" i="14"/>
  <c r="J4650" i="7"/>
  <c r="I4650" i="7"/>
  <c r="H4650" i="7"/>
  <c r="G4642" i="14"/>
  <c r="I4642" i="7"/>
  <c r="J4642" i="7"/>
  <c r="H4642" i="7"/>
  <c r="H4634" i="7"/>
  <c r="G4626" i="14"/>
  <c r="H4626" i="7"/>
  <c r="J4626" i="7"/>
  <c r="I4626" i="7"/>
  <c r="G4618" i="14"/>
  <c r="J4618" i="7"/>
  <c r="I4618" i="7"/>
  <c r="H4618" i="7"/>
  <c r="G4610" i="14"/>
  <c r="H4610" i="7"/>
  <c r="I4610" i="7"/>
  <c r="J4610" i="7"/>
  <c r="G4602" i="14"/>
  <c r="J4602" i="7"/>
  <c r="H4602" i="7"/>
  <c r="I4602" i="7"/>
  <c r="G4594" i="14"/>
  <c r="J4594" i="7"/>
  <c r="H4594" i="7"/>
  <c r="I4594" i="7"/>
  <c r="G4586" i="14"/>
  <c r="J4586" i="7"/>
  <c r="I4586" i="7"/>
  <c r="H4586" i="7"/>
  <c r="G4570" i="14"/>
  <c r="J4570" i="7"/>
  <c r="H4570" i="7"/>
  <c r="I4570" i="7"/>
  <c r="G4562" i="14"/>
  <c r="H4562" i="7"/>
  <c r="J4562" i="7"/>
  <c r="I4562" i="7"/>
  <c r="G4554" i="14"/>
  <c r="J4554" i="7"/>
  <c r="I4554" i="7"/>
  <c r="H4554" i="7"/>
  <c r="G4546" i="14"/>
  <c r="H4546" i="7"/>
  <c r="I4546" i="7"/>
  <c r="J4546" i="7"/>
  <c r="G4538" i="14"/>
  <c r="J4538" i="7"/>
  <c r="I4538" i="7"/>
  <c r="H4538" i="7"/>
  <c r="G4530" i="14"/>
  <c r="J4530" i="7"/>
  <c r="H4530" i="7"/>
  <c r="I4530" i="7"/>
  <c r="G4522" i="14"/>
  <c r="J4522" i="7"/>
  <c r="I4522" i="7"/>
  <c r="H4522" i="7"/>
  <c r="G4514" i="14"/>
  <c r="I4514" i="7"/>
  <c r="J4514" i="7"/>
  <c r="H4514" i="7"/>
  <c r="I4506" i="7"/>
  <c r="G4498" i="14"/>
  <c r="J4498" i="7"/>
  <c r="H4498" i="7"/>
  <c r="I4498" i="7"/>
  <c r="G4490" i="14"/>
  <c r="J4490" i="7"/>
  <c r="I4490" i="7"/>
  <c r="H4490" i="7"/>
  <c r="G4482" i="14"/>
  <c r="H4482" i="7"/>
  <c r="I4482" i="7"/>
  <c r="G4474" i="14"/>
  <c r="J4474" i="7"/>
  <c r="H4474" i="7"/>
  <c r="I4474" i="7"/>
  <c r="G4466" i="14"/>
  <c r="J4466" i="7"/>
  <c r="H4466" i="7"/>
  <c r="I4466" i="7"/>
  <c r="G4458" i="14"/>
  <c r="J4458" i="7"/>
  <c r="I4458" i="7"/>
  <c r="H4458" i="7"/>
  <c r="G4450" i="14"/>
  <c r="G4442" i="14"/>
  <c r="J4442" i="7"/>
  <c r="H4442" i="7"/>
  <c r="I4442" i="7"/>
  <c r="G4434" i="14"/>
  <c r="J4434" i="7"/>
  <c r="H4434" i="7"/>
  <c r="I4434" i="7"/>
  <c r="G4426" i="14"/>
  <c r="J4426" i="7"/>
  <c r="I4426" i="7"/>
  <c r="H4426" i="7"/>
  <c r="G4418" i="14"/>
  <c r="H4418" i="7"/>
  <c r="I4418" i="7"/>
  <c r="J4418" i="7"/>
  <c r="G4410" i="14"/>
  <c r="J4410" i="7"/>
  <c r="H4410" i="7"/>
  <c r="I4410" i="7"/>
  <c r="G4394" i="14"/>
  <c r="J4394" i="7"/>
  <c r="I4394" i="7"/>
  <c r="H4394" i="7"/>
  <c r="G4386" i="14"/>
  <c r="I4386" i="7"/>
  <c r="J4386" i="7"/>
  <c r="H4386" i="7"/>
  <c r="G4378" i="14"/>
  <c r="J4378" i="7"/>
  <c r="H4378" i="7"/>
  <c r="I4378" i="7"/>
  <c r="G4362" i="14"/>
  <c r="J4362" i="7"/>
  <c r="I4362" i="7"/>
  <c r="H4362" i="7"/>
  <c r="G4354" i="14"/>
  <c r="H4354" i="7"/>
  <c r="I4354" i="7"/>
  <c r="J4354" i="7"/>
  <c r="H4346" i="7"/>
  <c r="G4338" i="14"/>
  <c r="H4338" i="7"/>
  <c r="J4338" i="7"/>
  <c r="I4338" i="7"/>
  <c r="G4330" i="14"/>
  <c r="J4330" i="7"/>
  <c r="I4330" i="7"/>
  <c r="H4330" i="7"/>
  <c r="G4322" i="14"/>
  <c r="I4322" i="7"/>
  <c r="J4322" i="7"/>
  <c r="H4322" i="7"/>
  <c r="G4306" i="14"/>
  <c r="J4306" i="7"/>
  <c r="H4306" i="7"/>
  <c r="I4306" i="7"/>
  <c r="G4298" i="14"/>
  <c r="J4298" i="7"/>
  <c r="I4298" i="7"/>
  <c r="H4298" i="7"/>
  <c r="G4290" i="14"/>
  <c r="H4290" i="7"/>
  <c r="J4290" i="7"/>
  <c r="I4290" i="7"/>
  <c r="G4282" i="14"/>
  <c r="J4282" i="7"/>
  <c r="H4282" i="7"/>
  <c r="I4282" i="7"/>
  <c r="G4274" i="14"/>
  <c r="H4274" i="7"/>
  <c r="I4274" i="7"/>
  <c r="J4274" i="7"/>
  <c r="G4266" i="14"/>
  <c r="J4266" i="7"/>
  <c r="H4266" i="7"/>
  <c r="I4266" i="7"/>
  <c r="G4258" i="14"/>
  <c r="H4258" i="7"/>
  <c r="J4258" i="7"/>
  <c r="I4258" i="7"/>
  <c r="G4250" i="14"/>
  <c r="J4250" i="7"/>
  <c r="I4250" i="7"/>
  <c r="H4250" i="7"/>
  <c r="G4242" i="14"/>
  <c r="H4242" i="7"/>
  <c r="I4242" i="7"/>
  <c r="J4242" i="7"/>
  <c r="G4234" i="14"/>
  <c r="J4234" i="7"/>
  <c r="H4234" i="7"/>
  <c r="I4234" i="7"/>
  <c r="H4226" i="7"/>
  <c r="J4226" i="7"/>
  <c r="H4218" i="7"/>
  <c r="I4218" i="7"/>
  <c r="G4210" i="14"/>
  <c r="H4210" i="7"/>
  <c r="I4210" i="7"/>
  <c r="J4210" i="7"/>
  <c r="I4202" i="7"/>
  <c r="H4202" i="7"/>
  <c r="G4194" i="14"/>
  <c r="H4194" i="7"/>
  <c r="I4194" i="7"/>
  <c r="J4194" i="7"/>
  <c r="G4186" i="14"/>
  <c r="J4186" i="7"/>
  <c r="H4186" i="7"/>
  <c r="I4186" i="7"/>
  <c r="G4178" i="14"/>
  <c r="H4178" i="7"/>
  <c r="J4178" i="7"/>
  <c r="I4178" i="7"/>
  <c r="G4170" i="14"/>
  <c r="J4170" i="7"/>
  <c r="I4170" i="7"/>
  <c r="H4170" i="7"/>
  <c r="G4154" i="14"/>
  <c r="J4154" i="7"/>
  <c r="H4154" i="7"/>
  <c r="I4154" i="7"/>
  <c r="G4146" i="14"/>
  <c r="H4146" i="7"/>
  <c r="I4146" i="7"/>
  <c r="J4146" i="7"/>
  <c r="G4138" i="14"/>
  <c r="J4138" i="7"/>
  <c r="H4138" i="7"/>
  <c r="I4138" i="7"/>
  <c r="G4130" i="14"/>
  <c r="H4130" i="7"/>
  <c r="J4130" i="7"/>
  <c r="I4130" i="7"/>
  <c r="G4122" i="14"/>
  <c r="J4122" i="7"/>
  <c r="I4122" i="7"/>
  <c r="H4122" i="7"/>
  <c r="G4106" i="14"/>
  <c r="J4106" i="7"/>
  <c r="I4106" i="7"/>
  <c r="H4106" i="7"/>
  <c r="G4098" i="14"/>
  <c r="H4098" i="7"/>
  <c r="I4098" i="7"/>
  <c r="G4090" i="14"/>
  <c r="J4090" i="7"/>
  <c r="I4090" i="7"/>
  <c r="H4090" i="7"/>
  <c r="G4082" i="14"/>
  <c r="H4082" i="7"/>
  <c r="I4082" i="7"/>
  <c r="J4082" i="7"/>
  <c r="G4074" i="14"/>
  <c r="J4074" i="7"/>
  <c r="I4074" i="7"/>
  <c r="H4074" i="7"/>
  <c r="H4066" i="7"/>
  <c r="I4066" i="7"/>
  <c r="G4058" i="14"/>
  <c r="J4058" i="7"/>
  <c r="I4058" i="7"/>
  <c r="H4058" i="7"/>
  <c r="G4050" i="14"/>
  <c r="H4050" i="7"/>
  <c r="I4050" i="7"/>
  <c r="J4050" i="7"/>
  <c r="G4042" i="14"/>
  <c r="H4042" i="7"/>
  <c r="I4042" i="7"/>
  <c r="J4042" i="7"/>
  <c r="H4034" i="7"/>
  <c r="G4026" i="14"/>
  <c r="H4026" i="7"/>
  <c r="I4026" i="7"/>
  <c r="J4026" i="7"/>
  <c r="G4018" i="14"/>
  <c r="H4018" i="7"/>
  <c r="I4018" i="7"/>
  <c r="J4018" i="7"/>
  <c r="G4010" i="14"/>
  <c r="H4010" i="7"/>
  <c r="I4010" i="7"/>
  <c r="J4010" i="7"/>
  <c r="G4002" i="14"/>
  <c r="H4002" i="7"/>
  <c r="I4002" i="7"/>
  <c r="J4002" i="7"/>
  <c r="G3994" i="14"/>
  <c r="H3994" i="7"/>
  <c r="I3994" i="7"/>
  <c r="J3994" i="7"/>
  <c r="G3986" i="14"/>
  <c r="H3986" i="7"/>
  <c r="I3986" i="7"/>
  <c r="J3986" i="7"/>
  <c r="G3978" i="14"/>
  <c r="H3978" i="7"/>
  <c r="I3978" i="7"/>
  <c r="J3978" i="7"/>
  <c r="G3970" i="14"/>
  <c r="H3970" i="7"/>
  <c r="I3970" i="7"/>
  <c r="J3970" i="7"/>
  <c r="G3962" i="14"/>
  <c r="H3962" i="7"/>
  <c r="I3962" i="7"/>
  <c r="J3962" i="7"/>
  <c r="G3954" i="14"/>
  <c r="H3954" i="7"/>
  <c r="I3954" i="7"/>
  <c r="J3954" i="7"/>
  <c r="G3946" i="14"/>
  <c r="H3946" i="7"/>
  <c r="I3946" i="7"/>
  <c r="J3946" i="7"/>
  <c r="H3938" i="7"/>
  <c r="I3938" i="7"/>
  <c r="I3930" i="7"/>
  <c r="J3930" i="7"/>
  <c r="G3922" i="14"/>
  <c r="H3922" i="7"/>
  <c r="I3922" i="7"/>
  <c r="J3922" i="7"/>
  <c r="G3914" i="14"/>
  <c r="H3914" i="7"/>
  <c r="I3914" i="7"/>
  <c r="J3914" i="7"/>
  <c r="G3906" i="14"/>
  <c r="H3906" i="7"/>
  <c r="I3906" i="7"/>
  <c r="J3906" i="7"/>
  <c r="G3890" i="14"/>
  <c r="H3890" i="7"/>
  <c r="I3890" i="7"/>
  <c r="J3890" i="7"/>
  <c r="G3882" i="14"/>
  <c r="H3882" i="7"/>
  <c r="I3882" i="7"/>
  <c r="J3882" i="7"/>
  <c r="G3874" i="14"/>
  <c r="H3874" i="7"/>
  <c r="I3874" i="7"/>
  <c r="J3874" i="7"/>
  <c r="G3858" i="14"/>
  <c r="H3858" i="7"/>
  <c r="I3858" i="7"/>
  <c r="J3858" i="7"/>
  <c r="G3842" i="14"/>
  <c r="H3842" i="7"/>
  <c r="I3842" i="7"/>
  <c r="J3842" i="7"/>
  <c r="G3826" i="14"/>
  <c r="H3826" i="7"/>
  <c r="I3826" i="7"/>
  <c r="J3826" i="7"/>
  <c r="G3818" i="14"/>
  <c r="H3818" i="7"/>
  <c r="I3818" i="7"/>
  <c r="J3818" i="7"/>
  <c r="G3810" i="14"/>
  <c r="J3810" i="7"/>
  <c r="H3810" i="7"/>
  <c r="I3810" i="7"/>
  <c r="G3794" i="14"/>
  <c r="J3794" i="7"/>
  <c r="H3794" i="7"/>
  <c r="I3794" i="7"/>
  <c r="G3786" i="14"/>
  <c r="J3786" i="7"/>
  <c r="I3786" i="7"/>
  <c r="H3786" i="7"/>
  <c r="G3778" i="14"/>
  <c r="J3778" i="7"/>
  <c r="H3778" i="7"/>
  <c r="I3778" i="7"/>
  <c r="I3770" i="7"/>
  <c r="G3762" i="14"/>
  <c r="J3762" i="7"/>
  <c r="H3762" i="7"/>
  <c r="I3762" i="7"/>
  <c r="G3754" i="14"/>
  <c r="J3754" i="7"/>
  <c r="H3754" i="7"/>
  <c r="I3754" i="7"/>
  <c r="G3746" i="14"/>
  <c r="J3746" i="7"/>
  <c r="H3746" i="7"/>
  <c r="I3746" i="7"/>
  <c r="G3738" i="14"/>
  <c r="J3738" i="7"/>
  <c r="H3738" i="7"/>
  <c r="I3738" i="7"/>
  <c r="G3730" i="14"/>
  <c r="J3730" i="7"/>
  <c r="H3730" i="7"/>
  <c r="I3730" i="7"/>
  <c r="G3722" i="14"/>
  <c r="J3722" i="7"/>
  <c r="I3722" i="7"/>
  <c r="H3722" i="7"/>
  <c r="G3714" i="14"/>
  <c r="J3714" i="7"/>
  <c r="H3714" i="7"/>
  <c r="I3714" i="7"/>
  <c r="G3706" i="14"/>
  <c r="J3706" i="7"/>
  <c r="H3706" i="7"/>
  <c r="I3706" i="7"/>
  <c r="G3698" i="14"/>
  <c r="J3698" i="7"/>
  <c r="H3698" i="7"/>
  <c r="I3698" i="7"/>
  <c r="G3690" i="14"/>
  <c r="J3690" i="7"/>
  <c r="H3690" i="7"/>
  <c r="I3690" i="7"/>
  <c r="G3682" i="14"/>
  <c r="J3682" i="7"/>
  <c r="H3682" i="7"/>
  <c r="I3682" i="7"/>
  <c r="J3674" i="7"/>
  <c r="H3674" i="7"/>
  <c r="G3666" i="14"/>
  <c r="J3666" i="7"/>
  <c r="H3666" i="7"/>
  <c r="G3658" i="14"/>
  <c r="J3658" i="7"/>
  <c r="I3658" i="7"/>
  <c r="H3658" i="7"/>
  <c r="I3642" i="7"/>
  <c r="G3634" i="14"/>
  <c r="J3634" i="7"/>
  <c r="H3634" i="7"/>
  <c r="I3634" i="7"/>
  <c r="G3618" i="14"/>
  <c r="J3618" i="7"/>
  <c r="H3618" i="7"/>
  <c r="I3618" i="7"/>
  <c r="G3610" i="14"/>
  <c r="J3610" i="7"/>
  <c r="H3610" i="7"/>
  <c r="I3610" i="7"/>
  <c r="G3602" i="14"/>
  <c r="J3602" i="7"/>
  <c r="H3602" i="7"/>
  <c r="I3602" i="7"/>
  <c r="G3594" i="14"/>
  <c r="J3594" i="7"/>
  <c r="I3594" i="7"/>
  <c r="H3594" i="7"/>
  <c r="G3586" i="14"/>
  <c r="J3586" i="7"/>
  <c r="H3586" i="7"/>
  <c r="I3586" i="7"/>
  <c r="G3578" i="14"/>
  <c r="J3578" i="7"/>
  <c r="H3578" i="7"/>
  <c r="I3578" i="7"/>
  <c r="G3570" i="14"/>
  <c r="J3570" i="7"/>
  <c r="H3570" i="7"/>
  <c r="I3570" i="7"/>
  <c r="G3562" i="14"/>
  <c r="J3562" i="7"/>
  <c r="H3562" i="7"/>
  <c r="I3562" i="7"/>
  <c r="G3554" i="14"/>
  <c r="J3554" i="7"/>
  <c r="H3554" i="7"/>
  <c r="I3554" i="7"/>
  <c r="G3546" i="14"/>
  <c r="J3546" i="7"/>
  <c r="H3546" i="7"/>
  <c r="I3546" i="7"/>
  <c r="J3538" i="7"/>
  <c r="G3530" i="14"/>
  <c r="J3530" i="7"/>
  <c r="I3530" i="7"/>
  <c r="H3530" i="7"/>
  <c r="G3522" i="14"/>
  <c r="J3522" i="7"/>
  <c r="H3522" i="7"/>
  <c r="I3522" i="7"/>
  <c r="G3514" i="14"/>
  <c r="J3514" i="7"/>
  <c r="H3514" i="7"/>
  <c r="I3514" i="7"/>
  <c r="G3506" i="14"/>
  <c r="J3506" i="7"/>
  <c r="H3506" i="7"/>
  <c r="I3506" i="7"/>
  <c r="G3498" i="14"/>
  <c r="J3498" i="7"/>
  <c r="H3498" i="7"/>
  <c r="I3498" i="7"/>
  <c r="G3490" i="14"/>
  <c r="J3490" i="7"/>
  <c r="H3490" i="7"/>
  <c r="I3490" i="7"/>
  <c r="G3482" i="14"/>
  <c r="J3482" i="7"/>
  <c r="H3482" i="7"/>
  <c r="I3482" i="7"/>
  <c r="G3474" i="14"/>
  <c r="J3474" i="7"/>
  <c r="H3474" i="7"/>
  <c r="I3474" i="7"/>
  <c r="G3466" i="14"/>
  <c r="J3466" i="7"/>
  <c r="I3466" i="7"/>
  <c r="H3466" i="7"/>
  <c r="G3458" i="14"/>
  <c r="J3458" i="7"/>
  <c r="H3458" i="7"/>
  <c r="I3458" i="7"/>
  <c r="G3450" i="14"/>
  <c r="J3450" i="7"/>
  <c r="H3450" i="7"/>
  <c r="I3450" i="7"/>
  <c r="G3442" i="14"/>
  <c r="J3442" i="7"/>
  <c r="H3442" i="7"/>
  <c r="I3442" i="7"/>
  <c r="G3434" i="14"/>
  <c r="J3434" i="7"/>
  <c r="H3434" i="7"/>
  <c r="I3434" i="7"/>
  <c r="G3426" i="14"/>
  <c r="J3426" i="7"/>
  <c r="H3426" i="7"/>
  <c r="I3426" i="7"/>
  <c r="G3418" i="14"/>
  <c r="J3418" i="7"/>
  <c r="H3418" i="7"/>
  <c r="I3418" i="7"/>
  <c r="G3410" i="14"/>
  <c r="J3410" i="7"/>
  <c r="H3410" i="7"/>
  <c r="I3410" i="7"/>
  <c r="G3402" i="14"/>
  <c r="J3402" i="7"/>
  <c r="I3402" i="7"/>
  <c r="H3402" i="7"/>
  <c r="G3394" i="14"/>
  <c r="J3394" i="7"/>
  <c r="H3394" i="7"/>
  <c r="I3394" i="7"/>
  <c r="G3386" i="14"/>
  <c r="J3386" i="7"/>
  <c r="H3386" i="7"/>
  <c r="I3386" i="7"/>
  <c r="G3378" i="14"/>
  <c r="J3378" i="7"/>
  <c r="H3378" i="7"/>
  <c r="I3378" i="7"/>
  <c r="G3370" i="14"/>
  <c r="J3370" i="7"/>
  <c r="H3370" i="7"/>
  <c r="I3370" i="7"/>
  <c r="G3362" i="14"/>
  <c r="J3362" i="7"/>
  <c r="H3362" i="7"/>
  <c r="I3362" i="7"/>
  <c r="G3354" i="14"/>
  <c r="J3354" i="7"/>
  <c r="H3354" i="7"/>
  <c r="I3354" i="7"/>
  <c r="G3346" i="14"/>
  <c r="J3346" i="7"/>
  <c r="H3346" i="7"/>
  <c r="I3346" i="7"/>
  <c r="G3338" i="14"/>
  <c r="J3338" i="7"/>
  <c r="H3338" i="7"/>
  <c r="I3338" i="7"/>
  <c r="G3330" i="14"/>
  <c r="J3330" i="7"/>
  <c r="H3330" i="7"/>
  <c r="I3330" i="7"/>
  <c r="G3322" i="14"/>
  <c r="J3322" i="7"/>
  <c r="H3322" i="7"/>
  <c r="I3322" i="7"/>
  <c r="G3314" i="14"/>
  <c r="J3314" i="7"/>
  <c r="H3314" i="7"/>
  <c r="I3314" i="7"/>
  <c r="G3306" i="14"/>
  <c r="J3306" i="7"/>
  <c r="H3306" i="7"/>
  <c r="I3306" i="7"/>
  <c r="G3298" i="14"/>
  <c r="J3298" i="7"/>
  <c r="H3298" i="7"/>
  <c r="I3298" i="7"/>
  <c r="G3290" i="14"/>
  <c r="J3290" i="7"/>
  <c r="I3290" i="7"/>
  <c r="H3290" i="7"/>
  <c r="G3282" i="14"/>
  <c r="J3282" i="7"/>
  <c r="H3282" i="7"/>
  <c r="I3282" i="7"/>
  <c r="G3274" i="14"/>
  <c r="J3274" i="7"/>
  <c r="I3274" i="7"/>
  <c r="H3274" i="7"/>
  <c r="G3266" i="14"/>
  <c r="J3266" i="7"/>
  <c r="H3266" i="7"/>
  <c r="I3266" i="7"/>
  <c r="G3258" i="14"/>
  <c r="J3258" i="7"/>
  <c r="H3258" i="7"/>
  <c r="I3258" i="7"/>
  <c r="G3250" i="14"/>
  <c r="J3250" i="7"/>
  <c r="H3250" i="7"/>
  <c r="I3250" i="7"/>
  <c r="G3242" i="14"/>
  <c r="J3242" i="7"/>
  <c r="H3242" i="7"/>
  <c r="I3242" i="7"/>
  <c r="G3234" i="14"/>
  <c r="J3234" i="7"/>
  <c r="H3234" i="7"/>
  <c r="I3234" i="7"/>
  <c r="G3226" i="14"/>
  <c r="J3226" i="7"/>
  <c r="H3226" i="7"/>
  <c r="I3226" i="7"/>
  <c r="G3218" i="14"/>
  <c r="J3218" i="7"/>
  <c r="H3218" i="7"/>
  <c r="I3218" i="7"/>
  <c r="G3210" i="14"/>
  <c r="J3210" i="7"/>
  <c r="H3210" i="7"/>
  <c r="I3210" i="7"/>
  <c r="G3202" i="14"/>
  <c r="J3202" i="7"/>
  <c r="H3202" i="7"/>
  <c r="I3202" i="7"/>
  <c r="G3194" i="14"/>
  <c r="J3194" i="7"/>
  <c r="H3194" i="7"/>
  <c r="I3194" i="7"/>
  <c r="G3186" i="14"/>
  <c r="J3186" i="7"/>
  <c r="H3186" i="7"/>
  <c r="I3186" i="7"/>
  <c r="G3178" i="14"/>
  <c r="J3178" i="7"/>
  <c r="H3178" i="7"/>
  <c r="I3178" i="7"/>
  <c r="G3170" i="14"/>
  <c r="J3170" i="7"/>
  <c r="H3170" i="7"/>
  <c r="I3170" i="7"/>
  <c r="G3162" i="14"/>
  <c r="J3162" i="7"/>
  <c r="I3162" i="7"/>
  <c r="H3162" i="7"/>
  <c r="G3154" i="14"/>
  <c r="J3154" i="7"/>
  <c r="H3154" i="7"/>
  <c r="I3154" i="7"/>
  <c r="G3146" i="14"/>
  <c r="J3146" i="7"/>
  <c r="I3146" i="7"/>
  <c r="H3146" i="7"/>
  <c r="G3138" i="14"/>
  <c r="J3138" i="7"/>
  <c r="H3138" i="7"/>
  <c r="I3138" i="7"/>
  <c r="G3130" i="14"/>
  <c r="J3130" i="7"/>
  <c r="H3130" i="7"/>
  <c r="I3130" i="7"/>
  <c r="G3122" i="14"/>
  <c r="J3122" i="7"/>
  <c r="H3122" i="7"/>
  <c r="I3122" i="7"/>
  <c r="G3114" i="14"/>
  <c r="J3114" i="7"/>
  <c r="H3114" i="7"/>
  <c r="I3114" i="7"/>
  <c r="G3106" i="14"/>
  <c r="J3106" i="7"/>
  <c r="H3106" i="7"/>
  <c r="I3106" i="7"/>
  <c r="G3098" i="14"/>
  <c r="J3098" i="7"/>
  <c r="I3098" i="7"/>
  <c r="H3098" i="7"/>
  <c r="G3090" i="14"/>
  <c r="J3090" i="7"/>
  <c r="H3090" i="7"/>
  <c r="I3090" i="7"/>
  <c r="G3082" i="14"/>
  <c r="J3082" i="7"/>
  <c r="H3082" i="7"/>
  <c r="I3082" i="7"/>
  <c r="G3074" i="14"/>
  <c r="J3074" i="7"/>
  <c r="H3074" i="7"/>
  <c r="I3074" i="7"/>
  <c r="G3066" i="14"/>
  <c r="J3066" i="7"/>
  <c r="I3066" i="7"/>
  <c r="H3066" i="7"/>
  <c r="G3058" i="14"/>
  <c r="J3058" i="7"/>
  <c r="H3058" i="7"/>
  <c r="I3058" i="7"/>
  <c r="G3050" i="14"/>
  <c r="J3050" i="7"/>
  <c r="I3050" i="7"/>
  <c r="H3050" i="7"/>
  <c r="G3042" i="14"/>
  <c r="J3042" i="7"/>
  <c r="H3042" i="7"/>
  <c r="I3042" i="7"/>
  <c r="G3034" i="14"/>
  <c r="J3034" i="7"/>
  <c r="I3034" i="7"/>
  <c r="H3034" i="7"/>
  <c r="G3026" i="14"/>
  <c r="J3026" i="7"/>
  <c r="H3026" i="7"/>
  <c r="I3026" i="7"/>
  <c r="G3018" i="14"/>
  <c r="J3018" i="7"/>
  <c r="H3018" i="7"/>
  <c r="I3018" i="7"/>
  <c r="G3010" i="14"/>
  <c r="J3010" i="7"/>
  <c r="H3010" i="7"/>
  <c r="I3010" i="7"/>
  <c r="G3002" i="14"/>
  <c r="J3002" i="7"/>
  <c r="I3002" i="7"/>
  <c r="H3002" i="7"/>
  <c r="G2994" i="14"/>
  <c r="J2994" i="7"/>
  <c r="H2994" i="7"/>
  <c r="I2994" i="7"/>
  <c r="G2986" i="14"/>
  <c r="J2986" i="7"/>
  <c r="H2986" i="7"/>
  <c r="I2986" i="7"/>
  <c r="G2978" i="14"/>
  <c r="J2978" i="7"/>
  <c r="H2978" i="7"/>
  <c r="I2978" i="7"/>
  <c r="G2970" i="14"/>
  <c r="J2970" i="7"/>
  <c r="I2970" i="7"/>
  <c r="H2970" i="7"/>
  <c r="G2962" i="14"/>
  <c r="J2962" i="7"/>
  <c r="H2962" i="7"/>
  <c r="I2962" i="7"/>
  <c r="G2954" i="14"/>
  <c r="J2954" i="7"/>
  <c r="H2954" i="7"/>
  <c r="I2954" i="7"/>
  <c r="G2946" i="14"/>
  <c r="J2946" i="7"/>
  <c r="H2946" i="7"/>
  <c r="I2946" i="7"/>
  <c r="G2938" i="14"/>
  <c r="J2938" i="7"/>
  <c r="I2938" i="7"/>
  <c r="H2938" i="7"/>
  <c r="G2930" i="14"/>
  <c r="J2930" i="7"/>
  <c r="H2930" i="7"/>
  <c r="I2930" i="7"/>
  <c r="G2922" i="14"/>
  <c r="J2922" i="7"/>
  <c r="I2922" i="7"/>
  <c r="H2922" i="7"/>
  <c r="G2914" i="14"/>
  <c r="J2914" i="7"/>
  <c r="I2914" i="7"/>
  <c r="H2914" i="7"/>
  <c r="G2906" i="14"/>
  <c r="J2906" i="7"/>
  <c r="I2906" i="7"/>
  <c r="H2906" i="7"/>
  <c r="G2898" i="14"/>
  <c r="J2898" i="7"/>
  <c r="I2898" i="7"/>
  <c r="H2898" i="7"/>
  <c r="G2890" i="14"/>
  <c r="J2890" i="7"/>
  <c r="I2890" i="7"/>
  <c r="H2890" i="7"/>
  <c r="G2882" i="14"/>
  <c r="J2882" i="7"/>
  <c r="I2882" i="7"/>
  <c r="H2882" i="7"/>
  <c r="G2874" i="14"/>
  <c r="J2874" i="7"/>
  <c r="I2874" i="7"/>
  <c r="H2874" i="7"/>
  <c r="G2866" i="14"/>
  <c r="J2866" i="7"/>
  <c r="I2866" i="7"/>
  <c r="H2866" i="7"/>
  <c r="G2858" i="14"/>
  <c r="J2858" i="7"/>
  <c r="I2858" i="7"/>
  <c r="H2858" i="7"/>
  <c r="G2850" i="14"/>
  <c r="J2850" i="7"/>
  <c r="I2850" i="7"/>
  <c r="H2850" i="7"/>
  <c r="G2842" i="14"/>
  <c r="J2842" i="7"/>
  <c r="I2842" i="7"/>
  <c r="H2842" i="7"/>
  <c r="G2834" i="14"/>
  <c r="J2834" i="7"/>
  <c r="H2834" i="7"/>
  <c r="I2834" i="7"/>
  <c r="G2826" i="14"/>
  <c r="J2826" i="7"/>
  <c r="H2826" i="7"/>
  <c r="I2826" i="7"/>
  <c r="G2818" i="14"/>
  <c r="J2818" i="7"/>
  <c r="H2818" i="7"/>
  <c r="I2818" i="7"/>
  <c r="G2810" i="14"/>
  <c r="J2810" i="7"/>
  <c r="H2810" i="7"/>
  <c r="I2810" i="7"/>
  <c r="G2802" i="14"/>
  <c r="J2802" i="7"/>
  <c r="H2802" i="7"/>
  <c r="I2802" i="7"/>
  <c r="G2794" i="14"/>
  <c r="J2794" i="7"/>
  <c r="H2794" i="7"/>
  <c r="I2794" i="7"/>
  <c r="G2786" i="14"/>
  <c r="J2786" i="7"/>
  <c r="H2786" i="7"/>
  <c r="I2786" i="7"/>
  <c r="G2778" i="14"/>
  <c r="J2778" i="7"/>
  <c r="I2778" i="7"/>
  <c r="H2778" i="7"/>
  <c r="G2770" i="14"/>
  <c r="J2770" i="7"/>
  <c r="H2770" i="7"/>
  <c r="I2770" i="7"/>
  <c r="G2762" i="14"/>
  <c r="J2762" i="7"/>
  <c r="H2762" i="7"/>
  <c r="I2762" i="7"/>
  <c r="G2754" i="14"/>
  <c r="J2754" i="7"/>
  <c r="H2754" i="7"/>
  <c r="I2754" i="7"/>
  <c r="G2746" i="14"/>
  <c r="J2746" i="7"/>
  <c r="H2746" i="7"/>
  <c r="I2746" i="7"/>
  <c r="G2738" i="14"/>
  <c r="J2738" i="7"/>
  <c r="H2738" i="7"/>
  <c r="I2738" i="7"/>
  <c r="G2730" i="14"/>
  <c r="J2730" i="7"/>
  <c r="H2730" i="7"/>
  <c r="I2730" i="7"/>
  <c r="G2722" i="14"/>
  <c r="J2722" i="7"/>
  <c r="H2722" i="7"/>
  <c r="I2722" i="7"/>
  <c r="G2714" i="14"/>
  <c r="J2714" i="7"/>
  <c r="I2714" i="7"/>
  <c r="H2714" i="7"/>
  <c r="G2706" i="14"/>
  <c r="J2706" i="7"/>
  <c r="H2706" i="7"/>
  <c r="I2706" i="7"/>
  <c r="G2698" i="14"/>
  <c r="J2698" i="7"/>
  <c r="H2698" i="7"/>
  <c r="I2698" i="7"/>
  <c r="G2690" i="14"/>
  <c r="J2690" i="7"/>
  <c r="H2690" i="7"/>
  <c r="I2690" i="7"/>
  <c r="G2682" i="14"/>
  <c r="J2682" i="7"/>
  <c r="H2682" i="7"/>
  <c r="I2682" i="7"/>
  <c r="G2674" i="14"/>
  <c r="J2674" i="7"/>
  <c r="H2674" i="7"/>
  <c r="I2674" i="7"/>
  <c r="G2666" i="14"/>
  <c r="J2666" i="7"/>
  <c r="H2666" i="7"/>
  <c r="I2666" i="7"/>
  <c r="G2658" i="14"/>
  <c r="J2658" i="7"/>
  <c r="H2658" i="7"/>
  <c r="I2658" i="7"/>
  <c r="G2650" i="14"/>
  <c r="J2650" i="7"/>
  <c r="I2650" i="7"/>
  <c r="H2650" i="7"/>
  <c r="G2642" i="14"/>
  <c r="J2642" i="7"/>
  <c r="H2642" i="7"/>
  <c r="I2642" i="7"/>
  <c r="G2634" i="14"/>
  <c r="J2634" i="7"/>
  <c r="H2634" i="7"/>
  <c r="I2634" i="7"/>
  <c r="G2626" i="14"/>
  <c r="J2626" i="7"/>
  <c r="H2626" i="7"/>
  <c r="I2626" i="7"/>
  <c r="G2618" i="14"/>
  <c r="J2618" i="7"/>
  <c r="H2618" i="7"/>
  <c r="I2618" i="7"/>
  <c r="G2610" i="14"/>
  <c r="J2610" i="7"/>
  <c r="H2610" i="7"/>
  <c r="I2610" i="7"/>
  <c r="G2602" i="14"/>
  <c r="J2602" i="7"/>
  <c r="H2602" i="7"/>
  <c r="I2602" i="7"/>
  <c r="G2594" i="14"/>
  <c r="J2594" i="7"/>
  <c r="H2594" i="7"/>
  <c r="I2594" i="7"/>
  <c r="G2586" i="14"/>
  <c r="J2586" i="7"/>
  <c r="I2586" i="7"/>
  <c r="H2586" i="7"/>
  <c r="G2578" i="14"/>
  <c r="J2578" i="7"/>
  <c r="H2578" i="7"/>
  <c r="I2578" i="7"/>
  <c r="G2570" i="14"/>
  <c r="J2570" i="7"/>
  <c r="H2570" i="7"/>
  <c r="I2570" i="7"/>
  <c r="G2562" i="14"/>
  <c r="J2562" i="7"/>
  <c r="H2562" i="7"/>
  <c r="I2562" i="7"/>
  <c r="G2554" i="14"/>
  <c r="J2554" i="7"/>
  <c r="I2554" i="7"/>
  <c r="H2554" i="7"/>
  <c r="G2546" i="14"/>
  <c r="J2546" i="7"/>
  <c r="H2546" i="7"/>
  <c r="I2546" i="7"/>
  <c r="G2538" i="14"/>
  <c r="J2538" i="7"/>
  <c r="H2538" i="7"/>
  <c r="I2538" i="7"/>
  <c r="G2530" i="14"/>
  <c r="H2530" i="7"/>
  <c r="I2530" i="7"/>
  <c r="J2530" i="7"/>
  <c r="G2522" i="14"/>
  <c r="H2522" i="7"/>
  <c r="I2522" i="7"/>
  <c r="J2522" i="7"/>
  <c r="G2514" i="14"/>
  <c r="H2514" i="7"/>
  <c r="I2514" i="7"/>
  <c r="J2514" i="7"/>
  <c r="G2506" i="14"/>
  <c r="H2506" i="7"/>
  <c r="I2506" i="7"/>
  <c r="J2506" i="7"/>
  <c r="G2498" i="14"/>
  <c r="H2498" i="7"/>
  <c r="I2498" i="7"/>
  <c r="J2498" i="7"/>
  <c r="G2490" i="14"/>
  <c r="H2490" i="7"/>
  <c r="J2490" i="7"/>
  <c r="I2490" i="7"/>
  <c r="G2482" i="14"/>
  <c r="H2482" i="7"/>
  <c r="I2482" i="7"/>
  <c r="J2482" i="7"/>
  <c r="G2474" i="14"/>
  <c r="H2474" i="7"/>
  <c r="I2474" i="7"/>
  <c r="J2474" i="7"/>
  <c r="G2466" i="14"/>
  <c r="H2466" i="7"/>
  <c r="I2466" i="7"/>
  <c r="J2466" i="7"/>
  <c r="G2458" i="14"/>
  <c r="H2458" i="7"/>
  <c r="I2458" i="7"/>
  <c r="J2458" i="7"/>
  <c r="G2450" i="14"/>
  <c r="H2450" i="7"/>
  <c r="I2450" i="7"/>
  <c r="J2450" i="7"/>
  <c r="G2442" i="14"/>
  <c r="H2442" i="7"/>
  <c r="J2442" i="7"/>
  <c r="I2442" i="7"/>
  <c r="G2434" i="14"/>
  <c r="H2434" i="7"/>
  <c r="I2434" i="7"/>
  <c r="J2434" i="7"/>
  <c r="G2426" i="14"/>
  <c r="H2426" i="7"/>
  <c r="J2426" i="7"/>
  <c r="I2426" i="7"/>
  <c r="G2418" i="14"/>
  <c r="H2418" i="7"/>
  <c r="I2418" i="7"/>
  <c r="J2418" i="7"/>
  <c r="G2410" i="14"/>
  <c r="H2410" i="7"/>
  <c r="I2410" i="7"/>
  <c r="J2410" i="7"/>
  <c r="G2402" i="14"/>
  <c r="H2402" i="7"/>
  <c r="I2402" i="7"/>
  <c r="J2402" i="7"/>
  <c r="G2394" i="14"/>
  <c r="H2394" i="7"/>
  <c r="I2394" i="7"/>
  <c r="J2394" i="7"/>
  <c r="G2386" i="14"/>
  <c r="H2386" i="7"/>
  <c r="I2386" i="7"/>
  <c r="J2386" i="7"/>
  <c r="G2378" i="14"/>
  <c r="H2378" i="7"/>
  <c r="I2378" i="7"/>
  <c r="J2378" i="7"/>
  <c r="G2370" i="14"/>
  <c r="H2370" i="7"/>
  <c r="I2370" i="7"/>
  <c r="J2370" i="7"/>
  <c r="G2362" i="14"/>
  <c r="H2362" i="7"/>
  <c r="J2362" i="7"/>
  <c r="I2362" i="7"/>
  <c r="G2354" i="14"/>
  <c r="H2354" i="7"/>
  <c r="I2354" i="7"/>
  <c r="J2354" i="7"/>
  <c r="G2346" i="14"/>
  <c r="H2346" i="7"/>
  <c r="I2346" i="7"/>
  <c r="J2346" i="7"/>
  <c r="G2338" i="14"/>
  <c r="H2338" i="7"/>
  <c r="I2338" i="7"/>
  <c r="J2338" i="7"/>
  <c r="G2330" i="14"/>
  <c r="H2330" i="7"/>
  <c r="I2330" i="7"/>
  <c r="J2330" i="7"/>
  <c r="G2322" i="14"/>
  <c r="H2322" i="7"/>
  <c r="I2322" i="7"/>
  <c r="J2322" i="7"/>
  <c r="G2314" i="14"/>
  <c r="H2314" i="7"/>
  <c r="I2314" i="7"/>
  <c r="J2314" i="7"/>
  <c r="G2306" i="14"/>
  <c r="H2306" i="7"/>
  <c r="I2306" i="7"/>
  <c r="J2306" i="7"/>
  <c r="G2298" i="14"/>
  <c r="H2298" i="7"/>
  <c r="J2298" i="7"/>
  <c r="I2298" i="7"/>
  <c r="G2290" i="14"/>
  <c r="H2290" i="7"/>
  <c r="I2290" i="7"/>
  <c r="J2290" i="7"/>
  <c r="G2282" i="14"/>
  <c r="H2282" i="7"/>
  <c r="I2282" i="7"/>
  <c r="J2282" i="7"/>
  <c r="G2274" i="14"/>
  <c r="H2274" i="7"/>
  <c r="I2274" i="7"/>
  <c r="J2274" i="7"/>
  <c r="G2266" i="14"/>
  <c r="H2266" i="7"/>
  <c r="J2266" i="7"/>
  <c r="I2266" i="7"/>
  <c r="G2258" i="14"/>
  <c r="H2258" i="7"/>
  <c r="I2258" i="7"/>
  <c r="J2258" i="7"/>
  <c r="G2250" i="14"/>
  <c r="H2250" i="7"/>
  <c r="J2250" i="7"/>
  <c r="I2250" i="7"/>
  <c r="G2242" i="14"/>
  <c r="H2242" i="7"/>
  <c r="I2242" i="7"/>
  <c r="J2242" i="7"/>
  <c r="G2234" i="14"/>
  <c r="H2234" i="7"/>
  <c r="I2234" i="7"/>
  <c r="J2234" i="7"/>
  <c r="G2226" i="14"/>
  <c r="I2226" i="7"/>
  <c r="J2226" i="7"/>
  <c r="H2226" i="7"/>
  <c r="G2218" i="14"/>
  <c r="H2218" i="7"/>
  <c r="J2218" i="7"/>
  <c r="I2218" i="7"/>
  <c r="G2210" i="14"/>
  <c r="J2210" i="7"/>
  <c r="I2210" i="7"/>
  <c r="H2210" i="7"/>
  <c r="G2202" i="14"/>
  <c r="H2202" i="7"/>
  <c r="I2202" i="7"/>
  <c r="J2202" i="7"/>
  <c r="G2194" i="14"/>
  <c r="H2194" i="7"/>
  <c r="I2194" i="7"/>
  <c r="J2194" i="7"/>
  <c r="G2186" i="14"/>
  <c r="H2186" i="7"/>
  <c r="I2186" i="7"/>
  <c r="J2186" i="7"/>
  <c r="G2178" i="14"/>
  <c r="J2178" i="7"/>
  <c r="I2178" i="7"/>
  <c r="H2178" i="7"/>
  <c r="G2170" i="14"/>
  <c r="H2170" i="7"/>
  <c r="I2170" i="7"/>
  <c r="J2170" i="7"/>
  <c r="G2162" i="14"/>
  <c r="J2162" i="7"/>
  <c r="H2162" i="7"/>
  <c r="I2162" i="7"/>
  <c r="G2154" i="14"/>
  <c r="H2154" i="7"/>
  <c r="I2154" i="7"/>
  <c r="J2154" i="7"/>
  <c r="G2146" i="14"/>
  <c r="H2146" i="7"/>
  <c r="I2146" i="7"/>
  <c r="J2146" i="7"/>
  <c r="G2138" i="14"/>
  <c r="H2138" i="7"/>
  <c r="J2138" i="7"/>
  <c r="I2138" i="7"/>
  <c r="G2130" i="14"/>
  <c r="J2130" i="7"/>
  <c r="H2130" i="7"/>
  <c r="I2130" i="7"/>
  <c r="G2122" i="14"/>
  <c r="H2122" i="7"/>
  <c r="J2122" i="7"/>
  <c r="I2122" i="7"/>
  <c r="G2114" i="14"/>
  <c r="H2114" i="7"/>
  <c r="I2114" i="7"/>
  <c r="J2114" i="7"/>
  <c r="G2106" i="14"/>
  <c r="H2106" i="7"/>
  <c r="I2106" i="7"/>
  <c r="J2106" i="7"/>
  <c r="G2098" i="14"/>
  <c r="I2098" i="7"/>
  <c r="J2098" i="7"/>
  <c r="H2098" i="7"/>
  <c r="G2090" i="14"/>
  <c r="H2090" i="7"/>
  <c r="J2090" i="7"/>
  <c r="I2090" i="7"/>
  <c r="G2082" i="14"/>
  <c r="I2082" i="7"/>
  <c r="J2082" i="7"/>
  <c r="H2082" i="7"/>
  <c r="G2074" i="14"/>
  <c r="H2074" i="7"/>
  <c r="I2074" i="7"/>
  <c r="J2074" i="7"/>
  <c r="G2066" i="14"/>
  <c r="H2066" i="7"/>
  <c r="I2066" i="7"/>
  <c r="J2066" i="7"/>
  <c r="G2058" i="14"/>
  <c r="H2058" i="7"/>
  <c r="I2058" i="7"/>
  <c r="J2058" i="7"/>
  <c r="G2050" i="14"/>
  <c r="H2050" i="7"/>
  <c r="I2050" i="7"/>
  <c r="J2050" i="7"/>
  <c r="G2042" i="14"/>
  <c r="H2042" i="7"/>
  <c r="I2042" i="7"/>
  <c r="J2042" i="7"/>
  <c r="G2034" i="14"/>
  <c r="H2034" i="7"/>
  <c r="I2034" i="7"/>
  <c r="J2034" i="7"/>
  <c r="G2026" i="14"/>
  <c r="H2026" i="7"/>
  <c r="I2026" i="7"/>
  <c r="J2026" i="7"/>
  <c r="G2018" i="14"/>
  <c r="H2018" i="7"/>
  <c r="I2018" i="7"/>
  <c r="J2018" i="7"/>
  <c r="G2010" i="14"/>
  <c r="H2010" i="7"/>
  <c r="I2010" i="7"/>
  <c r="J2010" i="7"/>
  <c r="G2002" i="14"/>
  <c r="J2002" i="7"/>
  <c r="I2002" i="7"/>
  <c r="H2002" i="7"/>
  <c r="G1994" i="14"/>
  <c r="H1994" i="7"/>
  <c r="I1994" i="7"/>
  <c r="J1994" i="7"/>
  <c r="G1986" i="14"/>
  <c r="H1986" i="7"/>
  <c r="I1986" i="7"/>
  <c r="J1986" i="7"/>
  <c r="G1978" i="14"/>
  <c r="H1978" i="7"/>
  <c r="I1978" i="7"/>
  <c r="J1978" i="7"/>
  <c r="G1970" i="14"/>
  <c r="H1970" i="7"/>
  <c r="I1970" i="7"/>
  <c r="J1970" i="7"/>
  <c r="G1962" i="14"/>
  <c r="H1962" i="7"/>
  <c r="I1962" i="7"/>
  <c r="J1962" i="7"/>
  <c r="G1954" i="14"/>
  <c r="J1954" i="7"/>
  <c r="H1954" i="7"/>
  <c r="I1954" i="7"/>
  <c r="G1946" i="14"/>
  <c r="H1946" i="7"/>
  <c r="I1946" i="7"/>
  <c r="J1946" i="7"/>
  <c r="G1938" i="14"/>
  <c r="J1938" i="7"/>
  <c r="I1938" i="7"/>
  <c r="H1938" i="7"/>
  <c r="G1930" i="14"/>
  <c r="H1930" i="7"/>
  <c r="I1930" i="7"/>
  <c r="J1930" i="7"/>
  <c r="G1922" i="14"/>
  <c r="H1922" i="7"/>
  <c r="I1922" i="7"/>
  <c r="J1922" i="7"/>
  <c r="G1914" i="14"/>
  <c r="H1914" i="7"/>
  <c r="I1914" i="7"/>
  <c r="J1914" i="7"/>
  <c r="G1906" i="14"/>
  <c r="J1906" i="7"/>
  <c r="I1906" i="7"/>
  <c r="H1906" i="7"/>
  <c r="G1898" i="14"/>
  <c r="H1898" i="7"/>
  <c r="I1898" i="7"/>
  <c r="J1898" i="7"/>
  <c r="G1890" i="14"/>
  <c r="H1890" i="7"/>
  <c r="J1890" i="7"/>
  <c r="I1890" i="7"/>
  <c r="G1882" i="14"/>
  <c r="H1882" i="7"/>
  <c r="I1882" i="7"/>
  <c r="J1882" i="7"/>
  <c r="G1874" i="14"/>
  <c r="J1874" i="7"/>
  <c r="I1874" i="7"/>
  <c r="H1874" i="7"/>
  <c r="G1866" i="14"/>
  <c r="H1866" i="7"/>
  <c r="I1866" i="7"/>
  <c r="J1866" i="7"/>
  <c r="G1858" i="14"/>
  <c r="H1858" i="7"/>
  <c r="I1858" i="7"/>
  <c r="J1858" i="7"/>
  <c r="G1850" i="14"/>
  <c r="H1850" i="7"/>
  <c r="I1850" i="7"/>
  <c r="J1850" i="7"/>
  <c r="G1842" i="14"/>
  <c r="H1842" i="7"/>
  <c r="I1842" i="7"/>
  <c r="J1842" i="7"/>
  <c r="G1834" i="14"/>
  <c r="H1834" i="7"/>
  <c r="I1834" i="7"/>
  <c r="J1834" i="7"/>
  <c r="G1826" i="14"/>
  <c r="H1826" i="7"/>
  <c r="I1826" i="7"/>
  <c r="J1826" i="7"/>
  <c r="G1818" i="14"/>
  <c r="H1818" i="7"/>
  <c r="I1818" i="7"/>
  <c r="J1818" i="7"/>
  <c r="G1810" i="14"/>
  <c r="J1810" i="7"/>
  <c r="I1810" i="7"/>
  <c r="H1810" i="7"/>
  <c r="G1802" i="14"/>
  <c r="H1802" i="7"/>
  <c r="I1802" i="7"/>
  <c r="J1802" i="7"/>
  <c r="G1794" i="14"/>
  <c r="H1794" i="7"/>
  <c r="I1794" i="7"/>
  <c r="J1794" i="7"/>
  <c r="G1786" i="14"/>
  <c r="H1786" i="7"/>
  <c r="I1786" i="7"/>
  <c r="J1786" i="7"/>
  <c r="G1778" i="14"/>
  <c r="H1778" i="7"/>
  <c r="I1778" i="7"/>
  <c r="J1778" i="7"/>
  <c r="G1770" i="14"/>
  <c r="H1770" i="7"/>
  <c r="I1770" i="7"/>
  <c r="J1770" i="7"/>
  <c r="G1762" i="14"/>
  <c r="H1762" i="7"/>
  <c r="I1762" i="7"/>
  <c r="J1762" i="7"/>
  <c r="G1730" i="14"/>
  <c r="H1730" i="7"/>
  <c r="I1730" i="7"/>
  <c r="J1730" i="7"/>
  <c r="G1722" i="14"/>
  <c r="H1722" i="7"/>
  <c r="I1722" i="7"/>
  <c r="J1722" i="7"/>
  <c r="G1666" i="14"/>
  <c r="H1666" i="7"/>
  <c r="I1666" i="7"/>
  <c r="J1666" i="7"/>
  <c r="G1658" i="14"/>
  <c r="H1658" i="7"/>
  <c r="I1658" i="7"/>
  <c r="J1658" i="7"/>
  <c r="G1602" i="14"/>
  <c r="H1602" i="7"/>
  <c r="I1602" i="7"/>
  <c r="J1602" i="7"/>
  <c r="G1594" i="14"/>
  <c r="H1594" i="7"/>
  <c r="I1594" i="7"/>
  <c r="J1594" i="7"/>
  <c r="I1586" i="7"/>
  <c r="G1538" i="14"/>
  <c r="H1538" i="7"/>
  <c r="I1538" i="7"/>
  <c r="J1538" i="7"/>
  <c r="G1530" i="14"/>
  <c r="H1530" i="7"/>
  <c r="I1530" i="7"/>
  <c r="J1530" i="7"/>
  <c r="G1474" i="14"/>
  <c r="H1474" i="7"/>
  <c r="I1474" i="7"/>
  <c r="J1474" i="7"/>
  <c r="G1466" i="14"/>
  <c r="I1466" i="7"/>
  <c r="J1466" i="7"/>
  <c r="H1466" i="7"/>
  <c r="G1458" i="14"/>
  <c r="G1410" i="14"/>
  <c r="J1410" i="7"/>
  <c r="I1410" i="7"/>
  <c r="H1410" i="7"/>
  <c r="G1402" i="14"/>
  <c r="H1402" i="7"/>
  <c r="I1402" i="7"/>
  <c r="J1402" i="7"/>
  <c r="G1346" i="14"/>
  <c r="J1346" i="7"/>
  <c r="H1346" i="7"/>
  <c r="I1346" i="7"/>
  <c r="G1338" i="14"/>
  <c r="H1338" i="7"/>
  <c r="I1338" i="7"/>
  <c r="J1338" i="7"/>
  <c r="G1282" i="14"/>
  <c r="J1282" i="7"/>
  <c r="I1282" i="7"/>
  <c r="H1282" i="7"/>
  <c r="G1274" i="14"/>
  <c r="H1274" i="7"/>
  <c r="I1274" i="7"/>
  <c r="J1274" i="7"/>
  <c r="G1266" i="14"/>
  <c r="H1266" i="7"/>
  <c r="I1266" i="7"/>
  <c r="G1218" i="14"/>
  <c r="J1218" i="7"/>
  <c r="I1218" i="7"/>
  <c r="H1218" i="7"/>
  <c r="G1210" i="14"/>
  <c r="H1210" i="7"/>
  <c r="I1210" i="7"/>
  <c r="J1210" i="7"/>
  <c r="I1178" i="7"/>
  <c r="G1154" i="14"/>
  <c r="J1154" i="7"/>
  <c r="I1154" i="7"/>
  <c r="H1154" i="7"/>
  <c r="G1146" i="14"/>
  <c r="H1146" i="7"/>
  <c r="I1146" i="7"/>
  <c r="J1146" i="7"/>
  <c r="G1090" i="14"/>
  <c r="J1090" i="7"/>
  <c r="I1090" i="7"/>
  <c r="H1090" i="7"/>
  <c r="G1082" i="14"/>
  <c r="H1082" i="7"/>
  <c r="I1082" i="7"/>
  <c r="J1082" i="7"/>
  <c r="I1074" i="7"/>
  <c r="G1026" i="14"/>
  <c r="J1026" i="7"/>
  <c r="H1026" i="7"/>
  <c r="I1026" i="7"/>
  <c r="G1018" i="14"/>
  <c r="H1018" i="7"/>
  <c r="I1018" i="7"/>
  <c r="J1018" i="7"/>
  <c r="G962" i="14"/>
  <c r="H962" i="7"/>
  <c r="I962" i="7"/>
  <c r="J962" i="7"/>
  <c r="G954" i="14"/>
  <c r="H954" i="7"/>
  <c r="I954" i="7"/>
  <c r="J954" i="7"/>
  <c r="G946" i="14"/>
  <c r="G898" i="14"/>
  <c r="I898" i="7"/>
  <c r="H898" i="7"/>
  <c r="J898" i="7"/>
  <c r="G890" i="14"/>
  <c r="I890" i="7"/>
  <c r="J890" i="7"/>
  <c r="H890" i="7"/>
  <c r="G834" i="14"/>
  <c r="I834" i="7"/>
  <c r="H834" i="7"/>
  <c r="J834" i="7"/>
  <c r="G826" i="14"/>
  <c r="H826" i="7"/>
  <c r="I826" i="7"/>
  <c r="J826" i="7"/>
  <c r="G770" i="14"/>
  <c r="I770" i="7"/>
  <c r="H770" i="7"/>
  <c r="J770" i="7"/>
  <c r="G762" i="14"/>
  <c r="J762" i="7"/>
  <c r="I762" i="7"/>
  <c r="H762" i="7"/>
  <c r="G754" i="14"/>
  <c r="I754" i="7"/>
  <c r="H754" i="7"/>
  <c r="H706" i="7"/>
  <c r="I706" i="7"/>
  <c r="J706" i="7"/>
  <c r="G698" i="14"/>
  <c r="I698" i="7"/>
  <c r="J698" i="7"/>
  <c r="H698" i="7"/>
  <c r="G642" i="14"/>
  <c r="J642" i="7"/>
  <c r="H642" i="7"/>
  <c r="G634" i="14"/>
  <c r="H634" i="7"/>
  <c r="I634" i="7"/>
  <c r="J634" i="7"/>
  <c r="G578" i="14"/>
  <c r="J578" i="7"/>
  <c r="G570" i="14"/>
  <c r="I570" i="7"/>
  <c r="H570" i="7"/>
  <c r="J570" i="7"/>
  <c r="I562" i="7"/>
  <c r="G514" i="14"/>
  <c r="J514" i="7"/>
  <c r="G506" i="14"/>
  <c r="H506" i="7"/>
  <c r="J506" i="7"/>
  <c r="I506" i="7"/>
  <c r="G450" i="14"/>
  <c r="J450" i="7"/>
  <c r="I450" i="7"/>
  <c r="G442" i="14"/>
  <c r="H442" i="7"/>
  <c r="J442" i="7"/>
  <c r="I442" i="7"/>
  <c r="G434" i="14"/>
  <c r="G386" i="14"/>
  <c r="H386" i="7"/>
  <c r="J386" i="7"/>
  <c r="I386" i="7"/>
  <c r="G378" i="14"/>
  <c r="H378" i="7"/>
  <c r="J378" i="7"/>
  <c r="I378" i="7"/>
  <c r="G322" i="14"/>
  <c r="J322" i="7"/>
  <c r="H322" i="7"/>
  <c r="I322" i="7"/>
  <c r="G314" i="14"/>
  <c r="H314" i="7"/>
  <c r="J314" i="7"/>
  <c r="I314" i="7"/>
  <c r="G258" i="14"/>
  <c r="J258" i="7"/>
  <c r="H258" i="7"/>
  <c r="G250" i="14"/>
  <c r="H250" i="7"/>
  <c r="I250" i="7"/>
  <c r="J250" i="7"/>
  <c r="G194" i="14"/>
  <c r="H194" i="7"/>
  <c r="G186" i="14"/>
  <c r="H186" i="7"/>
  <c r="I186" i="7"/>
  <c r="J186" i="7"/>
  <c r="H130" i="7"/>
  <c r="J130" i="7"/>
  <c r="I130" i="7"/>
  <c r="G122" i="14"/>
  <c r="H122" i="7"/>
  <c r="J122" i="7"/>
  <c r="I122" i="7"/>
  <c r="G114" i="14"/>
  <c r="G98" i="14"/>
  <c r="J66" i="7"/>
  <c r="H66" i="7"/>
  <c r="J50" i="7"/>
  <c r="G19" i="14"/>
  <c r="I19" i="7"/>
  <c r="H19" i="7"/>
  <c r="J19" i="7"/>
  <c r="G5375" i="14"/>
  <c r="H5375" i="7"/>
  <c r="I5375" i="7"/>
  <c r="J5375" i="7"/>
  <c r="G5134" i="14"/>
  <c r="I5134" i="7"/>
  <c r="H5134" i="7"/>
  <c r="J5134" i="7"/>
  <c r="G4846" i="14"/>
  <c r="I4846" i="7"/>
  <c r="H4846" i="7"/>
  <c r="J4846" i="7"/>
  <c r="J4702" i="7"/>
  <c r="H4702" i="7"/>
  <c r="G4486" i="14"/>
  <c r="H4486" i="7"/>
  <c r="I4486" i="7"/>
  <c r="J4486" i="7"/>
  <c r="G4326" i="14"/>
  <c r="H4326" i="7"/>
  <c r="I4326" i="7"/>
  <c r="J4326" i="7"/>
  <c r="G4142" i="14"/>
  <c r="I4142" i="7"/>
  <c r="H4142" i="7"/>
  <c r="J4142" i="7"/>
  <c r="G3494" i="14"/>
  <c r="J3494" i="7"/>
  <c r="H3494" i="7"/>
  <c r="I3494" i="7"/>
  <c r="G2982" i="14"/>
  <c r="J2982" i="7"/>
  <c r="I2982" i="7"/>
  <c r="H2982" i="7"/>
  <c r="G29" i="14"/>
  <c r="I29" i="7"/>
  <c r="H29" i="7"/>
  <c r="G5446" i="14"/>
  <c r="J5446" i="7"/>
  <c r="I5446" i="7"/>
  <c r="H5446" i="7"/>
  <c r="G5221" i="14"/>
  <c r="H5221" i="7"/>
  <c r="I5221" i="7"/>
  <c r="J5221" i="7"/>
  <c r="H4845" i="7"/>
  <c r="I4845" i="7"/>
  <c r="J4845" i="7"/>
  <c r="G4693" i="14"/>
  <c r="J4693" i="7"/>
  <c r="H4693" i="7"/>
  <c r="I4693" i="7"/>
  <c r="G4525" i="14"/>
  <c r="H4525" i="7"/>
  <c r="I4525" i="7"/>
  <c r="J4525" i="7"/>
  <c r="I4365" i="7"/>
  <c r="J4365" i="7"/>
  <c r="G4205" i="14"/>
  <c r="H4205" i="7"/>
  <c r="I4205" i="7"/>
  <c r="J4205" i="7"/>
  <c r="G3877" i="14"/>
  <c r="H3877" i="7"/>
  <c r="I3877" i="7"/>
  <c r="J3877" i="7"/>
  <c r="G3725" i="14"/>
  <c r="J3725" i="7"/>
  <c r="I3725" i="7"/>
  <c r="H3725" i="7"/>
  <c r="G3597" i="14"/>
  <c r="J3597" i="7"/>
  <c r="I3597" i="7"/>
  <c r="H3597" i="7"/>
  <c r="G3461" i="14"/>
  <c r="H3461" i="7"/>
  <c r="I3461" i="7"/>
  <c r="J3461" i="7"/>
  <c r="G3317" i="14"/>
  <c r="H3317" i="7"/>
  <c r="J3317" i="7"/>
  <c r="I3317" i="7"/>
  <c r="G3013" i="14"/>
  <c r="H3013" i="7"/>
  <c r="I3013" i="7"/>
  <c r="J3013" i="7"/>
  <c r="G5570" i="14"/>
  <c r="J5570" i="7"/>
  <c r="I5570" i="7"/>
  <c r="H5570" i="7"/>
  <c r="G5514" i="14"/>
  <c r="J5514" i="7"/>
  <c r="I5514" i="7"/>
  <c r="H5514" i="7"/>
  <c r="G5458" i="14"/>
  <c r="J5458" i="7"/>
  <c r="I5458" i="7"/>
  <c r="H5458" i="7"/>
  <c r="G5402" i="14"/>
  <c r="J5402" i="7"/>
  <c r="I5402" i="7"/>
  <c r="H5402" i="7"/>
  <c r="G5282" i="14"/>
  <c r="H5282" i="7"/>
  <c r="I5282" i="7"/>
  <c r="J5282" i="7"/>
  <c r="G5225" i="14"/>
  <c r="J5225" i="7"/>
  <c r="I5225" i="7"/>
  <c r="H5225" i="7"/>
  <c r="G5169" i="14"/>
  <c r="H5169" i="7"/>
  <c r="I5169" i="7"/>
  <c r="J5169" i="7"/>
  <c r="G5105" i="14"/>
  <c r="H5105" i="7"/>
  <c r="I5105" i="7"/>
  <c r="J5105" i="7"/>
  <c r="J5041" i="7"/>
  <c r="G4985" i="14"/>
  <c r="J4985" i="7"/>
  <c r="I4985" i="7"/>
  <c r="G4929" i="14"/>
  <c r="H4929" i="7"/>
  <c r="I4929" i="7"/>
  <c r="J4929" i="7"/>
  <c r="G4873" i="14"/>
  <c r="J4873" i="7"/>
  <c r="I4873" i="7"/>
  <c r="H4873" i="7"/>
  <c r="I4817" i="7"/>
  <c r="G4753" i="14"/>
  <c r="I4753" i="7"/>
  <c r="H4753" i="7"/>
  <c r="J4753" i="7"/>
  <c r="G4689" i="14"/>
  <c r="H4689" i="7"/>
  <c r="J4689" i="7"/>
  <c r="I4689" i="7"/>
  <c r="G4633" i="14"/>
  <c r="H4633" i="7"/>
  <c r="I4633" i="7"/>
  <c r="J4633" i="7"/>
  <c r="G4577" i="14"/>
  <c r="H4577" i="7"/>
  <c r="J4577" i="7"/>
  <c r="I4577" i="7"/>
  <c r="G4521" i="14"/>
  <c r="H4521" i="7"/>
  <c r="I4521" i="7"/>
  <c r="J4521" i="7"/>
  <c r="G4449" i="14"/>
  <c r="H4449" i="7"/>
  <c r="J4449" i="7"/>
  <c r="I4449" i="7"/>
  <c r="H4385" i="7"/>
  <c r="J4385" i="7"/>
  <c r="G4321" i="14"/>
  <c r="H4321" i="7"/>
  <c r="J4321" i="7"/>
  <c r="I4321" i="7"/>
  <c r="G4265" i="14"/>
  <c r="H4265" i="7"/>
  <c r="I4265" i="7"/>
  <c r="J4265" i="7"/>
  <c r="G4209" i="14"/>
  <c r="H4209" i="7"/>
  <c r="J4209" i="7"/>
  <c r="I4209" i="7"/>
  <c r="G4153" i="14"/>
  <c r="H4153" i="7"/>
  <c r="I4153" i="7"/>
  <c r="J4153" i="7"/>
  <c r="G4097" i="14"/>
  <c r="H4097" i="7"/>
  <c r="J4097" i="7"/>
  <c r="I4097" i="7"/>
  <c r="G4025" i="14"/>
  <c r="H4025" i="7"/>
  <c r="I4025" i="7"/>
  <c r="J4025" i="7"/>
  <c r="G3969" i="14"/>
  <c r="H3969" i="7"/>
  <c r="I3969" i="7"/>
  <c r="J3969" i="7"/>
  <c r="G3913" i="14"/>
  <c r="H3913" i="7"/>
  <c r="I3913" i="7"/>
  <c r="J3913" i="7"/>
  <c r="G3857" i="14"/>
  <c r="H3857" i="7"/>
  <c r="I3857" i="7"/>
  <c r="J3857" i="7"/>
  <c r="G3801" i="14"/>
  <c r="H3801" i="7"/>
  <c r="I3801" i="7"/>
  <c r="J3801" i="7"/>
  <c r="G3745" i="14"/>
  <c r="H3745" i="7"/>
  <c r="I3745" i="7"/>
  <c r="J3745" i="7"/>
  <c r="G3673" i="14"/>
  <c r="H3673" i="7"/>
  <c r="I3673" i="7"/>
  <c r="J3673" i="7"/>
  <c r="G3617" i="14"/>
  <c r="H3617" i="7"/>
  <c r="I3617" i="7"/>
  <c r="J3617" i="7"/>
  <c r="G3537" i="14"/>
  <c r="H3537" i="7"/>
  <c r="I3537" i="7"/>
  <c r="J3537" i="7"/>
  <c r="G3473" i="14"/>
  <c r="I3473" i="7"/>
  <c r="J3473" i="7"/>
  <c r="H3473" i="7"/>
  <c r="G3417" i="14"/>
  <c r="H3417" i="7"/>
  <c r="I3417" i="7"/>
  <c r="J3417" i="7"/>
  <c r="G3361" i="14"/>
  <c r="H3361" i="7"/>
  <c r="I3361" i="7"/>
  <c r="J3361" i="7"/>
  <c r="G3305" i="14"/>
  <c r="H3305" i="7"/>
  <c r="I3305" i="7"/>
  <c r="J3305" i="7"/>
  <c r="G3233" i="14"/>
  <c r="J3233" i="7"/>
  <c r="H3233" i="7"/>
  <c r="I3233" i="7"/>
  <c r="G3177" i="14"/>
  <c r="H3177" i="7"/>
  <c r="I3177" i="7"/>
  <c r="J3177" i="7"/>
  <c r="G3113" i="14"/>
  <c r="H3113" i="7"/>
  <c r="I3113" i="7"/>
  <c r="J3113" i="7"/>
  <c r="G3049" i="14"/>
  <c r="H3049" i="7"/>
  <c r="I3049" i="7"/>
  <c r="J3049" i="7"/>
  <c r="G2993" i="14"/>
  <c r="H2993" i="7"/>
  <c r="I2993" i="7"/>
  <c r="J2993" i="7"/>
  <c r="G2937" i="14"/>
  <c r="H2937" i="7"/>
  <c r="I2937" i="7"/>
  <c r="J2937" i="7"/>
  <c r="G2881" i="14"/>
  <c r="H2881" i="7"/>
  <c r="I2881" i="7"/>
  <c r="J2881" i="7"/>
  <c r="G2809" i="14"/>
  <c r="H2809" i="7"/>
  <c r="I2809" i="7"/>
  <c r="J2809" i="7"/>
  <c r="G2753" i="14"/>
  <c r="J2753" i="7"/>
  <c r="H2753" i="7"/>
  <c r="I2753" i="7"/>
  <c r="G2697" i="14"/>
  <c r="H2697" i="7"/>
  <c r="I2697" i="7"/>
  <c r="J2697" i="7"/>
  <c r="G2625" i="14"/>
  <c r="J2625" i="7"/>
  <c r="H2625" i="7"/>
  <c r="I2625" i="7"/>
  <c r="G2569" i="14"/>
  <c r="H2569" i="7"/>
  <c r="I2569" i="7"/>
  <c r="J2569" i="7"/>
  <c r="G2505" i="14"/>
  <c r="H2505" i="7"/>
  <c r="I2505" i="7"/>
  <c r="J2505" i="7"/>
  <c r="G2441" i="14"/>
  <c r="H2441" i="7"/>
  <c r="I2441" i="7"/>
  <c r="J2441" i="7"/>
  <c r="G2385" i="14"/>
  <c r="H2385" i="7"/>
  <c r="I2385" i="7"/>
  <c r="J2385" i="7"/>
  <c r="G2321" i="14"/>
  <c r="H2321" i="7"/>
  <c r="I2321" i="7"/>
  <c r="J2321" i="7"/>
  <c r="G2265" i="14"/>
  <c r="H2265" i="7"/>
  <c r="I2265" i="7"/>
  <c r="J2265" i="7"/>
  <c r="G2201" i="14"/>
  <c r="I2201" i="7"/>
  <c r="H2201" i="7"/>
  <c r="J2201" i="7"/>
  <c r="G2145" i="14"/>
  <c r="I2145" i="7"/>
  <c r="H2145" i="7"/>
  <c r="J2145" i="7"/>
  <c r="G2081" i="14"/>
  <c r="I2081" i="7"/>
  <c r="H2081" i="7"/>
  <c r="J2081" i="7"/>
  <c r="G2009" i="14"/>
  <c r="I2009" i="7"/>
  <c r="H2009" i="7"/>
  <c r="J2009" i="7"/>
  <c r="G1953" i="14"/>
  <c r="I1953" i="7"/>
  <c r="H1953" i="7"/>
  <c r="J1953" i="7"/>
  <c r="G1889" i="14"/>
  <c r="I1889" i="7"/>
  <c r="H1889" i="7"/>
  <c r="J1889" i="7"/>
  <c r="G1825" i="14"/>
  <c r="I1825" i="7"/>
  <c r="H1825" i="7"/>
  <c r="J1825" i="7"/>
  <c r="G1769" i="14"/>
  <c r="I1769" i="7"/>
  <c r="H1769" i="7"/>
  <c r="J1769" i="7"/>
  <c r="I1729" i="7"/>
  <c r="J1729" i="7"/>
  <c r="G1665" i="14"/>
  <c r="H1665" i="7"/>
  <c r="J1665" i="7"/>
  <c r="I1601" i="7"/>
  <c r="H1601" i="7"/>
  <c r="J1601" i="7"/>
  <c r="G1593" i="14"/>
  <c r="I1593" i="7"/>
  <c r="J1593" i="7"/>
  <c r="H1593" i="7"/>
  <c r="I1537" i="7"/>
  <c r="H1537" i="7"/>
  <c r="J1537" i="7"/>
  <c r="G1529" i="14"/>
  <c r="I1529" i="7"/>
  <c r="J1529" i="7"/>
  <c r="H1529" i="7"/>
  <c r="G1473" i="14"/>
  <c r="J1473" i="7"/>
  <c r="G1465" i="14"/>
  <c r="I1465" i="7"/>
  <c r="J1465" i="7"/>
  <c r="H1465" i="7"/>
  <c r="H1457" i="7"/>
  <c r="G1409" i="14"/>
  <c r="H1409" i="7"/>
  <c r="G1401" i="14"/>
  <c r="I1401" i="7"/>
  <c r="H1401" i="7"/>
  <c r="J1401" i="7"/>
  <c r="I1345" i="7"/>
  <c r="J1345" i="7"/>
  <c r="G1337" i="14"/>
  <c r="I1337" i="7"/>
  <c r="H1337" i="7"/>
  <c r="J1337" i="7"/>
  <c r="G1281" i="14"/>
  <c r="I1281" i="7"/>
  <c r="J1281" i="7"/>
  <c r="G1273" i="14"/>
  <c r="I1273" i="7"/>
  <c r="H1273" i="7"/>
  <c r="J1273" i="7"/>
  <c r="J1257" i="7"/>
  <c r="G1217" i="14"/>
  <c r="I1217" i="7"/>
  <c r="J1217" i="7"/>
  <c r="G1209" i="14"/>
  <c r="I1209" i="7"/>
  <c r="H1209" i="7"/>
  <c r="J1209" i="7"/>
  <c r="J1193" i="7"/>
  <c r="G1153" i="14"/>
  <c r="I1153" i="7"/>
  <c r="H1153" i="7"/>
  <c r="G1145" i="14"/>
  <c r="I1145" i="7"/>
  <c r="H1145" i="7"/>
  <c r="J1145" i="7"/>
  <c r="H1137" i="7"/>
  <c r="J1137" i="7"/>
  <c r="G1089" i="14"/>
  <c r="I1089" i="7"/>
  <c r="H1089" i="7"/>
  <c r="J1089" i="7"/>
  <c r="G1081" i="14"/>
  <c r="I1081" i="7"/>
  <c r="H1081" i="7"/>
  <c r="J1081" i="7"/>
  <c r="G1025" i="14"/>
  <c r="I1025" i="7"/>
  <c r="H1025" i="7"/>
  <c r="J1025" i="7"/>
  <c r="G1017" i="14"/>
  <c r="I1017" i="7"/>
  <c r="H1017" i="7"/>
  <c r="J1017" i="7"/>
  <c r="H985" i="7"/>
  <c r="G961" i="14"/>
  <c r="J961" i="7"/>
  <c r="H961" i="7"/>
  <c r="G953" i="14"/>
  <c r="I953" i="7"/>
  <c r="J953" i="7"/>
  <c r="H953" i="7"/>
  <c r="I945" i="7"/>
  <c r="G897" i="14"/>
  <c r="H897" i="7"/>
  <c r="I897" i="7"/>
  <c r="G889" i="14"/>
  <c r="J889" i="7"/>
  <c r="H889" i="7"/>
  <c r="I889" i="7"/>
  <c r="J833" i="7"/>
  <c r="I833" i="7"/>
  <c r="H833" i="7"/>
  <c r="G825" i="14"/>
  <c r="J825" i="7"/>
  <c r="H825" i="7"/>
  <c r="I825" i="7"/>
  <c r="J769" i="7"/>
  <c r="I769" i="7"/>
  <c r="G761" i="14"/>
  <c r="J761" i="7"/>
  <c r="H761" i="7"/>
  <c r="I761" i="7"/>
  <c r="G705" i="14"/>
  <c r="I705" i="7"/>
  <c r="G697" i="14"/>
  <c r="H697" i="7"/>
  <c r="J697" i="7"/>
  <c r="I697" i="7"/>
  <c r="H641" i="7"/>
  <c r="J641" i="7"/>
  <c r="G633" i="14"/>
  <c r="H633" i="7"/>
  <c r="I633" i="7"/>
  <c r="J633" i="7"/>
  <c r="G577" i="14"/>
  <c r="H577" i="7"/>
  <c r="I577" i="7"/>
  <c r="G569" i="14"/>
  <c r="H569" i="7"/>
  <c r="I569" i="7"/>
  <c r="J569" i="7"/>
  <c r="I561" i="7"/>
  <c r="J561" i="7"/>
  <c r="G513" i="14"/>
  <c r="I513" i="7"/>
  <c r="H513" i="7"/>
  <c r="G505" i="14"/>
  <c r="I505" i="7"/>
  <c r="J505" i="7"/>
  <c r="H505" i="7"/>
  <c r="G449" i="14"/>
  <c r="I449" i="7"/>
  <c r="J449" i="7"/>
  <c r="G441" i="14"/>
  <c r="I441" i="7"/>
  <c r="H441" i="7"/>
  <c r="J441" i="7"/>
  <c r="G385" i="14"/>
  <c r="I385" i="7"/>
  <c r="H385" i="7"/>
  <c r="G377" i="14"/>
  <c r="I377" i="7"/>
  <c r="H377" i="7"/>
  <c r="J377" i="7"/>
  <c r="G321" i="14"/>
  <c r="H321" i="7"/>
  <c r="H305" i="7"/>
  <c r="G257" i="14"/>
  <c r="I257" i="7"/>
  <c r="H257" i="7"/>
  <c r="G193" i="14"/>
  <c r="I193" i="7"/>
  <c r="J193" i="7"/>
  <c r="H177" i="7"/>
  <c r="J177" i="7"/>
  <c r="I129" i="7"/>
  <c r="J129" i="7"/>
  <c r="H129" i="7"/>
  <c r="G121" i="14"/>
  <c r="I121" i="7"/>
  <c r="H121" i="7"/>
  <c r="J121" i="7"/>
  <c r="G65" i="14"/>
  <c r="J65" i="7"/>
  <c r="G5575" i="14"/>
  <c r="H5575" i="7"/>
  <c r="I5575" i="7"/>
  <c r="J5575" i="7"/>
  <c r="G5511" i="14"/>
  <c r="H5511" i="7"/>
  <c r="I5511" i="7"/>
  <c r="J5511" i="7"/>
  <c r="G5455" i="14"/>
  <c r="H5455" i="7"/>
  <c r="J5455" i="7"/>
  <c r="I5455" i="7"/>
  <c r="G5391" i="14"/>
  <c r="H5391" i="7"/>
  <c r="I5391" i="7"/>
  <c r="J5391" i="7"/>
  <c r="G5311" i="14"/>
  <c r="I5311" i="7"/>
  <c r="H5311" i="7"/>
  <c r="J5311" i="7"/>
  <c r="G5247" i="14"/>
  <c r="I5247" i="7"/>
  <c r="H5247" i="7"/>
  <c r="J5247" i="7"/>
  <c r="G5198" i="14"/>
  <c r="I5198" i="7"/>
  <c r="H5198" i="7"/>
  <c r="J5198" i="7"/>
  <c r="G5118" i="14"/>
  <c r="I5118" i="7"/>
  <c r="H5118" i="7"/>
  <c r="J5118" i="7"/>
  <c r="G5070" i="14"/>
  <c r="I5070" i="7"/>
  <c r="H5070" i="7"/>
  <c r="J5070" i="7"/>
  <c r="G4998" i="14"/>
  <c r="I4998" i="7"/>
  <c r="H4998" i="7"/>
  <c r="J4998" i="7"/>
  <c r="G4942" i="14"/>
  <c r="I4942" i="7"/>
  <c r="H4942" i="7"/>
  <c r="J4942" i="7"/>
  <c r="G4886" i="14"/>
  <c r="I4886" i="7"/>
  <c r="H4886" i="7"/>
  <c r="G4814" i="14"/>
  <c r="I4814" i="7"/>
  <c r="H4814" i="7"/>
  <c r="J4814" i="7"/>
  <c r="G4766" i="14"/>
  <c r="I4766" i="7"/>
  <c r="H4766" i="7"/>
  <c r="J4766" i="7"/>
  <c r="G4734" i="14"/>
  <c r="I4734" i="7"/>
  <c r="J4734" i="7"/>
  <c r="H4734" i="7"/>
  <c r="G4686" i="14"/>
  <c r="I4686" i="7"/>
  <c r="J4686" i="7"/>
  <c r="H4686" i="7"/>
  <c r="G4614" i="14"/>
  <c r="H4614" i="7"/>
  <c r="I4614" i="7"/>
  <c r="J4614" i="7"/>
  <c r="G4582" i="14"/>
  <c r="H4582" i="7"/>
  <c r="I4582" i="7"/>
  <c r="J4582" i="7"/>
  <c r="G4534" i="14"/>
  <c r="I4534" i="7"/>
  <c r="G4414" i="14"/>
  <c r="H4414" i="7"/>
  <c r="I4414" i="7"/>
  <c r="J4414" i="7"/>
  <c r="G4382" i="14"/>
  <c r="H4382" i="7"/>
  <c r="I4382" i="7"/>
  <c r="J4382" i="7"/>
  <c r="G4334" i="14"/>
  <c r="I4334" i="7"/>
  <c r="H4334" i="7"/>
  <c r="J4334" i="7"/>
  <c r="G4270" i="14"/>
  <c r="I4270" i="7"/>
  <c r="H4270" i="7"/>
  <c r="J4270" i="7"/>
  <c r="G4238" i="14"/>
  <c r="H4238" i="7"/>
  <c r="I4238" i="7"/>
  <c r="J4238" i="7"/>
  <c r="G4182" i="14"/>
  <c r="H4182" i="7"/>
  <c r="I4182" i="7"/>
  <c r="G4118" i="14"/>
  <c r="I4118" i="7"/>
  <c r="J4118" i="7"/>
  <c r="I3998" i="7"/>
  <c r="J3998" i="7"/>
  <c r="I3886" i="7"/>
  <c r="H3886" i="7"/>
  <c r="G3742" i="14"/>
  <c r="H3742" i="7"/>
  <c r="I3742" i="7"/>
  <c r="G3566" i="14"/>
  <c r="J3566" i="7"/>
  <c r="H3566" i="7"/>
  <c r="J3438" i="7"/>
  <c r="I3438" i="7"/>
  <c r="G3054" i="14"/>
  <c r="J3054" i="7"/>
  <c r="I3054" i="7"/>
  <c r="J2990" i="7"/>
  <c r="H2990" i="7"/>
  <c r="G2862" i="14"/>
  <c r="H2862" i="7"/>
  <c r="G2798" i="14"/>
  <c r="J2798" i="7"/>
  <c r="I2798" i="7"/>
  <c r="G2726" i="14"/>
  <c r="J2726" i="7"/>
  <c r="I2726" i="7"/>
  <c r="H2726" i="7"/>
  <c r="G2526" i="14"/>
  <c r="H2526" i="7"/>
  <c r="G18" i="14"/>
  <c r="J18" i="7"/>
  <c r="I18" i="7"/>
  <c r="H18" i="7"/>
  <c r="G5558" i="14"/>
  <c r="J5558" i="7"/>
  <c r="I5558" i="7"/>
  <c r="H5558" i="7"/>
  <c r="G5510" i="14"/>
  <c r="J5510" i="7"/>
  <c r="I5510" i="7"/>
  <c r="H5510" i="7"/>
  <c r="G5462" i="14"/>
  <c r="J5462" i="7"/>
  <c r="I5462" i="7"/>
  <c r="H5462" i="7"/>
  <c r="G5406" i="14"/>
  <c r="J5406" i="7"/>
  <c r="I5406" i="7"/>
  <c r="H5406" i="7"/>
  <c r="G5342" i="14"/>
  <c r="H5342" i="7"/>
  <c r="J5342" i="7"/>
  <c r="G5318" i="14"/>
  <c r="H5318" i="7"/>
  <c r="I5318" i="7"/>
  <c r="J5318" i="7"/>
  <c r="G5141" i="14"/>
  <c r="H5141" i="7"/>
  <c r="I5141" i="7"/>
  <c r="J5141" i="7"/>
  <c r="G5093" i="14"/>
  <c r="H5093" i="7"/>
  <c r="I5093" i="7"/>
  <c r="J5093" i="7"/>
  <c r="G5013" i="14"/>
  <c r="H5013" i="7"/>
  <c r="I5013" i="7"/>
  <c r="J5013" i="7"/>
  <c r="G4965" i="14"/>
  <c r="H4965" i="7"/>
  <c r="J4965" i="7"/>
  <c r="I4965" i="7"/>
  <c r="G4869" i="14"/>
  <c r="H4869" i="7"/>
  <c r="I4869" i="7"/>
  <c r="J4869" i="7"/>
  <c r="G4813" i="14"/>
  <c r="H4813" i="7"/>
  <c r="G4773" i="14"/>
  <c r="H4773" i="7"/>
  <c r="I4773" i="7"/>
  <c r="J4773" i="7"/>
  <c r="G4741" i="14"/>
  <c r="J4741" i="7"/>
  <c r="H4741" i="7"/>
  <c r="I4741" i="7"/>
  <c r="I4669" i="7"/>
  <c r="G4637" i="14"/>
  <c r="H4637" i="7"/>
  <c r="I4637" i="7"/>
  <c r="J4637" i="7"/>
  <c r="J4589" i="7"/>
  <c r="G4533" i="14"/>
  <c r="H4533" i="7"/>
  <c r="J4533" i="7"/>
  <c r="I4533" i="7"/>
  <c r="G4493" i="14"/>
  <c r="H4493" i="7"/>
  <c r="I4493" i="7"/>
  <c r="J4493" i="7"/>
  <c r="G4453" i="14"/>
  <c r="H4453" i="7"/>
  <c r="I4453" i="7"/>
  <c r="J4453" i="7"/>
  <c r="G4389" i="14"/>
  <c r="H4389" i="7"/>
  <c r="I4389" i="7"/>
  <c r="J4389" i="7"/>
  <c r="G4349" i="14"/>
  <c r="H4349" i="7"/>
  <c r="I4349" i="7"/>
  <c r="J4349" i="7"/>
  <c r="G4301" i="14"/>
  <c r="H4301" i="7"/>
  <c r="I4301" i="7"/>
  <c r="J4301" i="7"/>
  <c r="G4253" i="14"/>
  <c r="H4253" i="7"/>
  <c r="I4253" i="7"/>
  <c r="J4253" i="7"/>
  <c r="J4213" i="7"/>
  <c r="G4157" i="14"/>
  <c r="H4157" i="7"/>
  <c r="I4157" i="7"/>
  <c r="J4157" i="7"/>
  <c r="G4125" i="14"/>
  <c r="H4125" i="7"/>
  <c r="I4125" i="7"/>
  <c r="J4125" i="7"/>
  <c r="G4077" i="14"/>
  <c r="H4077" i="7"/>
  <c r="I4077" i="7"/>
  <c r="J4077" i="7"/>
  <c r="G3989" i="14"/>
  <c r="H3989" i="7"/>
  <c r="I3989" i="7"/>
  <c r="J3989" i="7"/>
  <c r="G3941" i="14"/>
  <c r="H3941" i="7"/>
  <c r="I3941" i="7"/>
  <c r="J3941" i="7"/>
  <c r="G3893" i="14"/>
  <c r="H3893" i="7"/>
  <c r="I3893" i="7"/>
  <c r="J3893" i="7"/>
  <c r="G3853" i="14"/>
  <c r="H3853" i="7"/>
  <c r="I3853" i="7"/>
  <c r="J3853" i="7"/>
  <c r="G3813" i="14"/>
  <c r="H3813" i="7"/>
  <c r="I3813" i="7"/>
  <c r="J3813" i="7"/>
  <c r="J3757" i="7"/>
  <c r="G3717" i="14"/>
  <c r="H3717" i="7"/>
  <c r="I3717" i="7"/>
  <c r="J3717" i="7"/>
  <c r="G3685" i="14"/>
  <c r="H3685" i="7"/>
  <c r="I3685" i="7"/>
  <c r="J3685" i="7"/>
  <c r="G3637" i="14"/>
  <c r="H3637" i="7"/>
  <c r="J3637" i="7"/>
  <c r="I3637" i="7"/>
  <c r="G3605" i="14"/>
  <c r="J3605" i="7"/>
  <c r="I3605" i="7"/>
  <c r="H3605" i="7"/>
  <c r="J3517" i="7"/>
  <c r="H3517" i="7"/>
  <c r="I3517" i="7"/>
  <c r="G3485" i="14"/>
  <c r="J3485" i="7"/>
  <c r="I3485" i="7"/>
  <c r="H3485" i="7"/>
  <c r="G3445" i="14"/>
  <c r="H3445" i="7"/>
  <c r="I3445" i="7"/>
  <c r="J3445" i="7"/>
  <c r="G3413" i="14"/>
  <c r="J3413" i="7"/>
  <c r="I3413" i="7"/>
  <c r="H3413" i="7"/>
  <c r="G3365" i="14"/>
  <c r="J3365" i="7"/>
  <c r="H3365" i="7"/>
  <c r="I3365" i="7"/>
  <c r="G3333" i="14"/>
  <c r="H3333" i="7"/>
  <c r="J3333" i="7"/>
  <c r="I3333" i="7"/>
  <c r="J3293" i="7"/>
  <c r="I3293" i="7"/>
  <c r="H3293" i="7"/>
  <c r="G3245" i="14"/>
  <c r="G3221" i="14"/>
  <c r="H3221" i="7"/>
  <c r="J3221" i="7"/>
  <c r="I3221" i="7"/>
  <c r="G3181" i="14"/>
  <c r="J3181" i="7"/>
  <c r="H3181" i="7"/>
  <c r="I3181" i="7"/>
  <c r="G3029" i="14"/>
  <c r="H3029" i="7"/>
  <c r="I3029" i="7"/>
  <c r="J3029" i="7"/>
  <c r="G22" i="14"/>
  <c r="H22" i="7"/>
  <c r="J22" i="7"/>
  <c r="I22" i="7"/>
  <c r="G6" i="14"/>
  <c r="I6" i="7"/>
  <c r="H6" i="7"/>
  <c r="J6" i="7"/>
  <c r="I5586" i="7"/>
  <c r="G5554" i="14"/>
  <c r="J5554" i="7"/>
  <c r="I5554" i="7"/>
  <c r="H5554" i="7"/>
  <c r="G5538" i="14"/>
  <c r="J5538" i="7"/>
  <c r="I5538" i="7"/>
  <c r="H5538" i="7"/>
  <c r="G5522" i="14"/>
  <c r="J5522" i="7"/>
  <c r="I5522" i="7"/>
  <c r="H5522" i="7"/>
  <c r="G5498" i="14"/>
  <c r="J5498" i="7"/>
  <c r="I5498" i="7"/>
  <c r="H5498" i="7"/>
  <c r="G5482" i="14"/>
  <c r="J5482" i="7"/>
  <c r="I5482" i="7"/>
  <c r="H5482" i="7"/>
  <c r="G5474" i="14"/>
  <c r="J5474" i="7"/>
  <c r="I5474" i="7"/>
  <c r="H5474" i="7"/>
  <c r="G5450" i="14"/>
  <c r="J5450" i="7"/>
  <c r="I5450" i="7"/>
  <c r="H5450" i="7"/>
  <c r="G5434" i="14"/>
  <c r="J5434" i="7"/>
  <c r="I5434" i="7"/>
  <c r="H5434" i="7"/>
  <c r="G5418" i="14"/>
  <c r="J5418" i="7"/>
  <c r="I5418" i="7"/>
  <c r="H5418" i="7"/>
  <c r="G5394" i="14"/>
  <c r="J5394" i="7"/>
  <c r="I5394" i="7"/>
  <c r="H5394" i="7"/>
  <c r="G5378" i="14"/>
  <c r="J5378" i="7"/>
  <c r="I5378" i="7"/>
  <c r="H5378" i="7"/>
  <c r="G5362" i="14"/>
  <c r="H5362" i="7"/>
  <c r="I5362" i="7"/>
  <c r="J5362" i="7"/>
  <c r="G5338" i="14"/>
  <c r="J5338" i="7"/>
  <c r="I5338" i="7"/>
  <c r="H5338" i="7"/>
  <c r="G5314" i="14"/>
  <c r="H5314" i="7"/>
  <c r="I5314" i="7"/>
  <c r="J5314" i="7"/>
  <c r="G5298" i="14"/>
  <c r="H5298" i="7"/>
  <c r="I5298" i="7"/>
  <c r="J5298" i="7"/>
  <c r="G5274" i="14"/>
  <c r="J5274" i="7"/>
  <c r="I5274" i="7"/>
  <c r="H5274" i="7"/>
  <c r="G5258" i="14"/>
  <c r="J5258" i="7"/>
  <c r="I5258" i="7"/>
  <c r="H5258" i="7"/>
  <c r="J5242" i="7"/>
  <c r="I5242" i="7"/>
  <c r="G5217" i="14"/>
  <c r="H5217" i="7"/>
  <c r="I5217" i="7"/>
  <c r="J5217" i="7"/>
  <c r="G5201" i="14"/>
  <c r="H5201" i="7"/>
  <c r="I5201" i="7"/>
  <c r="J5201" i="7"/>
  <c r="G5185" i="14"/>
  <c r="H5185" i="7"/>
  <c r="I5185" i="7"/>
  <c r="J5185" i="7"/>
  <c r="G5161" i="14"/>
  <c r="J5161" i="7"/>
  <c r="I5161" i="7"/>
  <c r="H5161" i="7"/>
  <c r="G5145" i="14"/>
  <c r="J5145" i="7"/>
  <c r="I5145" i="7"/>
  <c r="H5145" i="7"/>
  <c r="G5129" i="14"/>
  <c r="H5129" i="7"/>
  <c r="G5113" i="14"/>
  <c r="J5113" i="7"/>
  <c r="I5113" i="7"/>
  <c r="H5113" i="7"/>
  <c r="G5089" i="14"/>
  <c r="H5089" i="7"/>
  <c r="I5089" i="7"/>
  <c r="J5089" i="7"/>
  <c r="G5073" i="14"/>
  <c r="H5073" i="7"/>
  <c r="I5073" i="7"/>
  <c r="J5073" i="7"/>
  <c r="G5057" i="14"/>
  <c r="G5033" i="14"/>
  <c r="J5033" i="7"/>
  <c r="I5033" i="7"/>
  <c r="H5033" i="7"/>
  <c r="G5017" i="14"/>
  <c r="J5017" i="7"/>
  <c r="I5017" i="7"/>
  <c r="H5017" i="7"/>
  <c r="G5001" i="14"/>
  <c r="J5001" i="7"/>
  <c r="I5001" i="7"/>
  <c r="H5001" i="7"/>
  <c r="G4961" i="14"/>
  <c r="H4961" i="7"/>
  <c r="I4961" i="7"/>
  <c r="J4961" i="7"/>
  <c r="G4945" i="14"/>
  <c r="H4945" i="7"/>
  <c r="I4945" i="7"/>
  <c r="J4945" i="7"/>
  <c r="G4921" i="14"/>
  <c r="J4921" i="7"/>
  <c r="I4921" i="7"/>
  <c r="H4921" i="7"/>
  <c r="G4905" i="14"/>
  <c r="J4905" i="7"/>
  <c r="I4905" i="7"/>
  <c r="H4905" i="7"/>
  <c r="G4889" i="14"/>
  <c r="J4889" i="7"/>
  <c r="I4889" i="7"/>
  <c r="H4889" i="7"/>
  <c r="G4865" i="14"/>
  <c r="I4865" i="7"/>
  <c r="H4865" i="7"/>
  <c r="J4865" i="7"/>
  <c r="G4849" i="14"/>
  <c r="I4849" i="7"/>
  <c r="H4849" i="7"/>
  <c r="J4849" i="7"/>
  <c r="G4833" i="14"/>
  <c r="I4833" i="7"/>
  <c r="H4833" i="7"/>
  <c r="J4833" i="7"/>
  <c r="G4801" i="14"/>
  <c r="H4801" i="7"/>
  <c r="I4801" i="7"/>
  <c r="J4801" i="7"/>
  <c r="G4785" i="14"/>
  <c r="I4785" i="7"/>
  <c r="G4769" i="14"/>
  <c r="I4769" i="7"/>
  <c r="H4769" i="7"/>
  <c r="J4769" i="7"/>
  <c r="G4745" i="14"/>
  <c r="H4745" i="7"/>
  <c r="J4745" i="7"/>
  <c r="I4745" i="7"/>
  <c r="G4737" i="14"/>
  <c r="H4737" i="7"/>
  <c r="J4737" i="7"/>
  <c r="I4737" i="7"/>
  <c r="G4721" i="14"/>
  <c r="H4721" i="7"/>
  <c r="J4721" i="7"/>
  <c r="I4721" i="7"/>
  <c r="G4705" i="14"/>
  <c r="H4705" i="7"/>
  <c r="J4705" i="7"/>
  <c r="I4705" i="7"/>
  <c r="G4673" i="14"/>
  <c r="H4673" i="7"/>
  <c r="J4673" i="7"/>
  <c r="I4673" i="7"/>
  <c r="G4657" i="14"/>
  <c r="H4657" i="7"/>
  <c r="J4657" i="7"/>
  <c r="I4657" i="7"/>
  <c r="G4641" i="14"/>
  <c r="H4641" i="7"/>
  <c r="J4641" i="7"/>
  <c r="I4641" i="7"/>
  <c r="G4617" i="14"/>
  <c r="H4617" i="7"/>
  <c r="J4617" i="7"/>
  <c r="I4617" i="7"/>
  <c r="G4601" i="14"/>
  <c r="H4601" i="7"/>
  <c r="I4601" i="7"/>
  <c r="J4601" i="7"/>
  <c r="G4585" i="14"/>
  <c r="H4585" i="7"/>
  <c r="I4585" i="7"/>
  <c r="J4585" i="7"/>
  <c r="G4561" i="14"/>
  <c r="H4561" i="7"/>
  <c r="J4561" i="7"/>
  <c r="I4561" i="7"/>
  <c r="G4545" i="14"/>
  <c r="H4545" i="7"/>
  <c r="J4545" i="7"/>
  <c r="I4545" i="7"/>
  <c r="G4529" i="14"/>
  <c r="H4529" i="7"/>
  <c r="J4529" i="7"/>
  <c r="I4529" i="7"/>
  <c r="I4497" i="7"/>
  <c r="G4481" i="14"/>
  <c r="H4481" i="7"/>
  <c r="J4481" i="7"/>
  <c r="I4481" i="7"/>
  <c r="G4465" i="14"/>
  <c r="H4465" i="7"/>
  <c r="J4465" i="7"/>
  <c r="I4465" i="7"/>
  <c r="G4441" i="14"/>
  <c r="H4441" i="7"/>
  <c r="I4441" i="7"/>
  <c r="J4441" i="7"/>
  <c r="G4425" i="14"/>
  <c r="H4425" i="7"/>
  <c r="J4425" i="7"/>
  <c r="I4425" i="7"/>
  <c r="G4409" i="14"/>
  <c r="H4409" i="7"/>
  <c r="I4409" i="7"/>
  <c r="J4409" i="7"/>
  <c r="G4393" i="14"/>
  <c r="H4393" i="7"/>
  <c r="I4393" i="7"/>
  <c r="J4393" i="7"/>
  <c r="G4369" i="14"/>
  <c r="H4369" i="7"/>
  <c r="J4369" i="7"/>
  <c r="I4369" i="7"/>
  <c r="G4353" i="14"/>
  <c r="H4353" i="7"/>
  <c r="J4353" i="7"/>
  <c r="I4353" i="7"/>
  <c r="G4337" i="14"/>
  <c r="H4337" i="7"/>
  <c r="J4337" i="7"/>
  <c r="I4337" i="7"/>
  <c r="G4313" i="14"/>
  <c r="H4313" i="7"/>
  <c r="I4313" i="7"/>
  <c r="J4313" i="7"/>
  <c r="G4297" i="14"/>
  <c r="H4297" i="7"/>
  <c r="J4297" i="7"/>
  <c r="I4297" i="7"/>
  <c r="G4257" i="14"/>
  <c r="H4257" i="7"/>
  <c r="J4257" i="7"/>
  <c r="I4257" i="7"/>
  <c r="G4225" i="14"/>
  <c r="H4225" i="7"/>
  <c r="I4225" i="7"/>
  <c r="G4193" i="14"/>
  <c r="H4193" i="7"/>
  <c r="J4193" i="7"/>
  <c r="I4193" i="7"/>
  <c r="G4177" i="14"/>
  <c r="H4177" i="7"/>
  <c r="J4177" i="7"/>
  <c r="I4177" i="7"/>
  <c r="G4161" i="14"/>
  <c r="H4161" i="7"/>
  <c r="J4161" i="7"/>
  <c r="I4161" i="7"/>
  <c r="G4137" i="14"/>
  <c r="H4137" i="7"/>
  <c r="I4137" i="7"/>
  <c r="J4137" i="7"/>
  <c r="G4129" i="14"/>
  <c r="H4129" i="7"/>
  <c r="J4129" i="7"/>
  <c r="I4129" i="7"/>
  <c r="G4113" i="14"/>
  <c r="H4113" i="7"/>
  <c r="J4113" i="7"/>
  <c r="I4113" i="7"/>
  <c r="G4089" i="14"/>
  <c r="H4089" i="7"/>
  <c r="I4089" i="7"/>
  <c r="J4089" i="7"/>
  <c r="G4073" i="14"/>
  <c r="H4073" i="7"/>
  <c r="I4073" i="7"/>
  <c r="J4073" i="7"/>
  <c r="G4057" i="14"/>
  <c r="H4057" i="7"/>
  <c r="I4057" i="7"/>
  <c r="J4057" i="7"/>
  <c r="G4041" i="14"/>
  <c r="H4041" i="7"/>
  <c r="I4041" i="7"/>
  <c r="J4041" i="7"/>
  <c r="G4017" i="14"/>
  <c r="H4017" i="7"/>
  <c r="I4017" i="7"/>
  <c r="J4017" i="7"/>
  <c r="H4001" i="7"/>
  <c r="J4001" i="7"/>
  <c r="G3985" i="14"/>
  <c r="H3985" i="7"/>
  <c r="I3985" i="7"/>
  <c r="J3985" i="7"/>
  <c r="G3961" i="14"/>
  <c r="H3961" i="7"/>
  <c r="I3961" i="7"/>
  <c r="J3961" i="7"/>
  <c r="G3945" i="14"/>
  <c r="H3945" i="7"/>
  <c r="I3945" i="7"/>
  <c r="J3945" i="7"/>
  <c r="G3929" i="14"/>
  <c r="H3929" i="7"/>
  <c r="I3929" i="7"/>
  <c r="J3929" i="7"/>
  <c r="G3897" i="14"/>
  <c r="H3897" i="7"/>
  <c r="I3897" i="7"/>
  <c r="J3897" i="7"/>
  <c r="G3881" i="14"/>
  <c r="G3865" i="14"/>
  <c r="H3865" i="7"/>
  <c r="I3865" i="7"/>
  <c r="J3865" i="7"/>
  <c r="J3841" i="7"/>
  <c r="G3825" i="14"/>
  <c r="H3825" i="7"/>
  <c r="I3825" i="7"/>
  <c r="J3825" i="7"/>
  <c r="G3809" i="14"/>
  <c r="H3809" i="7"/>
  <c r="I3809" i="7"/>
  <c r="J3809" i="7"/>
  <c r="G3785" i="14"/>
  <c r="H3785" i="7"/>
  <c r="I3785" i="7"/>
  <c r="J3785" i="7"/>
  <c r="G3769" i="14"/>
  <c r="H3769" i="7"/>
  <c r="I3769" i="7"/>
  <c r="J3769" i="7"/>
  <c r="G3753" i="14"/>
  <c r="H3753" i="7"/>
  <c r="I3753" i="7"/>
  <c r="J3753" i="7"/>
  <c r="G3729" i="14"/>
  <c r="I3729" i="7"/>
  <c r="J3729" i="7"/>
  <c r="H3729" i="7"/>
  <c r="G3713" i="14"/>
  <c r="J3713" i="7"/>
  <c r="H3713" i="7"/>
  <c r="I3713" i="7"/>
  <c r="H3697" i="7"/>
  <c r="G3681" i="14"/>
  <c r="H3681" i="7"/>
  <c r="I3681" i="7"/>
  <c r="J3681" i="7"/>
  <c r="G3657" i="14"/>
  <c r="H3657" i="7"/>
  <c r="I3657" i="7"/>
  <c r="J3657" i="7"/>
  <c r="G3641" i="14"/>
  <c r="H3641" i="7"/>
  <c r="I3641" i="7"/>
  <c r="J3641" i="7"/>
  <c r="G3633" i="14"/>
  <c r="I3633" i="7"/>
  <c r="J3633" i="7"/>
  <c r="H3633" i="7"/>
  <c r="G3609" i="14"/>
  <c r="H3609" i="7"/>
  <c r="I3609" i="7"/>
  <c r="J3609" i="7"/>
  <c r="G3593" i="14"/>
  <c r="H3593" i="7"/>
  <c r="I3593" i="7"/>
  <c r="J3593" i="7"/>
  <c r="G3577" i="14"/>
  <c r="H3577" i="7"/>
  <c r="I3577" i="7"/>
  <c r="J3577" i="7"/>
  <c r="J3561" i="7"/>
  <c r="G3545" i="14"/>
  <c r="H3545" i="7"/>
  <c r="I3545" i="7"/>
  <c r="J3545" i="7"/>
  <c r="G3521" i="14"/>
  <c r="J3521" i="7"/>
  <c r="H3521" i="7"/>
  <c r="I3521" i="7"/>
  <c r="G3505" i="14"/>
  <c r="I3505" i="7"/>
  <c r="J3505" i="7"/>
  <c r="H3505" i="7"/>
  <c r="G3489" i="14"/>
  <c r="H3489" i="7"/>
  <c r="I3489" i="7"/>
  <c r="J3489" i="7"/>
  <c r="G3465" i="14"/>
  <c r="H3465" i="7"/>
  <c r="I3465" i="7"/>
  <c r="J3465" i="7"/>
  <c r="G3449" i="14"/>
  <c r="H3449" i="7"/>
  <c r="I3449" i="7"/>
  <c r="J3449" i="7"/>
  <c r="G3433" i="14"/>
  <c r="J3433" i="7"/>
  <c r="G3409" i="14"/>
  <c r="H3409" i="7"/>
  <c r="I3409" i="7"/>
  <c r="J3409" i="7"/>
  <c r="G3393" i="14"/>
  <c r="J3393" i="7"/>
  <c r="H3393" i="7"/>
  <c r="I3393" i="7"/>
  <c r="G3377" i="14"/>
  <c r="I3377" i="7"/>
  <c r="J3377" i="7"/>
  <c r="H3377" i="7"/>
  <c r="G3353" i="14"/>
  <c r="H3353" i="7"/>
  <c r="I3353" i="7"/>
  <c r="J3353" i="7"/>
  <c r="G3337" i="14"/>
  <c r="H3337" i="7"/>
  <c r="I3337" i="7"/>
  <c r="J3337" i="7"/>
  <c r="G3321" i="14"/>
  <c r="H3321" i="7"/>
  <c r="I3321" i="7"/>
  <c r="J3321" i="7"/>
  <c r="J3297" i="7"/>
  <c r="G3281" i="14"/>
  <c r="H3281" i="7"/>
  <c r="I3281" i="7"/>
  <c r="J3281" i="7"/>
  <c r="G3265" i="14"/>
  <c r="I3265" i="7"/>
  <c r="J3265" i="7"/>
  <c r="H3265" i="7"/>
  <c r="G3249" i="14"/>
  <c r="I3249" i="7"/>
  <c r="H3249" i="7"/>
  <c r="G3225" i="14"/>
  <c r="H3225" i="7"/>
  <c r="I3225" i="7"/>
  <c r="J3225" i="7"/>
  <c r="G3209" i="14"/>
  <c r="H3209" i="7"/>
  <c r="I3209" i="7"/>
  <c r="J3209" i="7"/>
  <c r="G3193" i="14"/>
  <c r="H3193" i="7"/>
  <c r="I3193" i="7"/>
  <c r="J3193" i="7"/>
  <c r="G3169" i="14"/>
  <c r="H3169" i="7"/>
  <c r="I3169" i="7"/>
  <c r="J3169" i="7"/>
  <c r="G3153" i="14"/>
  <c r="H3153" i="7"/>
  <c r="I3153" i="7"/>
  <c r="J3153" i="7"/>
  <c r="G3137" i="14"/>
  <c r="I3137" i="7"/>
  <c r="J3137" i="7"/>
  <c r="H3137" i="7"/>
  <c r="G3121" i="14"/>
  <c r="J3121" i="7"/>
  <c r="I3121" i="7"/>
  <c r="H3121" i="7"/>
  <c r="G3097" i="14"/>
  <c r="H3097" i="7"/>
  <c r="I3097" i="7"/>
  <c r="J3097" i="7"/>
  <c r="G3081" i="14"/>
  <c r="H3081" i="7"/>
  <c r="I3081" i="7"/>
  <c r="J3081" i="7"/>
  <c r="G3065" i="14"/>
  <c r="H3065" i="7"/>
  <c r="I3065" i="7"/>
  <c r="J3065" i="7"/>
  <c r="G3041" i="14"/>
  <c r="J3041" i="7"/>
  <c r="H3041" i="7"/>
  <c r="I3041" i="7"/>
  <c r="G3025" i="14"/>
  <c r="H3025" i="7"/>
  <c r="I3025" i="7"/>
  <c r="J3025" i="7"/>
  <c r="G3009" i="14"/>
  <c r="J3009" i="7"/>
  <c r="H3009" i="7"/>
  <c r="I3009" i="7"/>
  <c r="G2985" i="14"/>
  <c r="H2985" i="7"/>
  <c r="I2985" i="7"/>
  <c r="J2985" i="7"/>
  <c r="G2969" i="14"/>
  <c r="H2969" i="7"/>
  <c r="I2969" i="7"/>
  <c r="J2969" i="7"/>
  <c r="G2953" i="14"/>
  <c r="H2953" i="7"/>
  <c r="I2953" i="7"/>
  <c r="J2953" i="7"/>
  <c r="G2929" i="14"/>
  <c r="H2929" i="7"/>
  <c r="I2929" i="7"/>
  <c r="J2929" i="7"/>
  <c r="G2913" i="14"/>
  <c r="H2913" i="7"/>
  <c r="I2913" i="7"/>
  <c r="J2913" i="7"/>
  <c r="G2897" i="14"/>
  <c r="H2897" i="7"/>
  <c r="I2897" i="7"/>
  <c r="J2897" i="7"/>
  <c r="G2865" i="14"/>
  <c r="H2865" i="7"/>
  <c r="I2865" i="7"/>
  <c r="J2865" i="7"/>
  <c r="G2849" i="14"/>
  <c r="H2849" i="7"/>
  <c r="I2849" i="7"/>
  <c r="J2849" i="7"/>
  <c r="G2841" i="14"/>
  <c r="H2841" i="7"/>
  <c r="I2841" i="7"/>
  <c r="J2841" i="7"/>
  <c r="G2825" i="14"/>
  <c r="H2825" i="7"/>
  <c r="I2825" i="7"/>
  <c r="J2825" i="7"/>
  <c r="G2801" i="14"/>
  <c r="H2801" i="7"/>
  <c r="I2801" i="7"/>
  <c r="J2801" i="7"/>
  <c r="G2785" i="14"/>
  <c r="H2785" i="7"/>
  <c r="I2785" i="7"/>
  <c r="J2785" i="7"/>
  <c r="G2769" i="14"/>
  <c r="H2769" i="7"/>
  <c r="I2769" i="7"/>
  <c r="J2769" i="7"/>
  <c r="G2745" i="14"/>
  <c r="H2745" i="7"/>
  <c r="I2745" i="7"/>
  <c r="J2745" i="7"/>
  <c r="G2729" i="14"/>
  <c r="H2729" i="7"/>
  <c r="I2729" i="7"/>
  <c r="J2729" i="7"/>
  <c r="G2713" i="14"/>
  <c r="H2713" i="7"/>
  <c r="I2713" i="7"/>
  <c r="J2713" i="7"/>
  <c r="G2681" i="14"/>
  <c r="H2681" i="7"/>
  <c r="I2681" i="7"/>
  <c r="J2681" i="7"/>
  <c r="G2673" i="14"/>
  <c r="H2673" i="7"/>
  <c r="I2673" i="7"/>
  <c r="J2673" i="7"/>
  <c r="G2657" i="14"/>
  <c r="H2657" i="7"/>
  <c r="I2657" i="7"/>
  <c r="J2657" i="7"/>
  <c r="G2641" i="14"/>
  <c r="H2641" i="7"/>
  <c r="I2641" i="7"/>
  <c r="J2641" i="7"/>
  <c r="G2617" i="14"/>
  <c r="H2617" i="7"/>
  <c r="I2617" i="7"/>
  <c r="J2617" i="7"/>
  <c r="G2601" i="14"/>
  <c r="H2601" i="7"/>
  <c r="I2601" i="7"/>
  <c r="J2601" i="7"/>
  <c r="G2577" i="14"/>
  <c r="H2577" i="7"/>
  <c r="I2577" i="7"/>
  <c r="J2577" i="7"/>
  <c r="G2553" i="14"/>
  <c r="H2553" i="7"/>
  <c r="I2553" i="7"/>
  <c r="J2553" i="7"/>
  <c r="G2537" i="14"/>
  <c r="H2537" i="7"/>
  <c r="I2537" i="7"/>
  <c r="J2537" i="7"/>
  <c r="G2521" i="14"/>
  <c r="H2521" i="7"/>
  <c r="I2521" i="7"/>
  <c r="J2521" i="7"/>
  <c r="G2497" i="14"/>
  <c r="J2497" i="7"/>
  <c r="H2497" i="7"/>
  <c r="I2497" i="7"/>
  <c r="G2481" i="14"/>
  <c r="J2481" i="7"/>
  <c r="H2481" i="7"/>
  <c r="I2481" i="7"/>
  <c r="G2465" i="14"/>
  <c r="I2465" i="7"/>
  <c r="J2465" i="7"/>
  <c r="H2465" i="7"/>
  <c r="G2449" i="14"/>
  <c r="H2449" i="7"/>
  <c r="I2449" i="7"/>
  <c r="J2449" i="7"/>
  <c r="G2425" i="14"/>
  <c r="H2425" i="7"/>
  <c r="I2425" i="7"/>
  <c r="J2425" i="7"/>
  <c r="G2409" i="14"/>
  <c r="H2409" i="7"/>
  <c r="I2409" i="7"/>
  <c r="J2409" i="7"/>
  <c r="G2393" i="14"/>
  <c r="H2393" i="7"/>
  <c r="I2393" i="7"/>
  <c r="J2393" i="7"/>
  <c r="G2369" i="14"/>
  <c r="J2369" i="7"/>
  <c r="H2369" i="7"/>
  <c r="I2369" i="7"/>
  <c r="G2353" i="14"/>
  <c r="J2353" i="7"/>
  <c r="H2353" i="7"/>
  <c r="I2353" i="7"/>
  <c r="G2337" i="14"/>
  <c r="I2337" i="7"/>
  <c r="J2337" i="7"/>
  <c r="H2337" i="7"/>
  <c r="G2313" i="14"/>
  <c r="H2313" i="7"/>
  <c r="I2313" i="7"/>
  <c r="J2313" i="7"/>
  <c r="G2297" i="14"/>
  <c r="H2297" i="7"/>
  <c r="I2297" i="7"/>
  <c r="J2297" i="7"/>
  <c r="G2281" i="14"/>
  <c r="H2281" i="7"/>
  <c r="I2281" i="7"/>
  <c r="J2281" i="7"/>
  <c r="G2257" i="14"/>
  <c r="J2257" i="7"/>
  <c r="I2257" i="7"/>
  <c r="H2257" i="7"/>
  <c r="G2241" i="14"/>
  <c r="I2241" i="7"/>
  <c r="J2241" i="7"/>
  <c r="H2241" i="7"/>
  <c r="G2225" i="14"/>
  <c r="I2225" i="7"/>
  <c r="H2225" i="7"/>
  <c r="J2225" i="7"/>
  <c r="G2209" i="14"/>
  <c r="I2209" i="7"/>
  <c r="H2209" i="7"/>
  <c r="J2209" i="7"/>
  <c r="G2185" i="14"/>
  <c r="I2185" i="7"/>
  <c r="H2185" i="7"/>
  <c r="J2185" i="7"/>
  <c r="G2169" i="14"/>
  <c r="I2169" i="7"/>
  <c r="H2169" i="7"/>
  <c r="J2169" i="7"/>
  <c r="G2153" i="14"/>
  <c r="I2153" i="7"/>
  <c r="J2153" i="7"/>
  <c r="H2153" i="7"/>
  <c r="G2129" i="14"/>
  <c r="I2129" i="7"/>
  <c r="J2129" i="7"/>
  <c r="H2129" i="7"/>
  <c r="G2113" i="14"/>
  <c r="I2113" i="7"/>
  <c r="J2113" i="7"/>
  <c r="H2113" i="7"/>
  <c r="G2097" i="14"/>
  <c r="I2097" i="7"/>
  <c r="H2097" i="7"/>
  <c r="J2097" i="7"/>
  <c r="G2073" i="14"/>
  <c r="I2073" i="7"/>
  <c r="H2073" i="7"/>
  <c r="J2073" i="7"/>
  <c r="G2057" i="14"/>
  <c r="I2057" i="7"/>
  <c r="H2057" i="7"/>
  <c r="J2057" i="7"/>
  <c r="G2041" i="14"/>
  <c r="I2041" i="7"/>
  <c r="J2041" i="7"/>
  <c r="H2041" i="7"/>
  <c r="G2025" i="14"/>
  <c r="I2025" i="7"/>
  <c r="H2025" i="7"/>
  <c r="J2025" i="7"/>
  <c r="G1993" i="14"/>
  <c r="I1993" i="7"/>
  <c r="H1993" i="7"/>
  <c r="J1993" i="7"/>
  <c r="G1977" i="14"/>
  <c r="I1977" i="7"/>
  <c r="J1977" i="7"/>
  <c r="H1977" i="7"/>
  <c r="G1969" i="14"/>
  <c r="I1969" i="7"/>
  <c r="H1969" i="7"/>
  <c r="J1969" i="7"/>
  <c r="G1937" i="14"/>
  <c r="I1937" i="7"/>
  <c r="H1937" i="7"/>
  <c r="J1937" i="7"/>
  <c r="G1929" i="14"/>
  <c r="I1929" i="7"/>
  <c r="J1929" i="7"/>
  <c r="H1929" i="7"/>
  <c r="G1913" i="14"/>
  <c r="I1913" i="7"/>
  <c r="J1913" i="7"/>
  <c r="H1913" i="7"/>
  <c r="G1897" i="14"/>
  <c r="I1897" i="7"/>
  <c r="H1897" i="7"/>
  <c r="J1897" i="7"/>
  <c r="G1873" i="14"/>
  <c r="I1873" i="7"/>
  <c r="H1873" i="7"/>
  <c r="J1873" i="7"/>
  <c r="G1857" i="14"/>
  <c r="I1857" i="7"/>
  <c r="H1857" i="7"/>
  <c r="J1857" i="7"/>
  <c r="G1841" i="14"/>
  <c r="I1841" i="7"/>
  <c r="H1841" i="7"/>
  <c r="J1841" i="7"/>
  <c r="G1809" i="14"/>
  <c r="I1809" i="7"/>
  <c r="H1809" i="7"/>
  <c r="J1809" i="7"/>
  <c r="G1801" i="14"/>
  <c r="I1801" i="7"/>
  <c r="H1801" i="7"/>
  <c r="J1801" i="7"/>
  <c r="G1777" i="14"/>
  <c r="I1777" i="7"/>
  <c r="H1777" i="7"/>
  <c r="J1777" i="7"/>
  <c r="G1657" i="14"/>
  <c r="I1657" i="7"/>
  <c r="J1657" i="7"/>
  <c r="H1657" i="7"/>
  <c r="G2" i="14"/>
  <c r="H2" i="7"/>
  <c r="J2" i="7"/>
  <c r="G13" i="14"/>
  <c r="H13" i="7"/>
  <c r="J13" i="7"/>
  <c r="I13" i="7"/>
  <c r="G5585" i="14"/>
  <c r="H5585" i="7"/>
  <c r="I5585" i="7"/>
  <c r="J5585" i="7"/>
  <c r="G5569" i="14"/>
  <c r="H5569" i="7"/>
  <c r="I5569" i="7"/>
  <c r="J5569" i="7"/>
  <c r="G5553" i="14"/>
  <c r="H5553" i="7"/>
  <c r="I5553" i="7"/>
  <c r="J5553" i="7"/>
  <c r="G5537" i="14"/>
  <c r="H5537" i="7"/>
  <c r="I5537" i="7"/>
  <c r="J5537" i="7"/>
  <c r="G5529" i="14"/>
  <c r="H5529" i="7"/>
  <c r="J5529" i="7"/>
  <c r="I5529" i="7"/>
  <c r="G5521" i="14"/>
  <c r="H5521" i="7"/>
  <c r="I5521" i="7"/>
  <c r="J5521" i="7"/>
  <c r="G5513" i="14"/>
  <c r="H5513" i="7"/>
  <c r="J5513" i="7"/>
  <c r="I5513" i="7"/>
  <c r="G5505" i="14"/>
  <c r="H5505" i="7"/>
  <c r="I5505" i="7"/>
  <c r="J5505" i="7"/>
  <c r="G5497" i="14"/>
  <c r="H5497" i="7"/>
  <c r="J5497" i="7"/>
  <c r="I5497" i="7"/>
  <c r="G5489" i="14"/>
  <c r="H5489" i="7"/>
  <c r="I5489" i="7"/>
  <c r="J5489" i="7"/>
  <c r="G5481" i="14"/>
  <c r="H5481" i="7"/>
  <c r="J5481" i="7"/>
  <c r="I5481" i="7"/>
  <c r="G5473" i="14"/>
  <c r="H5473" i="7"/>
  <c r="G5465" i="14"/>
  <c r="H5465" i="7"/>
  <c r="J5465" i="7"/>
  <c r="I5465" i="7"/>
  <c r="G5457" i="14"/>
  <c r="H5457" i="7"/>
  <c r="I5457" i="7"/>
  <c r="J5457" i="7"/>
  <c r="G5449" i="14"/>
  <c r="H5449" i="7"/>
  <c r="J5449" i="7"/>
  <c r="I5449" i="7"/>
  <c r="G5441" i="14"/>
  <c r="H5441" i="7"/>
  <c r="J5441" i="7"/>
  <c r="I5441" i="7"/>
  <c r="G5433" i="14"/>
  <c r="H5433" i="7"/>
  <c r="J5433" i="7"/>
  <c r="I5433" i="7"/>
  <c r="G5425" i="14"/>
  <c r="H5425" i="7"/>
  <c r="J5425" i="7"/>
  <c r="I5425" i="7"/>
  <c r="G5417" i="14"/>
  <c r="G5409" i="14"/>
  <c r="H5409" i="7"/>
  <c r="I5409" i="7"/>
  <c r="J5409" i="7"/>
  <c r="G5401" i="14"/>
  <c r="H5401" i="7"/>
  <c r="J5401" i="7"/>
  <c r="I5401" i="7"/>
  <c r="G5393" i="14"/>
  <c r="H5393" i="7"/>
  <c r="I5393" i="7"/>
  <c r="J5393" i="7"/>
  <c r="G5385" i="14"/>
  <c r="H5385" i="7"/>
  <c r="J5385" i="7"/>
  <c r="I5385" i="7"/>
  <c r="G5377" i="14"/>
  <c r="H5377" i="7"/>
  <c r="I5377" i="7"/>
  <c r="J5377" i="7"/>
  <c r="G5369" i="14"/>
  <c r="I5369" i="7"/>
  <c r="J5369" i="7"/>
  <c r="H5369" i="7"/>
  <c r="G5361" i="14"/>
  <c r="I5361" i="7"/>
  <c r="J5361" i="7"/>
  <c r="H5361" i="7"/>
  <c r="G5353" i="14"/>
  <c r="I5353" i="7"/>
  <c r="H5353" i="7"/>
  <c r="J5353" i="7"/>
  <c r="G5345" i="14"/>
  <c r="I5345" i="7"/>
  <c r="J5345" i="7"/>
  <c r="H5345" i="7"/>
  <c r="G5337" i="14"/>
  <c r="G5329" i="14"/>
  <c r="I5329" i="7"/>
  <c r="J5329" i="7"/>
  <c r="H5329" i="7"/>
  <c r="G5321" i="14"/>
  <c r="I5321" i="7"/>
  <c r="H5321" i="7"/>
  <c r="J5321" i="7"/>
  <c r="G5313" i="14"/>
  <c r="I5313" i="7"/>
  <c r="J5313" i="7"/>
  <c r="H5313" i="7"/>
  <c r="G5305" i="14"/>
  <c r="I5305" i="7"/>
  <c r="J5305" i="7"/>
  <c r="H5305" i="7"/>
  <c r="G5297" i="14"/>
  <c r="I5297" i="7"/>
  <c r="H5297" i="7"/>
  <c r="G5289" i="14"/>
  <c r="I5289" i="7"/>
  <c r="J5289" i="7"/>
  <c r="H5289" i="7"/>
  <c r="G5281" i="14"/>
  <c r="I5281" i="7"/>
  <c r="J5281" i="7"/>
  <c r="H5281" i="7"/>
  <c r="G5273" i="14"/>
  <c r="I5273" i="7"/>
  <c r="J5273" i="7"/>
  <c r="H5273" i="7"/>
  <c r="G5265" i="14"/>
  <c r="I5265" i="7"/>
  <c r="J5265" i="7"/>
  <c r="H5265" i="7"/>
  <c r="G5257" i="14"/>
  <c r="I5257" i="7"/>
  <c r="H5257" i="7"/>
  <c r="J5257" i="7"/>
  <c r="G5249" i="14"/>
  <c r="I5249" i="7"/>
  <c r="J5249" i="7"/>
  <c r="H5249" i="7"/>
  <c r="G5241" i="14"/>
  <c r="I5241" i="7"/>
  <c r="J5241" i="7"/>
  <c r="H5241" i="7"/>
  <c r="G5233" i="14"/>
  <c r="I5233" i="7"/>
  <c r="J5233" i="7"/>
  <c r="H5233" i="7"/>
  <c r="G5224" i="14"/>
  <c r="I5224" i="7"/>
  <c r="H5224" i="7"/>
  <c r="J5224" i="7"/>
  <c r="G5216" i="14"/>
  <c r="I5216" i="7"/>
  <c r="J5216" i="7"/>
  <c r="H5216" i="7"/>
  <c r="G5200" i="14"/>
  <c r="I5200" i="7"/>
  <c r="J5200" i="7"/>
  <c r="H5200" i="7"/>
  <c r="G5192" i="14"/>
  <c r="I5192" i="7"/>
  <c r="H5192" i="7"/>
  <c r="J5192" i="7"/>
  <c r="G5184" i="14"/>
  <c r="I5184" i="7"/>
  <c r="J5184" i="7"/>
  <c r="H5184" i="7"/>
  <c r="G5176" i="14"/>
  <c r="I5176" i="7"/>
  <c r="J5176" i="7"/>
  <c r="H5176" i="7"/>
  <c r="G5168" i="14"/>
  <c r="I5168" i="7"/>
  <c r="H5168" i="7"/>
  <c r="G5160" i="14"/>
  <c r="I5160" i="7"/>
  <c r="H5160" i="7"/>
  <c r="J5160" i="7"/>
  <c r="G5152" i="14"/>
  <c r="I5152" i="7"/>
  <c r="J5152" i="7"/>
  <c r="H5152" i="7"/>
  <c r="G5144" i="14"/>
  <c r="I5144" i="7"/>
  <c r="J5144" i="7"/>
  <c r="H5144" i="7"/>
  <c r="G5136" i="14"/>
  <c r="I5136" i="7"/>
  <c r="J5136" i="7"/>
  <c r="H5136" i="7"/>
  <c r="G5128" i="14"/>
  <c r="I5128" i="7"/>
  <c r="H5128" i="7"/>
  <c r="J5128" i="7"/>
  <c r="G5120" i="14"/>
  <c r="I5120" i="7"/>
  <c r="J5120" i="7"/>
  <c r="H5120" i="7"/>
  <c r="G5112" i="14"/>
  <c r="I5112" i="7"/>
  <c r="J5112" i="7"/>
  <c r="H5112" i="7"/>
  <c r="G5104" i="14"/>
  <c r="I5104" i="7"/>
  <c r="J5104" i="7"/>
  <c r="H5104" i="7"/>
  <c r="G5096" i="14"/>
  <c r="I5096" i="7"/>
  <c r="H5096" i="7"/>
  <c r="J5096" i="7"/>
  <c r="I5088" i="7"/>
  <c r="H5088" i="7"/>
  <c r="G5080" i="14"/>
  <c r="I5080" i="7"/>
  <c r="J5080" i="7"/>
  <c r="H5080" i="7"/>
  <c r="G5072" i="14"/>
  <c r="I5072" i="7"/>
  <c r="J5072" i="7"/>
  <c r="H5072" i="7"/>
  <c r="G5064" i="14"/>
  <c r="I5064" i="7"/>
  <c r="H5064" i="7"/>
  <c r="J5064" i="7"/>
  <c r="G5056" i="14"/>
  <c r="I5056" i="7"/>
  <c r="J5056" i="7"/>
  <c r="H5056" i="7"/>
  <c r="G5048" i="14"/>
  <c r="I5048" i="7"/>
  <c r="H5048" i="7"/>
  <c r="J5048" i="7"/>
  <c r="G5040" i="14"/>
  <c r="I5040" i="7"/>
  <c r="J5040" i="7"/>
  <c r="H5040" i="7"/>
  <c r="G5032" i="14"/>
  <c r="G5024" i="14"/>
  <c r="I5024" i="7"/>
  <c r="J5024" i="7"/>
  <c r="H5024" i="7"/>
  <c r="G5016" i="14"/>
  <c r="I5016" i="7"/>
  <c r="H5016" i="7"/>
  <c r="J5016" i="7"/>
  <c r="G5008" i="14"/>
  <c r="I5008" i="7"/>
  <c r="J5008" i="7"/>
  <c r="H5008" i="7"/>
  <c r="G5000" i="14"/>
  <c r="I5000" i="7"/>
  <c r="H5000" i="7"/>
  <c r="J5000" i="7"/>
  <c r="G4992" i="14"/>
  <c r="I4992" i="7"/>
  <c r="J4992" i="7"/>
  <c r="H4992" i="7"/>
  <c r="G4984" i="14"/>
  <c r="I4984" i="7"/>
  <c r="H4984" i="7"/>
  <c r="J4984" i="7"/>
  <c r="G4976" i="14"/>
  <c r="I4976" i="7"/>
  <c r="J4976" i="7"/>
  <c r="H4976" i="7"/>
  <c r="G4968" i="14"/>
  <c r="I4968" i="7"/>
  <c r="H4968" i="7"/>
  <c r="J4968" i="7"/>
  <c r="G4960" i="14"/>
  <c r="I4960" i="7"/>
  <c r="J4960" i="7"/>
  <c r="H4960" i="7"/>
  <c r="G4944" i="14"/>
  <c r="I4944" i="7"/>
  <c r="J4944" i="7"/>
  <c r="H4944" i="7"/>
  <c r="G4936" i="14"/>
  <c r="I4936" i="7"/>
  <c r="H4936" i="7"/>
  <c r="J4936" i="7"/>
  <c r="G4928" i="14"/>
  <c r="I4928" i="7"/>
  <c r="J4928" i="7"/>
  <c r="H4928" i="7"/>
  <c r="G4920" i="14"/>
  <c r="I4920" i="7"/>
  <c r="H4920" i="7"/>
  <c r="J4920" i="7"/>
  <c r="G4912" i="14"/>
  <c r="I4912" i="7"/>
  <c r="J4912" i="7"/>
  <c r="H4912" i="7"/>
  <c r="G4904" i="14"/>
  <c r="I4904" i="7"/>
  <c r="H4904" i="7"/>
  <c r="J4904" i="7"/>
  <c r="G4896" i="14"/>
  <c r="I4896" i="7"/>
  <c r="H4896" i="7"/>
  <c r="G4888" i="14"/>
  <c r="I4888" i="7"/>
  <c r="H4888" i="7"/>
  <c r="J4888" i="7"/>
  <c r="G4880" i="14"/>
  <c r="I4880" i="7"/>
  <c r="J4880" i="7"/>
  <c r="H4880" i="7"/>
  <c r="G4872" i="14"/>
  <c r="I4872" i="7"/>
  <c r="H4872" i="7"/>
  <c r="J4872" i="7"/>
  <c r="G4864" i="14"/>
  <c r="I4864" i="7"/>
  <c r="J4864" i="7"/>
  <c r="H4864" i="7"/>
  <c r="G4856" i="14"/>
  <c r="I4856" i="7"/>
  <c r="H4856" i="7"/>
  <c r="J4856" i="7"/>
  <c r="G4848" i="14"/>
  <c r="I4848" i="7"/>
  <c r="J4848" i="7"/>
  <c r="H4848" i="7"/>
  <c r="G4832" i="14"/>
  <c r="I4832" i="7"/>
  <c r="J4832" i="7"/>
  <c r="H4832" i="7"/>
  <c r="G4808" i="14"/>
  <c r="I4808" i="7"/>
  <c r="H4808" i="7"/>
  <c r="J4808" i="7"/>
  <c r="G4800" i="14"/>
  <c r="I4800" i="7"/>
  <c r="J4800" i="7"/>
  <c r="H4800" i="7"/>
  <c r="G4792" i="14"/>
  <c r="I4792" i="7"/>
  <c r="H4792" i="7"/>
  <c r="J4792" i="7"/>
  <c r="G4784" i="14"/>
  <c r="I4784" i="7"/>
  <c r="J4784" i="7"/>
  <c r="H4784" i="7"/>
  <c r="G4776" i="14"/>
  <c r="I4776" i="7"/>
  <c r="H4776" i="7"/>
  <c r="J4776" i="7"/>
  <c r="G4760" i="14"/>
  <c r="I4760" i="7"/>
  <c r="H4760" i="7"/>
  <c r="J4760" i="7"/>
  <c r="G4752" i="14"/>
  <c r="I4752" i="7"/>
  <c r="J4752" i="7"/>
  <c r="H4752" i="7"/>
  <c r="G4744" i="14"/>
  <c r="I4744" i="7"/>
  <c r="J4744" i="7"/>
  <c r="H4744" i="7"/>
  <c r="G4736" i="14"/>
  <c r="I4736" i="7"/>
  <c r="J4736" i="7"/>
  <c r="H4736" i="7"/>
  <c r="G4728" i="14"/>
  <c r="I4728" i="7"/>
  <c r="J4728" i="7"/>
  <c r="H4728" i="7"/>
  <c r="G4720" i="14"/>
  <c r="I4720" i="7"/>
  <c r="J4720" i="7"/>
  <c r="H4720" i="7"/>
  <c r="G4712" i="14"/>
  <c r="I4712" i="7"/>
  <c r="J4712" i="7"/>
  <c r="H4712" i="7"/>
  <c r="G4704" i="14"/>
  <c r="I4704" i="7"/>
  <c r="J4704" i="7"/>
  <c r="H4704" i="7"/>
  <c r="G4688" i="14"/>
  <c r="I4688" i="7"/>
  <c r="J4688" i="7"/>
  <c r="H4688" i="7"/>
  <c r="G4680" i="14"/>
  <c r="I4680" i="7"/>
  <c r="J4680" i="7"/>
  <c r="H4680" i="7"/>
  <c r="G4672" i="14"/>
  <c r="I4672" i="7"/>
  <c r="J4672" i="7"/>
  <c r="H4672" i="7"/>
  <c r="G4664" i="14"/>
  <c r="I4664" i="7"/>
  <c r="J4664" i="7"/>
  <c r="H4664" i="7"/>
  <c r="G4656" i="14"/>
  <c r="I4656" i="7"/>
  <c r="J4656" i="7"/>
  <c r="H4656" i="7"/>
  <c r="G4648" i="14"/>
  <c r="I4648" i="7"/>
  <c r="J4648" i="7"/>
  <c r="H4648" i="7"/>
  <c r="G4640" i="14"/>
  <c r="H4640" i="7"/>
  <c r="G4632" i="14"/>
  <c r="I4632" i="7"/>
  <c r="J4632" i="7"/>
  <c r="H4632" i="7"/>
  <c r="G4624" i="14"/>
  <c r="H4624" i="7"/>
  <c r="I4624" i="7"/>
  <c r="J4624" i="7"/>
  <c r="G4616" i="14"/>
  <c r="I4616" i="7"/>
  <c r="J4616" i="7"/>
  <c r="H4616" i="7"/>
  <c r="G4608" i="14"/>
  <c r="J4608" i="7"/>
  <c r="H4608" i="7"/>
  <c r="I4608" i="7"/>
  <c r="G4600" i="14"/>
  <c r="I4600" i="7"/>
  <c r="J4600" i="7"/>
  <c r="H4600" i="7"/>
  <c r="G4592" i="14"/>
  <c r="I4592" i="7"/>
  <c r="J4592" i="7"/>
  <c r="H4592" i="7"/>
  <c r="G4584" i="14"/>
  <c r="I4584" i="7"/>
  <c r="J4584" i="7"/>
  <c r="H4584" i="7"/>
  <c r="G4576" i="14"/>
  <c r="H4576" i="7"/>
  <c r="J4576" i="7"/>
  <c r="I4576" i="7"/>
  <c r="G4560" i="14"/>
  <c r="H4560" i="7"/>
  <c r="I4560" i="7"/>
  <c r="J4560" i="7"/>
  <c r="G4552" i="14"/>
  <c r="I4552" i="7"/>
  <c r="J4552" i="7"/>
  <c r="H4552" i="7"/>
  <c r="G4544" i="14"/>
  <c r="J4544" i="7"/>
  <c r="H4544" i="7"/>
  <c r="I4544" i="7"/>
  <c r="G4536" i="14"/>
  <c r="I4536" i="7"/>
  <c r="J4536" i="7"/>
  <c r="H4536" i="7"/>
  <c r="G4528" i="14"/>
  <c r="I4528" i="7"/>
  <c r="J4528" i="7"/>
  <c r="H4528" i="7"/>
  <c r="G4520" i="14"/>
  <c r="I4520" i="7"/>
  <c r="J4520" i="7"/>
  <c r="H4520" i="7"/>
  <c r="G4504" i="14"/>
  <c r="I4504" i="7"/>
  <c r="J4504" i="7"/>
  <c r="H4504" i="7"/>
  <c r="G4496" i="14"/>
  <c r="H4496" i="7"/>
  <c r="J4496" i="7"/>
  <c r="I4496" i="7"/>
  <c r="G4488" i="14"/>
  <c r="I4488" i="7"/>
  <c r="J4488" i="7"/>
  <c r="H4488" i="7"/>
  <c r="G4480" i="14"/>
  <c r="J4480" i="7"/>
  <c r="H4480" i="7"/>
  <c r="I4480" i="7"/>
  <c r="G4472" i="14"/>
  <c r="I4472" i="7"/>
  <c r="J4472" i="7"/>
  <c r="H4472" i="7"/>
  <c r="G4464" i="14"/>
  <c r="I4464" i="7"/>
  <c r="J4464" i="7"/>
  <c r="H4464" i="7"/>
  <c r="G4456" i="14"/>
  <c r="I4456" i="7"/>
  <c r="J4456" i="7"/>
  <c r="H4456" i="7"/>
  <c r="G4448" i="14"/>
  <c r="J4448" i="7"/>
  <c r="H4448" i="7"/>
  <c r="I4448" i="7"/>
  <c r="G4432" i="14"/>
  <c r="H4432" i="7"/>
  <c r="I4432" i="7"/>
  <c r="J4432" i="7"/>
  <c r="G4424" i="14"/>
  <c r="I4424" i="7"/>
  <c r="J4424" i="7"/>
  <c r="H4424" i="7"/>
  <c r="G4416" i="14"/>
  <c r="J4416" i="7"/>
  <c r="I4416" i="7"/>
  <c r="H4416" i="7"/>
  <c r="G4408" i="14"/>
  <c r="I4408" i="7"/>
  <c r="J4408" i="7"/>
  <c r="H4408" i="7"/>
  <c r="G4400" i="14"/>
  <c r="I4400" i="7"/>
  <c r="J4400" i="7"/>
  <c r="H4400" i="7"/>
  <c r="G4392" i="14"/>
  <c r="I4392" i="7"/>
  <c r="J4392" i="7"/>
  <c r="H4392" i="7"/>
  <c r="G4384" i="14"/>
  <c r="J4384" i="7"/>
  <c r="G4376" i="14"/>
  <c r="I4376" i="7"/>
  <c r="J4376" i="7"/>
  <c r="H4376" i="7"/>
  <c r="G4368" i="14"/>
  <c r="H4368" i="7"/>
  <c r="I4368" i="7"/>
  <c r="J4368" i="7"/>
  <c r="G4360" i="14"/>
  <c r="I4360" i="7"/>
  <c r="J4360" i="7"/>
  <c r="H4360" i="7"/>
  <c r="G4352" i="14"/>
  <c r="H4352" i="7"/>
  <c r="J4352" i="7"/>
  <c r="I4352" i="7"/>
  <c r="G4344" i="14"/>
  <c r="I4344" i="7"/>
  <c r="J4344" i="7"/>
  <c r="H4344" i="7"/>
  <c r="G4336" i="14"/>
  <c r="I4336" i="7"/>
  <c r="J4336" i="7"/>
  <c r="H4336" i="7"/>
  <c r="G4328" i="14"/>
  <c r="I4328" i="7"/>
  <c r="J4328" i="7"/>
  <c r="H4328" i="7"/>
  <c r="G4320" i="14"/>
  <c r="J4320" i="7"/>
  <c r="H4320" i="7"/>
  <c r="I4320" i="7"/>
  <c r="I4312" i="7"/>
  <c r="H4312" i="7"/>
  <c r="G4304" i="14"/>
  <c r="H4304" i="7"/>
  <c r="J4304" i="7"/>
  <c r="I4304" i="7"/>
  <c r="G4296" i="14"/>
  <c r="I4296" i="7"/>
  <c r="J4296" i="7"/>
  <c r="H4296" i="7"/>
  <c r="G4288" i="14"/>
  <c r="H4288" i="7"/>
  <c r="I4288" i="7"/>
  <c r="J4288" i="7"/>
  <c r="G4280" i="14"/>
  <c r="I4280" i="7"/>
  <c r="J4280" i="7"/>
  <c r="H4280" i="7"/>
  <c r="G4272" i="14"/>
  <c r="I4272" i="7"/>
  <c r="J4272" i="7"/>
  <c r="H4272" i="7"/>
  <c r="G4264" i="14"/>
  <c r="I4264" i="7"/>
  <c r="J4264" i="7"/>
  <c r="H4264" i="7"/>
  <c r="G4256" i="14"/>
  <c r="J4256" i="7"/>
  <c r="G4248" i="14"/>
  <c r="I4248" i="7"/>
  <c r="J4248" i="7"/>
  <c r="H4248" i="7"/>
  <c r="G4240" i="14"/>
  <c r="H4240" i="7"/>
  <c r="I4240" i="7"/>
  <c r="J4240" i="7"/>
  <c r="G4232" i="14"/>
  <c r="I4232" i="7"/>
  <c r="J4232" i="7"/>
  <c r="H4232" i="7"/>
  <c r="G4224" i="14"/>
  <c r="I4224" i="7"/>
  <c r="J4224" i="7"/>
  <c r="H4224" i="7"/>
  <c r="G4216" i="14"/>
  <c r="I4216" i="7"/>
  <c r="J4216" i="7"/>
  <c r="H4216" i="7"/>
  <c r="G4208" i="14"/>
  <c r="H4208" i="7"/>
  <c r="J4208" i="7"/>
  <c r="I4208" i="7"/>
  <c r="G4200" i="14"/>
  <c r="I4200" i="7"/>
  <c r="J4200" i="7"/>
  <c r="H4200" i="7"/>
  <c r="G4192" i="14"/>
  <c r="I4192" i="7"/>
  <c r="G4184" i="14"/>
  <c r="I4184" i="7"/>
  <c r="J4184" i="7"/>
  <c r="H4184" i="7"/>
  <c r="G4176" i="14"/>
  <c r="J4176" i="7"/>
  <c r="H4176" i="7"/>
  <c r="I4176" i="7"/>
  <c r="G4168" i="14"/>
  <c r="I4168" i="7"/>
  <c r="J4168" i="7"/>
  <c r="H4168" i="7"/>
  <c r="G4160" i="14"/>
  <c r="H4160" i="7"/>
  <c r="I4160" i="7"/>
  <c r="J4160" i="7"/>
  <c r="G4152" i="14"/>
  <c r="I4152" i="7"/>
  <c r="J4152" i="7"/>
  <c r="H4152" i="7"/>
  <c r="G4144" i="14"/>
  <c r="I4144" i="7"/>
  <c r="J4144" i="7"/>
  <c r="H4144" i="7"/>
  <c r="G4136" i="14"/>
  <c r="I4136" i="7"/>
  <c r="J4136" i="7"/>
  <c r="H4136" i="7"/>
  <c r="G4128" i="14"/>
  <c r="J4128" i="7"/>
  <c r="H4128" i="7"/>
  <c r="I4128" i="7"/>
  <c r="G4120" i="14"/>
  <c r="I4120" i="7"/>
  <c r="J4120" i="7"/>
  <c r="H4120" i="7"/>
  <c r="G4112" i="14"/>
  <c r="H4112" i="7"/>
  <c r="G4104" i="14"/>
  <c r="I4104" i="7"/>
  <c r="J4104" i="7"/>
  <c r="H4104" i="7"/>
  <c r="G4096" i="14"/>
  <c r="H4096" i="7"/>
  <c r="I4096" i="7"/>
  <c r="J4096" i="7"/>
  <c r="G4088" i="14"/>
  <c r="I4088" i="7"/>
  <c r="J4088" i="7"/>
  <c r="H4088" i="7"/>
  <c r="G4080" i="14"/>
  <c r="H4080" i="7"/>
  <c r="I4080" i="7"/>
  <c r="J4080" i="7"/>
  <c r="G4072" i="14"/>
  <c r="I4072" i="7"/>
  <c r="J4072" i="7"/>
  <c r="H4072" i="7"/>
  <c r="G4064" i="14"/>
  <c r="H4064" i="7"/>
  <c r="I4064" i="7"/>
  <c r="J4064" i="7"/>
  <c r="G4056" i="14"/>
  <c r="I4056" i="7"/>
  <c r="G4048" i="14"/>
  <c r="J4048" i="7"/>
  <c r="H4048" i="7"/>
  <c r="I4048" i="7"/>
  <c r="G4040" i="14"/>
  <c r="J4040" i="7"/>
  <c r="H4040" i="7"/>
  <c r="I4040" i="7"/>
  <c r="G4032" i="14"/>
  <c r="J4032" i="7"/>
  <c r="H4032" i="7"/>
  <c r="I4032" i="7"/>
  <c r="G4024" i="14"/>
  <c r="J4024" i="7"/>
  <c r="H4024" i="7"/>
  <c r="I4024" i="7"/>
  <c r="G4016" i="14"/>
  <c r="J4016" i="7"/>
  <c r="H4016" i="7"/>
  <c r="I4016" i="7"/>
  <c r="G4008" i="14"/>
  <c r="J4008" i="7"/>
  <c r="H4008" i="7"/>
  <c r="I4008" i="7"/>
  <c r="G4000" i="14"/>
  <c r="J4000" i="7"/>
  <c r="H4000" i="7"/>
  <c r="I4000" i="7"/>
  <c r="G3992" i="14"/>
  <c r="J3992" i="7"/>
  <c r="H3992" i="7"/>
  <c r="I3992" i="7"/>
  <c r="G3984" i="14"/>
  <c r="J3984" i="7"/>
  <c r="G3976" i="14"/>
  <c r="J3976" i="7"/>
  <c r="H3976" i="7"/>
  <c r="I3976" i="7"/>
  <c r="G3968" i="14"/>
  <c r="J3968" i="7"/>
  <c r="H3968" i="7"/>
  <c r="I3968" i="7"/>
  <c r="G3960" i="14"/>
  <c r="J3960" i="7"/>
  <c r="H3960" i="7"/>
  <c r="I3960" i="7"/>
  <c r="G3952" i="14"/>
  <c r="J3952" i="7"/>
  <c r="H3952" i="7"/>
  <c r="I3952" i="7"/>
  <c r="G3944" i="14"/>
  <c r="J3944" i="7"/>
  <c r="H3944" i="7"/>
  <c r="I3944" i="7"/>
  <c r="G3936" i="14"/>
  <c r="J3936" i="7"/>
  <c r="H3936" i="7"/>
  <c r="I3936" i="7"/>
  <c r="G3928" i="14"/>
  <c r="J3928" i="7"/>
  <c r="G3920" i="14"/>
  <c r="J3920" i="7"/>
  <c r="H3920" i="7"/>
  <c r="I3920" i="7"/>
  <c r="G3912" i="14"/>
  <c r="J3912" i="7"/>
  <c r="H3912" i="7"/>
  <c r="I3912" i="7"/>
  <c r="G3904" i="14"/>
  <c r="J3904" i="7"/>
  <c r="H3904" i="7"/>
  <c r="I3904" i="7"/>
  <c r="G3896" i="14"/>
  <c r="J3896" i="7"/>
  <c r="H3896" i="7"/>
  <c r="I3896" i="7"/>
  <c r="G3888" i="14"/>
  <c r="J3888" i="7"/>
  <c r="H3888" i="7"/>
  <c r="I3888" i="7"/>
  <c r="G3880" i="14"/>
  <c r="J3880" i="7"/>
  <c r="H3880" i="7"/>
  <c r="I3880" i="7"/>
  <c r="G3872" i="14"/>
  <c r="J3872" i="7"/>
  <c r="H3872" i="7"/>
  <c r="I3872" i="7"/>
  <c r="G3864" i="14"/>
  <c r="J3864" i="7"/>
  <c r="H3864" i="7"/>
  <c r="I3864" i="7"/>
  <c r="G3856" i="14"/>
  <c r="J3856" i="7"/>
  <c r="G3848" i="14"/>
  <c r="J3848" i="7"/>
  <c r="H3848" i="7"/>
  <c r="I3848" i="7"/>
  <c r="G3840" i="14"/>
  <c r="J3840" i="7"/>
  <c r="H3840" i="7"/>
  <c r="I3840" i="7"/>
  <c r="G3832" i="14"/>
  <c r="J3832" i="7"/>
  <c r="H3832" i="7"/>
  <c r="I3832" i="7"/>
  <c r="G3824" i="14"/>
  <c r="J3824" i="7"/>
  <c r="H3824" i="7"/>
  <c r="I3824" i="7"/>
  <c r="G3816" i="14"/>
  <c r="J3816" i="7"/>
  <c r="I3816" i="7"/>
  <c r="H3816" i="7"/>
  <c r="G3808" i="14"/>
  <c r="G3800" i="14"/>
  <c r="J3800" i="7"/>
  <c r="H3800" i="7"/>
  <c r="I3800" i="7"/>
  <c r="G3792" i="14"/>
  <c r="J3792" i="7"/>
  <c r="H3792" i="7"/>
  <c r="I3792" i="7"/>
  <c r="G3784" i="14"/>
  <c r="J3784" i="7"/>
  <c r="H3784" i="7"/>
  <c r="I3784" i="7"/>
  <c r="G3776" i="14"/>
  <c r="J3776" i="7"/>
  <c r="H3776" i="7"/>
  <c r="I3776" i="7"/>
  <c r="G3768" i="14"/>
  <c r="J3768" i="7"/>
  <c r="H3768" i="7"/>
  <c r="I3768" i="7"/>
  <c r="G3760" i="14"/>
  <c r="J3760" i="7"/>
  <c r="H3760" i="7"/>
  <c r="I3760" i="7"/>
  <c r="G3752" i="14"/>
  <c r="J3752" i="7"/>
  <c r="I3752" i="7"/>
  <c r="H3752" i="7"/>
  <c r="G3744" i="14"/>
  <c r="J3744" i="7"/>
  <c r="H3744" i="7"/>
  <c r="I3744" i="7"/>
  <c r="G3736" i="14"/>
  <c r="J3736" i="7"/>
  <c r="H3736" i="7"/>
  <c r="I3736" i="7"/>
  <c r="G3728" i="14"/>
  <c r="J3728" i="7"/>
  <c r="H3728" i="7"/>
  <c r="I3728" i="7"/>
  <c r="G3720" i="14"/>
  <c r="J3720" i="7"/>
  <c r="I3720" i="7"/>
  <c r="G3712" i="14"/>
  <c r="J3712" i="7"/>
  <c r="H3712" i="7"/>
  <c r="I3712" i="7"/>
  <c r="G3704" i="14"/>
  <c r="J3704" i="7"/>
  <c r="H3704" i="7"/>
  <c r="I3704" i="7"/>
  <c r="G3696" i="14"/>
  <c r="J3696" i="7"/>
  <c r="H3696" i="7"/>
  <c r="I3696" i="7"/>
  <c r="G3688" i="14"/>
  <c r="J3688" i="7"/>
  <c r="I3688" i="7"/>
  <c r="H3688" i="7"/>
  <c r="G3672" i="14"/>
  <c r="J3672" i="7"/>
  <c r="H3672" i="7"/>
  <c r="I3672" i="7"/>
  <c r="G3664" i="14"/>
  <c r="J3664" i="7"/>
  <c r="H3664" i="7"/>
  <c r="I3664" i="7"/>
  <c r="G3656" i="14"/>
  <c r="J3656" i="7"/>
  <c r="H3656" i="7"/>
  <c r="I3656" i="7"/>
  <c r="G3648" i="14"/>
  <c r="J3648" i="7"/>
  <c r="H3648" i="7"/>
  <c r="I3648" i="7"/>
  <c r="G3640" i="14"/>
  <c r="J3640" i="7"/>
  <c r="H3640" i="7"/>
  <c r="I3640" i="7"/>
  <c r="G3632" i="14"/>
  <c r="J3632" i="7"/>
  <c r="H3632" i="7"/>
  <c r="I3632" i="7"/>
  <c r="G3624" i="14"/>
  <c r="J3624" i="7"/>
  <c r="I3624" i="7"/>
  <c r="H3624" i="7"/>
  <c r="G3616" i="14"/>
  <c r="J3616" i="7"/>
  <c r="H3616" i="7"/>
  <c r="I3616" i="7"/>
  <c r="G3608" i="14"/>
  <c r="J3608" i="7"/>
  <c r="H3608" i="7"/>
  <c r="I3608" i="7"/>
  <c r="G3600" i="14"/>
  <c r="J3600" i="7"/>
  <c r="H3600" i="7"/>
  <c r="I3600" i="7"/>
  <c r="G3592" i="14"/>
  <c r="J3592" i="7"/>
  <c r="I3592" i="7"/>
  <c r="G3584" i="14"/>
  <c r="J3584" i="7"/>
  <c r="H3584" i="7"/>
  <c r="I3584" i="7"/>
  <c r="G3576" i="14"/>
  <c r="J3576" i="7"/>
  <c r="H3576" i="7"/>
  <c r="I3576" i="7"/>
  <c r="G3568" i="14"/>
  <c r="J3568" i="7"/>
  <c r="H3568" i="7"/>
  <c r="I3568" i="7"/>
  <c r="G3560" i="14"/>
  <c r="J3560" i="7"/>
  <c r="I3560" i="7"/>
  <c r="H3560" i="7"/>
  <c r="G3552" i="14"/>
  <c r="J3552" i="7"/>
  <c r="G3544" i="14"/>
  <c r="J3544" i="7"/>
  <c r="H3544" i="7"/>
  <c r="I3544" i="7"/>
  <c r="G3536" i="14"/>
  <c r="J3536" i="7"/>
  <c r="H3536" i="7"/>
  <c r="I3536" i="7"/>
  <c r="G3528" i="14"/>
  <c r="J3528" i="7"/>
  <c r="H3528" i="7"/>
  <c r="I3528" i="7"/>
  <c r="G3520" i="14"/>
  <c r="J3520" i="7"/>
  <c r="H3520" i="7"/>
  <c r="I3520" i="7"/>
  <c r="G3512" i="14"/>
  <c r="J3512" i="7"/>
  <c r="H3512" i="7"/>
  <c r="I3512" i="7"/>
  <c r="G3504" i="14"/>
  <c r="J3504" i="7"/>
  <c r="H3504" i="7"/>
  <c r="I3504" i="7"/>
  <c r="G3496" i="14"/>
  <c r="J3496" i="7"/>
  <c r="I3496" i="7"/>
  <c r="H3496" i="7"/>
  <c r="G3488" i="14"/>
  <c r="J3488" i="7"/>
  <c r="H3488" i="7"/>
  <c r="I3488" i="7"/>
  <c r="G3480" i="14"/>
  <c r="J3480" i="7"/>
  <c r="H3480" i="7"/>
  <c r="I3480" i="7"/>
  <c r="G3472" i="14"/>
  <c r="J3472" i="7"/>
  <c r="H3472" i="7"/>
  <c r="I3472" i="7"/>
  <c r="G3464" i="14"/>
  <c r="J3464" i="7"/>
  <c r="H3464" i="7"/>
  <c r="I3464" i="7"/>
  <c r="G3456" i="14"/>
  <c r="J3456" i="7"/>
  <c r="G3448" i="14"/>
  <c r="J3448" i="7"/>
  <c r="H3448" i="7"/>
  <c r="I3448" i="7"/>
  <c r="G3440" i="14"/>
  <c r="J3440" i="7"/>
  <c r="H3440" i="7"/>
  <c r="I3440" i="7"/>
  <c r="G3432" i="14"/>
  <c r="J3432" i="7"/>
  <c r="I3432" i="7"/>
  <c r="H3432" i="7"/>
  <c r="G3424" i="14"/>
  <c r="J3424" i="7"/>
  <c r="H3424" i="7"/>
  <c r="I3424" i="7"/>
  <c r="G3416" i="14"/>
  <c r="J3416" i="7"/>
  <c r="G3408" i="14"/>
  <c r="J3408" i="7"/>
  <c r="H3408" i="7"/>
  <c r="I3408" i="7"/>
  <c r="G3400" i="14"/>
  <c r="J3400" i="7"/>
  <c r="H3400" i="7"/>
  <c r="I3400" i="7"/>
  <c r="G3392" i="14"/>
  <c r="J3392" i="7"/>
  <c r="H3392" i="7"/>
  <c r="I3392" i="7"/>
  <c r="G3384" i="14"/>
  <c r="J3384" i="7"/>
  <c r="H3384" i="7"/>
  <c r="I3384" i="7"/>
  <c r="G3376" i="14"/>
  <c r="J3376" i="7"/>
  <c r="H3376" i="7"/>
  <c r="I3376" i="7"/>
  <c r="G3368" i="14"/>
  <c r="J3368" i="7"/>
  <c r="I3368" i="7"/>
  <c r="H3368" i="7"/>
  <c r="G3360" i="14"/>
  <c r="J3360" i="7"/>
  <c r="H3360" i="7"/>
  <c r="I3360" i="7"/>
  <c r="G3352" i="14"/>
  <c r="J3352" i="7"/>
  <c r="H3352" i="7"/>
  <c r="I3352" i="7"/>
  <c r="G3344" i="14"/>
  <c r="J3344" i="7"/>
  <c r="H3344" i="7"/>
  <c r="I3344" i="7"/>
  <c r="G3336" i="14"/>
  <c r="J3336" i="7"/>
  <c r="I3336" i="7"/>
  <c r="H3336" i="7"/>
  <c r="G3328" i="14"/>
  <c r="J3328" i="7"/>
  <c r="G3320" i="14"/>
  <c r="J3320" i="7"/>
  <c r="H3320" i="7"/>
  <c r="I3320" i="7"/>
  <c r="G3312" i="14"/>
  <c r="J3312" i="7"/>
  <c r="H3312" i="7"/>
  <c r="I3312" i="7"/>
  <c r="G3304" i="14"/>
  <c r="J3304" i="7"/>
  <c r="I3304" i="7"/>
  <c r="H3304" i="7"/>
  <c r="G3296" i="14"/>
  <c r="J3296" i="7"/>
  <c r="H3296" i="7"/>
  <c r="I3296" i="7"/>
  <c r="G3288" i="14"/>
  <c r="J3288" i="7"/>
  <c r="G3280" i="14"/>
  <c r="J3280" i="7"/>
  <c r="H3280" i="7"/>
  <c r="I3280" i="7"/>
  <c r="G3272" i="14"/>
  <c r="J3272" i="7"/>
  <c r="H3272" i="7"/>
  <c r="I3272" i="7"/>
  <c r="G3264" i="14"/>
  <c r="J3264" i="7"/>
  <c r="H3264" i="7"/>
  <c r="I3264" i="7"/>
  <c r="G3256" i="14"/>
  <c r="J3256" i="7"/>
  <c r="H3256" i="7"/>
  <c r="I3256" i="7"/>
  <c r="G3248" i="14"/>
  <c r="J3248" i="7"/>
  <c r="H3248" i="7"/>
  <c r="I3248" i="7"/>
  <c r="G3240" i="14"/>
  <c r="J3240" i="7"/>
  <c r="H3240" i="7"/>
  <c r="I3240" i="7"/>
  <c r="G3232" i="14"/>
  <c r="J3232" i="7"/>
  <c r="H3232" i="7"/>
  <c r="I3232" i="7"/>
  <c r="G3224" i="14"/>
  <c r="J3224" i="7"/>
  <c r="I3224" i="7"/>
  <c r="H3224" i="7"/>
  <c r="G3216" i="14"/>
  <c r="J3216" i="7"/>
  <c r="H3216" i="7"/>
  <c r="I3216" i="7"/>
  <c r="G3208" i="14"/>
  <c r="J3208" i="7"/>
  <c r="I3208" i="7"/>
  <c r="H3208" i="7"/>
  <c r="G3200" i="14"/>
  <c r="J3200" i="7"/>
  <c r="G3192" i="14"/>
  <c r="J3192" i="7"/>
  <c r="H3192" i="7"/>
  <c r="I3192" i="7"/>
  <c r="G3184" i="14"/>
  <c r="J3184" i="7"/>
  <c r="H3184" i="7"/>
  <c r="I3184" i="7"/>
  <c r="G3176" i="14"/>
  <c r="J3176" i="7"/>
  <c r="H3176" i="7"/>
  <c r="I3176" i="7"/>
  <c r="G3168" i="14"/>
  <c r="J3168" i="7"/>
  <c r="H3168" i="7"/>
  <c r="I3168" i="7"/>
  <c r="G3152" i="14"/>
  <c r="J3152" i="7"/>
  <c r="H3152" i="7"/>
  <c r="I3152" i="7"/>
  <c r="G3144" i="14"/>
  <c r="J3144" i="7"/>
  <c r="H3144" i="7"/>
  <c r="I3144" i="7"/>
  <c r="G3136" i="14"/>
  <c r="J3136" i="7"/>
  <c r="H3136" i="7"/>
  <c r="I3136" i="7"/>
  <c r="G3128" i="14"/>
  <c r="J3128" i="7"/>
  <c r="H3128" i="7"/>
  <c r="I3128" i="7"/>
  <c r="G3120" i="14"/>
  <c r="J3120" i="7"/>
  <c r="H3120" i="7"/>
  <c r="I3120" i="7"/>
  <c r="G3112" i="14"/>
  <c r="J3112" i="7"/>
  <c r="H3112" i="7"/>
  <c r="I3112" i="7"/>
  <c r="G3104" i="14"/>
  <c r="J3104" i="7"/>
  <c r="H3104" i="7"/>
  <c r="I3104" i="7"/>
  <c r="G3096" i="14"/>
  <c r="J3096" i="7"/>
  <c r="I3096" i="7"/>
  <c r="H3096" i="7"/>
  <c r="G3088" i="14"/>
  <c r="J3088" i="7"/>
  <c r="H3088" i="7"/>
  <c r="I3088" i="7"/>
  <c r="G3080" i="14"/>
  <c r="J3080" i="7"/>
  <c r="I3080" i="7"/>
  <c r="H3080" i="7"/>
  <c r="G3072" i="14"/>
  <c r="J3072" i="7"/>
  <c r="H3072" i="7"/>
  <c r="I3072" i="7"/>
  <c r="G3064" i="14"/>
  <c r="J3064" i="7"/>
  <c r="I3064" i="7"/>
  <c r="H3064" i="7"/>
  <c r="G3056" i="14"/>
  <c r="J3056" i="7"/>
  <c r="G3048" i="14"/>
  <c r="J3048" i="7"/>
  <c r="I3048" i="7"/>
  <c r="H3048" i="7"/>
  <c r="G3040" i="14"/>
  <c r="J3040" i="7"/>
  <c r="H3040" i="7"/>
  <c r="I3040" i="7"/>
  <c r="J3032" i="7"/>
  <c r="I3032" i="7"/>
  <c r="G3024" i="14"/>
  <c r="J3024" i="7"/>
  <c r="H3024" i="7"/>
  <c r="I3024" i="7"/>
  <c r="G3016" i="14"/>
  <c r="J3016" i="7"/>
  <c r="I3016" i="7"/>
  <c r="H3016" i="7"/>
  <c r="G3008" i="14"/>
  <c r="J3008" i="7"/>
  <c r="H3008" i="7"/>
  <c r="I3008" i="7"/>
  <c r="G3000" i="14"/>
  <c r="J3000" i="7"/>
  <c r="H3000" i="7"/>
  <c r="I3000" i="7"/>
  <c r="G2992" i="14"/>
  <c r="J2992" i="7"/>
  <c r="H2992" i="7"/>
  <c r="I2992" i="7"/>
  <c r="G2984" i="14"/>
  <c r="J2984" i="7"/>
  <c r="I2984" i="7"/>
  <c r="H2984" i="7"/>
  <c r="G2976" i="14"/>
  <c r="J2976" i="7"/>
  <c r="H2976" i="7"/>
  <c r="I2976" i="7"/>
  <c r="G2968" i="14"/>
  <c r="J2968" i="7"/>
  <c r="H2968" i="7"/>
  <c r="I2968" i="7"/>
  <c r="G2960" i="14"/>
  <c r="J2960" i="7"/>
  <c r="H2960" i="7"/>
  <c r="I2960" i="7"/>
  <c r="G2952" i="14"/>
  <c r="J2952" i="7"/>
  <c r="I2952" i="7"/>
  <c r="H2952" i="7"/>
  <c r="G2944" i="14"/>
  <c r="J2944" i="7"/>
  <c r="H2944" i="7"/>
  <c r="I2944" i="7"/>
  <c r="G2936" i="14"/>
  <c r="J2936" i="7"/>
  <c r="H2936" i="7"/>
  <c r="I2936" i="7"/>
  <c r="G2928" i="14"/>
  <c r="J2928" i="7"/>
  <c r="G2920" i="14"/>
  <c r="J2920" i="7"/>
  <c r="H2920" i="7"/>
  <c r="I2920" i="7"/>
  <c r="G2912" i="14"/>
  <c r="J2912" i="7"/>
  <c r="H2912" i="7"/>
  <c r="I2912" i="7"/>
  <c r="J2904" i="7"/>
  <c r="I2904" i="7"/>
  <c r="G2896" i="14"/>
  <c r="J2896" i="7"/>
  <c r="H2896" i="7"/>
  <c r="I2896" i="7"/>
  <c r="G2888" i="14"/>
  <c r="J2888" i="7"/>
  <c r="H2888" i="7"/>
  <c r="I2888" i="7"/>
  <c r="G2880" i="14"/>
  <c r="J2880" i="7"/>
  <c r="H2880" i="7"/>
  <c r="I2880" i="7"/>
  <c r="G2872" i="14"/>
  <c r="J2872" i="7"/>
  <c r="H2872" i="7"/>
  <c r="I2872" i="7"/>
  <c r="G2864" i="14"/>
  <c r="J2864" i="7"/>
  <c r="H2864" i="7"/>
  <c r="I2864" i="7"/>
  <c r="G2856" i="14"/>
  <c r="J2856" i="7"/>
  <c r="I2856" i="7"/>
  <c r="H2856" i="7"/>
  <c r="G2848" i="14"/>
  <c r="J2848" i="7"/>
  <c r="I2848" i="7"/>
  <c r="H2848" i="7"/>
  <c r="G2840" i="14"/>
  <c r="J2840" i="7"/>
  <c r="I2840" i="7"/>
  <c r="H2840" i="7"/>
  <c r="G2832" i="14"/>
  <c r="J2832" i="7"/>
  <c r="H2832" i="7"/>
  <c r="I2832" i="7"/>
  <c r="G2824" i="14"/>
  <c r="J2824" i="7"/>
  <c r="H2824" i="7"/>
  <c r="I2824" i="7"/>
  <c r="G2816" i="14"/>
  <c r="J2816" i="7"/>
  <c r="H2816" i="7"/>
  <c r="I2816" i="7"/>
  <c r="G2808" i="14"/>
  <c r="J2808" i="7"/>
  <c r="H2808" i="7"/>
  <c r="I2808" i="7"/>
  <c r="G2800" i="14"/>
  <c r="J2800" i="7"/>
  <c r="H2800" i="7"/>
  <c r="I2800" i="7"/>
  <c r="G2792" i="14"/>
  <c r="J2792" i="7"/>
  <c r="H2792" i="7"/>
  <c r="G2784" i="14"/>
  <c r="J2784" i="7"/>
  <c r="H2784" i="7"/>
  <c r="I2784" i="7"/>
  <c r="G2776" i="14"/>
  <c r="J2776" i="7"/>
  <c r="H2776" i="7"/>
  <c r="I2776" i="7"/>
  <c r="G2768" i="14"/>
  <c r="G2760" i="14"/>
  <c r="J2760" i="7"/>
  <c r="H2760" i="7"/>
  <c r="I2760" i="7"/>
  <c r="G2752" i="14"/>
  <c r="J2752" i="7"/>
  <c r="H2752" i="7"/>
  <c r="I2752" i="7"/>
  <c r="G2744" i="14"/>
  <c r="J2744" i="7"/>
  <c r="H2744" i="7"/>
  <c r="I2744" i="7"/>
  <c r="G2736" i="14"/>
  <c r="J2736" i="7"/>
  <c r="H2736" i="7"/>
  <c r="I2736" i="7"/>
  <c r="G2728" i="14"/>
  <c r="J2728" i="7"/>
  <c r="I2728" i="7"/>
  <c r="H2728" i="7"/>
  <c r="G2720" i="14"/>
  <c r="J2720" i="7"/>
  <c r="H2720" i="7"/>
  <c r="I2720" i="7"/>
  <c r="G2712" i="14"/>
  <c r="J2712" i="7"/>
  <c r="H2712" i="7"/>
  <c r="I2712" i="7"/>
  <c r="G2704" i="14"/>
  <c r="J2704" i="7"/>
  <c r="H2704" i="7"/>
  <c r="I2704" i="7"/>
  <c r="G2696" i="14"/>
  <c r="J2696" i="7"/>
  <c r="H2696" i="7"/>
  <c r="I2696" i="7"/>
  <c r="G2688" i="14"/>
  <c r="J2688" i="7"/>
  <c r="H2688" i="7"/>
  <c r="I2688" i="7"/>
  <c r="G2680" i="14"/>
  <c r="J2680" i="7"/>
  <c r="H2680" i="7"/>
  <c r="I2680" i="7"/>
  <c r="G2672" i="14"/>
  <c r="J2672" i="7"/>
  <c r="H2672" i="7"/>
  <c r="I2672" i="7"/>
  <c r="G2664" i="14"/>
  <c r="J2664" i="7"/>
  <c r="H2664" i="7"/>
  <c r="G2656" i="14"/>
  <c r="J2656" i="7"/>
  <c r="H2656" i="7"/>
  <c r="I2656" i="7"/>
  <c r="G2648" i="14"/>
  <c r="J2648" i="7"/>
  <c r="H2648" i="7"/>
  <c r="I2648" i="7"/>
  <c r="G2640" i="14"/>
  <c r="J2640" i="7"/>
  <c r="H2640" i="7"/>
  <c r="I2640" i="7"/>
  <c r="G2632" i="14"/>
  <c r="J2632" i="7"/>
  <c r="H2632" i="7"/>
  <c r="I2632" i="7"/>
  <c r="G2624" i="14"/>
  <c r="J2624" i="7"/>
  <c r="H2624" i="7"/>
  <c r="I2624" i="7"/>
  <c r="G2616" i="14"/>
  <c r="J2616" i="7"/>
  <c r="H2616" i="7"/>
  <c r="I2616" i="7"/>
  <c r="G2608" i="14"/>
  <c r="J2608" i="7"/>
  <c r="H2608" i="7"/>
  <c r="I2608" i="7"/>
  <c r="G2600" i="14"/>
  <c r="J2600" i="7"/>
  <c r="I2600" i="7"/>
  <c r="H2600" i="7"/>
  <c r="G2592" i="14"/>
  <c r="J2592" i="7"/>
  <c r="G2584" i="14"/>
  <c r="J2584" i="7"/>
  <c r="H2584" i="7"/>
  <c r="I2584" i="7"/>
  <c r="G2576" i="14"/>
  <c r="J2576" i="7"/>
  <c r="H2576" i="7"/>
  <c r="I2576" i="7"/>
  <c r="G2568" i="14"/>
  <c r="J2568" i="7"/>
  <c r="I2568" i="7"/>
  <c r="H2568" i="7"/>
  <c r="G2560" i="14"/>
  <c r="J2560" i="7"/>
  <c r="H2560" i="7"/>
  <c r="I2560" i="7"/>
  <c r="G2552" i="14"/>
  <c r="J2552" i="7"/>
  <c r="H2552" i="7"/>
  <c r="I2552" i="7"/>
  <c r="G2544" i="14"/>
  <c r="J2544" i="7"/>
  <c r="H2544" i="7"/>
  <c r="I2544" i="7"/>
  <c r="G2536" i="14"/>
  <c r="J2536" i="7"/>
  <c r="I2536" i="7"/>
  <c r="H2536" i="7"/>
  <c r="G2528" i="14"/>
  <c r="H2528" i="7"/>
  <c r="I2528" i="7"/>
  <c r="J2528" i="7"/>
  <c r="G2520" i="14"/>
  <c r="H2520" i="7"/>
  <c r="J2520" i="7"/>
  <c r="I2520" i="7"/>
  <c r="G2512" i="14"/>
  <c r="H2512" i="7"/>
  <c r="G2504" i="14"/>
  <c r="H2504" i="7"/>
  <c r="I2504" i="7"/>
  <c r="J2504" i="7"/>
  <c r="G2496" i="14"/>
  <c r="H2496" i="7"/>
  <c r="I2496" i="7"/>
  <c r="J2496" i="7"/>
  <c r="G2488" i="14"/>
  <c r="H2488" i="7"/>
  <c r="I2488" i="7"/>
  <c r="J2488" i="7"/>
  <c r="G2480" i="14"/>
  <c r="H2480" i="7"/>
  <c r="I2480" i="7"/>
  <c r="J2480" i="7"/>
  <c r="G2472" i="14"/>
  <c r="H2472" i="7"/>
  <c r="I2472" i="7"/>
  <c r="J2472" i="7"/>
  <c r="G2464" i="14"/>
  <c r="H2464" i="7"/>
  <c r="I2464" i="7"/>
  <c r="J2464" i="7"/>
  <c r="G2456" i="14"/>
  <c r="H2456" i="7"/>
  <c r="J2456" i="7"/>
  <c r="I2456" i="7"/>
  <c r="G2448" i="14"/>
  <c r="H2448" i="7"/>
  <c r="I2448" i="7"/>
  <c r="J2448" i="7"/>
  <c r="G2440" i="14"/>
  <c r="H2440" i="7"/>
  <c r="I2440" i="7"/>
  <c r="J2440" i="7"/>
  <c r="G2432" i="14"/>
  <c r="H2432" i="7"/>
  <c r="I2432" i="7"/>
  <c r="J2432" i="7"/>
  <c r="G2424" i="14"/>
  <c r="H2424" i="7"/>
  <c r="I2424" i="7"/>
  <c r="J2424" i="7"/>
  <c r="G2416" i="14"/>
  <c r="H2416" i="7"/>
  <c r="I2416" i="7"/>
  <c r="J2416" i="7"/>
  <c r="G2408" i="14"/>
  <c r="H2408" i="7"/>
  <c r="I2408" i="7"/>
  <c r="J2408" i="7"/>
  <c r="G2400" i="14"/>
  <c r="H2400" i="7"/>
  <c r="I2400" i="7"/>
  <c r="J2400" i="7"/>
  <c r="G2392" i="14"/>
  <c r="H2392" i="7"/>
  <c r="J2392" i="7"/>
  <c r="I2392" i="7"/>
  <c r="G2384" i="14"/>
  <c r="H2384" i="7"/>
  <c r="I2384" i="7"/>
  <c r="J2384" i="7"/>
  <c r="G2376" i="14"/>
  <c r="H2376" i="7"/>
  <c r="I2376" i="7"/>
  <c r="J2376" i="7"/>
  <c r="G2368" i="14"/>
  <c r="H2368" i="7"/>
  <c r="I2368" i="7"/>
  <c r="J2368" i="7"/>
  <c r="G2360" i="14"/>
  <c r="H2360" i="7"/>
  <c r="I2360" i="7"/>
  <c r="J2360" i="7"/>
  <c r="G2352" i="14"/>
  <c r="H2352" i="7"/>
  <c r="I2352" i="7"/>
  <c r="J2352" i="7"/>
  <c r="G2344" i="14"/>
  <c r="H2344" i="7"/>
  <c r="I2344" i="7"/>
  <c r="J2344" i="7"/>
  <c r="G2336" i="14"/>
  <c r="H2336" i="7"/>
  <c r="G2328" i="14"/>
  <c r="H2328" i="7"/>
  <c r="J2328" i="7"/>
  <c r="I2328" i="7"/>
  <c r="G2320" i="14"/>
  <c r="H2320" i="7"/>
  <c r="I2320" i="7"/>
  <c r="J2320" i="7"/>
  <c r="G2312" i="14"/>
  <c r="H2312" i="7"/>
  <c r="I2312" i="7"/>
  <c r="J2312" i="7"/>
  <c r="G2304" i="14"/>
  <c r="H2304" i="7"/>
  <c r="I2304" i="7"/>
  <c r="J2304" i="7"/>
  <c r="G2296" i="14"/>
  <c r="H2296" i="7"/>
  <c r="I2296" i="7"/>
  <c r="J2296" i="7"/>
  <c r="G2288" i="14"/>
  <c r="H2288" i="7"/>
  <c r="I2288" i="7"/>
  <c r="J2288" i="7"/>
  <c r="G2280" i="14"/>
  <c r="H2280" i="7"/>
  <c r="I2280" i="7"/>
  <c r="J2280" i="7"/>
  <c r="G2272" i="14"/>
  <c r="H2272" i="7"/>
  <c r="I2272" i="7"/>
  <c r="J2272" i="7"/>
  <c r="G2264" i="14"/>
  <c r="H2264" i="7"/>
  <c r="I2264" i="7"/>
  <c r="J2264" i="7"/>
  <c r="G2256" i="14"/>
  <c r="H2256" i="7"/>
  <c r="I2256" i="7"/>
  <c r="J2256" i="7"/>
  <c r="G2248" i="14"/>
  <c r="J2248" i="7"/>
  <c r="H2248" i="7"/>
  <c r="I2248" i="7"/>
  <c r="G2240" i="14"/>
  <c r="H2240" i="7"/>
  <c r="I2240" i="7"/>
  <c r="J2240" i="7"/>
  <c r="G2232" i="14"/>
  <c r="H2232" i="7"/>
  <c r="I2232" i="7"/>
  <c r="J2232" i="7"/>
  <c r="G2224" i="14"/>
  <c r="H2224" i="7"/>
  <c r="I2224" i="7"/>
  <c r="J2224" i="7"/>
  <c r="G2216" i="14"/>
  <c r="I2216" i="7"/>
  <c r="J2216" i="7"/>
  <c r="H2216" i="7"/>
  <c r="G2208" i="14"/>
  <c r="J2208" i="7"/>
  <c r="H2208" i="7"/>
  <c r="I2208" i="7"/>
  <c r="G2200" i="14"/>
  <c r="J2200" i="7"/>
  <c r="I2200" i="7"/>
  <c r="H2200" i="7"/>
  <c r="G2192" i="14"/>
  <c r="H2192" i="7"/>
  <c r="I2192" i="7"/>
  <c r="J2192" i="7"/>
  <c r="G2184" i="14"/>
  <c r="H2184" i="7"/>
  <c r="I2184" i="7"/>
  <c r="J2184" i="7"/>
  <c r="G2176" i="14"/>
  <c r="I2176" i="7"/>
  <c r="J2176" i="7"/>
  <c r="H2176" i="7"/>
  <c r="G2168" i="14"/>
  <c r="J2168" i="7"/>
  <c r="I2168" i="7"/>
  <c r="H2168" i="7"/>
  <c r="G2160" i="14"/>
  <c r="H2160" i="7"/>
  <c r="I2160" i="7"/>
  <c r="J2160" i="7"/>
  <c r="G2152" i="14"/>
  <c r="J2152" i="7"/>
  <c r="H2152" i="7"/>
  <c r="I2152" i="7"/>
  <c r="G2144" i="14"/>
  <c r="H2144" i="7"/>
  <c r="I2144" i="7"/>
  <c r="J2144" i="7"/>
  <c r="G2136" i="14"/>
  <c r="H2136" i="7"/>
  <c r="I2136" i="7"/>
  <c r="J2136" i="7"/>
  <c r="G2128" i="14"/>
  <c r="J2128" i="7"/>
  <c r="I2128" i="7"/>
  <c r="H2128" i="7"/>
  <c r="G2120" i="14"/>
  <c r="J2120" i="7"/>
  <c r="H2120" i="7"/>
  <c r="I2120" i="7"/>
  <c r="G2112" i="14"/>
  <c r="J2112" i="7"/>
  <c r="H2112" i="7"/>
  <c r="I2112" i="7"/>
  <c r="G2104" i="14"/>
  <c r="H2104" i="7"/>
  <c r="I2104" i="7"/>
  <c r="J2104" i="7"/>
  <c r="G2096" i="14"/>
  <c r="H2096" i="7"/>
  <c r="I2096" i="7"/>
  <c r="J2096" i="7"/>
  <c r="G2088" i="14"/>
  <c r="I2088" i="7"/>
  <c r="J2088" i="7"/>
  <c r="H2088" i="7"/>
  <c r="G2080" i="14"/>
  <c r="J2080" i="7"/>
  <c r="H2080" i="7"/>
  <c r="I2080" i="7"/>
  <c r="G2072" i="14"/>
  <c r="I2072" i="7"/>
  <c r="J2072" i="7"/>
  <c r="H2072" i="7"/>
  <c r="G2064" i="14"/>
  <c r="H2064" i="7"/>
  <c r="I2064" i="7"/>
  <c r="J2064" i="7"/>
  <c r="G2056" i="14"/>
  <c r="H2056" i="7"/>
  <c r="I2056" i="7"/>
  <c r="J2056" i="7"/>
  <c r="G2048" i="14"/>
  <c r="H2048" i="7"/>
  <c r="I2048" i="7"/>
  <c r="J2048" i="7"/>
  <c r="G2040" i="14"/>
  <c r="H2040" i="7"/>
  <c r="I2040" i="7"/>
  <c r="J2040" i="7"/>
  <c r="G2032" i="14"/>
  <c r="J2032" i="7"/>
  <c r="I2032" i="7"/>
  <c r="H2032" i="7"/>
  <c r="G2024" i="14"/>
  <c r="H2024" i="7"/>
  <c r="J2024" i="7"/>
  <c r="I2024" i="7"/>
  <c r="G2016" i="14"/>
  <c r="J2016" i="7"/>
  <c r="I2016" i="7"/>
  <c r="H2016" i="7"/>
  <c r="G2008" i="14"/>
  <c r="H2008" i="7"/>
  <c r="I2008" i="7"/>
  <c r="J2008" i="7"/>
  <c r="G2000" i="14"/>
  <c r="H2000" i="7"/>
  <c r="I2000" i="7"/>
  <c r="J2000" i="7"/>
  <c r="G1992" i="14"/>
  <c r="H1992" i="7"/>
  <c r="J1992" i="7"/>
  <c r="I1992" i="7"/>
  <c r="G1984" i="14"/>
  <c r="J1984" i="7"/>
  <c r="H1984" i="7"/>
  <c r="I1984" i="7"/>
  <c r="G1976" i="14"/>
  <c r="H1976" i="7"/>
  <c r="I1976" i="7"/>
  <c r="J1976" i="7"/>
  <c r="G1968" i="14"/>
  <c r="H1968" i="7"/>
  <c r="I1968" i="7"/>
  <c r="J1968" i="7"/>
  <c r="G1960" i="14"/>
  <c r="H1960" i="7"/>
  <c r="J1960" i="7"/>
  <c r="I1960" i="7"/>
  <c r="G1952" i="14"/>
  <c r="J1952" i="7"/>
  <c r="I1952" i="7"/>
  <c r="H1952" i="7"/>
  <c r="G1944" i="14"/>
  <c r="H1944" i="7"/>
  <c r="I1944" i="7"/>
  <c r="J1944" i="7"/>
  <c r="G1936" i="14"/>
  <c r="H1936" i="7"/>
  <c r="I1936" i="7"/>
  <c r="J1936" i="7"/>
  <c r="G1928" i="14"/>
  <c r="H1928" i="7"/>
  <c r="I1928" i="7"/>
  <c r="J1928" i="7"/>
  <c r="G1920" i="14"/>
  <c r="H1920" i="7"/>
  <c r="I1920" i="7"/>
  <c r="J1920" i="7"/>
  <c r="G1912" i="14"/>
  <c r="H1912" i="7"/>
  <c r="I1912" i="7"/>
  <c r="J1912" i="7"/>
  <c r="G1904" i="14"/>
  <c r="H1904" i="7"/>
  <c r="I1904" i="7"/>
  <c r="J1904" i="7"/>
  <c r="G1896" i="14"/>
  <c r="H1896" i="7"/>
  <c r="J1896" i="7"/>
  <c r="I1896" i="7"/>
  <c r="G1888" i="14"/>
  <c r="J1888" i="7"/>
  <c r="I1888" i="7"/>
  <c r="H1888" i="7"/>
  <c r="G1880" i="14"/>
  <c r="H1880" i="7"/>
  <c r="I1880" i="7"/>
  <c r="J1880" i="7"/>
  <c r="G1872" i="14"/>
  <c r="H1872" i="7"/>
  <c r="I1872" i="7"/>
  <c r="J1872" i="7"/>
  <c r="G1864" i="14"/>
  <c r="H1864" i="7"/>
  <c r="I1864" i="7"/>
  <c r="J1864" i="7"/>
  <c r="G1856" i="14"/>
  <c r="H1856" i="7"/>
  <c r="I1856" i="7"/>
  <c r="J1856" i="7"/>
  <c r="G1848" i="14"/>
  <c r="H1848" i="7"/>
  <c r="I1848" i="7"/>
  <c r="J1848" i="7"/>
  <c r="G1840" i="14"/>
  <c r="H1840" i="7"/>
  <c r="I1840" i="7"/>
  <c r="J1840" i="7"/>
  <c r="G1832" i="14"/>
  <c r="H1832" i="7"/>
  <c r="J1832" i="7"/>
  <c r="I1832" i="7"/>
  <c r="G1824" i="14"/>
  <c r="J1824" i="7"/>
  <c r="I1824" i="7"/>
  <c r="H1824" i="7"/>
  <c r="G1816" i="14"/>
  <c r="H1816" i="7"/>
  <c r="I1816" i="7"/>
  <c r="J1816" i="7"/>
  <c r="G1808" i="14"/>
  <c r="H1808" i="7"/>
  <c r="I1808" i="7"/>
  <c r="J1808" i="7"/>
  <c r="G1800" i="14"/>
  <c r="H1800" i="7"/>
  <c r="I1800" i="7"/>
  <c r="J1800" i="7"/>
  <c r="G1792" i="14"/>
  <c r="H1792" i="7"/>
  <c r="I1792" i="7"/>
  <c r="J1792" i="7"/>
  <c r="G1784" i="14"/>
  <c r="H1784" i="7"/>
  <c r="I1784" i="7"/>
  <c r="J1784" i="7"/>
  <c r="G1776" i="14"/>
  <c r="H1776" i="7"/>
  <c r="I1776" i="7"/>
  <c r="J1776" i="7"/>
  <c r="G1768" i="14"/>
  <c r="H1768" i="7"/>
  <c r="J1768" i="7"/>
  <c r="I1768" i="7"/>
  <c r="G1760" i="14"/>
  <c r="J1760" i="7"/>
  <c r="I1760" i="7"/>
  <c r="H1760" i="7"/>
  <c r="G1728" i="14"/>
  <c r="H1728" i="7"/>
  <c r="I1728" i="7"/>
  <c r="J1728" i="7"/>
  <c r="G1720" i="14"/>
  <c r="H1720" i="7"/>
  <c r="I1720" i="7"/>
  <c r="J1720" i="7"/>
  <c r="I1712" i="7"/>
  <c r="J1712" i="7"/>
  <c r="G1664" i="14"/>
  <c r="H1664" i="7"/>
  <c r="I1664" i="7"/>
  <c r="J1664" i="7"/>
  <c r="G1656" i="14"/>
  <c r="H1656" i="7"/>
  <c r="I1656" i="7"/>
  <c r="J1656" i="7"/>
  <c r="I1648" i="7"/>
  <c r="J1648" i="7"/>
  <c r="G1600" i="14"/>
  <c r="H1600" i="7"/>
  <c r="I1600" i="7"/>
  <c r="J1600" i="7"/>
  <c r="G1592" i="14"/>
  <c r="H1592" i="7"/>
  <c r="I1592" i="7"/>
  <c r="J1592" i="7"/>
  <c r="I1584" i="7"/>
  <c r="J1584" i="7"/>
  <c r="G1536" i="14"/>
  <c r="H1536" i="7"/>
  <c r="I1536" i="7"/>
  <c r="J1536" i="7"/>
  <c r="G1528" i="14"/>
  <c r="H1528" i="7"/>
  <c r="I1528" i="7"/>
  <c r="J1528" i="7"/>
  <c r="I1520" i="7"/>
  <c r="J1520" i="7"/>
  <c r="G1472" i="14"/>
  <c r="J1472" i="7"/>
  <c r="H1472" i="7"/>
  <c r="I1472" i="7"/>
  <c r="G1464" i="14"/>
  <c r="H1464" i="7"/>
  <c r="I1464" i="7"/>
  <c r="J1464" i="7"/>
  <c r="J1456" i="7"/>
  <c r="H1456" i="7"/>
  <c r="G1408" i="14"/>
  <c r="H1408" i="7"/>
  <c r="I1408" i="7"/>
  <c r="J1408" i="7"/>
  <c r="G1400" i="14"/>
  <c r="H1400" i="7"/>
  <c r="I1400" i="7"/>
  <c r="J1400" i="7"/>
  <c r="I1392" i="7"/>
  <c r="J1392" i="7"/>
  <c r="G1344" i="14"/>
  <c r="H1344" i="7"/>
  <c r="I1344" i="7"/>
  <c r="J1344" i="7"/>
  <c r="G1336" i="14"/>
  <c r="H1336" i="7"/>
  <c r="I1336" i="7"/>
  <c r="J1336" i="7"/>
  <c r="J1328" i="7"/>
  <c r="I1328" i="7"/>
  <c r="G1280" i="14"/>
  <c r="H1280" i="7"/>
  <c r="I1280" i="7"/>
  <c r="J1280" i="7"/>
  <c r="G1272" i="14"/>
  <c r="H1272" i="7"/>
  <c r="I1272" i="7"/>
  <c r="J1272" i="7"/>
  <c r="J1264" i="7"/>
  <c r="I1264" i="7"/>
  <c r="G1216" i="14"/>
  <c r="H1216" i="7"/>
  <c r="I1216" i="7"/>
  <c r="J1216" i="7"/>
  <c r="G1208" i="14"/>
  <c r="H1208" i="7"/>
  <c r="I1208" i="7"/>
  <c r="J1208" i="7"/>
  <c r="I1200" i="7"/>
  <c r="J1200" i="7"/>
  <c r="G1152" i="14"/>
  <c r="H1152" i="7"/>
  <c r="I1152" i="7"/>
  <c r="J1152" i="7"/>
  <c r="G1144" i="14"/>
  <c r="H1144" i="7"/>
  <c r="I1144" i="7"/>
  <c r="J1144" i="7"/>
  <c r="J1136" i="7"/>
  <c r="I1136" i="7"/>
  <c r="G1088" i="14"/>
  <c r="H1088" i="7"/>
  <c r="I1088" i="7"/>
  <c r="J1088" i="7"/>
  <c r="G1080" i="14"/>
  <c r="H1080" i="7"/>
  <c r="I1080" i="7"/>
  <c r="J1080" i="7"/>
  <c r="I1072" i="7"/>
  <c r="J1072" i="7"/>
  <c r="G1024" i="14"/>
  <c r="J1024" i="7"/>
  <c r="I1024" i="7"/>
  <c r="H1024" i="7"/>
  <c r="G1016" i="14"/>
  <c r="H1016" i="7"/>
  <c r="I1016" i="7"/>
  <c r="J1016" i="7"/>
  <c r="H1008" i="7"/>
  <c r="I1008" i="7"/>
  <c r="G960" i="14"/>
  <c r="H960" i="7"/>
  <c r="I960" i="7"/>
  <c r="J960" i="7"/>
  <c r="G952" i="14"/>
  <c r="H952" i="7"/>
  <c r="I952" i="7"/>
  <c r="J952" i="7"/>
  <c r="I944" i="7"/>
  <c r="J944" i="7"/>
  <c r="G896" i="14"/>
  <c r="H896" i="7"/>
  <c r="I896" i="7"/>
  <c r="J896" i="7"/>
  <c r="G888" i="14"/>
  <c r="J888" i="7"/>
  <c r="H888" i="7"/>
  <c r="I888" i="7"/>
  <c r="J880" i="7"/>
  <c r="I880" i="7"/>
  <c r="G832" i="14"/>
  <c r="H832" i="7"/>
  <c r="I832" i="7"/>
  <c r="J832" i="7"/>
  <c r="G824" i="14"/>
  <c r="H824" i="7"/>
  <c r="J824" i="7"/>
  <c r="I824" i="7"/>
  <c r="I816" i="7"/>
  <c r="J816" i="7"/>
  <c r="G768" i="14"/>
  <c r="H768" i="7"/>
  <c r="I768" i="7"/>
  <c r="J768" i="7"/>
  <c r="G760" i="14"/>
  <c r="J760" i="7"/>
  <c r="H760" i="7"/>
  <c r="I760" i="7"/>
  <c r="I752" i="7"/>
  <c r="J752" i="7"/>
  <c r="G704" i="14"/>
  <c r="H704" i="7"/>
  <c r="I704" i="7"/>
  <c r="J704" i="7"/>
  <c r="G696" i="14"/>
  <c r="J696" i="7"/>
  <c r="H696" i="7"/>
  <c r="I696" i="7"/>
  <c r="J688" i="7"/>
  <c r="H688" i="7"/>
  <c r="G640" i="14"/>
  <c r="J640" i="7"/>
  <c r="H640" i="7"/>
  <c r="I640" i="7"/>
  <c r="G632" i="14"/>
  <c r="J632" i="7"/>
  <c r="I632" i="7"/>
  <c r="H632" i="7"/>
  <c r="I624" i="7"/>
  <c r="J624" i="7"/>
  <c r="G600" i="14"/>
  <c r="G576" i="14"/>
  <c r="J576" i="7"/>
  <c r="H576" i="7"/>
  <c r="I576" i="7"/>
  <c r="G512" i="14"/>
  <c r="H512" i="7"/>
  <c r="I512" i="7"/>
  <c r="J512" i="7"/>
  <c r="G504" i="14"/>
  <c r="I504" i="7"/>
  <c r="J504" i="7"/>
  <c r="H504" i="7"/>
  <c r="G448" i="14"/>
  <c r="I448" i="7"/>
  <c r="J448" i="7"/>
  <c r="H448" i="7"/>
  <c r="G440" i="14"/>
  <c r="J440" i="7"/>
  <c r="H440" i="7"/>
  <c r="I440" i="7"/>
  <c r="G384" i="14"/>
  <c r="H384" i="7"/>
  <c r="I384" i="7"/>
  <c r="J384" i="7"/>
  <c r="G320" i="14"/>
  <c r="I320" i="7"/>
  <c r="H320" i="7"/>
  <c r="J320" i="7"/>
  <c r="G256" i="14"/>
  <c r="H256" i="7"/>
  <c r="J256" i="7"/>
  <c r="I256" i="7"/>
  <c r="H240" i="7"/>
  <c r="G192" i="14"/>
  <c r="I192" i="7"/>
  <c r="J192" i="7"/>
  <c r="H192" i="7"/>
  <c r="G128" i="14"/>
  <c r="I128" i="7"/>
  <c r="H128" i="7"/>
  <c r="J128" i="7"/>
  <c r="G120" i="14"/>
  <c r="H120" i="7"/>
  <c r="J120" i="7"/>
  <c r="I120" i="7"/>
  <c r="J96" i="7"/>
  <c r="G64" i="14"/>
  <c r="I64" i="7"/>
  <c r="J64" i="7"/>
  <c r="H64" i="7"/>
  <c r="G56" i="14"/>
  <c r="J56" i="7"/>
  <c r="H56" i="7"/>
  <c r="I56" i="7"/>
  <c r="H40" i="7"/>
  <c r="G11" i="14"/>
  <c r="I11" i="7"/>
  <c r="J11" i="7"/>
  <c r="H11" i="7"/>
  <c r="G5543" i="14"/>
  <c r="H5543" i="7"/>
  <c r="I5543" i="7"/>
  <c r="J5543" i="7"/>
  <c r="G5503" i="14"/>
  <c r="H5503" i="7"/>
  <c r="I5503" i="7"/>
  <c r="J5503" i="7"/>
  <c r="G5439" i="14"/>
  <c r="H5439" i="7"/>
  <c r="I5439" i="7"/>
  <c r="J5439" i="7"/>
  <c r="G5359" i="14"/>
  <c r="I5359" i="7"/>
  <c r="H5359" i="7"/>
  <c r="J5359" i="7"/>
  <c r="G5279" i="14"/>
  <c r="I5279" i="7"/>
  <c r="H5279" i="7"/>
  <c r="J5279" i="7"/>
  <c r="J5239" i="7"/>
  <c r="G5182" i="14"/>
  <c r="I5182" i="7"/>
  <c r="H5182" i="7"/>
  <c r="J5182" i="7"/>
  <c r="G5102" i="14"/>
  <c r="I5102" i="7"/>
  <c r="H5102" i="7"/>
  <c r="J5102" i="7"/>
  <c r="G5054" i="14"/>
  <c r="I5054" i="7"/>
  <c r="H5054" i="7"/>
  <c r="J5054" i="7"/>
  <c r="G4990" i="14"/>
  <c r="I4990" i="7"/>
  <c r="H4990" i="7"/>
  <c r="J4990" i="7"/>
  <c r="G4926" i="14"/>
  <c r="I4926" i="7"/>
  <c r="H4926" i="7"/>
  <c r="J4926" i="7"/>
  <c r="G4862" i="14"/>
  <c r="I4862" i="7"/>
  <c r="H4862" i="7"/>
  <c r="J4862" i="7"/>
  <c r="G4782" i="14"/>
  <c r="I4782" i="7"/>
  <c r="H4782" i="7"/>
  <c r="J4782" i="7"/>
  <c r="G4758" i="14"/>
  <c r="I4758" i="7"/>
  <c r="H4758" i="7"/>
  <c r="J4758" i="7"/>
  <c r="G4726" i="14"/>
  <c r="J4726" i="7"/>
  <c r="H4726" i="7"/>
  <c r="G4630" i="14"/>
  <c r="H4630" i="7"/>
  <c r="I4630" i="7"/>
  <c r="J4630" i="7"/>
  <c r="G4598" i="14"/>
  <c r="I4598" i="7"/>
  <c r="J4598" i="7"/>
  <c r="G4574" i="14"/>
  <c r="H4574" i="7"/>
  <c r="J4574" i="7"/>
  <c r="I4574" i="7"/>
  <c r="G4510" i="14"/>
  <c r="I4510" i="7"/>
  <c r="J4510" i="7"/>
  <c r="H4510" i="7"/>
  <c r="G4430" i="14"/>
  <c r="J4430" i="7"/>
  <c r="I4430" i="7"/>
  <c r="H4430" i="7"/>
  <c r="G4390" i="14"/>
  <c r="H4390" i="7"/>
  <c r="I4390" i="7"/>
  <c r="J4390" i="7"/>
  <c r="G4350" i="14"/>
  <c r="H4350" i="7"/>
  <c r="I4350" i="7"/>
  <c r="J4350" i="7"/>
  <c r="G4278" i="14"/>
  <c r="I4278" i="7"/>
  <c r="J4278" i="7"/>
  <c r="G4246" i="14"/>
  <c r="H4246" i="7"/>
  <c r="I4246" i="7"/>
  <c r="J4246" i="7"/>
  <c r="G4206" i="14"/>
  <c r="J4206" i="7"/>
  <c r="H4206" i="7"/>
  <c r="I4206" i="7"/>
  <c r="J4150" i="7"/>
  <c r="G4014" i="14"/>
  <c r="J4014" i="7"/>
  <c r="H4014" i="7"/>
  <c r="G3942" i="14"/>
  <c r="I3942" i="7"/>
  <c r="J3942" i="7"/>
  <c r="H3942" i="7"/>
  <c r="G3814" i="14"/>
  <c r="J3814" i="7"/>
  <c r="H3814" i="7"/>
  <c r="I3814" i="7"/>
  <c r="G3758" i="14"/>
  <c r="J3758" i="7"/>
  <c r="I3758" i="7"/>
  <c r="H3550" i="7"/>
  <c r="I3550" i="7"/>
  <c r="J3422" i="7"/>
  <c r="G3374" i="14"/>
  <c r="J3374" i="7"/>
  <c r="H3374" i="7"/>
  <c r="J3310" i="7"/>
  <c r="H3310" i="7"/>
  <c r="I3310" i="7"/>
  <c r="J3118" i="7"/>
  <c r="I3118" i="7"/>
  <c r="G2670" i="14"/>
  <c r="J2670" i="7"/>
  <c r="H2670" i="7"/>
  <c r="I2670" i="7"/>
  <c r="G2598" i="14"/>
  <c r="J2598" i="7"/>
  <c r="I2598" i="7"/>
  <c r="H2598" i="7"/>
  <c r="G2534" i="14"/>
  <c r="J2534" i="7"/>
  <c r="I2534" i="7"/>
  <c r="H2534" i="7"/>
  <c r="G26" i="14"/>
  <c r="H26" i="7"/>
  <c r="J26" i="7"/>
  <c r="I26" i="7"/>
  <c r="G5566" i="14"/>
  <c r="J5566" i="7"/>
  <c r="I5566" i="7"/>
  <c r="H5566" i="7"/>
  <c r="G5526" i="14"/>
  <c r="J5526" i="7"/>
  <c r="I5526" i="7"/>
  <c r="H5526" i="7"/>
  <c r="G5470" i="14"/>
  <c r="J5470" i="7"/>
  <c r="I5470" i="7"/>
  <c r="H5470" i="7"/>
  <c r="G5414" i="14"/>
  <c r="J5414" i="7"/>
  <c r="I5414" i="7"/>
  <c r="H5414" i="7"/>
  <c r="G5366" i="14"/>
  <c r="H5366" i="7"/>
  <c r="I5366" i="7"/>
  <c r="J5366" i="7"/>
  <c r="G5302" i="14"/>
  <c r="H5302" i="7"/>
  <c r="J5302" i="7"/>
  <c r="I5302" i="7"/>
  <c r="G5254" i="14"/>
  <c r="H5254" i="7"/>
  <c r="I5254" i="7"/>
  <c r="J5254" i="7"/>
  <c r="G5189" i="14"/>
  <c r="H5189" i="7"/>
  <c r="I5189" i="7"/>
  <c r="J5189" i="7"/>
  <c r="G5149" i="14"/>
  <c r="H5149" i="7"/>
  <c r="J5149" i="7"/>
  <c r="I5149" i="7"/>
  <c r="H5117" i="7"/>
  <c r="I5117" i="7"/>
  <c r="G5029" i="14"/>
  <c r="H5029" i="7"/>
  <c r="J5029" i="7"/>
  <c r="I5029" i="7"/>
  <c r="I4989" i="7"/>
  <c r="J4989" i="7"/>
  <c r="G4949" i="14"/>
  <c r="H4949" i="7"/>
  <c r="I4949" i="7"/>
  <c r="J4949" i="7"/>
  <c r="G4885" i="14"/>
  <c r="H4885" i="7"/>
  <c r="J4885" i="7"/>
  <c r="I4885" i="7"/>
  <c r="G4829" i="14"/>
  <c r="H4829" i="7"/>
  <c r="I4829" i="7"/>
  <c r="J4829" i="7"/>
  <c r="G4789" i="14"/>
  <c r="H4789" i="7"/>
  <c r="I4789" i="7"/>
  <c r="J4789" i="7"/>
  <c r="G4757" i="14"/>
  <c r="H4757" i="7"/>
  <c r="I4757" i="7"/>
  <c r="J4757" i="7"/>
  <c r="G4685" i="14"/>
  <c r="J4685" i="7"/>
  <c r="I4685" i="7"/>
  <c r="H4685" i="7"/>
  <c r="G4653" i="14"/>
  <c r="H4653" i="7"/>
  <c r="I4653" i="7"/>
  <c r="J4653" i="7"/>
  <c r="H4605" i="7"/>
  <c r="I4605" i="7"/>
  <c r="G4557" i="14"/>
  <c r="H4557" i="7"/>
  <c r="I4557" i="7"/>
  <c r="J4557" i="7"/>
  <c r="G4509" i="14"/>
  <c r="H4509" i="7"/>
  <c r="I4509" i="7"/>
  <c r="J4509" i="7"/>
  <c r="G4469" i="14"/>
  <c r="H4469" i="7"/>
  <c r="J4469" i="7"/>
  <c r="I4469" i="7"/>
  <c r="G4429" i="14"/>
  <c r="H4429" i="7"/>
  <c r="I4429" i="7"/>
  <c r="J4429" i="7"/>
  <c r="G4373" i="14"/>
  <c r="H4373" i="7"/>
  <c r="I4373" i="7"/>
  <c r="J4373" i="7"/>
  <c r="G4333" i="14"/>
  <c r="H4333" i="7"/>
  <c r="I4333" i="7"/>
  <c r="J4333" i="7"/>
  <c r="G4285" i="14"/>
  <c r="H4285" i="7"/>
  <c r="I4285" i="7"/>
  <c r="J4285" i="7"/>
  <c r="G4229" i="14"/>
  <c r="H4229" i="7"/>
  <c r="J4229" i="7"/>
  <c r="I4229" i="7"/>
  <c r="G4197" i="14"/>
  <c r="H4197" i="7"/>
  <c r="I4197" i="7"/>
  <c r="J4197" i="7"/>
  <c r="G4141" i="14"/>
  <c r="H4141" i="7"/>
  <c r="I4141" i="7"/>
  <c r="J4141" i="7"/>
  <c r="G4101" i="14"/>
  <c r="H4101" i="7"/>
  <c r="I4101" i="7"/>
  <c r="J4101" i="7"/>
  <c r="G4069" i="14"/>
  <c r="H4069" i="7"/>
  <c r="I4069" i="7"/>
  <c r="J4069" i="7"/>
  <c r="G4005" i="14"/>
  <c r="H4005" i="7"/>
  <c r="I4005" i="7"/>
  <c r="J4005" i="7"/>
  <c r="G3973" i="14"/>
  <c r="H3973" i="7"/>
  <c r="I3973" i="7"/>
  <c r="J3973" i="7"/>
  <c r="G3917" i="14"/>
  <c r="H3917" i="7"/>
  <c r="I3917" i="7"/>
  <c r="J3917" i="7"/>
  <c r="G3869" i="14"/>
  <c r="H3869" i="7"/>
  <c r="I3869" i="7"/>
  <c r="J3869" i="7"/>
  <c r="G3837" i="14"/>
  <c r="H3837" i="7"/>
  <c r="I3837" i="7"/>
  <c r="J3837" i="7"/>
  <c r="G3773" i="14"/>
  <c r="J3773" i="7"/>
  <c r="H3773" i="7"/>
  <c r="I3773" i="7"/>
  <c r="G3749" i="14"/>
  <c r="J3749" i="7"/>
  <c r="H3749" i="7"/>
  <c r="I3749" i="7"/>
  <c r="G3709" i="14"/>
  <c r="J3709" i="7"/>
  <c r="H3709" i="7"/>
  <c r="I3709" i="7"/>
  <c r="G3677" i="14"/>
  <c r="J3677" i="7"/>
  <c r="H3677" i="7"/>
  <c r="I3677" i="7"/>
  <c r="G3629" i="14"/>
  <c r="J3629" i="7"/>
  <c r="I3629" i="7"/>
  <c r="H3629" i="7"/>
  <c r="G3589" i="14"/>
  <c r="H3589" i="7"/>
  <c r="I3589" i="7"/>
  <c r="J3589" i="7"/>
  <c r="G3557" i="14"/>
  <c r="H3557" i="7"/>
  <c r="I3557" i="7"/>
  <c r="J3557" i="7"/>
  <c r="G3509" i="14"/>
  <c r="H3509" i="7"/>
  <c r="J3509" i="7"/>
  <c r="I3509" i="7"/>
  <c r="G3477" i="14"/>
  <c r="J3477" i="7"/>
  <c r="I3477" i="7"/>
  <c r="H3477" i="7"/>
  <c r="G3437" i="14"/>
  <c r="J3437" i="7"/>
  <c r="G3405" i="14"/>
  <c r="J3405" i="7"/>
  <c r="I3405" i="7"/>
  <c r="H3405" i="7"/>
  <c r="G3357" i="14"/>
  <c r="J3357" i="7"/>
  <c r="I3357" i="7"/>
  <c r="H3357" i="7"/>
  <c r="G3325" i="14"/>
  <c r="J3325" i="7"/>
  <c r="H3325" i="7"/>
  <c r="I3325" i="7"/>
  <c r="G3285" i="14"/>
  <c r="H3285" i="7"/>
  <c r="I3285" i="7"/>
  <c r="J3285" i="7"/>
  <c r="G3237" i="14"/>
  <c r="H3237" i="7"/>
  <c r="I3237" i="7"/>
  <c r="J3237" i="7"/>
  <c r="G3205" i="14"/>
  <c r="H3205" i="7"/>
  <c r="J3205" i="7"/>
  <c r="I3205" i="7"/>
  <c r="J3173" i="7"/>
  <c r="G3021" i="14"/>
  <c r="J3021" i="7"/>
  <c r="I3021" i="7"/>
  <c r="H3021" i="7"/>
  <c r="G14" i="14"/>
  <c r="I14" i="7"/>
  <c r="J14" i="7"/>
  <c r="H14" i="7"/>
  <c r="G5594" i="14"/>
  <c r="J5594" i="7"/>
  <c r="I5594" i="7"/>
  <c r="H5594" i="7"/>
  <c r="G5578" i="14"/>
  <c r="J5578" i="7"/>
  <c r="I5578" i="7"/>
  <c r="H5578" i="7"/>
  <c r="G5562" i="14"/>
  <c r="J5562" i="7"/>
  <c r="I5562" i="7"/>
  <c r="H5562" i="7"/>
  <c r="G5546" i="14"/>
  <c r="J5546" i="7"/>
  <c r="I5546" i="7"/>
  <c r="H5546" i="7"/>
  <c r="G5530" i="14"/>
  <c r="J5530" i="7"/>
  <c r="I5530" i="7"/>
  <c r="H5530" i="7"/>
  <c r="H5506" i="7"/>
  <c r="G5490" i="14"/>
  <c r="J5490" i="7"/>
  <c r="I5490" i="7"/>
  <c r="H5490" i="7"/>
  <c r="G5466" i="14"/>
  <c r="J5466" i="7"/>
  <c r="I5466" i="7"/>
  <c r="H5466" i="7"/>
  <c r="G5442" i="14"/>
  <c r="J5442" i="7"/>
  <c r="I5442" i="7"/>
  <c r="H5442" i="7"/>
  <c r="G5426" i="14"/>
  <c r="J5426" i="7"/>
  <c r="I5426" i="7"/>
  <c r="H5426" i="7"/>
  <c r="G5410" i="14"/>
  <c r="J5410" i="7"/>
  <c r="I5410" i="7"/>
  <c r="H5410" i="7"/>
  <c r="J5386" i="7"/>
  <c r="I5386" i="7"/>
  <c r="H5386" i="7"/>
  <c r="G5370" i="14"/>
  <c r="J5370" i="7"/>
  <c r="I5370" i="7"/>
  <c r="H5370" i="7"/>
  <c r="G5354" i="14"/>
  <c r="J5354" i="7"/>
  <c r="I5354" i="7"/>
  <c r="H5354" i="7"/>
  <c r="G5330" i="14"/>
  <c r="H5330" i="7"/>
  <c r="I5330" i="7"/>
  <c r="J5330" i="7"/>
  <c r="G5322" i="14"/>
  <c r="J5322" i="7"/>
  <c r="I5322" i="7"/>
  <c r="H5322" i="7"/>
  <c r="G5306" i="14"/>
  <c r="J5306" i="7"/>
  <c r="I5306" i="7"/>
  <c r="H5306" i="7"/>
  <c r="G5290" i="14"/>
  <c r="J5290" i="7"/>
  <c r="I5290" i="7"/>
  <c r="H5290" i="7"/>
  <c r="G5266" i="14"/>
  <c r="H5266" i="7"/>
  <c r="I5266" i="7"/>
  <c r="J5266" i="7"/>
  <c r="G5250" i="14"/>
  <c r="H5250" i="7"/>
  <c r="I5250" i="7"/>
  <c r="J5250" i="7"/>
  <c r="G5234" i="14"/>
  <c r="H5234" i="7"/>
  <c r="I5234" i="7"/>
  <c r="J5234" i="7"/>
  <c r="G5209" i="14"/>
  <c r="J5209" i="7"/>
  <c r="I5209" i="7"/>
  <c r="H5209" i="7"/>
  <c r="G5193" i="14"/>
  <c r="I5193" i="7"/>
  <c r="H5193" i="7"/>
  <c r="G5177" i="14"/>
  <c r="J5177" i="7"/>
  <c r="I5177" i="7"/>
  <c r="H5177" i="7"/>
  <c r="G5153" i="14"/>
  <c r="H5153" i="7"/>
  <c r="I5153" i="7"/>
  <c r="J5153" i="7"/>
  <c r="G5137" i="14"/>
  <c r="H5137" i="7"/>
  <c r="I5137" i="7"/>
  <c r="J5137" i="7"/>
  <c r="G5121" i="14"/>
  <c r="H5121" i="7"/>
  <c r="I5121" i="7"/>
  <c r="J5121" i="7"/>
  <c r="J5097" i="7"/>
  <c r="I5097" i="7"/>
  <c r="H5097" i="7"/>
  <c r="G5081" i="14"/>
  <c r="J5081" i="7"/>
  <c r="I5081" i="7"/>
  <c r="H5081" i="7"/>
  <c r="G5065" i="14"/>
  <c r="J5065" i="7"/>
  <c r="I5065" i="7"/>
  <c r="H5065" i="7"/>
  <c r="G5049" i="14"/>
  <c r="J5049" i="7"/>
  <c r="I5049" i="7"/>
  <c r="H5049" i="7"/>
  <c r="G5025" i="14"/>
  <c r="H5025" i="7"/>
  <c r="I5025" i="7"/>
  <c r="J5025" i="7"/>
  <c r="G5009" i="14"/>
  <c r="H5009" i="7"/>
  <c r="I5009" i="7"/>
  <c r="J5009" i="7"/>
  <c r="G4993" i="14"/>
  <c r="I4993" i="7"/>
  <c r="H4993" i="7"/>
  <c r="J4993" i="7"/>
  <c r="G4969" i="14"/>
  <c r="J4969" i="7"/>
  <c r="I4969" i="7"/>
  <c r="H4969" i="7"/>
  <c r="G4953" i="14"/>
  <c r="J4953" i="7"/>
  <c r="I4953" i="7"/>
  <c r="H4953" i="7"/>
  <c r="G4937" i="14"/>
  <c r="J4937" i="7"/>
  <c r="I4937" i="7"/>
  <c r="H4937" i="7"/>
  <c r="G4913" i="14"/>
  <c r="H4913" i="7"/>
  <c r="I4913" i="7"/>
  <c r="J4913" i="7"/>
  <c r="G4897" i="14"/>
  <c r="H4897" i="7"/>
  <c r="I4897" i="7"/>
  <c r="J4897" i="7"/>
  <c r="G4881" i="14"/>
  <c r="I4881" i="7"/>
  <c r="H4881" i="7"/>
  <c r="J4881" i="7"/>
  <c r="G4857" i="14"/>
  <c r="J4857" i="7"/>
  <c r="I4857" i="7"/>
  <c r="H4857" i="7"/>
  <c r="G4841" i="14"/>
  <c r="J4841" i="7"/>
  <c r="I4841" i="7"/>
  <c r="H4841" i="7"/>
  <c r="G4825" i="14"/>
  <c r="J4825" i="7"/>
  <c r="I4825" i="7"/>
  <c r="H4825" i="7"/>
  <c r="G4809" i="14"/>
  <c r="J4809" i="7"/>
  <c r="I4809" i="7"/>
  <c r="H4809" i="7"/>
  <c r="G4793" i="14"/>
  <c r="J4793" i="7"/>
  <c r="I4793" i="7"/>
  <c r="H4793" i="7"/>
  <c r="H4777" i="7"/>
  <c r="G4761" i="14"/>
  <c r="J4761" i="7"/>
  <c r="I4761" i="7"/>
  <c r="H4761" i="7"/>
  <c r="G4729" i="14"/>
  <c r="H4729" i="7"/>
  <c r="J4729" i="7"/>
  <c r="I4729" i="7"/>
  <c r="G4713" i="14"/>
  <c r="H4713" i="7"/>
  <c r="J4713" i="7"/>
  <c r="I4713" i="7"/>
  <c r="G4697" i="14"/>
  <c r="H4697" i="7"/>
  <c r="J4697" i="7"/>
  <c r="I4697" i="7"/>
  <c r="G4681" i="14"/>
  <c r="H4681" i="7"/>
  <c r="J4681" i="7"/>
  <c r="I4681" i="7"/>
  <c r="G4665" i="14"/>
  <c r="H4665" i="7"/>
  <c r="J4665" i="7"/>
  <c r="I4665" i="7"/>
  <c r="G4649" i="14"/>
  <c r="H4649" i="7"/>
  <c r="I4649" i="7"/>
  <c r="J4649" i="7"/>
  <c r="G4625" i="14"/>
  <c r="H4625" i="7"/>
  <c r="J4625" i="7"/>
  <c r="I4625" i="7"/>
  <c r="G4609" i="14"/>
  <c r="H4609" i="7"/>
  <c r="J4609" i="7"/>
  <c r="I4609" i="7"/>
  <c r="G4593" i="14"/>
  <c r="H4593" i="7"/>
  <c r="J4593" i="7"/>
  <c r="I4593" i="7"/>
  <c r="G4569" i="14"/>
  <c r="H4569" i="7"/>
  <c r="I4569" i="7"/>
  <c r="J4569" i="7"/>
  <c r="G4553" i="14"/>
  <c r="H4553" i="7"/>
  <c r="J4553" i="7"/>
  <c r="I4553" i="7"/>
  <c r="G4537" i="14"/>
  <c r="I4537" i="7"/>
  <c r="J4537" i="7"/>
  <c r="H4513" i="7"/>
  <c r="J4513" i="7"/>
  <c r="I4513" i="7"/>
  <c r="G4489" i="14"/>
  <c r="H4489" i="7"/>
  <c r="J4489" i="7"/>
  <c r="I4489" i="7"/>
  <c r="G4457" i="14"/>
  <c r="H4457" i="7"/>
  <c r="I4457" i="7"/>
  <c r="J4457" i="7"/>
  <c r="G4433" i="14"/>
  <c r="H4433" i="7"/>
  <c r="J4433" i="7"/>
  <c r="I4433" i="7"/>
  <c r="G4417" i="14"/>
  <c r="H4417" i="7"/>
  <c r="J4417" i="7"/>
  <c r="I4417" i="7"/>
  <c r="G4401" i="14"/>
  <c r="H4401" i="7"/>
  <c r="J4401" i="7"/>
  <c r="I4401" i="7"/>
  <c r="G4377" i="14"/>
  <c r="H4377" i="7"/>
  <c r="I4377" i="7"/>
  <c r="J4377" i="7"/>
  <c r="G4361" i="14"/>
  <c r="H4361" i="7"/>
  <c r="J4361" i="7"/>
  <c r="I4361" i="7"/>
  <c r="G4345" i="14"/>
  <c r="H4345" i="7"/>
  <c r="I4345" i="7"/>
  <c r="J4345" i="7"/>
  <c r="G4329" i="14"/>
  <c r="H4329" i="7"/>
  <c r="I4329" i="7"/>
  <c r="J4329" i="7"/>
  <c r="G4305" i="14"/>
  <c r="H4305" i="7"/>
  <c r="J4305" i="7"/>
  <c r="I4305" i="7"/>
  <c r="G4289" i="14"/>
  <c r="H4289" i="7"/>
  <c r="J4289" i="7"/>
  <c r="I4289" i="7"/>
  <c r="G4273" i="14"/>
  <c r="H4273" i="7"/>
  <c r="J4273" i="7"/>
  <c r="I4273" i="7"/>
  <c r="G4249" i="14"/>
  <c r="H4249" i="7"/>
  <c r="J4249" i="7"/>
  <c r="I4249" i="7"/>
  <c r="G4233" i="14"/>
  <c r="H4233" i="7"/>
  <c r="I4233" i="7"/>
  <c r="J4233" i="7"/>
  <c r="G4217" i="14"/>
  <c r="H4217" i="7"/>
  <c r="J4217" i="7"/>
  <c r="I4217" i="7"/>
  <c r="G4201" i="14"/>
  <c r="H4201" i="7"/>
  <c r="I4201" i="7"/>
  <c r="J4201" i="7"/>
  <c r="G4185" i="14"/>
  <c r="H4185" i="7"/>
  <c r="I4185" i="7"/>
  <c r="J4185" i="7"/>
  <c r="G4169" i="14"/>
  <c r="H4169" i="7"/>
  <c r="J4169" i="7"/>
  <c r="I4169" i="7"/>
  <c r="G4145" i="14"/>
  <c r="H4145" i="7"/>
  <c r="J4145" i="7"/>
  <c r="I4145" i="7"/>
  <c r="G4121" i="14"/>
  <c r="H4121" i="7"/>
  <c r="I4121" i="7"/>
  <c r="J4121" i="7"/>
  <c r="G4105" i="14"/>
  <c r="H4105" i="7"/>
  <c r="I4105" i="7"/>
  <c r="J4105" i="7"/>
  <c r="G4081" i="14"/>
  <c r="H4081" i="7"/>
  <c r="J4081" i="7"/>
  <c r="I4081" i="7"/>
  <c r="G4065" i="14"/>
  <c r="H4065" i="7"/>
  <c r="J4065" i="7"/>
  <c r="I4065" i="7"/>
  <c r="G4049" i="14"/>
  <c r="H4049" i="7"/>
  <c r="I4049" i="7"/>
  <c r="J4049" i="7"/>
  <c r="G4033" i="14"/>
  <c r="H4033" i="7"/>
  <c r="I4033" i="7"/>
  <c r="J4033" i="7"/>
  <c r="G4009" i="14"/>
  <c r="H4009" i="7"/>
  <c r="I4009" i="7"/>
  <c r="J4009" i="7"/>
  <c r="G3993" i="14"/>
  <c r="H3993" i="7"/>
  <c r="I3993" i="7"/>
  <c r="J3993" i="7"/>
  <c r="G3977" i="14"/>
  <c r="H3977" i="7"/>
  <c r="I3977" i="7"/>
  <c r="J3977" i="7"/>
  <c r="G3953" i="14"/>
  <c r="H3953" i="7"/>
  <c r="I3953" i="7"/>
  <c r="J3953" i="7"/>
  <c r="G3937" i="14"/>
  <c r="H3937" i="7"/>
  <c r="I3937" i="7"/>
  <c r="J3937" i="7"/>
  <c r="G3921" i="14"/>
  <c r="H3921" i="7"/>
  <c r="I3921" i="7"/>
  <c r="J3921" i="7"/>
  <c r="G3905" i="14"/>
  <c r="H3905" i="7"/>
  <c r="I3905" i="7"/>
  <c r="J3905" i="7"/>
  <c r="G3889" i="14"/>
  <c r="H3889" i="7"/>
  <c r="I3889" i="7"/>
  <c r="J3889" i="7"/>
  <c r="G3873" i="14"/>
  <c r="H3873" i="7"/>
  <c r="I3873" i="7"/>
  <c r="J3873" i="7"/>
  <c r="G3849" i="14"/>
  <c r="H3849" i="7"/>
  <c r="I3849" i="7"/>
  <c r="J3849" i="7"/>
  <c r="G3833" i="14"/>
  <c r="H3833" i="7"/>
  <c r="I3833" i="7"/>
  <c r="J3833" i="7"/>
  <c r="G3817" i="14"/>
  <c r="H3817" i="7"/>
  <c r="I3817" i="7"/>
  <c r="J3817" i="7"/>
  <c r="G3793" i="14"/>
  <c r="H3793" i="7"/>
  <c r="I3793" i="7"/>
  <c r="J3793" i="7"/>
  <c r="G3777" i="14"/>
  <c r="J3777" i="7"/>
  <c r="H3777" i="7"/>
  <c r="I3777" i="7"/>
  <c r="G3761" i="14"/>
  <c r="I3761" i="7"/>
  <c r="J3761" i="7"/>
  <c r="H3761" i="7"/>
  <c r="G3737" i="14"/>
  <c r="H3737" i="7"/>
  <c r="I3737" i="7"/>
  <c r="J3737" i="7"/>
  <c r="G3721" i="14"/>
  <c r="H3721" i="7"/>
  <c r="I3721" i="7"/>
  <c r="J3721" i="7"/>
  <c r="G3705" i="14"/>
  <c r="H3705" i="7"/>
  <c r="I3705" i="7"/>
  <c r="J3705" i="7"/>
  <c r="G3689" i="14"/>
  <c r="H3689" i="7"/>
  <c r="I3689" i="7"/>
  <c r="J3689" i="7"/>
  <c r="G3665" i="14"/>
  <c r="H3665" i="7"/>
  <c r="I3665" i="7"/>
  <c r="J3665" i="7"/>
  <c r="G3649" i="14"/>
  <c r="J3649" i="7"/>
  <c r="H3649" i="7"/>
  <c r="I3649" i="7"/>
  <c r="G3625" i="14"/>
  <c r="H3625" i="7"/>
  <c r="I3625" i="7"/>
  <c r="J3625" i="7"/>
  <c r="G3601" i="14"/>
  <c r="I3601" i="7"/>
  <c r="J3601" i="7"/>
  <c r="H3601" i="7"/>
  <c r="G3585" i="14"/>
  <c r="J3585" i="7"/>
  <c r="H3585" i="7"/>
  <c r="I3585" i="7"/>
  <c r="G3569" i="14"/>
  <c r="I3569" i="7"/>
  <c r="J3569" i="7"/>
  <c r="H3569" i="7"/>
  <c r="G3553" i="14"/>
  <c r="H3553" i="7"/>
  <c r="I3553" i="7"/>
  <c r="J3553" i="7"/>
  <c r="G3529" i="14"/>
  <c r="H3529" i="7"/>
  <c r="I3529" i="7"/>
  <c r="J3529" i="7"/>
  <c r="G3513" i="14"/>
  <c r="H3513" i="7"/>
  <c r="I3513" i="7"/>
  <c r="J3513" i="7"/>
  <c r="G3497" i="14"/>
  <c r="H3497" i="7"/>
  <c r="I3497" i="7"/>
  <c r="J3497" i="7"/>
  <c r="G3481" i="14"/>
  <c r="H3481" i="7"/>
  <c r="I3481" i="7"/>
  <c r="J3481" i="7"/>
  <c r="G3457" i="14"/>
  <c r="J3457" i="7"/>
  <c r="H3457" i="7"/>
  <c r="I3457" i="7"/>
  <c r="G3441" i="14"/>
  <c r="I3441" i="7"/>
  <c r="J3441" i="7"/>
  <c r="H3441" i="7"/>
  <c r="G3425" i="14"/>
  <c r="H3425" i="7"/>
  <c r="I3425" i="7"/>
  <c r="J3425" i="7"/>
  <c r="G3401" i="14"/>
  <c r="H3401" i="7"/>
  <c r="I3401" i="7"/>
  <c r="J3401" i="7"/>
  <c r="G3385" i="14"/>
  <c r="H3385" i="7"/>
  <c r="I3385" i="7"/>
  <c r="J3385" i="7"/>
  <c r="G3369" i="14"/>
  <c r="H3369" i="7"/>
  <c r="I3369" i="7"/>
  <c r="J3369" i="7"/>
  <c r="G3345" i="14"/>
  <c r="I3345" i="7"/>
  <c r="J3345" i="7"/>
  <c r="H3345" i="7"/>
  <c r="G3329" i="14"/>
  <c r="H3329" i="7"/>
  <c r="I3329" i="7"/>
  <c r="J3329" i="7"/>
  <c r="G3313" i="14"/>
  <c r="H3313" i="7"/>
  <c r="I3313" i="7"/>
  <c r="J3313" i="7"/>
  <c r="G3289" i="14"/>
  <c r="H3289" i="7"/>
  <c r="I3289" i="7"/>
  <c r="J3289" i="7"/>
  <c r="G3273" i="14"/>
  <c r="H3273" i="7"/>
  <c r="I3273" i="7"/>
  <c r="J3273" i="7"/>
  <c r="G3257" i="14"/>
  <c r="H3257" i="7"/>
  <c r="I3257" i="7"/>
  <c r="J3257" i="7"/>
  <c r="G3241" i="14"/>
  <c r="H3241" i="7"/>
  <c r="I3241" i="7"/>
  <c r="J3241" i="7"/>
  <c r="G3217" i="14"/>
  <c r="H3217" i="7"/>
  <c r="I3217" i="7"/>
  <c r="J3217" i="7"/>
  <c r="G3201" i="14"/>
  <c r="H3201" i="7"/>
  <c r="I3201" i="7"/>
  <c r="J3201" i="7"/>
  <c r="G3185" i="14"/>
  <c r="H3185" i="7"/>
  <c r="I3185" i="7"/>
  <c r="J3185" i="7"/>
  <c r="G3161" i="14"/>
  <c r="H3161" i="7"/>
  <c r="I3161" i="7"/>
  <c r="J3161" i="7"/>
  <c r="G3145" i="14"/>
  <c r="H3145" i="7"/>
  <c r="I3145" i="7"/>
  <c r="J3145" i="7"/>
  <c r="G3129" i="14"/>
  <c r="H3129" i="7"/>
  <c r="I3129" i="7"/>
  <c r="J3129" i="7"/>
  <c r="G3105" i="14"/>
  <c r="J3105" i="7"/>
  <c r="H3105" i="7"/>
  <c r="I3105" i="7"/>
  <c r="G3089" i="14"/>
  <c r="I3089" i="7"/>
  <c r="J3089" i="7"/>
  <c r="H3089" i="7"/>
  <c r="G3073" i="14"/>
  <c r="J3073" i="7"/>
  <c r="I3073" i="7"/>
  <c r="H3073" i="7"/>
  <c r="G3057" i="14"/>
  <c r="H3057" i="7"/>
  <c r="I3057" i="7"/>
  <c r="J3057" i="7"/>
  <c r="G3033" i="14"/>
  <c r="H3033" i="7"/>
  <c r="I3033" i="7"/>
  <c r="J3033" i="7"/>
  <c r="G3017" i="14"/>
  <c r="H3017" i="7"/>
  <c r="I3017" i="7"/>
  <c r="J3017" i="7"/>
  <c r="G3001" i="14"/>
  <c r="H3001" i="7"/>
  <c r="I3001" i="7"/>
  <c r="J3001" i="7"/>
  <c r="G2977" i="14"/>
  <c r="J2977" i="7"/>
  <c r="H2977" i="7"/>
  <c r="I2977" i="7"/>
  <c r="G2961" i="14"/>
  <c r="H2961" i="7"/>
  <c r="I2961" i="7"/>
  <c r="J2961" i="7"/>
  <c r="G2945" i="14"/>
  <c r="J2945" i="7"/>
  <c r="H2945" i="7"/>
  <c r="I2945" i="7"/>
  <c r="G2921" i="14"/>
  <c r="H2921" i="7"/>
  <c r="I2921" i="7"/>
  <c r="J2921" i="7"/>
  <c r="G2905" i="14"/>
  <c r="H2905" i="7"/>
  <c r="I2905" i="7"/>
  <c r="J2905" i="7"/>
  <c r="G2889" i="14"/>
  <c r="H2889" i="7"/>
  <c r="I2889" i="7"/>
  <c r="J2889" i="7"/>
  <c r="G2873" i="14"/>
  <c r="H2873" i="7"/>
  <c r="I2873" i="7"/>
  <c r="J2873" i="7"/>
  <c r="G2857" i="14"/>
  <c r="H2857" i="7"/>
  <c r="I2857" i="7"/>
  <c r="J2857" i="7"/>
  <c r="G2833" i="14"/>
  <c r="H2833" i="7"/>
  <c r="I2833" i="7"/>
  <c r="J2833" i="7"/>
  <c r="G2817" i="14"/>
  <c r="J2817" i="7"/>
  <c r="H2817" i="7"/>
  <c r="I2817" i="7"/>
  <c r="G2793" i="14"/>
  <c r="H2793" i="7"/>
  <c r="I2793" i="7"/>
  <c r="J2793" i="7"/>
  <c r="G2777" i="14"/>
  <c r="H2777" i="7"/>
  <c r="I2777" i="7"/>
  <c r="J2777" i="7"/>
  <c r="G2761" i="14"/>
  <c r="H2761" i="7"/>
  <c r="I2761" i="7"/>
  <c r="J2761" i="7"/>
  <c r="G2737" i="14"/>
  <c r="H2737" i="7"/>
  <c r="I2737" i="7"/>
  <c r="J2737" i="7"/>
  <c r="G2721" i="14"/>
  <c r="H2721" i="7"/>
  <c r="I2721" i="7"/>
  <c r="J2721" i="7"/>
  <c r="G2705" i="14"/>
  <c r="H2705" i="7"/>
  <c r="I2705" i="7"/>
  <c r="J2705" i="7"/>
  <c r="G2689" i="14"/>
  <c r="J2689" i="7"/>
  <c r="H2689" i="7"/>
  <c r="I2689" i="7"/>
  <c r="G2665" i="14"/>
  <c r="H2665" i="7"/>
  <c r="I2665" i="7"/>
  <c r="J2665" i="7"/>
  <c r="G2649" i="14"/>
  <c r="H2649" i="7"/>
  <c r="I2649" i="7"/>
  <c r="J2649" i="7"/>
  <c r="G2633" i="14"/>
  <c r="H2633" i="7"/>
  <c r="I2633" i="7"/>
  <c r="J2633" i="7"/>
  <c r="G2609" i="14"/>
  <c r="H2609" i="7"/>
  <c r="I2609" i="7"/>
  <c r="J2609" i="7"/>
  <c r="G2593" i="14"/>
  <c r="J2593" i="7"/>
  <c r="H2593" i="7"/>
  <c r="I2593" i="7"/>
  <c r="G2585" i="14"/>
  <c r="H2585" i="7"/>
  <c r="I2585" i="7"/>
  <c r="J2585" i="7"/>
  <c r="G2561" i="14"/>
  <c r="J2561" i="7"/>
  <c r="H2561" i="7"/>
  <c r="I2561" i="7"/>
  <c r="G2545" i="14"/>
  <c r="H2545" i="7"/>
  <c r="I2545" i="7"/>
  <c r="J2545" i="7"/>
  <c r="G2529" i="14"/>
  <c r="I2529" i="7"/>
  <c r="J2529" i="7"/>
  <c r="H2529" i="7"/>
  <c r="G2513" i="14"/>
  <c r="H2513" i="7"/>
  <c r="I2513" i="7"/>
  <c r="J2513" i="7"/>
  <c r="G2489" i="14"/>
  <c r="H2489" i="7"/>
  <c r="I2489" i="7"/>
  <c r="J2489" i="7"/>
  <c r="G2473" i="14"/>
  <c r="H2473" i="7"/>
  <c r="I2473" i="7"/>
  <c r="J2473" i="7"/>
  <c r="G2457" i="14"/>
  <c r="H2457" i="7"/>
  <c r="I2457" i="7"/>
  <c r="J2457" i="7"/>
  <c r="G2433" i="14"/>
  <c r="H2433" i="7"/>
  <c r="I2433" i="7"/>
  <c r="J2433" i="7"/>
  <c r="G2417" i="14"/>
  <c r="J2417" i="7"/>
  <c r="H2417" i="7"/>
  <c r="I2417" i="7"/>
  <c r="G2401" i="14"/>
  <c r="I2401" i="7"/>
  <c r="J2401" i="7"/>
  <c r="H2401" i="7"/>
  <c r="G2377" i="14"/>
  <c r="H2377" i="7"/>
  <c r="I2377" i="7"/>
  <c r="J2377" i="7"/>
  <c r="G2361" i="14"/>
  <c r="H2361" i="7"/>
  <c r="I2361" i="7"/>
  <c r="J2361" i="7"/>
  <c r="G2345" i="14"/>
  <c r="H2345" i="7"/>
  <c r="I2345" i="7"/>
  <c r="J2345" i="7"/>
  <c r="G2329" i="14"/>
  <c r="H2329" i="7"/>
  <c r="I2329" i="7"/>
  <c r="J2329" i="7"/>
  <c r="G2305" i="14"/>
  <c r="H2305" i="7"/>
  <c r="J2305" i="7"/>
  <c r="I2305" i="7"/>
  <c r="G2289" i="14"/>
  <c r="J2289" i="7"/>
  <c r="H2289" i="7"/>
  <c r="I2289" i="7"/>
  <c r="G2273" i="14"/>
  <c r="I2273" i="7"/>
  <c r="J2273" i="7"/>
  <c r="H2273" i="7"/>
  <c r="G2249" i="14"/>
  <c r="I2249" i="7"/>
  <c r="H2249" i="7"/>
  <c r="J2249" i="7"/>
  <c r="G2233" i="14"/>
  <c r="I2233" i="7"/>
  <c r="J2233" i="7"/>
  <c r="H2233" i="7"/>
  <c r="G2217" i="14"/>
  <c r="I2217" i="7"/>
  <c r="J2217" i="7"/>
  <c r="H2217" i="7"/>
  <c r="G2193" i="14"/>
  <c r="I2193" i="7"/>
  <c r="J2193" i="7"/>
  <c r="H2193" i="7"/>
  <c r="G2177" i="14"/>
  <c r="I2177" i="7"/>
  <c r="J2177" i="7"/>
  <c r="H2177" i="7"/>
  <c r="G2161" i="14"/>
  <c r="I2161" i="7"/>
  <c r="H2161" i="7"/>
  <c r="J2161" i="7"/>
  <c r="G2137" i="14"/>
  <c r="I2137" i="7"/>
  <c r="H2137" i="7"/>
  <c r="J2137" i="7"/>
  <c r="G2121" i="14"/>
  <c r="I2121" i="7"/>
  <c r="H2121" i="7"/>
  <c r="J2121" i="7"/>
  <c r="G2105" i="14"/>
  <c r="I2105" i="7"/>
  <c r="J2105" i="7"/>
  <c r="H2105" i="7"/>
  <c r="G2089" i="14"/>
  <c r="I2089" i="7"/>
  <c r="H2089" i="7"/>
  <c r="J2089" i="7"/>
  <c r="G2065" i="14"/>
  <c r="I2065" i="7"/>
  <c r="J2065" i="7"/>
  <c r="H2065" i="7"/>
  <c r="G2049" i="14"/>
  <c r="I2049" i="7"/>
  <c r="H2049" i="7"/>
  <c r="J2049" i="7"/>
  <c r="G2033" i="14"/>
  <c r="I2033" i="7"/>
  <c r="H2033" i="7"/>
  <c r="J2033" i="7"/>
  <c r="G2017" i="14"/>
  <c r="I2017" i="7"/>
  <c r="H2017" i="7"/>
  <c r="J2017" i="7"/>
  <c r="G2001" i="14"/>
  <c r="I2001" i="7"/>
  <c r="H2001" i="7"/>
  <c r="J2001" i="7"/>
  <c r="G1985" i="14"/>
  <c r="I1985" i="7"/>
  <c r="H1985" i="7"/>
  <c r="J1985" i="7"/>
  <c r="G1961" i="14"/>
  <c r="I1961" i="7"/>
  <c r="H1961" i="7"/>
  <c r="J1961" i="7"/>
  <c r="G1945" i="14"/>
  <c r="I1945" i="7"/>
  <c r="H1945" i="7"/>
  <c r="J1945" i="7"/>
  <c r="G1921" i="14"/>
  <c r="I1921" i="7"/>
  <c r="H1921" i="7"/>
  <c r="J1921" i="7"/>
  <c r="G1905" i="14"/>
  <c r="I1905" i="7"/>
  <c r="H1905" i="7"/>
  <c r="J1905" i="7"/>
  <c r="G1881" i="14"/>
  <c r="I1881" i="7"/>
  <c r="J1881" i="7"/>
  <c r="H1881" i="7"/>
  <c r="G1865" i="14"/>
  <c r="I1865" i="7"/>
  <c r="H1865" i="7"/>
  <c r="J1865" i="7"/>
  <c r="G1849" i="14"/>
  <c r="I1849" i="7"/>
  <c r="J1849" i="7"/>
  <c r="H1849" i="7"/>
  <c r="G1833" i="14"/>
  <c r="I1833" i="7"/>
  <c r="H1833" i="7"/>
  <c r="J1833" i="7"/>
  <c r="G1817" i="14"/>
  <c r="I1817" i="7"/>
  <c r="H1817" i="7"/>
  <c r="J1817" i="7"/>
  <c r="G1793" i="14"/>
  <c r="I1793" i="7"/>
  <c r="H1793" i="7"/>
  <c r="J1793" i="7"/>
  <c r="G1785" i="14"/>
  <c r="I1785" i="7"/>
  <c r="J1785" i="7"/>
  <c r="H1785" i="7"/>
  <c r="G1761" i="14"/>
  <c r="I1761" i="7"/>
  <c r="H1761" i="7"/>
  <c r="J1761" i="7"/>
  <c r="G1721" i="14"/>
  <c r="I1721" i="7"/>
  <c r="J1721" i="7"/>
  <c r="H1721" i="7"/>
  <c r="J1705" i="7"/>
  <c r="G1649" i="14"/>
  <c r="I1649" i="7"/>
  <c r="G21" i="14"/>
  <c r="I21" i="7"/>
  <c r="J21" i="7"/>
  <c r="H21" i="7"/>
  <c r="I5" i="7"/>
  <c r="H5" i="7"/>
  <c r="G5593" i="14"/>
  <c r="H5593" i="7"/>
  <c r="J5593" i="7"/>
  <c r="I5593" i="7"/>
  <c r="G5577" i="14"/>
  <c r="H5577" i="7"/>
  <c r="J5577" i="7"/>
  <c r="I5577" i="7"/>
  <c r="G5561" i="14"/>
  <c r="H5561" i="7"/>
  <c r="J5561" i="7"/>
  <c r="I5561" i="7"/>
  <c r="G5545" i="14"/>
  <c r="H5545" i="7"/>
  <c r="J5545" i="7"/>
  <c r="I5545" i="7"/>
  <c r="G28" i="14"/>
  <c r="I28" i="7"/>
  <c r="H28" i="7"/>
  <c r="J28" i="7"/>
  <c r="G20" i="14"/>
  <c r="H20" i="7"/>
  <c r="J20" i="7"/>
  <c r="I20" i="7"/>
  <c r="G12" i="14"/>
  <c r="I12" i="7"/>
  <c r="H12" i="7"/>
  <c r="J12" i="7"/>
  <c r="G4" i="14"/>
  <c r="I4" i="7"/>
  <c r="J4" i="7"/>
  <c r="H4" i="7"/>
  <c r="G5592" i="14"/>
  <c r="J5592" i="7"/>
  <c r="I5592" i="7"/>
  <c r="H5592" i="7"/>
  <c r="G5584" i="14"/>
  <c r="J5584" i="7"/>
  <c r="I5584" i="7"/>
  <c r="H5584" i="7"/>
  <c r="G5576" i="14"/>
  <c r="J5576" i="7"/>
  <c r="I5576" i="7"/>
  <c r="H5576" i="7"/>
  <c r="G5568" i="14"/>
  <c r="J5568" i="7"/>
  <c r="I5568" i="7"/>
  <c r="H5568" i="7"/>
  <c r="G5560" i="14"/>
  <c r="J5560" i="7"/>
  <c r="I5560" i="7"/>
  <c r="H5560" i="7"/>
  <c r="G5552" i="14"/>
  <c r="J5552" i="7"/>
  <c r="I5552" i="7"/>
  <c r="H5552" i="7"/>
  <c r="G5544" i="14"/>
  <c r="J5544" i="7"/>
  <c r="I5544" i="7"/>
  <c r="H5544" i="7"/>
  <c r="G5536" i="14"/>
  <c r="J5536" i="7"/>
  <c r="I5536" i="7"/>
  <c r="H5536" i="7"/>
  <c r="G5528" i="14"/>
  <c r="J5528" i="7"/>
  <c r="I5528" i="7"/>
  <c r="H5528" i="7"/>
  <c r="G5520" i="14"/>
  <c r="J5520" i="7"/>
  <c r="I5520" i="7"/>
  <c r="H5520" i="7"/>
  <c r="G5512" i="14"/>
  <c r="J5512" i="7"/>
  <c r="I5512" i="7"/>
  <c r="H5512" i="7"/>
  <c r="G5504" i="14"/>
  <c r="J5504" i="7"/>
  <c r="I5504" i="7"/>
  <c r="H5504" i="7"/>
  <c r="G5496" i="14"/>
  <c r="J5496" i="7"/>
  <c r="I5496" i="7"/>
  <c r="H5496" i="7"/>
  <c r="G5488" i="14"/>
  <c r="J5488" i="7"/>
  <c r="I5488" i="7"/>
  <c r="H5488" i="7"/>
  <c r="G5480" i="14"/>
  <c r="J5480" i="7"/>
  <c r="I5480" i="7"/>
  <c r="H5480" i="7"/>
  <c r="G5472" i="14"/>
  <c r="J5472" i="7"/>
  <c r="I5472" i="7"/>
  <c r="H5472" i="7"/>
  <c r="G5464" i="14"/>
  <c r="J5464" i="7"/>
  <c r="I5464" i="7"/>
  <c r="H5464" i="7"/>
  <c r="G5456" i="14"/>
  <c r="J5456" i="7"/>
  <c r="I5456" i="7"/>
  <c r="H5456" i="7"/>
  <c r="G5448" i="14"/>
  <c r="J5448" i="7"/>
  <c r="I5448" i="7"/>
  <c r="H5448" i="7"/>
  <c r="G5440" i="14"/>
  <c r="J5440" i="7"/>
  <c r="I5440" i="7"/>
  <c r="H5440" i="7"/>
  <c r="G5432" i="14"/>
  <c r="J5432" i="7"/>
  <c r="I5432" i="7"/>
  <c r="H5432" i="7"/>
  <c r="G5424" i="14"/>
  <c r="J5424" i="7"/>
  <c r="I5424" i="7"/>
  <c r="H5424" i="7"/>
  <c r="G5416" i="14"/>
  <c r="J5416" i="7"/>
  <c r="I5416" i="7"/>
  <c r="H5416" i="7"/>
  <c r="G5408" i="14"/>
  <c r="J5408" i="7"/>
  <c r="I5408" i="7"/>
  <c r="H5408" i="7"/>
  <c r="G5400" i="14"/>
  <c r="J5400" i="7"/>
  <c r="I5400" i="7"/>
  <c r="H5400" i="7"/>
  <c r="G5392" i="14"/>
  <c r="J5392" i="7"/>
  <c r="I5392" i="7"/>
  <c r="H5392" i="7"/>
  <c r="G5384" i="14"/>
  <c r="J5384" i="7"/>
  <c r="I5384" i="7"/>
  <c r="H5384" i="7"/>
  <c r="G5376" i="14"/>
  <c r="J5376" i="7"/>
  <c r="I5376" i="7"/>
  <c r="H5376" i="7"/>
  <c r="G5368" i="14"/>
  <c r="I5368" i="7"/>
  <c r="J5368" i="7"/>
  <c r="H5368" i="7"/>
  <c r="G5360" i="14"/>
  <c r="H5360" i="7"/>
  <c r="I5360" i="7"/>
  <c r="J5360" i="7"/>
  <c r="G5352" i="14"/>
  <c r="I5352" i="7"/>
  <c r="J5352" i="7"/>
  <c r="H5352" i="7"/>
  <c r="G5344" i="14"/>
  <c r="I5344" i="7"/>
  <c r="J5344" i="7"/>
  <c r="H5344" i="7"/>
  <c r="G5336" i="14"/>
  <c r="I5336" i="7"/>
  <c r="J5336" i="7"/>
  <c r="H5336" i="7"/>
  <c r="G5328" i="14"/>
  <c r="H5328" i="7"/>
  <c r="I5328" i="7"/>
  <c r="J5328" i="7"/>
  <c r="G5320" i="14"/>
  <c r="I5320" i="7"/>
  <c r="J5320" i="7"/>
  <c r="H5320" i="7"/>
  <c r="G5312" i="14"/>
  <c r="I5312" i="7"/>
  <c r="J5312" i="7"/>
  <c r="H5312" i="7"/>
  <c r="G5304" i="14"/>
  <c r="I5304" i="7"/>
  <c r="J5304" i="7"/>
  <c r="H5304" i="7"/>
  <c r="G5296" i="14"/>
  <c r="H5296" i="7"/>
  <c r="I5296" i="7"/>
  <c r="J5296" i="7"/>
  <c r="G5288" i="14"/>
  <c r="I5288" i="7"/>
  <c r="J5288" i="7"/>
  <c r="H5288" i="7"/>
  <c r="G5280" i="14"/>
  <c r="I5280" i="7"/>
  <c r="J5280" i="7"/>
  <c r="H5280" i="7"/>
  <c r="G5272" i="14"/>
  <c r="I5272" i="7"/>
  <c r="J5272" i="7"/>
  <c r="H5272" i="7"/>
  <c r="G5264" i="14"/>
  <c r="H5264" i="7"/>
  <c r="I5264" i="7"/>
  <c r="J5264" i="7"/>
  <c r="G5256" i="14"/>
  <c r="I5256" i="7"/>
  <c r="J5256" i="7"/>
  <c r="H5256" i="7"/>
  <c r="G5248" i="14"/>
  <c r="I5248" i="7"/>
  <c r="J5248" i="7"/>
  <c r="H5248" i="7"/>
  <c r="G5240" i="14"/>
  <c r="I5240" i="7"/>
  <c r="J5240" i="7"/>
  <c r="H5240" i="7"/>
  <c r="G5232" i="14"/>
  <c r="H5232" i="7"/>
  <c r="I5232" i="7"/>
  <c r="J5232" i="7"/>
  <c r="G5223" i="14"/>
  <c r="I5223" i="7"/>
  <c r="J5223" i="7"/>
  <c r="H5223" i="7"/>
  <c r="G5215" i="14"/>
  <c r="I5215" i="7"/>
  <c r="J5215" i="7"/>
  <c r="H5215" i="7"/>
  <c r="G5207" i="14"/>
  <c r="I5207" i="7"/>
  <c r="J5207" i="7"/>
  <c r="H5207" i="7"/>
  <c r="G5199" i="14"/>
  <c r="H5199" i="7"/>
  <c r="I5199" i="7"/>
  <c r="J5199" i="7"/>
  <c r="G5191" i="14"/>
  <c r="I5191" i="7"/>
  <c r="J5191" i="7"/>
  <c r="H5191" i="7"/>
  <c r="G5183" i="14"/>
  <c r="I5183" i="7"/>
  <c r="J5183" i="7"/>
  <c r="H5183" i="7"/>
  <c r="G5175" i="14"/>
  <c r="I5175" i="7"/>
  <c r="J5175" i="7"/>
  <c r="H5175" i="7"/>
  <c r="G5167" i="14"/>
  <c r="I5167" i="7"/>
  <c r="H5167" i="7"/>
  <c r="J5167" i="7"/>
  <c r="G5159" i="14"/>
  <c r="I5159" i="7"/>
  <c r="J5159" i="7"/>
  <c r="H5159" i="7"/>
  <c r="G5151" i="14"/>
  <c r="I5151" i="7"/>
  <c r="J5151" i="7"/>
  <c r="H5151" i="7"/>
  <c r="G5143" i="14"/>
  <c r="I5143" i="7"/>
  <c r="J5143" i="7"/>
  <c r="H5143" i="7"/>
  <c r="G5135" i="14"/>
  <c r="H5135" i="7"/>
  <c r="I5135" i="7"/>
  <c r="J5135" i="7"/>
  <c r="G5127" i="14"/>
  <c r="I5127" i="7"/>
  <c r="J5127" i="7"/>
  <c r="H5127" i="7"/>
  <c r="G5119" i="14"/>
  <c r="I5119" i="7"/>
  <c r="J5119" i="7"/>
  <c r="H5119" i="7"/>
  <c r="G5111" i="14"/>
  <c r="I5111" i="7"/>
  <c r="J5111" i="7"/>
  <c r="H5111" i="7"/>
  <c r="G5103" i="14"/>
  <c r="H5103" i="7"/>
  <c r="I5103" i="7"/>
  <c r="J5103" i="7"/>
  <c r="G5095" i="14"/>
  <c r="I5095" i="7"/>
  <c r="J5095" i="7"/>
  <c r="H5095" i="7"/>
  <c r="G5087" i="14"/>
  <c r="I5087" i="7"/>
  <c r="J5087" i="7"/>
  <c r="H5087" i="7"/>
  <c r="G5079" i="14"/>
  <c r="I5079" i="7"/>
  <c r="J5079" i="7"/>
  <c r="H5079" i="7"/>
  <c r="G5071" i="14"/>
  <c r="H5071" i="7"/>
  <c r="I5071" i="7"/>
  <c r="J5071" i="7"/>
  <c r="G5063" i="14"/>
  <c r="I5063" i="7"/>
  <c r="J5063" i="7"/>
  <c r="H5063" i="7"/>
  <c r="G5055" i="14"/>
  <c r="H5055" i="7"/>
  <c r="I5055" i="7"/>
  <c r="J5055" i="7"/>
  <c r="G5047" i="14"/>
  <c r="I5047" i="7"/>
  <c r="J5047" i="7"/>
  <c r="H5047" i="7"/>
  <c r="G5039" i="14"/>
  <c r="H5039" i="7"/>
  <c r="I5039" i="7"/>
  <c r="J5039" i="7"/>
  <c r="G5031" i="14"/>
  <c r="I5031" i="7"/>
  <c r="J5031" i="7"/>
  <c r="H5031" i="7"/>
  <c r="G5023" i="14"/>
  <c r="H5023" i="7"/>
  <c r="I5023" i="7"/>
  <c r="J5023" i="7"/>
  <c r="G5015" i="14"/>
  <c r="I5015" i="7"/>
  <c r="J5015" i="7"/>
  <c r="H5015" i="7"/>
  <c r="G5007" i="14"/>
  <c r="H5007" i="7"/>
  <c r="I5007" i="7"/>
  <c r="J5007" i="7"/>
  <c r="G4999" i="14"/>
  <c r="I4999" i="7"/>
  <c r="J4999" i="7"/>
  <c r="H4999" i="7"/>
  <c r="G4991" i="14"/>
  <c r="H4991" i="7"/>
  <c r="I4991" i="7"/>
  <c r="J4991" i="7"/>
  <c r="G4983" i="14"/>
  <c r="I4983" i="7"/>
  <c r="J4983" i="7"/>
  <c r="H4983" i="7"/>
  <c r="G4975" i="14"/>
  <c r="H4975" i="7"/>
  <c r="J4975" i="7"/>
  <c r="I4975" i="7"/>
  <c r="G4967" i="14"/>
  <c r="I4967" i="7"/>
  <c r="J4967" i="7"/>
  <c r="H4967" i="7"/>
  <c r="G4959" i="14"/>
  <c r="H4959" i="7"/>
  <c r="I4959" i="7"/>
  <c r="J4959" i="7"/>
  <c r="G4951" i="14"/>
  <c r="I4951" i="7"/>
  <c r="J4951" i="7"/>
  <c r="H4951" i="7"/>
  <c r="G4943" i="14"/>
  <c r="H4943" i="7"/>
  <c r="J4943" i="7"/>
  <c r="I4943" i="7"/>
  <c r="G4935" i="14"/>
  <c r="I4935" i="7"/>
  <c r="J4935" i="7"/>
  <c r="H4935" i="7"/>
  <c r="G4927" i="14"/>
  <c r="H4927" i="7"/>
  <c r="I4927" i="7"/>
  <c r="J4927" i="7"/>
  <c r="G4919" i="14"/>
  <c r="I4919" i="7"/>
  <c r="J4919" i="7"/>
  <c r="H4919" i="7"/>
  <c r="G4911" i="14"/>
  <c r="H4911" i="7"/>
  <c r="I4911" i="7"/>
  <c r="J4911" i="7"/>
  <c r="G4903" i="14"/>
  <c r="I4903" i="7"/>
  <c r="J4903" i="7"/>
  <c r="H4903" i="7"/>
  <c r="G4895" i="14"/>
  <c r="H4895" i="7"/>
  <c r="I4895" i="7"/>
  <c r="J4895" i="7"/>
  <c r="G4887" i="14"/>
  <c r="I4887" i="7"/>
  <c r="J4887" i="7"/>
  <c r="H4887" i="7"/>
  <c r="G4879" i="14"/>
  <c r="H4879" i="7"/>
  <c r="I4879" i="7"/>
  <c r="J4879" i="7"/>
  <c r="G4871" i="14"/>
  <c r="I4871" i="7"/>
  <c r="J4871" i="7"/>
  <c r="H4871" i="7"/>
  <c r="G4863" i="14"/>
  <c r="H4863" i="7"/>
  <c r="I4863" i="7"/>
  <c r="J4863" i="7"/>
  <c r="G4855" i="14"/>
  <c r="I4855" i="7"/>
  <c r="J4855" i="7"/>
  <c r="H4855" i="7"/>
  <c r="G4847" i="14"/>
  <c r="H4847" i="7"/>
  <c r="J4847" i="7"/>
  <c r="I4847" i="7"/>
  <c r="G4839" i="14"/>
  <c r="I4839" i="7"/>
  <c r="J4839" i="7"/>
  <c r="H4839" i="7"/>
  <c r="G4831" i="14"/>
  <c r="H4831" i="7"/>
  <c r="I4831" i="7"/>
  <c r="J4831" i="7"/>
  <c r="G4815" i="14"/>
  <c r="H4815" i="7"/>
  <c r="J4815" i="7"/>
  <c r="I4815" i="7"/>
  <c r="G4807" i="14"/>
  <c r="I4807" i="7"/>
  <c r="J4807" i="7"/>
  <c r="H4807" i="7"/>
  <c r="G4799" i="14"/>
  <c r="H4799" i="7"/>
  <c r="I4799" i="7"/>
  <c r="J4799" i="7"/>
  <c r="G4791" i="14"/>
  <c r="I4791" i="7"/>
  <c r="J4791" i="7"/>
  <c r="H4791" i="7"/>
  <c r="G4783" i="14"/>
  <c r="H4783" i="7"/>
  <c r="I4783" i="7"/>
  <c r="J4783" i="7"/>
  <c r="G4775" i="14"/>
  <c r="I4775" i="7"/>
  <c r="J4775" i="7"/>
  <c r="H4775" i="7"/>
  <c r="G4759" i="14"/>
  <c r="I4759" i="7"/>
  <c r="J4759" i="7"/>
  <c r="H4759" i="7"/>
  <c r="G4735" i="14"/>
  <c r="H4735" i="7"/>
  <c r="I4735" i="7"/>
  <c r="J4735" i="7"/>
  <c r="G4727" i="14"/>
  <c r="H4727" i="7"/>
  <c r="I4727" i="7"/>
  <c r="J4727" i="7"/>
  <c r="G4719" i="14"/>
  <c r="H4719" i="7"/>
  <c r="J4719" i="7"/>
  <c r="I4719" i="7"/>
  <c r="G4711" i="14"/>
  <c r="H4711" i="7"/>
  <c r="I4711" i="7"/>
  <c r="J4711" i="7"/>
  <c r="G4703" i="14"/>
  <c r="H4703" i="7"/>
  <c r="I4703" i="7"/>
  <c r="J4703" i="7"/>
  <c r="G4695" i="14"/>
  <c r="H4695" i="7"/>
  <c r="I4695" i="7"/>
  <c r="J4695" i="7"/>
  <c r="G4687" i="14"/>
  <c r="H4687" i="7"/>
  <c r="I4687" i="7"/>
  <c r="J4687" i="7"/>
  <c r="G4679" i="14"/>
  <c r="H4679" i="7"/>
  <c r="I4679" i="7"/>
  <c r="J4679" i="7"/>
  <c r="G4671" i="14"/>
  <c r="H4671" i="7"/>
  <c r="I4671" i="7"/>
  <c r="J4671" i="7"/>
  <c r="G4663" i="14"/>
  <c r="H4663" i="7"/>
  <c r="I4663" i="7"/>
  <c r="J4663" i="7"/>
  <c r="G4655" i="14"/>
  <c r="H4655" i="7"/>
  <c r="I4655" i="7"/>
  <c r="J4655" i="7"/>
  <c r="G4647" i="14"/>
  <c r="H4647" i="7"/>
  <c r="J4647" i="7"/>
  <c r="I4647" i="7"/>
  <c r="G4639" i="14"/>
  <c r="H4639" i="7"/>
  <c r="I4639" i="7"/>
  <c r="J4639" i="7"/>
  <c r="G4631" i="14"/>
  <c r="H4631" i="7"/>
  <c r="I4631" i="7"/>
  <c r="J4631" i="7"/>
  <c r="G4607" i="14"/>
  <c r="H4607" i="7"/>
  <c r="I4607" i="7"/>
  <c r="J4607" i="7"/>
  <c r="G4599" i="14"/>
  <c r="H4599" i="7"/>
  <c r="J4599" i="7"/>
  <c r="I4599" i="7"/>
  <c r="G4591" i="14"/>
  <c r="H4591" i="7"/>
  <c r="I4591" i="7"/>
  <c r="J4591" i="7"/>
  <c r="G4583" i="14"/>
  <c r="H4583" i="7"/>
  <c r="J4583" i="7"/>
  <c r="I4583" i="7"/>
  <c r="G4575" i="14"/>
  <c r="H4575" i="7"/>
  <c r="I4575" i="7"/>
  <c r="J4575" i="7"/>
  <c r="G4559" i="14"/>
  <c r="H4559" i="7"/>
  <c r="I4559" i="7"/>
  <c r="J4559" i="7"/>
  <c r="G4551" i="14"/>
  <c r="H4551" i="7"/>
  <c r="I4551" i="7"/>
  <c r="J4551" i="7"/>
  <c r="G4543" i="14"/>
  <c r="H4543" i="7"/>
  <c r="I4543" i="7"/>
  <c r="J4543" i="7"/>
  <c r="G4535" i="14"/>
  <c r="H4535" i="7"/>
  <c r="I4535" i="7"/>
  <c r="J4535" i="7"/>
  <c r="G4527" i="14"/>
  <c r="H4527" i="7"/>
  <c r="I4527" i="7"/>
  <c r="J4527" i="7"/>
  <c r="G4519" i="14"/>
  <c r="H4519" i="7"/>
  <c r="J4519" i="7"/>
  <c r="I4519" i="7"/>
  <c r="G4503" i="14"/>
  <c r="H4503" i="7"/>
  <c r="I4503" i="7"/>
  <c r="J4503" i="7"/>
  <c r="G4495" i="14"/>
  <c r="H4495" i="7"/>
  <c r="I4495" i="7"/>
  <c r="J4495" i="7"/>
  <c r="G4487" i="14"/>
  <c r="H4487" i="7"/>
  <c r="J4487" i="7"/>
  <c r="I4487" i="7"/>
  <c r="G4479" i="14"/>
  <c r="H4479" i="7"/>
  <c r="I4479" i="7"/>
  <c r="J4479" i="7"/>
  <c r="G4463" i="14"/>
  <c r="H4463" i="7"/>
  <c r="I4463" i="7"/>
  <c r="J4463" i="7"/>
  <c r="G4455" i="14"/>
  <c r="H4455" i="7"/>
  <c r="J4455" i="7"/>
  <c r="I4455" i="7"/>
  <c r="G4447" i="14"/>
  <c r="H4447" i="7"/>
  <c r="I4447" i="7"/>
  <c r="J4447" i="7"/>
  <c r="G4439" i="14"/>
  <c r="H4439" i="7"/>
  <c r="I4439" i="7"/>
  <c r="J4439" i="7"/>
  <c r="G4431" i="14"/>
  <c r="H4431" i="7"/>
  <c r="I4431" i="7"/>
  <c r="J4431" i="7"/>
  <c r="G4423" i="14"/>
  <c r="H4423" i="7"/>
  <c r="J4423" i="7"/>
  <c r="I4423" i="7"/>
  <c r="G4415" i="14"/>
  <c r="H4415" i="7"/>
  <c r="I4415" i="7"/>
  <c r="J4415" i="7"/>
  <c r="G4407" i="14"/>
  <c r="H4407" i="7"/>
  <c r="I4407" i="7"/>
  <c r="J4407" i="7"/>
  <c r="G4399" i="14"/>
  <c r="H4399" i="7"/>
  <c r="I4399" i="7"/>
  <c r="J4399" i="7"/>
  <c r="G4391" i="14"/>
  <c r="H4391" i="7"/>
  <c r="J4391" i="7"/>
  <c r="I4391" i="7"/>
  <c r="G4383" i="14"/>
  <c r="H4383" i="7"/>
  <c r="I4383" i="7"/>
  <c r="J4383" i="7"/>
  <c r="G4375" i="14"/>
  <c r="H4375" i="7"/>
  <c r="I4375" i="7"/>
  <c r="J4375" i="7"/>
  <c r="G4359" i="14"/>
  <c r="H4359" i="7"/>
  <c r="J4359" i="7"/>
  <c r="I4359" i="7"/>
  <c r="G4351" i="14"/>
  <c r="H4351" i="7"/>
  <c r="I4351" i="7"/>
  <c r="J4351" i="7"/>
  <c r="G4343" i="14"/>
  <c r="H4343" i="7"/>
  <c r="J4343" i="7"/>
  <c r="I4343" i="7"/>
  <c r="G4335" i="14"/>
  <c r="H4335" i="7"/>
  <c r="I4335" i="7"/>
  <c r="J4335" i="7"/>
  <c r="G4327" i="14"/>
  <c r="H4327" i="7"/>
  <c r="J4327" i="7"/>
  <c r="I4327" i="7"/>
  <c r="G4311" i="14"/>
  <c r="H4311" i="7"/>
  <c r="I4311" i="7"/>
  <c r="J4311" i="7"/>
  <c r="G4303" i="14"/>
  <c r="H4303" i="7"/>
  <c r="I4303" i="7"/>
  <c r="J4303" i="7"/>
  <c r="G4295" i="14"/>
  <c r="H4295" i="7"/>
  <c r="J4295" i="7"/>
  <c r="I4295" i="7"/>
  <c r="G4287" i="14"/>
  <c r="H4287" i="7"/>
  <c r="I4287" i="7"/>
  <c r="J4287" i="7"/>
  <c r="G4279" i="14"/>
  <c r="H4279" i="7"/>
  <c r="I4279" i="7"/>
  <c r="J4279" i="7"/>
  <c r="G4271" i="14"/>
  <c r="H4271" i="7"/>
  <c r="I4271" i="7"/>
  <c r="J4271" i="7"/>
  <c r="G4263" i="14"/>
  <c r="H4263" i="7"/>
  <c r="I4263" i="7"/>
  <c r="J4263" i="7"/>
  <c r="G4255" i="14"/>
  <c r="H4255" i="7"/>
  <c r="I4255" i="7"/>
  <c r="J4255" i="7"/>
  <c r="G4247" i="14"/>
  <c r="H4247" i="7"/>
  <c r="J4247" i="7"/>
  <c r="I4247" i="7"/>
  <c r="G4239" i="14"/>
  <c r="H4239" i="7"/>
  <c r="I4239" i="7"/>
  <c r="J4239" i="7"/>
  <c r="G4223" i="14"/>
  <c r="H4223" i="7"/>
  <c r="I4223" i="7"/>
  <c r="J4223" i="7"/>
  <c r="G4207" i="14"/>
  <c r="H4207" i="7"/>
  <c r="I4207" i="7"/>
  <c r="J4207" i="7"/>
  <c r="G4199" i="14"/>
  <c r="H4199" i="7"/>
  <c r="J4199" i="7"/>
  <c r="I4199" i="7"/>
  <c r="G4183" i="14"/>
  <c r="H4183" i="7"/>
  <c r="I4183" i="7"/>
  <c r="J4183" i="7"/>
  <c r="G4175" i="14"/>
  <c r="H4175" i="7"/>
  <c r="I4175" i="7"/>
  <c r="J4175" i="7"/>
  <c r="G4167" i="14"/>
  <c r="H4167" i="7"/>
  <c r="J4167" i="7"/>
  <c r="I4167" i="7"/>
  <c r="G4159" i="14"/>
  <c r="H4159" i="7"/>
  <c r="I4159" i="7"/>
  <c r="J4159" i="7"/>
  <c r="G4151" i="14"/>
  <c r="H4151" i="7"/>
  <c r="I4151" i="7"/>
  <c r="J4151" i="7"/>
  <c r="G4143" i="14"/>
  <c r="H4143" i="7"/>
  <c r="I4143" i="7"/>
  <c r="J4143" i="7"/>
  <c r="G4135" i="14"/>
  <c r="H4135" i="7"/>
  <c r="I4135" i="7"/>
  <c r="J4135" i="7"/>
  <c r="G4127" i="14"/>
  <c r="H4127" i="7"/>
  <c r="I4127" i="7"/>
  <c r="J4127" i="7"/>
  <c r="G4119" i="14"/>
  <c r="H4119" i="7"/>
  <c r="I4119" i="7"/>
  <c r="J4119" i="7"/>
  <c r="G4087" i="14"/>
  <c r="H4087" i="7"/>
  <c r="I4087" i="7"/>
  <c r="J4087" i="7"/>
  <c r="G4079" i="14"/>
  <c r="H4079" i="7"/>
  <c r="I4079" i="7"/>
  <c r="J4079" i="7"/>
  <c r="G4023" i="14"/>
  <c r="H4023" i="7"/>
  <c r="I4023" i="7"/>
  <c r="J4023" i="7"/>
  <c r="G4015" i="14"/>
  <c r="H4015" i="7"/>
  <c r="I4015" i="7"/>
  <c r="J4015" i="7"/>
  <c r="J4007" i="7"/>
  <c r="G3999" i="14"/>
  <c r="J3991" i="7"/>
  <c r="G3951" i="14"/>
  <c r="H3951" i="7"/>
  <c r="I3951" i="7"/>
  <c r="J3951" i="7"/>
  <c r="G3895" i="14"/>
  <c r="H3895" i="7"/>
  <c r="I3895" i="7"/>
  <c r="J3895" i="7"/>
  <c r="G3887" i="14"/>
  <c r="H3887" i="7"/>
  <c r="I3887" i="7"/>
  <c r="J3887" i="7"/>
  <c r="G3855" i="14"/>
  <c r="H3855" i="7"/>
  <c r="G3823" i="14"/>
  <c r="H3823" i="7"/>
  <c r="I3823" i="7"/>
  <c r="J3823" i="7"/>
  <c r="I3815" i="7"/>
  <c r="G3791" i="14"/>
  <c r="J3791" i="7"/>
  <c r="G3767" i="14"/>
  <c r="H3767" i="7"/>
  <c r="I3767" i="7"/>
  <c r="J3767" i="7"/>
  <c r="G3759" i="14"/>
  <c r="H3759" i="7"/>
  <c r="I3759" i="7"/>
  <c r="J3759" i="7"/>
  <c r="G3751" i="14"/>
  <c r="H3751" i="7"/>
  <c r="G3703" i="14"/>
  <c r="H3703" i="7"/>
  <c r="I3703" i="7"/>
  <c r="J3703" i="7"/>
  <c r="G3695" i="14"/>
  <c r="H3695" i="7"/>
  <c r="I3695" i="7"/>
  <c r="J3695" i="7"/>
  <c r="I3687" i="7"/>
  <c r="I3647" i="7"/>
  <c r="G3639" i="14"/>
  <c r="H3639" i="7"/>
  <c r="I3639" i="7"/>
  <c r="J3639" i="7"/>
  <c r="G3631" i="14"/>
  <c r="H3631" i="7"/>
  <c r="I3631" i="7"/>
  <c r="J3631" i="7"/>
  <c r="G3623" i="14"/>
  <c r="H3623" i="7"/>
  <c r="G3575" i="14"/>
  <c r="H3575" i="7"/>
  <c r="I3575" i="7"/>
  <c r="J3575" i="7"/>
  <c r="G3567" i="14"/>
  <c r="H3567" i="7"/>
  <c r="I3567" i="7"/>
  <c r="J3567" i="7"/>
  <c r="I3559" i="7"/>
  <c r="G3543" i="14"/>
  <c r="G3511" i="14"/>
  <c r="H3511" i="7"/>
  <c r="I3511" i="7"/>
  <c r="J3511" i="7"/>
  <c r="G3503" i="14"/>
  <c r="H3503" i="7"/>
  <c r="I3503" i="7"/>
  <c r="J3503" i="7"/>
  <c r="G3495" i="14"/>
  <c r="H3495" i="7"/>
  <c r="G3447" i="14"/>
  <c r="H3447" i="7"/>
  <c r="I3447" i="7"/>
  <c r="J3447" i="7"/>
  <c r="G3439" i="14"/>
  <c r="H3439" i="7"/>
  <c r="I3439" i="7"/>
  <c r="J3439" i="7"/>
  <c r="I3431" i="7"/>
  <c r="I3423" i="7"/>
  <c r="G3383" i="14"/>
  <c r="H3383" i="7"/>
  <c r="I3383" i="7"/>
  <c r="J3383" i="7"/>
  <c r="G3375" i="14"/>
  <c r="H3375" i="7"/>
  <c r="I3375" i="7"/>
  <c r="J3375" i="7"/>
  <c r="G3367" i="14"/>
  <c r="H3367" i="7"/>
  <c r="I3351" i="7"/>
  <c r="G3319" i="14"/>
  <c r="H3319" i="7"/>
  <c r="I3319" i="7"/>
  <c r="J3319" i="7"/>
  <c r="G3311" i="14"/>
  <c r="J3311" i="7"/>
  <c r="H3311" i="7"/>
  <c r="I3311" i="7"/>
  <c r="J3303" i="7"/>
  <c r="G3255" i="14"/>
  <c r="H3255" i="7"/>
  <c r="I3255" i="7"/>
  <c r="J3255" i="7"/>
  <c r="G3247" i="14"/>
  <c r="H3247" i="7"/>
  <c r="I3247" i="7"/>
  <c r="J3247" i="7"/>
  <c r="G3239" i="14"/>
  <c r="H3239" i="7"/>
  <c r="G3215" i="14"/>
  <c r="I3215" i="7"/>
  <c r="G3191" i="14"/>
  <c r="H3191" i="7"/>
  <c r="I3191" i="7"/>
  <c r="J3191" i="7"/>
  <c r="G3183" i="14"/>
  <c r="J3183" i="7"/>
  <c r="H3183" i="7"/>
  <c r="I3183" i="7"/>
  <c r="J3175" i="7"/>
  <c r="G3127" i="14"/>
  <c r="H3127" i="7"/>
  <c r="I3127" i="7"/>
  <c r="J3127" i="7"/>
  <c r="G3119" i="14"/>
  <c r="H3119" i="7"/>
  <c r="I3119" i="7"/>
  <c r="J3119" i="7"/>
  <c r="G3111" i="14"/>
  <c r="H3111" i="7"/>
  <c r="G3063" i="14"/>
  <c r="H3063" i="7"/>
  <c r="I3063" i="7"/>
  <c r="J3063" i="7"/>
  <c r="G3055" i="14"/>
  <c r="J3055" i="7"/>
  <c r="H3055" i="7"/>
  <c r="I3055" i="7"/>
  <c r="J3047" i="7"/>
  <c r="G2999" i="14"/>
  <c r="H2999" i="7"/>
  <c r="I2999" i="7"/>
  <c r="J2999" i="7"/>
  <c r="G2991" i="14"/>
  <c r="J2991" i="7"/>
  <c r="H2991" i="7"/>
  <c r="I2991" i="7"/>
  <c r="G2983" i="14"/>
  <c r="H2983" i="7"/>
  <c r="H2967" i="7"/>
  <c r="G2935" i="14"/>
  <c r="H2935" i="7"/>
  <c r="I2935" i="7"/>
  <c r="J2935" i="7"/>
  <c r="G2927" i="14"/>
  <c r="H2927" i="7"/>
  <c r="J2927" i="7"/>
  <c r="I2927" i="7"/>
  <c r="I2919" i="7"/>
  <c r="G2871" i="14"/>
  <c r="H2871" i="7"/>
  <c r="J2871" i="7"/>
  <c r="I2871" i="7"/>
  <c r="G2863" i="14"/>
  <c r="H2863" i="7"/>
  <c r="J2863" i="7"/>
  <c r="I2863" i="7"/>
  <c r="G2855" i="14"/>
  <c r="H2855" i="7"/>
  <c r="G2807" i="14"/>
  <c r="H2807" i="7"/>
  <c r="I2807" i="7"/>
  <c r="J2807" i="7"/>
  <c r="G2799" i="14"/>
  <c r="J2799" i="7"/>
  <c r="H2799" i="7"/>
  <c r="I2799" i="7"/>
  <c r="J2791" i="7"/>
  <c r="G2783" i="14"/>
  <c r="G2743" i="14"/>
  <c r="H2743" i="7"/>
  <c r="I2743" i="7"/>
  <c r="J2743" i="7"/>
  <c r="G2735" i="14"/>
  <c r="J2735" i="7"/>
  <c r="H2735" i="7"/>
  <c r="I2735" i="7"/>
  <c r="G2727" i="14"/>
  <c r="H2727" i="7"/>
  <c r="G2679" i="14"/>
  <c r="H2679" i="7"/>
  <c r="I2679" i="7"/>
  <c r="J2679" i="7"/>
  <c r="G2671" i="14"/>
  <c r="J2671" i="7"/>
  <c r="H2671" i="7"/>
  <c r="I2671" i="7"/>
  <c r="J2663" i="7"/>
  <c r="G2615" i="14"/>
  <c r="H2615" i="7"/>
  <c r="I2615" i="7"/>
  <c r="J2615" i="7"/>
  <c r="G2607" i="14"/>
  <c r="J2607" i="7"/>
  <c r="H2607" i="7"/>
  <c r="I2607" i="7"/>
  <c r="G2599" i="14"/>
  <c r="H2599" i="7"/>
  <c r="G2551" i="14"/>
  <c r="H2551" i="7"/>
  <c r="I2551" i="7"/>
  <c r="J2551" i="7"/>
  <c r="G2543" i="14"/>
  <c r="J2543" i="7"/>
  <c r="I2543" i="7"/>
  <c r="H2543" i="7"/>
  <c r="J2535" i="7"/>
  <c r="G2487" i="14"/>
  <c r="H2487" i="7"/>
  <c r="J2487" i="7"/>
  <c r="I2487" i="7"/>
  <c r="G2479" i="14"/>
  <c r="I2479" i="7"/>
  <c r="J2479" i="7"/>
  <c r="H2479" i="7"/>
  <c r="G2471" i="14"/>
  <c r="H2471" i="7"/>
  <c r="G2423" i="14"/>
  <c r="H2423" i="7"/>
  <c r="J2423" i="7"/>
  <c r="I2423" i="7"/>
  <c r="G2415" i="14"/>
  <c r="I2415" i="7"/>
  <c r="J2415" i="7"/>
  <c r="H2415" i="7"/>
  <c r="J2407" i="7"/>
  <c r="G2359" i="14"/>
  <c r="H2359" i="7"/>
  <c r="J2359" i="7"/>
  <c r="I2359" i="7"/>
  <c r="G2351" i="14"/>
  <c r="I2351" i="7"/>
  <c r="J2351" i="7"/>
  <c r="H2351" i="7"/>
  <c r="G2343" i="14"/>
  <c r="H2343" i="7"/>
  <c r="G2319" i="14"/>
  <c r="G2295" i="14"/>
  <c r="H2295" i="7"/>
  <c r="J2295" i="7"/>
  <c r="I2295" i="7"/>
  <c r="G2287" i="14"/>
  <c r="I2287" i="7"/>
  <c r="J2287" i="7"/>
  <c r="H2287" i="7"/>
  <c r="J2279" i="7"/>
  <c r="G2231" i="14"/>
  <c r="I2231" i="7"/>
  <c r="J2231" i="7"/>
  <c r="H2231" i="7"/>
  <c r="G2223" i="14"/>
  <c r="I2223" i="7"/>
  <c r="H2223" i="7"/>
  <c r="J2223" i="7"/>
  <c r="G2215" i="14"/>
  <c r="I2215" i="7"/>
  <c r="G2167" i="14"/>
  <c r="I2167" i="7"/>
  <c r="H2167" i="7"/>
  <c r="J2167" i="7"/>
  <c r="G2159" i="14"/>
  <c r="I2159" i="7"/>
  <c r="H2159" i="7"/>
  <c r="J2159" i="7"/>
  <c r="J2151" i="7"/>
  <c r="G2103" i="14"/>
  <c r="I2103" i="7"/>
  <c r="J2103" i="7"/>
  <c r="H2103" i="7"/>
  <c r="G2095" i="14"/>
  <c r="I2095" i="7"/>
  <c r="J2095" i="7"/>
  <c r="H2095" i="7"/>
  <c r="G2087" i="14"/>
  <c r="I2087" i="7"/>
  <c r="G2039" i="14"/>
  <c r="I2039" i="7"/>
  <c r="H2039" i="7"/>
  <c r="J2039" i="7"/>
  <c r="G2031" i="14"/>
  <c r="I2031" i="7"/>
  <c r="H2031" i="7"/>
  <c r="J2031" i="7"/>
  <c r="J2023" i="7"/>
  <c r="G2015" i="14"/>
  <c r="I1983" i="7"/>
  <c r="G1975" i="14"/>
  <c r="I1975" i="7"/>
  <c r="H1975" i="7"/>
  <c r="J1975" i="7"/>
  <c r="G1967" i="14"/>
  <c r="I1967" i="7"/>
  <c r="H1967" i="7"/>
  <c r="J1967" i="7"/>
  <c r="G1959" i="14"/>
  <c r="I1959" i="7"/>
  <c r="G1911" i="14"/>
  <c r="I1911" i="7"/>
  <c r="H1911" i="7"/>
  <c r="J1911" i="7"/>
  <c r="G1903" i="14"/>
  <c r="I1903" i="7"/>
  <c r="H1903" i="7"/>
  <c r="J1903" i="7"/>
  <c r="J1895" i="7"/>
  <c r="I1887" i="7"/>
  <c r="G1847" i="14"/>
  <c r="I1847" i="7"/>
  <c r="H1847" i="7"/>
  <c r="J1847" i="7"/>
  <c r="G1839" i="14"/>
  <c r="I1839" i="7"/>
  <c r="H1839" i="7"/>
  <c r="J1839" i="7"/>
  <c r="G1831" i="14"/>
  <c r="I1831" i="7"/>
  <c r="G1783" i="14"/>
  <c r="I1783" i="7"/>
  <c r="H1783" i="7"/>
  <c r="J1783" i="7"/>
  <c r="G1775" i="14"/>
  <c r="I1775" i="7"/>
  <c r="H1775" i="7"/>
  <c r="J1775" i="7"/>
  <c r="J1767" i="7"/>
  <c r="G1719" i="14"/>
  <c r="I1719" i="7"/>
  <c r="H1719" i="7"/>
  <c r="J1719" i="7"/>
  <c r="G1711" i="14"/>
  <c r="I1711" i="7"/>
  <c r="H1711" i="7"/>
  <c r="J1711" i="7"/>
  <c r="G1703" i="14"/>
  <c r="I1703" i="7"/>
  <c r="G1655" i="14"/>
  <c r="I1655" i="7"/>
  <c r="H1655" i="7"/>
  <c r="J1655" i="7"/>
  <c r="G1647" i="14"/>
  <c r="I1647" i="7"/>
  <c r="H1647" i="7"/>
  <c r="J1647" i="7"/>
  <c r="J1639" i="7"/>
  <c r="G1631" i="14"/>
  <c r="J1623" i="7"/>
  <c r="G1591" i="14"/>
  <c r="I1591" i="7"/>
  <c r="H1591" i="7"/>
  <c r="J1591" i="7"/>
  <c r="G1583" i="14"/>
  <c r="I1583" i="7"/>
  <c r="H1583" i="7"/>
  <c r="J1583" i="7"/>
  <c r="G1575" i="14"/>
  <c r="I1575" i="7"/>
  <c r="G1527" i="14"/>
  <c r="I1527" i="7"/>
  <c r="H1527" i="7"/>
  <c r="J1527" i="7"/>
  <c r="G1519" i="14"/>
  <c r="I1519" i="7"/>
  <c r="J1519" i="7"/>
  <c r="H1519" i="7"/>
  <c r="H1511" i="7"/>
  <c r="G1503" i="14"/>
  <c r="G1463" i="14"/>
  <c r="I1463" i="7"/>
  <c r="J1463" i="7"/>
  <c r="H1463" i="7"/>
  <c r="G1455" i="14"/>
  <c r="I1455" i="7"/>
  <c r="J1455" i="7"/>
  <c r="H1455" i="7"/>
  <c r="G1447" i="14"/>
  <c r="I1447" i="7"/>
  <c r="G1399" i="14"/>
  <c r="I1399" i="7"/>
  <c r="J1399" i="7"/>
  <c r="H1399" i="7"/>
  <c r="G1391" i="14"/>
  <c r="I1391" i="7"/>
  <c r="J1391" i="7"/>
  <c r="H1391" i="7"/>
  <c r="J1383" i="7"/>
  <c r="G1335" i="14"/>
  <c r="I1335" i="7"/>
  <c r="J1335" i="7"/>
  <c r="H1335" i="7"/>
  <c r="G1327" i="14"/>
  <c r="I1327" i="7"/>
  <c r="J1327" i="7"/>
  <c r="H1327" i="7"/>
  <c r="G1319" i="14"/>
  <c r="I1319" i="7"/>
  <c r="G1271" i="14"/>
  <c r="I1271" i="7"/>
  <c r="J1271" i="7"/>
  <c r="H1271" i="7"/>
  <c r="G1263" i="14"/>
  <c r="I1263" i="7"/>
  <c r="J1263" i="7"/>
  <c r="H1263" i="7"/>
  <c r="J1255" i="7"/>
  <c r="J1231" i="7"/>
  <c r="G1207" i="14"/>
  <c r="I1207" i="7"/>
  <c r="J1207" i="7"/>
  <c r="H1207" i="7"/>
  <c r="G1199" i="14"/>
  <c r="I1199" i="7"/>
  <c r="J1199" i="7"/>
  <c r="H1199" i="7"/>
  <c r="G1191" i="14"/>
  <c r="I1191" i="7"/>
  <c r="G1143" i="14"/>
  <c r="I1143" i="7"/>
  <c r="J1143" i="7"/>
  <c r="H1143" i="7"/>
  <c r="G1135" i="14"/>
  <c r="I1135" i="7"/>
  <c r="J1135" i="7"/>
  <c r="H1135" i="7"/>
  <c r="J1127" i="7"/>
  <c r="G1079" i="14"/>
  <c r="I1079" i="7"/>
  <c r="J1079" i="7"/>
  <c r="H1079" i="7"/>
  <c r="G1071" i="14"/>
  <c r="I1071" i="7"/>
  <c r="J1071" i="7"/>
  <c r="H1071" i="7"/>
  <c r="G1015" i="14"/>
  <c r="I1015" i="7"/>
  <c r="J1015" i="7"/>
  <c r="H1015" i="7"/>
  <c r="G1007" i="14"/>
  <c r="I1007" i="7"/>
  <c r="H1007" i="7"/>
  <c r="J1007" i="7"/>
  <c r="G999" i="14"/>
  <c r="I999" i="7"/>
  <c r="H983" i="7"/>
  <c r="G951" i="14"/>
  <c r="I951" i="7"/>
  <c r="J951" i="7"/>
  <c r="H951" i="7"/>
  <c r="G943" i="14"/>
  <c r="J943" i="7"/>
  <c r="H943" i="7"/>
  <c r="I943" i="7"/>
  <c r="J935" i="7"/>
  <c r="I935" i="7"/>
  <c r="H935" i="7"/>
  <c r="G887" i="14"/>
  <c r="J887" i="7"/>
  <c r="I887" i="7"/>
  <c r="H887" i="7"/>
  <c r="G879" i="14"/>
  <c r="J879" i="7"/>
  <c r="H879" i="7"/>
  <c r="I879" i="7"/>
  <c r="I871" i="7"/>
  <c r="G823" i="14"/>
  <c r="J823" i="7"/>
  <c r="I823" i="7"/>
  <c r="H823" i="7"/>
  <c r="G815" i="14"/>
  <c r="J815" i="7"/>
  <c r="H815" i="7"/>
  <c r="I815" i="7"/>
  <c r="G759" i="14"/>
  <c r="J759" i="7"/>
  <c r="H759" i="7"/>
  <c r="I759" i="7"/>
  <c r="G751" i="14"/>
  <c r="J751" i="7"/>
  <c r="H751" i="7"/>
  <c r="I751" i="7"/>
  <c r="G743" i="14"/>
  <c r="J743" i="7"/>
  <c r="I711" i="7"/>
  <c r="G695" i="14"/>
  <c r="H695" i="7"/>
  <c r="I695" i="7"/>
  <c r="J695" i="7"/>
  <c r="G687" i="14"/>
  <c r="H687" i="7"/>
  <c r="J687" i="7"/>
  <c r="I687" i="7"/>
  <c r="H679" i="7"/>
  <c r="I679" i="7"/>
  <c r="J679" i="7"/>
  <c r="G631" i="14"/>
  <c r="H631" i="7"/>
  <c r="I631" i="7"/>
  <c r="J631" i="7"/>
  <c r="G623" i="14"/>
  <c r="H623" i="7"/>
  <c r="J623" i="7"/>
  <c r="I623" i="7"/>
  <c r="I615" i="7"/>
  <c r="G567" i="14"/>
  <c r="H567" i="7"/>
  <c r="J567" i="7"/>
  <c r="I567" i="7"/>
  <c r="G559" i="14"/>
  <c r="H559" i="7"/>
  <c r="J559" i="7"/>
  <c r="I559" i="7"/>
  <c r="G503" i="14"/>
  <c r="I503" i="7"/>
  <c r="J503" i="7"/>
  <c r="H503" i="7"/>
  <c r="G495" i="14"/>
  <c r="I495" i="7"/>
  <c r="J495" i="7"/>
  <c r="H495" i="7"/>
  <c r="G487" i="14"/>
  <c r="I487" i="7"/>
  <c r="G439" i="14"/>
  <c r="I439" i="7"/>
  <c r="H439" i="7"/>
  <c r="J439" i="7"/>
  <c r="G431" i="14"/>
  <c r="I431" i="7"/>
  <c r="H431" i="7"/>
  <c r="J431" i="7"/>
  <c r="I423" i="7"/>
  <c r="H423" i="7"/>
  <c r="J423" i="7"/>
  <c r="G375" i="14"/>
  <c r="I375" i="7"/>
  <c r="J375" i="7"/>
  <c r="H375" i="7"/>
  <c r="G367" i="14"/>
  <c r="I367" i="7"/>
  <c r="H367" i="7"/>
  <c r="J367" i="7"/>
  <c r="H359" i="7"/>
  <c r="G311" i="14"/>
  <c r="I311" i="7"/>
  <c r="H311" i="7"/>
  <c r="J311" i="7"/>
  <c r="G303" i="14"/>
  <c r="I303" i="7"/>
  <c r="H303" i="7"/>
  <c r="J303" i="7"/>
  <c r="G247" i="14"/>
  <c r="I247" i="7"/>
  <c r="J247" i="7"/>
  <c r="H247" i="7"/>
  <c r="G239" i="14"/>
  <c r="I239" i="7"/>
  <c r="J239" i="7"/>
  <c r="H239" i="7"/>
  <c r="G231" i="14"/>
  <c r="I231" i="7"/>
  <c r="G183" i="14"/>
  <c r="I183" i="7"/>
  <c r="H183" i="7"/>
  <c r="J183" i="7"/>
  <c r="G175" i="14"/>
  <c r="I175" i="7"/>
  <c r="H175" i="7"/>
  <c r="J175" i="7"/>
  <c r="I167" i="7"/>
  <c r="H167" i="7"/>
  <c r="J167" i="7"/>
  <c r="G119" i="14"/>
  <c r="I119" i="7"/>
  <c r="J119" i="7"/>
  <c r="H119" i="7"/>
  <c r="G111" i="14"/>
  <c r="I111" i="7"/>
  <c r="J111" i="7"/>
  <c r="H111" i="7"/>
  <c r="J103" i="7"/>
  <c r="I55" i="7"/>
  <c r="J55" i="7"/>
  <c r="H55" i="7"/>
  <c r="G47" i="14"/>
  <c r="I47" i="7"/>
  <c r="J47" i="7"/>
  <c r="H47" i="7"/>
  <c r="G5519" i="14"/>
  <c r="H5519" i="7"/>
  <c r="I5519" i="7"/>
  <c r="J5519" i="7"/>
  <c r="G5295" i="14"/>
  <c r="I5295" i="7"/>
  <c r="H5295" i="7"/>
  <c r="J5295" i="7"/>
  <c r="G5038" i="14"/>
  <c r="I5038" i="7"/>
  <c r="H5038" i="7"/>
  <c r="J5038" i="7"/>
  <c r="G4830" i="14"/>
  <c r="I4830" i="7"/>
  <c r="H4830" i="7"/>
  <c r="J4830" i="7"/>
  <c r="G4678" i="14"/>
  <c r="I4678" i="7"/>
  <c r="J4678" i="7"/>
  <c r="H4678" i="7"/>
  <c r="G4542" i="14"/>
  <c r="H4542" i="7"/>
  <c r="I4542" i="7"/>
  <c r="J4542" i="7"/>
  <c r="G4342" i="14"/>
  <c r="H4342" i="7"/>
  <c r="J4342" i="7"/>
  <c r="G4198" i="14"/>
  <c r="H4198" i="7"/>
  <c r="I4198" i="7"/>
  <c r="J4198" i="7"/>
  <c r="G4006" i="14"/>
  <c r="I4006" i="7"/>
  <c r="J4006" i="7"/>
  <c r="H4006" i="7"/>
  <c r="G3686" i="14"/>
  <c r="J3686" i="7"/>
  <c r="H3686" i="7"/>
  <c r="I3686" i="7"/>
  <c r="G2734" i="14"/>
  <c r="J2734" i="7"/>
  <c r="I2734" i="7"/>
  <c r="H2590" i="7"/>
  <c r="I2590" i="7"/>
  <c r="G2478" i="14"/>
  <c r="I2478" i="7"/>
  <c r="J2478" i="7"/>
  <c r="G2470" i="14"/>
  <c r="H2470" i="7"/>
  <c r="J2470" i="7"/>
  <c r="I2470" i="7"/>
  <c r="G2462" i="14"/>
  <c r="G2414" i="14"/>
  <c r="H2414" i="7"/>
  <c r="J2414" i="7"/>
  <c r="G2406" i="14"/>
  <c r="H2406" i="7"/>
  <c r="J2406" i="7"/>
  <c r="I2406" i="7"/>
  <c r="G2398" i="14"/>
  <c r="G2350" i="14"/>
  <c r="H2350" i="7"/>
  <c r="I2350" i="7"/>
  <c r="J2350" i="7"/>
  <c r="G2342" i="14"/>
  <c r="H2342" i="7"/>
  <c r="J2342" i="7"/>
  <c r="I2342" i="7"/>
  <c r="G2334" i="14"/>
  <c r="I2326" i="7"/>
  <c r="G2286" i="14"/>
  <c r="H2286" i="7"/>
  <c r="I2286" i="7"/>
  <c r="J2286" i="7"/>
  <c r="G2278" i="14"/>
  <c r="H2278" i="7"/>
  <c r="J2278" i="7"/>
  <c r="I2278" i="7"/>
  <c r="G2270" i="14"/>
  <c r="G2222" i="14"/>
  <c r="J2222" i="7"/>
  <c r="H2222" i="7"/>
  <c r="I2222" i="7"/>
  <c r="G2214" i="14"/>
  <c r="H2214" i="7"/>
  <c r="I2214" i="7"/>
  <c r="J2214" i="7"/>
  <c r="G2206" i="14"/>
  <c r="G2158" i="14"/>
  <c r="J2158" i="7"/>
  <c r="I2158" i="7"/>
  <c r="H2158" i="7"/>
  <c r="G2150" i="14"/>
  <c r="H2150" i="7"/>
  <c r="I2150" i="7"/>
  <c r="J2150" i="7"/>
  <c r="G2142" i="14"/>
  <c r="G2094" i="14"/>
  <c r="J2094" i="7"/>
  <c r="I2094" i="7"/>
  <c r="G2086" i="14"/>
  <c r="H2086" i="7"/>
  <c r="I2086" i="7"/>
  <c r="J2086" i="7"/>
  <c r="G2078" i="14"/>
  <c r="G2030" i="14"/>
  <c r="I2030" i="7"/>
  <c r="H2030" i="7"/>
  <c r="G2022" i="14"/>
  <c r="I2022" i="7"/>
  <c r="J2022" i="7"/>
  <c r="H2022" i="7"/>
  <c r="G2014" i="14"/>
  <c r="G1966" i="14"/>
  <c r="I1966" i="7"/>
  <c r="H1966" i="7"/>
  <c r="G1958" i="14"/>
  <c r="I1958" i="7"/>
  <c r="J1958" i="7"/>
  <c r="H1958" i="7"/>
  <c r="G1950" i="14"/>
  <c r="G1902" i="14"/>
  <c r="J1902" i="7"/>
  <c r="I1902" i="7"/>
  <c r="H1902" i="7"/>
  <c r="G1894" i="14"/>
  <c r="I1894" i="7"/>
  <c r="J1894" i="7"/>
  <c r="H1894" i="7"/>
  <c r="G1886" i="14"/>
  <c r="G1838" i="14"/>
  <c r="J1838" i="7"/>
  <c r="I1838" i="7"/>
  <c r="H1838" i="7"/>
  <c r="G1830" i="14"/>
  <c r="I1830" i="7"/>
  <c r="J1830" i="7"/>
  <c r="H1830" i="7"/>
  <c r="G1822" i="14"/>
  <c r="I1806" i="7"/>
  <c r="G1774" i="14"/>
  <c r="J1774" i="7"/>
  <c r="I1774" i="7"/>
  <c r="H1774" i="7"/>
  <c r="G1766" i="14"/>
  <c r="I1766" i="7"/>
  <c r="J1766" i="7"/>
  <c r="H1766" i="7"/>
  <c r="G1758" i="14"/>
  <c r="G1710" i="14"/>
  <c r="J1710" i="7"/>
  <c r="I1710" i="7"/>
  <c r="H1710" i="7"/>
  <c r="G1702" i="14"/>
  <c r="I1702" i="7"/>
  <c r="J1702" i="7"/>
  <c r="H1702" i="7"/>
  <c r="G1694" i="14"/>
  <c r="G1646" i="14"/>
  <c r="J1646" i="7"/>
  <c r="I1646" i="7"/>
  <c r="H1646" i="7"/>
  <c r="G1638" i="14"/>
  <c r="I1638" i="7"/>
  <c r="J1638" i="7"/>
  <c r="H1638" i="7"/>
  <c r="G1630" i="14"/>
  <c r="G1582" i="14"/>
  <c r="J1582" i="7"/>
  <c r="I1582" i="7"/>
  <c r="H1582" i="7"/>
  <c r="G1574" i="14"/>
  <c r="I1574" i="7"/>
  <c r="J1574" i="7"/>
  <c r="H1574" i="7"/>
  <c r="G1566" i="14"/>
  <c r="G1518" i="14"/>
  <c r="I1518" i="7"/>
  <c r="J1518" i="7"/>
  <c r="H1518" i="7"/>
  <c r="G1510" i="14"/>
  <c r="I1510" i="7"/>
  <c r="J1510" i="7"/>
  <c r="H1510" i="7"/>
  <c r="G1502" i="14"/>
  <c r="G1454" i="14"/>
  <c r="I1454" i="7"/>
  <c r="J1454" i="7"/>
  <c r="H1454" i="7"/>
  <c r="G1446" i="14"/>
  <c r="I1446" i="7"/>
  <c r="J1446" i="7"/>
  <c r="H1446" i="7"/>
  <c r="G1438" i="14"/>
  <c r="G1422" i="14"/>
  <c r="G1390" i="14"/>
  <c r="J1390" i="7"/>
  <c r="H1390" i="7"/>
  <c r="G1382" i="14"/>
  <c r="H1382" i="7"/>
  <c r="I1382" i="7"/>
  <c r="J1382" i="7"/>
  <c r="G1374" i="14"/>
  <c r="J1366" i="7"/>
  <c r="G1326" i="14"/>
  <c r="J1326" i="7"/>
  <c r="H1326" i="7"/>
  <c r="G1318" i="14"/>
  <c r="I1318" i="7"/>
  <c r="J1318" i="7"/>
  <c r="H1318" i="7"/>
  <c r="G1310" i="14"/>
  <c r="G1262" i="14"/>
  <c r="J1262" i="7"/>
  <c r="H1262" i="7"/>
  <c r="G1254" i="14"/>
  <c r="J1254" i="7"/>
  <c r="H1254" i="7"/>
  <c r="I1254" i="7"/>
  <c r="G1246" i="14"/>
  <c r="J1198" i="7"/>
  <c r="I1198" i="7"/>
  <c r="H1198" i="7"/>
  <c r="G1190" i="14"/>
  <c r="J1190" i="7"/>
  <c r="H1190" i="7"/>
  <c r="I1190" i="7"/>
  <c r="G1182" i="14"/>
  <c r="G1134" i="14"/>
  <c r="J1134" i="7"/>
  <c r="I1134" i="7"/>
  <c r="G1126" i="14"/>
  <c r="J1126" i="7"/>
  <c r="H1126" i="7"/>
  <c r="I1126" i="7"/>
  <c r="G1118" i="14"/>
  <c r="G1070" i="14"/>
  <c r="I1070" i="7"/>
  <c r="H1070" i="7"/>
  <c r="G1062" i="14"/>
  <c r="J1062" i="7"/>
  <c r="H1062" i="7"/>
  <c r="I1062" i="7"/>
  <c r="G1054" i="14"/>
  <c r="J1006" i="7"/>
  <c r="I1006" i="7"/>
  <c r="H1006" i="7"/>
  <c r="G998" i="14"/>
  <c r="H998" i="7"/>
  <c r="I998" i="7"/>
  <c r="J998" i="7"/>
  <c r="G990" i="14"/>
  <c r="H942" i="7"/>
  <c r="I942" i="7"/>
  <c r="J942" i="7"/>
  <c r="G934" i="14"/>
  <c r="H934" i="7"/>
  <c r="I934" i="7"/>
  <c r="J934" i="7"/>
  <c r="G926" i="14"/>
  <c r="G878" i="14"/>
  <c r="H878" i="7"/>
  <c r="I878" i="7"/>
  <c r="G870" i="14"/>
  <c r="I870" i="7"/>
  <c r="J870" i="7"/>
  <c r="H870" i="7"/>
  <c r="G862" i="14"/>
  <c r="G814" i="14"/>
  <c r="I814" i="7"/>
  <c r="J814" i="7"/>
  <c r="H814" i="7"/>
  <c r="G806" i="14"/>
  <c r="H806" i="7"/>
  <c r="I806" i="7"/>
  <c r="J806" i="7"/>
  <c r="G798" i="14"/>
  <c r="G750" i="14"/>
  <c r="J750" i="7"/>
  <c r="I750" i="7"/>
  <c r="H750" i="7"/>
  <c r="G742" i="14"/>
  <c r="H742" i="7"/>
  <c r="I742" i="7"/>
  <c r="J742" i="7"/>
  <c r="G734" i="14"/>
  <c r="G686" i="14"/>
  <c r="I686" i="7"/>
  <c r="J686" i="7"/>
  <c r="H686" i="7"/>
  <c r="G678" i="14"/>
  <c r="I678" i="7"/>
  <c r="H678" i="7"/>
  <c r="J678" i="7"/>
  <c r="G670" i="14"/>
  <c r="G622" i="14"/>
  <c r="J622" i="7"/>
  <c r="H622" i="7"/>
  <c r="I622" i="7"/>
  <c r="G614" i="14"/>
  <c r="I614" i="7"/>
  <c r="J614" i="7"/>
  <c r="H614" i="7"/>
  <c r="G606" i="14"/>
  <c r="G558" i="14"/>
  <c r="H558" i="7"/>
  <c r="I558" i="7"/>
  <c r="J558" i="7"/>
  <c r="G550" i="14"/>
  <c r="I550" i="7"/>
  <c r="H550" i="7"/>
  <c r="J550" i="7"/>
  <c r="G542" i="14"/>
  <c r="G494" i="14"/>
  <c r="J494" i="7"/>
  <c r="I494" i="7"/>
  <c r="H494" i="7"/>
  <c r="G486" i="14"/>
  <c r="H486" i="7"/>
  <c r="J486" i="7"/>
  <c r="I486" i="7"/>
  <c r="G478" i="14"/>
  <c r="G430" i="14"/>
  <c r="J430" i="7"/>
  <c r="H430" i="7"/>
  <c r="I430" i="7"/>
  <c r="G422" i="14"/>
  <c r="J422" i="7"/>
  <c r="H422" i="7"/>
  <c r="I422" i="7"/>
  <c r="G414" i="14"/>
  <c r="G366" i="14"/>
  <c r="J366" i="7"/>
  <c r="I366" i="7"/>
  <c r="H366" i="7"/>
  <c r="G358" i="14"/>
  <c r="H358" i="7"/>
  <c r="I358" i="7"/>
  <c r="J358" i="7"/>
  <c r="G350" i="14"/>
  <c r="G302" i="14"/>
  <c r="J302" i="7"/>
  <c r="H302" i="7"/>
  <c r="I302" i="7"/>
  <c r="G294" i="14"/>
  <c r="J294" i="7"/>
  <c r="H294" i="7"/>
  <c r="I294" i="7"/>
  <c r="G286" i="14"/>
  <c r="G238" i="14"/>
  <c r="J238" i="7"/>
  <c r="H238" i="7"/>
  <c r="I238" i="7"/>
  <c r="G230" i="14"/>
  <c r="H230" i="7"/>
  <c r="I230" i="7"/>
  <c r="J230" i="7"/>
  <c r="G222" i="14"/>
  <c r="G174" i="14"/>
  <c r="J174" i="7"/>
  <c r="H174" i="7"/>
  <c r="I174" i="7"/>
  <c r="G166" i="14"/>
  <c r="I166" i="7"/>
  <c r="H166" i="7"/>
  <c r="J166" i="7"/>
  <c r="G158" i="14"/>
  <c r="G110" i="14"/>
  <c r="J110" i="7"/>
  <c r="H110" i="7"/>
  <c r="I110" i="7"/>
  <c r="G102" i="14"/>
  <c r="H102" i="7"/>
  <c r="J102" i="7"/>
  <c r="I102" i="7"/>
  <c r="G94" i="14"/>
  <c r="I86" i="7"/>
  <c r="G46" i="14"/>
  <c r="J46" i="7"/>
  <c r="H46" i="7"/>
  <c r="I46" i="7"/>
  <c r="G38" i="14"/>
  <c r="H38" i="7"/>
  <c r="J38" i="7"/>
  <c r="I38" i="7"/>
  <c r="G30" i="14"/>
  <c r="I2" i="7"/>
  <c r="D286" i="14" l="1"/>
  <c r="D302" i="14"/>
  <c r="D550" i="14"/>
  <c r="D814" i="14"/>
  <c r="D1134" i="14"/>
  <c r="D1262" i="14"/>
  <c r="D1510" i="14"/>
  <c r="D2022" i="14"/>
  <c r="D2414" i="14"/>
  <c r="D4830" i="14"/>
  <c r="D631" i="14"/>
  <c r="D1191" i="14"/>
  <c r="D1327" i="14"/>
  <c r="D1703" i="14"/>
  <c r="D2991" i="14"/>
  <c r="D4119" i="14"/>
  <c r="D4167" i="14"/>
  <c r="D4255" i="14"/>
  <c r="D4359" i="14"/>
  <c r="D4431" i="14"/>
  <c r="D4503" i="14"/>
  <c r="D4583" i="14"/>
  <c r="D4663" i="14"/>
  <c r="D4727" i="14"/>
  <c r="D4815" i="14"/>
  <c r="D4887" i="14"/>
  <c r="D4951" i="14"/>
  <c r="D5031" i="14"/>
  <c r="D5111" i="14"/>
  <c r="D5175" i="14"/>
  <c r="D5240" i="14"/>
  <c r="D5304" i="14"/>
  <c r="D5368" i="14"/>
  <c r="D5448" i="14"/>
  <c r="D5528" i="14"/>
  <c r="D5592" i="14"/>
  <c r="D5561" i="14"/>
  <c r="D366" i="14"/>
  <c r="D1054" i="14"/>
  <c r="D1574" i="14"/>
  <c r="D2214" i="14"/>
  <c r="D2462" i="14"/>
  <c r="D247" i="14"/>
  <c r="D1007" i="14"/>
  <c r="D1391" i="14"/>
  <c r="D1527" i="14"/>
  <c r="D1783" i="14"/>
  <c r="D2015" i="14"/>
  <c r="D2935" i="14"/>
  <c r="D3951" i="14"/>
  <c r="D1793" i="14"/>
  <c r="D1905" i="14"/>
  <c r="D2049" i="14"/>
  <c r="D2193" i="14"/>
  <c r="D2345" i="14"/>
  <c r="D2489" i="14"/>
  <c r="D2737" i="14"/>
  <c r="D2889" i="14"/>
  <c r="D3033" i="14"/>
  <c r="D3145" i="14"/>
  <c r="D3257" i="14"/>
  <c r="D3401" i="14"/>
  <c r="D3553" i="14"/>
  <c r="D3777" i="14"/>
  <c r="D3921" i="14"/>
  <c r="D4105" i="14"/>
  <c r="D4249" i="14"/>
  <c r="D4361" i="14"/>
  <c r="D5442" i="14"/>
  <c r="D3677" i="14"/>
  <c r="D4285" i="14"/>
  <c r="D3942" i="14"/>
  <c r="D1152" i="14"/>
  <c r="D2592" i="14"/>
  <c r="D3888" i="14"/>
  <c r="D4024" i="14"/>
  <c r="D4112" i="14"/>
  <c r="D4416" i="14"/>
  <c r="D4504" i="14"/>
  <c r="D4600" i="14"/>
  <c r="D5144" i="14"/>
  <c r="D5425" i="14"/>
  <c r="D4425" i="14"/>
  <c r="D5057" i="14"/>
  <c r="D5418" i="14"/>
  <c r="D697" i="14"/>
  <c r="D38" i="14"/>
  <c r="D222" i="14"/>
  <c r="D238" i="14"/>
  <c r="D486" i="14"/>
  <c r="D734" i="14"/>
  <c r="D750" i="14"/>
  <c r="D1446" i="14"/>
  <c r="D1694" i="14"/>
  <c r="D1710" i="14"/>
  <c r="D1894" i="14"/>
  <c r="D183" i="14"/>
  <c r="D487" i="14"/>
  <c r="D503" i="14"/>
  <c r="D567" i="14"/>
  <c r="D687" i="14"/>
  <c r="D887" i="14"/>
  <c r="D1447" i="14"/>
  <c r="D1463" i="14"/>
  <c r="D1583" i="14"/>
  <c r="D1839" i="14"/>
  <c r="D1959" i="14"/>
  <c r="D1975" i="14"/>
  <c r="D2215" i="14"/>
  <c r="D2231" i="14"/>
  <c r="D2351" i="14"/>
  <c r="D2551" i="14"/>
  <c r="D3111" i="14"/>
  <c r="D3127" i="14"/>
  <c r="D4537" i="14"/>
  <c r="D4569" i="14"/>
  <c r="D4609" i="14"/>
  <c r="D4649" i="14"/>
  <c r="D4681" i="14"/>
  <c r="D4713" i="14"/>
  <c r="D4761" i="14"/>
  <c r="D5137" i="14"/>
  <c r="D5177" i="14"/>
  <c r="D3237" i="14"/>
  <c r="D3325" i="14"/>
  <c r="D3405" i="14"/>
  <c r="D4653" i="14"/>
  <c r="D4757" i="14"/>
  <c r="D4829" i="14"/>
  <c r="D4949" i="14"/>
  <c r="D5189" i="14"/>
  <c r="D5302" i="14"/>
  <c r="D5414" i="14"/>
  <c r="D5526" i="14"/>
  <c r="D26" i="14"/>
  <c r="D2598" i="14"/>
  <c r="D4598" i="14"/>
  <c r="D5359" i="14"/>
  <c r="D5503" i="14"/>
  <c r="D11" i="14"/>
  <c r="D600" i="14"/>
  <c r="D696" i="14"/>
  <c r="D832" i="14"/>
  <c r="D952" i="14"/>
  <c r="D1088" i="14"/>
  <c r="D1208" i="14"/>
  <c r="D1344" i="14"/>
  <c r="D1464" i="14"/>
  <c r="D1600" i="14"/>
  <c r="D1720" i="14"/>
  <c r="D1760" i="14"/>
  <c r="D1776" i="14"/>
  <c r="D1792" i="14"/>
  <c r="D1808" i="14"/>
  <c r="D1824" i="14"/>
  <c r="D1840" i="14"/>
  <c r="D1856" i="14"/>
  <c r="D1872" i="14"/>
  <c r="D1888" i="14"/>
  <c r="D1904" i="14"/>
  <c r="D1920" i="14"/>
  <c r="D1936" i="14"/>
  <c r="D1952" i="14"/>
  <c r="D1968" i="14"/>
  <c r="D1984" i="14"/>
  <c r="D2000" i="14"/>
  <c r="D2016" i="14"/>
  <c r="D2032" i="14"/>
  <c r="D2048" i="14"/>
  <c r="D2064" i="14"/>
  <c r="D2080" i="14"/>
  <c r="D2096" i="14"/>
  <c r="D2112" i="14"/>
  <c r="D2128" i="14"/>
  <c r="D2144" i="14"/>
  <c r="D2160" i="14"/>
  <c r="D2176" i="14"/>
  <c r="D2192" i="14"/>
  <c r="D2208" i="14"/>
  <c r="D2224" i="14"/>
  <c r="D2240" i="14"/>
  <c r="D2256" i="14"/>
  <c r="D2272" i="14"/>
  <c r="D2288" i="14"/>
  <c r="D2304" i="14"/>
  <c r="D2320" i="14"/>
  <c r="D2520" i="14"/>
  <c r="D2536" i="14"/>
  <c r="D2552" i="14"/>
  <c r="D2568" i="14"/>
  <c r="D2584" i="14"/>
  <c r="D3592" i="14"/>
  <c r="D3608" i="14"/>
  <c r="D3624" i="14"/>
  <c r="D3640" i="14"/>
  <c r="D3656" i="14"/>
  <c r="D3672" i="14"/>
  <c r="D3696" i="14"/>
  <c r="D3712" i="14"/>
  <c r="D3816" i="14"/>
  <c r="D3832" i="14"/>
  <c r="D3848" i="14"/>
  <c r="D3936" i="14"/>
  <c r="D3952" i="14"/>
  <c r="D3968" i="14"/>
  <c r="D4056" i="14"/>
  <c r="D4072" i="14"/>
  <c r="D4088" i="14"/>
  <c r="D4104" i="14"/>
  <c r="D4192" i="14"/>
  <c r="D4208" i="14"/>
  <c r="D4224" i="14"/>
  <c r="D4240" i="14"/>
  <c r="D4328" i="14"/>
  <c r="D4344" i="14"/>
  <c r="D4360" i="14"/>
  <c r="D4376" i="14"/>
  <c r="D4648" i="14"/>
  <c r="D4664" i="14"/>
  <c r="D4680" i="14"/>
  <c r="D4704" i="14"/>
  <c r="D4720" i="14"/>
  <c r="D4736" i="14"/>
  <c r="D4752" i="14"/>
  <c r="D4776" i="14"/>
  <c r="D4792" i="14"/>
  <c r="D4808" i="14"/>
  <c r="D4848" i="14"/>
  <c r="D4864" i="14"/>
  <c r="D4880" i="14"/>
  <c r="D5040" i="14"/>
  <c r="D5056" i="14"/>
  <c r="D5072" i="14"/>
  <c r="D5297" i="14"/>
  <c r="D5313" i="14"/>
  <c r="D5329" i="14"/>
  <c r="D5473" i="14"/>
  <c r="D5489" i="14"/>
  <c r="D5505" i="14"/>
  <c r="D5521" i="14"/>
  <c r="D5537" i="14"/>
  <c r="D5569" i="14"/>
  <c r="D13" i="14"/>
  <c r="D3865" i="14"/>
  <c r="D5129" i="14"/>
  <c r="D5161" i="14"/>
  <c r="D5201" i="14"/>
  <c r="D3245" i="14"/>
  <c r="D4253" i="14"/>
  <c r="D4349" i="14"/>
  <c r="D4453" i="14"/>
  <c r="D4533" i="14"/>
  <c r="D4813" i="14"/>
  <c r="D4965" i="14"/>
  <c r="D5093" i="14"/>
  <c r="D5318" i="14"/>
  <c r="D2798" i="14"/>
  <c r="D65" i="14"/>
  <c r="D449" i="14"/>
  <c r="D577" i="14"/>
  <c r="D761" i="14"/>
  <c r="D897" i="14"/>
  <c r="D961" i="14"/>
  <c r="D1593" i="14"/>
  <c r="D1825" i="14"/>
  <c r="D1953" i="14"/>
  <c r="D2081" i="14"/>
  <c r="D2201" i="14"/>
  <c r="D2321" i="14"/>
  <c r="D2441" i="14"/>
  <c r="D2569" i="14"/>
  <c r="D2697" i="14"/>
  <c r="D2809" i="14"/>
  <c r="D2937" i="14"/>
  <c r="D3049" i="14"/>
  <c r="D3177" i="14"/>
  <c r="D3305" i="14"/>
  <c r="D3417" i="14"/>
  <c r="D3537" i="14"/>
  <c r="D3673" i="14"/>
  <c r="D3801" i="14"/>
  <c r="D3913" i="14"/>
  <c r="D4025" i="14"/>
  <c r="D4153" i="14"/>
  <c r="D4265" i="14"/>
  <c r="D5221" i="14"/>
  <c r="D762" i="14"/>
  <c r="D826" i="14"/>
  <c r="D890" i="14"/>
  <c r="D1594" i="14"/>
  <c r="D1658" i="14"/>
  <c r="D1722" i="14"/>
  <c r="D1762" i="14"/>
  <c r="D1778" i="14"/>
  <c r="D1794" i="14"/>
  <c r="D1810" i="14"/>
  <c r="D1826" i="14"/>
  <c r="D1842" i="14"/>
  <c r="D1858" i="14"/>
  <c r="D1874" i="14"/>
  <c r="D1890" i="14"/>
  <c r="D1906" i="14"/>
  <c r="D1922" i="14"/>
  <c r="D1938" i="14"/>
  <c r="D1954" i="14"/>
  <c r="D1970" i="14"/>
  <c r="D1986" i="14"/>
  <c r="D2002" i="14"/>
  <c r="D2018" i="14"/>
  <c r="D2034" i="14"/>
  <c r="D2050" i="14"/>
  <c r="D2066" i="14"/>
  <c r="D2082" i="14"/>
  <c r="D2098" i="14"/>
  <c r="D2114" i="14"/>
  <c r="D2130" i="14"/>
  <c r="D2146" i="14"/>
  <c r="D2162" i="14"/>
  <c r="D2178" i="14"/>
  <c r="D2194" i="14"/>
  <c r="D2210" i="14"/>
  <c r="D2226" i="14"/>
  <c r="D2242" i="14"/>
  <c r="D2258" i="14"/>
  <c r="D2274" i="14"/>
  <c r="D2290" i="14"/>
  <c r="D2306" i="14"/>
  <c r="D2322" i="14"/>
  <c r="D2338" i="14"/>
  <c r="D2354" i="14"/>
  <c r="D2370" i="14"/>
  <c r="D2386" i="14"/>
  <c r="D2402" i="14"/>
  <c r="D2418" i="14"/>
  <c r="D2434" i="14"/>
  <c r="D2450" i="14"/>
  <c r="D2466" i="14"/>
  <c r="D2482" i="14"/>
  <c r="D2498" i="14"/>
  <c r="D2514" i="14"/>
  <c r="D2530" i="14"/>
  <c r="D2546" i="14"/>
  <c r="D2562" i="14"/>
  <c r="D2578" i="14"/>
  <c r="D2594" i="14"/>
  <c r="D2610" i="14"/>
  <c r="D2626" i="14"/>
  <c r="D2642" i="14"/>
  <c r="D2658" i="14"/>
  <c r="D2674" i="14"/>
  <c r="D2690" i="14"/>
  <c r="D2706" i="14"/>
  <c r="D2722" i="14"/>
  <c r="D2738" i="14"/>
  <c r="D2754" i="14"/>
  <c r="D2770" i="14"/>
  <c r="D2786" i="14"/>
  <c r="D2802" i="14"/>
  <c r="D2818" i="14"/>
  <c r="D2834" i="14"/>
  <c r="D2850" i="14"/>
  <c r="D2866" i="14"/>
  <c r="D2882" i="14"/>
  <c r="D2898" i="14"/>
  <c r="D2914" i="14"/>
  <c r="D2930" i="14"/>
  <c r="D2946" i="14"/>
  <c r="D2962" i="14"/>
  <c r="D2978" i="14"/>
  <c r="D2994" i="14"/>
  <c r="D3010" i="14"/>
  <c r="D3026" i="14"/>
  <c r="D3042" i="14"/>
  <c r="D3058" i="14"/>
  <c r="D3074" i="14"/>
  <c r="D3090" i="14"/>
  <c r="D3106" i="14"/>
  <c r="D3122" i="14"/>
  <c r="D3138" i="14"/>
  <c r="D3154" i="14"/>
  <c r="D3170" i="14"/>
  <c r="D3186" i="14"/>
  <c r="D3202" i="14"/>
  <c r="D3218" i="14"/>
  <c r="D3234" i="14"/>
  <c r="D3250" i="14"/>
  <c r="D3266" i="14"/>
  <c r="D3282" i="14"/>
  <c r="D3298" i="14"/>
  <c r="D3314" i="14"/>
  <c r="D3330" i="14"/>
  <c r="D3346" i="14"/>
  <c r="D3362" i="14"/>
  <c r="D3378" i="14"/>
  <c r="D3394" i="14"/>
  <c r="D3410" i="14"/>
  <c r="D3426" i="14"/>
  <c r="D3442" i="14"/>
  <c r="D3458" i="14"/>
  <c r="D3474" i="14"/>
  <c r="D3490" i="14"/>
  <c r="D3506" i="14"/>
  <c r="D3522" i="14"/>
  <c r="D3786" i="14"/>
  <c r="D3810" i="14"/>
  <c r="D3826" i="14"/>
  <c r="D3858" i="14"/>
  <c r="D3882" i="14"/>
  <c r="D3906" i="14"/>
  <c r="D3922" i="14"/>
  <c r="D3946" i="14"/>
  <c r="D3962" i="14"/>
  <c r="D3978" i="14"/>
  <c r="D3994" i="14"/>
  <c r="D4010" i="14"/>
  <c r="D4026" i="14"/>
  <c r="D4242" i="14"/>
  <c r="D4258" i="14"/>
  <c r="D4274" i="14"/>
  <c r="D4290" i="14"/>
  <c r="D4306" i="14"/>
  <c r="D4330" i="14"/>
  <c r="D4714" i="14"/>
  <c r="D4738" i="14"/>
  <c r="D5106" i="14"/>
  <c r="D5122" i="14"/>
  <c r="D5138" i="14"/>
  <c r="D5154" i="14"/>
  <c r="D5299" i="14"/>
  <c r="D5323" i="14"/>
  <c r="D2500" i="14"/>
  <c r="D2628" i="14"/>
  <c r="D4613" i="14"/>
  <c r="D4677" i="14"/>
  <c r="D3038" i="14"/>
  <c r="D3870" i="14"/>
  <c r="D5551" i="14"/>
  <c r="D443" i="14"/>
  <c r="D635" i="14"/>
  <c r="D699" i="14"/>
  <c r="D891" i="14"/>
  <c r="D1219" i="14"/>
  <c r="D1723" i="14"/>
  <c r="D3795" i="14"/>
  <c r="D3843" i="14"/>
  <c r="D3867" i="14"/>
  <c r="D3955" i="14"/>
  <c r="D3995" i="14"/>
  <c r="D4139" i="14"/>
  <c r="D4427" i="14"/>
  <c r="D4555" i="14"/>
  <c r="D4571" i="14"/>
  <c r="D4883" i="14"/>
  <c r="D4915" i="14"/>
  <c r="D5123" i="14"/>
  <c r="D5340" i="14"/>
  <c r="D5364" i="14"/>
  <c r="D5572" i="14"/>
  <c r="D5596" i="14"/>
  <c r="D16" i="14"/>
  <c r="D2172" i="14"/>
  <c r="D2292" i="14"/>
  <c r="D2372" i="14"/>
  <c r="D2492" i="14"/>
  <c r="D2668" i="14"/>
  <c r="D2756" i="14"/>
  <c r="D2876" i="14"/>
  <c r="D2957" i="14"/>
  <c r="D3061" i="14"/>
  <c r="D3101" i="14"/>
  <c r="D3133" i="14"/>
  <c r="D3197" i="14"/>
  <c r="D3349" i="14"/>
  <c r="D3429" i="14"/>
  <c r="D4070" i="14"/>
  <c r="D124" i="14"/>
  <c r="D1276" i="14"/>
  <c r="D1348" i="14"/>
  <c r="D1532" i="14"/>
  <c r="D1596" i="14"/>
  <c r="D1860" i="14"/>
  <c r="D2684" i="14"/>
  <c r="D4092" i="14"/>
  <c r="D4324" i="14"/>
  <c r="D4596" i="14"/>
  <c r="D4764" i="14"/>
  <c r="D5020" i="14"/>
  <c r="D5285" i="14"/>
  <c r="D17" i="14"/>
  <c r="D5303" i="14"/>
  <c r="D141" i="14"/>
  <c r="D205" i="14"/>
  <c r="D581" i="14"/>
  <c r="D597" i="14"/>
  <c r="D661" i="14"/>
  <c r="D725" i="14"/>
  <c r="D789" i="14"/>
  <c r="D1101" i="14"/>
  <c r="D1349" i="14"/>
  <c r="D1365" i="14"/>
  <c r="D1429" i="14"/>
  <c r="D2925" i="14"/>
  <c r="D3149" i="14"/>
  <c r="D3525" i="14"/>
  <c r="D4117" i="14"/>
  <c r="D70" i="14"/>
  <c r="D654" i="14"/>
  <c r="D846" i="14"/>
  <c r="D1414" i="14"/>
  <c r="D2878" i="14"/>
  <c r="D3182" i="14"/>
  <c r="D3662" i="14"/>
  <c r="D87" i="14"/>
  <c r="D407" i="14"/>
  <c r="D615" i="14"/>
  <c r="D911" i="14"/>
  <c r="D1255" i="14"/>
  <c r="D1543" i="14"/>
  <c r="D1919" i="14"/>
  <c r="D2303" i="14"/>
  <c r="D2575" i="14"/>
  <c r="D2663" i="14"/>
  <c r="D2951" i="14"/>
  <c r="D3223" i="14"/>
  <c r="D3327" i="14"/>
  <c r="D3599" i="14"/>
  <c r="D3711" i="14"/>
  <c r="D3807" i="14"/>
  <c r="D648" i="14"/>
  <c r="D984" i="14"/>
  <c r="D1128" i="14"/>
  <c r="D1504" i="14"/>
  <c r="D1624" i="14"/>
  <c r="D857" i="14"/>
  <c r="D1537" i="14"/>
  <c r="D66" i="14"/>
  <c r="D1562" i="14"/>
  <c r="D427" i="14"/>
  <c r="D611" i="14"/>
  <c r="D819" i="14"/>
  <c r="D1235" i="14"/>
  <c r="D1483" i="14"/>
  <c r="D1643" i="14"/>
  <c r="D36" i="14"/>
  <c r="D172" i="14"/>
  <c r="D772" i="14"/>
  <c r="D1764" i="14"/>
  <c r="D2028" i="14"/>
  <c r="D2252" i="14"/>
  <c r="D2516" i="14"/>
  <c r="D3628" i="14"/>
  <c r="D3916" i="14"/>
  <c r="D2085" i="14"/>
  <c r="D2509" i="14"/>
  <c r="D2773" i="14"/>
  <c r="D3901" i="14"/>
  <c r="D4461" i="14"/>
  <c r="D4777" i="14"/>
  <c r="D5491" i="14"/>
  <c r="D4150" i="14"/>
  <c r="D4518" i="14"/>
  <c r="D4710" i="14"/>
  <c r="D4894" i="14"/>
  <c r="D5150" i="14"/>
  <c r="D5487" i="14"/>
  <c r="D3938" i="14"/>
  <c r="D5047" i="14"/>
  <c r="D4809" i="14"/>
  <c r="D4841" i="14"/>
  <c r="D4881" i="14"/>
  <c r="D4913" i="14"/>
  <c r="D4953" i="14"/>
  <c r="D4993" i="14"/>
  <c r="D5025" i="14"/>
  <c r="D5065" i="14"/>
  <c r="D4278" i="14"/>
  <c r="D4390" i="14"/>
  <c r="D4510" i="14"/>
  <c r="D64" i="14"/>
  <c r="D2672" i="14"/>
  <c r="D2688" i="14"/>
  <c r="D2704" i="14"/>
  <c r="D2720" i="14"/>
  <c r="D2736" i="14"/>
  <c r="D2752" i="14"/>
  <c r="D2792" i="14"/>
  <c r="D2808" i="14"/>
  <c r="D2824" i="14"/>
  <c r="D2840" i="14"/>
  <c r="D2856" i="14"/>
  <c r="D2872" i="14"/>
  <c r="D2888" i="14"/>
  <c r="D2928" i="14"/>
  <c r="D2944" i="14"/>
  <c r="D2960" i="14"/>
  <c r="D2976" i="14"/>
  <c r="D2992" i="14"/>
  <c r="D3008" i="14"/>
  <c r="D3024" i="14"/>
  <c r="D3064" i="14"/>
  <c r="D3080" i="14"/>
  <c r="D3096" i="14"/>
  <c r="D3112" i="14"/>
  <c r="D3128" i="14"/>
  <c r="D3144" i="14"/>
  <c r="D3168" i="14"/>
  <c r="D3184" i="14"/>
  <c r="D3288" i="14"/>
  <c r="D3304" i="14"/>
  <c r="D3320" i="14"/>
  <c r="D3424" i="14"/>
  <c r="D3440" i="14"/>
  <c r="D3560" i="14"/>
  <c r="D3576" i="14"/>
  <c r="D5176" i="14"/>
  <c r="D5192" i="14"/>
  <c r="D5216" i="14"/>
  <c r="D5233" i="14"/>
  <c r="D5249" i="14"/>
  <c r="D5265" i="14"/>
  <c r="D5281" i="14"/>
  <c r="D5337" i="14"/>
  <c r="D5353" i="14"/>
  <c r="D5369" i="14"/>
  <c r="D5385" i="14"/>
  <c r="D5401" i="14"/>
  <c r="D3433" i="14"/>
  <c r="D3465" i="14"/>
  <c r="D3505" i="14"/>
  <c r="D3545" i="14"/>
  <c r="D3881" i="14"/>
  <c r="D3929" i="14"/>
  <c r="D3961" i="14"/>
  <c r="D4785" i="14"/>
  <c r="D4833" i="14"/>
  <c r="D4865" i="14"/>
  <c r="D4905" i="14"/>
  <c r="D4945" i="14"/>
  <c r="D5001" i="14"/>
  <c r="D5033" i="14"/>
  <c r="D2526" i="14"/>
  <c r="D4182" i="14"/>
  <c r="D4270" i="14"/>
  <c r="D4382" i="14"/>
  <c r="D385" i="14"/>
  <c r="D1025" i="14"/>
  <c r="D1089" i="14"/>
  <c r="D1529" i="14"/>
  <c r="D4693" i="14"/>
  <c r="D4846" i="14"/>
  <c r="D5375" i="14"/>
  <c r="D98" i="14"/>
  <c r="D570" i="14"/>
  <c r="D954" i="14"/>
  <c r="D1018" i="14"/>
  <c r="D3546" i="14"/>
  <c r="D3562" i="14"/>
  <c r="D3578" i="14"/>
  <c r="D3594" i="14"/>
  <c r="D3610" i="14"/>
  <c r="D3634" i="14"/>
  <c r="D3666" i="14"/>
  <c r="D4050" i="14"/>
  <c r="D4354" i="14"/>
  <c r="D4378" i="14"/>
  <c r="D4394" i="14"/>
  <c r="D4418" i="14"/>
  <c r="D4434" i="14"/>
  <c r="D4490" i="14"/>
  <c r="D4674" i="14"/>
  <c r="D4826" i="14"/>
  <c r="D4842" i="14"/>
  <c r="D4858" i="14"/>
  <c r="D4882" i="14"/>
  <c r="D4898" i="14"/>
  <c r="D4922" i="14"/>
  <c r="D4938" i="14"/>
  <c r="D5010" i="14"/>
  <c r="D5058" i="14"/>
  <c r="D5074" i="14"/>
  <c r="D5090" i="14"/>
  <c r="D5467" i="14"/>
  <c r="D5483" i="14"/>
  <c r="D5507" i="14"/>
  <c r="D5531" i="14"/>
  <c r="D5547" i="14"/>
  <c r="D5563" i="14"/>
  <c r="D5579" i="14"/>
  <c r="D2676" i="14"/>
  <c r="D2812" i="14"/>
  <c r="D3580" i="14"/>
  <c r="D3708" i="14"/>
  <c r="D3836" i="14"/>
  <c r="D2685" i="14"/>
  <c r="D2733" i="14"/>
  <c r="D2821" i="14"/>
  <c r="D2885" i="14"/>
  <c r="D2933" i="14"/>
  <c r="D2965" i="14"/>
  <c r="D3093" i="14"/>
  <c r="D3213" i="14"/>
  <c r="D3301" i="14"/>
  <c r="D3493" i="14"/>
  <c r="D3573" i="14"/>
  <c r="D3669" i="14"/>
  <c r="D3741" i="14"/>
  <c r="D3845" i="14"/>
  <c r="D4749" i="14"/>
  <c r="D4821" i="14"/>
  <c r="D4933" i="14"/>
  <c r="D5021" i="14"/>
  <c r="D5125" i="14"/>
  <c r="D5238" i="14"/>
  <c r="D5334" i="14"/>
  <c r="D4158" i="14"/>
  <c r="D4286" i="14"/>
  <c r="D4398" i="14"/>
  <c r="D4910" i="14"/>
  <c r="D187" i="14"/>
  <c r="D379" i="14"/>
  <c r="D507" i="14"/>
  <c r="D763" i="14"/>
  <c r="D827" i="14"/>
  <c r="D1027" i="14"/>
  <c r="D1091" i="14"/>
  <c r="D1659" i="14"/>
  <c r="D1763" i="14"/>
  <c r="D1779" i="14"/>
  <c r="D1795" i="14"/>
  <c r="D1811" i="14"/>
  <c r="D1827" i="14"/>
  <c r="D1843" i="14"/>
  <c r="D1859" i="14"/>
  <c r="D1875" i="14"/>
  <c r="D1891" i="14"/>
  <c r="D1907" i="14"/>
  <c r="D1923" i="14"/>
  <c r="D1939" i="14"/>
  <c r="D1955" i="14"/>
  <c r="D1971" i="14"/>
  <c r="D1987" i="14"/>
  <c r="D2003" i="14"/>
  <c r="D2019" i="14"/>
  <c r="D2035" i="14"/>
  <c r="D2051" i="14"/>
  <c r="D2067" i="14"/>
  <c r="D2083" i="14"/>
  <c r="D2099" i="14"/>
  <c r="D2115" i="14"/>
  <c r="D2131" i="14"/>
  <c r="D2147" i="14"/>
  <c r="D2163" i="14"/>
  <c r="D2179" i="14"/>
  <c r="D2195" i="14"/>
  <c r="D2211" i="14"/>
  <c r="D2227" i="14"/>
  <c r="D2243" i="14"/>
  <c r="D2259" i="14"/>
  <c r="D2275" i="14"/>
  <c r="D2291" i="14"/>
  <c r="D2307" i="14"/>
  <c r="D2323" i="14"/>
  <c r="D2339" i="14"/>
  <c r="D2355" i="14"/>
  <c r="D2371" i="14"/>
  <c r="D2387" i="14"/>
  <c r="D2403" i="14"/>
  <c r="D2419" i="14"/>
  <c r="D2435" i="14"/>
  <c r="D2451" i="14"/>
  <c r="D2467" i="14"/>
  <c r="D2483" i="14"/>
  <c r="D2499" i="14"/>
  <c r="D2515" i="14"/>
  <c r="D2531" i="14"/>
  <c r="D2547" i="14"/>
  <c r="D2563" i="14"/>
  <c r="D2579" i="14"/>
  <c r="D2595" i="14"/>
  <c r="D2611" i="14"/>
  <c r="D2627" i="14"/>
  <c r="D2643" i="14"/>
  <c r="D2659" i="14"/>
  <c r="D2675" i="14"/>
  <c r="D2691" i="14"/>
  <c r="D2707" i="14"/>
  <c r="D2723" i="14"/>
  <c r="D2739" i="14"/>
  <c r="D2755" i="14"/>
  <c r="D2771" i="14"/>
  <c r="D2787" i="14"/>
  <c r="D2803" i="14"/>
  <c r="D2819" i="14"/>
  <c r="D2835" i="14"/>
  <c r="D2851" i="14"/>
  <c r="D2867" i="14"/>
  <c r="D2883" i="14"/>
  <c r="D2899" i="14"/>
  <c r="D2915" i="14"/>
  <c r="D2931" i="14"/>
  <c r="D2947" i="14"/>
  <c r="D2963" i="14"/>
  <c r="D2979" i="14"/>
  <c r="D2995" i="14"/>
  <c r="D3011" i="14"/>
  <c r="D3027" i="14"/>
  <c r="D3043" i="14"/>
  <c r="D3059" i="14"/>
  <c r="D3075" i="14"/>
  <c r="D3091" i="14"/>
  <c r="D3107" i="14"/>
  <c r="D3123" i="14"/>
  <c r="D3139" i="14"/>
  <c r="D3155" i="14"/>
  <c r="D3171" i="14"/>
  <c r="D3187" i="14"/>
  <c r="D3203" i="14"/>
  <c r="D3219" i="14"/>
  <c r="D3235" i="14"/>
  <c r="D3251" i="14"/>
  <c r="D3267" i="14"/>
  <c r="D3283" i="14"/>
  <c r="D3299" i="14"/>
  <c r="D3315" i="14"/>
  <c r="D3331" i="14"/>
  <c r="D3347" i="14"/>
  <c r="D3363" i="14"/>
  <c r="D3379" i="14"/>
  <c r="D3395" i="14"/>
  <c r="D3411" i="14"/>
  <c r="D3427" i="14"/>
  <c r="D3443" i="14"/>
  <c r="D3459" i="14"/>
  <c r="D3475" i="14"/>
  <c r="D3491" i="14"/>
  <c r="D3507" i="14"/>
  <c r="D3523" i="14"/>
  <c r="D3539" i="14"/>
  <c r="D3555" i="14"/>
  <c r="D3571" i="14"/>
  <c r="D3587" i="14"/>
  <c r="D3603" i="14"/>
  <c r="D3619" i="14"/>
  <c r="D3635" i="14"/>
  <c r="D3651" i="14"/>
  <c r="D3667" i="14"/>
  <c r="D3683" i="14"/>
  <c r="D3699" i="14"/>
  <c r="D3715" i="14"/>
  <c r="D3731" i="14"/>
  <c r="D3747" i="14"/>
  <c r="D3763" i="14"/>
  <c r="D4035" i="14"/>
  <c r="D4059" i="14"/>
  <c r="D4075" i="14"/>
  <c r="D4107" i="14"/>
  <c r="D4299" i="14"/>
  <c r="D4323" i="14"/>
  <c r="D4355" i="14"/>
  <c r="D4595" i="14"/>
  <c r="D4619" i="14"/>
  <c r="D4947" i="14"/>
  <c r="D4963" i="14"/>
  <c r="D4987" i="14"/>
  <c r="D5011" i="14"/>
  <c r="D5139" i="14"/>
  <c r="D5155" i="14"/>
  <c r="D5179" i="14"/>
  <c r="D5203" i="14"/>
  <c r="D5372" i="14"/>
  <c r="D5396" i="14"/>
  <c r="D5428" i="14"/>
  <c r="D5460" i="14"/>
  <c r="D5492" i="14"/>
  <c r="D3004" i="14"/>
  <c r="D380" i="14"/>
  <c r="D636" i="14"/>
  <c r="D892" i="14"/>
  <c r="D1028" i="14"/>
  <c r="D1212" i="14"/>
  <c r="D1396" i="14"/>
  <c r="D77" i="14"/>
  <c r="D269" i="14"/>
  <c r="D837" i="14"/>
  <c r="D853" i="14"/>
  <c r="D1165" i="14"/>
  <c r="D1477" i="14"/>
  <c r="D1493" i="14"/>
  <c r="D1557" i="14"/>
  <c r="D1741" i="14"/>
  <c r="D1797" i="14"/>
  <c r="D1821" i="14"/>
  <c r="D1885" i="14"/>
  <c r="D1949" i="14"/>
  <c r="D2013" i="14"/>
  <c r="D2077" i="14"/>
  <c r="D2141" i="14"/>
  <c r="D78" i="14"/>
  <c r="D942" i="14"/>
  <c r="D1198" i="14"/>
  <c r="D1998" i="14"/>
  <c r="D2374" i="14"/>
  <c r="D2590" i="14"/>
  <c r="D3438" i="14"/>
  <c r="D4086" i="14"/>
  <c r="D207" i="14"/>
  <c r="D327" i="14"/>
  <c r="D423" i="14"/>
  <c r="D647" i="14"/>
  <c r="D839" i="14"/>
  <c r="D1095" i="14"/>
  <c r="D1175" i="14"/>
  <c r="D1279" i="14"/>
  <c r="D1551" i="14"/>
  <c r="D1639" i="14"/>
  <c r="D1927" i="14"/>
  <c r="D2023" i="14"/>
  <c r="D2311" i="14"/>
  <c r="D2399" i="14"/>
  <c r="D2687" i="14"/>
  <c r="D2959" i="14"/>
  <c r="D3047" i="14"/>
  <c r="D3151" i="14"/>
  <c r="D3335" i="14"/>
  <c r="D3423" i="14"/>
  <c r="D3719" i="14"/>
  <c r="D3815" i="14"/>
  <c r="D4031" i="14"/>
  <c r="D104" i="14"/>
  <c r="D400" i="14"/>
  <c r="D808" i="14"/>
  <c r="D992" i="14"/>
  <c r="D1320" i="14"/>
  <c r="D1512" i="14"/>
  <c r="D1640" i="14"/>
  <c r="D1345" i="14"/>
  <c r="D1561" i="14"/>
  <c r="D930" i="14"/>
  <c r="D1362" i="14"/>
  <c r="D1570" i="14"/>
  <c r="D67" i="14"/>
  <c r="D659" i="14"/>
  <c r="D68" i="14"/>
  <c r="D356" i="14"/>
  <c r="D804" i="14"/>
  <c r="D1772" i="14"/>
  <c r="D2052" i="14"/>
  <c r="D2724" i="14"/>
  <c r="D3180" i="14"/>
  <c r="D3676" i="14"/>
  <c r="D373" i="14"/>
  <c r="D949" i="14"/>
  <c r="D1957" i="14"/>
  <c r="D2093" i="14"/>
  <c r="D2293" i="14"/>
  <c r="D3173" i="14"/>
  <c r="D3501" i="14"/>
  <c r="D4541" i="14"/>
  <c r="D3626" i="14"/>
  <c r="D4946" i="14"/>
  <c r="D5523" i="14"/>
  <c r="D5107" i="14"/>
  <c r="D4526" i="14"/>
  <c r="D4718" i="14"/>
  <c r="D5214" i="14"/>
  <c r="D5535" i="14"/>
  <c r="D4723" i="14"/>
  <c r="D4343" i="14"/>
  <c r="D3665" i="14"/>
  <c r="D4206" i="14"/>
  <c r="D4176" i="14"/>
  <c r="D4584" i="14"/>
  <c r="D5128" i="14"/>
  <c r="D4106" i="14"/>
  <c r="D4130" i="14"/>
  <c r="D4146" i="14"/>
  <c r="D4170" i="14"/>
  <c r="D4186" i="14"/>
  <c r="D4458" i="14"/>
  <c r="D4474" i="14"/>
  <c r="D4514" i="14"/>
  <c r="D4530" i="14"/>
  <c r="D4546" i="14"/>
  <c r="D4562" i="14"/>
  <c r="D4586" i="14"/>
  <c r="D4602" i="14"/>
  <c r="D4618" i="14"/>
  <c r="D4962" i="14"/>
  <c r="D4978" i="14"/>
  <c r="D4994" i="14"/>
  <c r="D5018" i="14"/>
  <c r="D5042" i="14"/>
  <c r="D5178" i="14"/>
  <c r="D5194" i="14"/>
  <c r="D5218" i="14"/>
  <c r="D5235" i="14"/>
  <c r="D5251" i="14"/>
  <c r="D5267" i="14"/>
  <c r="D5283" i="14"/>
  <c r="D5347" i="14"/>
  <c r="D5363" i="14"/>
  <c r="D5379" i="14"/>
  <c r="D5395" i="14"/>
  <c r="D3012" i="14"/>
  <c r="D3140" i="14"/>
  <c r="D3332" i="14"/>
  <c r="D3933" i="14"/>
  <c r="D4029" i="14"/>
  <c r="D4173" i="14"/>
  <c r="D4357" i="14"/>
  <c r="D5494" i="14"/>
  <c r="D5590" i="14"/>
  <c r="D4742" i="14"/>
  <c r="D5086" i="14"/>
  <c r="D123" i="14"/>
  <c r="D251" i="14"/>
  <c r="D571" i="14"/>
  <c r="D1595" i="14"/>
  <c r="D3899" i="14"/>
  <c r="D3923" i="14"/>
  <c r="D3939" i="14"/>
  <c r="D4363" i="14"/>
  <c r="D4395" i="14"/>
  <c r="D4411" i="14"/>
  <c r="D4435" i="14"/>
  <c r="D4451" i="14"/>
  <c r="D4475" i="14"/>
  <c r="D4491" i="14"/>
  <c r="D4507" i="14"/>
  <c r="D4539" i="14"/>
  <c r="D4643" i="14"/>
  <c r="D4667" i="14"/>
  <c r="D4683" i="14"/>
  <c r="D4699" i="14"/>
  <c r="D2789" i="14"/>
  <c r="D2829" i="14"/>
  <c r="D4302" i="14"/>
  <c r="D4750" i="14"/>
  <c r="D5263" i="14"/>
  <c r="D60" i="14"/>
  <c r="D316" i="14"/>
  <c r="D828" i="14"/>
  <c r="D964" i="14"/>
  <c r="D1604" i="14"/>
  <c r="D333" i="14"/>
  <c r="D397" i="14"/>
  <c r="D917" i="14"/>
  <c r="D1229" i="14"/>
  <c r="D1605" i="14"/>
  <c r="D1621" i="14"/>
  <c r="D1981" i="14"/>
  <c r="D2205" i="14"/>
  <c r="D2301" i="14"/>
  <c r="D2333" i="14"/>
  <c r="D2365" i="14"/>
  <c r="D4261" i="14"/>
  <c r="D5574" i="14"/>
  <c r="D1734" i="14"/>
  <c r="D2902" i="14"/>
  <c r="D3854" i="14"/>
  <c r="D103" i="14"/>
  <c r="D215" i="14"/>
  <c r="D335" i="14"/>
  <c r="D1287" i="14"/>
  <c r="D1375" i="14"/>
  <c r="D1663" i="14"/>
  <c r="D1751" i="14"/>
  <c r="D1935" i="14"/>
  <c r="D2047" i="14"/>
  <c r="D2135" i="14"/>
  <c r="D2407" i="14"/>
  <c r="D2511" i="14"/>
  <c r="D2695" i="14"/>
  <c r="D2967" i="14"/>
  <c r="D3071" i="14"/>
  <c r="D3727" i="14"/>
  <c r="D4039" i="14"/>
  <c r="D528" i="14"/>
  <c r="D672" i="14"/>
  <c r="D856" i="14"/>
  <c r="D1000" i="14"/>
  <c r="D1176" i="14"/>
  <c r="D1384" i="14"/>
  <c r="D1672" i="14"/>
  <c r="D97" i="14"/>
  <c r="D873" i="14"/>
  <c r="D1121" i="14"/>
  <c r="D1353" i="14"/>
  <c r="D1601" i="14"/>
  <c r="D267" i="14"/>
  <c r="D859" i="14"/>
  <c r="D1075" i="14"/>
  <c r="D1699" i="14"/>
  <c r="D644" i="14"/>
  <c r="D1092" i="14"/>
  <c r="D1244" i="14"/>
  <c r="D2268" i="14"/>
  <c r="D3692" i="14"/>
  <c r="D1141" i="14"/>
  <c r="D1525" i="14"/>
  <c r="D1965" i="14"/>
  <c r="D2309" i="14"/>
  <c r="D2621" i="14"/>
  <c r="D3517" i="14"/>
  <c r="D4021" i="14"/>
  <c r="D4589" i="14"/>
  <c r="D4989" i="14"/>
  <c r="D5438" i="14"/>
  <c r="D5041" i="14"/>
  <c r="D3642" i="14"/>
  <c r="D3779" i="14"/>
  <c r="D4547" i="14"/>
  <c r="D4254" i="14"/>
  <c r="D4566" i="14"/>
  <c r="D4958" i="14"/>
  <c r="D5231" i="14"/>
  <c r="D3" i="14"/>
  <c r="D4506" i="14"/>
  <c r="D5027" i="14"/>
  <c r="D4303" i="14"/>
  <c r="D926" i="14"/>
  <c r="D2159" i="14"/>
  <c r="D2561" i="14"/>
  <c r="D4433" i="14"/>
  <c r="D1408" i="14"/>
  <c r="D4040" i="14"/>
  <c r="D4472" i="14"/>
  <c r="D5450" i="14"/>
  <c r="D414" i="14"/>
  <c r="D3736" i="14"/>
  <c r="D4904" i="14"/>
  <c r="D4920" i="14"/>
  <c r="D4936" i="14"/>
  <c r="D4960" i="14"/>
  <c r="D4976" i="14"/>
  <c r="D4992" i="14"/>
  <c r="D5008" i="14"/>
  <c r="D5024" i="14"/>
  <c r="D2" i="14"/>
  <c r="D1777" i="14"/>
  <c r="D1809" i="14"/>
  <c r="D1857" i="14"/>
  <c r="D1897" i="14"/>
  <c r="D1929" i="14"/>
  <c r="D1969" i="14"/>
  <c r="D1993" i="14"/>
  <c r="D2041" i="14"/>
  <c r="D2073" i="14"/>
  <c r="D2113" i="14"/>
  <c r="D2153" i="14"/>
  <c r="D2185" i="14"/>
  <c r="D2225" i="14"/>
  <c r="D2257" i="14"/>
  <c r="D2297" i="14"/>
  <c r="D2337" i="14"/>
  <c r="D2369" i="14"/>
  <c r="D2409" i="14"/>
  <c r="D2449" i="14"/>
  <c r="D2481" i="14"/>
  <c r="D2521" i="14"/>
  <c r="D2553" i="14"/>
  <c r="D2601" i="14"/>
  <c r="D2641" i="14"/>
  <c r="D2673" i="14"/>
  <c r="D2713" i="14"/>
  <c r="D2745" i="14"/>
  <c r="D2785" i="14"/>
  <c r="D2825" i="14"/>
  <c r="D2849" i="14"/>
  <c r="D2897" i="14"/>
  <c r="D2929" i="14"/>
  <c r="D2969" i="14"/>
  <c r="D3009" i="14"/>
  <c r="D3041" i="14"/>
  <c r="D3081" i="14"/>
  <c r="D3121" i="14"/>
  <c r="D3153" i="14"/>
  <c r="D3193" i="14"/>
  <c r="D3225" i="14"/>
  <c r="D3321" i="14"/>
  <c r="D3353" i="14"/>
  <c r="D3393" i="14"/>
  <c r="D3713" i="14"/>
  <c r="D3753" i="14"/>
  <c r="D3785" i="14"/>
  <c r="D3825" i="14"/>
  <c r="D4017" i="14"/>
  <c r="D4057" i="14"/>
  <c r="D4089" i="14"/>
  <c r="D4129" i="14"/>
  <c r="D4161" i="14"/>
  <c r="D4193" i="14"/>
  <c r="D4529" i="14"/>
  <c r="D4561" i="14"/>
  <c r="D4601" i="14"/>
  <c r="D4641" i="14"/>
  <c r="D4673" i="14"/>
  <c r="D4721" i="14"/>
  <c r="D4745" i="14"/>
  <c r="D22" i="14"/>
  <c r="D3181" i="14"/>
  <c r="D3365" i="14"/>
  <c r="D3445" i="14"/>
  <c r="D3853" i="14"/>
  <c r="D3941" i="14"/>
  <c r="D4077" i="14"/>
  <c r="D4157" i="14"/>
  <c r="D5342" i="14"/>
  <c r="D5462" i="14"/>
  <c r="D5558" i="14"/>
  <c r="D4582" i="14"/>
  <c r="D4686" i="14"/>
  <c r="D4766" i="14"/>
  <c r="D1465" i="14"/>
  <c r="D4873" i="14"/>
  <c r="D5169" i="14"/>
  <c r="D5282" i="14"/>
  <c r="D5458" i="14"/>
  <c r="D5570" i="14"/>
  <c r="D3317" i="14"/>
  <c r="D3597" i="14"/>
  <c r="D3877" i="14"/>
  <c r="D2982" i="14"/>
  <c r="D4142" i="14"/>
  <c r="D4486" i="14"/>
  <c r="D250" i="14"/>
  <c r="D442" i="14"/>
  <c r="D578" i="14"/>
  <c r="D1210" i="14"/>
  <c r="D1458" i="14"/>
  <c r="D1474" i="14"/>
  <c r="D1538" i="14"/>
  <c r="D3690" i="14"/>
  <c r="D3706" i="14"/>
  <c r="D3722" i="14"/>
  <c r="D3738" i="14"/>
  <c r="D3754" i="14"/>
  <c r="D4074" i="14"/>
  <c r="D4090" i="14"/>
  <c r="D4642" i="14"/>
  <c r="D4658" i="14"/>
  <c r="D4698" i="14"/>
  <c r="D4762" i="14"/>
  <c r="D4778" i="14"/>
  <c r="D4794" i="14"/>
  <c r="D4810" i="14"/>
  <c r="D5419" i="14"/>
  <c r="D5435" i="14"/>
  <c r="D5451" i="14"/>
  <c r="D15" i="14"/>
  <c r="D2108" i="14"/>
  <c r="D2300" i="14"/>
  <c r="D2436" i="14"/>
  <c r="D3460" i="14"/>
  <c r="D4100" i="14"/>
  <c r="D4140" i="14"/>
  <c r="D4188" i="14"/>
  <c r="D4228" i="14"/>
  <c r="D4276" i="14"/>
  <c r="D4316" i="14"/>
  <c r="D4356" i="14"/>
  <c r="D4396" i="14"/>
  <c r="D4452" i="14"/>
  <c r="D4484" i="14"/>
  <c r="D4516" i="14"/>
  <c r="D4572" i="14"/>
  <c r="D4612" i="14"/>
  <c r="D4644" i="14"/>
  <c r="D4700" i="14"/>
  <c r="D4740" i="14"/>
  <c r="D4796" i="14"/>
  <c r="D4836" i="14"/>
  <c r="D4868" i="14"/>
  <c r="D4916" i="14"/>
  <c r="D4964" i="14"/>
  <c r="D5012" i="14"/>
  <c r="D5060" i="14"/>
  <c r="D5108" i="14"/>
  <c r="D5148" i="14"/>
  <c r="D5204" i="14"/>
  <c r="D5245" i="14"/>
  <c r="D5301" i="14"/>
  <c r="D5341" i="14"/>
  <c r="D5381" i="14"/>
  <c r="D5437" i="14"/>
  <c r="D5477" i="14"/>
  <c r="D5525" i="14"/>
  <c r="D5589" i="14"/>
  <c r="D2381" i="14"/>
  <c r="D2437" i="14"/>
  <c r="D2501" i="14"/>
  <c r="D2541" i="14"/>
  <c r="D3157" i="14"/>
  <c r="D315" i="14"/>
  <c r="D707" i="14"/>
  <c r="D771" i="14"/>
  <c r="D899" i="14"/>
  <c r="D1339" i="14"/>
  <c r="D1467" i="14"/>
  <c r="D1531" i="14"/>
  <c r="D4163" i="14"/>
  <c r="D4187" i="14"/>
  <c r="D4211" i="14"/>
  <c r="D4251" i="14"/>
  <c r="D4283" i="14"/>
  <c r="D4747" i="14"/>
  <c r="D4771" i="14"/>
  <c r="D4803" i="14"/>
  <c r="D4819" i="14"/>
  <c r="D4859" i="14"/>
  <c r="D5051" i="14"/>
  <c r="D5083" i="14"/>
  <c r="D5236" i="14"/>
  <c r="D5252" i="14"/>
  <c r="D5276" i="14"/>
  <c r="D5300" i="14"/>
  <c r="D5532" i="14"/>
  <c r="D5556" i="14"/>
  <c r="D1732" i="14"/>
  <c r="D1796" i="14"/>
  <c r="D1980" i="14"/>
  <c r="D2180" i="14"/>
  <c r="D2308" i="14"/>
  <c r="D2564" i="14"/>
  <c r="D3132" i="14"/>
  <c r="D3268" i="14"/>
  <c r="D3396" i="14"/>
  <c r="D3516" i="14"/>
  <c r="D3644" i="14"/>
  <c r="D3844" i="14"/>
  <c r="D4036" i="14"/>
  <c r="D4148" i="14"/>
  <c r="D4196" i="14"/>
  <c r="D4236" i="14"/>
  <c r="D4292" i="14"/>
  <c r="D4332" i="14"/>
  <c r="D4364" i="14"/>
  <c r="D4404" i="14"/>
  <c r="D4460" i="14"/>
  <c r="D4492" i="14"/>
  <c r="D4540" i="14"/>
  <c r="D4580" i="14"/>
  <c r="D4620" i="14"/>
  <c r="D4668" i="14"/>
  <c r="D4708" i="14"/>
  <c r="D4748" i="14"/>
  <c r="D4812" i="14"/>
  <c r="D4844" i="14"/>
  <c r="D4884" i="14"/>
  <c r="D4932" i="14"/>
  <c r="D4980" i="14"/>
  <c r="D5028" i="14"/>
  <c r="D5076" i="14"/>
  <c r="D5116" i="14"/>
  <c r="D5156" i="14"/>
  <c r="D5212" i="14"/>
  <c r="D5253" i="14"/>
  <c r="D5309" i="14"/>
  <c r="D5349" i="14"/>
  <c r="D5397" i="14"/>
  <c r="D5445" i="14"/>
  <c r="D5493" i="14"/>
  <c r="D5541" i="14"/>
  <c r="D9" i="14"/>
  <c r="D2485" i="14"/>
  <c r="D2549" i="14"/>
  <c r="D2597" i="14"/>
  <c r="D2629" i="14"/>
  <c r="D2677" i="14"/>
  <c r="D2749" i="14"/>
  <c r="D3621" i="14"/>
  <c r="D3765" i="14"/>
  <c r="D3861" i="14"/>
  <c r="D3997" i="14"/>
  <c r="D4093" i="14"/>
  <c r="D4237" i="14"/>
  <c r="D4517" i="14"/>
  <c r="D4629" i="14"/>
  <c r="D4765" i="14"/>
  <c r="D4901" i="14"/>
  <c r="D5045" i="14"/>
  <c r="D5157" i="14"/>
  <c r="D5270" i="14"/>
  <c r="D5398" i="14"/>
  <c r="D5542" i="14"/>
  <c r="D2662" i="14"/>
  <c r="D4974" i="14"/>
  <c r="D388" i="14"/>
  <c r="D572" i="14"/>
  <c r="D900" i="14"/>
  <c r="D1148" i="14"/>
  <c r="D1468" i="14"/>
  <c r="D1540" i="14"/>
  <c r="D1652" i="14"/>
  <c r="D2948" i="14"/>
  <c r="D2717" i="14"/>
  <c r="D2917" i="14"/>
  <c r="D3069" i="14"/>
  <c r="D3653" i="14"/>
  <c r="D4245" i="14"/>
  <c r="D4565" i="14"/>
  <c r="D4917" i="14"/>
  <c r="D5382" i="14"/>
  <c r="D461" i="14"/>
  <c r="D525" i="14"/>
  <c r="D965" i="14"/>
  <c r="D981" i="14"/>
  <c r="D1045" i="14"/>
  <c r="D1293" i="14"/>
  <c r="D1685" i="14"/>
  <c r="D2269" i="14"/>
  <c r="D2285" i="14"/>
  <c r="D2389" i="14"/>
  <c r="D2413" i="14"/>
  <c r="D2581" i="14"/>
  <c r="D2797" i="14"/>
  <c r="D398" i="14"/>
  <c r="D1038" i="14"/>
  <c r="D1742" i="14"/>
  <c r="D2190" i="14"/>
  <c r="D3310" i="14"/>
  <c r="D3502" i="14"/>
  <c r="D3886" i="14"/>
  <c r="D4102" i="14"/>
  <c r="D127" i="14"/>
  <c r="D935" i="14"/>
  <c r="D1111" i="14"/>
  <c r="D1383" i="14"/>
  <c r="D1487" i="14"/>
  <c r="D1671" i="14"/>
  <c r="D1759" i="14"/>
  <c r="D1943" i="14"/>
  <c r="D2055" i="14"/>
  <c r="D2143" i="14"/>
  <c r="D2431" i="14"/>
  <c r="D2623" i="14"/>
  <c r="D2703" i="14"/>
  <c r="D2791" i="14"/>
  <c r="D3079" i="14"/>
  <c r="D3351" i="14"/>
  <c r="D3455" i="14"/>
  <c r="D3735" i="14"/>
  <c r="D3847" i="14"/>
  <c r="D680" i="14"/>
  <c r="D1696" i="14"/>
  <c r="D129" i="14"/>
  <c r="D601" i="14"/>
  <c r="D769" i="14"/>
  <c r="D1129" i="14"/>
  <c r="D1385" i="14"/>
  <c r="D1729" i="14"/>
  <c r="D130" i="14"/>
  <c r="D107" i="14"/>
  <c r="D1323" i="14"/>
  <c r="D1715" i="14"/>
  <c r="D1284" i="14"/>
  <c r="D1476" i="14"/>
  <c r="D1892" i="14"/>
  <c r="D2284" i="14"/>
  <c r="D2772" i="14"/>
  <c r="D3036" i="14"/>
  <c r="D3428" i="14"/>
  <c r="D3748" i="14"/>
  <c r="D1589" i="14"/>
  <c r="D1829" i="14"/>
  <c r="D2109" i="14"/>
  <c r="D2877" i="14"/>
  <c r="D4605" i="14"/>
  <c r="D3915" i="14"/>
  <c r="D4603" i="14"/>
  <c r="D4590" i="14"/>
  <c r="D5239" i="14"/>
  <c r="D27" i="14"/>
  <c r="D3697" i="14"/>
  <c r="D4818" i="14"/>
  <c r="D5316" i="14"/>
  <c r="D1503" i="14"/>
  <c r="D4287" i="14"/>
  <c r="D1246" i="14"/>
  <c r="D2319" i="14"/>
  <c r="D2633" i="14"/>
  <c r="D4489" i="14"/>
  <c r="D3917" i="14"/>
  <c r="D4264" i="14"/>
  <c r="D1638" i="14"/>
  <c r="D4760" i="14"/>
  <c r="D5145" i="14"/>
  <c r="D5185" i="14"/>
  <c r="D5217" i="14"/>
  <c r="D4301" i="14"/>
  <c r="D4389" i="14"/>
  <c r="D4493" i="14"/>
  <c r="D4869" i="14"/>
  <c r="D5013" i="14"/>
  <c r="D5141" i="14"/>
  <c r="D3566" i="14"/>
  <c r="D121" i="14"/>
  <c r="D193" i="14"/>
  <c r="D505" i="14"/>
  <c r="D633" i="14"/>
  <c r="D705" i="14"/>
  <c r="D1401" i="14"/>
  <c r="D1769" i="14"/>
  <c r="D1889" i="14"/>
  <c r="D2009" i="14"/>
  <c r="D2145" i="14"/>
  <c r="D2265" i="14"/>
  <c r="D2385" i="14"/>
  <c r="D2505" i="14"/>
  <c r="D2625" i="14"/>
  <c r="D2753" i="14"/>
  <c r="D2881" i="14"/>
  <c r="D2993" i="14"/>
  <c r="D3113" i="14"/>
  <c r="D3233" i="14"/>
  <c r="D3361" i="14"/>
  <c r="D3473" i="14"/>
  <c r="D3617" i="14"/>
  <c r="D3745" i="14"/>
  <c r="D3857" i="14"/>
  <c r="D3969" i="14"/>
  <c r="D4097" i="14"/>
  <c r="D4209" i="14"/>
  <c r="D4321" i="14"/>
  <c r="D5446" i="14"/>
  <c r="D514" i="14"/>
  <c r="D754" i="14"/>
  <c r="D770" i="14"/>
  <c r="D834" i="14"/>
  <c r="D898" i="14"/>
  <c r="D1602" i="14"/>
  <c r="D1666" i="14"/>
  <c r="D1730" i="14"/>
  <c r="D1770" i="14"/>
  <c r="D1786" i="14"/>
  <c r="D1802" i="14"/>
  <c r="D1818" i="14"/>
  <c r="D1834" i="14"/>
  <c r="D1850" i="14"/>
  <c r="D1866" i="14"/>
  <c r="D1882" i="14"/>
  <c r="D1898" i="14"/>
  <c r="D1914" i="14"/>
  <c r="D1930" i="14"/>
  <c r="D1946" i="14"/>
  <c r="D1962" i="14"/>
  <c r="D1978" i="14"/>
  <c r="D1994" i="14"/>
  <c r="D2010" i="14"/>
  <c r="D2026" i="14"/>
  <c r="D2042" i="14"/>
  <c r="D2058" i="14"/>
  <c r="D2074" i="14"/>
  <c r="D2090" i="14"/>
  <c r="D2106" i="14"/>
  <c r="D2122" i="14"/>
  <c r="D2138" i="14"/>
  <c r="D2154" i="14"/>
  <c r="D2170" i="14"/>
  <c r="D2186" i="14"/>
  <c r="D2202" i="14"/>
  <c r="D2218" i="14"/>
  <c r="D2234" i="14"/>
  <c r="D2250" i="14"/>
  <c r="D2266" i="14"/>
  <c r="D2282" i="14"/>
  <c r="D2298" i="14"/>
  <c r="D2314" i="14"/>
  <c r="D2330" i="14"/>
  <c r="D2346" i="14"/>
  <c r="D2362" i="14"/>
  <c r="D2378" i="14"/>
  <c r="D2394" i="14"/>
  <c r="D2410" i="14"/>
  <c r="D2426" i="14"/>
  <c r="D2442" i="14"/>
  <c r="D2458" i="14"/>
  <c r="D2474" i="14"/>
  <c r="D2490" i="14"/>
  <c r="D2506" i="14"/>
  <c r="D2522" i="14"/>
  <c r="D2538" i="14"/>
  <c r="D2554" i="14"/>
  <c r="D2570" i="14"/>
  <c r="D2586" i="14"/>
  <c r="D2602" i="14"/>
  <c r="D2618" i="14"/>
  <c r="D2634" i="14"/>
  <c r="D2650" i="14"/>
  <c r="D2666" i="14"/>
  <c r="D2682" i="14"/>
  <c r="D2698" i="14"/>
  <c r="D2714" i="14"/>
  <c r="D2730" i="14"/>
  <c r="D2746" i="14"/>
  <c r="D2762" i="14"/>
  <c r="D2778" i="14"/>
  <c r="D2794" i="14"/>
  <c r="D2810" i="14"/>
  <c r="D2826" i="14"/>
  <c r="D2842" i="14"/>
  <c r="D2858" i="14"/>
  <c r="D2874" i="14"/>
  <c r="D2890" i="14"/>
  <c r="D2906" i="14"/>
  <c r="D2922" i="14"/>
  <c r="D2938" i="14"/>
  <c r="D2954" i="14"/>
  <c r="D2970" i="14"/>
  <c r="D2986" i="14"/>
  <c r="D3002" i="14"/>
  <c r="D3018" i="14"/>
  <c r="D3034" i="14"/>
  <c r="D3050" i="14"/>
  <c r="D3066" i="14"/>
  <c r="D3082" i="14"/>
  <c r="D3098" i="14"/>
  <c r="D3114" i="14"/>
  <c r="D3130" i="14"/>
  <c r="D3146" i="14"/>
  <c r="D3162" i="14"/>
  <c r="D3178" i="14"/>
  <c r="D3194" i="14"/>
  <c r="D3210" i="14"/>
  <c r="D3226" i="14"/>
  <c r="D3242" i="14"/>
  <c r="D3258" i="14"/>
  <c r="D3274" i="14"/>
  <c r="D3290" i="14"/>
  <c r="D3306" i="14"/>
  <c r="D3322" i="14"/>
  <c r="D3338" i="14"/>
  <c r="D3354" i="14"/>
  <c r="D3370" i="14"/>
  <c r="D3386" i="14"/>
  <c r="D3402" i="14"/>
  <c r="D3418" i="14"/>
  <c r="D3434" i="14"/>
  <c r="D3450" i="14"/>
  <c r="D3466" i="14"/>
  <c r="D3482" i="14"/>
  <c r="D3498" i="14"/>
  <c r="D3514" i="14"/>
  <c r="D3530" i="14"/>
  <c r="D3778" i="14"/>
  <c r="D3794" i="14"/>
  <c r="D3818" i="14"/>
  <c r="D3842" i="14"/>
  <c r="D3874" i="14"/>
  <c r="D3890" i="14"/>
  <c r="D3914" i="14"/>
  <c r="D3954" i="14"/>
  <c r="D3970" i="14"/>
  <c r="D3986" i="14"/>
  <c r="D4002" i="14"/>
  <c r="D4018" i="14"/>
  <c r="D4210" i="14"/>
  <c r="D4234" i="14"/>
  <c r="D4250" i="14"/>
  <c r="D4266" i="14"/>
  <c r="D4282" i="14"/>
  <c r="D4298" i="14"/>
  <c r="D4322" i="14"/>
  <c r="D4338" i="14"/>
  <c r="D4730" i="14"/>
  <c r="D4746" i="14"/>
  <c r="D5098" i="14"/>
  <c r="D5114" i="14"/>
  <c r="D5130" i="14"/>
  <c r="D5146" i="14"/>
  <c r="D5162" i="14"/>
  <c r="D5315" i="14"/>
  <c r="D5331" i="14"/>
  <c r="D2556" i="14"/>
  <c r="D4501" i="14"/>
  <c r="D4645" i="14"/>
  <c r="D5423" i="14"/>
  <c r="D59" i="14"/>
  <c r="D451" i="14"/>
  <c r="D579" i="14"/>
  <c r="D643" i="14"/>
  <c r="D835" i="14"/>
  <c r="D1275" i="14"/>
  <c r="D1403" i="14"/>
  <c r="D1667" i="14"/>
  <c r="D3787" i="14"/>
  <c r="D3803" i="14"/>
  <c r="D3827" i="14"/>
  <c r="D3851" i="14"/>
  <c r="D3971" i="14"/>
  <c r="D4019" i="14"/>
  <c r="D4147" i="14"/>
  <c r="D4419" i="14"/>
  <c r="D4563" i="14"/>
  <c r="D4867" i="14"/>
  <c r="D4899" i="14"/>
  <c r="D5115" i="14"/>
  <c r="D5332" i="14"/>
  <c r="D5348" i="14"/>
  <c r="D5588" i="14"/>
  <c r="D8" i="14"/>
  <c r="D1916" i="14"/>
  <c r="D2164" i="14"/>
  <c r="D2356" i="14"/>
  <c r="D2428" i="14"/>
  <c r="D2692" i="14"/>
  <c r="D2820" i="14"/>
  <c r="D2940" i="14"/>
  <c r="D2941" i="14"/>
  <c r="D3045" i="14"/>
  <c r="D3085" i="14"/>
  <c r="D3117" i="14"/>
  <c r="D3165" i="14"/>
  <c r="D3229" i="14"/>
  <c r="D3381" i="14"/>
  <c r="D3469" i="14"/>
  <c r="D3878" i="14"/>
  <c r="D4174" i="14"/>
  <c r="D252" i="14"/>
  <c r="D324" i="14"/>
  <c r="D836" i="14"/>
  <c r="D1220" i="14"/>
  <c r="D2116" i="14"/>
  <c r="D3524" i="14"/>
  <c r="D4204" i="14"/>
  <c r="D4444" i="14"/>
  <c r="D4684" i="14"/>
  <c r="D4924" i="14"/>
  <c r="D5188" i="14"/>
  <c r="D5405" i="14"/>
  <c r="D2397" i="14"/>
  <c r="D5583" i="14"/>
  <c r="D85" i="14"/>
  <c r="D149" i="14"/>
  <c r="D213" i="14"/>
  <c r="D589" i="14"/>
  <c r="D653" i="14"/>
  <c r="D717" i="14"/>
  <c r="D781" i="14"/>
  <c r="D1093" i="14"/>
  <c r="D1109" i="14"/>
  <c r="D1357" i="14"/>
  <c r="D1421" i="14"/>
  <c r="D3077" i="14"/>
  <c r="D3269" i="14"/>
  <c r="D3949" i="14"/>
  <c r="D326" i="14"/>
  <c r="D518" i="14"/>
  <c r="D710" i="14"/>
  <c r="D1222" i="14"/>
  <c r="D2118" i="14"/>
  <c r="D3534" i="14"/>
  <c r="D471" i="14"/>
  <c r="D583" i="14"/>
  <c r="D679" i="14"/>
  <c r="D1039" i="14"/>
  <c r="D1407" i="14"/>
  <c r="D1679" i="14"/>
  <c r="D2151" i="14"/>
  <c r="D2255" i="14"/>
  <c r="D2439" i="14"/>
  <c r="D2527" i="14"/>
  <c r="D2815" i="14"/>
  <c r="D2903" i="14"/>
  <c r="D3087" i="14"/>
  <c r="D3279" i="14"/>
  <c r="D3463" i="14"/>
  <c r="D208" i="14"/>
  <c r="D432" i="14"/>
  <c r="D560" i="14"/>
  <c r="D712" i="14"/>
  <c r="D872" i="14"/>
  <c r="D1192" i="14"/>
  <c r="D1560" i="14"/>
  <c r="D1704" i="14"/>
  <c r="D345" i="14"/>
  <c r="D154" i="14"/>
  <c r="D354" i="14"/>
  <c r="D538" i="14"/>
  <c r="D1250" i="14"/>
  <c r="D347" i="14"/>
  <c r="D1155" i="14"/>
  <c r="D1579" i="14"/>
  <c r="D1731" i="14"/>
  <c r="D100" i="14"/>
  <c r="D276" i="14"/>
  <c r="D452" i="14"/>
  <c r="D3244" i="14"/>
  <c r="D181" i="14"/>
  <c r="D821" i="14"/>
  <c r="D1389" i="14"/>
  <c r="D1837" i="14"/>
  <c r="D2157" i="14"/>
  <c r="D2653" i="14"/>
  <c r="D3293" i="14"/>
  <c r="D3581" i="14"/>
  <c r="D4085" i="14"/>
  <c r="D5117" i="14"/>
  <c r="D3947" i="14"/>
  <c r="D5006" i="14"/>
  <c r="D5271" i="14"/>
  <c r="D4241" i="14"/>
  <c r="D3841" i="14"/>
  <c r="D4218" i="14"/>
  <c r="D798" i="14"/>
  <c r="D2086" i="14"/>
  <c r="D2334" i="14"/>
  <c r="D2478" i="14"/>
  <c r="D4542" i="14"/>
  <c r="D111" i="14"/>
  <c r="D2855" i="14"/>
  <c r="D3247" i="14"/>
  <c r="D3503" i="14"/>
  <c r="D3639" i="14"/>
  <c r="D4135" i="14"/>
  <c r="D4207" i="14"/>
  <c r="D4327" i="14"/>
  <c r="D4415" i="14"/>
  <c r="D4487" i="14"/>
  <c r="D4559" i="14"/>
  <c r="D4647" i="14"/>
  <c r="D4711" i="14"/>
  <c r="D4799" i="14"/>
  <c r="D4871" i="14"/>
  <c r="D4935" i="14"/>
  <c r="D4999" i="14"/>
  <c r="D5079" i="14"/>
  <c r="D5143" i="14"/>
  <c r="D5207" i="14"/>
  <c r="D5272" i="14"/>
  <c r="D5336" i="14"/>
  <c r="D5384" i="14"/>
  <c r="D5432" i="14"/>
  <c r="D5496" i="14"/>
  <c r="D5544" i="14"/>
  <c r="D12" i="14"/>
  <c r="D5593" i="14"/>
  <c r="D1118" i="14"/>
  <c r="D2398" i="14"/>
  <c r="D4198" i="14"/>
  <c r="D231" i="14"/>
  <c r="D431" i="14"/>
  <c r="D1903" i="14"/>
  <c r="D3055" i="14"/>
  <c r="D3887" i="14"/>
  <c r="D1833" i="14"/>
  <c r="D1985" i="14"/>
  <c r="D2121" i="14"/>
  <c r="D2273" i="14"/>
  <c r="D2417" i="14"/>
  <c r="D2593" i="14"/>
  <c r="D2777" i="14"/>
  <c r="D2921" i="14"/>
  <c r="D3073" i="14"/>
  <c r="D3217" i="14"/>
  <c r="D3329" i="14"/>
  <c r="D3513" i="14"/>
  <c r="D3737" i="14"/>
  <c r="D3889" i="14"/>
  <c r="D4065" i="14"/>
  <c r="D4217" i="14"/>
  <c r="D4401" i="14"/>
  <c r="D3437" i="14"/>
  <c r="D3837" i="14"/>
  <c r="D4197" i="14"/>
  <c r="D4557" i="14"/>
  <c r="D3758" i="14"/>
  <c r="D760" i="14"/>
  <c r="D1016" i="14"/>
  <c r="D2488" i="14"/>
  <c r="D4008" i="14"/>
  <c r="D4160" i="14"/>
  <c r="D4400" i="14"/>
  <c r="D4488" i="14"/>
  <c r="D4560" i="14"/>
  <c r="D4632" i="14"/>
  <c r="D5112" i="14"/>
  <c r="D5441" i="14"/>
  <c r="D3265" i="14"/>
  <c r="D3657" i="14"/>
  <c r="D4393" i="14"/>
  <c r="D5089" i="14"/>
  <c r="D5258" i="14"/>
  <c r="D5378" i="14"/>
  <c r="D5554" i="14"/>
  <c r="D2862" i="14"/>
  <c r="D4998" i="14"/>
  <c r="D321" i="14"/>
  <c r="D1153" i="14"/>
  <c r="D1281" i="14"/>
  <c r="D4577" i="14"/>
  <c r="D4985" i="14"/>
  <c r="D114" i="14"/>
  <c r="D1282" i="14"/>
  <c r="D1422" i="14"/>
  <c r="D815" i="14"/>
  <c r="D951" i="14"/>
  <c r="D1135" i="14"/>
  <c r="D1271" i="14"/>
  <c r="D2679" i="14"/>
  <c r="D3447" i="14"/>
  <c r="D3567" i="14"/>
  <c r="D3703" i="14"/>
  <c r="D5234" i="14"/>
  <c r="D5330" i="14"/>
  <c r="D5578" i="14"/>
  <c r="D4862" i="14"/>
  <c r="D5102" i="14"/>
  <c r="D512" i="14"/>
  <c r="D3048" i="14"/>
  <c r="D3208" i="14"/>
  <c r="D3256" i="14"/>
  <c r="D3360" i="14"/>
  <c r="D3408" i="14"/>
  <c r="D3480" i="14"/>
  <c r="D3528" i="14"/>
  <c r="D3720" i="14"/>
  <c r="D3784" i="14"/>
  <c r="D3800" i="14"/>
  <c r="D494" i="14"/>
  <c r="D742" i="14"/>
  <c r="D1902" i="14"/>
  <c r="D2094" i="14"/>
  <c r="D175" i="14"/>
  <c r="D879" i="14"/>
  <c r="D1455" i="14"/>
  <c r="D1591" i="14"/>
  <c r="D3119" i="14"/>
  <c r="D3999" i="14"/>
  <c r="D4625" i="14"/>
  <c r="D5121" i="14"/>
  <c r="D3205" i="14"/>
  <c r="D3357" i="14"/>
  <c r="D4685" i="14"/>
  <c r="D4885" i="14"/>
  <c r="D5366" i="14"/>
  <c r="D3374" i="14"/>
  <c r="D5439" i="14"/>
  <c r="D1336" i="14"/>
  <c r="D1472" i="14"/>
  <c r="D1768" i="14"/>
  <c r="D1832" i="14"/>
  <c r="D1880" i="14"/>
  <c r="D1928" i="14"/>
  <c r="D1976" i="14"/>
  <c r="D2024" i="14"/>
  <c r="D2072" i="14"/>
  <c r="D2136" i="14"/>
  <c r="D2184" i="14"/>
  <c r="D2232" i="14"/>
  <c r="D2280" i="14"/>
  <c r="D2312" i="14"/>
  <c r="D2512" i="14"/>
  <c r="D2576" i="14"/>
  <c r="D4744" i="14"/>
  <c r="D542" i="14"/>
  <c r="D806" i="14"/>
  <c r="D1502" i="14"/>
  <c r="D2014" i="14"/>
  <c r="D2158" i="14"/>
  <c r="D2342" i="14"/>
  <c r="D4342" i="14"/>
  <c r="D5519" i="14"/>
  <c r="D119" i="14"/>
  <c r="D2863" i="14"/>
  <c r="D3255" i="14"/>
  <c r="D3375" i="14"/>
  <c r="D3495" i="14"/>
  <c r="D3511" i="14"/>
  <c r="D3631" i="14"/>
  <c r="D3767" i="14"/>
  <c r="D4087" i="14"/>
  <c r="D4159" i="14"/>
  <c r="D4223" i="14"/>
  <c r="D4279" i="14"/>
  <c r="D4351" i="14"/>
  <c r="D4407" i="14"/>
  <c r="D4455" i="14"/>
  <c r="D4519" i="14"/>
  <c r="D4575" i="14"/>
  <c r="D4655" i="14"/>
  <c r="D4719" i="14"/>
  <c r="D4791" i="14"/>
  <c r="D4863" i="14"/>
  <c r="D4911" i="14"/>
  <c r="D4959" i="14"/>
  <c r="D5007" i="14"/>
  <c r="D5055" i="14"/>
  <c r="D5103" i="14"/>
  <c r="D5151" i="14"/>
  <c r="D5199" i="14"/>
  <c r="D5232" i="14"/>
  <c r="D5264" i="14"/>
  <c r="D5312" i="14"/>
  <c r="D5328" i="14"/>
  <c r="D5376" i="14"/>
  <c r="D5424" i="14"/>
  <c r="D5472" i="14"/>
  <c r="D5504" i="14"/>
  <c r="D5536" i="14"/>
  <c r="D5568" i="14"/>
  <c r="D4" i="14"/>
  <c r="D5545" i="14"/>
  <c r="D5577" i="14"/>
  <c r="D4897" i="14"/>
  <c r="D4014" i="14"/>
  <c r="D2664" i="14"/>
  <c r="D2680" i="14"/>
  <c r="D2696" i="14"/>
  <c r="D2712" i="14"/>
  <c r="D2728" i="14"/>
  <c r="D2744" i="14"/>
  <c r="D2760" i="14"/>
  <c r="D2800" i="14"/>
  <c r="D2816" i="14"/>
  <c r="D2832" i="14"/>
  <c r="D2848" i="14"/>
  <c r="D2864" i="14"/>
  <c r="D2880" i="14"/>
  <c r="D2896" i="14"/>
  <c r="D2936" i="14"/>
  <c r="D2952" i="14"/>
  <c r="D2968" i="14"/>
  <c r="D2984" i="14"/>
  <c r="D3000" i="14"/>
  <c r="D3016" i="14"/>
  <c r="D3056" i="14"/>
  <c r="D3072" i="14"/>
  <c r="D3088" i="14"/>
  <c r="D3104" i="14"/>
  <c r="D3120" i="14"/>
  <c r="D3136" i="14"/>
  <c r="D3152" i="14"/>
  <c r="D3176" i="14"/>
  <c r="D3192" i="14"/>
  <c r="D3296" i="14"/>
  <c r="D3312" i="14"/>
  <c r="D3416" i="14"/>
  <c r="D3432" i="14"/>
  <c r="D3448" i="14"/>
  <c r="D3552" i="14"/>
  <c r="D3568" i="14"/>
  <c r="D3584" i="14"/>
  <c r="D5168" i="14"/>
  <c r="D5184" i="14"/>
  <c r="D5200" i="14"/>
  <c r="D5224" i="14"/>
  <c r="D5241" i="14"/>
  <c r="D5257" i="14"/>
  <c r="D5273" i="14"/>
  <c r="D5289" i="14"/>
  <c r="D5345" i="14"/>
  <c r="D5361" i="14"/>
  <c r="D5377" i="14"/>
  <c r="D5393" i="14"/>
  <c r="D5409" i="14"/>
  <c r="D3449" i="14"/>
  <c r="D3489" i="14"/>
  <c r="D3521" i="14"/>
  <c r="D3897" i="14"/>
  <c r="D3945" i="14"/>
  <c r="D3985" i="14"/>
  <c r="D4801" i="14"/>
  <c r="D4849" i="14"/>
  <c r="D4889" i="14"/>
  <c r="D4921" i="14"/>
  <c r="D4961" i="14"/>
  <c r="D5017" i="14"/>
  <c r="D4637" i="14"/>
  <c r="D2726" i="14"/>
  <c r="D4238" i="14"/>
  <c r="D4334" i="14"/>
  <c r="D4414" i="14"/>
  <c r="D441" i="14"/>
  <c r="D569" i="14"/>
  <c r="D889" i="14"/>
  <c r="D953" i="14"/>
  <c r="D1017" i="14"/>
  <c r="D1081" i="14"/>
  <c r="D1473" i="14"/>
  <c r="D4525" i="14"/>
  <c r="D5134" i="14"/>
  <c r="D19" i="14"/>
  <c r="D186" i="14"/>
  <c r="D946" i="14"/>
  <c r="D962" i="14"/>
  <c r="D1026" i="14"/>
  <c r="D3554" i="14"/>
  <c r="D3570" i="14"/>
  <c r="D3586" i="14"/>
  <c r="D3602" i="14"/>
  <c r="D3618" i="14"/>
  <c r="D4042" i="14"/>
  <c r="D4058" i="14"/>
  <c r="D4362" i="14"/>
  <c r="D4386" i="14"/>
  <c r="D4410" i="14"/>
  <c r="D4426" i="14"/>
  <c r="D4442" i="14"/>
  <c r="D4482" i="14"/>
  <c r="D4498" i="14"/>
  <c r="D4666" i="14"/>
  <c r="D4682" i="14"/>
  <c r="D4834" i="14"/>
  <c r="D4850" i="14"/>
  <c r="D4866" i="14"/>
  <c r="D4890" i="14"/>
  <c r="D4914" i="14"/>
  <c r="D4930" i="14"/>
  <c r="D5002" i="14"/>
  <c r="D5066" i="14"/>
  <c r="D5082" i="14"/>
  <c r="D5475" i="14"/>
  <c r="D5499" i="14"/>
  <c r="D5515" i="14"/>
  <c r="D5539" i="14"/>
  <c r="D5555" i="14"/>
  <c r="D5571" i="14"/>
  <c r="D5587" i="14"/>
  <c r="D2748" i="14"/>
  <c r="D2884" i="14"/>
  <c r="D3548" i="14"/>
  <c r="D3652" i="14"/>
  <c r="D3772" i="14"/>
  <c r="D3964" i="14"/>
  <c r="D2669" i="14"/>
  <c r="D2701" i="14"/>
  <c r="D2805" i="14"/>
  <c r="D2869" i="14"/>
  <c r="D2901" i="14"/>
  <c r="D2949" i="14"/>
  <c r="D2997" i="14"/>
  <c r="D3189" i="14"/>
  <c r="D3253" i="14"/>
  <c r="D3341" i="14"/>
  <c r="D3541" i="14"/>
  <c r="D3613" i="14"/>
  <c r="D3701" i="14"/>
  <c r="D3781" i="14"/>
  <c r="D4781" i="14"/>
  <c r="D4893" i="14"/>
  <c r="D4981" i="14"/>
  <c r="D5077" i="14"/>
  <c r="D5173" i="14"/>
  <c r="D5286" i="14"/>
  <c r="D3430" i="14"/>
  <c r="D4230" i="14"/>
  <c r="D4358" i="14"/>
  <c r="D4558" i="14"/>
  <c r="D131" i="14"/>
  <c r="D195" i="14"/>
  <c r="D259" i="14"/>
  <c r="D323" i="14"/>
  <c r="D515" i="14"/>
  <c r="D1019" i="14"/>
  <c r="D1539" i="14"/>
  <c r="D1771" i="14"/>
  <c r="D1787" i="14"/>
  <c r="D1803" i="14"/>
  <c r="D1819" i="14"/>
  <c r="D1835" i="14"/>
  <c r="D1851" i="14"/>
  <c r="D1867" i="14"/>
  <c r="D1883" i="14"/>
  <c r="D1899" i="14"/>
  <c r="D1915" i="14"/>
  <c r="D1931" i="14"/>
  <c r="D1947" i="14"/>
  <c r="D1963" i="14"/>
  <c r="D1979" i="14"/>
  <c r="D1995" i="14"/>
  <c r="D2011" i="14"/>
  <c r="D2027" i="14"/>
  <c r="D2043" i="14"/>
  <c r="D2059" i="14"/>
  <c r="D2075" i="14"/>
  <c r="D2091" i="14"/>
  <c r="D2107" i="14"/>
  <c r="D2123" i="14"/>
  <c r="D2139" i="14"/>
  <c r="D2155" i="14"/>
  <c r="D2171" i="14"/>
  <c r="D2187" i="14"/>
  <c r="D2203" i="14"/>
  <c r="D2219" i="14"/>
  <c r="D2235" i="14"/>
  <c r="D2251" i="14"/>
  <c r="D2267" i="14"/>
  <c r="D2283" i="14"/>
  <c r="D2299" i="14"/>
  <c r="D2315" i="14"/>
  <c r="D2331" i="14"/>
  <c r="D2347" i="14"/>
  <c r="D2363" i="14"/>
  <c r="D2379" i="14"/>
  <c r="D2395" i="14"/>
  <c r="D2411" i="14"/>
  <c r="D2427" i="14"/>
  <c r="D2443" i="14"/>
  <c r="D2459" i="14"/>
  <c r="D2475" i="14"/>
  <c r="D2491" i="14"/>
  <c r="D2507" i="14"/>
  <c r="D2523" i="14"/>
  <c r="D2539" i="14"/>
  <c r="D2555" i="14"/>
  <c r="D2571" i="14"/>
  <c r="D2587" i="14"/>
  <c r="D2603" i="14"/>
  <c r="D2619" i="14"/>
  <c r="D2635" i="14"/>
  <c r="D2651" i="14"/>
  <c r="D2667" i="14"/>
  <c r="D2683" i="14"/>
  <c r="D2699" i="14"/>
  <c r="D2715" i="14"/>
  <c r="D2731" i="14"/>
  <c r="D2747" i="14"/>
  <c r="D2763" i="14"/>
  <c r="D2779" i="14"/>
  <c r="D2795" i="14"/>
  <c r="D2811" i="14"/>
  <c r="D2827" i="14"/>
  <c r="D2843" i="14"/>
  <c r="D2859" i="14"/>
  <c r="D2875" i="14"/>
  <c r="D2891" i="14"/>
  <c r="D2907" i="14"/>
  <c r="D2923" i="14"/>
  <c r="D2939" i="14"/>
  <c r="D2955" i="14"/>
  <c r="D2971" i="14"/>
  <c r="D2987" i="14"/>
  <c r="D3003" i="14"/>
  <c r="D3019" i="14"/>
  <c r="D3035" i="14"/>
  <c r="D3051" i="14"/>
  <c r="D3067" i="14"/>
  <c r="D3083" i="14"/>
  <c r="D3099" i="14"/>
  <c r="D3115" i="14"/>
  <c r="D3131" i="14"/>
  <c r="D3147" i="14"/>
  <c r="D3163" i="14"/>
  <c r="D3179" i="14"/>
  <c r="D3195" i="14"/>
  <c r="D3211" i="14"/>
  <c r="D3227" i="14"/>
  <c r="D3243" i="14"/>
  <c r="D3259" i="14"/>
  <c r="D3275" i="14"/>
  <c r="D3291" i="14"/>
  <c r="D3307" i="14"/>
  <c r="D3323" i="14"/>
  <c r="D3339" i="14"/>
  <c r="D3355" i="14"/>
  <c r="D3371" i="14"/>
  <c r="D3387" i="14"/>
  <c r="D3403" i="14"/>
  <c r="D3419" i="14"/>
  <c r="D3435" i="14"/>
  <c r="D3451" i="14"/>
  <c r="D3467" i="14"/>
  <c r="D3483" i="14"/>
  <c r="D3499" i="14"/>
  <c r="D3515" i="14"/>
  <c r="D3531" i="14"/>
  <c r="D3547" i="14"/>
  <c r="D3563" i="14"/>
  <c r="D3579" i="14"/>
  <c r="D3595" i="14"/>
  <c r="D3611" i="14"/>
  <c r="D3627" i="14"/>
  <c r="D3643" i="14"/>
  <c r="D3659" i="14"/>
  <c r="D3675" i="14"/>
  <c r="D3691" i="14"/>
  <c r="D3707" i="14"/>
  <c r="D3723" i="14"/>
  <c r="D3739" i="14"/>
  <c r="D3755" i="14"/>
  <c r="D3771" i="14"/>
  <c r="D4051" i="14"/>
  <c r="D4067" i="14"/>
  <c r="D4099" i="14"/>
  <c r="D4123" i="14"/>
  <c r="D4315" i="14"/>
  <c r="D4339" i="14"/>
  <c r="D4611" i="14"/>
  <c r="D4627" i="14"/>
  <c r="D4931" i="14"/>
  <c r="D4955" i="14"/>
  <c r="D4979" i="14"/>
  <c r="D4995" i="14"/>
  <c r="D5019" i="14"/>
  <c r="D5147" i="14"/>
  <c r="D5171" i="14"/>
  <c r="D5187" i="14"/>
  <c r="D5211" i="14"/>
  <c r="D5380" i="14"/>
  <c r="D5404" i="14"/>
  <c r="D5436" i="14"/>
  <c r="D5468" i="14"/>
  <c r="D4222" i="14"/>
  <c r="D372" i="14"/>
  <c r="D508" i="14"/>
  <c r="D628" i="14"/>
  <c r="D764" i="14"/>
  <c r="D884" i="14"/>
  <c r="D1084" i="14"/>
  <c r="D1404" i="14"/>
  <c r="D1724" i="14"/>
  <c r="D69" i="14"/>
  <c r="D277" i="14"/>
  <c r="D845" i="14"/>
  <c r="D1173" i="14"/>
  <c r="D1485" i="14"/>
  <c r="D1549" i="14"/>
  <c r="D1733" i="14"/>
  <c r="D1749" i="14"/>
  <c r="D1813" i="14"/>
  <c r="D1877" i="14"/>
  <c r="D1941" i="14"/>
  <c r="D2069" i="14"/>
  <c r="D2133" i="14"/>
  <c r="D5567" i="14"/>
  <c r="D334" i="14"/>
  <c r="D526" i="14"/>
  <c r="D718" i="14"/>
  <c r="D974" i="14"/>
  <c r="D1230" i="14"/>
  <c r="D2126" i="14"/>
  <c r="D2318" i="14"/>
  <c r="D3926" i="14"/>
  <c r="D55" i="14"/>
  <c r="D359" i="14"/>
  <c r="D871" i="14"/>
  <c r="D1127" i="14"/>
  <c r="D1231" i="14"/>
  <c r="D1415" i="14"/>
  <c r="D1791" i="14"/>
  <c r="D2071" i="14"/>
  <c r="D2175" i="14"/>
  <c r="D2535" i="14"/>
  <c r="D2823" i="14"/>
  <c r="D2911" i="14"/>
  <c r="D3199" i="14"/>
  <c r="D3471" i="14"/>
  <c r="D3871" i="14"/>
  <c r="D584" i="14"/>
  <c r="D936" i="14"/>
  <c r="D1064" i="14"/>
  <c r="D1240" i="14"/>
  <c r="D1448" i="14"/>
  <c r="D1576" i="14"/>
  <c r="D1736" i="14"/>
  <c r="D369" i="14"/>
  <c r="D641" i="14"/>
  <c r="D793" i="14"/>
  <c r="D1441" i="14"/>
  <c r="D1633" i="14"/>
  <c r="D546" i="14"/>
  <c r="D706" i="14"/>
  <c r="D1050" i="14"/>
  <c r="D1498" i="14"/>
  <c r="D387" i="14"/>
  <c r="D731" i="14"/>
  <c r="D915" i="14"/>
  <c r="D1179" i="14"/>
  <c r="D1411" i="14"/>
  <c r="D1603" i="14"/>
  <c r="D1739" i="14"/>
  <c r="D132" i="14"/>
  <c r="D516" i="14"/>
  <c r="D676" i="14"/>
  <c r="D3804" i="14"/>
  <c r="D4044" i="14"/>
  <c r="D501" i="14"/>
  <c r="D1397" i="14"/>
  <c r="D1853" i="14"/>
  <c r="D2461" i="14"/>
  <c r="D2709" i="14"/>
  <c r="D3309" i="14"/>
  <c r="D3661" i="14"/>
  <c r="D4717" i="14"/>
  <c r="D4690" i="14"/>
  <c r="D4310" i="14"/>
  <c r="D4638" i="14"/>
  <c r="D5022" i="14"/>
  <c r="D5399" i="14"/>
  <c r="D4513" i="14"/>
  <c r="D5411" i="14"/>
  <c r="D1758" i="14"/>
  <c r="D47" i="14"/>
  <c r="D2095" i="14"/>
  <c r="D2295" i="14"/>
  <c r="D2735" i="14"/>
  <c r="D2871" i="14"/>
  <c r="D3191" i="14"/>
  <c r="D3383" i="14"/>
  <c r="D3623" i="14"/>
  <c r="D3759" i="14"/>
  <c r="D4015" i="14"/>
  <c r="D4151" i="14"/>
  <c r="D4239" i="14"/>
  <c r="D4383" i="14"/>
  <c r="D4447" i="14"/>
  <c r="D4527" i="14"/>
  <c r="D4599" i="14"/>
  <c r="D4679" i="14"/>
  <c r="D4759" i="14"/>
  <c r="D4855" i="14"/>
  <c r="D4919" i="14"/>
  <c r="D4983" i="14"/>
  <c r="D5063" i="14"/>
  <c r="D5127" i="14"/>
  <c r="D5191" i="14"/>
  <c r="D5256" i="14"/>
  <c r="D5320" i="14"/>
  <c r="D5400" i="14"/>
  <c r="D5480" i="14"/>
  <c r="D5560" i="14"/>
  <c r="D350" i="14"/>
  <c r="D614" i="14"/>
  <c r="D862" i="14"/>
  <c r="D990" i="14"/>
  <c r="D1310" i="14"/>
  <c r="D1390" i="14"/>
  <c r="D311" i="14"/>
  <c r="D1071" i="14"/>
  <c r="D2615" i="14"/>
  <c r="D3311" i="14"/>
  <c r="D1865" i="14"/>
  <c r="D2017" i="14"/>
  <c r="D2161" i="14"/>
  <c r="D2305" i="14"/>
  <c r="D2457" i="14"/>
  <c r="D2665" i="14"/>
  <c r="D2817" i="14"/>
  <c r="D2961" i="14"/>
  <c r="D3185" i="14"/>
  <c r="D3369" i="14"/>
  <c r="D3481" i="14"/>
  <c r="D3585" i="14"/>
  <c r="D3705" i="14"/>
  <c r="D3817" i="14"/>
  <c r="D3953" i="14"/>
  <c r="D4033" i="14"/>
  <c r="D4145" i="14"/>
  <c r="D4289" i="14"/>
  <c r="D5410" i="14"/>
  <c r="D3509" i="14"/>
  <c r="D3749" i="14"/>
  <c r="D4101" i="14"/>
  <c r="D4469" i="14"/>
  <c r="D128" i="14"/>
  <c r="D640" i="14"/>
  <c r="D1272" i="14"/>
  <c r="D2344" i="14"/>
  <c r="D2376" i="14"/>
  <c r="D2408" i="14"/>
  <c r="D2424" i="14"/>
  <c r="D2456" i="14"/>
  <c r="D2472" i="14"/>
  <c r="D2608" i="14"/>
  <c r="D2640" i="14"/>
  <c r="D2656" i="14"/>
  <c r="D3872" i="14"/>
  <c r="D3920" i="14"/>
  <c r="D3992" i="14"/>
  <c r="D4144" i="14"/>
  <c r="D4296" i="14"/>
  <c r="D4432" i="14"/>
  <c r="D4544" i="14"/>
  <c r="D5160" i="14"/>
  <c r="D3593" i="14"/>
  <c r="D4313" i="14"/>
  <c r="D5298" i="14"/>
  <c r="D5482" i="14"/>
  <c r="D3717" i="14"/>
  <c r="D4886" i="14"/>
  <c r="D5247" i="14"/>
  <c r="D5511" i="14"/>
  <c r="D4689" i="14"/>
  <c r="D314" i="14"/>
  <c r="D506" i="14"/>
  <c r="D1146" i="14"/>
  <c r="D1346" i="14"/>
  <c r="D430" i="14"/>
  <c r="D1838" i="14"/>
  <c r="D2278" i="14"/>
  <c r="D1647" i="14"/>
  <c r="D2799" i="14"/>
  <c r="D5193" i="14"/>
  <c r="D5306" i="14"/>
  <c r="D5546" i="14"/>
  <c r="D14" i="14"/>
  <c r="D4990" i="14"/>
  <c r="D384" i="14"/>
  <c r="D2912" i="14"/>
  <c r="D3240" i="14"/>
  <c r="D3344" i="14"/>
  <c r="D3376" i="14"/>
  <c r="D3496" i="14"/>
  <c r="D3544" i="14"/>
  <c r="D3752" i="14"/>
  <c r="D30" i="14"/>
  <c r="D230" i="14"/>
  <c r="D1438" i="14"/>
  <c r="D1702" i="14"/>
  <c r="D1886" i="14"/>
  <c r="D2030" i="14"/>
  <c r="D495" i="14"/>
  <c r="D695" i="14"/>
  <c r="D1575" i="14"/>
  <c r="D1847" i="14"/>
  <c r="D1967" i="14"/>
  <c r="D2223" i="14"/>
  <c r="D2359" i="14"/>
  <c r="D2543" i="14"/>
  <c r="D3823" i="14"/>
  <c r="D4553" i="14"/>
  <c r="D4665" i="14"/>
  <c r="D4697" i="14"/>
  <c r="D5153" i="14"/>
  <c r="D5254" i="14"/>
  <c r="D5566" i="14"/>
  <c r="D2670" i="14"/>
  <c r="D5543" i="14"/>
  <c r="D1080" i="14"/>
  <c r="D1216" i="14"/>
  <c r="D1784" i="14"/>
  <c r="D1816" i="14"/>
  <c r="D1848" i="14"/>
  <c r="D1896" i="14"/>
  <c r="D1944" i="14"/>
  <c r="D2008" i="14"/>
  <c r="D2056" i="14"/>
  <c r="D2104" i="14"/>
  <c r="D2152" i="14"/>
  <c r="D2200" i="14"/>
  <c r="D2264" i="14"/>
  <c r="D2328" i="14"/>
  <c r="D2544" i="14"/>
  <c r="D3616" i="14"/>
  <c r="D3648" i="14"/>
  <c r="D3664" i="14"/>
  <c r="D3704" i="14"/>
  <c r="D3824" i="14"/>
  <c r="D3944" i="14"/>
  <c r="D3976" i="14"/>
  <c r="D4064" i="14"/>
  <c r="D4096" i="14"/>
  <c r="D4200" i="14"/>
  <c r="D4232" i="14"/>
  <c r="D4336" i="14"/>
  <c r="D4368" i="14"/>
  <c r="D4640" i="14"/>
  <c r="D4672" i="14"/>
  <c r="D4688" i="14"/>
  <c r="D4728" i="14"/>
  <c r="D4784" i="14"/>
  <c r="D4832" i="14"/>
  <c r="D4856" i="14"/>
  <c r="D4888" i="14"/>
  <c r="D5048" i="14"/>
  <c r="D5080" i="14"/>
  <c r="D5305" i="14"/>
  <c r="D5321" i="14"/>
  <c r="D5481" i="14"/>
  <c r="D5529" i="14"/>
  <c r="D5585" i="14"/>
  <c r="D1518" i="14"/>
  <c r="D2078" i="14"/>
  <c r="D5038" i="14"/>
  <c r="D1335" i="14"/>
  <c r="D2087" i="14"/>
  <c r="D2423" i="14"/>
  <c r="D2727" i="14"/>
  <c r="D2999" i="14"/>
  <c r="D3183" i="14"/>
  <c r="D3751" i="14"/>
  <c r="D4023" i="14"/>
  <c r="D4143" i="14"/>
  <c r="D4199" i="14"/>
  <c r="D4247" i="14"/>
  <c r="D4295" i="14"/>
  <c r="D4335" i="14"/>
  <c r="D4391" i="14"/>
  <c r="D4439" i="14"/>
  <c r="D4495" i="14"/>
  <c r="D4551" i="14"/>
  <c r="D4591" i="14"/>
  <c r="D4639" i="14"/>
  <c r="D4671" i="14"/>
  <c r="D4703" i="14"/>
  <c r="D4735" i="14"/>
  <c r="D4807" i="14"/>
  <c r="D4847" i="14"/>
  <c r="D4895" i="14"/>
  <c r="D4943" i="14"/>
  <c r="D4991" i="14"/>
  <c r="D5023" i="14"/>
  <c r="D5071" i="14"/>
  <c r="D5135" i="14"/>
  <c r="D5183" i="14"/>
  <c r="D5248" i="14"/>
  <c r="D5296" i="14"/>
  <c r="D5360" i="14"/>
  <c r="D5392" i="14"/>
  <c r="D5440" i="14"/>
  <c r="D5488" i="14"/>
  <c r="D5552" i="14"/>
  <c r="D20" i="14"/>
  <c r="D4793" i="14"/>
  <c r="D4857" i="14"/>
  <c r="D4969" i="14"/>
  <c r="D5049" i="14"/>
  <c r="D4350" i="14"/>
  <c r="D4430" i="14"/>
  <c r="D4574" i="14"/>
  <c r="D56" i="14"/>
  <c r="D94" i="14"/>
  <c r="D110" i="14"/>
  <c r="D358" i="14"/>
  <c r="D606" i="14"/>
  <c r="D622" i="14"/>
  <c r="D870" i="14"/>
  <c r="D934" i="14"/>
  <c r="D998" i="14"/>
  <c r="D1062" i="14"/>
  <c r="D1126" i="14"/>
  <c r="D1190" i="14"/>
  <c r="D1254" i="14"/>
  <c r="D1318" i="14"/>
  <c r="D1566" i="14"/>
  <c r="D1582" i="14"/>
  <c r="D2206" i="14"/>
  <c r="D2222" i="14"/>
  <c r="D2406" i="14"/>
  <c r="D2470" i="14"/>
  <c r="D2734" i="14"/>
  <c r="D4006" i="14"/>
  <c r="D239" i="14"/>
  <c r="D303" i="14"/>
  <c r="D439" i="14"/>
  <c r="D999" i="14"/>
  <c r="D1015" i="14"/>
  <c r="D1079" i="14"/>
  <c r="D1399" i="14"/>
  <c r="D1519" i="14"/>
  <c r="D1631" i="14"/>
  <c r="D1775" i="14"/>
  <c r="D1911" i="14"/>
  <c r="D2167" i="14"/>
  <c r="D2607" i="14"/>
  <c r="D2783" i="14"/>
  <c r="D2927" i="14"/>
  <c r="D3063" i="14"/>
  <c r="D3319" i="14"/>
  <c r="D3543" i="14"/>
  <c r="D3855" i="14"/>
  <c r="D3895" i="14"/>
  <c r="D1721" i="14"/>
  <c r="D1785" i="14"/>
  <c r="D1817" i="14"/>
  <c r="D1849" i="14"/>
  <c r="D1881" i="14"/>
  <c r="D1921" i="14"/>
  <c r="D1961" i="14"/>
  <c r="D2001" i="14"/>
  <c r="D2033" i="14"/>
  <c r="D2065" i="14"/>
  <c r="D2105" i="14"/>
  <c r="D2137" i="14"/>
  <c r="D2177" i="14"/>
  <c r="D2217" i="14"/>
  <c r="D2249" i="14"/>
  <c r="D2289" i="14"/>
  <c r="D2329" i="14"/>
  <c r="D2361" i="14"/>
  <c r="D2401" i="14"/>
  <c r="D2433" i="14"/>
  <c r="D2473" i="14"/>
  <c r="D2513" i="14"/>
  <c r="D2545" i="14"/>
  <c r="D2585" i="14"/>
  <c r="D2609" i="14"/>
  <c r="D2649" i="14"/>
  <c r="D2689" i="14"/>
  <c r="D2721" i="14"/>
  <c r="D2761" i="14"/>
  <c r="D2793" i="14"/>
  <c r="D2833" i="14"/>
  <c r="D2873" i="14"/>
  <c r="D2905" i="14"/>
  <c r="D2945" i="14"/>
  <c r="D2977" i="14"/>
  <c r="D3017" i="14"/>
  <c r="D3057" i="14"/>
  <c r="D3089" i="14"/>
  <c r="D3129" i="14"/>
  <c r="D3161" i="14"/>
  <c r="D3201" i="14"/>
  <c r="D3241" i="14"/>
  <c r="D3273" i="14"/>
  <c r="D3313" i="14"/>
  <c r="D3345" i="14"/>
  <c r="D3385" i="14"/>
  <c r="D3425" i="14"/>
  <c r="D3457" i="14"/>
  <c r="D3497" i="14"/>
  <c r="D3529" i="14"/>
  <c r="D3569" i="14"/>
  <c r="D3601" i="14"/>
  <c r="D3649" i="14"/>
  <c r="D3689" i="14"/>
  <c r="D3721" i="14"/>
  <c r="D3761" i="14"/>
  <c r="D3793" i="14"/>
  <c r="D3833" i="14"/>
  <c r="D3873" i="14"/>
  <c r="D3905" i="14"/>
  <c r="D3937" i="14"/>
  <c r="D3977" i="14"/>
  <c r="D4009" i="14"/>
  <c r="D4049" i="14"/>
  <c r="D4081" i="14"/>
  <c r="D4121" i="14"/>
  <c r="D4169" i="14"/>
  <c r="D4201" i="14"/>
  <c r="D4233" i="14"/>
  <c r="D4273" i="14"/>
  <c r="D4305" i="14"/>
  <c r="D4345" i="14"/>
  <c r="D4377" i="14"/>
  <c r="D4417" i="14"/>
  <c r="D4457" i="14"/>
  <c r="D5426" i="14"/>
  <c r="D5466" i="14"/>
  <c r="D3477" i="14"/>
  <c r="D3557" i="14"/>
  <c r="D3629" i="14"/>
  <c r="D3709" i="14"/>
  <c r="D3773" i="14"/>
  <c r="D3869" i="14"/>
  <c r="D3973" i="14"/>
  <c r="D4069" i="14"/>
  <c r="D4141" i="14"/>
  <c r="D4229" i="14"/>
  <c r="D4333" i="14"/>
  <c r="D4429" i="14"/>
  <c r="D4509" i="14"/>
  <c r="D5029" i="14"/>
  <c r="D3814" i="14"/>
  <c r="D4246" i="14"/>
  <c r="D120" i="14"/>
  <c r="D192" i="14"/>
  <c r="D632" i="14"/>
  <c r="D768" i="14"/>
  <c r="D888" i="14"/>
  <c r="D1024" i="14"/>
  <c r="D1144" i="14"/>
  <c r="D1280" i="14"/>
  <c r="D1400" i="14"/>
  <c r="D1536" i="14"/>
  <c r="D1656" i="14"/>
  <c r="D2336" i="14"/>
  <c r="D2352" i="14"/>
  <c r="D2368" i="14"/>
  <c r="D2384" i="14"/>
  <c r="D2400" i="14"/>
  <c r="D2416" i="14"/>
  <c r="D2432" i="14"/>
  <c r="D2448" i="14"/>
  <c r="D2464" i="14"/>
  <c r="D2480" i="14"/>
  <c r="D2496" i="14"/>
  <c r="D2600" i="14"/>
  <c r="D2616" i="14"/>
  <c r="D2632" i="14"/>
  <c r="D2648" i="14"/>
  <c r="D2768" i="14"/>
  <c r="D2784" i="14"/>
  <c r="D3864" i="14"/>
  <c r="D3880" i="14"/>
  <c r="D3896" i="14"/>
  <c r="D3912" i="14"/>
  <c r="D3984" i="14"/>
  <c r="D4000" i="14"/>
  <c r="D4016" i="14"/>
  <c r="D4032" i="14"/>
  <c r="D4048" i="14"/>
  <c r="D4120" i="14"/>
  <c r="D4136" i="14"/>
  <c r="D4152" i="14"/>
  <c r="D4168" i="14"/>
  <c r="D4184" i="14"/>
  <c r="D4256" i="14"/>
  <c r="D4272" i="14"/>
  <c r="D4288" i="14"/>
  <c r="D4304" i="14"/>
  <c r="D4392" i="14"/>
  <c r="D4408" i="14"/>
  <c r="D4424" i="14"/>
  <c r="D4448" i="14"/>
  <c r="D4464" i="14"/>
  <c r="D4480" i="14"/>
  <c r="D4496" i="14"/>
  <c r="D4520" i="14"/>
  <c r="D4536" i="14"/>
  <c r="D4552" i="14"/>
  <c r="D4576" i="14"/>
  <c r="D4592" i="14"/>
  <c r="D4608" i="14"/>
  <c r="D4624" i="14"/>
  <c r="D5104" i="14"/>
  <c r="D5120" i="14"/>
  <c r="D5136" i="14"/>
  <c r="D5152" i="14"/>
  <c r="D5417" i="14"/>
  <c r="D5433" i="14"/>
  <c r="D5449" i="14"/>
  <c r="D5465" i="14"/>
  <c r="D3249" i="14"/>
  <c r="D3281" i="14"/>
  <c r="D3577" i="14"/>
  <c r="D3609" i="14"/>
  <c r="D3641" i="14"/>
  <c r="D3681" i="14"/>
  <c r="D4225" i="14"/>
  <c r="D4297" i="14"/>
  <c r="D4337" i="14"/>
  <c r="D4369" i="14"/>
  <c r="D4409" i="14"/>
  <c r="D4441" i="14"/>
  <c r="D4481" i="14"/>
  <c r="D5073" i="14"/>
  <c r="D5113" i="14"/>
  <c r="D5274" i="14"/>
  <c r="D5314" i="14"/>
  <c r="D5362" i="14"/>
  <c r="D5394" i="14"/>
  <c r="D5434" i="14"/>
  <c r="D5474" i="14"/>
  <c r="D5498" i="14"/>
  <c r="D5538" i="14"/>
  <c r="D3605" i="14"/>
  <c r="D3685" i="14"/>
  <c r="D4773" i="14"/>
  <c r="D4118" i="14"/>
  <c r="D4942" i="14"/>
  <c r="D5070" i="14"/>
  <c r="D5198" i="14"/>
  <c r="D5311" i="14"/>
  <c r="D5455" i="14"/>
  <c r="D5575" i="14"/>
  <c r="D377" i="14"/>
  <c r="D825" i="14"/>
  <c r="D1337" i="14"/>
  <c r="D1409" i="14"/>
  <c r="D1665" i="14"/>
  <c r="D4521" i="14"/>
  <c r="D4633" i="14"/>
  <c r="D4753" i="14"/>
  <c r="D122" i="14"/>
  <c r="D258" i="14"/>
  <c r="D322" i="14"/>
  <c r="D386" i="14"/>
  <c r="D450" i="14"/>
  <c r="D698" i="14"/>
  <c r="D1090" i="14"/>
  <c r="D1154" i="14"/>
  <c r="D1274" i="14"/>
  <c r="D1338" i="14"/>
  <c r="D1402" i="14"/>
  <c r="D3658" i="14"/>
  <c r="D4098" i="14"/>
  <c r="D4122" i="14"/>
  <c r="D4138" i="14"/>
  <c r="D4154" i="14"/>
  <c r="D4178" i="14"/>
  <c r="D4194" i="14"/>
  <c r="D4450" i="14"/>
  <c r="D4466" i="14"/>
  <c r="D4522" i="14"/>
  <c r="D4538" i="14"/>
  <c r="D4554" i="14"/>
  <c r="D4570" i="14"/>
  <c r="D4594" i="14"/>
  <c r="D4610" i="14"/>
  <c r="D4626" i="14"/>
  <c r="D4954" i="14"/>
  <c r="D4970" i="14"/>
  <c r="D4986" i="14"/>
  <c r="D5026" i="14"/>
  <c r="D5050" i="14"/>
  <c r="D5170" i="14"/>
  <c r="D5186" i="14"/>
  <c r="D5202" i="14"/>
  <c r="D5226" i="14"/>
  <c r="D5243" i="14"/>
  <c r="D5259" i="14"/>
  <c r="D5275" i="14"/>
  <c r="D5291" i="14"/>
  <c r="D5355" i="14"/>
  <c r="D5371" i="14"/>
  <c r="D5387" i="14"/>
  <c r="D5403" i="14"/>
  <c r="D3068" i="14"/>
  <c r="D3260" i="14"/>
  <c r="D3388" i="14"/>
  <c r="D3981" i="14"/>
  <c r="D4133" i="14"/>
  <c r="D4221" i="14"/>
  <c r="D4397" i="14"/>
  <c r="D5430" i="14"/>
  <c r="D5534" i="14"/>
  <c r="D2790" i="14"/>
  <c r="D3614" i="14"/>
  <c r="D4878" i="14"/>
  <c r="D5166" i="14"/>
  <c r="D243" i="14"/>
  <c r="D563" i="14"/>
  <c r="D1211" i="14"/>
  <c r="D3891" i="14"/>
  <c r="D3907" i="14"/>
  <c r="D3931" i="14"/>
  <c r="D4379" i="14"/>
  <c r="D4403" i="14"/>
  <c r="D4443" i="14"/>
  <c r="D4467" i="14"/>
  <c r="D4483" i="14"/>
  <c r="D4499" i="14"/>
  <c r="D4523" i="14"/>
  <c r="D4635" i="14"/>
  <c r="D4651" i="14"/>
  <c r="D4675" i="14"/>
  <c r="D4691" i="14"/>
  <c r="D2813" i="14"/>
  <c r="D2845" i="14"/>
  <c r="D4262" i="14"/>
  <c r="D4366" i="14"/>
  <c r="D5327" i="14"/>
  <c r="D188" i="14"/>
  <c r="D260" i="14"/>
  <c r="D1020" i="14"/>
  <c r="D1340" i="14"/>
  <c r="D1780" i="14"/>
  <c r="D325" i="14"/>
  <c r="D341" i="14"/>
  <c r="D405" i="14"/>
  <c r="D909" i="14"/>
  <c r="D1221" i="14"/>
  <c r="D1237" i="14"/>
  <c r="D1613" i="14"/>
  <c r="D2005" i="14"/>
  <c r="D2197" i="14"/>
  <c r="D2317" i="14"/>
  <c r="D2349" i="14"/>
  <c r="D5278" i="14"/>
  <c r="D1870" i="14"/>
  <c r="D3062" i="14"/>
  <c r="D3774" i="14"/>
  <c r="D71" i="14"/>
  <c r="D391" i="14"/>
  <c r="D719" i="14"/>
  <c r="D1151" i="14"/>
  <c r="D1511" i="14"/>
  <c r="D1615" i="14"/>
  <c r="D1799" i="14"/>
  <c r="D1887" i="14"/>
  <c r="D2183" i="14"/>
  <c r="D2455" i="14"/>
  <c r="D2559" i="14"/>
  <c r="D2751" i="14"/>
  <c r="D2831" i="14"/>
  <c r="D2919" i="14"/>
  <c r="D3207" i="14"/>
  <c r="D3295" i="14"/>
  <c r="D3583" i="14"/>
  <c r="D3679" i="14"/>
  <c r="D744" i="14"/>
  <c r="D968" i="14"/>
  <c r="D1641" i="14"/>
  <c r="D1114" i="14"/>
  <c r="D739" i="14"/>
  <c r="D963" i="14"/>
  <c r="D1619" i="14"/>
  <c r="D1156" i="14"/>
  <c r="D1996" i="14"/>
  <c r="D2188" i="14"/>
  <c r="D2852" i="14"/>
  <c r="D3820" i="14"/>
  <c r="D4076" i="14"/>
  <c r="D1077" i="14"/>
  <c r="D1261" i="14"/>
  <c r="D1653" i="14"/>
  <c r="D1901" i="14"/>
  <c r="D2029" i="14"/>
  <c r="D2213" i="14"/>
  <c r="D2477" i="14"/>
  <c r="D2973" i="14"/>
  <c r="D3757" i="14"/>
  <c r="D4497" i="14"/>
  <c r="D3834" i="14"/>
  <c r="D4646" i="14"/>
  <c r="D4854" i="14"/>
  <c r="D5407" i="14"/>
  <c r="D5097" i="14"/>
  <c r="D3883" i="14"/>
  <c r="D3811" i="14"/>
  <c r="D878" i="14"/>
  <c r="D1070" i="14"/>
  <c r="D1326" i="14"/>
  <c r="D1774" i="14"/>
  <c r="D1958" i="14"/>
  <c r="D2150" i="14"/>
  <c r="D2350" i="14"/>
  <c r="D5295" i="14"/>
  <c r="D1207" i="14"/>
  <c r="D1719" i="14"/>
  <c r="D2415" i="14"/>
  <c r="D3367" i="14"/>
  <c r="D4079" i="14"/>
  <c r="D4183" i="14"/>
  <c r="D4271" i="14"/>
  <c r="D4399" i="14"/>
  <c r="D4463" i="14"/>
  <c r="D4543" i="14"/>
  <c r="D4631" i="14"/>
  <c r="D4695" i="14"/>
  <c r="D4783" i="14"/>
  <c r="D4839" i="14"/>
  <c r="D4903" i="14"/>
  <c r="D4967" i="14"/>
  <c r="D5015" i="14"/>
  <c r="D5095" i="14"/>
  <c r="D5159" i="14"/>
  <c r="D5223" i="14"/>
  <c r="D5288" i="14"/>
  <c r="D5352" i="14"/>
  <c r="D5416" i="14"/>
  <c r="D5464" i="14"/>
  <c r="D5512" i="14"/>
  <c r="D5576" i="14"/>
  <c r="D28" i="14"/>
  <c r="D1649" i="14"/>
  <c r="D102" i="14"/>
  <c r="D1182" i="14"/>
  <c r="D3686" i="14"/>
  <c r="D2599" i="14"/>
  <c r="D1761" i="14"/>
  <c r="D1945" i="14"/>
  <c r="D2089" i="14"/>
  <c r="D2233" i="14"/>
  <c r="D2377" i="14"/>
  <c r="D2529" i="14"/>
  <c r="D2705" i="14"/>
  <c r="D2857" i="14"/>
  <c r="D3001" i="14"/>
  <c r="D3105" i="14"/>
  <c r="D3289" i="14"/>
  <c r="D3441" i="14"/>
  <c r="D3625" i="14"/>
  <c r="D3849" i="14"/>
  <c r="D3993" i="14"/>
  <c r="D4185" i="14"/>
  <c r="D4329" i="14"/>
  <c r="D5490" i="14"/>
  <c r="D3589" i="14"/>
  <c r="D4005" i="14"/>
  <c r="D4373" i="14"/>
  <c r="D896" i="14"/>
  <c r="D1528" i="14"/>
  <c r="D1664" i="14"/>
  <c r="D2360" i="14"/>
  <c r="D2392" i="14"/>
  <c r="D2440" i="14"/>
  <c r="D2504" i="14"/>
  <c r="D2624" i="14"/>
  <c r="D2776" i="14"/>
  <c r="D3856" i="14"/>
  <c r="D3904" i="14"/>
  <c r="D4128" i="14"/>
  <c r="D4280" i="14"/>
  <c r="D4384" i="14"/>
  <c r="D4456" i="14"/>
  <c r="D4528" i="14"/>
  <c r="D4616" i="14"/>
  <c r="D5096" i="14"/>
  <c r="D5457" i="14"/>
  <c r="D3633" i="14"/>
  <c r="D4257" i="14"/>
  <c r="D4353" i="14"/>
  <c r="D4465" i="14"/>
  <c r="D5338" i="14"/>
  <c r="D5522" i="14"/>
  <c r="D3637" i="14"/>
  <c r="D4741" i="14"/>
  <c r="D5118" i="14"/>
  <c r="D5391" i="14"/>
  <c r="D1217" i="14"/>
  <c r="D4449" i="14"/>
  <c r="D378" i="14"/>
  <c r="D642" i="14"/>
  <c r="D1082" i="14"/>
  <c r="D1266" i="14"/>
  <c r="D1410" i="14"/>
  <c r="D166" i="14"/>
  <c r="D678" i="14"/>
  <c r="D1374" i="14"/>
  <c r="D1822" i="14"/>
  <c r="D375" i="14"/>
  <c r="D751" i="14"/>
  <c r="D2039" i="14"/>
  <c r="D2479" i="14"/>
  <c r="D3215" i="14"/>
  <c r="D5266" i="14"/>
  <c r="D5370" i="14"/>
  <c r="D4758" i="14"/>
  <c r="D256" i="14"/>
  <c r="D448" i="14"/>
  <c r="D3224" i="14"/>
  <c r="D3272" i="14"/>
  <c r="D3328" i="14"/>
  <c r="D3392" i="14"/>
  <c r="D3464" i="14"/>
  <c r="D3512" i="14"/>
  <c r="D3768" i="14"/>
  <c r="D46" i="14"/>
  <c r="D478" i="14"/>
  <c r="D1454" i="14"/>
  <c r="D1966" i="14"/>
  <c r="D559" i="14"/>
  <c r="D1831" i="14"/>
  <c r="D2343" i="14"/>
  <c r="D4593" i="14"/>
  <c r="D4729" i="14"/>
  <c r="D3285" i="14"/>
  <c r="D4789" i="14"/>
  <c r="D5149" i="14"/>
  <c r="D5470" i="14"/>
  <c r="D2534" i="14"/>
  <c r="D4630" i="14"/>
  <c r="D5279" i="14"/>
  <c r="D704" i="14"/>
  <c r="D824" i="14"/>
  <c r="D960" i="14"/>
  <c r="D1592" i="14"/>
  <c r="D1728" i="14"/>
  <c r="D1800" i="14"/>
  <c r="D1864" i="14"/>
  <c r="D1912" i="14"/>
  <c r="D1960" i="14"/>
  <c r="D1992" i="14"/>
  <c r="D2040" i="14"/>
  <c r="D2088" i="14"/>
  <c r="D2120" i="14"/>
  <c r="D2168" i="14"/>
  <c r="D2216" i="14"/>
  <c r="D2248" i="14"/>
  <c r="D2296" i="14"/>
  <c r="D2528" i="14"/>
  <c r="D2560" i="14"/>
  <c r="D3600" i="14"/>
  <c r="D3632" i="14"/>
  <c r="D3688" i="14"/>
  <c r="D3808" i="14"/>
  <c r="D3840" i="14"/>
  <c r="D3928" i="14"/>
  <c r="D3960" i="14"/>
  <c r="D4080" i="14"/>
  <c r="D4216" i="14"/>
  <c r="D4248" i="14"/>
  <c r="D4320" i="14"/>
  <c r="D4352" i="14"/>
  <c r="D4656" i="14"/>
  <c r="D4712" i="14"/>
  <c r="D4800" i="14"/>
  <c r="D4872" i="14"/>
  <c r="D5032" i="14"/>
  <c r="D5064" i="14"/>
  <c r="D5497" i="14"/>
  <c r="D5513" i="14"/>
  <c r="D5553" i="14"/>
  <c r="D294" i="14"/>
  <c r="D558" i="14"/>
  <c r="D1766" i="14"/>
  <c r="D1950" i="14"/>
  <c r="D2142" i="14"/>
  <c r="D4678" i="14"/>
  <c r="D623" i="14"/>
  <c r="D1199" i="14"/>
  <c r="D1319" i="14"/>
  <c r="D1711" i="14"/>
  <c r="D2103" i="14"/>
  <c r="D2287" i="14"/>
  <c r="D2743" i="14"/>
  <c r="D2983" i="14"/>
  <c r="D3239" i="14"/>
  <c r="D4127" i="14"/>
  <c r="D4175" i="14"/>
  <c r="D4263" i="14"/>
  <c r="D4311" i="14"/>
  <c r="D4375" i="14"/>
  <c r="D4423" i="14"/>
  <c r="D4479" i="14"/>
  <c r="D4535" i="14"/>
  <c r="D4607" i="14"/>
  <c r="D4687" i="14"/>
  <c r="D4775" i="14"/>
  <c r="D4831" i="14"/>
  <c r="D4879" i="14"/>
  <c r="D4927" i="14"/>
  <c r="D4975" i="14"/>
  <c r="D5039" i="14"/>
  <c r="D5087" i="14"/>
  <c r="D5119" i="14"/>
  <c r="D5167" i="14"/>
  <c r="D5215" i="14"/>
  <c r="D5280" i="14"/>
  <c r="D5344" i="14"/>
  <c r="D5408" i="14"/>
  <c r="D5456" i="14"/>
  <c r="D5520" i="14"/>
  <c r="D5584" i="14"/>
  <c r="D4825" i="14"/>
  <c r="D4937" i="14"/>
  <c r="D5009" i="14"/>
  <c r="D5081" i="14"/>
  <c r="D158" i="14"/>
  <c r="D174" i="14"/>
  <c r="D422" i="14"/>
  <c r="D670" i="14"/>
  <c r="D686" i="14"/>
  <c r="D1382" i="14"/>
  <c r="D1630" i="14"/>
  <c r="D1646" i="14"/>
  <c r="D1830" i="14"/>
  <c r="D2270" i="14"/>
  <c r="D2286" i="14"/>
  <c r="D367" i="14"/>
  <c r="D743" i="14"/>
  <c r="D759" i="14"/>
  <c r="D823" i="14"/>
  <c r="D943" i="14"/>
  <c r="D1143" i="14"/>
  <c r="D1263" i="14"/>
  <c r="D1655" i="14"/>
  <c r="D2031" i="14"/>
  <c r="D2471" i="14"/>
  <c r="D2487" i="14"/>
  <c r="D2671" i="14"/>
  <c r="D2807" i="14"/>
  <c r="D3439" i="14"/>
  <c r="D3575" i="14"/>
  <c r="D3695" i="14"/>
  <c r="D3791" i="14"/>
  <c r="D21" i="14"/>
  <c r="D5209" i="14"/>
  <c r="D5250" i="14"/>
  <c r="D5290" i="14"/>
  <c r="D5322" i="14"/>
  <c r="D5354" i="14"/>
  <c r="D5530" i="14"/>
  <c r="D5562" i="14"/>
  <c r="D5594" i="14"/>
  <c r="D3021" i="14"/>
  <c r="D4726" i="14"/>
  <c r="D4782" i="14"/>
  <c r="D4926" i="14"/>
  <c r="D5054" i="14"/>
  <c r="D5182" i="14"/>
  <c r="D320" i="14"/>
  <c r="D440" i="14"/>
  <c r="D504" i="14"/>
  <c r="D576" i="14"/>
  <c r="D2920" i="14"/>
  <c r="D3040" i="14"/>
  <c r="D3200" i="14"/>
  <c r="D3216" i="14"/>
  <c r="D3232" i="14"/>
  <c r="D3248" i="14"/>
  <c r="D3264" i="14"/>
  <c r="D3280" i="14"/>
  <c r="D3336" i="14"/>
  <c r="D3352" i="14"/>
  <c r="D3368" i="14"/>
  <c r="D3384" i="14"/>
  <c r="D3400" i="14"/>
  <c r="D3456" i="14"/>
  <c r="D3472" i="14"/>
  <c r="D3488" i="14"/>
  <c r="D3504" i="14"/>
  <c r="D3520" i="14"/>
  <c r="D3536" i="14"/>
  <c r="D3728" i="14"/>
  <c r="D3744" i="14"/>
  <c r="D3760" i="14"/>
  <c r="D3776" i="14"/>
  <c r="D3792" i="14"/>
  <c r="D4896" i="14"/>
  <c r="D4912" i="14"/>
  <c r="D4928" i="14"/>
  <c r="D4944" i="14"/>
  <c r="D4968" i="14"/>
  <c r="D4984" i="14"/>
  <c r="D5000" i="14"/>
  <c r="D5016" i="14"/>
  <c r="D1657" i="14"/>
  <c r="D1801" i="14"/>
  <c r="D1841" i="14"/>
  <c r="D1873" i="14"/>
  <c r="D1913" i="14"/>
  <c r="D1937" i="14"/>
  <c r="D1977" i="14"/>
  <c r="D2025" i="14"/>
  <c r="D2057" i="14"/>
  <c r="D2097" i="14"/>
  <c r="D2129" i="14"/>
  <c r="D2169" i="14"/>
  <c r="D2209" i="14"/>
  <c r="D2241" i="14"/>
  <c r="D2281" i="14"/>
  <c r="D2313" i="14"/>
  <c r="D2353" i="14"/>
  <c r="D2393" i="14"/>
  <c r="D2425" i="14"/>
  <c r="D2465" i="14"/>
  <c r="D2497" i="14"/>
  <c r="D2537" i="14"/>
  <c r="D2577" i="14"/>
  <c r="D2617" i="14"/>
  <c r="D2657" i="14"/>
  <c r="D2681" i="14"/>
  <c r="D2729" i="14"/>
  <c r="D2769" i="14"/>
  <c r="D2801" i="14"/>
  <c r="D2841" i="14"/>
  <c r="D2865" i="14"/>
  <c r="D2913" i="14"/>
  <c r="D2953" i="14"/>
  <c r="D2985" i="14"/>
  <c r="D3025" i="14"/>
  <c r="D3065" i="14"/>
  <c r="D3097" i="14"/>
  <c r="D3137" i="14"/>
  <c r="D3169" i="14"/>
  <c r="D3209" i="14"/>
  <c r="D3337" i="14"/>
  <c r="D3377" i="14"/>
  <c r="D3409" i="14"/>
  <c r="D3729" i="14"/>
  <c r="D3769" i="14"/>
  <c r="D3809" i="14"/>
  <c r="D4041" i="14"/>
  <c r="D4073" i="14"/>
  <c r="D4113" i="14"/>
  <c r="D4137" i="14"/>
  <c r="D4177" i="14"/>
  <c r="D4545" i="14"/>
  <c r="D4585" i="14"/>
  <c r="D4617" i="14"/>
  <c r="D4657" i="14"/>
  <c r="D4705" i="14"/>
  <c r="D4737" i="14"/>
  <c r="D4769" i="14"/>
  <c r="D6" i="14"/>
  <c r="D3029" i="14"/>
  <c r="D3221" i="14"/>
  <c r="D3333" i="14"/>
  <c r="D3413" i="14"/>
  <c r="D3485" i="14"/>
  <c r="D3813" i="14"/>
  <c r="D3893" i="14"/>
  <c r="D3989" i="14"/>
  <c r="D4125" i="14"/>
  <c r="D5406" i="14"/>
  <c r="D5510" i="14"/>
  <c r="D18" i="14"/>
  <c r="D3054" i="14"/>
  <c r="D3742" i="14"/>
  <c r="D4534" i="14"/>
  <c r="D4614" i="14"/>
  <c r="D4734" i="14"/>
  <c r="D4814" i="14"/>
  <c r="D257" i="14"/>
  <c r="D513" i="14"/>
  <c r="D1145" i="14"/>
  <c r="D1209" i="14"/>
  <c r="D1273" i="14"/>
  <c r="D4929" i="14"/>
  <c r="D5105" i="14"/>
  <c r="D5225" i="14"/>
  <c r="D5402" i="14"/>
  <c r="D5514" i="14"/>
  <c r="D3013" i="14"/>
  <c r="D3461" i="14"/>
  <c r="D3725" i="14"/>
  <c r="D4205" i="14"/>
  <c r="D29" i="14"/>
  <c r="D3494" i="14"/>
  <c r="D4326" i="14"/>
  <c r="D194" i="14"/>
  <c r="D434" i="14"/>
  <c r="D634" i="14"/>
  <c r="D1218" i="14"/>
  <c r="D1466" i="14"/>
  <c r="D1530" i="14"/>
  <c r="D3682" i="14"/>
  <c r="D3698" i="14"/>
  <c r="D3714" i="14"/>
  <c r="D3730" i="14"/>
  <c r="D3746" i="14"/>
  <c r="D3762" i="14"/>
  <c r="D4082" i="14"/>
  <c r="D4650" i="14"/>
  <c r="D4706" i="14"/>
  <c r="D4754" i="14"/>
  <c r="D4770" i="14"/>
  <c r="D4786" i="14"/>
  <c r="D4802" i="14"/>
  <c r="D5427" i="14"/>
  <c r="D5443" i="14"/>
  <c r="D23" i="14"/>
  <c r="D2244" i="14"/>
  <c r="D2364" i="14"/>
  <c r="D4020" i="14"/>
  <c r="D4124" i="14"/>
  <c r="D4172" i="14"/>
  <c r="D4212" i="14"/>
  <c r="D4252" i="14"/>
  <c r="D4300" i="14"/>
  <c r="D4340" i="14"/>
  <c r="D4380" i="14"/>
  <c r="D4428" i="14"/>
  <c r="D4468" i="14"/>
  <c r="D4500" i="14"/>
  <c r="D4556" i="14"/>
  <c r="D4588" i="14"/>
  <c r="D4628" i="14"/>
  <c r="D4676" i="14"/>
  <c r="D4716" i="14"/>
  <c r="D4756" i="14"/>
  <c r="D4820" i="14"/>
  <c r="D4852" i="14"/>
  <c r="D4892" i="14"/>
  <c r="D4948" i="14"/>
  <c r="D4988" i="14"/>
  <c r="D5044" i="14"/>
  <c r="D5084" i="14"/>
  <c r="D5124" i="14"/>
  <c r="D5172" i="14"/>
  <c r="D5220" i="14"/>
  <c r="D5269" i="14"/>
  <c r="D5317" i="14"/>
  <c r="D5365" i="14"/>
  <c r="D5413" i="14"/>
  <c r="D5461" i="14"/>
  <c r="D5501" i="14"/>
  <c r="D5557" i="14"/>
  <c r="D25" i="14"/>
  <c r="D2421" i="14"/>
  <c r="D2453" i="14"/>
  <c r="D2517" i="14"/>
  <c r="D2557" i="14"/>
  <c r="D2974" i="14"/>
  <c r="D3678" i="14"/>
  <c r="D307" i="14"/>
  <c r="D955" i="14"/>
  <c r="D1083" i="14"/>
  <c r="D1147" i="14"/>
  <c r="D1283" i="14"/>
  <c r="D1347" i="14"/>
  <c r="D1459" i="14"/>
  <c r="D1475" i="14"/>
  <c r="D4155" i="14"/>
  <c r="D4179" i="14"/>
  <c r="D4195" i="14"/>
  <c r="D4227" i="14"/>
  <c r="D4275" i="14"/>
  <c r="D4739" i="14"/>
  <c r="D4755" i="14"/>
  <c r="D4779" i="14"/>
  <c r="D4811" i="14"/>
  <c r="D4827" i="14"/>
  <c r="D5059" i="14"/>
  <c r="D5091" i="14"/>
  <c r="D5244" i="14"/>
  <c r="D5268" i="14"/>
  <c r="D5284" i="14"/>
  <c r="D5308" i="14"/>
  <c r="D5524" i="14"/>
  <c r="D5540" i="14"/>
  <c r="D1788" i="14"/>
  <c r="D1852" i="14"/>
  <c r="D1924" i="14"/>
  <c r="D2044" i="14"/>
  <c r="D2236" i="14"/>
  <c r="D2620" i="14"/>
  <c r="D3076" i="14"/>
  <c r="D3204" i="14"/>
  <c r="D3324" i="14"/>
  <c r="D3452" i="14"/>
  <c r="D3588" i="14"/>
  <c r="D3716" i="14"/>
  <c r="D3972" i="14"/>
  <c r="D4132" i="14"/>
  <c r="D4180" i="14"/>
  <c r="D4220" i="14"/>
  <c r="D4260" i="14"/>
  <c r="D4308" i="14"/>
  <c r="D4348" i="14"/>
  <c r="D4388" i="14"/>
  <c r="D4436" i="14"/>
  <c r="D4476" i="14"/>
  <c r="D4508" i="14"/>
  <c r="D4564" i="14"/>
  <c r="D4604" i="14"/>
  <c r="D4636" i="14"/>
  <c r="D4692" i="14"/>
  <c r="D4724" i="14"/>
  <c r="D4772" i="14"/>
  <c r="D4828" i="14"/>
  <c r="D4860" i="14"/>
  <c r="D4900" i="14"/>
  <c r="D4956" i="14"/>
  <c r="D4996" i="14"/>
  <c r="D5052" i="14"/>
  <c r="D5092" i="14"/>
  <c r="D5140" i="14"/>
  <c r="D5180" i="14"/>
  <c r="D5237" i="14"/>
  <c r="D5277" i="14"/>
  <c r="D5333" i="14"/>
  <c r="D5373" i="14"/>
  <c r="D5429" i="14"/>
  <c r="D5469" i="14"/>
  <c r="D5509" i="14"/>
  <c r="D5573" i="14"/>
  <c r="D2429" i="14"/>
  <c r="D2533" i="14"/>
  <c r="D2565" i="14"/>
  <c r="D2613" i="14"/>
  <c r="D2661" i="14"/>
  <c r="D2693" i="14"/>
  <c r="D2765" i="14"/>
  <c r="D3733" i="14"/>
  <c r="D3829" i="14"/>
  <c r="D3965" i="14"/>
  <c r="D4045" i="14"/>
  <c r="D4189" i="14"/>
  <c r="D4381" i="14"/>
  <c r="D4581" i="14"/>
  <c r="D4661" i="14"/>
  <c r="D4837" i="14"/>
  <c r="D4997" i="14"/>
  <c r="D5109" i="14"/>
  <c r="D5205" i="14"/>
  <c r="D5350" i="14"/>
  <c r="D5478" i="14"/>
  <c r="D10" i="14"/>
  <c r="D3558" i="14"/>
  <c r="D444" i="14"/>
  <c r="D700" i="14"/>
  <c r="D956" i="14"/>
  <c r="D1140" i="14"/>
  <c r="D1412" i="14"/>
  <c r="D1660" i="14"/>
  <c r="D3196" i="14"/>
  <c r="D2781" i="14"/>
  <c r="D2981" i="14"/>
  <c r="D3397" i="14"/>
  <c r="D4109" i="14"/>
  <c r="D4405" i="14"/>
  <c r="D4709" i="14"/>
  <c r="D5061" i="14"/>
  <c r="D5062" i="14"/>
  <c r="D469" i="14"/>
  <c r="D533" i="14"/>
  <c r="D973" i="14"/>
  <c r="D1037" i="14"/>
  <c r="D1301" i="14"/>
  <c r="D1677" i="14"/>
  <c r="D2245" i="14"/>
  <c r="D2277" i="14"/>
  <c r="D2405" i="14"/>
  <c r="D2469" i="14"/>
  <c r="D2645" i="14"/>
  <c r="D2861" i="14"/>
  <c r="D454" i="14"/>
  <c r="D646" i="14"/>
  <c r="D910" i="14"/>
  <c r="D1006" i="14"/>
  <c r="D1094" i="14"/>
  <c r="D1606" i="14"/>
  <c r="D1798" i="14"/>
  <c r="D2062" i="14"/>
  <c r="D2246" i="14"/>
  <c r="D3630" i="14"/>
  <c r="D79" i="14"/>
  <c r="D167" i="14"/>
  <c r="D607" i="14"/>
  <c r="D727" i="14"/>
  <c r="D903" i="14"/>
  <c r="D983" i="14"/>
  <c r="D1159" i="14"/>
  <c r="D1247" i="14"/>
  <c r="D1431" i="14"/>
  <c r="D1535" i="14"/>
  <c r="D1807" i="14"/>
  <c r="D1895" i="14"/>
  <c r="D2007" i="14"/>
  <c r="D2279" i="14"/>
  <c r="D2567" i="14"/>
  <c r="D2655" i="14"/>
  <c r="D2943" i="14"/>
  <c r="D3135" i="14"/>
  <c r="D3303" i="14"/>
  <c r="D3407" i="14"/>
  <c r="D3591" i="14"/>
  <c r="D3799" i="14"/>
  <c r="D480" i="14"/>
  <c r="D616" i="14"/>
  <c r="D1120" i="14"/>
  <c r="D1256" i="14"/>
  <c r="D233" i="14"/>
  <c r="D665" i="14"/>
  <c r="D833" i="14"/>
  <c r="D1185" i="14"/>
  <c r="D1313" i="14"/>
  <c r="D1505" i="14"/>
  <c r="D218" i="14"/>
  <c r="D1690" i="14"/>
  <c r="D995" i="14"/>
  <c r="D1755" i="14"/>
  <c r="D340" i="14"/>
  <c r="D580" i="14"/>
  <c r="D2396" i="14"/>
  <c r="D3620" i="14"/>
  <c r="D45" i="14"/>
  <c r="D1461" i="14"/>
  <c r="D2045" i="14"/>
  <c r="D2221" i="14"/>
  <c r="D2757" i="14"/>
  <c r="D3053" i="14"/>
  <c r="D4845" i="14"/>
  <c r="D5246" i="14"/>
  <c r="D5506" i="14"/>
  <c r="D3866" i="14"/>
  <c r="D4370" i="14"/>
  <c r="D4235" i="14"/>
  <c r="D5043" i="14"/>
  <c r="D4702" i="14"/>
  <c r="D5386" i="14"/>
  <c r="D3674" i="14"/>
  <c r="D5564" i="14"/>
  <c r="J783" i="7"/>
  <c r="H2391" i="7"/>
  <c r="H1102" i="7"/>
  <c r="I1375" i="7"/>
  <c r="G1999" i="14"/>
  <c r="I2255" i="7"/>
  <c r="J2967" i="7"/>
  <c r="J3351" i="7"/>
  <c r="I3727" i="7"/>
  <c r="G3983" i="14"/>
  <c r="H736" i="7"/>
  <c r="I1050" i="7"/>
  <c r="G2524" i="14"/>
  <c r="J3100" i="7"/>
  <c r="J2477" i="7"/>
  <c r="H4325" i="7"/>
  <c r="I867" i="7"/>
  <c r="J1870" i="7"/>
  <c r="G1295" i="14"/>
  <c r="I2647" i="7"/>
  <c r="J4055" i="7"/>
  <c r="I1878" i="7"/>
  <c r="J4046" i="7"/>
  <c r="J400" i="7"/>
  <c r="J1120" i="7"/>
  <c r="H233" i="7"/>
  <c r="H2396" i="7"/>
  <c r="G3172" i="14"/>
  <c r="H2909" i="7"/>
  <c r="I4454" i="7"/>
  <c r="H1943" i="7"/>
  <c r="J3031" i="7"/>
  <c r="I782" i="7"/>
  <c r="G3039" i="14"/>
  <c r="I1622" i="7"/>
  <c r="G351" i="14"/>
  <c r="G855" i="14"/>
  <c r="I1119" i="7"/>
  <c r="H1551" i="7"/>
  <c r="H2703" i="7"/>
  <c r="J2895" i="7"/>
  <c r="J3279" i="7"/>
  <c r="I3479" i="7"/>
  <c r="I3679" i="7"/>
  <c r="H552" i="7"/>
  <c r="I794" i="7"/>
  <c r="H1314" i="7"/>
  <c r="I2477" i="7"/>
  <c r="H1059" i="7"/>
  <c r="J4235" i="7"/>
  <c r="G4291" i="14"/>
  <c r="H3884" i="7"/>
  <c r="G2909" i="14"/>
  <c r="I4646" i="7"/>
  <c r="G5094" i="14"/>
  <c r="H1679" i="7"/>
  <c r="J535" i="7"/>
  <c r="J974" i="7"/>
  <c r="I2134" i="7"/>
  <c r="I1367" i="7"/>
  <c r="J2703" i="7"/>
  <c r="J232" i="7"/>
  <c r="G169" i="14"/>
  <c r="I3932" i="7"/>
  <c r="H2477" i="7"/>
  <c r="I4235" i="7"/>
  <c r="J2493" i="7"/>
  <c r="G1500" i="14"/>
  <c r="H2070" i="7"/>
  <c r="G527" i="14"/>
  <c r="J1679" i="7"/>
  <c r="I2383" i="7"/>
  <c r="I3087" i="7"/>
  <c r="I3807" i="7"/>
  <c r="H3871" i="7"/>
  <c r="G1288" i="14"/>
  <c r="H793" i="7"/>
  <c r="I1353" i="7"/>
  <c r="H2524" i="7"/>
  <c r="G2605" i="14"/>
  <c r="G1627" i="14"/>
  <c r="H1755" i="7"/>
  <c r="H4235" i="7"/>
  <c r="J4454" i="7"/>
  <c r="H349" i="7"/>
  <c r="J1373" i="7"/>
  <c r="G95" i="14"/>
  <c r="H831" i="7"/>
  <c r="I1247" i="7"/>
  <c r="G2271" i="14"/>
  <c r="J2655" i="7"/>
  <c r="I3279" i="7"/>
  <c r="G3551" i="14"/>
  <c r="H3727" i="7"/>
  <c r="H5246" i="7"/>
  <c r="I154" i="7"/>
  <c r="I282" i="7"/>
  <c r="H794" i="7"/>
  <c r="H3538" i="7"/>
  <c r="H3650" i="7"/>
  <c r="G5459" i="14"/>
  <c r="G3100" i="14"/>
  <c r="I3372" i="7"/>
  <c r="G4851" i="14"/>
  <c r="H2892" i="7"/>
  <c r="G4454" i="14"/>
  <c r="I3" i="7"/>
  <c r="J4310" i="7"/>
  <c r="J1117" i="7"/>
  <c r="J1814" i="7"/>
  <c r="I2143" i="7"/>
  <c r="G2447" i="14"/>
  <c r="J3023" i="7"/>
  <c r="G3167" i="14"/>
  <c r="H3279" i="7"/>
  <c r="J3727" i="7"/>
  <c r="G4047" i="14"/>
  <c r="J154" i="7"/>
  <c r="G794" i="14"/>
  <c r="J4906" i="7"/>
  <c r="H4710" i="7"/>
  <c r="J3915" i="7"/>
  <c r="G5075" i="14"/>
  <c r="H5476" i="7"/>
  <c r="J2140" i="7"/>
  <c r="I4566" i="7"/>
  <c r="I4854" i="7"/>
  <c r="I4310" i="7"/>
  <c r="H1736" i="7"/>
  <c r="J863" i="7"/>
  <c r="I1055" i="7"/>
  <c r="H1807" i="7"/>
  <c r="J2319" i="7"/>
  <c r="I2703" i="7"/>
  <c r="G3023" i="14"/>
  <c r="I3471" i="7"/>
  <c r="I104" i="7"/>
  <c r="H984" i="7"/>
  <c r="G1608" i="14"/>
  <c r="G425" i="14"/>
  <c r="H601" i="7"/>
  <c r="J874" i="7"/>
  <c r="I3626" i="7"/>
  <c r="J5307" i="7"/>
  <c r="J4710" i="7"/>
  <c r="J915" i="7"/>
  <c r="J5107" i="7"/>
  <c r="G5476" i="14"/>
  <c r="H4566" i="7"/>
  <c r="H4310" i="7"/>
  <c r="H1629" i="7"/>
  <c r="I2029" i="7"/>
  <c r="H93" i="7"/>
  <c r="J93" i="7"/>
  <c r="G1032" i="14"/>
  <c r="H1032" i="7"/>
  <c r="J968" i="7"/>
  <c r="H1553" i="7"/>
  <c r="J1553" i="7"/>
  <c r="J1170" i="7"/>
  <c r="I1170" i="7"/>
  <c r="G1682" i="14"/>
  <c r="J1682" i="7"/>
  <c r="H1482" i="7"/>
  <c r="I1482" i="7"/>
  <c r="H1036" i="7"/>
  <c r="J1036" i="7"/>
  <c r="J831" i="7"/>
  <c r="H1087" i="7"/>
  <c r="H3135" i="7"/>
  <c r="H3903" i="7"/>
  <c r="H4095" i="7"/>
  <c r="J1110" i="7"/>
  <c r="J1678" i="7"/>
  <c r="I2390" i="7"/>
  <c r="G831" i="14"/>
  <c r="I1087" i="7"/>
  <c r="H1623" i="7"/>
  <c r="J1815" i="7"/>
  <c r="J2623" i="7"/>
  <c r="I2967" i="7"/>
  <c r="H3351" i="7"/>
  <c r="G3903" i="14"/>
  <c r="I3991" i="7"/>
  <c r="G4095" i="14"/>
  <c r="G5" i="14"/>
  <c r="H1705" i="7"/>
  <c r="J4605" i="7"/>
  <c r="H4989" i="7"/>
  <c r="J5117" i="7"/>
  <c r="J648" i="7"/>
  <c r="G3032" i="14"/>
  <c r="I3288" i="7"/>
  <c r="I3928" i="7"/>
  <c r="G4312" i="14"/>
  <c r="I3433" i="7"/>
  <c r="G4001" i="14"/>
  <c r="I1386" i="7"/>
  <c r="J5299" i="7"/>
  <c r="G5219" i="14"/>
  <c r="I5476" i="7"/>
  <c r="G5500" i="14"/>
  <c r="J673" i="7"/>
  <c r="I673" i="7"/>
  <c r="J227" i="7"/>
  <c r="G227" i="14"/>
  <c r="I227" i="7"/>
  <c r="H227" i="7"/>
  <c r="J1315" i="7"/>
  <c r="H1315" i="7"/>
  <c r="I484" i="7"/>
  <c r="J484" i="7"/>
  <c r="G2212" i="14"/>
  <c r="I2212" i="7"/>
  <c r="H2404" i="7"/>
  <c r="G2404" i="14"/>
  <c r="G2468" i="14"/>
  <c r="H2468" i="7"/>
  <c r="G2916" i="14"/>
  <c r="J2916" i="7"/>
  <c r="G3492" i="14"/>
  <c r="I3492" i="7"/>
  <c r="H4004" i="7"/>
  <c r="J4004" i="7"/>
  <c r="I937" i="7"/>
  <c r="G937" i="14"/>
  <c r="J937" i="7"/>
  <c r="H1449" i="7"/>
  <c r="G1449" i="14"/>
  <c r="I1449" i="7"/>
  <c r="H4213" i="7"/>
  <c r="G4213" i="14"/>
  <c r="I4213" i="7"/>
  <c r="I3650" i="7"/>
  <c r="G3650" i="14"/>
  <c r="H4722" i="7"/>
  <c r="G4722" i="14"/>
  <c r="I4722" i="7"/>
  <c r="J4722" i="7"/>
  <c r="H5034" i="7"/>
  <c r="J5034" i="7"/>
  <c r="G4043" i="14"/>
  <c r="I4043" i="7"/>
  <c r="J4470" i="7"/>
  <c r="G4470" i="14"/>
  <c r="H4470" i="7"/>
  <c r="H4534" i="7"/>
  <c r="J4534" i="7"/>
  <c r="H4790" i="7"/>
  <c r="J4790" i="7"/>
  <c r="H2768" i="7"/>
  <c r="I2768" i="7"/>
  <c r="H3552" i="7"/>
  <c r="I3552" i="7"/>
  <c r="H3680" i="7"/>
  <c r="I3680" i="7"/>
  <c r="H3808" i="7"/>
  <c r="I3808" i="7"/>
  <c r="H4192" i="7"/>
  <c r="J4192" i="7"/>
  <c r="I4952" i="7"/>
  <c r="H4952" i="7"/>
  <c r="J4952" i="7"/>
  <c r="I5208" i="7"/>
  <c r="J5208" i="7"/>
  <c r="H5208" i="7"/>
  <c r="I5337" i="7"/>
  <c r="J5337" i="7"/>
  <c r="H5337" i="7"/>
  <c r="G3297" i="14"/>
  <c r="H3297" i="7"/>
  <c r="I3297" i="7"/>
  <c r="G3561" i="14"/>
  <c r="H3561" i="7"/>
  <c r="I3561" i="7"/>
  <c r="H4241" i="7"/>
  <c r="J4241" i="7"/>
  <c r="I4241" i="7"/>
  <c r="G4817" i="14"/>
  <c r="J4817" i="7"/>
  <c r="H5242" i="7"/>
  <c r="G5242" i="14"/>
  <c r="H5586" i="7"/>
  <c r="G5586" i="14"/>
  <c r="J3850" i="7"/>
  <c r="G3850" i="14"/>
  <c r="H4114" i="7"/>
  <c r="I4114" i="7"/>
  <c r="J4114" i="7"/>
  <c r="G4402" i="14"/>
  <c r="J4402" i="7"/>
  <c r="I4402" i="7"/>
  <c r="I5018" i="7"/>
  <c r="H5018" i="7"/>
  <c r="J5018" i="7"/>
  <c r="J5595" i="7"/>
  <c r="G5595" i="14"/>
  <c r="G4027" i="14"/>
  <c r="J4027" i="7"/>
  <c r="I4595" i="7"/>
  <c r="J4595" i="7"/>
  <c r="I2336" i="7"/>
  <c r="J2336" i="7"/>
  <c r="I2512" i="7"/>
  <c r="J2512" i="7"/>
  <c r="H2592" i="7"/>
  <c r="I2592" i="7"/>
  <c r="H2928" i="7"/>
  <c r="I2928" i="7"/>
  <c r="H3056" i="7"/>
  <c r="I3056" i="7"/>
  <c r="H3200" i="7"/>
  <c r="I3200" i="7"/>
  <c r="H3328" i="7"/>
  <c r="I3328" i="7"/>
  <c r="H3456" i="7"/>
  <c r="I3456" i="7"/>
  <c r="H3856" i="7"/>
  <c r="I3856" i="7"/>
  <c r="H3984" i="7"/>
  <c r="I3984" i="7"/>
  <c r="I4112" i="7"/>
  <c r="J4112" i="7"/>
  <c r="H4256" i="7"/>
  <c r="I4256" i="7"/>
  <c r="H4384" i="7"/>
  <c r="I4384" i="7"/>
  <c r="J4640" i="7"/>
  <c r="I4640" i="7"/>
  <c r="G904" i="14"/>
  <c r="H904" i="7"/>
  <c r="H1224" i="7"/>
  <c r="G1224" i="14"/>
  <c r="J575" i="7"/>
  <c r="G1087" i="14"/>
  <c r="J1462" i="7"/>
  <c r="I2230" i="7"/>
  <c r="I2446" i="7"/>
  <c r="H1751" i="7"/>
  <c r="J1943" i="7"/>
  <c r="G2391" i="14"/>
  <c r="G1544" i="14"/>
  <c r="I1066" i="7"/>
  <c r="J1066" i="7"/>
  <c r="G2253" i="14"/>
  <c r="J2253" i="7"/>
  <c r="H1230" i="7"/>
  <c r="H1742" i="7"/>
  <c r="G2254" i="14"/>
  <c r="J2486" i="7"/>
  <c r="G263" i="14"/>
  <c r="J455" i="7"/>
  <c r="H607" i="7"/>
  <c r="G863" i="14"/>
  <c r="G1119" i="14"/>
  <c r="I1751" i="7"/>
  <c r="I1943" i="7"/>
  <c r="J2071" i="7"/>
  <c r="H2399" i="7"/>
  <c r="H2527" i="7"/>
  <c r="H2775" i="7"/>
  <c r="I3295" i="7"/>
  <c r="G3479" i="14"/>
  <c r="G3607" i="14"/>
  <c r="I4777" i="7"/>
  <c r="I5506" i="7"/>
  <c r="I3173" i="7"/>
  <c r="I4150" i="7"/>
  <c r="H5239" i="7"/>
  <c r="J360" i="7"/>
  <c r="H488" i="7"/>
  <c r="J584" i="7"/>
  <c r="G2904" i="14"/>
  <c r="I3160" i="7"/>
  <c r="J3680" i="7"/>
  <c r="H4440" i="7"/>
  <c r="G4952" i="14"/>
  <c r="G5088" i="14"/>
  <c r="G5208" i="14"/>
  <c r="G1033" i="14"/>
  <c r="I554" i="7"/>
  <c r="G610" i="14"/>
  <c r="I1570" i="7"/>
  <c r="I3850" i="7"/>
  <c r="I2284" i="7"/>
  <c r="J4307" i="7"/>
  <c r="I2924" i="7"/>
  <c r="I2253" i="7"/>
  <c r="I1545" i="7"/>
  <c r="G1545" i="14"/>
  <c r="J3839" i="7"/>
  <c r="J526" i="7"/>
  <c r="I1230" i="7"/>
  <c r="H1718" i="7"/>
  <c r="J3534" i="7"/>
  <c r="J2751" i="7"/>
  <c r="H553" i="7"/>
  <c r="G553" i="14"/>
  <c r="J745" i="7"/>
  <c r="H745" i="7"/>
  <c r="J4477" i="7"/>
  <c r="G4477" i="14"/>
  <c r="H4477" i="7"/>
  <c r="G5374" i="14"/>
  <c r="H5374" i="7"/>
  <c r="H4977" i="7"/>
  <c r="G4977" i="14"/>
  <c r="J5346" i="7"/>
  <c r="I5346" i="7"/>
  <c r="J1230" i="7"/>
  <c r="J1742" i="7"/>
  <c r="I319" i="7"/>
  <c r="H1023" i="7"/>
  <c r="I1671" i="7"/>
  <c r="I1759" i="7"/>
  <c r="J1879" i="7"/>
  <c r="H2071" i="7"/>
  <c r="G2775" i="14"/>
  <c r="H2911" i="7"/>
  <c r="G3095" i="14"/>
  <c r="J3415" i="7"/>
  <c r="J3871" i="7"/>
  <c r="H4039" i="7"/>
  <c r="J4777" i="7"/>
  <c r="J5506" i="7"/>
  <c r="H3173" i="7"/>
  <c r="H4150" i="7"/>
  <c r="I5239" i="7"/>
  <c r="I528" i="7"/>
  <c r="J712" i="7"/>
  <c r="H1440" i="7"/>
  <c r="J3160" i="7"/>
  <c r="G3680" i="14"/>
  <c r="I4440" i="7"/>
  <c r="J1041" i="7"/>
  <c r="G5346" i="14"/>
  <c r="I458" i="7"/>
  <c r="I970" i="7"/>
  <c r="H1570" i="7"/>
  <c r="H3850" i="7"/>
  <c r="H4714" i="7"/>
  <c r="I3052" i="7"/>
  <c r="H4307" i="7"/>
  <c r="J932" i="7"/>
  <c r="G1352" i="14"/>
  <c r="H1352" i="7"/>
  <c r="I1206" i="7"/>
  <c r="J2422" i="7"/>
  <c r="H1672" i="7"/>
  <c r="G2519" i="14"/>
  <c r="J362" i="7"/>
  <c r="I362" i="7"/>
  <c r="H3565" i="7"/>
  <c r="G3565" i="14"/>
  <c r="J5246" i="7"/>
  <c r="I5246" i="7"/>
  <c r="H4281" i="7"/>
  <c r="J4281" i="7"/>
  <c r="I4281" i="7"/>
  <c r="I854" i="7"/>
  <c r="H598" i="7"/>
  <c r="H974" i="7"/>
  <c r="J1558" i="7"/>
  <c r="I1934" i="7"/>
  <c r="I342" i="7"/>
  <c r="I974" i="7"/>
  <c r="H151" i="7"/>
  <c r="H799" i="7"/>
  <c r="G895" i="14"/>
  <c r="H1055" i="7"/>
  <c r="H1303" i="7"/>
  <c r="H1879" i="7"/>
  <c r="I2071" i="7"/>
  <c r="H3415" i="7"/>
  <c r="I3871" i="7"/>
  <c r="I736" i="7"/>
  <c r="G1440" i="14"/>
  <c r="G3160" i="14"/>
  <c r="I3416" i="7"/>
  <c r="H4056" i="7"/>
  <c r="G4440" i="14"/>
  <c r="J5473" i="7"/>
  <c r="G4281" i="14"/>
  <c r="J5057" i="7"/>
  <c r="I4470" i="7"/>
  <c r="G393" i="14"/>
  <c r="H4817" i="7"/>
  <c r="I1578" i="7"/>
  <c r="I3898" i="7"/>
  <c r="G4114" i="14"/>
  <c r="H4402" i="7"/>
  <c r="I4714" i="7"/>
  <c r="H3492" i="7"/>
  <c r="G4307" i="14"/>
  <c r="H4595" i="7"/>
  <c r="I3674" i="7"/>
  <c r="J3938" i="7"/>
  <c r="G4226" i="14"/>
  <c r="H3157" i="7"/>
  <c r="G4325" i="14"/>
  <c r="G3819" i="14"/>
  <c r="I2493" i="7"/>
  <c r="G2893" i="14"/>
  <c r="H3501" i="7"/>
  <c r="J5032" i="7"/>
  <c r="I5417" i="7"/>
  <c r="J3697" i="7"/>
  <c r="I3841" i="7"/>
  <c r="J4218" i="7"/>
  <c r="H4506" i="7"/>
  <c r="I4818" i="7"/>
  <c r="I5411" i="7"/>
  <c r="I2757" i="7"/>
  <c r="J3811" i="7"/>
  <c r="H3883" i="7"/>
  <c r="J4723" i="7"/>
  <c r="H5027" i="7"/>
  <c r="I5316" i="7"/>
  <c r="I5444" i="7"/>
  <c r="I5564" i="7"/>
  <c r="J4974" i="7"/>
  <c r="J1397" i="7"/>
  <c r="H5032" i="7"/>
  <c r="J5417" i="7"/>
  <c r="I3697" i="7"/>
  <c r="H3841" i="7"/>
  <c r="J4785" i="7"/>
  <c r="J4506" i="7"/>
  <c r="H5411" i="7"/>
  <c r="J2757" i="7"/>
  <c r="G3421" i="14"/>
  <c r="J5022" i="7"/>
  <c r="I4419" i="7"/>
  <c r="I4723" i="7"/>
  <c r="H5316" i="7"/>
  <c r="J5444" i="7"/>
  <c r="J5564" i="7"/>
  <c r="H4974" i="7"/>
  <c r="H3" i="7"/>
  <c r="J2237" i="7"/>
  <c r="H5210" i="7"/>
  <c r="H2757" i="7"/>
  <c r="H5075" i="7"/>
  <c r="G5444" i="14"/>
  <c r="J3" i="7"/>
  <c r="I1269" i="7"/>
  <c r="I2237" i="7"/>
  <c r="J1102" i="7"/>
  <c r="I1974" i="7"/>
  <c r="I151" i="7"/>
  <c r="I279" i="7"/>
  <c r="H911" i="7"/>
  <c r="G1367" i="14"/>
  <c r="J3342" i="7"/>
  <c r="H4086" i="7"/>
  <c r="J611" i="7"/>
  <c r="G1678" i="14"/>
  <c r="I334" i="7"/>
  <c r="J838" i="7"/>
  <c r="G1102" i="14"/>
  <c r="J1550" i="7"/>
  <c r="G2382" i="14"/>
  <c r="G151" i="14"/>
  <c r="H855" i="7"/>
  <c r="G919" i="14"/>
  <c r="G1047" i="14"/>
  <c r="I1295" i="7"/>
  <c r="J1751" i="7"/>
  <c r="I1815" i="7"/>
  <c r="J2007" i="7"/>
  <c r="G3342" i="14"/>
  <c r="J659" i="7"/>
  <c r="G1550" i="14"/>
  <c r="I1870" i="7"/>
  <c r="H2062" i="7"/>
  <c r="G343" i="14"/>
  <c r="J471" i="7"/>
  <c r="G599" i="14"/>
  <c r="J855" i="7"/>
  <c r="H731" i="7"/>
  <c r="J646" i="7"/>
  <c r="I910" i="7"/>
  <c r="J1422" i="7"/>
  <c r="H1870" i="7"/>
  <c r="J2062" i="7"/>
  <c r="I601" i="7"/>
  <c r="H995" i="7"/>
  <c r="I524" i="7"/>
  <c r="I932" i="7"/>
  <c r="J2045" i="7"/>
  <c r="H2709" i="7"/>
  <c r="G2237" i="14"/>
  <c r="H1981" i="7"/>
  <c r="G3694" i="14"/>
  <c r="H5006" i="7"/>
  <c r="I4261" i="7"/>
  <c r="G582" i="14"/>
  <c r="H646" i="7"/>
  <c r="G1926" i="14"/>
  <c r="I527" i="7"/>
  <c r="I911" i="7"/>
  <c r="G1103" i="14"/>
  <c r="J1359" i="7"/>
  <c r="G1423" i="14"/>
  <c r="I1799" i="7"/>
  <c r="G1871" i="14"/>
  <c r="I1927" i="7"/>
  <c r="I1999" i="7"/>
  <c r="G2127" i="14"/>
  <c r="J2383" i="7"/>
  <c r="J2447" i="7"/>
  <c r="J2951" i="7"/>
  <c r="I4039" i="7"/>
  <c r="G800" i="14"/>
  <c r="G1056" i="14"/>
  <c r="H1176" i="7"/>
  <c r="J601" i="7"/>
  <c r="G418" i="14"/>
  <c r="J1314" i="7"/>
  <c r="J1570" i="7"/>
  <c r="J859" i="7"/>
  <c r="J995" i="7"/>
  <c r="G1443" i="14"/>
  <c r="H1764" i="7"/>
  <c r="H3748" i="7"/>
  <c r="G868" i="14"/>
  <c r="J53" i="7"/>
  <c r="H1038" i="7"/>
  <c r="J1166" i="7"/>
  <c r="H2446" i="7"/>
  <c r="G279" i="14"/>
  <c r="H471" i="7"/>
  <c r="I791" i="7"/>
  <c r="G1167" i="14"/>
  <c r="I1231" i="7"/>
  <c r="J1551" i="7"/>
  <c r="I1687" i="7"/>
  <c r="H3591" i="7"/>
  <c r="G3927" i="14"/>
  <c r="G736" i="14"/>
  <c r="H97" i="7"/>
  <c r="I1121" i="7"/>
  <c r="H154" i="7"/>
  <c r="I347" i="7"/>
  <c r="I1235" i="7"/>
  <c r="H2204" i="7"/>
  <c r="G2493" i="14"/>
  <c r="I3661" i="7"/>
  <c r="I4445" i="7"/>
  <c r="H245" i="7"/>
  <c r="I877" i="7"/>
  <c r="I1517" i="7"/>
  <c r="I1717" i="7"/>
  <c r="I1909" i="7"/>
  <c r="G2174" i="14"/>
  <c r="H1231" i="7"/>
  <c r="G1982" i="14"/>
  <c r="I2118" i="7"/>
  <c r="G655" i="14"/>
  <c r="H2183" i="7"/>
  <c r="H2255" i="7"/>
  <c r="H2647" i="7"/>
  <c r="H1240" i="7"/>
  <c r="H1050" i="7"/>
  <c r="H590" i="7"/>
  <c r="I1038" i="7"/>
  <c r="G1166" i="14"/>
  <c r="G1294" i="14"/>
  <c r="H1614" i="7"/>
  <c r="J1806" i="7"/>
  <c r="I1998" i="7"/>
  <c r="I2126" i="7"/>
  <c r="J2382" i="7"/>
  <c r="G2446" i="14"/>
  <c r="G3214" i="14"/>
  <c r="H3854" i="7"/>
  <c r="G399" i="14"/>
  <c r="I471" i="7"/>
  <c r="J663" i="7"/>
  <c r="I727" i="7"/>
  <c r="J1039" i="7"/>
  <c r="J1175" i="7"/>
  <c r="G1239" i="14"/>
  <c r="J1495" i="7"/>
  <c r="I1551" i="7"/>
  <c r="G1623" i="14"/>
  <c r="G1687" i="14"/>
  <c r="G2191" i="14"/>
  <c r="J2255" i="7"/>
  <c r="J2511" i="7"/>
  <c r="H2575" i="7"/>
  <c r="G2647" i="14"/>
  <c r="H2831" i="7"/>
  <c r="J3159" i="7"/>
  <c r="I3463" i="7"/>
  <c r="I3599" i="7"/>
  <c r="G3671" i="14"/>
  <c r="I3863" i="7"/>
  <c r="G2886" i="14"/>
  <c r="H529" i="7"/>
  <c r="H865" i="7"/>
  <c r="H658" i="7"/>
  <c r="H738" i="7"/>
  <c r="G3538" i="14"/>
  <c r="G4066" i="14"/>
  <c r="J2268" i="7"/>
  <c r="G2588" i="14"/>
  <c r="I2844" i="7"/>
  <c r="J2621" i="7"/>
  <c r="I419" i="7"/>
  <c r="I739" i="7"/>
  <c r="G1187" i="14"/>
  <c r="I1315" i="7"/>
  <c r="G3549" i="14"/>
  <c r="H4445" i="7"/>
  <c r="I3182" i="7"/>
  <c r="G1517" i="14"/>
  <c r="G1717" i="14"/>
  <c r="G1909" i="14"/>
  <c r="H2109" i="7"/>
  <c r="G838" i="14"/>
  <c r="H2182" i="7"/>
  <c r="G783" i="14"/>
  <c r="J390" i="7"/>
  <c r="J590" i="7"/>
  <c r="H718" i="7"/>
  <c r="I79" i="7"/>
  <c r="H399" i="7"/>
  <c r="H1487" i="7"/>
  <c r="J2327" i="7"/>
  <c r="H2895" i="7"/>
  <c r="J3223" i="7"/>
  <c r="J3735" i="7"/>
  <c r="J3863" i="7"/>
  <c r="J793" i="7"/>
  <c r="J658" i="7"/>
  <c r="G270" i="14"/>
  <c r="G774" i="14"/>
  <c r="H902" i="7"/>
  <c r="J1038" i="7"/>
  <c r="I1486" i="7"/>
  <c r="J1614" i="7"/>
  <c r="G1806" i="14"/>
  <c r="H1998" i="7"/>
  <c r="H2126" i="7"/>
  <c r="I2382" i="7"/>
  <c r="I3534" i="7"/>
  <c r="J3854" i="7"/>
  <c r="H207" i="7"/>
  <c r="H343" i="7"/>
  <c r="H407" i="7"/>
  <c r="I591" i="7"/>
  <c r="I663" i="7"/>
  <c r="H727" i="7"/>
  <c r="I975" i="7"/>
  <c r="H1047" i="7"/>
  <c r="H1103" i="7"/>
  <c r="H1175" i="7"/>
  <c r="H1423" i="7"/>
  <c r="I1495" i="7"/>
  <c r="G1559" i="14"/>
  <c r="H1927" i="7"/>
  <c r="H2055" i="7"/>
  <c r="H2127" i="7"/>
  <c r="J2199" i="7"/>
  <c r="G2263" i="14"/>
  <c r="I2519" i="7"/>
  <c r="J2575" i="7"/>
  <c r="J2831" i="7"/>
  <c r="I3079" i="7"/>
  <c r="G3159" i="14"/>
  <c r="J3335" i="7"/>
  <c r="I3407" i="7"/>
  <c r="J3463" i="7"/>
  <c r="J3543" i="7"/>
  <c r="H3599" i="7"/>
  <c r="I3022" i="7"/>
  <c r="G464" i="14"/>
  <c r="I1176" i="7"/>
  <c r="H1504" i="7"/>
  <c r="H1624" i="7"/>
  <c r="I865" i="7"/>
  <c r="G1626" i="14"/>
  <c r="I2268" i="7"/>
  <c r="G2741" i="14"/>
  <c r="G419" i="14"/>
  <c r="G1315" i="14"/>
  <c r="H3901" i="7"/>
  <c r="H1525" i="7"/>
  <c r="J2109" i="7"/>
  <c r="G190" i="14"/>
  <c r="G62" i="14"/>
  <c r="H198" i="7"/>
  <c r="G382" i="14"/>
  <c r="J79" i="7"/>
  <c r="H711" i="7"/>
  <c r="H3710" i="7"/>
  <c r="I70" i="7"/>
  <c r="G206" i="14"/>
  <c r="J846" i="7"/>
  <c r="J1294" i="7"/>
  <c r="J727" i="7"/>
  <c r="G1031" i="14"/>
  <c r="G1815" i="14"/>
  <c r="I2575" i="7"/>
  <c r="H3671" i="7"/>
  <c r="G3991" i="14"/>
  <c r="I142" i="7"/>
  <c r="G462" i="14"/>
  <c r="J782" i="7"/>
  <c r="H910" i="7"/>
  <c r="G1358" i="14"/>
  <c r="G1486" i="14"/>
  <c r="G1614" i="14"/>
  <c r="I1742" i="7"/>
  <c r="I1926" i="7"/>
  <c r="I2062" i="7"/>
  <c r="H2254" i="7"/>
  <c r="H3534" i="7"/>
  <c r="I3854" i="7"/>
  <c r="J207" i="7"/>
  <c r="I343" i="7"/>
  <c r="H599" i="7"/>
  <c r="G975" i="14"/>
  <c r="I1047" i="7"/>
  <c r="I1103" i="7"/>
  <c r="H1359" i="7"/>
  <c r="I1423" i="7"/>
  <c r="G1495" i="14"/>
  <c r="J1799" i="7"/>
  <c r="J1927" i="7"/>
  <c r="J2055" i="7"/>
  <c r="I2127" i="7"/>
  <c r="H2199" i="7"/>
  <c r="H2447" i="7"/>
  <c r="H2519" i="7"/>
  <c r="G2583" i="14"/>
  <c r="I2767" i="7"/>
  <c r="I2839" i="7"/>
  <c r="H3079" i="7"/>
  <c r="I3335" i="7"/>
  <c r="J3407" i="7"/>
  <c r="H3463" i="7"/>
  <c r="H3543" i="7"/>
  <c r="J3599" i="7"/>
  <c r="H800" i="7"/>
  <c r="J1176" i="7"/>
  <c r="H418" i="7"/>
  <c r="J2212" i="7"/>
  <c r="G147" i="14"/>
  <c r="I859" i="7"/>
  <c r="G3292" i="14"/>
  <c r="G318" i="14"/>
  <c r="G446" i="14"/>
  <c r="G702" i="14"/>
  <c r="G1406" i="14"/>
  <c r="J70" i="7"/>
  <c r="G1534" i="14"/>
  <c r="G574" i="14"/>
  <c r="G638" i="14"/>
  <c r="G766" i="14"/>
  <c r="I838" i="7"/>
  <c r="G894" i="14"/>
  <c r="G966" i="14"/>
  <c r="G1030" i="14"/>
  <c r="H1734" i="7"/>
  <c r="J1926" i="7"/>
  <c r="G2054" i="14"/>
  <c r="H2118" i="7"/>
  <c r="H79" i="7"/>
  <c r="G199" i="14"/>
  <c r="J399" i="7"/>
  <c r="G463" i="14"/>
  <c r="J527" i="7"/>
  <c r="H655" i="7"/>
  <c r="H783" i="7"/>
  <c r="H903" i="7"/>
  <c r="J975" i="7"/>
  <c r="I1167" i="7"/>
  <c r="H1295" i="7"/>
  <c r="I1543" i="7"/>
  <c r="J1671" i="7"/>
  <c r="G1743" i="14"/>
  <c r="H1799" i="7"/>
  <c r="I1871" i="7"/>
  <c r="J1999" i="7"/>
  <c r="G2063" i="14"/>
  <c r="I2191" i="7"/>
  <c r="H2319" i="7"/>
  <c r="H2567" i="7"/>
  <c r="H2695" i="7"/>
  <c r="I2831" i="7"/>
  <c r="H3023" i="7"/>
  <c r="J3079" i="7"/>
  <c r="J3215" i="7"/>
  <c r="G3343" i="14"/>
  <c r="G89" i="14"/>
  <c r="H1121" i="7"/>
  <c r="G1249" i="14"/>
  <c r="G2510" i="14"/>
  <c r="G264" i="14"/>
  <c r="I264" i="7"/>
  <c r="G776" i="14"/>
  <c r="H776" i="7"/>
  <c r="G840" i="14"/>
  <c r="J840" i="7"/>
  <c r="G1096" i="14"/>
  <c r="H1096" i="7"/>
  <c r="G1160" i="14"/>
  <c r="H1160" i="7"/>
  <c r="G1416" i="14"/>
  <c r="H1416" i="7"/>
  <c r="G1480" i="14"/>
  <c r="H1480" i="7"/>
  <c r="I201" i="7"/>
  <c r="G201" i="14"/>
  <c r="H201" i="7"/>
  <c r="J265" i="7"/>
  <c r="I265" i="7"/>
  <c r="H265" i="7"/>
  <c r="J649" i="7"/>
  <c r="G649" i="14"/>
  <c r="H649" i="7"/>
  <c r="I841" i="7"/>
  <c r="G841" i="14"/>
  <c r="J841" i="7"/>
  <c r="H841" i="7"/>
  <c r="H1353" i="7"/>
  <c r="J1353" i="7"/>
  <c r="J76" i="7"/>
  <c r="G76" i="14"/>
  <c r="H780" i="7"/>
  <c r="I780" i="7"/>
  <c r="J1292" i="7"/>
  <c r="H1292" i="7"/>
  <c r="J1804" i="7"/>
  <c r="H1804" i="7"/>
  <c r="H2828" i="7"/>
  <c r="I2828" i="7"/>
  <c r="I3020" i="7"/>
  <c r="H3020" i="7"/>
  <c r="I272" i="7"/>
  <c r="H272" i="7"/>
  <c r="J145" i="7"/>
  <c r="G145" i="14"/>
  <c r="I145" i="7"/>
  <c r="J1233" i="7"/>
  <c r="H1233" i="7"/>
  <c r="G338" i="14"/>
  <c r="I338" i="7"/>
  <c r="G850" i="14"/>
  <c r="I850" i="7"/>
  <c r="H1682" i="7"/>
  <c r="I1682" i="7"/>
  <c r="I83" i="7"/>
  <c r="G83" i="14"/>
  <c r="J403" i="7"/>
  <c r="G403" i="14"/>
  <c r="G3270" i="14"/>
  <c r="I3270" i="7"/>
  <c r="G3462" i="14"/>
  <c r="J3462" i="7"/>
  <c r="H3462" i="7"/>
  <c r="G3526" i="14"/>
  <c r="I3526" i="7"/>
  <c r="H3526" i="7"/>
  <c r="H3782" i="7"/>
  <c r="G3782" i="14"/>
  <c r="G408" i="14"/>
  <c r="H408" i="7"/>
  <c r="I408" i="7"/>
  <c r="H472" i="7"/>
  <c r="I472" i="7"/>
  <c r="G536" i="14"/>
  <c r="H536" i="7"/>
  <c r="G664" i="14"/>
  <c r="J664" i="7"/>
  <c r="I664" i="7"/>
  <c r="H664" i="7"/>
  <c r="G728" i="14"/>
  <c r="J728" i="7"/>
  <c r="G792" i="14"/>
  <c r="H792" i="7"/>
  <c r="G920" i="14"/>
  <c r="H920" i="7"/>
  <c r="G1048" i="14"/>
  <c r="H1048" i="7"/>
  <c r="J1048" i="7"/>
  <c r="I1048" i="7"/>
  <c r="G1112" i="14"/>
  <c r="H1112" i="7"/>
  <c r="G1304" i="14"/>
  <c r="H1304" i="7"/>
  <c r="I1304" i="7"/>
  <c r="G1368" i="14"/>
  <c r="H1368" i="7"/>
  <c r="G1432" i="14"/>
  <c r="I1432" i="7"/>
  <c r="H1432" i="7"/>
  <c r="G1688" i="14"/>
  <c r="H1688" i="7"/>
  <c r="I1688" i="7"/>
  <c r="J1688" i="7"/>
  <c r="G1752" i="14"/>
  <c r="H1752" i="7"/>
  <c r="H153" i="7"/>
  <c r="J153" i="7"/>
  <c r="G409" i="14"/>
  <c r="I409" i="7"/>
  <c r="J409" i="7"/>
  <c r="J537" i="7"/>
  <c r="H537" i="7"/>
  <c r="J729" i="7"/>
  <c r="G729" i="14"/>
  <c r="G921" i="14"/>
  <c r="J921" i="7"/>
  <c r="G985" i="14"/>
  <c r="I985" i="7"/>
  <c r="J985" i="7"/>
  <c r="J1177" i="7"/>
  <c r="H1177" i="7"/>
  <c r="I1241" i="7"/>
  <c r="H1241" i="7"/>
  <c r="J1241" i="7"/>
  <c r="J1369" i="7"/>
  <c r="G1369" i="14"/>
  <c r="J1433" i="7"/>
  <c r="H1433" i="7"/>
  <c r="J1497" i="7"/>
  <c r="H1497" i="7"/>
  <c r="G1689" i="14"/>
  <c r="J1689" i="7"/>
  <c r="J1753" i="7"/>
  <c r="H1753" i="7"/>
  <c r="G90" i="14"/>
  <c r="H90" i="7"/>
  <c r="J90" i="7"/>
  <c r="I90" i="7"/>
  <c r="G282" i="14"/>
  <c r="H282" i="7"/>
  <c r="I346" i="7"/>
  <c r="J346" i="7"/>
  <c r="G410" i="14"/>
  <c r="H410" i="7"/>
  <c r="J410" i="7"/>
  <c r="I410" i="7"/>
  <c r="G602" i="14"/>
  <c r="J602" i="7"/>
  <c r="H602" i="7"/>
  <c r="I602" i="7"/>
  <c r="G858" i="14"/>
  <c r="I858" i="7"/>
  <c r="H858" i="7"/>
  <c r="J986" i="7"/>
  <c r="G986" i="14"/>
  <c r="H986" i="7"/>
  <c r="I986" i="7"/>
  <c r="J1178" i="7"/>
  <c r="G1178" i="14"/>
  <c r="J1242" i="7"/>
  <c r="H1242" i="7"/>
  <c r="I1242" i="7"/>
  <c r="G1306" i="14"/>
  <c r="J1306" i="7"/>
  <c r="I1370" i="7"/>
  <c r="G1370" i="14"/>
  <c r="J1434" i="7"/>
  <c r="G1434" i="14"/>
  <c r="H1434" i="7"/>
  <c r="G1754" i="14"/>
  <c r="J1754" i="7"/>
  <c r="G91" i="14"/>
  <c r="I91" i="7"/>
  <c r="H91" i="7"/>
  <c r="J91" i="7"/>
  <c r="H283" i="7"/>
  <c r="G283" i="14"/>
  <c r="I283" i="7"/>
  <c r="G411" i="14"/>
  <c r="J411" i="7"/>
  <c r="H411" i="7"/>
  <c r="G475" i="14"/>
  <c r="H475" i="7"/>
  <c r="I603" i="7"/>
  <c r="G603" i="14"/>
  <c r="H603" i="7"/>
  <c r="G667" i="14"/>
  <c r="H667" i="7"/>
  <c r="I667" i="7"/>
  <c r="I731" i="7"/>
  <c r="J731" i="7"/>
  <c r="G795" i="14"/>
  <c r="J795" i="7"/>
  <c r="I795" i="7"/>
  <c r="G923" i="14"/>
  <c r="H923" i="7"/>
  <c r="H987" i="7"/>
  <c r="G987" i="14"/>
  <c r="I987" i="7"/>
  <c r="J1115" i="7"/>
  <c r="G1115" i="14"/>
  <c r="J1371" i="7"/>
  <c r="H1371" i="7"/>
  <c r="G1435" i="14"/>
  <c r="H1435" i="7"/>
  <c r="G1499" i="14"/>
  <c r="H1499" i="7"/>
  <c r="G1563" i="14"/>
  <c r="I1563" i="7"/>
  <c r="H1563" i="7"/>
  <c r="J1563" i="7"/>
  <c r="J1691" i="7"/>
  <c r="G1691" i="14"/>
  <c r="I1691" i="7"/>
  <c r="H1691" i="7"/>
  <c r="I220" i="7"/>
  <c r="G220" i="14"/>
  <c r="H220" i="7"/>
  <c r="J220" i="7"/>
  <c r="J476" i="7"/>
  <c r="H476" i="7"/>
  <c r="I732" i="7"/>
  <c r="H732" i="7"/>
  <c r="I796" i="7"/>
  <c r="G796" i="14"/>
  <c r="J1052" i="7"/>
  <c r="I1052" i="7"/>
  <c r="H1052" i="7"/>
  <c r="J1500" i="7"/>
  <c r="I1500" i="7"/>
  <c r="H1564" i="7"/>
  <c r="G1564" i="14"/>
  <c r="I1564" i="7"/>
  <c r="J1820" i="7"/>
  <c r="G1820" i="14"/>
  <c r="I1884" i="7"/>
  <c r="G1884" i="14"/>
  <c r="G1948" i="14"/>
  <c r="J1948" i="7"/>
  <c r="H1948" i="7"/>
  <c r="J2076" i="7"/>
  <c r="G2076" i="14"/>
  <c r="I2076" i="7"/>
  <c r="H2076" i="7"/>
  <c r="G2140" i="14"/>
  <c r="I2140" i="7"/>
  <c r="J2396" i="7"/>
  <c r="I2396" i="7"/>
  <c r="G2460" i="14"/>
  <c r="H2460" i="7"/>
  <c r="H2716" i="7"/>
  <c r="G2716" i="14"/>
  <c r="J2716" i="7"/>
  <c r="G2844" i="14"/>
  <c r="H2844" i="7"/>
  <c r="G2908" i="14"/>
  <c r="H2908" i="7"/>
  <c r="I2972" i="7"/>
  <c r="G2972" i="14"/>
  <c r="J2972" i="7"/>
  <c r="H3164" i="7"/>
  <c r="I3164" i="7"/>
  <c r="G3228" i="14"/>
  <c r="J3228" i="7"/>
  <c r="H3228" i="7"/>
  <c r="G3420" i="14"/>
  <c r="J3420" i="7"/>
  <c r="I3548" i="7"/>
  <c r="J3548" i="7"/>
  <c r="H3548" i="7"/>
  <c r="G3612" i="14"/>
  <c r="H3612" i="7"/>
  <c r="I3740" i="7"/>
  <c r="G3740" i="14"/>
  <c r="J3740" i="7"/>
  <c r="H3740" i="7"/>
  <c r="G3932" i="14"/>
  <c r="J3932" i="7"/>
  <c r="G3996" i="14"/>
  <c r="I3996" i="7"/>
  <c r="J3996" i="7"/>
  <c r="G4060" i="14"/>
  <c r="J4060" i="7"/>
  <c r="H4060" i="7"/>
  <c r="I4060" i="7"/>
  <c r="I544" i="7"/>
  <c r="J544" i="7"/>
  <c r="I928" i="7"/>
  <c r="G928" i="14"/>
  <c r="H928" i="7"/>
  <c r="H1376" i="7"/>
  <c r="I1376" i="7"/>
  <c r="I1568" i="7"/>
  <c r="G1568" i="14"/>
  <c r="J1568" i="7"/>
  <c r="G1632" i="14"/>
  <c r="J1632" i="7"/>
  <c r="I1632" i="7"/>
  <c r="H1632" i="7"/>
  <c r="I1696" i="7"/>
  <c r="J1696" i="7"/>
  <c r="J417" i="7"/>
  <c r="G417" i="14"/>
  <c r="I417" i="7"/>
  <c r="I609" i="7"/>
  <c r="G609" i="14"/>
  <c r="G737" i="14"/>
  <c r="H737" i="7"/>
  <c r="I737" i="7"/>
  <c r="H801" i="7"/>
  <c r="G801" i="14"/>
  <c r="I1313" i="7"/>
  <c r="H1313" i="7"/>
  <c r="J1313" i="7"/>
  <c r="G1377" i="14"/>
  <c r="H1377" i="7"/>
  <c r="J1377" i="7"/>
  <c r="H1505" i="7"/>
  <c r="I1505" i="7"/>
  <c r="J1505" i="7"/>
  <c r="G1569" i="14"/>
  <c r="I1569" i="7"/>
  <c r="H1569" i="7"/>
  <c r="J1569" i="7"/>
  <c r="G482" i="14"/>
  <c r="J482" i="7"/>
  <c r="H482" i="7"/>
  <c r="I482" i="7"/>
  <c r="G674" i="14"/>
  <c r="J674" i="7"/>
  <c r="H674" i="7"/>
  <c r="I674" i="7"/>
  <c r="I930" i="7"/>
  <c r="H930" i="7"/>
  <c r="J930" i="7"/>
  <c r="G994" i="14"/>
  <c r="J994" i="7"/>
  <c r="H1058" i="7"/>
  <c r="G1058" i="14"/>
  <c r="G1122" i="14"/>
  <c r="H1122" i="7"/>
  <c r="G1186" i="14"/>
  <c r="J1186" i="7"/>
  <c r="G1378" i="14"/>
  <c r="I1378" i="7"/>
  <c r="J1378" i="7"/>
  <c r="G1442" i="14"/>
  <c r="H1442" i="7"/>
  <c r="J1506" i="7"/>
  <c r="G1506" i="14"/>
  <c r="H1506" i="7"/>
  <c r="I1506" i="7"/>
  <c r="G1634" i="14"/>
  <c r="I1634" i="7"/>
  <c r="G1698" i="14"/>
  <c r="H1698" i="7"/>
  <c r="I1698" i="7"/>
  <c r="I35" i="7"/>
  <c r="G35" i="14"/>
  <c r="G163" i="14"/>
  <c r="I163" i="7"/>
  <c r="H163" i="7"/>
  <c r="J163" i="7"/>
  <c r="G291" i="14"/>
  <c r="J291" i="7"/>
  <c r="I355" i="7"/>
  <c r="G355" i="14"/>
  <c r="H483" i="7"/>
  <c r="J483" i="7"/>
  <c r="G547" i="14"/>
  <c r="H547" i="7"/>
  <c r="J547" i="7"/>
  <c r="H675" i="7"/>
  <c r="G675" i="14"/>
  <c r="G931" i="14"/>
  <c r="I931" i="7"/>
  <c r="H931" i="7"/>
  <c r="G1059" i="14"/>
  <c r="I1059" i="7"/>
  <c r="G1123" i="14"/>
  <c r="J1123" i="7"/>
  <c r="G1251" i="14"/>
  <c r="I1251" i="7"/>
  <c r="H1251" i="7"/>
  <c r="J1251" i="7"/>
  <c r="G1379" i="14"/>
  <c r="I1379" i="7"/>
  <c r="H1379" i="7"/>
  <c r="H1507" i="7"/>
  <c r="G1507" i="14"/>
  <c r="I1507" i="7"/>
  <c r="I1635" i="7"/>
  <c r="G1635" i="14"/>
  <c r="J548" i="7"/>
  <c r="G548" i="14"/>
  <c r="H548" i="7"/>
  <c r="I804" i="7"/>
  <c r="H804" i="7"/>
  <c r="H1252" i="7"/>
  <c r="G1252" i="14"/>
  <c r="I1252" i="7"/>
  <c r="J1252" i="7"/>
  <c r="G1316" i="14"/>
  <c r="I1316" i="7"/>
  <c r="G1636" i="14"/>
  <c r="I1636" i="7"/>
  <c r="H1828" i="7"/>
  <c r="G1828" i="14"/>
  <c r="I2020" i="7"/>
  <c r="J2020" i="7"/>
  <c r="J2468" i="7"/>
  <c r="I2468" i="7"/>
  <c r="I2532" i="7"/>
  <c r="G2532" i="14"/>
  <c r="H2532" i="7"/>
  <c r="G2788" i="14"/>
  <c r="J2788" i="7"/>
  <c r="I2788" i="7"/>
  <c r="H2788" i="7"/>
  <c r="H2916" i="7"/>
  <c r="I2916" i="7"/>
  <c r="H2980" i="7"/>
  <c r="G2980" i="14"/>
  <c r="J2980" i="7"/>
  <c r="I2980" i="7"/>
  <c r="G3044" i="14"/>
  <c r="I3044" i="7"/>
  <c r="H3044" i="7"/>
  <c r="G3108" i="14"/>
  <c r="H3108" i="7"/>
  <c r="J3236" i="7"/>
  <c r="I3236" i="7"/>
  <c r="G3300" i="14"/>
  <c r="J3300" i="7"/>
  <c r="I3300" i="7"/>
  <c r="I3428" i="7"/>
  <c r="J3428" i="7"/>
  <c r="H3428" i="7"/>
  <c r="J3620" i="7"/>
  <c r="I3620" i="7"/>
  <c r="H3620" i="7"/>
  <c r="J3684" i="7"/>
  <c r="I3684" i="7"/>
  <c r="H3684" i="7"/>
  <c r="G3876" i="14"/>
  <c r="H3876" i="7"/>
  <c r="I117" i="7"/>
  <c r="G117" i="14"/>
  <c r="J117" i="7"/>
  <c r="H117" i="7"/>
  <c r="G245" i="14"/>
  <c r="I245" i="7"/>
  <c r="J309" i="7"/>
  <c r="G309" i="14"/>
  <c r="G757" i="14"/>
  <c r="J757" i="7"/>
  <c r="H484" i="7"/>
  <c r="G510" i="14"/>
  <c r="H262" i="7"/>
  <c r="J454" i="7"/>
  <c r="J135" i="7"/>
  <c r="I207" i="7"/>
  <c r="J591" i="7"/>
  <c r="G711" i="14"/>
  <c r="J911" i="7"/>
  <c r="J1159" i="7"/>
  <c r="G2574" i="14"/>
  <c r="H2574" i="7"/>
  <c r="G608" i="14"/>
  <c r="H608" i="7"/>
  <c r="I608" i="7"/>
  <c r="J608" i="7"/>
  <c r="I993" i="7"/>
  <c r="G993" i="14"/>
  <c r="G198" i="14"/>
  <c r="H334" i="7"/>
  <c r="I398" i="7"/>
  <c r="I526" i="7"/>
  <c r="I846" i="7"/>
  <c r="J910" i="7"/>
  <c r="G1214" i="14"/>
  <c r="J1998" i="7"/>
  <c r="J2126" i="7"/>
  <c r="J2318" i="7"/>
  <c r="J2374" i="7"/>
  <c r="H87" i="7"/>
  <c r="H135" i="7"/>
  <c r="I271" i="7"/>
  <c r="J335" i="7"/>
  <c r="J407" i="7"/>
  <c r="J983" i="7"/>
  <c r="I1175" i="7"/>
  <c r="J1287" i="7"/>
  <c r="H1431" i="7"/>
  <c r="J1487" i="7"/>
  <c r="I1679" i="7"/>
  <c r="H2007" i="7"/>
  <c r="J2183" i="7"/>
  <c r="J2455" i="7"/>
  <c r="I2511" i="7"/>
  <c r="J2767" i="7"/>
  <c r="I2951" i="7"/>
  <c r="H3335" i="7"/>
  <c r="J408" i="7"/>
  <c r="H856" i="7"/>
  <c r="J920" i="7"/>
  <c r="I1120" i="7"/>
  <c r="J1376" i="7"/>
  <c r="J1560" i="7"/>
  <c r="H673" i="7"/>
  <c r="I1561" i="7"/>
  <c r="H78" i="7"/>
  <c r="J142" i="7"/>
  <c r="I206" i="7"/>
  <c r="J334" i="7"/>
  <c r="H398" i="7"/>
  <c r="I462" i="7"/>
  <c r="H526" i="7"/>
  <c r="G590" i="14"/>
  <c r="I654" i="7"/>
  <c r="I718" i="7"/>
  <c r="G782" i="14"/>
  <c r="G1086" i="14"/>
  <c r="G1150" i="14"/>
  <c r="J1286" i="7"/>
  <c r="I1358" i="7"/>
  <c r="H1414" i="7"/>
  <c r="G1470" i="14"/>
  <c r="G1726" i="14"/>
  <c r="J1934" i="7"/>
  <c r="I2190" i="7"/>
  <c r="I2246" i="7"/>
  <c r="I2318" i="7"/>
  <c r="I2374" i="7"/>
  <c r="G2494" i="14"/>
  <c r="I3214" i="7"/>
  <c r="J87" i="7"/>
  <c r="H143" i="7"/>
  <c r="J215" i="7"/>
  <c r="G271" i="14"/>
  <c r="I335" i="7"/>
  <c r="I407" i="7"/>
  <c r="H463" i="7"/>
  <c r="I535" i="7"/>
  <c r="G591" i="14"/>
  <c r="J647" i="7"/>
  <c r="G663" i="14"/>
  <c r="J719" i="7"/>
  <c r="J791" i="7"/>
  <c r="J847" i="7"/>
  <c r="I919" i="7"/>
  <c r="I967" i="7"/>
  <c r="I983" i="7"/>
  <c r="I1039" i="7"/>
  <c r="H1111" i="7"/>
  <c r="I1159" i="7"/>
  <c r="J1239" i="7"/>
  <c r="H1287" i="7"/>
  <c r="I1303" i="7"/>
  <c r="G1359" i="14"/>
  <c r="J1415" i="7"/>
  <c r="J1431" i="7"/>
  <c r="I1487" i="7"/>
  <c r="H1559" i="7"/>
  <c r="H1615" i="7"/>
  <c r="J1743" i="7"/>
  <c r="I1807" i="7"/>
  <c r="G1879" i="14"/>
  <c r="J1935" i="7"/>
  <c r="I2007" i="7"/>
  <c r="H2063" i="7"/>
  <c r="H2135" i="7"/>
  <c r="I2183" i="7"/>
  <c r="G2199" i="14"/>
  <c r="I2263" i="7"/>
  <c r="I2311" i="7"/>
  <c r="H2327" i="7"/>
  <c r="G2383" i="14"/>
  <c r="J2439" i="7"/>
  <c r="I2455" i="7"/>
  <c r="H2511" i="7"/>
  <c r="J2583" i="7"/>
  <c r="H2639" i="7"/>
  <c r="I2711" i="7"/>
  <c r="G2767" i="14"/>
  <c r="J2823" i="7"/>
  <c r="H2839" i="7"/>
  <c r="I2903" i="7"/>
  <c r="H2951" i="7"/>
  <c r="J3095" i="7"/>
  <c r="J3151" i="7"/>
  <c r="J3207" i="7"/>
  <c r="H3223" i="7"/>
  <c r="H3287" i="7"/>
  <c r="H3343" i="7"/>
  <c r="J3471" i="7"/>
  <c r="H3535" i="7"/>
  <c r="J3607" i="7"/>
  <c r="G3663" i="14"/>
  <c r="I3719" i="7"/>
  <c r="H3735" i="7"/>
  <c r="J3799" i="7"/>
  <c r="G3863" i="14"/>
  <c r="J3927" i="7"/>
  <c r="J3983" i="7"/>
  <c r="H4055" i="7"/>
  <c r="H544" i="7"/>
  <c r="I920" i="7"/>
  <c r="H1120" i="7"/>
  <c r="G1376" i="14"/>
  <c r="G1496" i="14"/>
  <c r="I1560" i="7"/>
  <c r="G1753" i="14"/>
  <c r="J3782" i="7"/>
  <c r="G529" i="14"/>
  <c r="G673" i="14"/>
  <c r="I729" i="7"/>
  <c r="G865" i="14"/>
  <c r="J1185" i="7"/>
  <c r="I1369" i="7"/>
  <c r="I1433" i="7"/>
  <c r="J1633" i="7"/>
  <c r="I1697" i="7"/>
  <c r="H346" i="7"/>
  <c r="J546" i="7"/>
  <c r="G738" i="14"/>
  <c r="H866" i="7"/>
  <c r="J1114" i="7"/>
  <c r="G1242" i="14"/>
  <c r="J1362" i="7"/>
  <c r="I1498" i="7"/>
  <c r="J1690" i="7"/>
  <c r="H2212" i="7"/>
  <c r="H2268" i="7"/>
  <c r="I2660" i="7"/>
  <c r="I99" i="7"/>
  <c r="H291" i="7"/>
  <c r="G483" i="14"/>
  <c r="H795" i="7"/>
  <c r="J3356" i="7"/>
  <c r="I3748" i="7"/>
  <c r="J3940" i="7"/>
  <c r="G484" i="14"/>
  <c r="J693" i="7"/>
  <c r="G3142" i="14"/>
  <c r="H3142" i="7"/>
  <c r="J198" i="7"/>
  <c r="J1414" i="7"/>
  <c r="H335" i="7"/>
  <c r="I2638" i="7"/>
  <c r="H2638" i="7"/>
  <c r="G3022" i="14"/>
  <c r="J3022" i="7"/>
  <c r="G3598" i="14"/>
  <c r="J3598" i="7"/>
  <c r="H3598" i="7"/>
  <c r="I3598" i="7"/>
  <c r="G416" i="14"/>
  <c r="I416" i="7"/>
  <c r="G929" i="14"/>
  <c r="H929" i="7"/>
  <c r="I929" i="7"/>
  <c r="H454" i="7"/>
  <c r="J718" i="7"/>
  <c r="G1278" i="14"/>
  <c r="G1350" i="14"/>
  <c r="I1414" i="7"/>
  <c r="G1598" i="14"/>
  <c r="H2190" i="7"/>
  <c r="H2246" i="7"/>
  <c r="H2878" i="7"/>
  <c r="H215" i="7"/>
  <c r="I719" i="7"/>
  <c r="H1039" i="7"/>
  <c r="J1111" i="7"/>
  <c r="J1807" i="7"/>
  <c r="I2055" i="7"/>
  <c r="J2311" i="7"/>
  <c r="I2639" i="7"/>
  <c r="G3415" i="14"/>
  <c r="H3471" i="7"/>
  <c r="I3735" i="7"/>
  <c r="I3919" i="7"/>
  <c r="I529" i="7"/>
  <c r="G1177" i="14"/>
  <c r="I1689" i="7"/>
  <c r="G802" i="14"/>
  <c r="I270" i="7"/>
  <c r="H846" i="7"/>
  <c r="G1022" i="14"/>
  <c r="J1222" i="7"/>
  <c r="G1542" i="14"/>
  <c r="J1606" i="7"/>
  <c r="G1662" i="14"/>
  <c r="J78" i="7"/>
  <c r="G142" i="14"/>
  <c r="H206" i="7"/>
  <c r="H270" i="7"/>
  <c r="J398" i="7"/>
  <c r="H462" i="7"/>
  <c r="H654" i="7"/>
  <c r="H950" i="7"/>
  <c r="H1030" i="7"/>
  <c r="J1094" i="7"/>
  <c r="I1166" i="7"/>
  <c r="I1222" i="7"/>
  <c r="I1294" i="7"/>
  <c r="H1358" i="7"/>
  <c r="I1422" i="7"/>
  <c r="H1486" i="7"/>
  <c r="I1550" i="7"/>
  <c r="I1606" i="7"/>
  <c r="I1678" i="7"/>
  <c r="J1734" i="7"/>
  <c r="G1790" i="14"/>
  <c r="G1854" i="14"/>
  <c r="G1918" i="14"/>
  <c r="G1934" i="14"/>
  <c r="G2046" i="14"/>
  <c r="J2190" i="7"/>
  <c r="I2254" i="7"/>
  <c r="H2318" i="7"/>
  <c r="H2374" i="7"/>
  <c r="G2430" i="14"/>
  <c r="H3214" i="7"/>
  <c r="I87" i="7"/>
  <c r="G143" i="14"/>
  <c r="J199" i="7"/>
  <c r="I215" i="7"/>
  <c r="J279" i="7"/>
  <c r="H391" i="7"/>
  <c r="J463" i="7"/>
  <c r="G535" i="14"/>
  <c r="I599" i="7"/>
  <c r="I647" i="7"/>
  <c r="H719" i="7"/>
  <c r="G775" i="14"/>
  <c r="G791" i="14"/>
  <c r="G847" i="14"/>
  <c r="H919" i="7"/>
  <c r="G967" i="14"/>
  <c r="I1111" i="7"/>
  <c r="J1167" i="7"/>
  <c r="H1239" i="7"/>
  <c r="I1287" i="7"/>
  <c r="G1303" i="14"/>
  <c r="J1367" i="7"/>
  <c r="H1415" i="7"/>
  <c r="I1431" i="7"/>
  <c r="H1543" i="7"/>
  <c r="J1559" i="7"/>
  <c r="I1615" i="7"/>
  <c r="H1687" i="7"/>
  <c r="H1743" i="7"/>
  <c r="J1871" i="7"/>
  <c r="I1935" i="7"/>
  <c r="J2063" i="7"/>
  <c r="I2135" i="7"/>
  <c r="H2191" i="7"/>
  <c r="J2263" i="7"/>
  <c r="H2311" i="7"/>
  <c r="G2327" i="14"/>
  <c r="J2391" i="7"/>
  <c r="I2439" i="7"/>
  <c r="H2455" i="7"/>
  <c r="J2567" i="7"/>
  <c r="I2583" i="7"/>
  <c r="G2639" i="14"/>
  <c r="J2695" i="7"/>
  <c r="H2711" i="7"/>
  <c r="J2775" i="7"/>
  <c r="I2823" i="7"/>
  <c r="G2839" i="14"/>
  <c r="J2903" i="7"/>
  <c r="I2959" i="7"/>
  <c r="I3095" i="7"/>
  <c r="I3151" i="7"/>
  <c r="I3207" i="7"/>
  <c r="G3287" i="14"/>
  <c r="J3343" i="7"/>
  <c r="I3591" i="7"/>
  <c r="I3607" i="7"/>
  <c r="I3671" i="7"/>
  <c r="J3719" i="7"/>
  <c r="H3799" i="7"/>
  <c r="I3927" i="7"/>
  <c r="I3983" i="7"/>
  <c r="G4055" i="14"/>
  <c r="H3270" i="7"/>
  <c r="G544" i="14"/>
  <c r="I792" i="7"/>
  <c r="J1504" i="7"/>
  <c r="H1560" i="7"/>
  <c r="J3526" i="7"/>
  <c r="H89" i="7"/>
  <c r="H729" i="7"/>
  <c r="J929" i="7"/>
  <c r="H1185" i="7"/>
  <c r="G1433" i="14"/>
  <c r="H1633" i="7"/>
  <c r="G1697" i="14"/>
  <c r="G346" i="14"/>
  <c r="I546" i="7"/>
  <c r="I866" i="7"/>
  <c r="J1122" i="7"/>
  <c r="I1250" i="7"/>
  <c r="H1378" i="7"/>
  <c r="H1498" i="7"/>
  <c r="I1626" i="7"/>
  <c r="J1698" i="7"/>
  <c r="H2588" i="7"/>
  <c r="J2660" i="7"/>
  <c r="I3172" i="7"/>
  <c r="J3876" i="7"/>
  <c r="G99" i="14"/>
  <c r="J347" i="7"/>
  <c r="H1187" i="7"/>
  <c r="G3356" i="14"/>
  <c r="J3676" i="7"/>
  <c r="I548" i="7"/>
  <c r="H181" i="7"/>
  <c r="H373" i="7"/>
  <c r="I693" i="7"/>
  <c r="G126" i="14"/>
  <c r="G254" i="14"/>
  <c r="G390" i="14"/>
  <c r="I646" i="7"/>
  <c r="G1342" i="14"/>
  <c r="G2182" i="14"/>
  <c r="G2238" i="14"/>
  <c r="G2302" i="14"/>
  <c r="G2366" i="14"/>
  <c r="I2878" i="7"/>
  <c r="J271" i="7"/>
  <c r="I455" i="7"/>
  <c r="I847" i="7"/>
  <c r="G2702" i="14"/>
  <c r="J2702" i="7"/>
  <c r="H2702" i="7"/>
  <c r="I2702" i="7"/>
  <c r="G3278" i="14"/>
  <c r="J3278" i="7"/>
  <c r="H3278" i="7"/>
  <c r="I3278" i="7"/>
  <c r="I96" i="7"/>
  <c r="G96" i="14"/>
  <c r="H96" i="7"/>
  <c r="J480" i="7"/>
  <c r="I480" i="7"/>
  <c r="H480" i="7"/>
  <c r="I672" i="7"/>
  <c r="J672" i="7"/>
  <c r="G864" i="14"/>
  <c r="H864" i="7"/>
  <c r="J992" i="7"/>
  <c r="H992" i="7"/>
  <c r="I992" i="7"/>
  <c r="J1184" i="7"/>
  <c r="G1184" i="14"/>
  <c r="G1248" i="14"/>
  <c r="H1248" i="7"/>
  <c r="I1248" i="7"/>
  <c r="I1312" i="7"/>
  <c r="G1312" i="14"/>
  <c r="H1312" i="7"/>
  <c r="G1057" i="14"/>
  <c r="I1057" i="7"/>
  <c r="H1057" i="7"/>
  <c r="J1057" i="7"/>
  <c r="I78" i="7"/>
  <c r="I262" i="7"/>
  <c r="J654" i="7"/>
  <c r="H1542" i="7"/>
  <c r="G455" i="14"/>
  <c r="J967" i="7"/>
  <c r="H1159" i="7"/>
  <c r="J1615" i="7"/>
  <c r="H1935" i="7"/>
  <c r="J2135" i="7"/>
  <c r="G2895" i="14"/>
  <c r="H3151" i="7"/>
  <c r="I3223" i="7"/>
  <c r="I3799" i="7"/>
  <c r="H1369" i="7"/>
  <c r="G1625" i="14"/>
  <c r="H546" i="7"/>
  <c r="I738" i="7"/>
  <c r="G1314" i="14"/>
  <c r="G830" i="14"/>
  <c r="G958" i="14"/>
  <c r="J1030" i="7"/>
  <c r="I1094" i="7"/>
  <c r="H1222" i="7"/>
  <c r="I1734" i="7"/>
  <c r="J1798" i="7"/>
  <c r="G1862" i="14"/>
  <c r="J2054" i="7"/>
  <c r="G2110" i="14"/>
  <c r="I199" i="7"/>
  <c r="J391" i="7"/>
  <c r="G519" i="14"/>
  <c r="I655" i="7"/>
  <c r="I903" i="7"/>
  <c r="I1415" i="7"/>
  <c r="J1543" i="7"/>
  <c r="H1671" i="7"/>
  <c r="H2439" i="7"/>
  <c r="I2567" i="7"/>
  <c r="I2695" i="7"/>
  <c r="G2711" i="14"/>
  <c r="H2823" i="7"/>
  <c r="H2903" i="7"/>
  <c r="H3207" i="7"/>
  <c r="H3407" i="7"/>
  <c r="J3479" i="7"/>
  <c r="J3591" i="7"/>
  <c r="H3719" i="7"/>
  <c r="J4039" i="7"/>
  <c r="J792" i="7"/>
  <c r="I864" i="7"/>
  <c r="H1056" i="7"/>
  <c r="J1304" i="7"/>
  <c r="I1504" i="7"/>
  <c r="I89" i="7"/>
  <c r="I793" i="7"/>
  <c r="J1121" i="7"/>
  <c r="G1241" i="14"/>
  <c r="H1441" i="7"/>
  <c r="I1633" i="7"/>
  <c r="J3662" i="7"/>
  <c r="J354" i="7"/>
  <c r="G866" i="14"/>
  <c r="J1050" i="7"/>
  <c r="I1122" i="7"/>
  <c r="J1562" i="7"/>
  <c r="H1626" i="7"/>
  <c r="I2524" i="7"/>
  <c r="J2588" i="7"/>
  <c r="G2660" i="14"/>
  <c r="J3172" i="7"/>
  <c r="H3300" i="7"/>
  <c r="G3684" i="14"/>
  <c r="I3876" i="7"/>
  <c r="H347" i="7"/>
  <c r="I547" i="7"/>
  <c r="I611" i="7"/>
  <c r="H859" i="7"/>
  <c r="I1187" i="7"/>
  <c r="H1235" i="7"/>
  <c r="I1764" i="7"/>
  <c r="H3292" i="7"/>
  <c r="J804" i="7"/>
  <c r="G693" i="14"/>
  <c r="J4497" i="7"/>
  <c r="I4589" i="7"/>
  <c r="H4669" i="7"/>
  <c r="I5041" i="7"/>
  <c r="H3626" i="7"/>
  <c r="H3642" i="7"/>
  <c r="J3834" i="7"/>
  <c r="J3866" i="7"/>
  <c r="G4034" i="14"/>
  <c r="I4370" i="7"/>
  <c r="I4690" i="7"/>
  <c r="J4946" i="7"/>
  <c r="J5523" i="7"/>
  <c r="H4461" i="7"/>
  <c r="J4518" i="7"/>
  <c r="J4590" i="7"/>
  <c r="H5022" i="7"/>
  <c r="J5487" i="7"/>
  <c r="I3915" i="7"/>
  <c r="H3947" i="7"/>
  <c r="I4795" i="7"/>
  <c r="I5107" i="7"/>
  <c r="I3501" i="7"/>
  <c r="J4526" i="7"/>
  <c r="H4718" i="7"/>
  <c r="G4774" i="14"/>
  <c r="H5030" i="7"/>
  <c r="I5231" i="7"/>
  <c r="J4838" i="7"/>
  <c r="H885" i="7"/>
  <c r="H1077" i="7"/>
  <c r="J1333" i="7"/>
  <c r="J1453" i="7"/>
  <c r="J1653" i="7"/>
  <c r="H1965" i="7"/>
  <c r="H2045" i="7"/>
  <c r="H2357" i="7"/>
  <c r="H4497" i="7"/>
  <c r="J4021" i="7"/>
  <c r="H4589" i="7"/>
  <c r="G4669" i="14"/>
  <c r="I4925" i="7"/>
  <c r="H5041" i="7"/>
  <c r="I5053" i="7"/>
  <c r="J3626" i="7"/>
  <c r="J3642" i="7"/>
  <c r="I3834" i="7"/>
  <c r="I3866" i="7"/>
  <c r="H4370" i="7"/>
  <c r="I4946" i="7"/>
  <c r="I5523" i="7"/>
  <c r="H2605" i="7"/>
  <c r="J2741" i="7"/>
  <c r="I3421" i="7"/>
  <c r="J3933" i="7"/>
  <c r="I4518" i="7"/>
  <c r="H4590" i="7"/>
  <c r="I5022" i="7"/>
  <c r="I5487" i="7"/>
  <c r="H3915" i="7"/>
  <c r="H3979" i="7"/>
  <c r="J4795" i="7"/>
  <c r="I4867" i="7"/>
  <c r="J5139" i="7"/>
  <c r="H5372" i="7"/>
  <c r="J5412" i="7"/>
  <c r="J3501" i="7"/>
  <c r="H4526" i="7"/>
  <c r="J4718" i="7"/>
  <c r="H429" i="7"/>
  <c r="I821" i="7"/>
  <c r="J885" i="7"/>
  <c r="I1077" i="7"/>
  <c r="I1333" i="7"/>
  <c r="H1589" i="7"/>
  <c r="I1653" i="7"/>
  <c r="J1837" i="7"/>
  <c r="J1965" i="7"/>
  <c r="I2045" i="7"/>
  <c r="G2357" i="14"/>
  <c r="I4717" i="7"/>
  <c r="H3757" i="7"/>
  <c r="I4021" i="7"/>
  <c r="I4813" i="7"/>
  <c r="H4925" i="7"/>
  <c r="I3802" i="7"/>
  <c r="H3834" i="7"/>
  <c r="H3866" i="7"/>
  <c r="J4370" i="7"/>
  <c r="H4666" i="7"/>
  <c r="H5523" i="7"/>
  <c r="I2605" i="7"/>
  <c r="I2741" i="7"/>
  <c r="H3421" i="7"/>
  <c r="I3933" i="7"/>
  <c r="J4325" i="7"/>
  <c r="H4518" i="7"/>
  <c r="I4590" i="7"/>
  <c r="H5271" i="7"/>
  <c r="H5487" i="7"/>
  <c r="G3979" i="14"/>
  <c r="J4459" i="7"/>
  <c r="G4795" i="14"/>
  <c r="J4867" i="7"/>
  <c r="J5075" i="7"/>
  <c r="I5139" i="7"/>
  <c r="I5372" i="7"/>
  <c r="G5412" i="14"/>
  <c r="I3549" i="7"/>
  <c r="I4526" i="7"/>
  <c r="I4718" i="7"/>
  <c r="H5094" i="7"/>
  <c r="J605" i="7"/>
  <c r="H821" i="7"/>
  <c r="J949" i="7"/>
  <c r="H1461" i="7"/>
  <c r="H1781" i="7"/>
  <c r="H1853" i="7"/>
  <c r="J1973" i="7"/>
  <c r="H2221" i="7"/>
  <c r="H4717" i="7"/>
  <c r="I3757" i="7"/>
  <c r="H4021" i="7"/>
  <c r="J5170" i="7"/>
  <c r="J4851" i="7"/>
  <c r="J2877" i="7"/>
  <c r="H4262" i="7"/>
  <c r="G5471" i="14"/>
  <c r="J1461" i="7"/>
  <c r="J1717" i="7"/>
  <c r="J1909" i="7"/>
  <c r="H2093" i="7"/>
  <c r="J2221" i="7"/>
  <c r="I2341" i="7"/>
  <c r="I2709" i="7"/>
  <c r="J4717" i="7"/>
  <c r="H2646" i="7"/>
  <c r="I2646" i="7"/>
  <c r="I2542" i="7"/>
  <c r="G2542" i="14"/>
  <c r="H2542" i="7"/>
  <c r="G2606" i="14"/>
  <c r="J2606" i="7"/>
  <c r="H2606" i="7"/>
  <c r="I2606" i="7"/>
  <c r="J2862" i="7"/>
  <c r="I2862" i="7"/>
  <c r="G2926" i="14"/>
  <c r="J2926" i="7"/>
  <c r="H2926" i="7"/>
  <c r="I2926" i="7"/>
  <c r="I2990" i="7"/>
  <c r="G2990" i="14"/>
  <c r="G3118" i="14"/>
  <c r="H3118" i="7"/>
  <c r="J3182" i="7"/>
  <c r="H3182" i="7"/>
  <c r="I3246" i="7"/>
  <c r="G3246" i="14"/>
  <c r="J3246" i="7"/>
  <c r="J3886" i="7"/>
  <c r="H65" i="7"/>
  <c r="J321" i="7"/>
  <c r="I641" i="7"/>
  <c r="J705" i="7"/>
  <c r="H769" i="7"/>
  <c r="H1345" i="7"/>
  <c r="J1409" i="7"/>
  <c r="H1473" i="7"/>
  <c r="H1729" i="7"/>
  <c r="I66" i="7"/>
  <c r="I194" i="7"/>
  <c r="H514" i="7"/>
  <c r="H578" i="7"/>
  <c r="H67" i="7"/>
  <c r="J323" i="7"/>
  <c r="J579" i="7"/>
  <c r="I771" i="7"/>
  <c r="J963" i="7"/>
  <c r="J1091" i="7"/>
  <c r="J1219" i="7"/>
  <c r="H1411" i="7"/>
  <c r="J1539" i="7"/>
  <c r="H2052" i="7"/>
  <c r="H3502" i="7"/>
  <c r="H3630" i="7"/>
  <c r="I68" i="7"/>
  <c r="G196" i="14"/>
  <c r="H388" i="7"/>
  <c r="I452" i="7"/>
  <c r="J580" i="7"/>
  <c r="G708" i="14"/>
  <c r="I772" i="7"/>
  <c r="J836" i="7"/>
  <c r="J1092" i="7"/>
  <c r="H1284" i="7"/>
  <c r="H1412" i="7"/>
  <c r="J1476" i="7"/>
  <c r="G1668" i="14"/>
  <c r="G1988" i="14"/>
  <c r="J5006" i="7"/>
  <c r="I3502" i="7"/>
  <c r="I3630" i="7"/>
  <c r="H3438" i="7"/>
  <c r="J3502" i="7"/>
  <c r="J3630" i="7"/>
  <c r="J260" i="7"/>
  <c r="H324" i="7"/>
  <c r="H580" i="7"/>
  <c r="J772" i="7"/>
  <c r="H900" i="7"/>
  <c r="H1092" i="7"/>
  <c r="H1348" i="7"/>
  <c r="H1476" i="7"/>
  <c r="H1604" i="7"/>
  <c r="H1860" i="7"/>
  <c r="I2116" i="7"/>
  <c r="I5006" i="7"/>
  <c r="I132" i="7"/>
  <c r="J516" i="7"/>
  <c r="J644" i="7"/>
  <c r="I1156" i="7"/>
  <c r="I3694" i="7"/>
  <c r="I454" i="7"/>
  <c r="J518" i="7"/>
  <c r="I1286" i="7"/>
  <c r="H518" i="7"/>
  <c r="J1158" i="7"/>
  <c r="G134" i="14"/>
  <c r="I390" i="7"/>
  <c r="I582" i="7"/>
  <c r="J774" i="7"/>
  <c r="J966" i="7"/>
  <c r="G1158" i="14"/>
  <c r="H1350" i="7"/>
  <c r="G1478" i="14"/>
  <c r="I1542" i="7"/>
  <c r="G1670" i="14"/>
  <c r="H1862" i="7"/>
  <c r="G1990" i="14"/>
  <c r="H2054" i="7"/>
  <c r="I2182" i="7"/>
  <c r="G2310" i="14"/>
  <c r="G2438" i="14"/>
  <c r="G3398" i="14"/>
  <c r="I143" i="7"/>
  <c r="G2766" i="14"/>
  <c r="H3342" i="7"/>
  <c r="I3782" i="7"/>
  <c r="H3662" i="7"/>
  <c r="H2510" i="7"/>
  <c r="I3462" i="7"/>
  <c r="G3838" i="14"/>
  <c r="I2502" i="7"/>
  <c r="G2502" i="14"/>
  <c r="G2566" i="14"/>
  <c r="J2566" i="7"/>
  <c r="I2566" i="7"/>
  <c r="J2630" i="7"/>
  <c r="H2630" i="7"/>
  <c r="I2630" i="7"/>
  <c r="G2630" i="14"/>
  <c r="G2694" i="14"/>
  <c r="J2694" i="7"/>
  <c r="I2694" i="7"/>
  <c r="H2694" i="7"/>
  <c r="G2758" i="14"/>
  <c r="J2758" i="7"/>
  <c r="I2758" i="7"/>
  <c r="H2886" i="7"/>
  <c r="I2886" i="7"/>
  <c r="G2950" i="14"/>
  <c r="J2950" i="7"/>
  <c r="I2950" i="7"/>
  <c r="G3206" i="14"/>
  <c r="J3206" i="7"/>
  <c r="H3206" i="7"/>
  <c r="J3590" i="7"/>
  <c r="I3590" i="7"/>
  <c r="G3590" i="14"/>
  <c r="H3590" i="7"/>
  <c r="G3654" i="14"/>
  <c r="I3654" i="7"/>
  <c r="J3654" i="7"/>
  <c r="H3654" i="7"/>
  <c r="G3846" i="14"/>
  <c r="I3846" i="7"/>
  <c r="H3974" i="7"/>
  <c r="G3974" i="14"/>
  <c r="J3974" i="7"/>
  <c r="J4038" i="7"/>
  <c r="H4038" i="7"/>
  <c r="I4102" i="7"/>
  <c r="J4102" i="7"/>
  <c r="H4102" i="7"/>
  <c r="J2959" i="7"/>
  <c r="H2959" i="7"/>
  <c r="J3087" i="7"/>
  <c r="H3087" i="7"/>
  <c r="G3535" i="14"/>
  <c r="J3535" i="7"/>
  <c r="J3663" i="7"/>
  <c r="I3663" i="7"/>
  <c r="I3791" i="7"/>
  <c r="H3791" i="7"/>
  <c r="I3855" i="7"/>
  <c r="J3855" i="7"/>
  <c r="G3919" i="14"/>
  <c r="H3919" i="7"/>
  <c r="I4047" i="7"/>
  <c r="J4047" i="7"/>
  <c r="G472" i="14"/>
  <c r="J472" i="7"/>
  <c r="I536" i="7"/>
  <c r="J536" i="7"/>
  <c r="I600" i="7"/>
  <c r="H600" i="7"/>
  <c r="I728" i="7"/>
  <c r="H728" i="7"/>
  <c r="I856" i="7"/>
  <c r="J856" i="7"/>
  <c r="I984" i="7"/>
  <c r="J984" i="7"/>
  <c r="J1112" i="7"/>
  <c r="I1112" i="7"/>
  <c r="J1240" i="7"/>
  <c r="I1240" i="7"/>
  <c r="J1368" i="7"/>
  <c r="I1368" i="7"/>
  <c r="I1496" i="7"/>
  <c r="J1496" i="7"/>
  <c r="I1624" i="7"/>
  <c r="J1624" i="7"/>
  <c r="I1752" i="7"/>
  <c r="J1752" i="7"/>
  <c r="G153" i="14"/>
  <c r="I153" i="7"/>
  <c r="I345" i="7"/>
  <c r="H345" i="7"/>
  <c r="J345" i="7"/>
  <c r="G473" i="14"/>
  <c r="I473" i="7"/>
  <c r="H473" i="7"/>
  <c r="G537" i="14"/>
  <c r="I537" i="7"/>
  <c r="H665" i="7"/>
  <c r="J665" i="7"/>
  <c r="I665" i="7"/>
  <c r="J857" i="7"/>
  <c r="H857" i="7"/>
  <c r="I857" i="7"/>
  <c r="H921" i="7"/>
  <c r="I921" i="7"/>
  <c r="G1049" i="14"/>
  <c r="I1049" i="7"/>
  <c r="H1049" i="7"/>
  <c r="G1113" i="14"/>
  <c r="I1113" i="7"/>
  <c r="H1113" i="7"/>
  <c r="G1305" i="14"/>
  <c r="I1305" i="7"/>
  <c r="H1305" i="7"/>
  <c r="G1497" i="14"/>
  <c r="I1497" i="7"/>
  <c r="H1561" i="7"/>
  <c r="J1561" i="7"/>
  <c r="J1625" i="7"/>
  <c r="H1625" i="7"/>
  <c r="I218" i="7"/>
  <c r="J218" i="7"/>
  <c r="H218" i="7"/>
  <c r="H474" i="7"/>
  <c r="I474" i="7"/>
  <c r="J474" i="7"/>
  <c r="G474" i="14"/>
  <c r="J538" i="7"/>
  <c r="H538" i="7"/>
  <c r="I538" i="7"/>
  <c r="H666" i="7"/>
  <c r="I666" i="7"/>
  <c r="J666" i="7"/>
  <c r="G666" i="14"/>
  <c r="H730" i="7"/>
  <c r="I730" i="7"/>
  <c r="J730" i="7"/>
  <c r="G730" i="14"/>
  <c r="J2574" i="7"/>
  <c r="I2574" i="7"/>
  <c r="J2830" i="7"/>
  <c r="I2830" i="7"/>
  <c r="G2830" i="14"/>
  <c r="H2830" i="7"/>
  <c r="I2894" i="7"/>
  <c r="G2894" i="14"/>
  <c r="J2894" i="7"/>
  <c r="H2894" i="7"/>
  <c r="I2958" i="7"/>
  <c r="G2958" i="14"/>
  <c r="J2958" i="7"/>
  <c r="H2958" i="7"/>
  <c r="J3086" i="7"/>
  <c r="I3086" i="7"/>
  <c r="H3086" i="7"/>
  <c r="G3086" i="14"/>
  <c r="H3150" i="7"/>
  <c r="I3150" i="7"/>
  <c r="G3150" i="14"/>
  <c r="G3406" i="14"/>
  <c r="J3406" i="7"/>
  <c r="H3406" i="7"/>
  <c r="G3470" i="14"/>
  <c r="J3470" i="7"/>
  <c r="H3470" i="7"/>
  <c r="G3790" i="14"/>
  <c r="J3790" i="7"/>
  <c r="I3790" i="7"/>
  <c r="J3918" i="7"/>
  <c r="G3918" i="14"/>
  <c r="I3918" i="7"/>
  <c r="H3918" i="7"/>
  <c r="G3982" i="14"/>
  <c r="I3982" i="7"/>
  <c r="J3982" i="7"/>
  <c r="G4046" i="14"/>
  <c r="I4046" i="7"/>
  <c r="I4110" i="7"/>
  <c r="J4110" i="7"/>
  <c r="G4110" i="14"/>
  <c r="G3031" i="14"/>
  <c r="H3031" i="7"/>
  <c r="J3270" i="7"/>
  <c r="J3142" i="7"/>
  <c r="J3846" i="7"/>
  <c r="I4038" i="7"/>
  <c r="J2638" i="7"/>
  <c r="H4110" i="7"/>
  <c r="J710" i="7"/>
  <c r="G262" i="14"/>
  <c r="J326" i="7"/>
  <c r="I1990" i="7"/>
  <c r="J2246" i="7"/>
  <c r="J2310" i="7"/>
  <c r="H3398" i="7"/>
  <c r="I2766" i="7"/>
  <c r="G4038" i="14"/>
  <c r="G2638" i="14"/>
  <c r="H3726" i="7"/>
  <c r="J3150" i="7"/>
  <c r="I326" i="7"/>
  <c r="H1606" i="7"/>
  <c r="I1798" i="7"/>
  <c r="H710" i="7"/>
  <c r="H1478" i="7"/>
  <c r="J1670" i="7"/>
  <c r="H1798" i="7"/>
  <c r="J2118" i="7"/>
  <c r="H134" i="7"/>
  <c r="H326" i="7"/>
  <c r="I518" i="7"/>
  <c r="J582" i="7"/>
  <c r="G902" i="14"/>
  <c r="I1158" i="7"/>
  <c r="G1286" i="14"/>
  <c r="J1350" i="7"/>
  <c r="J1478" i="7"/>
  <c r="I1670" i="7"/>
  <c r="J1862" i="7"/>
  <c r="J1990" i="7"/>
  <c r="I2310" i="7"/>
  <c r="I2438" i="7"/>
  <c r="I3398" i="7"/>
  <c r="H2766" i="7"/>
  <c r="I3206" i="7"/>
  <c r="H2758" i="7"/>
  <c r="J3726" i="7"/>
  <c r="H70" i="7"/>
  <c r="J902" i="7"/>
  <c r="H1094" i="7"/>
  <c r="I134" i="7"/>
  <c r="J2438" i="7"/>
  <c r="I710" i="7"/>
  <c r="I774" i="7"/>
  <c r="H966" i="7"/>
  <c r="I3662" i="7"/>
  <c r="I2510" i="7"/>
  <c r="G3726" i="14"/>
  <c r="H3790" i="7"/>
  <c r="G922" i="14"/>
  <c r="H1370" i="7"/>
  <c r="G155" i="14"/>
  <c r="G219" i="14"/>
  <c r="J283" i="7"/>
  <c r="G539" i="14"/>
  <c r="J603" i="7"/>
  <c r="J987" i="7"/>
  <c r="G1051" i="14"/>
  <c r="I1115" i="7"/>
  <c r="I1179" i="7"/>
  <c r="G1116" i="14"/>
  <c r="J1564" i="7"/>
  <c r="G979" i="14"/>
  <c r="J979" i="7"/>
  <c r="J923" i="7"/>
  <c r="I923" i="7"/>
  <c r="I1243" i="7"/>
  <c r="J1243" i="7"/>
  <c r="J1307" i="7"/>
  <c r="H1307" i="7"/>
  <c r="H1627" i="7"/>
  <c r="J1627" i="7"/>
  <c r="I92" i="7"/>
  <c r="G92" i="14"/>
  <c r="J92" i="7"/>
  <c r="J156" i="7"/>
  <c r="G156" i="14"/>
  <c r="G284" i="14"/>
  <c r="I284" i="7"/>
  <c r="H284" i="7"/>
  <c r="J284" i="7"/>
  <c r="I348" i="7"/>
  <c r="G348" i="14"/>
  <c r="J348" i="7"/>
  <c r="G412" i="14"/>
  <c r="J412" i="7"/>
  <c r="G476" i="14"/>
  <c r="I476" i="7"/>
  <c r="I540" i="7"/>
  <c r="J540" i="7"/>
  <c r="H540" i="7"/>
  <c r="J604" i="7"/>
  <c r="H604" i="7"/>
  <c r="G604" i="14"/>
  <c r="I604" i="7"/>
  <c r="H668" i="7"/>
  <c r="I668" i="7"/>
  <c r="G668" i="14"/>
  <c r="G732" i="14"/>
  <c r="J732" i="7"/>
  <c r="H796" i="7"/>
  <c r="J796" i="7"/>
  <c r="G860" i="14"/>
  <c r="H860" i="7"/>
  <c r="J860" i="7"/>
  <c r="I860" i="7"/>
  <c r="I924" i="7"/>
  <c r="H924" i="7"/>
  <c r="G924" i="14"/>
  <c r="J924" i="7"/>
  <c r="I988" i="7"/>
  <c r="G988" i="14"/>
  <c r="J988" i="7"/>
  <c r="J1244" i="7"/>
  <c r="I1244" i="7"/>
  <c r="H1244" i="7"/>
  <c r="I1308" i="7"/>
  <c r="H1308" i="7"/>
  <c r="G1308" i="14"/>
  <c r="J1308" i="7"/>
  <c r="J1372" i="7"/>
  <c r="H1372" i="7"/>
  <c r="G1372" i="14"/>
  <c r="G1436" i="14"/>
  <c r="H1436" i="7"/>
  <c r="I1692" i="7"/>
  <c r="H1692" i="7"/>
  <c r="J1756" i="7"/>
  <c r="H1756" i="7"/>
  <c r="G2204" i="14"/>
  <c r="I2204" i="7"/>
  <c r="I2460" i="7"/>
  <c r="J2460" i="7"/>
  <c r="G2652" i="14"/>
  <c r="J2652" i="7"/>
  <c r="H2652" i="7"/>
  <c r="J2780" i="7"/>
  <c r="H2780" i="7"/>
  <c r="I2780" i="7"/>
  <c r="J2908" i="7"/>
  <c r="I2908" i="7"/>
  <c r="H3036" i="7"/>
  <c r="I3036" i="7"/>
  <c r="J3036" i="7"/>
  <c r="G3164" i="14"/>
  <c r="J3164" i="7"/>
  <c r="I3612" i="7"/>
  <c r="J3612" i="7"/>
  <c r="H3804" i="7"/>
  <c r="J3804" i="7"/>
  <c r="I3804" i="7"/>
  <c r="I3868" i="7"/>
  <c r="G3868" i="14"/>
  <c r="H3868" i="7"/>
  <c r="J3868" i="7"/>
  <c r="H45" i="7"/>
  <c r="I45" i="7"/>
  <c r="J45" i="7"/>
  <c r="G109" i="14"/>
  <c r="I109" i="7"/>
  <c r="J109" i="7"/>
  <c r="H109" i="7"/>
  <c r="G173" i="14"/>
  <c r="I173" i="7"/>
  <c r="J173" i="7"/>
  <c r="I237" i="7"/>
  <c r="J237" i="7"/>
  <c r="G237" i="14"/>
  <c r="I301" i="7"/>
  <c r="H301" i="7"/>
  <c r="G301" i="14"/>
  <c r="J301" i="7"/>
  <c r="J365" i="7"/>
  <c r="G365" i="14"/>
  <c r="I365" i="7"/>
  <c r="H365" i="7"/>
  <c r="G429" i="14"/>
  <c r="J429" i="7"/>
  <c r="I493" i="7"/>
  <c r="H493" i="7"/>
  <c r="G557" i="14"/>
  <c r="H557" i="7"/>
  <c r="I621" i="7"/>
  <c r="J621" i="7"/>
  <c r="G621" i="14"/>
  <c r="I685" i="7"/>
  <c r="J685" i="7"/>
  <c r="I749" i="7"/>
  <c r="H749" i="7"/>
  <c r="G749" i="14"/>
  <c r="J749" i="7"/>
  <c r="H813" i="7"/>
  <c r="G813" i="14"/>
  <c r="I813" i="7"/>
  <c r="G877" i="14"/>
  <c r="H877" i="7"/>
  <c r="G941" i="14"/>
  <c r="I941" i="7"/>
  <c r="J941" i="7"/>
  <c r="H941" i="7"/>
  <c r="I1005" i="7"/>
  <c r="H1005" i="7"/>
  <c r="G1005" i="14"/>
  <c r="I1069" i="7"/>
  <c r="H1069" i="7"/>
  <c r="G1133" i="14"/>
  <c r="H1133" i="7"/>
  <c r="G1197" i="14"/>
  <c r="I1197" i="7"/>
  <c r="H1197" i="7"/>
  <c r="G1325" i="14"/>
  <c r="H1325" i="7"/>
  <c r="J1325" i="7"/>
  <c r="J1389" i="7"/>
  <c r="H1389" i="7"/>
  <c r="H1453" i="7"/>
  <c r="G1453" i="14"/>
  <c r="I1581" i="7"/>
  <c r="J1581" i="7"/>
  <c r="G1581" i="14"/>
  <c r="H1581" i="7"/>
  <c r="I1645" i="7"/>
  <c r="H1645" i="7"/>
  <c r="J1645" i="7"/>
  <c r="G1645" i="14"/>
  <c r="I1709" i="7"/>
  <c r="H1709" i="7"/>
  <c r="G1709" i="14"/>
  <c r="J1709" i="7"/>
  <c r="H1773" i="7"/>
  <c r="J1773" i="7"/>
  <c r="H1845" i="7"/>
  <c r="G1845" i="14"/>
  <c r="G1973" i="14"/>
  <c r="H1973" i="7"/>
  <c r="G2037" i="14"/>
  <c r="I2037" i="7"/>
  <c r="J2037" i="7"/>
  <c r="H2037" i="7"/>
  <c r="H2101" i="7"/>
  <c r="G2101" i="14"/>
  <c r="I2101" i="7"/>
  <c r="J2165" i="7"/>
  <c r="H2165" i="7"/>
  <c r="G2229" i="14"/>
  <c r="H2229" i="7"/>
  <c r="G3005" i="14"/>
  <c r="I3005" i="7"/>
  <c r="I3141" i="7"/>
  <c r="J3141" i="7"/>
  <c r="G3141" i="14"/>
  <c r="H3141" i="7"/>
  <c r="G3277" i="14"/>
  <c r="I3277" i="7"/>
  <c r="I3533" i="7"/>
  <c r="H3533" i="7"/>
  <c r="J3533" i="7"/>
  <c r="J3661" i="7"/>
  <c r="H3661" i="7"/>
  <c r="H3789" i="7"/>
  <c r="J3789" i="7"/>
  <c r="I3789" i="7"/>
  <c r="G3789" i="14"/>
  <c r="J4573" i="7"/>
  <c r="G4573" i="14"/>
  <c r="H4573" i="7"/>
  <c r="I4573" i="7"/>
  <c r="J4701" i="7"/>
  <c r="I4701" i="7"/>
  <c r="G4701" i="14"/>
  <c r="H4701" i="7"/>
  <c r="H4957" i="7"/>
  <c r="J4957" i="7"/>
  <c r="I5085" i="7"/>
  <c r="G5085" i="14"/>
  <c r="J5085" i="7"/>
  <c r="H5085" i="7"/>
  <c r="G5213" i="14"/>
  <c r="I5213" i="7"/>
  <c r="J5213" i="7"/>
  <c r="J803" i="7"/>
  <c r="I803" i="7"/>
  <c r="I1123" i="7"/>
  <c r="H1123" i="7"/>
  <c r="I1443" i="7"/>
  <c r="J1443" i="7"/>
  <c r="J36" i="7"/>
  <c r="I36" i="7"/>
  <c r="J100" i="7"/>
  <c r="H100" i="7"/>
  <c r="I100" i="7"/>
  <c r="H164" i="7"/>
  <c r="G164" i="14"/>
  <c r="J164" i="7"/>
  <c r="G228" i="14"/>
  <c r="H228" i="7"/>
  <c r="G292" i="14"/>
  <c r="I292" i="7"/>
  <c r="I356" i="7"/>
  <c r="J356" i="7"/>
  <c r="H356" i="7"/>
  <c r="H420" i="7"/>
  <c r="G420" i="14"/>
  <c r="J420" i="7"/>
  <c r="I420" i="7"/>
  <c r="J612" i="7"/>
  <c r="I612" i="7"/>
  <c r="H676" i="7"/>
  <c r="I676" i="7"/>
  <c r="J676" i="7"/>
  <c r="J740" i="7"/>
  <c r="G740" i="14"/>
  <c r="G996" i="14"/>
  <c r="J996" i="7"/>
  <c r="H996" i="7"/>
  <c r="G1060" i="14"/>
  <c r="I1060" i="7"/>
  <c r="J1060" i="7"/>
  <c r="H1060" i="7"/>
  <c r="I1124" i="7"/>
  <c r="G1124" i="14"/>
  <c r="J1124" i="7"/>
  <c r="H1188" i="7"/>
  <c r="G1188" i="14"/>
  <c r="I1188" i="7"/>
  <c r="G1380" i="14"/>
  <c r="J1380" i="7"/>
  <c r="H1380" i="7"/>
  <c r="G1444" i="14"/>
  <c r="I1444" i="7"/>
  <c r="J1444" i="7"/>
  <c r="G1508" i="14"/>
  <c r="H1508" i="7"/>
  <c r="J1508" i="7"/>
  <c r="I1572" i="7"/>
  <c r="H1572" i="7"/>
  <c r="G1572" i="14"/>
  <c r="J1636" i="7"/>
  <c r="H1636" i="7"/>
  <c r="G1700" i="14"/>
  <c r="I1700" i="7"/>
  <c r="H1892" i="7"/>
  <c r="J1892" i="7"/>
  <c r="I1892" i="7"/>
  <c r="I1956" i="7"/>
  <c r="J1956" i="7"/>
  <c r="G2020" i="14"/>
  <c r="H2020" i="7"/>
  <c r="G2084" i="14"/>
  <c r="J2084" i="7"/>
  <c r="J2148" i="7"/>
  <c r="I2148" i="7"/>
  <c r="H2148" i="7"/>
  <c r="G2276" i="14"/>
  <c r="H2276" i="7"/>
  <c r="J2276" i="7"/>
  <c r="H2340" i="7"/>
  <c r="J2340" i="7"/>
  <c r="I2340" i="7"/>
  <c r="J2404" i="7"/>
  <c r="I2404" i="7"/>
  <c r="J2596" i="7"/>
  <c r="G2596" i="14"/>
  <c r="I2596" i="7"/>
  <c r="H2596" i="7"/>
  <c r="J2724" i="7"/>
  <c r="I2724" i="7"/>
  <c r="H2724" i="7"/>
  <c r="J2852" i="7"/>
  <c r="I2852" i="7"/>
  <c r="H2852" i="7"/>
  <c r="G1052" i="14"/>
  <c r="J1180" i="7"/>
  <c r="J1692" i="7"/>
  <c r="J97" i="7"/>
  <c r="J737" i="7"/>
  <c r="J993" i="7"/>
  <c r="I1185" i="7"/>
  <c r="J1249" i="7"/>
  <c r="I1377" i="7"/>
  <c r="J1441" i="7"/>
  <c r="J98" i="7"/>
  <c r="H354" i="7"/>
  <c r="H610" i="7"/>
  <c r="J802" i="7"/>
  <c r="J858" i="7"/>
  <c r="I922" i="7"/>
  <c r="I994" i="7"/>
  <c r="J1058" i="7"/>
  <c r="I1114" i="7"/>
  <c r="I1186" i="7"/>
  <c r="J1250" i="7"/>
  <c r="I1306" i="7"/>
  <c r="I1442" i="7"/>
  <c r="J1498" i="7"/>
  <c r="I1562" i="7"/>
  <c r="H1634" i="7"/>
  <c r="I1690" i="7"/>
  <c r="I1754" i="7"/>
  <c r="J35" i="7"/>
  <c r="H155" i="7"/>
  <c r="J219" i="7"/>
  <c r="I291" i="7"/>
  <c r="J355" i="7"/>
  <c r="J475" i="7"/>
  <c r="J539" i="7"/>
  <c r="H611" i="7"/>
  <c r="I675" i="7"/>
  <c r="H739" i="7"/>
  <c r="H803" i="7"/>
  <c r="J867" i="7"/>
  <c r="J931" i="7"/>
  <c r="I995" i="7"/>
  <c r="I1307" i="7"/>
  <c r="I1371" i="7"/>
  <c r="J1435" i="7"/>
  <c r="J1499" i="7"/>
  <c r="H1571" i="7"/>
  <c r="J1635" i="7"/>
  <c r="J1699" i="7"/>
  <c r="I1756" i="7"/>
  <c r="J1828" i="7"/>
  <c r="H1884" i="7"/>
  <c r="I1948" i="7"/>
  <c r="J2012" i="7"/>
  <c r="I2084" i="7"/>
  <c r="G2148" i="14"/>
  <c r="G2340" i="14"/>
  <c r="I3484" i="7"/>
  <c r="I2877" i="7"/>
  <c r="J3277" i="7"/>
  <c r="G4445" i="14"/>
  <c r="G4957" i="14"/>
  <c r="I228" i="7"/>
  <c r="G612" i="14"/>
  <c r="I740" i="7"/>
  <c r="G932" i="14"/>
  <c r="I1180" i="7"/>
  <c r="J1628" i="7"/>
  <c r="G1692" i="14"/>
  <c r="J2332" i="7"/>
  <c r="G493" i="14"/>
  <c r="H621" i="7"/>
  <c r="J813" i="7"/>
  <c r="G1069" i="14"/>
  <c r="I1133" i="7"/>
  <c r="H1261" i="7"/>
  <c r="G1773" i="14"/>
  <c r="I2165" i="7"/>
  <c r="I2229" i="7"/>
  <c r="H2341" i="7"/>
  <c r="I3159" i="7"/>
  <c r="J3287" i="7"/>
  <c r="H416" i="7"/>
  <c r="H672" i="7"/>
  <c r="J800" i="7"/>
  <c r="J928" i="7"/>
  <c r="J1056" i="7"/>
  <c r="I1184" i="7"/>
  <c r="J1312" i="7"/>
  <c r="J1440" i="7"/>
  <c r="H1568" i="7"/>
  <c r="H1696" i="7"/>
  <c r="I97" i="7"/>
  <c r="H417" i="7"/>
  <c r="J609" i="7"/>
  <c r="I801" i="7"/>
  <c r="H993" i="7"/>
  <c r="H1249" i="7"/>
  <c r="I1441" i="7"/>
  <c r="J1697" i="7"/>
  <c r="I98" i="7"/>
  <c r="I354" i="7"/>
  <c r="I418" i="7"/>
  <c r="J610" i="7"/>
  <c r="H802" i="7"/>
  <c r="H922" i="7"/>
  <c r="H994" i="7"/>
  <c r="I1058" i="7"/>
  <c r="H1114" i="7"/>
  <c r="H1186" i="7"/>
  <c r="H1250" i="7"/>
  <c r="H1306" i="7"/>
  <c r="J1370" i="7"/>
  <c r="J1442" i="7"/>
  <c r="H1562" i="7"/>
  <c r="H1690" i="7"/>
  <c r="H1754" i="7"/>
  <c r="I2716" i="7"/>
  <c r="I3100" i="7"/>
  <c r="H35" i="7"/>
  <c r="J99" i="7"/>
  <c r="J155" i="7"/>
  <c r="H219" i="7"/>
  <c r="H355" i="7"/>
  <c r="J419" i="7"/>
  <c r="I475" i="7"/>
  <c r="H539" i="7"/>
  <c r="J675" i="7"/>
  <c r="J739" i="7"/>
  <c r="G803" i="14"/>
  <c r="G867" i="14"/>
  <c r="J1051" i="7"/>
  <c r="H1115" i="7"/>
  <c r="H1179" i="7"/>
  <c r="H1243" i="7"/>
  <c r="G1307" i="14"/>
  <c r="G1371" i="14"/>
  <c r="I1435" i="7"/>
  <c r="I1499" i="7"/>
  <c r="I1571" i="7"/>
  <c r="H1635" i="7"/>
  <c r="H1699" i="7"/>
  <c r="G1756" i="14"/>
  <c r="I1828" i="7"/>
  <c r="J1884" i="7"/>
  <c r="H1956" i="7"/>
  <c r="I2012" i="7"/>
  <c r="H2084" i="7"/>
  <c r="G2780" i="14"/>
  <c r="J3484" i="7"/>
  <c r="I3676" i="7"/>
  <c r="H2877" i="7"/>
  <c r="H3005" i="7"/>
  <c r="H156" i="7"/>
  <c r="H292" i="7"/>
  <c r="H412" i="7"/>
  <c r="I868" i="7"/>
  <c r="H988" i="7"/>
  <c r="H1116" i="7"/>
  <c r="G1180" i="14"/>
  <c r="H1316" i="7"/>
  <c r="J1436" i="7"/>
  <c r="I1628" i="7"/>
  <c r="J1700" i="7"/>
  <c r="H1820" i="7"/>
  <c r="H2332" i="7"/>
  <c r="H685" i="7"/>
  <c r="I1261" i="7"/>
  <c r="J1845" i="7"/>
  <c r="G2165" i="14"/>
  <c r="G2341" i="14"/>
  <c r="I659" i="7"/>
  <c r="H915" i="7"/>
  <c r="H979" i="7"/>
  <c r="I1051" i="7"/>
  <c r="J1179" i="7"/>
  <c r="G1243" i="14"/>
  <c r="J1379" i="7"/>
  <c r="J1507" i="7"/>
  <c r="G1571" i="14"/>
  <c r="I1699" i="7"/>
  <c r="J1764" i="7"/>
  <c r="G1956" i="14"/>
  <c r="G2012" i="14"/>
  <c r="I2276" i="7"/>
  <c r="I3292" i="7"/>
  <c r="I3356" i="7"/>
  <c r="G3484" i="14"/>
  <c r="H3676" i="7"/>
  <c r="J3005" i="7"/>
  <c r="H36" i="7"/>
  <c r="I156" i="7"/>
  <c r="J292" i="7"/>
  <c r="I412" i="7"/>
  <c r="G540" i="14"/>
  <c r="J868" i="7"/>
  <c r="I996" i="7"/>
  <c r="I1116" i="7"/>
  <c r="J1188" i="7"/>
  <c r="J1316" i="7"/>
  <c r="I1436" i="7"/>
  <c r="G1628" i="14"/>
  <c r="H1700" i="7"/>
  <c r="I1820" i="7"/>
  <c r="G2332" i="14"/>
  <c r="G3533" i="14"/>
  <c r="J557" i="7"/>
  <c r="G685" i="14"/>
  <c r="I1389" i="7"/>
  <c r="J1517" i="7"/>
  <c r="I1845" i="7"/>
  <c r="G4134" i="14"/>
  <c r="H4134" i="7"/>
  <c r="I4134" i="7"/>
  <c r="H4646" i="7"/>
  <c r="J4646" i="7"/>
  <c r="G4838" i="14"/>
  <c r="I4838" i="7"/>
  <c r="G5030" i="14"/>
  <c r="J5030" i="7"/>
  <c r="I3364" i="7"/>
  <c r="H3364" i="7"/>
  <c r="J3364" i="7"/>
  <c r="G3556" i="14"/>
  <c r="I3556" i="7"/>
  <c r="G3812" i="14"/>
  <c r="H3812" i="7"/>
  <c r="G3940" i="14"/>
  <c r="I3940" i="7"/>
  <c r="G4004" i="14"/>
  <c r="I4004" i="7"/>
  <c r="G4068" i="14"/>
  <c r="I4068" i="7"/>
  <c r="G53" i="14"/>
  <c r="I53" i="7"/>
  <c r="I373" i="7"/>
  <c r="J373" i="7"/>
  <c r="I437" i="7"/>
  <c r="J437" i="7"/>
  <c r="J501" i="7"/>
  <c r="H501" i="7"/>
  <c r="I501" i="7"/>
  <c r="I565" i="7"/>
  <c r="J565" i="7"/>
  <c r="H565" i="7"/>
  <c r="H629" i="7"/>
  <c r="J629" i="7"/>
  <c r="I949" i="7"/>
  <c r="H949" i="7"/>
  <c r="I3108" i="7"/>
  <c r="G3236" i="14"/>
  <c r="J3748" i="7"/>
  <c r="H4774" i="7"/>
  <c r="G3364" i="14"/>
  <c r="I3812" i="7"/>
  <c r="J181" i="7"/>
  <c r="G437" i="14"/>
  <c r="J821" i="7"/>
  <c r="G885" i="14"/>
  <c r="H1013" i="7"/>
  <c r="J3979" i="7"/>
  <c r="H4547" i="7"/>
  <c r="I4851" i="7"/>
  <c r="H5412" i="7"/>
  <c r="J3108" i="7"/>
  <c r="J4068" i="7"/>
  <c r="J4774" i="7"/>
  <c r="J3812" i="7"/>
  <c r="I181" i="7"/>
  <c r="H309" i="7"/>
  <c r="I629" i="7"/>
  <c r="I1013" i="7"/>
  <c r="H3556" i="7"/>
  <c r="H4068" i="7"/>
  <c r="I4262" i="7"/>
  <c r="I172" i="7"/>
  <c r="J4134" i="7"/>
  <c r="I309" i="7"/>
  <c r="G565" i="14"/>
  <c r="G629" i="14"/>
  <c r="I757" i="7"/>
  <c r="G1013" i="14"/>
  <c r="I1141" i="7"/>
  <c r="J1141" i="7"/>
  <c r="I1205" i="7"/>
  <c r="J1205" i="7"/>
  <c r="I1525" i="7"/>
  <c r="J1525" i="7"/>
  <c r="I1589" i="7"/>
  <c r="J1589" i="7"/>
  <c r="G1781" i="14"/>
  <c r="I1781" i="7"/>
  <c r="G1917" i="14"/>
  <c r="I1917" i="7"/>
  <c r="G2173" i="14"/>
  <c r="I2173" i="7"/>
  <c r="G4654" i="14"/>
  <c r="I4654" i="7"/>
  <c r="J1077" i="7"/>
  <c r="J1269" i="7"/>
  <c r="G1333" i="14"/>
  <c r="H1397" i="7"/>
  <c r="I1461" i="7"/>
  <c r="J1853" i="7"/>
  <c r="H1917" i="7"/>
  <c r="I1981" i="7"/>
  <c r="I2109" i="7"/>
  <c r="J4654" i="7"/>
  <c r="G1205" i="14"/>
  <c r="G1269" i="14"/>
  <c r="I1397" i="7"/>
  <c r="I1853" i="7"/>
  <c r="I2357" i="7"/>
  <c r="H1837" i="7"/>
  <c r="J2093" i="7"/>
  <c r="I1901" i="7"/>
  <c r="I2157" i="7"/>
  <c r="H2253" i="7"/>
  <c r="J982" i="7"/>
  <c r="G982" i="14"/>
  <c r="G118" i="14"/>
  <c r="I118" i="7"/>
  <c r="G150" i="14"/>
  <c r="J150" i="7"/>
  <c r="G182" i="14"/>
  <c r="I182" i="7"/>
  <c r="H214" i="7"/>
  <c r="G214" i="14"/>
  <c r="I246" i="7"/>
  <c r="G246" i="14"/>
  <c r="G278" i="14"/>
  <c r="H278" i="7"/>
  <c r="G310" i="14"/>
  <c r="I310" i="7"/>
  <c r="G342" i="14"/>
  <c r="H342" i="7"/>
  <c r="G374" i="14"/>
  <c r="H374" i="7"/>
  <c r="G406" i="14"/>
  <c r="H406" i="7"/>
  <c r="I438" i="7"/>
  <c r="G438" i="14"/>
  <c r="G470" i="14"/>
  <c r="I470" i="7"/>
  <c r="G502" i="14"/>
  <c r="H502" i="7"/>
  <c r="G534" i="14"/>
  <c r="I534" i="7"/>
  <c r="I566" i="7"/>
  <c r="G566" i="14"/>
  <c r="G598" i="14"/>
  <c r="I598" i="7"/>
  <c r="I630" i="7"/>
  <c r="G630" i="14"/>
  <c r="G662" i="14"/>
  <c r="I662" i="7"/>
  <c r="I758" i="7"/>
  <c r="G758" i="14"/>
  <c r="G790" i="14"/>
  <c r="H790" i="7"/>
  <c r="G854" i="14"/>
  <c r="H854" i="7"/>
  <c r="I886" i="7"/>
  <c r="G886" i="14"/>
  <c r="G1046" i="14"/>
  <c r="I1046" i="7"/>
  <c r="J1078" i="7"/>
  <c r="G1078" i="14"/>
  <c r="G1110" i="14"/>
  <c r="I1110" i="7"/>
  <c r="H1142" i="7"/>
  <c r="G1142" i="14"/>
  <c r="G1174" i="14"/>
  <c r="I1174" i="7"/>
  <c r="J1206" i="7"/>
  <c r="G1206" i="14"/>
  <c r="I1238" i="7"/>
  <c r="G1238" i="14"/>
  <c r="H1270" i="7"/>
  <c r="G1270" i="14"/>
  <c r="I1302" i="7"/>
  <c r="G1302" i="14"/>
  <c r="H1334" i="7"/>
  <c r="G1334" i="14"/>
  <c r="I1366" i="7"/>
  <c r="G1366" i="14"/>
  <c r="H1398" i="7"/>
  <c r="G1398" i="14"/>
  <c r="I1430" i="7"/>
  <c r="G1430" i="14"/>
  <c r="I1462" i="7"/>
  <c r="G1462" i="14"/>
  <c r="G1494" i="14"/>
  <c r="I1494" i="7"/>
  <c r="J1526" i="7"/>
  <c r="G1526" i="14"/>
  <c r="G1558" i="14"/>
  <c r="H1558" i="7"/>
  <c r="J1590" i="7"/>
  <c r="G1590" i="14"/>
  <c r="H1622" i="7"/>
  <c r="G1622" i="14"/>
  <c r="J1654" i="7"/>
  <c r="G1654" i="14"/>
  <c r="G1686" i="14"/>
  <c r="H1686" i="7"/>
  <c r="J1718" i="7"/>
  <c r="G1718" i="14"/>
  <c r="G1750" i="14"/>
  <c r="H1750" i="7"/>
  <c r="J1782" i="7"/>
  <c r="G1782" i="14"/>
  <c r="G1814" i="14"/>
  <c r="H1814" i="7"/>
  <c r="J1846" i="7"/>
  <c r="G1846" i="14"/>
  <c r="G1878" i="14"/>
  <c r="H1878" i="7"/>
  <c r="J1910" i="7"/>
  <c r="G1910" i="14"/>
  <c r="G1942" i="14"/>
  <c r="H1942" i="7"/>
  <c r="J1974" i="7"/>
  <c r="G1974" i="14"/>
  <c r="G2006" i="14"/>
  <c r="H2006" i="7"/>
  <c r="J2038" i="7"/>
  <c r="G2038" i="14"/>
  <c r="G2070" i="14"/>
  <c r="J2070" i="7"/>
  <c r="J2102" i="7"/>
  <c r="G2102" i="14"/>
  <c r="G2134" i="14"/>
  <c r="H2134" i="7"/>
  <c r="I2166" i="7"/>
  <c r="G2166" i="14"/>
  <c r="G2198" i="14"/>
  <c r="J2198" i="7"/>
  <c r="H2230" i="7"/>
  <c r="G2230" i="14"/>
  <c r="G2262" i="14"/>
  <c r="H2262" i="7"/>
  <c r="H2294" i="7"/>
  <c r="G2294" i="14"/>
  <c r="G2326" i="14"/>
  <c r="H2326" i="7"/>
  <c r="H2358" i="7"/>
  <c r="G2358" i="14"/>
  <c r="G2390" i="14"/>
  <c r="H2390" i="7"/>
  <c r="H2422" i="7"/>
  <c r="G2422" i="14"/>
  <c r="G2454" i="14"/>
  <c r="H2454" i="7"/>
  <c r="H2486" i="7"/>
  <c r="G2486" i="14"/>
  <c r="J2518" i="7"/>
  <c r="G2518" i="14"/>
  <c r="H2518" i="7"/>
  <c r="I2518" i="7"/>
  <c r="G2550" i="14"/>
  <c r="J2550" i="7"/>
  <c r="I2550" i="7"/>
  <c r="H2550" i="7"/>
  <c r="J2582" i="7"/>
  <c r="G2582" i="14"/>
  <c r="I2582" i="7"/>
  <c r="H2582" i="7"/>
  <c r="I2614" i="7"/>
  <c r="H2614" i="7"/>
  <c r="J2614" i="7"/>
  <c r="G2614" i="14"/>
  <c r="G2646" i="14"/>
  <c r="J2646" i="7"/>
  <c r="I2678" i="7"/>
  <c r="H2678" i="7"/>
  <c r="J2678" i="7"/>
  <c r="G2678" i="14"/>
  <c r="I2710" i="7"/>
  <c r="H2710" i="7"/>
  <c r="J2710" i="7"/>
  <c r="G2710" i="14"/>
  <c r="H2742" i="7"/>
  <c r="I2742" i="7"/>
  <c r="J2742" i="7"/>
  <c r="G2742" i="14"/>
  <c r="G2774" i="14"/>
  <c r="J2774" i="7"/>
  <c r="I2774" i="7"/>
  <c r="H2774" i="7"/>
  <c r="H2806" i="7"/>
  <c r="I2806" i="7"/>
  <c r="J2806" i="7"/>
  <c r="G2806" i="14"/>
  <c r="H2838" i="7"/>
  <c r="I2838" i="7"/>
  <c r="J2838" i="7"/>
  <c r="G2838" i="14"/>
  <c r="H2870" i="7"/>
  <c r="I2870" i="7"/>
  <c r="J2870" i="7"/>
  <c r="G2870" i="14"/>
  <c r="J2902" i="7"/>
  <c r="I2902" i="7"/>
  <c r="H2902" i="7"/>
  <c r="H2934" i="7"/>
  <c r="I2934" i="7"/>
  <c r="G2934" i="14"/>
  <c r="J2934" i="7"/>
  <c r="G2966" i="14"/>
  <c r="J2966" i="7"/>
  <c r="H2966" i="7"/>
  <c r="I2966" i="7"/>
  <c r="I2998" i="7"/>
  <c r="H2998" i="7"/>
  <c r="J2998" i="7"/>
  <c r="G2998" i="14"/>
  <c r="G3030" i="14"/>
  <c r="I3030" i="7"/>
  <c r="H3030" i="7"/>
  <c r="J3030" i="7"/>
  <c r="I3062" i="7"/>
  <c r="H3062" i="7"/>
  <c r="J3062" i="7"/>
  <c r="G3094" i="14"/>
  <c r="J3094" i="7"/>
  <c r="H3094" i="7"/>
  <c r="I3094" i="7"/>
  <c r="G3126" i="14"/>
  <c r="I3126" i="7"/>
  <c r="J3126" i="7"/>
  <c r="H3126" i="7"/>
  <c r="H3158" i="7"/>
  <c r="I3158" i="7"/>
  <c r="J3158" i="7"/>
  <c r="G3158" i="14"/>
  <c r="G3190" i="14"/>
  <c r="J3190" i="7"/>
  <c r="H3190" i="7"/>
  <c r="I3190" i="7"/>
  <c r="G3222" i="14"/>
  <c r="I3222" i="7"/>
  <c r="H3222" i="7"/>
  <c r="J3222" i="7"/>
  <c r="I3254" i="7"/>
  <c r="H3254" i="7"/>
  <c r="J3254" i="7"/>
  <c r="J3286" i="7"/>
  <c r="G3286" i="14"/>
  <c r="I3286" i="7"/>
  <c r="H3318" i="7"/>
  <c r="I3318" i="7"/>
  <c r="J3318" i="7"/>
  <c r="G3318" i="14"/>
  <c r="G3350" i="14"/>
  <c r="J3350" i="7"/>
  <c r="H3350" i="7"/>
  <c r="I3350" i="7"/>
  <c r="I3382" i="7"/>
  <c r="H3382" i="7"/>
  <c r="J3382" i="7"/>
  <c r="G3382" i="14"/>
  <c r="G3414" i="14"/>
  <c r="J3414" i="7"/>
  <c r="H3414" i="7"/>
  <c r="I3414" i="7"/>
  <c r="I3446" i="7"/>
  <c r="H3446" i="7"/>
  <c r="J3446" i="7"/>
  <c r="G3446" i="14"/>
  <c r="G3478" i="14"/>
  <c r="J3478" i="7"/>
  <c r="I3478" i="7"/>
  <c r="H3478" i="7"/>
  <c r="H3510" i="7"/>
  <c r="I3510" i="7"/>
  <c r="J3510" i="7"/>
  <c r="G3510" i="14"/>
  <c r="J3542" i="7"/>
  <c r="H3542" i="7"/>
  <c r="I3542" i="7"/>
  <c r="G3542" i="14"/>
  <c r="H3574" i="7"/>
  <c r="I3574" i="7"/>
  <c r="G3574" i="14"/>
  <c r="J3574" i="7"/>
  <c r="G3606" i="14"/>
  <c r="J3606" i="7"/>
  <c r="H3606" i="7"/>
  <c r="I3606" i="7"/>
  <c r="J3638" i="7"/>
  <c r="G3638" i="14"/>
  <c r="H3638" i="7"/>
  <c r="I3638" i="7"/>
  <c r="I3670" i="7"/>
  <c r="H3670" i="7"/>
  <c r="J3670" i="7"/>
  <c r="G3670" i="14"/>
  <c r="H3702" i="7"/>
  <c r="J3702" i="7"/>
  <c r="I3702" i="7"/>
  <c r="G3702" i="14"/>
  <c r="H3734" i="7"/>
  <c r="I3734" i="7"/>
  <c r="J3734" i="7"/>
  <c r="G3734" i="14"/>
  <c r="I3766" i="7"/>
  <c r="H3766" i="7"/>
  <c r="J3766" i="7"/>
  <c r="G3766" i="14"/>
  <c r="G3798" i="14"/>
  <c r="I3798" i="7"/>
  <c r="H3798" i="7"/>
  <c r="J3798" i="7"/>
  <c r="J3830" i="7"/>
  <c r="H3830" i="7"/>
  <c r="I3830" i="7"/>
  <c r="G3830" i="14"/>
  <c r="H3862" i="7"/>
  <c r="J3862" i="7"/>
  <c r="G3862" i="14"/>
  <c r="I3862" i="7"/>
  <c r="J3894" i="7"/>
  <c r="H3894" i="7"/>
  <c r="I3894" i="7"/>
  <c r="G3894" i="14"/>
  <c r="I3926" i="7"/>
  <c r="H3926" i="7"/>
  <c r="J3926" i="7"/>
  <c r="G3990" i="14"/>
  <c r="I3990" i="7"/>
  <c r="H3990" i="7"/>
  <c r="J3990" i="7"/>
  <c r="G4022" i="14"/>
  <c r="H4022" i="7"/>
  <c r="J4022" i="7"/>
  <c r="I4022" i="7"/>
  <c r="I4054" i="7"/>
  <c r="J4054" i="7"/>
  <c r="H4054" i="7"/>
  <c r="G4054" i="14"/>
  <c r="J4086" i="7"/>
  <c r="I4086" i="7"/>
  <c r="J31" i="7"/>
  <c r="G31" i="14"/>
  <c r="I31" i="7"/>
  <c r="J63" i="7"/>
  <c r="G63" i="14"/>
  <c r="J95" i="7"/>
  <c r="H95" i="7"/>
  <c r="J127" i="7"/>
  <c r="H127" i="7"/>
  <c r="I127" i="7"/>
  <c r="H159" i="7"/>
  <c r="I159" i="7"/>
  <c r="J159" i="7"/>
  <c r="G159" i="14"/>
  <c r="J191" i="7"/>
  <c r="G191" i="14"/>
  <c r="I191" i="7"/>
  <c r="H191" i="7"/>
  <c r="J223" i="7"/>
  <c r="G223" i="14"/>
  <c r="I223" i="7"/>
  <c r="H223" i="7"/>
  <c r="J255" i="7"/>
  <c r="I255" i="7"/>
  <c r="H255" i="7"/>
  <c r="G255" i="14"/>
  <c r="J287" i="7"/>
  <c r="G287" i="14"/>
  <c r="I287" i="7"/>
  <c r="H319" i="7"/>
  <c r="G319" i="14"/>
  <c r="H351" i="7"/>
  <c r="J351" i="7"/>
  <c r="J383" i="7"/>
  <c r="H383" i="7"/>
  <c r="I383" i="7"/>
  <c r="H415" i="7"/>
  <c r="I415" i="7"/>
  <c r="J415" i="7"/>
  <c r="G415" i="14"/>
  <c r="H447" i="7"/>
  <c r="G447" i="14"/>
  <c r="I447" i="7"/>
  <c r="J447" i="7"/>
  <c r="H479" i="7"/>
  <c r="G479" i="14"/>
  <c r="I479" i="7"/>
  <c r="J479" i="7"/>
  <c r="J511" i="7"/>
  <c r="G511" i="14"/>
  <c r="I511" i="7"/>
  <c r="H511" i="7"/>
  <c r="H543" i="7"/>
  <c r="G543" i="14"/>
  <c r="I543" i="7"/>
  <c r="I575" i="7"/>
  <c r="G575" i="14"/>
  <c r="I607" i="7"/>
  <c r="J607" i="7"/>
  <c r="I639" i="7"/>
  <c r="J639" i="7"/>
  <c r="H639" i="7"/>
  <c r="I671" i="7"/>
  <c r="H671" i="7"/>
  <c r="J671" i="7"/>
  <c r="G671" i="14"/>
  <c r="I703" i="7"/>
  <c r="G703" i="14"/>
  <c r="H703" i="7"/>
  <c r="J703" i="7"/>
  <c r="H822" i="7"/>
  <c r="G822" i="14"/>
  <c r="I694" i="7"/>
  <c r="G694" i="14"/>
  <c r="G726" i="14"/>
  <c r="I726" i="7"/>
  <c r="I54" i="7"/>
  <c r="G54" i="14"/>
  <c r="H1014" i="7"/>
  <c r="G1014" i="14"/>
  <c r="J790" i="7"/>
  <c r="H1046" i="7"/>
  <c r="I374" i="7"/>
  <c r="J1302" i="7"/>
  <c r="J1398" i="7"/>
  <c r="I1654" i="7"/>
  <c r="J118" i="7"/>
  <c r="J2166" i="7"/>
  <c r="I2262" i="7"/>
  <c r="H54" i="7"/>
  <c r="H726" i="7"/>
  <c r="J2262" i="7"/>
  <c r="G3254" i="14"/>
  <c r="J950" i="7"/>
  <c r="G950" i="14"/>
  <c r="H182" i="7"/>
  <c r="I278" i="7"/>
  <c r="H438" i="7"/>
  <c r="H534" i="7"/>
  <c r="H694" i="7"/>
  <c r="J1046" i="7"/>
  <c r="J1142" i="7"/>
  <c r="I1910" i="7"/>
  <c r="I214" i="7"/>
  <c r="J470" i="7"/>
  <c r="J886" i="7"/>
  <c r="H982" i="7"/>
  <c r="I1398" i="7"/>
  <c r="H1910" i="7"/>
  <c r="I2006" i="7"/>
  <c r="H470" i="7"/>
  <c r="J566" i="7"/>
  <c r="I982" i="7"/>
  <c r="J1494" i="7"/>
  <c r="I1590" i="7"/>
  <c r="J2006" i="7"/>
  <c r="J2358" i="7"/>
  <c r="G383" i="14"/>
  <c r="H1590" i="7"/>
  <c r="J1686" i="7"/>
  <c r="H1846" i="7"/>
  <c r="J1942" i="7"/>
  <c r="H2102" i="7"/>
  <c r="I2198" i="7"/>
  <c r="I2358" i="7"/>
  <c r="J2454" i="7"/>
  <c r="H63" i="7"/>
  <c r="H3286" i="7"/>
  <c r="G86" i="14"/>
  <c r="H86" i="7"/>
  <c r="G918" i="14"/>
  <c r="H918" i="7"/>
  <c r="H118" i="7"/>
  <c r="H630" i="7"/>
  <c r="H1238" i="7"/>
  <c r="H1494" i="7"/>
  <c r="J1750" i="7"/>
  <c r="J214" i="7"/>
  <c r="J310" i="7"/>
  <c r="I822" i="7"/>
  <c r="I1078" i="7"/>
  <c r="I1750" i="7"/>
  <c r="I2102" i="7"/>
  <c r="H31" i="7"/>
  <c r="J54" i="7"/>
  <c r="H150" i="7"/>
  <c r="H310" i="7"/>
  <c r="J406" i="7"/>
  <c r="H566" i="7"/>
  <c r="H662" i="7"/>
  <c r="J822" i="7"/>
  <c r="I918" i="7"/>
  <c r="H1078" i="7"/>
  <c r="H1174" i="7"/>
  <c r="I1334" i="7"/>
  <c r="H1430" i="7"/>
  <c r="I150" i="7"/>
  <c r="H246" i="7"/>
  <c r="I406" i="7"/>
  <c r="J502" i="7"/>
  <c r="J662" i="7"/>
  <c r="H758" i="7"/>
  <c r="J918" i="7"/>
  <c r="I1014" i="7"/>
  <c r="J1174" i="7"/>
  <c r="J1270" i="7"/>
  <c r="J1430" i="7"/>
  <c r="I1526" i="7"/>
  <c r="I1686" i="7"/>
  <c r="I1782" i="7"/>
  <c r="I1942" i="7"/>
  <c r="I2038" i="7"/>
  <c r="H2198" i="7"/>
  <c r="J2294" i="7"/>
  <c r="I2454" i="7"/>
  <c r="I63" i="7"/>
  <c r="H287" i="7"/>
  <c r="G639" i="14"/>
  <c r="H2782" i="7"/>
  <c r="I2782" i="7"/>
  <c r="J2782" i="7"/>
  <c r="G2782" i="14"/>
  <c r="H2942" i="7"/>
  <c r="I2942" i="7"/>
  <c r="J2942" i="7"/>
  <c r="G3070" i="14"/>
  <c r="J3070" i="7"/>
  <c r="I3198" i="7"/>
  <c r="H3198" i="7"/>
  <c r="J3198" i="7"/>
  <c r="I3294" i="7"/>
  <c r="H3294" i="7"/>
  <c r="G3454" i="14"/>
  <c r="J3454" i="7"/>
  <c r="H3582" i="7"/>
  <c r="I3582" i="7"/>
  <c r="J3582" i="7"/>
  <c r="G3582" i="14"/>
  <c r="G3710" i="14"/>
  <c r="J3710" i="7"/>
  <c r="H3998" i="7"/>
  <c r="G3998" i="14"/>
  <c r="J3911" i="7"/>
  <c r="I3911" i="7"/>
  <c r="J4071" i="7"/>
  <c r="I4071" i="7"/>
  <c r="J240" i="7"/>
  <c r="I240" i="7"/>
  <c r="I336" i="7"/>
  <c r="J336" i="7"/>
  <c r="J496" i="7"/>
  <c r="I496" i="7"/>
  <c r="G624" i="14"/>
  <c r="H624" i="7"/>
  <c r="G752" i="14"/>
  <c r="H752" i="7"/>
  <c r="G848" i="14"/>
  <c r="H848" i="7"/>
  <c r="G1008" i="14"/>
  <c r="J1008" i="7"/>
  <c r="G1136" i="14"/>
  <c r="H1136" i="7"/>
  <c r="G1296" i="14"/>
  <c r="J1296" i="7"/>
  <c r="G1424" i="14"/>
  <c r="J1424" i="7"/>
  <c r="G1520" i="14"/>
  <c r="H1520" i="7"/>
  <c r="G1584" i="14"/>
  <c r="H1584" i="7"/>
  <c r="G1712" i="14"/>
  <c r="H1712" i="7"/>
  <c r="J81" i="7"/>
  <c r="G81" i="14"/>
  <c r="I177" i="7"/>
  <c r="G177" i="14"/>
  <c r="J241" i="7"/>
  <c r="G241" i="14"/>
  <c r="J337" i="7"/>
  <c r="G337" i="14"/>
  <c r="I337" i="7"/>
  <c r="H337" i="7"/>
  <c r="I401" i="7"/>
  <c r="G401" i="14"/>
  <c r="H401" i="7"/>
  <c r="J401" i="7"/>
  <c r="H561" i="7"/>
  <c r="G561" i="14"/>
  <c r="H625" i="7"/>
  <c r="I625" i="7"/>
  <c r="J625" i="7"/>
  <c r="H689" i="7"/>
  <c r="G689" i="14"/>
  <c r="G721" i="14"/>
  <c r="H721" i="7"/>
  <c r="G753" i="14"/>
  <c r="J753" i="7"/>
  <c r="H753" i="7"/>
  <c r="I753" i="7"/>
  <c r="G817" i="14"/>
  <c r="J817" i="7"/>
  <c r="I817" i="7"/>
  <c r="G849" i="14"/>
  <c r="J849" i="7"/>
  <c r="I849" i="7"/>
  <c r="H849" i="7"/>
  <c r="G146" i="14"/>
  <c r="J146" i="7"/>
  <c r="I146" i="7"/>
  <c r="H146" i="7"/>
  <c r="J2590" i="7"/>
  <c r="J327" i="7"/>
  <c r="I391" i="7"/>
  <c r="J615" i="7"/>
  <c r="G799" i="14"/>
  <c r="H871" i="7"/>
  <c r="I1023" i="7"/>
  <c r="J1095" i="7"/>
  <c r="H1255" i="7"/>
  <c r="H1895" i="7"/>
  <c r="J2919" i="7"/>
  <c r="I3303" i="7"/>
  <c r="J30" i="7"/>
  <c r="J62" i="7"/>
  <c r="J94" i="7"/>
  <c r="J126" i="7"/>
  <c r="J158" i="7"/>
  <c r="J190" i="7"/>
  <c r="J222" i="7"/>
  <c r="J254" i="7"/>
  <c r="J286" i="7"/>
  <c r="J318" i="7"/>
  <c r="J350" i="7"/>
  <c r="J382" i="7"/>
  <c r="J414" i="7"/>
  <c r="J446" i="7"/>
  <c r="J478" i="7"/>
  <c r="H510" i="7"/>
  <c r="J542" i="7"/>
  <c r="H574" i="7"/>
  <c r="I606" i="7"/>
  <c r="H638" i="7"/>
  <c r="J670" i="7"/>
  <c r="I702" i="7"/>
  <c r="J734" i="7"/>
  <c r="H766" i="7"/>
  <c r="I798" i="7"/>
  <c r="H830" i="7"/>
  <c r="J862" i="7"/>
  <c r="H894" i="7"/>
  <c r="I926" i="7"/>
  <c r="J958" i="7"/>
  <c r="J990" i="7"/>
  <c r="J1022" i="7"/>
  <c r="J1054" i="7"/>
  <c r="J1086" i="7"/>
  <c r="J1118" i="7"/>
  <c r="J1150" i="7"/>
  <c r="J1182" i="7"/>
  <c r="J1214" i="7"/>
  <c r="J1246" i="7"/>
  <c r="J1278" i="7"/>
  <c r="J1310" i="7"/>
  <c r="J1342" i="7"/>
  <c r="J1374" i="7"/>
  <c r="J1406" i="7"/>
  <c r="I1438" i="7"/>
  <c r="I1470" i="7"/>
  <c r="I1502" i="7"/>
  <c r="J1534" i="7"/>
  <c r="J1566" i="7"/>
  <c r="J1598" i="7"/>
  <c r="J1630" i="7"/>
  <c r="J1662" i="7"/>
  <c r="J1694" i="7"/>
  <c r="J1726" i="7"/>
  <c r="J1758" i="7"/>
  <c r="J1790" i="7"/>
  <c r="J1822" i="7"/>
  <c r="J1854" i="7"/>
  <c r="J1886" i="7"/>
  <c r="J1918" i="7"/>
  <c r="J1950" i="7"/>
  <c r="J1982" i="7"/>
  <c r="J2014" i="7"/>
  <c r="J2046" i="7"/>
  <c r="J2078" i="7"/>
  <c r="J2110" i="7"/>
  <c r="J2142" i="7"/>
  <c r="J2174" i="7"/>
  <c r="J2206" i="7"/>
  <c r="J2238" i="7"/>
  <c r="H2270" i="7"/>
  <c r="H2302" i="7"/>
  <c r="H2334" i="7"/>
  <c r="H2366" i="7"/>
  <c r="H2398" i="7"/>
  <c r="H2430" i="7"/>
  <c r="H2462" i="7"/>
  <c r="H2494" i="7"/>
  <c r="G39" i="14"/>
  <c r="H231" i="7"/>
  <c r="I263" i="7"/>
  <c r="G295" i="14"/>
  <c r="H487" i="7"/>
  <c r="I519" i="7"/>
  <c r="G551" i="14"/>
  <c r="H743" i="7"/>
  <c r="J775" i="7"/>
  <c r="G807" i="14"/>
  <c r="I863" i="7"/>
  <c r="J895" i="7"/>
  <c r="G927" i="14"/>
  <c r="J999" i="7"/>
  <c r="I1031" i="7"/>
  <c r="G1063" i="14"/>
  <c r="H1119" i="7"/>
  <c r="H1191" i="7"/>
  <c r="G1223" i="14"/>
  <c r="H1319" i="7"/>
  <c r="G1351" i="14"/>
  <c r="J1447" i="7"/>
  <c r="G1479" i="14"/>
  <c r="J1575" i="7"/>
  <c r="G1607" i="14"/>
  <c r="J1703" i="7"/>
  <c r="G1735" i="14"/>
  <c r="J1831" i="7"/>
  <c r="G1863" i="14"/>
  <c r="H1959" i="7"/>
  <c r="G1991" i="14"/>
  <c r="H2087" i="7"/>
  <c r="G2119" i="14"/>
  <c r="H2215" i="7"/>
  <c r="G2247" i="14"/>
  <c r="I2343" i="7"/>
  <c r="G2375" i="14"/>
  <c r="I2471" i="7"/>
  <c r="G2503" i="14"/>
  <c r="I2599" i="7"/>
  <c r="G2631" i="14"/>
  <c r="I2727" i="7"/>
  <c r="G2759" i="14"/>
  <c r="J2855" i="7"/>
  <c r="G2887" i="14"/>
  <c r="I2983" i="7"/>
  <c r="G3015" i="14"/>
  <c r="I3111" i="7"/>
  <c r="G3143" i="14"/>
  <c r="I3239" i="7"/>
  <c r="G3271" i="14"/>
  <c r="I3367" i="7"/>
  <c r="G3399" i="14"/>
  <c r="I3495" i="7"/>
  <c r="G3527" i="14"/>
  <c r="I3623" i="7"/>
  <c r="G3655" i="14"/>
  <c r="I3751" i="7"/>
  <c r="G3783" i="14"/>
  <c r="I3903" i="7"/>
  <c r="G3943" i="14"/>
  <c r="G3967" i="14"/>
  <c r="I4095" i="7"/>
  <c r="G1745" i="14"/>
  <c r="G336" i="14"/>
  <c r="G2654" i="14"/>
  <c r="I81" i="7"/>
  <c r="J201" i="7"/>
  <c r="G329" i="14"/>
  <c r="I393" i="7"/>
  <c r="G465" i="14"/>
  <c r="G625" i="14"/>
  <c r="I721" i="7"/>
  <c r="H817" i="7"/>
  <c r="H937" i="7"/>
  <c r="J1449" i="7"/>
  <c r="I114" i="7"/>
  <c r="G402" i="14"/>
  <c r="G914" i="14"/>
  <c r="G1426" i="14"/>
  <c r="G2942" i="14"/>
  <c r="I3838" i="7"/>
  <c r="I243" i="7"/>
  <c r="I403" i="7"/>
  <c r="H563" i="7"/>
  <c r="I915" i="7"/>
  <c r="J1075" i="7"/>
  <c r="J1235" i="7"/>
  <c r="J1151" i="7"/>
  <c r="H1151" i="7"/>
  <c r="J1183" i="7"/>
  <c r="H1183" i="7"/>
  <c r="J1215" i="7"/>
  <c r="H1215" i="7"/>
  <c r="J1247" i="7"/>
  <c r="H1247" i="7"/>
  <c r="J1279" i="7"/>
  <c r="H1279" i="7"/>
  <c r="J1311" i="7"/>
  <c r="H1311" i="7"/>
  <c r="H1343" i="7"/>
  <c r="J1343" i="7"/>
  <c r="J1375" i="7"/>
  <c r="H1375" i="7"/>
  <c r="J1407" i="7"/>
  <c r="H1407" i="7"/>
  <c r="H1439" i="7"/>
  <c r="J1439" i="7"/>
  <c r="H1471" i="7"/>
  <c r="J1471" i="7"/>
  <c r="H1503" i="7"/>
  <c r="J1503" i="7"/>
  <c r="H1535" i="7"/>
  <c r="J1535" i="7"/>
  <c r="H1567" i="7"/>
  <c r="J1567" i="7"/>
  <c r="H1599" i="7"/>
  <c r="J1599" i="7"/>
  <c r="J1631" i="7"/>
  <c r="H1631" i="7"/>
  <c r="H1663" i="7"/>
  <c r="J1663" i="7"/>
  <c r="H1695" i="7"/>
  <c r="J1695" i="7"/>
  <c r="H1727" i="7"/>
  <c r="J1727" i="7"/>
  <c r="J1759" i="7"/>
  <c r="H1759" i="7"/>
  <c r="H1791" i="7"/>
  <c r="J1791" i="7"/>
  <c r="H1823" i="7"/>
  <c r="J1823" i="7"/>
  <c r="H1855" i="7"/>
  <c r="J1855" i="7"/>
  <c r="J1887" i="7"/>
  <c r="H1887" i="7"/>
  <c r="H1919" i="7"/>
  <c r="J1919" i="7"/>
  <c r="H1951" i="7"/>
  <c r="J1951" i="7"/>
  <c r="H1983" i="7"/>
  <c r="J1983" i="7"/>
  <c r="J2015" i="7"/>
  <c r="H2015" i="7"/>
  <c r="H2047" i="7"/>
  <c r="J2047" i="7"/>
  <c r="H2079" i="7"/>
  <c r="J2079" i="7"/>
  <c r="J2111" i="7"/>
  <c r="H2111" i="7"/>
  <c r="H2143" i="7"/>
  <c r="J2143" i="7"/>
  <c r="J2175" i="7"/>
  <c r="H2175" i="7"/>
  <c r="H2207" i="7"/>
  <c r="J2207" i="7"/>
  <c r="J2239" i="7"/>
  <c r="H2239" i="7"/>
  <c r="I2271" i="7"/>
  <c r="H2271" i="7"/>
  <c r="I2303" i="7"/>
  <c r="H2303" i="7"/>
  <c r="J2335" i="7"/>
  <c r="I2335" i="7"/>
  <c r="I2367" i="7"/>
  <c r="H2367" i="7"/>
  <c r="J2399" i="7"/>
  <c r="I2399" i="7"/>
  <c r="I2431" i="7"/>
  <c r="H2431" i="7"/>
  <c r="J2463" i="7"/>
  <c r="I2463" i="7"/>
  <c r="I2495" i="7"/>
  <c r="H2495" i="7"/>
  <c r="J2527" i="7"/>
  <c r="I2527" i="7"/>
  <c r="I2559" i="7"/>
  <c r="H2559" i="7"/>
  <c r="I2591" i="7"/>
  <c r="H2591" i="7"/>
  <c r="I2623" i="7"/>
  <c r="H2623" i="7"/>
  <c r="I2655" i="7"/>
  <c r="H2655" i="7"/>
  <c r="I2687" i="7"/>
  <c r="H2687" i="7"/>
  <c r="I2719" i="7"/>
  <c r="H2719" i="7"/>
  <c r="I2751" i="7"/>
  <c r="H2751" i="7"/>
  <c r="I2783" i="7"/>
  <c r="H2783" i="7"/>
  <c r="I2815" i="7"/>
  <c r="H2815" i="7"/>
  <c r="J2847" i="7"/>
  <c r="I2847" i="7"/>
  <c r="I2879" i="7"/>
  <c r="J2879" i="7"/>
  <c r="I2911" i="7"/>
  <c r="J2911" i="7"/>
  <c r="I2943" i="7"/>
  <c r="H2943" i="7"/>
  <c r="I2975" i="7"/>
  <c r="H2975" i="7"/>
  <c r="I3007" i="7"/>
  <c r="H3007" i="7"/>
  <c r="I3039" i="7"/>
  <c r="H3039" i="7"/>
  <c r="I3071" i="7"/>
  <c r="H3071" i="7"/>
  <c r="J3103" i="7"/>
  <c r="I3103" i="7"/>
  <c r="J3135" i="7"/>
  <c r="I3135" i="7"/>
  <c r="J3167" i="7"/>
  <c r="I3167" i="7"/>
  <c r="H3199" i="7"/>
  <c r="I3199" i="7"/>
  <c r="J3231" i="7"/>
  <c r="I3231" i="7"/>
  <c r="J3263" i="7"/>
  <c r="I3263" i="7"/>
  <c r="H3295" i="7"/>
  <c r="J3295" i="7"/>
  <c r="H3327" i="7"/>
  <c r="I3327" i="7"/>
  <c r="J3359" i="7"/>
  <c r="I3359" i="7"/>
  <c r="H3391" i="7"/>
  <c r="J3391" i="7"/>
  <c r="H3423" i="7"/>
  <c r="J3423" i="7"/>
  <c r="H3455" i="7"/>
  <c r="J3455" i="7"/>
  <c r="J3487" i="7"/>
  <c r="I3487" i="7"/>
  <c r="H3519" i="7"/>
  <c r="J3519" i="7"/>
  <c r="H3551" i="7"/>
  <c r="J3551" i="7"/>
  <c r="H3583" i="7"/>
  <c r="J3583" i="7"/>
  <c r="J3615" i="7"/>
  <c r="I3615" i="7"/>
  <c r="H3647" i="7"/>
  <c r="J3647" i="7"/>
  <c r="H3679" i="7"/>
  <c r="J3679" i="7"/>
  <c r="H3711" i="7"/>
  <c r="J3711" i="7"/>
  <c r="J3743" i="7"/>
  <c r="I3743" i="7"/>
  <c r="H3775" i="7"/>
  <c r="J3775" i="7"/>
  <c r="H3807" i="7"/>
  <c r="J3807" i="7"/>
  <c r="J3999" i="7"/>
  <c r="I3999" i="7"/>
  <c r="J4031" i="7"/>
  <c r="I4031" i="7"/>
  <c r="G40" i="14"/>
  <c r="I40" i="7"/>
  <c r="H104" i="7"/>
  <c r="J104" i="7"/>
  <c r="H168" i="7"/>
  <c r="J168" i="7"/>
  <c r="G200" i="14"/>
  <c r="I200" i="7"/>
  <c r="G232" i="14"/>
  <c r="I232" i="7"/>
  <c r="J264" i="7"/>
  <c r="H264" i="7"/>
  <c r="I296" i="7"/>
  <c r="J296" i="7"/>
  <c r="G328" i="14"/>
  <c r="I328" i="7"/>
  <c r="G360" i="14"/>
  <c r="I360" i="7"/>
  <c r="G392" i="14"/>
  <c r="I392" i="7"/>
  <c r="G424" i="14"/>
  <c r="I424" i="7"/>
  <c r="G456" i="14"/>
  <c r="J456" i="7"/>
  <c r="G488" i="14"/>
  <c r="I488" i="7"/>
  <c r="G520" i="14"/>
  <c r="H520" i="7"/>
  <c r="G552" i="14"/>
  <c r="J552" i="7"/>
  <c r="H584" i="7"/>
  <c r="I584" i="7"/>
  <c r="I616" i="7"/>
  <c r="H616" i="7"/>
  <c r="I648" i="7"/>
  <c r="H648" i="7"/>
  <c r="I680" i="7"/>
  <c r="H680" i="7"/>
  <c r="I712" i="7"/>
  <c r="H712" i="7"/>
  <c r="H744" i="7"/>
  <c r="I744" i="7"/>
  <c r="J776" i="7"/>
  <c r="I776" i="7"/>
  <c r="H808" i="7"/>
  <c r="J808" i="7"/>
  <c r="H840" i="7"/>
  <c r="I840" i="7"/>
  <c r="J872" i="7"/>
  <c r="I872" i="7"/>
  <c r="I904" i="7"/>
  <c r="J904" i="7"/>
  <c r="H936" i="7"/>
  <c r="J936" i="7"/>
  <c r="I968" i="7"/>
  <c r="H968" i="7"/>
  <c r="J1000" i="7"/>
  <c r="I1000" i="7"/>
  <c r="J1032" i="7"/>
  <c r="I1032" i="7"/>
  <c r="J1064" i="7"/>
  <c r="I1064" i="7"/>
  <c r="J1096" i="7"/>
  <c r="I1096" i="7"/>
  <c r="J1128" i="7"/>
  <c r="I1128" i="7"/>
  <c r="J1160" i="7"/>
  <c r="I1160" i="7"/>
  <c r="J1192" i="7"/>
  <c r="I1192" i="7"/>
  <c r="J1224" i="7"/>
  <c r="I1224" i="7"/>
  <c r="J1256" i="7"/>
  <c r="I1256" i="7"/>
  <c r="J1288" i="7"/>
  <c r="I1288" i="7"/>
  <c r="J1320" i="7"/>
  <c r="I1320" i="7"/>
  <c r="J1352" i="7"/>
  <c r="I1352" i="7"/>
  <c r="I1384" i="7"/>
  <c r="J1384" i="7"/>
  <c r="J1416" i="7"/>
  <c r="I1416" i="7"/>
  <c r="H1448" i="7"/>
  <c r="J1448" i="7"/>
  <c r="J1480" i="7"/>
  <c r="I1480" i="7"/>
  <c r="J1512" i="7"/>
  <c r="I1512" i="7"/>
  <c r="J1544" i="7"/>
  <c r="I1544" i="7"/>
  <c r="I1576" i="7"/>
  <c r="J1576" i="7"/>
  <c r="J1608" i="7"/>
  <c r="I1608" i="7"/>
  <c r="I1640" i="7"/>
  <c r="J1640" i="7"/>
  <c r="J1672" i="7"/>
  <c r="I1672" i="7"/>
  <c r="I1704" i="7"/>
  <c r="J1704" i="7"/>
  <c r="J1736" i="7"/>
  <c r="I1736" i="7"/>
  <c r="J41" i="7"/>
  <c r="G41" i="14"/>
  <c r="I41" i="7"/>
  <c r="I105" i="7"/>
  <c r="J105" i="7"/>
  <c r="H105" i="7"/>
  <c r="G105" i="14"/>
  <c r="H169" i="7"/>
  <c r="J169" i="7"/>
  <c r="I233" i="7"/>
  <c r="J233" i="7"/>
  <c r="H297" i="7"/>
  <c r="J297" i="7"/>
  <c r="H361" i="7"/>
  <c r="G361" i="14"/>
  <c r="I361" i="7"/>
  <c r="H425" i="7"/>
  <c r="J425" i="7"/>
  <c r="H457" i="7"/>
  <c r="I457" i="7"/>
  <c r="J457" i="7"/>
  <c r="G457" i="14"/>
  <c r="I489" i="7"/>
  <c r="J489" i="7"/>
  <c r="I521" i="7"/>
  <c r="H521" i="7"/>
  <c r="J521" i="7"/>
  <c r="G521" i="14"/>
  <c r="I553" i="7"/>
  <c r="J553" i="7"/>
  <c r="I585" i="7"/>
  <c r="H585" i="7"/>
  <c r="J585" i="7"/>
  <c r="G585" i="14"/>
  <c r="I617" i="7"/>
  <c r="G617" i="14"/>
  <c r="H617" i="7"/>
  <c r="J681" i="7"/>
  <c r="I681" i="7"/>
  <c r="I713" i="7"/>
  <c r="H713" i="7"/>
  <c r="J713" i="7"/>
  <c r="G713" i="14"/>
  <c r="I745" i="7"/>
  <c r="G745" i="14"/>
  <c r="I777" i="7"/>
  <c r="H777" i="7"/>
  <c r="I809" i="7"/>
  <c r="G809" i="14"/>
  <c r="J809" i="7"/>
  <c r="H809" i="7"/>
  <c r="I873" i="7"/>
  <c r="H873" i="7"/>
  <c r="J873" i="7"/>
  <c r="I905" i="7"/>
  <c r="G905" i="14"/>
  <c r="J905" i="7"/>
  <c r="H969" i="7"/>
  <c r="I969" i="7"/>
  <c r="J969" i="7"/>
  <c r="G969" i="14"/>
  <c r="J1001" i="7"/>
  <c r="G1001" i="14"/>
  <c r="H1033" i="7"/>
  <c r="J1033" i="7"/>
  <c r="H1065" i="7"/>
  <c r="G1065" i="14"/>
  <c r="I1065" i="7"/>
  <c r="J1065" i="7"/>
  <c r="H1129" i="7"/>
  <c r="J1129" i="7"/>
  <c r="I1129" i="7"/>
  <c r="J1161" i="7"/>
  <c r="G1161" i="14"/>
  <c r="I1161" i="7"/>
  <c r="J1225" i="7"/>
  <c r="I1225" i="7"/>
  <c r="H1225" i="7"/>
  <c r="G1225" i="14"/>
  <c r="H1257" i="7"/>
  <c r="G1257" i="14"/>
  <c r="J1289" i="7"/>
  <c r="H1289" i="7"/>
  <c r="H1321" i="7"/>
  <c r="G1321" i="14"/>
  <c r="I1321" i="7"/>
  <c r="J1321" i="7"/>
  <c r="H1385" i="7"/>
  <c r="J1385" i="7"/>
  <c r="I1385" i="7"/>
  <c r="H1417" i="7"/>
  <c r="G1417" i="14"/>
  <c r="I1417" i="7"/>
  <c r="H1481" i="7"/>
  <c r="I1481" i="7"/>
  <c r="J1481" i="7"/>
  <c r="G1481" i="14"/>
  <c r="H1513" i="7"/>
  <c r="G1513" i="14"/>
  <c r="J1545" i="7"/>
  <c r="H1545" i="7"/>
  <c r="J1577" i="7"/>
  <c r="G1577" i="14"/>
  <c r="I1577" i="7"/>
  <c r="H1577" i="7"/>
  <c r="J1641" i="7"/>
  <c r="H1641" i="7"/>
  <c r="I1641" i="7"/>
  <c r="J1673" i="7"/>
  <c r="I1673" i="7"/>
  <c r="H1673" i="7"/>
  <c r="G1673" i="14"/>
  <c r="J1737" i="7"/>
  <c r="H1737" i="7"/>
  <c r="I42" i="7"/>
  <c r="J42" i="7"/>
  <c r="H42" i="7"/>
  <c r="G106" i="14"/>
  <c r="H106" i="7"/>
  <c r="J106" i="7"/>
  <c r="G170" i="14"/>
  <c r="H170" i="7"/>
  <c r="G234" i="14"/>
  <c r="H234" i="7"/>
  <c r="J234" i="7"/>
  <c r="I234" i="7"/>
  <c r="G298" i="14"/>
  <c r="H298" i="7"/>
  <c r="G330" i="14"/>
  <c r="H330" i="7"/>
  <c r="I330" i="7"/>
  <c r="J330" i="7"/>
  <c r="G362" i="14"/>
  <c r="H362" i="7"/>
  <c r="G394" i="14"/>
  <c r="H394" i="7"/>
  <c r="I394" i="7"/>
  <c r="G426" i="14"/>
  <c r="H426" i="7"/>
  <c r="J426" i="7"/>
  <c r="I426" i="7"/>
  <c r="G458" i="14"/>
  <c r="H458" i="7"/>
  <c r="G490" i="14"/>
  <c r="H490" i="7"/>
  <c r="I490" i="7"/>
  <c r="J490" i="7"/>
  <c r="G522" i="14"/>
  <c r="I522" i="7"/>
  <c r="J522" i="7"/>
  <c r="G554" i="14"/>
  <c r="J554" i="7"/>
  <c r="G586" i="14"/>
  <c r="H586" i="7"/>
  <c r="I586" i="7"/>
  <c r="J586" i="7"/>
  <c r="G618" i="14"/>
  <c r="H618" i="7"/>
  <c r="G650" i="14"/>
  <c r="J650" i="7"/>
  <c r="I650" i="7"/>
  <c r="G682" i="14"/>
  <c r="I682" i="7"/>
  <c r="J682" i="7"/>
  <c r="H682" i="7"/>
  <c r="G714" i="14"/>
  <c r="H714" i="7"/>
  <c r="G746" i="14"/>
  <c r="H746" i="7"/>
  <c r="J746" i="7"/>
  <c r="I746" i="7"/>
  <c r="G778" i="14"/>
  <c r="I778" i="7"/>
  <c r="J778" i="7"/>
  <c r="G810" i="14"/>
  <c r="H810" i="7"/>
  <c r="G842" i="14"/>
  <c r="H842" i="7"/>
  <c r="I842" i="7"/>
  <c r="J842" i="7"/>
  <c r="G874" i="14"/>
  <c r="H874" i="7"/>
  <c r="G906" i="14"/>
  <c r="I906" i="7"/>
  <c r="H906" i="7"/>
  <c r="G938" i="14"/>
  <c r="J938" i="7"/>
  <c r="I938" i="7"/>
  <c r="H938" i="7"/>
  <c r="G970" i="14"/>
  <c r="H970" i="7"/>
  <c r="G1002" i="14"/>
  <c r="H1002" i="7"/>
  <c r="J1002" i="7"/>
  <c r="I1002" i="7"/>
  <c r="G1034" i="14"/>
  <c r="H1034" i="7"/>
  <c r="I1034" i="7"/>
  <c r="G1066" i="14"/>
  <c r="H1066" i="7"/>
  <c r="G1098" i="14"/>
  <c r="H1098" i="7"/>
  <c r="I1098" i="7"/>
  <c r="J1098" i="7"/>
  <c r="G1130" i="14"/>
  <c r="H1130" i="7"/>
  <c r="G1162" i="14"/>
  <c r="H1162" i="7"/>
  <c r="J1162" i="7"/>
  <c r="G1194" i="14"/>
  <c r="H1194" i="7"/>
  <c r="I1194" i="7"/>
  <c r="J1194" i="7"/>
  <c r="G1226" i="14"/>
  <c r="H1226" i="7"/>
  <c r="G1258" i="14"/>
  <c r="H1258" i="7"/>
  <c r="J1258" i="7"/>
  <c r="I1258" i="7"/>
  <c r="G1290" i="14"/>
  <c r="H1290" i="7"/>
  <c r="I1290" i="7"/>
  <c r="G1322" i="14"/>
  <c r="H1322" i="7"/>
  <c r="G1354" i="14"/>
  <c r="H1354" i="7"/>
  <c r="I1354" i="7"/>
  <c r="J1354" i="7"/>
  <c r="G1386" i="14"/>
  <c r="H1386" i="7"/>
  <c r="G1418" i="14"/>
  <c r="H1418" i="7"/>
  <c r="J1418" i="7"/>
  <c r="G1450" i="14"/>
  <c r="H1450" i="7"/>
  <c r="I1450" i="7"/>
  <c r="J1450" i="7"/>
  <c r="G1482" i="14"/>
  <c r="J1482" i="7"/>
  <c r="G1514" i="14"/>
  <c r="J1514" i="7"/>
  <c r="I1514" i="7"/>
  <c r="H1514" i="7"/>
  <c r="G1546" i="14"/>
  <c r="H1546" i="7"/>
  <c r="I1546" i="7"/>
  <c r="G1578" i="14"/>
  <c r="H1578" i="7"/>
  <c r="G1610" i="14"/>
  <c r="H1610" i="7"/>
  <c r="I1610" i="7"/>
  <c r="J1610" i="7"/>
  <c r="G1642" i="14"/>
  <c r="H1642" i="7"/>
  <c r="G1674" i="14"/>
  <c r="H1674" i="7"/>
  <c r="J1674" i="7"/>
  <c r="G1706" i="14"/>
  <c r="H1706" i="7"/>
  <c r="I1706" i="7"/>
  <c r="J1706" i="7"/>
  <c r="G1738" i="14"/>
  <c r="H1738" i="7"/>
  <c r="J43" i="7"/>
  <c r="H43" i="7"/>
  <c r="I43" i="7"/>
  <c r="G43" i="14"/>
  <c r="J75" i="7"/>
  <c r="H75" i="7"/>
  <c r="I75" i="7"/>
  <c r="G75" i="14"/>
  <c r="J107" i="7"/>
  <c r="H107" i="7"/>
  <c r="I107" i="7"/>
  <c r="J139" i="7"/>
  <c r="H139" i="7"/>
  <c r="I139" i="7"/>
  <c r="G139" i="14"/>
  <c r="H171" i="7"/>
  <c r="J171" i="7"/>
  <c r="I171" i="7"/>
  <c r="H203" i="7"/>
  <c r="J203" i="7"/>
  <c r="I203" i="7"/>
  <c r="G203" i="14"/>
  <c r="J235" i="7"/>
  <c r="H235" i="7"/>
  <c r="I235" i="7"/>
  <c r="G235" i="14"/>
  <c r="J267" i="7"/>
  <c r="H267" i="7"/>
  <c r="I267" i="7"/>
  <c r="J299" i="7"/>
  <c r="H299" i="7"/>
  <c r="I299" i="7"/>
  <c r="G299" i="14"/>
  <c r="H331" i="7"/>
  <c r="J331" i="7"/>
  <c r="I331" i="7"/>
  <c r="G331" i="14"/>
  <c r="J363" i="7"/>
  <c r="H363" i="7"/>
  <c r="I363" i="7"/>
  <c r="G363" i="14"/>
  <c r="J395" i="7"/>
  <c r="H395" i="7"/>
  <c r="I395" i="7"/>
  <c r="G395" i="14"/>
  <c r="H427" i="7"/>
  <c r="J427" i="7"/>
  <c r="I427" i="7"/>
  <c r="J459" i="7"/>
  <c r="H459" i="7"/>
  <c r="I459" i="7"/>
  <c r="G459" i="14"/>
  <c r="J491" i="7"/>
  <c r="H491" i="7"/>
  <c r="I491" i="7"/>
  <c r="G491" i="14"/>
  <c r="J523" i="7"/>
  <c r="H523" i="7"/>
  <c r="I523" i="7"/>
  <c r="G523" i="14"/>
  <c r="I555" i="7"/>
  <c r="J555" i="7"/>
  <c r="H555" i="7"/>
  <c r="G555" i="14"/>
  <c r="J587" i="7"/>
  <c r="I587" i="7"/>
  <c r="H587" i="7"/>
  <c r="G587" i="14"/>
  <c r="I619" i="7"/>
  <c r="J619" i="7"/>
  <c r="H619" i="7"/>
  <c r="G619" i="14"/>
  <c r="I651" i="7"/>
  <c r="J651" i="7"/>
  <c r="H651" i="7"/>
  <c r="G651" i="14"/>
  <c r="I683" i="7"/>
  <c r="J683" i="7"/>
  <c r="H683" i="7"/>
  <c r="G683" i="14"/>
  <c r="I715" i="7"/>
  <c r="J715" i="7"/>
  <c r="H715" i="7"/>
  <c r="G715" i="14"/>
  <c r="I747" i="7"/>
  <c r="H747" i="7"/>
  <c r="J747" i="7"/>
  <c r="G747" i="14"/>
  <c r="I779" i="7"/>
  <c r="H779" i="7"/>
  <c r="J779" i="7"/>
  <c r="G779" i="14"/>
  <c r="I811" i="7"/>
  <c r="H811" i="7"/>
  <c r="J811" i="7"/>
  <c r="G811" i="14"/>
  <c r="I843" i="7"/>
  <c r="H843" i="7"/>
  <c r="J843" i="7"/>
  <c r="G843" i="14"/>
  <c r="I875" i="7"/>
  <c r="H875" i="7"/>
  <c r="J875" i="7"/>
  <c r="G875" i="14"/>
  <c r="I907" i="7"/>
  <c r="H907" i="7"/>
  <c r="J907" i="7"/>
  <c r="G907" i="14"/>
  <c r="I939" i="7"/>
  <c r="H939" i="7"/>
  <c r="J939" i="7"/>
  <c r="G939" i="14"/>
  <c r="J971" i="7"/>
  <c r="H971" i="7"/>
  <c r="I971" i="7"/>
  <c r="G971" i="14"/>
  <c r="H1003" i="7"/>
  <c r="J1003" i="7"/>
  <c r="I1003" i="7"/>
  <c r="G1003" i="14"/>
  <c r="J1035" i="7"/>
  <c r="H1035" i="7"/>
  <c r="I1035" i="7"/>
  <c r="G1035" i="14"/>
  <c r="H1067" i="7"/>
  <c r="J1067" i="7"/>
  <c r="I1067" i="7"/>
  <c r="H1099" i="7"/>
  <c r="J1099" i="7"/>
  <c r="I1099" i="7"/>
  <c r="G1099" i="14"/>
  <c r="H1131" i="7"/>
  <c r="J1131" i="7"/>
  <c r="I1131" i="7"/>
  <c r="G1131" i="14"/>
  <c r="H1163" i="7"/>
  <c r="J1163" i="7"/>
  <c r="I1163" i="7"/>
  <c r="G1163" i="14"/>
  <c r="H1195" i="7"/>
  <c r="J1195" i="7"/>
  <c r="I1195" i="7"/>
  <c r="G1195" i="14"/>
  <c r="H1227" i="7"/>
  <c r="J1227" i="7"/>
  <c r="I1227" i="7"/>
  <c r="J1259" i="7"/>
  <c r="H1259" i="7"/>
  <c r="I1259" i="7"/>
  <c r="G1259" i="14"/>
  <c r="H1291" i="7"/>
  <c r="J1291" i="7"/>
  <c r="I1291" i="7"/>
  <c r="G1291" i="14"/>
  <c r="H1323" i="7"/>
  <c r="J1323" i="7"/>
  <c r="I1323" i="7"/>
  <c r="H1355" i="7"/>
  <c r="J1355" i="7"/>
  <c r="I1355" i="7"/>
  <c r="G1355" i="14"/>
  <c r="H1387" i="7"/>
  <c r="J1387" i="7"/>
  <c r="I1387" i="7"/>
  <c r="H1419" i="7"/>
  <c r="J1419" i="7"/>
  <c r="I1419" i="7"/>
  <c r="G1419" i="14"/>
  <c r="J1451" i="7"/>
  <c r="H1451" i="7"/>
  <c r="I1451" i="7"/>
  <c r="G1451" i="14"/>
  <c r="J1483" i="7"/>
  <c r="H1483" i="7"/>
  <c r="I1483" i="7"/>
  <c r="J1515" i="7"/>
  <c r="H1515" i="7"/>
  <c r="I1515" i="7"/>
  <c r="G1515" i="14"/>
  <c r="H1547" i="7"/>
  <c r="J1547" i="7"/>
  <c r="I1547" i="7"/>
  <c r="J1579" i="7"/>
  <c r="H1579" i="7"/>
  <c r="I1579" i="7"/>
  <c r="H1611" i="7"/>
  <c r="J1611" i="7"/>
  <c r="I1611" i="7"/>
  <c r="G1611" i="14"/>
  <c r="J1643" i="7"/>
  <c r="H1643" i="7"/>
  <c r="I1643" i="7"/>
  <c r="H1675" i="7"/>
  <c r="J1675" i="7"/>
  <c r="I1675" i="7"/>
  <c r="G1675" i="14"/>
  <c r="J1707" i="7"/>
  <c r="H1707" i="7"/>
  <c r="I1707" i="7"/>
  <c r="H1739" i="7"/>
  <c r="J1739" i="7"/>
  <c r="I1739" i="7"/>
  <c r="G44" i="14"/>
  <c r="I44" i="7"/>
  <c r="J44" i="7"/>
  <c r="I108" i="7"/>
  <c r="H108" i="7"/>
  <c r="J108" i="7"/>
  <c r="G108" i="14"/>
  <c r="G140" i="14"/>
  <c r="J140" i="7"/>
  <c r="H140" i="7"/>
  <c r="J172" i="7"/>
  <c r="H172" i="7"/>
  <c r="G204" i="14"/>
  <c r="I204" i="7"/>
  <c r="H204" i="7"/>
  <c r="J204" i="7"/>
  <c r="J236" i="7"/>
  <c r="H236" i="7"/>
  <c r="I236" i="7"/>
  <c r="H268" i="7"/>
  <c r="J268" i="7"/>
  <c r="I268" i="7"/>
  <c r="G300" i="14"/>
  <c r="I300" i="7"/>
  <c r="H300" i="7"/>
  <c r="J332" i="7"/>
  <c r="I332" i="7"/>
  <c r="H332" i="7"/>
  <c r="G332" i="14"/>
  <c r="I364" i="7"/>
  <c r="H364" i="7"/>
  <c r="J364" i="7"/>
  <c r="G364" i="14"/>
  <c r="G396" i="14"/>
  <c r="I396" i="7"/>
  <c r="G428" i="14"/>
  <c r="H428" i="7"/>
  <c r="J428" i="7"/>
  <c r="I428" i="7"/>
  <c r="G460" i="14"/>
  <c r="J460" i="7"/>
  <c r="H460" i="7"/>
  <c r="G492" i="14"/>
  <c r="J492" i="7"/>
  <c r="H492" i="7"/>
  <c r="I492" i="7"/>
  <c r="G524" i="14"/>
  <c r="J524" i="7"/>
  <c r="G556" i="14"/>
  <c r="H556" i="7"/>
  <c r="I556" i="7"/>
  <c r="J556" i="7"/>
  <c r="G588" i="14"/>
  <c r="J588" i="7"/>
  <c r="I588" i="7"/>
  <c r="G620" i="14"/>
  <c r="H620" i="7"/>
  <c r="J620" i="7"/>
  <c r="I620" i="7"/>
  <c r="G652" i="14"/>
  <c r="J652" i="7"/>
  <c r="G684" i="14"/>
  <c r="I684" i="7"/>
  <c r="J684" i="7"/>
  <c r="H684" i="7"/>
  <c r="G716" i="14"/>
  <c r="H716" i="7"/>
  <c r="J716" i="7"/>
  <c r="G748" i="14"/>
  <c r="J748" i="7"/>
  <c r="H748" i="7"/>
  <c r="I748" i="7"/>
  <c r="G780" i="14"/>
  <c r="J780" i="7"/>
  <c r="G812" i="14"/>
  <c r="I812" i="7"/>
  <c r="J812" i="7"/>
  <c r="H812" i="7"/>
  <c r="G844" i="14"/>
  <c r="J844" i="7"/>
  <c r="I844" i="7"/>
  <c r="G876" i="14"/>
  <c r="J876" i="7"/>
  <c r="H876" i="7"/>
  <c r="I876" i="7"/>
  <c r="G908" i="14"/>
  <c r="I908" i="7"/>
  <c r="G940" i="14"/>
  <c r="H940" i="7"/>
  <c r="I940" i="7"/>
  <c r="J940" i="7"/>
  <c r="G972" i="14"/>
  <c r="J972" i="7"/>
  <c r="I972" i="7"/>
  <c r="G1004" i="14"/>
  <c r="J1004" i="7"/>
  <c r="H1004" i="7"/>
  <c r="I1004" i="7"/>
  <c r="G1036" i="14"/>
  <c r="I1036" i="7"/>
  <c r="G1068" i="14"/>
  <c r="J1068" i="7"/>
  <c r="H1068" i="7"/>
  <c r="I1068" i="7"/>
  <c r="G1100" i="14"/>
  <c r="H1100" i="7"/>
  <c r="J1100" i="7"/>
  <c r="G1132" i="14"/>
  <c r="J1132" i="7"/>
  <c r="H1132" i="7"/>
  <c r="I1132" i="7"/>
  <c r="G1164" i="14"/>
  <c r="I1164" i="7"/>
  <c r="G1196" i="14"/>
  <c r="J1196" i="7"/>
  <c r="H1196" i="7"/>
  <c r="I1196" i="7"/>
  <c r="G1228" i="14"/>
  <c r="H1228" i="7"/>
  <c r="J1228" i="7"/>
  <c r="G1260" i="14"/>
  <c r="J1260" i="7"/>
  <c r="H1260" i="7"/>
  <c r="I1260" i="7"/>
  <c r="G1292" i="14"/>
  <c r="I1292" i="7"/>
  <c r="G1324" i="14"/>
  <c r="J1324" i="7"/>
  <c r="H1324" i="7"/>
  <c r="I1324" i="7"/>
  <c r="G1356" i="14"/>
  <c r="H1356" i="7"/>
  <c r="J1356" i="7"/>
  <c r="G1388" i="14"/>
  <c r="J1388" i="7"/>
  <c r="H1388" i="7"/>
  <c r="I1388" i="7"/>
  <c r="G1420" i="14"/>
  <c r="I1420" i="7"/>
  <c r="G1452" i="14"/>
  <c r="I1452" i="7"/>
  <c r="J1452" i="7"/>
  <c r="H1452" i="7"/>
  <c r="G1484" i="14"/>
  <c r="J1484" i="7"/>
  <c r="I1484" i="7"/>
  <c r="G1516" i="14"/>
  <c r="I1516" i="7"/>
  <c r="J1516" i="7"/>
  <c r="H1516" i="7"/>
  <c r="G1548" i="14"/>
  <c r="I1548" i="7"/>
  <c r="G1580" i="14"/>
  <c r="J1580" i="7"/>
  <c r="H1580" i="7"/>
  <c r="I1580" i="7"/>
  <c r="G1612" i="14"/>
  <c r="H1612" i="7"/>
  <c r="J1612" i="7"/>
  <c r="G1644" i="14"/>
  <c r="J1644" i="7"/>
  <c r="H1644" i="7"/>
  <c r="I1644" i="7"/>
  <c r="G1676" i="14"/>
  <c r="I1676" i="7"/>
  <c r="G1708" i="14"/>
  <c r="J1708" i="7"/>
  <c r="H1708" i="7"/>
  <c r="I1708" i="7"/>
  <c r="J1740" i="7"/>
  <c r="H1740" i="7"/>
  <c r="I1740" i="7"/>
  <c r="G1740" i="14"/>
  <c r="J1772" i="7"/>
  <c r="H1772" i="7"/>
  <c r="I1772" i="7"/>
  <c r="G1804" i="14"/>
  <c r="I1804" i="7"/>
  <c r="J1836" i="7"/>
  <c r="H1836" i="7"/>
  <c r="I1836" i="7"/>
  <c r="G1836" i="14"/>
  <c r="J1868" i="7"/>
  <c r="H1868" i="7"/>
  <c r="I1868" i="7"/>
  <c r="G1868" i="14"/>
  <c r="G1900" i="14"/>
  <c r="I1900" i="7"/>
  <c r="J1900" i="7"/>
  <c r="H1900" i="7"/>
  <c r="J1932" i="7"/>
  <c r="H1932" i="7"/>
  <c r="I1932" i="7"/>
  <c r="G1932" i="14"/>
  <c r="H1964" i="7"/>
  <c r="G1964" i="14"/>
  <c r="J1996" i="7"/>
  <c r="H1996" i="7"/>
  <c r="I1996" i="7"/>
  <c r="J2028" i="7"/>
  <c r="H2028" i="7"/>
  <c r="I2028" i="7"/>
  <c r="H2060" i="7"/>
  <c r="J2060" i="7"/>
  <c r="I2060" i="7"/>
  <c r="J2092" i="7"/>
  <c r="H2092" i="7"/>
  <c r="I2092" i="7"/>
  <c r="H2124" i="7"/>
  <c r="J2124" i="7"/>
  <c r="I2124" i="7"/>
  <c r="G2124" i="14"/>
  <c r="G2156" i="14"/>
  <c r="I2156" i="7"/>
  <c r="J2188" i="7"/>
  <c r="H2188" i="7"/>
  <c r="I2188" i="7"/>
  <c r="J2220" i="7"/>
  <c r="H2220" i="7"/>
  <c r="I2220" i="7"/>
  <c r="G2220" i="14"/>
  <c r="I2252" i="7"/>
  <c r="J2252" i="7"/>
  <c r="H2252" i="7"/>
  <c r="J2284" i="7"/>
  <c r="H2284" i="7"/>
  <c r="I2316" i="7"/>
  <c r="J2316" i="7"/>
  <c r="H2316" i="7"/>
  <c r="G2316" i="14"/>
  <c r="G2348" i="14"/>
  <c r="I2348" i="7"/>
  <c r="G2380" i="14"/>
  <c r="J2380" i="7"/>
  <c r="I2380" i="7"/>
  <c r="G2412" i="14"/>
  <c r="J2412" i="7"/>
  <c r="I2412" i="7"/>
  <c r="H2412" i="7"/>
  <c r="I2444" i="7"/>
  <c r="J2444" i="7"/>
  <c r="H2444" i="7"/>
  <c r="J2476" i="7"/>
  <c r="I2476" i="7"/>
  <c r="H2476" i="7"/>
  <c r="G2476" i="14"/>
  <c r="I2508" i="7"/>
  <c r="J2508" i="7"/>
  <c r="H2508" i="7"/>
  <c r="G2508" i="14"/>
  <c r="I2540" i="7"/>
  <c r="H2540" i="7"/>
  <c r="J2540" i="7"/>
  <c r="G2540" i="14"/>
  <c r="I2572" i="7"/>
  <c r="H2572" i="7"/>
  <c r="J2572" i="7"/>
  <c r="I2604" i="7"/>
  <c r="H2604" i="7"/>
  <c r="G2604" i="14"/>
  <c r="I2636" i="7"/>
  <c r="H2636" i="7"/>
  <c r="I2668" i="7"/>
  <c r="H2668" i="7"/>
  <c r="J2668" i="7"/>
  <c r="G2700" i="14"/>
  <c r="J2700" i="7"/>
  <c r="G2732" i="14"/>
  <c r="J2732" i="7"/>
  <c r="I2732" i="7"/>
  <c r="G2764" i="14"/>
  <c r="J2764" i="7"/>
  <c r="H2764" i="7"/>
  <c r="I2764" i="7"/>
  <c r="G2796" i="14"/>
  <c r="J2796" i="7"/>
  <c r="H2796" i="7"/>
  <c r="G2828" i="14"/>
  <c r="J2828" i="7"/>
  <c r="H2860" i="7"/>
  <c r="I2860" i="7"/>
  <c r="J2860" i="7"/>
  <c r="G2860" i="14"/>
  <c r="G2892" i="14"/>
  <c r="J2892" i="7"/>
  <c r="G2924" i="14"/>
  <c r="J2924" i="7"/>
  <c r="I2956" i="7"/>
  <c r="H2956" i="7"/>
  <c r="J2956" i="7"/>
  <c r="G2956" i="14"/>
  <c r="I2988" i="7"/>
  <c r="H2988" i="7"/>
  <c r="J2988" i="7"/>
  <c r="G3020" i="14"/>
  <c r="J3020" i="7"/>
  <c r="G3052" i="14"/>
  <c r="H3052" i="7"/>
  <c r="G3084" i="14"/>
  <c r="H3084" i="7"/>
  <c r="I3084" i="7"/>
  <c r="G3116" i="14"/>
  <c r="H3116" i="7"/>
  <c r="I3116" i="7"/>
  <c r="J3116" i="7"/>
  <c r="H3148" i="7"/>
  <c r="I3148" i="7"/>
  <c r="J3148" i="7"/>
  <c r="G3148" i="14"/>
  <c r="H3180" i="7"/>
  <c r="I3180" i="7"/>
  <c r="J3180" i="7"/>
  <c r="I3212" i="7"/>
  <c r="H3212" i="7"/>
  <c r="J3212" i="7"/>
  <c r="G3212" i="14"/>
  <c r="H3244" i="7"/>
  <c r="I3244" i="7"/>
  <c r="J3244" i="7"/>
  <c r="G3276" i="14"/>
  <c r="J3276" i="7"/>
  <c r="H3276" i="7"/>
  <c r="I3276" i="7"/>
  <c r="J3308" i="7"/>
  <c r="H3308" i="7"/>
  <c r="G3308" i="14"/>
  <c r="I3308" i="7"/>
  <c r="J3340" i="7"/>
  <c r="I3340" i="7"/>
  <c r="G3340" i="14"/>
  <c r="G3372" i="14"/>
  <c r="J3372" i="7"/>
  <c r="G3404" i="14"/>
  <c r="J3404" i="7"/>
  <c r="I3404" i="7"/>
  <c r="G3436" i="14"/>
  <c r="J3436" i="7"/>
  <c r="H3436" i="7"/>
  <c r="I3436" i="7"/>
  <c r="H3468" i="7"/>
  <c r="I3468" i="7"/>
  <c r="J3468" i="7"/>
  <c r="G3468" i="14"/>
  <c r="H3500" i="7"/>
  <c r="I3500" i="7"/>
  <c r="J3500" i="7"/>
  <c r="G3500" i="14"/>
  <c r="H3532" i="7"/>
  <c r="I3532" i="7"/>
  <c r="J3532" i="7"/>
  <c r="G3532" i="14"/>
  <c r="H3564" i="7"/>
  <c r="I3564" i="7"/>
  <c r="J3564" i="7"/>
  <c r="G3564" i="14"/>
  <c r="H3596" i="7"/>
  <c r="I3596" i="7"/>
  <c r="J3596" i="7"/>
  <c r="G3596" i="14"/>
  <c r="H3628" i="7"/>
  <c r="I3628" i="7"/>
  <c r="J3628" i="7"/>
  <c r="H3660" i="7"/>
  <c r="I3660" i="7"/>
  <c r="J3660" i="7"/>
  <c r="G3660" i="14"/>
  <c r="H3692" i="7"/>
  <c r="I3692" i="7"/>
  <c r="J3692" i="7"/>
  <c r="J3724" i="7"/>
  <c r="H3724" i="7"/>
  <c r="G3724" i="14"/>
  <c r="I3724" i="7"/>
  <c r="J3756" i="7"/>
  <c r="H3756" i="7"/>
  <c r="G3756" i="14"/>
  <c r="H3788" i="7"/>
  <c r="I3788" i="7"/>
  <c r="J3788" i="7"/>
  <c r="G3788" i="14"/>
  <c r="I3820" i="7"/>
  <c r="J3820" i="7"/>
  <c r="H3820" i="7"/>
  <c r="I3852" i="7"/>
  <c r="J3852" i="7"/>
  <c r="H3852" i="7"/>
  <c r="G3852" i="14"/>
  <c r="J3884" i="7"/>
  <c r="G3884" i="14"/>
  <c r="I3916" i="7"/>
  <c r="J3916" i="7"/>
  <c r="H3916" i="7"/>
  <c r="I3948" i="7"/>
  <c r="J3948" i="7"/>
  <c r="H3948" i="7"/>
  <c r="G3948" i="14"/>
  <c r="G3980" i="14"/>
  <c r="H3980" i="7"/>
  <c r="I3980" i="7"/>
  <c r="J3980" i="7"/>
  <c r="I4044" i="7"/>
  <c r="J4044" i="7"/>
  <c r="H4044" i="7"/>
  <c r="I4076" i="7"/>
  <c r="H4076" i="7"/>
  <c r="J4076" i="7"/>
  <c r="G4108" i="14"/>
  <c r="J4108" i="7"/>
  <c r="I4108" i="7"/>
  <c r="H4108" i="7"/>
  <c r="G61" i="14"/>
  <c r="J61" i="7"/>
  <c r="H61" i="7"/>
  <c r="G93" i="14"/>
  <c r="I93" i="7"/>
  <c r="G125" i="14"/>
  <c r="J125" i="7"/>
  <c r="H125" i="7"/>
  <c r="I125" i="7"/>
  <c r="G157" i="14"/>
  <c r="I157" i="7"/>
  <c r="J157" i="7"/>
  <c r="H157" i="7"/>
  <c r="G189" i="14"/>
  <c r="J189" i="7"/>
  <c r="H189" i="7"/>
  <c r="G221" i="14"/>
  <c r="I221" i="7"/>
  <c r="G253" i="14"/>
  <c r="J253" i="7"/>
  <c r="H253" i="7"/>
  <c r="I253" i="7"/>
  <c r="G285" i="14"/>
  <c r="I285" i="7"/>
  <c r="J285" i="7"/>
  <c r="H285" i="7"/>
  <c r="G317" i="14"/>
  <c r="H317" i="7"/>
  <c r="J317" i="7"/>
  <c r="G349" i="14"/>
  <c r="I349" i="7"/>
  <c r="G381" i="14"/>
  <c r="J381" i="7"/>
  <c r="H381" i="7"/>
  <c r="I381" i="7"/>
  <c r="G413" i="14"/>
  <c r="I413" i="7"/>
  <c r="J413" i="7"/>
  <c r="H413" i="7"/>
  <c r="G445" i="14"/>
  <c r="J445" i="7"/>
  <c r="H445" i="7"/>
  <c r="G477" i="14"/>
  <c r="I477" i="7"/>
  <c r="G509" i="14"/>
  <c r="J509" i="7"/>
  <c r="H509" i="7"/>
  <c r="I509" i="7"/>
  <c r="G541" i="14"/>
  <c r="I541" i="7"/>
  <c r="J541" i="7"/>
  <c r="H541" i="7"/>
  <c r="G573" i="14"/>
  <c r="J573" i="7"/>
  <c r="I573" i="7"/>
  <c r="G605" i="14"/>
  <c r="H605" i="7"/>
  <c r="G637" i="14"/>
  <c r="J637" i="7"/>
  <c r="I637" i="7"/>
  <c r="H637" i="7"/>
  <c r="G669" i="14"/>
  <c r="H669" i="7"/>
  <c r="J669" i="7"/>
  <c r="I669" i="7"/>
  <c r="G701" i="14"/>
  <c r="J701" i="7"/>
  <c r="I701" i="7"/>
  <c r="G733" i="14"/>
  <c r="H733" i="7"/>
  <c r="G765" i="14"/>
  <c r="H765" i="7"/>
  <c r="I765" i="7"/>
  <c r="J765" i="7"/>
  <c r="G797" i="14"/>
  <c r="J797" i="7"/>
  <c r="I797" i="7"/>
  <c r="H797" i="7"/>
  <c r="G829" i="14"/>
  <c r="H829" i="7"/>
  <c r="I829" i="7"/>
  <c r="G861" i="14"/>
  <c r="J861" i="7"/>
  <c r="G893" i="14"/>
  <c r="I893" i="7"/>
  <c r="H893" i="7"/>
  <c r="J893" i="7"/>
  <c r="G925" i="14"/>
  <c r="J925" i="7"/>
  <c r="I925" i="7"/>
  <c r="H925" i="7"/>
  <c r="G957" i="14"/>
  <c r="H957" i="7"/>
  <c r="J957" i="7"/>
  <c r="G989" i="14"/>
  <c r="I989" i="7"/>
  <c r="G1021" i="14"/>
  <c r="H1021" i="7"/>
  <c r="J1021" i="7"/>
  <c r="I1021" i="7"/>
  <c r="G1053" i="14"/>
  <c r="I1053" i="7"/>
  <c r="H1053" i="7"/>
  <c r="J1053" i="7"/>
  <c r="G1085" i="14"/>
  <c r="H1085" i="7"/>
  <c r="J1085" i="7"/>
  <c r="G1117" i="14"/>
  <c r="I1117" i="7"/>
  <c r="G1149" i="14"/>
  <c r="H1149" i="7"/>
  <c r="J1149" i="7"/>
  <c r="I1149" i="7"/>
  <c r="G1181" i="14"/>
  <c r="I1181" i="7"/>
  <c r="H1181" i="7"/>
  <c r="J1181" i="7"/>
  <c r="G1213" i="14"/>
  <c r="H1213" i="7"/>
  <c r="J1213" i="7"/>
  <c r="G1245" i="14"/>
  <c r="I1245" i="7"/>
  <c r="G1277" i="14"/>
  <c r="H1277" i="7"/>
  <c r="J1277" i="7"/>
  <c r="I1277" i="7"/>
  <c r="G1309" i="14"/>
  <c r="I1309" i="7"/>
  <c r="J1309" i="7"/>
  <c r="H1309" i="7"/>
  <c r="G1341" i="14"/>
  <c r="H1341" i="7"/>
  <c r="J1341" i="7"/>
  <c r="G1373" i="14"/>
  <c r="I1373" i="7"/>
  <c r="G1405" i="14"/>
  <c r="H1405" i="7"/>
  <c r="J1405" i="7"/>
  <c r="I1405" i="7"/>
  <c r="G1437" i="14"/>
  <c r="I1437" i="7"/>
  <c r="H1437" i="7"/>
  <c r="J1437" i="7"/>
  <c r="G1469" i="14"/>
  <c r="H1469" i="7"/>
  <c r="J1469" i="7"/>
  <c r="G1501" i="14"/>
  <c r="I1501" i="7"/>
  <c r="G1533" i="14"/>
  <c r="J1533" i="7"/>
  <c r="H1533" i="7"/>
  <c r="I1533" i="7"/>
  <c r="G1565" i="14"/>
  <c r="I1565" i="7"/>
  <c r="J1565" i="7"/>
  <c r="H1565" i="7"/>
  <c r="G1597" i="14"/>
  <c r="J1597" i="7"/>
  <c r="H1597" i="7"/>
  <c r="G1629" i="14"/>
  <c r="I1629" i="7"/>
  <c r="G1661" i="14"/>
  <c r="J1661" i="7"/>
  <c r="H1661" i="7"/>
  <c r="I1661" i="7"/>
  <c r="G1693" i="14"/>
  <c r="I1693" i="7"/>
  <c r="J1693" i="7"/>
  <c r="H1693" i="7"/>
  <c r="G1725" i="14"/>
  <c r="J1725" i="7"/>
  <c r="H1725" i="7"/>
  <c r="G1757" i="14"/>
  <c r="I1757" i="7"/>
  <c r="G1789" i="14"/>
  <c r="J1789" i="7"/>
  <c r="H1789" i="7"/>
  <c r="I1789" i="7"/>
  <c r="J1829" i="7"/>
  <c r="H1829" i="7"/>
  <c r="I1829" i="7"/>
  <c r="J1861" i="7"/>
  <c r="H1861" i="7"/>
  <c r="I1861" i="7"/>
  <c r="G1861" i="14"/>
  <c r="J1893" i="7"/>
  <c r="H1893" i="7"/>
  <c r="I1893" i="7"/>
  <c r="G1893" i="14"/>
  <c r="J1925" i="7"/>
  <c r="H1925" i="7"/>
  <c r="I1925" i="7"/>
  <c r="G1925" i="14"/>
  <c r="J1957" i="7"/>
  <c r="H1957" i="7"/>
  <c r="I1957" i="7"/>
  <c r="J1989" i="7"/>
  <c r="H1989" i="7"/>
  <c r="I1989" i="7"/>
  <c r="G1989" i="14"/>
  <c r="H767" i="7"/>
  <c r="G2814" i="14"/>
  <c r="I2814" i="7"/>
  <c r="I3422" i="7"/>
  <c r="H3422" i="7"/>
  <c r="J4030" i="7"/>
  <c r="H4030" i="7"/>
  <c r="I4030" i="7"/>
  <c r="G4030" i="14"/>
  <c r="I400" i="7"/>
  <c r="H400" i="7"/>
  <c r="G912" i="14"/>
  <c r="H912" i="7"/>
  <c r="G1360" i="14"/>
  <c r="J1360" i="7"/>
  <c r="G1680" i="14"/>
  <c r="H1680" i="7"/>
  <c r="I273" i="7"/>
  <c r="G273" i="14"/>
  <c r="J273" i="7"/>
  <c r="H273" i="7"/>
  <c r="H497" i="7"/>
  <c r="G497" i="14"/>
  <c r="H657" i="7"/>
  <c r="G657" i="14"/>
  <c r="I657" i="7"/>
  <c r="J657" i="7"/>
  <c r="G785" i="14"/>
  <c r="J785" i="7"/>
  <c r="G881" i="14"/>
  <c r="J881" i="7"/>
  <c r="G913" i="14"/>
  <c r="J913" i="7"/>
  <c r="I913" i="7"/>
  <c r="H913" i="7"/>
  <c r="G945" i="14"/>
  <c r="J945" i="7"/>
  <c r="H945" i="7"/>
  <c r="G977" i="14"/>
  <c r="I977" i="7"/>
  <c r="G1009" i="14"/>
  <c r="I1009" i="7"/>
  <c r="H1009" i="7"/>
  <c r="J1009" i="7"/>
  <c r="G1041" i="14"/>
  <c r="I1041" i="7"/>
  <c r="G1073" i="14"/>
  <c r="I1073" i="7"/>
  <c r="J1073" i="7"/>
  <c r="G1105" i="14"/>
  <c r="I1105" i="7"/>
  <c r="H1105" i="7"/>
  <c r="J1105" i="7"/>
  <c r="G1137" i="14"/>
  <c r="I1137" i="7"/>
  <c r="G1169" i="14"/>
  <c r="I1169" i="7"/>
  <c r="J1169" i="7"/>
  <c r="H1169" i="7"/>
  <c r="G1201" i="14"/>
  <c r="I1201" i="7"/>
  <c r="H1201" i="7"/>
  <c r="G1233" i="14"/>
  <c r="I1233" i="7"/>
  <c r="G1265" i="14"/>
  <c r="I1265" i="7"/>
  <c r="H1265" i="7"/>
  <c r="J1265" i="7"/>
  <c r="G1297" i="14"/>
  <c r="I1297" i="7"/>
  <c r="G1329" i="14"/>
  <c r="I1329" i="7"/>
  <c r="J1329" i="7"/>
  <c r="G1361" i="14"/>
  <c r="I1361" i="7"/>
  <c r="H1361" i="7"/>
  <c r="J1361" i="7"/>
  <c r="G1393" i="14"/>
  <c r="I1393" i="7"/>
  <c r="G1425" i="14"/>
  <c r="I1425" i="7"/>
  <c r="J1425" i="7"/>
  <c r="H1425" i="7"/>
  <c r="G1457" i="14"/>
  <c r="I1457" i="7"/>
  <c r="J1457" i="7"/>
  <c r="G1489" i="14"/>
  <c r="I1489" i="7"/>
  <c r="G1521" i="14"/>
  <c r="I1521" i="7"/>
  <c r="H1521" i="7"/>
  <c r="J1521" i="7"/>
  <c r="G1553" i="14"/>
  <c r="I1553" i="7"/>
  <c r="G1585" i="14"/>
  <c r="I1585" i="7"/>
  <c r="J1585" i="7"/>
  <c r="G1617" i="14"/>
  <c r="I1617" i="7"/>
  <c r="H1617" i="7"/>
  <c r="J1617" i="7"/>
  <c r="J1649" i="7"/>
  <c r="H1649" i="7"/>
  <c r="G1681" i="14"/>
  <c r="I1681" i="7"/>
  <c r="J1713" i="7"/>
  <c r="H1713" i="7"/>
  <c r="J178" i="7"/>
  <c r="G178" i="14"/>
  <c r="I178" i="7"/>
  <c r="H178" i="7"/>
  <c r="G210" i="14"/>
  <c r="H210" i="7"/>
  <c r="I210" i="7"/>
  <c r="J242" i="7"/>
  <c r="H242" i="7"/>
  <c r="G274" i="14"/>
  <c r="J274" i="7"/>
  <c r="J306" i="7"/>
  <c r="G306" i="14"/>
  <c r="H338" i="7"/>
  <c r="J338" i="7"/>
  <c r="H370" i="7"/>
  <c r="G370" i="14"/>
  <c r="I370" i="7"/>
  <c r="J370" i="7"/>
  <c r="H434" i="7"/>
  <c r="I434" i="7"/>
  <c r="J434" i="7"/>
  <c r="J466" i="7"/>
  <c r="G466" i="14"/>
  <c r="H466" i="7"/>
  <c r="H530" i="7"/>
  <c r="I530" i="7"/>
  <c r="J530" i="7"/>
  <c r="G530" i="14"/>
  <c r="H562" i="7"/>
  <c r="G562" i="14"/>
  <c r="J594" i="7"/>
  <c r="I594" i="7"/>
  <c r="J626" i="7"/>
  <c r="G626" i="14"/>
  <c r="H626" i="7"/>
  <c r="I626" i="7"/>
  <c r="I690" i="7"/>
  <c r="H690" i="7"/>
  <c r="J690" i="7"/>
  <c r="J722" i="7"/>
  <c r="G722" i="14"/>
  <c r="H722" i="7"/>
  <c r="J786" i="7"/>
  <c r="I786" i="7"/>
  <c r="H786" i="7"/>
  <c r="G786" i="14"/>
  <c r="H818" i="7"/>
  <c r="G818" i="14"/>
  <c r="J850" i="7"/>
  <c r="H850" i="7"/>
  <c r="J882" i="7"/>
  <c r="G882" i="14"/>
  <c r="I882" i="7"/>
  <c r="H882" i="7"/>
  <c r="H946" i="7"/>
  <c r="J946" i="7"/>
  <c r="I946" i="7"/>
  <c r="J978" i="7"/>
  <c r="G978" i="14"/>
  <c r="H978" i="7"/>
  <c r="J1042" i="7"/>
  <c r="H1042" i="7"/>
  <c r="I1042" i="7"/>
  <c r="G1042" i="14"/>
  <c r="J1074" i="7"/>
  <c r="G1074" i="14"/>
  <c r="I1106" i="7"/>
  <c r="H1106" i="7"/>
  <c r="J1138" i="7"/>
  <c r="G1138" i="14"/>
  <c r="H1138" i="7"/>
  <c r="I1138" i="7"/>
  <c r="J1202" i="7"/>
  <c r="I1202" i="7"/>
  <c r="H1202" i="7"/>
  <c r="H1234" i="7"/>
  <c r="G1234" i="14"/>
  <c r="J1234" i="7"/>
  <c r="H1298" i="7"/>
  <c r="I1298" i="7"/>
  <c r="J1298" i="7"/>
  <c r="G1298" i="14"/>
  <c r="J1330" i="7"/>
  <c r="G1330" i="14"/>
  <c r="H1362" i="7"/>
  <c r="I1362" i="7"/>
  <c r="J1394" i="7"/>
  <c r="G1394" i="14"/>
  <c r="H1394" i="7"/>
  <c r="I1394" i="7"/>
  <c r="J1458" i="7"/>
  <c r="I1458" i="7"/>
  <c r="H1458" i="7"/>
  <c r="J1490" i="7"/>
  <c r="G1490" i="14"/>
  <c r="H1490" i="7"/>
  <c r="H1554" i="7"/>
  <c r="J1554" i="7"/>
  <c r="I1554" i="7"/>
  <c r="G1554" i="14"/>
  <c r="J1586" i="7"/>
  <c r="G1586" i="14"/>
  <c r="H1618" i="7"/>
  <c r="I1618" i="7"/>
  <c r="J1650" i="7"/>
  <c r="G1650" i="14"/>
  <c r="H1650" i="7"/>
  <c r="I1650" i="7"/>
  <c r="J1714" i="7"/>
  <c r="I1714" i="7"/>
  <c r="H1714" i="7"/>
  <c r="H1746" i="7"/>
  <c r="G1746" i="14"/>
  <c r="J1746" i="7"/>
  <c r="H51" i="7"/>
  <c r="J51" i="7"/>
  <c r="I51" i="7"/>
  <c r="J83" i="7"/>
  <c r="H83" i="7"/>
  <c r="G115" i="14"/>
  <c r="I115" i="7"/>
  <c r="H115" i="7"/>
  <c r="J115" i="7"/>
  <c r="J147" i="7"/>
  <c r="H147" i="7"/>
  <c r="H179" i="7"/>
  <c r="J179" i="7"/>
  <c r="I179" i="7"/>
  <c r="G211" i="14"/>
  <c r="H211" i="7"/>
  <c r="J211" i="7"/>
  <c r="I211" i="7"/>
  <c r="I275" i="7"/>
  <c r="H275" i="7"/>
  <c r="G275" i="14"/>
  <c r="J275" i="7"/>
  <c r="J307" i="7"/>
  <c r="H307" i="7"/>
  <c r="J339" i="7"/>
  <c r="H339" i="7"/>
  <c r="G371" i="14"/>
  <c r="I371" i="7"/>
  <c r="H371" i="7"/>
  <c r="J371" i="7"/>
  <c r="H435" i="7"/>
  <c r="J435" i="7"/>
  <c r="I435" i="7"/>
  <c r="G435" i="14"/>
  <c r="G467" i="14"/>
  <c r="J467" i="7"/>
  <c r="H467" i="7"/>
  <c r="I531" i="7"/>
  <c r="J531" i="7"/>
  <c r="G531" i="14"/>
  <c r="H531" i="7"/>
  <c r="J595" i="7"/>
  <c r="I595" i="7"/>
  <c r="G595" i="14"/>
  <c r="G627" i="14"/>
  <c r="H627" i="7"/>
  <c r="I627" i="7"/>
  <c r="J627" i="7"/>
  <c r="I691" i="7"/>
  <c r="J691" i="7"/>
  <c r="H691" i="7"/>
  <c r="G691" i="14"/>
  <c r="G723" i="14"/>
  <c r="J723" i="7"/>
  <c r="I755" i="7"/>
  <c r="G755" i="14"/>
  <c r="J787" i="7"/>
  <c r="H787" i="7"/>
  <c r="G787" i="14"/>
  <c r="I787" i="7"/>
  <c r="I851" i="7"/>
  <c r="H851" i="7"/>
  <c r="G851" i="14"/>
  <c r="J851" i="7"/>
  <c r="G883" i="14"/>
  <c r="J883" i="7"/>
  <c r="I883" i="7"/>
  <c r="I947" i="7"/>
  <c r="H947" i="7"/>
  <c r="J947" i="7"/>
  <c r="G947" i="14"/>
  <c r="J1011" i="7"/>
  <c r="G1011" i="14"/>
  <c r="I1011" i="7"/>
  <c r="I1043" i="7"/>
  <c r="H1043" i="7"/>
  <c r="G1043" i="14"/>
  <c r="J1043" i="7"/>
  <c r="J1107" i="7"/>
  <c r="H1107" i="7"/>
  <c r="G1107" i="14"/>
  <c r="I1107" i="7"/>
  <c r="G1139" i="14"/>
  <c r="I1139" i="7"/>
  <c r="G1171" i="14"/>
  <c r="I1171" i="7"/>
  <c r="H1203" i="7"/>
  <c r="J1203" i="7"/>
  <c r="I1203" i="7"/>
  <c r="G1203" i="14"/>
  <c r="J1267" i="7"/>
  <c r="G1267" i="14"/>
  <c r="I1267" i="7"/>
  <c r="H1267" i="7"/>
  <c r="I1299" i="7"/>
  <c r="H1299" i="7"/>
  <c r="G1299" i="14"/>
  <c r="G1331" i="14"/>
  <c r="I1331" i="7"/>
  <c r="J1363" i="7"/>
  <c r="H1363" i="7"/>
  <c r="I1363" i="7"/>
  <c r="G1363" i="14"/>
  <c r="G1395" i="14"/>
  <c r="I1395" i="7"/>
  <c r="G1427" i="14"/>
  <c r="I1427" i="7"/>
  <c r="H1427" i="7"/>
  <c r="J1459" i="7"/>
  <c r="H1459" i="7"/>
  <c r="I1459" i="7"/>
  <c r="G1491" i="14"/>
  <c r="I1491" i="7"/>
  <c r="J1523" i="7"/>
  <c r="I1523" i="7"/>
  <c r="H1523" i="7"/>
  <c r="G1523" i="14"/>
  <c r="I1555" i="7"/>
  <c r="H1555" i="7"/>
  <c r="G1555" i="14"/>
  <c r="G1587" i="14"/>
  <c r="I1587" i="7"/>
  <c r="H1587" i="7"/>
  <c r="J1619" i="7"/>
  <c r="H1619" i="7"/>
  <c r="I1619" i="7"/>
  <c r="G1651" i="14"/>
  <c r="I1651" i="7"/>
  <c r="I1683" i="7"/>
  <c r="H1683" i="7"/>
  <c r="J1683" i="7"/>
  <c r="G1683" i="14"/>
  <c r="H1715" i="7"/>
  <c r="J1715" i="7"/>
  <c r="I1715" i="7"/>
  <c r="G1747" i="14"/>
  <c r="I1747" i="7"/>
  <c r="H1747" i="7"/>
  <c r="J52" i="7"/>
  <c r="H52" i="7"/>
  <c r="I52" i="7"/>
  <c r="G52" i="14"/>
  <c r="H84" i="7"/>
  <c r="J84" i="7"/>
  <c r="I84" i="7"/>
  <c r="G84" i="14"/>
  <c r="J116" i="7"/>
  <c r="I116" i="7"/>
  <c r="H116" i="7"/>
  <c r="G116" i="14"/>
  <c r="J148" i="7"/>
  <c r="H148" i="7"/>
  <c r="I148" i="7"/>
  <c r="G148" i="14"/>
  <c r="I180" i="7"/>
  <c r="J180" i="7"/>
  <c r="H180" i="7"/>
  <c r="H212" i="7"/>
  <c r="J212" i="7"/>
  <c r="I212" i="7"/>
  <c r="G212" i="14"/>
  <c r="J244" i="7"/>
  <c r="H244" i="7"/>
  <c r="I244" i="7"/>
  <c r="G244" i="14"/>
  <c r="J276" i="7"/>
  <c r="I276" i="7"/>
  <c r="H276" i="7"/>
  <c r="J308" i="7"/>
  <c r="H308" i="7"/>
  <c r="I308" i="7"/>
  <c r="G308" i="14"/>
  <c r="J340" i="7"/>
  <c r="H340" i="7"/>
  <c r="I340" i="7"/>
  <c r="I372" i="7"/>
  <c r="J372" i="7"/>
  <c r="H372" i="7"/>
  <c r="H404" i="7"/>
  <c r="J404" i="7"/>
  <c r="I404" i="7"/>
  <c r="G404" i="14"/>
  <c r="I436" i="7"/>
  <c r="H436" i="7"/>
  <c r="J436" i="7"/>
  <c r="G436" i="14"/>
  <c r="H468" i="7"/>
  <c r="J468" i="7"/>
  <c r="I468" i="7"/>
  <c r="G468" i="14"/>
  <c r="H500" i="7"/>
  <c r="J500" i="7"/>
  <c r="I500" i="7"/>
  <c r="I532" i="7"/>
  <c r="J532" i="7"/>
  <c r="H532" i="7"/>
  <c r="G532" i="14"/>
  <c r="I564" i="7"/>
  <c r="J564" i="7"/>
  <c r="H564" i="7"/>
  <c r="G564" i="14"/>
  <c r="I596" i="7"/>
  <c r="J596" i="7"/>
  <c r="H596" i="7"/>
  <c r="G596" i="14"/>
  <c r="I628" i="7"/>
  <c r="J628" i="7"/>
  <c r="H628" i="7"/>
  <c r="J660" i="7"/>
  <c r="I660" i="7"/>
  <c r="H660" i="7"/>
  <c r="G660" i="14"/>
  <c r="I692" i="7"/>
  <c r="J692" i="7"/>
  <c r="H692" i="7"/>
  <c r="G692" i="14"/>
  <c r="J724" i="7"/>
  <c r="I724" i="7"/>
  <c r="H724" i="7"/>
  <c r="G724" i="14"/>
  <c r="H756" i="7"/>
  <c r="I756" i="7"/>
  <c r="J756" i="7"/>
  <c r="I788" i="7"/>
  <c r="H788" i="7"/>
  <c r="J788" i="7"/>
  <c r="G788" i="14"/>
  <c r="H820" i="7"/>
  <c r="I820" i="7"/>
  <c r="J820" i="7"/>
  <c r="G820" i="14"/>
  <c r="I852" i="7"/>
  <c r="H852" i="7"/>
  <c r="J852" i="7"/>
  <c r="G852" i="14"/>
  <c r="H884" i="7"/>
  <c r="I884" i="7"/>
  <c r="J884" i="7"/>
  <c r="I916" i="7"/>
  <c r="H916" i="7"/>
  <c r="J916" i="7"/>
  <c r="G916" i="14"/>
  <c r="H948" i="7"/>
  <c r="I948" i="7"/>
  <c r="J948" i="7"/>
  <c r="G948" i="14"/>
  <c r="I980" i="7"/>
  <c r="J980" i="7"/>
  <c r="H980" i="7"/>
  <c r="G980" i="14"/>
  <c r="I1012" i="7"/>
  <c r="J1012" i="7"/>
  <c r="H1012" i="7"/>
  <c r="I1044" i="7"/>
  <c r="J1044" i="7"/>
  <c r="H1044" i="7"/>
  <c r="G1044" i="14"/>
  <c r="H1076" i="7"/>
  <c r="I1076" i="7"/>
  <c r="J1076" i="7"/>
  <c r="G1076" i="14"/>
  <c r="I1108" i="7"/>
  <c r="J1108" i="7"/>
  <c r="H1108" i="7"/>
  <c r="G1108" i="14"/>
  <c r="H1140" i="7"/>
  <c r="I1140" i="7"/>
  <c r="J1140" i="7"/>
  <c r="I1172" i="7"/>
  <c r="J1172" i="7"/>
  <c r="H1172" i="7"/>
  <c r="G1172" i="14"/>
  <c r="H1204" i="7"/>
  <c r="I1204" i="7"/>
  <c r="J1204" i="7"/>
  <c r="G1204" i="14"/>
  <c r="I1236" i="7"/>
  <c r="J1236" i="7"/>
  <c r="H1236" i="7"/>
  <c r="G1236" i="14"/>
  <c r="I1268" i="7"/>
  <c r="H1268" i="7"/>
  <c r="J1268" i="7"/>
  <c r="I1300" i="7"/>
  <c r="J1300" i="7"/>
  <c r="H1300" i="7"/>
  <c r="G1300" i="14"/>
  <c r="I1332" i="7"/>
  <c r="J1332" i="7"/>
  <c r="H1332" i="7"/>
  <c r="G1332" i="14"/>
  <c r="I1364" i="7"/>
  <c r="J1364" i="7"/>
  <c r="H1364" i="7"/>
  <c r="G1364" i="14"/>
  <c r="J1396" i="7"/>
  <c r="H1396" i="7"/>
  <c r="I1396" i="7"/>
  <c r="I1428" i="7"/>
  <c r="J1428" i="7"/>
  <c r="H1428" i="7"/>
  <c r="G1428" i="14"/>
  <c r="I1460" i="7"/>
  <c r="J1460" i="7"/>
  <c r="H1460" i="7"/>
  <c r="G1460" i="14"/>
  <c r="J1492" i="7"/>
  <c r="I1492" i="7"/>
  <c r="H1492" i="7"/>
  <c r="G1492" i="14"/>
  <c r="J1524" i="7"/>
  <c r="H1524" i="7"/>
  <c r="I1524" i="7"/>
  <c r="I1556" i="7"/>
  <c r="J1556" i="7"/>
  <c r="H1556" i="7"/>
  <c r="G1556" i="14"/>
  <c r="J1588" i="7"/>
  <c r="H1588" i="7"/>
  <c r="I1588" i="7"/>
  <c r="G1588" i="14"/>
  <c r="I1620" i="7"/>
  <c r="J1620" i="7"/>
  <c r="H1620" i="7"/>
  <c r="G1620" i="14"/>
  <c r="J1652" i="7"/>
  <c r="H1652" i="7"/>
  <c r="I1652" i="7"/>
  <c r="I1684" i="7"/>
  <c r="J1684" i="7"/>
  <c r="H1684" i="7"/>
  <c r="G1684" i="14"/>
  <c r="J1716" i="7"/>
  <c r="H1716" i="7"/>
  <c r="I1716" i="7"/>
  <c r="G1716" i="14"/>
  <c r="G1748" i="14"/>
  <c r="J1748" i="7"/>
  <c r="I1748" i="7"/>
  <c r="J1780" i="7"/>
  <c r="H1780" i="7"/>
  <c r="I1780" i="7"/>
  <c r="I1812" i="7"/>
  <c r="J1812" i="7"/>
  <c r="H1812" i="7"/>
  <c r="G1812" i="14"/>
  <c r="J1844" i="7"/>
  <c r="H1844" i="7"/>
  <c r="I1844" i="7"/>
  <c r="I1876" i="7"/>
  <c r="J1876" i="7"/>
  <c r="H1876" i="7"/>
  <c r="G1876" i="14"/>
  <c r="G1908" i="14"/>
  <c r="H1908" i="7"/>
  <c r="I1940" i="7"/>
  <c r="H1940" i="7"/>
  <c r="J1940" i="7"/>
  <c r="G1940" i="14"/>
  <c r="J1972" i="7"/>
  <c r="H1972" i="7"/>
  <c r="I1972" i="7"/>
  <c r="G1972" i="14"/>
  <c r="G2004" i="14"/>
  <c r="H2004" i="7"/>
  <c r="I2004" i="7"/>
  <c r="J2036" i="7"/>
  <c r="H2036" i="7"/>
  <c r="I2036" i="7"/>
  <c r="G2036" i="14"/>
  <c r="G2068" i="14"/>
  <c r="I2068" i="7"/>
  <c r="J2068" i="7"/>
  <c r="G2100" i="14"/>
  <c r="J2100" i="7"/>
  <c r="J2132" i="7"/>
  <c r="I2132" i="7"/>
  <c r="H2132" i="7"/>
  <c r="G2132" i="14"/>
  <c r="I2164" i="7"/>
  <c r="J2164" i="7"/>
  <c r="H2164" i="7"/>
  <c r="J2196" i="7"/>
  <c r="H2196" i="7"/>
  <c r="I2196" i="7"/>
  <c r="G2196" i="14"/>
  <c r="I2228" i="7"/>
  <c r="J2228" i="7"/>
  <c r="H2228" i="7"/>
  <c r="G2228" i="14"/>
  <c r="G2260" i="14"/>
  <c r="I2260" i="7"/>
  <c r="J2260" i="7"/>
  <c r="J2292" i="7"/>
  <c r="I2292" i="7"/>
  <c r="H2292" i="7"/>
  <c r="J2324" i="7"/>
  <c r="I2324" i="7"/>
  <c r="H2324" i="7"/>
  <c r="G2324" i="14"/>
  <c r="J2356" i="7"/>
  <c r="I2356" i="7"/>
  <c r="H2356" i="7"/>
  <c r="J2388" i="7"/>
  <c r="I2388" i="7"/>
  <c r="H2388" i="7"/>
  <c r="G2388" i="14"/>
  <c r="G2420" i="14"/>
  <c r="J2420" i="7"/>
  <c r="I2420" i="7"/>
  <c r="H2420" i="7"/>
  <c r="G2452" i="14"/>
  <c r="H2452" i="7"/>
  <c r="J2452" i="7"/>
  <c r="I2452" i="7"/>
  <c r="G2484" i="14"/>
  <c r="H2484" i="7"/>
  <c r="J2484" i="7"/>
  <c r="J2516" i="7"/>
  <c r="I2516" i="7"/>
  <c r="H2516" i="7"/>
  <c r="I2548" i="7"/>
  <c r="H2548" i="7"/>
  <c r="J2548" i="7"/>
  <c r="G2548" i="14"/>
  <c r="I2580" i="7"/>
  <c r="H2580" i="7"/>
  <c r="J2580" i="7"/>
  <c r="G2580" i="14"/>
  <c r="I2612" i="7"/>
  <c r="H2612" i="7"/>
  <c r="J2612" i="7"/>
  <c r="G2612" i="14"/>
  <c r="I2644" i="7"/>
  <c r="H2644" i="7"/>
  <c r="J2644" i="7"/>
  <c r="G2644" i="14"/>
  <c r="I2676" i="7"/>
  <c r="H2676" i="7"/>
  <c r="J2676" i="7"/>
  <c r="H2708" i="7"/>
  <c r="I2708" i="7"/>
  <c r="G2708" i="14"/>
  <c r="J2708" i="7"/>
  <c r="H2740" i="7"/>
  <c r="I2740" i="7"/>
  <c r="G2740" i="14"/>
  <c r="I2804" i="7"/>
  <c r="H2804" i="7"/>
  <c r="J2804" i="7"/>
  <c r="G2804" i="14"/>
  <c r="I2836" i="7"/>
  <c r="H2836" i="7"/>
  <c r="J2836" i="7"/>
  <c r="G2836" i="14"/>
  <c r="G2868" i="14"/>
  <c r="J2868" i="7"/>
  <c r="I2868" i="7"/>
  <c r="G2900" i="14"/>
  <c r="J2900" i="7"/>
  <c r="H2900" i="7"/>
  <c r="I2900" i="7"/>
  <c r="G2932" i="14"/>
  <c r="J2932" i="7"/>
  <c r="I2932" i="7"/>
  <c r="G2964" i="14"/>
  <c r="J2964" i="7"/>
  <c r="G2996" i="14"/>
  <c r="J2996" i="7"/>
  <c r="I3028" i="7"/>
  <c r="H3028" i="7"/>
  <c r="J3028" i="7"/>
  <c r="G3028" i="14"/>
  <c r="G3060" i="14"/>
  <c r="J3060" i="7"/>
  <c r="G3092" i="14"/>
  <c r="J3092" i="7"/>
  <c r="G3124" i="14"/>
  <c r="I3124" i="7"/>
  <c r="H3124" i="7"/>
  <c r="J3124" i="7"/>
  <c r="G3156" i="14"/>
  <c r="J3156" i="7"/>
  <c r="I3156" i="7"/>
  <c r="H3156" i="7"/>
  <c r="G3188" i="14"/>
  <c r="J3188" i="7"/>
  <c r="I3188" i="7"/>
  <c r="I3220" i="7"/>
  <c r="H3220" i="7"/>
  <c r="J3220" i="7"/>
  <c r="G3220" i="14"/>
  <c r="I3252" i="7"/>
  <c r="H3252" i="7"/>
  <c r="J3252" i="7"/>
  <c r="G3252" i="14"/>
  <c r="I3284" i="7"/>
  <c r="H3284" i="7"/>
  <c r="J3284" i="7"/>
  <c r="G3284" i="14"/>
  <c r="I3316" i="7"/>
  <c r="H3316" i="7"/>
  <c r="J3316" i="7"/>
  <c r="G3316" i="14"/>
  <c r="I3348" i="7"/>
  <c r="H3348" i="7"/>
  <c r="J3348" i="7"/>
  <c r="J3380" i="7"/>
  <c r="I3380" i="7"/>
  <c r="G3380" i="14"/>
  <c r="H3380" i="7"/>
  <c r="J3412" i="7"/>
  <c r="I3412" i="7"/>
  <c r="G3412" i="14"/>
  <c r="H3412" i="7"/>
  <c r="G3444" i="14"/>
  <c r="J3444" i="7"/>
  <c r="I3444" i="7"/>
  <c r="G3476" i="14"/>
  <c r="J3476" i="7"/>
  <c r="I3476" i="7"/>
  <c r="G3508" i="14"/>
  <c r="J3508" i="7"/>
  <c r="I3540" i="7"/>
  <c r="H3540" i="7"/>
  <c r="J3540" i="7"/>
  <c r="G3540" i="14"/>
  <c r="I3572" i="7"/>
  <c r="H3572" i="7"/>
  <c r="J3572" i="7"/>
  <c r="G3572" i="14"/>
  <c r="I3604" i="7"/>
  <c r="H3604" i="7"/>
  <c r="J3604" i="7"/>
  <c r="G3604" i="14"/>
  <c r="I3636" i="7"/>
  <c r="H3636" i="7"/>
  <c r="J3636" i="7"/>
  <c r="G3636" i="14"/>
  <c r="I3668" i="7"/>
  <c r="H3668" i="7"/>
  <c r="J3668" i="7"/>
  <c r="G3668" i="14"/>
  <c r="I3700" i="7"/>
  <c r="H3700" i="7"/>
  <c r="J3700" i="7"/>
  <c r="G3700" i="14"/>
  <c r="I3732" i="7"/>
  <c r="H3732" i="7"/>
  <c r="J3732" i="7"/>
  <c r="G3732" i="14"/>
  <c r="I3764" i="7"/>
  <c r="H3764" i="7"/>
  <c r="J3764" i="7"/>
  <c r="G3764" i="14"/>
  <c r="J3796" i="7"/>
  <c r="I3796" i="7"/>
  <c r="G3796" i="14"/>
  <c r="I3828" i="7"/>
  <c r="J3828" i="7"/>
  <c r="H3828" i="7"/>
  <c r="G3828" i="14"/>
  <c r="I3892" i="7"/>
  <c r="J3892" i="7"/>
  <c r="H3892" i="7"/>
  <c r="I3924" i="7"/>
  <c r="J3924" i="7"/>
  <c r="H3924" i="7"/>
  <c r="G3924" i="14"/>
  <c r="I3956" i="7"/>
  <c r="J3956" i="7"/>
  <c r="H3956" i="7"/>
  <c r="I4052" i="7"/>
  <c r="J4052" i="7"/>
  <c r="H4052" i="7"/>
  <c r="G4052" i="14"/>
  <c r="I4084" i="7"/>
  <c r="J4084" i="7"/>
  <c r="H4084" i="7"/>
  <c r="J37" i="7"/>
  <c r="H37" i="7"/>
  <c r="I37" i="7"/>
  <c r="G37" i="14"/>
  <c r="J69" i="7"/>
  <c r="H69" i="7"/>
  <c r="I69" i="7"/>
  <c r="J101" i="7"/>
  <c r="H101" i="7"/>
  <c r="I101" i="7"/>
  <c r="G101" i="14"/>
  <c r="J133" i="7"/>
  <c r="H133" i="7"/>
  <c r="I133" i="7"/>
  <c r="G133" i="14"/>
  <c r="J165" i="7"/>
  <c r="H165" i="7"/>
  <c r="I165" i="7"/>
  <c r="G165" i="14"/>
  <c r="J197" i="7"/>
  <c r="H197" i="7"/>
  <c r="I197" i="7"/>
  <c r="J229" i="7"/>
  <c r="H229" i="7"/>
  <c r="I229" i="7"/>
  <c r="G229" i="14"/>
  <c r="J261" i="7"/>
  <c r="H261" i="7"/>
  <c r="I261" i="7"/>
  <c r="G261" i="14"/>
  <c r="J293" i="7"/>
  <c r="H293" i="7"/>
  <c r="I293" i="7"/>
  <c r="G293" i="14"/>
  <c r="J325" i="7"/>
  <c r="H325" i="7"/>
  <c r="I325" i="7"/>
  <c r="J357" i="7"/>
  <c r="H357" i="7"/>
  <c r="I357" i="7"/>
  <c r="G357" i="14"/>
  <c r="J389" i="7"/>
  <c r="H389" i="7"/>
  <c r="I389" i="7"/>
  <c r="G389" i="14"/>
  <c r="J421" i="7"/>
  <c r="H421" i="7"/>
  <c r="I421" i="7"/>
  <c r="G421" i="14"/>
  <c r="J453" i="7"/>
  <c r="H453" i="7"/>
  <c r="I453" i="7"/>
  <c r="J485" i="7"/>
  <c r="H485" i="7"/>
  <c r="I485" i="7"/>
  <c r="G485" i="14"/>
  <c r="H517" i="7"/>
  <c r="J517" i="7"/>
  <c r="I517" i="7"/>
  <c r="G517" i="14"/>
  <c r="I549" i="7"/>
  <c r="J549" i="7"/>
  <c r="H549" i="7"/>
  <c r="G549" i="14"/>
  <c r="I581" i="7"/>
  <c r="J581" i="7"/>
  <c r="H581" i="7"/>
  <c r="I613" i="7"/>
  <c r="J613" i="7"/>
  <c r="H613" i="7"/>
  <c r="G613" i="14"/>
  <c r="J645" i="7"/>
  <c r="I645" i="7"/>
  <c r="H645" i="7"/>
  <c r="G645" i="14"/>
  <c r="I677" i="7"/>
  <c r="J677" i="7"/>
  <c r="H677" i="7"/>
  <c r="G677" i="14"/>
  <c r="I709" i="7"/>
  <c r="J709" i="7"/>
  <c r="H709" i="7"/>
  <c r="H741" i="7"/>
  <c r="I741" i="7"/>
  <c r="J741" i="7"/>
  <c r="G741" i="14"/>
  <c r="J2750" i="7"/>
  <c r="H2750" i="7"/>
  <c r="I2750" i="7"/>
  <c r="G2750" i="14"/>
  <c r="J2910" i="7"/>
  <c r="H2910" i="7"/>
  <c r="I2910" i="7"/>
  <c r="G2910" i="14"/>
  <c r="H3038" i="7"/>
  <c r="I3038" i="7"/>
  <c r="J3038" i="7"/>
  <c r="H3166" i="7"/>
  <c r="I3166" i="7"/>
  <c r="J3166" i="7"/>
  <c r="G3166" i="14"/>
  <c r="H3326" i="7"/>
  <c r="I3326" i="7"/>
  <c r="J3326" i="7"/>
  <c r="G3326" i="14"/>
  <c r="H3486" i="7"/>
  <c r="I3486" i="7"/>
  <c r="J3486" i="7"/>
  <c r="G3486" i="14"/>
  <c r="I3614" i="7"/>
  <c r="H3614" i="7"/>
  <c r="J3870" i="7"/>
  <c r="H3870" i="7"/>
  <c r="I3870" i="7"/>
  <c r="G3966" i="14"/>
  <c r="I3966" i="7"/>
  <c r="J3966" i="7"/>
  <c r="J3847" i="7"/>
  <c r="I3847" i="7"/>
  <c r="G176" i="14"/>
  <c r="J176" i="7"/>
  <c r="G304" i="14"/>
  <c r="H304" i="7"/>
  <c r="J464" i="7"/>
  <c r="I464" i="7"/>
  <c r="G592" i="14"/>
  <c r="J592" i="7"/>
  <c r="G720" i="14"/>
  <c r="H720" i="7"/>
  <c r="G880" i="14"/>
  <c r="H880" i="7"/>
  <c r="G1072" i="14"/>
  <c r="H1072" i="7"/>
  <c r="G1232" i="14"/>
  <c r="J1232" i="7"/>
  <c r="J2878" i="7"/>
  <c r="H647" i="7"/>
  <c r="J735" i="7"/>
  <c r="J903" i="7"/>
  <c r="H991" i="7"/>
  <c r="G1055" i="14"/>
  <c r="J1511" i="7"/>
  <c r="G1727" i="14"/>
  <c r="I2279" i="7"/>
  <c r="G2879" i="14"/>
  <c r="G3007" i="14"/>
  <c r="J3815" i="7"/>
  <c r="G3911" i="14"/>
  <c r="J593" i="7"/>
  <c r="J39" i="7"/>
  <c r="H71" i="7"/>
  <c r="I103" i="7"/>
  <c r="G135" i="14"/>
  <c r="J295" i="7"/>
  <c r="H327" i="7"/>
  <c r="I359" i="7"/>
  <c r="J551" i="7"/>
  <c r="I583" i="7"/>
  <c r="H615" i="7"/>
  <c r="H735" i="7"/>
  <c r="G767" i="14"/>
  <c r="I807" i="7"/>
  <c r="H839" i="7"/>
  <c r="J871" i="7"/>
  <c r="J959" i="7"/>
  <c r="I991" i="7"/>
  <c r="G1023" i="14"/>
  <c r="J1063" i="7"/>
  <c r="H1095" i="7"/>
  <c r="I1127" i="7"/>
  <c r="I1183" i="7"/>
  <c r="J1223" i="7"/>
  <c r="I1255" i="7"/>
  <c r="I1311" i="7"/>
  <c r="H1351" i="7"/>
  <c r="I1383" i="7"/>
  <c r="I1439" i="7"/>
  <c r="H1479" i="7"/>
  <c r="I1511" i="7"/>
  <c r="I1567" i="7"/>
  <c r="H1607" i="7"/>
  <c r="I1639" i="7"/>
  <c r="I1695" i="7"/>
  <c r="H1735" i="7"/>
  <c r="I1767" i="7"/>
  <c r="I1823" i="7"/>
  <c r="H1863" i="7"/>
  <c r="I1895" i="7"/>
  <c r="I1951" i="7"/>
  <c r="H1991" i="7"/>
  <c r="I2023" i="7"/>
  <c r="I2079" i="7"/>
  <c r="H2119" i="7"/>
  <c r="I2151" i="7"/>
  <c r="I2207" i="7"/>
  <c r="J2247" i="7"/>
  <c r="H2279" i="7"/>
  <c r="H2335" i="7"/>
  <c r="J2375" i="7"/>
  <c r="H2407" i="7"/>
  <c r="H2463" i="7"/>
  <c r="J2503" i="7"/>
  <c r="H2535" i="7"/>
  <c r="J2591" i="7"/>
  <c r="J2631" i="7"/>
  <c r="H2663" i="7"/>
  <c r="J2719" i="7"/>
  <c r="J2759" i="7"/>
  <c r="H2791" i="7"/>
  <c r="H2847" i="7"/>
  <c r="I2887" i="7"/>
  <c r="H2919" i="7"/>
  <c r="J2975" i="7"/>
  <c r="J3015" i="7"/>
  <c r="H3047" i="7"/>
  <c r="H3103" i="7"/>
  <c r="J3143" i="7"/>
  <c r="H3175" i="7"/>
  <c r="H3231" i="7"/>
  <c r="J3271" i="7"/>
  <c r="H3303" i="7"/>
  <c r="H3359" i="7"/>
  <c r="I3399" i="7"/>
  <c r="H3431" i="7"/>
  <c r="H3487" i="7"/>
  <c r="I3527" i="7"/>
  <c r="H3559" i="7"/>
  <c r="H3615" i="7"/>
  <c r="I3655" i="7"/>
  <c r="H3687" i="7"/>
  <c r="H3743" i="7"/>
  <c r="I3783" i="7"/>
  <c r="H3815" i="7"/>
  <c r="H3839" i="7"/>
  <c r="J3943" i="7"/>
  <c r="J3967" i="7"/>
  <c r="H4007" i="7"/>
  <c r="H4071" i="7"/>
  <c r="G1705" i="14"/>
  <c r="G1737" i="14"/>
  <c r="I3070" i="7"/>
  <c r="I3454" i="7"/>
  <c r="I168" i="7"/>
  <c r="H200" i="7"/>
  <c r="H296" i="7"/>
  <c r="H328" i="7"/>
  <c r="H432" i="7"/>
  <c r="H496" i="7"/>
  <c r="I560" i="7"/>
  <c r="I592" i="7"/>
  <c r="J720" i="7"/>
  <c r="I848" i="7"/>
  <c r="J912" i="7"/>
  <c r="J976" i="7"/>
  <c r="H1104" i="7"/>
  <c r="H1232" i="7"/>
  <c r="H1296" i="7"/>
  <c r="I1360" i="7"/>
  <c r="I1424" i="7"/>
  <c r="J1552" i="7"/>
  <c r="J1680" i="7"/>
  <c r="H241" i="7"/>
  <c r="G265" i="14"/>
  <c r="J361" i="7"/>
  <c r="H489" i="7"/>
  <c r="I593" i="7"/>
  <c r="G681" i="14"/>
  <c r="G777" i="14"/>
  <c r="I881" i="7"/>
  <c r="J977" i="7"/>
  <c r="H1097" i="7"/>
  <c r="I1193" i="7"/>
  <c r="G1289" i="14"/>
  <c r="J1393" i="7"/>
  <c r="J1489" i="7"/>
  <c r="H1609" i="7"/>
  <c r="J1681" i="7"/>
  <c r="I242" i="7"/>
  <c r="J298" i="7"/>
  <c r="J394" i="7"/>
  <c r="J498" i="7"/>
  <c r="H594" i="7"/>
  <c r="G690" i="14"/>
  <c r="J810" i="7"/>
  <c r="J906" i="7"/>
  <c r="I1010" i="7"/>
  <c r="J1106" i="7"/>
  <c r="G1202" i="14"/>
  <c r="J1322" i="7"/>
  <c r="I1418" i="7"/>
  <c r="I1522" i="7"/>
  <c r="J1618" i="7"/>
  <c r="G1714" i="14"/>
  <c r="H2380" i="7"/>
  <c r="I2700" i="7"/>
  <c r="G2988" i="14"/>
  <c r="H3188" i="7"/>
  <c r="I3508" i="7"/>
  <c r="G171" i="14"/>
  <c r="I339" i="7"/>
  <c r="I499" i="7"/>
  <c r="H659" i="7"/>
  <c r="J819" i="7"/>
  <c r="I979" i="7"/>
  <c r="J1171" i="7"/>
  <c r="J1331" i="7"/>
  <c r="H1491" i="7"/>
  <c r="J1651" i="7"/>
  <c r="I1908" i="7"/>
  <c r="J2004" i="7"/>
  <c r="J2740" i="7"/>
  <c r="I2996" i="7"/>
  <c r="G3294" i="14"/>
  <c r="H3966" i="7"/>
  <c r="G180" i="14"/>
  <c r="H396" i="7"/>
  <c r="H652" i="7"/>
  <c r="J908" i="7"/>
  <c r="J1164" i="7"/>
  <c r="J1420" i="7"/>
  <c r="J1676" i="7"/>
  <c r="H2772" i="7"/>
  <c r="G3892" i="14"/>
  <c r="G197" i="14"/>
  <c r="G453" i="14"/>
  <c r="G709" i="14"/>
  <c r="G2558" i="14"/>
  <c r="J2558" i="7"/>
  <c r="I2686" i="7"/>
  <c r="G2686" i="14"/>
  <c r="J2686" i="7"/>
  <c r="I2846" i="7"/>
  <c r="H2846" i="7"/>
  <c r="J2846" i="7"/>
  <c r="H2974" i="7"/>
  <c r="I2974" i="7"/>
  <c r="J2974" i="7"/>
  <c r="J3102" i="7"/>
  <c r="H3102" i="7"/>
  <c r="I3102" i="7"/>
  <c r="G3102" i="14"/>
  <c r="I3230" i="7"/>
  <c r="H3230" i="7"/>
  <c r="G3358" i="14"/>
  <c r="H3358" i="7"/>
  <c r="I3358" i="7"/>
  <c r="J3358" i="7"/>
  <c r="I3518" i="7"/>
  <c r="H3518" i="7"/>
  <c r="J3518" i="7"/>
  <c r="I3646" i="7"/>
  <c r="H3646" i="7"/>
  <c r="J3646" i="7"/>
  <c r="G3646" i="14"/>
  <c r="I3774" i="7"/>
  <c r="H3774" i="7"/>
  <c r="J3774" i="7"/>
  <c r="G3902" i="14"/>
  <c r="I3902" i="7"/>
  <c r="J3879" i="7"/>
  <c r="I3879" i="7"/>
  <c r="I80" i="7"/>
  <c r="J80" i="7"/>
  <c r="H208" i="7"/>
  <c r="J208" i="7"/>
  <c r="J528" i="7"/>
  <c r="H528" i="7"/>
  <c r="G656" i="14"/>
  <c r="H656" i="7"/>
  <c r="G784" i="14"/>
  <c r="H784" i="7"/>
  <c r="G944" i="14"/>
  <c r="H944" i="7"/>
  <c r="G1040" i="14"/>
  <c r="J1040" i="7"/>
  <c r="G1168" i="14"/>
  <c r="J1168" i="7"/>
  <c r="G1264" i="14"/>
  <c r="H1264" i="7"/>
  <c r="G1392" i="14"/>
  <c r="H1392" i="7"/>
  <c r="G1488" i="14"/>
  <c r="H1488" i="7"/>
  <c r="G1616" i="14"/>
  <c r="H1616" i="7"/>
  <c r="G1744" i="14"/>
  <c r="H1744" i="7"/>
  <c r="G50" i="14"/>
  <c r="I50" i="7"/>
  <c r="J71" i="7"/>
  <c r="J359" i="7"/>
  <c r="G1343" i="14"/>
  <c r="G1471" i="14"/>
  <c r="G1983" i="14"/>
  <c r="H2023" i="7"/>
  <c r="G2111" i="14"/>
  <c r="H2151" i="7"/>
  <c r="G2367" i="14"/>
  <c r="I2407" i="7"/>
  <c r="G2495" i="14"/>
  <c r="I2535" i="7"/>
  <c r="I2791" i="7"/>
  <c r="I3047" i="7"/>
  <c r="G3263" i="14"/>
  <c r="G3647" i="14"/>
  <c r="G3775" i="14"/>
  <c r="J424" i="7"/>
  <c r="G1170" i="14"/>
  <c r="J3294" i="7"/>
  <c r="H190" i="7"/>
  <c r="H222" i="7"/>
  <c r="I254" i="7"/>
  <c r="H286" i="7"/>
  <c r="I318" i="7"/>
  <c r="H478" i="7"/>
  <c r="J510" i="7"/>
  <c r="J638" i="7"/>
  <c r="I670" i="7"/>
  <c r="H702" i="7"/>
  <c r="H862" i="7"/>
  <c r="J894" i="7"/>
  <c r="H926" i="7"/>
  <c r="H958" i="7"/>
  <c r="H1118" i="7"/>
  <c r="I1150" i="7"/>
  <c r="H1182" i="7"/>
  <c r="I1214" i="7"/>
  <c r="I1374" i="7"/>
  <c r="I1406" i="7"/>
  <c r="H1438" i="7"/>
  <c r="H1470" i="7"/>
  <c r="H1502" i="7"/>
  <c r="I1534" i="7"/>
  <c r="I1566" i="7"/>
  <c r="I1598" i="7"/>
  <c r="I1630" i="7"/>
  <c r="I1662" i="7"/>
  <c r="I1694" i="7"/>
  <c r="I1726" i="7"/>
  <c r="I1758" i="7"/>
  <c r="I1790" i="7"/>
  <c r="I1822" i="7"/>
  <c r="H1918" i="7"/>
  <c r="I1950" i="7"/>
  <c r="I1982" i="7"/>
  <c r="I2014" i="7"/>
  <c r="I2046" i="7"/>
  <c r="I2174" i="7"/>
  <c r="H2206" i="7"/>
  <c r="I2238" i="7"/>
  <c r="I2270" i="7"/>
  <c r="I2398" i="7"/>
  <c r="J2430" i="7"/>
  <c r="I2462" i="7"/>
  <c r="J2494" i="7"/>
  <c r="I71" i="7"/>
  <c r="H295" i="7"/>
  <c r="I327" i="7"/>
  <c r="H519" i="7"/>
  <c r="G1183" i="14"/>
  <c r="H1223" i="7"/>
  <c r="G1311" i="14"/>
  <c r="G1439" i="14"/>
  <c r="J1479" i="7"/>
  <c r="G1567" i="14"/>
  <c r="J1607" i="7"/>
  <c r="J1735" i="7"/>
  <c r="G1767" i="14"/>
  <c r="G1823" i="14"/>
  <c r="G2463" i="14"/>
  <c r="I2503" i="7"/>
  <c r="G2591" i="14"/>
  <c r="G2719" i="14"/>
  <c r="I2759" i="7"/>
  <c r="G3103" i="14"/>
  <c r="I3143" i="7"/>
  <c r="G3175" i="14"/>
  <c r="G3231" i="14"/>
  <c r="I3271" i="7"/>
  <c r="G3359" i="14"/>
  <c r="J3399" i="7"/>
  <c r="G3431" i="14"/>
  <c r="G3487" i="14"/>
  <c r="J3527" i="7"/>
  <c r="G3559" i="14"/>
  <c r="G3615" i="14"/>
  <c r="J3655" i="7"/>
  <c r="G3687" i="14"/>
  <c r="G3743" i="14"/>
  <c r="J3783" i="7"/>
  <c r="G3839" i="14"/>
  <c r="G3879" i="14"/>
  <c r="I3943" i="7"/>
  <c r="I3967" i="7"/>
  <c r="G4007" i="14"/>
  <c r="G4071" i="14"/>
  <c r="I1713" i="7"/>
  <c r="J1745" i="7"/>
  <c r="H3070" i="7"/>
  <c r="G3230" i="14"/>
  <c r="H3454" i="7"/>
  <c r="J3902" i="7"/>
  <c r="G168" i="14"/>
  <c r="J200" i="7"/>
  <c r="G296" i="14"/>
  <c r="J328" i="7"/>
  <c r="G496" i="14"/>
  <c r="H592" i="7"/>
  <c r="I656" i="7"/>
  <c r="I720" i="7"/>
  <c r="I784" i="7"/>
  <c r="J848" i="7"/>
  <c r="I912" i="7"/>
  <c r="I1040" i="7"/>
  <c r="I1168" i="7"/>
  <c r="I1232" i="7"/>
  <c r="I1296" i="7"/>
  <c r="H1360" i="7"/>
  <c r="H1424" i="7"/>
  <c r="I1488" i="7"/>
  <c r="I1616" i="7"/>
  <c r="I1680" i="7"/>
  <c r="I1744" i="7"/>
  <c r="I2654" i="7"/>
  <c r="I241" i="7"/>
  <c r="I297" i="7"/>
  <c r="J329" i="7"/>
  <c r="J465" i="7"/>
  <c r="G489" i="14"/>
  <c r="G593" i="14"/>
  <c r="J689" i="7"/>
  <c r="I785" i="7"/>
  <c r="H881" i="7"/>
  <c r="H1001" i="7"/>
  <c r="I1097" i="7"/>
  <c r="G1193" i="14"/>
  <c r="J1297" i="7"/>
  <c r="H1393" i="7"/>
  <c r="J1513" i="7"/>
  <c r="I1609" i="7"/>
  <c r="H1681" i="7"/>
  <c r="I106" i="7"/>
  <c r="I170" i="7"/>
  <c r="G242" i="14"/>
  <c r="I298" i="7"/>
  <c r="H402" i="7"/>
  <c r="I498" i="7"/>
  <c r="G594" i="14"/>
  <c r="J714" i="7"/>
  <c r="I810" i="7"/>
  <c r="H914" i="7"/>
  <c r="H1010" i="7"/>
  <c r="G1106" i="14"/>
  <c r="J1226" i="7"/>
  <c r="I1322" i="7"/>
  <c r="I1426" i="7"/>
  <c r="H1522" i="7"/>
  <c r="G1618" i="14"/>
  <c r="J1738" i="7"/>
  <c r="G179" i="14"/>
  <c r="G339" i="14"/>
  <c r="G499" i="14"/>
  <c r="H1011" i="7"/>
  <c r="H1171" i="7"/>
  <c r="H1331" i="7"/>
  <c r="J1491" i="7"/>
  <c r="H1651" i="7"/>
  <c r="J1964" i="7"/>
  <c r="G2060" i="14"/>
  <c r="J2636" i="7"/>
  <c r="H2964" i="7"/>
  <c r="H3092" i="7"/>
  <c r="G3956" i="14"/>
  <c r="H44" i="7"/>
  <c r="G236" i="14"/>
  <c r="I460" i="7"/>
  <c r="I716" i="7"/>
  <c r="H972" i="7"/>
  <c r="I1228" i="7"/>
  <c r="H1484" i="7"/>
  <c r="J2156" i="7"/>
  <c r="I2772" i="7"/>
  <c r="J221" i="7"/>
  <c r="J477" i="7"/>
  <c r="J733" i="7"/>
  <c r="H989" i="7"/>
  <c r="J1245" i="7"/>
  <c r="H1501" i="7"/>
  <c r="H2814" i="7"/>
  <c r="J799" i="7"/>
  <c r="I2526" i="7"/>
  <c r="J2526" i="7"/>
  <c r="I2622" i="7"/>
  <c r="J2622" i="7"/>
  <c r="H2622" i="7"/>
  <c r="G2622" i="14"/>
  <c r="G2718" i="14"/>
  <c r="J2718" i="7"/>
  <c r="G3006" i="14"/>
  <c r="J3006" i="7"/>
  <c r="H3006" i="7"/>
  <c r="I3006" i="7"/>
  <c r="H3134" i="7"/>
  <c r="I3134" i="7"/>
  <c r="J3134" i="7"/>
  <c r="G3134" i="14"/>
  <c r="H3262" i="7"/>
  <c r="I3262" i="7"/>
  <c r="J3262" i="7"/>
  <c r="G3262" i="14"/>
  <c r="J3390" i="7"/>
  <c r="I3390" i="7"/>
  <c r="G3390" i="14"/>
  <c r="G3550" i="14"/>
  <c r="J3550" i="7"/>
  <c r="H3678" i="7"/>
  <c r="I3678" i="7"/>
  <c r="J3678" i="7"/>
  <c r="I3806" i="7"/>
  <c r="G3806" i="14"/>
  <c r="J3806" i="7"/>
  <c r="J3934" i="7"/>
  <c r="H3934" i="7"/>
  <c r="I3934" i="7"/>
  <c r="G3934" i="14"/>
  <c r="G4094" i="14"/>
  <c r="I4094" i="7"/>
  <c r="J4103" i="7"/>
  <c r="I4103" i="7"/>
  <c r="G144" i="14"/>
  <c r="J144" i="7"/>
  <c r="G272" i="14"/>
  <c r="J272" i="7"/>
  <c r="I432" i="7"/>
  <c r="J432" i="7"/>
  <c r="J560" i="7"/>
  <c r="H560" i="7"/>
  <c r="G688" i="14"/>
  <c r="I688" i="7"/>
  <c r="G816" i="14"/>
  <c r="H816" i="7"/>
  <c r="G976" i="14"/>
  <c r="H976" i="7"/>
  <c r="G1104" i="14"/>
  <c r="J1104" i="7"/>
  <c r="G1200" i="14"/>
  <c r="H1200" i="7"/>
  <c r="G1328" i="14"/>
  <c r="H1328" i="7"/>
  <c r="G1456" i="14"/>
  <c r="I1456" i="7"/>
  <c r="G1552" i="14"/>
  <c r="H1552" i="7"/>
  <c r="G1648" i="14"/>
  <c r="H1648" i="7"/>
  <c r="H209" i="7"/>
  <c r="G209" i="14"/>
  <c r="I209" i="7"/>
  <c r="J209" i="7"/>
  <c r="I305" i="7"/>
  <c r="G305" i="14"/>
  <c r="I369" i="7"/>
  <c r="J369" i="7"/>
  <c r="H369" i="7"/>
  <c r="I433" i="7"/>
  <c r="G433" i="14"/>
  <c r="H103" i="7"/>
  <c r="J583" i="7"/>
  <c r="J767" i="7"/>
  <c r="I839" i="7"/>
  <c r="H1127" i="7"/>
  <c r="G1215" i="14"/>
  <c r="H1383" i="7"/>
  <c r="G1599" i="14"/>
  <c r="H1639" i="7"/>
  <c r="G1855" i="14"/>
  <c r="G2239" i="14"/>
  <c r="I2663" i="7"/>
  <c r="G3391" i="14"/>
  <c r="G3519" i="14"/>
  <c r="G4103" i="14"/>
  <c r="H2558" i="7"/>
  <c r="G3422" i="14"/>
  <c r="J4094" i="7"/>
  <c r="G80" i="14"/>
  <c r="H144" i="7"/>
  <c r="G240" i="14"/>
  <c r="J433" i="7"/>
  <c r="H977" i="7"/>
  <c r="H1073" i="7"/>
  <c r="H1489" i="7"/>
  <c r="H1585" i="7"/>
  <c r="I466" i="7"/>
  <c r="J562" i="7"/>
  <c r="G658" i="14"/>
  <c r="I978" i="7"/>
  <c r="H1074" i="7"/>
  <c r="I1490" i="7"/>
  <c r="H1586" i="7"/>
  <c r="G3198" i="14"/>
  <c r="I30" i="7"/>
  <c r="H62" i="7"/>
  <c r="H94" i="7"/>
  <c r="I126" i="7"/>
  <c r="H158" i="7"/>
  <c r="H350" i="7"/>
  <c r="I382" i="7"/>
  <c r="H414" i="7"/>
  <c r="H446" i="7"/>
  <c r="I542" i="7"/>
  <c r="J574" i="7"/>
  <c r="H606" i="7"/>
  <c r="I734" i="7"/>
  <c r="J766" i="7"/>
  <c r="H798" i="7"/>
  <c r="J830" i="7"/>
  <c r="H990" i="7"/>
  <c r="H1022" i="7"/>
  <c r="H1054" i="7"/>
  <c r="I1086" i="7"/>
  <c r="H1246" i="7"/>
  <c r="I1278" i="7"/>
  <c r="H1310" i="7"/>
  <c r="I1342" i="7"/>
  <c r="I1854" i="7"/>
  <c r="I1886" i="7"/>
  <c r="H2078" i="7"/>
  <c r="I2110" i="7"/>
  <c r="I2142" i="7"/>
  <c r="J2302" i="7"/>
  <c r="I2334" i="7"/>
  <c r="J2366" i="7"/>
  <c r="H39" i="7"/>
  <c r="J263" i="7"/>
  <c r="I551" i="7"/>
  <c r="H583" i="7"/>
  <c r="G735" i="14"/>
  <c r="I775" i="7"/>
  <c r="H807" i="7"/>
  <c r="J839" i="7"/>
  <c r="H927" i="7"/>
  <c r="I959" i="7"/>
  <c r="G991" i="14"/>
  <c r="H1031" i="7"/>
  <c r="H1063" i="7"/>
  <c r="I1095" i="7"/>
  <c r="J1351" i="7"/>
  <c r="G1695" i="14"/>
  <c r="J1863" i="7"/>
  <c r="G1951" i="14"/>
  <c r="J1991" i="7"/>
  <c r="G2079" i="14"/>
  <c r="J2119" i="7"/>
  <c r="G2207" i="14"/>
  <c r="H2247" i="7"/>
  <c r="G2335" i="14"/>
  <c r="I2375" i="7"/>
  <c r="I2631" i="7"/>
  <c r="G2847" i="14"/>
  <c r="J2887" i="7"/>
  <c r="G2975" i="14"/>
  <c r="I3015" i="7"/>
  <c r="I895" i="7"/>
  <c r="J927" i="7"/>
  <c r="G959" i="14"/>
  <c r="I1151" i="7"/>
  <c r="I1279" i="7"/>
  <c r="I1407" i="7"/>
  <c r="I1535" i="7"/>
  <c r="I1663" i="7"/>
  <c r="I1791" i="7"/>
  <c r="I1919" i="7"/>
  <c r="I2047" i="7"/>
  <c r="I2175" i="7"/>
  <c r="J2303" i="7"/>
  <c r="J2431" i="7"/>
  <c r="J2559" i="7"/>
  <c r="J2687" i="7"/>
  <c r="J2815" i="7"/>
  <c r="J2943" i="7"/>
  <c r="J3071" i="7"/>
  <c r="J3199" i="7"/>
  <c r="J3327" i="7"/>
  <c r="I3455" i="7"/>
  <c r="I3583" i="7"/>
  <c r="I3711" i="7"/>
  <c r="H3847" i="7"/>
  <c r="H4031" i="7"/>
  <c r="G1713" i="14"/>
  <c r="H1745" i="7"/>
  <c r="I176" i="7"/>
  <c r="I208" i="7"/>
  <c r="J304" i="7"/>
  <c r="H336" i="7"/>
  <c r="J392" i="7"/>
  <c r="I456" i="7"/>
  <c r="I520" i="7"/>
  <c r="J616" i="7"/>
  <c r="J680" i="7"/>
  <c r="J744" i="7"/>
  <c r="I808" i="7"/>
  <c r="H872" i="7"/>
  <c r="I936" i="7"/>
  <c r="H1000" i="7"/>
  <c r="H1064" i="7"/>
  <c r="H1128" i="7"/>
  <c r="H1192" i="7"/>
  <c r="H1256" i="7"/>
  <c r="H1320" i="7"/>
  <c r="H1384" i="7"/>
  <c r="I1448" i="7"/>
  <c r="H1512" i="7"/>
  <c r="H1576" i="7"/>
  <c r="H1640" i="7"/>
  <c r="H1704" i="7"/>
  <c r="H2654" i="7"/>
  <c r="H81" i="7"/>
  <c r="G297" i="14"/>
  <c r="H329" i="7"/>
  <c r="H393" i="7"/>
  <c r="H465" i="7"/>
  <c r="J497" i="7"/>
  <c r="J617" i="7"/>
  <c r="I689" i="7"/>
  <c r="H785" i="7"/>
  <c r="H905" i="7"/>
  <c r="I1001" i="7"/>
  <c r="G1097" i="14"/>
  <c r="J1201" i="7"/>
  <c r="H1297" i="7"/>
  <c r="J1417" i="7"/>
  <c r="I1513" i="7"/>
  <c r="G1609" i="14"/>
  <c r="G42" i="14"/>
  <c r="H114" i="7"/>
  <c r="J170" i="7"/>
  <c r="I274" i="7"/>
  <c r="H306" i="7"/>
  <c r="I402" i="7"/>
  <c r="G498" i="14"/>
  <c r="I618" i="7"/>
  <c r="I714" i="7"/>
  <c r="J818" i="7"/>
  <c r="I914" i="7"/>
  <c r="G1010" i="14"/>
  <c r="J1130" i="7"/>
  <c r="I1226" i="7"/>
  <c r="I1330" i="7"/>
  <c r="H1426" i="7"/>
  <c r="G1522" i="14"/>
  <c r="J1642" i="7"/>
  <c r="I1738" i="7"/>
  <c r="J2348" i="7"/>
  <c r="G2572" i="14"/>
  <c r="H2868" i="7"/>
  <c r="G3348" i="14"/>
  <c r="H3476" i="7"/>
  <c r="H3796" i="7"/>
  <c r="H4020" i="7"/>
  <c r="H2718" i="7"/>
  <c r="G3518" i="14"/>
  <c r="J3838" i="7"/>
  <c r="G51" i="14"/>
  <c r="H243" i="7"/>
  <c r="H403" i="7"/>
  <c r="I563" i="7"/>
  <c r="I723" i="7"/>
  <c r="H883" i="7"/>
  <c r="G1067" i="14"/>
  <c r="G1227" i="14"/>
  <c r="G1387" i="14"/>
  <c r="G1547" i="14"/>
  <c r="G1707" i="14"/>
  <c r="G1844" i="14"/>
  <c r="I1964" i="7"/>
  <c r="G2092" i="14"/>
  <c r="G2444" i="14"/>
  <c r="G2636" i="14"/>
  <c r="I2964" i="7"/>
  <c r="I3092" i="7"/>
  <c r="G4084" i="14"/>
  <c r="H76" i="7"/>
  <c r="G268" i="14"/>
  <c r="G500" i="14"/>
  <c r="G756" i="14"/>
  <c r="G1012" i="14"/>
  <c r="G1268" i="14"/>
  <c r="G1524" i="14"/>
  <c r="H2156" i="7"/>
  <c r="J2772" i="7"/>
  <c r="G2846" i="14"/>
  <c r="H221" i="7"/>
  <c r="H477" i="7"/>
  <c r="I733" i="7"/>
  <c r="J989" i="7"/>
  <c r="H1245" i="7"/>
  <c r="J1501" i="7"/>
  <c r="J1757" i="7"/>
  <c r="J2814" i="7"/>
  <c r="H3437" i="7"/>
  <c r="H3881" i="7"/>
  <c r="I4977" i="7"/>
  <c r="H5057" i="7"/>
  <c r="J5129" i="7"/>
  <c r="J3245" i="7"/>
  <c r="J3565" i="7"/>
  <c r="G5181" i="14"/>
  <c r="I4034" i="7"/>
  <c r="G4162" i="14"/>
  <c r="I4450" i="7"/>
  <c r="G2637" i="14"/>
  <c r="J4043" i="7"/>
  <c r="I2909" i="7"/>
  <c r="I3581" i="7"/>
  <c r="I4477" i="7"/>
  <c r="J4566" i="7"/>
  <c r="H1901" i="7"/>
  <c r="J2029" i="7"/>
  <c r="H2157" i="7"/>
  <c r="J2709" i="7"/>
  <c r="J2021" i="7"/>
  <c r="H2021" i="7"/>
  <c r="I2021" i="7"/>
  <c r="J2053" i="7"/>
  <c r="H2053" i="7"/>
  <c r="I2053" i="7"/>
  <c r="G2053" i="14"/>
  <c r="J2085" i="7"/>
  <c r="H2085" i="7"/>
  <c r="I2085" i="7"/>
  <c r="J2117" i="7"/>
  <c r="H2117" i="7"/>
  <c r="I2117" i="7"/>
  <c r="G2117" i="14"/>
  <c r="J2149" i="7"/>
  <c r="H2149" i="7"/>
  <c r="I2149" i="7"/>
  <c r="J2181" i="7"/>
  <c r="H2181" i="7"/>
  <c r="I2181" i="7"/>
  <c r="G2181" i="14"/>
  <c r="J2213" i="7"/>
  <c r="H2213" i="7"/>
  <c r="I2213" i="7"/>
  <c r="I2309" i="7"/>
  <c r="H2309" i="7"/>
  <c r="J2309" i="7"/>
  <c r="I2373" i="7"/>
  <c r="H2373" i="7"/>
  <c r="J2373" i="7"/>
  <c r="G2373" i="14"/>
  <c r="H2445" i="7"/>
  <c r="I2445" i="7"/>
  <c r="J2445" i="7"/>
  <c r="G2445" i="14"/>
  <c r="H2509" i="7"/>
  <c r="I2509" i="7"/>
  <c r="J2509" i="7"/>
  <c r="I2573" i="7"/>
  <c r="H2573" i="7"/>
  <c r="J2573" i="7"/>
  <c r="G2573" i="14"/>
  <c r="I2773" i="7"/>
  <c r="J2773" i="7"/>
  <c r="H2773" i="7"/>
  <c r="H2837" i="7"/>
  <c r="I2837" i="7"/>
  <c r="G2837" i="14"/>
  <c r="I2973" i="7"/>
  <c r="H2973" i="7"/>
  <c r="J2973" i="7"/>
  <c r="J3037" i="7"/>
  <c r="I3037" i="7"/>
  <c r="G3037" i="14"/>
  <c r="I3109" i="7"/>
  <c r="J3109" i="7"/>
  <c r="H3109" i="7"/>
  <c r="G3109" i="14"/>
  <c r="H3309" i="7"/>
  <c r="I3309" i="7"/>
  <c r="J3309" i="7"/>
  <c r="I3373" i="7"/>
  <c r="H3373" i="7"/>
  <c r="J3373" i="7"/>
  <c r="H3693" i="7"/>
  <c r="I3693" i="7"/>
  <c r="J3693" i="7"/>
  <c r="G3693" i="14"/>
  <c r="G3821" i="14"/>
  <c r="H3821" i="7"/>
  <c r="I3821" i="7"/>
  <c r="I3885" i="7"/>
  <c r="J3885" i="7"/>
  <c r="H3885" i="7"/>
  <c r="I3957" i="7"/>
  <c r="J3957" i="7"/>
  <c r="H3957" i="7"/>
  <c r="G3957" i="14"/>
  <c r="I4085" i="7"/>
  <c r="J4085" i="7"/>
  <c r="H4085" i="7"/>
  <c r="I4149" i="7"/>
  <c r="J4149" i="7"/>
  <c r="H4149" i="7"/>
  <c r="I4277" i="7"/>
  <c r="J4277" i="7"/>
  <c r="H4277" i="7"/>
  <c r="G4277" i="14"/>
  <c r="J4341" i="7"/>
  <c r="I4341" i="7"/>
  <c r="H4341" i="7"/>
  <c r="G4341" i="14"/>
  <c r="I4413" i="7"/>
  <c r="J4413" i="7"/>
  <c r="H4413" i="7"/>
  <c r="G4413" i="14"/>
  <c r="I4541" i="7"/>
  <c r="J4541" i="7"/>
  <c r="H4541" i="7"/>
  <c r="I4797" i="7"/>
  <c r="J4797" i="7"/>
  <c r="H4797" i="7"/>
  <c r="G4797" i="14"/>
  <c r="G4861" i="14"/>
  <c r="H4861" i="7"/>
  <c r="J4861" i="7"/>
  <c r="G5053" i="14"/>
  <c r="H5053" i="7"/>
  <c r="I5310" i="7"/>
  <c r="J5310" i="7"/>
  <c r="H5310" i="7"/>
  <c r="I5438" i="7"/>
  <c r="H5438" i="7"/>
  <c r="J5438" i="7"/>
  <c r="I5502" i="7"/>
  <c r="H5502" i="7"/>
  <c r="J5502" i="7"/>
  <c r="G5502" i="14"/>
  <c r="G3770" i="14"/>
  <c r="J3770" i="7"/>
  <c r="G3898" i="14"/>
  <c r="H3898" i="7"/>
  <c r="G4314" i="14"/>
  <c r="J4314" i="7"/>
  <c r="G4874" i="14"/>
  <c r="I4874" i="7"/>
  <c r="G5034" i="14"/>
  <c r="I5034" i="7"/>
  <c r="G5307" i="14"/>
  <c r="I5307" i="7"/>
  <c r="J7" i="7"/>
  <c r="H7" i="7"/>
  <c r="G7" i="14"/>
  <c r="I7" i="7"/>
  <c r="I4171" i="7"/>
  <c r="J4171" i="7"/>
  <c r="H4171" i="7"/>
  <c r="I4331" i="7"/>
  <c r="J4331" i="7"/>
  <c r="H4331" i="7"/>
  <c r="G4459" i="14"/>
  <c r="H4459" i="7"/>
  <c r="J4603" i="7"/>
  <c r="I4603" i="7"/>
  <c r="H4603" i="7"/>
  <c r="H4763" i="7"/>
  <c r="I4763" i="7"/>
  <c r="J4763" i="7"/>
  <c r="G4763" i="14"/>
  <c r="H4891" i="7"/>
  <c r="I4891" i="7"/>
  <c r="J4891" i="7"/>
  <c r="J5043" i="7"/>
  <c r="I5043" i="7"/>
  <c r="H5043" i="7"/>
  <c r="I4374" i="7"/>
  <c r="J4374" i="7"/>
  <c r="H4374" i="7"/>
  <c r="G4374" i="14"/>
  <c r="I4406" i="7"/>
  <c r="J4406" i="7"/>
  <c r="H4406" i="7"/>
  <c r="I4438" i="7"/>
  <c r="J4438" i="7"/>
  <c r="H4438" i="7"/>
  <c r="G4438" i="14"/>
  <c r="G4502" i="14"/>
  <c r="J4502" i="7"/>
  <c r="G4662" i="14"/>
  <c r="I4662" i="7"/>
  <c r="J4662" i="7"/>
  <c r="H4662" i="7"/>
  <c r="G4790" i="14"/>
  <c r="I4790" i="7"/>
  <c r="G4822" i="14"/>
  <c r="J4822" i="7"/>
  <c r="H4822" i="7"/>
  <c r="J4854" i="7"/>
  <c r="H4854" i="7"/>
  <c r="I773" i="7"/>
  <c r="H773" i="7"/>
  <c r="J773" i="7"/>
  <c r="H805" i="7"/>
  <c r="I805" i="7"/>
  <c r="J805" i="7"/>
  <c r="G805" i="14"/>
  <c r="I837" i="7"/>
  <c r="H837" i="7"/>
  <c r="J837" i="7"/>
  <c r="H869" i="7"/>
  <c r="I869" i="7"/>
  <c r="J869" i="7"/>
  <c r="G869" i="14"/>
  <c r="I901" i="7"/>
  <c r="H901" i="7"/>
  <c r="J901" i="7"/>
  <c r="H933" i="7"/>
  <c r="I933" i="7"/>
  <c r="J933" i="7"/>
  <c r="G933" i="14"/>
  <c r="J965" i="7"/>
  <c r="H965" i="7"/>
  <c r="I965" i="7"/>
  <c r="J997" i="7"/>
  <c r="H997" i="7"/>
  <c r="I997" i="7"/>
  <c r="G997" i="14"/>
  <c r="J1029" i="7"/>
  <c r="H1029" i="7"/>
  <c r="I1029" i="7"/>
  <c r="J1061" i="7"/>
  <c r="H1061" i="7"/>
  <c r="I1061" i="7"/>
  <c r="G1061" i="14"/>
  <c r="J1093" i="7"/>
  <c r="H1093" i="7"/>
  <c r="I1093" i="7"/>
  <c r="J1125" i="7"/>
  <c r="H1125" i="7"/>
  <c r="I1125" i="7"/>
  <c r="G1125" i="14"/>
  <c r="J1157" i="7"/>
  <c r="H1157" i="7"/>
  <c r="I1157" i="7"/>
  <c r="J1189" i="7"/>
  <c r="H1189" i="7"/>
  <c r="I1189" i="7"/>
  <c r="G1189" i="14"/>
  <c r="J1221" i="7"/>
  <c r="H1221" i="7"/>
  <c r="I1221" i="7"/>
  <c r="J1253" i="7"/>
  <c r="H1253" i="7"/>
  <c r="I1253" i="7"/>
  <c r="G1253" i="14"/>
  <c r="J1285" i="7"/>
  <c r="H1285" i="7"/>
  <c r="I1285" i="7"/>
  <c r="J1317" i="7"/>
  <c r="H1317" i="7"/>
  <c r="I1317" i="7"/>
  <c r="G1317" i="14"/>
  <c r="J1349" i="7"/>
  <c r="H1349" i="7"/>
  <c r="I1349" i="7"/>
  <c r="J1381" i="7"/>
  <c r="H1381" i="7"/>
  <c r="I1381" i="7"/>
  <c r="G1381" i="14"/>
  <c r="J1413" i="7"/>
  <c r="H1413" i="7"/>
  <c r="I1413" i="7"/>
  <c r="J1445" i="7"/>
  <c r="H1445" i="7"/>
  <c r="I1445" i="7"/>
  <c r="G1445" i="14"/>
  <c r="J1477" i="7"/>
  <c r="H1477" i="7"/>
  <c r="I1477" i="7"/>
  <c r="J1509" i="7"/>
  <c r="H1509" i="7"/>
  <c r="I1509" i="7"/>
  <c r="G1509" i="14"/>
  <c r="J1541" i="7"/>
  <c r="H1541" i="7"/>
  <c r="I1541" i="7"/>
  <c r="J1573" i="7"/>
  <c r="H1573" i="7"/>
  <c r="I1573" i="7"/>
  <c r="G1573" i="14"/>
  <c r="J1605" i="7"/>
  <c r="H1605" i="7"/>
  <c r="I1605" i="7"/>
  <c r="J1637" i="7"/>
  <c r="H1637" i="7"/>
  <c r="I1637" i="7"/>
  <c r="G1637" i="14"/>
  <c r="J1669" i="7"/>
  <c r="H1669" i="7"/>
  <c r="I1669" i="7"/>
  <c r="J1701" i="7"/>
  <c r="H1701" i="7"/>
  <c r="I1701" i="7"/>
  <c r="G1701" i="14"/>
  <c r="J1733" i="7"/>
  <c r="H1733" i="7"/>
  <c r="I1733" i="7"/>
  <c r="J1765" i="7"/>
  <c r="H1765" i="7"/>
  <c r="I1765" i="7"/>
  <c r="G1765" i="14"/>
  <c r="G1805" i="14"/>
  <c r="J1805" i="7"/>
  <c r="H1805" i="7"/>
  <c r="I1805" i="7"/>
  <c r="G1869" i="14"/>
  <c r="J1869" i="7"/>
  <c r="H1869" i="7"/>
  <c r="I1869" i="7"/>
  <c r="G1933" i="14"/>
  <c r="J1933" i="7"/>
  <c r="H1933" i="7"/>
  <c r="I1933" i="7"/>
  <c r="G1997" i="14"/>
  <c r="J1997" i="7"/>
  <c r="H1997" i="7"/>
  <c r="I1997" i="7"/>
  <c r="G2061" i="14"/>
  <c r="H2061" i="7"/>
  <c r="J2061" i="7"/>
  <c r="I2061" i="7"/>
  <c r="G2125" i="14"/>
  <c r="H2125" i="7"/>
  <c r="J2125" i="7"/>
  <c r="I2125" i="7"/>
  <c r="G2189" i="14"/>
  <c r="H2189" i="7"/>
  <c r="J2189" i="7"/>
  <c r="I2189" i="7"/>
  <c r="I2261" i="7"/>
  <c r="J2261" i="7"/>
  <c r="H2261" i="7"/>
  <c r="I2325" i="7"/>
  <c r="J2325" i="7"/>
  <c r="H2325" i="7"/>
  <c r="G2325" i="14"/>
  <c r="J2389" i="7"/>
  <c r="H2389" i="7"/>
  <c r="I2389" i="7"/>
  <c r="H2461" i="7"/>
  <c r="I2461" i="7"/>
  <c r="J2461" i="7"/>
  <c r="H2525" i="7"/>
  <c r="I2525" i="7"/>
  <c r="J2525" i="7"/>
  <c r="G2525" i="14"/>
  <c r="I2589" i="7"/>
  <c r="H2589" i="7"/>
  <c r="J2589" i="7"/>
  <c r="G2589" i="14"/>
  <c r="J2725" i="7"/>
  <c r="I2725" i="7"/>
  <c r="H2725" i="7"/>
  <c r="G2725" i="14"/>
  <c r="I2853" i="7"/>
  <c r="J2853" i="7"/>
  <c r="H2853" i="7"/>
  <c r="I2925" i="7"/>
  <c r="J2925" i="7"/>
  <c r="H2925" i="7"/>
  <c r="G2989" i="14"/>
  <c r="J2989" i="7"/>
  <c r="I2989" i="7"/>
  <c r="H2989" i="7"/>
  <c r="I3053" i="7"/>
  <c r="H3053" i="7"/>
  <c r="J3053" i="7"/>
  <c r="J3125" i="7"/>
  <c r="I3125" i="7"/>
  <c r="J3189" i="7"/>
  <c r="I3189" i="7"/>
  <c r="G3261" i="14"/>
  <c r="J3261" i="7"/>
  <c r="H3261" i="7"/>
  <c r="I3261" i="7"/>
  <c r="G3389" i="14"/>
  <c r="J3389" i="7"/>
  <c r="H3389" i="7"/>
  <c r="H3453" i="7"/>
  <c r="I3453" i="7"/>
  <c r="J3453" i="7"/>
  <c r="G3453" i="14"/>
  <c r="G3645" i="14"/>
  <c r="J3645" i="7"/>
  <c r="J3901" i="7"/>
  <c r="I3901" i="7"/>
  <c r="G4037" i="14"/>
  <c r="H4037" i="7"/>
  <c r="G4293" i="14"/>
  <c r="H4293" i="7"/>
  <c r="J4293" i="7"/>
  <c r="G4365" i="14"/>
  <c r="H4365" i="7"/>
  <c r="I4749" i="7"/>
  <c r="H4749" i="7"/>
  <c r="J4749" i="7"/>
  <c r="G3802" i="14"/>
  <c r="J3802" i="7"/>
  <c r="G3930" i="14"/>
  <c r="H3930" i="7"/>
  <c r="G4202" i="14"/>
  <c r="J4202" i="7"/>
  <c r="G4346" i="14"/>
  <c r="J4346" i="7"/>
  <c r="G4634" i="14"/>
  <c r="J4634" i="7"/>
  <c r="G4906" i="14"/>
  <c r="I4906" i="7"/>
  <c r="G5210" i="14"/>
  <c r="I5210" i="7"/>
  <c r="G5339" i="14"/>
  <c r="I5339" i="7"/>
  <c r="I5491" i="7"/>
  <c r="H5491" i="7"/>
  <c r="J5491" i="7"/>
  <c r="J4083" i="7"/>
  <c r="I4083" i="7"/>
  <c r="H4083" i="7"/>
  <c r="G4083" i="14"/>
  <c r="I4203" i="7"/>
  <c r="J4203" i="7"/>
  <c r="H4203" i="7"/>
  <c r="G4203" i="14"/>
  <c r="I4363" i="7"/>
  <c r="J4363" i="7"/>
  <c r="H4363" i="7"/>
  <c r="I4515" i="7"/>
  <c r="J4515" i="7"/>
  <c r="H4515" i="7"/>
  <c r="G4515" i="14"/>
  <c r="I4635" i="7"/>
  <c r="J4635" i="7"/>
  <c r="H4635" i="7"/>
  <c r="J4923" i="7"/>
  <c r="I4923" i="7"/>
  <c r="G4923" i="14"/>
  <c r="I5508" i="7"/>
  <c r="H5508" i="7"/>
  <c r="J5508" i="7"/>
  <c r="G5508" i="14"/>
  <c r="G4126" i="14"/>
  <c r="J4126" i="7"/>
  <c r="H4126" i="7"/>
  <c r="J4158" i="7"/>
  <c r="I4158" i="7"/>
  <c r="H4158" i="7"/>
  <c r="G4925" i="14"/>
  <c r="G4385" i="14"/>
  <c r="I4037" i="7"/>
  <c r="H3770" i="7"/>
  <c r="J4578" i="7"/>
  <c r="H4874" i="7"/>
  <c r="H3125" i="7"/>
  <c r="G3373" i="14"/>
  <c r="G4149" i="14"/>
  <c r="G2853" i="14"/>
  <c r="I1837" i="7"/>
  <c r="I1965" i="7"/>
  <c r="I2093" i="7"/>
  <c r="I2221" i="7"/>
  <c r="G2261" i="14"/>
  <c r="I3645" i="7"/>
  <c r="I4126" i="7"/>
  <c r="J3881" i="7"/>
  <c r="J4977" i="7"/>
  <c r="I3245" i="7"/>
  <c r="I3565" i="7"/>
  <c r="I5181" i="7"/>
  <c r="I4162" i="7"/>
  <c r="I4578" i="7"/>
  <c r="I2637" i="7"/>
  <c r="G3125" i="14"/>
  <c r="G3885" i="14"/>
  <c r="G4171" i="14"/>
  <c r="G4891" i="14"/>
  <c r="I4293" i="7"/>
  <c r="G773" i="14"/>
  <c r="G901" i="14"/>
  <c r="G1029" i="14"/>
  <c r="G1157" i="14"/>
  <c r="G1285" i="14"/>
  <c r="G1413" i="14"/>
  <c r="G1541" i="14"/>
  <c r="G1669" i="14"/>
  <c r="G2021" i="14"/>
  <c r="G2149" i="14"/>
  <c r="H3645" i="7"/>
  <c r="I4502" i="7"/>
  <c r="H5181" i="7"/>
  <c r="H4162" i="7"/>
  <c r="I4314" i="7"/>
  <c r="J4450" i="7"/>
  <c r="G4578" i="14"/>
  <c r="J2637" i="7"/>
  <c r="H3037" i="7"/>
  <c r="G4331" i="14"/>
  <c r="G5310" i="14"/>
  <c r="G4406" i="14"/>
  <c r="J1901" i="7"/>
  <c r="H2029" i="7"/>
  <c r="J2157" i="7"/>
  <c r="I4861" i="7"/>
  <c r="H4502" i="7"/>
  <c r="H5471" i="7"/>
  <c r="H5399" i="7"/>
  <c r="H5303" i="7"/>
  <c r="J5303" i="7"/>
  <c r="I5303" i="7"/>
  <c r="J27" i="7"/>
  <c r="H27" i="7"/>
  <c r="I27" i="7"/>
  <c r="J4222" i="7"/>
  <c r="H4222" i="7"/>
  <c r="I4222" i="7"/>
  <c r="H4254" i="7"/>
  <c r="I4254" i="7"/>
  <c r="J4254" i="7"/>
  <c r="I4478" i="7"/>
  <c r="J4478" i="7"/>
  <c r="H4478" i="7"/>
  <c r="I4606" i="7"/>
  <c r="J4606" i="7"/>
  <c r="H4606" i="7"/>
  <c r="I4638" i="7"/>
  <c r="J4638" i="7"/>
  <c r="H4638" i="7"/>
  <c r="H4894" i="7"/>
  <c r="J4894" i="7"/>
  <c r="I4894" i="7"/>
  <c r="H4958" i="7"/>
  <c r="J4958" i="7"/>
  <c r="I4958" i="7"/>
  <c r="H5086" i="7"/>
  <c r="J5086" i="7"/>
  <c r="I5086" i="7"/>
  <c r="H5150" i="7"/>
  <c r="J5150" i="7"/>
  <c r="I5150" i="7"/>
  <c r="H5214" i="7"/>
  <c r="J5214" i="7"/>
  <c r="I5214" i="7"/>
  <c r="H5343" i="7"/>
  <c r="J5343" i="7"/>
  <c r="I5343" i="7"/>
  <c r="I5407" i="7"/>
  <c r="J5407" i="7"/>
  <c r="H5407" i="7"/>
  <c r="I5535" i="7"/>
  <c r="J5535" i="7"/>
  <c r="H5535" i="7"/>
  <c r="I5567" i="7"/>
  <c r="J5567" i="7"/>
  <c r="H5567" i="7"/>
  <c r="G4478" i="14"/>
  <c r="I4702" i="7"/>
  <c r="G4606" i="14"/>
  <c r="J5471" i="7"/>
  <c r="J5399" i="7"/>
  <c r="G5343" i="14"/>
  <c r="I5399" i="7"/>
  <c r="H2502" i="7"/>
  <c r="I3974" i="7"/>
  <c r="I4435" i="7"/>
  <c r="J2502" i="7"/>
  <c r="G3718" i="14"/>
  <c r="J3718" i="7"/>
  <c r="H3718" i="7"/>
  <c r="I3718" i="7"/>
  <c r="G5591" i="14"/>
  <c r="H5591" i="7"/>
  <c r="I5591" i="7"/>
  <c r="J5591" i="7"/>
  <c r="G4511" i="14"/>
  <c r="H4511" i="7"/>
  <c r="I4511" i="7"/>
  <c r="J4511" i="7"/>
  <c r="G5485" i="14"/>
  <c r="H5485" i="7"/>
  <c r="I5485" i="7"/>
  <c r="J5485" i="7"/>
  <c r="G4731" i="14"/>
  <c r="I4731" i="7"/>
  <c r="J4731" i="7"/>
  <c r="H4731" i="7"/>
  <c r="G3860" i="14"/>
  <c r="H3860" i="7"/>
  <c r="I3860" i="7"/>
  <c r="J3860" i="7"/>
  <c r="G5069" i="14"/>
  <c r="J5069" i="7"/>
  <c r="I5069" i="7"/>
  <c r="H5069" i="7"/>
  <c r="G3110" i="14"/>
  <c r="J3110" i="7"/>
  <c r="H3110" i="7"/>
  <c r="I3110" i="7"/>
  <c r="G5255" i="14"/>
  <c r="I5255" i="7"/>
  <c r="J5255" i="7"/>
  <c r="H5255" i="7"/>
  <c r="G5389" i="14"/>
  <c r="H5389" i="7"/>
  <c r="I5389" i="7"/>
  <c r="J5389" i="7"/>
  <c r="G4875" i="14"/>
  <c r="J4875" i="7"/>
  <c r="H4875" i="7"/>
  <c r="I4875" i="7"/>
  <c r="G160" i="14"/>
  <c r="I160" i="7"/>
  <c r="H160" i="7"/>
  <c r="J160" i="7"/>
  <c r="G57" i="14"/>
  <c r="I57" i="7"/>
  <c r="H57" i="7"/>
  <c r="J57" i="7"/>
  <c r="G4780" i="14"/>
  <c r="I4780" i="7"/>
  <c r="H4780" i="7"/>
  <c r="J4780" i="7"/>
  <c r="G3835" i="14"/>
  <c r="H3835" i="7"/>
  <c r="I3835" i="7"/>
  <c r="J3835" i="7"/>
  <c r="G4934" i="14"/>
  <c r="I4934" i="7"/>
  <c r="H4934" i="7"/>
  <c r="J4934" i="7"/>
  <c r="G3963" i="14"/>
  <c r="H3963" i="7"/>
  <c r="I3963" i="7"/>
  <c r="J3963" i="7"/>
  <c r="G4615" i="14"/>
  <c r="H4615" i="7"/>
  <c r="J4615" i="7"/>
  <c r="I4615" i="7"/>
  <c r="G32" i="14"/>
  <c r="I32" i="7"/>
  <c r="H32" i="7"/>
  <c r="J32" i="7"/>
  <c r="G4116" i="14"/>
  <c r="H4116" i="7"/>
  <c r="I4116" i="7"/>
  <c r="J4116" i="7"/>
  <c r="G4652" i="14"/>
  <c r="H4652" i="7"/>
  <c r="I4652" i="7"/>
  <c r="J4652" i="7"/>
  <c r="G4877" i="14"/>
  <c r="J4877" i="7"/>
  <c r="H4877" i="7"/>
  <c r="I4877" i="7"/>
  <c r="G5068" i="14"/>
  <c r="I5068" i="7"/>
  <c r="H5068" i="7"/>
  <c r="J5068" i="7"/>
  <c r="G3014" i="14"/>
  <c r="J3014" i="7"/>
  <c r="I3014" i="7"/>
  <c r="H3014" i="7"/>
  <c r="G4062" i="14"/>
  <c r="I4062" i="7"/>
  <c r="J4062" i="7"/>
  <c r="H4062" i="7"/>
  <c r="G4806" i="14"/>
  <c r="I4806" i="7"/>
  <c r="H4806" i="7"/>
  <c r="J4806" i="7"/>
  <c r="G5190" i="14"/>
  <c r="I5190" i="7"/>
  <c r="J5190" i="7"/>
  <c r="H5190" i="7"/>
  <c r="G5527" i="14"/>
  <c r="H5527" i="7"/>
  <c r="I5527" i="7"/>
  <c r="J5527" i="7"/>
  <c r="G4028" i="14"/>
  <c r="H4028" i="7"/>
  <c r="I4028" i="7"/>
  <c r="J4028" i="7"/>
  <c r="G4367" i="14"/>
  <c r="H4367" i="7"/>
  <c r="I4367" i="7"/>
  <c r="J4367" i="7"/>
  <c r="G4659" i="14"/>
  <c r="H4659" i="7"/>
  <c r="I4659" i="7"/>
  <c r="J4659" i="7"/>
  <c r="G5357" i="14"/>
  <c r="I5357" i="7"/>
  <c r="H5357" i="7"/>
  <c r="J5357" i="7"/>
  <c r="G280" i="14"/>
  <c r="H280" i="7"/>
  <c r="J280" i="7"/>
  <c r="I280" i="7"/>
  <c r="G4115" i="14"/>
  <c r="H4115" i="7"/>
  <c r="J4115" i="7"/>
  <c r="I4115" i="7"/>
  <c r="G4908" i="14"/>
  <c r="I4908" i="7"/>
  <c r="H4908" i="7"/>
  <c r="J4908" i="7"/>
  <c r="G481" i="14"/>
  <c r="I481" i="7"/>
  <c r="H481" i="7"/>
  <c r="J481" i="7"/>
  <c r="G4715" i="14"/>
  <c r="I4715" i="7"/>
  <c r="J4715" i="7"/>
  <c r="H4715" i="7"/>
  <c r="G3909" i="14"/>
  <c r="H3909" i="7"/>
  <c r="I3909" i="7"/>
  <c r="J3909" i="7"/>
  <c r="G4725" i="14"/>
  <c r="J4725" i="7"/>
  <c r="H4725" i="7"/>
  <c r="I4725" i="7"/>
  <c r="G5262" i="14"/>
  <c r="J5262" i="7"/>
  <c r="H5262" i="7"/>
  <c r="I5262" i="7"/>
  <c r="G3780" i="14"/>
  <c r="J3780" i="7"/>
  <c r="I3780" i="7"/>
  <c r="H3780" i="7"/>
  <c r="G4804" i="14"/>
  <c r="I4804" i="7"/>
  <c r="H4804" i="7"/>
  <c r="J4804" i="7"/>
  <c r="G3046" i="14"/>
  <c r="J3046" i="7"/>
  <c r="I3046" i="7"/>
  <c r="H3046" i="7"/>
  <c r="G3622" i="14"/>
  <c r="J3622" i="7"/>
  <c r="H3622" i="7"/>
  <c r="I3622" i="7"/>
  <c r="G4078" i="14"/>
  <c r="H4078" i="7"/>
  <c r="I4078" i="7"/>
  <c r="J4078" i="7"/>
  <c r="G4462" i="14"/>
  <c r="I4462" i="7"/>
  <c r="H4462" i="7"/>
  <c r="J4462" i="7"/>
  <c r="G4870" i="14"/>
  <c r="I4870" i="7"/>
  <c r="H4870" i="7"/>
  <c r="J4870" i="7"/>
  <c r="G5046" i="14"/>
  <c r="I5046" i="7"/>
  <c r="H5046" i="7"/>
  <c r="J5046" i="7"/>
  <c r="G5206" i="14"/>
  <c r="I5206" i="7"/>
  <c r="H5206" i="7"/>
  <c r="J5206" i="7"/>
  <c r="G5383" i="14"/>
  <c r="H5383" i="7"/>
  <c r="I5383" i="7"/>
  <c r="J5383" i="7"/>
  <c r="G5559" i="14"/>
  <c r="H5559" i="7"/>
  <c r="I5559" i="7"/>
  <c r="J5559" i="7"/>
  <c r="G4371" i="14"/>
  <c r="H4371" i="7"/>
  <c r="I4371" i="7"/>
  <c r="J4371" i="7"/>
  <c r="G4548" i="14"/>
  <c r="H4548" i="7"/>
  <c r="J4548" i="7"/>
  <c r="I4548" i="7"/>
  <c r="G3975" i="14"/>
  <c r="H3975" i="7"/>
  <c r="I3975" i="7"/>
  <c r="J3975" i="7"/>
  <c r="G4471" i="14"/>
  <c r="H4471" i="7"/>
  <c r="I4471" i="7"/>
  <c r="J4471" i="7"/>
  <c r="G4823" i="14"/>
  <c r="I4823" i="7"/>
  <c r="J4823" i="7"/>
  <c r="H4823" i="7"/>
  <c r="G4707" i="14"/>
  <c r="I4707" i="7"/>
  <c r="J4707" i="7"/>
  <c r="H4707" i="7"/>
  <c r="G4244" i="14"/>
  <c r="H4244" i="7"/>
  <c r="I4244" i="7"/>
  <c r="J4244" i="7"/>
  <c r="G5421" i="14"/>
  <c r="H5421" i="7"/>
  <c r="I5421" i="7"/>
  <c r="J5421" i="7"/>
  <c r="G136" i="14"/>
  <c r="I136" i="7"/>
  <c r="H136" i="7"/>
  <c r="J136" i="7"/>
  <c r="G288" i="14"/>
  <c r="J288" i="7"/>
  <c r="I288" i="7"/>
  <c r="H288" i="7"/>
  <c r="G4568" i="14"/>
  <c r="I4568" i="7"/>
  <c r="J4568" i="7"/>
  <c r="H4568" i="7"/>
  <c r="G4131" i="14"/>
  <c r="H4131" i="7"/>
  <c r="J4131" i="7"/>
  <c r="I4131" i="7"/>
  <c r="G5452" i="14"/>
  <c r="J5452" i="7"/>
  <c r="I5452" i="7"/>
  <c r="H5452" i="7"/>
  <c r="G33" i="14"/>
  <c r="I33" i="7"/>
  <c r="J33" i="7"/>
  <c r="H33" i="7"/>
  <c r="G217" i="14"/>
  <c r="I217" i="7"/>
  <c r="H217" i="7"/>
  <c r="J217" i="7"/>
  <c r="G545" i="14"/>
  <c r="H545" i="7"/>
  <c r="I545" i="7"/>
  <c r="J545" i="7"/>
  <c r="G82" i="14"/>
  <c r="I82" i="7"/>
  <c r="J82" i="7"/>
  <c r="H82" i="7"/>
  <c r="G5195" i="14"/>
  <c r="J5195" i="7"/>
  <c r="H5195" i="7"/>
  <c r="I5195" i="7"/>
  <c r="G4268" i="14"/>
  <c r="H4268" i="7"/>
  <c r="I4268" i="7"/>
  <c r="J4268" i="7"/>
  <c r="G3925" i="14"/>
  <c r="H3925" i="7"/>
  <c r="I3925" i="7"/>
  <c r="J3925" i="7"/>
  <c r="G4317" i="14"/>
  <c r="H4317" i="7"/>
  <c r="I4317" i="7"/>
  <c r="J4317" i="7"/>
  <c r="G4733" i="14"/>
  <c r="J4733" i="7"/>
  <c r="H4733" i="7"/>
  <c r="I4733" i="7"/>
  <c r="G5037" i="14"/>
  <c r="H5037" i="7"/>
  <c r="I5037" i="7"/>
  <c r="J5037" i="7"/>
  <c r="G5294" i="14"/>
  <c r="J5294" i="7"/>
  <c r="I5294" i="7"/>
  <c r="H5294" i="7"/>
  <c r="G5550" i="14"/>
  <c r="J5550" i="7"/>
  <c r="I5550" i="7"/>
  <c r="H5550" i="7"/>
  <c r="G3988" i="14"/>
  <c r="H3988" i="7"/>
  <c r="I3988" i="7"/>
  <c r="J3988" i="7"/>
  <c r="G4876" i="14"/>
  <c r="I4876" i="7"/>
  <c r="J4876" i="7"/>
  <c r="H4876" i="7"/>
  <c r="G5453" i="14"/>
  <c r="H5453" i="7"/>
  <c r="I5453" i="7"/>
  <c r="J5453" i="7"/>
  <c r="G3078" i="14"/>
  <c r="J3078" i="7"/>
  <c r="I3078" i="7"/>
  <c r="H3078" i="7"/>
  <c r="G4805" i="14"/>
  <c r="H4805" i="7"/>
  <c r="I4805" i="7"/>
  <c r="J4805" i="7"/>
  <c r="G5078" i="14"/>
  <c r="I5078" i="7"/>
  <c r="H5078" i="7"/>
  <c r="J5078" i="7"/>
  <c r="G138" i="14"/>
  <c r="H138" i="7"/>
  <c r="I138" i="7"/>
  <c r="J138" i="7"/>
  <c r="G4190" i="14"/>
  <c r="H4190" i="7"/>
  <c r="I4190" i="7"/>
  <c r="J4190" i="7"/>
  <c r="G5101" i="14"/>
  <c r="J5101" i="7"/>
  <c r="I5101" i="7"/>
  <c r="H5101" i="7"/>
  <c r="G5222" i="14"/>
  <c r="I5222" i="7"/>
  <c r="J5222" i="7"/>
  <c r="H5222" i="7"/>
  <c r="G3859" i="14"/>
  <c r="H3859" i="7"/>
  <c r="I3859" i="7"/>
  <c r="J3859" i="7"/>
  <c r="G4918" i="14"/>
  <c r="I4918" i="7"/>
  <c r="H4918" i="7"/>
  <c r="J4918" i="7"/>
  <c r="G3900" i="14"/>
  <c r="H3900" i="7"/>
  <c r="I3900" i="7"/>
  <c r="J3900" i="7"/>
  <c r="G4214" i="14"/>
  <c r="H4214" i="7"/>
  <c r="I4214" i="7"/>
  <c r="J4214" i="7"/>
  <c r="G5415" i="14"/>
  <c r="H5415" i="7"/>
  <c r="I5415" i="7"/>
  <c r="J5415" i="7"/>
  <c r="G5582" i="14"/>
  <c r="J5582" i="7"/>
  <c r="I5582" i="7"/>
  <c r="H5582" i="7"/>
  <c r="G5580" i="14"/>
  <c r="J5580" i="7"/>
  <c r="I5580" i="7"/>
  <c r="H5580" i="7"/>
  <c r="G4622" i="14"/>
  <c r="J4622" i="7"/>
  <c r="I4622" i="7"/>
  <c r="H4622" i="7"/>
  <c r="G5463" i="14"/>
  <c r="H5463" i="7"/>
  <c r="I5463" i="7"/>
  <c r="J5463" i="7"/>
  <c r="G5422" i="14"/>
  <c r="J5422" i="7"/>
  <c r="I5422" i="7"/>
  <c r="H5422" i="7"/>
  <c r="G4166" i="14"/>
  <c r="H4166" i="7"/>
  <c r="I4166" i="7"/>
  <c r="J4166" i="7"/>
  <c r="G5229" i="14"/>
  <c r="I5229" i="7"/>
  <c r="J5229" i="7"/>
  <c r="H5229" i="7"/>
  <c r="G4787" i="14"/>
  <c r="H4787" i="7"/>
  <c r="J4787" i="7"/>
  <c r="I4787" i="7"/>
  <c r="G312" i="14"/>
  <c r="J312" i="7"/>
  <c r="I312" i="7"/>
  <c r="H312" i="7"/>
  <c r="G49" i="14"/>
  <c r="I49" i="7"/>
  <c r="H49" i="7"/>
  <c r="J49" i="7"/>
  <c r="G4013" i="14"/>
  <c r="H4013" i="7"/>
  <c r="I4013" i="7"/>
  <c r="J4013" i="7"/>
  <c r="G4156" i="14"/>
  <c r="J4156" i="7"/>
  <c r="H4156" i="7"/>
  <c r="I4156" i="7"/>
  <c r="G3750" i="14"/>
  <c r="J3750" i="7"/>
  <c r="H3750" i="7"/>
  <c r="I3750" i="7"/>
  <c r="G5431" i="14"/>
  <c r="H5431" i="7"/>
  <c r="I5431" i="7"/>
  <c r="J5431" i="7"/>
  <c r="G4111" i="14"/>
  <c r="H4111" i="7"/>
  <c r="I4111" i="7"/>
  <c r="J4111" i="7"/>
  <c r="G4972" i="14"/>
  <c r="I4972" i="7"/>
  <c r="J4972" i="7"/>
  <c r="H4972" i="7"/>
  <c r="G4768" i="14"/>
  <c r="I4768" i="7"/>
  <c r="J4768" i="7"/>
  <c r="H4768" i="7"/>
  <c r="G249" i="14"/>
  <c r="I249" i="7"/>
  <c r="H249" i="7"/>
  <c r="J249" i="7"/>
  <c r="G4437" i="14"/>
  <c r="H4437" i="7"/>
  <c r="I4437" i="7"/>
  <c r="J4437" i="7"/>
  <c r="G4164" i="14"/>
  <c r="H4164" i="7"/>
  <c r="I4164" i="7"/>
  <c r="J4164" i="7"/>
  <c r="G3822" i="14"/>
  <c r="I3822" i="7"/>
  <c r="J3822" i="7"/>
  <c r="H3822" i="7"/>
  <c r="G5447" i="14"/>
  <c r="H5447" i="7"/>
  <c r="I5447" i="7"/>
  <c r="J5447" i="7"/>
  <c r="G4191" i="14"/>
  <c r="H4191" i="7"/>
  <c r="I4191" i="7"/>
  <c r="J4191" i="7"/>
  <c r="G5036" i="14"/>
  <c r="I5036" i="7"/>
  <c r="J5036" i="7"/>
  <c r="H5036" i="7"/>
  <c r="G4816" i="14"/>
  <c r="I4816" i="7"/>
  <c r="J4816" i="7"/>
  <c r="H4816" i="7"/>
  <c r="G281" i="14"/>
  <c r="I281" i="7"/>
  <c r="H281" i="7"/>
  <c r="J281" i="7"/>
  <c r="G5549" i="14"/>
  <c r="H5549" i="7"/>
  <c r="I5549" i="7"/>
  <c r="J5549" i="7"/>
  <c r="G5133" i="14"/>
  <c r="J5133" i="7"/>
  <c r="H5133" i="7"/>
  <c r="I5133" i="7"/>
  <c r="G4372" i="14"/>
  <c r="H4372" i="7"/>
  <c r="I4372" i="7"/>
  <c r="J4372" i="7"/>
  <c r="G2822" i="14"/>
  <c r="J2822" i="7"/>
  <c r="I2822" i="7"/>
  <c r="H2822" i="7"/>
  <c r="G3910" i="14"/>
  <c r="I3910" i="7"/>
  <c r="J3910" i="7"/>
  <c r="H3910" i="7"/>
  <c r="G4670" i="14"/>
  <c r="I4670" i="7"/>
  <c r="J4670" i="7"/>
  <c r="H4670" i="7"/>
  <c r="G5142" i="14"/>
  <c r="I5142" i="7"/>
  <c r="H5142" i="7"/>
  <c r="J5142" i="7"/>
  <c r="G4219" i="14"/>
  <c r="H4219" i="7"/>
  <c r="I4219" i="7"/>
  <c r="J4219" i="7"/>
  <c r="G5581" i="14"/>
  <c r="H5581" i="7"/>
  <c r="I5581" i="7"/>
  <c r="J5581" i="7"/>
  <c r="G4623" i="14"/>
  <c r="H4623" i="7"/>
  <c r="I4623" i="7"/>
  <c r="J4623" i="7"/>
  <c r="G4939" i="14"/>
  <c r="J4939" i="7"/>
  <c r="H4939" i="7"/>
  <c r="I4939" i="7"/>
  <c r="G48" i="14"/>
  <c r="H48" i="7"/>
  <c r="I48" i="7"/>
  <c r="J48" i="7"/>
  <c r="G368" i="14"/>
  <c r="H368" i="7"/>
  <c r="J368" i="7"/>
  <c r="I368" i="7"/>
  <c r="G5163" i="14"/>
  <c r="J5163" i="7"/>
  <c r="H5163" i="7"/>
  <c r="I5163" i="7"/>
  <c r="G113" i="14"/>
  <c r="I113" i="7"/>
  <c r="H113" i="7"/>
  <c r="J113" i="7"/>
  <c r="G5517" i="14"/>
  <c r="H5517" i="7"/>
  <c r="I5517" i="7"/>
  <c r="J5517" i="7"/>
  <c r="G4003" i="14"/>
  <c r="H4003" i="7"/>
  <c r="I4003" i="7"/>
  <c r="J4003" i="7"/>
  <c r="G4165" i="14"/>
  <c r="H4165" i="7"/>
  <c r="I4165" i="7"/>
  <c r="J4165" i="7"/>
  <c r="G4909" i="14"/>
  <c r="H4909" i="7"/>
  <c r="I4909" i="7"/>
  <c r="J4909" i="7"/>
  <c r="G4387" i="14"/>
  <c r="H4387" i="7"/>
  <c r="I4387" i="7"/>
  <c r="J4387" i="7"/>
  <c r="G5132" i="14"/>
  <c r="I5132" i="7"/>
  <c r="H5132" i="7"/>
  <c r="J5132" i="7"/>
  <c r="G3302" i="14"/>
  <c r="J3302" i="7"/>
  <c r="I3302" i="7"/>
  <c r="H3302" i="7"/>
  <c r="G4694" i="14"/>
  <c r="I4694" i="7"/>
  <c r="J4694" i="7"/>
  <c r="H4694" i="7"/>
  <c r="G5158" i="14"/>
  <c r="I5158" i="7"/>
  <c r="J5158" i="7"/>
  <c r="H5158" i="7"/>
  <c r="G5479" i="14"/>
  <c r="H5479" i="7"/>
  <c r="I5479" i="7"/>
  <c r="J5479" i="7"/>
  <c r="G5548" i="14"/>
  <c r="J5548" i="7"/>
  <c r="I5548" i="7"/>
  <c r="H5548" i="7"/>
  <c r="G4231" i="14"/>
  <c r="H4231" i="7"/>
  <c r="I4231" i="7"/>
  <c r="J4231" i="7"/>
  <c r="G4531" i="14"/>
  <c r="H4531" i="7"/>
  <c r="I4531" i="7"/>
  <c r="J4531" i="7"/>
  <c r="G5164" i="14"/>
  <c r="I5164" i="7"/>
  <c r="H5164" i="7"/>
  <c r="J5164" i="7"/>
  <c r="G224" i="14"/>
  <c r="I224" i="7"/>
  <c r="J224" i="7"/>
  <c r="H224" i="7"/>
  <c r="G4840" i="14"/>
  <c r="I4840" i="7"/>
  <c r="H4840" i="7"/>
  <c r="J4840" i="7"/>
  <c r="G4532" i="14"/>
  <c r="H4532" i="7"/>
  <c r="I4532" i="7"/>
  <c r="J4532" i="7"/>
  <c r="G313" i="14"/>
  <c r="I313" i="7"/>
  <c r="H313" i="7"/>
  <c r="J313" i="7"/>
  <c r="G266" i="14"/>
  <c r="H266" i="7"/>
  <c r="J266" i="7"/>
  <c r="I266" i="7"/>
  <c r="G3797" i="14"/>
  <c r="J3797" i="7"/>
  <c r="I3797" i="7"/>
  <c r="H3797" i="7"/>
  <c r="G4597" i="14"/>
  <c r="H4597" i="7"/>
  <c r="J4597" i="7"/>
  <c r="I4597" i="7"/>
  <c r="G5197" i="14"/>
  <c r="J5197" i="7"/>
  <c r="H5197" i="7"/>
  <c r="I5197" i="7"/>
  <c r="G4524" i="14"/>
  <c r="I4524" i="7"/>
  <c r="J4524" i="7"/>
  <c r="H4524" i="7"/>
  <c r="G4902" i="14"/>
  <c r="I4902" i="7"/>
  <c r="J4902" i="7"/>
  <c r="H4902" i="7"/>
  <c r="G4063" i="14"/>
  <c r="H4063" i="7"/>
  <c r="I4063" i="7"/>
  <c r="J4063" i="7"/>
  <c r="G4660" i="14"/>
  <c r="H4660" i="7"/>
  <c r="J4660" i="7"/>
  <c r="I4660" i="7"/>
  <c r="G4696" i="14"/>
  <c r="I4696" i="7"/>
  <c r="J4696" i="7"/>
  <c r="H4696" i="7"/>
  <c r="G225" i="14"/>
  <c r="I225" i="7"/>
  <c r="J225" i="7"/>
  <c r="H225" i="7"/>
  <c r="G4421" i="14"/>
  <c r="H4421" i="7"/>
  <c r="I4421" i="7"/>
  <c r="J4421" i="7"/>
  <c r="G4940" i="14"/>
  <c r="I4940" i="7"/>
  <c r="J4940" i="7"/>
  <c r="H4940" i="7"/>
  <c r="G5110" i="14"/>
  <c r="I5110" i="7"/>
  <c r="H5110" i="7"/>
  <c r="J5110" i="7"/>
  <c r="G5260" i="14"/>
  <c r="J5260" i="7"/>
  <c r="H5260" i="7"/>
  <c r="I5260" i="7"/>
  <c r="G3875" i="14"/>
  <c r="H3875" i="7"/>
  <c r="I3875" i="7"/>
  <c r="J3875" i="7"/>
  <c r="G344" i="14"/>
  <c r="I344" i="7"/>
  <c r="J344" i="7"/>
  <c r="H344" i="7"/>
  <c r="G4579" i="14"/>
  <c r="H4579" i="7"/>
  <c r="I4579" i="7"/>
  <c r="J4579" i="7"/>
  <c r="G4853" i="14"/>
  <c r="H4853" i="7"/>
  <c r="I4853" i="7"/>
  <c r="J4853" i="7"/>
  <c r="G5004" i="14"/>
  <c r="I5004" i="7"/>
  <c r="H5004" i="7"/>
  <c r="J5004" i="7"/>
  <c r="G5126" i="14"/>
  <c r="I5126" i="7"/>
  <c r="J5126" i="7"/>
  <c r="H5126" i="7"/>
  <c r="G5324" i="14"/>
  <c r="J5324" i="7"/>
  <c r="H5324" i="7"/>
  <c r="I5324" i="7"/>
  <c r="G3987" i="14"/>
  <c r="H3987" i="7"/>
  <c r="I3987" i="7"/>
  <c r="J3987" i="7"/>
  <c r="G184" i="14"/>
  <c r="J184" i="7"/>
  <c r="H184" i="7"/>
  <c r="I184" i="7"/>
  <c r="G5003" i="14"/>
  <c r="J5003" i="7"/>
  <c r="H5003" i="7"/>
  <c r="I5003" i="7"/>
  <c r="G4012" i="14"/>
  <c r="H4012" i="7"/>
  <c r="I4012" i="7"/>
  <c r="J4012" i="7"/>
  <c r="G4485" i="14"/>
  <c r="H4485" i="7"/>
  <c r="I4485" i="7"/>
  <c r="J4485" i="7"/>
  <c r="G4091" i="14"/>
  <c r="H4091" i="7"/>
  <c r="I4091" i="7"/>
  <c r="J4091" i="7"/>
  <c r="G3238" i="14"/>
  <c r="J3238" i="7"/>
  <c r="H3238" i="7"/>
  <c r="I3238" i="7"/>
  <c r="G4294" i="14"/>
  <c r="H4294" i="7"/>
  <c r="I4294" i="7"/>
  <c r="J4294" i="7"/>
  <c r="G4950" i="14"/>
  <c r="I4950" i="7"/>
  <c r="H4950" i="7"/>
  <c r="J4950" i="7"/>
  <c r="G5319" i="14"/>
  <c r="I5319" i="7"/>
  <c r="J5319" i="7"/>
  <c r="H5319" i="7"/>
  <c r="G5388" i="14"/>
  <c r="J5388" i="7"/>
  <c r="I5388" i="7"/>
  <c r="H5388" i="7"/>
  <c r="G4215" i="14"/>
  <c r="H4215" i="7"/>
  <c r="I4215" i="7"/>
  <c r="J4215" i="7"/>
  <c r="G4347" i="14"/>
  <c r="H4347" i="7"/>
  <c r="J4347" i="7"/>
  <c r="I4347" i="7"/>
  <c r="G5100" i="14"/>
  <c r="I5100" i="7"/>
  <c r="J5100" i="7"/>
  <c r="H5100" i="7"/>
  <c r="G216" i="14"/>
  <c r="J216" i="7"/>
  <c r="I216" i="7"/>
  <c r="H216" i="7"/>
  <c r="G4824" i="14"/>
  <c r="I4824" i="7"/>
  <c r="H4824" i="7"/>
  <c r="J4824" i="7"/>
  <c r="G4420" i="14"/>
  <c r="H4420" i="7"/>
  <c r="J4420" i="7"/>
  <c r="I4420" i="7"/>
  <c r="G289" i="14"/>
  <c r="I289" i="7"/>
  <c r="J289" i="7"/>
  <c r="H289" i="7"/>
  <c r="G226" i="14"/>
  <c r="H226" i="7"/>
  <c r="J226" i="7"/>
  <c r="I226" i="7"/>
  <c r="G5597" i="14"/>
  <c r="H5597" i="7"/>
  <c r="I5597" i="7"/>
  <c r="J5597" i="7"/>
  <c r="G4549" i="14"/>
  <c r="H4549" i="7"/>
  <c r="I4549" i="7"/>
  <c r="J4549" i="7"/>
  <c r="G5165" i="14"/>
  <c r="J5165" i="7"/>
  <c r="H5165" i="7"/>
  <c r="I5165" i="7"/>
  <c r="G4412" i="14"/>
  <c r="I4412" i="7"/>
  <c r="H4412" i="7"/>
  <c r="J4412" i="7"/>
  <c r="G2854" i="14"/>
  <c r="J2854" i="7"/>
  <c r="I2854" i="7"/>
  <c r="H2854" i="7"/>
  <c r="G3950" i="14"/>
  <c r="I3950" i="7"/>
  <c r="J3950" i="7"/>
  <c r="H3950" i="7"/>
  <c r="G4318" i="14"/>
  <c r="I4318" i="7"/>
  <c r="H4318" i="7"/>
  <c r="J4318" i="7"/>
  <c r="G4966" i="14"/>
  <c r="I4966" i="7"/>
  <c r="H4966" i="7"/>
  <c r="J4966" i="7"/>
  <c r="G5335" i="14"/>
  <c r="I5335" i="7"/>
  <c r="J5335" i="7"/>
  <c r="H5335" i="7"/>
  <c r="G4243" i="14"/>
  <c r="H4243" i="7"/>
  <c r="I4243" i="7"/>
  <c r="J4243" i="7"/>
  <c r="G3831" i="14"/>
  <c r="H3831" i="7"/>
  <c r="I3831" i="7"/>
  <c r="J3831" i="7"/>
  <c r="G4743" i="14"/>
  <c r="H4743" i="7"/>
  <c r="J4743" i="7"/>
  <c r="I4743" i="7"/>
  <c r="G5067" i="14"/>
  <c r="J5067" i="7"/>
  <c r="H5067" i="7"/>
  <c r="I5067" i="7"/>
  <c r="G72" i="14"/>
  <c r="I72" i="7"/>
  <c r="H72" i="7"/>
  <c r="J72" i="7"/>
  <c r="G376" i="14"/>
  <c r="J376" i="7"/>
  <c r="I376" i="7"/>
  <c r="H376" i="7"/>
  <c r="G5228" i="14"/>
  <c r="J5228" i="7"/>
  <c r="H5228" i="7"/>
  <c r="I5228" i="7"/>
  <c r="G137" i="14"/>
  <c r="I137" i="7"/>
  <c r="J137" i="7"/>
  <c r="H137" i="7"/>
  <c r="G34" i="14"/>
  <c r="I34" i="7"/>
  <c r="J34" i="7"/>
  <c r="H34" i="7"/>
  <c r="G5035" i="14"/>
  <c r="J5035" i="7"/>
  <c r="H5035" i="7"/>
  <c r="I5035" i="7"/>
  <c r="G4181" i="14"/>
  <c r="H4181" i="7"/>
  <c r="J4181" i="7"/>
  <c r="I4181" i="7"/>
  <c r="G4941" i="14"/>
  <c r="H4941" i="7"/>
  <c r="I4941" i="7"/>
  <c r="J4941" i="7"/>
  <c r="G5454" i="14"/>
  <c r="J5454" i="7"/>
  <c r="I5454" i="7"/>
  <c r="H5454" i="7"/>
  <c r="G4971" i="14"/>
  <c r="J4971" i="7"/>
  <c r="H4971" i="7"/>
  <c r="I4971" i="7"/>
  <c r="G5196" i="14"/>
  <c r="I5196" i="7"/>
  <c r="H5196" i="7"/>
  <c r="J5196" i="7"/>
  <c r="G2918" i="14"/>
  <c r="J2918" i="7"/>
  <c r="H2918" i="7"/>
  <c r="I2918" i="7"/>
  <c r="G3334" i="14"/>
  <c r="J3334" i="7"/>
  <c r="H3334" i="7"/>
  <c r="I3334" i="7"/>
  <c r="G3958" i="14"/>
  <c r="I3958" i="7"/>
  <c r="J3958" i="7"/>
  <c r="H3958" i="7"/>
  <c r="G4422" i="14"/>
  <c r="H4422" i="7"/>
  <c r="I4422" i="7"/>
  <c r="J4422" i="7"/>
  <c r="G4798" i="14"/>
  <c r="I4798" i="7"/>
  <c r="H4798" i="7"/>
  <c r="J4798" i="7"/>
  <c r="G4982" i="14"/>
  <c r="I4982" i="7"/>
  <c r="H4982" i="7"/>
  <c r="J4982" i="7"/>
  <c r="G5174" i="14"/>
  <c r="I5174" i="7"/>
  <c r="H5174" i="7"/>
  <c r="J5174" i="7"/>
  <c r="G5351" i="14"/>
  <c r="I5351" i="7"/>
  <c r="J5351" i="7"/>
  <c r="H5351" i="7"/>
  <c r="G5495" i="14"/>
  <c r="H5495" i="7"/>
  <c r="I5495" i="7"/>
  <c r="J5495" i="7"/>
  <c r="G4259" i="14"/>
  <c r="H4259" i="7"/>
  <c r="J4259" i="7"/>
  <c r="I4259" i="7"/>
  <c r="G3908" i="14"/>
  <c r="H3908" i="7"/>
  <c r="I3908" i="7"/>
  <c r="J3908" i="7"/>
  <c r="G3935" i="14"/>
  <c r="H3935" i="7"/>
  <c r="I3935" i="7"/>
  <c r="J3935" i="7"/>
  <c r="G4319" i="14"/>
  <c r="H4319" i="7"/>
  <c r="I4319" i="7"/>
  <c r="J4319" i="7"/>
  <c r="G4751" i="14"/>
  <c r="H4751" i="7"/>
  <c r="I4751" i="7"/>
  <c r="J4751" i="7"/>
  <c r="G4587" i="14"/>
  <c r="H4587" i="7"/>
  <c r="I4587" i="7"/>
  <c r="J4587" i="7"/>
  <c r="G5131" i="14"/>
  <c r="J5131" i="7"/>
  <c r="H5131" i="7"/>
  <c r="I5131" i="7"/>
  <c r="G5293" i="14"/>
  <c r="I5293" i="7"/>
  <c r="H5293" i="7"/>
  <c r="J5293" i="7"/>
  <c r="G88" i="14"/>
  <c r="H88" i="7"/>
  <c r="I88" i="7"/>
  <c r="J88" i="7"/>
  <c r="G248" i="14"/>
  <c r="I248" i="7"/>
  <c r="H248" i="7"/>
  <c r="J248" i="7"/>
  <c r="G568" i="14"/>
  <c r="J568" i="7"/>
  <c r="I568" i="7"/>
  <c r="H568" i="7"/>
  <c r="G4011" i="14"/>
  <c r="H4011" i="7"/>
  <c r="I4011" i="7"/>
  <c r="J4011" i="7"/>
  <c r="G5292" i="14"/>
  <c r="J5292" i="7"/>
  <c r="H5292" i="7"/>
  <c r="I5292" i="7"/>
  <c r="G4788" i="14"/>
  <c r="I4788" i="7"/>
  <c r="H4788" i="7"/>
  <c r="J4788" i="7"/>
  <c r="G161" i="14"/>
  <c r="I161" i="7"/>
  <c r="J161" i="7"/>
  <c r="H161" i="7"/>
  <c r="G353" i="14"/>
  <c r="I353" i="7"/>
  <c r="H353" i="7"/>
  <c r="J353" i="7"/>
  <c r="G58" i="14"/>
  <c r="H58" i="7"/>
  <c r="J58" i="7"/>
  <c r="I58" i="7"/>
  <c r="G290" i="14"/>
  <c r="H290" i="7"/>
  <c r="I290" i="7"/>
  <c r="J290" i="7"/>
  <c r="G5099" i="14"/>
  <c r="J5099" i="7"/>
  <c r="H5099" i="7"/>
  <c r="I5099" i="7"/>
  <c r="G3805" i="14"/>
  <c r="J3805" i="7"/>
  <c r="H3805" i="7"/>
  <c r="I3805" i="7"/>
  <c r="G4269" i="14"/>
  <c r="H4269" i="7"/>
  <c r="I4269" i="7"/>
  <c r="J4269" i="7"/>
  <c r="G4621" i="14"/>
  <c r="H4621" i="7"/>
  <c r="I4621" i="7"/>
  <c r="J4621" i="7"/>
  <c r="G4973" i="14"/>
  <c r="H4973" i="7"/>
  <c r="I4973" i="7"/>
  <c r="J4973" i="7"/>
  <c r="G5230" i="14"/>
  <c r="J5230" i="7"/>
  <c r="H5230" i="7"/>
  <c r="I5230" i="7"/>
  <c r="G5486" i="14"/>
  <c r="J5486" i="7"/>
  <c r="I5486" i="7"/>
  <c r="H5486" i="7"/>
  <c r="G24" i="14"/>
  <c r="I24" i="7"/>
  <c r="J24" i="7"/>
  <c r="H24" i="7"/>
  <c r="G4732" i="14"/>
  <c r="I4732" i="7"/>
  <c r="J4732" i="7"/>
  <c r="H4732" i="7"/>
  <c r="G5261" i="14"/>
  <c r="I5261" i="7"/>
  <c r="H5261" i="7"/>
  <c r="J5261" i="7"/>
  <c r="G4494" i="14"/>
  <c r="J4494" i="7"/>
  <c r="I4494" i="7"/>
  <c r="H4494" i="7"/>
  <c r="G4835" i="14"/>
  <c r="H4835" i="7"/>
  <c r="J4835" i="7"/>
  <c r="I4835" i="7"/>
  <c r="G4505" i="14"/>
  <c r="H4505" i="7"/>
  <c r="J4505" i="7"/>
  <c r="I4505" i="7"/>
  <c r="G152" i="14"/>
  <c r="H152" i="7"/>
  <c r="J152" i="7"/>
  <c r="I152" i="7"/>
  <c r="G5516" i="14"/>
  <c r="J5516" i="7"/>
  <c r="I5516" i="7"/>
  <c r="H5516" i="7"/>
  <c r="G4284" i="14"/>
  <c r="J4284" i="7"/>
  <c r="I4284" i="7"/>
  <c r="H4284" i="7"/>
  <c r="G5326" i="14"/>
  <c r="J5326" i="7"/>
  <c r="H5326" i="7"/>
  <c r="I5326" i="7"/>
  <c r="G4550" i="14"/>
  <c r="H4550" i="7"/>
  <c r="I4550" i="7"/>
  <c r="J4550" i="7"/>
  <c r="G4473" i="14"/>
  <c r="H4473" i="7"/>
  <c r="I4473" i="7"/>
  <c r="J4473" i="7"/>
  <c r="G4567" i="14"/>
  <c r="H4567" i="7"/>
  <c r="I4567" i="7"/>
  <c r="J4567" i="7"/>
  <c r="G5533" i="14"/>
  <c r="H5533" i="7"/>
  <c r="I5533" i="7"/>
  <c r="J5533" i="7"/>
  <c r="G4843" i="14"/>
  <c r="J4843" i="7"/>
  <c r="H4843" i="7"/>
  <c r="I4843" i="7"/>
  <c r="G162" i="14"/>
  <c r="H162" i="7"/>
  <c r="I162" i="7"/>
  <c r="J162" i="7"/>
  <c r="G4053" i="14"/>
  <c r="H4053" i="7"/>
  <c r="I4053" i="7"/>
  <c r="J4053" i="7"/>
  <c r="G5358" i="14"/>
  <c r="J5358" i="7"/>
  <c r="I5358" i="7"/>
  <c r="H5358" i="7"/>
  <c r="G3174" i="14"/>
  <c r="J3174" i="7"/>
  <c r="I3174" i="7"/>
  <c r="H3174" i="7"/>
  <c r="G5287" i="14"/>
  <c r="I5287" i="7"/>
  <c r="J5287" i="7"/>
  <c r="H5287" i="7"/>
  <c r="G5565" i="14"/>
  <c r="H5565" i="7"/>
  <c r="I5565" i="7"/>
  <c r="J5565" i="7"/>
  <c r="G4907" i="14"/>
  <c r="J4907" i="7"/>
  <c r="H4907" i="7"/>
  <c r="I4907" i="7"/>
  <c r="G352" i="14"/>
  <c r="H352" i="7"/>
  <c r="J352" i="7"/>
  <c r="I352" i="7"/>
  <c r="G73" i="14"/>
  <c r="I73" i="7"/>
  <c r="J73" i="7"/>
  <c r="H73" i="7"/>
  <c r="G202" i="14"/>
  <c r="H202" i="7"/>
  <c r="I202" i="7"/>
  <c r="J202" i="7"/>
  <c r="G4061" i="14"/>
  <c r="H4061" i="7"/>
  <c r="I4061" i="7"/>
  <c r="J4061" i="7"/>
  <c r="G5390" i="14"/>
  <c r="J5390" i="7"/>
  <c r="I5390" i="7"/>
  <c r="H5390" i="7"/>
  <c r="G3366" i="14"/>
  <c r="J3366" i="7"/>
  <c r="H3366" i="7"/>
  <c r="I3366" i="7"/>
  <c r="G4446" i="14"/>
  <c r="H4446" i="7"/>
  <c r="I4446" i="7"/>
  <c r="J4446" i="7"/>
  <c r="G5014" i="14"/>
  <c r="I5014" i="7"/>
  <c r="H5014" i="7"/>
  <c r="J5014" i="7"/>
  <c r="G5367" i="14"/>
  <c r="I5367" i="7"/>
  <c r="H5367" i="7"/>
  <c r="J5367" i="7"/>
  <c r="G4267" i="14"/>
  <c r="H4267" i="7"/>
  <c r="I4267" i="7"/>
  <c r="J4267" i="7"/>
  <c r="G3959" i="14"/>
  <c r="H3959" i="7"/>
  <c r="I3959" i="7"/>
  <c r="J3959" i="7"/>
  <c r="G4767" i="14"/>
  <c r="H4767" i="7"/>
  <c r="I4767" i="7"/>
  <c r="J4767" i="7"/>
  <c r="G5484" i="14"/>
  <c r="J5484" i="7"/>
  <c r="I5484" i="7"/>
  <c r="H5484" i="7"/>
  <c r="G112" i="14"/>
  <c r="H112" i="7"/>
  <c r="J112" i="7"/>
  <c r="I112" i="7"/>
  <c r="G4512" i="14"/>
  <c r="J4512" i="7"/>
  <c r="H4512" i="7"/>
  <c r="I4512" i="7"/>
  <c r="G5356" i="14"/>
  <c r="J5356" i="7"/>
  <c r="H5356" i="7"/>
  <c r="I5356" i="7"/>
  <c r="G185" i="14"/>
  <c r="I185" i="7"/>
  <c r="J185" i="7"/>
  <c r="H185" i="7"/>
  <c r="G74" i="14"/>
  <c r="H74" i="7"/>
  <c r="I74" i="7"/>
  <c r="J74" i="7"/>
  <c r="G5420" i="14"/>
  <c r="J5420" i="7"/>
  <c r="I5420" i="7"/>
  <c r="H5420" i="7"/>
  <c r="G4309" i="14"/>
  <c r="H4309" i="7"/>
  <c r="I4309" i="7"/>
  <c r="J4309" i="7"/>
  <c r="G5005" i="14"/>
  <c r="J5005" i="7"/>
  <c r="H5005" i="7"/>
  <c r="I5005" i="7"/>
  <c r="G5518" i="14"/>
  <c r="J5518" i="7"/>
  <c r="I5518" i="7"/>
  <c r="H5518" i="7"/>
  <c r="G5325" i="14"/>
  <c r="I5325" i="7"/>
  <c r="J5325" i="7"/>
  <c r="H5325" i="7"/>
  <c r="D5420" i="14" l="1"/>
  <c r="D5367" i="14"/>
  <c r="D352" i="14"/>
  <c r="D4567" i="14"/>
  <c r="D4835" i="14"/>
  <c r="D3805" i="14"/>
  <c r="D4011" i="14"/>
  <c r="D4319" i="14"/>
  <c r="D4798" i="14"/>
  <c r="D4941" i="14"/>
  <c r="D3831" i="14"/>
  <c r="D5597" i="14"/>
  <c r="D4215" i="14"/>
  <c r="D4012" i="14"/>
  <c r="D4579" i="14"/>
  <c r="D4696" i="14"/>
  <c r="D266" i="14"/>
  <c r="D5548" i="14"/>
  <c r="D4165" i="14"/>
  <c r="D4623" i="14"/>
  <c r="D5133" i="14"/>
  <c r="D4164" i="14"/>
  <c r="D4156" i="14"/>
  <c r="D5463" i="14"/>
  <c r="D3859" i="14"/>
  <c r="D5453" i="14"/>
  <c r="D4733" i="14"/>
  <c r="D33" i="14"/>
  <c r="D4707" i="14"/>
  <c r="D5206" i="14"/>
  <c r="D3780" i="14"/>
  <c r="D4659" i="14"/>
  <c r="D4062" i="14"/>
  <c r="D32" i="14"/>
  <c r="D5069" i="14"/>
  <c r="D4511" i="14"/>
  <c r="D773" i="14"/>
  <c r="D1765" i="14"/>
  <c r="D5053" i="14"/>
  <c r="D268" i="14"/>
  <c r="D496" i="14"/>
  <c r="D3839" i="14"/>
  <c r="D3892" i="14"/>
  <c r="D171" i="14"/>
  <c r="D3796" i="14"/>
  <c r="D2100" i="14"/>
  <c r="D1492" i="14"/>
  <c r="D404" i="14"/>
  <c r="D1394" i="14"/>
  <c r="D1042" i="14"/>
  <c r="D370" i="14"/>
  <c r="D1457" i="14"/>
  <c r="D2540" i="14"/>
  <c r="D1388" i="14"/>
  <c r="D811" i="14"/>
  <c r="D1418" i="14"/>
  <c r="D1162" i="14"/>
  <c r="D810" i="14"/>
  <c r="D298" i="14"/>
  <c r="D1577" i="14"/>
  <c r="D361" i="14"/>
  <c r="D456" i="14"/>
  <c r="D328" i="14"/>
  <c r="D200" i="14"/>
  <c r="D3783" i="14"/>
  <c r="D3271" i="14"/>
  <c r="D2759" i="14"/>
  <c r="D2247" i="14"/>
  <c r="D1735" i="14"/>
  <c r="D1223" i="14"/>
  <c r="D799" i="14"/>
  <c r="D146" i="14"/>
  <c r="D1520" i="14"/>
  <c r="D1008" i="14"/>
  <c r="D918" i="14"/>
  <c r="D3990" i="14"/>
  <c r="D3734" i="14"/>
  <c r="D3670" i="14"/>
  <c r="D3542" i="14"/>
  <c r="D3030" i="14"/>
  <c r="D2966" i="14"/>
  <c r="D2870" i="14"/>
  <c r="D2806" i="14"/>
  <c r="D2742" i="14"/>
  <c r="D2678" i="14"/>
  <c r="D1430" i="14"/>
  <c r="D1302" i="14"/>
  <c r="D758" i="14"/>
  <c r="D566" i="14"/>
  <c r="D438" i="14"/>
  <c r="D1269" i="14"/>
  <c r="D3364" i="14"/>
  <c r="D4004" i="14"/>
  <c r="D3533" i="14"/>
  <c r="D4957" i="14"/>
  <c r="D1572" i="14"/>
  <c r="D1444" i="14"/>
  <c r="D1124" i="14"/>
  <c r="D996" i="14"/>
  <c r="D292" i="14"/>
  <c r="D4573" i="14"/>
  <c r="D2101" i="14"/>
  <c r="D1845" i="14"/>
  <c r="D1645" i="14"/>
  <c r="D1453" i="14"/>
  <c r="D813" i="14"/>
  <c r="D621" i="14"/>
  <c r="D429" i="14"/>
  <c r="D3868" i="14"/>
  <c r="D3164" i="14"/>
  <c r="D1286" i="14"/>
  <c r="D3150" i="14"/>
  <c r="D2830" i="14"/>
  <c r="D474" i="14"/>
  <c r="D2694" i="14"/>
  <c r="D2502" i="14"/>
  <c r="D2766" i="14"/>
  <c r="D1668" i="14"/>
  <c r="D3246" i="14"/>
  <c r="D4795" i="14"/>
  <c r="D1862" i="14"/>
  <c r="D1314" i="14"/>
  <c r="D2895" i="14"/>
  <c r="D1312" i="14"/>
  <c r="D2366" i="14"/>
  <c r="D126" i="14"/>
  <c r="D2639" i="14"/>
  <c r="D142" i="14"/>
  <c r="D3415" i="14"/>
  <c r="D673" i="14"/>
  <c r="D1879" i="14"/>
  <c r="D1359" i="14"/>
  <c r="D1470" i="14"/>
  <c r="D711" i="14"/>
  <c r="D117" i="14"/>
  <c r="D2788" i="14"/>
  <c r="D1828" i="14"/>
  <c r="D1252" i="14"/>
  <c r="D163" i="14"/>
  <c r="D1378" i="14"/>
  <c r="D994" i="14"/>
  <c r="D1632" i="14"/>
  <c r="D2908" i="14"/>
  <c r="D1564" i="14"/>
  <c r="D1563" i="14"/>
  <c r="D795" i="14"/>
  <c r="D1434" i="14"/>
  <c r="D1752" i="14"/>
  <c r="D728" i="14"/>
  <c r="D3526" i="14"/>
  <c r="D83" i="14"/>
  <c r="D201" i="14"/>
  <c r="D2510" i="14"/>
  <c r="D2054" i="14"/>
  <c r="D638" i="14"/>
  <c r="D3292" i="14"/>
  <c r="D1358" i="14"/>
  <c r="D1815" i="14"/>
  <c r="D2647" i="14"/>
  <c r="D1294" i="14"/>
  <c r="D1423" i="14"/>
  <c r="D4325" i="14"/>
  <c r="D5346" i="14"/>
  <c r="D3095" i="14"/>
  <c r="D5374" i="14"/>
  <c r="D1033" i="14"/>
  <c r="D3607" i="14"/>
  <c r="D5586" i="14"/>
  <c r="D5476" i="14"/>
  <c r="D425" i="14"/>
  <c r="D1288" i="14"/>
  <c r="D1500" i="14"/>
  <c r="D351" i="14"/>
  <c r="D3172" i="14"/>
  <c r="D5035" i="14"/>
  <c r="D244" i="14"/>
  <c r="D3342" i="14"/>
  <c r="D4281" i="14"/>
  <c r="D5208" i="14"/>
  <c r="D3479" i="14"/>
  <c r="D1119" i="14"/>
  <c r="D3650" i="14"/>
  <c r="D2916" i="14"/>
  <c r="D4312" i="14"/>
  <c r="D1608" i="14"/>
  <c r="D5075" i="14"/>
  <c r="D4291" i="14"/>
  <c r="D1295" i="14"/>
  <c r="D24" i="14"/>
  <c r="D57" i="14"/>
  <c r="D4843" i="14"/>
  <c r="D3422" i="14"/>
  <c r="D1844" i="14"/>
  <c r="D2750" i="14"/>
  <c r="D1046" i="14"/>
  <c r="D237" i="14"/>
  <c r="D1433" i="14"/>
  <c r="D2046" i="14"/>
  <c r="D802" i="14"/>
  <c r="D3663" i="14"/>
  <c r="D2494" i="14"/>
  <c r="D590" i="14"/>
  <c r="D931" i="14"/>
  <c r="D3996" i="14"/>
  <c r="D410" i="14"/>
  <c r="D1368" i="14"/>
  <c r="D1096" i="14"/>
  <c r="D1166" i="14"/>
  <c r="D5339" i="14"/>
  <c r="D4037" i="14"/>
  <c r="D1609" i="14"/>
  <c r="D735" i="14"/>
  <c r="D4103" i="14"/>
  <c r="D209" i="14"/>
  <c r="D3934" i="14"/>
  <c r="D489" i="14"/>
  <c r="D296" i="14"/>
  <c r="D2719" i="14"/>
  <c r="D767" i="14"/>
  <c r="D357" i="14"/>
  <c r="D3444" i="14"/>
  <c r="D3220" i="14"/>
  <c r="D2996" i="14"/>
  <c r="D1204" i="14"/>
  <c r="D308" i="14"/>
  <c r="D595" i="14"/>
  <c r="D786" i="14"/>
  <c r="D3724" i="14"/>
  <c r="D2892" i="14"/>
  <c r="D2412" i="14"/>
  <c r="D972" i="14"/>
  <c r="D652" i="14"/>
  <c r="D618" i="14"/>
  <c r="D362" i="14"/>
  <c r="D1321" i="14"/>
  <c r="D969" i="14"/>
  <c r="D336" i="14"/>
  <c r="D2119" i="14"/>
  <c r="D2422" i="14"/>
  <c r="D1910" i="14"/>
  <c r="D1526" i="14"/>
  <c r="D886" i="14"/>
  <c r="D4134" i="14"/>
  <c r="D3484" i="14"/>
  <c r="D3005" i="14"/>
  <c r="D109" i="14"/>
  <c r="D902" i="14"/>
  <c r="D1113" i="14"/>
  <c r="D3398" i="14"/>
  <c r="D2238" i="14"/>
  <c r="D1507" i="14"/>
  <c r="D987" i="14"/>
  <c r="D1370" i="14"/>
  <c r="D1369" i="14"/>
  <c r="D649" i="14"/>
  <c r="D419" i="14"/>
  <c r="D1167" i="14"/>
  <c r="D1103" i="14"/>
  <c r="D2382" i="14"/>
  <c r="D4114" i="14"/>
  <c r="D2775" i="14"/>
  <c r="D5242" i="14"/>
  <c r="D2271" i="14"/>
  <c r="D4406" i="14"/>
  <c r="D1413" i="14"/>
  <c r="D2525" i="14"/>
  <c r="D4861" i="14"/>
  <c r="D2837" i="14"/>
  <c r="D1547" i="14"/>
  <c r="D498" i="14"/>
  <c r="D3519" i="14"/>
  <c r="D816" i="14"/>
  <c r="D179" i="14"/>
  <c r="D242" i="14"/>
  <c r="D4071" i="14"/>
  <c r="D3359" i="14"/>
  <c r="D1170" i="14"/>
  <c r="D1616" i="14"/>
  <c r="D3358" i="14"/>
  <c r="D1202" i="14"/>
  <c r="D1737" i="14"/>
  <c r="D720" i="14"/>
  <c r="D485" i="14"/>
  <c r="D3764" i="14"/>
  <c r="D2900" i="14"/>
  <c r="D1139" i="14"/>
  <c r="D371" i="14"/>
  <c r="D1265" i="14"/>
  <c r="D1021" i="14"/>
  <c r="D61" i="14"/>
  <c r="D2796" i="14"/>
  <c r="D1356" i="14"/>
  <c r="D1546" i="14"/>
  <c r="D1417" i="14"/>
  <c r="D617" i="14"/>
  <c r="D1745" i="14"/>
  <c r="D753" i="14"/>
  <c r="D3606" i="14"/>
  <c r="D3414" i="14"/>
  <c r="D534" i="14"/>
  <c r="D278" i="14"/>
  <c r="D3236" i="14"/>
  <c r="D867" i="14"/>
  <c r="D5213" i="14"/>
  <c r="D284" i="14"/>
  <c r="D2542" i="14"/>
  <c r="D519" i="14"/>
  <c r="D2702" i="14"/>
  <c r="D2839" i="14"/>
  <c r="D535" i="14"/>
  <c r="D608" i="14"/>
  <c r="D1636" i="14"/>
  <c r="D408" i="14"/>
  <c r="D89" i="14"/>
  <c r="D838" i="14"/>
  <c r="D4066" i="14"/>
  <c r="D4440" i="14"/>
  <c r="D2468" i="14"/>
  <c r="D290" i="14"/>
  <c r="D3835" i="14"/>
  <c r="D1341" i="14"/>
  <c r="D447" i="14"/>
  <c r="D99" i="14"/>
  <c r="D529" i="14"/>
  <c r="D757" i="14"/>
  <c r="D35" i="14"/>
  <c r="D417" i="14"/>
  <c r="D3612" i="14"/>
  <c r="D1178" i="14"/>
  <c r="D90" i="14"/>
  <c r="D76" i="14"/>
  <c r="D1249" i="14"/>
  <c r="D1315" i="14"/>
  <c r="D2588" i="14"/>
  <c r="D151" i="14"/>
  <c r="D1032" i="14"/>
  <c r="D3294" i="14"/>
  <c r="D3326" i="14"/>
  <c r="D421" i="14"/>
  <c r="D3284" i="14"/>
  <c r="D3092" i="14"/>
  <c r="D2004" i="14"/>
  <c r="D1684" i="14"/>
  <c r="D660" i="14"/>
  <c r="D1138" i="14"/>
  <c r="D1661" i="14"/>
  <c r="D1181" i="14"/>
  <c r="D861" i="14"/>
  <c r="D2732" i="14"/>
  <c r="D2124" i="14"/>
  <c r="D1964" i="14"/>
  <c r="D1676" i="14"/>
  <c r="D1452" i="14"/>
  <c r="D1132" i="14"/>
  <c r="D1259" i="14"/>
  <c r="D874" i="14"/>
  <c r="D745" i="14"/>
  <c r="D552" i="14"/>
  <c r="D2942" i="14"/>
  <c r="D3655" i="14"/>
  <c r="D1607" i="14"/>
  <c r="D39" i="14"/>
  <c r="D1424" i="14"/>
  <c r="D2934" i="14"/>
  <c r="D2166" i="14"/>
  <c r="D1654" i="14"/>
  <c r="D1142" i="14"/>
  <c r="D228" i="14"/>
  <c r="D3789" i="14"/>
  <c r="D1308" i="14"/>
  <c r="D979" i="14"/>
  <c r="D4038" i="14"/>
  <c r="D3838" i="14"/>
  <c r="D134" i="14"/>
  <c r="D96" i="14"/>
  <c r="D483" i="14"/>
  <c r="D2199" i="14"/>
  <c r="D309" i="14"/>
  <c r="D2532" i="14"/>
  <c r="D1251" i="14"/>
  <c r="D1506" i="14"/>
  <c r="D475" i="14"/>
  <c r="D382" i="14"/>
  <c r="D418" i="14"/>
  <c r="D4226" i="14"/>
  <c r="D2519" i="14"/>
  <c r="D4477" i="14"/>
  <c r="D5088" i="14"/>
  <c r="D863" i="14"/>
  <c r="D4027" i="14"/>
  <c r="D937" i="14"/>
  <c r="D5500" i="14"/>
  <c r="D1682" i="14"/>
  <c r="D3039" i="14"/>
  <c r="D3983" i="14"/>
  <c r="D4277" i="14"/>
  <c r="D1215" i="14"/>
  <c r="D1328" i="14"/>
  <c r="D1193" i="14"/>
  <c r="D1343" i="14"/>
  <c r="D3636" i="14"/>
  <c r="D2804" i="14"/>
  <c r="D2132" i="14"/>
  <c r="D1234" i="14"/>
  <c r="D1521" i="14"/>
  <c r="D657" i="14"/>
  <c r="D1861" i="14"/>
  <c r="D1565" i="14"/>
  <c r="D3084" i="14"/>
  <c r="D2860" i="14"/>
  <c r="D1900" i="14"/>
  <c r="D1516" i="14"/>
  <c r="D812" i="14"/>
  <c r="D1611" i="14"/>
  <c r="D395" i="14"/>
  <c r="D522" i="14"/>
  <c r="D561" i="14"/>
  <c r="D191" i="14"/>
  <c r="D3478" i="14"/>
  <c r="D150" i="14"/>
  <c r="D5030" i="14"/>
  <c r="D540" i="14"/>
  <c r="D2341" i="14"/>
  <c r="D1380" i="14"/>
  <c r="D365" i="14"/>
  <c r="D196" i="14"/>
  <c r="D864" i="14"/>
  <c r="D967" i="14"/>
  <c r="D3142" i="14"/>
  <c r="D3108" i="14"/>
  <c r="D3932" i="14"/>
  <c r="D1884" i="14"/>
  <c r="D145" i="14"/>
  <c r="D840" i="14"/>
  <c r="D462" i="14"/>
  <c r="D3680" i="14"/>
  <c r="D5518" i="14"/>
  <c r="D5356" i="14"/>
  <c r="D4267" i="14"/>
  <c r="D4061" i="14"/>
  <c r="D5358" i="14"/>
  <c r="D4473" i="14"/>
  <c r="D4505" i="14"/>
  <c r="D5486" i="14"/>
  <c r="D58" i="14"/>
  <c r="D568" i="14"/>
  <c r="D3935" i="14"/>
  <c r="D4982" i="14"/>
  <c r="D4181" i="14"/>
  <c r="D4743" i="14"/>
  <c r="D3950" i="14"/>
  <c r="D4549" i="14"/>
  <c r="D4420" i="14"/>
  <c r="D5388" i="14"/>
  <c r="D4950" i="14"/>
  <c r="D5003" i="14"/>
  <c r="D4853" i="14"/>
  <c r="D4940" i="14"/>
  <c r="D4902" i="14"/>
  <c r="D4840" i="14"/>
  <c r="D4694" i="14"/>
  <c r="D113" i="14"/>
  <c r="D5581" i="14"/>
  <c r="D4372" i="14"/>
  <c r="D4191" i="14"/>
  <c r="D4437" i="14"/>
  <c r="D3750" i="14"/>
  <c r="D5229" i="14"/>
  <c r="D5582" i="14"/>
  <c r="D5078" i="14"/>
  <c r="D5550" i="14"/>
  <c r="D4268" i="14"/>
  <c r="D4568" i="14"/>
  <c r="D4823" i="14"/>
  <c r="D5046" i="14"/>
  <c r="D5262" i="14"/>
  <c r="D481" i="14"/>
  <c r="D5527" i="14"/>
  <c r="D4877" i="14"/>
  <c r="D4116" i="14"/>
  <c r="D4780" i="14"/>
  <c r="D160" i="14"/>
  <c r="D3860" i="14"/>
  <c r="D1285" i="14"/>
  <c r="D4202" i="14"/>
  <c r="D2989" i="14"/>
  <c r="D4822" i="14"/>
  <c r="D5034" i="14"/>
  <c r="D4797" i="14"/>
  <c r="D2847" i="14"/>
  <c r="D658" i="14"/>
  <c r="D2558" i="14"/>
  <c r="D1705" i="14"/>
  <c r="D1023" i="14"/>
  <c r="D613" i="14"/>
  <c r="D3828" i="14"/>
  <c r="D3412" i="14"/>
  <c r="D3156" i="14"/>
  <c r="D2196" i="14"/>
  <c r="D1908" i="14"/>
  <c r="D1812" i="14"/>
  <c r="D916" i="14"/>
  <c r="D436" i="14"/>
  <c r="D84" i="14"/>
  <c r="D1331" i="14"/>
  <c r="D1330" i="14"/>
  <c r="D1469" i="14"/>
  <c r="D3340" i="14"/>
  <c r="D2508" i="14"/>
  <c r="D1932" i="14"/>
  <c r="D396" i="14"/>
  <c r="D971" i="14"/>
  <c r="D843" i="14"/>
  <c r="D651" i="14"/>
  <c r="D234" i="14"/>
  <c r="D3527" i="14"/>
  <c r="D1991" i="14"/>
  <c r="D950" i="14"/>
  <c r="D3766" i="14"/>
  <c r="D3510" i="14"/>
  <c r="D1622" i="14"/>
  <c r="D53" i="14"/>
  <c r="D1069" i="14"/>
  <c r="D557" i="14"/>
  <c r="D156" i="14"/>
  <c r="D219" i="14"/>
  <c r="D2310" i="14"/>
  <c r="D866" i="14"/>
  <c r="D1342" i="14"/>
  <c r="D4055" i="14"/>
  <c r="D2430" i="14"/>
  <c r="D1854" i="14"/>
  <c r="D1542" i="14"/>
  <c r="D1598" i="14"/>
  <c r="D929" i="14"/>
  <c r="D3022" i="14"/>
  <c r="D271" i="14"/>
  <c r="D1150" i="14"/>
  <c r="D1123" i="14"/>
  <c r="D291" i="14"/>
  <c r="D1122" i="14"/>
  <c r="D2716" i="14"/>
  <c r="D1435" i="14"/>
  <c r="D91" i="14"/>
  <c r="D409" i="14"/>
  <c r="D1688" i="14"/>
  <c r="D1304" i="14"/>
  <c r="D920" i="14"/>
  <c r="D664" i="14"/>
  <c r="D3782" i="14"/>
  <c r="D3343" i="14"/>
  <c r="D966" i="14"/>
  <c r="D1406" i="14"/>
  <c r="D975" i="14"/>
  <c r="D62" i="14"/>
  <c r="D736" i="14"/>
  <c r="D2237" i="14"/>
  <c r="D343" i="14"/>
  <c r="D1102" i="14"/>
  <c r="D5444" i="14"/>
  <c r="D4213" i="14"/>
  <c r="D2404" i="14"/>
  <c r="D5219" i="14"/>
  <c r="D3032" i="14"/>
  <c r="D831" i="14"/>
  <c r="D2447" i="14"/>
  <c r="D4851" i="14"/>
  <c r="D2605" i="14"/>
  <c r="D185" i="14"/>
  <c r="D3959" i="14"/>
  <c r="D202" i="14"/>
  <c r="D4053" i="14"/>
  <c r="D152" i="14"/>
  <c r="D5230" i="14"/>
  <c r="D4788" i="14"/>
  <c r="D4587" i="14"/>
  <c r="D5495" i="14"/>
  <c r="D3958" i="14"/>
  <c r="D376" i="14"/>
  <c r="D4318" i="14"/>
  <c r="D4824" i="14"/>
  <c r="D4091" i="14"/>
  <c r="D5004" i="14"/>
  <c r="D4421" i="14"/>
  <c r="D4524" i="14"/>
  <c r="D4532" i="14"/>
  <c r="D5158" i="14"/>
  <c r="D5517" i="14"/>
  <c r="D4219" i="14"/>
  <c r="D281" i="14"/>
  <c r="D249" i="14"/>
  <c r="D49" i="14"/>
  <c r="D5580" i="14"/>
  <c r="D5101" i="14"/>
  <c r="D3988" i="14"/>
  <c r="D5195" i="14"/>
  <c r="D288" i="14"/>
  <c r="D4548" i="14"/>
  <c r="D3046" i="14"/>
  <c r="D4908" i="14"/>
  <c r="D5068" i="14"/>
  <c r="D5255" i="14"/>
  <c r="D4578" i="14"/>
  <c r="D2261" i="14"/>
  <c r="D3802" i="14"/>
  <c r="D5181" i="14"/>
  <c r="D3103" i="14"/>
  <c r="D690" i="14"/>
  <c r="D52" i="14"/>
  <c r="D818" i="14"/>
  <c r="D945" i="14"/>
  <c r="D912" i="14"/>
  <c r="D957" i="14"/>
  <c r="D93" i="14"/>
  <c r="D3660" i="14"/>
  <c r="D2924" i="14"/>
  <c r="D2316" i="14"/>
  <c r="D1003" i="14"/>
  <c r="D747" i="14"/>
  <c r="D555" i="14"/>
  <c r="D75" i="14"/>
  <c r="D1066" i="14"/>
  <c r="D650" i="14"/>
  <c r="D1225" i="14"/>
  <c r="D726" i="14"/>
  <c r="D805" i="14"/>
  <c r="D2573" i="14"/>
  <c r="D1522" i="14"/>
  <c r="D3262" i="14"/>
  <c r="D1983" i="14"/>
  <c r="D784" i="14"/>
  <c r="D2686" i="14"/>
  <c r="D880" i="14"/>
  <c r="D229" i="14"/>
  <c r="D1620" i="14"/>
  <c r="D1076" i="14"/>
  <c r="D596" i="14"/>
  <c r="D1043" i="14"/>
  <c r="D723" i="14"/>
  <c r="D1490" i="14"/>
  <c r="D1501" i="14"/>
  <c r="D797" i="14"/>
  <c r="D317" i="14"/>
  <c r="D3884" i="14"/>
  <c r="D2220" i="14"/>
  <c r="D1740" i="14"/>
  <c r="D1612" i="14"/>
  <c r="D1195" i="14"/>
  <c r="D139" i="14"/>
  <c r="D714" i="14"/>
  <c r="D81" i="14"/>
  <c r="D671" i="14"/>
  <c r="D511" i="14"/>
  <c r="D3222" i="14"/>
  <c r="D2998" i="14"/>
  <c r="D2326" i="14"/>
  <c r="D1814" i="14"/>
  <c r="D2332" i="14"/>
  <c r="D5357" i="14"/>
  <c r="D677" i="14"/>
  <c r="D3060" i="14"/>
  <c r="D1460" i="14"/>
  <c r="D148" i="14"/>
  <c r="D1427" i="14"/>
  <c r="D1554" i="14"/>
  <c r="D882" i="14"/>
  <c r="D306" i="14"/>
  <c r="D1681" i="14"/>
  <c r="D1425" i="14"/>
  <c r="D1989" i="14"/>
  <c r="D1629" i="14"/>
  <c r="D381" i="14"/>
  <c r="D1868" i="14"/>
  <c r="D1420" i="14"/>
  <c r="D1196" i="14"/>
  <c r="D716" i="14"/>
  <c r="D1451" i="14"/>
  <c r="D907" i="14"/>
  <c r="D587" i="14"/>
  <c r="D43" i="14"/>
  <c r="D1513" i="14"/>
  <c r="D520" i="14"/>
  <c r="D914" i="14"/>
  <c r="D3015" i="14"/>
  <c r="D551" i="14"/>
  <c r="D3894" i="14"/>
  <c r="D3702" i="14"/>
  <c r="D3446" i="14"/>
  <c r="D3318" i="14"/>
  <c r="D2582" i="14"/>
  <c r="D1238" i="14"/>
  <c r="D3812" i="14"/>
  <c r="D1628" i="14"/>
  <c r="D803" i="14"/>
  <c r="D932" i="14"/>
  <c r="D3277" i="14"/>
  <c r="D924" i="14"/>
  <c r="D412" i="14"/>
  <c r="D1116" i="14"/>
  <c r="D3470" i="14"/>
  <c r="D1497" i="14"/>
  <c r="D2758" i="14"/>
  <c r="D1248" i="14"/>
  <c r="D3538" i="14"/>
  <c r="D4331" i="14"/>
  <c r="D1157" i="14"/>
  <c r="D3125" i="14"/>
  <c r="D2853" i="14"/>
  <c r="D4385" i="14"/>
  <c r="D5508" i="14"/>
  <c r="D4365" i="14"/>
  <c r="D3389" i="14"/>
  <c r="D2325" i="14"/>
  <c r="D1573" i="14"/>
  <c r="D1061" i="14"/>
  <c r="D4438" i="14"/>
  <c r="D5502" i="14"/>
  <c r="D3957" i="14"/>
  <c r="D3037" i="14"/>
  <c r="D2117" i="14"/>
  <c r="D1012" i="14"/>
  <c r="D2636" i="14"/>
  <c r="D1227" i="14"/>
  <c r="D2572" i="14"/>
  <c r="D1951" i="14"/>
  <c r="D1648" i="14"/>
  <c r="D1200" i="14"/>
  <c r="D688" i="14"/>
  <c r="D144" i="14"/>
  <c r="D3550" i="14"/>
  <c r="D3134" i="14"/>
  <c r="D1618" i="14"/>
  <c r="D3615" i="14"/>
  <c r="D3231" i="14"/>
  <c r="D2463" i="14"/>
  <c r="D1311" i="14"/>
  <c r="D3775" i="14"/>
  <c r="D2367" i="14"/>
  <c r="D1488" i="14"/>
  <c r="D1040" i="14"/>
  <c r="D3902" i="14"/>
  <c r="D709" i="14"/>
  <c r="D1232" i="14"/>
  <c r="D592" i="14"/>
  <c r="D2910" i="14"/>
  <c r="D741" i="14"/>
  <c r="D261" i="14"/>
  <c r="D3924" i="14"/>
  <c r="D3028" i="14"/>
  <c r="D2612" i="14"/>
  <c r="D2548" i="14"/>
  <c r="D1876" i="14"/>
  <c r="D1748" i="14"/>
  <c r="D1588" i="14"/>
  <c r="D1108" i="14"/>
  <c r="D1044" i="14"/>
  <c r="D564" i="14"/>
  <c r="D212" i="14"/>
  <c r="D1587" i="14"/>
  <c r="D1299" i="14"/>
  <c r="D1107" i="14"/>
  <c r="D1011" i="14"/>
  <c r="D883" i="14"/>
  <c r="D978" i="14"/>
  <c r="D1585" i="14"/>
  <c r="D1489" i="14"/>
  <c r="D1329" i="14"/>
  <c r="D1233" i="14"/>
  <c r="D1073" i="14"/>
  <c r="D977" i="14"/>
  <c r="D497" i="14"/>
  <c r="D1789" i="14"/>
  <c r="D1309" i="14"/>
  <c r="D989" i="14"/>
  <c r="D829" i="14"/>
  <c r="D765" i="14"/>
  <c r="D285" i="14"/>
  <c r="D3052" i="14"/>
  <c r="D2380" i="14"/>
  <c r="D1804" i="14"/>
  <c r="D1580" i="14"/>
  <c r="D1260" i="14"/>
  <c r="D1100" i="14"/>
  <c r="D780" i="14"/>
  <c r="D556" i="14"/>
  <c r="D364" i="14"/>
  <c r="D44" i="14"/>
  <c r="D1515" i="14"/>
  <c r="D1163" i="14"/>
  <c r="D1099" i="14"/>
  <c r="D1706" i="14"/>
  <c r="D1450" i="14"/>
  <c r="D1194" i="14"/>
  <c r="D938" i="14"/>
  <c r="D682" i="14"/>
  <c r="D426" i="14"/>
  <c r="D1161" i="14"/>
  <c r="D585" i="14"/>
  <c r="D41" i="14"/>
  <c r="D402" i="14"/>
  <c r="D3967" i="14"/>
  <c r="D721" i="14"/>
  <c r="D241" i="14"/>
  <c r="D3582" i="14"/>
  <c r="D2782" i="14"/>
  <c r="D383" i="14"/>
  <c r="D54" i="14"/>
  <c r="D543" i="14"/>
  <c r="D479" i="14"/>
  <c r="D159" i="14"/>
  <c r="D4054" i="14"/>
  <c r="D3574" i="14"/>
  <c r="D3190" i="14"/>
  <c r="D3126" i="14"/>
  <c r="D2646" i="14"/>
  <c r="D2390" i="14"/>
  <c r="D2262" i="14"/>
  <c r="D2134" i="14"/>
  <c r="D2006" i="14"/>
  <c r="D1878" i="14"/>
  <c r="D1750" i="14"/>
  <c r="D1494" i="14"/>
  <c r="D1110" i="14"/>
  <c r="D854" i="14"/>
  <c r="D502" i="14"/>
  <c r="D374" i="14"/>
  <c r="D118" i="14"/>
  <c r="D4654" i="14"/>
  <c r="D437" i="14"/>
  <c r="D4838" i="14"/>
  <c r="D1243" i="14"/>
  <c r="D1371" i="14"/>
  <c r="D2340" i="14"/>
  <c r="D1052" i="14"/>
  <c r="D1700" i="14"/>
  <c r="D1508" i="14"/>
  <c r="D1188" i="14"/>
  <c r="D1060" i="14"/>
  <c r="D2037" i="14"/>
  <c r="D1709" i="14"/>
  <c r="D1581" i="14"/>
  <c r="D1436" i="14"/>
  <c r="D155" i="14"/>
  <c r="D3918" i="14"/>
  <c r="D2894" i="14"/>
  <c r="D730" i="14"/>
  <c r="D1049" i="14"/>
  <c r="D3654" i="14"/>
  <c r="D1158" i="14"/>
  <c r="D3118" i="14"/>
  <c r="D4774" i="14"/>
  <c r="D2660" i="14"/>
  <c r="D1184" i="14"/>
  <c r="D3287" i="14"/>
  <c r="D847" i="14"/>
  <c r="D1790" i="14"/>
  <c r="D484" i="14"/>
  <c r="D1496" i="14"/>
  <c r="D3863" i="14"/>
  <c r="D663" i="14"/>
  <c r="D1086" i="14"/>
  <c r="D198" i="14"/>
  <c r="D2574" i="14"/>
  <c r="D245" i="14"/>
  <c r="D1316" i="14"/>
  <c r="D548" i="14"/>
  <c r="D1698" i="14"/>
  <c r="D1442" i="14"/>
  <c r="D1058" i="14"/>
  <c r="D1377" i="14"/>
  <c r="D737" i="14"/>
  <c r="D2972" i="14"/>
  <c r="D1820" i="14"/>
  <c r="D923" i="14"/>
  <c r="D667" i="14"/>
  <c r="D411" i="14"/>
  <c r="D1306" i="14"/>
  <c r="D986" i="14"/>
  <c r="D602" i="14"/>
  <c r="D282" i="14"/>
  <c r="D1689" i="14"/>
  <c r="D921" i="14"/>
  <c r="D3270" i="14"/>
  <c r="D850" i="14"/>
  <c r="D1416" i="14"/>
  <c r="D776" i="14"/>
  <c r="D2063" i="14"/>
  <c r="D199" i="14"/>
  <c r="D894" i="14"/>
  <c r="D702" i="14"/>
  <c r="D3991" i="14"/>
  <c r="D206" i="14"/>
  <c r="D190" i="14"/>
  <c r="D1626" i="14"/>
  <c r="D1806" i="14"/>
  <c r="D1909" i="14"/>
  <c r="D1687" i="14"/>
  <c r="D2174" i="14"/>
  <c r="D2493" i="14"/>
  <c r="D3927" i="14"/>
  <c r="D279" i="14"/>
  <c r="D1443" i="14"/>
  <c r="D1056" i="14"/>
  <c r="D1926" i="14"/>
  <c r="D2893" i="14"/>
  <c r="D4977" i="14"/>
  <c r="D263" i="14"/>
  <c r="D1087" i="14"/>
  <c r="D4817" i="14"/>
  <c r="D3903" i="14"/>
  <c r="D3023" i="14"/>
  <c r="D794" i="14"/>
  <c r="D95" i="14"/>
  <c r="D169" i="14"/>
  <c r="D5094" i="14"/>
  <c r="D5325" i="14"/>
  <c r="D4512" i="14"/>
  <c r="D4446" i="14"/>
  <c r="D5565" i="14"/>
  <c r="D4550" i="14"/>
  <c r="D5261" i="14"/>
  <c r="D353" i="14"/>
  <c r="D5293" i="14"/>
  <c r="D5174" i="14"/>
  <c r="D4971" i="14"/>
  <c r="D5067" i="14"/>
  <c r="D2854" i="14"/>
  <c r="D289" i="14"/>
  <c r="D5319" i="14"/>
  <c r="D5324" i="14"/>
  <c r="D5110" i="14"/>
  <c r="D4597" i="14"/>
  <c r="D4531" i="14"/>
  <c r="D4387" i="14"/>
  <c r="D48" i="14"/>
  <c r="D2822" i="14"/>
  <c r="D5447" i="14"/>
  <c r="D4972" i="14"/>
  <c r="D4787" i="14"/>
  <c r="D5415" i="14"/>
  <c r="D138" i="14"/>
  <c r="D5294" i="14"/>
  <c r="D545" i="14"/>
  <c r="D5421" i="14"/>
  <c r="D5559" i="14"/>
  <c r="D4078" i="14"/>
  <c r="D4725" i="14"/>
  <c r="D280" i="14"/>
  <c r="D5190" i="14"/>
  <c r="D4652" i="14"/>
  <c r="D4875" i="14"/>
  <c r="D4731" i="14"/>
  <c r="D3718" i="14"/>
  <c r="D2021" i="14"/>
  <c r="D4634" i="14"/>
  <c r="D4293" i="14"/>
  <c r="D4314" i="14"/>
  <c r="D180" i="14"/>
  <c r="D681" i="14"/>
  <c r="D645" i="14"/>
  <c r="D101" i="14"/>
  <c r="D3380" i="14"/>
  <c r="D3124" i="14"/>
  <c r="D1428" i="14"/>
  <c r="D948" i="14"/>
  <c r="D468" i="14"/>
  <c r="D1201" i="14"/>
  <c r="D785" i="14"/>
  <c r="D893" i="14"/>
  <c r="D413" i="14"/>
  <c r="D3116" i="14"/>
  <c r="D2828" i="14"/>
  <c r="D2476" i="14"/>
  <c r="D908" i="14"/>
  <c r="D684" i="14"/>
  <c r="D1419" i="14"/>
  <c r="D939" i="14"/>
  <c r="D683" i="14"/>
  <c r="D491" i="14"/>
  <c r="D1674" i="14"/>
  <c r="D1322" i="14"/>
  <c r="D906" i="14"/>
  <c r="D554" i="14"/>
  <c r="D1001" i="14"/>
  <c r="D1317" i="14"/>
  <c r="D3109" i="14"/>
  <c r="D297" i="14"/>
  <c r="D2207" i="14"/>
  <c r="D1456" i="14"/>
  <c r="D499" i="14"/>
  <c r="D593" i="14"/>
  <c r="D3431" i="14"/>
  <c r="D1744" i="14"/>
  <c r="D3007" i="14"/>
  <c r="D293" i="14"/>
  <c r="D2644" i="14"/>
  <c r="D627" i="14"/>
  <c r="D275" i="14"/>
  <c r="D273" i="14"/>
  <c r="D477" i="14"/>
  <c r="D253" i="14"/>
  <c r="D3404" i="14"/>
  <c r="D3148" i="14"/>
  <c r="D2156" i="14"/>
  <c r="D1292" i="14"/>
  <c r="D1068" i="14"/>
  <c r="D748" i="14"/>
  <c r="D588" i="14"/>
  <c r="D332" i="14"/>
  <c r="D204" i="14"/>
  <c r="D1131" i="14"/>
  <c r="D1738" i="14"/>
  <c r="D1482" i="14"/>
  <c r="D457" i="14"/>
  <c r="D2654" i="14"/>
  <c r="D807" i="14"/>
  <c r="D3070" i="14"/>
  <c r="D255" i="14"/>
  <c r="D31" i="14"/>
  <c r="D3862" i="14"/>
  <c r="D3094" i="14"/>
  <c r="D2550" i="14"/>
  <c r="D2198" i="14"/>
  <c r="D1942" i="14"/>
  <c r="D1686" i="14"/>
  <c r="D1558" i="14"/>
  <c r="D1174" i="14"/>
  <c r="D310" i="14"/>
  <c r="D1333" i="14"/>
  <c r="D1692" i="14"/>
  <c r="D740" i="14"/>
  <c r="D1197" i="14"/>
  <c r="D988" i="14"/>
  <c r="D2638" i="14"/>
  <c r="D262" i="14"/>
  <c r="D2958" i="14"/>
  <c r="D666" i="14"/>
  <c r="D2630" i="14"/>
  <c r="D1241" i="14"/>
  <c r="D2980" i="14"/>
  <c r="D355" i="14"/>
  <c r="D1031" i="14"/>
  <c r="D783" i="14"/>
  <c r="D3214" i="14"/>
  <c r="D3421" i="14"/>
  <c r="D1541" i="14"/>
  <c r="D4083" i="14"/>
  <c r="D869" i="14"/>
  <c r="D4662" i="14"/>
  <c r="D3898" i="14"/>
  <c r="D1707" i="14"/>
  <c r="D2975" i="14"/>
  <c r="D2060" i="14"/>
  <c r="D339" i="14"/>
  <c r="D1106" i="14"/>
  <c r="D3743" i="14"/>
  <c r="D1567" i="14"/>
  <c r="D2879" i="14"/>
  <c r="D2452" i="14"/>
  <c r="D724" i="14"/>
  <c r="D1267" i="14"/>
  <c r="D1586" i="14"/>
  <c r="D1105" i="14"/>
  <c r="D2814" i="14"/>
  <c r="D701" i="14"/>
  <c r="D157" i="14"/>
  <c r="D3948" i="14"/>
  <c r="D3212" i="14"/>
  <c r="D428" i="14"/>
  <c r="D1386" i="14"/>
  <c r="D3143" i="14"/>
  <c r="D86" i="14"/>
  <c r="D2294" i="14"/>
  <c r="D1782" i="14"/>
  <c r="D1270" i="14"/>
  <c r="D860" i="14"/>
  <c r="D3982" i="14"/>
  <c r="D3979" i="14"/>
  <c r="D2711" i="14"/>
  <c r="D544" i="14"/>
  <c r="D675" i="14"/>
  <c r="D1568" i="14"/>
  <c r="D2844" i="14"/>
  <c r="D1048" i="14"/>
  <c r="D1534" i="14"/>
  <c r="D774" i="14"/>
  <c r="D2446" i="14"/>
  <c r="D868" i="14"/>
  <c r="D3694" i="14"/>
  <c r="D4402" i="14"/>
  <c r="D5" i="14"/>
  <c r="D3167" i="14"/>
  <c r="D4478" i="14"/>
  <c r="D4171" i="14"/>
  <c r="D2725" i="14"/>
  <c r="D2125" i="14"/>
  <c r="D1445" i="14"/>
  <c r="D933" i="14"/>
  <c r="D1524" i="14"/>
  <c r="D3348" i="14"/>
  <c r="D272" i="14"/>
  <c r="D2495" i="14"/>
  <c r="D656" i="14"/>
  <c r="D3700" i="14"/>
  <c r="D467" i="14"/>
  <c r="D1009" i="14"/>
  <c r="D1925" i="14"/>
  <c r="D1085" i="14"/>
  <c r="D221" i="14"/>
  <c r="D3500" i="14"/>
  <c r="D2956" i="14"/>
  <c r="D331" i="14"/>
  <c r="D1290" i="14"/>
  <c r="D778" i="14"/>
  <c r="D625" i="14"/>
  <c r="D1014" i="14"/>
  <c r="D3350" i="14"/>
  <c r="D662" i="14"/>
  <c r="D1781" i="14"/>
  <c r="D885" i="14"/>
  <c r="D4701" i="14"/>
  <c r="D749" i="14"/>
  <c r="D2652" i="14"/>
  <c r="D604" i="14"/>
  <c r="D3919" i="14"/>
  <c r="D1478" i="14"/>
  <c r="D2926" i="14"/>
  <c r="D5412" i="14"/>
  <c r="D1918" i="14"/>
  <c r="D1177" i="14"/>
  <c r="D1753" i="14"/>
  <c r="D3876" i="14"/>
  <c r="D482" i="14"/>
  <c r="D3462" i="14"/>
  <c r="D1480" i="14"/>
  <c r="D463" i="14"/>
  <c r="D1559" i="14"/>
  <c r="D270" i="14"/>
  <c r="D3671" i="14"/>
  <c r="D1982" i="14"/>
  <c r="D5595" i="14"/>
  <c r="D74" i="14"/>
  <c r="D4767" i="14"/>
  <c r="D3366" i="14"/>
  <c r="D4907" i="14"/>
  <c r="D5533" i="14"/>
  <c r="D5516" i="14"/>
  <c r="D4732" i="14"/>
  <c r="D4269" i="14"/>
  <c r="D5292" i="14"/>
  <c r="D5131" i="14"/>
  <c r="D4751" i="14"/>
  <c r="D5351" i="14"/>
  <c r="D4422" i="14"/>
  <c r="D5196" i="14"/>
  <c r="D34" i="14"/>
  <c r="D72" i="14"/>
  <c r="D4243" i="14"/>
  <c r="D4412" i="14"/>
  <c r="D216" i="14"/>
  <c r="D3238" i="14"/>
  <c r="D3987" i="14"/>
  <c r="D344" i="14"/>
  <c r="D225" i="14"/>
  <c r="D3797" i="14"/>
  <c r="D4231" i="14"/>
  <c r="D4909" i="14"/>
  <c r="D4939" i="14"/>
  <c r="D3910" i="14"/>
  <c r="D4816" i="14"/>
  <c r="D4768" i="14"/>
  <c r="D312" i="14"/>
  <c r="D4622" i="14"/>
  <c r="D4918" i="14"/>
  <c r="D5222" i="14"/>
  <c r="D3078" i="14"/>
  <c r="D5037" i="14"/>
  <c r="D82" i="14"/>
  <c r="D5452" i="14"/>
  <c r="D4244" i="14"/>
  <c r="D4371" i="14"/>
  <c r="D4462" i="14"/>
  <c r="D4804" i="14"/>
  <c r="D4115" i="14"/>
  <c r="D4806" i="14"/>
  <c r="D4934" i="14"/>
  <c r="D3110" i="14"/>
  <c r="D5591" i="14"/>
  <c r="D3885" i="14"/>
  <c r="D997" i="14"/>
  <c r="D4502" i="14"/>
  <c r="D3770" i="14"/>
  <c r="D1387" i="14"/>
  <c r="D3391" i="14"/>
  <c r="D3006" i="14"/>
  <c r="D236" i="14"/>
  <c r="D168" i="14"/>
  <c r="D4007" i="14"/>
  <c r="D1439" i="14"/>
  <c r="D265" i="14"/>
  <c r="D1727" i="14"/>
  <c r="D133" i="14"/>
  <c r="D3508" i="14"/>
  <c r="D2964" i="14"/>
  <c r="D2036" i="14"/>
  <c r="D980" i="14"/>
  <c r="D1203" i="14"/>
  <c r="D435" i="14"/>
  <c r="D530" i="14"/>
  <c r="D210" i="14"/>
  <c r="D1169" i="14"/>
  <c r="D913" i="14"/>
  <c r="D1680" i="14"/>
  <c r="D1405" i="14"/>
  <c r="D925" i="14"/>
  <c r="D605" i="14"/>
  <c r="D445" i="14"/>
  <c r="D2700" i="14"/>
  <c r="D876" i="14"/>
  <c r="D1675" i="14"/>
  <c r="D1035" i="14"/>
  <c r="D715" i="14"/>
  <c r="D459" i="14"/>
  <c r="D1065" i="14"/>
  <c r="D1479" i="14"/>
  <c r="D1296" i="14"/>
  <c r="D3710" i="14"/>
  <c r="D3830" i="14"/>
  <c r="D3382" i="14"/>
  <c r="D2838" i="14"/>
  <c r="D2518" i="14"/>
  <c r="D1366" i="14"/>
  <c r="D246" i="14"/>
  <c r="D1013" i="14"/>
  <c r="D1187" i="14"/>
  <c r="D5343" i="14"/>
  <c r="D1029" i="14"/>
  <c r="D4149" i="14"/>
  <c r="D4925" i="14"/>
  <c r="D4203" i="14"/>
  <c r="D4906" i="14"/>
  <c r="D3930" i="14"/>
  <c r="D3645" i="14"/>
  <c r="D1637" i="14"/>
  <c r="D1125" i="14"/>
  <c r="D4790" i="14"/>
  <c r="D4763" i="14"/>
  <c r="D4459" i="14"/>
  <c r="D7" i="14"/>
  <c r="D4874" i="14"/>
  <c r="D3821" i="14"/>
  <c r="D2181" i="14"/>
  <c r="D4162" i="14"/>
  <c r="D756" i="14"/>
  <c r="D2444" i="14"/>
  <c r="D1067" i="14"/>
  <c r="D3518" i="14"/>
  <c r="D1010" i="14"/>
  <c r="D1713" i="14"/>
  <c r="D959" i="14"/>
  <c r="D80" i="14"/>
  <c r="D2239" i="14"/>
  <c r="D305" i="14"/>
  <c r="D3390" i="14"/>
  <c r="D2718" i="14"/>
  <c r="D3956" i="14"/>
  <c r="D3559" i="14"/>
  <c r="D3175" i="14"/>
  <c r="D1823" i="14"/>
  <c r="D3647" i="14"/>
  <c r="D3102" i="14"/>
  <c r="D453" i="14"/>
  <c r="D1714" i="14"/>
  <c r="D1055" i="14"/>
  <c r="D3486" i="14"/>
  <c r="D3166" i="14"/>
  <c r="D389" i="14"/>
  <c r="D4052" i="14"/>
  <c r="D3316" i="14"/>
  <c r="D3252" i="14"/>
  <c r="D2868" i="14"/>
  <c r="D2484" i="14"/>
  <c r="D2420" i="14"/>
  <c r="D2324" i="14"/>
  <c r="D1716" i="14"/>
  <c r="D1236" i="14"/>
  <c r="D1172" i="14"/>
  <c r="D692" i="14"/>
  <c r="D1747" i="14"/>
  <c r="D1555" i="14"/>
  <c r="D1491" i="14"/>
  <c r="D1395" i="14"/>
  <c r="D755" i="14"/>
  <c r="D531" i="14"/>
  <c r="D1650" i="14"/>
  <c r="D1298" i="14"/>
  <c r="D1074" i="14"/>
  <c r="D626" i="14"/>
  <c r="D1393" i="14"/>
  <c r="D1137" i="14"/>
  <c r="D881" i="14"/>
  <c r="D1360" i="14"/>
  <c r="D1693" i="14"/>
  <c r="D1373" i="14"/>
  <c r="D1213" i="14"/>
  <c r="D1149" i="14"/>
  <c r="D669" i="14"/>
  <c r="D349" i="14"/>
  <c r="D189" i="14"/>
  <c r="D125" i="14"/>
  <c r="D3756" i="14"/>
  <c r="D3436" i="14"/>
  <c r="D3276" i="14"/>
  <c r="D1644" i="14"/>
  <c r="D1484" i="14"/>
  <c r="D1164" i="14"/>
  <c r="D940" i="14"/>
  <c r="D620" i="14"/>
  <c r="D460" i="14"/>
  <c r="D140" i="14"/>
  <c r="D1291" i="14"/>
  <c r="D235" i="14"/>
  <c r="D1610" i="14"/>
  <c r="D1354" i="14"/>
  <c r="D1098" i="14"/>
  <c r="D842" i="14"/>
  <c r="D586" i="14"/>
  <c r="D330" i="14"/>
  <c r="D170" i="14"/>
  <c r="D1481" i="14"/>
  <c r="D1257" i="14"/>
  <c r="D809" i="14"/>
  <c r="D488" i="14"/>
  <c r="D360" i="14"/>
  <c r="D232" i="14"/>
  <c r="D40" i="14"/>
  <c r="D329" i="14"/>
  <c r="D3943" i="14"/>
  <c r="D3399" i="14"/>
  <c r="D2887" i="14"/>
  <c r="D2375" i="14"/>
  <c r="D1863" i="14"/>
  <c r="D1351" i="14"/>
  <c r="D927" i="14"/>
  <c r="D689" i="14"/>
  <c r="D1584" i="14"/>
  <c r="D1136" i="14"/>
  <c r="D624" i="14"/>
  <c r="D3254" i="14"/>
  <c r="D63" i="14"/>
  <c r="D3638" i="14"/>
  <c r="D3158" i="14"/>
  <c r="D2614" i="14"/>
  <c r="D2486" i="14"/>
  <c r="D2358" i="14"/>
  <c r="D2230" i="14"/>
  <c r="D2102" i="14"/>
  <c r="D1974" i="14"/>
  <c r="D1846" i="14"/>
  <c r="D1718" i="14"/>
  <c r="D1590" i="14"/>
  <c r="D1462" i="14"/>
  <c r="D1334" i="14"/>
  <c r="D1206" i="14"/>
  <c r="D1078" i="14"/>
  <c r="D214" i="14"/>
  <c r="D982" i="14"/>
  <c r="D629" i="14"/>
  <c r="D4068" i="14"/>
  <c r="D3556" i="14"/>
  <c r="D685" i="14"/>
  <c r="D2012" i="14"/>
  <c r="D1180" i="14"/>
  <c r="D1307" i="14"/>
  <c r="D612" i="14"/>
  <c r="D2148" i="14"/>
  <c r="D2596" i="14"/>
  <c r="D2020" i="14"/>
  <c r="D5085" i="14"/>
  <c r="D3141" i="14"/>
  <c r="D1325" i="14"/>
  <c r="D1005" i="14"/>
  <c r="D877" i="14"/>
  <c r="D301" i="14"/>
  <c r="D173" i="14"/>
  <c r="D1372" i="14"/>
  <c r="D732" i="14"/>
  <c r="D348" i="14"/>
  <c r="D3974" i="14"/>
  <c r="D2990" i="14"/>
  <c r="D4669" i="14"/>
  <c r="D4034" i="14"/>
  <c r="D2110" i="14"/>
  <c r="D958" i="14"/>
  <c r="D455" i="14"/>
  <c r="D1057" i="14"/>
  <c r="D390" i="14"/>
  <c r="D3356" i="14"/>
  <c r="D346" i="14"/>
  <c r="D2327" i="14"/>
  <c r="D1303" i="14"/>
  <c r="D791" i="14"/>
  <c r="D1022" i="14"/>
  <c r="D1350" i="14"/>
  <c r="D416" i="14"/>
  <c r="D738" i="14"/>
  <c r="D865" i="14"/>
  <c r="D1376" i="14"/>
  <c r="D2383" i="14"/>
  <c r="D782" i="14"/>
  <c r="D993" i="14"/>
  <c r="D510" i="14"/>
  <c r="D3044" i="14"/>
  <c r="D1379" i="14"/>
  <c r="D1059" i="14"/>
  <c r="D547" i="14"/>
  <c r="D609" i="14"/>
  <c r="D4060" i="14"/>
  <c r="D3740" i="14"/>
  <c r="D3420" i="14"/>
  <c r="D2076" i="14"/>
  <c r="D1754" i="14"/>
  <c r="D729" i="14"/>
  <c r="D1112" i="14"/>
  <c r="D792" i="14"/>
  <c r="D536" i="14"/>
  <c r="D403" i="14"/>
  <c r="D446" i="14"/>
  <c r="D1614" i="14"/>
  <c r="D2263" i="14"/>
  <c r="D1717" i="14"/>
  <c r="D1623" i="14"/>
  <c r="D800" i="14"/>
  <c r="D1871" i="14"/>
  <c r="D1047" i="14"/>
  <c r="D4307" i="14"/>
  <c r="D393" i="14"/>
  <c r="D3160" i="14"/>
  <c r="D3565" i="14"/>
  <c r="D553" i="14"/>
  <c r="D1545" i="14"/>
  <c r="D610" i="14"/>
  <c r="D1544" i="14"/>
  <c r="D3850" i="14"/>
  <c r="D3297" i="14"/>
  <c r="D227" i="14"/>
  <c r="D3100" i="14"/>
  <c r="D527" i="14"/>
  <c r="D5005" i="14"/>
  <c r="D5484" i="14"/>
  <c r="D5390" i="14"/>
  <c r="D3174" i="14"/>
  <c r="D4284" i="14"/>
  <c r="D4621" i="14"/>
  <c r="D248" i="14"/>
  <c r="D3908" i="14"/>
  <c r="D2918" i="14"/>
  <c r="D137" i="14"/>
  <c r="D5335" i="14"/>
  <c r="D5165" i="14"/>
  <c r="D5100" i="14"/>
  <c r="D4294" i="14"/>
  <c r="D184" i="14"/>
  <c r="D3875" i="14"/>
  <c r="D4063" i="14"/>
  <c r="D224" i="14"/>
  <c r="D3302" i="14"/>
  <c r="D5163" i="14"/>
  <c r="D4670" i="14"/>
  <c r="D5036" i="14"/>
  <c r="D5431" i="14"/>
  <c r="D4166" i="14"/>
  <c r="D3900" i="14"/>
  <c r="D4805" i="14"/>
  <c r="D3925" i="14"/>
  <c r="D4131" i="14"/>
  <c r="D4471" i="14"/>
  <c r="D4870" i="14"/>
  <c r="D4715" i="14"/>
  <c r="D4028" i="14"/>
  <c r="D3963" i="14"/>
  <c r="D1253" i="14"/>
  <c r="D2445" i="14"/>
  <c r="D2846" i="14"/>
  <c r="D3487" i="14"/>
  <c r="D3966" i="14"/>
  <c r="D165" i="14"/>
  <c r="D3188" i="14"/>
  <c r="D2228" i="14"/>
  <c r="D116" i="14"/>
  <c r="D115" i="14"/>
  <c r="D1437" i="14"/>
  <c r="D1117" i="14"/>
  <c r="D3308" i="14"/>
  <c r="D1836" i="14"/>
  <c r="D1708" i="14"/>
  <c r="D1228" i="14"/>
  <c r="D875" i="14"/>
  <c r="D619" i="14"/>
  <c r="D1578" i="14"/>
  <c r="D394" i="14"/>
  <c r="D105" i="14"/>
  <c r="D4606" i="14"/>
  <c r="D1669" i="14"/>
  <c r="D4923" i="14"/>
  <c r="D3261" i="14"/>
  <c r="D42" i="14"/>
  <c r="D1599" i="14"/>
  <c r="D433" i="14"/>
  <c r="D976" i="14"/>
  <c r="D4094" i="14"/>
  <c r="D1264" i="14"/>
  <c r="D3646" i="14"/>
  <c r="D304" i="14"/>
  <c r="D2580" i="14"/>
  <c r="D1556" i="14"/>
  <c r="D532" i="14"/>
  <c r="D1523" i="14"/>
  <c r="D1171" i="14"/>
  <c r="D466" i="14"/>
  <c r="D1277" i="14"/>
  <c r="D3980" i="14"/>
  <c r="D1226" i="14"/>
  <c r="D970" i="14"/>
  <c r="D458" i="14"/>
  <c r="D106" i="14"/>
  <c r="D3998" i="14"/>
  <c r="D639" i="14"/>
  <c r="D694" i="14"/>
  <c r="D3286" i="14"/>
  <c r="D2454" i="14"/>
  <c r="D2070" i="14"/>
  <c r="D182" i="14"/>
  <c r="D1205" i="14"/>
  <c r="D1917" i="14"/>
  <c r="D2780" i="14"/>
  <c r="D1773" i="14"/>
  <c r="D4445" i="14"/>
  <c r="D3726" i="14"/>
  <c r="D3790" i="14"/>
  <c r="D3846" i="14"/>
  <c r="D1670" i="14"/>
  <c r="D2606" i="14"/>
  <c r="D2302" i="14"/>
  <c r="D143" i="14"/>
  <c r="D801" i="14"/>
  <c r="D3228" i="14"/>
  <c r="D858" i="14"/>
  <c r="D1743" i="14"/>
  <c r="D574" i="14"/>
  <c r="D3159" i="14"/>
  <c r="D2886" i="14"/>
  <c r="D1239" i="14"/>
  <c r="D655" i="14"/>
  <c r="D4891" i="14"/>
  <c r="D4346" i="14"/>
  <c r="D1381" i="14"/>
  <c r="D5307" i="14"/>
  <c r="D4084" i="14"/>
  <c r="D1471" i="14"/>
  <c r="D1289" i="14"/>
  <c r="D135" i="14"/>
  <c r="D1683" i="14"/>
  <c r="D691" i="14"/>
  <c r="D562" i="14"/>
  <c r="D1617" i="14"/>
  <c r="D1361" i="14"/>
  <c r="D1725" i="14"/>
  <c r="D637" i="14"/>
  <c r="D3788" i="14"/>
  <c r="D2604" i="14"/>
  <c r="D203" i="14"/>
  <c r="D1642" i="14"/>
  <c r="D1130" i="14"/>
  <c r="D424" i="14"/>
  <c r="D2631" i="14"/>
  <c r="D848" i="14"/>
  <c r="D3454" i="14"/>
  <c r="D575" i="14"/>
  <c r="D2038" i="14"/>
  <c r="D1398" i="14"/>
  <c r="D3940" i="14"/>
  <c r="D1571" i="14"/>
  <c r="D420" i="14"/>
  <c r="D476" i="14"/>
  <c r="D539" i="14"/>
  <c r="D3031" i="14"/>
  <c r="D473" i="14"/>
  <c r="D3684" i="14"/>
  <c r="D1934" i="14"/>
  <c r="D1662" i="14"/>
  <c r="D3598" i="14"/>
  <c r="D1186" i="14"/>
  <c r="D1948" i="14"/>
  <c r="D1499" i="14"/>
  <c r="D147" i="14"/>
  <c r="D464" i="14"/>
  <c r="D3549" i="14"/>
  <c r="D599" i="14"/>
  <c r="D904" i="14"/>
  <c r="D4043" i="14"/>
  <c r="D4454" i="14"/>
  <c r="D1997" i="14"/>
  <c r="D1869" i="14"/>
  <c r="D4413" i="14"/>
  <c r="D2079" i="14"/>
  <c r="D3687" i="14"/>
  <c r="D2591" i="14"/>
  <c r="D1168" i="14"/>
  <c r="D2988" i="14"/>
  <c r="D176" i="14"/>
  <c r="D549" i="14"/>
  <c r="D3572" i="14"/>
  <c r="D2708" i="14"/>
  <c r="D2068" i="14"/>
  <c r="D1972" i="14"/>
  <c r="D1332" i="14"/>
  <c r="D852" i="14"/>
  <c r="D788" i="14"/>
  <c r="D787" i="14"/>
  <c r="D4030" i="14"/>
  <c r="D1245" i="14"/>
  <c r="D541" i="14"/>
  <c r="D3852" i="14"/>
  <c r="D3564" i="14"/>
  <c r="D3372" i="14"/>
  <c r="D1036" i="14"/>
  <c r="D492" i="14"/>
  <c r="D1034" i="14"/>
  <c r="D521" i="14"/>
  <c r="D1426" i="14"/>
  <c r="D1063" i="14"/>
  <c r="D337" i="14"/>
  <c r="D822" i="14"/>
  <c r="D415" i="14"/>
  <c r="D3798" i="14"/>
  <c r="D406" i="14"/>
  <c r="D1133" i="14"/>
  <c r="D4110" i="14"/>
  <c r="D3086" i="14"/>
  <c r="D3535" i="14"/>
  <c r="D2438" i="14"/>
  <c r="D1625" i="14"/>
  <c r="D2182" i="14"/>
  <c r="D1242" i="14"/>
  <c r="D2140" i="14"/>
  <c r="D1691" i="14"/>
  <c r="D985" i="14"/>
  <c r="D1030" i="14"/>
  <c r="D2741" i="14"/>
  <c r="D2127" i="14"/>
  <c r="D1367" i="14"/>
  <c r="D4952" i="14"/>
  <c r="D2253" i="14"/>
  <c r="D3561" i="14"/>
  <c r="D4095" i="14"/>
  <c r="D1627" i="14"/>
  <c r="D4309" i="14"/>
  <c r="D112" i="14"/>
  <c r="D5014" i="14"/>
  <c r="D73" i="14"/>
  <c r="D5287" i="14"/>
  <c r="D162" i="14"/>
  <c r="D5326" i="14"/>
  <c r="D4494" i="14"/>
  <c r="D4973" i="14"/>
  <c r="D5099" i="14"/>
  <c r="D161" i="14"/>
  <c r="D88" i="14"/>
  <c r="D4259" i="14"/>
  <c r="D3334" i="14"/>
  <c r="D5454" i="14"/>
  <c r="D5228" i="14"/>
  <c r="D4966" i="14"/>
  <c r="D226" i="14"/>
  <c r="D4347" i="14"/>
  <c r="D4485" i="14"/>
  <c r="D5126" i="14"/>
  <c r="D5260" i="14"/>
  <c r="D4660" i="14"/>
  <c r="D5197" i="14"/>
  <c r="D313" i="14"/>
  <c r="D5164" i="14"/>
  <c r="D5479" i="14"/>
  <c r="D5132" i="14"/>
  <c r="D4003" i="14"/>
  <c r="D368" i="14"/>
  <c r="D5142" i="14"/>
  <c r="D5549" i="14"/>
  <c r="D3822" i="14"/>
  <c r="D4111" i="14"/>
  <c r="D4013" i="14"/>
  <c r="D5422" i="14"/>
  <c r="D4214" i="14"/>
  <c r="D4190" i="14"/>
  <c r="D4876" i="14"/>
  <c r="D4317" i="14"/>
  <c r="D217" i="14"/>
  <c r="D136" i="14"/>
  <c r="D3975" i="14"/>
  <c r="D5383" i="14"/>
  <c r="D3622" i="14"/>
  <c r="D3909" i="14"/>
  <c r="D4367" i="14"/>
  <c r="D3014" i="14"/>
  <c r="D4615" i="14"/>
  <c r="D5389" i="14"/>
  <c r="D5485" i="14"/>
  <c r="D5310" i="14"/>
  <c r="D4126" i="14"/>
  <c r="D5210" i="14"/>
  <c r="D1509" i="14"/>
  <c r="D4374" i="14"/>
  <c r="D2373" i="14"/>
  <c r="D2053" i="14"/>
  <c r="D2637" i="14"/>
  <c r="D1268" i="14"/>
  <c r="D51" i="14"/>
  <c r="D991" i="14"/>
  <c r="D240" i="14"/>
  <c r="D779" i="14"/>
  <c r="D523" i="14"/>
  <c r="D713" i="14"/>
  <c r="D392" i="14"/>
  <c r="D465" i="14"/>
  <c r="D2503" i="14"/>
  <c r="D849" i="14"/>
  <c r="D1712" i="14"/>
  <c r="D752" i="14"/>
  <c r="D319" i="14"/>
  <c r="D4022" i="14"/>
  <c r="D2710" i="14"/>
  <c r="D630" i="14"/>
  <c r="D2165" i="14"/>
  <c r="D2084" i="14"/>
  <c r="D164" i="14"/>
  <c r="D2229" i="14"/>
  <c r="D941" i="14"/>
  <c r="D3206" i="14"/>
  <c r="D2191" i="14"/>
  <c r="D2149" i="14"/>
  <c r="D901" i="14"/>
  <c r="D3373" i="14"/>
  <c r="D4515" i="14"/>
  <c r="D3453" i="14"/>
  <c r="D2589" i="14"/>
  <c r="D2189" i="14"/>
  <c r="D2061" i="14"/>
  <c r="D1933" i="14"/>
  <c r="D1805" i="14"/>
  <c r="D1701" i="14"/>
  <c r="D1189" i="14"/>
  <c r="D4341" i="14"/>
  <c r="D3693" i="14"/>
  <c r="D500" i="14"/>
  <c r="D2092" i="14"/>
  <c r="D1097" i="14"/>
  <c r="D2335" i="14"/>
  <c r="D1695" i="14"/>
  <c r="D3198" i="14"/>
  <c r="D1855" i="14"/>
  <c r="D1552" i="14"/>
  <c r="D1104" i="14"/>
  <c r="D3806" i="14"/>
  <c r="D2622" i="14"/>
  <c r="D594" i="14"/>
  <c r="D3230" i="14"/>
  <c r="D3879" i="14"/>
  <c r="D1767" i="14"/>
  <c r="D1183" i="14"/>
  <c r="D3263" i="14"/>
  <c r="D2111" i="14"/>
  <c r="D50" i="14"/>
  <c r="D1392" i="14"/>
  <c r="D944" i="14"/>
  <c r="D197" i="14"/>
  <c r="D777" i="14"/>
  <c r="D3911" i="14"/>
  <c r="D1072" i="14"/>
  <c r="D517" i="14"/>
  <c r="D37" i="14"/>
  <c r="D3732" i="14"/>
  <c r="D3668" i="14"/>
  <c r="D3604" i="14"/>
  <c r="D3540" i="14"/>
  <c r="D3476" i="14"/>
  <c r="D2932" i="14"/>
  <c r="D2836" i="14"/>
  <c r="D2740" i="14"/>
  <c r="D2388" i="14"/>
  <c r="D2260" i="14"/>
  <c r="D1940" i="14"/>
  <c r="D1364" i="14"/>
  <c r="D1300" i="14"/>
  <c r="D820" i="14"/>
  <c r="D1651" i="14"/>
  <c r="D1363" i="14"/>
  <c r="D947" i="14"/>
  <c r="D851" i="14"/>
  <c r="D211" i="14"/>
  <c r="D1746" i="14"/>
  <c r="D722" i="14"/>
  <c r="D274" i="14"/>
  <c r="D178" i="14"/>
  <c r="D1553" i="14"/>
  <c r="D1297" i="14"/>
  <c r="D1041" i="14"/>
  <c r="D1893" i="14"/>
  <c r="D1757" i="14"/>
  <c r="D1597" i="14"/>
  <c r="D1533" i="14"/>
  <c r="D1053" i="14"/>
  <c r="D733" i="14"/>
  <c r="D573" i="14"/>
  <c r="D509" i="14"/>
  <c r="D4108" i="14"/>
  <c r="D3596" i="14"/>
  <c r="D3532" i="14"/>
  <c r="D3468" i="14"/>
  <c r="D3020" i="14"/>
  <c r="D2764" i="14"/>
  <c r="D2348" i="14"/>
  <c r="D1548" i="14"/>
  <c r="D1324" i="14"/>
  <c r="D1004" i="14"/>
  <c r="D844" i="14"/>
  <c r="D524" i="14"/>
  <c r="D300" i="14"/>
  <c r="D108" i="14"/>
  <c r="D1355" i="14"/>
  <c r="D363" i="14"/>
  <c r="D299" i="14"/>
  <c r="D1514" i="14"/>
  <c r="D1258" i="14"/>
  <c r="D1002" i="14"/>
  <c r="D746" i="14"/>
  <c r="D490" i="14"/>
  <c r="D1673" i="14"/>
  <c r="D905" i="14"/>
  <c r="D295" i="14"/>
  <c r="D817" i="14"/>
  <c r="D401" i="14"/>
  <c r="D177" i="14"/>
  <c r="D703" i="14"/>
  <c r="D287" i="14"/>
  <c r="D223" i="14"/>
  <c r="D2774" i="14"/>
  <c r="D790" i="14"/>
  <c r="D598" i="14"/>
  <c r="D470" i="14"/>
  <c r="D342" i="14"/>
  <c r="D2173" i="14"/>
  <c r="D565" i="14"/>
  <c r="D1956" i="14"/>
  <c r="D1756" i="14"/>
  <c r="D493" i="14"/>
  <c r="D2276" i="14"/>
  <c r="D1973" i="14"/>
  <c r="D2204" i="14"/>
  <c r="D668" i="14"/>
  <c r="D92" i="14"/>
  <c r="D1051" i="14"/>
  <c r="D922" i="14"/>
  <c r="D4046" i="14"/>
  <c r="D3406" i="14"/>
  <c r="D1305" i="14"/>
  <c r="D537" i="14"/>
  <c r="D153" i="14"/>
  <c r="D472" i="14"/>
  <c r="D3590" i="14"/>
  <c r="D2950" i="14"/>
  <c r="D2566" i="14"/>
  <c r="D1990" i="14"/>
  <c r="D1988" i="14"/>
  <c r="D708" i="14"/>
  <c r="D5471" i="14"/>
  <c r="D2357" i="14"/>
  <c r="D693" i="14"/>
  <c r="D830" i="14"/>
  <c r="D3278" i="14"/>
  <c r="D254" i="14"/>
  <c r="D1697" i="14"/>
  <c r="D775" i="14"/>
  <c r="D1278" i="14"/>
  <c r="D2767" i="14"/>
  <c r="D591" i="14"/>
  <c r="D1726" i="14"/>
  <c r="D1214" i="14"/>
  <c r="D3300" i="14"/>
  <c r="D1635" i="14"/>
  <c r="D1634" i="14"/>
  <c r="D674" i="14"/>
  <c r="D1569" i="14"/>
  <c r="D928" i="14"/>
  <c r="D2460" i="14"/>
  <c r="D796" i="14"/>
  <c r="D220" i="14"/>
  <c r="D1115" i="14"/>
  <c r="D603" i="14"/>
  <c r="D283" i="14"/>
  <c r="D1432" i="14"/>
  <c r="D338" i="14"/>
  <c r="D841" i="14"/>
  <c r="D1160" i="14"/>
  <c r="D264" i="14"/>
  <c r="D766" i="14"/>
  <c r="D318" i="14"/>
  <c r="D2583" i="14"/>
  <c r="D1495" i="14"/>
  <c r="D1486" i="14"/>
  <c r="D1517" i="14"/>
  <c r="D399" i="14"/>
  <c r="D582" i="14"/>
  <c r="D1550" i="14"/>
  <c r="D919" i="14"/>
  <c r="D1678" i="14"/>
  <c r="D3819" i="14"/>
  <c r="D1440" i="14"/>
  <c r="D895" i="14"/>
  <c r="D1352" i="14"/>
  <c r="D2904" i="14"/>
  <c r="D2254" i="14"/>
  <c r="D2391" i="14"/>
  <c r="D1224" i="14"/>
  <c r="D4470" i="14"/>
  <c r="D4722" i="14"/>
  <c r="D1449" i="14"/>
  <c r="D3492" i="14"/>
  <c r="D2212" i="14"/>
  <c r="D4001" i="14"/>
  <c r="D4047" i="14"/>
  <c r="D5459" i="14"/>
  <c r="D3551" i="14"/>
  <c r="D2909" i="14"/>
  <c r="D855" i="14"/>
  <c r="D2524" i="14"/>
  <c r="D1999" i="14"/>
  <c r="J5598" i="7"/>
  <c r="I5598" i="7"/>
  <c r="H5598" i="7"/>
</calcChain>
</file>

<file path=xl/sharedStrings.xml><?xml version="1.0" encoding="utf-8"?>
<sst xmlns="http://schemas.openxmlformats.org/spreadsheetml/2006/main" count="56264" uniqueCount="10694">
  <si>
    <t>UF</t>
  </si>
  <si>
    <t>RN</t>
  </si>
  <si>
    <t>Rio Grande do Norte</t>
  </si>
  <si>
    <t>MG</t>
  </si>
  <si>
    <t>Minas Gerais</t>
  </si>
  <si>
    <t>MA</t>
  </si>
  <si>
    <t>Tutóia</t>
  </si>
  <si>
    <t>Inhaúma</t>
  </si>
  <si>
    <t>PI</t>
  </si>
  <si>
    <t>Geminiano</t>
  </si>
  <si>
    <t>PB</t>
  </si>
  <si>
    <t>Santa Cruz</t>
  </si>
  <si>
    <t>São Sebastião do Oeste</t>
  </si>
  <si>
    <t>Vitória do Mearim</t>
  </si>
  <si>
    <t>GO</t>
  </si>
  <si>
    <t>Doverlândia</t>
  </si>
  <si>
    <t>BA</t>
  </si>
  <si>
    <t>Pé de Serra</t>
  </si>
  <si>
    <t>Redenção do Gurguéia</t>
  </si>
  <si>
    <t>MS</t>
  </si>
  <si>
    <t>Angélica</t>
  </si>
  <si>
    <t>Itagimirim</t>
  </si>
  <si>
    <t>Bayeux</t>
  </si>
  <si>
    <t>PA</t>
  </si>
  <si>
    <t>Igarapé-Açu</t>
  </si>
  <si>
    <t>Itaguari</t>
  </si>
  <si>
    <t>AL</t>
  </si>
  <si>
    <t>Inhapi</t>
  </si>
  <si>
    <t>Japaratinga</t>
  </si>
  <si>
    <t>São Gonçalo do Piauí</t>
  </si>
  <si>
    <t>Jacobina do Piauí</t>
  </si>
  <si>
    <t>Rosário da Limeira</t>
  </si>
  <si>
    <t>AM</t>
  </si>
  <si>
    <t>Barreirinha</t>
  </si>
  <si>
    <t>Medeiros</t>
  </si>
  <si>
    <t>Deodápolis</t>
  </si>
  <si>
    <t>Buriti dos Montes</t>
  </si>
  <si>
    <t>SP</t>
  </si>
  <si>
    <t>Queluz</t>
  </si>
  <si>
    <t>RS</t>
  </si>
  <si>
    <t>Lavras do Sul</t>
  </si>
  <si>
    <t>Santana do Araguaia</t>
  </si>
  <si>
    <t>TO</t>
  </si>
  <si>
    <t>Muricilândia</t>
  </si>
  <si>
    <t>São Caetano de Odivelas</t>
  </si>
  <si>
    <t>SE</t>
  </si>
  <si>
    <t>Aquidabã</t>
  </si>
  <si>
    <t>Timburi</t>
  </si>
  <si>
    <t>Tucano</t>
  </si>
  <si>
    <t>São Braz do Piauí</t>
  </si>
  <si>
    <t>Prainha</t>
  </si>
  <si>
    <t>PE</t>
  </si>
  <si>
    <t>Ouricuri</t>
  </si>
  <si>
    <t>São João da Paraúna</t>
  </si>
  <si>
    <t>SC</t>
  </si>
  <si>
    <t>Saltinho</t>
  </si>
  <si>
    <t>CE</t>
  </si>
  <si>
    <t>Pacajus</t>
  </si>
  <si>
    <t>Bocaina</t>
  </si>
  <si>
    <t>Olivença</t>
  </si>
  <si>
    <t>Armazém</t>
  </si>
  <si>
    <t>Nova Floresta</t>
  </si>
  <si>
    <t>Pedro do Rosário</t>
  </si>
  <si>
    <t>São Julião</t>
  </si>
  <si>
    <t>PR</t>
  </si>
  <si>
    <t>Lupionópolis</t>
  </si>
  <si>
    <t>Girau do Ponciano</t>
  </si>
  <si>
    <t>Cuitegi</t>
  </si>
  <si>
    <t>Capitão de Campos</t>
  </si>
  <si>
    <t>Santa Luzia</t>
  </si>
  <si>
    <t>Pedro de Toledo</t>
  </si>
  <si>
    <t>Aramari</t>
  </si>
  <si>
    <t>Apuarema</t>
  </si>
  <si>
    <t>Lagoa de Pedras</t>
  </si>
  <si>
    <t>Condor</t>
  </si>
  <si>
    <t>Itamarati de Minas</t>
  </si>
  <si>
    <t>Araruna</t>
  </si>
  <si>
    <t>Tunas do Paraná</t>
  </si>
  <si>
    <t>Palmeirândia</t>
  </si>
  <si>
    <t>Sanclerlândia</t>
  </si>
  <si>
    <t>Itapetim</t>
  </si>
  <si>
    <t>Itambé do Mato Dentro</t>
  </si>
  <si>
    <t>Fortuna</t>
  </si>
  <si>
    <t>Frutuoso Gomes</t>
  </si>
  <si>
    <t>Tupirama</t>
  </si>
  <si>
    <t>Feira Nova</t>
  </si>
  <si>
    <t>Miraselva</t>
  </si>
  <si>
    <t>Ibateguara</t>
  </si>
  <si>
    <t>Bezerros</t>
  </si>
  <si>
    <t>Inajá</t>
  </si>
  <si>
    <t>Guairaçá</t>
  </si>
  <si>
    <t>Cipotânea</t>
  </si>
  <si>
    <t>Condeúba</t>
  </si>
  <si>
    <t>São João de Pirabas</t>
  </si>
  <si>
    <t>Assis</t>
  </si>
  <si>
    <t>Umbaúba</t>
  </si>
  <si>
    <t>Mariana Pimentel</t>
  </si>
  <si>
    <t>Papanduva</t>
  </si>
  <si>
    <t>Conceição do Mato Dentro</t>
  </si>
  <si>
    <t>Paraíso do Tocantins</t>
  </si>
  <si>
    <t>Nova Europa</t>
  </si>
  <si>
    <t>Capitão Poço</t>
  </si>
  <si>
    <t>Santo Antônio do Paraíso</t>
  </si>
  <si>
    <t>Seabra</t>
  </si>
  <si>
    <t>Coivaras</t>
  </si>
  <si>
    <t>Santa Rosa de Lima</t>
  </si>
  <si>
    <t>Pedrinópolis</t>
  </si>
  <si>
    <t>Porto do Mangue</t>
  </si>
  <si>
    <t>Maranhãozinho</t>
  </si>
  <si>
    <t>Cerrito</t>
  </si>
  <si>
    <t>Jerumenha</t>
  </si>
  <si>
    <t>Itatuba</t>
  </si>
  <si>
    <t>Floresta</t>
  </si>
  <si>
    <t>Tapiraí</t>
  </si>
  <si>
    <t>Poção de Pedras</t>
  </si>
  <si>
    <t>Itapebi</t>
  </si>
  <si>
    <t>Presidente Castelo Branco</t>
  </si>
  <si>
    <t>Romelândia</t>
  </si>
  <si>
    <t>Conselheiro Mairinck</t>
  </si>
  <si>
    <t>ES</t>
  </si>
  <si>
    <t>Laranja da Terra</t>
  </si>
  <si>
    <t>Aparecida</t>
  </si>
  <si>
    <t>Patrocínio</t>
  </si>
  <si>
    <t>Picos</t>
  </si>
  <si>
    <t>Nhamundá</t>
  </si>
  <si>
    <t>Restinga Seca</t>
  </si>
  <si>
    <t>Mucambo</t>
  </si>
  <si>
    <t>Baianópolis</t>
  </si>
  <si>
    <t>Caraúbas do Piauí</t>
  </si>
  <si>
    <t>Tucuruí</t>
  </si>
  <si>
    <t>Ituverava</t>
  </si>
  <si>
    <t>Caapiranga</t>
  </si>
  <si>
    <t>MT</t>
  </si>
  <si>
    <t>Ribeirão Cascalheira</t>
  </si>
  <si>
    <t>Campos do Jordão</t>
  </si>
  <si>
    <t>Cajueiro</t>
  </si>
  <si>
    <t>Itapecuru Mirim</t>
  </si>
  <si>
    <t>RJ</t>
  </si>
  <si>
    <t>Quissamã</t>
  </si>
  <si>
    <t>Taquaritinga</t>
  </si>
  <si>
    <t>Muquém de São Francisco</t>
  </si>
  <si>
    <t>Colares</t>
  </si>
  <si>
    <t>Alagoinha</t>
  </si>
  <si>
    <t>Benedito Leite</t>
  </si>
  <si>
    <t>Encruzilhada</t>
  </si>
  <si>
    <t>Areia Branca</t>
  </si>
  <si>
    <t>Água Azul do Norte</t>
  </si>
  <si>
    <t>Uarini</t>
  </si>
  <si>
    <t>Planaltino</t>
  </si>
  <si>
    <t>Tavares</t>
  </si>
  <si>
    <t>Valença</t>
  </si>
  <si>
    <t>Divinolândia</t>
  </si>
  <si>
    <t>Itaverava</t>
  </si>
  <si>
    <t>Davinópolis</t>
  </si>
  <si>
    <t>Jardim do Seridó</t>
  </si>
  <si>
    <t>Conde</t>
  </si>
  <si>
    <t>Santa Cruz das Palmeiras</t>
  </si>
  <si>
    <t>Munhoz de Melo</t>
  </si>
  <si>
    <t>Santa Rita</t>
  </si>
  <si>
    <t>Miracema</t>
  </si>
  <si>
    <t>Cândido Sales</t>
  </si>
  <si>
    <t>Iati</t>
  </si>
  <si>
    <t>Augusto Pestana</t>
  </si>
  <si>
    <t>Aragominas</t>
  </si>
  <si>
    <t>Itaberaba</t>
  </si>
  <si>
    <t>Senador Elói de Souza</t>
  </si>
  <si>
    <t>Rubinéia</t>
  </si>
  <si>
    <t>Lajeado Novo</t>
  </si>
  <si>
    <t>Ubaitaba</t>
  </si>
  <si>
    <t>Americano do Brasil</t>
  </si>
  <si>
    <t>Nova Colinas</t>
  </si>
  <si>
    <t>Sarandi</t>
  </si>
  <si>
    <t>Ruy Barbosa</t>
  </si>
  <si>
    <t>Celso Ramos</t>
  </si>
  <si>
    <t>Macarani</t>
  </si>
  <si>
    <t>Constantina</t>
  </si>
  <si>
    <t>Uraí</t>
  </si>
  <si>
    <t>Arraial do Cabo</t>
  </si>
  <si>
    <t>Miracema do Tocantins</t>
  </si>
  <si>
    <t>Fagundes</t>
  </si>
  <si>
    <t>Roncador</t>
  </si>
  <si>
    <t>Juru</t>
  </si>
  <si>
    <t>Ituaçu</t>
  </si>
  <si>
    <t>Assunção do Piauí</t>
  </si>
  <si>
    <t>Rancharia</t>
  </si>
  <si>
    <t>Primeira Cruz</t>
  </si>
  <si>
    <t>Araguaçu</t>
  </si>
  <si>
    <t>Tesouro</t>
  </si>
  <si>
    <t>Itarumã</t>
  </si>
  <si>
    <t>Itamarati</t>
  </si>
  <si>
    <t>Uibaí</t>
  </si>
  <si>
    <t>Jaú do Tocantins</t>
  </si>
  <si>
    <t>Laguna</t>
  </si>
  <si>
    <t>São João de Meriti</t>
  </si>
  <si>
    <t>Rondonópolis</t>
  </si>
  <si>
    <t>Cordisburgo</t>
  </si>
  <si>
    <t>Paranã</t>
  </si>
  <si>
    <t>Adrianópolis</t>
  </si>
  <si>
    <t>Jaramataia</t>
  </si>
  <si>
    <t>Poço Branco</t>
  </si>
  <si>
    <t>Barra de Santa Rosa</t>
  </si>
  <si>
    <t>Manacapuru</t>
  </si>
  <si>
    <t>Tucumã</t>
  </si>
  <si>
    <t>Antônio Almeida</t>
  </si>
  <si>
    <t>Engenho Velho</t>
  </si>
  <si>
    <t>Presidente Sarney</t>
  </si>
  <si>
    <t>Taipu</t>
  </si>
  <si>
    <t>Anita Garibaldi</t>
  </si>
  <si>
    <t>Monte Sião</t>
  </si>
  <si>
    <t>Tocantínia</t>
  </si>
  <si>
    <t>Angical</t>
  </si>
  <si>
    <t>Itaperuna</t>
  </si>
  <si>
    <t>Mãe do Rio</t>
  </si>
  <si>
    <t>AP</t>
  </si>
  <si>
    <t>Laranjal do Jari</t>
  </si>
  <si>
    <t>Codajás</t>
  </si>
  <si>
    <t>Pinheiro</t>
  </si>
  <si>
    <t>Santo Antônio dos Lopes</t>
  </si>
  <si>
    <t>Anta Gorda</t>
  </si>
  <si>
    <t>Novo Jardim</t>
  </si>
  <si>
    <t>Gentio do Ouro</t>
  </si>
  <si>
    <t>Igarapé do Meio</t>
  </si>
  <si>
    <t>Kaloré</t>
  </si>
  <si>
    <t>Vera Cruz</t>
  </si>
  <si>
    <t>Ponte Alta do Norte</t>
  </si>
  <si>
    <t>Quevedos</t>
  </si>
  <si>
    <t>São Paulo de Olivença</t>
  </si>
  <si>
    <t>Juripiranga</t>
  </si>
  <si>
    <t>Caatiba</t>
  </si>
  <si>
    <t>Presidente Tancredo Neves</t>
  </si>
  <si>
    <t>Cachoeira de Goiás</t>
  </si>
  <si>
    <t>Teixeira</t>
  </si>
  <si>
    <t>Montividiu do Norte</t>
  </si>
  <si>
    <t>São Paulo das Missões</t>
  </si>
  <si>
    <t>Guajeru</t>
  </si>
  <si>
    <t>Boa Esperança</t>
  </si>
  <si>
    <t>Engenheiro Beltrão</t>
  </si>
  <si>
    <t>Marialva</t>
  </si>
  <si>
    <t>Brasil Novo</t>
  </si>
  <si>
    <t>Dueré</t>
  </si>
  <si>
    <t>Santa Tereza do Oeste</t>
  </si>
  <si>
    <t>Montes Altos</t>
  </si>
  <si>
    <t>Campo Magro</t>
  </si>
  <si>
    <t>Barra de São Miguel</t>
  </si>
  <si>
    <t>Cachoeira do Sul</t>
  </si>
  <si>
    <t>Oiapoque</t>
  </si>
  <si>
    <t>Campos Belos</t>
  </si>
  <si>
    <t>Presidente Kennedy</t>
  </si>
  <si>
    <t>Ourilândia do Norte</t>
  </si>
  <si>
    <t>Aveiro</t>
  </si>
  <si>
    <t>Uauá</t>
  </si>
  <si>
    <t>São José dos Basílios</t>
  </si>
  <si>
    <t>São João Nepomuceno</t>
  </si>
  <si>
    <t>Carinhanha</t>
  </si>
  <si>
    <t>Taboleiro Grande</t>
  </si>
  <si>
    <t>Nantes</t>
  </si>
  <si>
    <t>Ilha Comprida</t>
  </si>
  <si>
    <t>Nazaré da Mata</t>
  </si>
  <si>
    <t>Tailândia</t>
  </si>
  <si>
    <t>Ibicaré</t>
  </si>
  <si>
    <t>São Miguel do Oeste</t>
  </si>
  <si>
    <t>São José de Mipibu</t>
  </si>
  <si>
    <t>Araguanã</t>
  </si>
  <si>
    <t>Cerro Azul</t>
  </si>
  <si>
    <t>Domingos Martins</t>
  </si>
  <si>
    <t>São José da Vitória</t>
  </si>
  <si>
    <t>Fortaleza do Tabocão</t>
  </si>
  <si>
    <t>Tamboara</t>
  </si>
  <si>
    <t>Bonito</t>
  </si>
  <si>
    <t>Selvíria</t>
  </si>
  <si>
    <t>Pirapora</t>
  </si>
  <si>
    <t>Borrazópolis</t>
  </si>
  <si>
    <t>Riacho de Santo Antônio</t>
  </si>
  <si>
    <t>Jussiape</t>
  </si>
  <si>
    <t>Beneditinos</t>
  </si>
  <si>
    <t>Ingazeira</t>
  </si>
  <si>
    <t>Capistrano</t>
  </si>
  <si>
    <t>Sagres</t>
  </si>
  <si>
    <t>São José das Missões</t>
  </si>
  <si>
    <t>Alfenas</t>
  </si>
  <si>
    <t>Pedro Régis</t>
  </si>
  <si>
    <t>Manfrinópolis</t>
  </si>
  <si>
    <t>Presidente Venceslau</t>
  </si>
  <si>
    <t>Xambioá</t>
  </si>
  <si>
    <t>Miranda do Norte</t>
  </si>
  <si>
    <t>Campinas do Piauí</t>
  </si>
  <si>
    <t>Piatã</t>
  </si>
  <si>
    <t>Taiobeiras</t>
  </si>
  <si>
    <t>Emas</t>
  </si>
  <si>
    <t>Paracambi</t>
  </si>
  <si>
    <t>Iporá</t>
  </si>
  <si>
    <t>Nova Fátima</t>
  </si>
  <si>
    <t>Barra do Quaraí</t>
  </si>
  <si>
    <t>Lavandeira</t>
  </si>
  <si>
    <t>Galinhos</t>
  </si>
  <si>
    <t>Grandes Rios</t>
  </si>
  <si>
    <t>Joaquim Távora</t>
  </si>
  <si>
    <t>São Sebastião da Grama</t>
  </si>
  <si>
    <t>Filadélfia</t>
  </si>
  <si>
    <t>Araquari</t>
  </si>
  <si>
    <t>Bom Jardim</t>
  </si>
  <si>
    <t>Urucurituba</t>
  </si>
  <si>
    <t>Silvânia</t>
  </si>
  <si>
    <t>São João do Arraial</t>
  </si>
  <si>
    <t>Paragominas</t>
  </si>
  <si>
    <t>Araporã</t>
  </si>
  <si>
    <t>Nova Campina</t>
  </si>
  <si>
    <t>Santa Maria do Pará</t>
  </si>
  <si>
    <t>Nazário</t>
  </si>
  <si>
    <t>Mirador</t>
  </si>
  <si>
    <t>Novo Triunfo</t>
  </si>
  <si>
    <t>Pindaí</t>
  </si>
  <si>
    <t>Salgadinho</t>
  </si>
  <si>
    <t>Moiporá</t>
  </si>
  <si>
    <t>Tabaí</t>
  </si>
  <si>
    <t>Canelinha</t>
  </si>
  <si>
    <t>Apiaí</t>
  </si>
  <si>
    <t>Passos Maia</t>
  </si>
  <si>
    <t>Buritirana</t>
  </si>
  <si>
    <t>Catunda</t>
  </si>
  <si>
    <t>Araçoiaba</t>
  </si>
  <si>
    <t>Barra Longa</t>
  </si>
  <si>
    <t>Engenheiro Coelho</t>
  </si>
  <si>
    <t>Itiúba</t>
  </si>
  <si>
    <t>Terra Alta</t>
  </si>
  <si>
    <t>Batalha</t>
  </si>
  <si>
    <t>Jequeri</t>
  </si>
  <si>
    <t>Riachinho</t>
  </si>
  <si>
    <t>Iguatu</t>
  </si>
  <si>
    <t>São João da Ponta</t>
  </si>
  <si>
    <t>Belo Monte</t>
  </si>
  <si>
    <t>Mari</t>
  </si>
  <si>
    <t>Adustina</t>
  </si>
  <si>
    <t>Alecrim</t>
  </si>
  <si>
    <t>Belágua</t>
  </si>
  <si>
    <t>Jaguapitã</t>
  </si>
  <si>
    <t>Brunópolis</t>
  </si>
  <si>
    <t>Maruim</t>
  </si>
  <si>
    <t>Icaraíma</t>
  </si>
  <si>
    <t>Antônio Dias</t>
  </si>
  <si>
    <t>Porto Rico do Maranhão</t>
  </si>
  <si>
    <t>Vera Mendes</t>
  </si>
  <si>
    <t>Fama</t>
  </si>
  <si>
    <t>Jaguariaíva</t>
  </si>
  <si>
    <t>Erval Velho</t>
  </si>
  <si>
    <t>Uruará</t>
  </si>
  <si>
    <t>Parnaíba</t>
  </si>
  <si>
    <t>Belmiro Braga</t>
  </si>
  <si>
    <t>Alvorada do Gurguéia</t>
  </si>
  <si>
    <t>Atalanta</t>
  </si>
  <si>
    <t>Serranópolis do Iguaçu</t>
  </si>
  <si>
    <t>Rosana</t>
  </si>
  <si>
    <t>Pedro Osório</t>
  </si>
  <si>
    <t>Monte Formoso</t>
  </si>
  <si>
    <t>Acauã</t>
  </si>
  <si>
    <t>Santo Amaro do Maranhão</t>
  </si>
  <si>
    <t>Colombo</t>
  </si>
  <si>
    <t>Gurupi</t>
  </si>
  <si>
    <t>Campina das Missões</t>
  </si>
  <si>
    <t>São Félix do Tocantins</t>
  </si>
  <si>
    <t>Lauro de Freitas</t>
  </si>
  <si>
    <t>Santa Terezinha de Itaipu</t>
  </si>
  <si>
    <t>Mucuri</t>
  </si>
  <si>
    <t>Capela de Santana</t>
  </si>
  <si>
    <t>Santa Rosa da Serra</t>
  </si>
  <si>
    <t>Nova Esperança do Piriá</t>
  </si>
  <si>
    <t>Apiacá</t>
  </si>
  <si>
    <t>Ponte Alta do Tocantins</t>
  </si>
  <si>
    <t>Oeiras do Pará</t>
  </si>
  <si>
    <t>Vargem Grande Paulista</t>
  </si>
  <si>
    <t>Guimarães</t>
  </si>
  <si>
    <t>Barreirinhas</t>
  </si>
  <si>
    <t>Maraial</t>
  </si>
  <si>
    <t>Santa Rita de Jacutinga</t>
  </si>
  <si>
    <t>Lagoa do Piauí</t>
  </si>
  <si>
    <t>Novo Progresso</t>
  </si>
  <si>
    <t>Terezinha</t>
  </si>
  <si>
    <t>Aporé</t>
  </si>
  <si>
    <t>Canavieira</t>
  </si>
  <si>
    <t>Águas Lindas de Goiás</t>
  </si>
  <si>
    <t>Guarani das Missões</t>
  </si>
  <si>
    <t>Rio Bom</t>
  </si>
  <si>
    <t>Correntina</t>
  </si>
  <si>
    <t>Cafarnaum</t>
  </si>
  <si>
    <t>Palmeira</t>
  </si>
  <si>
    <t>Santo Antônio da Platina</t>
  </si>
  <si>
    <t>Biritiba-Mirim</t>
  </si>
  <si>
    <t>Barão de Cocais</t>
  </si>
  <si>
    <t>Palmas de Monte Alto</t>
  </si>
  <si>
    <t>Buriti</t>
  </si>
  <si>
    <t>Sebastião Leal</t>
  </si>
  <si>
    <t>Itagi</t>
  </si>
  <si>
    <t>Lindóia do Sul</t>
  </si>
  <si>
    <t>Açailândia</t>
  </si>
  <si>
    <t>Tijucas</t>
  </si>
  <si>
    <t>Roteiro</t>
  </si>
  <si>
    <t>Rio Bonito</t>
  </si>
  <si>
    <t>Lagarto</t>
  </si>
  <si>
    <t>Amparo de São Francisco</t>
  </si>
  <si>
    <t>Jaupaci</t>
  </si>
  <si>
    <t>Lagoa Grande do Maranhão</t>
  </si>
  <si>
    <t>Marco</t>
  </si>
  <si>
    <t>Barra de Santo Antônio</t>
  </si>
  <si>
    <t>Barcelos</t>
  </si>
  <si>
    <t>Nossa Senhora das Graças</t>
  </si>
  <si>
    <t>Vianópolis</t>
  </si>
  <si>
    <t>Bertópolis</t>
  </si>
  <si>
    <t>Cruzeiro do Sul</t>
  </si>
  <si>
    <t>Pedro Avelino</t>
  </si>
  <si>
    <t>Jandaia</t>
  </si>
  <si>
    <t>Tupanatinga</t>
  </si>
  <si>
    <t>Balneário Gaivota</t>
  </si>
  <si>
    <t>Fartura do Piauí</t>
  </si>
  <si>
    <t>Braúnas</t>
  </si>
  <si>
    <t>Buerarema</t>
  </si>
  <si>
    <t>Rio das Flores</t>
  </si>
  <si>
    <t>Pureza</t>
  </si>
  <si>
    <t>Arapoema</t>
  </si>
  <si>
    <t>Piranguçu</t>
  </si>
  <si>
    <t>Tuneiras do Oeste</t>
  </si>
  <si>
    <t>Quijingue</t>
  </si>
  <si>
    <t>Santo Inácio</t>
  </si>
  <si>
    <t>Cascavel</t>
  </si>
  <si>
    <t>Agricolândia</t>
  </si>
  <si>
    <t>Crixás do Tocantins</t>
  </si>
  <si>
    <t>Carpina</t>
  </si>
  <si>
    <t>Querência do Norte</t>
  </si>
  <si>
    <t>Afonso Cunha</t>
  </si>
  <si>
    <t>Damião</t>
  </si>
  <si>
    <t>Piraí do Norte</t>
  </si>
  <si>
    <t>Coronel Domingos Soares</t>
  </si>
  <si>
    <t>Nova América da Colina</t>
  </si>
  <si>
    <t>Chapada da Natividade</t>
  </si>
  <si>
    <t>São Luís Gonzaga do Maranhão</t>
  </si>
  <si>
    <t>Capitão Gervásio Oliveira</t>
  </si>
  <si>
    <t>Campo Alegre</t>
  </si>
  <si>
    <t>São Francisco do Conde</t>
  </si>
  <si>
    <t>Três Fronteiras</t>
  </si>
  <si>
    <t>Sertanópolis</t>
  </si>
  <si>
    <t>Eldorado</t>
  </si>
  <si>
    <t>Ilhota</t>
  </si>
  <si>
    <t>RR</t>
  </si>
  <si>
    <t>Alto Alegre</t>
  </si>
  <si>
    <t>São Rafael</t>
  </si>
  <si>
    <t>Pranchita</t>
  </si>
  <si>
    <t>Santana</t>
  </si>
  <si>
    <t>Wanderlândia</t>
  </si>
  <si>
    <t>Beruri</t>
  </si>
  <si>
    <t>Pedra Lavrada</t>
  </si>
  <si>
    <t>Monte Alegre</t>
  </si>
  <si>
    <t>Catas Altas da Noruega</t>
  </si>
  <si>
    <t>Macururé</t>
  </si>
  <si>
    <t>Esplanada</t>
  </si>
  <si>
    <t>Ferraz de Vasconcelos</t>
  </si>
  <si>
    <t>Primavera do Leste</t>
  </si>
  <si>
    <t>Iuiú</t>
  </si>
  <si>
    <t>Japoatã</t>
  </si>
  <si>
    <t>Mesópolis</t>
  </si>
  <si>
    <t>Jucurutu</t>
  </si>
  <si>
    <t>Machacalis</t>
  </si>
  <si>
    <t>Chuí</t>
  </si>
  <si>
    <t>Pedrinhas Paulista</t>
  </si>
  <si>
    <t>Caridade do Piauí</t>
  </si>
  <si>
    <t>Mozarlândia</t>
  </si>
  <si>
    <t>Oliveira de Fátima</t>
  </si>
  <si>
    <t>Andorinha</t>
  </si>
  <si>
    <t>Conceição do Almeida</t>
  </si>
  <si>
    <t>Piratuba</t>
  </si>
  <si>
    <t>Arapoti</t>
  </si>
  <si>
    <t>Pedro Laurentino</t>
  </si>
  <si>
    <t>Rio Formoso</t>
  </si>
  <si>
    <t>General Maynard</t>
  </si>
  <si>
    <t>Nova Ipixuna</t>
  </si>
  <si>
    <t>Aparecida do Rio Negro</t>
  </si>
  <si>
    <t>Boa Vista do Gurupi</t>
  </si>
  <si>
    <t>Dário Meira</t>
  </si>
  <si>
    <t>Ribeirão do Pinhal</t>
  </si>
  <si>
    <t>Avaré</t>
  </si>
  <si>
    <t>Passo de Camaragibe</t>
  </si>
  <si>
    <t>Iguaba Grande</t>
  </si>
  <si>
    <t>Lajedão</t>
  </si>
  <si>
    <t>Ribamar Fiquene</t>
  </si>
  <si>
    <t>João Câmara</t>
  </si>
  <si>
    <t>Paraná</t>
  </si>
  <si>
    <t>Mariana</t>
  </si>
  <si>
    <t>Teresina</t>
  </si>
  <si>
    <t>Clevelândia</t>
  </si>
  <si>
    <t>Magalhães de Almeida</t>
  </si>
  <si>
    <t>Arara</t>
  </si>
  <si>
    <t>Cumaru do Norte</t>
  </si>
  <si>
    <t>Figueirão</t>
  </si>
  <si>
    <t>São José do Cerrito</t>
  </si>
  <si>
    <t>Cabo Frio</t>
  </si>
  <si>
    <t>Coaraci</t>
  </si>
  <si>
    <t>Buriti de Goiás</t>
  </si>
  <si>
    <t>São Sepé</t>
  </si>
  <si>
    <t>Aiuaba</t>
  </si>
  <si>
    <t>Anagé</t>
  </si>
  <si>
    <t>Riachão das Neves</t>
  </si>
  <si>
    <t>Tacima</t>
  </si>
  <si>
    <t>Santana da Ponte Pensa</t>
  </si>
  <si>
    <t>Pitimbu</t>
  </si>
  <si>
    <t>Coqueiro Seco</t>
  </si>
  <si>
    <t>São Luiz</t>
  </si>
  <si>
    <t>Madeiro</t>
  </si>
  <si>
    <t>Otacílio Costa</t>
  </si>
  <si>
    <t>Sossêgo</t>
  </si>
  <si>
    <t>Água Branca</t>
  </si>
  <si>
    <t>Mendes</t>
  </si>
  <si>
    <t>Itambacuri</t>
  </si>
  <si>
    <t>Goioxim</t>
  </si>
  <si>
    <t>Sumidouro</t>
  </si>
  <si>
    <t>São Domingos do Cariri</t>
  </si>
  <si>
    <t>Tufilândia</t>
  </si>
  <si>
    <t>Medicilândia</t>
  </si>
  <si>
    <t>Canarana</t>
  </si>
  <si>
    <t>Imaruí</t>
  </si>
  <si>
    <t>São José do Rio Pardo</t>
  </si>
  <si>
    <t>Barrocas</t>
  </si>
  <si>
    <t>Pirajuba</t>
  </si>
  <si>
    <t>Campos Gerais</t>
  </si>
  <si>
    <t>Itarantim</t>
  </si>
  <si>
    <t>Cametá</t>
  </si>
  <si>
    <t>Senador Rui Palmeira</t>
  </si>
  <si>
    <t>Rafael Fernandes</t>
  </si>
  <si>
    <t>Ibatiba</t>
  </si>
  <si>
    <t>Espírito Santo do Pinhal</t>
  </si>
  <si>
    <t>São José do Vale do Rio Preto</t>
  </si>
  <si>
    <t>Ivaiporã</t>
  </si>
  <si>
    <t>Itaueira</t>
  </si>
  <si>
    <t>Luís Antônio</t>
  </si>
  <si>
    <t>Flores do Piauí</t>
  </si>
  <si>
    <t>Centro Novo do Maranhão</t>
  </si>
  <si>
    <t>Benevides</t>
  </si>
  <si>
    <t>Araçariguama</t>
  </si>
  <si>
    <t>Rio Sono</t>
  </si>
  <si>
    <t>Gurjão</t>
  </si>
  <si>
    <t>São Raimundo Nonato</t>
  </si>
  <si>
    <t>Tuparetama</t>
  </si>
  <si>
    <t>Riacho Frio</t>
  </si>
  <si>
    <t>Novo Xingu</t>
  </si>
  <si>
    <t>Envira</t>
  </si>
  <si>
    <t>Betim</t>
  </si>
  <si>
    <t>Flexeiras</t>
  </si>
  <si>
    <t>Campo Erê</t>
  </si>
  <si>
    <t>Juatuba</t>
  </si>
  <si>
    <t>Antônio Gonçalves</t>
  </si>
  <si>
    <t>Parnamirim</t>
  </si>
  <si>
    <t>Conquista</t>
  </si>
  <si>
    <t>Bom Jesus da Serra</t>
  </si>
  <si>
    <t>Itororó</t>
  </si>
  <si>
    <t>Monte das Gameleiras</t>
  </si>
  <si>
    <t>Pilar</t>
  </si>
  <si>
    <t>Centenário</t>
  </si>
  <si>
    <t>Miranorte</t>
  </si>
  <si>
    <t>Campestre de Goiás</t>
  </si>
  <si>
    <t>Correntes</t>
  </si>
  <si>
    <t>Ibititá</t>
  </si>
  <si>
    <t>Caravelas</t>
  </si>
  <si>
    <t>Santo Amaro da Imperatriz</t>
  </si>
  <si>
    <t>Ibitinga</t>
  </si>
  <si>
    <t>Borba</t>
  </si>
  <si>
    <t>Boa Vista do Ramos</t>
  </si>
  <si>
    <t>Lagoa Salgada</t>
  </si>
  <si>
    <t>Palmas</t>
  </si>
  <si>
    <t>Cuiabá</t>
  </si>
  <si>
    <t>Saboeiro</t>
  </si>
  <si>
    <t>Caxingó</t>
  </si>
  <si>
    <t>São José do Calçado</t>
  </si>
  <si>
    <t>São José do Jacuípe</t>
  </si>
  <si>
    <t>Cristais Paulista</t>
  </si>
  <si>
    <t>Roseira</t>
  </si>
  <si>
    <t>Manaíra</t>
  </si>
  <si>
    <t>Senador José Bento</t>
  </si>
  <si>
    <t>Ponte Alta</t>
  </si>
  <si>
    <t>Guadalupe</t>
  </si>
  <si>
    <t>Cubatão</t>
  </si>
  <si>
    <t>Nova Itaberaba</t>
  </si>
  <si>
    <t>Matias Olímpio</t>
  </si>
  <si>
    <t>Cachoeira do Piriá</t>
  </si>
  <si>
    <t>Guapiara</t>
  </si>
  <si>
    <t>Arame</t>
  </si>
  <si>
    <t>Bannach</t>
  </si>
  <si>
    <t>Bento Gonçalves</t>
  </si>
  <si>
    <t>Gonçalves Dias</t>
  </si>
  <si>
    <t>Igarapé</t>
  </si>
  <si>
    <t>Nova Olinda</t>
  </si>
  <si>
    <t>Simões</t>
  </si>
  <si>
    <t>Carlópolis</t>
  </si>
  <si>
    <t>Dumont</t>
  </si>
  <si>
    <t>Fernando Pedroza</t>
  </si>
  <si>
    <t>Gandu</t>
  </si>
  <si>
    <t>AC</t>
  </si>
  <si>
    <t>Jordão</t>
  </si>
  <si>
    <t>Palmares do Sul</t>
  </si>
  <si>
    <t>Alto Bela Vista</t>
  </si>
  <si>
    <t>Tanquinho</t>
  </si>
  <si>
    <t>Maetinga</t>
  </si>
  <si>
    <t>Itumirim</t>
  </si>
  <si>
    <t>Moreno</t>
  </si>
  <si>
    <t>Cruzeiro do Oeste</t>
  </si>
  <si>
    <t>Casca</t>
  </si>
  <si>
    <t>Ibipeba</t>
  </si>
  <si>
    <t>Carvalhópolis</t>
  </si>
  <si>
    <t>Treze de Maio</t>
  </si>
  <si>
    <t>Salgado de São Félix</t>
  </si>
  <si>
    <t>Palmeiras</t>
  </si>
  <si>
    <t>Barbosa Ferraz</t>
  </si>
  <si>
    <t>Panambi</t>
  </si>
  <si>
    <t>Cajuru</t>
  </si>
  <si>
    <t>Santa Terezinha</t>
  </si>
  <si>
    <t>Mongaguá</t>
  </si>
  <si>
    <t>Santa Cruz do Arari</t>
  </si>
  <si>
    <t>Rio Doce</t>
  </si>
  <si>
    <t>Nísia Floresta</t>
  </si>
  <si>
    <t>Centenário do Sul</t>
  </si>
  <si>
    <t>Cacequi</t>
  </si>
  <si>
    <t>Marquinho</t>
  </si>
  <si>
    <t>Barreiras do Piauí</t>
  </si>
  <si>
    <t>Curitibanos</t>
  </si>
  <si>
    <t>Aragoiânia</t>
  </si>
  <si>
    <t>São Tomé</t>
  </si>
  <si>
    <t>Toropi</t>
  </si>
  <si>
    <t>Nordestina</t>
  </si>
  <si>
    <t>Derrubadas</t>
  </si>
  <si>
    <t>Lagoa da Confusão</t>
  </si>
  <si>
    <t>Autazes</t>
  </si>
  <si>
    <t>Nipoã</t>
  </si>
  <si>
    <t>Anapu</t>
  </si>
  <si>
    <t>Serra Redonda</t>
  </si>
  <si>
    <t>Euclides da Cunha</t>
  </si>
  <si>
    <t>Central do Maranhão</t>
  </si>
  <si>
    <t>São Paulo</t>
  </si>
  <si>
    <t>Ipu</t>
  </si>
  <si>
    <t>Pedreiras</t>
  </si>
  <si>
    <t>Adelândia</t>
  </si>
  <si>
    <t>Marilena</t>
  </si>
  <si>
    <t>Brejinho</t>
  </si>
  <si>
    <t>Marechal Thaumaturgo</t>
  </si>
  <si>
    <t>Coari</t>
  </si>
  <si>
    <t>Jaciara</t>
  </si>
  <si>
    <t>Porto da Folha</t>
  </si>
  <si>
    <t>Porto de Moz</t>
  </si>
  <si>
    <t>Apuiarés</t>
  </si>
  <si>
    <t>São José da Lapa</t>
  </si>
  <si>
    <t>Manari</t>
  </si>
  <si>
    <t>Várzea do Poço</t>
  </si>
  <si>
    <t>Itanhém</t>
  </si>
  <si>
    <t>Penaforte</t>
  </si>
  <si>
    <t>Várzea Nova</t>
  </si>
  <si>
    <t>Restinga</t>
  </si>
  <si>
    <t>Guaratuba</t>
  </si>
  <si>
    <t>Concórdia do Pará</t>
  </si>
  <si>
    <t>Neópolis</t>
  </si>
  <si>
    <t>Coronel Ezequiel</t>
  </si>
  <si>
    <t>Nova Lima</t>
  </si>
  <si>
    <t>Santa Bárbara do Pará</t>
  </si>
  <si>
    <t>Major Isidoro</t>
  </si>
  <si>
    <t>Cabeceira Grande</t>
  </si>
  <si>
    <t>Capela</t>
  </si>
  <si>
    <t>Jacareacanga</t>
  </si>
  <si>
    <t>Queimados</t>
  </si>
  <si>
    <t>Gararu</t>
  </si>
  <si>
    <t>Barro Alto</t>
  </si>
  <si>
    <t>Veríssimo</t>
  </si>
  <si>
    <t>Novo Oriente de Minas</t>
  </si>
  <si>
    <t>Castanhal</t>
  </si>
  <si>
    <t>Rio de Contas</t>
  </si>
  <si>
    <t>Alumínio</t>
  </si>
  <si>
    <t>Populina</t>
  </si>
  <si>
    <t>Paraíba do Sul</t>
  </si>
  <si>
    <t>Eldorado do Sul</t>
  </si>
  <si>
    <t>Nossa Senhora de Lourdes</t>
  </si>
  <si>
    <t>Entre Rios</t>
  </si>
  <si>
    <t>Carmópolis de Minas</t>
  </si>
  <si>
    <t>Major Vieira</t>
  </si>
  <si>
    <t>Francisco Sá</t>
  </si>
  <si>
    <t>Coração de Maria</t>
  </si>
  <si>
    <t>Floresta do Piauí</t>
  </si>
  <si>
    <t>Barra da Estiva</t>
  </si>
  <si>
    <t>Paulo Afonso</t>
  </si>
  <si>
    <t>Cataguases</t>
  </si>
  <si>
    <t>Currais</t>
  </si>
  <si>
    <t>Miraguaí</t>
  </si>
  <si>
    <t>Gentil</t>
  </si>
  <si>
    <t>Marcação</t>
  </si>
  <si>
    <t>Codó</t>
  </si>
  <si>
    <t>Nova Redenção</t>
  </si>
  <si>
    <t>Canguaretama</t>
  </si>
  <si>
    <t>Lacerdópolis</t>
  </si>
  <si>
    <t>São Francisco do Maranhão</t>
  </si>
  <si>
    <t>Lagoa Nova</t>
  </si>
  <si>
    <t>Lábrea</t>
  </si>
  <si>
    <t>Dores de Campos</t>
  </si>
  <si>
    <t>Mundo Novo</t>
  </si>
  <si>
    <t>São Francisco de Sales</t>
  </si>
  <si>
    <t>João Costa</t>
  </si>
  <si>
    <t>Embu-Guaçu</t>
  </si>
  <si>
    <t>Eliseu Martins</t>
  </si>
  <si>
    <t>Água Doce do Maranhão</t>
  </si>
  <si>
    <t>Aguiar</t>
  </si>
  <si>
    <t>Sirinhaém</t>
  </si>
  <si>
    <t>Palmeirópolis</t>
  </si>
  <si>
    <t>Novo Itacolomi</t>
  </si>
  <si>
    <t>Bacabeira</t>
  </si>
  <si>
    <t>Maracanã</t>
  </si>
  <si>
    <t>Marechal Floriano</t>
  </si>
  <si>
    <t>Campo Alegre do Fidalgo</t>
  </si>
  <si>
    <t>Guatambú</t>
  </si>
  <si>
    <t>Aramina</t>
  </si>
  <si>
    <t>Benjamin Constant</t>
  </si>
  <si>
    <t>Ponte Alta do Bom Jesus</t>
  </si>
  <si>
    <t>Mossoró</t>
  </si>
  <si>
    <t>Heitoraí</t>
  </si>
  <si>
    <t>Iracema</t>
  </si>
  <si>
    <t>Bonfinópolis</t>
  </si>
  <si>
    <t>Cacimbas</t>
  </si>
  <si>
    <t>Eirunepé</t>
  </si>
  <si>
    <t>Tenório</t>
  </si>
  <si>
    <t>Carmo do Rio Claro</t>
  </si>
  <si>
    <t>Dourado</t>
  </si>
  <si>
    <t>Riachão</t>
  </si>
  <si>
    <t>Santa Salete</t>
  </si>
  <si>
    <t>Macaubal</t>
  </si>
  <si>
    <t>Graça Aranha</t>
  </si>
  <si>
    <t>Porteirão</t>
  </si>
  <si>
    <t>Ivatuba</t>
  </si>
  <si>
    <t>Passagem Franca</t>
  </si>
  <si>
    <t>Baixa Grande</t>
  </si>
  <si>
    <t>Cordislândia</t>
  </si>
  <si>
    <t>Canápolis</t>
  </si>
  <si>
    <t>Salvaterra</t>
  </si>
  <si>
    <t>Jaguaribara</t>
  </si>
  <si>
    <t>Ingá</t>
  </si>
  <si>
    <t>Tobias Barreto</t>
  </si>
  <si>
    <t>Soure</t>
  </si>
  <si>
    <t>Pauini</t>
  </si>
  <si>
    <t>Vargem</t>
  </si>
  <si>
    <t>Goiás</t>
  </si>
  <si>
    <t>São José da Bela Vista</t>
  </si>
  <si>
    <t>Curuçá</t>
  </si>
  <si>
    <t>Potiraguá</t>
  </si>
  <si>
    <t>Zabelê</t>
  </si>
  <si>
    <t>Nina Rodrigues</t>
  </si>
  <si>
    <t>Amajari</t>
  </si>
  <si>
    <t>Tefé</t>
  </si>
  <si>
    <t>Buritinópolis</t>
  </si>
  <si>
    <t>Coroatá</t>
  </si>
  <si>
    <t>Marituba</t>
  </si>
  <si>
    <t>São Brás do Suaçuí</t>
  </si>
  <si>
    <t>Manoel Ribas</t>
  </si>
  <si>
    <t>Itapirapuã</t>
  </si>
  <si>
    <t>Canavieiras</t>
  </si>
  <si>
    <t>Presidente Vargas</t>
  </si>
  <si>
    <t>Pacaraima</t>
  </si>
  <si>
    <t>Chavantes</t>
  </si>
  <si>
    <t>São Francisco do Pará</t>
  </si>
  <si>
    <t>Iramaia</t>
  </si>
  <si>
    <t>Humaitá</t>
  </si>
  <si>
    <t>Dois Irmãos do Tocantins</t>
  </si>
  <si>
    <t>São Domingos</t>
  </si>
  <si>
    <t>Turuçu</t>
  </si>
  <si>
    <t>Santaluz</t>
  </si>
  <si>
    <t>Condado</t>
  </si>
  <si>
    <t>Ibarama</t>
  </si>
  <si>
    <t>Estrela do Norte</t>
  </si>
  <si>
    <t>Congonhas do Norte</t>
  </si>
  <si>
    <t>Campo Grande</t>
  </si>
  <si>
    <t>Presidente Juscelino</t>
  </si>
  <si>
    <t>Normandia</t>
  </si>
  <si>
    <t>Cidade Gaúcha</t>
  </si>
  <si>
    <t>Campo Belo do Sul</t>
  </si>
  <si>
    <t>Itamaraju</t>
  </si>
  <si>
    <t>Magalhães Barata</t>
  </si>
  <si>
    <t>Itaguaí</t>
  </si>
  <si>
    <t>Uniflor</t>
  </si>
  <si>
    <t>São Luís</t>
  </si>
  <si>
    <t>Itajuípe</t>
  </si>
  <si>
    <t>Bonópolis</t>
  </si>
  <si>
    <t>Lagoa de Dentro</t>
  </si>
  <si>
    <t>Parnaguá</t>
  </si>
  <si>
    <t>Redenção</t>
  </si>
  <si>
    <t>Muniz Freire</t>
  </si>
  <si>
    <t>Casa Nova</t>
  </si>
  <si>
    <t>Salmourão</t>
  </si>
  <si>
    <t>Ilha de Itamaracá</t>
  </si>
  <si>
    <t>Diamante do Sul</t>
  </si>
  <si>
    <t>Petrópolis</t>
  </si>
  <si>
    <t>Apicum-Açu</t>
  </si>
  <si>
    <t>Painel</t>
  </si>
  <si>
    <t>Maravilhas</t>
  </si>
  <si>
    <t>Santarém Novo</t>
  </si>
  <si>
    <t>Nazaré do Piauí</t>
  </si>
  <si>
    <t>São Domingos do Norte</t>
  </si>
  <si>
    <t>Peabiru</t>
  </si>
  <si>
    <t>Campinápolis</t>
  </si>
  <si>
    <t>Bragança</t>
  </si>
  <si>
    <t>Serrana</t>
  </si>
  <si>
    <t>Juquitiba</t>
  </si>
  <si>
    <t>Boa Vista do Cadeado</t>
  </si>
  <si>
    <t>Curral de Cima</t>
  </si>
  <si>
    <t>Piquerobi</t>
  </si>
  <si>
    <t>Morro Grande</t>
  </si>
  <si>
    <t>Gurupá</t>
  </si>
  <si>
    <t>Pedro Afonso</t>
  </si>
  <si>
    <t>Carneirinho</t>
  </si>
  <si>
    <t>Urandi</t>
  </si>
  <si>
    <t>Pedro Canário</t>
  </si>
  <si>
    <t>Ouroeste</t>
  </si>
  <si>
    <t>Cachoeiro de Itapemirim</t>
  </si>
  <si>
    <t>Taquaritinga do Norte</t>
  </si>
  <si>
    <t>Serra da Raiz</t>
  </si>
  <si>
    <t>Cananéia</t>
  </si>
  <si>
    <t>Sucupira</t>
  </si>
  <si>
    <t>Cuité</t>
  </si>
  <si>
    <t>Floresta Azul</t>
  </si>
  <si>
    <t>Santo Antônio do Tauá</t>
  </si>
  <si>
    <t>Cachoeiras de Macacu</t>
  </si>
  <si>
    <t>Ibema</t>
  </si>
  <si>
    <t>Imbituba</t>
  </si>
  <si>
    <t>Itapiranga</t>
  </si>
  <si>
    <t>Barra do Ribeiro</t>
  </si>
  <si>
    <t>Abaíra</t>
  </si>
  <si>
    <t>Queimadas</t>
  </si>
  <si>
    <t>São Luíz do Norte</t>
  </si>
  <si>
    <t>Divinópolis de Goiás</t>
  </si>
  <si>
    <t>Dezesseis de Novembro</t>
  </si>
  <si>
    <t>Natuba</t>
  </si>
  <si>
    <t>Silveiras</t>
  </si>
  <si>
    <t>Corrente</t>
  </si>
  <si>
    <t>Sombrio</t>
  </si>
  <si>
    <t>Inhuma</t>
  </si>
  <si>
    <t>Duas Estradas</t>
  </si>
  <si>
    <t>Murici dos Portelas</t>
  </si>
  <si>
    <t>Catende</t>
  </si>
  <si>
    <t>São José do Barreiro</t>
  </si>
  <si>
    <t>Itabi</t>
  </si>
  <si>
    <t>Carmo</t>
  </si>
  <si>
    <t>Vila Flor</t>
  </si>
  <si>
    <t>Nova Petrópolis</t>
  </si>
  <si>
    <t>Riachão do Dantas</t>
  </si>
  <si>
    <t>Campina do Monte Alegre</t>
  </si>
  <si>
    <t>Gália</t>
  </si>
  <si>
    <t>Santa Cruz de Monte Castelo</t>
  </si>
  <si>
    <t>Abaré</t>
  </si>
  <si>
    <t>Novo Santo Antônio</t>
  </si>
  <si>
    <t>São Francisco do Sul</t>
  </si>
  <si>
    <t>Flórida</t>
  </si>
  <si>
    <t>RO</t>
  </si>
  <si>
    <t>Novo Horizonte do Oeste</t>
  </si>
  <si>
    <t>Orindiúva</t>
  </si>
  <si>
    <t>Alambari</t>
  </si>
  <si>
    <t>São João do Paraíso</t>
  </si>
  <si>
    <t>Messias</t>
  </si>
  <si>
    <t>Bom Sucesso</t>
  </si>
  <si>
    <t>Santa Cruz Cabrália</t>
  </si>
  <si>
    <t>Taquarussu</t>
  </si>
  <si>
    <t>Bela Vista de Goiás</t>
  </si>
  <si>
    <t>Alvorada do Norte</t>
  </si>
  <si>
    <t>Venha-Ver</t>
  </si>
  <si>
    <t>Santa Maria</t>
  </si>
  <si>
    <t>Vila Propício</t>
  </si>
  <si>
    <t>Amapá</t>
  </si>
  <si>
    <t>São José do Bonfim</t>
  </si>
  <si>
    <t>Cariri do Tocantins</t>
  </si>
  <si>
    <t>Quarto Centenário</t>
  </si>
  <si>
    <t>Sul Brasil</t>
  </si>
  <si>
    <t>Santo Amaro</t>
  </si>
  <si>
    <t>Canudos</t>
  </si>
  <si>
    <t>Senador Sá</t>
  </si>
  <si>
    <t>Peri Mirim</t>
  </si>
  <si>
    <t>Conceição da Aparecida</t>
  </si>
  <si>
    <t>Itaporã do Tocantins</t>
  </si>
  <si>
    <t>Caseara</t>
  </si>
  <si>
    <t>Cortês</t>
  </si>
  <si>
    <t>Ilópolis</t>
  </si>
  <si>
    <t>Itaúna</t>
  </si>
  <si>
    <t>Boracéia</t>
  </si>
  <si>
    <t>Itaguaçu</t>
  </si>
  <si>
    <t>Aurora do Tocantins</t>
  </si>
  <si>
    <t>Itaituba</t>
  </si>
  <si>
    <t>Riozinho</t>
  </si>
  <si>
    <t>Quinta do Sol</t>
  </si>
  <si>
    <t>Salitre</t>
  </si>
  <si>
    <t>João Dourado</t>
  </si>
  <si>
    <t>Lagoão</t>
  </si>
  <si>
    <t>Presidente Jânio Quadros</t>
  </si>
  <si>
    <t>Braganey</t>
  </si>
  <si>
    <t>Jesúpolis</t>
  </si>
  <si>
    <t>Esperança</t>
  </si>
  <si>
    <t>Boa Vista</t>
  </si>
  <si>
    <t>Senador Amaral</t>
  </si>
  <si>
    <t>São José do Campestre</t>
  </si>
  <si>
    <t>Santa Bárbara do Tugúrio</t>
  </si>
  <si>
    <t>São José da Coroa Grande</t>
  </si>
  <si>
    <t>Camutanga</t>
  </si>
  <si>
    <t>Curralinho</t>
  </si>
  <si>
    <t>Campos Novos</t>
  </si>
  <si>
    <t>São Miguel do Fidalgo</t>
  </si>
  <si>
    <t>João Ramalho</t>
  </si>
  <si>
    <t>Chaves</t>
  </si>
  <si>
    <t>Raposos</t>
  </si>
  <si>
    <t>Piraju</t>
  </si>
  <si>
    <t>Pirapozinho</t>
  </si>
  <si>
    <t>Quatro Pontes</t>
  </si>
  <si>
    <t>São Francisco do Piauí</t>
  </si>
  <si>
    <t>São Miguel dos Milagres</t>
  </si>
  <si>
    <t>Araxá</t>
  </si>
  <si>
    <t>Sítio do Mato</t>
  </si>
  <si>
    <t>Cristal do Sul</t>
  </si>
  <si>
    <t>Urussanga</t>
  </si>
  <si>
    <t>Caraíbas</t>
  </si>
  <si>
    <t>Jari</t>
  </si>
  <si>
    <t>Alfredo Wagner</t>
  </si>
  <si>
    <t>Guapirama</t>
  </si>
  <si>
    <t>Mairinque</t>
  </si>
  <si>
    <t>Novo Alegre</t>
  </si>
  <si>
    <t>Alcobaça</t>
  </si>
  <si>
    <t>Colônia do Gurguéia</t>
  </si>
  <si>
    <t>Altamira do Maranhão</t>
  </si>
  <si>
    <t>Espírito Santo</t>
  </si>
  <si>
    <t>Passagem</t>
  </si>
  <si>
    <t>Faxinal dos Guedes</t>
  </si>
  <si>
    <t>Itabuna</t>
  </si>
  <si>
    <t>Mojuí dos Campos</t>
  </si>
  <si>
    <t>Boa Nova</t>
  </si>
  <si>
    <t>Wenceslau Guimarães</t>
  </si>
  <si>
    <t>Itapoá</t>
  </si>
  <si>
    <t>Pouso Redondo</t>
  </si>
  <si>
    <t>São Geraldo do Araguaia</t>
  </si>
  <si>
    <t>Berizal</t>
  </si>
  <si>
    <t>Betânia</t>
  </si>
  <si>
    <t>Santa Cruz do Rio Pardo</t>
  </si>
  <si>
    <t>Santa Fé</t>
  </si>
  <si>
    <t>Rio Grande</t>
  </si>
  <si>
    <t>Pilão Arcado</t>
  </si>
  <si>
    <t>Placas</t>
  </si>
  <si>
    <t>Vargem Grande</t>
  </si>
  <si>
    <t>Pinhão</t>
  </si>
  <si>
    <t>Mata Grande</t>
  </si>
  <si>
    <t>Novo Airão</t>
  </si>
  <si>
    <t>Ipueiras</t>
  </si>
  <si>
    <t>Cristalândia</t>
  </si>
  <si>
    <t>Itabaiana</t>
  </si>
  <si>
    <t>Mulungu</t>
  </si>
  <si>
    <t>Igarapava</t>
  </si>
  <si>
    <t>Paiçandu</t>
  </si>
  <si>
    <t>Formiga</t>
  </si>
  <si>
    <t>Imaculada</t>
  </si>
  <si>
    <t>Formosa</t>
  </si>
  <si>
    <t>Ubatuba</t>
  </si>
  <si>
    <t>Periquito</t>
  </si>
  <si>
    <t>Lagoa do Ouro</t>
  </si>
  <si>
    <t>Renascença</t>
  </si>
  <si>
    <t>Rio Rufino</t>
  </si>
  <si>
    <t>Sete Quedas</t>
  </si>
  <si>
    <t>Galvão</t>
  </si>
  <si>
    <t>Joaquim Gomes</t>
  </si>
  <si>
    <t>Santa Rosa do Piauí</t>
  </si>
  <si>
    <t>Timon</t>
  </si>
  <si>
    <t>Fênix</t>
  </si>
  <si>
    <t>Rodeiro</t>
  </si>
  <si>
    <t>Guaratinguetá</t>
  </si>
  <si>
    <t>Almirante Tamandaré</t>
  </si>
  <si>
    <t>Atalaia do Norte</t>
  </si>
  <si>
    <t>São José do Inhacorá</t>
  </si>
  <si>
    <t>Trizidela do Vale</t>
  </si>
  <si>
    <t>Itaiçaba</t>
  </si>
  <si>
    <t>Campina Verde</t>
  </si>
  <si>
    <t>Urânia</t>
  </si>
  <si>
    <t>Paulista</t>
  </si>
  <si>
    <t>Jaicós</t>
  </si>
  <si>
    <t>Simolândia</t>
  </si>
  <si>
    <t>Graça</t>
  </si>
  <si>
    <t>Bertolínia</t>
  </si>
  <si>
    <t>São Miguel Arcanjo</t>
  </si>
  <si>
    <t>Pirambu</t>
  </si>
  <si>
    <t>Cedro de São João</t>
  </si>
  <si>
    <t>Mulungu do Morro</t>
  </si>
  <si>
    <t>Santa Luz</t>
  </si>
  <si>
    <t>Peritoró</t>
  </si>
  <si>
    <t>Itapura</t>
  </si>
  <si>
    <t>Ilhéus</t>
  </si>
  <si>
    <t>São José do Piauí</t>
  </si>
  <si>
    <t>Antônio Olinto</t>
  </si>
  <si>
    <t>Santa Tereza do Tocantins</t>
  </si>
  <si>
    <t>Pimenteiras</t>
  </si>
  <si>
    <t>Serra Grande</t>
  </si>
  <si>
    <t>São Valério</t>
  </si>
  <si>
    <t>Dores do Turvo</t>
  </si>
  <si>
    <t>Oeiras</t>
  </si>
  <si>
    <t>Jaboti</t>
  </si>
  <si>
    <t>São João do Tigre</t>
  </si>
  <si>
    <t>Faro</t>
  </si>
  <si>
    <t>São Jerônimo da Serra</t>
  </si>
  <si>
    <t>Jardim de Angicos</t>
  </si>
  <si>
    <t>Jatobá do Piauí</t>
  </si>
  <si>
    <t>Cidelândia</t>
  </si>
  <si>
    <t>São Sebastião do Uatumã</t>
  </si>
  <si>
    <t>Coroaci</t>
  </si>
  <si>
    <t>Porto Rico</t>
  </si>
  <si>
    <t>Frutal</t>
  </si>
  <si>
    <t>Goianésia do Pará</t>
  </si>
  <si>
    <t>Itaguajé</t>
  </si>
  <si>
    <t>Maraã</t>
  </si>
  <si>
    <t>Limoeiro do Ajuru</t>
  </si>
  <si>
    <t>Socorro do Piauí</t>
  </si>
  <si>
    <t>Contenda</t>
  </si>
  <si>
    <t>Cachoeira dos Índios</t>
  </si>
  <si>
    <t>Cajueiro da Praia</t>
  </si>
  <si>
    <t>Ouro Branco</t>
  </si>
  <si>
    <t>Maribondo</t>
  </si>
  <si>
    <t>Coronel Murta</t>
  </si>
  <si>
    <t>Carapebus</t>
  </si>
  <si>
    <t>Itaguaçu da Bahia</t>
  </si>
  <si>
    <t>Anapurus</t>
  </si>
  <si>
    <t>Governador Edison Lobão</t>
  </si>
  <si>
    <t>Belém</t>
  </si>
  <si>
    <t>Porto Grande</t>
  </si>
  <si>
    <t>Novo Gama</t>
  </si>
  <si>
    <t>Montalvânia</t>
  </si>
  <si>
    <t>Ipixuna</t>
  </si>
  <si>
    <t>Guaribas</t>
  </si>
  <si>
    <t>Serrolândia</t>
  </si>
  <si>
    <t>Plácido de Castro</t>
  </si>
  <si>
    <t>Bom Princípio do Piauí</t>
  </si>
  <si>
    <t>Melgaço</t>
  </si>
  <si>
    <t>Alta Floresta</t>
  </si>
  <si>
    <t>Turmalina</t>
  </si>
  <si>
    <t>Rurópolis</t>
  </si>
  <si>
    <t>Urbano Santos</t>
  </si>
  <si>
    <t>Pongaí</t>
  </si>
  <si>
    <t>Araguacema</t>
  </si>
  <si>
    <t>Marabá Paulista</t>
  </si>
  <si>
    <t>Anitápolis</t>
  </si>
  <si>
    <t>Junco do Maranhão</t>
  </si>
  <si>
    <t>Boa Hora</t>
  </si>
  <si>
    <t>São Miguel</t>
  </si>
  <si>
    <t>Serra de São Bento</t>
  </si>
  <si>
    <t>Jaguaquara</t>
  </si>
  <si>
    <t>Aspásia</t>
  </si>
  <si>
    <t>Oriximiná</t>
  </si>
  <si>
    <t>Jeremoabo</t>
  </si>
  <si>
    <t>Rodelas</t>
  </si>
  <si>
    <t>Guaraqueçaba</t>
  </si>
  <si>
    <t>Nova Olinda do Norte</t>
  </si>
  <si>
    <t>Mirangaba</t>
  </si>
  <si>
    <t>Dianópolis</t>
  </si>
  <si>
    <t>Bela Vista do Maranhão</t>
  </si>
  <si>
    <t>Motuca</t>
  </si>
  <si>
    <t>São Domingos do Araguaia</t>
  </si>
  <si>
    <t>São Gabriel da Cachoeira</t>
  </si>
  <si>
    <t>Corumbataí do Sul</t>
  </si>
  <si>
    <t>Tunas</t>
  </si>
  <si>
    <t>Calçado</t>
  </si>
  <si>
    <t>Patos do Piauí</t>
  </si>
  <si>
    <t>Mateus Leme</t>
  </si>
  <si>
    <t>Loanda</t>
  </si>
  <si>
    <t>Piraquê</t>
  </si>
  <si>
    <t>Breves</t>
  </si>
  <si>
    <t>Monte Horebe</t>
  </si>
  <si>
    <t>Terezópolis de Goiás</t>
  </si>
  <si>
    <t>Paranapuã</t>
  </si>
  <si>
    <t>Irituia</t>
  </si>
  <si>
    <t>Tibau do Sul</t>
  </si>
  <si>
    <t>Ivolândia</t>
  </si>
  <si>
    <t>Lages</t>
  </si>
  <si>
    <t>Boca do Acre</t>
  </si>
  <si>
    <t>Candeias do Jamari</t>
  </si>
  <si>
    <t>Vieiras</t>
  </si>
  <si>
    <t>Bonfim do Piauí</t>
  </si>
  <si>
    <t>Águas da Prata</t>
  </si>
  <si>
    <t>Luiziana</t>
  </si>
  <si>
    <t>Lagoa do Carro</t>
  </si>
  <si>
    <t>Santana do Acaraú</t>
  </si>
  <si>
    <t>Tururu</t>
  </si>
  <si>
    <t>Pedra</t>
  </si>
  <si>
    <t>Alto Rio Novo</t>
  </si>
  <si>
    <t>Juarez Távora</t>
  </si>
  <si>
    <t>Ourinhos</t>
  </si>
  <si>
    <t>São Pedro do Paraná</t>
  </si>
  <si>
    <t>Nova Londrina</t>
  </si>
  <si>
    <t>Araripe</t>
  </si>
  <si>
    <t>Juramento</t>
  </si>
  <si>
    <t>Pilõezinhos</t>
  </si>
  <si>
    <t>Ponte Serrada</t>
  </si>
  <si>
    <t>Aurilândia</t>
  </si>
  <si>
    <t>Nazaré</t>
  </si>
  <si>
    <t>Cabo de Santo Agostinho</t>
  </si>
  <si>
    <t>Cícero Dantas</t>
  </si>
  <si>
    <t>Porto Alegre do Tocantins</t>
  </si>
  <si>
    <t>Cerro Corá</t>
  </si>
  <si>
    <t>Ocauçu</t>
  </si>
  <si>
    <t>Satuba</t>
  </si>
  <si>
    <t>Santa Terezinha do Tocantins</t>
  </si>
  <si>
    <t>Paes Landim</t>
  </si>
  <si>
    <t>Bujari</t>
  </si>
  <si>
    <t>Ribeirão Claro</t>
  </si>
  <si>
    <t>Luiz Alves</t>
  </si>
  <si>
    <t>Chã Grande</t>
  </si>
  <si>
    <t>Araçagi</t>
  </si>
  <si>
    <t>Cacimba de Areia</t>
  </si>
  <si>
    <t>Santanópolis</t>
  </si>
  <si>
    <t>Gilbués</t>
  </si>
  <si>
    <t>Colônia Leopoldina</t>
  </si>
  <si>
    <t>Godofredo Viana</t>
  </si>
  <si>
    <t>Mato Grosso</t>
  </si>
  <si>
    <t>Pato Branco</t>
  </si>
  <si>
    <t>Morpará</t>
  </si>
  <si>
    <t>Guarabira</t>
  </si>
  <si>
    <t>Nova Timboteua</t>
  </si>
  <si>
    <t>Passo de Torres</t>
  </si>
  <si>
    <t>Paula Freitas</t>
  </si>
  <si>
    <t>Baraúna</t>
  </si>
  <si>
    <t>Cabrália Paulista</t>
  </si>
  <si>
    <t>Alhandra</t>
  </si>
  <si>
    <t>Camocim de São Félix</t>
  </si>
  <si>
    <t>Nova Glória</t>
  </si>
  <si>
    <t>Sentinela do Sul</t>
  </si>
  <si>
    <t>Goiana</t>
  </si>
  <si>
    <t>Diamante do Norte</t>
  </si>
  <si>
    <t>Jequitibá</t>
  </si>
  <si>
    <t>Pequi</t>
  </si>
  <si>
    <t>Muritiba</t>
  </si>
  <si>
    <t>Juarina</t>
  </si>
  <si>
    <t>Luzinópolis</t>
  </si>
  <si>
    <t>Pium</t>
  </si>
  <si>
    <t>Praia Norte</t>
  </si>
  <si>
    <t>Bacuri</t>
  </si>
  <si>
    <t>Buriti Bravo</t>
  </si>
  <si>
    <t>Grajaú</t>
  </si>
  <si>
    <t>Imperatriz</t>
  </si>
  <si>
    <t>Lima Campos</t>
  </si>
  <si>
    <t>Matinha</t>
  </si>
  <si>
    <t>Olinda Nova do Maranhão</t>
  </si>
  <si>
    <t>Raposa</t>
  </si>
  <si>
    <t>Tasso Fragoso</t>
  </si>
  <si>
    <t>Dirceu Arcoverde</t>
  </si>
  <si>
    <t>Luís Correia</t>
  </si>
  <si>
    <t>Santo Antônio dos Milagres</t>
  </si>
  <si>
    <t>Santo Inácio do Piauí</t>
  </si>
  <si>
    <t>São Francisco de Assis do Piauí</t>
  </si>
  <si>
    <t>Sigefredo Pacheco</t>
  </si>
  <si>
    <t>Vila Nova do Piauí</t>
  </si>
  <si>
    <t>Alcântaras</t>
  </si>
  <si>
    <t>Santa Quitéria</t>
  </si>
  <si>
    <t>Ielmo Marinho</t>
  </si>
  <si>
    <t>Ipanguaçu</t>
  </si>
  <si>
    <t>Paraú</t>
  </si>
  <si>
    <t>Pendências</t>
  </si>
  <si>
    <t>Tenente Ananias</t>
  </si>
  <si>
    <t>Viçosa</t>
  </si>
  <si>
    <t>Areial</t>
  </si>
  <si>
    <t>Belém do Brejo do Cruz</t>
  </si>
  <si>
    <t>Lastro</t>
  </si>
  <si>
    <t>Piancó</t>
  </si>
  <si>
    <t>São Mamede</t>
  </si>
  <si>
    <t>São Sebastião do Umbuzeiro</t>
  </si>
  <si>
    <t>Serra Branca</t>
  </si>
  <si>
    <t>Serraria</t>
  </si>
  <si>
    <t>Vieirópolis</t>
  </si>
  <si>
    <t>Calumbi</t>
  </si>
  <si>
    <t>Dois Riachos</t>
  </si>
  <si>
    <t>Lagoa da Canoa</t>
  </si>
  <si>
    <t>Maceió</t>
  </si>
  <si>
    <t>Matriz de Camaragibe</t>
  </si>
  <si>
    <t>Murici</t>
  </si>
  <si>
    <t>Paripueira</t>
  </si>
  <si>
    <t>Piaçabuçu</t>
  </si>
  <si>
    <t>Porto de Pedras</t>
  </si>
  <si>
    <t>Santana do Ipanema</t>
  </si>
  <si>
    <t>São Brás</t>
  </si>
  <si>
    <t>São Luís do Quitunde</t>
  </si>
  <si>
    <t>São Miguel dos Campos</t>
  </si>
  <si>
    <t>São Sebastião</t>
  </si>
  <si>
    <t>Teotônio Vilela</t>
  </si>
  <si>
    <t>Arauá</t>
  </si>
  <si>
    <t>Monte Alegre de Sergipe</t>
  </si>
  <si>
    <t>Santa Luzia do Itanhy</t>
  </si>
  <si>
    <t>Brumado</t>
  </si>
  <si>
    <t>Gavião</t>
  </si>
  <si>
    <t>Glória</t>
  </si>
  <si>
    <t>Ichu</t>
  </si>
  <si>
    <t>Ipirá</t>
  </si>
  <si>
    <t>Buritis</t>
  </si>
  <si>
    <t>Nova União</t>
  </si>
  <si>
    <t>Pimenteiras do Oeste</t>
  </si>
  <si>
    <t>Teixeirópolis</t>
  </si>
  <si>
    <t>Acrelândia</t>
  </si>
  <si>
    <t>Feijó</t>
  </si>
  <si>
    <t>Mâncio Lima</t>
  </si>
  <si>
    <t>Santa Rosa do Purus</t>
  </si>
  <si>
    <t>Amaturá</t>
  </si>
  <si>
    <t>Anori</t>
  </si>
  <si>
    <t>Iranduba</t>
  </si>
  <si>
    <t>Juruá</t>
  </si>
  <si>
    <t>Manaus</t>
  </si>
  <si>
    <t>Manicoré</t>
  </si>
  <si>
    <t>Alenquer</t>
  </si>
  <si>
    <t>Bom Jesus do Tocantins</t>
  </si>
  <si>
    <t>Primavera</t>
  </si>
  <si>
    <t>São Domingos do Capim</t>
  </si>
  <si>
    <t>Pedra Branca do Amapari</t>
  </si>
  <si>
    <t>Calçoene</t>
  </si>
  <si>
    <t>Cutias</t>
  </si>
  <si>
    <t>Mazagão</t>
  </si>
  <si>
    <t>Tartarugalzinho</t>
  </si>
  <si>
    <t>Vitória do Jari</t>
  </si>
  <si>
    <t>Almas</t>
  </si>
  <si>
    <t>Campos Lindos</t>
  </si>
  <si>
    <t>Fronteira dos Vales</t>
  </si>
  <si>
    <t>Ingaí</t>
  </si>
  <si>
    <t>Itatiaiuçu</t>
  </si>
  <si>
    <t>Joaíma</t>
  </si>
  <si>
    <t>Lagoa da Prata</t>
  </si>
  <si>
    <t>Minas Novas</t>
  </si>
  <si>
    <t>Patis</t>
  </si>
  <si>
    <t>Paulistas</t>
  </si>
  <si>
    <t>Ponte Nova</t>
  </si>
  <si>
    <t>Rio Acima</t>
  </si>
  <si>
    <t>Rio Casca</t>
  </si>
  <si>
    <t>Salinas</t>
  </si>
  <si>
    <t>Santa Bárbara do Monte Verde</t>
  </si>
  <si>
    <t>Santana de Pirapama</t>
  </si>
  <si>
    <t>São Mateus do Sul</t>
  </si>
  <si>
    <t>Tamarana</t>
  </si>
  <si>
    <t>União da Vitória</t>
  </si>
  <si>
    <t>Virmond</t>
  </si>
  <si>
    <t>Flor do Sertão</t>
  </si>
  <si>
    <t>São Bonifácio</t>
  </si>
  <si>
    <t>São Lourenço do Oeste</t>
  </si>
  <si>
    <t>Formigueiro</t>
  </si>
  <si>
    <t>Novo Machado</t>
  </si>
  <si>
    <t>Passa Sete</t>
  </si>
  <si>
    <t>Passo do Sobrado</t>
  </si>
  <si>
    <t>São Martinho da Serra</t>
  </si>
  <si>
    <t>Vale Real</t>
  </si>
  <si>
    <t>Rio Verde de Mato Grosso</t>
  </si>
  <si>
    <t>Alto Araguaia</t>
  </si>
  <si>
    <t>Alto Paraguai</t>
  </si>
  <si>
    <t>Castanheira</t>
  </si>
  <si>
    <t>Juruena</t>
  </si>
  <si>
    <t>Nova Lacerda</t>
  </si>
  <si>
    <t>Santa Cruz do Xingu</t>
  </si>
  <si>
    <t>Santo Antônio do Leste</t>
  </si>
  <si>
    <t>Colinas do Sul</t>
  </si>
  <si>
    <t>Guarinos</t>
  </si>
  <si>
    <t>Ipiranga de Goiás</t>
  </si>
  <si>
    <t>Israelândia</t>
  </si>
  <si>
    <t>Leopoldo de Bulhões</t>
  </si>
  <si>
    <t>Sarzedo</t>
  </si>
  <si>
    <t>Unaí</t>
  </si>
  <si>
    <t>Conceição da Barra</t>
  </si>
  <si>
    <t>Rio Bananal</t>
  </si>
  <si>
    <t>Vila Pavão</t>
  </si>
  <si>
    <t>Araruama</t>
  </si>
  <si>
    <t>Areal</t>
  </si>
  <si>
    <t>Barra do Piraí</t>
  </si>
  <si>
    <t>Barra Mansa</t>
  </si>
  <si>
    <t>Duas Barras</t>
  </si>
  <si>
    <t>Engenheiro Paulo de Frontin</t>
  </si>
  <si>
    <t>Quatis</t>
  </si>
  <si>
    <t>Rio das Ostras</t>
  </si>
  <si>
    <t>São Fidélis</t>
  </si>
  <si>
    <t>Seropédica</t>
  </si>
  <si>
    <t>Arandu</t>
  </si>
  <si>
    <t>Bom Jesus dos Perdões</t>
  </si>
  <si>
    <t>Castilho</t>
  </si>
  <si>
    <t>Cunha</t>
  </si>
  <si>
    <t>Dois Córregos</t>
  </si>
  <si>
    <t>Dolcinópolis</t>
  </si>
  <si>
    <t>Guarantã</t>
  </si>
  <si>
    <t>Iracemápolis</t>
  </si>
  <si>
    <t>Lorena</t>
  </si>
  <si>
    <t>Louveira</t>
  </si>
  <si>
    <t>Nova Granada</t>
  </si>
  <si>
    <t>Oscar Bressane</t>
  </si>
  <si>
    <t>Pinhalzinho</t>
  </si>
  <si>
    <t>Piquete</t>
  </si>
  <si>
    <t>Poá</t>
  </si>
  <si>
    <t>Quatá</t>
  </si>
  <si>
    <t>Registro</t>
  </si>
  <si>
    <t>Santa Ernestina</t>
  </si>
  <si>
    <t>Santa Fé do Sul</t>
  </si>
  <si>
    <t>Santana de Parnaíba</t>
  </si>
  <si>
    <t>Santo Antônio de Posse</t>
  </si>
  <si>
    <t>Valinhos</t>
  </si>
  <si>
    <t>Abatiá</t>
  </si>
  <si>
    <t>Agudos do Sul</t>
  </si>
  <si>
    <t>Ampére</t>
  </si>
  <si>
    <t>Cruzeiro do Iguaçu</t>
  </si>
  <si>
    <t>Florestópolis</t>
  </si>
  <si>
    <t>General Carneiro</t>
  </si>
  <si>
    <t>Ibaiti</t>
  </si>
  <si>
    <t>Ibiporã</t>
  </si>
  <si>
    <t>Iguaraçu</t>
  </si>
  <si>
    <t>Iporã</t>
  </si>
  <si>
    <t>Itaipulândia</t>
  </si>
  <si>
    <t>Itambaracá</t>
  </si>
  <si>
    <t>Jardim Olinda</t>
  </si>
  <si>
    <t>Jataizinho</t>
  </si>
  <si>
    <t>Marmeleiro</t>
  </si>
  <si>
    <t>Mato Rico</t>
  </si>
  <si>
    <t>Morretes</t>
  </si>
  <si>
    <t>Nova Prata do Iguaçu</t>
  </si>
  <si>
    <t>Pitangueiras</t>
  </si>
  <si>
    <t>Quatro Barras</t>
  </si>
  <si>
    <t>Maiquinique</t>
  </si>
  <si>
    <t>Ouriçangas</t>
  </si>
  <si>
    <t>Ourolândia</t>
  </si>
  <si>
    <t>São Félix do Coribe</t>
  </si>
  <si>
    <t>Várzea da Roça</t>
  </si>
  <si>
    <t>Delta</t>
  </si>
  <si>
    <t>Mangueirinha</t>
  </si>
  <si>
    <t>Nova Cantu</t>
  </si>
  <si>
    <t>Pitanga</t>
  </si>
  <si>
    <t>São João do Caiuá</t>
  </si>
  <si>
    <t>Schroeder</t>
  </si>
  <si>
    <t>Caçapava do Sul</t>
  </si>
  <si>
    <t>Doutor Maurício Cardoso</t>
  </si>
  <si>
    <t>Maçambará</t>
  </si>
  <si>
    <t>Sede Nova</t>
  </si>
  <si>
    <t>Triunfo</t>
  </si>
  <si>
    <t>Uruguaiana</t>
  </si>
  <si>
    <t>Santo Antônio do Leverger</t>
  </si>
  <si>
    <t>Nova Marilândia</t>
  </si>
  <si>
    <t>Campo Alegre de Goiás</t>
  </si>
  <si>
    <t>Rianápolis</t>
  </si>
  <si>
    <t>Uirapuru</t>
  </si>
  <si>
    <t>Vicentinópolis</t>
  </si>
  <si>
    <t>Caririaçu</t>
  </si>
  <si>
    <t>Alto do Rodrigues</t>
  </si>
  <si>
    <t>Alexandria</t>
  </si>
  <si>
    <t>Pedro Velho</t>
  </si>
  <si>
    <t>São Bento</t>
  </si>
  <si>
    <t>Joca Claudino</t>
  </si>
  <si>
    <t>Uiraúna</t>
  </si>
  <si>
    <t>Santana de Mangueira</t>
  </si>
  <si>
    <t>Desterro</t>
  </si>
  <si>
    <t>Casserengue</t>
  </si>
  <si>
    <t>Matinhas</t>
  </si>
  <si>
    <t>Xapuri</t>
  </si>
  <si>
    <t>Santo Antônio do Içá</t>
  </si>
  <si>
    <t>Carauari</t>
  </si>
  <si>
    <t>Alvarães</t>
  </si>
  <si>
    <t>Anamã</t>
  </si>
  <si>
    <t>Presidente Figueiredo</t>
  </si>
  <si>
    <t>Apuí</t>
  </si>
  <si>
    <t>Novo Aripuanã</t>
  </si>
  <si>
    <t>Cantá</t>
  </si>
  <si>
    <t>Caracaraí</t>
  </si>
  <si>
    <t>Caroebe</t>
  </si>
  <si>
    <t>Capanema</t>
  </si>
  <si>
    <t>Acará</t>
  </si>
  <si>
    <t>Ourém</t>
  </si>
  <si>
    <t>Vitória do Xingu</t>
  </si>
  <si>
    <t>Piçarra</t>
  </si>
  <si>
    <t>Pracuúba</t>
  </si>
  <si>
    <t>Serra do Navio</t>
  </si>
  <si>
    <t>Piracanjuba</t>
  </si>
  <si>
    <t>Santa Cruz de Goiás</t>
  </si>
  <si>
    <t>Santa Rita do Araguaia</t>
  </si>
  <si>
    <t>Santo Antônio de Goiás</t>
  </si>
  <si>
    <t>Careiro</t>
  </si>
  <si>
    <t>Guajará</t>
  </si>
  <si>
    <t>Japurá</t>
  </si>
  <si>
    <t>Jutaí</t>
  </si>
  <si>
    <t>Maués</t>
  </si>
  <si>
    <t>Parintins</t>
  </si>
  <si>
    <t>Urucará</t>
  </si>
  <si>
    <t>Mucajaí</t>
  </si>
  <si>
    <t>São João da Baliza</t>
  </si>
  <si>
    <t>Bujaru</t>
  </si>
  <si>
    <t>Marapanim</t>
  </si>
  <si>
    <t>São Salvador do Tocantins</t>
  </si>
  <si>
    <t>Colinas</t>
  </si>
  <si>
    <t>Governador Archer</t>
  </si>
  <si>
    <t>Igarapé Grande</t>
  </si>
  <si>
    <t>Anísio de Abreu</t>
  </si>
  <si>
    <t>Avelino Lopes</t>
  </si>
  <si>
    <t>Campo Largo do Piauí</t>
  </si>
  <si>
    <t>Cristino Castro</t>
  </si>
  <si>
    <t>Curralinhos</t>
  </si>
  <si>
    <t>Croatá</t>
  </si>
  <si>
    <t>Tamboril</t>
  </si>
  <si>
    <t>Barcelona</t>
  </si>
  <si>
    <t>Caiçara do Rio do Vento</t>
  </si>
  <si>
    <t>São Bento do Trairí</t>
  </si>
  <si>
    <t>Borborema</t>
  </si>
  <si>
    <t>Brejo dos Santos</t>
  </si>
  <si>
    <t>Lagoa Seca</t>
  </si>
  <si>
    <t>Marizópolis</t>
  </si>
  <si>
    <t>Maturéia</t>
  </si>
  <si>
    <t>Montadas</t>
  </si>
  <si>
    <t>Picuí</t>
  </si>
  <si>
    <t>Pirpirituba</t>
  </si>
  <si>
    <t>Poço de José de Moura</t>
  </si>
  <si>
    <t>Camaragibe</t>
  </si>
  <si>
    <t>Canapi</t>
  </si>
  <si>
    <t>Feira Grande</t>
  </si>
  <si>
    <t>Nossa Senhora da Glória</t>
  </si>
  <si>
    <t>Riacho de Santana</t>
  </si>
  <si>
    <t>São Gabriel</t>
  </si>
  <si>
    <t>Sapeaçu</t>
  </si>
  <si>
    <t>Congonhas</t>
  </si>
  <si>
    <t>Fernandes Tourinho</t>
  </si>
  <si>
    <t>Goianá</t>
  </si>
  <si>
    <t>Montes Claros</t>
  </si>
  <si>
    <t>Pescador</t>
  </si>
  <si>
    <t>Magé</t>
  </si>
  <si>
    <t>Nilópolis</t>
  </si>
  <si>
    <t>Silva Jardim</t>
  </si>
  <si>
    <t>Arapeí</t>
  </si>
  <si>
    <t>Bady Bassitt</t>
  </si>
  <si>
    <t>Buri</t>
  </si>
  <si>
    <t>Cachoeira Paulista</t>
  </si>
  <si>
    <t>Cruzália</t>
  </si>
  <si>
    <t>Ipuã</t>
  </si>
  <si>
    <t>Lupércio</t>
  </si>
  <si>
    <t>Monte Alto</t>
  </si>
  <si>
    <t>Palestina</t>
  </si>
  <si>
    <t>Pedregulho</t>
  </si>
  <si>
    <t>São Simão</t>
  </si>
  <si>
    <t>Sud Mennucci</t>
  </si>
  <si>
    <t>Taiaçu</t>
  </si>
  <si>
    <t>Valença do Piauí</t>
  </si>
  <si>
    <t>Pavussu</t>
  </si>
  <si>
    <t>Canto do Buriti</t>
  </si>
  <si>
    <t>São Lourenço do Piauí</t>
  </si>
  <si>
    <t>Curimatá</t>
  </si>
  <si>
    <t>Gracho Cardoso</t>
  </si>
  <si>
    <t>Carmópolis</t>
  </si>
  <si>
    <t>Rosário do Catete</t>
  </si>
  <si>
    <t>Jequitinhonha</t>
  </si>
  <si>
    <t>Água Comprida</t>
  </si>
  <si>
    <t>Paineiras</t>
  </si>
  <si>
    <t>Japaraíba</t>
  </si>
  <si>
    <t>Martinho Campos</t>
  </si>
  <si>
    <t>Santa Bárbara</t>
  </si>
  <si>
    <t>São Gonçalo do Rio Abaixo</t>
  </si>
  <si>
    <t>Governador Valadares</t>
  </si>
  <si>
    <t>Jampruca</t>
  </si>
  <si>
    <t>Doresópolis</t>
  </si>
  <si>
    <t>Capetinga</t>
  </si>
  <si>
    <t>Guaranésia</t>
  </si>
  <si>
    <t>Águia Branca</t>
  </si>
  <si>
    <t>Ibiraçu</t>
  </si>
  <si>
    <t>Brejetuba</t>
  </si>
  <si>
    <t>Iúna</t>
  </si>
  <si>
    <t>Muqui</t>
  </si>
  <si>
    <t>Belford Roxo</t>
  </si>
  <si>
    <t>União Paulista</t>
  </si>
  <si>
    <t>Marapoama</t>
  </si>
  <si>
    <t>Itauçu</t>
  </si>
  <si>
    <t>Damianópolis</t>
  </si>
  <si>
    <t>Mambaí</t>
  </si>
  <si>
    <t>Aloândia</t>
  </si>
  <si>
    <t>Panamá</t>
  </si>
  <si>
    <t>São Miguel do Passa Quatro</t>
  </si>
  <si>
    <t>Corumbaíba</t>
  </si>
  <si>
    <t>Bom Jesus</t>
  </si>
  <si>
    <t>Capão do Cipó</t>
  </si>
  <si>
    <t>Jaguari</t>
  </si>
  <si>
    <t>Cerro Branco</t>
  </si>
  <si>
    <t>Paraíso do Sul</t>
  </si>
  <si>
    <t>Botucatu</t>
  </si>
  <si>
    <t>Santa Lúcia</t>
  </si>
  <si>
    <t>Santa Maria da Serra</t>
  </si>
  <si>
    <t>Aguaí</t>
  </si>
  <si>
    <t>Itobi</t>
  </si>
  <si>
    <t>Mococa</t>
  </si>
  <si>
    <t>Tapiratiba</t>
  </si>
  <si>
    <t>Pedreira</t>
  </si>
  <si>
    <t>Varginha</t>
  </si>
  <si>
    <t>Botelhos</t>
  </si>
  <si>
    <t>Cambuquira</t>
  </si>
  <si>
    <t>Itajubá</t>
  </si>
  <si>
    <t>São Tiago</t>
  </si>
  <si>
    <t>Rochedo de Minas</t>
  </si>
  <si>
    <t>Valente</t>
  </si>
  <si>
    <t>Mata de São João</t>
  </si>
  <si>
    <t>Maragogipe</t>
  </si>
  <si>
    <t>Almadina</t>
  </si>
  <si>
    <t>Firmino Alves</t>
  </si>
  <si>
    <t>Itamari</t>
  </si>
  <si>
    <t>Santa Cruz da Vitória</t>
  </si>
  <si>
    <t>Lucena</t>
  </si>
  <si>
    <t>Custódia</t>
  </si>
  <si>
    <t>Itaquitinga</t>
  </si>
  <si>
    <t>Itapissuma</t>
  </si>
  <si>
    <t>Poço das Trincheiras</t>
  </si>
  <si>
    <t>Bocaiúva do Sul</t>
  </si>
  <si>
    <t>Gravatal</t>
  </si>
  <si>
    <t>Jaguaruna</t>
  </si>
  <si>
    <t>São João do Sul</t>
  </si>
  <si>
    <t>Candiota</t>
  </si>
  <si>
    <t>Arroio do Padre</t>
  </si>
  <si>
    <t>Aral Moreira</t>
  </si>
  <si>
    <t>Dourados</t>
  </si>
  <si>
    <t>Laguna Carapã</t>
  </si>
  <si>
    <t>Campo Novo do Parecis</t>
  </si>
  <si>
    <t>Pedra Preta</t>
  </si>
  <si>
    <t>Nova Iguaçu de Goiás</t>
  </si>
  <si>
    <t>Monte Alegre de Goiás</t>
  </si>
  <si>
    <t>Hidrolina</t>
  </si>
  <si>
    <t>Macapá</t>
  </si>
  <si>
    <t>Babaçulândia</t>
  </si>
  <si>
    <t>Formoso do Araguaia</t>
  </si>
  <si>
    <t>Brejinho de Nazaré</t>
  </si>
  <si>
    <t>Silvanópolis</t>
  </si>
  <si>
    <t>São José de Ribamar</t>
  </si>
  <si>
    <t>João Lisboa</t>
  </si>
  <si>
    <t>São Pedro da Água Branca</t>
  </si>
  <si>
    <t>Barra do Corda</t>
  </si>
  <si>
    <t>Capinzal do Norte</t>
  </si>
  <si>
    <t>Balsas</t>
  </si>
  <si>
    <t>São Vendelino</t>
  </si>
  <si>
    <t>Barão do Triunfo</t>
  </si>
  <si>
    <t>General Câmara</t>
  </si>
  <si>
    <t>Lucélia</t>
  </si>
  <si>
    <t>Pacaembu</t>
  </si>
  <si>
    <t>Presidente Epitácio</t>
  </si>
  <si>
    <t>Palmital</t>
  </si>
  <si>
    <t>Torre de Pedra</t>
  </si>
  <si>
    <t>Caçapava</t>
  </si>
  <si>
    <t>Ilhabela</t>
  </si>
  <si>
    <t>Barra do Turvo</t>
  </si>
  <si>
    <t>Cajamar</t>
  </si>
  <si>
    <t>Paranacity</t>
  </si>
  <si>
    <t>Goioerê</t>
  </si>
  <si>
    <t>Janiópolis</t>
  </si>
  <si>
    <t>Moreira Sales</t>
  </si>
  <si>
    <t>Lobato</t>
  </si>
  <si>
    <t>Califórnia</t>
  </si>
  <si>
    <t>Lunardelli</t>
  </si>
  <si>
    <t>Rosário do Ivaí</t>
  </si>
  <si>
    <t>Santa Cecília do Pavão</t>
  </si>
  <si>
    <t>São Sebastião da Amoreira</t>
  </si>
  <si>
    <t>Bandeirantes</t>
  </si>
  <si>
    <t>Jacarezinho</t>
  </si>
  <si>
    <t>Quatiguá</t>
  </si>
  <si>
    <t>Salto do Itararé</t>
  </si>
  <si>
    <t>Lindoeste</t>
  </si>
  <si>
    <t>Matelândia</t>
  </si>
  <si>
    <t>Realeza</t>
  </si>
  <si>
    <t>DF</t>
  </si>
  <si>
    <t>Pinto Bandeira</t>
  </si>
  <si>
    <t>Pernambuco</t>
  </si>
  <si>
    <t>Alagoas</t>
  </si>
  <si>
    <t>Rio de Janeiro</t>
  </si>
  <si>
    <t>Rio Grande do Sul</t>
  </si>
  <si>
    <t>Distrito Federal</t>
  </si>
  <si>
    <t>CÓDIGO_IBGE</t>
  </si>
  <si>
    <t>ENTE</t>
  </si>
  <si>
    <t>MOTIVO</t>
  </si>
  <si>
    <t>Enviou a MSC de encerramento sem o detalhamento necessário ou com as Receitas zeradas</t>
  </si>
  <si>
    <t>Laranjal do Jari - AP</t>
  </si>
  <si>
    <t>Enviou a MSC de encerramento com alguma RECEITA LÍQUIDA negativa</t>
  </si>
  <si>
    <t>Santo Antônio de Goiás - GO</t>
  </si>
  <si>
    <t>São Miguel do Passa Quatro - GO</t>
  </si>
  <si>
    <t>Enviou a MSC de encerramento com a COTA-PARTE de ICMS zerada ou negativa</t>
  </si>
  <si>
    <t>Novo Horizonte do Norte - MT</t>
  </si>
  <si>
    <t>Carlópolis - PR</t>
  </si>
  <si>
    <t>Volta Redonda - RJ</t>
  </si>
  <si>
    <t>Iracema - RR</t>
  </si>
  <si>
    <t>Riachinho - TO</t>
  </si>
  <si>
    <t>Santana do Maranhão - MA</t>
  </si>
  <si>
    <t>Ponte Preta - RS</t>
  </si>
  <si>
    <t>Figueirópolis - TO</t>
  </si>
  <si>
    <t>Ente Federado</t>
  </si>
  <si>
    <t>Código IBGE</t>
  </si>
  <si>
    <t>CHECAGEM RÁPIDA</t>
  </si>
  <si>
    <t>SITUAÇÃO</t>
  </si>
  <si>
    <t>Rondônia</t>
  </si>
  <si>
    <t>TOTAL</t>
  </si>
  <si>
    <t>Acre</t>
  </si>
  <si>
    <t>Amazonas</t>
  </si>
  <si>
    <t>Roraima</t>
  </si>
  <si>
    <t>Pará</t>
  </si>
  <si>
    <t>Tocantins</t>
  </si>
  <si>
    <t>Maranhão</t>
  </si>
  <si>
    <t>Piauí</t>
  </si>
  <si>
    <t>Ceará</t>
  </si>
  <si>
    <t>Paraíba</t>
  </si>
  <si>
    <t>Sergipe</t>
  </si>
  <si>
    <t>Bahia</t>
  </si>
  <si>
    <t>Santa Catarina</t>
  </si>
  <si>
    <t>Mato Grosso do Sul</t>
  </si>
  <si>
    <t xml:space="preserve">Alta Floresta D'Oeste </t>
  </si>
  <si>
    <t xml:space="preserve">Ariquemes </t>
  </si>
  <si>
    <t xml:space="preserve">Cabixi </t>
  </si>
  <si>
    <t xml:space="preserve">Cacoal </t>
  </si>
  <si>
    <t xml:space="preserve">Cerejeiras </t>
  </si>
  <si>
    <t xml:space="preserve">Colorado do Oeste </t>
  </si>
  <si>
    <t xml:space="preserve">Corumbiara </t>
  </si>
  <si>
    <t xml:space="preserve">Costa Marques </t>
  </si>
  <si>
    <t xml:space="preserve">Espigão D'Oeste </t>
  </si>
  <si>
    <t xml:space="preserve">Guajará-Mirim </t>
  </si>
  <si>
    <t xml:space="preserve">Jaru </t>
  </si>
  <si>
    <t xml:space="preserve">Ji-Paraná </t>
  </si>
  <si>
    <t xml:space="preserve">Machadinho D'Oeste </t>
  </si>
  <si>
    <t xml:space="preserve">Nova Brasilândia D'Oeste </t>
  </si>
  <si>
    <t xml:space="preserve">Ouro Preto do Oeste </t>
  </si>
  <si>
    <t xml:space="preserve">Pimenta Bueno </t>
  </si>
  <si>
    <t xml:space="preserve">Porto Velho </t>
  </si>
  <si>
    <t xml:space="preserve">Presidente Médici </t>
  </si>
  <si>
    <t xml:space="preserve">Rio Crespo </t>
  </si>
  <si>
    <t xml:space="preserve">Rolim de Moura </t>
  </si>
  <si>
    <t xml:space="preserve">Santa Luzia D'Oeste </t>
  </si>
  <si>
    <t xml:space="preserve">Vilhena </t>
  </si>
  <si>
    <t xml:space="preserve">São Miguel do Guaporé </t>
  </si>
  <si>
    <t xml:space="preserve">Nova Mamoré </t>
  </si>
  <si>
    <t xml:space="preserve">Alvorada D'Oeste </t>
  </si>
  <si>
    <t xml:space="preserve">Alto Alegre dos Parecis </t>
  </si>
  <si>
    <t xml:space="preserve">Alto Paraíso </t>
  </si>
  <si>
    <t xml:space="preserve">Buritis </t>
  </si>
  <si>
    <t xml:space="preserve">Novo Horizonte do Oeste </t>
  </si>
  <si>
    <t xml:space="preserve">Cacaulândia </t>
  </si>
  <si>
    <t xml:space="preserve">Campo Novo de Rondônia </t>
  </si>
  <si>
    <t xml:space="preserve">Candeias do Jamari </t>
  </si>
  <si>
    <t xml:space="preserve">Castanheiras </t>
  </si>
  <si>
    <t xml:space="preserve">Chupinguaia </t>
  </si>
  <si>
    <t xml:space="preserve">Cujubim </t>
  </si>
  <si>
    <t xml:space="preserve">Governador Jorge Teixeira </t>
  </si>
  <si>
    <t xml:space="preserve">Itapuã do Oeste </t>
  </si>
  <si>
    <t xml:space="preserve">Ministro Andreazza </t>
  </si>
  <si>
    <t xml:space="preserve">Mirante da Serra </t>
  </si>
  <si>
    <t xml:space="preserve">Monte Negro </t>
  </si>
  <si>
    <t xml:space="preserve">Nova União </t>
  </si>
  <si>
    <t xml:space="preserve">Parecis </t>
  </si>
  <si>
    <t xml:space="preserve">Pimenteiras do Oeste </t>
  </si>
  <si>
    <t xml:space="preserve">Primavera de Rondônia </t>
  </si>
  <si>
    <t xml:space="preserve">São Felipe D'Oeste </t>
  </si>
  <si>
    <t xml:space="preserve">São Francisco do Guaporé </t>
  </si>
  <si>
    <t xml:space="preserve">Seringueiras </t>
  </si>
  <si>
    <t xml:space="preserve">Teixeirópolis </t>
  </si>
  <si>
    <t xml:space="preserve">Theobroma </t>
  </si>
  <si>
    <t xml:space="preserve">Urupá </t>
  </si>
  <si>
    <t xml:space="preserve">Vale do Anari </t>
  </si>
  <si>
    <t xml:space="preserve">Vale do Paraíso </t>
  </si>
  <si>
    <t xml:space="preserve">Acrelândia </t>
  </si>
  <si>
    <t xml:space="preserve">Assis Brasil </t>
  </si>
  <si>
    <t xml:space="preserve">Brasiléia </t>
  </si>
  <si>
    <t xml:space="preserve">Bujari </t>
  </si>
  <si>
    <t xml:space="preserve">Capixaba </t>
  </si>
  <si>
    <t xml:space="preserve">Cruzeiro do Sul </t>
  </si>
  <si>
    <t xml:space="preserve">Epitaciolândia </t>
  </si>
  <si>
    <t xml:space="preserve">Feijó </t>
  </si>
  <si>
    <t xml:space="preserve">Jordão </t>
  </si>
  <si>
    <t xml:space="preserve">Mâncio Lima </t>
  </si>
  <si>
    <t xml:space="preserve">Manoel Urbano </t>
  </si>
  <si>
    <t xml:space="preserve">Marechal Thaumaturgo </t>
  </si>
  <si>
    <t xml:space="preserve">Plácido de Castro </t>
  </si>
  <si>
    <t xml:space="preserve">Porto Walter </t>
  </si>
  <si>
    <t xml:space="preserve">Rio Branco </t>
  </si>
  <si>
    <t xml:space="preserve">Rodrigues Alves </t>
  </si>
  <si>
    <t xml:space="preserve">Santa Rosa do Purus </t>
  </si>
  <si>
    <t xml:space="preserve">Senador Guiomard </t>
  </si>
  <si>
    <t xml:space="preserve">Sena Madureira </t>
  </si>
  <si>
    <t xml:space="preserve">Tarauacá </t>
  </si>
  <si>
    <t xml:space="preserve">Xapuri </t>
  </si>
  <si>
    <t xml:space="preserve">Porto Acre </t>
  </si>
  <si>
    <t xml:space="preserve">Alvarães </t>
  </si>
  <si>
    <t xml:space="preserve">Amaturá </t>
  </si>
  <si>
    <t xml:space="preserve">Anamã </t>
  </si>
  <si>
    <t xml:space="preserve">Anori </t>
  </si>
  <si>
    <t xml:space="preserve">Apuí </t>
  </si>
  <si>
    <t xml:space="preserve">Atalaia do Norte </t>
  </si>
  <si>
    <t xml:space="preserve">Autazes </t>
  </si>
  <si>
    <t xml:space="preserve">Barcelos </t>
  </si>
  <si>
    <t xml:space="preserve">Barreirinha </t>
  </si>
  <si>
    <t xml:space="preserve">Benjamin Constant </t>
  </si>
  <si>
    <t xml:space="preserve">Beruri </t>
  </si>
  <si>
    <t xml:space="preserve">Boa Vista do Ramos </t>
  </si>
  <si>
    <t xml:space="preserve">Boca do Acre </t>
  </si>
  <si>
    <t xml:space="preserve">Borba </t>
  </si>
  <si>
    <t xml:space="preserve">Caapiranga </t>
  </si>
  <si>
    <t xml:space="preserve">Canutama </t>
  </si>
  <si>
    <t xml:space="preserve">Carauari </t>
  </si>
  <si>
    <t xml:space="preserve">Careiro </t>
  </si>
  <si>
    <t xml:space="preserve">Careiro da Várzea </t>
  </si>
  <si>
    <t xml:space="preserve">Coari </t>
  </si>
  <si>
    <t xml:space="preserve">Codajás </t>
  </si>
  <si>
    <t xml:space="preserve">Eirunepé </t>
  </si>
  <si>
    <t xml:space="preserve">Envira </t>
  </si>
  <si>
    <t xml:space="preserve">Fonte Boa </t>
  </si>
  <si>
    <t xml:space="preserve">Guajará </t>
  </si>
  <si>
    <t xml:space="preserve">Humaitá </t>
  </si>
  <si>
    <t xml:space="preserve">Ipixuna </t>
  </si>
  <si>
    <t xml:space="preserve">Iranduba </t>
  </si>
  <si>
    <t xml:space="preserve">Itacoatiara </t>
  </si>
  <si>
    <t xml:space="preserve">Itamarati </t>
  </si>
  <si>
    <t xml:space="preserve">Itapiranga </t>
  </si>
  <si>
    <t xml:space="preserve">Japurá </t>
  </si>
  <si>
    <t xml:space="preserve">Juruá </t>
  </si>
  <si>
    <t xml:space="preserve">Jutaí </t>
  </si>
  <si>
    <t xml:space="preserve">Lábrea </t>
  </si>
  <si>
    <t xml:space="preserve">Manacapuru </t>
  </si>
  <si>
    <t xml:space="preserve">Manaquiri </t>
  </si>
  <si>
    <t xml:space="preserve">Manaus </t>
  </si>
  <si>
    <t xml:space="preserve">Manicoré </t>
  </si>
  <si>
    <t xml:space="preserve">Maraã </t>
  </si>
  <si>
    <t xml:space="preserve">Maués </t>
  </si>
  <si>
    <t xml:space="preserve">Nhamundá </t>
  </si>
  <si>
    <t xml:space="preserve">Nova Olinda do Norte </t>
  </si>
  <si>
    <t xml:space="preserve">Novo Airão </t>
  </si>
  <si>
    <t xml:space="preserve">Novo Aripuanã </t>
  </si>
  <si>
    <t xml:space="preserve">Parintins </t>
  </si>
  <si>
    <t xml:space="preserve">Pauini </t>
  </si>
  <si>
    <t xml:space="preserve">Presidente Figueiredo </t>
  </si>
  <si>
    <t xml:space="preserve">Rio Preto da Eva </t>
  </si>
  <si>
    <t xml:space="preserve">Santa Isabel do Rio Negro </t>
  </si>
  <si>
    <t xml:space="preserve">Santo Antônio do Içá </t>
  </si>
  <si>
    <t xml:space="preserve">São Gabriel da Cachoeira </t>
  </si>
  <si>
    <t xml:space="preserve">São Paulo de Olivença </t>
  </si>
  <si>
    <t xml:space="preserve">São Sebastião do Uatumã </t>
  </si>
  <si>
    <t xml:space="preserve">Silves </t>
  </si>
  <si>
    <t xml:space="preserve">Tabatinga </t>
  </si>
  <si>
    <t xml:space="preserve">Tapauá </t>
  </si>
  <si>
    <t xml:space="preserve">Tefé </t>
  </si>
  <si>
    <t xml:space="preserve">Tonantins </t>
  </si>
  <si>
    <t xml:space="preserve">Uarini </t>
  </si>
  <si>
    <t xml:space="preserve">Urucará </t>
  </si>
  <si>
    <t xml:space="preserve">Urucurituba </t>
  </si>
  <si>
    <t xml:space="preserve">Amajari </t>
  </si>
  <si>
    <t xml:space="preserve">Alto Alegre </t>
  </si>
  <si>
    <t xml:space="preserve">Boa Vista </t>
  </si>
  <si>
    <t xml:space="preserve">Bonfim </t>
  </si>
  <si>
    <t xml:space="preserve">Cantá </t>
  </si>
  <si>
    <t xml:space="preserve">Caracaraí </t>
  </si>
  <si>
    <t xml:space="preserve">Caroebe </t>
  </si>
  <si>
    <t xml:space="preserve">Iracema </t>
  </si>
  <si>
    <t xml:space="preserve">Mucajaí </t>
  </si>
  <si>
    <t xml:space="preserve">Normandia </t>
  </si>
  <si>
    <t xml:space="preserve">Pacaraima </t>
  </si>
  <si>
    <t xml:space="preserve">Rorainópolis </t>
  </si>
  <si>
    <t xml:space="preserve">São João da Baliza </t>
  </si>
  <si>
    <t xml:space="preserve">São Luiz </t>
  </si>
  <si>
    <t xml:space="preserve">Uiramutã </t>
  </si>
  <si>
    <t xml:space="preserve">Abaetetuba </t>
  </si>
  <si>
    <t xml:space="preserve">Abel Figueiredo </t>
  </si>
  <si>
    <t xml:space="preserve">Acará </t>
  </si>
  <si>
    <t xml:space="preserve">Afuá </t>
  </si>
  <si>
    <t xml:space="preserve">Água Azul do Norte </t>
  </si>
  <si>
    <t xml:space="preserve">Alenquer </t>
  </si>
  <si>
    <t xml:space="preserve">Almeirim </t>
  </si>
  <si>
    <t xml:space="preserve">Altamira </t>
  </si>
  <si>
    <t xml:space="preserve">Anajás </t>
  </si>
  <si>
    <t xml:space="preserve">Ananindeua </t>
  </si>
  <si>
    <t xml:space="preserve">Anapu </t>
  </si>
  <si>
    <t xml:space="preserve">Augusto Corrêa </t>
  </si>
  <si>
    <t xml:space="preserve">Aurora do Pará </t>
  </si>
  <si>
    <t xml:space="preserve">Aveiro </t>
  </si>
  <si>
    <t xml:space="preserve">Bagre </t>
  </si>
  <si>
    <t xml:space="preserve">Baião </t>
  </si>
  <si>
    <t xml:space="preserve">Bannach </t>
  </si>
  <si>
    <t xml:space="preserve">Barcarena </t>
  </si>
  <si>
    <t xml:space="preserve">Belém </t>
  </si>
  <si>
    <t xml:space="preserve">Belterra </t>
  </si>
  <si>
    <t xml:space="preserve">Benevides </t>
  </si>
  <si>
    <t xml:space="preserve">Bom Jesus do Tocantins </t>
  </si>
  <si>
    <t xml:space="preserve">Bonito </t>
  </si>
  <si>
    <t xml:space="preserve">Bragança </t>
  </si>
  <si>
    <t xml:space="preserve">Brasil Novo </t>
  </si>
  <si>
    <t xml:space="preserve">Brejo Grande do Araguaia </t>
  </si>
  <si>
    <t xml:space="preserve">Breu Branco </t>
  </si>
  <si>
    <t xml:space="preserve">Breves </t>
  </si>
  <si>
    <t xml:space="preserve">Bujaru </t>
  </si>
  <si>
    <t xml:space="preserve">Cachoeira do Piriá </t>
  </si>
  <si>
    <t xml:space="preserve">Cachoeira do Arari </t>
  </si>
  <si>
    <t xml:space="preserve">Cametá </t>
  </si>
  <si>
    <t xml:space="preserve">Canaã dos Carajás </t>
  </si>
  <si>
    <t xml:space="preserve">Capanema </t>
  </si>
  <si>
    <t xml:space="preserve">Capitão Poço </t>
  </si>
  <si>
    <t xml:space="preserve">Castanhal </t>
  </si>
  <si>
    <t xml:space="preserve">Chaves </t>
  </si>
  <si>
    <t xml:space="preserve">Colares </t>
  </si>
  <si>
    <t xml:space="preserve">Conceição do Araguaia </t>
  </si>
  <si>
    <t xml:space="preserve">Concórdia do Pará </t>
  </si>
  <si>
    <t xml:space="preserve">Cumaru do Norte </t>
  </si>
  <si>
    <t xml:space="preserve">Curionópolis </t>
  </si>
  <si>
    <t xml:space="preserve">Curralinho </t>
  </si>
  <si>
    <t xml:space="preserve">Curuá </t>
  </si>
  <si>
    <t xml:space="preserve">Curuçá </t>
  </si>
  <si>
    <t xml:space="preserve">Dom Eliseu </t>
  </si>
  <si>
    <t xml:space="preserve">Eldorado do Carajás </t>
  </si>
  <si>
    <t xml:space="preserve">Faro </t>
  </si>
  <si>
    <t xml:space="preserve">Floresta do Araguaia </t>
  </si>
  <si>
    <t xml:space="preserve">Garrafão do Norte </t>
  </si>
  <si>
    <t xml:space="preserve">Goianésia do Pará </t>
  </si>
  <si>
    <t xml:space="preserve">Gurupá </t>
  </si>
  <si>
    <t xml:space="preserve">Igarapé-Açu </t>
  </si>
  <si>
    <t xml:space="preserve">Igarapé-Miri </t>
  </si>
  <si>
    <t xml:space="preserve">Inhangapi </t>
  </si>
  <si>
    <t xml:space="preserve">Ipixuna do Pará </t>
  </si>
  <si>
    <t xml:space="preserve">Irituia </t>
  </si>
  <si>
    <t xml:space="preserve">Itaituba </t>
  </si>
  <si>
    <t xml:space="preserve">Itupiranga </t>
  </si>
  <si>
    <t xml:space="preserve">Jacareacanga </t>
  </si>
  <si>
    <t xml:space="preserve">Jacundá </t>
  </si>
  <si>
    <t xml:space="preserve">Juruti </t>
  </si>
  <si>
    <t xml:space="preserve">Limoeiro do Ajuru </t>
  </si>
  <si>
    <t xml:space="preserve">Mãe do Rio </t>
  </si>
  <si>
    <t xml:space="preserve">Magalhães Barata </t>
  </si>
  <si>
    <t xml:space="preserve">Marabá </t>
  </si>
  <si>
    <t xml:space="preserve">Maracanã </t>
  </si>
  <si>
    <t xml:space="preserve">Marapanim </t>
  </si>
  <si>
    <t xml:space="preserve">Marituba </t>
  </si>
  <si>
    <t xml:space="preserve">Medicilândia </t>
  </si>
  <si>
    <t xml:space="preserve">Melgaço </t>
  </si>
  <si>
    <t xml:space="preserve">Mocajuba </t>
  </si>
  <si>
    <t xml:space="preserve">Moju </t>
  </si>
  <si>
    <t xml:space="preserve">Mojuí dos Campos </t>
  </si>
  <si>
    <t xml:space="preserve">Monte Alegre </t>
  </si>
  <si>
    <t xml:space="preserve">Muaná </t>
  </si>
  <si>
    <t xml:space="preserve">Nova Esperança do Piriá </t>
  </si>
  <si>
    <t xml:space="preserve">Nova Ipixuna </t>
  </si>
  <si>
    <t xml:space="preserve">Nova Timboteua </t>
  </si>
  <si>
    <t xml:space="preserve">Novo Progresso </t>
  </si>
  <si>
    <t xml:space="preserve">Novo Repartimento </t>
  </si>
  <si>
    <t xml:space="preserve">Óbidos </t>
  </si>
  <si>
    <t xml:space="preserve">Oeiras do Pará </t>
  </si>
  <si>
    <t xml:space="preserve">Oriximiná </t>
  </si>
  <si>
    <t xml:space="preserve">Ourém </t>
  </si>
  <si>
    <t xml:space="preserve">Ourilândia do Norte </t>
  </si>
  <si>
    <t xml:space="preserve">Pacajá </t>
  </si>
  <si>
    <t xml:space="preserve">Palestina do Pará </t>
  </si>
  <si>
    <t xml:space="preserve">Paragominas </t>
  </si>
  <si>
    <t xml:space="preserve">Parauapebas </t>
  </si>
  <si>
    <t xml:space="preserve">Pau D'Arco </t>
  </si>
  <si>
    <t xml:space="preserve">Peixe-Boi </t>
  </si>
  <si>
    <t xml:space="preserve">Piçarra </t>
  </si>
  <si>
    <t xml:space="preserve">Placas </t>
  </si>
  <si>
    <t xml:space="preserve">Ponta de Pedras </t>
  </si>
  <si>
    <t xml:space="preserve">Portel </t>
  </si>
  <si>
    <t xml:space="preserve">Porto de Moz </t>
  </si>
  <si>
    <t xml:space="preserve">Prainha </t>
  </si>
  <si>
    <t xml:space="preserve">Primavera </t>
  </si>
  <si>
    <t xml:space="preserve">Quatipuru </t>
  </si>
  <si>
    <t xml:space="preserve">Redenção </t>
  </si>
  <si>
    <t xml:space="preserve">Rio Maria </t>
  </si>
  <si>
    <t xml:space="preserve">Rondon do Pará </t>
  </si>
  <si>
    <t xml:space="preserve">Rurópolis </t>
  </si>
  <si>
    <t xml:space="preserve">Salinópolis </t>
  </si>
  <si>
    <t xml:space="preserve">Salvaterra </t>
  </si>
  <si>
    <t xml:space="preserve">Santa Bárbara do Pará </t>
  </si>
  <si>
    <t xml:space="preserve">Santa Cruz do Arari </t>
  </si>
  <si>
    <t xml:space="preserve">Santa Izabel do Pará </t>
  </si>
  <si>
    <t xml:space="preserve">Santa Luzia do Pará </t>
  </si>
  <si>
    <t xml:space="preserve">Santa Maria das Barreiras </t>
  </si>
  <si>
    <t xml:space="preserve">Santa Maria do Pará </t>
  </si>
  <si>
    <t xml:space="preserve">Santana do Araguaia </t>
  </si>
  <si>
    <t xml:space="preserve">Santarém </t>
  </si>
  <si>
    <t xml:space="preserve">Santarém Novo </t>
  </si>
  <si>
    <t xml:space="preserve">Santo Antônio do Tauá </t>
  </si>
  <si>
    <t xml:space="preserve">São Caetano de Odivelas </t>
  </si>
  <si>
    <t xml:space="preserve">São Domingos do Araguaia </t>
  </si>
  <si>
    <t xml:space="preserve">São Domingos do Capim </t>
  </si>
  <si>
    <t xml:space="preserve">São Félix do Xingu </t>
  </si>
  <si>
    <t xml:space="preserve">São Francisco do Pará </t>
  </si>
  <si>
    <t xml:space="preserve">São Geraldo do Araguaia </t>
  </si>
  <si>
    <t xml:space="preserve">São João da Ponta </t>
  </si>
  <si>
    <t xml:space="preserve">São João de Pirabas </t>
  </si>
  <si>
    <t xml:space="preserve">São João do Araguaia </t>
  </si>
  <si>
    <t xml:space="preserve">São Miguel do Guamá </t>
  </si>
  <si>
    <t xml:space="preserve">São Sebastião da Boa Vista </t>
  </si>
  <si>
    <t xml:space="preserve">Sapucaia </t>
  </si>
  <si>
    <t xml:space="preserve">Senador José Porfírio </t>
  </si>
  <si>
    <t xml:space="preserve">Soure </t>
  </si>
  <si>
    <t xml:space="preserve">Tailândia </t>
  </si>
  <si>
    <t xml:space="preserve">Terra Alta </t>
  </si>
  <si>
    <t xml:space="preserve">Terra Santa </t>
  </si>
  <si>
    <t xml:space="preserve">Tomé-Açu </t>
  </si>
  <si>
    <t xml:space="preserve">Tracuateua </t>
  </si>
  <si>
    <t xml:space="preserve">Trairão </t>
  </si>
  <si>
    <t xml:space="preserve">Tucumã </t>
  </si>
  <si>
    <t xml:space="preserve">Tucuruí </t>
  </si>
  <si>
    <t xml:space="preserve">Ulianópolis </t>
  </si>
  <si>
    <t xml:space="preserve">Uruará </t>
  </si>
  <si>
    <t xml:space="preserve">Vigia </t>
  </si>
  <si>
    <t xml:space="preserve">Viseu </t>
  </si>
  <si>
    <t xml:space="preserve">Vitória do Xingu </t>
  </si>
  <si>
    <t xml:space="preserve">Xinguara </t>
  </si>
  <si>
    <t xml:space="preserve">Serra do Navio </t>
  </si>
  <si>
    <t xml:space="preserve">Amapá </t>
  </si>
  <si>
    <t xml:space="preserve">Pedra Branca do Amapari </t>
  </si>
  <si>
    <t xml:space="preserve">Calçoene </t>
  </si>
  <si>
    <t xml:space="preserve">Cutias </t>
  </si>
  <si>
    <t xml:space="preserve">Ferreira Gomes </t>
  </si>
  <si>
    <t xml:space="preserve">Itaubal </t>
  </si>
  <si>
    <t xml:space="preserve">Laranjal do Jari </t>
  </si>
  <si>
    <t xml:space="preserve">Macapá </t>
  </si>
  <si>
    <t xml:space="preserve">Mazagão </t>
  </si>
  <si>
    <t xml:space="preserve">Oiapoque </t>
  </si>
  <si>
    <t xml:space="preserve">Porto Grande </t>
  </si>
  <si>
    <t xml:space="preserve">Pracuúba </t>
  </si>
  <si>
    <t xml:space="preserve">Santana </t>
  </si>
  <si>
    <t xml:space="preserve">Tartarugalzinho </t>
  </si>
  <si>
    <t xml:space="preserve">Vitória do Jari </t>
  </si>
  <si>
    <t xml:space="preserve">Abreulândia </t>
  </si>
  <si>
    <t xml:space="preserve">Aguiarnópolis </t>
  </si>
  <si>
    <t xml:space="preserve">Aliança do Tocantins </t>
  </si>
  <si>
    <t xml:space="preserve">Almas </t>
  </si>
  <si>
    <t xml:space="preserve">Alvorada </t>
  </si>
  <si>
    <t xml:space="preserve">Ananás </t>
  </si>
  <si>
    <t xml:space="preserve">Angico </t>
  </si>
  <si>
    <t xml:space="preserve">Aparecida do Rio Negro </t>
  </si>
  <si>
    <t xml:space="preserve">Aragominas </t>
  </si>
  <si>
    <t xml:space="preserve">Araguacema </t>
  </si>
  <si>
    <t xml:space="preserve">Araguaçu </t>
  </si>
  <si>
    <t xml:space="preserve">Araguaína </t>
  </si>
  <si>
    <t xml:space="preserve">Araguanã </t>
  </si>
  <si>
    <t xml:space="preserve">Araguatins </t>
  </si>
  <si>
    <t xml:space="preserve">Arapoema </t>
  </si>
  <si>
    <t xml:space="preserve">Arraias </t>
  </si>
  <si>
    <t xml:space="preserve">Augustinópolis </t>
  </si>
  <si>
    <t xml:space="preserve">Aurora do Tocantins </t>
  </si>
  <si>
    <t xml:space="preserve">Axixá do Tocantins </t>
  </si>
  <si>
    <t xml:space="preserve">Babaçulândia </t>
  </si>
  <si>
    <t xml:space="preserve">Bandeirantes do Tocantins </t>
  </si>
  <si>
    <t xml:space="preserve">Barra do Ouro </t>
  </si>
  <si>
    <t xml:space="preserve">Barrolândia </t>
  </si>
  <si>
    <t xml:space="preserve">Bernardo Sayão </t>
  </si>
  <si>
    <t xml:space="preserve">Brasilândia do Tocantins </t>
  </si>
  <si>
    <t xml:space="preserve">Brejinho de Nazaré </t>
  </si>
  <si>
    <t xml:space="preserve">Buriti do Tocantins </t>
  </si>
  <si>
    <t xml:space="preserve">Cachoeirinha </t>
  </si>
  <si>
    <t xml:space="preserve">Campos Lindos </t>
  </si>
  <si>
    <t xml:space="preserve">Cariri do Tocantins </t>
  </si>
  <si>
    <t xml:space="preserve">Carmolândia </t>
  </si>
  <si>
    <t xml:space="preserve">Carrasco Bonito </t>
  </si>
  <si>
    <t xml:space="preserve">Caseara </t>
  </si>
  <si>
    <t xml:space="preserve">Centenário </t>
  </si>
  <si>
    <t xml:space="preserve">Chapada de Areia </t>
  </si>
  <si>
    <t xml:space="preserve">Chapada da Natividade </t>
  </si>
  <si>
    <t xml:space="preserve">Colinas do Tocantins </t>
  </si>
  <si>
    <t xml:space="preserve">Combinado </t>
  </si>
  <si>
    <t xml:space="preserve">Conceição do Tocantins </t>
  </si>
  <si>
    <t xml:space="preserve">Couto Magalhães </t>
  </si>
  <si>
    <t xml:space="preserve">Cristalândia </t>
  </si>
  <si>
    <t xml:space="preserve">Crixás do Tocantins </t>
  </si>
  <si>
    <t xml:space="preserve">Darcinópolis </t>
  </si>
  <si>
    <t xml:space="preserve">Dianópolis </t>
  </si>
  <si>
    <t xml:space="preserve">Divinópolis do Tocantins </t>
  </si>
  <si>
    <t xml:space="preserve">Dois Irmãos do Tocantins </t>
  </si>
  <si>
    <t xml:space="preserve">Dueré </t>
  </si>
  <si>
    <t xml:space="preserve">Esperantina </t>
  </si>
  <si>
    <t xml:space="preserve">Fátima </t>
  </si>
  <si>
    <t xml:space="preserve">Figueirópolis </t>
  </si>
  <si>
    <t xml:space="preserve">Filadélfia </t>
  </si>
  <si>
    <t xml:space="preserve">Formoso do Araguaia </t>
  </si>
  <si>
    <t xml:space="preserve">Fortaleza do Tabocão </t>
  </si>
  <si>
    <t xml:space="preserve">Goianorte </t>
  </si>
  <si>
    <t xml:space="preserve">Goiatins </t>
  </si>
  <si>
    <t xml:space="preserve">Guaraí </t>
  </si>
  <si>
    <t xml:space="preserve">Gurupi </t>
  </si>
  <si>
    <t xml:space="preserve">Ipueiras </t>
  </si>
  <si>
    <t xml:space="preserve">Itacajá </t>
  </si>
  <si>
    <t xml:space="preserve">Itaguatins </t>
  </si>
  <si>
    <t xml:space="preserve">Itapiratins </t>
  </si>
  <si>
    <t xml:space="preserve">Itaporã do Tocantins </t>
  </si>
  <si>
    <t xml:space="preserve">Jaú do Tocantins </t>
  </si>
  <si>
    <t xml:space="preserve">Juarina </t>
  </si>
  <si>
    <t xml:space="preserve">Lagoa da Confusão </t>
  </si>
  <si>
    <t xml:space="preserve">Lagoa do Tocantins </t>
  </si>
  <si>
    <t xml:space="preserve">Lajeado </t>
  </si>
  <si>
    <t xml:space="preserve">Lavandeira </t>
  </si>
  <si>
    <t xml:space="preserve">Lizarda </t>
  </si>
  <si>
    <t xml:space="preserve">Luzinópolis </t>
  </si>
  <si>
    <t xml:space="preserve">Marianópolis do Tocantins </t>
  </si>
  <si>
    <t xml:space="preserve">Mateiros </t>
  </si>
  <si>
    <t xml:space="preserve">Maurilândia do Tocantins </t>
  </si>
  <si>
    <t xml:space="preserve">Miracema do Tocantins </t>
  </si>
  <si>
    <t xml:space="preserve">Miranorte </t>
  </si>
  <si>
    <t xml:space="preserve">Monte do Carmo </t>
  </si>
  <si>
    <t xml:space="preserve">Monte Santo do Tocantins </t>
  </si>
  <si>
    <t xml:space="preserve">Palmeiras do Tocantins </t>
  </si>
  <si>
    <t xml:space="preserve">Muricilândia </t>
  </si>
  <si>
    <t xml:space="preserve">Natividade </t>
  </si>
  <si>
    <t xml:space="preserve">Nazaré </t>
  </si>
  <si>
    <t xml:space="preserve">Nova Olinda </t>
  </si>
  <si>
    <t xml:space="preserve">Nova Rosalândia </t>
  </si>
  <si>
    <t xml:space="preserve">Novo Acordo </t>
  </si>
  <si>
    <t xml:space="preserve">Novo Alegre </t>
  </si>
  <si>
    <t xml:space="preserve">Novo Jardim </t>
  </si>
  <si>
    <t xml:space="preserve">Oliveira de Fátima </t>
  </si>
  <si>
    <t xml:space="preserve">Palmeirante </t>
  </si>
  <si>
    <t xml:space="preserve">Palmeirópolis </t>
  </si>
  <si>
    <t xml:space="preserve">Paraíso do Tocantins </t>
  </si>
  <si>
    <t xml:space="preserve">Paranã </t>
  </si>
  <si>
    <t xml:space="preserve">Pedro Afonso </t>
  </si>
  <si>
    <t xml:space="preserve">Peixe </t>
  </si>
  <si>
    <t xml:space="preserve">Pequizeiro </t>
  </si>
  <si>
    <t xml:space="preserve">Colméia </t>
  </si>
  <si>
    <t xml:space="preserve">Pindorama do Tocantins </t>
  </si>
  <si>
    <t xml:space="preserve">Piraquê </t>
  </si>
  <si>
    <t xml:space="preserve">Pium </t>
  </si>
  <si>
    <t xml:space="preserve">Ponte Alta do Bom Jesus </t>
  </si>
  <si>
    <t xml:space="preserve">Ponte Alta do Tocantins </t>
  </si>
  <si>
    <t xml:space="preserve">Porto Alegre do Tocantins </t>
  </si>
  <si>
    <t xml:space="preserve">Porto Nacional </t>
  </si>
  <si>
    <t xml:space="preserve">Praia Norte </t>
  </si>
  <si>
    <t xml:space="preserve">Presidente Kennedy </t>
  </si>
  <si>
    <t xml:space="preserve">Pugmil </t>
  </si>
  <si>
    <t xml:space="preserve">Recursolândia </t>
  </si>
  <si>
    <t xml:space="preserve">Riachinho </t>
  </si>
  <si>
    <t xml:space="preserve">Rio da Conceição </t>
  </si>
  <si>
    <t xml:space="preserve">Rio dos Bois </t>
  </si>
  <si>
    <t xml:space="preserve">Rio Sono </t>
  </si>
  <si>
    <t xml:space="preserve">Sampaio </t>
  </si>
  <si>
    <t xml:space="preserve">Sandolândia </t>
  </si>
  <si>
    <t xml:space="preserve">Santa Fé do Araguaia </t>
  </si>
  <si>
    <t xml:space="preserve">Santa Maria do Tocantins </t>
  </si>
  <si>
    <t xml:space="preserve">Santa Rita do Tocantins </t>
  </si>
  <si>
    <t xml:space="preserve">Santa Rosa do Tocantins </t>
  </si>
  <si>
    <t xml:space="preserve">Santa Tereza do Tocantins </t>
  </si>
  <si>
    <t xml:space="preserve">Santa Terezinha do Tocantins </t>
  </si>
  <si>
    <t xml:space="preserve">São Bento do Tocantins </t>
  </si>
  <si>
    <t xml:space="preserve">São Félix do Tocantins </t>
  </si>
  <si>
    <t xml:space="preserve">São Miguel do Tocantins </t>
  </si>
  <si>
    <t xml:space="preserve">São Salvador do Tocantins </t>
  </si>
  <si>
    <t xml:space="preserve">São Sebastião do Tocantins </t>
  </si>
  <si>
    <t xml:space="preserve">São Valério </t>
  </si>
  <si>
    <t xml:space="preserve">Silvanópolis </t>
  </si>
  <si>
    <t xml:space="preserve">Sítio Novo do Tocantins </t>
  </si>
  <si>
    <t xml:space="preserve">Sucupira </t>
  </si>
  <si>
    <t xml:space="preserve">Taguatinga </t>
  </si>
  <si>
    <t xml:space="preserve">Taipas do Tocantins </t>
  </si>
  <si>
    <t xml:space="preserve">Talismã </t>
  </si>
  <si>
    <t xml:space="preserve">Palmas </t>
  </si>
  <si>
    <t xml:space="preserve">Tocantínia </t>
  </si>
  <si>
    <t xml:space="preserve">Tocantinópolis </t>
  </si>
  <si>
    <t xml:space="preserve">Tupirama </t>
  </si>
  <si>
    <t xml:space="preserve">Tupiratins </t>
  </si>
  <si>
    <t xml:space="preserve">Wanderlândia </t>
  </si>
  <si>
    <t xml:space="preserve">Xambioá </t>
  </si>
  <si>
    <t xml:space="preserve">Açailândia </t>
  </si>
  <si>
    <t xml:space="preserve">Afonso Cunha </t>
  </si>
  <si>
    <t xml:space="preserve">Água Doce do Maranhão </t>
  </si>
  <si>
    <t xml:space="preserve">Alcântara </t>
  </si>
  <si>
    <t xml:space="preserve">Aldeias Altas </t>
  </si>
  <si>
    <t xml:space="preserve">Altamira do Maranhão </t>
  </si>
  <si>
    <t xml:space="preserve">Alto Alegre do Maranhão </t>
  </si>
  <si>
    <t xml:space="preserve">Alto Alegre do Pindaré </t>
  </si>
  <si>
    <t xml:space="preserve">Alto Parnaíba </t>
  </si>
  <si>
    <t xml:space="preserve">Amapá do Maranhão </t>
  </si>
  <si>
    <t xml:space="preserve">Amarante do Maranhão </t>
  </si>
  <si>
    <t xml:space="preserve">Anajatuba </t>
  </si>
  <si>
    <t xml:space="preserve">Anapurus </t>
  </si>
  <si>
    <t xml:space="preserve">Apicum-Açu </t>
  </si>
  <si>
    <t xml:space="preserve">Araioses </t>
  </si>
  <si>
    <t xml:space="preserve">Arame </t>
  </si>
  <si>
    <t xml:space="preserve">Arari </t>
  </si>
  <si>
    <t xml:space="preserve">Axixá </t>
  </si>
  <si>
    <t xml:space="preserve">Bacabal </t>
  </si>
  <si>
    <t xml:space="preserve">Bacabeira </t>
  </si>
  <si>
    <t xml:space="preserve">Bacuri </t>
  </si>
  <si>
    <t xml:space="preserve">Bacurituba </t>
  </si>
  <si>
    <t xml:space="preserve">Balsas </t>
  </si>
  <si>
    <t xml:space="preserve">Barão de Grajaú </t>
  </si>
  <si>
    <t xml:space="preserve">Barra do Corda </t>
  </si>
  <si>
    <t xml:space="preserve">Barreirinhas </t>
  </si>
  <si>
    <t xml:space="preserve">Belágua </t>
  </si>
  <si>
    <t xml:space="preserve">Bela Vista do Maranhão </t>
  </si>
  <si>
    <t xml:space="preserve">Benedito Leite </t>
  </si>
  <si>
    <t xml:space="preserve">Bequimão </t>
  </si>
  <si>
    <t xml:space="preserve">Bernardo do Mearim </t>
  </si>
  <si>
    <t xml:space="preserve">Boa Vista do Gurupi </t>
  </si>
  <si>
    <t xml:space="preserve">Bom Jardim </t>
  </si>
  <si>
    <t xml:space="preserve">Bom Jesus das Selvas </t>
  </si>
  <si>
    <t xml:space="preserve">Bom Lugar </t>
  </si>
  <si>
    <t xml:space="preserve">Brejo </t>
  </si>
  <si>
    <t xml:space="preserve">Brejo de Areia </t>
  </si>
  <si>
    <t xml:space="preserve">Buriti </t>
  </si>
  <si>
    <t xml:space="preserve">Buriti Bravo </t>
  </si>
  <si>
    <t xml:space="preserve">Buriticupu </t>
  </si>
  <si>
    <t xml:space="preserve">Buritirana </t>
  </si>
  <si>
    <t xml:space="preserve">Cachoeira Grande </t>
  </si>
  <si>
    <t xml:space="preserve">Cajapió </t>
  </si>
  <si>
    <t xml:space="preserve">Cajari </t>
  </si>
  <si>
    <t xml:space="preserve">Campestre do Maranhão </t>
  </si>
  <si>
    <t xml:space="preserve">Cândido Mendes </t>
  </si>
  <si>
    <t xml:space="preserve">Cantanhede </t>
  </si>
  <si>
    <t xml:space="preserve">Capinzal do Norte </t>
  </si>
  <si>
    <t xml:space="preserve">Carolina </t>
  </si>
  <si>
    <t xml:space="preserve">Carutapera </t>
  </si>
  <si>
    <t xml:space="preserve">Caxias </t>
  </si>
  <si>
    <t xml:space="preserve">Cedral </t>
  </si>
  <si>
    <t xml:space="preserve">Central do Maranhão </t>
  </si>
  <si>
    <t xml:space="preserve">Centro do Guilherme </t>
  </si>
  <si>
    <t xml:space="preserve">Centro Novo do Maranhão </t>
  </si>
  <si>
    <t xml:space="preserve">Chapadinha </t>
  </si>
  <si>
    <t xml:space="preserve">Cidelândia </t>
  </si>
  <si>
    <t xml:space="preserve">Codó </t>
  </si>
  <si>
    <t xml:space="preserve">Coelho Neto </t>
  </si>
  <si>
    <t xml:space="preserve">Colinas </t>
  </si>
  <si>
    <t xml:space="preserve">Conceição do Lago-Açu </t>
  </si>
  <si>
    <t xml:space="preserve">Coroatá </t>
  </si>
  <si>
    <t xml:space="preserve">Cururupu </t>
  </si>
  <si>
    <t xml:space="preserve">Davinópolis </t>
  </si>
  <si>
    <t xml:space="preserve">Dom Pedro </t>
  </si>
  <si>
    <t xml:space="preserve">Duque Bacelar </t>
  </si>
  <si>
    <t xml:space="preserve">Esperantinópolis </t>
  </si>
  <si>
    <t xml:space="preserve">Estreito </t>
  </si>
  <si>
    <t xml:space="preserve">Feira Nova do Maranhão </t>
  </si>
  <si>
    <t xml:space="preserve">Fernando Falcão </t>
  </si>
  <si>
    <t xml:space="preserve">Formosa da Serra Negra </t>
  </si>
  <si>
    <t xml:space="preserve">Fortaleza dos Nogueiras </t>
  </si>
  <si>
    <t xml:space="preserve">Fortuna </t>
  </si>
  <si>
    <t xml:space="preserve">Godofredo Viana </t>
  </si>
  <si>
    <t xml:space="preserve">Gonçalves Dias </t>
  </si>
  <si>
    <t xml:space="preserve">Governador Archer </t>
  </si>
  <si>
    <t xml:space="preserve">Governador Edison Lobão </t>
  </si>
  <si>
    <t xml:space="preserve">Governador Eugênio Barros </t>
  </si>
  <si>
    <t xml:space="preserve">Governador Luiz Rocha </t>
  </si>
  <si>
    <t xml:space="preserve">Governador Newton Bello </t>
  </si>
  <si>
    <t xml:space="preserve">Governador Nunes Freire </t>
  </si>
  <si>
    <t xml:space="preserve">Graça Aranha </t>
  </si>
  <si>
    <t xml:space="preserve">Grajaú </t>
  </si>
  <si>
    <t xml:space="preserve">Guimarães </t>
  </si>
  <si>
    <t xml:space="preserve">Humberto de Campos </t>
  </si>
  <si>
    <t xml:space="preserve">Icatu </t>
  </si>
  <si>
    <t xml:space="preserve">Igarapé do Meio </t>
  </si>
  <si>
    <t xml:space="preserve">Igarapé Grande </t>
  </si>
  <si>
    <t xml:space="preserve">Imperatriz </t>
  </si>
  <si>
    <t xml:space="preserve">Itaipava do Grajaú </t>
  </si>
  <si>
    <t xml:space="preserve">Itapecuru Mirim </t>
  </si>
  <si>
    <t xml:space="preserve">Itinga do Maranhão </t>
  </si>
  <si>
    <t xml:space="preserve">Jatobá </t>
  </si>
  <si>
    <t xml:space="preserve">Jenipapo dos Vieiras </t>
  </si>
  <si>
    <t xml:space="preserve">João Lisboa </t>
  </si>
  <si>
    <t xml:space="preserve">Joselândia </t>
  </si>
  <si>
    <t xml:space="preserve">Junco do Maranhão </t>
  </si>
  <si>
    <t xml:space="preserve">Lago da Pedra </t>
  </si>
  <si>
    <t xml:space="preserve">Lago do Junco </t>
  </si>
  <si>
    <t xml:space="preserve">Lago Verde </t>
  </si>
  <si>
    <t xml:space="preserve">Lagoa do Mato </t>
  </si>
  <si>
    <t xml:space="preserve">Lago dos Rodrigues </t>
  </si>
  <si>
    <t xml:space="preserve">Lagoa Grande do Maranhão </t>
  </si>
  <si>
    <t xml:space="preserve">Lajeado Novo </t>
  </si>
  <si>
    <t xml:space="preserve">Lima Campos </t>
  </si>
  <si>
    <t xml:space="preserve">Loreto </t>
  </si>
  <si>
    <t xml:space="preserve">Luís Domingues </t>
  </si>
  <si>
    <t xml:space="preserve">Magalhães de Almeida </t>
  </si>
  <si>
    <t xml:space="preserve">Maracaçumé </t>
  </si>
  <si>
    <t xml:space="preserve">Marajá do Sena </t>
  </si>
  <si>
    <t xml:space="preserve">Maranhãozinho </t>
  </si>
  <si>
    <t xml:space="preserve">Mata Roma </t>
  </si>
  <si>
    <t xml:space="preserve">Matinha </t>
  </si>
  <si>
    <t xml:space="preserve">Matões </t>
  </si>
  <si>
    <t xml:space="preserve">Matões do Norte </t>
  </si>
  <si>
    <t xml:space="preserve">Milagres do Maranhão </t>
  </si>
  <si>
    <t xml:space="preserve">Mirador </t>
  </si>
  <si>
    <t xml:space="preserve">Miranda do Norte </t>
  </si>
  <si>
    <t xml:space="preserve">Mirinzal </t>
  </si>
  <si>
    <t xml:space="preserve">Monção </t>
  </si>
  <si>
    <t xml:space="preserve">Montes Altos </t>
  </si>
  <si>
    <t xml:space="preserve">Morros </t>
  </si>
  <si>
    <t xml:space="preserve">Nina Rodrigues </t>
  </si>
  <si>
    <t xml:space="preserve">Nova Colinas </t>
  </si>
  <si>
    <t xml:space="preserve">Nova Iorque </t>
  </si>
  <si>
    <t xml:space="preserve">Nova Olinda do Maranhão </t>
  </si>
  <si>
    <t xml:space="preserve">Olho d'Água das Cunhãs </t>
  </si>
  <si>
    <t xml:space="preserve">Olinda Nova do Maranhão </t>
  </si>
  <si>
    <t xml:space="preserve">Paço do Lumiar </t>
  </si>
  <si>
    <t xml:space="preserve">Palmeirândia </t>
  </si>
  <si>
    <t xml:space="preserve">Paraibano </t>
  </si>
  <si>
    <t xml:space="preserve">Parnarama </t>
  </si>
  <si>
    <t xml:space="preserve">Passagem Franca </t>
  </si>
  <si>
    <t xml:space="preserve">Pastos Bons </t>
  </si>
  <si>
    <t xml:space="preserve">Paulino Neves </t>
  </si>
  <si>
    <t xml:space="preserve">Paulo Ramos </t>
  </si>
  <si>
    <t xml:space="preserve">Pedreiras </t>
  </si>
  <si>
    <t xml:space="preserve">Pedro do Rosário </t>
  </si>
  <si>
    <t xml:space="preserve">Penalva </t>
  </si>
  <si>
    <t xml:space="preserve">Peri Mirim </t>
  </si>
  <si>
    <t xml:space="preserve">Peritoró </t>
  </si>
  <si>
    <t xml:space="preserve">Pindaré-Mirim </t>
  </si>
  <si>
    <t xml:space="preserve">Pinheiro </t>
  </si>
  <si>
    <t xml:space="preserve">Pio XII </t>
  </si>
  <si>
    <t xml:space="preserve">Pirapemas </t>
  </si>
  <si>
    <t xml:space="preserve">Poção de Pedras </t>
  </si>
  <si>
    <t xml:space="preserve">Porto Franco </t>
  </si>
  <si>
    <t xml:space="preserve">Porto Rico do Maranhão </t>
  </si>
  <si>
    <t xml:space="preserve">Presidente Dutra </t>
  </si>
  <si>
    <t xml:space="preserve">Presidente Juscelino </t>
  </si>
  <si>
    <t xml:space="preserve">Presidente Sarney </t>
  </si>
  <si>
    <t xml:space="preserve">Presidente Vargas </t>
  </si>
  <si>
    <t xml:space="preserve">Primeira Cruz </t>
  </si>
  <si>
    <t xml:space="preserve">Raposa </t>
  </si>
  <si>
    <t xml:space="preserve">Riachão </t>
  </si>
  <si>
    <t xml:space="preserve">Ribamar Fiquene </t>
  </si>
  <si>
    <t xml:space="preserve">Rosário </t>
  </si>
  <si>
    <t xml:space="preserve">Sambaíba </t>
  </si>
  <si>
    <t xml:space="preserve">Santa Filomena do Maranhão </t>
  </si>
  <si>
    <t xml:space="preserve">Santa Helena </t>
  </si>
  <si>
    <t xml:space="preserve">Santa Inês </t>
  </si>
  <si>
    <t xml:space="preserve">Santa Luzia </t>
  </si>
  <si>
    <t xml:space="preserve">Santa Luzia do Paruá </t>
  </si>
  <si>
    <t xml:space="preserve">Santa Quitéria do Maranhão </t>
  </si>
  <si>
    <t xml:space="preserve">Santa Rita </t>
  </si>
  <si>
    <t xml:space="preserve">Santana do Maranhão </t>
  </si>
  <si>
    <t xml:space="preserve">Santo Amaro do Maranhão </t>
  </si>
  <si>
    <t xml:space="preserve">Santo Antônio dos Lopes </t>
  </si>
  <si>
    <t xml:space="preserve">São Benedito do Rio Preto </t>
  </si>
  <si>
    <t xml:space="preserve">São Bento </t>
  </si>
  <si>
    <t xml:space="preserve">São Bernardo </t>
  </si>
  <si>
    <t xml:space="preserve">São Domingos do Azeitão </t>
  </si>
  <si>
    <t xml:space="preserve">São Domingos do Maranhão </t>
  </si>
  <si>
    <t xml:space="preserve">São Félix de Balsas </t>
  </si>
  <si>
    <t xml:space="preserve">São Francisco do Brejão </t>
  </si>
  <si>
    <t xml:space="preserve">São Francisco do Maranhão </t>
  </si>
  <si>
    <t xml:space="preserve">São João Batista </t>
  </si>
  <si>
    <t xml:space="preserve">São João do Carú </t>
  </si>
  <si>
    <t xml:space="preserve">São João do Paraíso </t>
  </si>
  <si>
    <t xml:space="preserve">São João do Soter </t>
  </si>
  <si>
    <t xml:space="preserve">São João dos Patos </t>
  </si>
  <si>
    <t xml:space="preserve">São José de Ribamar </t>
  </si>
  <si>
    <t xml:space="preserve">São José dos Basílios </t>
  </si>
  <si>
    <t xml:space="preserve">São Luís </t>
  </si>
  <si>
    <t xml:space="preserve">São Luís Gonzaga do Maranhão </t>
  </si>
  <si>
    <t xml:space="preserve">São Mateus do Maranhão </t>
  </si>
  <si>
    <t xml:space="preserve">São Pedro da Água Branca </t>
  </si>
  <si>
    <t xml:space="preserve">São Pedro dos Crentes </t>
  </si>
  <si>
    <t xml:space="preserve">São Raimundo das Mangabeiras </t>
  </si>
  <si>
    <t xml:space="preserve">São Raimundo do Doca Bezerra </t>
  </si>
  <si>
    <t xml:space="preserve">São Roberto </t>
  </si>
  <si>
    <t xml:space="preserve">São Vicente Ferrer </t>
  </si>
  <si>
    <t xml:space="preserve">Satubinha </t>
  </si>
  <si>
    <t xml:space="preserve">Senador Alexandre Costa </t>
  </si>
  <si>
    <t xml:space="preserve">Senador La Rocque </t>
  </si>
  <si>
    <t xml:space="preserve">Serrano do Maranhão </t>
  </si>
  <si>
    <t xml:space="preserve">Sítio Novo </t>
  </si>
  <si>
    <t xml:space="preserve">Sucupira do Norte </t>
  </si>
  <si>
    <t xml:space="preserve">Sucupira do Riachão </t>
  </si>
  <si>
    <t xml:space="preserve">Tasso Fragoso </t>
  </si>
  <si>
    <t xml:space="preserve">Timbiras </t>
  </si>
  <si>
    <t xml:space="preserve">Timon </t>
  </si>
  <si>
    <t xml:space="preserve">Trizidela do Vale </t>
  </si>
  <si>
    <t xml:space="preserve">Tufilândia </t>
  </si>
  <si>
    <t xml:space="preserve">Tuntum </t>
  </si>
  <si>
    <t xml:space="preserve">Turiaçu </t>
  </si>
  <si>
    <t xml:space="preserve">Turilândia </t>
  </si>
  <si>
    <t xml:space="preserve">Tutóia </t>
  </si>
  <si>
    <t xml:space="preserve">Urbano Santos </t>
  </si>
  <si>
    <t xml:space="preserve">Vargem Grande </t>
  </si>
  <si>
    <t xml:space="preserve">Viana </t>
  </si>
  <si>
    <t xml:space="preserve">Vila Nova dos Martírios </t>
  </si>
  <si>
    <t xml:space="preserve">Vitória do Mearim </t>
  </si>
  <si>
    <t xml:space="preserve">Vitorino Freire </t>
  </si>
  <si>
    <t xml:space="preserve">Zé Doca </t>
  </si>
  <si>
    <t xml:space="preserve">Acauã </t>
  </si>
  <si>
    <t xml:space="preserve">Agricolândia </t>
  </si>
  <si>
    <t xml:space="preserve">Água Branca </t>
  </si>
  <si>
    <t xml:space="preserve">Alagoinha do Piauí </t>
  </si>
  <si>
    <t xml:space="preserve">Alegrete do Piauí </t>
  </si>
  <si>
    <t xml:space="preserve">Alto Longá </t>
  </si>
  <si>
    <t xml:space="preserve">Altos </t>
  </si>
  <si>
    <t xml:space="preserve">Alvorada do Gurguéia </t>
  </si>
  <si>
    <t xml:space="preserve">Amarante </t>
  </si>
  <si>
    <t xml:space="preserve">Angical do Piauí </t>
  </si>
  <si>
    <t xml:space="preserve">Anísio de Abreu </t>
  </si>
  <si>
    <t xml:space="preserve">Antônio Almeida </t>
  </si>
  <si>
    <t xml:space="preserve">Aroazes </t>
  </si>
  <si>
    <t xml:space="preserve">Aroeiras do Itaim </t>
  </si>
  <si>
    <t xml:space="preserve">Arraial </t>
  </si>
  <si>
    <t xml:space="preserve">Assunção do Piauí </t>
  </si>
  <si>
    <t xml:space="preserve">Avelino Lopes </t>
  </si>
  <si>
    <t xml:space="preserve">Baixa Grande do Ribeiro </t>
  </si>
  <si>
    <t xml:space="preserve">Barra D'Alcântara </t>
  </si>
  <si>
    <t xml:space="preserve">Barras </t>
  </si>
  <si>
    <t xml:space="preserve">Barreiras do Piauí </t>
  </si>
  <si>
    <t xml:space="preserve">Barro Duro </t>
  </si>
  <si>
    <t xml:space="preserve">Batalha </t>
  </si>
  <si>
    <t xml:space="preserve">Bela Vista do Piauí </t>
  </si>
  <si>
    <t xml:space="preserve">Belém do Piauí </t>
  </si>
  <si>
    <t xml:space="preserve">Beneditinos </t>
  </si>
  <si>
    <t xml:space="preserve">Bertolínia </t>
  </si>
  <si>
    <t xml:space="preserve">Betânia do Piauí </t>
  </si>
  <si>
    <t xml:space="preserve">Boa Hora </t>
  </si>
  <si>
    <t xml:space="preserve">Bocaina </t>
  </si>
  <si>
    <t xml:space="preserve">Bom Jesus </t>
  </si>
  <si>
    <t xml:space="preserve">Bom Princípio do Piauí </t>
  </si>
  <si>
    <t xml:space="preserve">Bonfim do Piauí </t>
  </si>
  <si>
    <t xml:space="preserve">Boqueirão do Piauí </t>
  </si>
  <si>
    <t xml:space="preserve">Brasileira </t>
  </si>
  <si>
    <t xml:space="preserve">Brejo do Piauí </t>
  </si>
  <si>
    <t xml:space="preserve">Buriti dos Lopes </t>
  </si>
  <si>
    <t xml:space="preserve">Buriti dos Montes </t>
  </si>
  <si>
    <t xml:space="preserve">Cabeceiras do Piauí </t>
  </si>
  <si>
    <t xml:space="preserve">Cajazeiras do Piauí </t>
  </si>
  <si>
    <t xml:space="preserve">Cajueiro da Praia </t>
  </si>
  <si>
    <t xml:space="preserve">Caldeirão Grande do Piauí </t>
  </si>
  <si>
    <t xml:space="preserve">Campinas do Piauí </t>
  </si>
  <si>
    <t xml:space="preserve">Campo Alegre do Fidalgo </t>
  </si>
  <si>
    <t xml:space="preserve">Campo Grande do Piauí </t>
  </si>
  <si>
    <t xml:space="preserve">Campo Largo do Piauí </t>
  </si>
  <si>
    <t xml:space="preserve">Campo Maior </t>
  </si>
  <si>
    <t xml:space="preserve">Canavieira </t>
  </si>
  <si>
    <t xml:space="preserve">Canto do Buriti </t>
  </si>
  <si>
    <t xml:space="preserve">Capitão de Campos </t>
  </si>
  <si>
    <t xml:space="preserve">Capitão Gervásio Oliveira </t>
  </si>
  <si>
    <t xml:space="preserve">Caracol </t>
  </si>
  <si>
    <t xml:space="preserve">Caraúbas do Piauí </t>
  </si>
  <si>
    <t xml:space="preserve">Caridade do Piauí </t>
  </si>
  <si>
    <t xml:space="preserve">Castelo do Piauí </t>
  </si>
  <si>
    <t xml:space="preserve">Caxingó </t>
  </si>
  <si>
    <t xml:space="preserve">Cocal </t>
  </si>
  <si>
    <t xml:space="preserve">Cocal de Telha </t>
  </si>
  <si>
    <t xml:space="preserve">Cocal dos Alves </t>
  </si>
  <si>
    <t xml:space="preserve">Coivaras </t>
  </si>
  <si>
    <t xml:space="preserve">Colônia do Gurguéia </t>
  </si>
  <si>
    <t xml:space="preserve">Colônia do Piauí </t>
  </si>
  <si>
    <t xml:space="preserve">Conceição do Canindé </t>
  </si>
  <si>
    <t xml:space="preserve">Coronel José Dias </t>
  </si>
  <si>
    <t xml:space="preserve">Corrente </t>
  </si>
  <si>
    <t xml:space="preserve">Cristalândia do Piauí </t>
  </si>
  <si>
    <t xml:space="preserve">Cristino Castro </t>
  </si>
  <si>
    <t xml:space="preserve">Curimatá </t>
  </si>
  <si>
    <t xml:space="preserve">Currais </t>
  </si>
  <si>
    <t xml:space="preserve">Curralinhos </t>
  </si>
  <si>
    <t xml:space="preserve">Curral Novo do Piauí </t>
  </si>
  <si>
    <t xml:space="preserve">Demerval Lobão </t>
  </si>
  <si>
    <t xml:space="preserve">Dirceu Arcoverde </t>
  </si>
  <si>
    <t xml:space="preserve">Dom Expedito Lopes </t>
  </si>
  <si>
    <t xml:space="preserve">Domingos Mourão </t>
  </si>
  <si>
    <t xml:space="preserve">Dom Inocêncio </t>
  </si>
  <si>
    <t xml:space="preserve">Elesbão Veloso </t>
  </si>
  <si>
    <t xml:space="preserve">Eliseu Martins </t>
  </si>
  <si>
    <t xml:space="preserve">Fartura do Piauí </t>
  </si>
  <si>
    <t xml:space="preserve">Flores do Piauí </t>
  </si>
  <si>
    <t xml:space="preserve">Floresta do Piauí </t>
  </si>
  <si>
    <t xml:space="preserve">Floriano </t>
  </si>
  <si>
    <t xml:space="preserve">Francinópolis </t>
  </si>
  <si>
    <t xml:space="preserve">Francisco Ayres </t>
  </si>
  <si>
    <t xml:space="preserve">Francisco Macedo </t>
  </si>
  <si>
    <t xml:space="preserve">Francisco Santos </t>
  </si>
  <si>
    <t xml:space="preserve">Fronteiras </t>
  </si>
  <si>
    <t xml:space="preserve">Geminiano </t>
  </si>
  <si>
    <t xml:space="preserve">Gilbués </t>
  </si>
  <si>
    <t xml:space="preserve">Guadalupe </t>
  </si>
  <si>
    <t xml:space="preserve">Guaribas </t>
  </si>
  <si>
    <t xml:space="preserve">Hugo Napoleão </t>
  </si>
  <si>
    <t xml:space="preserve">Ilha Grande </t>
  </si>
  <si>
    <t xml:space="preserve">Inhuma </t>
  </si>
  <si>
    <t xml:space="preserve">Ipiranga do Piauí </t>
  </si>
  <si>
    <t xml:space="preserve">Isaías Coelho </t>
  </si>
  <si>
    <t xml:space="preserve">Itainópolis </t>
  </si>
  <si>
    <t xml:space="preserve">Itaueira </t>
  </si>
  <si>
    <t xml:space="preserve">Jacobina do Piauí </t>
  </si>
  <si>
    <t xml:space="preserve">Jaicós </t>
  </si>
  <si>
    <t xml:space="preserve">Jardim do Mulato </t>
  </si>
  <si>
    <t xml:space="preserve">Jatobá do Piauí </t>
  </si>
  <si>
    <t xml:space="preserve">Jerumenha </t>
  </si>
  <si>
    <t xml:space="preserve">João Costa </t>
  </si>
  <si>
    <t xml:space="preserve">Joaquim Pires </t>
  </si>
  <si>
    <t xml:space="preserve">Joca Marques </t>
  </si>
  <si>
    <t xml:space="preserve">José de Freitas </t>
  </si>
  <si>
    <t xml:space="preserve">Juazeiro do Piauí </t>
  </si>
  <si>
    <t xml:space="preserve">Júlio Borges </t>
  </si>
  <si>
    <t xml:space="preserve">Jurema </t>
  </si>
  <si>
    <t xml:space="preserve">Lagoinha do Piauí </t>
  </si>
  <si>
    <t xml:space="preserve">Lagoa Alegre </t>
  </si>
  <si>
    <t xml:space="preserve">Lagoa do Barro do Piauí </t>
  </si>
  <si>
    <t xml:space="preserve">Lagoa de São Francisco </t>
  </si>
  <si>
    <t xml:space="preserve">Lagoa do Piauí </t>
  </si>
  <si>
    <t xml:space="preserve">Lagoa do Sítio </t>
  </si>
  <si>
    <t xml:space="preserve">Landri Sales </t>
  </si>
  <si>
    <t xml:space="preserve">Luís Correia </t>
  </si>
  <si>
    <t xml:space="preserve">Luzilândia </t>
  </si>
  <si>
    <t xml:space="preserve">Madeiro </t>
  </si>
  <si>
    <t xml:space="preserve">Manoel Emídio </t>
  </si>
  <si>
    <t xml:space="preserve">Marcolândia </t>
  </si>
  <si>
    <t xml:space="preserve">Marcos Parente </t>
  </si>
  <si>
    <t xml:space="preserve">Massapê do Piauí </t>
  </si>
  <si>
    <t xml:space="preserve">Matias Olímpio </t>
  </si>
  <si>
    <t xml:space="preserve">Miguel Alves </t>
  </si>
  <si>
    <t xml:space="preserve">Miguel Leão </t>
  </si>
  <si>
    <t xml:space="preserve">Milton Brandão </t>
  </si>
  <si>
    <t xml:space="preserve">Monsenhor Gil </t>
  </si>
  <si>
    <t xml:space="preserve">Monsenhor Hipólito </t>
  </si>
  <si>
    <t xml:space="preserve">Monte Alegre do Piauí </t>
  </si>
  <si>
    <t xml:space="preserve">Morro Cabeça no Tempo </t>
  </si>
  <si>
    <t xml:space="preserve">Morro do Chapéu do Piauí </t>
  </si>
  <si>
    <t xml:space="preserve">Murici dos Portelas </t>
  </si>
  <si>
    <t xml:space="preserve">Nazaré do Piauí </t>
  </si>
  <si>
    <t xml:space="preserve">Nazária </t>
  </si>
  <si>
    <t xml:space="preserve">Nossa Senhora de Nazaré </t>
  </si>
  <si>
    <t xml:space="preserve">Nossa Senhora dos Remédios </t>
  </si>
  <si>
    <t xml:space="preserve">Novo Oriente do Piauí </t>
  </si>
  <si>
    <t xml:space="preserve">Novo Santo Antônio </t>
  </si>
  <si>
    <t xml:space="preserve">Oeiras </t>
  </si>
  <si>
    <t xml:space="preserve">Olho D'Água do Piauí </t>
  </si>
  <si>
    <t xml:space="preserve">Padre Marcos </t>
  </si>
  <si>
    <t xml:space="preserve">Paes Landim </t>
  </si>
  <si>
    <t xml:space="preserve">Pajeú do Piauí </t>
  </si>
  <si>
    <t xml:space="preserve">Palmeira do Piauí </t>
  </si>
  <si>
    <t xml:space="preserve">Palmeirais </t>
  </si>
  <si>
    <t xml:space="preserve">Paquetá </t>
  </si>
  <si>
    <t xml:space="preserve">Parnaguá </t>
  </si>
  <si>
    <t xml:space="preserve">Parnaíba </t>
  </si>
  <si>
    <t xml:space="preserve">Passagem Franca do Piauí </t>
  </si>
  <si>
    <t xml:space="preserve">Patos do Piauí </t>
  </si>
  <si>
    <t xml:space="preserve">Pau D'Arco do Piauí </t>
  </si>
  <si>
    <t xml:space="preserve">Paulistana </t>
  </si>
  <si>
    <t xml:space="preserve">Pavussu </t>
  </si>
  <si>
    <t xml:space="preserve">Pedro II </t>
  </si>
  <si>
    <t xml:space="preserve">Pedro Laurentino </t>
  </si>
  <si>
    <t xml:space="preserve">Nova Santa Rita </t>
  </si>
  <si>
    <t xml:space="preserve">Picos </t>
  </si>
  <si>
    <t xml:space="preserve">Pimenteiras </t>
  </si>
  <si>
    <t xml:space="preserve">Pio IX </t>
  </si>
  <si>
    <t xml:space="preserve">Piracuruca </t>
  </si>
  <si>
    <t xml:space="preserve">Piripiri </t>
  </si>
  <si>
    <t xml:space="preserve">Porto </t>
  </si>
  <si>
    <t xml:space="preserve">Porto Alegre do Piauí </t>
  </si>
  <si>
    <t xml:space="preserve">Prata do Piauí </t>
  </si>
  <si>
    <t xml:space="preserve">Queimada Nova </t>
  </si>
  <si>
    <t xml:space="preserve">Redenção do Gurguéia </t>
  </si>
  <si>
    <t xml:space="preserve">Regeneração </t>
  </si>
  <si>
    <t xml:space="preserve">Riacho Frio </t>
  </si>
  <si>
    <t xml:space="preserve">Ribeira do Piauí </t>
  </si>
  <si>
    <t xml:space="preserve">Ribeiro Gonçalves </t>
  </si>
  <si>
    <t xml:space="preserve">Rio Grande do Piauí </t>
  </si>
  <si>
    <t xml:space="preserve">Santa Cruz do Piauí </t>
  </si>
  <si>
    <t xml:space="preserve">Santa Cruz dos Milagres </t>
  </si>
  <si>
    <t xml:space="preserve">Santa Filomena </t>
  </si>
  <si>
    <t xml:space="preserve">Santa Luz </t>
  </si>
  <si>
    <t xml:space="preserve">Santana do Piauí </t>
  </si>
  <si>
    <t xml:space="preserve">Santa Rosa do Piauí </t>
  </si>
  <si>
    <t xml:space="preserve">Santo Antônio de Lisboa </t>
  </si>
  <si>
    <t xml:space="preserve">Santo Antônio dos Milagres </t>
  </si>
  <si>
    <t xml:space="preserve">Santo Inácio do Piauí </t>
  </si>
  <si>
    <t xml:space="preserve">São Braz do Piauí </t>
  </si>
  <si>
    <t xml:space="preserve">São Félix do Piauí </t>
  </si>
  <si>
    <t xml:space="preserve">São Francisco de Assis do Piauí </t>
  </si>
  <si>
    <t xml:space="preserve">São Francisco do Piauí </t>
  </si>
  <si>
    <t xml:space="preserve">São Gonçalo do Gurguéia </t>
  </si>
  <si>
    <t xml:space="preserve">São Gonçalo do Piauí </t>
  </si>
  <si>
    <t xml:space="preserve">São João da Canabrava </t>
  </si>
  <si>
    <t xml:space="preserve">São João da Fronteira </t>
  </si>
  <si>
    <t xml:space="preserve">São João da Serra </t>
  </si>
  <si>
    <t xml:space="preserve">São João da Varjota </t>
  </si>
  <si>
    <t xml:space="preserve">São João do Arraial </t>
  </si>
  <si>
    <t xml:space="preserve">São João do Piauí </t>
  </si>
  <si>
    <t xml:space="preserve">São José do Divino </t>
  </si>
  <si>
    <t xml:space="preserve">São José do Peixe </t>
  </si>
  <si>
    <t xml:space="preserve">São José do Piauí </t>
  </si>
  <si>
    <t xml:space="preserve">São Julião </t>
  </si>
  <si>
    <t xml:space="preserve">São Lourenço do Piauí </t>
  </si>
  <si>
    <t xml:space="preserve">São Luis do Piauí </t>
  </si>
  <si>
    <t xml:space="preserve">São Miguel da Baixa Grande </t>
  </si>
  <si>
    <t xml:space="preserve">São Miguel do Fidalgo </t>
  </si>
  <si>
    <t xml:space="preserve">São Miguel do Tapuio </t>
  </si>
  <si>
    <t xml:space="preserve">São Pedro do Piauí </t>
  </si>
  <si>
    <t xml:space="preserve">São Raimundo Nonato </t>
  </si>
  <si>
    <t xml:space="preserve">Sebastião Barros </t>
  </si>
  <si>
    <t xml:space="preserve">Sebastião Leal </t>
  </si>
  <si>
    <t xml:space="preserve">Sigefredo Pacheco </t>
  </si>
  <si>
    <t xml:space="preserve">Simões </t>
  </si>
  <si>
    <t xml:space="preserve">Simplício Mendes </t>
  </si>
  <si>
    <t xml:space="preserve">Socorro do Piauí </t>
  </si>
  <si>
    <t xml:space="preserve">Sussuapara </t>
  </si>
  <si>
    <t xml:space="preserve">Tamboril do Piauí </t>
  </si>
  <si>
    <t xml:space="preserve">Tanque do Piauí </t>
  </si>
  <si>
    <t xml:space="preserve">Teresina </t>
  </si>
  <si>
    <t xml:space="preserve">União </t>
  </si>
  <si>
    <t xml:space="preserve">Uruçuí </t>
  </si>
  <si>
    <t xml:space="preserve">Valença do Piauí </t>
  </si>
  <si>
    <t xml:space="preserve">Várzea Branca </t>
  </si>
  <si>
    <t xml:space="preserve">Várzea Grande </t>
  </si>
  <si>
    <t xml:space="preserve">Vera Mendes </t>
  </si>
  <si>
    <t xml:space="preserve">Vila Nova do Piauí </t>
  </si>
  <si>
    <t xml:space="preserve">Wall Ferraz </t>
  </si>
  <si>
    <t xml:space="preserve">Abaiara </t>
  </si>
  <si>
    <t xml:space="preserve">Acarape </t>
  </si>
  <si>
    <t xml:space="preserve">Acaraú </t>
  </si>
  <si>
    <t xml:space="preserve">Acopiara </t>
  </si>
  <si>
    <t xml:space="preserve">Aiuaba </t>
  </si>
  <si>
    <t xml:space="preserve">Alcântaras </t>
  </si>
  <si>
    <t xml:space="preserve">Altaneira </t>
  </si>
  <si>
    <t xml:space="preserve">Alto Santo </t>
  </si>
  <si>
    <t xml:space="preserve">Amontada </t>
  </si>
  <si>
    <t xml:space="preserve">Antonina do Norte </t>
  </si>
  <si>
    <t xml:space="preserve">Apuiarés </t>
  </si>
  <si>
    <t xml:space="preserve">Aquiraz </t>
  </si>
  <si>
    <t xml:space="preserve">Aracati </t>
  </si>
  <si>
    <t xml:space="preserve">Aracoiaba </t>
  </si>
  <si>
    <t xml:space="preserve">Ararendá </t>
  </si>
  <si>
    <t xml:space="preserve">Araripe </t>
  </si>
  <si>
    <t xml:space="preserve">Aratuba </t>
  </si>
  <si>
    <t xml:space="preserve">Arneiroz </t>
  </si>
  <si>
    <t xml:space="preserve">Assaré </t>
  </si>
  <si>
    <t xml:space="preserve">Aurora </t>
  </si>
  <si>
    <t xml:space="preserve">Baixio </t>
  </si>
  <si>
    <t xml:space="preserve">Banabuiú </t>
  </si>
  <si>
    <t xml:space="preserve">Barbalha </t>
  </si>
  <si>
    <t xml:space="preserve">Barreira </t>
  </si>
  <si>
    <t xml:space="preserve">Barro </t>
  </si>
  <si>
    <t xml:space="preserve">Barroquinha </t>
  </si>
  <si>
    <t xml:space="preserve">Baturité </t>
  </si>
  <si>
    <t xml:space="preserve">Beberibe </t>
  </si>
  <si>
    <t xml:space="preserve">Bela Cruz </t>
  </si>
  <si>
    <t xml:space="preserve">Boa Viagem </t>
  </si>
  <si>
    <t xml:space="preserve">Brejo Santo </t>
  </si>
  <si>
    <t xml:space="preserve">Camocim </t>
  </si>
  <si>
    <t xml:space="preserve">Campos Sales </t>
  </si>
  <si>
    <t xml:space="preserve">Canindé </t>
  </si>
  <si>
    <t xml:space="preserve">Capistrano </t>
  </si>
  <si>
    <t xml:space="preserve">Caridade </t>
  </si>
  <si>
    <t xml:space="preserve">Cariré </t>
  </si>
  <si>
    <t xml:space="preserve">Caririaçu </t>
  </si>
  <si>
    <t xml:space="preserve">Cariús </t>
  </si>
  <si>
    <t xml:space="preserve">Carnaubal </t>
  </si>
  <si>
    <t xml:space="preserve">Cascavel </t>
  </si>
  <si>
    <t xml:space="preserve">Catarina </t>
  </si>
  <si>
    <t xml:space="preserve">Catunda </t>
  </si>
  <si>
    <t xml:space="preserve">Caucaia </t>
  </si>
  <si>
    <t xml:space="preserve">Cedro </t>
  </si>
  <si>
    <t xml:space="preserve">Chaval </t>
  </si>
  <si>
    <t xml:space="preserve">Choró </t>
  </si>
  <si>
    <t xml:space="preserve">Chorozinho </t>
  </si>
  <si>
    <t xml:space="preserve">Coreaú </t>
  </si>
  <si>
    <t xml:space="preserve">Crateús </t>
  </si>
  <si>
    <t xml:space="preserve">Crato </t>
  </si>
  <si>
    <t xml:space="preserve">Croatá </t>
  </si>
  <si>
    <t xml:space="preserve">Cruz </t>
  </si>
  <si>
    <t xml:space="preserve">Deputado Irapuan Pinheiro </t>
  </si>
  <si>
    <t xml:space="preserve">Ererê </t>
  </si>
  <si>
    <t xml:space="preserve">Eusébio </t>
  </si>
  <si>
    <t xml:space="preserve">Farias Brito </t>
  </si>
  <si>
    <t xml:space="preserve">Forquilha </t>
  </si>
  <si>
    <t xml:space="preserve">Fortaleza </t>
  </si>
  <si>
    <t xml:space="preserve">Fortim </t>
  </si>
  <si>
    <t xml:space="preserve">Frecheirinha </t>
  </si>
  <si>
    <t xml:space="preserve">General Sampaio </t>
  </si>
  <si>
    <t xml:space="preserve">Graça </t>
  </si>
  <si>
    <t xml:space="preserve">Granja </t>
  </si>
  <si>
    <t xml:space="preserve">Granjeiro </t>
  </si>
  <si>
    <t xml:space="preserve">Groaíras </t>
  </si>
  <si>
    <t xml:space="preserve">Guaiúba </t>
  </si>
  <si>
    <t xml:space="preserve">Guaraciaba do Norte </t>
  </si>
  <si>
    <t xml:space="preserve">Guaramiranga </t>
  </si>
  <si>
    <t xml:space="preserve">Hidrolândia </t>
  </si>
  <si>
    <t xml:space="preserve">Horizonte </t>
  </si>
  <si>
    <t xml:space="preserve">Ibaretama </t>
  </si>
  <si>
    <t xml:space="preserve">Ibiapina </t>
  </si>
  <si>
    <t xml:space="preserve">Ibicuitinga </t>
  </si>
  <si>
    <t xml:space="preserve">Icapuí </t>
  </si>
  <si>
    <t xml:space="preserve">Icó </t>
  </si>
  <si>
    <t xml:space="preserve">Iguatu </t>
  </si>
  <si>
    <t xml:space="preserve">Independência </t>
  </si>
  <si>
    <t xml:space="preserve">Ipaporanga </t>
  </si>
  <si>
    <t xml:space="preserve">Ipaumirim </t>
  </si>
  <si>
    <t xml:space="preserve">Ipu </t>
  </si>
  <si>
    <t xml:space="preserve">Irauçuba </t>
  </si>
  <si>
    <t xml:space="preserve">Itaiçaba </t>
  </si>
  <si>
    <t xml:space="preserve">Itaitinga </t>
  </si>
  <si>
    <t xml:space="preserve">Itapajé </t>
  </si>
  <si>
    <t xml:space="preserve">Itapipoca </t>
  </si>
  <si>
    <t xml:space="preserve">Itapiúna </t>
  </si>
  <si>
    <t xml:space="preserve">Itarema </t>
  </si>
  <si>
    <t xml:space="preserve">Itatira </t>
  </si>
  <si>
    <t xml:space="preserve">Jaguaretama </t>
  </si>
  <si>
    <t xml:space="preserve">Jaguaribara </t>
  </si>
  <si>
    <t xml:space="preserve">Jaguaribe </t>
  </si>
  <si>
    <t xml:space="preserve">Jaguaruana </t>
  </si>
  <si>
    <t xml:space="preserve">Jardim </t>
  </si>
  <si>
    <t xml:space="preserve">Jati </t>
  </si>
  <si>
    <t xml:space="preserve">Jijoca de Jericoacoara </t>
  </si>
  <si>
    <t xml:space="preserve">Juazeiro do Norte </t>
  </si>
  <si>
    <t xml:space="preserve">Jucás </t>
  </si>
  <si>
    <t xml:space="preserve">Lavras da Mangabeira </t>
  </si>
  <si>
    <t xml:space="preserve">Limoeiro do Norte </t>
  </si>
  <si>
    <t xml:space="preserve">Madalena </t>
  </si>
  <si>
    <t xml:space="preserve">Maracanaú </t>
  </si>
  <si>
    <t xml:space="preserve">Maranguape </t>
  </si>
  <si>
    <t xml:space="preserve">Marco </t>
  </si>
  <si>
    <t xml:space="preserve">Martinópole </t>
  </si>
  <si>
    <t xml:space="preserve">Massapê </t>
  </si>
  <si>
    <t xml:space="preserve">Mauriti </t>
  </si>
  <si>
    <t xml:space="preserve">Meruoca </t>
  </si>
  <si>
    <t xml:space="preserve">Milagres </t>
  </si>
  <si>
    <t xml:space="preserve">Milhã </t>
  </si>
  <si>
    <t xml:space="preserve">Miraíma </t>
  </si>
  <si>
    <t xml:space="preserve">Missão Velha </t>
  </si>
  <si>
    <t xml:space="preserve">Mombaça </t>
  </si>
  <si>
    <t xml:space="preserve">Monsenhor Tabosa </t>
  </si>
  <si>
    <t xml:space="preserve">Morada Nova </t>
  </si>
  <si>
    <t xml:space="preserve">Moraújo </t>
  </si>
  <si>
    <t xml:space="preserve">Morrinhos </t>
  </si>
  <si>
    <t xml:space="preserve">Mucambo </t>
  </si>
  <si>
    <t xml:space="preserve">Mulungu </t>
  </si>
  <si>
    <t xml:space="preserve">Nova Russas </t>
  </si>
  <si>
    <t xml:space="preserve">Novo Oriente </t>
  </si>
  <si>
    <t xml:space="preserve">Ocara </t>
  </si>
  <si>
    <t xml:space="preserve">Orós </t>
  </si>
  <si>
    <t xml:space="preserve">Pacajus </t>
  </si>
  <si>
    <t xml:space="preserve">Pacatuba </t>
  </si>
  <si>
    <t xml:space="preserve">Pacoti </t>
  </si>
  <si>
    <t xml:space="preserve">Pacujá </t>
  </si>
  <si>
    <t xml:space="preserve">Palhano </t>
  </si>
  <si>
    <t xml:space="preserve">Palmácia </t>
  </si>
  <si>
    <t xml:space="preserve">Paracuru </t>
  </si>
  <si>
    <t xml:space="preserve">Paraipaba </t>
  </si>
  <si>
    <t xml:space="preserve">Parambu </t>
  </si>
  <si>
    <t xml:space="preserve">Paramoti </t>
  </si>
  <si>
    <t xml:space="preserve">Pedra Branca </t>
  </si>
  <si>
    <t xml:space="preserve">Penaforte </t>
  </si>
  <si>
    <t xml:space="preserve">Pentecoste </t>
  </si>
  <si>
    <t xml:space="preserve">Pereiro </t>
  </si>
  <si>
    <t xml:space="preserve">Pindoretama </t>
  </si>
  <si>
    <t xml:space="preserve">Piquet Carneiro </t>
  </si>
  <si>
    <t xml:space="preserve">Pires Ferreira </t>
  </si>
  <si>
    <t xml:space="preserve">Poranga </t>
  </si>
  <si>
    <t xml:space="preserve">Porteiras </t>
  </si>
  <si>
    <t xml:space="preserve">Potengi </t>
  </si>
  <si>
    <t xml:space="preserve">Potiretama </t>
  </si>
  <si>
    <t xml:space="preserve">Quiterianópolis </t>
  </si>
  <si>
    <t xml:space="preserve">Quixadá </t>
  </si>
  <si>
    <t xml:space="preserve">Quixelô </t>
  </si>
  <si>
    <t xml:space="preserve">Quixeramobim </t>
  </si>
  <si>
    <t xml:space="preserve">Quixeré </t>
  </si>
  <si>
    <t xml:space="preserve">Reriutaba </t>
  </si>
  <si>
    <t xml:space="preserve">Russas </t>
  </si>
  <si>
    <t xml:space="preserve">Saboeiro </t>
  </si>
  <si>
    <t xml:space="preserve">Salitre </t>
  </si>
  <si>
    <t xml:space="preserve">Santana do Acaraú </t>
  </si>
  <si>
    <t xml:space="preserve">Santana do Cariri </t>
  </si>
  <si>
    <t xml:space="preserve">Santa Quitéria </t>
  </si>
  <si>
    <t xml:space="preserve">São Benedito </t>
  </si>
  <si>
    <t xml:space="preserve">São Gonçalo do Amarante </t>
  </si>
  <si>
    <t xml:space="preserve">São João do Jaguaribe </t>
  </si>
  <si>
    <t xml:space="preserve">São Luís do Curu </t>
  </si>
  <si>
    <t xml:space="preserve">Senador Pompeu </t>
  </si>
  <si>
    <t xml:space="preserve">Senador Sá </t>
  </si>
  <si>
    <t xml:space="preserve">Sobral </t>
  </si>
  <si>
    <t xml:space="preserve">Solonópole </t>
  </si>
  <si>
    <t xml:space="preserve">Tabuleiro do Norte </t>
  </si>
  <si>
    <t xml:space="preserve">Tamboril </t>
  </si>
  <si>
    <t xml:space="preserve">Tarrafas </t>
  </si>
  <si>
    <t xml:space="preserve">Tauá </t>
  </si>
  <si>
    <t xml:space="preserve">Tejuçuoca </t>
  </si>
  <si>
    <t xml:space="preserve">Tianguá </t>
  </si>
  <si>
    <t xml:space="preserve">Trairi </t>
  </si>
  <si>
    <t xml:space="preserve">Tururu </t>
  </si>
  <si>
    <t xml:space="preserve">Ubajara </t>
  </si>
  <si>
    <t xml:space="preserve">Umari </t>
  </si>
  <si>
    <t xml:space="preserve">Umirim </t>
  </si>
  <si>
    <t xml:space="preserve">Uruburetama </t>
  </si>
  <si>
    <t xml:space="preserve">Uruoca </t>
  </si>
  <si>
    <t xml:space="preserve">Varjota </t>
  </si>
  <si>
    <t xml:space="preserve">Várzea Alegre </t>
  </si>
  <si>
    <t xml:space="preserve">Viçosa do Ceará </t>
  </si>
  <si>
    <t xml:space="preserve">Acari </t>
  </si>
  <si>
    <t xml:space="preserve">Açu </t>
  </si>
  <si>
    <t xml:space="preserve">Afonso Bezerra </t>
  </si>
  <si>
    <t xml:space="preserve">Água Nova </t>
  </si>
  <si>
    <t xml:space="preserve">Alexandria </t>
  </si>
  <si>
    <t xml:space="preserve">Almino Afonso </t>
  </si>
  <si>
    <t xml:space="preserve">Alto do Rodrigues </t>
  </si>
  <si>
    <t xml:space="preserve">Angicos </t>
  </si>
  <si>
    <t xml:space="preserve">Antônio Martins </t>
  </si>
  <si>
    <t xml:space="preserve">Apodi </t>
  </si>
  <si>
    <t xml:space="preserve">Areia Branca </t>
  </si>
  <si>
    <t xml:space="preserve">Arês </t>
  </si>
  <si>
    <t xml:space="preserve">Augusto Severo </t>
  </si>
  <si>
    <t xml:space="preserve">Baía Formosa </t>
  </si>
  <si>
    <t xml:space="preserve">Baraúna </t>
  </si>
  <si>
    <t xml:space="preserve">Barcelona </t>
  </si>
  <si>
    <t xml:space="preserve">Bento Fernandes </t>
  </si>
  <si>
    <t xml:space="preserve">Bodó </t>
  </si>
  <si>
    <t xml:space="preserve">Brejinho </t>
  </si>
  <si>
    <t xml:space="preserve">Caiçara do Norte </t>
  </si>
  <si>
    <t xml:space="preserve">Caiçara do Rio do Vento </t>
  </si>
  <si>
    <t xml:space="preserve">Caicó </t>
  </si>
  <si>
    <t xml:space="preserve">Campo Redondo </t>
  </si>
  <si>
    <t xml:space="preserve">Canguaretama </t>
  </si>
  <si>
    <t xml:space="preserve">Caraúbas </t>
  </si>
  <si>
    <t xml:space="preserve">Carnaúba dos Dantas </t>
  </si>
  <si>
    <t xml:space="preserve">Carnaubais </t>
  </si>
  <si>
    <t xml:space="preserve">Ceará-Mirim </t>
  </si>
  <si>
    <t xml:space="preserve">Cerro Corá </t>
  </si>
  <si>
    <t xml:space="preserve">Coronel Ezequiel </t>
  </si>
  <si>
    <t xml:space="preserve">Coronel João Pessoa </t>
  </si>
  <si>
    <t xml:space="preserve">Cruzeta </t>
  </si>
  <si>
    <t xml:space="preserve">Currais Novos </t>
  </si>
  <si>
    <t xml:space="preserve">Doutor Severiano </t>
  </si>
  <si>
    <t xml:space="preserve">Parnamirim </t>
  </si>
  <si>
    <t xml:space="preserve">Encanto </t>
  </si>
  <si>
    <t xml:space="preserve">Equador </t>
  </si>
  <si>
    <t xml:space="preserve">Espírito Santo </t>
  </si>
  <si>
    <t xml:space="preserve">Extremoz </t>
  </si>
  <si>
    <t xml:space="preserve">Felipe Guerra </t>
  </si>
  <si>
    <t xml:space="preserve">Fernando Pedroza </t>
  </si>
  <si>
    <t xml:space="preserve">Florânia </t>
  </si>
  <si>
    <t xml:space="preserve">Francisco Dantas </t>
  </si>
  <si>
    <t xml:space="preserve">Frutuoso Gomes </t>
  </si>
  <si>
    <t xml:space="preserve">Galinhos </t>
  </si>
  <si>
    <t xml:space="preserve">Goianinha </t>
  </si>
  <si>
    <t xml:space="preserve">Governador Dix-Sept Rosado </t>
  </si>
  <si>
    <t xml:space="preserve">Grossos </t>
  </si>
  <si>
    <t xml:space="preserve">Guamaré </t>
  </si>
  <si>
    <t xml:space="preserve">Ielmo Marinho </t>
  </si>
  <si>
    <t xml:space="preserve">Ipanguaçu </t>
  </si>
  <si>
    <t xml:space="preserve">Ipueira </t>
  </si>
  <si>
    <t xml:space="preserve">Itajá </t>
  </si>
  <si>
    <t xml:space="preserve">Itaú </t>
  </si>
  <si>
    <t xml:space="preserve">Jaçanã </t>
  </si>
  <si>
    <t xml:space="preserve">Jandaíra </t>
  </si>
  <si>
    <t xml:space="preserve">Janduís </t>
  </si>
  <si>
    <t xml:space="preserve">Januário Cicco </t>
  </si>
  <si>
    <t xml:space="preserve">Japi </t>
  </si>
  <si>
    <t xml:space="preserve">Jardim de Angicos </t>
  </si>
  <si>
    <t xml:space="preserve">Jardim de Piranhas </t>
  </si>
  <si>
    <t xml:space="preserve">Jardim do Seridó </t>
  </si>
  <si>
    <t xml:space="preserve">João Câmara </t>
  </si>
  <si>
    <t xml:space="preserve">João Dias </t>
  </si>
  <si>
    <t xml:space="preserve">José da Penha </t>
  </si>
  <si>
    <t xml:space="preserve">Jucurutu </t>
  </si>
  <si>
    <t xml:space="preserve">Jundiá </t>
  </si>
  <si>
    <t xml:space="preserve">Lagoa d'Anta </t>
  </si>
  <si>
    <t xml:space="preserve">Lagoa de Pedras </t>
  </si>
  <si>
    <t xml:space="preserve">Lagoa de Velhos </t>
  </si>
  <si>
    <t xml:space="preserve">Lagoa Nova </t>
  </si>
  <si>
    <t xml:space="preserve">Lagoa Salgada </t>
  </si>
  <si>
    <t xml:space="preserve">Lajes </t>
  </si>
  <si>
    <t xml:space="preserve">Lajes Pintadas </t>
  </si>
  <si>
    <t xml:space="preserve">Lucrécia </t>
  </si>
  <si>
    <t xml:space="preserve">Luís Gomes </t>
  </si>
  <si>
    <t xml:space="preserve">Macaíba </t>
  </si>
  <si>
    <t xml:space="preserve">Macau </t>
  </si>
  <si>
    <t xml:space="preserve">Major Sales </t>
  </si>
  <si>
    <t xml:space="preserve">Marcelino Vieira </t>
  </si>
  <si>
    <t xml:space="preserve">Martins </t>
  </si>
  <si>
    <t xml:space="preserve">Maxaranguape </t>
  </si>
  <si>
    <t xml:space="preserve">Messias Targino </t>
  </si>
  <si>
    <t xml:space="preserve">Montanhas </t>
  </si>
  <si>
    <t xml:space="preserve">Monte das Gameleiras </t>
  </si>
  <si>
    <t xml:space="preserve">Mossoró </t>
  </si>
  <si>
    <t xml:space="preserve">Natal </t>
  </si>
  <si>
    <t xml:space="preserve">Nísia Floresta </t>
  </si>
  <si>
    <t xml:space="preserve">Nova Cruz </t>
  </si>
  <si>
    <t xml:space="preserve">Olho-d'Água do Borges </t>
  </si>
  <si>
    <t xml:space="preserve">Ouro Branco </t>
  </si>
  <si>
    <t xml:space="preserve">Paraná </t>
  </si>
  <si>
    <t xml:space="preserve">Paraú </t>
  </si>
  <si>
    <t xml:space="preserve">Parazinho </t>
  </si>
  <si>
    <t xml:space="preserve">Parelhas </t>
  </si>
  <si>
    <t xml:space="preserve">Rio do Fogo </t>
  </si>
  <si>
    <t xml:space="preserve">Passa e Fica </t>
  </si>
  <si>
    <t xml:space="preserve">Passagem </t>
  </si>
  <si>
    <t xml:space="preserve">Patu </t>
  </si>
  <si>
    <t xml:space="preserve">Santa Maria </t>
  </si>
  <si>
    <t xml:space="preserve">Pau dos Ferros </t>
  </si>
  <si>
    <t xml:space="preserve">Pedra Grande </t>
  </si>
  <si>
    <t xml:space="preserve">Pedra Preta </t>
  </si>
  <si>
    <t xml:space="preserve">Pedro Avelino </t>
  </si>
  <si>
    <t xml:space="preserve">Pedro Velho </t>
  </si>
  <si>
    <t xml:space="preserve">Pendências </t>
  </si>
  <si>
    <t xml:space="preserve">Pilões </t>
  </si>
  <si>
    <t xml:space="preserve">Poço Branco </t>
  </si>
  <si>
    <t xml:space="preserve">Portalegre </t>
  </si>
  <si>
    <t xml:space="preserve">Porto do Mangue </t>
  </si>
  <si>
    <t xml:space="preserve">Serra Caiada </t>
  </si>
  <si>
    <t xml:space="preserve">Pureza </t>
  </si>
  <si>
    <t xml:space="preserve">Rafael Fernandes </t>
  </si>
  <si>
    <t xml:space="preserve">Rafael Godeiro </t>
  </si>
  <si>
    <t xml:space="preserve">Riacho da Cruz </t>
  </si>
  <si>
    <t xml:space="preserve">Riacho de Santana </t>
  </si>
  <si>
    <t xml:space="preserve">Riachuelo </t>
  </si>
  <si>
    <t xml:space="preserve">Rodolfo Fernandes </t>
  </si>
  <si>
    <t xml:space="preserve">Tibau </t>
  </si>
  <si>
    <t xml:space="preserve">Ruy Barbosa </t>
  </si>
  <si>
    <t xml:space="preserve">Santa Cruz </t>
  </si>
  <si>
    <t xml:space="preserve">Santana do Matos </t>
  </si>
  <si>
    <t xml:space="preserve">Santana do Seridó </t>
  </si>
  <si>
    <t xml:space="preserve">Santo Antônio </t>
  </si>
  <si>
    <t xml:space="preserve">São Bento do Norte </t>
  </si>
  <si>
    <t xml:space="preserve">São Bento do Trairí </t>
  </si>
  <si>
    <t xml:space="preserve">São Fernando </t>
  </si>
  <si>
    <t xml:space="preserve">São Francisco do Oeste </t>
  </si>
  <si>
    <t xml:space="preserve">São João do Sabugi </t>
  </si>
  <si>
    <t xml:space="preserve">São José de Mipibu </t>
  </si>
  <si>
    <t xml:space="preserve">São José do Campestre </t>
  </si>
  <si>
    <t xml:space="preserve">São José do Seridó </t>
  </si>
  <si>
    <t xml:space="preserve">São Miguel </t>
  </si>
  <si>
    <t xml:space="preserve">São Miguel do Gostoso </t>
  </si>
  <si>
    <t xml:space="preserve">São Paulo do Potengi </t>
  </si>
  <si>
    <t xml:space="preserve">São Pedro </t>
  </si>
  <si>
    <t xml:space="preserve">São Rafael </t>
  </si>
  <si>
    <t xml:space="preserve">São Tomé </t>
  </si>
  <si>
    <t xml:space="preserve">São Vicente </t>
  </si>
  <si>
    <t xml:space="preserve">Senador Elói de Souza </t>
  </si>
  <si>
    <t xml:space="preserve">Senador Georgino Avelino </t>
  </si>
  <si>
    <t xml:space="preserve">Serra de São Bento </t>
  </si>
  <si>
    <t xml:space="preserve">Serra do Mel </t>
  </si>
  <si>
    <t xml:space="preserve">Serra Negra do Norte </t>
  </si>
  <si>
    <t xml:space="preserve">Serrinha </t>
  </si>
  <si>
    <t xml:space="preserve">Serrinha dos Pintos </t>
  </si>
  <si>
    <t xml:space="preserve">Severiano Melo </t>
  </si>
  <si>
    <t xml:space="preserve">Taboleiro Grande </t>
  </si>
  <si>
    <t xml:space="preserve">Taipu </t>
  </si>
  <si>
    <t xml:space="preserve">Tangará </t>
  </si>
  <si>
    <t xml:space="preserve">Tenente Ananias </t>
  </si>
  <si>
    <t xml:space="preserve">Tenente Laurentino Cruz </t>
  </si>
  <si>
    <t xml:space="preserve">Tibau do Sul </t>
  </si>
  <si>
    <t xml:space="preserve">Timbaúba dos Batistas </t>
  </si>
  <si>
    <t xml:space="preserve">Touros </t>
  </si>
  <si>
    <t xml:space="preserve">Triunfo Potiguar </t>
  </si>
  <si>
    <t xml:space="preserve">Umarizal </t>
  </si>
  <si>
    <t xml:space="preserve">Upanema </t>
  </si>
  <si>
    <t xml:space="preserve">Várzea </t>
  </si>
  <si>
    <t xml:space="preserve">Venha-Ver </t>
  </si>
  <si>
    <t xml:space="preserve">Vera Cruz </t>
  </si>
  <si>
    <t xml:space="preserve">Viçosa </t>
  </si>
  <si>
    <t xml:space="preserve">Vila Flor </t>
  </si>
  <si>
    <t xml:space="preserve">Aguiar </t>
  </si>
  <si>
    <t xml:space="preserve">Alagoa Grande </t>
  </si>
  <si>
    <t xml:space="preserve">Alagoa Nova </t>
  </si>
  <si>
    <t xml:space="preserve">Alagoinha </t>
  </si>
  <si>
    <t xml:space="preserve">Alcantil </t>
  </si>
  <si>
    <t xml:space="preserve">Algodão de Jandaíra </t>
  </si>
  <si>
    <t xml:space="preserve">Alhandra </t>
  </si>
  <si>
    <t xml:space="preserve">São João do Rio do Peixe </t>
  </si>
  <si>
    <t xml:space="preserve">Amparo </t>
  </si>
  <si>
    <t xml:space="preserve">Aparecida </t>
  </si>
  <si>
    <t xml:space="preserve">Araçagi </t>
  </si>
  <si>
    <t xml:space="preserve">Arara </t>
  </si>
  <si>
    <t xml:space="preserve">Araruna </t>
  </si>
  <si>
    <t xml:space="preserve">Areia </t>
  </si>
  <si>
    <t xml:space="preserve">Areia de Baraúnas </t>
  </si>
  <si>
    <t xml:space="preserve">Areial </t>
  </si>
  <si>
    <t xml:space="preserve">Aroeiras </t>
  </si>
  <si>
    <t xml:space="preserve">Assunção </t>
  </si>
  <si>
    <t xml:space="preserve">Baía da Traição </t>
  </si>
  <si>
    <t xml:space="preserve">Bananeiras </t>
  </si>
  <si>
    <t xml:space="preserve">Barra de Santana </t>
  </si>
  <si>
    <t xml:space="preserve">Barra de Santa Rosa </t>
  </si>
  <si>
    <t xml:space="preserve">Barra de São Miguel </t>
  </si>
  <si>
    <t xml:space="preserve">Bayeux </t>
  </si>
  <si>
    <t xml:space="preserve">Belém do Brejo do Cruz </t>
  </si>
  <si>
    <t xml:space="preserve">Bernardino Batista </t>
  </si>
  <si>
    <t xml:space="preserve">Boa Ventura </t>
  </si>
  <si>
    <t xml:space="preserve">Bom Sucesso </t>
  </si>
  <si>
    <t xml:space="preserve">Bonito de Santa Fé </t>
  </si>
  <si>
    <t xml:space="preserve">Boqueirão </t>
  </si>
  <si>
    <t xml:space="preserve">Igaracy </t>
  </si>
  <si>
    <t xml:space="preserve">Borborema </t>
  </si>
  <si>
    <t xml:space="preserve">Brejo do Cruz </t>
  </si>
  <si>
    <t xml:space="preserve">Brejo dos Santos </t>
  </si>
  <si>
    <t xml:space="preserve">Caaporã </t>
  </si>
  <si>
    <t xml:space="preserve">Cabaceiras </t>
  </si>
  <si>
    <t xml:space="preserve">Cabedelo </t>
  </si>
  <si>
    <t xml:space="preserve">Cachoeira dos Índios </t>
  </si>
  <si>
    <t xml:space="preserve">Cacimba de Areia </t>
  </si>
  <si>
    <t xml:space="preserve">Cacimba de Dentro </t>
  </si>
  <si>
    <t xml:space="preserve">Cacimbas </t>
  </si>
  <si>
    <t xml:space="preserve">Caiçara </t>
  </si>
  <si>
    <t xml:space="preserve">Cajazeiras </t>
  </si>
  <si>
    <t xml:space="preserve">Cajazeirinhas </t>
  </si>
  <si>
    <t xml:space="preserve">Caldas Brandão </t>
  </si>
  <si>
    <t xml:space="preserve">Camalaú </t>
  </si>
  <si>
    <t xml:space="preserve">Campina Grande </t>
  </si>
  <si>
    <t xml:space="preserve">Capim </t>
  </si>
  <si>
    <t xml:space="preserve">Carrapateira </t>
  </si>
  <si>
    <t xml:space="preserve">Casserengue </t>
  </si>
  <si>
    <t xml:space="preserve">Catingueira </t>
  </si>
  <si>
    <t xml:space="preserve">Catolé do Rocha </t>
  </si>
  <si>
    <t xml:space="preserve">Caturité </t>
  </si>
  <si>
    <t xml:space="preserve">Conceição </t>
  </si>
  <si>
    <t xml:space="preserve">Condado </t>
  </si>
  <si>
    <t xml:space="preserve">Conde </t>
  </si>
  <si>
    <t xml:space="preserve">Congo </t>
  </si>
  <si>
    <t xml:space="preserve">Coremas </t>
  </si>
  <si>
    <t xml:space="preserve">Coxixola </t>
  </si>
  <si>
    <t xml:space="preserve">Cruz do Espírito Santo </t>
  </si>
  <si>
    <t xml:space="preserve">Cubati </t>
  </si>
  <si>
    <t xml:space="preserve">Cuité </t>
  </si>
  <si>
    <t xml:space="preserve">Cuitegi </t>
  </si>
  <si>
    <t xml:space="preserve">Cuité de Mamanguape </t>
  </si>
  <si>
    <t xml:space="preserve">Curral de Cima </t>
  </si>
  <si>
    <t xml:space="preserve">Curral Velho </t>
  </si>
  <si>
    <t xml:space="preserve">Damião </t>
  </si>
  <si>
    <t xml:space="preserve">Desterro </t>
  </si>
  <si>
    <t xml:space="preserve">Vista Serrana </t>
  </si>
  <si>
    <t xml:space="preserve">Diamante </t>
  </si>
  <si>
    <t xml:space="preserve">Dona Inês </t>
  </si>
  <si>
    <t xml:space="preserve">Duas Estradas </t>
  </si>
  <si>
    <t xml:space="preserve">Emas </t>
  </si>
  <si>
    <t xml:space="preserve">Esperança </t>
  </si>
  <si>
    <t xml:space="preserve">Fagundes </t>
  </si>
  <si>
    <t xml:space="preserve">Frei Martinho </t>
  </si>
  <si>
    <t xml:space="preserve">Gado Bravo </t>
  </si>
  <si>
    <t xml:space="preserve">Guarabira </t>
  </si>
  <si>
    <t xml:space="preserve">Gurinhém </t>
  </si>
  <si>
    <t xml:space="preserve">Gurjão </t>
  </si>
  <si>
    <t xml:space="preserve">Ibiara </t>
  </si>
  <si>
    <t xml:space="preserve">Imaculada </t>
  </si>
  <si>
    <t xml:space="preserve">Ingá </t>
  </si>
  <si>
    <t xml:space="preserve">Itabaiana </t>
  </si>
  <si>
    <t xml:space="preserve">Itaporanga </t>
  </si>
  <si>
    <t xml:space="preserve">Itapororoca </t>
  </si>
  <si>
    <t xml:space="preserve">Itatuba </t>
  </si>
  <si>
    <t xml:space="preserve">Jacaraú </t>
  </si>
  <si>
    <t xml:space="preserve">Jericó </t>
  </si>
  <si>
    <t xml:space="preserve">João Pessoa </t>
  </si>
  <si>
    <t xml:space="preserve">Juarez Távora </t>
  </si>
  <si>
    <t xml:space="preserve">Juazeirinho </t>
  </si>
  <si>
    <t xml:space="preserve">Junco do Seridó </t>
  </si>
  <si>
    <t xml:space="preserve">Juripiranga </t>
  </si>
  <si>
    <t xml:space="preserve">Juru </t>
  </si>
  <si>
    <t xml:space="preserve">Lagoa </t>
  </si>
  <si>
    <t xml:space="preserve">Lagoa de Dentro </t>
  </si>
  <si>
    <t xml:space="preserve">Lagoa Seca </t>
  </si>
  <si>
    <t xml:space="preserve">Lastro </t>
  </si>
  <si>
    <t xml:space="preserve">Livramento </t>
  </si>
  <si>
    <t xml:space="preserve">Logradouro </t>
  </si>
  <si>
    <t xml:space="preserve">Lucena </t>
  </si>
  <si>
    <t xml:space="preserve">Mãe d'Água </t>
  </si>
  <si>
    <t xml:space="preserve">Malta </t>
  </si>
  <si>
    <t xml:space="preserve">Mamanguape </t>
  </si>
  <si>
    <t xml:space="preserve">Manaíra </t>
  </si>
  <si>
    <t xml:space="preserve">Marcação </t>
  </si>
  <si>
    <t xml:space="preserve">Mari </t>
  </si>
  <si>
    <t xml:space="preserve">Marizópolis </t>
  </si>
  <si>
    <t xml:space="preserve">Massaranduba </t>
  </si>
  <si>
    <t xml:space="preserve">Mataraca </t>
  </si>
  <si>
    <t xml:space="preserve">Matinhas </t>
  </si>
  <si>
    <t xml:space="preserve">Mato Grosso </t>
  </si>
  <si>
    <t xml:space="preserve">Maturéia </t>
  </si>
  <si>
    <t xml:space="preserve">Mogeiro </t>
  </si>
  <si>
    <t xml:space="preserve">Montadas </t>
  </si>
  <si>
    <t xml:space="preserve">Monte Horebe </t>
  </si>
  <si>
    <t xml:space="preserve">Monteiro </t>
  </si>
  <si>
    <t xml:space="preserve">Natuba </t>
  </si>
  <si>
    <t xml:space="preserve">Nazarezinho </t>
  </si>
  <si>
    <t xml:space="preserve">Nova Floresta </t>
  </si>
  <si>
    <t xml:space="preserve">Nova Palmeira </t>
  </si>
  <si>
    <t xml:space="preserve">Olho d'Água </t>
  </si>
  <si>
    <t xml:space="preserve">Olivedos </t>
  </si>
  <si>
    <t xml:space="preserve">Ouro Velho </t>
  </si>
  <si>
    <t xml:space="preserve">Parari </t>
  </si>
  <si>
    <t xml:space="preserve">Patos </t>
  </si>
  <si>
    <t xml:space="preserve">Paulista </t>
  </si>
  <si>
    <t xml:space="preserve">Pedra Lavrada </t>
  </si>
  <si>
    <t xml:space="preserve">Pedras de Fogo </t>
  </si>
  <si>
    <t xml:space="preserve">Piancó </t>
  </si>
  <si>
    <t xml:space="preserve">Picuí </t>
  </si>
  <si>
    <t xml:space="preserve">Pilar </t>
  </si>
  <si>
    <t xml:space="preserve">Pilõezinhos </t>
  </si>
  <si>
    <t xml:space="preserve">Pirpirituba </t>
  </si>
  <si>
    <t xml:space="preserve">Pitimbu </t>
  </si>
  <si>
    <t xml:space="preserve">Pocinhos </t>
  </si>
  <si>
    <t xml:space="preserve">Poço Dantas </t>
  </si>
  <si>
    <t xml:space="preserve">Poço de José de Moura </t>
  </si>
  <si>
    <t xml:space="preserve">Pombal </t>
  </si>
  <si>
    <t xml:space="preserve">Prata </t>
  </si>
  <si>
    <t xml:space="preserve">Princesa Isabel </t>
  </si>
  <si>
    <t xml:space="preserve">Puxinanã </t>
  </si>
  <si>
    <t xml:space="preserve">Queimadas </t>
  </si>
  <si>
    <t xml:space="preserve">Quixaba </t>
  </si>
  <si>
    <t xml:space="preserve">Remígio </t>
  </si>
  <si>
    <t xml:space="preserve">Pedro Régis </t>
  </si>
  <si>
    <t xml:space="preserve">Riachão do Bacamarte </t>
  </si>
  <si>
    <t xml:space="preserve">Riachão do Poço </t>
  </si>
  <si>
    <t xml:space="preserve">Riacho de Santo Antônio </t>
  </si>
  <si>
    <t xml:space="preserve">Riacho dos Cavalos </t>
  </si>
  <si>
    <t xml:space="preserve">Rio Tinto </t>
  </si>
  <si>
    <t xml:space="preserve">Salgadinho </t>
  </si>
  <si>
    <t xml:space="preserve">Salgado de São Félix </t>
  </si>
  <si>
    <t xml:space="preserve">Santa Cecília </t>
  </si>
  <si>
    <t xml:space="preserve">Santana de Mangueira </t>
  </si>
  <si>
    <t xml:space="preserve">Santana dos Garrotes </t>
  </si>
  <si>
    <t xml:space="preserve">Joca Claudino </t>
  </si>
  <si>
    <t xml:space="preserve">Santa Teresinha </t>
  </si>
  <si>
    <t xml:space="preserve">Santo André </t>
  </si>
  <si>
    <t xml:space="preserve">São Bentinho </t>
  </si>
  <si>
    <t xml:space="preserve">São Domingos do Cariri </t>
  </si>
  <si>
    <t xml:space="preserve">São Domingos </t>
  </si>
  <si>
    <t xml:space="preserve">São Francisco </t>
  </si>
  <si>
    <t xml:space="preserve">São João do Cariri </t>
  </si>
  <si>
    <t xml:space="preserve">São João do Tigre </t>
  </si>
  <si>
    <t xml:space="preserve">São José da Lagoa Tapada </t>
  </si>
  <si>
    <t xml:space="preserve">São José de Caiana </t>
  </si>
  <si>
    <t xml:space="preserve">São José de Espinharas </t>
  </si>
  <si>
    <t xml:space="preserve">São José dos Ramos </t>
  </si>
  <si>
    <t xml:space="preserve">São José de Piranhas </t>
  </si>
  <si>
    <t xml:space="preserve">São José de Princesa </t>
  </si>
  <si>
    <t xml:space="preserve">São José do Bonfim </t>
  </si>
  <si>
    <t xml:space="preserve">São José do Brejo do Cruz </t>
  </si>
  <si>
    <t xml:space="preserve">São José do Sabugi </t>
  </si>
  <si>
    <t xml:space="preserve">São José dos Cordeiros </t>
  </si>
  <si>
    <t xml:space="preserve">São Mamede </t>
  </si>
  <si>
    <t xml:space="preserve">São Miguel de Taipu </t>
  </si>
  <si>
    <t xml:space="preserve">São Sebastião de Lagoa de Roça </t>
  </si>
  <si>
    <t xml:space="preserve">São Sebastião do Umbuzeiro </t>
  </si>
  <si>
    <t xml:space="preserve">Sapé </t>
  </si>
  <si>
    <t xml:space="preserve">São Vicente do Seridó </t>
  </si>
  <si>
    <t xml:space="preserve">Serra Branca </t>
  </si>
  <si>
    <t xml:space="preserve">Serra da Raiz </t>
  </si>
  <si>
    <t xml:space="preserve">Serra Grande </t>
  </si>
  <si>
    <t xml:space="preserve">Serra Redonda </t>
  </si>
  <si>
    <t xml:space="preserve">Serraria </t>
  </si>
  <si>
    <t xml:space="preserve">Sertãozinho </t>
  </si>
  <si>
    <t xml:space="preserve">Sobrado </t>
  </si>
  <si>
    <t xml:space="preserve">Solânea </t>
  </si>
  <si>
    <t xml:space="preserve">Soledade </t>
  </si>
  <si>
    <t xml:space="preserve">Sossêgo </t>
  </si>
  <si>
    <t xml:space="preserve">Sousa </t>
  </si>
  <si>
    <t xml:space="preserve">Sumé </t>
  </si>
  <si>
    <t xml:space="preserve">Tacima </t>
  </si>
  <si>
    <t xml:space="preserve">Taperoá </t>
  </si>
  <si>
    <t xml:space="preserve">Tavares </t>
  </si>
  <si>
    <t xml:space="preserve">Teixeira </t>
  </si>
  <si>
    <t xml:space="preserve">Tenório </t>
  </si>
  <si>
    <t xml:space="preserve">Triunfo </t>
  </si>
  <si>
    <t xml:space="preserve">Uiraúna </t>
  </si>
  <si>
    <t xml:space="preserve">Umbuzeiro </t>
  </si>
  <si>
    <t xml:space="preserve">Vieirópolis </t>
  </si>
  <si>
    <t xml:space="preserve">Zabelê </t>
  </si>
  <si>
    <t xml:space="preserve">Abreu e Lima </t>
  </si>
  <si>
    <t xml:space="preserve">Afogados da Ingazeira </t>
  </si>
  <si>
    <t xml:space="preserve">Afrânio </t>
  </si>
  <si>
    <t xml:space="preserve">Agrestina </t>
  </si>
  <si>
    <t xml:space="preserve">Água Preta </t>
  </si>
  <si>
    <t xml:space="preserve">Águas Belas </t>
  </si>
  <si>
    <t xml:space="preserve">Aliança </t>
  </si>
  <si>
    <t xml:space="preserve">Altinho </t>
  </si>
  <si>
    <t xml:space="preserve">Amaraji </t>
  </si>
  <si>
    <t xml:space="preserve">Angelim </t>
  </si>
  <si>
    <t xml:space="preserve">Araçoiaba </t>
  </si>
  <si>
    <t xml:space="preserve">Araripina </t>
  </si>
  <si>
    <t xml:space="preserve">Arcoverde </t>
  </si>
  <si>
    <t xml:space="preserve">Barra de Guabiraba </t>
  </si>
  <si>
    <t xml:space="preserve">Barreiros </t>
  </si>
  <si>
    <t xml:space="preserve">Belém de Maria </t>
  </si>
  <si>
    <t xml:space="preserve">Belém do São Francisco </t>
  </si>
  <si>
    <t xml:space="preserve">Belo Jardim </t>
  </si>
  <si>
    <t xml:space="preserve">Betânia </t>
  </si>
  <si>
    <t xml:space="preserve">Bezerros </t>
  </si>
  <si>
    <t xml:space="preserve">Bodocó </t>
  </si>
  <si>
    <t xml:space="preserve">Bom Conselho </t>
  </si>
  <si>
    <t xml:space="preserve">Brejão </t>
  </si>
  <si>
    <t xml:space="preserve">Brejo da Madre de Deus </t>
  </si>
  <si>
    <t xml:space="preserve">Buenos Aires </t>
  </si>
  <si>
    <t xml:space="preserve">Buíque </t>
  </si>
  <si>
    <t xml:space="preserve">Cabo de Santo Agostinho </t>
  </si>
  <si>
    <t xml:space="preserve">Cabrobó </t>
  </si>
  <si>
    <t xml:space="preserve">Caetés </t>
  </si>
  <si>
    <t xml:space="preserve">Calçado </t>
  </si>
  <si>
    <t xml:space="preserve">Calumbi </t>
  </si>
  <si>
    <t xml:space="preserve">Camaragibe </t>
  </si>
  <si>
    <t xml:space="preserve">Camocim de São Félix </t>
  </si>
  <si>
    <t xml:space="preserve">Camutanga </t>
  </si>
  <si>
    <t xml:space="preserve">Canhotinho </t>
  </si>
  <si>
    <t xml:space="preserve">Capoeiras </t>
  </si>
  <si>
    <t xml:space="preserve">Carnaíba </t>
  </si>
  <si>
    <t xml:space="preserve">Carnaubeira da Penha </t>
  </si>
  <si>
    <t xml:space="preserve">Carpina </t>
  </si>
  <si>
    <t xml:space="preserve">Caruaru </t>
  </si>
  <si>
    <t xml:space="preserve">Casinhas </t>
  </si>
  <si>
    <t xml:space="preserve">Catende </t>
  </si>
  <si>
    <t xml:space="preserve">Chã de Alegria </t>
  </si>
  <si>
    <t xml:space="preserve">Chã Grande </t>
  </si>
  <si>
    <t xml:space="preserve">Correntes </t>
  </si>
  <si>
    <t xml:space="preserve">Cortês </t>
  </si>
  <si>
    <t xml:space="preserve">Cumaru </t>
  </si>
  <si>
    <t xml:space="preserve">Cupira </t>
  </si>
  <si>
    <t xml:space="preserve">Custódia </t>
  </si>
  <si>
    <t xml:space="preserve">Dormentes </t>
  </si>
  <si>
    <t xml:space="preserve">Escada </t>
  </si>
  <si>
    <t xml:space="preserve">Exu </t>
  </si>
  <si>
    <t xml:space="preserve">Feira Nova </t>
  </si>
  <si>
    <t xml:space="preserve">Ferreiros </t>
  </si>
  <si>
    <t xml:space="preserve">Flores </t>
  </si>
  <si>
    <t xml:space="preserve">Floresta </t>
  </si>
  <si>
    <t xml:space="preserve">Frei Miguelinho </t>
  </si>
  <si>
    <t xml:space="preserve">Gameleira </t>
  </si>
  <si>
    <t xml:space="preserve">Garanhuns </t>
  </si>
  <si>
    <t xml:space="preserve">Glória do Goitá </t>
  </si>
  <si>
    <t xml:space="preserve">Goiana </t>
  </si>
  <si>
    <t xml:space="preserve">Granito </t>
  </si>
  <si>
    <t xml:space="preserve">Gravatá </t>
  </si>
  <si>
    <t xml:space="preserve">Iati </t>
  </si>
  <si>
    <t xml:space="preserve">Ibimirim </t>
  </si>
  <si>
    <t xml:space="preserve">Ibirajuba </t>
  </si>
  <si>
    <t xml:space="preserve">Igarassu </t>
  </si>
  <si>
    <t xml:space="preserve">Iguaracy </t>
  </si>
  <si>
    <t xml:space="preserve">Inajá </t>
  </si>
  <si>
    <t xml:space="preserve">Ingazeira </t>
  </si>
  <si>
    <t xml:space="preserve">Ipojuca </t>
  </si>
  <si>
    <t xml:space="preserve">Ipubi </t>
  </si>
  <si>
    <t xml:space="preserve">Itacuruba </t>
  </si>
  <si>
    <t xml:space="preserve">Itaíba </t>
  </si>
  <si>
    <t xml:space="preserve">Ilha de Itamaracá </t>
  </si>
  <si>
    <t xml:space="preserve">Itambé </t>
  </si>
  <si>
    <t xml:space="preserve">Itapetim </t>
  </si>
  <si>
    <t xml:space="preserve">Itapissuma </t>
  </si>
  <si>
    <t xml:space="preserve">Itaquitinga </t>
  </si>
  <si>
    <t xml:space="preserve">Jaboatão dos Guararapes </t>
  </si>
  <si>
    <t xml:space="preserve">Jaqueira </t>
  </si>
  <si>
    <t xml:space="preserve">Jataúba </t>
  </si>
  <si>
    <t xml:space="preserve">João Alfredo </t>
  </si>
  <si>
    <t xml:space="preserve">Joaquim Nabuco </t>
  </si>
  <si>
    <t xml:space="preserve">Jucati </t>
  </si>
  <si>
    <t xml:space="preserve">Jupi </t>
  </si>
  <si>
    <t xml:space="preserve">Lagoa do Carro </t>
  </si>
  <si>
    <t xml:space="preserve">Lagoa de Itaenga </t>
  </si>
  <si>
    <t xml:space="preserve">Lagoa do Ouro </t>
  </si>
  <si>
    <t xml:space="preserve">Lagoa dos Gatos </t>
  </si>
  <si>
    <t xml:space="preserve">Lagoa Grande </t>
  </si>
  <si>
    <t xml:space="preserve">Lajedo </t>
  </si>
  <si>
    <t xml:space="preserve">Limoeiro </t>
  </si>
  <si>
    <t xml:space="preserve">Macaparana </t>
  </si>
  <si>
    <t xml:space="preserve">Machados </t>
  </si>
  <si>
    <t xml:space="preserve">Manari </t>
  </si>
  <si>
    <t xml:space="preserve">Maraial </t>
  </si>
  <si>
    <t xml:space="preserve">Mirandiba </t>
  </si>
  <si>
    <t xml:space="preserve">Moreno </t>
  </si>
  <si>
    <t xml:space="preserve">Nazaré da Mata </t>
  </si>
  <si>
    <t xml:space="preserve">Olinda </t>
  </si>
  <si>
    <t xml:space="preserve">Orobó </t>
  </si>
  <si>
    <t xml:space="preserve">Orocó </t>
  </si>
  <si>
    <t xml:space="preserve">Ouricuri </t>
  </si>
  <si>
    <t xml:space="preserve">Palmares </t>
  </si>
  <si>
    <t xml:space="preserve">Palmeirina </t>
  </si>
  <si>
    <t xml:space="preserve">Panelas </t>
  </si>
  <si>
    <t xml:space="preserve">Paranatama </t>
  </si>
  <si>
    <t xml:space="preserve">Passira </t>
  </si>
  <si>
    <t xml:space="preserve">Paudalho </t>
  </si>
  <si>
    <t xml:space="preserve">Pedra </t>
  </si>
  <si>
    <t xml:space="preserve">Pesqueira </t>
  </si>
  <si>
    <t xml:space="preserve">Petrolândia </t>
  </si>
  <si>
    <t xml:space="preserve">Petrolina </t>
  </si>
  <si>
    <t xml:space="preserve">Poção </t>
  </si>
  <si>
    <t xml:space="preserve">Pombos </t>
  </si>
  <si>
    <t xml:space="preserve">Quipapá </t>
  </si>
  <si>
    <t xml:space="preserve">Recife </t>
  </si>
  <si>
    <t xml:space="preserve">Riacho das Almas </t>
  </si>
  <si>
    <t xml:space="preserve">Ribeirão </t>
  </si>
  <si>
    <t xml:space="preserve">Rio Formoso </t>
  </si>
  <si>
    <t xml:space="preserve">Sairé </t>
  </si>
  <si>
    <t xml:space="preserve">Salgueiro </t>
  </si>
  <si>
    <t xml:space="preserve">Saloá </t>
  </si>
  <si>
    <t xml:space="preserve">Sanharó </t>
  </si>
  <si>
    <t xml:space="preserve">Santa Cruz da Baixa Verde </t>
  </si>
  <si>
    <t xml:space="preserve">Santa Cruz do Capibaribe </t>
  </si>
  <si>
    <t xml:space="preserve">Santa Maria da Boa Vista </t>
  </si>
  <si>
    <t xml:space="preserve">Santa Maria do Cambucá </t>
  </si>
  <si>
    <t xml:space="preserve">Santa Terezinha </t>
  </si>
  <si>
    <t xml:space="preserve">São Benedito do Sul </t>
  </si>
  <si>
    <t xml:space="preserve">São Bento do Una </t>
  </si>
  <si>
    <t xml:space="preserve">São Caitano </t>
  </si>
  <si>
    <t xml:space="preserve">São João </t>
  </si>
  <si>
    <t xml:space="preserve">São Joaquim do Monte </t>
  </si>
  <si>
    <t xml:space="preserve">São José da Coroa Grande </t>
  </si>
  <si>
    <t xml:space="preserve">São José do Belmonte </t>
  </si>
  <si>
    <t xml:space="preserve">São José do Egito </t>
  </si>
  <si>
    <t xml:space="preserve">São Lourenço da Mata </t>
  </si>
  <si>
    <t xml:space="preserve">Serra Talhada </t>
  </si>
  <si>
    <t xml:space="preserve">Serrita </t>
  </si>
  <si>
    <t xml:space="preserve">Sertânia </t>
  </si>
  <si>
    <t xml:space="preserve">Sirinhaém </t>
  </si>
  <si>
    <t xml:space="preserve">Moreilândia </t>
  </si>
  <si>
    <t xml:space="preserve">Solidão </t>
  </si>
  <si>
    <t xml:space="preserve">Surubim </t>
  </si>
  <si>
    <t xml:space="preserve">Tabira </t>
  </si>
  <si>
    <t xml:space="preserve">Tacaimbó </t>
  </si>
  <si>
    <t xml:space="preserve">Tacaratu </t>
  </si>
  <si>
    <t xml:space="preserve">Tamandaré </t>
  </si>
  <si>
    <t xml:space="preserve">Taquaritinga do Norte </t>
  </si>
  <si>
    <t xml:space="preserve">Terezinha </t>
  </si>
  <si>
    <t xml:space="preserve">Terra Nova </t>
  </si>
  <si>
    <t xml:space="preserve">Timbaúba </t>
  </si>
  <si>
    <t xml:space="preserve">Toritama </t>
  </si>
  <si>
    <t xml:space="preserve">Tracunhaém </t>
  </si>
  <si>
    <t xml:space="preserve">Trindade </t>
  </si>
  <si>
    <t xml:space="preserve">Tupanatinga </t>
  </si>
  <si>
    <t xml:space="preserve">Tuparetama </t>
  </si>
  <si>
    <t xml:space="preserve">Venturosa </t>
  </si>
  <si>
    <t xml:space="preserve">Verdejante </t>
  </si>
  <si>
    <t xml:space="preserve">Vertente do Lério </t>
  </si>
  <si>
    <t xml:space="preserve">Vertentes </t>
  </si>
  <si>
    <t xml:space="preserve">Vicência </t>
  </si>
  <si>
    <t xml:space="preserve">Vitória de Santo Antão </t>
  </si>
  <si>
    <t xml:space="preserve">Xexéu </t>
  </si>
  <si>
    <t xml:space="preserve">Anadia </t>
  </si>
  <si>
    <t xml:space="preserve">Arapiraca </t>
  </si>
  <si>
    <t xml:space="preserve">Atalaia </t>
  </si>
  <si>
    <t xml:space="preserve">Barra de Santo Antônio </t>
  </si>
  <si>
    <t xml:space="preserve">Belo Monte </t>
  </si>
  <si>
    <t xml:space="preserve">Boca da Mata </t>
  </si>
  <si>
    <t xml:space="preserve">Branquinha </t>
  </si>
  <si>
    <t xml:space="preserve">Cacimbinhas </t>
  </si>
  <si>
    <t xml:space="preserve">Cajueiro </t>
  </si>
  <si>
    <t xml:space="preserve">Campestre </t>
  </si>
  <si>
    <t xml:space="preserve">Campo Alegre </t>
  </si>
  <si>
    <t xml:space="preserve">Campo Grande </t>
  </si>
  <si>
    <t xml:space="preserve">Canapi </t>
  </si>
  <si>
    <t xml:space="preserve">Capela </t>
  </si>
  <si>
    <t xml:space="preserve">Carneiros </t>
  </si>
  <si>
    <t xml:space="preserve">Chã Preta </t>
  </si>
  <si>
    <t xml:space="preserve">Coité do Nóia </t>
  </si>
  <si>
    <t xml:space="preserve">Colônia Leopoldina </t>
  </si>
  <si>
    <t xml:space="preserve">Coqueiro Seco </t>
  </si>
  <si>
    <t xml:space="preserve">Coruripe </t>
  </si>
  <si>
    <t xml:space="preserve">Craíbas </t>
  </si>
  <si>
    <t xml:space="preserve">Delmiro Gouveia </t>
  </si>
  <si>
    <t xml:space="preserve">Dois Riachos </t>
  </si>
  <si>
    <t xml:space="preserve">Estrela de Alagoas </t>
  </si>
  <si>
    <t xml:space="preserve">Feira Grande </t>
  </si>
  <si>
    <t xml:space="preserve">Feliz Deserto </t>
  </si>
  <si>
    <t xml:space="preserve">Flexeiras </t>
  </si>
  <si>
    <t xml:space="preserve">Girau do Ponciano </t>
  </si>
  <si>
    <t xml:space="preserve">Ibateguara </t>
  </si>
  <si>
    <t xml:space="preserve">Igaci </t>
  </si>
  <si>
    <t xml:space="preserve">Igreja Nova </t>
  </si>
  <si>
    <t xml:space="preserve">Inhapi </t>
  </si>
  <si>
    <t xml:space="preserve">Jacaré dos Homens </t>
  </si>
  <si>
    <t xml:space="preserve">Jacuípe </t>
  </si>
  <si>
    <t xml:space="preserve">Japaratinga </t>
  </si>
  <si>
    <t xml:space="preserve">Jaramataia </t>
  </si>
  <si>
    <t xml:space="preserve">Jequiá da Praia </t>
  </si>
  <si>
    <t xml:space="preserve">Joaquim Gomes </t>
  </si>
  <si>
    <t xml:space="preserve">Junqueiro </t>
  </si>
  <si>
    <t xml:space="preserve">Lagoa da Canoa </t>
  </si>
  <si>
    <t xml:space="preserve">Limoeiro de Anadia </t>
  </si>
  <si>
    <t xml:space="preserve">Maceió </t>
  </si>
  <si>
    <t xml:space="preserve">Major Isidoro </t>
  </si>
  <si>
    <t xml:space="preserve">Maragogi </t>
  </si>
  <si>
    <t xml:space="preserve">Maravilha </t>
  </si>
  <si>
    <t xml:space="preserve">Marechal Deodoro </t>
  </si>
  <si>
    <t xml:space="preserve">Maribondo </t>
  </si>
  <si>
    <t xml:space="preserve">Mar Vermelho </t>
  </si>
  <si>
    <t xml:space="preserve">Mata Grande </t>
  </si>
  <si>
    <t xml:space="preserve">Matriz de Camaragibe </t>
  </si>
  <si>
    <t xml:space="preserve">Messias </t>
  </si>
  <si>
    <t xml:space="preserve">Minador do Negrão </t>
  </si>
  <si>
    <t xml:space="preserve">Monteirópolis </t>
  </si>
  <si>
    <t xml:space="preserve">Murici </t>
  </si>
  <si>
    <t xml:space="preserve">Novo Lino </t>
  </si>
  <si>
    <t xml:space="preserve">Olho d'Água das Flores </t>
  </si>
  <si>
    <t xml:space="preserve">Olho d'Água do Casado </t>
  </si>
  <si>
    <t xml:space="preserve">Olho d'Água Grande </t>
  </si>
  <si>
    <t xml:space="preserve">Olivença </t>
  </si>
  <si>
    <t xml:space="preserve">Palestina </t>
  </si>
  <si>
    <t xml:space="preserve">Palmeira dos Índios </t>
  </si>
  <si>
    <t xml:space="preserve">Pão de Açúcar </t>
  </si>
  <si>
    <t xml:space="preserve">Pariconha </t>
  </si>
  <si>
    <t xml:space="preserve">Paripueira </t>
  </si>
  <si>
    <t xml:space="preserve">Passo de Camaragibe </t>
  </si>
  <si>
    <t xml:space="preserve">Paulo Jacinto </t>
  </si>
  <si>
    <t xml:space="preserve">Penedo </t>
  </si>
  <si>
    <t xml:space="preserve">Piaçabuçu </t>
  </si>
  <si>
    <t xml:space="preserve">Pindoba </t>
  </si>
  <si>
    <t xml:space="preserve">Piranhas </t>
  </si>
  <si>
    <t xml:space="preserve">Poço das Trincheiras </t>
  </si>
  <si>
    <t xml:space="preserve">Porto Calvo </t>
  </si>
  <si>
    <t xml:space="preserve">Porto de Pedras </t>
  </si>
  <si>
    <t xml:space="preserve">Porto Real do Colégio </t>
  </si>
  <si>
    <t xml:space="preserve">Quebrangulo </t>
  </si>
  <si>
    <t xml:space="preserve">Rio Largo </t>
  </si>
  <si>
    <t xml:space="preserve">Roteiro </t>
  </si>
  <si>
    <t xml:space="preserve">Santa Luzia do Norte </t>
  </si>
  <si>
    <t xml:space="preserve">Santana do Ipanema </t>
  </si>
  <si>
    <t xml:space="preserve">Santana do Mundaú </t>
  </si>
  <si>
    <t xml:space="preserve">São Brás </t>
  </si>
  <si>
    <t xml:space="preserve">São José da Laje </t>
  </si>
  <si>
    <t xml:space="preserve">São José da Tapera </t>
  </si>
  <si>
    <t xml:space="preserve">São Luís do Quitunde </t>
  </si>
  <si>
    <t xml:space="preserve">São Miguel dos Campos </t>
  </si>
  <si>
    <t xml:space="preserve">São Miguel dos Milagres </t>
  </si>
  <si>
    <t xml:space="preserve">São Sebastião </t>
  </si>
  <si>
    <t xml:space="preserve">Satuba </t>
  </si>
  <si>
    <t xml:space="preserve">Senador Rui Palmeira </t>
  </si>
  <si>
    <t xml:space="preserve">Tanque d'Arca </t>
  </si>
  <si>
    <t xml:space="preserve">Taquarana </t>
  </si>
  <si>
    <t xml:space="preserve">Teotônio Vilela </t>
  </si>
  <si>
    <t xml:space="preserve">Traipu </t>
  </si>
  <si>
    <t xml:space="preserve">União dos Palmares </t>
  </si>
  <si>
    <t xml:space="preserve">Amparo de São Francisco </t>
  </si>
  <si>
    <t xml:space="preserve">Aquidabã </t>
  </si>
  <si>
    <t xml:space="preserve">Aracaju </t>
  </si>
  <si>
    <t xml:space="preserve">Arauá </t>
  </si>
  <si>
    <t xml:space="preserve">Barra dos Coqueiros </t>
  </si>
  <si>
    <t xml:space="preserve">Boquim </t>
  </si>
  <si>
    <t xml:space="preserve">Brejo Grande </t>
  </si>
  <si>
    <t xml:space="preserve">Campo do Brito </t>
  </si>
  <si>
    <t xml:space="preserve">Canhoba </t>
  </si>
  <si>
    <t xml:space="preserve">Canindé de São Francisco </t>
  </si>
  <si>
    <t xml:space="preserve">Carira </t>
  </si>
  <si>
    <t xml:space="preserve">Carmópolis </t>
  </si>
  <si>
    <t xml:space="preserve">Cedro de São João </t>
  </si>
  <si>
    <t xml:space="preserve">Cristinápolis </t>
  </si>
  <si>
    <t xml:space="preserve">Cumbe </t>
  </si>
  <si>
    <t xml:space="preserve">Divina Pastora </t>
  </si>
  <si>
    <t xml:space="preserve">Estância </t>
  </si>
  <si>
    <t xml:space="preserve">Frei Paulo </t>
  </si>
  <si>
    <t xml:space="preserve">Gararu </t>
  </si>
  <si>
    <t xml:space="preserve">General Maynard </t>
  </si>
  <si>
    <t xml:space="preserve">Gracho Cardoso </t>
  </si>
  <si>
    <t xml:space="preserve">Ilha das Flores </t>
  </si>
  <si>
    <t xml:space="preserve">Indiaroba </t>
  </si>
  <si>
    <t xml:space="preserve">Itabaianinha </t>
  </si>
  <si>
    <t xml:space="preserve">Itabi </t>
  </si>
  <si>
    <t xml:space="preserve">Itaporanga d'Ajuda </t>
  </si>
  <si>
    <t xml:space="preserve">Japaratuba </t>
  </si>
  <si>
    <t xml:space="preserve">Japoatã </t>
  </si>
  <si>
    <t xml:space="preserve">Lagarto </t>
  </si>
  <si>
    <t xml:space="preserve">Laranjeiras </t>
  </si>
  <si>
    <t xml:space="preserve">Macambira </t>
  </si>
  <si>
    <t xml:space="preserve">Malhada dos Bois </t>
  </si>
  <si>
    <t xml:space="preserve">Malhador </t>
  </si>
  <si>
    <t xml:space="preserve">Maruim </t>
  </si>
  <si>
    <t xml:space="preserve">Moita Bonita </t>
  </si>
  <si>
    <t xml:space="preserve">Monte Alegre de Sergipe </t>
  </si>
  <si>
    <t xml:space="preserve">Muribeca </t>
  </si>
  <si>
    <t xml:space="preserve">Neópolis </t>
  </si>
  <si>
    <t xml:space="preserve">Nossa Senhora Aparecida </t>
  </si>
  <si>
    <t xml:space="preserve">Nossa Senhora da Glória </t>
  </si>
  <si>
    <t xml:space="preserve">Nossa Senhora das Dores </t>
  </si>
  <si>
    <t xml:space="preserve">Nossa Senhora de Lourdes </t>
  </si>
  <si>
    <t xml:space="preserve">Nossa Senhora do Socorro </t>
  </si>
  <si>
    <t xml:space="preserve">Pedra Mole </t>
  </si>
  <si>
    <t xml:space="preserve">Pedrinhas </t>
  </si>
  <si>
    <t xml:space="preserve">Pinhão </t>
  </si>
  <si>
    <t xml:space="preserve">Pirambu </t>
  </si>
  <si>
    <t xml:space="preserve">Poço Redondo </t>
  </si>
  <si>
    <t xml:space="preserve">Poço Verde </t>
  </si>
  <si>
    <t xml:space="preserve">Porto da Folha </t>
  </si>
  <si>
    <t xml:space="preserve">Propriá </t>
  </si>
  <si>
    <t xml:space="preserve">Riachão do Dantas </t>
  </si>
  <si>
    <t xml:space="preserve">Ribeirópolis </t>
  </si>
  <si>
    <t xml:space="preserve">Rosário do Catete </t>
  </si>
  <si>
    <t xml:space="preserve">Salgado </t>
  </si>
  <si>
    <t xml:space="preserve">Santa Luzia do Itanhy </t>
  </si>
  <si>
    <t xml:space="preserve">Santana do São Francisco </t>
  </si>
  <si>
    <t xml:space="preserve">Santa Rosa de Lima </t>
  </si>
  <si>
    <t xml:space="preserve">Santo Amaro das Brotas </t>
  </si>
  <si>
    <t xml:space="preserve">São Cristóvão </t>
  </si>
  <si>
    <t xml:space="preserve">São Miguel do Aleixo </t>
  </si>
  <si>
    <t xml:space="preserve">Simão Dias </t>
  </si>
  <si>
    <t xml:space="preserve">Siriri </t>
  </si>
  <si>
    <t xml:space="preserve">Telha </t>
  </si>
  <si>
    <t xml:space="preserve">Tobias Barreto </t>
  </si>
  <si>
    <t xml:space="preserve">Tomar do Geru </t>
  </si>
  <si>
    <t xml:space="preserve">Umbaúba </t>
  </si>
  <si>
    <t xml:space="preserve">Abaíra </t>
  </si>
  <si>
    <t xml:space="preserve">Abaré </t>
  </si>
  <si>
    <t xml:space="preserve">Acajutiba </t>
  </si>
  <si>
    <t xml:space="preserve">Adustina </t>
  </si>
  <si>
    <t xml:space="preserve">Água Fria </t>
  </si>
  <si>
    <t xml:space="preserve">Érico Cardoso </t>
  </si>
  <si>
    <t xml:space="preserve">Aiquara </t>
  </si>
  <si>
    <t xml:space="preserve">Alagoinhas </t>
  </si>
  <si>
    <t xml:space="preserve">Alcobaça </t>
  </si>
  <si>
    <t xml:space="preserve">Almadina </t>
  </si>
  <si>
    <t xml:space="preserve">Amargosa </t>
  </si>
  <si>
    <t xml:space="preserve">Amélia Rodrigues </t>
  </si>
  <si>
    <t xml:space="preserve">América Dourada </t>
  </si>
  <si>
    <t xml:space="preserve">Anagé </t>
  </si>
  <si>
    <t xml:space="preserve">Andaraí </t>
  </si>
  <si>
    <t xml:space="preserve">Andorinha </t>
  </si>
  <si>
    <t xml:space="preserve">Angical </t>
  </si>
  <si>
    <t xml:space="preserve">Anguera </t>
  </si>
  <si>
    <t xml:space="preserve">Antas </t>
  </si>
  <si>
    <t xml:space="preserve">Antônio Cardoso </t>
  </si>
  <si>
    <t xml:space="preserve">Antônio Gonçalves </t>
  </si>
  <si>
    <t xml:space="preserve">Aporá </t>
  </si>
  <si>
    <t xml:space="preserve">Apuarema </t>
  </si>
  <si>
    <t xml:space="preserve">Aracatu </t>
  </si>
  <si>
    <t xml:space="preserve">Araças </t>
  </si>
  <si>
    <t xml:space="preserve">Araci </t>
  </si>
  <si>
    <t xml:space="preserve">Aramari </t>
  </si>
  <si>
    <t xml:space="preserve">Arataca </t>
  </si>
  <si>
    <t xml:space="preserve">Aratuípe </t>
  </si>
  <si>
    <t xml:space="preserve">Aurelino Leal </t>
  </si>
  <si>
    <t xml:space="preserve">Baianópolis </t>
  </si>
  <si>
    <t xml:space="preserve">Baixa Grande </t>
  </si>
  <si>
    <t xml:space="preserve">Banzaê </t>
  </si>
  <si>
    <t xml:space="preserve">Barra </t>
  </si>
  <si>
    <t xml:space="preserve">Barra da Estiva </t>
  </si>
  <si>
    <t xml:space="preserve">Barra do Choça </t>
  </si>
  <si>
    <t xml:space="preserve">Barra do Mendes </t>
  </si>
  <si>
    <t xml:space="preserve">Barra do Rocha </t>
  </si>
  <si>
    <t xml:space="preserve">Barreiras </t>
  </si>
  <si>
    <t xml:space="preserve">Barro Alto </t>
  </si>
  <si>
    <t xml:space="preserve">Barrocas </t>
  </si>
  <si>
    <t xml:space="preserve">Barro Preto </t>
  </si>
  <si>
    <t xml:space="preserve">Belmonte </t>
  </si>
  <si>
    <t xml:space="preserve">Belo Campo </t>
  </si>
  <si>
    <t xml:space="preserve">Biritinga </t>
  </si>
  <si>
    <t xml:space="preserve">Boa Nova </t>
  </si>
  <si>
    <t xml:space="preserve">Boa Vista do Tupim </t>
  </si>
  <si>
    <t xml:space="preserve">Bom Jesus da Lapa </t>
  </si>
  <si>
    <t xml:space="preserve">Bom Jesus da Serra </t>
  </si>
  <si>
    <t xml:space="preserve">Boninal </t>
  </si>
  <si>
    <t xml:space="preserve">Boquira </t>
  </si>
  <si>
    <t xml:space="preserve">Botuporã </t>
  </si>
  <si>
    <t xml:space="preserve">Brejões </t>
  </si>
  <si>
    <t xml:space="preserve">Brejolândia </t>
  </si>
  <si>
    <t xml:space="preserve">Brotas de Macaúbas </t>
  </si>
  <si>
    <t xml:space="preserve">Brumado </t>
  </si>
  <si>
    <t xml:space="preserve">Buerarema </t>
  </si>
  <si>
    <t xml:space="preserve">Buritirama </t>
  </si>
  <si>
    <t xml:space="preserve">Caatiba </t>
  </si>
  <si>
    <t xml:space="preserve">Cabaceiras do Paraguaçu </t>
  </si>
  <si>
    <t xml:space="preserve">Cachoeira </t>
  </si>
  <si>
    <t xml:space="preserve">Caculé </t>
  </si>
  <si>
    <t xml:space="preserve">Caém </t>
  </si>
  <si>
    <t xml:space="preserve">Caetanos </t>
  </si>
  <si>
    <t xml:space="preserve">Caetité </t>
  </si>
  <si>
    <t xml:space="preserve">Cafarnaum </t>
  </si>
  <si>
    <t xml:space="preserve">Cairu </t>
  </si>
  <si>
    <t xml:space="preserve">Caldeirão Grande </t>
  </si>
  <si>
    <t xml:space="preserve">Camacan </t>
  </si>
  <si>
    <t xml:space="preserve">Camaçari </t>
  </si>
  <si>
    <t xml:space="preserve">Camamu </t>
  </si>
  <si>
    <t xml:space="preserve">Campo Alegre de Lourdes </t>
  </si>
  <si>
    <t xml:space="preserve">Campo Formoso </t>
  </si>
  <si>
    <t xml:space="preserve">Canápolis </t>
  </si>
  <si>
    <t xml:space="preserve">Canarana </t>
  </si>
  <si>
    <t xml:space="preserve">Canavieiras </t>
  </si>
  <si>
    <t xml:space="preserve">Candeal </t>
  </si>
  <si>
    <t xml:space="preserve">Candeias </t>
  </si>
  <si>
    <t xml:space="preserve">Candiba </t>
  </si>
  <si>
    <t xml:space="preserve">Cândido Sales </t>
  </si>
  <si>
    <t xml:space="preserve">Cansanção </t>
  </si>
  <si>
    <t xml:space="preserve">Canudos </t>
  </si>
  <si>
    <t xml:space="preserve">Capela do Alto Alegre </t>
  </si>
  <si>
    <t xml:space="preserve">Capim Grosso </t>
  </si>
  <si>
    <t xml:space="preserve">Caraíbas </t>
  </si>
  <si>
    <t xml:space="preserve">Caravelas </t>
  </si>
  <si>
    <t xml:space="preserve">Cardeal da Silva </t>
  </si>
  <si>
    <t xml:space="preserve">Carinhanha </t>
  </si>
  <si>
    <t xml:space="preserve">Casa Nova </t>
  </si>
  <si>
    <t xml:space="preserve">Castro Alves </t>
  </si>
  <si>
    <t xml:space="preserve">Catolândia </t>
  </si>
  <si>
    <t xml:space="preserve">Catu </t>
  </si>
  <si>
    <t xml:space="preserve">Caturama </t>
  </si>
  <si>
    <t xml:space="preserve">Central </t>
  </si>
  <si>
    <t xml:space="preserve">Chorrochó </t>
  </si>
  <si>
    <t xml:space="preserve">Cícero Dantas </t>
  </si>
  <si>
    <t xml:space="preserve">Cipó </t>
  </si>
  <si>
    <t xml:space="preserve">Coaraci </t>
  </si>
  <si>
    <t xml:space="preserve">Cocos </t>
  </si>
  <si>
    <t xml:space="preserve">Conceição da Feira </t>
  </si>
  <si>
    <t xml:space="preserve">Conceição do Almeida </t>
  </si>
  <si>
    <t xml:space="preserve">Conceição do Coité </t>
  </si>
  <si>
    <t xml:space="preserve">Conceição do Jacuípe </t>
  </si>
  <si>
    <t xml:space="preserve">Condeúba </t>
  </si>
  <si>
    <t xml:space="preserve">Contendas do Sincorá </t>
  </si>
  <si>
    <t xml:space="preserve">Coração de Maria </t>
  </si>
  <si>
    <t xml:space="preserve">Cordeiros </t>
  </si>
  <si>
    <t xml:space="preserve">Coribe </t>
  </si>
  <si>
    <t xml:space="preserve">Coronel João Sá </t>
  </si>
  <si>
    <t xml:space="preserve">Correntina </t>
  </si>
  <si>
    <t xml:space="preserve">Cotegipe </t>
  </si>
  <si>
    <t xml:space="preserve">Cravolândia </t>
  </si>
  <si>
    <t xml:space="preserve">Crisópolis </t>
  </si>
  <si>
    <t xml:space="preserve">Cristópolis </t>
  </si>
  <si>
    <t xml:space="preserve">Cruz das Almas </t>
  </si>
  <si>
    <t xml:space="preserve">Curaçá </t>
  </si>
  <si>
    <t xml:space="preserve">Dário Meira </t>
  </si>
  <si>
    <t xml:space="preserve">Dias d'Ávila </t>
  </si>
  <si>
    <t xml:space="preserve">Dom Basílio </t>
  </si>
  <si>
    <t xml:space="preserve">Dom Macedo Costa </t>
  </si>
  <si>
    <t xml:space="preserve">Elísio Medrado </t>
  </si>
  <si>
    <t xml:space="preserve">Encruzilhada </t>
  </si>
  <si>
    <t xml:space="preserve">Entre Rios </t>
  </si>
  <si>
    <t xml:space="preserve">Esplanada </t>
  </si>
  <si>
    <t xml:space="preserve">Euclides da Cunha </t>
  </si>
  <si>
    <t xml:space="preserve">Eunápolis </t>
  </si>
  <si>
    <t xml:space="preserve">Feira da Mata </t>
  </si>
  <si>
    <t xml:space="preserve">Feira de Santana </t>
  </si>
  <si>
    <t xml:space="preserve">Firmino Alves </t>
  </si>
  <si>
    <t xml:space="preserve">Floresta Azul </t>
  </si>
  <si>
    <t xml:space="preserve">Formosa do Rio Preto </t>
  </si>
  <si>
    <t xml:space="preserve">Gandu </t>
  </si>
  <si>
    <t xml:space="preserve">Gavião </t>
  </si>
  <si>
    <t xml:space="preserve">Gentio do Ouro </t>
  </si>
  <si>
    <t xml:space="preserve">Glória </t>
  </si>
  <si>
    <t xml:space="preserve">Gongogi </t>
  </si>
  <si>
    <t xml:space="preserve">Governador Mangabeira </t>
  </si>
  <si>
    <t xml:space="preserve">Guajeru </t>
  </si>
  <si>
    <t xml:space="preserve">Guanambi </t>
  </si>
  <si>
    <t xml:space="preserve">Guaratinga </t>
  </si>
  <si>
    <t xml:space="preserve">Heliópolis </t>
  </si>
  <si>
    <t xml:space="preserve">Iaçu </t>
  </si>
  <si>
    <t xml:space="preserve">Ibiassucê </t>
  </si>
  <si>
    <t xml:space="preserve">Ibicaraí </t>
  </si>
  <si>
    <t xml:space="preserve">Ibicoara </t>
  </si>
  <si>
    <t xml:space="preserve">Ibicuí </t>
  </si>
  <si>
    <t xml:space="preserve">Ibipeba </t>
  </si>
  <si>
    <t xml:space="preserve">Ibipitanga </t>
  </si>
  <si>
    <t xml:space="preserve">Ibiquera </t>
  </si>
  <si>
    <t xml:space="preserve">Ibirapitanga </t>
  </si>
  <si>
    <t xml:space="preserve">Ibirapuã </t>
  </si>
  <si>
    <t xml:space="preserve">Ibirataia </t>
  </si>
  <si>
    <t xml:space="preserve">Ibitiara </t>
  </si>
  <si>
    <t xml:space="preserve">Ibititá </t>
  </si>
  <si>
    <t xml:space="preserve">Ibotirama </t>
  </si>
  <si>
    <t xml:space="preserve">Ichu </t>
  </si>
  <si>
    <t xml:space="preserve">Igaporã </t>
  </si>
  <si>
    <t xml:space="preserve">Igrapiúna </t>
  </si>
  <si>
    <t xml:space="preserve">Iguaí </t>
  </si>
  <si>
    <t xml:space="preserve">Ilhéus </t>
  </si>
  <si>
    <t xml:space="preserve">Inhambupe </t>
  </si>
  <si>
    <t xml:space="preserve">Ipecaetá </t>
  </si>
  <si>
    <t xml:space="preserve">Ipiaú </t>
  </si>
  <si>
    <t xml:space="preserve">Ipirá </t>
  </si>
  <si>
    <t xml:space="preserve">Ipupiara </t>
  </si>
  <si>
    <t xml:space="preserve">Irajuba </t>
  </si>
  <si>
    <t xml:space="preserve">Iramaia </t>
  </si>
  <si>
    <t xml:space="preserve">Iraquara </t>
  </si>
  <si>
    <t xml:space="preserve">Irará </t>
  </si>
  <si>
    <t xml:space="preserve">Irecê </t>
  </si>
  <si>
    <t xml:space="preserve">Itabela </t>
  </si>
  <si>
    <t xml:space="preserve">Itaberaba </t>
  </si>
  <si>
    <t xml:space="preserve">Itabuna </t>
  </si>
  <si>
    <t xml:space="preserve">Itacaré </t>
  </si>
  <si>
    <t xml:space="preserve">Itaeté </t>
  </si>
  <si>
    <t xml:space="preserve">Itagi </t>
  </si>
  <si>
    <t xml:space="preserve">Itagibá </t>
  </si>
  <si>
    <t xml:space="preserve">Itagimirim </t>
  </si>
  <si>
    <t xml:space="preserve">Itaguaçu da Bahia </t>
  </si>
  <si>
    <t xml:space="preserve">Itaju do Colônia </t>
  </si>
  <si>
    <t xml:space="preserve">Itajuípe </t>
  </si>
  <si>
    <t xml:space="preserve">Itamaraju </t>
  </si>
  <si>
    <t xml:space="preserve">Itamari </t>
  </si>
  <si>
    <t xml:space="preserve">Itanagra </t>
  </si>
  <si>
    <t xml:space="preserve">Itanhém </t>
  </si>
  <si>
    <t xml:space="preserve">Itaparica </t>
  </si>
  <si>
    <t xml:space="preserve">Itapé </t>
  </si>
  <si>
    <t xml:space="preserve">Itapebi </t>
  </si>
  <si>
    <t xml:space="preserve">Itapetinga </t>
  </si>
  <si>
    <t xml:space="preserve">Itapicuru </t>
  </si>
  <si>
    <t xml:space="preserve">Itapitanga </t>
  </si>
  <si>
    <t xml:space="preserve">Itaquara </t>
  </si>
  <si>
    <t xml:space="preserve">Itarantim </t>
  </si>
  <si>
    <t xml:space="preserve">Itatim </t>
  </si>
  <si>
    <t xml:space="preserve">Itiruçu </t>
  </si>
  <si>
    <t xml:space="preserve">Itiúba </t>
  </si>
  <si>
    <t xml:space="preserve">Itororó </t>
  </si>
  <si>
    <t xml:space="preserve">Ituaçu </t>
  </si>
  <si>
    <t xml:space="preserve">Ituberá </t>
  </si>
  <si>
    <t xml:space="preserve">Iuiú </t>
  </si>
  <si>
    <t xml:space="preserve">Jaborandi </t>
  </si>
  <si>
    <t xml:space="preserve">Jacaraci </t>
  </si>
  <si>
    <t xml:space="preserve">Jacobina </t>
  </si>
  <si>
    <t xml:space="preserve">Jaguaquara </t>
  </si>
  <si>
    <t xml:space="preserve">Jaguarari </t>
  </si>
  <si>
    <t xml:space="preserve">Jaguaripe </t>
  </si>
  <si>
    <t xml:space="preserve">Jequié </t>
  </si>
  <si>
    <t xml:space="preserve">Jeremoabo </t>
  </si>
  <si>
    <t xml:space="preserve">Jiquiriçá </t>
  </si>
  <si>
    <t xml:space="preserve">Jitaúna </t>
  </si>
  <si>
    <t xml:space="preserve">João Dourado </t>
  </si>
  <si>
    <t xml:space="preserve">Juazeiro </t>
  </si>
  <si>
    <t xml:space="preserve">Jucuruçu </t>
  </si>
  <si>
    <t xml:space="preserve">Jussara </t>
  </si>
  <si>
    <t xml:space="preserve">Jussari </t>
  </si>
  <si>
    <t xml:space="preserve">Jussiape </t>
  </si>
  <si>
    <t xml:space="preserve">Lafaiete Coutinho </t>
  </si>
  <si>
    <t xml:space="preserve">Lagoa Real </t>
  </si>
  <si>
    <t xml:space="preserve">Laje </t>
  </si>
  <si>
    <t xml:space="preserve">Lajedão </t>
  </si>
  <si>
    <t xml:space="preserve">Lajedinho </t>
  </si>
  <si>
    <t xml:space="preserve">Lajedo do Tabocal </t>
  </si>
  <si>
    <t xml:space="preserve">Lamarão </t>
  </si>
  <si>
    <t xml:space="preserve">Lapão </t>
  </si>
  <si>
    <t xml:space="preserve">Lauro de Freitas </t>
  </si>
  <si>
    <t xml:space="preserve">Lençóis </t>
  </si>
  <si>
    <t xml:space="preserve">Licínio de Almeida </t>
  </si>
  <si>
    <t xml:space="preserve">Livramento de Nossa Senhora </t>
  </si>
  <si>
    <t xml:space="preserve">Luís Eduardo Magalhães </t>
  </si>
  <si>
    <t xml:space="preserve">Macajuba </t>
  </si>
  <si>
    <t xml:space="preserve">Macarani </t>
  </si>
  <si>
    <t xml:space="preserve">Macaúbas </t>
  </si>
  <si>
    <t xml:space="preserve">Macururé </t>
  </si>
  <si>
    <t xml:space="preserve">Madre de Deus </t>
  </si>
  <si>
    <t xml:space="preserve">Maetinga </t>
  </si>
  <si>
    <t xml:space="preserve">Maiquinique </t>
  </si>
  <si>
    <t xml:space="preserve">Mairi </t>
  </si>
  <si>
    <t xml:space="preserve">Malhada </t>
  </si>
  <si>
    <t xml:space="preserve">Malhada de Pedras </t>
  </si>
  <si>
    <t xml:space="preserve">Manoel Vitorino </t>
  </si>
  <si>
    <t xml:space="preserve">Mansidão </t>
  </si>
  <si>
    <t xml:space="preserve">Maracás </t>
  </si>
  <si>
    <t xml:space="preserve">Maragogipe </t>
  </si>
  <si>
    <t xml:space="preserve">Maraú </t>
  </si>
  <si>
    <t xml:space="preserve">Marcionílio Souza </t>
  </si>
  <si>
    <t xml:space="preserve">Mascote </t>
  </si>
  <si>
    <t xml:space="preserve">Mata de São João </t>
  </si>
  <si>
    <t xml:space="preserve">Matina </t>
  </si>
  <si>
    <t xml:space="preserve">Medeiros Neto </t>
  </si>
  <si>
    <t xml:space="preserve">Miguel Calmon </t>
  </si>
  <si>
    <t xml:space="preserve">Mirangaba </t>
  </si>
  <si>
    <t xml:space="preserve">Mirante </t>
  </si>
  <si>
    <t xml:space="preserve">Monte Santo </t>
  </si>
  <si>
    <t xml:space="preserve">Morpará </t>
  </si>
  <si>
    <t xml:space="preserve">Morro do Chapéu </t>
  </si>
  <si>
    <t xml:space="preserve">Mortugaba </t>
  </si>
  <si>
    <t xml:space="preserve">Mucugê </t>
  </si>
  <si>
    <t xml:space="preserve">Mucuri </t>
  </si>
  <si>
    <t xml:space="preserve">Mulungu do Morro </t>
  </si>
  <si>
    <t xml:space="preserve">Mundo Novo </t>
  </si>
  <si>
    <t xml:space="preserve">Muniz Ferreira </t>
  </si>
  <si>
    <t xml:space="preserve">Muquém de São Francisco </t>
  </si>
  <si>
    <t xml:space="preserve">Muritiba </t>
  </si>
  <si>
    <t xml:space="preserve">Mutuípe </t>
  </si>
  <si>
    <t xml:space="preserve">Nilo Peçanha </t>
  </si>
  <si>
    <t xml:space="preserve">Nordestina </t>
  </si>
  <si>
    <t xml:space="preserve">Nova Canaã </t>
  </si>
  <si>
    <t xml:space="preserve">Nova Fátima </t>
  </si>
  <si>
    <t xml:space="preserve">Nova Ibiá </t>
  </si>
  <si>
    <t xml:space="preserve">Nova Itarana </t>
  </si>
  <si>
    <t xml:space="preserve">Nova Redenção </t>
  </si>
  <si>
    <t xml:space="preserve">Nova Soure </t>
  </si>
  <si>
    <t xml:space="preserve">Nova Viçosa </t>
  </si>
  <si>
    <t xml:space="preserve">Novo Horizonte </t>
  </si>
  <si>
    <t xml:space="preserve">Novo Triunfo </t>
  </si>
  <si>
    <t xml:space="preserve">Olindina </t>
  </si>
  <si>
    <t xml:space="preserve">Oliveira dos Brejinhos </t>
  </si>
  <si>
    <t xml:space="preserve">Ouriçangas </t>
  </si>
  <si>
    <t xml:space="preserve">Ourolândia </t>
  </si>
  <si>
    <t xml:space="preserve">Palmas de Monte Alto </t>
  </si>
  <si>
    <t xml:space="preserve">Palmeiras </t>
  </si>
  <si>
    <t xml:space="preserve">Paramirim </t>
  </si>
  <si>
    <t xml:space="preserve">Paratinga </t>
  </si>
  <si>
    <t xml:space="preserve">Paripiranga </t>
  </si>
  <si>
    <t xml:space="preserve">Pau Brasil </t>
  </si>
  <si>
    <t xml:space="preserve">Paulo Afonso </t>
  </si>
  <si>
    <t xml:space="preserve">Pé de Serra </t>
  </si>
  <si>
    <t xml:space="preserve">Pedrão </t>
  </si>
  <si>
    <t xml:space="preserve">Pedro Alexandre </t>
  </si>
  <si>
    <t xml:space="preserve">Piatã </t>
  </si>
  <si>
    <t xml:space="preserve">Pilão Arcado </t>
  </si>
  <si>
    <t xml:space="preserve">Pindaí </t>
  </si>
  <si>
    <t xml:space="preserve">Pindobaçu </t>
  </si>
  <si>
    <t xml:space="preserve">Pintadas </t>
  </si>
  <si>
    <t xml:space="preserve">Piraí do Norte </t>
  </si>
  <si>
    <t xml:space="preserve">Piripá </t>
  </si>
  <si>
    <t xml:space="preserve">Piritiba </t>
  </si>
  <si>
    <t xml:space="preserve">Planaltino </t>
  </si>
  <si>
    <t xml:space="preserve">Planalto </t>
  </si>
  <si>
    <t xml:space="preserve">Poções </t>
  </si>
  <si>
    <t xml:space="preserve">Pojuca </t>
  </si>
  <si>
    <t xml:space="preserve">Ponto Novo </t>
  </si>
  <si>
    <t xml:space="preserve">Porto Seguro </t>
  </si>
  <si>
    <t xml:space="preserve">Potiraguá </t>
  </si>
  <si>
    <t xml:space="preserve">Prado </t>
  </si>
  <si>
    <t xml:space="preserve">Presidente Jânio Quadros </t>
  </si>
  <si>
    <t xml:space="preserve">Presidente Tancredo Neves </t>
  </si>
  <si>
    <t xml:space="preserve">Quijingue </t>
  </si>
  <si>
    <t xml:space="preserve">Quixabeira </t>
  </si>
  <si>
    <t xml:space="preserve">Rafael Jambeiro </t>
  </si>
  <si>
    <t xml:space="preserve">Remanso </t>
  </si>
  <si>
    <t xml:space="preserve">Retirolândia </t>
  </si>
  <si>
    <t xml:space="preserve">Riachão das Neves </t>
  </si>
  <si>
    <t xml:space="preserve">Riachão do Jacuípe </t>
  </si>
  <si>
    <t xml:space="preserve">Ribeira do Amparo </t>
  </si>
  <si>
    <t xml:space="preserve">Ribeira do Pombal </t>
  </si>
  <si>
    <t xml:space="preserve">Ribeirão do Largo </t>
  </si>
  <si>
    <t xml:space="preserve">Rio de Contas </t>
  </si>
  <si>
    <t xml:space="preserve">Rio do Antônio </t>
  </si>
  <si>
    <t xml:space="preserve">Rio do Pires </t>
  </si>
  <si>
    <t xml:space="preserve">Rio Real </t>
  </si>
  <si>
    <t xml:space="preserve">Rodelas </t>
  </si>
  <si>
    <t xml:space="preserve">Salinas da Margarida </t>
  </si>
  <si>
    <t xml:space="preserve">Salvador </t>
  </si>
  <si>
    <t xml:space="preserve">Santa Bárbara </t>
  </si>
  <si>
    <t xml:space="preserve">Santa Brígida </t>
  </si>
  <si>
    <t xml:space="preserve">Santa Cruz Cabrália </t>
  </si>
  <si>
    <t xml:space="preserve">Santa Cruz da Vitória </t>
  </si>
  <si>
    <t xml:space="preserve">Santaluz </t>
  </si>
  <si>
    <t xml:space="preserve">Santa Maria da Vitória </t>
  </si>
  <si>
    <t xml:space="preserve">Santanópolis </t>
  </si>
  <si>
    <t xml:space="preserve">Santa Rita de Cássia </t>
  </si>
  <si>
    <t xml:space="preserve">Santo Amaro </t>
  </si>
  <si>
    <t xml:space="preserve">Santo Antônio de Jesus </t>
  </si>
  <si>
    <t xml:space="preserve">Santo Estêvão </t>
  </si>
  <si>
    <t xml:space="preserve">São Desidério </t>
  </si>
  <si>
    <t xml:space="preserve">São Félix </t>
  </si>
  <si>
    <t xml:space="preserve">São Félix do Coribe </t>
  </si>
  <si>
    <t xml:space="preserve">São Felipe </t>
  </si>
  <si>
    <t xml:space="preserve">São Francisco do Conde </t>
  </si>
  <si>
    <t xml:space="preserve">São Gabriel </t>
  </si>
  <si>
    <t xml:space="preserve">São Gonçalo dos Campos </t>
  </si>
  <si>
    <t xml:space="preserve">São José da Vitória </t>
  </si>
  <si>
    <t xml:space="preserve">São José do Jacuípe </t>
  </si>
  <si>
    <t xml:space="preserve">São Miguel das Matas </t>
  </si>
  <si>
    <t xml:space="preserve">São Sebastião do Passé </t>
  </si>
  <si>
    <t xml:space="preserve">Sapeaçu </t>
  </si>
  <si>
    <t xml:space="preserve">Sátiro Dias </t>
  </si>
  <si>
    <t xml:space="preserve">Saubara </t>
  </si>
  <si>
    <t xml:space="preserve">Saúde </t>
  </si>
  <si>
    <t xml:space="preserve">Seabra </t>
  </si>
  <si>
    <t xml:space="preserve">Sebastião Laranjeiras </t>
  </si>
  <si>
    <t xml:space="preserve">Senhor do Bonfim </t>
  </si>
  <si>
    <t xml:space="preserve">Serra do Ramalho </t>
  </si>
  <si>
    <t xml:space="preserve">Sento Sé </t>
  </si>
  <si>
    <t xml:space="preserve">Serra Dourada </t>
  </si>
  <si>
    <t xml:space="preserve">Serra Preta </t>
  </si>
  <si>
    <t xml:space="preserve">Serrolândia </t>
  </si>
  <si>
    <t xml:space="preserve">Simões Filho </t>
  </si>
  <si>
    <t xml:space="preserve">Sítio do Mato </t>
  </si>
  <si>
    <t xml:space="preserve">Sítio do Quinto </t>
  </si>
  <si>
    <t xml:space="preserve">Sobradinho </t>
  </si>
  <si>
    <t xml:space="preserve">Souto Soares </t>
  </si>
  <si>
    <t xml:space="preserve">Tabocas do Brejo Velho </t>
  </si>
  <si>
    <t xml:space="preserve">Tanhaçu </t>
  </si>
  <si>
    <t xml:space="preserve">Tanque Novo </t>
  </si>
  <si>
    <t xml:space="preserve">Tanquinho </t>
  </si>
  <si>
    <t xml:space="preserve">Tapiramutá </t>
  </si>
  <si>
    <t xml:space="preserve">Teixeira de Freitas </t>
  </si>
  <si>
    <t xml:space="preserve">Teodoro Sampaio </t>
  </si>
  <si>
    <t xml:space="preserve">Teofilândia </t>
  </si>
  <si>
    <t xml:space="preserve">Teolândia </t>
  </si>
  <si>
    <t xml:space="preserve">Tremedal </t>
  </si>
  <si>
    <t xml:space="preserve">Tucano </t>
  </si>
  <si>
    <t xml:space="preserve">Uauá </t>
  </si>
  <si>
    <t xml:space="preserve">Ubaíra </t>
  </si>
  <si>
    <t xml:space="preserve">Ubaitaba </t>
  </si>
  <si>
    <t xml:space="preserve">Ubatã </t>
  </si>
  <si>
    <t xml:space="preserve">Uibaí </t>
  </si>
  <si>
    <t xml:space="preserve">Umburanas </t>
  </si>
  <si>
    <t xml:space="preserve">Una </t>
  </si>
  <si>
    <t xml:space="preserve">Urandi </t>
  </si>
  <si>
    <t xml:space="preserve">Uruçuca </t>
  </si>
  <si>
    <t xml:space="preserve">Utinga </t>
  </si>
  <si>
    <t xml:space="preserve">Valença </t>
  </si>
  <si>
    <t xml:space="preserve">Valente </t>
  </si>
  <si>
    <t xml:space="preserve">Várzea da Roça </t>
  </si>
  <si>
    <t xml:space="preserve">Várzea do Poço </t>
  </si>
  <si>
    <t xml:space="preserve">Várzea Nova </t>
  </si>
  <si>
    <t xml:space="preserve">Varzedo </t>
  </si>
  <si>
    <t xml:space="preserve">Vereda </t>
  </si>
  <si>
    <t xml:space="preserve">Vitória da Conquista </t>
  </si>
  <si>
    <t xml:space="preserve">Wagner </t>
  </si>
  <si>
    <t xml:space="preserve">Wanderley </t>
  </si>
  <si>
    <t xml:space="preserve">Wenceslau Guimarães </t>
  </si>
  <si>
    <t xml:space="preserve">Xique-Xique </t>
  </si>
  <si>
    <t xml:space="preserve">Abadia dos Dourados </t>
  </si>
  <si>
    <t xml:space="preserve">Abaeté </t>
  </si>
  <si>
    <t xml:space="preserve">Abre Campo </t>
  </si>
  <si>
    <t xml:space="preserve">Acaiaca </t>
  </si>
  <si>
    <t xml:space="preserve">Açucena </t>
  </si>
  <si>
    <t xml:space="preserve">Água Boa </t>
  </si>
  <si>
    <t xml:space="preserve">Água Comprida </t>
  </si>
  <si>
    <t xml:space="preserve">Aguanil </t>
  </si>
  <si>
    <t xml:space="preserve">Águas Formosas </t>
  </si>
  <si>
    <t xml:space="preserve">Águas Vermelhas </t>
  </si>
  <si>
    <t xml:space="preserve">Aimorés </t>
  </si>
  <si>
    <t xml:space="preserve">Aiuruoca </t>
  </si>
  <si>
    <t xml:space="preserve">Alagoa </t>
  </si>
  <si>
    <t xml:space="preserve">Albertina </t>
  </si>
  <si>
    <t xml:space="preserve">Além Paraíba </t>
  </si>
  <si>
    <t xml:space="preserve">Alfenas </t>
  </si>
  <si>
    <t xml:space="preserve">Alfredo Vasconcelos </t>
  </si>
  <si>
    <t xml:space="preserve">Almenara </t>
  </si>
  <si>
    <t xml:space="preserve">Alpercata </t>
  </si>
  <si>
    <t xml:space="preserve">Alpinópolis </t>
  </si>
  <si>
    <t xml:space="preserve">Alterosa </t>
  </si>
  <si>
    <t xml:space="preserve">Alto Caparaó </t>
  </si>
  <si>
    <t xml:space="preserve">Alto Rio Doce </t>
  </si>
  <si>
    <t xml:space="preserve">Alvarenga </t>
  </si>
  <si>
    <t xml:space="preserve">Alvinópolis </t>
  </si>
  <si>
    <t xml:space="preserve">Alvorada de Minas </t>
  </si>
  <si>
    <t xml:space="preserve">Amparo do Serra </t>
  </si>
  <si>
    <t xml:space="preserve">Andradas </t>
  </si>
  <si>
    <t xml:space="preserve">Cachoeira de Pajeú </t>
  </si>
  <si>
    <t xml:space="preserve">Andrelândia </t>
  </si>
  <si>
    <t xml:space="preserve">Angelândia </t>
  </si>
  <si>
    <t xml:space="preserve">Antônio Carlos </t>
  </si>
  <si>
    <t xml:space="preserve">Antônio Dias </t>
  </si>
  <si>
    <t xml:space="preserve">Antônio Prado de Minas </t>
  </si>
  <si>
    <t xml:space="preserve">Araçaí </t>
  </si>
  <si>
    <t xml:space="preserve">Aracitaba </t>
  </si>
  <si>
    <t xml:space="preserve">Araçuaí </t>
  </si>
  <si>
    <t xml:space="preserve">Araguari </t>
  </si>
  <si>
    <t xml:space="preserve">Arantina </t>
  </si>
  <si>
    <t xml:space="preserve">Araponga </t>
  </si>
  <si>
    <t xml:space="preserve">Araporã </t>
  </si>
  <si>
    <t xml:space="preserve">Arapuá </t>
  </si>
  <si>
    <t xml:space="preserve">Araújos </t>
  </si>
  <si>
    <t xml:space="preserve">Araxá </t>
  </si>
  <si>
    <t xml:space="preserve">Arceburgo </t>
  </si>
  <si>
    <t xml:space="preserve">Arcos </t>
  </si>
  <si>
    <t xml:space="preserve">Areado </t>
  </si>
  <si>
    <t xml:space="preserve">Argirita </t>
  </si>
  <si>
    <t xml:space="preserve">Aricanduva </t>
  </si>
  <si>
    <t xml:space="preserve">Arinos </t>
  </si>
  <si>
    <t xml:space="preserve">Astolfo Dutra </t>
  </si>
  <si>
    <t xml:space="preserve">Ataléia </t>
  </si>
  <si>
    <t xml:space="preserve">Augusto de Lima </t>
  </si>
  <si>
    <t xml:space="preserve">Baependi </t>
  </si>
  <si>
    <t xml:space="preserve">Baldim </t>
  </si>
  <si>
    <t xml:space="preserve">Bambuí </t>
  </si>
  <si>
    <t xml:space="preserve">Bandeira </t>
  </si>
  <si>
    <t xml:space="preserve">Bandeira do Sul </t>
  </si>
  <si>
    <t xml:space="preserve">Barão de Cocais </t>
  </si>
  <si>
    <t xml:space="preserve">Barão de Monte Alto </t>
  </si>
  <si>
    <t xml:space="preserve">Barbacena </t>
  </si>
  <si>
    <t xml:space="preserve">Barra Longa </t>
  </si>
  <si>
    <t xml:space="preserve">Barroso </t>
  </si>
  <si>
    <t xml:space="preserve">Bela Vista de Minas </t>
  </si>
  <si>
    <t xml:space="preserve">Belmiro Braga </t>
  </si>
  <si>
    <t xml:space="preserve">Belo Horizonte </t>
  </si>
  <si>
    <t xml:space="preserve">Belo Oriente </t>
  </si>
  <si>
    <t xml:space="preserve">Belo Vale </t>
  </si>
  <si>
    <t xml:space="preserve">Berilo </t>
  </si>
  <si>
    <t xml:space="preserve">Bertópolis </t>
  </si>
  <si>
    <t xml:space="preserve">Berizal </t>
  </si>
  <si>
    <t xml:space="preserve">Betim </t>
  </si>
  <si>
    <t xml:space="preserve">Bias Fortes </t>
  </si>
  <si>
    <t xml:space="preserve">Bicas </t>
  </si>
  <si>
    <t xml:space="preserve">Biquinhas </t>
  </si>
  <si>
    <t xml:space="preserve">Boa Esperança </t>
  </si>
  <si>
    <t xml:space="preserve">Bocaina de Minas </t>
  </si>
  <si>
    <t xml:space="preserve">Bocaiúva </t>
  </si>
  <si>
    <t xml:space="preserve">Bom Despacho </t>
  </si>
  <si>
    <t xml:space="preserve">Bom Jardim de Minas </t>
  </si>
  <si>
    <t xml:space="preserve">Bom Jesus da Penha </t>
  </si>
  <si>
    <t xml:space="preserve">Bom Jesus do Amparo </t>
  </si>
  <si>
    <t xml:space="preserve">Bom Jesus do Galho </t>
  </si>
  <si>
    <t xml:space="preserve">Bom Repouso </t>
  </si>
  <si>
    <t xml:space="preserve">Bonfinópolis de Minas </t>
  </si>
  <si>
    <t xml:space="preserve">Bonito de Minas </t>
  </si>
  <si>
    <t xml:space="preserve">Borda da Mata </t>
  </si>
  <si>
    <t xml:space="preserve">Botelhos </t>
  </si>
  <si>
    <t xml:space="preserve">Botumirim </t>
  </si>
  <si>
    <t xml:space="preserve">Brasilândia de Minas </t>
  </si>
  <si>
    <t xml:space="preserve">Brasília de Minas </t>
  </si>
  <si>
    <t xml:space="preserve">Brás Pires </t>
  </si>
  <si>
    <t xml:space="preserve">Braúnas </t>
  </si>
  <si>
    <t xml:space="preserve">Brazópolis </t>
  </si>
  <si>
    <t xml:space="preserve">Brumadinho </t>
  </si>
  <si>
    <t xml:space="preserve">Bueno Brandão </t>
  </si>
  <si>
    <t xml:space="preserve">Buenópolis </t>
  </si>
  <si>
    <t xml:space="preserve">Bugre </t>
  </si>
  <si>
    <t xml:space="preserve">Buritizeiro </t>
  </si>
  <si>
    <t xml:space="preserve">Cabeceira Grande </t>
  </si>
  <si>
    <t xml:space="preserve">Cabo Verde </t>
  </si>
  <si>
    <t xml:space="preserve">Cachoeira da Prata </t>
  </si>
  <si>
    <t xml:space="preserve">Cachoeira de Minas </t>
  </si>
  <si>
    <t xml:space="preserve">Cachoeira Dourada </t>
  </si>
  <si>
    <t xml:space="preserve">Caetanópolis </t>
  </si>
  <si>
    <t xml:space="preserve">Caeté </t>
  </si>
  <si>
    <t xml:space="preserve">Caiana </t>
  </si>
  <si>
    <t xml:space="preserve">Cajuri </t>
  </si>
  <si>
    <t xml:space="preserve">Caldas </t>
  </si>
  <si>
    <t xml:space="preserve">Camacho </t>
  </si>
  <si>
    <t xml:space="preserve">Camanducaia </t>
  </si>
  <si>
    <t xml:space="preserve">Cambuí </t>
  </si>
  <si>
    <t xml:space="preserve">Cambuquira </t>
  </si>
  <si>
    <t xml:space="preserve">Campanário </t>
  </si>
  <si>
    <t xml:space="preserve">Campanha </t>
  </si>
  <si>
    <t xml:space="preserve">Campina Verde </t>
  </si>
  <si>
    <t xml:space="preserve">Campo Azul </t>
  </si>
  <si>
    <t xml:space="preserve">Campo Belo </t>
  </si>
  <si>
    <t xml:space="preserve">Campo do Meio </t>
  </si>
  <si>
    <t xml:space="preserve">Campo Florido </t>
  </si>
  <si>
    <t xml:space="preserve">Campos Altos </t>
  </si>
  <si>
    <t xml:space="preserve">Campos Gerais </t>
  </si>
  <si>
    <t xml:space="preserve">Canaã </t>
  </si>
  <si>
    <t xml:space="preserve">Cana Verde </t>
  </si>
  <si>
    <t xml:space="preserve">Cantagalo </t>
  </si>
  <si>
    <t xml:space="preserve">Caparaó </t>
  </si>
  <si>
    <t xml:space="preserve">Capela Nova </t>
  </si>
  <si>
    <t xml:space="preserve">Capelinha </t>
  </si>
  <si>
    <t xml:space="preserve">Capetinga </t>
  </si>
  <si>
    <t xml:space="preserve">Capim Branco </t>
  </si>
  <si>
    <t xml:space="preserve">Capinópolis </t>
  </si>
  <si>
    <t xml:space="preserve">Capitão Andrade </t>
  </si>
  <si>
    <t xml:space="preserve">Capitão Enéas </t>
  </si>
  <si>
    <t xml:space="preserve">Capitólio </t>
  </si>
  <si>
    <t xml:space="preserve">Caputira </t>
  </si>
  <si>
    <t xml:space="preserve">Caraí </t>
  </si>
  <si>
    <t xml:space="preserve">Caranaíba </t>
  </si>
  <si>
    <t xml:space="preserve">Carandaí </t>
  </si>
  <si>
    <t xml:space="preserve">Carangola </t>
  </si>
  <si>
    <t xml:space="preserve">Caratinga </t>
  </si>
  <si>
    <t xml:space="preserve">Carbonita </t>
  </si>
  <si>
    <t xml:space="preserve">Careaçu </t>
  </si>
  <si>
    <t xml:space="preserve">Carlos Chagas </t>
  </si>
  <si>
    <t xml:space="preserve">Carmésia </t>
  </si>
  <si>
    <t xml:space="preserve">Carmo da Cachoeira </t>
  </si>
  <si>
    <t xml:space="preserve">Carmo da Mata </t>
  </si>
  <si>
    <t xml:space="preserve">Carmo de Minas </t>
  </si>
  <si>
    <t xml:space="preserve">Carmo do Cajuru </t>
  </si>
  <si>
    <t xml:space="preserve">Carmo do Paranaíba </t>
  </si>
  <si>
    <t xml:space="preserve">Carmo do Rio Claro </t>
  </si>
  <si>
    <t xml:space="preserve">Carmópolis de Minas </t>
  </si>
  <si>
    <t xml:space="preserve">Carneirinho </t>
  </si>
  <si>
    <t xml:space="preserve">Carrancas </t>
  </si>
  <si>
    <t xml:space="preserve">Carvalhópolis </t>
  </si>
  <si>
    <t xml:space="preserve">Carvalhos </t>
  </si>
  <si>
    <t xml:space="preserve">Casa Grande </t>
  </si>
  <si>
    <t xml:space="preserve">Cascalho Rico </t>
  </si>
  <si>
    <t xml:space="preserve">Cássia </t>
  </si>
  <si>
    <t xml:space="preserve">Conceição da Barra de Minas </t>
  </si>
  <si>
    <t xml:space="preserve">Cataguases </t>
  </si>
  <si>
    <t xml:space="preserve">Catas Altas </t>
  </si>
  <si>
    <t xml:space="preserve">Catas Altas da Noruega </t>
  </si>
  <si>
    <t xml:space="preserve">Catuji </t>
  </si>
  <si>
    <t xml:space="preserve">Catuti </t>
  </si>
  <si>
    <t xml:space="preserve">Caxambu </t>
  </si>
  <si>
    <t xml:space="preserve">Cedro do Abaeté </t>
  </si>
  <si>
    <t xml:space="preserve">Central de Minas </t>
  </si>
  <si>
    <t xml:space="preserve">Centralina </t>
  </si>
  <si>
    <t xml:space="preserve">Chácara </t>
  </si>
  <si>
    <t xml:space="preserve">Chalé </t>
  </si>
  <si>
    <t xml:space="preserve">Chapada do Norte </t>
  </si>
  <si>
    <t xml:space="preserve">Chapada Gaúcha </t>
  </si>
  <si>
    <t xml:space="preserve">Chiador </t>
  </si>
  <si>
    <t xml:space="preserve">Cipotânea </t>
  </si>
  <si>
    <t xml:space="preserve">Claraval </t>
  </si>
  <si>
    <t xml:space="preserve">Claro dos Poções </t>
  </si>
  <si>
    <t xml:space="preserve">Cláudio </t>
  </si>
  <si>
    <t xml:space="preserve">Coimbra </t>
  </si>
  <si>
    <t xml:space="preserve">Coluna </t>
  </si>
  <si>
    <t xml:space="preserve">Comendador Gomes </t>
  </si>
  <si>
    <t xml:space="preserve">Comercinho </t>
  </si>
  <si>
    <t xml:space="preserve">Conceição da Aparecida </t>
  </si>
  <si>
    <t xml:space="preserve">Conceição das Pedras </t>
  </si>
  <si>
    <t xml:space="preserve">Conceição das Alagoas </t>
  </si>
  <si>
    <t xml:space="preserve">Conceição de Ipanema </t>
  </si>
  <si>
    <t xml:space="preserve">Conceição do Mato Dentro </t>
  </si>
  <si>
    <t xml:space="preserve">Conceição do Pará </t>
  </si>
  <si>
    <t xml:space="preserve">Conceição do Rio Verde </t>
  </si>
  <si>
    <t xml:space="preserve">Conceição dos Ouros </t>
  </si>
  <si>
    <t xml:space="preserve">Cônego Marinho </t>
  </si>
  <si>
    <t xml:space="preserve">Confins </t>
  </si>
  <si>
    <t xml:space="preserve">Congonhal </t>
  </si>
  <si>
    <t xml:space="preserve">Congonhas </t>
  </si>
  <si>
    <t xml:space="preserve">Congonhas do Norte </t>
  </si>
  <si>
    <t xml:space="preserve">Conquista </t>
  </si>
  <si>
    <t xml:space="preserve">Conselheiro Lafaiete </t>
  </si>
  <si>
    <t xml:space="preserve">Conselheiro Pena </t>
  </si>
  <si>
    <t xml:space="preserve">Consolação </t>
  </si>
  <si>
    <t xml:space="preserve">Contagem </t>
  </si>
  <si>
    <t xml:space="preserve">Coqueiral </t>
  </si>
  <si>
    <t xml:space="preserve">Coração de Jesus </t>
  </si>
  <si>
    <t xml:space="preserve">Cordisburgo </t>
  </si>
  <si>
    <t xml:space="preserve">Cordislândia </t>
  </si>
  <si>
    <t xml:space="preserve">Corinto </t>
  </si>
  <si>
    <t xml:space="preserve">Coroaci </t>
  </si>
  <si>
    <t xml:space="preserve">Coromandel </t>
  </si>
  <si>
    <t xml:space="preserve">Coronel Fabriciano </t>
  </si>
  <si>
    <t xml:space="preserve">Coronel Murta </t>
  </si>
  <si>
    <t xml:space="preserve">Coronel Pacheco </t>
  </si>
  <si>
    <t xml:space="preserve">Coronel Xavier Chaves </t>
  </si>
  <si>
    <t xml:space="preserve">Córrego Danta </t>
  </si>
  <si>
    <t xml:space="preserve">Córrego do Bom Jesus </t>
  </si>
  <si>
    <t xml:space="preserve">Córrego Fundo </t>
  </si>
  <si>
    <t xml:space="preserve">Córrego Novo </t>
  </si>
  <si>
    <t xml:space="preserve">Couto de Magalhães de Minas </t>
  </si>
  <si>
    <t xml:space="preserve">Crisólita </t>
  </si>
  <si>
    <t xml:space="preserve">Cristais </t>
  </si>
  <si>
    <t xml:space="preserve">Cristália </t>
  </si>
  <si>
    <t xml:space="preserve">Cristiano Otoni </t>
  </si>
  <si>
    <t xml:space="preserve">Cristina </t>
  </si>
  <si>
    <t xml:space="preserve">Crucilândia </t>
  </si>
  <si>
    <t xml:space="preserve">Cruzeiro da Fortaleza </t>
  </si>
  <si>
    <t xml:space="preserve">Cruzília </t>
  </si>
  <si>
    <t xml:space="preserve">Cuparaque </t>
  </si>
  <si>
    <t xml:space="preserve">Curral de Dentro </t>
  </si>
  <si>
    <t xml:space="preserve">Curvelo </t>
  </si>
  <si>
    <t xml:space="preserve">Datas </t>
  </si>
  <si>
    <t xml:space="preserve">Delfim Moreira </t>
  </si>
  <si>
    <t xml:space="preserve">Delfinópolis </t>
  </si>
  <si>
    <t xml:space="preserve">Delta </t>
  </si>
  <si>
    <t xml:space="preserve">Descoberto </t>
  </si>
  <si>
    <t xml:space="preserve">Desterro de Entre Rios </t>
  </si>
  <si>
    <t xml:space="preserve">Desterro do Melo </t>
  </si>
  <si>
    <t xml:space="preserve">Diamantina </t>
  </si>
  <si>
    <t xml:space="preserve">Diogo de Vasconcelos </t>
  </si>
  <si>
    <t xml:space="preserve">Dionísio </t>
  </si>
  <si>
    <t xml:space="preserve">Divinésia </t>
  </si>
  <si>
    <t xml:space="preserve">Divino </t>
  </si>
  <si>
    <t xml:space="preserve">Divino das Laranjeiras </t>
  </si>
  <si>
    <t xml:space="preserve">Divinolândia de Minas </t>
  </si>
  <si>
    <t xml:space="preserve">Divinópolis </t>
  </si>
  <si>
    <t xml:space="preserve">Divisa Alegre </t>
  </si>
  <si>
    <t xml:space="preserve">Divisa Nova </t>
  </si>
  <si>
    <t xml:space="preserve">Divisópolis </t>
  </si>
  <si>
    <t xml:space="preserve">Dom Bosco </t>
  </si>
  <si>
    <t xml:space="preserve">Dom Cavati </t>
  </si>
  <si>
    <t xml:space="preserve">Dom Joaquim </t>
  </si>
  <si>
    <t xml:space="preserve">Dom Silvério </t>
  </si>
  <si>
    <t xml:space="preserve">Dom Viçoso </t>
  </si>
  <si>
    <t xml:space="preserve">Dona Eusébia </t>
  </si>
  <si>
    <t xml:space="preserve">Dores de Campos </t>
  </si>
  <si>
    <t xml:space="preserve">Dores de Guanhães </t>
  </si>
  <si>
    <t xml:space="preserve">Dores do Indaiá </t>
  </si>
  <si>
    <t xml:space="preserve">Dores do Turvo </t>
  </si>
  <si>
    <t xml:space="preserve">Doresópolis </t>
  </si>
  <si>
    <t xml:space="preserve">Douradoquara </t>
  </si>
  <si>
    <t xml:space="preserve">Durandé </t>
  </si>
  <si>
    <t xml:space="preserve">Elói Mendes </t>
  </si>
  <si>
    <t xml:space="preserve">Engenheiro Caldas </t>
  </si>
  <si>
    <t xml:space="preserve">Engenheiro Navarro </t>
  </si>
  <si>
    <t xml:space="preserve">Entre Folhas </t>
  </si>
  <si>
    <t xml:space="preserve">Entre Rios de Minas </t>
  </si>
  <si>
    <t xml:space="preserve">Ervália </t>
  </si>
  <si>
    <t xml:space="preserve">Esmeraldas </t>
  </si>
  <si>
    <t xml:space="preserve">Espera Feliz </t>
  </si>
  <si>
    <t xml:space="preserve">Espinosa </t>
  </si>
  <si>
    <t xml:space="preserve">Espírito Santo do Dourado </t>
  </si>
  <si>
    <t xml:space="preserve">Estiva </t>
  </si>
  <si>
    <t xml:space="preserve">Estrela Dalva </t>
  </si>
  <si>
    <t xml:space="preserve">Estrela do Indaiá </t>
  </si>
  <si>
    <t xml:space="preserve">Estrela do Sul </t>
  </si>
  <si>
    <t xml:space="preserve">Eugenópolis </t>
  </si>
  <si>
    <t xml:space="preserve">Ewbank da Câmara </t>
  </si>
  <si>
    <t xml:space="preserve">Extrema </t>
  </si>
  <si>
    <t xml:space="preserve">Fama </t>
  </si>
  <si>
    <t xml:space="preserve">Faria Lemos </t>
  </si>
  <si>
    <t xml:space="preserve">Felício dos Santos </t>
  </si>
  <si>
    <t xml:space="preserve">São Gonçalo do Rio Preto </t>
  </si>
  <si>
    <t xml:space="preserve">Felisburgo </t>
  </si>
  <si>
    <t xml:space="preserve">Felixlândia </t>
  </si>
  <si>
    <t xml:space="preserve">Fernandes Tourinho </t>
  </si>
  <si>
    <t xml:space="preserve">Ferros </t>
  </si>
  <si>
    <t xml:space="preserve">Fervedouro </t>
  </si>
  <si>
    <t xml:space="preserve">Florestal </t>
  </si>
  <si>
    <t xml:space="preserve">Formiga </t>
  </si>
  <si>
    <t xml:space="preserve">Formoso </t>
  </si>
  <si>
    <t xml:space="preserve">Fortaleza de Minas </t>
  </si>
  <si>
    <t xml:space="preserve">Fortuna de Minas </t>
  </si>
  <si>
    <t xml:space="preserve">Francisco Badaró </t>
  </si>
  <si>
    <t xml:space="preserve">Francisco Dumont </t>
  </si>
  <si>
    <t xml:space="preserve">Francisco Sá </t>
  </si>
  <si>
    <t xml:space="preserve">Franciscópolis </t>
  </si>
  <si>
    <t xml:space="preserve">Frei Gaspar </t>
  </si>
  <si>
    <t xml:space="preserve">Frei Inocêncio </t>
  </si>
  <si>
    <t xml:space="preserve">Frei Lagonegro </t>
  </si>
  <si>
    <t xml:space="preserve">Fronteira </t>
  </si>
  <si>
    <t xml:space="preserve">Fronteira dos Vales </t>
  </si>
  <si>
    <t xml:space="preserve">Fruta de Leite </t>
  </si>
  <si>
    <t xml:space="preserve">Frutal </t>
  </si>
  <si>
    <t xml:space="preserve">Funilândia </t>
  </si>
  <si>
    <t xml:space="preserve">Galiléia </t>
  </si>
  <si>
    <t xml:space="preserve">Gameleiras </t>
  </si>
  <si>
    <t xml:space="preserve">Glaucilândia </t>
  </si>
  <si>
    <t xml:space="preserve">Goiabeira </t>
  </si>
  <si>
    <t xml:space="preserve">Goianá </t>
  </si>
  <si>
    <t xml:space="preserve">Gonçalves </t>
  </si>
  <si>
    <t xml:space="preserve">Gonzaga </t>
  </si>
  <si>
    <t xml:space="preserve">Gouveia </t>
  </si>
  <si>
    <t xml:space="preserve">Governador Valadares </t>
  </si>
  <si>
    <t xml:space="preserve">Grão Mogol </t>
  </si>
  <si>
    <t xml:space="preserve">Grupiara </t>
  </si>
  <si>
    <t xml:space="preserve">Guanhães </t>
  </si>
  <si>
    <t xml:space="preserve">Guapé </t>
  </si>
  <si>
    <t xml:space="preserve">Guaraciaba </t>
  </si>
  <si>
    <t xml:space="preserve">Guaraciama </t>
  </si>
  <si>
    <t xml:space="preserve">Guaranésia </t>
  </si>
  <si>
    <t xml:space="preserve">Guarani </t>
  </si>
  <si>
    <t xml:space="preserve">Guarará </t>
  </si>
  <si>
    <t xml:space="preserve">Guarda-Mor </t>
  </si>
  <si>
    <t xml:space="preserve">Guaxupé </t>
  </si>
  <si>
    <t xml:space="preserve">Guidoval </t>
  </si>
  <si>
    <t xml:space="preserve">Guimarânia </t>
  </si>
  <si>
    <t xml:space="preserve">Guiricema </t>
  </si>
  <si>
    <t xml:space="preserve">Gurinhatã </t>
  </si>
  <si>
    <t xml:space="preserve">Heliodora </t>
  </si>
  <si>
    <t xml:space="preserve">Iapu </t>
  </si>
  <si>
    <t xml:space="preserve">Ibertioga </t>
  </si>
  <si>
    <t xml:space="preserve">Ibiá </t>
  </si>
  <si>
    <t xml:space="preserve">Ibiaí </t>
  </si>
  <si>
    <t xml:space="preserve">Ibiracatu </t>
  </si>
  <si>
    <t xml:space="preserve">Ibiraci </t>
  </si>
  <si>
    <t xml:space="preserve">Ibirité </t>
  </si>
  <si>
    <t xml:space="preserve">Ibitiúra de Minas </t>
  </si>
  <si>
    <t xml:space="preserve">Ibituruna </t>
  </si>
  <si>
    <t xml:space="preserve">Icaraí de Minas </t>
  </si>
  <si>
    <t xml:space="preserve">Igarapé </t>
  </si>
  <si>
    <t xml:space="preserve">Igaratinga </t>
  </si>
  <si>
    <t xml:space="preserve">Iguatama </t>
  </si>
  <si>
    <t xml:space="preserve">Ijaci </t>
  </si>
  <si>
    <t xml:space="preserve">Ilicínea </t>
  </si>
  <si>
    <t xml:space="preserve">Imbé de Minas </t>
  </si>
  <si>
    <t xml:space="preserve">Inconfidentes </t>
  </si>
  <si>
    <t xml:space="preserve">Indaiabira </t>
  </si>
  <si>
    <t xml:space="preserve">Indianópolis </t>
  </si>
  <si>
    <t xml:space="preserve">Ingaí </t>
  </si>
  <si>
    <t xml:space="preserve">Inhapim </t>
  </si>
  <si>
    <t xml:space="preserve">Inhaúma </t>
  </si>
  <si>
    <t xml:space="preserve">Inimutaba </t>
  </si>
  <si>
    <t xml:space="preserve">Ipaba </t>
  </si>
  <si>
    <t xml:space="preserve">Ipanema </t>
  </si>
  <si>
    <t xml:space="preserve">Ipatinga </t>
  </si>
  <si>
    <t xml:space="preserve">Ipiaçu </t>
  </si>
  <si>
    <t xml:space="preserve">Ipuiúna </t>
  </si>
  <si>
    <t xml:space="preserve">Iraí de Minas </t>
  </si>
  <si>
    <t xml:space="preserve">Itabira </t>
  </si>
  <si>
    <t xml:space="preserve">Itabirinha </t>
  </si>
  <si>
    <t xml:space="preserve">Itabirito </t>
  </si>
  <si>
    <t xml:space="preserve">Itacambira </t>
  </si>
  <si>
    <t xml:space="preserve">Itacarambi </t>
  </si>
  <si>
    <t xml:space="preserve">Itaguara </t>
  </si>
  <si>
    <t xml:space="preserve">Itaipé </t>
  </si>
  <si>
    <t xml:space="preserve">Itajubá </t>
  </si>
  <si>
    <t xml:space="preserve">Itamarandiba </t>
  </si>
  <si>
    <t xml:space="preserve">Itamarati de Minas </t>
  </si>
  <si>
    <t xml:space="preserve">Itambacuri </t>
  </si>
  <si>
    <t xml:space="preserve">Itambé do Mato Dentro </t>
  </si>
  <si>
    <t xml:space="preserve">Itamogi </t>
  </si>
  <si>
    <t xml:space="preserve">Itamonte </t>
  </si>
  <si>
    <t xml:space="preserve">Itanhandu </t>
  </si>
  <si>
    <t xml:space="preserve">Itanhomi </t>
  </si>
  <si>
    <t xml:space="preserve">Itaobim </t>
  </si>
  <si>
    <t xml:space="preserve">Itapagipe </t>
  </si>
  <si>
    <t xml:space="preserve">Itapecerica </t>
  </si>
  <si>
    <t xml:space="preserve">Itapeva </t>
  </si>
  <si>
    <t xml:space="preserve">Itatiaiuçu </t>
  </si>
  <si>
    <t xml:space="preserve">Itaú de Minas </t>
  </si>
  <si>
    <t xml:space="preserve">Itaúna </t>
  </si>
  <si>
    <t xml:space="preserve">Itaverava </t>
  </si>
  <si>
    <t xml:space="preserve">Itinga </t>
  </si>
  <si>
    <t xml:space="preserve">Itueta </t>
  </si>
  <si>
    <t xml:space="preserve">Ituiutaba </t>
  </si>
  <si>
    <t xml:space="preserve">Itumirim </t>
  </si>
  <si>
    <t xml:space="preserve">Iturama </t>
  </si>
  <si>
    <t xml:space="preserve">Itutinga </t>
  </si>
  <si>
    <t xml:space="preserve">Jaboticatubas </t>
  </si>
  <si>
    <t xml:space="preserve">Jacinto </t>
  </si>
  <si>
    <t xml:space="preserve">Jacuí </t>
  </si>
  <si>
    <t xml:space="preserve">Jacutinga </t>
  </si>
  <si>
    <t xml:space="preserve">Jaguaraçu </t>
  </si>
  <si>
    <t xml:space="preserve">Jaíba </t>
  </si>
  <si>
    <t xml:space="preserve">Jampruca </t>
  </si>
  <si>
    <t xml:space="preserve">Janaúba </t>
  </si>
  <si>
    <t xml:space="preserve">Januária </t>
  </si>
  <si>
    <t xml:space="preserve">Japaraíba </t>
  </si>
  <si>
    <t xml:space="preserve">Japonvar </t>
  </si>
  <si>
    <t xml:space="preserve">Jeceaba </t>
  </si>
  <si>
    <t xml:space="preserve">Jenipapo de Minas </t>
  </si>
  <si>
    <t xml:space="preserve">Jequeri </t>
  </si>
  <si>
    <t xml:space="preserve">Jequitaí </t>
  </si>
  <si>
    <t xml:space="preserve">Jequitibá </t>
  </si>
  <si>
    <t xml:space="preserve">Jequitinhonha </t>
  </si>
  <si>
    <t xml:space="preserve">Jesuânia </t>
  </si>
  <si>
    <t xml:space="preserve">Joaíma </t>
  </si>
  <si>
    <t xml:space="preserve">Joanésia </t>
  </si>
  <si>
    <t xml:space="preserve">João Monlevade </t>
  </si>
  <si>
    <t xml:space="preserve">João Pinheiro </t>
  </si>
  <si>
    <t xml:space="preserve">Joaquim Felício </t>
  </si>
  <si>
    <t xml:space="preserve">Jordânia </t>
  </si>
  <si>
    <t xml:space="preserve">José Gonçalves de Minas </t>
  </si>
  <si>
    <t xml:space="preserve">José Raydan </t>
  </si>
  <si>
    <t xml:space="preserve">Josenópolis </t>
  </si>
  <si>
    <t xml:space="preserve">Juatuba </t>
  </si>
  <si>
    <t xml:space="preserve">Juiz de Fora </t>
  </si>
  <si>
    <t xml:space="preserve">Juramento </t>
  </si>
  <si>
    <t xml:space="preserve">Juruaia </t>
  </si>
  <si>
    <t xml:space="preserve">Juvenília </t>
  </si>
  <si>
    <t xml:space="preserve">Ladainha </t>
  </si>
  <si>
    <t xml:space="preserve">Lagamar </t>
  </si>
  <si>
    <t xml:space="preserve">Lagoa da Prata </t>
  </si>
  <si>
    <t xml:space="preserve">Lagoa dos Patos </t>
  </si>
  <si>
    <t xml:space="preserve">Lagoa Dourada </t>
  </si>
  <si>
    <t xml:space="preserve">Lagoa Formosa </t>
  </si>
  <si>
    <t xml:space="preserve">Lagoa Santa </t>
  </si>
  <si>
    <t xml:space="preserve">Lajinha </t>
  </si>
  <si>
    <t xml:space="preserve">Lambari </t>
  </si>
  <si>
    <t xml:space="preserve">Lamim </t>
  </si>
  <si>
    <t xml:space="preserve">Laranjal </t>
  </si>
  <si>
    <t xml:space="preserve">Lassance </t>
  </si>
  <si>
    <t xml:space="preserve">Lavras </t>
  </si>
  <si>
    <t xml:space="preserve">Leandro Ferreira </t>
  </si>
  <si>
    <t xml:space="preserve">Leme do Prado </t>
  </si>
  <si>
    <t xml:space="preserve">Leopoldina </t>
  </si>
  <si>
    <t xml:space="preserve">Liberdade </t>
  </si>
  <si>
    <t xml:space="preserve">Lima Duarte </t>
  </si>
  <si>
    <t xml:space="preserve">Limeira do Oeste </t>
  </si>
  <si>
    <t xml:space="preserve">Lontra </t>
  </si>
  <si>
    <t xml:space="preserve">Luisburgo </t>
  </si>
  <si>
    <t xml:space="preserve">Luislândia </t>
  </si>
  <si>
    <t xml:space="preserve">Luminárias </t>
  </si>
  <si>
    <t xml:space="preserve">Luz </t>
  </si>
  <si>
    <t xml:space="preserve">Machacalis </t>
  </si>
  <si>
    <t xml:space="preserve">Machado </t>
  </si>
  <si>
    <t xml:space="preserve">Madre de Deus de Minas </t>
  </si>
  <si>
    <t xml:space="preserve">Malacacheta </t>
  </si>
  <si>
    <t xml:space="preserve">Mamonas </t>
  </si>
  <si>
    <t xml:space="preserve">Manga </t>
  </si>
  <si>
    <t xml:space="preserve">Manhuaçu </t>
  </si>
  <si>
    <t xml:space="preserve">Manhumirim </t>
  </si>
  <si>
    <t xml:space="preserve">Mantena </t>
  </si>
  <si>
    <t xml:space="preserve">Maravilhas </t>
  </si>
  <si>
    <t xml:space="preserve">Mar de Espanha </t>
  </si>
  <si>
    <t xml:space="preserve">Maria da Fé </t>
  </si>
  <si>
    <t xml:space="preserve">Mariana </t>
  </si>
  <si>
    <t xml:space="preserve">Marilac </t>
  </si>
  <si>
    <t xml:space="preserve">Mário Campos </t>
  </si>
  <si>
    <t xml:space="preserve">Maripá de Minas </t>
  </si>
  <si>
    <t xml:space="preserve">Marliéria </t>
  </si>
  <si>
    <t xml:space="preserve">Marmelópolis </t>
  </si>
  <si>
    <t xml:space="preserve">Martinho Campos </t>
  </si>
  <si>
    <t xml:space="preserve">Martins Soares </t>
  </si>
  <si>
    <t xml:space="preserve">Mata Verde </t>
  </si>
  <si>
    <t xml:space="preserve">Materlândia </t>
  </si>
  <si>
    <t xml:space="preserve">Mateus Leme </t>
  </si>
  <si>
    <t xml:space="preserve">Matias Barbosa </t>
  </si>
  <si>
    <t xml:space="preserve">Matias Cardoso </t>
  </si>
  <si>
    <t xml:space="preserve">Matipó </t>
  </si>
  <si>
    <t xml:space="preserve">Mato Verde </t>
  </si>
  <si>
    <t xml:space="preserve">Matozinhos </t>
  </si>
  <si>
    <t xml:space="preserve">Matutina </t>
  </si>
  <si>
    <t xml:space="preserve">Medeiros </t>
  </si>
  <si>
    <t xml:space="preserve">Medina </t>
  </si>
  <si>
    <t xml:space="preserve">Mendes Pimentel </t>
  </si>
  <si>
    <t xml:space="preserve">Mercês </t>
  </si>
  <si>
    <t xml:space="preserve">Mesquita </t>
  </si>
  <si>
    <t xml:space="preserve">Minas Novas </t>
  </si>
  <si>
    <t xml:space="preserve">Minduri </t>
  </si>
  <si>
    <t xml:space="preserve">Mirabela </t>
  </si>
  <si>
    <t xml:space="preserve">Miradouro </t>
  </si>
  <si>
    <t xml:space="preserve">Miraí </t>
  </si>
  <si>
    <t xml:space="preserve">Miravânia </t>
  </si>
  <si>
    <t xml:space="preserve">Moeda </t>
  </si>
  <si>
    <t xml:space="preserve">Moema </t>
  </si>
  <si>
    <t xml:space="preserve">Monjolos </t>
  </si>
  <si>
    <t xml:space="preserve">Monsenhor Paulo </t>
  </si>
  <si>
    <t xml:space="preserve">Montalvânia </t>
  </si>
  <si>
    <t xml:space="preserve">Monte Alegre de Minas </t>
  </si>
  <si>
    <t xml:space="preserve">Monte Azul </t>
  </si>
  <si>
    <t xml:space="preserve">Monte Belo </t>
  </si>
  <si>
    <t xml:space="preserve">Monte Carmelo </t>
  </si>
  <si>
    <t xml:space="preserve">Monte Formoso </t>
  </si>
  <si>
    <t xml:space="preserve">Monte Santo de Minas </t>
  </si>
  <si>
    <t xml:space="preserve">Montes Claros </t>
  </si>
  <si>
    <t xml:space="preserve">Monte Sião </t>
  </si>
  <si>
    <t xml:space="preserve">Montezuma </t>
  </si>
  <si>
    <t xml:space="preserve">Morada Nova de Minas </t>
  </si>
  <si>
    <t xml:space="preserve">Morro da Garça </t>
  </si>
  <si>
    <t xml:space="preserve">Morro do Pilar </t>
  </si>
  <si>
    <t xml:space="preserve">Munhoz </t>
  </si>
  <si>
    <t xml:space="preserve">Muriaé </t>
  </si>
  <si>
    <t xml:space="preserve">Mutum </t>
  </si>
  <si>
    <t xml:space="preserve">Muzambinho </t>
  </si>
  <si>
    <t xml:space="preserve">Nacip Raydan </t>
  </si>
  <si>
    <t xml:space="preserve">Nanuque </t>
  </si>
  <si>
    <t xml:space="preserve">Naque </t>
  </si>
  <si>
    <t xml:space="preserve">Natalândia </t>
  </si>
  <si>
    <t xml:space="preserve">Natércia </t>
  </si>
  <si>
    <t xml:space="preserve">Nazareno </t>
  </si>
  <si>
    <t xml:space="preserve">Nepomuceno </t>
  </si>
  <si>
    <t xml:space="preserve">Ninheira </t>
  </si>
  <si>
    <t xml:space="preserve">Nova Belém </t>
  </si>
  <si>
    <t xml:space="preserve">Nova Era </t>
  </si>
  <si>
    <t xml:space="preserve">Nova Lima </t>
  </si>
  <si>
    <t xml:space="preserve">Nova Módica </t>
  </si>
  <si>
    <t xml:space="preserve">Nova Ponte </t>
  </si>
  <si>
    <t xml:space="preserve">Nova Porteirinha </t>
  </si>
  <si>
    <t xml:space="preserve">Nova Resende </t>
  </si>
  <si>
    <t xml:space="preserve">Nova Serrana </t>
  </si>
  <si>
    <t xml:space="preserve">Novo Cruzeiro </t>
  </si>
  <si>
    <t xml:space="preserve">Novo Oriente de Minas </t>
  </si>
  <si>
    <t xml:space="preserve">Novorizonte </t>
  </si>
  <si>
    <t xml:space="preserve">Olaria </t>
  </si>
  <si>
    <t xml:space="preserve">Olhos-d'Água </t>
  </si>
  <si>
    <t xml:space="preserve">Olímpio Noronha </t>
  </si>
  <si>
    <t xml:space="preserve">Oliveira </t>
  </si>
  <si>
    <t xml:space="preserve">Oliveira Fortes </t>
  </si>
  <si>
    <t xml:space="preserve">Onça de Pitangui </t>
  </si>
  <si>
    <t xml:space="preserve">Oratórios </t>
  </si>
  <si>
    <t xml:space="preserve">Orizânia </t>
  </si>
  <si>
    <t xml:space="preserve">Ouro Fino </t>
  </si>
  <si>
    <t xml:space="preserve">Ouro Preto </t>
  </si>
  <si>
    <t xml:space="preserve">Ouro Verde de Minas </t>
  </si>
  <si>
    <t xml:space="preserve">Padre Carvalho </t>
  </si>
  <si>
    <t xml:space="preserve">Padre Paraíso </t>
  </si>
  <si>
    <t xml:space="preserve">Paineiras </t>
  </si>
  <si>
    <t xml:space="preserve">Pains </t>
  </si>
  <si>
    <t xml:space="preserve">Pai Pedro </t>
  </si>
  <si>
    <t xml:space="preserve">Paiva </t>
  </si>
  <si>
    <t xml:space="preserve">Palma </t>
  </si>
  <si>
    <t xml:space="preserve">Palmópolis </t>
  </si>
  <si>
    <t xml:space="preserve">Papagaios </t>
  </si>
  <si>
    <t xml:space="preserve">Paracatu </t>
  </si>
  <si>
    <t xml:space="preserve">Pará de Minas </t>
  </si>
  <si>
    <t xml:space="preserve">Paraguaçu </t>
  </si>
  <si>
    <t xml:space="preserve">Paraisópolis </t>
  </si>
  <si>
    <t xml:space="preserve">Paraopeba </t>
  </si>
  <si>
    <t xml:space="preserve">Passabém </t>
  </si>
  <si>
    <t xml:space="preserve">Passa Quatro </t>
  </si>
  <si>
    <t xml:space="preserve">Passa Tempo </t>
  </si>
  <si>
    <t xml:space="preserve">Passa-Vinte </t>
  </si>
  <si>
    <t xml:space="preserve">Passos </t>
  </si>
  <si>
    <t xml:space="preserve">Patis </t>
  </si>
  <si>
    <t xml:space="preserve">Patos de Minas </t>
  </si>
  <si>
    <t xml:space="preserve">Patrocínio </t>
  </si>
  <si>
    <t xml:space="preserve">Patrocínio do Muriaé </t>
  </si>
  <si>
    <t xml:space="preserve">Paula Cândido </t>
  </si>
  <si>
    <t xml:space="preserve">Paulistas </t>
  </si>
  <si>
    <t xml:space="preserve">Pavão </t>
  </si>
  <si>
    <t xml:space="preserve">Peçanha </t>
  </si>
  <si>
    <t xml:space="preserve">Pedra Azul </t>
  </si>
  <si>
    <t xml:space="preserve">Pedra Bonita </t>
  </si>
  <si>
    <t xml:space="preserve">Pedra do Anta </t>
  </si>
  <si>
    <t xml:space="preserve">Pedra do Indaiá </t>
  </si>
  <si>
    <t xml:space="preserve">Pedra Dourada </t>
  </si>
  <si>
    <t xml:space="preserve">Pedralva </t>
  </si>
  <si>
    <t xml:space="preserve">Pedras de Maria da Cruz </t>
  </si>
  <si>
    <t xml:space="preserve">Pedrinópolis </t>
  </si>
  <si>
    <t xml:space="preserve">Pedro Leopoldo </t>
  </si>
  <si>
    <t xml:space="preserve">Pedro Teixeira </t>
  </si>
  <si>
    <t xml:space="preserve">Pequeri </t>
  </si>
  <si>
    <t xml:space="preserve">Pequi </t>
  </si>
  <si>
    <t xml:space="preserve">Perdigão </t>
  </si>
  <si>
    <t xml:space="preserve">Perdizes </t>
  </si>
  <si>
    <t xml:space="preserve">Perdões </t>
  </si>
  <si>
    <t xml:space="preserve">Periquito </t>
  </si>
  <si>
    <t xml:space="preserve">Pescador </t>
  </si>
  <si>
    <t xml:space="preserve">Piau </t>
  </si>
  <si>
    <t xml:space="preserve">Piedade de Caratinga </t>
  </si>
  <si>
    <t xml:space="preserve">Piedade de Ponte Nova </t>
  </si>
  <si>
    <t xml:space="preserve">Piedade do Rio Grande </t>
  </si>
  <si>
    <t xml:space="preserve">Piedade dos Gerais </t>
  </si>
  <si>
    <t xml:space="preserve">Pimenta </t>
  </si>
  <si>
    <t xml:space="preserve">Pingo-d'Água </t>
  </si>
  <si>
    <t xml:space="preserve">Pintópolis </t>
  </si>
  <si>
    <t xml:space="preserve">Piracema </t>
  </si>
  <si>
    <t xml:space="preserve">Pirajuba </t>
  </si>
  <si>
    <t xml:space="preserve">Piranga </t>
  </si>
  <si>
    <t xml:space="preserve">Piranguçu </t>
  </si>
  <si>
    <t xml:space="preserve">Piranguinho </t>
  </si>
  <si>
    <t xml:space="preserve">Pirapetinga </t>
  </si>
  <si>
    <t xml:space="preserve">Pirapora </t>
  </si>
  <si>
    <t xml:space="preserve">Piraúba </t>
  </si>
  <si>
    <t xml:space="preserve">Pitangui </t>
  </si>
  <si>
    <t xml:space="preserve">Piumhi </t>
  </si>
  <si>
    <t xml:space="preserve">Planura </t>
  </si>
  <si>
    <t xml:space="preserve">Poço Fundo </t>
  </si>
  <si>
    <t xml:space="preserve">Poços de Caldas </t>
  </si>
  <si>
    <t xml:space="preserve">Pocrane </t>
  </si>
  <si>
    <t xml:space="preserve">Pompéu </t>
  </si>
  <si>
    <t xml:space="preserve">Ponte Nova </t>
  </si>
  <si>
    <t xml:space="preserve">Ponto Chique </t>
  </si>
  <si>
    <t xml:space="preserve">Ponto dos Volantes </t>
  </si>
  <si>
    <t xml:space="preserve">Porteirinha </t>
  </si>
  <si>
    <t xml:space="preserve">Porto Firme </t>
  </si>
  <si>
    <t xml:space="preserve">Poté </t>
  </si>
  <si>
    <t xml:space="preserve">Pouso Alegre </t>
  </si>
  <si>
    <t xml:space="preserve">Pouso Alto </t>
  </si>
  <si>
    <t xml:space="preserve">Prados </t>
  </si>
  <si>
    <t xml:space="preserve">Pratápolis </t>
  </si>
  <si>
    <t xml:space="preserve">Pratinha </t>
  </si>
  <si>
    <t xml:space="preserve">Presidente Bernardes </t>
  </si>
  <si>
    <t xml:space="preserve">Presidente Kubitschek </t>
  </si>
  <si>
    <t xml:space="preserve">Presidente Olegário </t>
  </si>
  <si>
    <t xml:space="preserve">Alto Jequitibá </t>
  </si>
  <si>
    <t xml:space="preserve">Prudente de Morais </t>
  </si>
  <si>
    <t xml:space="preserve">Quartel Geral </t>
  </si>
  <si>
    <t xml:space="preserve">Queluzito </t>
  </si>
  <si>
    <t xml:space="preserve">Raposos </t>
  </si>
  <si>
    <t xml:space="preserve">Raul Soares </t>
  </si>
  <si>
    <t xml:space="preserve">Recreio </t>
  </si>
  <si>
    <t xml:space="preserve">Reduto </t>
  </si>
  <si>
    <t xml:space="preserve">Resende Costa </t>
  </si>
  <si>
    <t xml:space="preserve">Resplendor </t>
  </si>
  <si>
    <t xml:space="preserve">Ressaquinha </t>
  </si>
  <si>
    <t xml:space="preserve">Riacho dos Machados </t>
  </si>
  <si>
    <t xml:space="preserve">Ribeirão das Neves </t>
  </si>
  <si>
    <t xml:space="preserve">Ribeirão Vermelho </t>
  </si>
  <si>
    <t xml:space="preserve">Rio Acima </t>
  </si>
  <si>
    <t xml:space="preserve">Rio Casca </t>
  </si>
  <si>
    <t xml:space="preserve">Rio Doce </t>
  </si>
  <si>
    <t xml:space="preserve">Rio do Prado </t>
  </si>
  <si>
    <t xml:space="preserve">Rio Espera </t>
  </si>
  <si>
    <t xml:space="preserve">Rio Manso </t>
  </si>
  <si>
    <t xml:space="preserve">Rio Novo </t>
  </si>
  <si>
    <t xml:space="preserve">Rio Paranaíba </t>
  </si>
  <si>
    <t xml:space="preserve">Rio Pardo de Minas </t>
  </si>
  <si>
    <t xml:space="preserve">Rio Piracicaba </t>
  </si>
  <si>
    <t xml:space="preserve">Rio Pomba </t>
  </si>
  <si>
    <t xml:space="preserve">Rio Preto </t>
  </si>
  <si>
    <t xml:space="preserve">Rio Vermelho </t>
  </si>
  <si>
    <t xml:space="preserve">Ritápolis </t>
  </si>
  <si>
    <t xml:space="preserve">Rochedo de Minas </t>
  </si>
  <si>
    <t xml:space="preserve">Rodeiro </t>
  </si>
  <si>
    <t xml:space="preserve">Romaria </t>
  </si>
  <si>
    <t xml:space="preserve">Rosário da Limeira </t>
  </si>
  <si>
    <t xml:space="preserve">Rubelita </t>
  </si>
  <si>
    <t xml:space="preserve">Rubim </t>
  </si>
  <si>
    <t xml:space="preserve">Sabará </t>
  </si>
  <si>
    <t xml:space="preserve">Sabinópolis </t>
  </si>
  <si>
    <t xml:space="preserve">Sacramento </t>
  </si>
  <si>
    <t xml:space="preserve">Salinas </t>
  </si>
  <si>
    <t xml:space="preserve">Salto da Divisa </t>
  </si>
  <si>
    <t xml:space="preserve">Santa Bárbara do Leste </t>
  </si>
  <si>
    <t xml:space="preserve">Santa Bárbara do Monte Verde </t>
  </si>
  <si>
    <t xml:space="preserve">Santa Bárbara do Tugúrio </t>
  </si>
  <si>
    <t xml:space="preserve">Santa Cruz de Minas </t>
  </si>
  <si>
    <t xml:space="preserve">Santa Cruz de Salinas </t>
  </si>
  <si>
    <t xml:space="preserve">Santa Cruz do Escalvado </t>
  </si>
  <si>
    <t xml:space="preserve">Santa Efigênia de Minas </t>
  </si>
  <si>
    <t xml:space="preserve">Santa Fé de Minas </t>
  </si>
  <si>
    <t xml:space="preserve">Santa Helena de Minas </t>
  </si>
  <si>
    <t xml:space="preserve">Santa Juliana </t>
  </si>
  <si>
    <t xml:space="preserve">Santa Margarida </t>
  </si>
  <si>
    <t xml:space="preserve">Santa Maria de Itabira </t>
  </si>
  <si>
    <t xml:space="preserve">Santa Maria do Salto </t>
  </si>
  <si>
    <t xml:space="preserve">Santa Maria do Suaçuí </t>
  </si>
  <si>
    <t xml:space="preserve">Santana da Vargem </t>
  </si>
  <si>
    <t xml:space="preserve">Santana de Cataguases </t>
  </si>
  <si>
    <t xml:space="preserve">Santana de Pirapama </t>
  </si>
  <si>
    <t xml:space="preserve">Santana do Deserto </t>
  </si>
  <si>
    <t xml:space="preserve">Santana do Garambéu </t>
  </si>
  <si>
    <t xml:space="preserve">Santana do Jacaré </t>
  </si>
  <si>
    <t xml:space="preserve">Santana do Manhuaçu </t>
  </si>
  <si>
    <t xml:space="preserve">Santana do Paraíso </t>
  </si>
  <si>
    <t xml:space="preserve">Santana do Riacho </t>
  </si>
  <si>
    <t xml:space="preserve">Santana dos Montes </t>
  </si>
  <si>
    <t xml:space="preserve">Santa Rita de Caldas </t>
  </si>
  <si>
    <t xml:space="preserve">Santa Rita de Jacutinga </t>
  </si>
  <si>
    <t xml:space="preserve">Santa Rita de Minas </t>
  </si>
  <si>
    <t xml:space="preserve">Santa Rita de Ibitipoca </t>
  </si>
  <si>
    <t xml:space="preserve">Santa Rita do Itueto </t>
  </si>
  <si>
    <t xml:space="preserve">Santa Rita do Sapucaí </t>
  </si>
  <si>
    <t xml:space="preserve">Santa Rosa da Serra </t>
  </si>
  <si>
    <t xml:space="preserve">Santa Vitória </t>
  </si>
  <si>
    <t xml:space="preserve">Santo Antônio do Amparo </t>
  </si>
  <si>
    <t xml:space="preserve">Santo Antônio do Aventureiro </t>
  </si>
  <si>
    <t xml:space="preserve">Santo Antônio do Grama </t>
  </si>
  <si>
    <t xml:space="preserve">Santo Antônio do Itambé </t>
  </si>
  <si>
    <t xml:space="preserve">Santo Antônio do Jacinto </t>
  </si>
  <si>
    <t xml:space="preserve">Santo Antônio do Monte </t>
  </si>
  <si>
    <t xml:space="preserve">Santo Antônio do Retiro </t>
  </si>
  <si>
    <t xml:space="preserve">Santo Antônio do Rio Abaixo </t>
  </si>
  <si>
    <t xml:space="preserve">Santo Hipólito </t>
  </si>
  <si>
    <t xml:space="preserve">Santos Dumont </t>
  </si>
  <si>
    <t xml:space="preserve">São Bento Abade </t>
  </si>
  <si>
    <t xml:space="preserve">São Brás do Suaçuí </t>
  </si>
  <si>
    <t xml:space="preserve">São Domingos das Dores </t>
  </si>
  <si>
    <t xml:space="preserve">São Domingos do Prata </t>
  </si>
  <si>
    <t xml:space="preserve">São Félix de Minas </t>
  </si>
  <si>
    <t xml:space="preserve">São Francisco de Paula </t>
  </si>
  <si>
    <t xml:space="preserve">São Francisco de Sales </t>
  </si>
  <si>
    <t xml:space="preserve">São Francisco do Glória </t>
  </si>
  <si>
    <t xml:space="preserve">São Geraldo </t>
  </si>
  <si>
    <t xml:space="preserve">São Geraldo da Piedade </t>
  </si>
  <si>
    <t xml:space="preserve">São Geraldo do Baixio </t>
  </si>
  <si>
    <t xml:space="preserve">São Gonçalo do Abaeté </t>
  </si>
  <si>
    <t xml:space="preserve">São Gonçalo do Pará </t>
  </si>
  <si>
    <t xml:space="preserve">São Gonçalo do Rio Abaixo </t>
  </si>
  <si>
    <t xml:space="preserve">São Gonçalo do Sapucaí </t>
  </si>
  <si>
    <t xml:space="preserve">São Gotardo </t>
  </si>
  <si>
    <t xml:space="preserve">São João Batista do Glória </t>
  </si>
  <si>
    <t xml:space="preserve">São João da Lagoa </t>
  </si>
  <si>
    <t xml:space="preserve">São João da Mata </t>
  </si>
  <si>
    <t xml:space="preserve">São João da Ponte </t>
  </si>
  <si>
    <t xml:space="preserve">São João das Missões </t>
  </si>
  <si>
    <t xml:space="preserve">São João del Rei </t>
  </si>
  <si>
    <t xml:space="preserve">São João do Manhuaçu </t>
  </si>
  <si>
    <t xml:space="preserve">São João do Manteninha </t>
  </si>
  <si>
    <t xml:space="preserve">São João do Oriente </t>
  </si>
  <si>
    <t xml:space="preserve">São João do Pacuí </t>
  </si>
  <si>
    <t xml:space="preserve">São João Evangelista </t>
  </si>
  <si>
    <t xml:space="preserve">São João Nepomuceno </t>
  </si>
  <si>
    <t xml:space="preserve">São Joaquim de Bicas </t>
  </si>
  <si>
    <t xml:space="preserve">São José da Barra </t>
  </si>
  <si>
    <t xml:space="preserve">São José da Lapa </t>
  </si>
  <si>
    <t xml:space="preserve">São José da Safira </t>
  </si>
  <si>
    <t xml:space="preserve">São José da Varginha </t>
  </si>
  <si>
    <t xml:space="preserve">São José do Alegre </t>
  </si>
  <si>
    <t xml:space="preserve">São José do Goiabal </t>
  </si>
  <si>
    <t xml:space="preserve">São José do Jacuri </t>
  </si>
  <si>
    <t xml:space="preserve">São José do Mantimento </t>
  </si>
  <si>
    <t xml:space="preserve">São Lourenço </t>
  </si>
  <si>
    <t xml:space="preserve">São Miguel do Anta </t>
  </si>
  <si>
    <t xml:space="preserve">São Pedro da União </t>
  </si>
  <si>
    <t xml:space="preserve">São Pedro dos Ferros </t>
  </si>
  <si>
    <t xml:space="preserve">São Pedro do Suaçuí </t>
  </si>
  <si>
    <t xml:space="preserve">São Romão </t>
  </si>
  <si>
    <t xml:space="preserve">São Roque de Minas </t>
  </si>
  <si>
    <t xml:space="preserve">São Sebastião da Bela Vista </t>
  </si>
  <si>
    <t xml:space="preserve">São Sebastião da Vargem Alegre </t>
  </si>
  <si>
    <t xml:space="preserve">São Sebastião do Anta </t>
  </si>
  <si>
    <t xml:space="preserve">São Sebastião do Maranhão </t>
  </si>
  <si>
    <t xml:space="preserve">São Sebastião do Oeste </t>
  </si>
  <si>
    <t xml:space="preserve">São Sebastião do Paraíso </t>
  </si>
  <si>
    <t xml:space="preserve">São Sebastião do Rio Preto </t>
  </si>
  <si>
    <t xml:space="preserve">São Sebastião do Rio Verde </t>
  </si>
  <si>
    <t xml:space="preserve">São Tiago </t>
  </si>
  <si>
    <t xml:space="preserve">São Tomás de Aquino </t>
  </si>
  <si>
    <t xml:space="preserve">São Thomé das Letras </t>
  </si>
  <si>
    <t xml:space="preserve">São Vicente de Minas </t>
  </si>
  <si>
    <t xml:space="preserve">Sapucaí-Mirim </t>
  </si>
  <si>
    <t xml:space="preserve">Sardoá </t>
  </si>
  <si>
    <t xml:space="preserve">Sarzedo </t>
  </si>
  <si>
    <t xml:space="preserve">Setubinha </t>
  </si>
  <si>
    <t xml:space="preserve">Sem-Peixe </t>
  </si>
  <si>
    <t xml:space="preserve">Senador Amaral </t>
  </si>
  <si>
    <t xml:space="preserve">Senador Cortes </t>
  </si>
  <si>
    <t xml:space="preserve">Senador Firmino </t>
  </si>
  <si>
    <t xml:space="preserve">Senador José Bento </t>
  </si>
  <si>
    <t xml:space="preserve">Senador Modestino Gonçalves </t>
  </si>
  <si>
    <t xml:space="preserve">Senhora de Oliveira </t>
  </si>
  <si>
    <t xml:space="preserve">Senhora do Porto </t>
  </si>
  <si>
    <t xml:space="preserve">Senhora dos Remédios </t>
  </si>
  <si>
    <t xml:space="preserve">Sericita </t>
  </si>
  <si>
    <t xml:space="preserve">Seritinga </t>
  </si>
  <si>
    <t xml:space="preserve">Serra Azul de Minas </t>
  </si>
  <si>
    <t xml:space="preserve">Serra da Saudade </t>
  </si>
  <si>
    <t xml:space="preserve">Serra dos Aimorés </t>
  </si>
  <si>
    <t xml:space="preserve">Serra do Salitre </t>
  </si>
  <si>
    <t xml:space="preserve">Serrania </t>
  </si>
  <si>
    <t xml:space="preserve">Serranópolis de Minas </t>
  </si>
  <si>
    <t xml:space="preserve">Serranos </t>
  </si>
  <si>
    <t xml:space="preserve">Serro </t>
  </si>
  <si>
    <t xml:space="preserve">Sete Lagoas </t>
  </si>
  <si>
    <t xml:space="preserve">Silveirânia </t>
  </si>
  <si>
    <t xml:space="preserve">Silvianópolis </t>
  </si>
  <si>
    <t xml:space="preserve">Simão Pereira </t>
  </si>
  <si>
    <t xml:space="preserve">Simonésia </t>
  </si>
  <si>
    <t xml:space="preserve">Sobrália </t>
  </si>
  <si>
    <t xml:space="preserve">Soledade de Minas </t>
  </si>
  <si>
    <t xml:space="preserve">Tabuleiro </t>
  </si>
  <si>
    <t xml:space="preserve">Taiobeiras </t>
  </si>
  <si>
    <t xml:space="preserve">Taparuba </t>
  </si>
  <si>
    <t xml:space="preserve">Tapira </t>
  </si>
  <si>
    <t xml:space="preserve">Tapiraí </t>
  </si>
  <si>
    <t xml:space="preserve">Taquaraçu de Minas </t>
  </si>
  <si>
    <t xml:space="preserve">Tarumirim </t>
  </si>
  <si>
    <t xml:space="preserve">Teixeiras </t>
  </si>
  <si>
    <t xml:space="preserve">Teófilo Otoni </t>
  </si>
  <si>
    <t xml:space="preserve">Timóteo </t>
  </si>
  <si>
    <t xml:space="preserve">Tiradentes </t>
  </si>
  <si>
    <t xml:space="preserve">Tiros </t>
  </si>
  <si>
    <t xml:space="preserve">Tocantins </t>
  </si>
  <si>
    <t xml:space="preserve">Tocos do Moji </t>
  </si>
  <si>
    <t xml:space="preserve">Toledo </t>
  </si>
  <si>
    <t xml:space="preserve">Tombos </t>
  </si>
  <si>
    <t xml:space="preserve">Três Corações </t>
  </si>
  <si>
    <t xml:space="preserve">Três Marias </t>
  </si>
  <si>
    <t xml:space="preserve">Três Pontas </t>
  </si>
  <si>
    <t xml:space="preserve">Tumiritinga </t>
  </si>
  <si>
    <t xml:space="preserve">Tupaciguara </t>
  </si>
  <si>
    <t xml:space="preserve">Turmalina </t>
  </si>
  <si>
    <t xml:space="preserve">Turvolândia </t>
  </si>
  <si>
    <t xml:space="preserve">Ubá </t>
  </si>
  <si>
    <t xml:space="preserve">Ubaí </t>
  </si>
  <si>
    <t xml:space="preserve">Ubaporanga </t>
  </si>
  <si>
    <t xml:space="preserve">Uberaba </t>
  </si>
  <si>
    <t xml:space="preserve">Uberlândia </t>
  </si>
  <si>
    <t xml:space="preserve">Umburatiba </t>
  </si>
  <si>
    <t xml:space="preserve">Unaí </t>
  </si>
  <si>
    <t xml:space="preserve">União de Minas </t>
  </si>
  <si>
    <t xml:space="preserve">Uruana de Minas </t>
  </si>
  <si>
    <t xml:space="preserve">Urucânia </t>
  </si>
  <si>
    <t xml:space="preserve">Urucuia </t>
  </si>
  <si>
    <t xml:space="preserve">Vargem Alegre </t>
  </si>
  <si>
    <t xml:space="preserve">Vargem Bonita </t>
  </si>
  <si>
    <t xml:space="preserve">Vargem Grande do Rio Pardo </t>
  </si>
  <si>
    <t xml:space="preserve">Varginha </t>
  </si>
  <si>
    <t xml:space="preserve">Varjão de Minas </t>
  </si>
  <si>
    <t xml:space="preserve">Várzea da Palma </t>
  </si>
  <si>
    <t xml:space="preserve">Varzelândia </t>
  </si>
  <si>
    <t xml:space="preserve">Vazante </t>
  </si>
  <si>
    <t xml:space="preserve">Verdelândia </t>
  </si>
  <si>
    <t xml:space="preserve">Veredinha </t>
  </si>
  <si>
    <t xml:space="preserve">Veríssimo </t>
  </si>
  <si>
    <t xml:space="preserve">Vermelho Novo </t>
  </si>
  <si>
    <t xml:space="preserve">Vespasiano </t>
  </si>
  <si>
    <t xml:space="preserve">Vieiras </t>
  </si>
  <si>
    <t xml:space="preserve">Mathias Lobato </t>
  </si>
  <si>
    <t xml:space="preserve">Virgem da Lapa </t>
  </si>
  <si>
    <t xml:space="preserve">Virgínia </t>
  </si>
  <si>
    <t xml:space="preserve">Virginópolis </t>
  </si>
  <si>
    <t xml:space="preserve">Virgolândia </t>
  </si>
  <si>
    <t xml:space="preserve">Visconde do Rio Branco </t>
  </si>
  <si>
    <t xml:space="preserve">Volta Grande </t>
  </si>
  <si>
    <t xml:space="preserve">Wenceslau Braz </t>
  </si>
  <si>
    <t xml:space="preserve">Afonso Cláudio </t>
  </si>
  <si>
    <t xml:space="preserve">Águia Branca </t>
  </si>
  <si>
    <t xml:space="preserve">Água Doce do Norte </t>
  </si>
  <si>
    <t xml:space="preserve">Alegre </t>
  </si>
  <si>
    <t xml:space="preserve">Alfredo Chaves </t>
  </si>
  <si>
    <t xml:space="preserve">Alto Rio Novo </t>
  </si>
  <si>
    <t xml:space="preserve">Anchieta </t>
  </si>
  <si>
    <t xml:space="preserve">Apiacá </t>
  </si>
  <si>
    <t xml:space="preserve">Aracruz </t>
  </si>
  <si>
    <t xml:space="preserve">Atilio Vivacqua </t>
  </si>
  <si>
    <t xml:space="preserve">Baixo Guandu </t>
  </si>
  <si>
    <t xml:space="preserve">Barra de São Francisco </t>
  </si>
  <si>
    <t xml:space="preserve">Bom Jesus do Norte </t>
  </si>
  <si>
    <t xml:space="preserve">Brejetuba </t>
  </si>
  <si>
    <t xml:space="preserve">Cachoeiro de Itapemirim </t>
  </si>
  <si>
    <t xml:space="preserve">Cariacica </t>
  </si>
  <si>
    <t xml:space="preserve">Castelo </t>
  </si>
  <si>
    <t xml:space="preserve">Colatina </t>
  </si>
  <si>
    <t xml:space="preserve">Conceição da Barra </t>
  </si>
  <si>
    <t xml:space="preserve">Conceição do Castelo </t>
  </si>
  <si>
    <t xml:space="preserve">Divino de São Lourenço </t>
  </si>
  <si>
    <t xml:space="preserve">Domingos Martins </t>
  </si>
  <si>
    <t xml:space="preserve">Dores do Rio Preto </t>
  </si>
  <si>
    <t xml:space="preserve">Ecoporanga </t>
  </si>
  <si>
    <t xml:space="preserve">Fundão </t>
  </si>
  <si>
    <t xml:space="preserve">Governador Lindenberg </t>
  </si>
  <si>
    <t xml:space="preserve">Guaçuí </t>
  </si>
  <si>
    <t xml:space="preserve">Guarapari </t>
  </si>
  <si>
    <t xml:space="preserve">Ibatiba </t>
  </si>
  <si>
    <t xml:space="preserve">Ibiraçu </t>
  </si>
  <si>
    <t xml:space="preserve">Ibitirama </t>
  </si>
  <si>
    <t xml:space="preserve">Iconha </t>
  </si>
  <si>
    <t xml:space="preserve">Irupi </t>
  </si>
  <si>
    <t xml:space="preserve">Itaguaçu </t>
  </si>
  <si>
    <t xml:space="preserve">Itapemirim </t>
  </si>
  <si>
    <t xml:space="preserve">Itarana </t>
  </si>
  <si>
    <t xml:space="preserve">Iúna </t>
  </si>
  <si>
    <t xml:space="preserve">Jaguaré </t>
  </si>
  <si>
    <t xml:space="preserve">Jerônimo Monteiro </t>
  </si>
  <si>
    <t xml:space="preserve">João Neiva </t>
  </si>
  <si>
    <t xml:space="preserve">Laranja da Terra </t>
  </si>
  <si>
    <t xml:space="preserve">Linhares </t>
  </si>
  <si>
    <t xml:space="preserve">Mantenópolis </t>
  </si>
  <si>
    <t xml:space="preserve">Marataízes </t>
  </si>
  <si>
    <t xml:space="preserve">Marechal Floriano </t>
  </si>
  <si>
    <t xml:space="preserve">Marilândia </t>
  </si>
  <si>
    <t xml:space="preserve">Mimoso do Sul </t>
  </si>
  <si>
    <t xml:space="preserve">Montanha </t>
  </si>
  <si>
    <t xml:space="preserve">Mucurici </t>
  </si>
  <si>
    <t xml:space="preserve">Muniz Freire </t>
  </si>
  <si>
    <t xml:space="preserve">Muqui </t>
  </si>
  <si>
    <t xml:space="preserve">Nova Venécia </t>
  </si>
  <si>
    <t xml:space="preserve">Pancas </t>
  </si>
  <si>
    <t xml:space="preserve">Pedro Canário </t>
  </si>
  <si>
    <t xml:space="preserve">Pinheiros </t>
  </si>
  <si>
    <t xml:space="preserve">Piúma </t>
  </si>
  <si>
    <t xml:space="preserve">Ponto Belo </t>
  </si>
  <si>
    <t xml:space="preserve">Rio Bananal </t>
  </si>
  <si>
    <t xml:space="preserve">Rio Novo do Sul </t>
  </si>
  <si>
    <t xml:space="preserve">Santa Leopoldina </t>
  </si>
  <si>
    <t xml:space="preserve">Santa Maria de Jetibá </t>
  </si>
  <si>
    <t xml:space="preserve">Santa Teresa </t>
  </si>
  <si>
    <t xml:space="preserve">São Domingos do Norte </t>
  </si>
  <si>
    <t xml:space="preserve">São Gabriel da Palha </t>
  </si>
  <si>
    <t xml:space="preserve">São José do Calçado </t>
  </si>
  <si>
    <t xml:space="preserve">São Mateus </t>
  </si>
  <si>
    <t xml:space="preserve">São Roque do Canaã </t>
  </si>
  <si>
    <t xml:space="preserve">Serra </t>
  </si>
  <si>
    <t xml:space="preserve">Sooretama </t>
  </si>
  <si>
    <t xml:space="preserve">Vargem Alta </t>
  </si>
  <si>
    <t xml:space="preserve">Venda Nova do Imigrante </t>
  </si>
  <si>
    <t xml:space="preserve">Vila Pavão </t>
  </si>
  <si>
    <t xml:space="preserve">Vila Valério </t>
  </si>
  <si>
    <t xml:space="preserve">Vila Velha </t>
  </si>
  <si>
    <t xml:space="preserve">Vitória </t>
  </si>
  <si>
    <t xml:space="preserve">Angra dos Reis </t>
  </si>
  <si>
    <t xml:space="preserve">Aperibé </t>
  </si>
  <si>
    <t xml:space="preserve">Araruama </t>
  </si>
  <si>
    <t xml:space="preserve">Areal </t>
  </si>
  <si>
    <t xml:space="preserve">Armação dos Búzios </t>
  </si>
  <si>
    <t xml:space="preserve">Arraial do Cabo </t>
  </si>
  <si>
    <t xml:space="preserve">Barra do Piraí </t>
  </si>
  <si>
    <t xml:space="preserve">Barra Mansa </t>
  </si>
  <si>
    <t xml:space="preserve">Belford Roxo </t>
  </si>
  <si>
    <t xml:space="preserve">Bom Jesus do Itabapoana </t>
  </si>
  <si>
    <t xml:space="preserve">Cabo Frio </t>
  </si>
  <si>
    <t xml:space="preserve">Cachoeiras de Macacu </t>
  </si>
  <si>
    <t xml:space="preserve">Cambuci </t>
  </si>
  <si>
    <t xml:space="preserve">Carapebus </t>
  </si>
  <si>
    <t xml:space="preserve">Comendador Levy Gasparian </t>
  </si>
  <si>
    <t xml:space="preserve">Campos dos Goytacazes </t>
  </si>
  <si>
    <t xml:space="preserve">Cardoso Moreira </t>
  </si>
  <si>
    <t xml:space="preserve">Carmo </t>
  </si>
  <si>
    <t xml:space="preserve">Casimiro de Abreu </t>
  </si>
  <si>
    <t xml:space="preserve">Conceição de Macabu </t>
  </si>
  <si>
    <t xml:space="preserve">Cordeiro </t>
  </si>
  <si>
    <t xml:space="preserve">Duas Barras </t>
  </si>
  <si>
    <t xml:space="preserve">Duque de Caxias </t>
  </si>
  <si>
    <t xml:space="preserve">Engenheiro Paulo de Frontin </t>
  </si>
  <si>
    <t xml:space="preserve">Guapimirim </t>
  </si>
  <si>
    <t xml:space="preserve">Iguaba Grande </t>
  </si>
  <si>
    <t xml:space="preserve">Itaboraí </t>
  </si>
  <si>
    <t xml:space="preserve">Itaguaí </t>
  </si>
  <si>
    <t xml:space="preserve">Italva </t>
  </si>
  <si>
    <t xml:space="preserve">Itaocara </t>
  </si>
  <si>
    <t xml:space="preserve">Itaperuna </t>
  </si>
  <si>
    <t xml:space="preserve">Itatiaia </t>
  </si>
  <si>
    <t xml:space="preserve">Japeri </t>
  </si>
  <si>
    <t xml:space="preserve">Laje do Muriaé </t>
  </si>
  <si>
    <t xml:space="preserve">Macaé </t>
  </si>
  <si>
    <t xml:space="preserve">Macuco </t>
  </si>
  <si>
    <t xml:space="preserve">Magé </t>
  </si>
  <si>
    <t xml:space="preserve">Mangaratiba </t>
  </si>
  <si>
    <t xml:space="preserve">Maricá </t>
  </si>
  <si>
    <t xml:space="preserve">Mendes </t>
  </si>
  <si>
    <t xml:space="preserve">Miguel Pereira </t>
  </si>
  <si>
    <t xml:space="preserve">Miracema </t>
  </si>
  <si>
    <t xml:space="preserve">Nilópolis </t>
  </si>
  <si>
    <t xml:space="preserve">Niterói </t>
  </si>
  <si>
    <t xml:space="preserve">Nova Friburgo </t>
  </si>
  <si>
    <t xml:space="preserve">Nova Iguaçu </t>
  </si>
  <si>
    <t xml:space="preserve">Paracambi </t>
  </si>
  <si>
    <t xml:space="preserve">Paraíba do Sul </t>
  </si>
  <si>
    <t xml:space="preserve">Paraty </t>
  </si>
  <si>
    <t xml:space="preserve">Paty do Alferes </t>
  </si>
  <si>
    <t xml:space="preserve">Petrópolis </t>
  </si>
  <si>
    <t xml:space="preserve">Pinheiral </t>
  </si>
  <si>
    <t xml:space="preserve">Piraí </t>
  </si>
  <si>
    <t xml:space="preserve">Porciúncula </t>
  </si>
  <si>
    <t xml:space="preserve">Porto Real </t>
  </si>
  <si>
    <t xml:space="preserve">Quatis </t>
  </si>
  <si>
    <t xml:space="preserve">Queimados </t>
  </si>
  <si>
    <t xml:space="preserve">Quissamã </t>
  </si>
  <si>
    <t xml:space="preserve">Resende </t>
  </si>
  <si>
    <t xml:space="preserve">Rio Bonito </t>
  </si>
  <si>
    <t xml:space="preserve">Rio Claro </t>
  </si>
  <si>
    <t xml:space="preserve">Rio das Flores </t>
  </si>
  <si>
    <t xml:space="preserve">Rio das Ostras </t>
  </si>
  <si>
    <t xml:space="preserve">Rio de Janeiro </t>
  </si>
  <si>
    <t xml:space="preserve">Santa Maria Madalena </t>
  </si>
  <si>
    <t xml:space="preserve">Santo Antônio de Pádua </t>
  </si>
  <si>
    <t xml:space="preserve">São Francisco de Itabapoana </t>
  </si>
  <si>
    <t xml:space="preserve">São Fidélis </t>
  </si>
  <si>
    <t xml:space="preserve">São Gonçalo </t>
  </si>
  <si>
    <t xml:space="preserve">São João da Barra </t>
  </si>
  <si>
    <t xml:space="preserve">São João de Meriti </t>
  </si>
  <si>
    <t xml:space="preserve">São José de Ubá </t>
  </si>
  <si>
    <t xml:space="preserve">São José do Vale do Rio Preto </t>
  </si>
  <si>
    <t xml:space="preserve">São Pedro da Aldeia </t>
  </si>
  <si>
    <t xml:space="preserve">São Sebastião do Alto </t>
  </si>
  <si>
    <t xml:space="preserve">Saquarema </t>
  </si>
  <si>
    <t xml:space="preserve">Seropédica </t>
  </si>
  <si>
    <t xml:space="preserve">Silva Jardim </t>
  </si>
  <si>
    <t xml:space="preserve">Sumidouro </t>
  </si>
  <si>
    <t xml:space="preserve">Tanguá </t>
  </si>
  <si>
    <t xml:space="preserve">Teresópolis </t>
  </si>
  <si>
    <t xml:space="preserve">Trajano de Moraes </t>
  </si>
  <si>
    <t xml:space="preserve">Três Rios </t>
  </si>
  <si>
    <t xml:space="preserve">Varre-Sai </t>
  </si>
  <si>
    <t xml:space="preserve">Vassouras </t>
  </si>
  <si>
    <t xml:space="preserve">Volta Redonda </t>
  </si>
  <si>
    <t xml:space="preserve">Adamantina </t>
  </si>
  <si>
    <t xml:space="preserve">Adolfo </t>
  </si>
  <si>
    <t xml:space="preserve">Aguaí </t>
  </si>
  <si>
    <t xml:space="preserve">Águas da Prata </t>
  </si>
  <si>
    <t xml:space="preserve">Águas de Lindóia </t>
  </si>
  <si>
    <t xml:space="preserve">Águas de Santa Bárbara </t>
  </si>
  <si>
    <t xml:space="preserve">Águas de São Pedro </t>
  </si>
  <si>
    <t xml:space="preserve">Agudos </t>
  </si>
  <si>
    <t xml:space="preserve">Alambari </t>
  </si>
  <si>
    <t xml:space="preserve">Alfredo Marcondes </t>
  </si>
  <si>
    <t xml:space="preserve">Altair </t>
  </si>
  <si>
    <t xml:space="preserve">Altinópolis </t>
  </si>
  <si>
    <t xml:space="preserve">Alumínio </t>
  </si>
  <si>
    <t xml:space="preserve">Álvares Florence </t>
  </si>
  <si>
    <t xml:space="preserve">Álvares Machado </t>
  </si>
  <si>
    <t xml:space="preserve">Álvaro de Carvalho </t>
  </si>
  <si>
    <t xml:space="preserve">Alvinlândia </t>
  </si>
  <si>
    <t xml:space="preserve">Americana </t>
  </si>
  <si>
    <t xml:space="preserve">Américo Brasiliense </t>
  </si>
  <si>
    <t xml:space="preserve">Américo de Campos </t>
  </si>
  <si>
    <t xml:space="preserve">Analândia </t>
  </si>
  <si>
    <t xml:space="preserve">Andradina </t>
  </si>
  <si>
    <t xml:space="preserve">Angatuba </t>
  </si>
  <si>
    <t xml:space="preserve">Anhembi </t>
  </si>
  <si>
    <t xml:space="preserve">Anhumas </t>
  </si>
  <si>
    <t xml:space="preserve">Aparecida d'Oeste </t>
  </si>
  <si>
    <t xml:space="preserve">Apiaí </t>
  </si>
  <si>
    <t xml:space="preserve">Araçariguama </t>
  </si>
  <si>
    <t xml:space="preserve">Araçatuba </t>
  </si>
  <si>
    <t xml:space="preserve">Araçoiaba da Serra </t>
  </si>
  <si>
    <t xml:space="preserve">Aramina </t>
  </si>
  <si>
    <t xml:space="preserve">Arandu </t>
  </si>
  <si>
    <t xml:space="preserve">Arapeí </t>
  </si>
  <si>
    <t xml:space="preserve">Araraquara </t>
  </si>
  <si>
    <t xml:space="preserve">Araras </t>
  </si>
  <si>
    <t xml:space="preserve">Arco-Íris </t>
  </si>
  <si>
    <t xml:space="preserve">Arealva </t>
  </si>
  <si>
    <t xml:space="preserve">Areias </t>
  </si>
  <si>
    <t xml:space="preserve">Areiópolis </t>
  </si>
  <si>
    <t xml:space="preserve">Ariranha </t>
  </si>
  <si>
    <t xml:space="preserve">Artur Nogueira </t>
  </si>
  <si>
    <t xml:space="preserve">Arujá </t>
  </si>
  <si>
    <t xml:space="preserve">Aspásia </t>
  </si>
  <si>
    <t xml:space="preserve">Assis </t>
  </si>
  <si>
    <t xml:space="preserve">Atibaia </t>
  </si>
  <si>
    <t xml:space="preserve">Auriflama </t>
  </si>
  <si>
    <t xml:space="preserve">Avaí </t>
  </si>
  <si>
    <t xml:space="preserve">Avanhandava </t>
  </si>
  <si>
    <t xml:space="preserve">Avaré </t>
  </si>
  <si>
    <t xml:space="preserve">Bady Bassitt </t>
  </si>
  <si>
    <t xml:space="preserve">Balbinos </t>
  </si>
  <si>
    <t xml:space="preserve">Bálsamo </t>
  </si>
  <si>
    <t xml:space="preserve">Bananal </t>
  </si>
  <si>
    <t xml:space="preserve">Barão de Antonina </t>
  </si>
  <si>
    <t xml:space="preserve">Barbosa </t>
  </si>
  <si>
    <t xml:space="preserve">Bariri </t>
  </si>
  <si>
    <t xml:space="preserve">Barra Bonita </t>
  </si>
  <si>
    <t xml:space="preserve">Barra do Chapéu </t>
  </si>
  <si>
    <t xml:space="preserve">Barra do Turvo </t>
  </si>
  <si>
    <t xml:space="preserve">Barretos </t>
  </si>
  <si>
    <t xml:space="preserve">Barrinha </t>
  </si>
  <si>
    <t xml:space="preserve">Barueri </t>
  </si>
  <si>
    <t xml:space="preserve">Bastos </t>
  </si>
  <si>
    <t xml:space="preserve">Batatais </t>
  </si>
  <si>
    <t xml:space="preserve">Bauru </t>
  </si>
  <si>
    <t xml:space="preserve">Bebedouro </t>
  </si>
  <si>
    <t xml:space="preserve">Bento de Abreu </t>
  </si>
  <si>
    <t xml:space="preserve">Bernardino de Campos </t>
  </si>
  <si>
    <t xml:space="preserve">Bertioga </t>
  </si>
  <si>
    <t xml:space="preserve">Bilac </t>
  </si>
  <si>
    <t xml:space="preserve">Birigui </t>
  </si>
  <si>
    <t xml:space="preserve">Biritiba-Mirim </t>
  </si>
  <si>
    <t xml:space="preserve">Boa Esperança do Sul </t>
  </si>
  <si>
    <t xml:space="preserve">Bofete </t>
  </si>
  <si>
    <t xml:space="preserve">Boituva </t>
  </si>
  <si>
    <t xml:space="preserve">Bom Jesus dos Perdões </t>
  </si>
  <si>
    <t xml:space="preserve">Bom Sucesso de Itararé </t>
  </si>
  <si>
    <t xml:space="preserve">Borá </t>
  </si>
  <si>
    <t xml:space="preserve">Boracéia </t>
  </si>
  <si>
    <t xml:space="preserve">Borebi </t>
  </si>
  <si>
    <t xml:space="preserve">Botucatu </t>
  </si>
  <si>
    <t xml:space="preserve">Bragança Paulista </t>
  </si>
  <si>
    <t xml:space="preserve">Braúna </t>
  </si>
  <si>
    <t xml:space="preserve">Brejo Alegre </t>
  </si>
  <si>
    <t xml:space="preserve">Brodowski </t>
  </si>
  <si>
    <t xml:space="preserve">Brotas </t>
  </si>
  <si>
    <t xml:space="preserve">Buri </t>
  </si>
  <si>
    <t xml:space="preserve">Buritama </t>
  </si>
  <si>
    <t xml:space="preserve">Buritizal </t>
  </si>
  <si>
    <t xml:space="preserve">Cabrália Paulista </t>
  </si>
  <si>
    <t xml:space="preserve">Cabreúva </t>
  </si>
  <si>
    <t xml:space="preserve">Caçapava </t>
  </si>
  <si>
    <t xml:space="preserve">Cachoeira Paulista </t>
  </si>
  <si>
    <t xml:space="preserve">Caconde </t>
  </si>
  <si>
    <t xml:space="preserve">Cafelândia </t>
  </si>
  <si>
    <t xml:space="preserve">Caiabu </t>
  </si>
  <si>
    <t xml:space="preserve">Caieiras </t>
  </si>
  <si>
    <t xml:space="preserve">Caiuá </t>
  </si>
  <si>
    <t xml:space="preserve">Cajamar </t>
  </si>
  <si>
    <t xml:space="preserve">Cajati </t>
  </si>
  <si>
    <t xml:space="preserve">Cajobi </t>
  </si>
  <si>
    <t xml:space="preserve">Cajuru </t>
  </si>
  <si>
    <t xml:space="preserve">Campina do Monte Alegre </t>
  </si>
  <si>
    <t xml:space="preserve">Campinas </t>
  </si>
  <si>
    <t xml:space="preserve">Campo Limpo Paulista </t>
  </si>
  <si>
    <t xml:space="preserve">Campos do Jordão </t>
  </si>
  <si>
    <t xml:space="preserve">Campos Novos Paulista </t>
  </si>
  <si>
    <t xml:space="preserve">Cananéia </t>
  </si>
  <si>
    <t xml:space="preserve">Canas </t>
  </si>
  <si>
    <t xml:space="preserve">Cândido Mota </t>
  </si>
  <si>
    <t xml:space="preserve">Cândido Rodrigues </t>
  </si>
  <si>
    <t xml:space="preserve">Canitar </t>
  </si>
  <si>
    <t xml:space="preserve">Capão Bonito </t>
  </si>
  <si>
    <t xml:space="preserve">Capela do Alto </t>
  </si>
  <si>
    <t xml:space="preserve">Capivari </t>
  </si>
  <si>
    <t xml:space="preserve">Caraguatatuba </t>
  </si>
  <si>
    <t xml:space="preserve">Carapicuíba </t>
  </si>
  <si>
    <t xml:space="preserve">Cardoso </t>
  </si>
  <si>
    <t xml:space="preserve">Casa Branca </t>
  </si>
  <si>
    <t xml:space="preserve">Cássia dos Coqueiros </t>
  </si>
  <si>
    <t xml:space="preserve">Castilho </t>
  </si>
  <si>
    <t xml:space="preserve">Catanduva </t>
  </si>
  <si>
    <t xml:space="preserve">Catiguá </t>
  </si>
  <si>
    <t xml:space="preserve">Cerqueira César </t>
  </si>
  <si>
    <t xml:space="preserve">Cerquilho </t>
  </si>
  <si>
    <t xml:space="preserve">Cesário Lange </t>
  </si>
  <si>
    <t xml:space="preserve">Charqueada </t>
  </si>
  <si>
    <t xml:space="preserve">Clementina </t>
  </si>
  <si>
    <t xml:space="preserve">Colina </t>
  </si>
  <si>
    <t xml:space="preserve">Colômbia </t>
  </si>
  <si>
    <t xml:space="preserve">Conchal </t>
  </si>
  <si>
    <t xml:space="preserve">Conchas </t>
  </si>
  <si>
    <t xml:space="preserve">Cordeirópolis </t>
  </si>
  <si>
    <t xml:space="preserve">Coroados </t>
  </si>
  <si>
    <t xml:space="preserve">Coronel Macedo </t>
  </si>
  <si>
    <t xml:space="preserve">Corumbataí </t>
  </si>
  <si>
    <t xml:space="preserve">Cosmópolis </t>
  </si>
  <si>
    <t xml:space="preserve">Cosmorama </t>
  </si>
  <si>
    <t xml:space="preserve">Cotia </t>
  </si>
  <si>
    <t xml:space="preserve">Cravinhos </t>
  </si>
  <si>
    <t xml:space="preserve">Cristais Paulista </t>
  </si>
  <si>
    <t xml:space="preserve">Cruzália </t>
  </si>
  <si>
    <t xml:space="preserve">Cruzeiro </t>
  </si>
  <si>
    <t xml:space="preserve">Cubatão </t>
  </si>
  <si>
    <t xml:space="preserve">Cunha </t>
  </si>
  <si>
    <t xml:space="preserve">Descalvado </t>
  </si>
  <si>
    <t xml:space="preserve">Diadema </t>
  </si>
  <si>
    <t xml:space="preserve">Dirce Reis </t>
  </si>
  <si>
    <t xml:space="preserve">Divinolândia </t>
  </si>
  <si>
    <t xml:space="preserve">Dobrada </t>
  </si>
  <si>
    <t xml:space="preserve">Dois Córregos </t>
  </si>
  <si>
    <t xml:space="preserve">Dolcinópolis </t>
  </si>
  <si>
    <t xml:space="preserve">Dourado </t>
  </si>
  <si>
    <t xml:space="preserve">Dracena </t>
  </si>
  <si>
    <t xml:space="preserve">Duartina </t>
  </si>
  <si>
    <t xml:space="preserve">Dumont </t>
  </si>
  <si>
    <t xml:space="preserve">Echaporã </t>
  </si>
  <si>
    <t xml:space="preserve">Eldorado </t>
  </si>
  <si>
    <t xml:space="preserve">Elias Fausto </t>
  </si>
  <si>
    <t xml:space="preserve">Elisiário </t>
  </si>
  <si>
    <t xml:space="preserve">Embaúba </t>
  </si>
  <si>
    <t xml:space="preserve">Embu das Artes </t>
  </si>
  <si>
    <t xml:space="preserve">Embu-Guaçu </t>
  </si>
  <si>
    <t xml:space="preserve">Emilianópolis </t>
  </si>
  <si>
    <t xml:space="preserve">Engenheiro Coelho </t>
  </si>
  <si>
    <t xml:space="preserve">Espírito Santo do Pinhal </t>
  </si>
  <si>
    <t xml:space="preserve">Espírito Santo do Turvo </t>
  </si>
  <si>
    <t xml:space="preserve">Estrela d'Oeste </t>
  </si>
  <si>
    <t xml:space="preserve">Estrela do Norte </t>
  </si>
  <si>
    <t xml:space="preserve">Euclides da Cunha Paulista </t>
  </si>
  <si>
    <t xml:space="preserve">Fartura </t>
  </si>
  <si>
    <t xml:space="preserve">Fernandópolis </t>
  </si>
  <si>
    <t xml:space="preserve">Fernando Prestes </t>
  </si>
  <si>
    <t xml:space="preserve">Fernão </t>
  </si>
  <si>
    <t xml:space="preserve">Ferraz de Vasconcelos </t>
  </si>
  <si>
    <t xml:space="preserve">Flora Rica </t>
  </si>
  <si>
    <t xml:space="preserve">Floreal </t>
  </si>
  <si>
    <t xml:space="preserve">Flórida Paulista </t>
  </si>
  <si>
    <t xml:space="preserve">Florínia </t>
  </si>
  <si>
    <t xml:space="preserve">Franca </t>
  </si>
  <si>
    <t xml:space="preserve">Francisco Morato </t>
  </si>
  <si>
    <t xml:space="preserve">Franco da Rocha </t>
  </si>
  <si>
    <t xml:space="preserve">Gabriel Monteiro </t>
  </si>
  <si>
    <t xml:space="preserve">Gália </t>
  </si>
  <si>
    <t xml:space="preserve">Garça </t>
  </si>
  <si>
    <t xml:space="preserve">Gastão Vidigal </t>
  </si>
  <si>
    <t xml:space="preserve">Gavião Peixoto </t>
  </si>
  <si>
    <t xml:space="preserve">General Salgado </t>
  </si>
  <si>
    <t xml:space="preserve">Getulina </t>
  </si>
  <si>
    <t xml:space="preserve">Glicério </t>
  </si>
  <si>
    <t xml:space="preserve">Guaiçara </t>
  </si>
  <si>
    <t xml:space="preserve">Guaimbê </t>
  </si>
  <si>
    <t xml:space="preserve">Guaíra </t>
  </si>
  <si>
    <t xml:space="preserve">Guapiaçu </t>
  </si>
  <si>
    <t xml:space="preserve">Guapiara </t>
  </si>
  <si>
    <t xml:space="preserve">Guará </t>
  </si>
  <si>
    <t xml:space="preserve">Guaraçaí </t>
  </si>
  <si>
    <t xml:space="preserve">Guaraci </t>
  </si>
  <si>
    <t xml:space="preserve">Guarani d'Oeste </t>
  </si>
  <si>
    <t xml:space="preserve">Guarantã </t>
  </si>
  <si>
    <t xml:space="preserve">Guararapes </t>
  </si>
  <si>
    <t xml:space="preserve">Guararema </t>
  </si>
  <si>
    <t xml:space="preserve">Guaratinguetá </t>
  </si>
  <si>
    <t xml:space="preserve">Guareí </t>
  </si>
  <si>
    <t xml:space="preserve">Guariba </t>
  </si>
  <si>
    <t xml:space="preserve">Guarujá </t>
  </si>
  <si>
    <t xml:space="preserve">Guarulhos </t>
  </si>
  <si>
    <t xml:space="preserve">Guatapará </t>
  </si>
  <si>
    <t xml:space="preserve">Guzolândia </t>
  </si>
  <si>
    <t xml:space="preserve">Herculândia </t>
  </si>
  <si>
    <t xml:space="preserve">Holambra </t>
  </si>
  <si>
    <t xml:space="preserve">Hortolândia </t>
  </si>
  <si>
    <t xml:space="preserve">Iacanga </t>
  </si>
  <si>
    <t xml:space="preserve">Iacri </t>
  </si>
  <si>
    <t xml:space="preserve">Iaras </t>
  </si>
  <si>
    <t xml:space="preserve">Ibaté </t>
  </si>
  <si>
    <t xml:space="preserve">Ibirá </t>
  </si>
  <si>
    <t xml:space="preserve">Ibirarema </t>
  </si>
  <si>
    <t xml:space="preserve">Ibitinga </t>
  </si>
  <si>
    <t xml:space="preserve">Ibiúna </t>
  </si>
  <si>
    <t xml:space="preserve">Icém </t>
  </si>
  <si>
    <t xml:space="preserve">Iepê </t>
  </si>
  <si>
    <t xml:space="preserve">Igaraçu do Tietê </t>
  </si>
  <si>
    <t xml:space="preserve">Igarapava </t>
  </si>
  <si>
    <t xml:space="preserve">Igaratá </t>
  </si>
  <si>
    <t xml:space="preserve">Iguape </t>
  </si>
  <si>
    <t xml:space="preserve">Ilhabela </t>
  </si>
  <si>
    <t xml:space="preserve">Ilha Comprida </t>
  </si>
  <si>
    <t xml:space="preserve">Ilha Solteira </t>
  </si>
  <si>
    <t xml:space="preserve">Indaiatuba </t>
  </si>
  <si>
    <t xml:space="preserve">Indiana </t>
  </si>
  <si>
    <t xml:space="preserve">Indiaporã </t>
  </si>
  <si>
    <t xml:space="preserve">Inúbia Paulista </t>
  </si>
  <si>
    <t xml:space="preserve">Ipaussu </t>
  </si>
  <si>
    <t xml:space="preserve">Iperó </t>
  </si>
  <si>
    <t xml:space="preserve">Ipeúna </t>
  </si>
  <si>
    <t xml:space="preserve">Ipiguá </t>
  </si>
  <si>
    <t xml:space="preserve">Iporanga </t>
  </si>
  <si>
    <t xml:space="preserve">Ipuã </t>
  </si>
  <si>
    <t xml:space="preserve">Iracemápolis </t>
  </si>
  <si>
    <t xml:space="preserve">Irapuã </t>
  </si>
  <si>
    <t xml:space="preserve">Irapuru </t>
  </si>
  <si>
    <t xml:space="preserve">Itaberá </t>
  </si>
  <si>
    <t xml:space="preserve">Itaí </t>
  </si>
  <si>
    <t xml:space="preserve">Itajobi </t>
  </si>
  <si>
    <t xml:space="preserve">Itaju </t>
  </si>
  <si>
    <t xml:space="preserve">Itanhaém </t>
  </si>
  <si>
    <t xml:space="preserve">Itaóca </t>
  </si>
  <si>
    <t xml:space="preserve">Itapecerica da Serra </t>
  </si>
  <si>
    <t xml:space="preserve">Itapetininga </t>
  </si>
  <si>
    <t xml:space="preserve">Itapevi </t>
  </si>
  <si>
    <t xml:space="preserve">Itapira </t>
  </si>
  <si>
    <t xml:space="preserve">Itapirapuã Paulista </t>
  </si>
  <si>
    <t xml:space="preserve">Itápolis </t>
  </si>
  <si>
    <t xml:space="preserve">Itapuí </t>
  </si>
  <si>
    <t xml:space="preserve">Itapura </t>
  </si>
  <si>
    <t xml:space="preserve">Itaquaquecetuba </t>
  </si>
  <si>
    <t xml:space="preserve">Itararé </t>
  </si>
  <si>
    <t xml:space="preserve">Itariri </t>
  </si>
  <si>
    <t xml:space="preserve">Itatiba </t>
  </si>
  <si>
    <t xml:space="preserve">Itatinga </t>
  </si>
  <si>
    <t xml:space="preserve">Itirapina </t>
  </si>
  <si>
    <t xml:space="preserve">Itirapuã </t>
  </si>
  <si>
    <t xml:space="preserve">Itobi </t>
  </si>
  <si>
    <t xml:space="preserve">Itu </t>
  </si>
  <si>
    <t xml:space="preserve">Itupeva </t>
  </si>
  <si>
    <t xml:space="preserve">Ituverava </t>
  </si>
  <si>
    <t xml:space="preserve">Jaboticabal </t>
  </si>
  <si>
    <t xml:space="preserve">Jacareí </t>
  </si>
  <si>
    <t xml:space="preserve">Jaci </t>
  </si>
  <si>
    <t xml:space="preserve">Jacupiranga </t>
  </si>
  <si>
    <t xml:space="preserve">Jaguariúna </t>
  </si>
  <si>
    <t xml:space="preserve">Jales </t>
  </si>
  <si>
    <t xml:space="preserve">Jambeiro </t>
  </si>
  <si>
    <t xml:space="preserve">Jandira </t>
  </si>
  <si>
    <t xml:space="preserve">Jardinópolis </t>
  </si>
  <si>
    <t xml:space="preserve">Jarinu </t>
  </si>
  <si>
    <t xml:space="preserve">Jaú </t>
  </si>
  <si>
    <t xml:space="preserve">Jeriquara </t>
  </si>
  <si>
    <t xml:space="preserve">Joanópolis </t>
  </si>
  <si>
    <t xml:space="preserve">João Ramalho </t>
  </si>
  <si>
    <t xml:space="preserve">José Bonifácio </t>
  </si>
  <si>
    <t xml:space="preserve">Júlio Mesquita </t>
  </si>
  <si>
    <t xml:space="preserve">Jumirim </t>
  </si>
  <si>
    <t xml:space="preserve">Jundiaí </t>
  </si>
  <si>
    <t xml:space="preserve">Junqueirópolis </t>
  </si>
  <si>
    <t xml:space="preserve">Juquiá </t>
  </si>
  <si>
    <t xml:space="preserve">Juquitiba </t>
  </si>
  <si>
    <t xml:space="preserve">Lagoinha </t>
  </si>
  <si>
    <t xml:space="preserve">Laranjal Paulista </t>
  </si>
  <si>
    <t xml:space="preserve">Lavínia </t>
  </si>
  <si>
    <t xml:space="preserve">Lavrinhas </t>
  </si>
  <si>
    <t xml:space="preserve">Leme </t>
  </si>
  <si>
    <t xml:space="preserve">Lençóis Paulista </t>
  </si>
  <si>
    <t xml:space="preserve">Limeira </t>
  </si>
  <si>
    <t xml:space="preserve">Lindóia </t>
  </si>
  <si>
    <t xml:space="preserve">Lins </t>
  </si>
  <si>
    <t xml:space="preserve">Lorena </t>
  </si>
  <si>
    <t xml:space="preserve">Lourdes </t>
  </si>
  <si>
    <t xml:space="preserve">Louveira </t>
  </si>
  <si>
    <t xml:space="preserve">Lucélia </t>
  </si>
  <si>
    <t xml:space="preserve">Lucianópolis </t>
  </si>
  <si>
    <t xml:space="preserve">Luís Antônio </t>
  </si>
  <si>
    <t xml:space="preserve">Luiziânia </t>
  </si>
  <si>
    <t xml:space="preserve">Lupércio </t>
  </si>
  <si>
    <t xml:space="preserve">Lutécia </t>
  </si>
  <si>
    <t xml:space="preserve">Macatuba </t>
  </si>
  <si>
    <t xml:space="preserve">Macaubal </t>
  </si>
  <si>
    <t xml:space="preserve">Macedônia </t>
  </si>
  <si>
    <t xml:space="preserve">Magda </t>
  </si>
  <si>
    <t xml:space="preserve">Mairinque </t>
  </si>
  <si>
    <t xml:space="preserve">Mairiporã </t>
  </si>
  <si>
    <t xml:space="preserve">Manduri </t>
  </si>
  <si>
    <t xml:space="preserve">Marabá Paulista </t>
  </si>
  <si>
    <t xml:space="preserve">Maracaí </t>
  </si>
  <si>
    <t xml:space="preserve">Marapoama </t>
  </si>
  <si>
    <t xml:space="preserve">Mariápolis </t>
  </si>
  <si>
    <t xml:space="preserve">Marília </t>
  </si>
  <si>
    <t xml:space="preserve">Marinópolis </t>
  </si>
  <si>
    <t xml:space="preserve">Martinópolis </t>
  </si>
  <si>
    <t xml:space="preserve">Matão </t>
  </si>
  <si>
    <t xml:space="preserve">Mauá </t>
  </si>
  <si>
    <t xml:space="preserve">Mendonça </t>
  </si>
  <si>
    <t xml:space="preserve">Meridiano </t>
  </si>
  <si>
    <t xml:space="preserve">Mesópolis </t>
  </si>
  <si>
    <t xml:space="preserve">Miguelópolis </t>
  </si>
  <si>
    <t xml:space="preserve">Mineiros do Tietê </t>
  </si>
  <si>
    <t xml:space="preserve">Miracatu </t>
  </si>
  <si>
    <t xml:space="preserve">Mira Estrela </t>
  </si>
  <si>
    <t xml:space="preserve">Mirandópolis </t>
  </si>
  <si>
    <t xml:space="preserve">Mirante do Paranapanema </t>
  </si>
  <si>
    <t xml:space="preserve">Mirassol </t>
  </si>
  <si>
    <t xml:space="preserve">Mirassolândia </t>
  </si>
  <si>
    <t xml:space="preserve">Mococa </t>
  </si>
  <si>
    <t xml:space="preserve">Mogi das Cruzes </t>
  </si>
  <si>
    <t xml:space="preserve">Mogi Guaçu </t>
  </si>
  <si>
    <t xml:space="preserve">Mogi Mirim </t>
  </si>
  <si>
    <t xml:space="preserve">Mombuca </t>
  </si>
  <si>
    <t xml:space="preserve">Monções </t>
  </si>
  <si>
    <t xml:space="preserve">Mongaguá </t>
  </si>
  <si>
    <t xml:space="preserve">Monte Alegre do Sul </t>
  </si>
  <si>
    <t xml:space="preserve">Monte Alto </t>
  </si>
  <si>
    <t xml:space="preserve">Monte Aprazível </t>
  </si>
  <si>
    <t xml:space="preserve">Monte Azul Paulista </t>
  </si>
  <si>
    <t xml:space="preserve">Monte Castelo </t>
  </si>
  <si>
    <t xml:space="preserve">Monteiro Lobato </t>
  </si>
  <si>
    <t xml:space="preserve">Monte Mor </t>
  </si>
  <si>
    <t xml:space="preserve">Morro Agudo </t>
  </si>
  <si>
    <t xml:space="preserve">Morungaba </t>
  </si>
  <si>
    <t xml:space="preserve">Motuca </t>
  </si>
  <si>
    <t xml:space="preserve">Murutinga do Sul </t>
  </si>
  <si>
    <t xml:space="preserve">Nantes </t>
  </si>
  <si>
    <t xml:space="preserve">Narandiba </t>
  </si>
  <si>
    <t xml:space="preserve">Natividade da Serra </t>
  </si>
  <si>
    <t xml:space="preserve">Nazaré Paulista </t>
  </si>
  <si>
    <t xml:space="preserve">Neves Paulista </t>
  </si>
  <si>
    <t xml:space="preserve">Nhandeara </t>
  </si>
  <si>
    <t xml:space="preserve">Nipoã </t>
  </si>
  <si>
    <t xml:space="preserve">Nova Aliança </t>
  </si>
  <si>
    <t xml:space="preserve">Nova Campina </t>
  </si>
  <si>
    <t xml:space="preserve">Nova Canaã Paulista </t>
  </si>
  <si>
    <t xml:space="preserve">Nova Castilho </t>
  </si>
  <si>
    <t xml:space="preserve">Nova Europa </t>
  </si>
  <si>
    <t xml:space="preserve">Nova Granada </t>
  </si>
  <si>
    <t xml:space="preserve">Nova Guataporanga </t>
  </si>
  <si>
    <t xml:space="preserve">Nova Independência </t>
  </si>
  <si>
    <t xml:space="preserve">Novais </t>
  </si>
  <si>
    <t xml:space="preserve">Nova Luzitânia </t>
  </si>
  <si>
    <t xml:space="preserve">Nova Odessa </t>
  </si>
  <si>
    <t xml:space="preserve">Nuporanga </t>
  </si>
  <si>
    <t xml:space="preserve">Ocauçu </t>
  </si>
  <si>
    <t xml:space="preserve">Óleo </t>
  </si>
  <si>
    <t xml:space="preserve">Olímpia </t>
  </si>
  <si>
    <t xml:space="preserve">Onda Verde </t>
  </si>
  <si>
    <t xml:space="preserve">Oriente </t>
  </si>
  <si>
    <t xml:space="preserve">Orindiúva </t>
  </si>
  <si>
    <t xml:space="preserve">Orlândia </t>
  </si>
  <si>
    <t xml:space="preserve">Osasco </t>
  </si>
  <si>
    <t xml:space="preserve">Oscar Bressane </t>
  </si>
  <si>
    <t xml:space="preserve">Osvaldo Cruz </t>
  </si>
  <si>
    <t xml:space="preserve">Ourinhos </t>
  </si>
  <si>
    <t xml:space="preserve">Ouroeste </t>
  </si>
  <si>
    <t xml:space="preserve">Ouro Verde </t>
  </si>
  <si>
    <t xml:space="preserve">Pacaembu </t>
  </si>
  <si>
    <t xml:space="preserve">Palmares Paulista </t>
  </si>
  <si>
    <t xml:space="preserve">Palmeira d'Oeste </t>
  </si>
  <si>
    <t xml:space="preserve">Palmital </t>
  </si>
  <si>
    <t xml:space="preserve">Panorama </t>
  </si>
  <si>
    <t xml:space="preserve">Paraguaçu Paulista </t>
  </si>
  <si>
    <t xml:space="preserve">Paraibuna </t>
  </si>
  <si>
    <t xml:space="preserve">Paraíso </t>
  </si>
  <si>
    <t xml:space="preserve">Paranapanema </t>
  </si>
  <si>
    <t xml:space="preserve">Paranapuã </t>
  </si>
  <si>
    <t xml:space="preserve">Parapuã </t>
  </si>
  <si>
    <t xml:space="preserve">Pardinho </t>
  </si>
  <si>
    <t xml:space="preserve">Pariquera-Açu </t>
  </si>
  <si>
    <t xml:space="preserve">Parisi </t>
  </si>
  <si>
    <t xml:space="preserve">Patrocínio Paulista </t>
  </si>
  <si>
    <t xml:space="preserve">Paulicéia </t>
  </si>
  <si>
    <t xml:space="preserve">Paulínia </t>
  </si>
  <si>
    <t xml:space="preserve">Paulistânia </t>
  </si>
  <si>
    <t xml:space="preserve">Paulo de Faria </t>
  </si>
  <si>
    <t xml:space="preserve">Pederneiras </t>
  </si>
  <si>
    <t xml:space="preserve">Pedra Bela </t>
  </si>
  <si>
    <t xml:space="preserve">Pedranópolis </t>
  </si>
  <si>
    <t xml:space="preserve">Pedregulho </t>
  </si>
  <si>
    <t xml:space="preserve">Pedreira </t>
  </si>
  <si>
    <t xml:space="preserve">Pedrinhas Paulista </t>
  </si>
  <si>
    <t xml:space="preserve">Pedro de Toledo </t>
  </si>
  <si>
    <t xml:space="preserve">Penápolis </t>
  </si>
  <si>
    <t xml:space="preserve">Pereira Barreto </t>
  </si>
  <si>
    <t xml:space="preserve">Pereiras </t>
  </si>
  <si>
    <t xml:space="preserve">Peruíbe </t>
  </si>
  <si>
    <t xml:space="preserve">Piacatu </t>
  </si>
  <si>
    <t xml:space="preserve">Piedade </t>
  </si>
  <si>
    <t xml:space="preserve">Pilar do Sul </t>
  </si>
  <si>
    <t xml:space="preserve">Pindamonhangaba </t>
  </si>
  <si>
    <t xml:space="preserve">Pindorama </t>
  </si>
  <si>
    <t xml:space="preserve">Pinhalzinho </t>
  </si>
  <si>
    <t xml:space="preserve">Piquerobi </t>
  </si>
  <si>
    <t xml:space="preserve">Piquete </t>
  </si>
  <si>
    <t xml:space="preserve">Piracaia </t>
  </si>
  <si>
    <t xml:space="preserve">Piracicaba </t>
  </si>
  <si>
    <t xml:space="preserve">Piraju </t>
  </si>
  <si>
    <t xml:space="preserve">Pirajuí </t>
  </si>
  <si>
    <t xml:space="preserve">Pirangi </t>
  </si>
  <si>
    <t xml:space="preserve">Pirapora do Bom Jesus </t>
  </si>
  <si>
    <t xml:space="preserve">Pirapozinho </t>
  </si>
  <si>
    <t xml:space="preserve">Pirassununga </t>
  </si>
  <si>
    <t xml:space="preserve">Piratininga </t>
  </si>
  <si>
    <t xml:space="preserve">Pitangueiras </t>
  </si>
  <si>
    <t xml:space="preserve">Platina </t>
  </si>
  <si>
    <t xml:space="preserve">Poá </t>
  </si>
  <si>
    <t xml:space="preserve">Poloni </t>
  </si>
  <si>
    <t xml:space="preserve">Pompéia </t>
  </si>
  <si>
    <t xml:space="preserve">Pongaí </t>
  </si>
  <si>
    <t xml:space="preserve">Pontal </t>
  </si>
  <si>
    <t xml:space="preserve">Pontalinda </t>
  </si>
  <si>
    <t xml:space="preserve">Pontes Gestal </t>
  </si>
  <si>
    <t xml:space="preserve">Populina </t>
  </si>
  <si>
    <t xml:space="preserve">Porangaba </t>
  </si>
  <si>
    <t xml:space="preserve">Porto Feliz </t>
  </si>
  <si>
    <t xml:space="preserve">Porto Ferreira </t>
  </si>
  <si>
    <t xml:space="preserve">Potim </t>
  </si>
  <si>
    <t xml:space="preserve">Potirendaba </t>
  </si>
  <si>
    <t xml:space="preserve">Pracinha </t>
  </si>
  <si>
    <t xml:space="preserve">Pradópolis </t>
  </si>
  <si>
    <t xml:space="preserve">Praia Grande </t>
  </si>
  <si>
    <t xml:space="preserve">Pratânia </t>
  </si>
  <si>
    <t xml:space="preserve">Presidente Alves </t>
  </si>
  <si>
    <t xml:space="preserve">Presidente Epitácio </t>
  </si>
  <si>
    <t xml:space="preserve">Presidente Prudente </t>
  </si>
  <si>
    <t xml:space="preserve">Presidente Venceslau </t>
  </si>
  <si>
    <t xml:space="preserve">Promissão </t>
  </si>
  <si>
    <t xml:space="preserve">Quadra </t>
  </si>
  <si>
    <t xml:space="preserve">Quatá </t>
  </si>
  <si>
    <t xml:space="preserve">Queiroz </t>
  </si>
  <si>
    <t xml:space="preserve">Queluz </t>
  </si>
  <si>
    <t xml:space="preserve">Quintana </t>
  </si>
  <si>
    <t xml:space="preserve">Rafard </t>
  </si>
  <si>
    <t xml:space="preserve">Rancharia </t>
  </si>
  <si>
    <t xml:space="preserve">Redenção da Serra </t>
  </si>
  <si>
    <t xml:space="preserve">Regente Feijó </t>
  </si>
  <si>
    <t xml:space="preserve">Reginópolis </t>
  </si>
  <si>
    <t xml:space="preserve">Registro </t>
  </si>
  <si>
    <t xml:space="preserve">Restinga </t>
  </si>
  <si>
    <t xml:space="preserve">Ribeira </t>
  </si>
  <si>
    <t xml:space="preserve">Ribeirão Bonito </t>
  </si>
  <si>
    <t xml:space="preserve">Ribeirão Branco </t>
  </si>
  <si>
    <t xml:space="preserve">Ribeirão Corrente </t>
  </si>
  <si>
    <t xml:space="preserve">Ribeirão do Sul </t>
  </si>
  <si>
    <t xml:space="preserve">Ribeirão dos Índios </t>
  </si>
  <si>
    <t xml:space="preserve">Ribeirão Grande </t>
  </si>
  <si>
    <t xml:space="preserve">Ribeirão Pires </t>
  </si>
  <si>
    <t xml:space="preserve">Ribeirão Preto </t>
  </si>
  <si>
    <t xml:space="preserve">Riversul </t>
  </si>
  <si>
    <t xml:space="preserve">Rifaina </t>
  </si>
  <si>
    <t xml:space="preserve">Rincão </t>
  </si>
  <si>
    <t xml:space="preserve">Rinópolis </t>
  </si>
  <si>
    <t xml:space="preserve">Rio das Pedras </t>
  </si>
  <si>
    <t xml:space="preserve">Rio Grande da Serra </t>
  </si>
  <si>
    <t xml:space="preserve">Riolândia </t>
  </si>
  <si>
    <t xml:space="preserve">Rosana </t>
  </si>
  <si>
    <t xml:space="preserve">Roseira </t>
  </si>
  <si>
    <t xml:space="preserve">Rubiácea </t>
  </si>
  <si>
    <t xml:space="preserve">Rubinéia </t>
  </si>
  <si>
    <t xml:space="preserve">Sabino </t>
  </si>
  <si>
    <t xml:space="preserve">Sagres </t>
  </si>
  <si>
    <t xml:space="preserve">Sales </t>
  </si>
  <si>
    <t xml:space="preserve">Sales Oliveira </t>
  </si>
  <si>
    <t xml:space="preserve">Salesópolis </t>
  </si>
  <si>
    <t xml:space="preserve">Salmourão </t>
  </si>
  <si>
    <t xml:space="preserve">Saltinho </t>
  </si>
  <si>
    <t xml:space="preserve">Salto </t>
  </si>
  <si>
    <t xml:space="preserve">Salto de Pirapora </t>
  </si>
  <si>
    <t xml:space="preserve">Salto Grande </t>
  </si>
  <si>
    <t xml:space="preserve">Sandovalina </t>
  </si>
  <si>
    <t xml:space="preserve">Santa Adélia </t>
  </si>
  <si>
    <t xml:space="preserve">Santa Albertina </t>
  </si>
  <si>
    <t xml:space="preserve">Santa Bárbara d'Oeste </t>
  </si>
  <si>
    <t xml:space="preserve">Santa Branca </t>
  </si>
  <si>
    <t xml:space="preserve">Santa Clara d'Oeste </t>
  </si>
  <si>
    <t xml:space="preserve">Santa Cruz da Conceição </t>
  </si>
  <si>
    <t xml:space="preserve">Santa Cruz da Esperança </t>
  </si>
  <si>
    <t xml:space="preserve">Santa Cruz das Palmeiras </t>
  </si>
  <si>
    <t xml:space="preserve">Santa Cruz do Rio Pardo </t>
  </si>
  <si>
    <t xml:space="preserve">Santa Ernestina </t>
  </si>
  <si>
    <t xml:space="preserve">Santa Fé do Sul </t>
  </si>
  <si>
    <t xml:space="preserve">Santa Gertrudes </t>
  </si>
  <si>
    <t xml:space="preserve">Santa Isabel </t>
  </si>
  <si>
    <t xml:space="preserve">Santa Lúcia </t>
  </si>
  <si>
    <t xml:space="preserve">Santa Maria da Serra </t>
  </si>
  <si>
    <t xml:space="preserve">Santa Mercedes </t>
  </si>
  <si>
    <t xml:space="preserve">Santana da Ponte Pensa </t>
  </si>
  <si>
    <t xml:space="preserve">Santana de Parnaíba </t>
  </si>
  <si>
    <t xml:space="preserve">Santa Rita d'Oeste </t>
  </si>
  <si>
    <t xml:space="preserve">Santa Rita do Passa Quatro </t>
  </si>
  <si>
    <t xml:space="preserve">Santa Rosa de Viterbo </t>
  </si>
  <si>
    <t xml:space="preserve">Santa Salete </t>
  </si>
  <si>
    <t xml:space="preserve">Santo Anastácio </t>
  </si>
  <si>
    <t xml:space="preserve">Santo Antônio da Alegria </t>
  </si>
  <si>
    <t xml:space="preserve">Santo Antônio de Posse </t>
  </si>
  <si>
    <t xml:space="preserve">Santo Antônio do Aracanguá </t>
  </si>
  <si>
    <t xml:space="preserve">Santo Antônio do Jardim </t>
  </si>
  <si>
    <t xml:space="preserve">Santo Antônio do Pinhal </t>
  </si>
  <si>
    <t xml:space="preserve">Santo Expedito </t>
  </si>
  <si>
    <t xml:space="preserve">Santópolis do Aguapeí </t>
  </si>
  <si>
    <t xml:space="preserve">Santos </t>
  </si>
  <si>
    <t xml:space="preserve">São Bento do Sapucaí </t>
  </si>
  <si>
    <t xml:space="preserve">São Bernardo do Campo </t>
  </si>
  <si>
    <t xml:space="preserve">São Caetano do Sul </t>
  </si>
  <si>
    <t xml:space="preserve">São Carlos </t>
  </si>
  <si>
    <t xml:space="preserve">São João da Boa Vista </t>
  </si>
  <si>
    <t xml:space="preserve">São João das Duas Pontes </t>
  </si>
  <si>
    <t xml:space="preserve">São João de Iracema </t>
  </si>
  <si>
    <t xml:space="preserve">São João do Pau d'Alho </t>
  </si>
  <si>
    <t xml:space="preserve">São Joaquim da Barra </t>
  </si>
  <si>
    <t xml:space="preserve">São José da Bela Vista </t>
  </si>
  <si>
    <t xml:space="preserve">São José do Barreiro </t>
  </si>
  <si>
    <t xml:space="preserve">São José do Rio Pardo </t>
  </si>
  <si>
    <t xml:space="preserve">São José do Rio Preto </t>
  </si>
  <si>
    <t xml:space="preserve">São José dos Campos </t>
  </si>
  <si>
    <t xml:space="preserve">São Lourenço da Serra </t>
  </si>
  <si>
    <t xml:space="preserve">São Luís do Paraitinga </t>
  </si>
  <si>
    <t xml:space="preserve">São Manuel </t>
  </si>
  <si>
    <t xml:space="preserve">São Miguel Arcanjo </t>
  </si>
  <si>
    <t xml:space="preserve">São Paulo </t>
  </si>
  <si>
    <t xml:space="preserve">São Pedro do Turvo </t>
  </si>
  <si>
    <t xml:space="preserve">São Roque </t>
  </si>
  <si>
    <t xml:space="preserve">São Sebastião da Grama </t>
  </si>
  <si>
    <t xml:space="preserve">São Simão </t>
  </si>
  <si>
    <t xml:space="preserve">Sarapuí </t>
  </si>
  <si>
    <t xml:space="preserve">Sarutaiá </t>
  </si>
  <si>
    <t xml:space="preserve">Sebastianópolis do Sul </t>
  </si>
  <si>
    <t xml:space="preserve">Serra Azul </t>
  </si>
  <si>
    <t xml:space="preserve">Serrana </t>
  </si>
  <si>
    <t xml:space="preserve">Serra Negra </t>
  </si>
  <si>
    <t xml:space="preserve">Sete Barras </t>
  </si>
  <si>
    <t xml:space="preserve">Severínia </t>
  </si>
  <si>
    <t xml:space="preserve">Silveiras </t>
  </si>
  <si>
    <t xml:space="preserve">Socorro </t>
  </si>
  <si>
    <t xml:space="preserve">Sorocaba </t>
  </si>
  <si>
    <t xml:space="preserve">Sud Mennucci </t>
  </si>
  <si>
    <t xml:space="preserve">Sumaré </t>
  </si>
  <si>
    <t xml:space="preserve">Suzano </t>
  </si>
  <si>
    <t xml:space="preserve">Suzanápolis </t>
  </si>
  <si>
    <t xml:space="preserve">Tabapuã </t>
  </si>
  <si>
    <t xml:space="preserve">Taboão da Serra </t>
  </si>
  <si>
    <t xml:space="preserve">Taciba </t>
  </si>
  <si>
    <t xml:space="preserve">Taguaí </t>
  </si>
  <si>
    <t xml:space="preserve">Taiaçu </t>
  </si>
  <si>
    <t xml:space="preserve">Taiúva </t>
  </si>
  <si>
    <t xml:space="preserve">Tambaú </t>
  </si>
  <si>
    <t xml:space="preserve">Tanabi </t>
  </si>
  <si>
    <t xml:space="preserve">Tapiratiba </t>
  </si>
  <si>
    <t xml:space="preserve">Taquaral </t>
  </si>
  <si>
    <t xml:space="preserve">Taquaritinga </t>
  </si>
  <si>
    <t xml:space="preserve">Taquarituba </t>
  </si>
  <si>
    <t xml:space="preserve">Taquarivaí </t>
  </si>
  <si>
    <t xml:space="preserve">Tarabai </t>
  </si>
  <si>
    <t xml:space="preserve">Tarumã </t>
  </si>
  <si>
    <t xml:space="preserve">Tatuí </t>
  </si>
  <si>
    <t xml:space="preserve">Taubaté </t>
  </si>
  <si>
    <t xml:space="preserve">Tejupá </t>
  </si>
  <si>
    <t xml:space="preserve">Terra Roxa </t>
  </si>
  <si>
    <t xml:space="preserve">Tietê </t>
  </si>
  <si>
    <t xml:space="preserve">Timburi </t>
  </si>
  <si>
    <t xml:space="preserve">Torre de Pedra </t>
  </si>
  <si>
    <t xml:space="preserve">Torrinha </t>
  </si>
  <si>
    <t xml:space="preserve">Trabiju </t>
  </si>
  <si>
    <t xml:space="preserve">Tremembé </t>
  </si>
  <si>
    <t xml:space="preserve">Três Fronteiras </t>
  </si>
  <si>
    <t xml:space="preserve">Tuiuti </t>
  </si>
  <si>
    <t xml:space="preserve">Tupã </t>
  </si>
  <si>
    <t xml:space="preserve">Tupi Paulista </t>
  </si>
  <si>
    <t xml:space="preserve">Turiúba </t>
  </si>
  <si>
    <t xml:space="preserve">Ubarana </t>
  </si>
  <si>
    <t xml:space="preserve">Ubatuba </t>
  </si>
  <si>
    <t xml:space="preserve">Ubirajara </t>
  </si>
  <si>
    <t xml:space="preserve">Uchoa </t>
  </si>
  <si>
    <t xml:space="preserve">União Paulista </t>
  </si>
  <si>
    <t xml:space="preserve">Urânia </t>
  </si>
  <si>
    <t xml:space="preserve">Uru </t>
  </si>
  <si>
    <t xml:space="preserve">Urupês </t>
  </si>
  <si>
    <t xml:space="preserve">Valentim Gentil </t>
  </si>
  <si>
    <t xml:space="preserve">Valinhos </t>
  </si>
  <si>
    <t xml:space="preserve">Valparaíso </t>
  </si>
  <si>
    <t xml:space="preserve">Vargem </t>
  </si>
  <si>
    <t xml:space="preserve">Vargem Grande do Sul </t>
  </si>
  <si>
    <t xml:space="preserve">Vargem Grande Paulista </t>
  </si>
  <si>
    <t xml:space="preserve">Várzea Paulista </t>
  </si>
  <si>
    <t xml:space="preserve">Vinhedo </t>
  </si>
  <si>
    <t xml:space="preserve">Viradouro </t>
  </si>
  <si>
    <t xml:space="preserve">Vista Alegre do Alto </t>
  </si>
  <si>
    <t xml:space="preserve">Vitória Brasil </t>
  </si>
  <si>
    <t xml:space="preserve">Votorantim </t>
  </si>
  <si>
    <t xml:space="preserve">Votuporanga </t>
  </si>
  <si>
    <t xml:space="preserve">Zacarias </t>
  </si>
  <si>
    <t xml:space="preserve">Chavantes </t>
  </si>
  <si>
    <t xml:space="preserve">Estiva Gerbi </t>
  </si>
  <si>
    <t xml:space="preserve">Abatiá </t>
  </si>
  <si>
    <t xml:space="preserve">Adrianópolis </t>
  </si>
  <si>
    <t xml:space="preserve">Agudos do Sul </t>
  </si>
  <si>
    <t xml:space="preserve">Almirante Tamandaré </t>
  </si>
  <si>
    <t xml:space="preserve">Altamira do Paraná </t>
  </si>
  <si>
    <t xml:space="preserve">Altônia </t>
  </si>
  <si>
    <t xml:space="preserve">Alto Paraná </t>
  </si>
  <si>
    <t xml:space="preserve">Alto Piquiri </t>
  </si>
  <si>
    <t xml:space="preserve">Alvorada do Sul </t>
  </si>
  <si>
    <t xml:space="preserve">Amaporã </t>
  </si>
  <si>
    <t xml:space="preserve">Ampére </t>
  </si>
  <si>
    <t xml:space="preserve">Anahy </t>
  </si>
  <si>
    <t xml:space="preserve">Andirá </t>
  </si>
  <si>
    <t xml:space="preserve">Ângulo </t>
  </si>
  <si>
    <t xml:space="preserve">Antonina </t>
  </si>
  <si>
    <t xml:space="preserve">Antônio Olinto </t>
  </si>
  <si>
    <t xml:space="preserve">Apucarana </t>
  </si>
  <si>
    <t xml:space="preserve">Arapongas </t>
  </si>
  <si>
    <t xml:space="preserve">Arapoti </t>
  </si>
  <si>
    <t xml:space="preserve">Arapuã </t>
  </si>
  <si>
    <t xml:space="preserve">Araucária </t>
  </si>
  <si>
    <t xml:space="preserve">Ariranha do Ivaí </t>
  </si>
  <si>
    <t xml:space="preserve">Assaí </t>
  </si>
  <si>
    <t xml:space="preserve">Assis Chateaubriand </t>
  </si>
  <si>
    <t xml:space="preserve">Astorga </t>
  </si>
  <si>
    <t xml:space="preserve">Balsa Nova </t>
  </si>
  <si>
    <t xml:space="preserve">Bandeirantes </t>
  </si>
  <si>
    <t xml:space="preserve">Barbosa Ferraz </t>
  </si>
  <si>
    <t xml:space="preserve">Barracão </t>
  </si>
  <si>
    <t xml:space="preserve">Barra do Jacaré </t>
  </si>
  <si>
    <t xml:space="preserve">Bela Vista da Caroba </t>
  </si>
  <si>
    <t xml:space="preserve">Bela Vista do Paraíso </t>
  </si>
  <si>
    <t xml:space="preserve">Bituruna </t>
  </si>
  <si>
    <t xml:space="preserve">Boa Esperança do Iguaçu </t>
  </si>
  <si>
    <t xml:space="preserve">Boa Ventura de São Roque </t>
  </si>
  <si>
    <t xml:space="preserve">Boa Vista da Aparecida </t>
  </si>
  <si>
    <t xml:space="preserve">Bocaiúva do Sul </t>
  </si>
  <si>
    <t xml:space="preserve">Bom Jesus do Sul </t>
  </si>
  <si>
    <t xml:space="preserve">Bom Sucesso do Sul </t>
  </si>
  <si>
    <t xml:space="preserve">Borrazópolis </t>
  </si>
  <si>
    <t xml:space="preserve">Braganey </t>
  </si>
  <si>
    <t xml:space="preserve">Brasilândia do Sul </t>
  </si>
  <si>
    <t xml:space="preserve">Cafeara </t>
  </si>
  <si>
    <t xml:space="preserve">Cafezal do Sul </t>
  </si>
  <si>
    <t xml:space="preserve">Califórnia </t>
  </si>
  <si>
    <t xml:space="preserve">Cambará </t>
  </si>
  <si>
    <t xml:space="preserve">Cambé </t>
  </si>
  <si>
    <t xml:space="preserve">Cambira </t>
  </si>
  <si>
    <t xml:space="preserve">Campina da Lagoa </t>
  </si>
  <si>
    <t xml:space="preserve">Campina do Simão </t>
  </si>
  <si>
    <t xml:space="preserve">Campina Grande do Sul </t>
  </si>
  <si>
    <t xml:space="preserve">Campo Bonito </t>
  </si>
  <si>
    <t xml:space="preserve">Campo do Tenente </t>
  </si>
  <si>
    <t xml:space="preserve">Campo Largo </t>
  </si>
  <si>
    <t xml:space="preserve">Campo Magro </t>
  </si>
  <si>
    <t xml:space="preserve">Campo Mourão </t>
  </si>
  <si>
    <t xml:space="preserve">Cândido de Abreu </t>
  </si>
  <si>
    <t xml:space="preserve">Candói </t>
  </si>
  <si>
    <t xml:space="preserve">Capitão Leônidas Marques </t>
  </si>
  <si>
    <t xml:space="preserve">Carambeí </t>
  </si>
  <si>
    <t xml:space="preserve">Carlópolis </t>
  </si>
  <si>
    <t xml:space="preserve">Castro </t>
  </si>
  <si>
    <t xml:space="preserve">Catanduvas </t>
  </si>
  <si>
    <t xml:space="preserve">Centenário do Sul </t>
  </si>
  <si>
    <t xml:space="preserve">Cerro Azul </t>
  </si>
  <si>
    <t xml:space="preserve">Céu Azul </t>
  </si>
  <si>
    <t xml:space="preserve">Chopinzinho </t>
  </si>
  <si>
    <t xml:space="preserve">Cianorte </t>
  </si>
  <si>
    <t xml:space="preserve">Cidade Gaúcha </t>
  </si>
  <si>
    <t xml:space="preserve">Clevelândia </t>
  </si>
  <si>
    <t xml:space="preserve">Colombo </t>
  </si>
  <si>
    <t xml:space="preserve">Colorado </t>
  </si>
  <si>
    <t xml:space="preserve">Congonhinhas </t>
  </si>
  <si>
    <t xml:space="preserve">Conselheiro Mairinck </t>
  </si>
  <si>
    <t xml:space="preserve">Contenda </t>
  </si>
  <si>
    <t xml:space="preserve">Corbélia </t>
  </si>
  <si>
    <t xml:space="preserve">Cornélio Procópio </t>
  </si>
  <si>
    <t xml:space="preserve">Coronel Domingos Soares </t>
  </si>
  <si>
    <t xml:space="preserve">Coronel Vivida </t>
  </si>
  <si>
    <t xml:space="preserve">Corumbataí do Sul </t>
  </si>
  <si>
    <t xml:space="preserve">Cruzeiro do Iguaçu </t>
  </si>
  <si>
    <t xml:space="preserve">Cruzeiro do Oeste </t>
  </si>
  <si>
    <t xml:space="preserve">Cruz Machado </t>
  </si>
  <si>
    <t xml:space="preserve">Cruzmaltina </t>
  </si>
  <si>
    <t xml:space="preserve">Curitiba </t>
  </si>
  <si>
    <t xml:space="preserve">Curiúva </t>
  </si>
  <si>
    <t xml:space="preserve">Diamante do Norte </t>
  </si>
  <si>
    <t xml:space="preserve">Diamante do Sul </t>
  </si>
  <si>
    <t xml:space="preserve">Diamante D'Oeste </t>
  </si>
  <si>
    <t xml:space="preserve">Dois Vizinhos </t>
  </si>
  <si>
    <t xml:space="preserve">Douradina </t>
  </si>
  <si>
    <t xml:space="preserve">Doutor Camargo </t>
  </si>
  <si>
    <t xml:space="preserve">Enéas Marques </t>
  </si>
  <si>
    <t xml:space="preserve">Engenheiro Beltrão </t>
  </si>
  <si>
    <t xml:space="preserve">Esperança Nova </t>
  </si>
  <si>
    <t xml:space="preserve">Entre Rios do Oeste </t>
  </si>
  <si>
    <t xml:space="preserve">Espigão Alto do Iguaçu </t>
  </si>
  <si>
    <t xml:space="preserve">Farol </t>
  </si>
  <si>
    <t xml:space="preserve">Faxinal </t>
  </si>
  <si>
    <t xml:space="preserve">Fazenda Rio Grande </t>
  </si>
  <si>
    <t xml:space="preserve">Fênix </t>
  </si>
  <si>
    <t xml:space="preserve">Fernandes Pinheiro </t>
  </si>
  <si>
    <t xml:space="preserve">Figueira </t>
  </si>
  <si>
    <t xml:space="preserve">Floraí </t>
  </si>
  <si>
    <t xml:space="preserve">Flor da Serra do Sul </t>
  </si>
  <si>
    <t xml:space="preserve">Florestópolis </t>
  </si>
  <si>
    <t xml:space="preserve">Flórida </t>
  </si>
  <si>
    <t xml:space="preserve">Formosa do Oeste </t>
  </si>
  <si>
    <t xml:space="preserve">Foz do Iguaçu </t>
  </si>
  <si>
    <t xml:space="preserve">Francisco Alves </t>
  </si>
  <si>
    <t xml:space="preserve">Francisco Beltrão </t>
  </si>
  <si>
    <t xml:space="preserve">Foz do Jordão </t>
  </si>
  <si>
    <t xml:space="preserve">General Carneiro </t>
  </si>
  <si>
    <t xml:space="preserve">Godoy Moreira </t>
  </si>
  <si>
    <t xml:space="preserve">Goioerê </t>
  </si>
  <si>
    <t xml:space="preserve">Goioxim </t>
  </si>
  <si>
    <t xml:space="preserve">Grandes Rios </t>
  </si>
  <si>
    <t xml:space="preserve">Guairaçá </t>
  </si>
  <si>
    <t xml:space="preserve">Guamiranga </t>
  </si>
  <si>
    <t xml:space="preserve">Guapirama </t>
  </si>
  <si>
    <t xml:space="preserve">Guaporema </t>
  </si>
  <si>
    <t xml:space="preserve">Guaraniaçu </t>
  </si>
  <si>
    <t xml:space="preserve">Guarapuava </t>
  </si>
  <si>
    <t xml:space="preserve">Guaraqueçaba </t>
  </si>
  <si>
    <t xml:space="preserve">Guaratuba </t>
  </si>
  <si>
    <t xml:space="preserve">Honório Serpa </t>
  </si>
  <si>
    <t xml:space="preserve">Ibaiti </t>
  </si>
  <si>
    <t xml:space="preserve">Ibema </t>
  </si>
  <si>
    <t xml:space="preserve">Ibiporã </t>
  </si>
  <si>
    <t xml:space="preserve">Icaraíma </t>
  </si>
  <si>
    <t xml:space="preserve">Iguaraçu </t>
  </si>
  <si>
    <t xml:space="preserve">Imbaú </t>
  </si>
  <si>
    <t xml:space="preserve">Imbituva </t>
  </si>
  <si>
    <t xml:space="preserve">Inácio Martins </t>
  </si>
  <si>
    <t xml:space="preserve">Ipiranga </t>
  </si>
  <si>
    <t xml:space="preserve">Iporã </t>
  </si>
  <si>
    <t xml:space="preserve">Iracema do Oeste </t>
  </si>
  <si>
    <t xml:space="preserve">Irati </t>
  </si>
  <si>
    <t xml:space="preserve">Iretama </t>
  </si>
  <si>
    <t xml:space="preserve">Itaguajé </t>
  </si>
  <si>
    <t xml:space="preserve">Itaipulândia </t>
  </si>
  <si>
    <t xml:space="preserve">Itambaracá </t>
  </si>
  <si>
    <t xml:space="preserve">Itapejara d'Oeste </t>
  </si>
  <si>
    <t xml:space="preserve">Itaperuçu </t>
  </si>
  <si>
    <t xml:space="preserve">Itaúna do Sul </t>
  </si>
  <si>
    <t xml:space="preserve">Ivaí </t>
  </si>
  <si>
    <t xml:space="preserve">Ivaiporã </t>
  </si>
  <si>
    <t xml:space="preserve">Ivaté </t>
  </si>
  <si>
    <t xml:space="preserve">Ivatuba </t>
  </si>
  <si>
    <t xml:space="preserve">Jaboti </t>
  </si>
  <si>
    <t xml:space="preserve">Jacarezinho </t>
  </si>
  <si>
    <t xml:space="preserve">Jaguapitã </t>
  </si>
  <si>
    <t xml:space="preserve">Jaguariaíva </t>
  </si>
  <si>
    <t xml:space="preserve">Jandaia do Sul </t>
  </si>
  <si>
    <t xml:space="preserve">Janiópolis </t>
  </si>
  <si>
    <t xml:space="preserve">Japira </t>
  </si>
  <si>
    <t xml:space="preserve">Jardim Alegre </t>
  </si>
  <si>
    <t xml:space="preserve">Jardim Olinda </t>
  </si>
  <si>
    <t xml:space="preserve">Jataizinho </t>
  </si>
  <si>
    <t xml:space="preserve">Jesuítas </t>
  </si>
  <si>
    <t xml:space="preserve">Joaquim Távora </t>
  </si>
  <si>
    <t xml:space="preserve">Jundiaí do Sul </t>
  </si>
  <si>
    <t xml:space="preserve">Juranda </t>
  </si>
  <si>
    <t xml:space="preserve">Kaloré </t>
  </si>
  <si>
    <t xml:space="preserve">Lapa </t>
  </si>
  <si>
    <t xml:space="preserve">Laranjeiras do Sul </t>
  </si>
  <si>
    <t xml:space="preserve">Leópolis </t>
  </si>
  <si>
    <t xml:space="preserve">Lidianópolis </t>
  </si>
  <si>
    <t xml:space="preserve">Lindoeste </t>
  </si>
  <si>
    <t xml:space="preserve">Loanda </t>
  </si>
  <si>
    <t xml:space="preserve">Lobato </t>
  </si>
  <si>
    <t xml:space="preserve">Londrina </t>
  </si>
  <si>
    <t xml:space="preserve">Luiziana </t>
  </si>
  <si>
    <t xml:space="preserve">Lunardelli </t>
  </si>
  <si>
    <t xml:space="preserve">Lupionópolis </t>
  </si>
  <si>
    <t xml:space="preserve">Mallet </t>
  </si>
  <si>
    <t xml:space="preserve">Mamborê </t>
  </si>
  <si>
    <t xml:space="preserve">Mandaguaçu </t>
  </si>
  <si>
    <t xml:space="preserve">Mandaguari </t>
  </si>
  <si>
    <t xml:space="preserve">Mandirituba </t>
  </si>
  <si>
    <t xml:space="preserve">Manfrinópolis </t>
  </si>
  <si>
    <t xml:space="preserve">Mangueirinha </t>
  </si>
  <si>
    <t xml:space="preserve">Manoel Ribas </t>
  </si>
  <si>
    <t xml:space="preserve">Marechal Cândido Rondon </t>
  </si>
  <si>
    <t xml:space="preserve">Maria Helena </t>
  </si>
  <si>
    <t xml:space="preserve">Marialva </t>
  </si>
  <si>
    <t xml:space="preserve">Marilândia do Sul </t>
  </si>
  <si>
    <t xml:space="preserve">Marilena </t>
  </si>
  <si>
    <t xml:space="preserve">Mariluz </t>
  </si>
  <si>
    <t xml:space="preserve">Maringá </t>
  </si>
  <si>
    <t xml:space="preserve">Mariópolis </t>
  </si>
  <si>
    <t xml:space="preserve">Maripá </t>
  </si>
  <si>
    <t xml:space="preserve">Marmeleiro </t>
  </si>
  <si>
    <t xml:space="preserve">Marquinho </t>
  </si>
  <si>
    <t xml:space="preserve">Marumbi </t>
  </si>
  <si>
    <t xml:space="preserve">Matelândia </t>
  </si>
  <si>
    <t xml:space="preserve">Matinhos </t>
  </si>
  <si>
    <t xml:space="preserve">Mato Rico </t>
  </si>
  <si>
    <t xml:space="preserve">Mauá da Serra </t>
  </si>
  <si>
    <t xml:space="preserve">Medianeira </t>
  </si>
  <si>
    <t xml:space="preserve">Mercedes </t>
  </si>
  <si>
    <t xml:space="preserve">Miraselva </t>
  </si>
  <si>
    <t xml:space="preserve">Missal </t>
  </si>
  <si>
    <t xml:space="preserve">Moreira Sales </t>
  </si>
  <si>
    <t xml:space="preserve">Morretes </t>
  </si>
  <si>
    <t xml:space="preserve">Munhoz de Melo </t>
  </si>
  <si>
    <t xml:space="preserve">Nossa Senhora das Graças </t>
  </si>
  <si>
    <t xml:space="preserve">Nova Aliança do Ivaí </t>
  </si>
  <si>
    <t xml:space="preserve">Nova América da Colina </t>
  </si>
  <si>
    <t xml:space="preserve">Nova Aurora </t>
  </si>
  <si>
    <t xml:space="preserve">Nova Cantu </t>
  </si>
  <si>
    <t xml:space="preserve">Nova Esperança </t>
  </si>
  <si>
    <t xml:space="preserve">Nova Esperança do Sudoeste </t>
  </si>
  <si>
    <t xml:space="preserve">Nova Laranjeiras </t>
  </si>
  <si>
    <t xml:space="preserve">Nova Londrina </t>
  </si>
  <si>
    <t xml:space="preserve">Nova Olímpia </t>
  </si>
  <si>
    <t xml:space="preserve">Nova Santa Bárbara </t>
  </si>
  <si>
    <t xml:space="preserve">Nova Santa Rosa </t>
  </si>
  <si>
    <t xml:space="preserve">Nova Prata do Iguaçu </t>
  </si>
  <si>
    <t xml:space="preserve">Nova Tebas </t>
  </si>
  <si>
    <t xml:space="preserve">Novo Itacolomi </t>
  </si>
  <si>
    <t xml:space="preserve">Ortigueira </t>
  </si>
  <si>
    <t xml:space="preserve">Ourizona </t>
  </si>
  <si>
    <t xml:space="preserve">Ouro Verde do Oeste </t>
  </si>
  <si>
    <t xml:space="preserve">Paiçandu </t>
  </si>
  <si>
    <t xml:space="preserve">Palmeira </t>
  </si>
  <si>
    <t xml:space="preserve">Palotina </t>
  </si>
  <si>
    <t xml:space="preserve">Paraíso do Norte </t>
  </si>
  <si>
    <t xml:space="preserve">Paranacity </t>
  </si>
  <si>
    <t xml:space="preserve">Paranaguá </t>
  </si>
  <si>
    <t xml:space="preserve">Paranapoema </t>
  </si>
  <si>
    <t xml:space="preserve">Paranavaí </t>
  </si>
  <si>
    <t xml:space="preserve">Pato Bragado </t>
  </si>
  <si>
    <t xml:space="preserve">Pato Branco </t>
  </si>
  <si>
    <t xml:space="preserve">Paula Freitas </t>
  </si>
  <si>
    <t xml:space="preserve">Paulo Frontin </t>
  </si>
  <si>
    <t xml:space="preserve">Peabiru </t>
  </si>
  <si>
    <t xml:space="preserve">Perobal </t>
  </si>
  <si>
    <t xml:space="preserve">Pérola </t>
  </si>
  <si>
    <t xml:space="preserve">Pérola d'Oeste </t>
  </si>
  <si>
    <t xml:space="preserve">Piên </t>
  </si>
  <si>
    <t xml:space="preserve">Pinhais </t>
  </si>
  <si>
    <t xml:space="preserve">Pinhalão </t>
  </si>
  <si>
    <t xml:space="preserve">Pinhal de São Bento </t>
  </si>
  <si>
    <t xml:space="preserve">Piraí do Sul </t>
  </si>
  <si>
    <t xml:space="preserve">Piraquara </t>
  </si>
  <si>
    <t xml:space="preserve">Pitanga </t>
  </si>
  <si>
    <t xml:space="preserve">Planaltina do Paraná </t>
  </si>
  <si>
    <t xml:space="preserve">Ponta Grossa </t>
  </si>
  <si>
    <t xml:space="preserve">Pontal do Paraná </t>
  </si>
  <si>
    <t xml:space="preserve">Porecatu </t>
  </si>
  <si>
    <t xml:space="preserve">Porto Amazonas </t>
  </si>
  <si>
    <t xml:space="preserve">Porto Barreiro </t>
  </si>
  <si>
    <t xml:space="preserve">Porto Rico </t>
  </si>
  <si>
    <t xml:space="preserve">Porto Vitória </t>
  </si>
  <si>
    <t xml:space="preserve">Prado Ferreira </t>
  </si>
  <si>
    <t xml:space="preserve">Pranchita </t>
  </si>
  <si>
    <t xml:space="preserve">Presidente Castelo Branco </t>
  </si>
  <si>
    <t xml:space="preserve">Primeiro de Maio </t>
  </si>
  <si>
    <t xml:space="preserve">Prudentópolis </t>
  </si>
  <si>
    <t xml:space="preserve">Quarto Centenário </t>
  </si>
  <si>
    <t xml:space="preserve">Quatiguá </t>
  </si>
  <si>
    <t xml:space="preserve">Quatro Barras </t>
  </si>
  <si>
    <t xml:space="preserve">Quatro Pontes </t>
  </si>
  <si>
    <t xml:space="preserve">Quedas do Iguaçu </t>
  </si>
  <si>
    <t xml:space="preserve">Querência do Norte </t>
  </si>
  <si>
    <t xml:space="preserve">Quinta do Sol </t>
  </si>
  <si>
    <t xml:space="preserve">Quitandinha </t>
  </si>
  <si>
    <t xml:space="preserve">Ramilândia </t>
  </si>
  <si>
    <t xml:space="preserve">Rancho Alegre </t>
  </si>
  <si>
    <t xml:space="preserve">Rancho Alegre D'Oeste </t>
  </si>
  <si>
    <t xml:space="preserve">Realeza </t>
  </si>
  <si>
    <t xml:space="preserve">Rebouças </t>
  </si>
  <si>
    <t xml:space="preserve">Renascença </t>
  </si>
  <si>
    <t xml:space="preserve">Reserva </t>
  </si>
  <si>
    <t xml:space="preserve">Reserva do Iguaçu </t>
  </si>
  <si>
    <t xml:space="preserve">Ribeirão Claro </t>
  </si>
  <si>
    <t xml:space="preserve">Ribeirão do Pinhal </t>
  </si>
  <si>
    <t xml:space="preserve">Rio Azul </t>
  </si>
  <si>
    <t xml:space="preserve">Rio Bom </t>
  </si>
  <si>
    <t xml:space="preserve">Rio Bonito do Iguaçu </t>
  </si>
  <si>
    <t xml:space="preserve">Rio Branco do Ivaí </t>
  </si>
  <si>
    <t xml:space="preserve">Rio Branco do Sul </t>
  </si>
  <si>
    <t xml:space="preserve">Rio Negro </t>
  </si>
  <si>
    <t xml:space="preserve">Rolândia </t>
  </si>
  <si>
    <t xml:space="preserve">Roncador </t>
  </si>
  <si>
    <t xml:space="preserve">Rondon </t>
  </si>
  <si>
    <t xml:space="preserve">Rosário do Ivaí </t>
  </si>
  <si>
    <t xml:space="preserve">Sabáudia </t>
  </si>
  <si>
    <t xml:space="preserve">Salgado Filho </t>
  </si>
  <si>
    <t xml:space="preserve">Salto do Itararé </t>
  </si>
  <si>
    <t xml:space="preserve">Salto do Lontra </t>
  </si>
  <si>
    <t xml:space="preserve">Santa Amélia </t>
  </si>
  <si>
    <t xml:space="preserve">Santa Cecília do Pavão </t>
  </si>
  <si>
    <t xml:space="preserve">Santa Cruz de Monte Castelo </t>
  </si>
  <si>
    <t xml:space="preserve">Santa Fé </t>
  </si>
  <si>
    <t xml:space="preserve">Santa Isabel do Ivaí </t>
  </si>
  <si>
    <t xml:space="preserve">Santa Izabel do Oeste </t>
  </si>
  <si>
    <t xml:space="preserve">Santa Maria do Oeste </t>
  </si>
  <si>
    <t xml:space="preserve">Santa Mariana </t>
  </si>
  <si>
    <t xml:space="preserve">Santa Mônica </t>
  </si>
  <si>
    <t xml:space="preserve">Santana do Itararé </t>
  </si>
  <si>
    <t xml:space="preserve">Santa Tereza do Oeste </t>
  </si>
  <si>
    <t xml:space="preserve">Santa Terezinha de Itaipu </t>
  </si>
  <si>
    <t xml:space="preserve">Santo Antônio da Platina </t>
  </si>
  <si>
    <t xml:space="preserve">Santo Antônio do Caiuá </t>
  </si>
  <si>
    <t xml:space="preserve">Santo Antônio do Paraíso </t>
  </si>
  <si>
    <t xml:space="preserve">Santo Antônio do Sudoeste </t>
  </si>
  <si>
    <t xml:space="preserve">Santo Inácio </t>
  </si>
  <si>
    <t xml:space="preserve">São Carlos do Ivaí </t>
  </si>
  <si>
    <t xml:space="preserve">São Jerônimo da Serra </t>
  </si>
  <si>
    <t xml:space="preserve">São João do Caiuá </t>
  </si>
  <si>
    <t xml:space="preserve">São João do Ivaí </t>
  </si>
  <si>
    <t xml:space="preserve">São João do Triunfo </t>
  </si>
  <si>
    <t xml:space="preserve">São Jorge d'Oeste </t>
  </si>
  <si>
    <t xml:space="preserve">São Jorge do Ivaí </t>
  </si>
  <si>
    <t xml:space="preserve">São Jorge do Patrocínio </t>
  </si>
  <si>
    <t xml:space="preserve">São José da Boa Vista </t>
  </si>
  <si>
    <t xml:space="preserve">São José das Palmeiras </t>
  </si>
  <si>
    <t xml:space="preserve">São José dos Pinhais </t>
  </si>
  <si>
    <t xml:space="preserve">São Manoel do Paraná </t>
  </si>
  <si>
    <t xml:space="preserve">São Mateus do Sul </t>
  </si>
  <si>
    <t xml:space="preserve">São Miguel do Iguaçu </t>
  </si>
  <si>
    <t xml:space="preserve">São Pedro do Iguaçu </t>
  </si>
  <si>
    <t xml:space="preserve">São Pedro do Ivaí </t>
  </si>
  <si>
    <t xml:space="preserve">São Pedro do Paraná </t>
  </si>
  <si>
    <t xml:space="preserve">São Sebastião da Amoreira </t>
  </si>
  <si>
    <t xml:space="preserve">Sapopema </t>
  </si>
  <si>
    <t xml:space="preserve">Sarandi </t>
  </si>
  <si>
    <t xml:space="preserve">Saudade do Iguaçu </t>
  </si>
  <si>
    <t xml:space="preserve">Sengés </t>
  </si>
  <si>
    <t xml:space="preserve">Serranópolis do Iguaçu </t>
  </si>
  <si>
    <t xml:space="preserve">Sertaneja </t>
  </si>
  <si>
    <t xml:space="preserve">Sertanópolis </t>
  </si>
  <si>
    <t xml:space="preserve">Siqueira Campos </t>
  </si>
  <si>
    <t xml:space="preserve">Sulina </t>
  </si>
  <si>
    <t xml:space="preserve">Tamarana </t>
  </si>
  <si>
    <t xml:space="preserve">Tamboara </t>
  </si>
  <si>
    <t xml:space="preserve">Tapejara </t>
  </si>
  <si>
    <t xml:space="preserve">Teixeira Soares </t>
  </si>
  <si>
    <t xml:space="preserve">Telêmaco Borba </t>
  </si>
  <si>
    <t xml:space="preserve">Terra Boa </t>
  </si>
  <si>
    <t xml:space="preserve">Terra Rica </t>
  </si>
  <si>
    <t xml:space="preserve">Tibagi </t>
  </si>
  <si>
    <t xml:space="preserve">Tijucas do Sul </t>
  </si>
  <si>
    <t xml:space="preserve">Tomazina </t>
  </si>
  <si>
    <t xml:space="preserve">Três Barras do Paraná </t>
  </si>
  <si>
    <t xml:space="preserve">Tunas do Paraná </t>
  </si>
  <si>
    <t xml:space="preserve">Tuneiras do Oeste </t>
  </si>
  <si>
    <t xml:space="preserve">Tupãssi </t>
  </si>
  <si>
    <t xml:space="preserve">Turvo </t>
  </si>
  <si>
    <t xml:space="preserve">Ubiratã </t>
  </si>
  <si>
    <t xml:space="preserve">Umuarama </t>
  </si>
  <si>
    <t xml:space="preserve">União da Vitória </t>
  </si>
  <si>
    <t xml:space="preserve">Uniflor </t>
  </si>
  <si>
    <t xml:space="preserve">Uraí </t>
  </si>
  <si>
    <t xml:space="preserve">Ventania </t>
  </si>
  <si>
    <t xml:space="preserve">Vera Cruz do Oeste </t>
  </si>
  <si>
    <t xml:space="preserve">Verê </t>
  </si>
  <si>
    <t xml:space="preserve">Doutor Ulysses </t>
  </si>
  <si>
    <t xml:space="preserve">Virmond </t>
  </si>
  <si>
    <t xml:space="preserve">Vitorino </t>
  </si>
  <si>
    <t xml:space="preserve">Xambrê </t>
  </si>
  <si>
    <t xml:space="preserve">Abdon Batista </t>
  </si>
  <si>
    <t xml:space="preserve">Abelardo Luz </t>
  </si>
  <si>
    <t xml:space="preserve">Agrolândia </t>
  </si>
  <si>
    <t xml:space="preserve">Agronômica </t>
  </si>
  <si>
    <t xml:space="preserve">Água Doce </t>
  </si>
  <si>
    <t xml:space="preserve">Águas de Chapecó </t>
  </si>
  <si>
    <t xml:space="preserve">Águas Frias </t>
  </si>
  <si>
    <t xml:space="preserve">Águas Mornas </t>
  </si>
  <si>
    <t xml:space="preserve">Alfredo Wagner </t>
  </si>
  <si>
    <t xml:space="preserve">Alto Bela Vista </t>
  </si>
  <si>
    <t xml:space="preserve">Angelina </t>
  </si>
  <si>
    <t xml:space="preserve">Anita Garibaldi </t>
  </si>
  <si>
    <t xml:space="preserve">Anitápolis </t>
  </si>
  <si>
    <t xml:space="preserve">Apiúna </t>
  </si>
  <si>
    <t xml:space="preserve">Arabutã </t>
  </si>
  <si>
    <t xml:space="preserve">Araquari </t>
  </si>
  <si>
    <t xml:space="preserve">Araranguá </t>
  </si>
  <si>
    <t xml:space="preserve">Armazém </t>
  </si>
  <si>
    <t xml:space="preserve">Arroio Trinta </t>
  </si>
  <si>
    <t xml:space="preserve">Arvoredo </t>
  </si>
  <si>
    <t xml:space="preserve">Ascurra </t>
  </si>
  <si>
    <t xml:space="preserve">Atalanta </t>
  </si>
  <si>
    <t xml:space="preserve">Balneário Arroio do Silva </t>
  </si>
  <si>
    <t xml:space="preserve">Balneário Camboriú </t>
  </si>
  <si>
    <t xml:space="preserve">Balneário Barra do Sul </t>
  </si>
  <si>
    <t xml:space="preserve">Balneário Gaivota </t>
  </si>
  <si>
    <t xml:space="preserve">Bandeirante </t>
  </si>
  <si>
    <t xml:space="preserve">Barra Velha </t>
  </si>
  <si>
    <t xml:space="preserve">Bela Vista do Toldo </t>
  </si>
  <si>
    <t xml:space="preserve">Benedito Novo </t>
  </si>
  <si>
    <t xml:space="preserve">Biguaçu </t>
  </si>
  <si>
    <t xml:space="preserve">Blumenau </t>
  </si>
  <si>
    <t xml:space="preserve">Bocaina do Sul </t>
  </si>
  <si>
    <t xml:space="preserve">Bombinhas </t>
  </si>
  <si>
    <t xml:space="preserve">Bom Jardim da Serra </t>
  </si>
  <si>
    <t xml:space="preserve">Bom Jesus do Oeste </t>
  </si>
  <si>
    <t xml:space="preserve">Bom Retiro </t>
  </si>
  <si>
    <t xml:space="preserve">Botuverá </t>
  </si>
  <si>
    <t xml:space="preserve">Braço do Norte </t>
  </si>
  <si>
    <t xml:space="preserve">Braço do Trombudo </t>
  </si>
  <si>
    <t xml:space="preserve">Brunópolis </t>
  </si>
  <si>
    <t xml:space="preserve">Brusque </t>
  </si>
  <si>
    <t xml:space="preserve">Caçador </t>
  </si>
  <si>
    <t xml:space="preserve">Caibi </t>
  </si>
  <si>
    <t xml:space="preserve">Calmon </t>
  </si>
  <si>
    <t xml:space="preserve">Camboriú </t>
  </si>
  <si>
    <t xml:space="preserve">Capão Alto </t>
  </si>
  <si>
    <t xml:space="preserve">Campo Belo do Sul </t>
  </si>
  <si>
    <t xml:space="preserve">Campo Erê </t>
  </si>
  <si>
    <t xml:space="preserve">Campos Novos </t>
  </si>
  <si>
    <t xml:space="preserve">Canelinha </t>
  </si>
  <si>
    <t xml:space="preserve">Canoinhas </t>
  </si>
  <si>
    <t xml:space="preserve">Capinzal </t>
  </si>
  <si>
    <t xml:space="preserve">Capivari de Baixo </t>
  </si>
  <si>
    <t xml:space="preserve">Caxambu do Sul </t>
  </si>
  <si>
    <t xml:space="preserve">Celso Ramos </t>
  </si>
  <si>
    <t xml:space="preserve">Cerro Negro </t>
  </si>
  <si>
    <t xml:space="preserve">Chapadão do Lageado </t>
  </si>
  <si>
    <t xml:space="preserve">Chapecó </t>
  </si>
  <si>
    <t xml:space="preserve">Cocal do Sul </t>
  </si>
  <si>
    <t xml:space="preserve">Concórdia </t>
  </si>
  <si>
    <t xml:space="preserve">Cordilheira Alta </t>
  </si>
  <si>
    <t xml:space="preserve">Coronel Freitas </t>
  </si>
  <si>
    <t xml:space="preserve">Coronel Martins </t>
  </si>
  <si>
    <t xml:space="preserve">Corupá </t>
  </si>
  <si>
    <t xml:space="preserve">Correia Pinto </t>
  </si>
  <si>
    <t xml:space="preserve">Criciúma </t>
  </si>
  <si>
    <t xml:space="preserve">Cunha Porã </t>
  </si>
  <si>
    <t xml:space="preserve">Cunhataí </t>
  </si>
  <si>
    <t xml:space="preserve">Curitibanos </t>
  </si>
  <si>
    <t xml:space="preserve">Descanso </t>
  </si>
  <si>
    <t xml:space="preserve">Dionísio Cerqueira </t>
  </si>
  <si>
    <t xml:space="preserve">Dona Emma </t>
  </si>
  <si>
    <t xml:space="preserve">Doutor Pedrinho </t>
  </si>
  <si>
    <t xml:space="preserve">Ermo </t>
  </si>
  <si>
    <t xml:space="preserve">Erval Velho </t>
  </si>
  <si>
    <t xml:space="preserve">Faxinal dos Guedes </t>
  </si>
  <si>
    <t xml:space="preserve">Flor do Sertão </t>
  </si>
  <si>
    <t xml:space="preserve">Florianópolis </t>
  </si>
  <si>
    <t xml:space="preserve">Formosa do Sul </t>
  </si>
  <si>
    <t xml:space="preserve">Forquilhinha </t>
  </si>
  <si>
    <t xml:space="preserve">Fraiburgo </t>
  </si>
  <si>
    <t xml:space="preserve">Frei Rogério </t>
  </si>
  <si>
    <t xml:space="preserve">Galvão </t>
  </si>
  <si>
    <t xml:space="preserve">Garopaba </t>
  </si>
  <si>
    <t xml:space="preserve">Garuva </t>
  </si>
  <si>
    <t xml:space="preserve">Gaspar </t>
  </si>
  <si>
    <t xml:space="preserve">Governador Celso Ramos </t>
  </si>
  <si>
    <t xml:space="preserve">Grão Pará </t>
  </si>
  <si>
    <t xml:space="preserve">Gravatal </t>
  </si>
  <si>
    <t xml:space="preserve">Guabiruba </t>
  </si>
  <si>
    <t xml:space="preserve">Guaramirim </t>
  </si>
  <si>
    <t xml:space="preserve">Guarujá do Sul </t>
  </si>
  <si>
    <t xml:space="preserve">Guatambú </t>
  </si>
  <si>
    <t xml:space="preserve">Herval d'Oeste </t>
  </si>
  <si>
    <t xml:space="preserve">Ibiam </t>
  </si>
  <si>
    <t xml:space="preserve">Ibicaré </t>
  </si>
  <si>
    <t xml:space="preserve">Ibirama </t>
  </si>
  <si>
    <t xml:space="preserve">Içara </t>
  </si>
  <si>
    <t xml:space="preserve">Ilhota </t>
  </si>
  <si>
    <t xml:space="preserve">Imaruí </t>
  </si>
  <si>
    <t xml:space="preserve">Imbituba </t>
  </si>
  <si>
    <t xml:space="preserve">Imbuia </t>
  </si>
  <si>
    <t xml:space="preserve">Indaial </t>
  </si>
  <si>
    <t xml:space="preserve">Iomerê </t>
  </si>
  <si>
    <t xml:space="preserve">Ipira </t>
  </si>
  <si>
    <t xml:space="preserve">Iporã do Oeste </t>
  </si>
  <si>
    <t xml:space="preserve">Ipuaçu </t>
  </si>
  <si>
    <t xml:space="preserve">Ipumirim </t>
  </si>
  <si>
    <t xml:space="preserve">Iraceminha </t>
  </si>
  <si>
    <t xml:space="preserve">Irani </t>
  </si>
  <si>
    <t xml:space="preserve">Irineópolis </t>
  </si>
  <si>
    <t xml:space="preserve">Itá </t>
  </si>
  <si>
    <t xml:space="preserve">Itaiópolis </t>
  </si>
  <si>
    <t xml:space="preserve">Itajaí </t>
  </si>
  <si>
    <t xml:space="preserve">Itapema </t>
  </si>
  <si>
    <t xml:space="preserve">Itapoá </t>
  </si>
  <si>
    <t xml:space="preserve">Ituporanga </t>
  </si>
  <si>
    <t xml:space="preserve">Jaborá </t>
  </si>
  <si>
    <t xml:space="preserve">Jacinto Machado </t>
  </si>
  <si>
    <t xml:space="preserve">Jaguaruna </t>
  </si>
  <si>
    <t xml:space="preserve">Jaraguá do Sul </t>
  </si>
  <si>
    <t xml:space="preserve">Joaçaba </t>
  </si>
  <si>
    <t xml:space="preserve">Joinville </t>
  </si>
  <si>
    <t xml:space="preserve">José Boiteux </t>
  </si>
  <si>
    <t xml:space="preserve">Jupiá </t>
  </si>
  <si>
    <t xml:space="preserve">Lacerdópolis </t>
  </si>
  <si>
    <t xml:space="preserve">Lages </t>
  </si>
  <si>
    <t xml:space="preserve">Laguna </t>
  </si>
  <si>
    <t xml:space="preserve">Lajeado Grande </t>
  </si>
  <si>
    <t xml:space="preserve">Laurentino </t>
  </si>
  <si>
    <t xml:space="preserve">Lauro Muller </t>
  </si>
  <si>
    <t xml:space="preserve">Lebon Régis </t>
  </si>
  <si>
    <t xml:space="preserve">Leoberto Leal </t>
  </si>
  <si>
    <t xml:space="preserve">Lindóia do Sul </t>
  </si>
  <si>
    <t xml:space="preserve">Lontras </t>
  </si>
  <si>
    <t xml:space="preserve">Luiz Alves </t>
  </si>
  <si>
    <t xml:space="preserve">Luzerna </t>
  </si>
  <si>
    <t xml:space="preserve">Macieira </t>
  </si>
  <si>
    <t xml:space="preserve">Mafra </t>
  </si>
  <si>
    <t xml:space="preserve">Major Gercino </t>
  </si>
  <si>
    <t xml:space="preserve">Major Vieira </t>
  </si>
  <si>
    <t xml:space="preserve">Maracajá </t>
  </si>
  <si>
    <t xml:space="preserve">Marema </t>
  </si>
  <si>
    <t xml:space="preserve">Matos Costa </t>
  </si>
  <si>
    <t xml:space="preserve">Meleiro </t>
  </si>
  <si>
    <t xml:space="preserve">Mirim Doce </t>
  </si>
  <si>
    <t xml:space="preserve">Modelo </t>
  </si>
  <si>
    <t xml:space="preserve">Mondaí </t>
  </si>
  <si>
    <t xml:space="preserve">Monte Carlo </t>
  </si>
  <si>
    <t xml:space="preserve">Morro da Fumaça </t>
  </si>
  <si>
    <t xml:space="preserve">Morro Grande </t>
  </si>
  <si>
    <t xml:space="preserve">Navegantes </t>
  </si>
  <si>
    <t xml:space="preserve">Nova Erechim </t>
  </si>
  <si>
    <t xml:space="preserve">Nova Itaberaba </t>
  </si>
  <si>
    <t xml:space="preserve">Nova Trento </t>
  </si>
  <si>
    <t xml:space="preserve">Nova Veneza </t>
  </si>
  <si>
    <t xml:space="preserve">Orleans </t>
  </si>
  <si>
    <t xml:space="preserve">Otacílio Costa </t>
  </si>
  <si>
    <t xml:space="preserve">Ouro </t>
  </si>
  <si>
    <t xml:space="preserve">Paial </t>
  </si>
  <si>
    <t xml:space="preserve">Painel </t>
  </si>
  <si>
    <t xml:space="preserve">Palhoça </t>
  </si>
  <si>
    <t xml:space="preserve">Palma Sola </t>
  </si>
  <si>
    <t xml:space="preserve">Palmitos </t>
  </si>
  <si>
    <t xml:space="preserve">Papanduva </t>
  </si>
  <si>
    <t xml:space="preserve">Passo de Torres </t>
  </si>
  <si>
    <t xml:space="preserve">Passos Maia </t>
  </si>
  <si>
    <t xml:space="preserve">Paulo Lopes </t>
  </si>
  <si>
    <t xml:space="preserve">Pedras Grandes </t>
  </si>
  <si>
    <t xml:space="preserve">Penha </t>
  </si>
  <si>
    <t xml:space="preserve">Peritiba </t>
  </si>
  <si>
    <t xml:space="preserve">Pescaria Brava </t>
  </si>
  <si>
    <t xml:space="preserve">Balneário Piçarras </t>
  </si>
  <si>
    <t xml:space="preserve">Pinheiro Preto </t>
  </si>
  <si>
    <t xml:space="preserve">Piratuba </t>
  </si>
  <si>
    <t xml:space="preserve">Planalto Alegre </t>
  </si>
  <si>
    <t xml:space="preserve">Pomerode </t>
  </si>
  <si>
    <t xml:space="preserve">Ponte Alta </t>
  </si>
  <si>
    <t xml:space="preserve">Ponte Alta do Norte </t>
  </si>
  <si>
    <t xml:space="preserve">Ponte Serrada </t>
  </si>
  <si>
    <t xml:space="preserve">Porto Belo </t>
  </si>
  <si>
    <t xml:space="preserve">Porto União </t>
  </si>
  <si>
    <t xml:space="preserve">Pouso Redondo </t>
  </si>
  <si>
    <t xml:space="preserve">Presidente Castello Branco </t>
  </si>
  <si>
    <t xml:space="preserve">Presidente Getúlio </t>
  </si>
  <si>
    <t xml:space="preserve">Presidente Nereu </t>
  </si>
  <si>
    <t xml:space="preserve">Princesa </t>
  </si>
  <si>
    <t xml:space="preserve">Quilombo </t>
  </si>
  <si>
    <t xml:space="preserve">Rancho Queimado </t>
  </si>
  <si>
    <t xml:space="preserve">Rio das Antas </t>
  </si>
  <si>
    <t xml:space="preserve">Rio do Campo </t>
  </si>
  <si>
    <t xml:space="preserve">Rio do Oeste </t>
  </si>
  <si>
    <t xml:space="preserve">Rio dos Cedros </t>
  </si>
  <si>
    <t xml:space="preserve">Rio do Sul </t>
  </si>
  <si>
    <t xml:space="preserve">Rio Fortuna </t>
  </si>
  <si>
    <t xml:space="preserve">Rio Negrinho </t>
  </si>
  <si>
    <t xml:space="preserve">Rio Rufino </t>
  </si>
  <si>
    <t xml:space="preserve">Riqueza </t>
  </si>
  <si>
    <t xml:space="preserve">Rodeio </t>
  </si>
  <si>
    <t xml:space="preserve">Romelândia </t>
  </si>
  <si>
    <t xml:space="preserve">Salete </t>
  </si>
  <si>
    <t xml:space="preserve">Salto Veloso </t>
  </si>
  <si>
    <t xml:space="preserve">Sangão </t>
  </si>
  <si>
    <t xml:space="preserve">Santa Rosa do Sul </t>
  </si>
  <si>
    <t xml:space="preserve">Santa Terezinha do Progresso </t>
  </si>
  <si>
    <t xml:space="preserve">Santiago do Sul </t>
  </si>
  <si>
    <t xml:space="preserve">Santo Amaro da Imperatriz </t>
  </si>
  <si>
    <t xml:space="preserve">São Bernardino </t>
  </si>
  <si>
    <t xml:space="preserve">São Bento do Sul </t>
  </si>
  <si>
    <t xml:space="preserve">São Bonifácio </t>
  </si>
  <si>
    <t xml:space="preserve">São Cristovão do Sul </t>
  </si>
  <si>
    <t xml:space="preserve">São Francisco do Sul </t>
  </si>
  <si>
    <t xml:space="preserve">São João do Oeste </t>
  </si>
  <si>
    <t xml:space="preserve">São João do Itaperiú </t>
  </si>
  <si>
    <t xml:space="preserve">São João do Sul </t>
  </si>
  <si>
    <t xml:space="preserve">São Joaquim </t>
  </si>
  <si>
    <t xml:space="preserve">São José </t>
  </si>
  <si>
    <t xml:space="preserve">São José do Cedro </t>
  </si>
  <si>
    <t xml:space="preserve">São José do Cerrito </t>
  </si>
  <si>
    <t xml:space="preserve">São Lourenço do Oeste </t>
  </si>
  <si>
    <t xml:space="preserve">São Ludgero </t>
  </si>
  <si>
    <t xml:space="preserve">São Martinho </t>
  </si>
  <si>
    <t xml:space="preserve">São Miguel da Boa Vista </t>
  </si>
  <si>
    <t xml:space="preserve">São Miguel do Oeste </t>
  </si>
  <si>
    <t xml:space="preserve">São Pedro de Alcântara </t>
  </si>
  <si>
    <t xml:space="preserve">Saudades </t>
  </si>
  <si>
    <t xml:space="preserve">Schroeder </t>
  </si>
  <si>
    <t xml:space="preserve">Seara </t>
  </si>
  <si>
    <t xml:space="preserve">Serra Alta </t>
  </si>
  <si>
    <t xml:space="preserve">Siderópolis </t>
  </si>
  <si>
    <t xml:space="preserve">Sombrio </t>
  </si>
  <si>
    <t xml:space="preserve">Sul Brasil </t>
  </si>
  <si>
    <t xml:space="preserve">Taió </t>
  </si>
  <si>
    <t xml:space="preserve">Tigrinhos </t>
  </si>
  <si>
    <t xml:space="preserve">Tijucas </t>
  </si>
  <si>
    <t xml:space="preserve">Timbé do Sul </t>
  </si>
  <si>
    <t xml:space="preserve">Timbó </t>
  </si>
  <si>
    <t xml:space="preserve">Timbó Grande </t>
  </si>
  <si>
    <t xml:space="preserve">Três Barras </t>
  </si>
  <si>
    <t xml:space="preserve">Treviso </t>
  </si>
  <si>
    <t xml:space="preserve">Treze de Maio </t>
  </si>
  <si>
    <t xml:space="preserve">Treze Tílias </t>
  </si>
  <si>
    <t xml:space="preserve">Trombudo Central </t>
  </si>
  <si>
    <t xml:space="preserve">Tubarão </t>
  </si>
  <si>
    <t xml:space="preserve">Tunápolis </t>
  </si>
  <si>
    <t xml:space="preserve">União do Oeste </t>
  </si>
  <si>
    <t xml:space="preserve">Urubici </t>
  </si>
  <si>
    <t xml:space="preserve">Urupema </t>
  </si>
  <si>
    <t xml:space="preserve">Urussanga </t>
  </si>
  <si>
    <t xml:space="preserve">Vargeão </t>
  </si>
  <si>
    <t xml:space="preserve">Vidal Ramos </t>
  </si>
  <si>
    <t xml:space="preserve">Videira </t>
  </si>
  <si>
    <t xml:space="preserve">Vitor Meireles </t>
  </si>
  <si>
    <t xml:space="preserve">Witmarsum </t>
  </si>
  <si>
    <t xml:space="preserve">Xanxerê </t>
  </si>
  <si>
    <t xml:space="preserve">Xavantina </t>
  </si>
  <si>
    <t xml:space="preserve">Xaxim </t>
  </si>
  <si>
    <t xml:space="preserve">Zortéa </t>
  </si>
  <si>
    <t xml:space="preserve">Balneário Rincão </t>
  </si>
  <si>
    <t xml:space="preserve">Aceguá </t>
  </si>
  <si>
    <t xml:space="preserve">Água Santa </t>
  </si>
  <si>
    <t xml:space="preserve">Agudo </t>
  </si>
  <si>
    <t xml:space="preserve">Ajuricaba </t>
  </si>
  <si>
    <t xml:space="preserve">Alecrim </t>
  </si>
  <si>
    <t xml:space="preserve">Alegrete </t>
  </si>
  <si>
    <t xml:space="preserve">Alegria </t>
  </si>
  <si>
    <t xml:space="preserve">Almirante Tamandaré do Sul </t>
  </si>
  <si>
    <t xml:space="preserve">Alpestre </t>
  </si>
  <si>
    <t xml:space="preserve">Alto Feliz </t>
  </si>
  <si>
    <t xml:space="preserve">Amaral Ferrador </t>
  </si>
  <si>
    <t xml:space="preserve">Ametista do Sul </t>
  </si>
  <si>
    <t xml:space="preserve">André da Rocha </t>
  </si>
  <si>
    <t xml:space="preserve">Anta Gorda </t>
  </si>
  <si>
    <t xml:space="preserve">Antônio Prado </t>
  </si>
  <si>
    <t xml:space="preserve">Arambaré </t>
  </si>
  <si>
    <t xml:space="preserve">Araricá </t>
  </si>
  <si>
    <t xml:space="preserve">Aratiba </t>
  </si>
  <si>
    <t xml:space="preserve">Arroio do Meio </t>
  </si>
  <si>
    <t xml:space="preserve">Arroio do Sal </t>
  </si>
  <si>
    <t xml:space="preserve">Arroio do Padre </t>
  </si>
  <si>
    <t xml:space="preserve">Arroio dos Ratos </t>
  </si>
  <si>
    <t xml:space="preserve">Arroio do Tigre </t>
  </si>
  <si>
    <t xml:space="preserve">Arroio Grande </t>
  </si>
  <si>
    <t xml:space="preserve">Arvorezinha </t>
  </si>
  <si>
    <t xml:space="preserve">Augusto Pestana </t>
  </si>
  <si>
    <t xml:space="preserve">Áurea </t>
  </si>
  <si>
    <t xml:space="preserve">Bagé </t>
  </si>
  <si>
    <t xml:space="preserve">Balneário Pinhal </t>
  </si>
  <si>
    <t xml:space="preserve">Barão </t>
  </si>
  <si>
    <t xml:space="preserve">Barão de Cotegipe </t>
  </si>
  <si>
    <t xml:space="preserve">Barão do Triunfo </t>
  </si>
  <si>
    <t xml:space="preserve">Barra do Guarita </t>
  </si>
  <si>
    <t xml:space="preserve">Barra do Quaraí </t>
  </si>
  <si>
    <t xml:space="preserve">Barra do Ribeiro </t>
  </si>
  <si>
    <t xml:space="preserve">Barra do Rio Azul </t>
  </si>
  <si>
    <t xml:space="preserve">Barra Funda </t>
  </si>
  <si>
    <t xml:space="preserve">Barros Cassal </t>
  </si>
  <si>
    <t xml:space="preserve">Benjamin Constant do Sul </t>
  </si>
  <si>
    <t xml:space="preserve">Bento Gonçalves </t>
  </si>
  <si>
    <t xml:space="preserve">Boa Vista das Missões </t>
  </si>
  <si>
    <t xml:space="preserve">Boa Vista do Buricá </t>
  </si>
  <si>
    <t xml:space="preserve">Boa Vista do Cadeado </t>
  </si>
  <si>
    <t xml:space="preserve">Boa Vista do Incra </t>
  </si>
  <si>
    <t xml:space="preserve">Boa Vista do Sul </t>
  </si>
  <si>
    <t xml:space="preserve">Bom Princípio </t>
  </si>
  <si>
    <t xml:space="preserve">Bom Progresso </t>
  </si>
  <si>
    <t xml:space="preserve">Bom Retiro do Sul </t>
  </si>
  <si>
    <t xml:space="preserve">Boqueirão do Leão </t>
  </si>
  <si>
    <t xml:space="preserve">Bossoroca </t>
  </si>
  <si>
    <t xml:space="preserve">Bozano </t>
  </si>
  <si>
    <t xml:space="preserve">Braga </t>
  </si>
  <si>
    <t xml:space="preserve">Brochier </t>
  </si>
  <si>
    <t xml:space="preserve">Butiá </t>
  </si>
  <si>
    <t xml:space="preserve">Caçapava do Sul </t>
  </si>
  <si>
    <t xml:space="preserve">Cacequi </t>
  </si>
  <si>
    <t xml:space="preserve">Cachoeira do Sul </t>
  </si>
  <si>
    <t xml:space="preserve">Cacique Doble </t>
  </si>
  <si>
    <t xml:space="preserve">Caibaté </t>
  </si>
  <si>
    <t xml:space="preserve">Camaquã </t>
  </si>
  <si>
    <t xml:space="preserve">Camargo </t>
  </si>
  <si>
    <t xml:space="preserve">Cambará do Sul </t>
  </si>
  <si>
    <t xml:space="preserve">Campestre da Serra </t>
  </si>
  <si>
    <t xml:space="preserve">Campina das Missões </t>
  </si>
  <si>
    <t xml:space="preserve">Campinas do Sul </t>
  </si>
  <si>
    <t xml:space="preserve">Campo Bom </t>
  </si>
  <si>
    <t xml:space="preserve">Campo Novo </t>
  </si>
  <si>
    <t xml:space="preserve">Campos Borges </t>
  </si>
  <si>
    <t xml:space="preserve">Candelária </t>
  </si>
  <si>
    <t xml:space="preserve">Cândido Godói </t>
  </si>
  <si>
    <t xml:space="preserve">Candiota </t>
  </si>
  <si>
    <t xml:space="preserve">Canela </t>
  </si>
  <si>
    <t xml:space="preserve">Canguçu </t>
  </si>
  <si>
    <t xml:space="preserve">Canoas </t>
  </si>
  <si>
    <t xml:space="preserve">Canudos do Vale </t>
  </si>
  <si>
    <t xml:space="preserve">Capão Bonito do Sul </t>
  </si>
  <si>
    <t xml:space="preserve">Capão da Canoa </t>
  </si>
  <si>
    <t xml:space="preserve">Capão do Cipó </t>
  </si>
  <si>
    <t xml:space="preserve">Capão do Leão </t>
  </si>
  <si>
    <t xml:space="preserve">Capivari do Sul </t>
  </si>
  <si>
    <t xml:space="preserve">Capela de Santana </t>
  </si>
  <si>
    <t xml:space="preserve">Capitão </t>
  </si>
  <si>
    <t xml:space="preserve">Carazinho </t>
  </si>
  <si>
    <t xml:space="preserve">Caraá </t>
  </si>
  <si>
    <t xml:space="preserve">Carlos Barbosa </t>
  </si>
  <si>
    <t xml:space="preserve">Carlos Gomes </t>
  </si>
  <si>
    <t xml:space="preserve">Casca </t>
  </si>
  <si>
    <t xml:space="preserve">Caseiros </t>
  </si>
  <si>
    <t xml:space="preserve">Catuípe </t>
  </si>
  <si>
    <t xml:space="preserve">Caxias do Sul </t>
  </si>
  <si>
    <t xml:space="preserve">Cerrito </t>
  </si>
  <si>
    <t xml:space="preserve">Cerro Branco </t>
  </si>
  <si>
    <t xml:space="preserve">Cerro Grande </t>
  </si>
  <si>
    <t xml:space="preserve">Cerro Grande do Sul </t>
  </si>
  <si>
    <t xml:space="preserve">Cerro Largo </t>
  </si>
  <si>
    <t xml:space="preserve">Chapada </t>
  </si>
  <si>
    <t xml:space="preserve">Charqueadas </t>
  </si>
  <si>
    <t xml:space="preserve">Charrua </t>
  </si>
  <si>
    <t xml:space="preserve">Chiapetta </t>
  </si>
  <si>
    <t xml:space="preserve">Chuí </t>
  </si>
  <si>
    <t xml:space="preserve">Chuvisca </t>
  </si>
  <si>
    <t xml:space="preserve">Cidreira </t>
  </si>
  <si>
    <t xml:space="preserve">Ciríaco </t>
  </si>
  <si>
    <t xml:space="preserve">Condor </t>
  </si>
  <si>
    <t xml:space="preserve">Constantina </t>
  </si>
  <si>
    <t xml:space="preserve">Coqueiro Baixo </t>
  </si>
  <si>
    <t xml:space="preserve">Coqueiros do Sul </t>
  </si>
  <si>
    <t xml:space="preserve">Coronel Barros </t>
  </si>
  <si>
    <t xml:space="preserve">Coronel Bicaco </t>
  </si>
  <si>
    <t xml:space="preserve">Coronel Pilar </t>
  </si>
  <si>
    <t xml:space="preserve">Cotiporã </t>
  </si>
  <si>
    <t xml:space="preserve">Coxilha </t>
  </si>
  <si>
    <t xml:space="preserve">Crissiumal </t>
  </si>
  <si>
    <t xml:space="preserve">Cristal </t>
  </si>
  <si>
    <t xml:space="preserve">Cristal do Sul </t>
  </si>
  <si>
    <t xml:space="preserve">Cruz Alta </t>
  </si>
  <si>
    <t xml:space="preserve">Cruzaltense </t>
  </si>
  <si>
    <t xml:space="preserve">David Canabarro </t>
  </si>
  <si>
    <t xml:space="preserve">Derrubadas </t>
  </si>
  <si>
    <t xml:space="preserve">Dezesseis de Novembro </t>
  </si>
  <si>
    <t xml:space="preserve">Dilermando de Aguiar </t>
  </si>
  <si>
    <t xml:space="preserve">Dois Irmãos </t>
  </si>
  <si>
    <t xml:space="preserve">Dois Irmãos das Missões </t>
  </si>
  <si>
    <t xml:space="preserve">Dois Lajeados </t>
  </si>
  <si>
    <t xml:space="preserve">Dom Feliciano </t>
  </si>
  <si>
    <t xml:space="preserve">Dom Pedro de Alcântara </t>
  </si>
  <si>
    <t xml:space="preserve">Dom Pedrito </t>
  </si>
  <si>
    <t xml:space="preserve">Dona Francisca </t>
  </si>
  <si>
    <t xml:space="preserve">Doutor Maurício Cardoso </t>
  </si>
  <si>
    <t xml:space="preserve">Doutor Ricardo </t>
  </si>
  <si>
    <t xml:space="preserve">Eldorado do Sul </t>
  </si>
  <si>
    <t xml:space="preserve">Encantado </t>
  </si>
  <si>
    <t xml:space="preserve">Encruzilhada do Sul </t>
  </si>
  <si>
    <t xml:space="preserve">Engenho Velho </t>
  </si>
  <si>
    <t xml:space="preserve">Entre-Ijuís </t>
  </si>
  <si>
    <t xml:space="preserve">Entre Rios do Sul </t>
  </si>
  <si>
    <t xml:space="preserve">Erebango </t>
  </si>
  <si>
    <t xml:space="preserve">Erechim </t>
  </si>
  <si>
    <t xml:space="preserve">Ernestina </t>
  </si>
  <si>
    <t xml:space="preserve">Herval </t>
  </si>
  <si>
    <t xml:space="preserve">Erval Grande </t>
  </si>
  <si>
    <t xml:space="preserve">Erval Seco </t>
  </si>
  <si>
    <t xml:space="preserve">Esmeralda </t>
  </si>
  <si>
    <t xml:space="preserve">Esperança do Sul </t>
  </si>
  <si>
    <t xml:space="preserve">Espumoso </t>
  </si>
  <si>
    <t xml:space="preserve">Estação </t>
  </si>
  <si>
    <t xml:space="preserve">Estância Velha </t>
  </si>
  <si>
    <t xml:space="preserve">Esteio </t>
  </si>
  <si>
    <t xml:space="preserve">Estrela </t>
  </si>
  <si>
    <t xml:space="preserve">Estrela Velha </t>
  </si>
  <si>
    <t xml:space="preserve">Eugênio de Castro </t>
  </si>
  <si>
    <t xml:space="preserve">Fagundes Varela </t>
  </si>
  <si>
    <t xml:space="preserve">Farroupilha </t>
  </si>
  <si>
    <t xml:space="preserve">Faxinal do Soturno </t>
  </si>
  <si>
    <t xml:space="preserve">Faxinalzinho </t>
  </si>
  <si>
    <t xml:space="preserve">Fazenda Vilanova </t>
  </si>
  <si>
    <t xml:space="preserve">Feliz </t>
  </si>
  <si>
    <t xml:space="preserve">Flores da Cunha </t>
  </si>
  <si>
    <t xml:space="preserve">Floriano Peixoto </t>
  </si>
  <si>
    <t xml:space="preserve">Fontoura Xavier </t>
  </si>
  <si>
    <t xml:space="preserve">Formigueiro </t>
  </si>
  <si>
    <t xml:space="preserve">Forquetinha </t>
  </si>
  <si>
    <t xml:space="preserve">Fortaleza dos Valos </t>
  </si>
  <si>
    <t xml:space="preserve">Frederico Westphalen </t>
  </si>
  <si>
    <t xml:space="preserve">Garibaldi </t>
  </si>
  <si>
    <t xml:space="preserve">Garruchos </t>
  </si>
  <si>
    <t xml:space="preserve">Gaurama </t>
  </si>
  <si>
    <t xml:space="preserve">General Câmara </t>
  </si>
  <si>
    <t xml:space="preserve">Gentil </t>
  </si>
  <si>
    <t xml:space="preserve">Getúlio Vargas </t>
  </si>
  <si>
    <t xml:space="preserve">Giruá </t>
  </si>
  <si>
    <t xml:space="preserve">Glorinha </t>
  </si>
  <si>
    <t xml:space="preserve">Gramado </t>
  </si>
  <si>
    <t xml:space="preserve">Gramado dos Loureiros </t>
  </si>
  <si>
    <t xml:space="preserve">Gramado Xavier </t>
  </si>
  <si>
    <t xml:space="preserve">Gravataí </t>
  </si>
  <si>
    <t xml:space="preserve">Guabiju </t>
  </si>
  <si>
    <t xml:space="preserve">Guaíba </t>
  </si>
  <si>
    <t xml:space="preserve">Guaporé </t>
  </si>
  <si>
    <t xml:space="preserve">Guarani das Missões </t>
  </si>
  <si>
    <t xml:space="preserve">Harmonia </t>
  </si>
  <si>
    <t xml:space="preserve">Herveiras </t>
  </si>
  <si>
    <t xml:space="preserve">Horizontina </t>
  </si>
  <si>
    <t xml:space="preserve">Hulha Negra </t>
  </si>
  <si>
    <t xml:space="preserve">Ibarama </t>
  </si>
  <si>
    <t xml:space="preserve">Ibiaçá </t>
  </si>
  <si>
    <t xml:space="preserve">Ibiraiaras </t>
  </si>
  <si>
    <t xml:space="preserve">Ibirapuitã </t>
  </si>
  <si>
    <t xml:space="preserve">Ibirubá </t>
  </si>
  <si>
    <t xml:space="preserve">Igrejinha </t>
  </si>
  <si>
    <t xml:space="preserve">Ijuí </t>
  </si>
  <si>
    <t xml:space="preserve">Ilópolis </t>
  </si>
  <si>
    <t xml:space="preserve">Imbé </t>
  </si>
  <si>
    <t xml:space="preserve">Imigrante </t>
  </si>
  <si>
    <t xml:space="preserve">Inhacorá </t>
  </si>
  <si>
    <t xml:space="preserve">Ipê </t>
  </si>
  <si>
    <t xml:space="preserve">Ipiranga do Sul </t>
  </si>
  <si>
    <t xml:space="preserve">Iraí </t>
  </si>
  <si>
    <t xml:space="preserve">Itaara </t>
  </si>
  <si>
    <t xml:space="preserve">Itacurubi </t>
  </si>
  <si>
    <t xml:space="preserve">Itapuca </t>
  </si>
  <si>
    <t xml:space="preserve">Itaqui </t>
  </si>
  <si>
    <t xml:space="preserve">Itati </t>
  </si>
  <si>
    <t xml:space="preserve">Itatiba do Sul </t>
  </si>
  <si>
    <t xml:space="preserve">Ivorá </t>
  </si>
  <si>
    <t xml:space="preserve">Ivoti </t>
  </si>
  <si>
    <t xml:space="preserve">Jaboticaba </t>
  </si>
  <si>
    <t xml:space="preserve">Jacuizinho </t>
  </si>
  <si>
    <t xml:space="preserve">Jaguarão </t>
  </si>
  <si>
    <t xml:space="preserve">Jaguari </t>
  </si>
  <si>
    <t xml:space="preserve">Jaquirana </t>
  </si>
  <si>
    <t xml:space="preserve">Jari </t>
  </si>
  <si>
    <t xml:space="preserve">Jóia </t>
  </si>
  <si>
    <t xml:space="preserve">Júlio de Castilhos </t>
  </si>
  <si>
    <t xml:space="preserve">Lagoa Bonita do Sul </t>
  </si>
  <si>
    <t xml:space="preserve">Lagoão </t>
  </si>
  <si>
    <t xml:space="preserve">Lagoa dos Três Cantos </t>
  </si>
  <si>
    <t xml:space="preserve">Lagoa Vermelha </t>
  </si>
  <si>
    <t xml:space="preserve">Lajeado do Bugre </t>
  </si>
  <si>
    <t xml:space="preserve">Lavras do Sul </t>
  </si>
  <si>
    <t xml:space="preserve">Liberato Salzano </t>
  </si>
  <si>
    <t xml:space="preserve">Lindolfo Collor </t>
  </si>
  <si>
    <t xml:space="preserve">Linha Nova </t>
  </si>
  <si>
    <t xml:space="preserve">Machadinho </t>
  </si>
  <si>
    <t xml:space="preserve">Maçambará </t>
  </si>
  <si>
    <t xml:space="preserve">Mampituba </t>
  </si>
  <si>
    <t xml:space="preserve">Manoel Viana </t>
  </si>
  <si>
    <t xml:space="preserve">Maquiné </t>
  </si>
  <si>
    <t xml:space="preserve">Maratá </t>
  </si>
  <si>
    <t xml:space="preserve">Marau </t>
  </si>
  <si>
    <t xml:space="preserve">Marcelino Ramos </t>
  </si>
  <si>
    <t xml:space="preserve">Mariana Pimentel </t>
  </si>
  <si>
    <t xml:space="preserve">Mariano Moro </t>
  </si>
  <si>
    <t xml:space="preserve">Marques de Souza </t>
  </si>
  <si>
    <t xml:space="preserve">Mata </t>
  </si>
  <si>
    <t xml:space="preserve">Mato Castelhano </t>
  </si>
  <si>
    <t xml:space="preserve">Mato Leitão </t>
  </si>
  <si>
    <t xml:space="preserve">Mato Queimado </t>
  </si>
  <si>
    <t xml:space="preserve">Maximiliano de Almeida </t>
  </si>
  <si>
    <t xml:space="preserve">Minas do Leão </t>
  </si>
  <si>
    <t xml:space="preserve">Miraguaí </t>
  </si>
  <si>
    <t xml:space="preserve">Montauri </t>
  </si>
  <si>
    <t xml:space="preserve">Monte Alegre dos Campos </t>
  </si>
  <si>
    <t xml:space="preserve">Monte Belo do Sul </t>
  </si>
  <si>
    <t xml:space="preserve">Montenegro </t>
  </si>
  <si>
    <t xml:space="preserve">Mormaço </t>
  </si>
  <si>
    <t xml:space="preserve">Morrinhos do Sul </t>
  </si>
  <si>
    <t xml:space="preserve">Morro Redondo </t>
  </si>
  <si>
    <t xml:space="preserve">Morro Reuter </t>
  </si>
  <si>
    <t xml:space="preserve">Mostardas </t>
  </si>
  <si>
    <t xml:space="preserve">Muçum </t>
  </si>
  <si>
    <t xml:space="preserve">Muitos Capões </t>
  </si>
  <si>
    <t xml:space="preserve">Muliterno </t>
  </si>
  <si>
    <t xml:space="preserve">Não-Me-Toque </t>
  </si>
  <si>
    <t xml:space="preserve">Nicolau Vergueiro </t>
  </si>
  <si>
    <t xml:space="preserve">Nonoai </t>
  </si>
  <si>
    <t xml:space="preserve">Nova Alvorada </t>
  </si>
  <si>
    <t xml:space="preserve">Nova Araçá </t>
  </si>
  <si>
    <t xml:space="preserve">Nova Bassano </t>
  </si>
  <si>
    <t xml:space="preserve">Nova Boa Vista </t>
  </si>
  <si>
    <t xml:space="preserve">Nova Bréscia </t>
  </si>
  <si>
    <t xml:space="preserve">Nova Candelária </t>
  </si>
  <si>
    <t xml:space="preserve">Nova Esperança do Sul </t>
  </si>
  <si>
    <t xml:space="preserve">Nova Hartz </t>
  </si>
  <si>
    <t xml:space="preserve">Nova Pádua </t>
  </si>
  <si>
    <t xml:space="preserve">Nova Palma </t>
  </si>
  <si>
    <t xml:space="preserve">Nova Petrópolis </t>
  </si>
  <si>
    <t xml:space="preserve">Nova Prata </t>
  </si>
  <si>
    <t xml:space="preserve">Nova Ramada </t>
  </si>
  <si>
    <t xml:space="preserve">Nova Roma do Sul </t>
  </si>
  <si>
    <t xml:space="preserve">Novo Cabrais </t>
  </si>
  <si>
    <t xml:space="preserve">Novo Hamburgo </t>
  </si>
  <si>
    <t xml:space="preserve">Novo Machado </t>
  </si>
  <si>
    <t xml:space="preserve">Novo Tiradentes </t>
  </si>
  <si>
    <t xml:space="preserve">Novo Xingu </t>
  </si>
  <si>
    <t xml:space="preserve">Novo Barreiro </t>
  </si>
  <si>
    <t xml:space="preserve">Osório </t>
  </si>
  <si>
    <t xml:space="preserve">Paim Filho </t>
  </si>
  <si>
    <t xml:space="preserve">Palmares do Sul </t>
  </si>
  <si>
    <t xml:space="preserve">Palmeira das Missões </t>
  </si>
  <si>
    <t xml:space="preserve">Palmitinho </t>
  </si>
  <si>
    <t xml:space="preserve">Panambi </t>
  </si>
  <si>
    <t xml:space="preserve">Pantano Grande </t>
  </si>
  <si>
    <t xml:space="preserve">Paraí </t>
  </si>
  <si>
    <t xml:space="preserve">Paraíso do Sul </t>
  </si>
  <si>
    <t xml:space="preserve">Pareci Novo </t>
  </si>
  <si>
    <t xml:space="preserve">Parobé </t>
  </si>
  <si>
    <t xml:space="preserve">Passa Sete </t>
  </si>
  <si>
    <t xml:space="preserve">Passo do Sobrado </t>
  </si>
  <si>
    <t xml:space="preserve">Passo Fundo </t>
  </si>
  <si>
    <t xml:space="preserve">Paulo Bento </t>
  </si>
  <si>
    <t xml:space="preserve">Paverama </t>
  </si>
  <si>
    <t xml:space="preserve">Pedras Altas </t>
  </si>
  <si>
    <t xml:space="preserve">Pedro Osório </t>
  </si>
  <si>
    <t xml:space="preserve">Pejuçara </t>
  </si>
  <si>
    <t xml:space="preserve">Pelotas </t>
  </si>
  <si>
    <t xml:space="preserve">Picada Café </t>
  </si>
  <si>
    <t xml:space="preserve">Pinhal </t>
  </si>
  <si>
    <t xml:space="preserve">Pinhal da Serra </t>
  </si>
  <si>
    <t xml:space="preserve">Pinhal Grande </t>
  </si>
  <si>
    <t xml:space="preserve">Pinheirinho do Vale </t>
  </si>
  <si>
    <t xml:space="preserve">Pinheiro Machado </t>
  </si>
  <si>
    <t xml:space="preserve">Pinto Bandeira </t>
  </si>
  <si>
    <t xml:space="preserve">Pirapó </t>
  </si>
  <si>
    <t xml:space="preserve">Piratini </t>
  </si>
  <si>
    <t xml:space="preserve">Poço das Antas </t>
  </si>
  <si>
    <t xml:space="preserve">Pontão </t>
  </si>
  <si>
    <t xml:space="preserve">Ponte Preta </t>
  </si>
  <si>
    <t xml:space="preserve">Portão </t>
  </si>
  <si>
    <t xml:space="preserve">Porto Alegre </t>
  </si>
  <si>
    <t xml:space="preserve">Porto Lucena </t>
  </si>
  <si>
    <t xml:space="preserve">Porto Mauá </t>
  </si>
  <si>
    <t xml:space="preserve">Porto Vera Cruz </t>
  </si>
  <si>
    <t xml:space="preserve">Porto Xavier </t>
  </si>
  <si>
    <t xml:space="preserve">Pouso Novo </t>
  </si>
  <si>
    <t xml:space="preserve">Presidente Lucena </t>
  </si>
  <si>
    <t xml:space="preserve">Progresso </t>
  </si>
  <si>
    <t xml:space="preserve">Protásio Alves </t>
  </si>
  <si>
    <t xml:space="preserve">Putinga </t>
  </si>
  <si>
    <t xml:space="preserve">Quaraí </t>
  </si>
  <si>
    <t xml:space="preserve">Quatro Irmãos </t>
  </si>
  <si>
    <t xml:space="preserve">Quevedos </t>
  </si>
  <si>
    <t xml:space="preserve">Quinze de Novembro </t>
  </si>
  <si>
    <t xml:space="preserve">Redentora </t>
  </si>
  <si>
    <t xml:space="preserve">Relvado </t>
  </si>
  <si>
    <t xml:space="preserve">Restinga Sêca </t>
  </si>
  <si>
    <t xml:space="preserve">Rio dos Índios </t>
  </si>
  <si>
    <t xml:space="preserve">Rio Grande </t>
  </si>
  <si>
    <t xml:space="preserve">Rio Pardo </t>
  </si>
  <si>
    <t xml:space="preserve">Riozinho </t>
  </si>
  <si>
    <t xml:space="preserve">Roca Sales </t>
  </si>
  <si>
    <t xml:space="preserve">Rodeio Bonito </t>
  </si>
  <si>
    <t xml:space="preserve">Rolador </t>
  </si>
  <si>
    <t xml:space="preserve">Rolante </t>
  </si>
  <si>
    <t xml:space="preserve">Ronda Alta </t>
  </si>
  <si>
    <t xml:space="preserve">Rondinha </t>
  </si>
  <si>
    <t xml:space="preserve">Roque Gonzales </t>
  </si>
  <si>
    <t xml:space="preserve">Rosário do Sul </t>
  </si>
  <si>
    <t xml:space="preserve">Sagrada Família </t>
  </si>
  <si>
    <t xml:space="preserve">Saldanha Marinho </t>
  </si>
  <si>
    <t xml:space="preserve">Salto do Jacuí </t>
  </si>
  <si>
    <t xml:space="preserve">Salvador das Missões </t>
  </si>
  <si>
    <t xml:space="preserve">Salvador do Sul </t>
  </si>
  <si>
    <t xml:space="preserve">Sananduva </t>
  </si>
  <si>
    <t xml:space="preserve">Santa Bárbara do Sul </t>
  </si>
  <si>
    <t xml:space="preserve">Santa Cecília do Sul </t>
  </si>
  <si>
    <t xml:space="preserve">Santa Clara do Sul </t>
  </si>
  <si>
    <t xml:space="preserve">Santa Cruz do Sul </t>
  </si>
  <si>
    <t xml:space="preserve">Santa Maria do Herval </t>
  </si>
  <si>
    <t xml:space="preserve">Santa Margarida do Sul </t>
  </si>
  <si>
    <t xml:space="preserve">Santana da Boa Vista </t>
  </si>
  <si>
    <t xml:space="preserve">Sant'Ana do Livramento </t>
  </si>
  <si>
    <t xml:space="preserve">Santa Rosa </t>
  </si>
  <si>
    <t xml:space="preserve">Santa Tereza </t>
  </si>
  <si>
    <t xml:space="preserve">Santa Vitória do Palmar </t>
  </si>
  <si>
    <t xml:space="preserve">Santiago </t>
  </si>
  <si>
    <t xml:space="preserve">Santo Ângelo </t>
  </si>
  <si>
    <t xml:space="preserve">Santo Antônio do Palma </t>
  </si>
  <si>
    <t xml:space="preserve">Santo Antônio da Patrulha </t>
  </si>
  <si>
    <t xml:space="preserve">Santo Antônio das Missões </t>
  </si>
  <si>
    <t xml:space="preserve">Santo Antônio do Planalto </t>
  </si>
  <si>
    <t xml:space="preserve">Santo Augusto </t>
  </si>
  <si>
    <t xml:space="preserve">Santo Cristo </t>
  </si>
  <si>
    <t xml:space="preserve">Santo Expedito do Sul </t>
  </si>
  <si>
    <t xml:space="preserve">São Borja </t>
  </si>
  <si>
    <t xml:space="preserve">São Domingos do Sul </t>
  </si>
  <si>
    <t xml:space="preserve">São Francisco de Assis </t>
  </si>
  <si>
    <t xml:space="preserve">São Jerônimo </t>
  </si>
  <si>
    <t xml:space="preserve">São João da Urtiga </t>
  </si>
  <si>
    <t xml:space="preserve">São João do Polêsine </t>
  </si>
  <si>
    <t xml:space="preserve">São Jorge </t>
  </si>
  <si>
    <t xml:space="preserve">São José das Missões </t>
  </si>
  <si>
    <t xml:space="preserve">São José do Herval </t>
  </si>
  <si>
    <t xml:space="preserve">São José do Hortêncio </t>
  </si>
  <si>
    <t xml:space="preserve">São José do Inhacorá </t>
  </si>
  <si>
    <t xml:space="preserve">São José do Norte </t>
  </si>
  <si>
    <t xml:space="preserve">São José do Ouro </t>
  </si>
  <si>
    <t xml:space="preserve">São José do Sul </t>
  </si>
  <si>
    <t xml:space="preserve">São José dos Ausentes </t>
  </si>
  <si>
    <t xml:space="preserve">São Leopoldo </t>
  </si>
  <si>
    <t xml:space="preserve">São Lourenço do Sul </t>
  </si>
  <si>
    <t xml:space="preserve">São Luiz Gonzaga </t>
  </si>
  <si>
    <t xml:space="preserve">São Marcos </t>
  </si>
  <si>
    <t xml:space="preserve">São Martinho da Serra </t>
  </si>
  <si>
    <t xml:space="preserve">São Miguel das Missões </t>
  </si>
  <si>
    <t xml:space="preserve">São Nicolau </t>
  </si>
  <si>
    <t xml:space="preserve">São Paulo das Missões </t>
  </si>
  <si>
    <t xml:space="preserve">São Pedro da Serra </t>
  </si>
  <si>
    <t xml:space="preserve">São Pedro das Missões </t>
  </si>
  <si>
    <t xml:space="preserve">São Pedro do Butiá </t>
  </si>
  <si>
    <t xml:space="preserve">São Pedro do Sul </t>
  </si>
  <si>
    <t xml:space="preserve">São Sebastião do Caí </t>
  </si>
  <si>
    <t xml:space="preserve">São Sepé </t>
  </si>
  <si>
    <t xml:space="preserve">São Valentim </t>
  </si>
  <si>
    <t xml:space="preserve">São Valentim do Sul </t>
  </si>
  <si>
    <t xml:space="preserve">São Valério do Sul </t>
  </si>
  <si>
    <t xml:space="preserve">São Vendelino </t>
  </si>
  <si>
    <t xml:space="preserve">São Vicente do Sul </t>
  </si>
  <si>
    <t xml:space="preserve">Sapiranga </t>
  </si>
  <si>
    <t xml:space="preserve">Sapucaia do Sul </t>
  </si>
  <si>
    <t xml:space="preserve">Seberi </t>
  </si>
  <si>
    <t xml:space="preserve">Sede Nova </t>
  </si>
  <si>
    <t xml:space="preserve">Segredo </t>
  </si>
  <si>
    <t xml:space="preserve">Selbach </t>
  </si>
  <si>
    <t xml:space="preserve">Senador Salgado Filho </t>
  </si>
  <si>
    <t xml:space="preserve">Sentinela do Sul </t>
  </si>
  <si>
    <t xml:space="preserve">Serafina Corrêa </t>
  </si>
  <si>
    <t xml:space="preserve">Sério </t>
  </si>
  <si>
    <t xml:space="preserve">Sertão </t>
  </si>
  <si>
    <t xml:space="preserve">Sertão Santana </t>
  </si>
  <si>
    <t xml:space="preserve">Sete de Setembro </t>
  </si>
  <si>
    <t xml:space="preserve">Severiano de Almeida </t>
  </si>
  <si>
    <t xml:space="preserve">Silveira Martins </t>
  </si>
  <si>
    <t xml:space="preserve">Sinimbu </t>
  </si>
  <si>
    <t xml:space="preserve">Tabaí </t>
  </si>
  <si>
    <t xml:space="preserve">Tapera </t>
  </si>
  <si>
    <t xml:space="preserve">Tapes </t>
  </si>
  <si>
    <t xml:space="preserve">Taquara </t>
  </si>
  <si>
    <t xml:space="preserve">Taquari </t>
  </si>
  <si>
    <t xml:space="preserve">Taquaruçu do Sul </t>
  </si>
  <si>
    <t xml:space="preserve">Tenente Portela </t>
  </si>
  <si>
    <t xml:space="preserve">Terra de Areia </t>
  </si>
  <si>
    <t xml:space="preserve">Teutônia </t>
  </si>
  <si>
    <t xml:space="preserve">Tio Hugo </t>
  </si>
  <si>
    <t xml:space="preserve">Tiradentes do Sul </t>
  </si>
  <si>
    <t xml:space="preserve">Toropi </t>
  </si>
  <si>
    <t xml:space="preserve">Torres </t>
  </si>
  <si>
    <t xml:space="preserve">Tramandaí </t>
  </si>
  <si>
    <t xml:space="preserve">Travesseiro </t>
  </si>
  <si>
    <t xml:space="preserve">Três Arroios </t>
  </si>
  <si>
    <t xml:space="preserve">Três Cachoeiras </t>
  </si>
  <si>
    <t xml:space="preserve">Três Coroas </t>
  </si>
  <si>
    <t xml:space="preserve">Três de Maio </t>
  </si>
  <si>
    <t xml:space="preserve">Três Forquilhas </t>
  </si>
  <si>
    <t xml:space="preserve">Três Palmeiras </t>
  </si>
  <si>
    <t xml:space="preserve">Três Passos </t>
  </si>
  <si>
    <t xml:space="preserve">Trindade do Sul </t>
  </si>
  <si>
    <t xml:space="preserve">Tucunduva </t>
  </si>
  <si>
    <t xml:space="preserve">Tunas </t>
  </si>
  <si>
    <t xml:space="preserve">Tupanci do Sul </t>
  </si>
  <si>
    <t xml:space="preserve">Tupanciretã </t>
  </si>
  <si>
    <t xml:space="preserve">Tupandi </t>
  </si>
  <si>
    <t xml:space="preserve">Tuparendi </t>
  </si>
  <si>
    <t xml:space="preserve">Turuçu </t>
  </si>
  <si>
    <t xml:space="preserve">Ubiretama </t>
  </si>
  <si>
    <t xml:space="preserve">União da Serra </t>
  </si>
  <si>
    <t xml:space="preserve">Unistalda </t>
  </si>
  <si>
    <t xml:space="preserve">Uruguaiana </t>
  </si>
  <si>
    <t xml:space="preserve">Vacaria </t>
  </si>
  <si>
    <t xml:space="preserve">Vale Verde </t>
  </si>
  <si>
    <t xml:space="preserve">Vale do Sol </t>
  </si>
  <si>
    <t xml:space="preserve">Vale Real </t>
  </si>
  <si>
    <t xml:space="preserve">Vanini </t>
  </si>
  <si>
    <t xml:space="preserve">Venâncio Aires </t>
  </si>
  <si>
    <t xml:space="preserve">Veranópolis </t>
  </si>
  <si>
    <t xml:space="preserve">Vespasiano Corrêa </t>
  </si>
  <si>
    <t xml:space="preserve">Viadutos </t>
  </si>
  <si>
    <t xml:space="preserve">Viamão </t>
  </si>
  <si>
    <t xml:space="preserve">Vicente Dutra </t>
  </si>
  <si>
    <t xml:space="preserve">Victor Graeff </t>
  </si>
  <si>
    <t xml:space="preserve">Vila Flores </t>
  </si>
  <si>
    <t xml:space="preserve">Vila Lângaro </t>
  </si>
  <si>
    <t xml:space="preserve">Vila Maria </t>
  </si>
  <si>
    <t xml:space="preserve">Vila Nova do Sul </t>
  </si>
  <si>
    <t xml:space="preserve">Vista Alegre </t>
  </si>
  <si>
    <t xml:space="preserve">Vista Alegre do Prata </t>
  </si>
  <si>
    <t xml:space="preserve">Vista Gaúcha </t>
  </si>
  <si>
    <t xml:space="preserve">Vitória das Missões </t>
  </si>
  <si>
    <t xml:space="preserve">Westfália </t>
  </si>
  <si>
    <t xml:space="preserve">Xangri-lá </t>
  </si>
  <si>
    <t xml:space="preserve">Água Clara </t>
  </si>
  <si>
    <t xml:space="preserve">Alcinópolis </t>
  </si>
  <si>
    <t xml:space="preserve">Amambai </t>
  </si>
  <si>
    <t xml:space="preserve">Anastácio </t>
  </si>
  <si>
    <t xml:space="preserve">Anaurilândia </t>
  </si>
  <si>
    <t xml:space="preserve">Angélica </t>
  </si>
  <si>
    <t xml:space="preserve">Antônio João </t>
  </si>
  <si>
    <t xml:space="preserve">Aparecida do Taboado </t>
  </si>
  <si>
    <t xml:space="preserve">Aquidauana </t>
  </si>
  <si>
    <t xml:space="preserve">Aral Moreira </t>
  </si>
  <si>
    <t xml:space="preserve">Bataguassu </t>
  </si>
  <si>
    <t xml:space="preserve">Batayporã </t>
  </si>
  <si>
    <t xml:space="preserve">Bela Vista </t>
  </si>
  <si>
    <t xml:space="preserve">Bodoquena </t>
  </si>
  <si>
    <t xml:space="preserve">Brasilândia </t>
  </si>
  <si>
    <t xml:space="preserve">Caarapó </t>
  </si>
  <si>
    <t xml:space="preserve">Camapuã </t>
  </si>
  <si>
    <t xml:space="preserve">Cassilândia </t>
  </si>
  <si>
    <t xml:space="preserve">Chapadão do Sul </t>
  </si>
  <si>
    <t xml:space="preserve">Corguinho </t>
  </si>
  <si>
    <t xml:space="preserve">Coronel Sapucaia </t>
  </si>
  <si>
    <t xml:space="preserve">Corumbá </t>
  </si>
  <si>
    <t xml:space="preserve">Costa Rica </t>
  </si>
  <si>
    <t xml:space="preserve">Coxim </t>
  </si>
  <si>
    <t xml:space="preserve">Deodápolis </t>
  </si>
  <si>
    <t xml:space="preserve">Dois Irmãos do Buriti </t>
  </si>
  <si>
    <t xml:space="preserve">Dourados </t>
  </si>
  <si>
    <t xml:space="preserve">Fátima do Sul </t>
  </si>
  <si>
    <t xml:space="preserve">Figueirão </t>
  </si>
  <si>
    <t xml:space="preserve">Glória de Dourados </t>
  </si>
  <si>
    <t xml:space="preserve">Guia Lopes da Laguna </t>
  </si>
  <si>
    <t xml:space="preserve">Iguatemi </t>
  </si>
  <si>
    <t xml:space="preserve">Inocência </t>
  </si>
  <si>
    <t xml:space="preserve">Itaporã </t>
  </si>
  <si>
    <t xml:space="preserve">Itaquiraí </t>
  </si>
  <si>
    <t xml:space="preserve">Ivinhema </t>
  </si>
  <si>
    <t xml:space="preserve">Japorã </t>
  </si>
  <si>
    <t xml:space="preserve">Jaraguari </t>
  </si>
  <si>
    <t xml:space="preserve">Jateí </t>
  </si>
  <si>
    <t xml:space="preserve">Juti </t>
  </si>
  <si>
    <t xml:space="preserve">Ladário </t>
  </si>
  <si>
    <t xml:space="preserve">Laguna Carapã </t>
  </si>
  <si>
    <t xml:space="preserve">Maracaju </t>
  </si>
  <si>
    <t xml:space="preserve">Miranda </t>
  </si>
  <si>
    <t xml:space="preserve">Naviraí </t>
  </si>
  <si>
    <t xml:space="preserve">Nioaque </t>
  </si>
  <si>
    <t xml:space="preserve">Nova Alvorada do Sul </t>
  </si>
  <si>
    <t xml:space="preserve">Nova Andradina </t>
  </si>
  <si>
    <t xml:space="preserve">Novo Horizonte do Sul </t>
  </si>
  <si>
    <t xml:space="preserve">Paraíso das Águas </t>
  </si>
  <si>
    <t xml:space="preserve">Paranaíba </t>
  </si>
  <si>
    <t xml:space="preserve">Paranhos </t>
  </si>
  <si>
    <t xml:space="preserve">Pedro Gomes </t>
  </si>
  <si>
    <t xml:space="preserve">Ponta Porã </t>
  </si>
  <si>
    <t xml:space="preserve">Porto Murtinho </t>
  </si>
  <si>
    <t xml:space="preserve">Ribas do Rio Pardo </t>
  </si>
  <si>
    <t xml:space="preserve">Rio Brilhante </t>
  </si>
  <si>
    <t xml:space="preserve">Rio Verde de Mato Grosso </t>
  </si>
  <si>
    <t xml:space="preserve">Rochedo </t>
  </si>
  <si>
    <t xml:space="preserve">Santa Rita do Pardo </t>
  </si>
  <si>
    <t xml:space="preserve">São Gabriel do Oeste </t>
  </si>
  <si>
    <t xml:space="preserve">Sete Quedas </t>
  </si>
  <si>
    <t xml:space="preserve">Selvíria </t>
  </si>
  <si>
    <t xml:space="preserve">Sidrolândia </t>
  </si>
  <si>
    <t xml:space="preserve">Sonora </t>
  </si>
  <si>
    <t xml:space="preserve">Tacuru </t>
  </si>
  <si>
    <t xml:space="preserve">Taquarussu </t>
  </si>
  <si>
    <t xml:space="preserve">Terenos </t>
  </si>
  <si>
    <t xml:space="preserve">Três Lagoas </t>
  </si>
  <si>
    <t xml:space="preserve">Vicentina </t>
  </si>
  <si>
    <t xml:space="preserve">Acorizal </t>
  </si>
  <si>
    <t xml:space="preserve">Alta Floresta </t>
  </si>
  <si>
    <t xml:space="preserve">Alto Araguaia </t>
  </si>
  <si>
    <t xml:space="preserve">Alto Boa Vista </t>
  </si>
  <si>
    <t xml:space="preserve">Alto Garças </t>
  </si>
  <si>
    <t xml:space="preserve">Alto Paraguai </t>
  </si>
  <si>
    <t xml:space="preserve">Alto Taquari </t>
  </si>
  <si>
    <t xml:space="preserve">Apiacás </t>
  </si>
  <si>
    <t xml:space="preserve">Araguaiana </t>
  </si>
  <si>
    <t xml:space="preserve">Araguainha </t>
  </si>
  <si>
    <t xml:space="preserve">Araputanga </t>
  </si>
  <si>
    <t xml:space="preserve">Arenápolis </t>
  </si>
  <si>
    <t xml:space="preserve">Aripuanã </t>
  </si>
  <si>
    <t xml:space="preserve">Barão de Melgaço </t>
  </si>
  <si>
    <t xml:space="preserve">Barra do Bugres </t>
  </si>
  <si>
    <t xml:space="preserve">Barra do Garças </t>
  </si>
  <si>
    <t xml:space="preserve">Bom Jesus do Araguaia </t>
  </si>
  <si>
    <t xml:space="preserve">Brasnorte </t>
  </si>
  <si>
    <t xml:space="preserve">Cáceres </t>
  </si>
  <si>
    <t xml:space="preserve">Campinápolis </t>
  </si>
  <si>
    <t xml:space="preserve">Campo Novo do Parecis </t>
  </si>
  <si>
    <t xml:space="preserve">Campo Verde </t>
  </si>
  <si>
    <t xml:space="preserve">Campos de Júlio </t>
  </si>
  <si>
    <t xml:space="preserve">Canabrava do Norte </t>
  </si>
  <si>
    <t xml:space="preserve">Carlinda </t>
  </si>
  <si>
    <t xml:space="preserve">Castanheira </t>
  </si>
  <si>
    <t xml:space="preserve">Chapada dos Guimarães </t>
  </si>
  <si>
    <t xml:space="preserve">Cláudia </t>
  </si>
  <si>
    <t xml:space="preserve">Cocalinho </t>
  </si>
  <si>
    <t xml:space="preserve">Colíder </t>
  </si>
  <si>
    <t xml:space="preserve">Colniza </t>
  </si>
  <si>
    <t xml:space="preserve">Comodoro </t>
  </si>
  <si>
    <t xml:space="preserve">Confresa </t>
  </si>
  <si>
    <t xml:space="preserve">Conquista D'Oeste </t>
  </si>
  <si>
    <t xml:space="preserve">Cotriguaçu </t>
  </si>
  <si>
    <t xml:space="preserve">Cuiabá </t>
  </si>
  <si>
    <t xml:space="preserve">Curvelândia </t>
  </si>
  <si>
    <t xml:space="preserve">Denise </t>
  </si>
  <si>
    <t xml:space="preserve">Diamantino </t>
  </si>
  <si>
    <t xml:space="preserve">Dom Aquino </t>
  </si>
  <si>
    <t xml:space="preserve">Feliz Natal </t>
  </si>
  <si>
    <t xml:space="preserve">Figueirópolis D'Oeste </t>
  </si>
  <si>
    <t xml:space="preserve">Gaúcha do Norte </t>
  </si>
  <si>
    <t xml:space="preserve">Glória D'Oeste </t>
  </si>
  <si>
    <t xml:space="preserve">Guarantã do Norte </t>
  </si>
  <si>
    <t xml:space="preserve">Guiratinga </t>
  </si>
  <si>
    <t xml:space="preserve">Indiavaí </t>
  </si>
  <si>
    <t xml:space="preserve">Ipiranga do Norte </t>
  </si>
  <si>
    <t xml:space="preserve">Itanhangá </t>
  </si>
  <si>
    <t xml:space="preserve">Itaúba </t>
  </si>
  <si>
    <t xml:space="preserve">Itiquira </t>
  </si>
  <si>
    <t xml:space="preserve">Jaciara </t>
  </si>
  <si>
    <t xml:space="preserve">Jangada </t>
  </si>
  <si>
    <t xml:space="preserve">Jauru </t>
  </si>
  <si>
    <t xml:space="preserve">Juara </t>
  </si>
  <si>
    <t xml:space="preserve">Juína </t>
  </si>
  <si>
    <t xml:space="preserve">Juruena </t>
  </si>
  <si>
    <t xml:space="preserve">Juscimeira </t>
  </si>
  <si>
    <t xml:space="preserve">Lambari D'Oeste </t>
  </si>
  <si>
    <t xml:space="preserve">Lucas do Rio Verde </t>
  </si>
  <si>
    <t xml:space="preserve">Luciara </t>
  </si>
  <si>
    <t xml:space="preserve">Vila Bela da Santíssima Trindade </t>
  </si>
  <si>
    <t xml:space="preserve">Marcelândia </t>
  </si>
  <si>
    <t xml:space="preserve">Matupá </t>
  </si>
  <si>
    <t xml:space="preserve">Mirassol d'Oeste </t>
  </si>
  <si>
    <t xml:space="preserve">Nobres </t>
  </si>
  <si>
    <t xml:space="preserve">Nortelândia </t>
  </si>
  <si>
    <t xml:space="preserve">Nossa Senhora do Livramento </t>
  </si>
  <si>
    <t xml:space="preserve">Nova Bandeirantes </t>
  </si>
  <si>
    <t xml:space="preserve">Nova Nazaré </t>
  </si>
  <si>
    <t xml:space="preserve">Nova Lacerda </t>
  </si>
  <si>
    <t xml:space="preserve">Nova Santa Helena </t>
  </si>
  <si>
    <t xml:space="preserve">Nova Brasilândia </t>
  </si>
  <si>
    <t xml:space="preserve">Nova Canaã do Norte </t>
  </si>
  <si>
    <t xml:space="preserve">Nova Mutum </t>
  </si>
  <si>
    <t xml:space="preserve">Nova Ubiratã </t>
  </si>
  <si>
    <t xml:space="preserve">Nova Xavantina </t>
  </si>
  <si>
    <t xml:space="preserve">Novo Mundo </t>
  </si>
  <si>
    <t xml:space="preserve">Novo Horizonte do Norte </t>
  </si>
  <si>
    <t xml:space="preserve">Novo São Joaquim </t>
  </si>
  <si>
    <t xml:space="preserve">Paranaíta </t>
  </si>
  <si>
    <t xml:space="preserve">Paranatinga </t>
  </si>
  <si>
    <t xml:space="preserve">Peixoto de Azevedo </t>
  </si>
  <si>
    <t xml:space="preserve">Planalto da Serra </t>
  </si>
  <si>
    <t xml:space="preserve">Poconé </t>
  </si>
  <si>
    <t xml:space="preserve">Pontal do Araguaia </t>
  </si>
  <si>
    <t xml:space="preserve">Ponte Branca </t>
  </si>
  <si>
    <t xml:space="preserve">Pontes e Lacerda </t>
  </si>
  <si>
    <t xml:space="preserve">Porto Alegre do Norte </t>
  </si>
  <si>
    <t xml:space="preserve">Porto dos Gaúchos </t>
  </si>
  <si>
    <t xml:space="preserve">Porto Esperidião </t>
  </si>
  <si>
    <t xml:space="preserve">Porto Estrela </t>
  </si>
  <si>
    <t xml:space="preserve">Poxoréu </t>
  </si>
  <si>
    <t xml:space="preserve">Primavera do Leste </t>
  </si>
  <si>
    <t xml:space="preserve">Querência </t>
  </si>
  <si>
    <t xml:space="preserve">São José dos Quatro Marcos </t>
  </si>
  <si>
    <t xml:space="preserve">Reserva do Cabaçal </t>
  </si>
  <si>
    <t xml:space="preserve">Ribeirão Cascalheira </t>
  </si>
  <si>
    <t xml:space="preserve">Ribeirãozinho </t>
  </si>
  <si>
    <t xml:space="preserve">Santa Carmem </t>
  </si>
  <si>
    <t xml:space="preserve">Santo Afonso </t>
  </si>
  <si>
    <t xml:space="preserve">São José do Povo </t>
  </si>
  <si>
    <t xml:space="preserve">São José do Rio Claro </t>
  </si>
  <si>
    <t xml:space="preserve">São José do Xingu </t>
  </si>
  <si>
    <t xml:space="preserve">São Pedro da Cipa </t>
  </si>
  <si>
    <t xml:space="preserve">Rondolândia </t>
  </si>
  <si>
    <t xml:space="preserve">Rondonópolis </t>
  </si>
  <si>
    <t xml:space="preserve">Rosário Oeste </t>
  </si>
  <si>
    <t xml:space="preserve">Santa Cruz do Xingu </t>
  </si>
  <si>
    <t xml:space="preserve">Salto do Céu </t>
  </si>
  <si>
    <t xml:space="preserve">Santa Rita do Trivelato </t>
  </si>
  <si>
    <t xml:space="preserve">Santo Antônio do Leste </t>
  </si>
  <si>
    <t xml:space="preserve">Santo Antônio do Leverger </t>
  </si>
  <si>
    <t xml:space="preserve">São Félix do Araguaia </t>
  </si>
  <si>
    <t xml:space="preserve">Sapezal </t>
  </si>
  <si>
    <t xml:space="preserve">Serra Nova Dourada </t>
  </si>
  <si>
    <t xml:space="preserve">Sinop </t>
  </si>
  <si>
    <t xml:space="preserve">Sorriso </t>
  </si>
  <si>
    <t xml:space="preserve">Tabaporã </t>
  </si>
  <si>
    <t xml:space="preserve">Tangará da Serra </t>
  </si>
  <si>
    <t xml:space="preserve">Tapurah </t>
  </si>
  <si>
    <t xml:space="preserve">Terra Nova do Norte </t>
  </si>
  <si>
    <t xml:space="preserve">Tesouro </t>
  </si>
  <si>
    <t xml:space="preserve">Torixoréu </t>
  </si>
  <si>
    <t xml:space="preserve">União do Sul </t>
  </si>
  <si>
    <t xml:space="preserve">Vale de São Domingos </t>
  </si>
  <si>
    <t xml:space="preserve">Vera </t>
  </si>
  <si>
    <t xml:space="preserve">Vila Rica </t>
  </si>
  <si>
    <t xml:space="preserve">Nova Guarita </t>
  </si>
  <si>
    <t xml:space="preserve">Nova Marilândia </t>
  </si>
  <si>
    <t xml:space="preserve">Nova Maringá </t>
  </si>
  <si>
    <t xml:space="preserve">Nova Monte Verde </t>
  </si>
  <si>
    <t xml:space="preserve">Abadia de Goiás </t>
  </si>
  <si>
    <t xml:space="preserve">Abadiânia </t>
  </si>
  <si>
    <t xml:space="preserve">Acreúna </t>
  </si>
  <si>
    <t xml:space="preserve">Adelândia </t>
  </si>
  <si>
    <t xml:space="preserve">Água Fria de Goiás </t>
  </si>
  <si>
    <t xml:space="preserve">Água Limpa </t>
  </si>
  <si>
    <t xml:space="preserve">Águas Lindas de Goiás </t>
  </si>
  <si>
    <t xml:space="preserve">Alexânia </t>
  </si>
  <si>
    <t xml:space="preserve">Aloândia </t>
  </si>
  <si>
    <t xml:space="preserve">Alto Horizonte </t>
  </si>
  <si>
    <t xml:space="preserve">Alto Paraíso de Goiás </t>
  </si>
  <si>
    <t xml:space="preserve">Alvorada do Norte </t>
  </si>
  <si>
    <t xml:space="preserve">Amaralina </t>
  </si>
  <si>
    <t xml:space="preserve">Americano do Brasil </t>
  </si>
  <si>
    <t xml:space="preserve">Amorinópolis </t>
  </si>
  <si>
    <t xml:space="preserve">Anápolis </t>
  </si>
  <si>
    <t xml:space="preserve">Anhanguera </t>
  </si>
  <si>
    <t xml:space="preserve">Anicuns </t>
  </si>
  <si>
    <t xml:space="preserve">Aparecida de Goiânia </t>
  </si>
  <si>
    <t xml:space="preserve">Aparecida do Rio Doce </t>
  </si>
  <si>
    <t xml:space="preserve">Aporé </t>
  </si>
  <si>
    <t xml:space="preserve">Araçu </t>
  </si>
  <si>
    <t xml:space="preserve">Aragarças </t>
  </si>
  <si>
    <t xml:space="preserve">Aragoiânia </t>
  </si>
  <si>
    <t xml:space="preserve">Araguapaz </t>
  </si>
  <si>
    <t xml:space="preserve">Arenópolis </t>
  </si>
  <si>
    <t xml:space="preserve">Aruanã </t>
  </si>
  <si>
    <t xml:space="preserve">Aurilândia </t>
  </si>
  <si>
    <t xml:space="preserve">Avelinópolis </t>
  </si>
  <si>
    <t xml:space="preserve">Baliza </t>
  </si>
  <si>
    <t xml:space="preserve">Bela Vista de Goiás </t>
  </si>
  <si>
    <t xml:space="preserve">Bom Jardim de Goiás </t>
  </si>
  <si>
    <t xml:space="preserve">Bom Jesus de Goiás </t>
  </si>
  <si>
    <t xml:space="preserve">Bonfinópolis </t>
  </si>
  <si>
    <t xml:space="preserve">Bonópolis </t>
  </si>
  <si>
    <t xml:space="preserve">Brazabrantes </t>
  </si>
  <si>
    <t xml:space="preserve">Britânia </t>
  </si>
  <si>
    <t xml:space="preserve">Buriti Alegre </t>
  </si>
  <si>
    <t xml:space="preserve">Buriti de Goiás </t>
  </si>
  <si>
    <t xml:space="preserve">Buritinópolis </t>
  </si>
  <si>
    <t xml:space="preserve">Cabeceiras </t>
  </si>
  <si>
    <t xml:space="preserve">Cachoeira Alta </t>
  </si>
  <si>
    <t xml:space="preserve">Cachoeira de Goiás </t>
  </si>
  <si>
    <t xml:space="preserve">Caçu </t>
  </si>
  <si>
    <t xml:space="preserve">Caiapônia </t>
  </si>
  <si>
    <t xml:space="preserve">Caldas Novas </t>
  </si>
  <si>
    <t xml:space="preserve">Caldazinha </t>
  </si>
  <si>
    <t xml:space="preserve">Campestre de Goiás </t>
  </si>
  <si>
    <t xml:space="preserve">Campinaçu </t>
  </si>
  <si>
    <t xml:space="preserve">Campinorte </t>
  </si>
  <si>
    <t xml:space="preserve">Campo Alegre de Goiás </t>
  </si>
  <si>
    <t xml:space="preserve">Campo Limpo de Goiás </t>
  </si>
  <si>
    <t xml:space="preserve">Campos Belos </t>
  </si>
  <si>
    <t xml:space="preserve">Campos Verdes </t>
  </si>
  <si>
    <t xml:space="preserve">Carmo do Rio Verde </t>
  </si>
  <si>
    <t xml:space="preserve">Castelândia </t>
  </si>
  <si>
    <t xml:space="preserve">Catalão </t>
  </si>
  <si>
    <t xml:space="preserve">Caturaí </t>
  </si>
  <si>
    <t xml:space="preserve">Cavalcante </t>
  </si>
  <si>
    <t xml:space="preserve">Ceres </t>
  </si>
  <si>
    <t xml:space="preserve">Cezarina </t>
  </si>
  <si>
    <t xml:space="preserve">Chapadão do Céu </t>
  </si>
  <si>
    <t xml:space="preserve">Cidade Ocidental </t>
  </si>
  <si>
    <t xml:space="preserve">Cocalzinho de Goiás </t>
  </si>
  <si>
    <t xml:space="preserve">Colinas do Sul </t>
  </si>
  <si>
    <t xml:space="preserve">Córrego do Ouro </t>
  </si>
  <si>
    <t xml:space="preserve">Corumbá de Goiás </t>
  </si>
  <si>
    <t xml:space="preserve">Corumbaíba </t>
  </si>
  <si>
    <t xml:space="preserve">Cristalina </t>
  </si>
  <si>
    <t xml:space="preserve">Cristianópolis </t>
  </si>
  <si>
    <t xml:space="preserve">Crixás </t>
  </si>
  <si>
    <t xml:space="preserve">Cromínia </t>
  </si>
  <si>
    <t xml:space="preserve">Cumari </t>
  </si>
  <si>
    <t xml:space="preserve">Damianópolis </t>
  </si>
  <si>
    <t xml:space="preserve">Damolândia </t>
  </si>
  <si>
    <t xml:space="preserve">Diorama </t>
  </si>
  <si>
    <t xml:space="preserve">Doverlândia </t>
  </si>
  <si>
    <t xml:space="preserve">Edealina </t>
  </si>
  <si>
    <t xml:space="preserve">Edéia </t>
  </si>
  <si>
    <t xml:space="preserve">Faina </t>
  </si>
  <si>
    <t xml:space="preserve">Fazenda Nova </t>
  </si>
  <si>
    <t xml:space="preserve">Firminópolis </t>
  </si>
  <si>
    <t xml:space="preserve">Flores de Goiás </t>
  </si>
  <si>
    <t xml:space="preserve">Formosa </t>
  </si>
  <si>
    <t xml:space="preserve">Gameleira de Goiás </t>
  </si>
  <si>
    <t xml:space="preserve">Divinópolis de Goiás </t>
  </si>
  <si>
    <t xml:space="preserve">Goianápolis </t>
  </si>
  <si>
    <t xml:space="preserve">Goiandira </t>
  </si>
  <si>
    <t xml:space="preserve">Goianésia </t>
  </si>
  <si>
    <t xml:space="preserve">Goiânia </t>
  </si>
  <si>
    <t xml:space="preserve">Goianira </t>
  </si>
  <si>
    <t xml:space="preserve">Goiás </t>
  </si>
  <si>
    <t xml:space="preserve">Goiatuba </t>
  </si>
  <si>
    <t xml:space="preserve">Gouvelândia </t>
  </si>
  <si>
    <t xml:space="preserve">Guapó </t>
  </si>
  <si>
    <t xml:space="preserve">Guaraíta </t>
  </si>
  <si>
    <t xml:space="preserve">Guarani de Goiás </t>
  </si>
  <si>
    <t xml:space="preserve">Guarinos </t>
  </si>
  <si>
    <t xml:space="preserve">Heitoraí </t>
  </si>
  <si>
    <t xml:space="preserve">Hidrolina </t>
  </si>
  <si>
    <t xml:space="preserve">Iaciara </t>
  </si>
  <si>
    <t xml:space="preserve">Inaciolândia </t>
  </si>
  <si>
    <t xml:space="preserve">Indiara </t>
  </si>
  <si>
    <t xml:space="preserve">Inhumas </t>
  </si>
  <si>
    <t xml:space="preserve">Ipameri </t>
  </si>
  <si>
    <t xml:space="preserve">Ipiranga de Goiás </t>
  </si>
  <si>
    <t xml:space="preserve">Iporá </t>
  </si>
  <si>
    <t xml:space="preserve">Israelândia </t>
  </si>
  <si>
    <t xml:space="preserve">Itaberaí </t>
  </si>
  <si>
    <t xml:space="preserve">Itaguari </t>
  </si>
  <si>
    <t xml:space="preserve">Itaguaru </t>
  </si>
  <si>
    <t xml:space="preserve">Itapaci </t>
  </si>
  <si>
    <t xml:space="preserve">Itapirapuã </t>
  </si>
  <si>
    <t xml:space="preserve">Itapuranga </t>
  </si>
  <si>
    <t xml:space="preserve">Itarumã </t>
  </si>
  <si>
    <t xml:space="preserve">Itauçu </t>
  </si>
  <si>
    <t xml:space="preserve">Itumbiara </t>
  </si>
  <si>
    <t xml:space="preserve">Ivolândia </t>
  </si>
  <si>
    <t xml:space="preserve">Jandaia </t>
  </si>
  <si>
    <t xml:space="preserve">Jaraguá </t>
  </si>
  <si>
    <t xml:space="preserve">Jataí </t>
  </si>
  <si>
    <t xml:space="preserve">Jaupaci </t>
  </si>
  <si>
    <t xml:space="preserve">Jesúpolis </t>
  </si>
  <si>
    <t xml:space="preserve">Joviânia </t>
  </si>
  <si>
    <t xml:space="preserve">Leopoldo de Bulhões </t>
  </si>
  <si>
    <t xml:space="preserve">Luziânia </t>
  </si>
  <si>
    <t xml:space="preserve">Mairipotaba </t>
  </si>
  <si>
    <t xml:space="preserve">Mambaí </t>
  </si>
  <si>
    <t xml:space="preserve">Mara Rosa </t>
  </si>
  <si>
    <t xml:space="preserve">Marzagão </t>
  </si>
  <si>
    <t xml:space="preserve">Matrinchã </t>
  </si>
  <si>
    <t xml:space="preserve">Maurilândia </t>
  </si>
  <si>
    <t xml:space="preserve">Mimoso de Goiás </t>
  </si>
  <si>
    <t xml:space="preserve">Minaçu </t>
  </si>
  <si>
    <t xml:space="preserve">Mineiros </t>
  </si>
  <si>
    <t xml:space="preserve">Moiporá </t>
  </si>
  <si>
    <t xml:space="preserve">Monte Alegre de Goiás </t>
  </si>
  <si>
    <t xml:space="preserve">Montes Claros de Goiás </t>
  </si>
  <si>
    <t xml:space="preserve">Montividiu </t>
  </si>
  <si>
    <t xml:space="preserve">Montividiu do Norte </t>
  </si>
  <si>
    <t xml:space="preserve">Morro Agudo de Goiás </t>
  </si>
  <si>
    <t xml:space="preserve">Mossâmedes </t>
  </si>
  <si>
    <t xml:space="preserve">Mozarlândia </t>
  </si>
  <si>
    <t xml:space="preserve">Mutunópolis </t>
  </si>
  <si>
    <t xml:space="preserve">Nazário </t>
  </si>
  <si>
    <t xml:space="preserve">Nerópolis </t>
  </si>
  <si>
    <t xml:space="preserve">Niquelândia </t>
  </si>
  <si>
    <t xml:space="preserve">Nova América </t>
  </si>
  <si>
    <t xml:space="preserve">Nova Crixás </t>
  </si>
  <si>
    <t xml:space="preserve">Nova Glória </t>
  </si>
  <si>
    <t xml:space="preserve">Nova Iguaçu de Goiás </t>
  </si>
  <si>
    <t xml:space="preserve">Nova Roma </t>
  </si>
  <si>
    <t xml:space="preserve">Novo Brasil </t>
  </si>
  <si>
    <t xml:space="preserve">Novo Gama </t>
  </si>
  <si>
    <t xml:space="preserve">Novo Planalto </t>
  </si>
  <si>
    <t xml:space="preserve">Orizona </t>
  </si>
  <si>
    <t xml:space="preserve">Ouro Verde de Goiás </t>
  </si>
  <si>
    <t xml:space="preserve">Ouvidor </t>
  </si>
  <si>
    <t xml:space="preserve">Padre Bernardo </t>
  </si>
  <si>
    <t xml:space="preserve">Palestina de Goiás </t>
  </si>
  <si>
    <t xml:space="preserve">Palmeiras de Goiás </t>
  </si>
  <si>
    <t xml:space="preserve">Palmelo </t>
  </si>
  <si>
    <t xml:space="preserve">Palminópolis </t>
  </si>
  <si>
    <t xml:space="preserve">Panamá </t>
  </si>
  <si>
    <t xml:space="preserve">Paranaiguara </t>
  </si>
  <si>
    <t xml:space="preserve">Paraúna </t>
  </si>
  <si>
    <t xml:space="preserve">Perolândia </t>
  </si>
  <si>
    <t xml:space="preserve">Petrolina de Goiás </t>
  </si>
  <si>
    <t xml:space="preserve">Pilar de Goiás </t>
  </si>
  <si>
    <t xml:space="preserve">Piracanjuba </t>
  </si>
  <si>
    <t xml:space="preserve">Pirenópolis </t>
  </si>
  <si>
    <t xml:space="preserve">Pires do Rio </t>
  </si>
  <si>
    <t xml:space="preserve">Planaltina </t>
  </si>
  <si>
    <t xml:space="preserve">Pontalina </t>
  </si>
  <si>
    <t xml:space="preserve">Porangatu </t>
  </si>
  <si>
    <t xml:space="preserve">Porteirão </t>
  </si>
  <si>
    <t xml:space="preserve">Portelândia </t>
  </si>
  <si>
    <t xml:space="preserve">Posse </t>
  </si>
  <si>
    <t xml:space="preserve">Professor Jamil </t>
  </si>
  <si>
    <t xml:space="preserve">Quirinópolis </t>
  </si>
  <si>
    <t xml:space="preserve">Rialma </t>
  </si>
  <si>
    <t xml:space="preserve">Rianápolis </t>
  </si>
  <si>
    <t xml:space="preserve">Rio Quente </t>
  </si>
  <si>
    <t xml:space="preserve">Rio Verde </t>
  </si>
  <si>
    <t xml:space="preserve">Rubiataba </t>
  </si>
  <si>
    <t xml:space="preserve">Sanclerlândia </t>
  </si>
  <si>
    <t xml:space="preserve">Santa Bárbara de Goiás </t>
  </si>
  <si>
    <t xml:space="preserve">Santa Cruz de Goiás </t>
  </si>
  <si>
    <t xml:space="preserve">Santa Fé de Goiás </t>
  </si>
  <si>
    <t xml:space="preserve">Santa Helena de Goiás </t>
  </si>
  <si>
    <t xml:space="preserve">Santa Rita do Araguaia </t>
  </si>
  <si>
    <t xml:space="preserve">Santa Rita do Novo Destino </t>
  </si>
  <si>
    <t xml:space="preserve">Santa Rosa de Goiás </t>
  </si>
  <si>
    <t xml:space="preserve">Santa Tereza de Goiás </t>
  </si>
  <si>
    <t xml:space="preserve">Santa Terezinha de Goiás </t>
  </si>
  <si>
    <t xml:space="preserve">Santo Antônio da Barra </t>
  </si>
  <si>
    <t xml:space="preserve">Santo Antônio de Goiás </t>
  </si>
  <si>
    <t xml:space="preserve">Santo Antônio do Descoberto </t>
  </si>
  <si>
    <t xml:space="preserve">São Francisco de Goiás </t>
  </si>
  <si>
    <t xml:space="preserve">São João d'Aliança </t>
  </si>
  <si>
    <t xml:space="preserve">São João da Paraúna </t>
  </si>
  <si>
    <t xml:space="preserve">São Luís de Montes Belos </t>
  </si>
  <si>
    <t xml:space="preserve">São Luiz do Norte </t>
  </si>
  <si>
    <t xml:space="preserve">São Miguel do Araguaia </t>
  </si>
  <si>
    <t xml:space="preserve">São Miguel do Passa Quatro </t>
  </si>
  <si>
    <t xml:space="preserve">São Patrício </t>
  </si>
  <si>
    <t xml:space="preserve">Senador Canedo </t>
  </si>
  <si>
    <t xml:space="preserve">Serranópolis </t>
  </si>
  <si>
    <t xml:space="preserve">Silvânia </t>
  </si>
  <si>
    <t xml:space="preserve">Simolândia </t>
  </si>
  <si>
    <t xml:space="preserve">Sítio d'Abadia </t>
  </si>
  <si>
    <t xml:space="preserve">Taquaral de Goiás </t>
  </si>
  <si>
    <t xml:space="preserve">Teresina de Goiás </t>
  </si>
  <si>
    <t xml:space="preserve">Terezópolis de Goiás </t>
  </si>
  <si>
    <t xml:space="preserve">Três Ranchos </t>
  </si>
  <si>
    <t xml:space="preserve">Trombas </t>
  </si>
  <si>
    <t xml:space="preserve">Turvânia </t>
  </si>
  <si>
    <t xml:space="preserve">Turvelândia </t>
  </si>
  <si>
    <t xml:space="preserve">Uirapuru </t>
  </si>
  <si>
    <t xml:space="preserve">Uruaçu </t>
  </si>
  <si>
    <t xml:space="preserve">Uruana </t>
  </si>
  <si>
    <t xml:space="preserve">Urutaí </t>
  </si>
  <si>
    <t xml:space="preserve">Valparaíso de Goiás </t>
  </si>
  <si>
    <t xml:space="preserve">Varjão </t>
  </si>
  <si>
    <t xml:space="preserve">Vianópolis </t>
  </si>
  <si>
    <t xml:space="preserve">Vicentinópolis </t>
  </si>
  <si>
    <t xml:space="preserve">Vila Boa </t>
  </si>
  <si>
    <t xml:space="preserve">Vila Propício </t>
  </si>
  <si>
    <t>Habilitação 163-A?</t>
  </si>
  <si>
    <t>Habilitação art. 38?</t>
  </si>
  <si>
    <t>Total inab 163</t>
  </si>
  <si>
    <t>Total inab 38</t>
  </si>
  <si>
    <t>Total inab 163 e 38</t>
  </si>
  <si>
    <t>Total inab 163 ou 38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</si>
  <si>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</si>
  <si>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</si>
  <si>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</si>
  <si>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</si>
  <si>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</si>
  <si>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</si>
  <si>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</si>
  <si>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</si>
  <si>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</si>
  <si>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</si>
  <si>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</si>
  <si>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</si>
  <si>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</si>
  <si>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</si>
  <si>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</si>
  <si>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</si>
  <si>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</si>
  <si>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</si>
  <si>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</si>
  <si>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</si>
  <si>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</si>
  <si>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</si>
  <si>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</si>
  <si>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</si>
  <si>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</si>
  <si>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</si>
  <si>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</si>
  <si>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Cacaulândia</t>
  </si>
  <si>
    <t>Campo Novo de Rondônia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</si>
  <si>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</si>
  <si>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</si>
  <si>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</si>
  <si>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</si>
  <si>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</si>
  <si>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</si>
  <si>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</si>
  <si>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</si>
  <si>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Parecis</t>
  </si>
  <si>
    <t>Primavera de Rondônia</t>
  </si>
  <si>
    <t>São Felipe D'Oeste</t>
  </si>
  <si>
    <t>São Francisco do Guaporé</t>
  </si>
  <si>
    <t>Seringueiras</t>
  </si>
  <si>
    <t>Theobroma</t>
  </si>
  <si>
    <t>Urupá</t>
  </si>
  <si>
    <t>Vale do Anari</t>
  </si>
  <si>
    <t>Vale do Paraíso</t>
  </si>
  <si>
    <t>Assis Brasil</t>
  </si>
  <si>
    <t>Brasiléia</t>
  </si>
  <si>
    <t>Capixaba</t>
  </si>
  <si>
    <t>Epitaciolândia</t>
  </si>
  <si>
    <t>Manoel Urbano</t>
  </si>
  <si>
    <t>Porto Walter</t>
  </si>
  <si>
    <t>Rio Branco</t>
  </si>
  <si>
    <t>Rodrigues Alves</t>
  </si>
  <si>
    <t>Senador Guiomard</t>
  </si>
  <si>
    <t>Sena Madureira</t>
  </si>
  <si>
    <t>Tarauacá</t>
  </si>
  <si>
    <t>Porto Acre</t>
  </si>
  <si>
    <t>Canutama</t>
  </si>
  <si>
    <t>Careiro da Várzea</t>
  </si>
  <si>
    <t>Fonte Boa</t>
  </si>
  <si>
    <t>Itacoatiara</t>
  </si>
  <si>
    <t>Manaquiri</t>
  </si>
  <si>
    <t>Rio Preto da Eva</t>
  </si>
  <si>
    <t>Santa Isabel do Rio Negro</t>
  </si>
  <si>
    <t>Silves</t>
  </si>
  <si>
    <t>Tabatinga</t>
  </si>
  <si>
    <t>Tapauá</t>
  </si>
  <si>
    <t>Tonantins</t>
  </si>
  <si>
    <t>Bonfim</t>
  </si>
  <si>
    <t>Rorainópolis</t>
  </si>
  <si>
    <t>Uiramutã</t>
  </si>
  <si>
    <t>Abaetetuba</t>
  </si>
  <si>
    <t>Abel Figueiredo</t>
  </si>
  <si>
    <t>Afuá</t>
  </si>
  <si>
    <t>Almeirim</t>
  </si>
  <si>
    <t>Altamira</t>
  </si>
  <si>
    <t>Anajás</t>
  </si>
  <si>
    <t>Ananindeua</t>
  </si>
  <si>
    <t>Augusto Corrêa</t>
  </si>
  <si>
    <t>Aurora do Pará</t>
  </si>
  <si>
    <t>Bagre</t>
  </si>
  <si>
    <t>Baião</t>
  </si>
  <si>
    <t>Barcarena</t>
  </si>
  <si>
    <t>Belterra</t>
  </si>
  <si>
    <t>Brejo Grande do Araguaia</t>
  </si>
  <si>
    <t>Breu Branco</t>
  </si>
  <si>
    <t>Cachoeira do Arari</t>
  </si>
  <si>
    <t>Canaã dos Carajás</t>
  </si>
  <si>
    <t>Conceição do Araguaia</t>
  </si>
  <si>
    <t>Curionópolis</t>
  </si>
  <si>
    <t>Curuá</t>
  </si>
  <si>
    <t>Dom Eliseu</t>
  </si>
  <si>
    <t>Eldorado do Carajás</t>
  </si>
  <si>
    <t>Floresta do Araguaia</t>
  </si>
  <si>
    <t>Garrafão do Norte</t>
  </si>
  <si>
    <t>Igarapé-Miri</t>
  </si>
  <si>
    <t>Inhangapi</t>
  </si>
  <si>
    <t>Ipixuna do Pará</t>
  </si>
  <si>
    <t>Itupiranga</t>
  </si>
  <si>
    <t>Jacundá</t>
  </si>
  <si>
    <t>Juruti</t>
  </si>
  <si>
    <t>Marabá</t>
  </si>
  <si>
    <t>Mocajuba</t>
  </si>
  <si>
    <t>Moju</t>
  </si>
  <si>
    <t>Muaná</t>
  </si>
  <si>
    <t>Novo Repartimento</t>
  </si>
  <si>
    <t>Óbidos</t>
  </si>
  <si>
    <t>Pacajá</t>
  </si>
  <si>
    <t>Palestina do Pará</t>
  </si>
  <si>
    <t>Parauapebas</t>
  </si>
  <si>
    <t>Pau D'Arco</t>
  </si>
  <si>
    <t>Peixe-Boi</t>
  </si>
  <si>
    <t>Ponta de Pedras</t>
  </si>
  <si>
    <t>Portel</t>
  </si>
  <si>
    <t>Quatipuru</t>
  </si>
  <si>
    <t>Rio Maria</t>
  </si>
  <si>
    <t>Rondon do Pará</t>
  </si>
  <si>
    <t>Salinópolis</t>
  </si>
  <si>
    <t>Santa Izabel do Pará</t>
  </si>
  <si>
    <t>Santa Luzia do Pará</t>
  </si>
  <si>
    <t>Santa Maria das Barreiras</t>
  </si>
  <si>
    <t>Santarém</t>
  </si>
  <si>
    <t>São Félix do Xingu</t>
  </si>
  <si>
    <t>São João do Araguaia</t>
  </si>
  <si>
    <t>São Miguel do Guamá</t>
  </si>
  <si>
    <t>São Sebastião da Boa Vista</t>
  </si>
  <si>
    <t>Sapucaia</t>
  </si>
  <si>
    <t>Senador José Porfírio</t>
  </si>
  <si>
    <t>Terra Santa</t>
  </si>
  <si>
    <t>Tomé-Açu</t>
  </si>
  <si>
    <t>Tracuateua</t>
  </si>
  <si>
    <t>Trairão</t>
  </si>
  <si>
    <t>Ulianópolis</t>
  </si>
  <si>
    <t>Vigia</t>
  </si>
  <si>
    <t>Viseu</t>
  </si>
  <si>
    <t>Xinguara</t>
  </si>
  <si>
    <t>Ferreira Gomes</t>
  </si>
  <si>
    <t>Itaubal</t>
  </si>
  <si>
    <t>Abreulândia</t>
  </si>
  <si>
    <t>Aguiarnópolis</t>
  </si>
  <si>
    <t>Aliança do Tocantins</t>
  </si>
  <si>
    <t>Alvorada</t>
  </si>
  <si>
    <t>Ananás</t>
  </si>
  <si>
    <t>Angico</t>
  </si>
  <si>
    <t>Araguaína</t>
  </si>
  <si>
    <t>Araguatins</t>
  </si>
  <si>
    <t>Arraias</t>
  </si>
  <si>
    <t>Augustinópolis</t>
  </si>
  <si>
    <t>Axixá do Tocantins</t>
  </si>
  <si>
    <t>Bandeirantes do Tocantins</t>
  </si>
  <si>
    <t>Barra do Ouro</t>
  </si>
  <si>
    <t>Barrolândia</t>
  </si>
  <si>
    <t>Bernardo Sayão</t>
  </si>
  <si>
    <t>Brasilândia do Tocantins</t>
  </si>
  <si>
    <t>Buriti do Tocantins</t>
  </si>
  <si>
    <t>Cachoeirinha</t>
  </si>
  <si>
    <t>Carmolândia</t>
  </si>
  <si>
    <t>Carrasco Bonito</t>
  </si>
  <si>
    <t>Chapada de Areia</t>
  </si>
  <si>
    <t>Colinas do Tocantins</t>
  </si>
  <si>
    <t>Combinado</t>
  </si>
  <si>
    <t>Conceição do Tocantins</t>
  </si>
  <si>
    <t>Couto de Magalhães</t>
  </si>
  <si>
    <t>Darcinópolis</t>
  </si>
  <si>
    <t>Divinópolis do Tocantins</t>
  </si>
  <si>
    <t>Esperantina</t>
  </si>
  <si>
    <t>Fátima</t>
  </si>
  <si>
    <t>Figueirópolis</t>
  </si>
  <si>
    <t>Goianorte</t>
  </si>
  <si>
    <t>Goiatins</t>
  </si>
  <si>
    <t>Guaraí</t>
  </si>
  <si>
    <t>Itacajá</t>
  </si>
  <si>
    <t>Itaguatins</t>
  </si>
  <si>
    <t>Itapiratins</t>
  </si>
  <si>
    <t>Lagoa do Tocantins</t>
  </si>
  <si>
    <t>Lajeado</t>
  </si>
  <si>
    <t>Lizarda</t>
  </si>
  <si>
    <t>Marianópolis do Tocantins</t>
  </si>
  <si>
    <t>Mateiros</t>
  </si>
  <si>
    <t>Maurilândia do Tocantins</t>
  </si>
  <si>
    <t>Monte do Carmo</t>
  </si>
  <si>
    <t>Monte Santo do Tocantins</t>
  </si>
  <si>
    <t>Palmeiras do Tocantins</t>
  </si>
  <si>
    <t>Natividade</t>
  </si>
  <si>
    <t>Nova Rosalândia</t>
  </si>
  <si>
    <t>Novo Acordo</t>
  </si>
  <si>
    <t>Palmeirante</t>
  </si>
  <si>
    <t>Peixe</t>
  </si>
  <si>
    <t>Pequizeiro</t>
  </si>
  <si>
    <t>Colméia</t>
  </si>
  <si>
    <t>Pindorama do Tocantins</t>
  </si>
  <si>
    <t>Porto Nacional</t>
  </si>
  <si>
    <t>Pugmil</t>
  </si>
  <si>
    <t>Recursolândia</t>
  </si>
  <si>
    <t>Rio da Conceição</t>
  </si>
  <si>
    <t>Rio dos Bois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</si>
  <si>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</si>
  <si>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</si>
  <si>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</si>
  <si>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</si>
  <si>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</si>
  <si>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</si>
  <si>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São Bento do Tocantins</t>
  </si>
  <si>
    <t>São Miguel do Tocantins</t>
  </si>
  <si>
    <t>São Sebastião do Tocantins</t>
  </si>
  <si>
    <t>Sítio Novo do Tocantins</t>
  </si>
  <si>
    <t>Taguatinga</t>
  </si>
  <si>
    <t>Taipas do Tocantins</t>
  </si>
  <si>
    <t>Talismã</t>
  </si>
  <si>
    <t>Tocantinópolis</t>
  </si>
  <si>
    <t>Tupiratins</t>
  </si>
  <si>
    <t>Alcântara</t>
  </si>
  <si>
    <t>Aldeias Altas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</si>
  <si>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</si>
  <si>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</si>
  <si>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</si>
  <si>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</si>
  <si>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</si>
  <si>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</si>
  <si>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Araioses</t>
  </si>
  <si>
    <t>Arari</t>
  </si>
  <si>
    <t>Axixá</t>
  </si>
  <si>
    <t>Bacabal</t>
  </si>
  <si>
    <t>Bacurituba</t>
  </si>
  <si>
    <t>Barão de Grajaú</t>
  </si>
  <si>
    <t>Bequimão</t>
  </si>
  <si>
    <t>Bernardo do Mearim</t>
  </si>
  <si>
    <t>Bom Jesus das Selvas</t>
  </si>
  <si>
    <t>Bom Lugar</t>
  </si>
  <si>
    <t>Brejo</t>
  </si>
  <si>
    <t>Brejo de Areia</t>
  </si>
  <si>
    <t>Buriticupu</t>
  </si>
  <si>
    <t>Cachoeira Grande</t>
  </si>
  <si>
    <t>Cajapió</t>
  </si>
  <si>
    <t>Cajari</t>
  </si>
  <si>
    <t>Campestre do Maranhão</t>
  </si>
  <si>
    <t>Cândido Mendes</t>
  </si>
  <si>
    <t>Cantanhede</t>
  </si>
  <si>
    <t>Carolina</t>
  </si>
  <si>
    <t>Carutapera</t>
  </si>
  <si>
    <t>Caxias</t>
  </si>
  <si>
    <t>Cedral</t>
  </si>
  <si>
    <t>Centro do Guilherme</t>
  </si>
  <si>
    <t>Chapadinha</t>
  </si>
  <si>
    <t>Coelho Neto</t>
  </si>
  <si>
    <t>Conceição do Lago-Açu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</si>
  <si>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</si>
  <si>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</si>
  <si>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</si>
  <si>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</si>
  <si>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</si>
  <si>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</si>
  <si>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</si>
  <si>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</si>
  <si>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</si>
  <si>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</si>
  <si>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</si>
  <si>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</si>
  <si>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</si>
  <si>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</si>
  <si>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</si>
  <si>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</si>
  <si>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Itinga do Maranhão</t>
  </si>
  <si>
    <t>Jatobá</t>
  </si>
  <si>
    <t>Jenipapo dos Vieiras</t>
  </si>
  <si>
    <t>Joselândia</t>
  </si>
  <si>
    <t>Lago da Pedra</t>
  </si>
  <si>
    <t>Lago do Junco</t>
  </si>
  <si>
    <t>Lago Verde</t>
  </si>
  <si>
    <t>Lagoa do Mato</t>
  </si>
  <si>
    <t>Lago dos Rodrigues</t>
  </si>
  <si>
    <t>Loreto</t>
  </si>
  <si>
    <t>Luís Domingues</t>
  </si>
  <si>
    <t>Maracaçumé</t>
  </si>
  <si>
    <t>Marajá do Sena</t>
  </si>
  <si>
    <t>Mata Roma</t>
  </si>
  <si>
    <t>Matões</t>
  </si>
  <si>
    <t>Matões do Norte</t>
  </si>
  <si>
    <t>Milagres do Maranhão</t>
  </si>
  <si>
    <t>Mirinzal</t>
  </si>
  <si>
    <t>Monção</t>
  </si>
  <si>
    <t>Morros</t>
  </si>
  <si>
    <t>Nova Iorque</t>
  </si>
  <si>
    <t>Nova Olinda do Maranhão</t>
  </si>
  <si>
    <t>Olho d'Água das Cunhãs</t>
  </si>
  <si>
    <t>Paço do Lumiar</t>
  </si>
  <si>
    <t>Paraibano</t>
  </si>
  <si>
    <t>Parnarama</t>
  </si>
  <si>
    <t>Pastos Bons</t>
  </si>
  <si>
    <t>Paulino Neves</t>
  </si>
  <si>
    <t>Paulo Ramos</t>
  </si>
  <si>
    <t>Penalva</t>
  </si>
  <si>
    <t>Pindaré-Mirim</t>
  </si>
  <si>
    <t>Pio XII</t>
  </si>
  <si>
    <t>Pirapemas</t>
  </si>
  <si>
    <t>Porto Franco</t>
  </si>
  <si>
    <t>Presidente Dutra</t>
  </si>
  <si>
    <t>Rosário</t>
  </si>
  <si>
    <t>Sambaíba</t>
  </si>
  <si>
    <t>Santa Filomena do Maranhão</t>
  </si>
  <si>
    <t>Santa Helena</t>
  </si>
  <si>
    <t>Santa Inês</t>
  </si>
  <si>
    <t>Santa Luzia do Paruá</t>
  </si>
  <si>
    <t>Santa Quitéria do Maranhão</t>
  </si>
  <si>
    <t>Santana do Maranhão</t>
  </si>
  <si>
    <t>São Benedito do Rio Preto</t>
  </si>
  <si>
    <t>São Bernardo</t>
  </si>
  <si>
    <t>São Domingos do Azeitão</t>
  </si>
  <si>
    <t>São Domingos do Maranhão</t>
  </si>
  <si>
    <t>São Félix de Balsas</t>
  </si>
  <si>
    <t>São Francisco do Brejão</t>
  </si>
  <si>
    <t>São João Batista</t>
  </si>
  <si>
    <t>São João do Carú</t>
  </si>
  <si>
    <t>São João do Soter</t>
  </si>
  <si>
    <t>São João dos Patos</t>
  </si>
  <si>
    <t>São Mateus do Maranhão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</si>
  <si>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</si>
  <si>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</si>
  <si>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</si>
  <si>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</si>
  <si>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</si>
  <si>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</si>
  <si>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</si>
  <si>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</si>
  <si>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</si>
  <si>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</si>
  <si>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</si>
  <si>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</si>
  <si>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Timbiras</t>
  </si>
  <si>
    <t>Tuntum</t>
  </si>
  <si>
    <t>Turiaçu</t>
  </si>
  <si>
    <t>Turilândia</t>
  </si>
  <si>
    <t>Viana</t>
  </si>
  <si>
    <t>Vila Nova dos Martírios</t>
  </si>
  <si>
    <t>Vitorino Freire</t>
  </si>
  <si>
    <t>Zé Doca</t>
  </si>
  <si>
    <t>Alagoinha do Piauí</t>
  </si>
  <si>
    <t>Alegrete do Piauí</t>
  </si>
  <si>
    <t>Alto Longá</t>
  </si>
  <si>
    <t>Altos</t>
  </si>
  <si>
    <t>Amarante</t>
  </si>
  <si>
    <t>Angical do Piauí</t>
  </si>
  <si>
    <t>Aroazes</t>
  </si>
  <si>
    <t>Aroeiras do Itaim</t>
  </si>
  <si>
    <t>Arraial</t>
  </si>
  <si>
    <t>Baixa Grande do Ribeiro</t>
  </si>
  <si>
    <t>Barra D'Alcântara</t>
  </si>
  <si>
    <t>Barras</t>
  </si>
  <si>
    <t>Barro Duro</t>
  </si>
  <si>
    <t>Bela Vista do Piauí</t>
  </si>
  <si>
    <t>Belém do Piauí</t>
  </si>
  <si>
    <t>Betânia do Piauí</t>
  </si>
  <si>
    <t>Boqueirão do Piauí</t>
  </si>
  <si>
    <t>Brasileira</t>
  </si>
  <si>
    <t>Brejo do Piauí</t>
  </si>
  <si>
    <t>Buriti dos Lopes</t>
  </si>
  <si>
    <t>Cabeceiras do Piauí</t>
  </si>
  <si>
    <t>Cajazeiras do Piauí</t>
  </si>
  <si>
    <t>Caldeirão Grande do Piauí</t>
  </si>
  <si>
    <t>Campo Grande do Piauí</t>
  </si>
  <si>
    <t>Campo Maior</t>
  </si>
  <si>
    <t>Caracol</t>
  </si>
  <si>
    <t>Castelo do Piauí</t>
  </si>
  <si>
    <t>Cocal</t>
  </si>
  <si>
    <t>Cocal de Telha</t>
  </si>
  <si>
    <t>Cocal dos Alves</t>
  </si>
  <si>
    <t>Colônia do Piauí</t>
  </si>
  <si>
    <t>Conceição do Canindé</t>
  </si>
  <si>
    <t>Coronel José Dias</t>
  </si>
  <si>
    <t>Cristalândia do Piauí</t>
  </si>
  <si>
    <t>Curral Novo do Piauí</t>
  </si>
  <si>
    <t>Demerval Lobão</t>
  </si>
  <si>
    <t>Dom Expedito Lopes</t>
  </si>
  <si>
    <t>Domingos Mourão</t>
  </si>
  <si>
    <t>Dom Inocêncio</t>
  </si>
  <si>
    <t>Elesbão Veloso</t>
  </si>
  <si>
    <t>Floriano</t>
  </si>
  <si>
    <t>Francinópolis</t>
  </si>
  <si>
    <t>Francisco Ayres</t>
  </si>
  <si>
    <t>Francisco Macedo</t>
  </si>
  <si>
    <t>Francisco Santos</t>
  </si>
  <si>
    <t>Fronteiras</t>
  </si>
  <si>
    <t>Hugo Napoleão</t>
  </si>
  <si>
    <t>Ilha Grande</t>
  </si>
  <si>
    <t>Ipiranga do Piauí</t>
  </si>
  <si>
    <t>Isaías Coelho</t>
  </si>
  <si>
    <t>Itainópolis</t>
  </si>
  <si>
    <t>Jardim do Mulato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</si>
  <si>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</si>
  <si>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</si>
  <si>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</si>
  <si>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</si>
  <si>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</si>
  <si>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</si>
  <si>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</si>
  <si>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</si>
  <si>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</si>
  <si>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</si>
  <si>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Sítio</t>
  </si>
  <si>
    <t>Landri Sales</t>
  </si>
  <si>
    <t>Luzilândia</t>
  </si>
  <si>
    <t>Manoel Emídio</t>
  </si>
  <si>
    <t>Marcolândia</t>
  </si>
  <si>
    <t>Marcos Parente</t>
  </si>
  <si>
    <t>Massapê do Piauí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</si>
  <si>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</si>
  <si>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</si>
  <si>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</si>
  <si>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</si>
  <si>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</si>
  <si>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</si>
  <si>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</si>
  <si>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</si>
  <si>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Nazária</t>
  </si>
  <si>
    <t>Nossa Senhora de Nazaré</t>
  </si>
  <si>
    <t>Nossa Senhora dos Remédios</t>
  </si>
  <si>
    <t>Novo Oriente do Piauí</t>
  </si>
  <si>
    <t>Olho D'Água do Piauí</t>
  </si>
  <si>
    <t>Padre Marcos</t>
  </si>
  <si>
    <t>Pajeú do Piauí</t>
  </si>
  <si>
    <t>Palmeira do Piauí</t>
  </si>
  <si>
    <t>Palmeirais</t>
  </si>
  <si>
    <t>Paquetá</t>
  </si>
  <si>
    <t>Passagem Franca do Piauí</t>
  </si>
  <si>
    <t>Pau D'Arco do Piauí</t>
  </si>
  <si>
    <t>Paulistana</t>
  </si>
  <si>
    <t>Pedro II</t>
  </si>
  <si>
    <t>Nova Santa Rita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</si>
  <si>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</si>
  <si>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</si>
  <si>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</si>
  <si>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</si>
  <si>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</si>
  <si>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</si>
  <si>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</si>
  <si>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Regeneração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</si>
  <si>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</si>
  <si>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</si>
  <si>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</si>
  <si>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</si>
  <si>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</si>
  <si>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</si>
  <si>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Santana do Piauí</t>
  </si>
  <si>
    <t>Santo Antônio de Lisboa</t>
  </si>
  <si>
    <t>São Félix do Piauí</t>
  </si>
  <si>
    <t>São Gonçalo do Gurguéia</t>
  </si>
  <si>
    <t>São João da Canabrava</t>
  </si>
  <si>
    <t>São João da Fronteira</t>
  </si>
  <si>
    <t>São João da Serra</t>
  </si>
  <si>
    <t>São João da Varjota</t>
  </si>
  <si>
    <t>São João do Piauí</t>
  </si>
  <si>
    <t>São José do Divino</t>
  </si>
  <si>
    <t>São José do Peixe</t>
  </si>
  <si>
    <t>São Luis do Piauí</t>
  </si>
  <si>
    <t>São Miguel da Baixa Grande</t>
  </si>
  <si>
    <t>São Miguel do Tapuio</t>
  </si>
  <si>
    <t>São Pedro do Piauí</t>
  </si>
  <si>
    <t>Sebastião Barros</t>
  </si>
  <si>
    <t>Simplício Mendes</t>
  </si>
  <si>
    <t>Sussuapara</t>
  </si>
  <si>
    <t>Tamboril do Piauí</t>
  </si>
  <si>
    <t>Tanque do Piauí</t>
  </si>
  <si>
    <t>União</t>
  </si>
  <si>
    <t>Uruçuí</t>
  </si>
  <si>
    <t>Várzea Branca</t>
  </si>
  <si>
    <t>Várzea Grande</t>
  </si>
  <si>
    <t>Wall Ferraz</t>
  </si>
  <si>
    <t>Abaiara</t>
  </si>
  <si>
    <t>Acarape</t>
  </si>
  <si>
    <t>Acaraú</t>
  </si>
  <si>
    <t>Acopiara</t>
  </si>
  <si>
    <t>Altaneira</t>
  </si>
  <si>
    <t>Alto Santo</t>
  </si>
  <si>
    <t>Amontada</t>
  </si>
  <si>
    <t>Antonina do Norte</t>
  </si>
  <si>
    <t>Aquiraz</t>
  </si>
  <si>
    <t>Aracati</t>
  </si>
  <si>
    <t>Aracoiaba</t>
  </si>
  <si>
    <t>Ararendá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</si>
  <si>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</si>
  <si>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</si>
  <si>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</si>
  <si>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</si>
  <si>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</si>
  <si>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</si>
  <si>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</si>
  <si>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</si>
  <si>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</si>
  <si>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</si>
  <si>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</si>
  <si>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</si>
  <si>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</si>
  <si>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</si>
  <si>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</si>
  <si>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</si>
  <si>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</si>
  <si>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</si>
  <si>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Caridade</t>
  </si>
  <si>
    <t>Cariré</t>
  </si>
  <si>
    <t>Cariús</t>
  </si>
  <si>
    <t>Carnaubal</t>
  </si>
  <si>
    <t>Catarina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</si>
  <si>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</si>
  <si>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</si>
  <si>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</si>
  <si>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</si>
  <si>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</si>
  <si>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</si>
  <si>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</si>
  <si>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</si>
  <si>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</si>
  <si>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</si>
  <si>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</si>
  <si>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</si>
  <si>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</si>
  <si>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</si>
  <si>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</si>
  <si>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</si>
  <si>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</si>
  <si>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</si>
  <si>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</si>
  <si>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</si>
  <si>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</si>
  <si>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</si>
  <si>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</si>
  <si>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</si>
  <si>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</si>
  <si>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</si>
  <si>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</si>
  <si>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</si>
  <si>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</si>
  <si>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</si>
  <si>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</si>
  <si>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Independência</t>
  </si>
  <si>
    <t>Ipaporanga</t>
  </si>
  <si>
    <t>Ipaumirim</t>
  </si>
  <si>
    <t>Irauçuba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</si>
  <si>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</si>
  <si>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</si>
  <si>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</si>
  <si>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</si>
  <si>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</si>
  <si>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</si>
  <si>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</si>
  <si>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</si>
  <si>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</si>
  <si>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</si>
  <si>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</si>
  <si>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</si>
  <si>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</si>
  <si>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</si>
  <si>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</si>
  <si>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</si>
  <si>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</si>
  <si>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</si>
  <si>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</si>
  <si>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</si>
  <si>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</si>
  <si>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</si>
  <si>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</si>
  <si>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</si>
  <si>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</si>
  <si>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</si>
  <si>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</si>
  <si>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</si>
  <si>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</si>
  <si>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</si>
  <si>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</si>
  <si>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</si>
  <si>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Nova Russas</t>
  </si>
  <si>
    <t>Novo Oriente</t>
  </si>
  <si>
    <t>Ocara</t>
  </si>
  <si>
    <t>Orós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</si>
  <si>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</si>
  <si>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</si>
  <si>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</si>
  <si>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</si>
  <si>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</si>
  <si>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</si>
  <si>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</si>
  <si>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</si>
  <si>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</si>
  <si>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</si>
  <si>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</si>
  <si>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</si>
  <si>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</si>
  <si>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</si>
  <si>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</si>
  <si>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</si>
  <si>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</si>
  <si>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</si>
  <si>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</si>
  <si>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</si>
  <si>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</si>
  <si>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</si>
  <si>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</si>
  <si>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</si>
  <si>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</si>
  <si>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</si>
  <si>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</si>
  <si>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</si>
  <si>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</si>
  <si>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</si>
  <si>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</si>
  <si>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</si>
  <si>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Sobral</t>
  </si>
  <si>
    <t>Solonópole</t>
  </si>
  <si>
    <t>Tabuleiro do Norte</t>
  </si>
  <si>
    <t>Tarrafas</t>
  </si>
  <si>
    <t>Tauá</t>
  </si>
  <si>
    <t>Tejuçuoca</t>
  </si>
  <si>
    <t>Tianguá</t>
  </si>
  <si>
    <t>Trairi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</si>
  <si>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</si>
  <si>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</si>
  <si>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</si>
  <si>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</si>
  <si>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</si>
  <si>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</si>
  <si>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</si>
  <si>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</si>
  <si>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</si>
  <si>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</si>
  <si>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</si>
  <si>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</si>
  <si>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Almino Afonso</t>
  </si>
  <si>
    <t>Angicos</t>
  </si>
  <si>
    <t>Antônio Martins</t>
  </si>
  <si>
    <t>Apodi</t>
  </si>
  <si>
    <t>Arês</t>
  </si>
  <si>
    <t>Augusto Severo</t>
  </si>
  <si>
    <t>Baía Formosa</t>
  </si>
  <si>
    <t>Bento Fernandes</t>
  </si>
  <si>
    <t>Bodó</t>
  </si>
  <si>
    <t>Caiçara do Norte</t>
  </si>
  <si>
    <t>Caicó</t>
  </si>
  <si>
    <t>Campo Redondo</t>
  </si>
  <si>
    <t>Caraúbas</t>
  </si>
  <si>
    <t>Carnaúba dos Dantas</t>
  </si>
  <si>
    <t>Carnaubais</t>
  </si>
  <si>
    <t>Ceará-Mirim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</si>
  <si>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</si>
  <si>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</si>
  <si>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</si>
  <si>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</si>
  <si>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</si>
  <si>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</si>
  <si>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</si>
  <si>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</si>
  <si>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Florânia</t>
  </si>
  <si>
    <t>Francisco Dantas</t>
  </si>
  <si>
    <t>Goianinha</t>
  </si>
  <si>
    <t>Governador Dix-Sept Rosado</t>
  </si>
  <si>
    <t>Grossos</t>
  </si>
  <si>
    <t>Guamaré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</si>
  <si>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</si>
  <si>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</si>
  <si>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</si>
  <si>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</si>
  <si>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</si>
  <si>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</si>
  <si>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</si>
  <si>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</si>
  <si>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Piranhas</t>
  </si>
  <si>
    <t>João Dias</t>
  </si>
  <si>
    <t>José da Penha</t>
  </si>
  <si>
    <t>Jundiá</t>
  </si>
  <si>
    <t>Lagoa d'Anta</t>
  </si>
  <si>
    <t>Lagoa de Velhos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</si>
  <si>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</si>
  <si>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</si>
  <si>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</si>
  <si>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</si>
  <si>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</si>
  <si>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</si>
  <si>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</si>
  <si>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</si>
  <si>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</si>
  <si>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</si>
  <si>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</si>
  <si>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</si>
  <si>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Natal</t>
  </si>
  <si>
    <t>Nova Cruz</t>
  </si>
  <si>
    <t>Olho-d'Água do Borges</t>
  </si>
  <si>
    <t>Parazinho</t>
  </si>
  <si>
    <t>Parelhas</t>
  </si>
  <si>
    <t>Rio do Fogo</t>
  </si>
  <si>
    <t>Passa e Fica</t>
  </si>
  <si>
    <t>Patu</t>
  </si>
  <si>
    <t>Pau dos Ferros</t>
  </si>
  <si>
    <t>Pedra Grande</t>
  </si>
  <si>
    <t>Pilões</t>
  </si>
  <si>
    <t>Portalegre</t>
  </si>
  <si>
    <t>Serra Caiada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</si>
  <si>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</si>
  <si>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</si>
  <si>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</si>
  <si>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</si>
  <si>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</si>
  <si>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</si>
  <si>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</si>
  <si>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</si>
  <si>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</si>
  <si>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Fernando</t>
  </si>
  <si>
    <t>São Francisco do Oeste</t>
  </si>
  <si>
    <t>São João do Sabugi</t>
  </si>
  <si>
    <t>São José do Seridó</t>
  </si>
  <si>
    <t>São Miguel do Gostoso</t>
  </si>
  <si>
    <t>São Paulo do Potengi</t>
  </si>
  <si>
    <t>São Pedro</t>
  </si>
  <si>
    <t>São Vicente</t>
  </si>
  <si>
    <t>Senador Georgino Avelino</t>
  </si>
  <si>
    <t>Serra do Mel</t>
  </si>
  <si>
    <t>Serra Negra do Norte</t>
  </si>
  <si>
    <t>Serrinha</t>
  </si>
  <si>
    <t>Serrinha dos Pintos</t>
  </si>
  <si>
    <t>Severiano Melo</t>
  </si>
  <si>
    <t>Tangará</t>
  </si>
  <si>
    <t>Tenente Laurentino Cruz</t>
  </si>
  <si>
    <t>Timbaúba dos Batistas</t>
  </si>
  <si>
    <t>Touros</t>
  </si>
  <si>
    <t>Triunfo Potiguar</t>
  </si>
  <si>
    <t>Umarizal</t>
  </si>
  <si>
    <t>Upanema</t>
  </si>
  <si>
    <t>Várzea</t>
  </si>
  <si>
    <t>Alagoa Grande</t>
  </si>
  <si>
    <t>Alagoa Nova</t>
  </si>
  <si>
    <t>Alcantil</t>
  </si>
  <si>
    <t>Algodão de Jandaíra</t>
  </si>
  <si>
    <t>São João do Rio do Peixe</t>
  </si>
  <si>
    <t>Amparo</t>
  </si>
  <si>
    <t>Areia</t>
  </si>
  <si>
    <t>Areia de Baraúnas</t>
  </si>
  <si>
    <t>Aroeiras</t>
  </si>
  <si>
    <t>Assunção</t>
  </si>
  <si>
    <t>Baía da Traição</t>
  </si>
  <si>
    <t>Bananeiras</t>
  </si>
  <si>
    <t>Barra de Santana</t>
  </si>
  <si>
    <t>Bernardino Batista</t>
  </si>
  <si>
    <t>Boa Ventura</t>
  </si>
  <si>
    <t>Bonito de Santa Fé</t>
  </si>
  <si>
    <t>Boqueirão</t>
  </si>
  <si>
    <t>Igaracy</t>
  </si>
  <si>
    <t>Brejo do Cruz</t>
  </si>
  <si>
    <t>Caaporã</t>
  </si>
  <si>
    <t>Cabaceiras</t>
  </si>
  <si>
    <t>Cabedelo</t>
  </si>
  <si>
    <t>Cacimba de Dentro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</si>
  <si>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</si>
  <si>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</si>
  <si>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</si>
  <si>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</si>
  <si>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</si>
  <si>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</si>
  <si>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</si>
  <si>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</si>
  <si>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Catingueira</t>
  </si>
  <si>
    <t>Catolé do Rocha</t>
  </si>
  <si>
    <t>Caturité</t>
  </si>
  <si>
    <t>Conceição</t>
  </si>
  <si>
    <t>Congo</t>
  </si>
  <si>
    <t>Coremas</t>
  </si>
  <si>
    <t>Coxixola</t>
  </si>
  <si>
    <t>Cruz do Espírito Santo</t>
  </si>
  <si>
    <t>Cubati</t>
  </si>
  <si>
    <t>Cuité de Mamanguape</t>
  </si>
  <si>
    <t>Curral Velho</t>
  </si>
  <si>
    <t>Vista Serrana</t>
  </si>
  <si>
    <t>Diamante</t>
  </si>
  <si>
    <t>Dona Inês</t>
  </si>
  <si>
    <t>Frei Martinho</t>
  </si>
  <si>
    <t>Gado Bravo</t>
  </si>
  <si>
    <t>Gurinhém</t>
  </si>
  <si>
    <t>Ibiara</t>
  </si>
  <si>
    <t>Itaporanga</t>
  </si>
  <si>
    <t>Itapororoca</t>
  </si>
  <si>
    <t>Jacaraú</t>
  </si>
  <si>
    <t>Jericó</t>
  </si>
  <si>
    <t>João Pessoa</t>
  </si>
  <si>
    <t>Juazeirinho</t>
  </si>
  <si>
    <t>Junco do Seridó</t>
  </si>
  <si>
    <t>Lagoa</t>
  </si>
  <si>
    <t>Livramento</t>
  </si>
  <si>
    <t>Logradouro</t>
  </si>
  <si>
    <t>Mãe d'Água</t>
  </si>
  <si>
    <t>Malta</t>
  </si>
  <si>
    <t>Mamanguape</t>
  </si>
  <si>
    <t>Massaranduba</t>
  </si>
  <si>
    <t>Mataraca</t>
  </si>
  <si>
    <t>Mogeiro</t>
  </si>
  <si>
    <t>Monteiro</t>
  </si>
  <si>
    <t>Nazarezinho</t>
  </si>
  <si>
    <t>Nova Palmeira</t>
  </si>
  <si>
    <t>Olho d'Água</t>
  </si>
  <si>
    <t>Olivedos</t>
  </si>
  <si>
    <t>Ouro Velho</t>
  </si>
  <si>
    <t>Parari</t>
  </si>
  <si>
    <t>Patos</t>
  </si>
  <si>
    <t>Pedras de Fogo</t>
  </si>
  <si>
    <t>Pocinhos</t>
  </si>
  <si>
    <t>Poço Dantas</t>
  </si>
  <si>
    <t>Pombal</t>
  </si>
  <si>
    <t>Prata</t>
  </si>
  <si>
    <t>Princesa Isabel</t>
  </si>
  <si>
    <t>Puxinanã</t>
  </si>
  <si>
    <t>Quixaba</t>
  </si>
  <si>
    <t>Remígio</t>
  </si>
  <si>
    <t>Riachão do Bacamarte</t>
  </si>
  <si>
    <t>Riachão do Poço</t>
  </si>
  <si>
    <t>Riacho dos Cavalos</t>
  </si>
  <si>
    <t>Rio Tinto</t>
  </si>
  <si>
    <t>Santa Cecília</t>
  </si>
  <si>
    <t>Santana dos Garrotes</t>
  </si>
  <si>
    <t>Santa Teresinha</t>
  </si>
  <si>
    <t>Santo André</t>
  </si>
  <si>
    <t>São Bentinho</t>
  </si>
  <si>
    <t>São Francisco</t>
  </si>
  <si>
    <t>São João do Cariri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</si>
  <si>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</si>
  <si>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</si>
  <si>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</si>
  <si>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</si>
  <si>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</si>
  <si>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</si>
  <si>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Brejo do Cruz</t>
  </si>
  <si>
    <t>São José do Sabugi</t>
  </si>
  <si>
    <t>São José dos Cordeiros</t>
  </si>
  <si>
    <t>São Miguel de Taipu</t>
  </si>
  <si>
    <t>São Sebastião de Lagoa de Roça</t>
  </si>
  <si>
    <t>Sapé</t>
  </si>
  <si>
    <t>São Vicente do Seridó</t>
  </si>
  <si>
    <t>Sertãozinho</t>
  </si>
  <si>
    <t>Sobrado</t>
  </si>
  <si>
    <t>Solânea</t>
  </si>
  <si>
    <t>Soledade</t>
  </si>
  <si>
    <t>Sousa</t>
  </si>
  <si>
    <t>Sumé</t>
  </si>
  <si>
    <t>Taperoá</t>
  </si>
  <si>
    <t>Umbuzeiro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</si>
  <si>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</si>
  <si>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</si>
  <si>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</si>
  <si>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</si>
  <si>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</si>
  <si>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</si>
  <si>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</si>
  <si>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</si>
  <si>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</si>
  <si>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</si>
  <si>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</si>
  <si>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</si>
  <si>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</si>
  <si>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</si>
  <si>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</si>
  <si>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</si>
  <si>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</si>
  <si>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Bodocó</t>
  </si>
  <si>
    <t>Bom Conselho</t>
  </si>
  <si>
    <t>Brejão</t>
  </si>
  <si>
    <t>Brejo da Madre de Deus</t>
  </si>
  <si>
    <t>Buenos Aires</t>
  </si>
  <si>
    <t>Buíque</t>
  </si>
  <si>
    <t>Cabrobó</t>
  </si>
  <si>
    <t>Caetés</t>
  </si>
  <si>
    <t>Canhotinho</t>
  </si>
  <si>
    <t>Capoeiras</t>
  </si>
  <si>
    <t>Carnaíba</t>
  </si>
  <si>
    <t>Carnaubeira da Penha</t>
  </si>
  <si>
    <t>Caruaru</t>
  </si>
  <si>
    <t>Casinhas</t>
  </si>
  <si>
    <t>Chã de Alegria</t>
  </si>
  <si>
    <t>Cumaru</t>
  </si>
  <si>
    <t>Cupira</t>
  </si>
  <si>
    <t>Dormentes</t>
  </si>
  <si>
    <t>Escada</t>
  </si>
  <si>
    <t>Exu</t>
  </si>
  <si>
    <t>Ferreiros</t>
  </si>
  <si>
    <t>Flores</t>
  </si>
  <si>
    <t>Frei Miguelinho</t>
  </si>
  <si>
    <t>Gameleira</t>
  </si>
  <si>
    <t>Garanhuns</t>
  </si>
  <si>
    <t>Glória do Goitá</t>
  </si>
  <si>
    <t>Granito</t>
  </si>
  <si>
    <t>Gravatá</t>
  </si>
  <si>
    <t>Ibimirim</t>
  </si>
  <si>
    <t>Ibirajuba</t>
  </si>
  <si>
    <t>Igarassu</t>
  </si>
  <si>
    <t>Iguaracy</t>
  </si>
  <si>
    <t>Ipojuca</t>
  </si>
  <si>
    <t>Ipubi</t>
  </si>
  <si>
    <t>Itacuruba</t>
  </si>
  <si>
    <t>Itaíba</t>
  </si>
  <si>
    <t>Itambé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</si>
  <si>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</si>
  <si>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</si>
  <si>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</si>
  <si>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</si>
  <si>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</si>
  <si>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</si>
  <si>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</si>
  <si>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</si>
  <si>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dos Gatos</t>
  </si>
  <si>
    <t>Lagoa Grande</t>
  </si>
  <si>
    <t>Lajedo</t>
  </si>
  <si>
    <t>Limoeiro</t>
  </si>
  <si>
    <t>Macaparana</t>
  </si>
  <si>
    <t>Machados</t>
  </si>
  <si>
    <t>Mirandiba</t>
  </si>
  <si>
    <t>Olinda</t>
  </si>
  <si>
    <t>Orobó</t>
  </si>
  <si>
    <t>Orocó</t>
  </si>
  <si>
    <t>Palmares</t>
  </si>
  <si>
    <t>Palmeirina</t>
  </si>
  <si>
    <t>Panelas</t>
  </si>
  <si>
    <t>Paranatama</t>
  </si>
  <si>
    <t>Passira</t>
  </si>
  <si>
    <t>Paudalho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</si>
  <si>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</si>
  <si>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</si>
  <si>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</si>
  <si>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</si>
  <si>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</si>
  <si>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</si>
  <si>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</si>
  <si>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</si>
  <si>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</si>
  <si>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</si>
  <si>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</si>
  <si>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</si>
  <si>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</si>
  <si>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</si>
  <si>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</si>
  <si>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</si>
  <si>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</si>
  <si>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</si>
  <si>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</si>
  <si>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</si>
  <si>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</si>
  <si>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</si>
  <si>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</si>
  <si>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</si>
  <si>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</si>
  <si>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</si>
  <si>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</si>
  <si>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</si>
  <si>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Moreilândia</t>
  </si>
  <si>
    <t>Solidão</t>
  </si>
  <si>
    <t>Surubim</t>
  </si>
  <si>
    <t>Tabira</t>
  </si>
  <si>
    <t>Tacaimbó</t>
  </si>
  <si>
    <t>Tacaratu</t>
  </si>
  <si>
    <t>Tamandaré</t>
  </si>
  <si>
    <t>Terra Nova</t>
  </si>
  <si>
    <t>Timbaúba</t>
  </si>
  <si>
    <t>Toritama</t>
  </si>
  <si>
    <t>Tracunhaém</t>
  </si>
  <si>
    <t>Trindade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</si>
  <si>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</si>
  <si>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</si>
  <si>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</si>
  <si>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</si>
  <si>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</si>
  <si>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</si>
  <si>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</si>
  <si>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</si>
  <si>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</si>
  <si>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</si>
  <si>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Boca da Mata</t>
  </si>
  <si>
    <t>Branquinha</t>
  </si>
  <si>
    <t>Cacimbinhas</t>
  </si>
  <si>
    <t>Campestre</t>
  </si>
  <si>
    <t>Carneiros</t>
  </si>
  <si>
    <t>Chã Preta</t>
  </si>
  <si>
    <t>Coité do Nóia</t>
  </si>
  <si>
    <t>Coruripe</t>
  </si>
  <si>
    <t>Craíbas</t>
  </si>
  <si>
    <t>Delmiro Gouveia</t>
  </si>
  <si>
    <t>Estrela de Alagoas</t>
  </si>
  <si>
    <t>Feliz Deserto</t>
  </si>
  <si>
    <t>Igaci</t>
  </si>
  <si>
    <t>Igreja Nova</t>
  </si>
  <si>
    <t>Jacaré dos Homens</t>
  </si>
  <si>
    <t>Jacuípe</t>
  </si>
  <si>
    <t>Jequiá da Praia</t>
  </si>
  <si>
    <t>Junqueiro</t>
  </si>
  <si>
    <t>Limoeiro de Anadia</t>
  </si>
  <si>
    <t>Maragogi</t>
  </si>
  <si>
    <t>Maravilha</t>
  </si>
  <si>
    <t>Marechal Deodoro</t>
  </si>
  <si>
    <t>Mar Vermelho</t>
  </si>
  <si>
    <t>Minador do Negrão</t>
  </si>
  <si>
    <t>Monteirópolis</t>
  </si>
  <si>
    <t>Novo Lino</t>
  </si>
  <si>
    <t>Olho d'Água das Flores</t>
  </si>
  <si>
    <t>Olho d'Água do Casado</t>
  </si>
  <si>
    <t>Olho d'Água Grande</t>
  </si>
  <si>
    <t>Palmeira dos Índios</t>
  </si>
  <si>
    <t>Pão de Açúcar</t>
  </si>
  <si>
    <t>Pariconha</t>
  </si>
  <si>
    <t>Paulo Jacinto</t>
  </si>
  <si>
    <t>Penedo</t>
  </si>
  <si>
    <t>Pindoba</t>
  </si>
  <si>
    <t>Piranhas</t>
  </si>
  <si>
    <t>Porto Calvo</t>
  </si>
  <si>
    <t>Porto Real do Colégio</t>
  </si>
  <si>
    <t>Quebrangulo</t>
  </si>
  <si>
    <t>Rio Largo</t>
  </si>
  <si>
    <t>Santa Luzia do Norte</t>
  </si>
  <si>
    <t>Santana do Mundaú</t>
  </si>
  <si>
    <t>São José da Laje</t>
  </si>
  <si>
    <t>São José da Tapera</t>
  </si>
  <si>
    <t>Tanque d'Arca</t>
  </si>
  <si>
    <t>Taquarana</t>
  </si>
  <si>
    <t>Traipu</t>
  </si>
  <si>
    <t>União dos Palmares</t>
  </si>
  <si>
    <t>Aracaju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</si>
  <si>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</si>
  <si>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</si>
  <si>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</si>
  <si>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</si>
  <si>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</si>
  <si>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</si>
  <si>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</si>
  <si>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Cristinápolis</t>
  </si>
  <si>
    <t>Cumbe</t>
  </si>
  <si>
    <t>Divina Pastora</t>
  </si>
  <si>
    <t>Estância</t>
  </si>
  <si>
    <t>Frei Paulo</t>
  </si>
  <si>
    <t>Ilha das Flores</t>
  </si>
  <si>
    <t>Indiaroba</t>
  </si>
  <si>
    <t>Itabaianinha</t>
  </si>
  <si>
    <t>Itaporanga d'Ajuda</t>
  </si>
  <si>
    <t>Japaratuba</t>
  </si>
  <si>
    <t>Laranjeiras</t>
  </si>
  <si>
    <t>Macambira</t>
  </si>
  <si>
    <t>Malhada dos Bois</t>
  </si>
  <si>
    <t>Malhador</t>
  </si>
  <si>
    <t>Moita Bonita</t>
  </si>
  <si>
    <t>Muribeca</t>
  </si>
  <si>
    <t>Nossa Senhora Aparecida</t>
  </si>
  <si>
    <t>Nossa Senhora das Dores</t>
  </si>
  <si>
    <t>Nossa Senhora do Socorro</t>
  </si>
  <si>
    <t>Pedra Mole</t>
  </si>
  <si>
    <t>Pedrinhas</t>
  </si>
  <si>
    <t>Poço Redondo</t>
  </si>
  <si>
    <t>Poço Verde</t>
  </si>
  <si>
    <t>Propriá</t>
  </si>
  <si>
    <t>Ribeirópolis</t>
  </si>
  <si>
    <t>Salgado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</si>
  <si>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</si>
  <si>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</si>
  <si>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</si>
  <si>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</si>
  <si>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</si>
  <si>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</si>
  <si>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</si>
  <si>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Tomar do Geru</t>
  </si>
  <si>
    <t>Acajutiba</t>
  </si>
  <si>
    <t>Água Fria</t>
  </si>
  <si>
    <t>Érico Cardoso</t>
  </si>
  <si>
    <t>Aiquara</t>
  </si>
  <si>
    <t>Alagoinhas</t>
  </si>
  <si>
    <t>Amargosa</t>
  </si>
  <si>
    <t>Amélia Rodrigues</t>
  </si>
  <si>
    <t>América Dourada</t>
  </si>
  <si>
    <t>Andaraí</t>
  </si>
  <si>
    <t>Anguera</t>
  </si>
  <si>
    <t>Antas</t>
  </si>
  <si>
    <t>Antônio Cardoso</t>
  </si>
  <si>
    <t>Aporá</t>
  </si>
  <si>
    <t>Aracatu</t>
  </si>
  <si>
    <t>Araças</t>
  </si>
  <si>
    <t>Araci</t>
  </si>
  <si>
    <t>Arataca</t>
  </si>
  <si>
    <t>Aratuípe</t>
  </si>
  <si>
    <t>Aurelino Leal</t>
  </si>
  <si>
    <t>Banzaê</t>
  </si>
  <si>
    <t>Barra</t>
  </si>
  <si>
    <t>Barra do Choça</t>
  </si>
  <si>
    <t>Barra do Mendes</t>
  </si>
  <si>
    <t>Barra do Rocha</t>
  </si>
  <si>
    <t>Barreiras</t>
  </si>
  <si>
    <t>Barro Preto</t>
  </si>
  <si>
    <t>Belmonte</t>
  </si>
  <si>
    <t>Belo Campo</t>
  </si>
  <si>
    <t>Biritinga</t>
  </si>
  <si>
    <t>Boa Vista do Tupim</t>
  </si>
  <si>
    <t>Bom Jesus da Lapa</t>
  </si>
  <si>
    <t>Boninal</t>
  </si>
  <si>
    <t>Boquira</t>
  </si>
  <si>
    <t>Botuporã</t>
  </si>
  <si>
    <t>Brejões</t>
  </si>
  <si>
    <t>Brejolândia</t>
  </si>
  <si>
    <t>Brotas de Macaúbas</t>
  </si>
  <si>
    <t>Buritirama</t>
  </si>
  <si>
    <t>Cabaceiras do Paraguaçu</t>
  </si>
  <si>
    <t>Cachoeira</t>
  </si>
  <si>
    <t>Caculé</t>
  </si>
  <si>
    <t>Caém</t>
  </si>
  <si>
    <t>Caetanos</t>
  </si>
  <si>
    <t>Caetité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</si>
  <si>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</si>
  <si>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</si>
  <si>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</si>
  <si>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</si>
  <si>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</si>
  <si>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</si>
  <si>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</si>
  <si>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Candeal</t>
  </si>
  <si>
    <t>Candeias</t>
  </si>
  <si>
    <t>Candiba</t>
  </si>
  <si>
    <t>Cansanção</t>
  </si>
  <si>
    <t>Capela do Alto Alegre</t>
  </si>
  <si>
    <t>Capim Grosso</t>
  </si>
  <si>
    <t>Cardeal da Silva</t>
  </si>
  <si>
    <t>Castro Alves</t>
  </si>
  <si>
    <t>Catolândia</t>
  </si>
  <si>
    <t>Catu</t>
  </si>
  <si>
    <t>Caturama</t>
  </si>
  <si>
    <t>Central</t>
  </si>
  <si>
    <t>Chorrochó</t>
  </si>
  <si>
    <t>Cipó</t>
  </si>
  <si>
    <t>Cocos</t>
  </si>
  <si>
    <t>Conceição da Feira</t>
  </si>
  <si>
    <t>Conceição do Coité</t>
  </si>
  <si>
    <t>Conceição do Jacuípe</t>
  </si>
  <si>
    <t>Contendas do Sincorá</t>
  </si>
  <si>
    <t>Cordeiros</t>
  </si>
  <si>
    <t>Coribe</t>
  </si>
  <si>
    <t>Coronel João Sá</t>
  </si>
  <si>
    <t>Cotegipe</t>
  </si>
  <si>
    <t>Cravolândia</t>
  </si>
  <si>
    <t>Crisópolis</t>
  </si>
  <si>
    <t>Cristópolis</t>
  </si>
  <si>
    <t>Cruz das Almas</t>
  </si>
  <si>
    <t>Curaçá</t>
  </si>
  <si>
    <t>Dias d'Ávila</t>
  </si>
  <si>
    <t>Dom Basílio</t>
  </si>
  <si>
    <t>Dom Macedo Costa</t>
  </si>
  <si>
    <t>Elísio Medrado</t>
  </si>
  <si>
    <t>Eunápolis</t>
  </si>
  <si>
    <t>Feira da Mata</t>
  </si>
  <si>
    <t>Feira de Santana</t>
  </si>
  <si>
    <t>Formosa do Rio Preto</t>
  </si>
  <si>
    <t>Gongogi</t>
  </si>
  <si>
    <t>Governador Mangabeira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</si>
  <si>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</si>
  <si>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</si>
  <si>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</si>
  <si>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</si>
  <si>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</si>
  <si>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</si>
  <si>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</si>
  <si>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</si>
  <si>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Ibipitanga</t>
  </si>
  <si>
    <t>Ibiquera</t>
  </si>
  <si>
    <t>Ibirapitanga</t>
  </si>
  <si>
    <t>Ibirapuã</t>
  </si>
  <si>
    <t>Ibirataia</t>
  </si>
  <si>
    <t>Ibitiara</t>
  </si>
  <si>
    <t>Ibotirama</t>
  </si>
  <si>
    <t>Igaporã</t>
  </si>
  <si>
    <t>Igrapiúna</t>
  </si>
  <si>
    <t>Iguaí</t>
  </si>
  <si>
    <t>Inhambupe</t>
  </si>
  <si>
    <t>Ipecaetá</t>
  </si>
  <si>
    <t>Ipiaú</t>
  </si>
  <si>
    <t>Ipupiara</t>
  </si>
  <si>
    <t>Irajuba</t>
  </si>
  <si>
    <t>Iraquara</t>
  </si>
  <si>
    <t>Irará</t>
  </si>
  <si>
    <t>Irecê</t>
  </si>
  <si>
    <t>Itabela</t>
  </si>
  <si>
    <t>Itacaré</t>
  </si>
  <si>
    <t>Itaeté</t>
  </si>
  <si>
    <t>Itagibá</t>
  </si>
  <si>
    <t>Itaju do Colônia</t>
  </si>
  <si>
    <t>Itanagra</t>
  </si>
  <si>
    <t>Itaparica</t>
  </si>
  <si>
    <t>Itapé</t>
  </si>
  <si>
    <t>Itapetinga</t>
  </si>
  <si>
    <t>Itapicuru</t>
  </si>
  <si>
    <t>Itapitanga</t>
  </si>
  <si>
    <t>Itaquara</t>
  </si>
  <si>
    <t>Itatim</t>
  </si>
  <si>
    <t>Itiruçu</t>
  </si>
  <si>
    <t>Ituberá</t>
  </si>
  <si>
    <t>Jaborandi</t>
  </si>
  <si>
    <t>Jacaraci</t>
  </si>
  <si>
    <t>Jacobina</t>
  </si>
  <si>
    <t>Jaguarari</t>
  </si>
  <si>
    <t>Jaguaripe</t>
  </si>
  <si>
    <t>Jequié</t>
  </si>
  <si>
    <t>Jiquiriçá</t>
  </si>
  <si>
    <t>Jitaúna</t>
  </si>
  <si>
    <t>Juazeiro</t>
  </si>
  <si>
    <t>Jucuruçu</t>
  </si>
  <si>
    <t>Jussara</t>
  </si>
  <si>
    <t>Jussari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</si>
  <si>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</si>
  <si>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</si>
  <si>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</si>
  <si>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</si>
  <si>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</si>
  <si>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</si>
  <si>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</si>
  <si>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Lençóis</t>
  </si>
  <si>
    <t>Licínio de Almeida</t>
  </si>
  <si>
    <t>Livramento de Nossa Senhora</t>
  </si>
  <si>
    <t>Luís Eduardo Magalhães</t>
  </si>
  <si>
    <t>Macajuba</t>
  </si>
  <si>
    <t>Macaúbas</t>
  </si>
  <si>
    <t>Madre de Deus</t>
  </si>
  <si>
    <t>Mairi</t>
  </si>
  <si>
    <t>Malhada</t>
  </si>
  <si>
    <t>Malhada de Pedras</t>
  </si>
  <si>
    <t>Manoel Vitorino</t>
  </si>
  <si>
    <t>Mansidão</t>
  </si>
  <si>
    <t>Maracás</t>
  </si>
  <si>
    <t>Maraú</t>
  </si>
  <si>
    <t>Marcionílio Souza</t>
  </si>
  <si>
    <t>Mascote</t>
  </si>
  <si>
    <t>Matina</t>
  </si>
  <si>
    <t>Medeiros Neto</t>
  </si>
  <si>
    <t>Miguel Calmon</t>
  </si>
  <si>
    <t>Mirante</t>
  </si>
  <si>
    <t>Monte Santo</t>
  </si>
  <si>
    <t>Morro do Chapéu</t>
  </si>
  <si>
    <t>Mortugaba</t>
  </si>
  <si>
    <t>Mucugê</t>
  </si>
  <si>
    <t>Muniz Ferreira</t>
  </si>
  <si>
    <t>Mutuípe</t>
  </si>
  <si>
    <t>Nilo Peçanha</t>
  </si>
  <si>
    <t>Nova Canaã</t>
  </si>
  <si>
    <t>Nova Ibiá</t>
  </si>
  <si>
    <t>Nova Itarana</t>
  </si>
  <si>
    <t>Nova Soure</t>
  </si>
  <si>
    <t>Nova Viçosa</t>
  </si>
  <si>
    <t>Novo Horizonte</t>
  </si>
  <si>
    <t>Olindina</t>
  </si>
  <si>
    <t>Oliveira dos Brejinhos</t>
  </si>
  <si>
    <t>Paramirim</t>
  </si>
  <si>
    <t>Paratinga</t>
  </si>
  <si>
    <t>Paripiranga</t>
  </si>
  <si>
    <t>Pau Brasil</t>
  </si>
  <si>
    <t>Pedrão</t>
  </si>
  <si>
    <t>Pedro Alexandre</t>
  </si>
  <si>
    <t>Pindobaçu</t>
  </si>
  <si>
    <t>Pintadas</t>
  </si>
  <si>
    <t>Piripá</t>
  </si>
  <si>
    <t>Piritiba</t>
  </si>
  <si>
    <t>Planalto</t>
  </si>
  <si>
    <t>Poções</t>
  </si>
  <si>
    <t>Pojuca</t>
  </si>
  <si>
    <t>Ponto Novo</t>
  </si>
  <si>
    <t>Porto Seguro</t>
  </si>
  <si>
    <t>Prado</t>
  </si>
  <si>
    <t>Quixabeira</t>
  </si>
  <si>
    <t>Rafael Jambeiro</t>
  </si>
  <si>
    <t>Remanso</t>
  </si>
  <si>
    <t>Retirolândia</t>
  </si>
  <si>
    <t>Riachão do Jacuípe</t>
  </si>
  <si>
    <t>Ribeira do Amparo</t>
  </si>
  <si>
    <t>Ribeira do Pombal</t>
  </si>
  <si>
    <t>Ribeirão do Largo</t>
  </si>
  <si>
    <t>Rio do Antônio</t>
  </si>
  <si>
    <t>Rio do Pires</t>
  </si>
  <si>
    <t>Rio Real</t>
  </si>
  <si>
    <t>Salinas da Margarida</t>
  </si>
  <si>
    <t>Salvador</t>
  </si>
  <si>
    <t>Santa Brígida</t>
  </si>
  <si>
    <t>Santa Maria da Vitória</t>
  </si>
  <si>
    <t>Santa Rita de Cássia</t>
  </si>
  <si>
    <t>Santo Antônio de Jesus</t>
  </si>
  <si>
    <t>Santo Estêvão</t>
  </si>
  <si>
    <t>São Desidério</t>
  </si>
  <si>
    <t>São Félix</t>
  </si>
  <si>
    <t>São Felipe</t>
  </si>
  <si>
    <t>São Gonçalo dos Campos</t>
  </si>
  <si>
    <t>São Miguel das Matas</t>
  </si>
  <si>
    <t>São Sebastião do Passé</t>
  </si>
  <si>
    <t>Sátiro Dias</t>
  </si>
  <si>
    <t>Saubara</t>
  </si>
  <si>
    <t>Saúde</t>
  </si>
  <si>
    <t>Sebastião Laranjeiras</t>
  </si>
  <si>
    <t>Senhor do Bonfim</t>
  </si>
  <si>
    <t>Serra do Ramalho</t>
  </si>
  <si>
    <t>Sento Sé</t>
  </si>
  <si>
    <t>Serra Dourada</t>
  </si>
  <si>
    <t>Serra Preta</t>
  </si>
  <si>
    <t>Simões Filho</t>
  </si>
  <si>
    <t>Sítio do Quinto</t>
  </si>
  <si>
    <t>Sobradinho</t>
  </si>
  <si>
    <t>Souto Soares</t>
  </si>
  <si>
    <t>Tabocas do Brejo Velho</t>
  </si>
  <si>
    <t>Tanhaçu</t>
  </si>
  <si>
    <t>Tanque Novo</t>
  </si>
  <si>
    <t>Tapiramutá</t>
  </si>
  <si>
    <t>Teixeira de Freitas</t>
  </si>
  <si>
    <t>Teodoro Sampaio</t>
  </si>
  <si>
    <t>Teofilândia</t>
  </si>
  <si>
    <t>Teolândia</t>
  </si>
  <si>
    <t>Tremedal</t>
  </si>
  <si>
    <t>Ubaíra</t>
  </si>
  <si>
    <t>Ubatã</t>
  </si>
  <si>
    <t>Umburanas</t>
  </si>
  <si>
    <t>Una</t>
  </si>
  <si>
    <t>Uruçuca</t>
  </si>
  <si>
    <t>Utinga</t>
  </si>
  <si>
    <t>Varzedo</t>
  </si>
  <si>
    <t>Vereda</t>
  </si>
  <si>
    <t>Vitória da Conquista</t>
  </si>
  <si>
    <t>Wagner</t>
  </si>
  <si>
    <t>Wanderley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</si>
  <si>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</si>
  <si>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</si>
  <si>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</si>
  <si>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</si>
  <si>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</si>
  <si>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</si>
  <si>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</si>
  <si>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</si>
  <si>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</si>
  <si>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</si>
  <si>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</si>
  <si>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</si>
  <si>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</si>
  <si>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</si>
  <si>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</si>
  <si>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</si>
  <si>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</si>
  <si>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</si>
  <si>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</si>
  <si>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</si>
  <si>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</si>
  <si>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</si>
  <si>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</si>
  <si>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</si>
  <si>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</si>
  <si>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</si>
  <si>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</si>
  <si>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</si>
  <si>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</si>
  <si>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</si>
  <si>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</si>
  <si>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</si>
  <si>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</si>
  <si>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</si>
  <si>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</si>
  <si>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</si>
  <si>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</si>
  <si>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</si>
  <si>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Arapuá</t>
  </si>
  <si>
    <t>Araújos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</si>
  <si>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</si>
  <si>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</si>
  <si>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</si>
  <si>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</si>
  <si>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</si>
  <si>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</si>
  <si>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</si>
  <si>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</si>
  <si>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</si>
  <si>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</si>
  <si>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</si>
  <si>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</si>
  <si>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</si>
  <si>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</si>
  <si>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Monte Alto</t>
  </si>
  <si>
    <t>Barbacena</t>
  </si>
  <si>
    <t>Barroso</t>
  </si>
  <si>
    <t>Bela Vista de Minas</t>
  </si>
  <si>
    <t>Belo Horizonte</t>
  </si>
  <si>
    <t>Belo Oriente</t>
  </si>
  <si>
    <t>Belo Vale</t>
  </si>
  <si>
    <t>Berilo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</si>
  <si>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</si>
  <si>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</si>
  <si>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</si>
  <si>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</si>
  <si>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</si>
  <si>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</si>
  <si>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</si>
  <si>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</si>
  <si>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</si>
  <si>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</si>
  <si>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</si>
  <si>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</si>
  <si>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</si>
  <si>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</si>
  <si>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Botumirim</t>
  </si>
  <si>
    <t>Brasilândia de Minas</t>
  </si>
  <si>
    <t>Brasília de Minas</t>
  </si>
  <si>
    <t>Brás Pires</t>
  </si>
  <si>
    <t>Brazópolis</t>
  </si>
  <si>
    <t>Brumadinho</t>
  </si>
  <si>
    <t>Bueno Brandão</t>
  </si>
  <si>
    <t>Buenópolis</t>
  </si>
  <si>
    <t>Bugre</t>
  </si>
  <si>
    <t>Buritizeiro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</si>
  <si>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</si>
  <si>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</si>
  <si>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</si>
  <si>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</si>
  <si>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</si>
  <si>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</si>
  <si>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</si>
  <si>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</si>
  <si>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</si>
  <si>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</si>
  <si>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</si>
  <si>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</si>
  <si>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Campanário</t>
  </si>
  <si>
    <t>Campanha</t>
  </si>
  <si>
    <t>Campo Azul</t>
  </si>
  <si>
    <t>Campo Belo</t>
  </si>
  <si>
    <t>Campo do Meio</t>
  </si>
  <si>
    <t>Campo Florido</t>
  </si>
  <si>
    <t>Campos Altos</t>
  </si>
  <si>
    <t>Canaã</t>
  </si>
  <si>
    <t>Cana Verde</t>
  </si>
  <si>
    <t>Cantagalo</t>
  </si>
  <si>
    <t>Caparaó</t>
  </si>
  <si>
    <t>Capela Nova</t>
  </si>
  <si>
    <t>Capelinha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</si>
  <si>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</si>
  <si>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</si>
  <si>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</si>
  <si>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</si>
  <si>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</si>
  <si>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</si>
  <si>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</si>
  <si>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</si>
  <si>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</si>
  <si>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</si>
  <si>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</si>
  <si>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</si>
  <si>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</si>
  <si>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</si>
  <si>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</si>
  <si>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</si>
  <si>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</si>
  <si>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</si>
  <si>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</si>
  <si>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</si>
  <si>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Carrancas</t>
  </si>
  <si>
    <t>Carvalhos</t>
  </si>
  <si>
    <t>Casa Grande</t>
  </si>
  <si>
    <t>Cascalho Rico</t>
  </si>
  <si>
    <t>Cássia</t>
  </si>
  <si>
    <t>Conceição da Barra de Minas</t>
  </si>
  <si>
    <t>Catas Altas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</si>
  <si>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</si>
  <si>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</si>
  <si>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</si>
  <si>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</si>
  <si>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</si>
  <si>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</si>
  <si>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</si>
  <si>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</si>
  <si>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</si>
  <si>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</si>
  <si>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</si>
  <si>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</si>
  <si>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</si>
  <si>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</si>
  <si>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</si>
  <si>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</si>
  <si>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</si>
  <si>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</si>
  <si>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das Pedras</t>
  </si>
  <si>
    <t>Conceição das Alagoas</t>
  </si>
  <si>
    <t>Conceição de Ipanema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</si>
  <si>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</si>
  <si>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</si>
  <si>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</si>
  <si>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</si>
  <si>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</si>
  <si>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</si>
  <si>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Conselheiro Lafaiete</t>
  </si>
  <si>
    <t>Conselheiro Pena</t>
  </si>
  <si>
    <t>Consolação</t>
  </si>
  <si>
    <t>Contagem</t>
  </si>
  <si>
    <t>Coqueiral</t>
  </si>
  <si>
    <t>Coração de Jesus</t>
  </si>
  <si>
    <t>Corinto</t>
  </si>
  <si>
    <t>Coromandel</t>
  </si>
  <si>
    <t>Coronel Fabriciano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</si>
  <si>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</si>
  <si>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</si>
  <si>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</si>
  <si>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</si>
  <si>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</si>
  <si>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</si>
  <si>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</si>
  <si>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</si>
  <si>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</si>
  <si>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</si>
  <si>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</si>
  <si>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</si>
  <si>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</si>
  <si>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</si>
  <si>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</si>
  <si>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</si>
  <si>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</si>
  <si>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</si>
  <si>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</si>
  <si>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</si>
  <si>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</si>
  <si>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</si>
  <si>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</si>
  <si>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</si>
  <si>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</si>
  <si>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</si>
  <si>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</si>
  <si>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</si>
  <si>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</si>
  <si>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</si>
  <si>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</si>
  <si>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</si>
  <si>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</si>
  <si>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</si>
  <si>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</si>
  <si>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</si>
  <si>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</si>
  <si>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</si>
  <si>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</si>
  <si>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</si>
  <si>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</si>
  <si>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Guanhães</t>
  </si>
  <si>
    <t>Dores do Indaiá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</si>
  <si>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</si>
  <si>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</si>
  <si>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</si>
  <si>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</si>
  <si>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</si>
  <si>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</si>
  <si>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</si>
  <si>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</si>
  <si>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</si>
  <si>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</si>
  <si>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</si>
  <si>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</si>
  <si>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</si>
  <si>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</si>
  <si>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</si>
  <si>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</si>
  <si>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</si>
  <si>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</si>
  <si>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</si>
  <si>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Faria Lemos</t>
  </si>
  <si>
    <t>Felício dos Santos</t>
  </si>
  <si>
    <t>São Gonçalo do Rio Preto</t>
  </si>
  <si>
    <t>Felisburgo</t>
  </si>
  <si>
    <t>Felixlândia</t>
  </si>
  <si>
    <t>Ferros</t>
  </si>
  <si>
    <t>Fervedouro</t>
  </si>
  <si>
    <t>Florestal</t>
  </si>
  <si>
    <t>Formoso</t>
  </si>
  <si>
    <t>Fortaleza de Minas</t>
  </si>
  <si>
    <t>Fortuna de Minas</t>
  </si>
  <si>
    <t>Francisco Badaró</t>
  </si>
  <si>
    <t>Francisco Dumont</t>
  </si>
  <si>
    <t>Franciscópolis</t>
  </si>
  <si>
    <t>Frei Gaspar</t>
  </si>
  <si>
    <t>Frei Inocêncio</t>
  </si>
  <si>
    <t>Frei Lagonegro</t>
  </si>
  <si>
    <t>Fronteira</t>
  </si>
  <si>
    <t>Fruta de Leite</t>
  </si>
  <si>
    <t>Funilândia</t>
  </si>
  <si>
    <t>Galiléia</t>
  </si>
  <si>
    <t>Gameleiras</t>
  </si>
  <si>
    <t>Glaucilândia</t>
  </si>
  <si>
    <t>Goiabeira</t>
  </si>
  <si>
    <t>Gonçalves</t>
  </si>
  <si>
    <t>Gonzaga</t>
  </si>
  <si>
    <t>Gouveia</t>
  </si>
  <si>
    <t>Grão Mogol</t>
  </si>
  <si>
    <t>Grupiara</t>
  </si>
  <si>
    <t>Guanhães</t>
  </si>
  <si>
    <t>Guapé</t>
  </si>
  <si>
    <t>Guaraciaba</t>
  </si>
  <si>
    <t>Guaraciama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</si>
  <si>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</si>
  <si>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</si>
  <si>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</si>
  <si>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</si>
  <si>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</si>
  <si>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</si>
  <si>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</si>
  <si>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</si>
  <si>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</si>
  <si>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</si>
  <si>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</si>
  <si>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</si>
  <si>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</si>
  <si>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</si>
  <si>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</si>
  <si>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</si>
  <si>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</si>
  <si>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</si>
  <si>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</si>
  <si>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</si>
  <si>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</si>
  <si>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</si>
  <si>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</si>
  <si>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</si>
  <si>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</si>
  <si>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</si>
  <si>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</si>
  <si>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Inhapim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</si>
  <si>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</si>
  <si>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</si>
  <si>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</si>
  <si>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</si>
  <si>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</si>
  <si>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</si>
  <si>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</si>
  <si>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</si>
  <si>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</si>
  <si>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</si>
  <si>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</si>
  <si>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</si>
  <si>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</si>
  <si>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</si>
  <si>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Itamarandiba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</si>
  <si>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</si>
  <si>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</si>
  <si>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</si>
  <si>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</si>
  <si>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</si>
  <si>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</si>
  <si>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</si>
  <si>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</si>
  <si>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Itaú de Minas</t>
  </si>
  <si>
    <t>Itinga</t>
  </si>
  <si>
    <t>Itueta</t>
  </si>
  <si>
    <t>Ituiutaba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</si>
  <si>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</si>
  <si>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</si>
  <si>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</si>
  <si>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</si>
  <si>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</si>
  <si>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</si>
  <si>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</si>
  <si>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</si>
  <si>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Janaúba</t>
  </si>
  <si>
    <t>Januária</t>
  </si>
  <si>
    <t>Japonvar</t>
  </si>
  <si>
    <t>Jeceaba</t>
  </si>
  <si>
    <t>Jenipapo de Minas</t>
  </si>
  <si>
    <t>Jequitaí</t>
  </si>
  <si>
    <t>Jesuânia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</si>
  <si>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</si>
  <si>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</si>
  <si>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</si>
  <si>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</si>
  <si>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</si>
  <si>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</si>
  <si>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</si>
  <si>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</si>
  <si>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Juiz de Fora</t>
  </si>
  <si>
    <t>Juruaia</t>
  </si>
  <si>
    <t>Juvenília</t>
  </si>
  <si>
    <t>Ladainha</t>
  </si>
  <si>
    <t>Lagamar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</si>
  <si>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</si>
  <si>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</si>
  <si>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</si>
  <si>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</si>
  <si>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</si>
  <si>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</si>
  <si>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</si>
  <si>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</si>
  <si>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</si>
  <si>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</si>
  <si>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</si>
  <si>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</si>
  <si>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</si>
  <si>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</si>
  <si>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</si>
  <si>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</si>
  <si>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</si>
  <si>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</si>
  <si>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</si>
  <si>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</si>
  <si>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</si>
  <si>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</si>
  <si>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</si>
  <si>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</si>
  <si>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</si>
  <si>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</si>
  <si>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</si>
  <si>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</si>
  <si>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</si>
  <si>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</si>
  <si>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Maria da Fé</t>
  </si>
  <si>
    <t>Marilac</t>
  </si>
  <si>
    <t>Mário Campos</t>
  </si>
  <si>
    <t>Maripá de Minas</t>
  </si>
  <si>
    <t>Marliéria</t>
  </si>
  <si>
    <t>Marmelópolis</t>
  </si>
  <si>
    <t>Martins Soares</t>
  </si>
  <si>
    <t>Mata Verde</t>
  </si>
  <si>
    <t>Materlândia</t>
  </si>
  <si>
    <t>Matias Barbosa</t>
  </si>
  <si>
    <t>Matias Cardoso</t>
  </si>
  <si>
    <t>Matipó</t>
  </si>
  <si>
    <t>Mato Verde</t>
  </si>
  <si>
    <t>Matozinhos</t>
  </si>
  <si>
    <t>Matutina</t>
  </si>
  <si>
    <t>Medina</t>
  </si>
  <si>
    <t>Mendes Pimentel</t>
  </si>
  <si>
    <t>Mercês</t>
  </si>
  <si>
    <t>Mesquita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</si>
  <si>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</si>
  <si>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</si>
  <si>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</si>
  <si>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</si>
  <si>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</si>
  <si>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</si>
  <si>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</si>
  <si>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</si>
  <si>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</si>
  <si>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Monte Alegre de Minas</t>
  </si>
  <si>
    <t>Monte Azul</t>
  </si>
  <si>
    <t>Monte Belo</t>
  </si>
  <si>
    <t>Monte Carmelo</t>
  </si>
  <si>
    <t>Monte Santo de Minas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</si>
  <si>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</si>
  <si>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</si>
  <si>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</si>
  <si>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</si>
  <si>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</si>
  <si>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</si>
  <si>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</si>
  <si>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</si>
  <si>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</si>
  <si>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</si>
  <si>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</si>
  <si>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</si>
  <si>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</si>
  <si>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</si>
  <si>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</si>
  <si>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</si>
  <si>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</si>
  <si>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</si>
  <si>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Módica</t>
  </si>
  <si>
    <t>Nova Ponte</t>
  </si>
  <si>
    <t>Nova Porteirinha</t>
  </si>
  <si>
    <t>Nova Resende</t>
  </si>
  <si>
    <t>Nova Serrana</t>
  </si>
  <si>
    <t>Novo Cruzeiro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</si>
  <si>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</si>
  <si>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</si>
  <si>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</si>
  <si>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</si>
  <si>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</si>
  <si>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</si>
  <si>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</si>
  <si>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</si>
  <si>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</si>
  <si>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</si>
  <si>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</si>
  <si>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</si>
  <si>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</si>
  <si>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</si>
  <si>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</si>
  <si>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</si>
  <si>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</si>
  <si>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</si>
  <si>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</si>
  <si>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</si>
  <si>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</si>
  <si>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</si>
  <si>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</si>
  <si>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</si>
  <si>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</si>
  <si>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</si>
  <si>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</si>
  <si>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</si>
  <si>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</si>
  <si>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</si>
  <si>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Patos de Minas</t>
  </si>
  <si>
    <t>Patrocínio do Muriaé</t>
  </si>
  <si>
    <t>Paula Cândido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</si>
  <si>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</si>
  <si>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</si>
  <si>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</si>
  <si>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</si>
  <si>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</si>
  <si>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</si>
  <si>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</si>
  <si>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</si>
  <si>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</si>
  <si>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Pedro Leopoldo</t>
  </si>
  <si>
    <t>Pedro Teixeira</t>
  </si>
  <si>
    <t>Pequeri</t>
  </si>
  <si>
    <t>Perdigão</t>
  </si>
  <si>
    <t>Perdizes</t>
  </si>
  <si>
    <t>Perdões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</si>
  <si>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</si>
  <si>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</si>
  <si>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</si>
  <si>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</si>
  <si>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</si>
  <si>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</si>
  <si>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</si>
  <si>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</si>
  <si>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</si>
  <si>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Piranga</t>
  </si>
  <si>
    <t>Piranguinho</t>
  </si>
  <si>
    <t>Pirapetinga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</si>
  <si>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</si>
  <si>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</si>
  <si>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</si>
  <si>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</si>
  <si>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</si>
  <si>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</si>
  <si>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</si>
  <si>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</si>
  <si>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</si>
  <si>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</si>
  <si>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</si>
  <si>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</si>
  <si>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</si>
  <si>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</si>
  <si>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</si>
  <si>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</si>
  <si>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</si>
  <si>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</si>
  <si>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</si>
  <si>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</si>
  <si>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</si>
  <si>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</si>
  <si>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</si>
  <si>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</si>
  <si>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</si>
  <si>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</si>
  <si>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</si>
  <si>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</si>
  <si>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</si>
  <si>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</si>
  <si>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</si>
  <si>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</si>
  <si>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</si>
  <si>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</si>
  <si>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</si>
  <si>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</si>
  <si>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</si>
  <si>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</si>
  <si>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</si>
  <si>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</si>
  <si>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</si>
  <si>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</si>
  <si>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</si>
  <si>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</si>
  <si>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</si>
  <si>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Romaria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</si>
  <si>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</si>
  <si>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</si>
  <si>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</si>
  <si>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</si>
  <si>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</si>
  <si>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</si>
  <si>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</si>
  <si>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</si>
  <si>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</si>
  <si>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</si>
  <si>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</si>
  <si>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</si>
  <si>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</si>
  <si>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</si>
  <si>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</si>
  <si>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</si>
  <si>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</si>
  <si>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</si>
  <si>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</si>
  <si>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</si>
  <si>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</si>
  <si>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</si>
  <si>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</si>
  <si>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</si>
  <si>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</si>
  <si>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</si>
  <si>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</si>
  <si>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</si>
  <si>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Minas</t>
  </si>
  <si>
    <t>Santa Rita de Ibitipoca</t>
  </si>
  <si>
    <t>Santa Rita do Itueto</t>
  </si>
  <si>
    <t>Santa Rita do Sapucaí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</si>
  <si>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</si>
  <si>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</si>
  <si>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</si>
  <si>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</si>
  <si>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</si>
  <si>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</si>
  <si>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</si>
  <si>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</si>
  <si>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</si>
  <si>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</si>
  <si>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</si>
  <si>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</si>
  <si>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Domingos das Dores</t>
  </si>
  <si>
    <t>São Domingos do Prata</t>
  </si>
  <si>
    <t>São Félix de Minas</t>
  </si>
  <si>
    <t>São Francisco de Paula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</si>
  <si>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</si>
  <si>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</si>
  <si>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</si>
  <si>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</si>
  <si>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</si>
  <si>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</si>
  <si>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</si>
  <si>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</si>
  <si>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</si>
  <si>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</si>
  <si>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</si>
  <si>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</si>
  <si>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</si>
  <si>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</si>
  <si>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</si>
  <si>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</si>
  <si>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</si>
  <si>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</si>
  <si>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</si>
  <si>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Joaquim de Bicas</t>
  </si>
  <si>
    <t>São José da Barra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</si>
  <si>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</si>
  <si>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</si>
  <si>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</si>
  <si>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</si>
  <si>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</si>
  <si>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</si>
  <si>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</si>
  <si>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</si>
  <si>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</si>
  <si>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</si>
  <si>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</si>
  <si>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</si>
  <si>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</si>
  <si>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</si>
  <si>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</si>
  <si>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</si>
  <si>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</si>
  <si>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Paraíso</t>
  </si>
  <si>
    <t>São Sebastião do Rio Preto</t>
  </si>
  <si>
    <t>São Sebastião do Rio Verde</t>
  </si>
  <si>
    <t>São Tomás de Aquino</t>
  </si>
  <si>
    <t>São Thomé das Letras</t>
  </si>
  <si>
    <t>São Vicente de Minas</t>
  </si>
  <si>
    <t>Sapucaí-Mirim</t>
  </si>
  <si>
    <t>Sardoá</t>
  </si>
  <si>
    <t>Setubinha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</si>
  <si>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</si>
  <si>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</si>
  <si>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</si>
  <si>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</si>
  <si>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</si>
  <si>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</si>
  <si>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</si>
  <si>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</si>
  <si>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</si>
  <si>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</si>
  <si>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</si>
  <si>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</si>
  <si>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</si>
  <si>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</si>
  <si>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</si>
  <si>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</si>
  <si>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</si>
  <si>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</si>
  <si>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</si>
  <si>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</si>
  <si>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</si>
  <si>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</si>
  <si>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</si>
  <si>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</si>
  <si>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</si>
  <si>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Taparuba</t>
  </si>
  <si>
    <t>Tapira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</si>
  <si>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</si>
  <si>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</si>
  <si>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</si>
  <si>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</si>
  <si>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</si>
  <si>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</si>
  <si>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</si>
  <si>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</si>
  <si>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</si>
  <si>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</si>
  <si>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</si>
  <si>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</si>
  <si>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</si>
  <si>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</si>
  <si>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</si>
  <si>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Turvolândia</t>
  </si>
  <si>
    <t>Ubá</t>
  </si>
  <si>
    <t>Ubaí</t>
  </si>
  <si>
    <t>Ubaporanga</t>
  </si>
  <si>
    <t>Uberaba</t>
  </si>
  <si>
    <t>Uberlândia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</si>
  <si>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</si>
  <si>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</si>
  <si>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</si>
  <si>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</si>
  <si>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</si>
  <si>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</si>
  <si>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</si>
  <si>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</si>
  <si>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</si>
  <si>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</si>
  <si>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</si>
  <si>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</si>
  <si>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</si>
  <si>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</si>
  <si>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Vermelho Novo</t>
  </si>
  <si>
    <t>Vespasiano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</si>
  <si>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</si>
  <si>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</si>
  <si>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</si>
  <si>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</si>
  <si>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</si>
  <si>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</si>
  <si>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</si>
  <si>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</si>
  <si>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</si>
  <si>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</si>
  <si>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Alegre</t>
  </si>
  <si>
    <t>Alfredo Chaves</t>
  </si>
  <si>
    <t>Anchieta</t>
  </si>
  <si>
    <t>Aracruz</t>
  </si>
  <si>
    <t>Atilio Vivacqua</t>
  </si>
  <si>
    <t>Baixo Guandu</t>
  </si>
  <si>
    <t>Barra de São Francisco</t>
  </si>
  <si>
    <t>Bom Jesus do Norte</t>
  </si>
  <si>
    <t>Cariacica</t>
  </si>
  <si>
    <t>Castelo</t>
  </si>
  <si>
    <t>Colatina</t>
  </si>
  <si>
    <t>Conceição do Castelo</t>
  </si>
  <si>
    <t>Divino de São Lourenço</t>
  </si>
  <si>
    <t>Dores do Rio Preto</t>
  </si>
  <si>
    <t>Ecoporanga</t>
  </si>
  <si>
    <t>Fundão</t>
  </si>
  <si>
    <t>Governador Lindenberg</t>
  </si>
  <si>
    <t>Guaçuí</t>
  </si>
  <si>
    <t>Guarapari</t>
  </si>
  <si>
    <t>Ibitirama</t>
  </si>
  <si>
    <t>Iconha</t>
  </si>
  <si>
    <t>Irupi</t>
  </si>
  <si>
    <t>Itapemirim</t>
  </si>
  <si>
    <t>Itarana</t>
  </si>
  <si>
    <t>Jaguaré</t>
  </si>
  <si>
    <t>Jerônimo Monteiro</t>
  </si>
  <si>
    <t>João Neiva</t>
  </si>
  <si>
    <t>Linhares</t>
  </si>
  <si>
    <t>Mantenópolis</t>
  </si>
  <si>
    <t>Marataízes</t>
  </si>
  <si>
    <t>Marilândia</t>
  </si>
  <si>
    <t>Mimoso do Sul</t>
  </si>
  <si>
    <t>Montanha</t>
  </si>
  <si>
    <t>Mucurici</t>
  </si>
  <si>
    <t>Nova Venécia</t>
  </si>
  <si>
    <t>Pancas</t>
  </si>
  <si>
    <t>Pinheiros</t>
  </si>
  <si>
    <t>Piúma</t>
  </si>
  <si>
    <t>Ponto Belo</t>
  </si>
  <si>
    <t>Rio Novo do Sul</t>
  </si>
  <si>
    <t>Santa Leopoldina</t>
  </si>
  <si>
    <t>Santa Maria de Jetibá</t>
  </si>
  <si>
    <t>Santa Teresa</t>
  </si>
  <si>
    <t>São Gabriel da Palha</t>
  </si>
  <si>
    <t>São Mateus</t>
  </si>
  <si>
    <t>São Roque do Canaã</t>
  </si>
  <si>
    <t>Serra</t>
  </si>
  <si>
    <t>Sooretama</t>
  </si>
  <si>
    <t>Vargem Alta</t>
  </si>
  <si>
    <t>Venda Nova do Imigrante</t>
  </si>
  <si>
    <t>Vila Valério</t>
  </si>
  <si>
    <t>Vila Velha</t>
  </si>
  <si>
    <t>Vitória</t>
  </si>
  <si>
    <t>Angra dos Reis</t>
  </si>
  <si>
    <t>Aperibé</t>
  </si>
  <si>
    <t>Armação dos Búzios</t>
  </si>
  <si>
    <t>Bom Jesus do Itabapoana</t>
  </si>
  <si>
    <t>Cambuci</t>
  </si>
  <si>
    <t>Comendador Levy Gasparian</t>
  </si>
  <si>
    <t>Campos dos Goytacazes</t>
  </si>
  <si>
    <t>Cardoso Moreira</t>
  </si>
  <si>
    <t>Casimiro de Abreu</t>
  </si>
  <si>
    <t>Conceição de Macabu</t>
  </si>
  <si>
    <t>Cordeiro</t>
  </si>
  <si>
    <t>Duque de Caxias</t>
  </si>
  <si>
    <t>Guapimirim</t>
  </si>
  <si>
    <t>Itaboraí</t>
  </si>
  <si>
    <t>Italva</t>
  </si>
  <si>
    <t>Itaocara</t>
  </si>
  <si>
    <t>Itatiaia</t>
  </si>
  <si>
    <t>Japeri</t>
  </si>
  <si>
    <t>Laje do Muriaé</t>
  </si>
  <si>
    <t>Macaé</t>
  </si>
  <si>
    <t>Macuco</t>
  </si>
  <si>
    <t>Mangaratiba</t>
  </si>
  <si>
    <t>Maricá</t>
  </si>
  <si>
    <t>Miguel Pereira</t>
  </si>
  <si>
    <t>Niterói</t>
  </si>
  <si>
    <t>Nova Friburgo</t>
  </si>
  <si>
    <t>Nova Iguaçu</t>
  </si>
  <si>
    <t>Paraty</t>
  </si>
  <si>
    <t>Paty do Alferes</t>
  </si>
  <si>
    <t>Pinheiral</t>
  </si>
  <si>
    <t>Piraí</t>
  </si>
  <si>
    <t>Porciúncula</t>
  </si>
  <si>
    <t>Porto Real</t>
  </si>
  <si>
    <t>Resende</t>
  </si>
  <si>
    <t>Rio Claro</t>
  </si>
  <si>
    <t>Santa Maria Madalena</t>
  </si>
  <si>
    <t>Santo Antônio de Pádua</t>
  </si>
  <si>
    <t>São Francisco de Itabapoana</t>
  </si>
  <si>
    <t>São Gonçalo</t>
  </si>
  <si>
    <t>São João da Barra</t>
  </si>
  <si>
    <t>São José de Ubá</t>
  </si>
  <si>
    <t>São Pedro da Aldeia</t>
  </si>
  <si>
    <t>São Sebastião do Alto</t>
  </si>
  <si>
    <t>Saquarema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</si>
  <si>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</si>
  <si>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</si>
  <si>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</si>
  <si>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</si>
  <si>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</si>
  <si>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</si>
  <si>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</si>
  <si>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</si>
  <si>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</si>
  <si>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Águas de Lindóia</t>
  </si>
  <si>
    <t>Águas de Santa Bárbara</t>
  </si>
  <si>
    <t>Águas de São Pedro</t>
  </si>
  <si>
    <t>Agudos</t>
  </si>
  <si>
    <t>Alfredo Marcondes</t>
  </si>
  <si>
    <t>Altair</t>
  </si>
  <si>
    <t>Altinópolis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</si>
  <si>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</si>
  <si>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</si>
  <si>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</si>
  <si>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</si>
  <si>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</si>
  <si>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</si>
  <si>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</si>
  <si>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</si>
  <si>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</si>
  <si>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</si>
  <si>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</si>
  <si>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</si>
  <si>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</si>
  <si>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Araçatuba</t>
  </si>
  <si>
    <t>Araçoiaba da Serra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</si>
  <si>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</si>
  <si>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</si>
  <si>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</si>
  <si>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</si>
  <si>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</si>
  <si>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</si>
  <si>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</si>
  <si>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</si>
  <si>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</si>
  <si>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Atibaia</t>
  </si>
  <si>
    <t>Auriflama</t>
  </si>
  <si>
    <t>Avaí</t>
  </si>
  <si>
    <t>Avanhandava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</si>
  <si>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</si>
  <si>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</si>
  <si>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</si>
  <si>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</si>
  <si>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</si>
  <si>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</si>
  <si>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</si>
  <si>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</si>
  <si>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</si>
  <si>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</si>
  <si>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</si>
  <si>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</si>
  <si>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</si>
  <si>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</si>
  <si>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</si>
  <si>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</si>
  <si>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</si>
  <si>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</si>
  <si>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</si>
  <si>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</si>
  <si>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Boa Esperança do Sul</t>
  </si>
  <si>
    <t>Bofete</t>
  </si>
  <si>
    <t>Boituva</t>
  </si>
  <si>
    <t>Bom Sucesso de Itararé</t>
  </si>
  <si>
    <t>Borá</t>
  </si>
  <si>
    <t>Borebi</t>
  </si>
  <si>
    <t>Bragança Paulista</t>
  </si>
  <si>
    <t>Braúna</t>
  </si>
  <si>
    <t>Brejo Alegre</t>
  </si>
  <si>
    <t>Brodowski</t>
  </si>
  <si>
    <t>Brotas</t>
  </si>
  <si>
    <t>Buritama</t>
  </si>
  <si>
    <t>Buritizal</t>
  </si>
  <si>
    <t>Cabreúva</t>
  </si>
  <si>
    <t>Caconde</t>
  </si>
  <si>
    <t>Cafelândia</t>
  </si>
  <si>
    <t>Caiabu</t>
  </si>
  <si>
    <t>Caieiras</t>
  </si>
  <si>
    <t>Caiuá</t>
  </si>
  <si>
    <t>Cajati</t>
  </si>
  <si>
    <t>Cajobi</t>
  </si>
  <si>
    <t>Campinas</t>
  </si>
  <si>
    <t>Campo Limpo Paulista</t>
  </si>
  <si>
    <t>Campos Novos Paulista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</si>
  <si>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</si>
  <si>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</si>
  <si>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</si>
  <si>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</si>
  <si>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</si>
  <si>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</si>
  <si>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</si>
  <si>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</si>
  <si>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</si>
  <si>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</si>
  <si>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</si>
  <si>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</si>
  <si>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</si>
  <si>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</si>
  <si>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</si>
  <si>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</si>
  <si>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</si>
  <si>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</si>
  <si>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</si>
  <si>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</si>
  <si>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</si>
  <si>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</si>
  <si>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</si>
  <si>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</si>
  <si>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</si>
  <si>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</si>
  <si>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</si>
  <si>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</si>
  <si>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</si>
  <si>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</si>
  <si>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</si>
  <si>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Cruzeiro</t>
  </si>
  <si>
    <t>Descalvado</t>
  </si>
  <si>
    <t>Diadema</t>
  </si>
  <si>
    <t>Dirce Reis</t>
  </si>
  <si>
    <t>Dobrada</t>
  </si>
  <si>
    <t>Dracena</t>
  </si>
  <si>
    <t>Duartina</t>
  </si>
  <si>
    <t>Echaporã</t>
  </si>
  <si>
    <t>Elias Fausto</t>
  </si>
  <si>
    <t>Elisiário</t>
  </si>
  <si>
    <t>Embaúba</t>
  </si>
  <si>
    <t>Embu das Artes</t>
  </si>
  <si>
    <t>Emilianópolis</t>
  </si>
  <si>
    <t>Espírito Santo do Turvo</t>
  </si>
  <si>
    <t>Estrela d'Oeste</t>
  </si>
  <si>
    <t>Euclides da Cunha Paulista</t>
  </si>
  <si>
    <t>Fartura</t>
  </si>
  <si>
    <t>Fernandópolis</t>
  </si>
  <si>
    <t>Fernando Prestes</t>
  </si>
  <si>
    <t>Fernão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</si>
  <si>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</si>
  <si>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</si>
  <si>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</si>
  <si>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</si>
  <si>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</si>
  <si>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</si>
  <si>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</si>
  <si>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</si>
  <si>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</si>
  <si>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</si>
  <si>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</si>
  <si>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</si>
  <si>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</si>
  <si>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</si>
  <si>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</si>
  <si>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</si>
  <si>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</si>
  <si>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</si>
  <si>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Guará</t>
  </si>
  <si>
    <t>Guaraçaí</t>
  </si>
  <si>
    <t>Guaraci</t>
  </si>
  <si>
    <t>Guarani d'Oeste</t>
  </si>
  <si>
    <t>Guararapes</t>
  </si>
  <si>
    <t>Guararema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</si>
  <si>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</si>
  <si>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</si>
  <si>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</si>
  <si>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</si>
  <si>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</si>
  <si>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</si>
  <si>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</si>
  <si>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</si>
  <si>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</si>
  <si>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</si>
  <si>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</si>
  <si>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</si>
  <si>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</si>
  <si>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</si>
  <si>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</si>
  <si>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Ibiúna</t>
  </si>
  <si>
    <t>Icém</t>
  </si>
  <si>
    <t>Iepê</t>
  </si>
  <si>
    <t>Igaraçu do Tietê</t>
  </si>
  <si>
    <t>Igaratá</t>
  </si>
  <si>
    <t>Iguape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</si>
  <si>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</si>
  <si>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</si>
  <si>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</si>
  <si>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</si>
  <si>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</si>
  <si>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</si>
  <si>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</si>
  <si>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</si>
  <si>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</si>
  <si>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</si>
  <si>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</si>
  <si>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</si>
  <si>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</si>
  <si>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</si>
  <si>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</si>
  <si>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</si>
  <si>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</si>
  <si>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</si>
  <si>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</si>
  <si>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</si>
  <si>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</si>
  <si>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</si>
  <si>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</si>
  <si>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</si>
  <si>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</si>
  <si>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</si>
  <si>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</si>
  <si>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</si>
  <si>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</si>
  <si>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</si>
  <si>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</si>
  <si>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</si>
  <si>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Itu</t>
  </si>
  <si>
    <t>Itupeva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</si>
  <si>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</si>
  <si>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</si>
  <si>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</si>
  <si>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</si>
  <si>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</si>
  <si>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</si>
  <si>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</si>
  <si>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</si>
  <si>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</si>
  <si>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</si>
  <si>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</si>
  <si>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</si>
  <si>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</si>
  <si>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José Bonifácio</t>
  </si>
  <si>
    <t>Júlio Mesquita</t>
  </si>
  <si>
    <t>Jumirim</t>
  </si>
  <si>
    <t>Jundiaí</t>
  </si>
  <si>
    <t>Junqueirópolis</t>
  </si>
  <si>
    <t>Juquiá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</si>
  <si>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</si>
  <si>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</si>
  <si>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</si>
  <si>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</si>
  <si>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</si>
  <si>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</si>
  <si>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</si>
  <si>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</si>
  <si>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</si>
  <si>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Lourdes</t>
  </si>
  <si>
    <t>Lucianópolis</t>
  </si>
  <si>
    <t>Luiziânia</t>
  </si>
  <si>
    <t>Lutécia</t>
  </si>
  <si>
    <t>Macatuba</t>
  </si>
  <si>
    <t>Macedônia</t>
  </si>
  <si>
    <t>Magda</t>
  </si>
  <si>
    <t>Mairiporã</t>
  </si>
  <si>
    <t>Manduri</t>
  </si>
  <si>
    <t>Maracaí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</si>
  <si>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</si>
  <si>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</si>
  <si>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</si>
  <si>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</si>
  <si>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</si>
  <si>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</si>
  <si>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</si>
  <si>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</si>
  <si>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</si>
  <si>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</si>
  <si>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</si>
  <si>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</si>
  <si>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</si>
  <si>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</si>
  <si>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</si>
  <si>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</si>
  <si>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Mogi das Cruzes</t>
  </si>
  <si>
    <t>Mogi Guaçu</t>
  </si>
  <si>
    <t>Mogi Mirim</t>
  </si>
  <si>
    <t>Mombuca</t>
  </si>
  <si>
    <t>Monções</t>
  </si>
  <si>
    <t>Monte Alegre do Sul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</si>
  <si>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</si>
  <si>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</si>
  <si>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</si>
  <si>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</si>
  <si>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</si>
  <si>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</si>
  <si>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</si>
  <si>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Murutinga do Sul</t>
  </si>
  <si>
    <t>Narandiba</t>
  </si>
  <si>
    <t>Natividade da Serra</t>
  </si>
  <si>
    <t>Nazaré Paulista</t>
  </si>
  <si>
    <t>Neves Paulista</t>
  </si>
  <si>
    <t>Nhandeara</t>
  </si>
  <si>
    <t>Nova Aliança</t>
  </si>
  <si>
    <t>Nova Canaã Paulista</t>
  </si>
  <si>
    <t>Nova Castilho</t>
  </si>
  <si>
    <t>Nova Guataporanga</t>
  </si>
  <si>
    <t>Nova Independência</t>
  </si>
  <si>
    <t>Novais</t>
  </si>
  <si>
    <t>Nova Luzitânia</t>
  </si>
  <si>
    <t>Nova Odessa</t>
  </si>
  <si>
    <t>Nuporanga</t>
  </si>
  <si>
    <t>Óleo</t>
  </si>
  <si>
    <t>Olímpia</t>
  </si>
  <si>
    <t>Onda Verde</t>
  </si>
  <si>
    <t>Oriente</t>
  </si>
  <si>
    <t>Orlândia</t>
  </si>
  <si>
    <t>Osasco</t>
  </si>
  <si>
    <t>Osvaldo Cruz</t>
  </si>
  <si>
    <t>Ouro Verde</t>
  </si>
  <si>
    <t>Palmares Paulista</t>
  </si>
  <si>
    <t>Palmeira d'Oeste</t>
  </si>
  <si>
    <t>Panorama</t>
  </si>
  <si>
    <t>Paraguaçu Paulista</t>
  </si>
  <si>
    <t>Paraibuna</t>
  </si>
  <si>
    <t>Paraíso</t>
  </si>
  <si>
    <t>Paranapanema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</si>
  <si>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</si>
  <si>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</si>
  <si>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</si>
  <si>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</si>
  <si>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</si>
  <si>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</si>
  <si>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</si>
  <si>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</si>
  <si>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</si>
  <si>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</si>
  <si>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</si>
  <si>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</si>
  <si>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</si>
  <si>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</si>
  <si>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</si>
  <si>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</si>
  <si>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</si>
  <si>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</si>
  <si>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</si>
  <si>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</si>
  <si>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</si>
  <si>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Piracaia</t>
  </si>
  <si>
    <t>Piracicaba</t>
  </si>
  <si>
    <t>Pirajuí</t>
  </si>
  <si>
    <t>Pirangi</t>
  </si>
  <si>
    <t>Pirapora do Bom Jesus</t>
  </si>
  <si>
    <t>Pirassununga</t>
  </si>
  <si>
    <t>Piratininga</t>
  </si>
  <si>
    <t>Platina</t>
  </si>
  <si>
    <t>Poloni</t>
  </si>
  <si>
    <t>Pompéia</t>
  </si>
  <si>
    <t>Pontal</t>
  </si>
  <si>
    <t>Pontalinda</t>
  </si>
  <si>
    <t>Pontes Gestal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</si>
  <si>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</si>
  <si>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</si>
  <si>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</si>
  <si>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</si>
  <si>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</si>
  <si>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</si>
  <si>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</si>
  <si>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</si>
  <si>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</si>
  <si>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</si>
  <si>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Prudente</t>
  </si>
  <si>
    <t>Promissão</t>
  </si>
  <si>
    <t>Quadra</t>
  </si>
  <si>
    <t>Queiroz</t>
  </si>
  <si>
    <t>Quintana</t>
  </si>
  <si>
    <t>Rafard</t>
  </si>
  <si>
    <t>Redenção da Serra</t>
  </si>
  <si>
    <t>Regente Feijó</t>
  </si>
  <si>
    <t>Reginópolis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</si>
  <si>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</si>
  <si>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</si>
  <si>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</si>
  <si>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</si>
  <si>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</si>
  <si>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</si>
  <si>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</si>
  <si>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</si>
  <si>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</si>
  <si>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</si>
  <si>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</si>
  <si>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</si>
  <si>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</si>
  <si>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</si>
  <si>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</si>
  <si>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</si>
  <si>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Rubiácea</t>
  </si>
  <si>
    <t>Sabino</t>
  </si>
  <si>
    <t>Sales</t>
  </si>
  <si>
    <t>Sales Oliveira</t>
  </si>
  <si>
    <t>Salesópolis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</si>
  <si>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</si>
  <si>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</si>
  <si>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</si>
  <si>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</si>
  <si>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</si>
  <si>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</si>
  <si>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</si>
  <si>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</si>
  <si>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</si>
  <si>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</si>
  <si>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</si>
  <si>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Gertrudes</t>
  </si>
  <si>
    <t>Santa Isabel</t>
  </si>
  <si>
    <t>Santa Mercedes</t>
  </si>
  <si>
    <t>Santa Rita d'Oeste</t>
  </si>
  <si>
    <t>Santa Rita do Passa Quatro</t>
  </si>
  <si>
    <t>Santa Rosa de Viterbo</t>
  </si>
  <si>
    <t>Santo Anastácio</t>
  </si>
  <si>
    <t>Santo Antônio da Alegria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</si>
  <si>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</si>
  <si>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</si>
  <si>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</si>
  <si>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</si>
  <si>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</si>
  <si>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</si>
  <si>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</si>
  <si>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</si>
  <si>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</si>
  <si>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</si>
  <si>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</si>
  <si>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</si>
  <si>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</si>
  <si>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</si>
  <si>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</si>
  <si>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do Rio Preto</t>
  </si>
  <si>
    <t>São José dos Campos</t>
  </si>
  <si>
    <t>São Lourenço da Serra</t>
  </si>
  <si>
    <t>São Luís do Paraitinga</t>
  </si>
  <si>
    <t>São Manuel</t>
  </si>
  <si>
    <t>São Pedro do Turvo</t>
  </si>
  <si>
    <t>São Roque</t>
  </si>
  <si>
    <t>Sarapuí</t>
  </si>
  <si>
    <t>Sarutaiá</t>
  </si>
  <si>
    <t>Sebastianópolis do Sul</t>
  </si>
  <si>
    <t>Serra Azul</t>
  </si>
  <si>
    <t>Serra Negra</t>
  </si>
  <si>
    <t>Sete Barras</t>
  </si>
  <si>
    <t>Severínia</t>
  </si>
  <si>
    <t>Socorro</t>
  </si>
  <si>
    <t>Sorocaba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</si>
  <si>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</si>
  <si>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</si>
  <si>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</si>
  <si>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</si>
  <si>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</si>
  <si>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</si>
  <si>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</si>
  <si>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Taiúva</t>
  </si>
  <si>
    <t>Tambaú</t>
  </si>
  <si>
    <t>Tanabi</t>
  </si>
  <si>
    <t>Taquaral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</si>
  <si>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</si>
  <si>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</si>
  <si>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</si>
  <si>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</si>
  <si>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</si>
  <si>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</si>
  <si>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</si>
  <si>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</si>
  <si>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</si>
  <si>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Torrinha</t>
  </si>
  <si>
    <t>Trabiju</t>
  </si>
  <si>
    <t>Tremembé</t>
  </si>
  <si>
    <t>Tuiuti</t>
  </si>
  <si>
    <t>Tupã</t>
  </si>
  <si>
    <t>Tupi Paulista</t>
  </si>
  <si>
    <t>Turiúba</t>
  </si>
  <si>
    <t>Ubarana</t>
  </si>
  <si>
    <t>Ubirajara</t>
  </si>
  <si>
    <t>Uchoa</t>
  </si>
  <si>
    <t>Uru</t>
  </si>
  <si>
    <t>Urupês</t>
  </si>
  <si>
    <t>Valentim Gentil</t>
  </si>
  <si>
    <t>Valparaíso</t>
  </si>
  <si>
    <t>Vargem Grande do Sul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</si>
  <si>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</si>
  <si>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</si>
  <si>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</si>
  <si>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</si>
  <si>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</si>
  <si>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</si>
  <si>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</si>
  <si>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</si>
  <si>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Estiva Gerbi</t>
  </si>
  <si>
    <t>Altamira do Paraná</t>
  </si>
  <si>
    <t>Altônia</t>
  </si>
  <si>
    <t>Alto Paraná</t>
  </si>
  <si>
    <t>Alto Piquiri</t>
  </si>
  <si>
    <t>Alvorada do Sul</t>
  </si>
  <si>
    <t>Amaporã</t>
  </si>
  <si>
    <t>Anahy</t>
  </si>
  <si>
    <t>Andirá</t>
  </si>
  <si>
    <t>Ângulo</t>
  </si>
  <si>
    <t>Antonina</t>
  </si>
  <si>
    <t>Apucarana</t>
  </si>
  <si>
    <t>Arapongas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</si>
  <si>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</si>
  <si>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</si>
  <si>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</si>
  <si>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</si>
  <si>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</si>
  <si>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</si>
  <si>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</si>
  <si>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</si>
  <si>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</si>
  <si>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</si>
  <si>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</si>
  <si>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</si>
  <si>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</si>
  <si>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</si>
  <si>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</si>
  <si>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Bom Jesus do Sul</t>
  </si>
  <si>
    <t>Bom Sucesso do Sul</t>
  </si>
  <si>
    <t>Brasilândia do Sul</t>
  </si>
  <si>
    <t>Cafeara</t>
  </si>
  <si>
    <t>Cafezal do Sul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</si>
  <si>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</si>
  <si>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</si>
  <si>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</si>
  <si>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</si>
  <si>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</si>
  <si>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</si>
  <si>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</si>
  <si>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</si>
  <si>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</si>
  <si>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Mourão</t>
  </si>
  <si>
    <t>Cândido de Abreu</t>
  </si>
  <si>
    <t>Candói</t>
  </si>
  <si>
    <t>Capitão Leônidas Marques</t>
  </si>
  <si>
    <t>Carambeí</t>
  </si>
  <si>
    <t>Castro</t>
  </si>
  <si>
    <t>Catanduvas</t>
  </si>
  <si>
    <t>Céu Azul</t>
  </si>
  <si>
    <t>Chopinzinho</t>
  </si>
  <si>
    <t>Cianorte</t>
  </si>
  <si>
    <t>Colorado</t>
  </si>
  <si>
    <t>Congonhinhas</t>
  </si>
  <si>
    <t>Corbélia</t>
  </si>
  <si>
    <t>Cornélio Procópio</t>
  </si>
  <si>
    <t>Coronel Vivida</t>
  </si>
  <si>
    <t>Cruz Machado</t>
  </si>
  <si>
    <t>Cruzmaltina</t>
  </si>
  <si>
    <t>Curitiba</t>
  </si>
  <si>
    <t>Curiúva</t>
  </si>
  <si>
    <t>Diamante D'Oeste</t>
  </si>
  <si>
    <t>Dois Vizinhos</t>
  </si>
  <si>
    <t>Douradina</t>
  </si>
  <si>
    <t>Doutor Camargo</t>
  </si>
  <si>
    <t>Enéas Marques</t>
  </si>
  <si>
    <t>Esperança Nova</t>
  </si>
  <si>
    <t>Entre Rios do Oeste</t>
  </si>
  <si>
    <t>Espigão Alto do Iguaçu</t>
  </si>
  <si>
    <t>Farol</t>
  </si>
  <si>
    <t>Faxinal</t>
  </si>
  <si>
    <t>Fazenda Rio Grande</t>
  </si>
  <si>
    <t>Fernandes Pinheiro</t>
  </si>
  <si>
    <t>Figueira</t>
  </si>
  <si>
    <t>Floraí</t>
  </si>
  <si>
    <t>Flor da Serra do Sul</t>
  </si>
  <si>
    <t>Formosa do Oeste</t>
  </si>
  <si>
    <t>Foz do Iguaçu</t>
  </si>
  <si>
    <t>Francisco Alves</t>
  </si>
  <si>
    <t>Francisco Beltrão</t>
  </si>
  <si>
    <t>Foz do Jordão</t>
  </si>
  <si>
    <t>Godoy Moreira</t>
  </si>
  <si>
    <t>Guamiranga</t>
  </si>
  <si>
    <t>Guaporema</t>
  </si>
  <si>
    <t>Guaraniaçu</t>
  </si>
  <si>
    <t>Guarapuava</t>
  </si>
  <si>
    <t>Honório Serpa</t>
  </si>
  <si>
    <t>Imbaú</t>
  </si>
  <si>
    <t>Imbituva</t>
  </si>
  <si>
    <t>Inácio Martins</t>
  </si>
  <si>
    <t>Ipiranga</t>
  </si>
  <si>
    <t>Iracema do Oeste</t>
  </si>
  <si>
    <t>Irati</t>
  </si>
  <si>
    <t>Iretama</t>
  </si>
  <si>
    <t>Itapejara d'Oeste</t>
  </si>
  <si>
    <t>Itaperuçu</t>
  </si>
  <si>
    <t>Itaúna do Sul</t>
  </si>
  <si>
    <t>Ivaí</t>
  </si>
  <si>
    <t>Ivaté</t>
  </si>
  <si>
    <t>Jandaia do Sul</t>
  </si>
  <si>
    <t>Japira</t>
  </si>
  <si>
    <t>Jardim Alegre</t>
  </si>
  <si>
    <t>Jesuítas</t>
  </si>
  <si>
    <t>Jundiaí do Sul</t>
  </si>
  <si>
    <t>Juranda</t>
  </si>
  <si>
    <t>Lapa</t>
  </si>
  <si>
    <t>Laranjeiras do Sul</t>
  </si>
  <si>
    <t>Leópolis</t>
  </si>
  <si>
    <t>Lidianópolis</t>
  </si>
  <si>
    <t>Londrina</t>
  </si>
  <si>
    <t>Mallet</t>
  </si>
  <si>
    <t>Mamborê</t>
  </si>
  <si>
    <t>Mandaguaçu</t>
  </si>
  <si>
    <t>Mandaguari</t>
  </si>
  <si>
    <t>Mandirituba</t>
  </si>
  <si>
    <t>Marechal Cândido Rondon</t>
  </si>
  <si>
    <t>Maria Helena</t>
  </si>
  <si>
    <t>Marilândia do Sul</t>
  </si>
  <si>
    <t>Mariluz</t>
  </si>
  <si>
    <t>Maringá</t>
  </si>
  <si>
    <t>Mariópolis</t>
  </si>
  <si>
    <t>Maripá</t>
  </si>
  <si>
    <t>Marumbi</t>
  </si>
  <si>
    <t>Matinhos</t>
  </si>
  <si>
    <t>Mauá da Serra</t>
  </si>
  <si>
    <t>Medianeira</t>
  </si>
  <si>
    <t>Mercedes</t>
  </si>
  <si>
    <t>Missal</t>
  </si>
  <si>
    <t>Nova Aliança do Ivaí</t>
  </si>
  <si>
    <t>Nova Aurora</t>
  </si>
  <si>
    <t>Nova Esperança</t>
  </si>
  <si>
    <t>Nova Esperança do Sudoeste</t>
  </si>
  <si>
    <t>Nova Laranjeiras</t>
  </si>
  <si>
    <t>Nova Olímpia</t>
  </si>
  <si>
    <t>Nova Santa Bárbara</t>
  </si>
  <si>
    <t>Nova Santa Rosa</t>
  </si>
  <si>
    <t>Nova Tebas</t>
  </si>
  <si>
    <t>Ortigueira</t>
  </si>
  <si>
    <t>Ourizona</t>
  </si>
  <si>
    <t>Ouro Verde do Oeste</t>
  </si>
  <si>
    <t>Palotina</t>
  </si>
  <si>
    <t>Paraíso do Norte</t>
  </si>
  <si>
    <t>Paranaguá</t>
  </si>
  <si>
    <t>Paranapoema</t>
  </si>
  <si>
    <t>Paranavaí</t>
  </si>
  <si>
    <t>Pato Bragado</t>
  </si>
  <si>
    <t>Paulo Frontin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</si>
  <si>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</si>
  <si>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</si>
  <si>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</si>
  <si>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</si>
  <si>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</si>
  <si>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</si>
  <si>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</si>
  <si>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</si>
  <si>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</si>
  <si>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</si>
  <si>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</si>
  <si>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</si>
  <si>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</si>
  <si>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</si>
  <si>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</si>
  <si>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Vitória</t>
  </si>
  <si>
    <t>Prado Ferreira</t>
  </si>
  <si>
    <t>Primeiro de Maio</t>
  </si>
  <si>
    <t>Prudentópolis</t>
  </si>
  <si>
    <t>Quedas do Iguaçu</t>
  </si>
  <si>
    <t>Quitandinha</t>
  </si>
  <si>
    <t>Ramilândia</t>
  </si>
  <si>
    <t>Rancho Alegre</t>
  </si>
  <si>
    <t>Rancho Alegre D'Oeste</t>
  </si>
  <si>
    <t>Rebouças</t>
  </si>
  <si>
    <t>Reserva</t>
  </si>
  <si>
    <t>Reserva do Iguaçu</t>
  </si>
  <si>
    <t>Rio Azul</t>
  </si>
  <si>
    <t>Rio Bonito do Iguaçu</t>
  </si>
  <si>
    <t>Rio Branco do Ivaí</t>
  </si>
  <si>
    <t>Rio Branco do Sul</t>
  </si>
  <si>
    <t>Rio Negro</t>
  </si>
  <si>
    <t>Rolândia</t>
  </si>
  <si>
    <t>Rondon</t>
  </si>
  <si>
    <t>Sabáudia</t>
  </si>
  <si>
    <t>Salgado Filho</t>
  </si>
  <si>
    <t>Salto do Lontra</t>
  </si>
  <si>
    <t>Santa Amélia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</si>
  <si>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</si>
  <si>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</si>
  <si>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</si>
  <si>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</si>
  <si>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</si>
  <si>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</si>
  <si>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Santo Antônio do Caiuá</t>
  </si>
  <si>
    <t>Santo Antônio do Sudoeste</t>
  </si>
  <si>
    <t>São Carlos do Ivaí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</si>
  <si>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</si>
  <si>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</si>
  <si>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</si>
  <si>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</si>
  <si>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</si>
  <si>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</si>
  <si>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</si>
  <si>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</si>
  <si>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</si>
  <si>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Miguel do Iguaçu</t>
  </si>
  <si>
    <t>São Pedro do Iguaçu</t>
  </si>
  <si>
    <t>São Pedro do Ivaí</t>
  </si>
  <si>
    <t>Sapopema</t>
  </si>
  <si>
    <t>Saudade do Iguaçu</t>
  </si>
  <si>
    <t>Sengés</t>
  </si>
  <si>
    <t>Sertaneja</t>
  </si>
  <si>
    <t>Siqueira Campos</t>
  </si>
  <si>
    <t>Sulina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</si>
  <si>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</si>
  <si>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</si>
  <si>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</si>
  <si>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</si>
  <si>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</si>
  <si>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</si>
  <si>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</si>
  <si>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</si>
  <si>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</si>
  <si>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Tupãssi</t>
  </si>
  <si>
    <t>Turvo</t>
  </si>
  <si>
    <t>Ubiratã</t>
  </si>
  <si>
    <t>Umuarama</t>
  </si>
  <si>
    <t>Ventania</t>
  </si>
  <si>
    <t>Vera Cruz do Oeste</t>
  </si>
  <si>
    <t>Verê</t>
  </si>
  <si>
    <t>Doutor Ulysses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</si>
  <si>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</si>
  <si>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</si>
  <si>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</si>
  <si>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</si>
  <si>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</si>
  <si>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</si>
  <si>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</si>
  <si>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</si>
  <si>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</si>
  <si>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</si>
  <si>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Angelina</t>
  </si>
  <si>
    <t>Apiúna</t>
  </si>
  <si>
    <t>Arabutã</t>
  </si>
  <si>
    <t>Araranguá</t>
  </si>
  <si>
    <t>Arroio Trinta</t>
  </si>
  <si>
    <t>Arvoredo</t>
  </si>
  <si>
    <t>Ascurra</t>
  </si>
  <si>
    <t>Balneário Arroio do Silva</t>
  </si>
  <si>
    <t>Balneário Camboriú</t>
  </si>
  <si>
    <t>Balneário Barra do Sul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</si>
  <si>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</si>
  <si>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</si>
  <si>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</si>
  <si>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</si>
  <si>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</si>
  <si>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</si>
  <si>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</si>
  <si>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</si>
  <si>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</si>
  <si>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</si>
  <si>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</si>
  <si>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</si>
  <si>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</si>
  <si>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</si>
  <si>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Brusque</t>
  </si>
  <si>
    <t>Caçador</t>
  </si>
  <si>
    <t>Caibi</t>
  </si>
  <si>
    <t>Calmon</t>
  </si>
  <si>
    <t>Camboriú</t>
  </si>
  <si>
    <t>Capão Alto</t>
  </si>
  <si>
    <t>Canoinhas</t>
  </si>
  <si>
    <t>Capinzal</t>
  </si>
  <si>
    <t>Capivari de Baixo</t>
  </si>
  <si>
    <t>Caxambu do Sul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</si>
  <si>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</si>
  <si>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</si>
  <si>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</si>
  <si>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</si>
  <si>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</si>
  <si>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</si>
  <si>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</si>
  <si>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</si>
  <si>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</si>
  <si>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</si>
  <si>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</si>
  <si>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</si>
  <si>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</si>
  <si>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Descanso</t>
  </si>
  <si>
    <t>Dionísio Cerqueira</t>
  </si>
  <si>
    <t>Dona Emma</t>
  </si>
  <si>
    <t>Doutor Pedrinho</t>
  </si>
  <si>
    <t>Ermo</t>
  </si>
  <si>
    <t>Florianópolis</t>
  </si>
  <si>
    <t>Formosa do Sul</t>
  </si>
  <si>
    <t>Forquilhinha</t>
  </si>
  <si>
    <t>Fraiburgo</t>
  </si>
  <si>
    <t>Frei Rogério</t>
  </si>
  <si>
    <t>Garopaba</t>
  </si>
  <si>
    <t>Garuva</t>
  </si>
  <si>
    <t>Gaspar</t>
  </si>
  <si>
    <t>Governador Celso Ramos</t>
  </si>
  <si>
    <t>Grão Pará</t>
  </si>
  <si>
    <t>Guabiruba</t>
  </si>
  <si>
    <t>Guaramirim</t>
  </si>
  <si>
    <t>Guarujá do Sul</t>
  </si>
  <si>
    <t>Herval d'Oeste</t>
  </si>
  <si>
    <t>Ibiam</t>
  </si>
  <si>
    <t>Ibirama</t>
  </si>
  <si>
    <t>Içara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</si>
  <si>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</si>
  <si>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</si>
  <si>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</si>
  <si>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</si>
  <si>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</si>
  <si>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</si>
  <si>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</si>
  <si>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</si>
  <si>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</si>
  <si>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</si>
  <si>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</si>
  <si>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</si>
  <si>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</si>
  <si>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</si>
  <si>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Ituporanga</t>
  </si>
  <si>
    <t>Jaborá</t>
  </si>
  <si>
    <t>Jacinto Machado</t>
  </si>
  <si>
    <t>Jaraguá do Sul</t>
  </si>
  <si>
    <t>Joaçaba</t>
  </si>
  <si>
    <t>Joinville</t>
  </si>
  <si>
    <t>José Boiteux</t>
  </si>
  <si>
    <t>Jupiá</t>
  </si>
  <si>
    <t>Lajeado Grande</t>
  </si>
  <si>
    <t>Laurentino</t>
  </si>
  <si>
    <t>Lauro Muller</t>
  </si>
  <si>
    <t>Lebon Régis</t>
  </si>
  <si>
    <t>Leoberto Leal</t>
  </si>
  <si>
    <t>Lontras</t>
  </si>
  <si>
    <t>Luzerna</t>
  </si>
  <si>
    <t>Macieira</t>
  </si>
  <si>
    <t>Mafra</t>
  </si>
  <si>
    <t>Major Gercino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</si>
  <si>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</si>
  <si>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</si>
  <si>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</si>
  <si>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</si>
  <si>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</si>
  <si>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</si>
  <si>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</si>
  <si>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</si>
  <si>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</si>
  <si>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Navegantes</t>
  </si>
  <si>
    <t>Nova Erechim</t>
  </si>
  <si>
    <t>Nova Trento</t>
  </si>
  <si>
    <t>Nova Veneza</t>
  </si>
  <si>
    <t>Orleans</t>
  </si>
  <si>
    <t>Ouro</t>
  </si>
  <si>
    <t>Paial</t>
  </si>
  <si>
    <t>Palhoça</t>
  </si>
  <si>
    <t>Palma Sola</t>
  </si>
  <si>
    <t>Palmitos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</si>
  <si>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</si>
  <si>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</si>
  <si>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</si>
  <si>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</si>
  <si>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</si>
  <si>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</si>
  <si>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</si>
  <si>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Planalto Alegre</t>
  </si>
  <si>
    <t>Pomerode</t>
  </si>
  <si>
    <t>Porto Belo</t>
  </si>
  <si>
    <t>Porto União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</si>
  <si>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</si>
  <si>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</si>
  <si>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</si>
  <si>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</si>
  <si>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</si>
  <si>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</si>
  <si>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</si>
  <si>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</si>
  <si>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</si>
  <si>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</si>
  <si>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</si>
  <si>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</si>
  <si>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</si>
  <si>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Riqueza</t>
  </si>
  <si>
    <t>Rodeio</t>
  </si>
  <si>
    <t>Salete</t>
  </si>
  <si>
    <t>Salto Veloso</t>
  </si>
  <si>
    <t>Sangão</t>
  </si>
  <si>
    <t>Santa Rosa do Sul</t>
  </si>
  <si>
    <t>Santa Terezinha do Progresso</t>
  </si>
  <si>
    <t>Santiago do Sul</t>
  </si>
  <si>
    <t>São Bernardino</t>
  </si>
  <si>
    <t>São Bento do Sul</t>
  </si>
  <si>
    <t>São Cristovão do Sul</t>
  </si>
  <si>
    <t>São João do Oeste</t>
  </si>
  <si>
    <t>São João do Itaperiú</t>
  </si>
  <si>
    <t>São Joaquim</t>
  </si>
  <si>
    <t>São José</t>
  </si>
  <si>
    <t>São José do Cedro</t>
  </si>
  <si>
    <t>São Ludgero</t>
  </si>
  <si>
    <t>São Martinho</t>
  </si>
  <si>
    <t>São Miguel da Boa Vista</t>
  </si>
  <si>
    <t>São Pedro de Alcântara</t>
  </si>
  <si>
    <t>Saudades</t>
  </si>
  <si>
    <t>Seara</t>
  </si>
  <si>
    <t>Serra Alta</t>
  </si>
  <si>
    <t>Siderópolis</t>
  </si>
  <si>
    <t>Taió</t>
  </si>
  <si>
    <t>Tigrinhos</t>
  </si>
  <si>
    <t>Timbé do Sul</t>
  </si>
  <si>
    <t>Timbó</t>
  </si>
  <si>
    <t>Timbó Grande</t>
  </si>
  <si>
    <t>Três Barras</t>
  </si>
  <si>
    <t>Treviso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</si>
  <si>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</si>
  <si>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</si>
  <si>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</si>
  <si>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</si>
  <si>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</si>
  <si>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</si>
  <si>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</si>
  <si>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</si>
  <si>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</si>
  <si>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</si>
  <si>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</si>
  <si>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</si>
  <si>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</si>
  <si>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</si>
  <si>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</si>
  <si>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</si>
  <si>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</si>
  <si>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</si>
  <si>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</si>
  <si>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</si>
  <si>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</si>
  <si>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</si>
  <si>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</si>
  <si>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</si>
  <si>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</si>
  <si>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</si>
  <si>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</si>
  <si>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</si>
  <si>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</si>
  <si>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Antônio Prado</t>
  </si>
  <si>
    <t>Arambaré</t>
  </si>
  <si>
    <t>Araricá</t>
  </si>
  <si>
    <t>Aratiba</t>
  </si>
  <si>
    <t>Arroio do Meio</t>
  </si>
  <si>
    <t>Arroio do Sal</t>
  </si>
  <si>
    <t>Arroio dos Ratos</t>
  </si>
  <si>
    <t>Arroio do Tigre</t>
  </si>
  <si>
    <t>Arroio Grande</t>
  </si>
  <si>
    <t>Arvorezinha</t>
  </si>
  <si>
    <t>Áurea</t>
  </si>
  <si>
    <t>Bagé</t>
  </si>
  <si>
    <t>Balneário Pinhal</t>
  </si>
  <si>
    <t>Barão</t>
  </si>
  <si>
    <t>Barão de Cotegipe</t>
  </si>
  <si>
    <t>Barra do Guarita</t>
  </si>
  <si>
    <t>Barra do Rio Azul</t>
  </si>
  <si>
    <t>Barra Funda</t>
  </si>
  <si>
    <t>Barros Cassal</t>
  </si>
  <si>
    <t>Benjamin Constant do Sul</t>
  </si>
  <si>
    <t>Boa Vista das Missões</t>
  </si>
  <si>
    <t>Boa Vista do Buricá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</si>
  <si>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</si>
  <si>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</si>
  <si>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</si>
  <si>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</si>
  <si>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</si>
  <si>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</si>
  <si>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</si>
  <si>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</si>
  <si>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</si>
  <si>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</si>
  <si>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</si>
  <si>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Cacique Doble</t>
  </si>
  <si>
    <t>Caibaté</t>
  </si>
  <si>
    <t>Camaquã</t>
  </si>
  <si>
    <t>Camargo</t>
  </si>
  <si>
    <t>Cambará do Sul</t>
  </si>
  <si>
    <t>Campestre da Serra</t>
  </si>
  <si>
    <t>Campinas do Sul</t>
  </si>
  <si>
    <t>Campo Bom</t>
  </si>
  <si>
    <t>Campo Novo</t>
  </si>
  <si>
    <t>Campos Borges</t>
  </si>
  <si>
    <t>Candelária</t>
  </si>
  <si>
    <t>Cândido Godói</t>
  </si>
  <si>
    <t>Canela</t>
  </si>
  <si>
    <t>Canguçu</t>
  </si>
  <si>
    <t>Canoas</t>
  </si>
  <si>
    <t>Canudos do Vale</t>
  </si>
  <si>
    <t>Capão Bonito do Sul</t>
  </si>
  <si>
    <t>Capão da Canoa</t>
  </si>
  <si>
    <t>Capão do Leão</t>
  </si>
  <si>
    <t>Capivari do Sul</t>
  </si>
  <si>
    <t>Capitão</t>
  </si>
  <si>
    <t>Carazinho</t>
  </si>
  <si>
    <t>Caraá</t>
  </si>
  <si>
    <t>Carlos Barbosa</t>
  </si>
  <si>
    <t>Carlos Gomes</t>
  </si>
  <si>
    <t>Caseiros</t>
  </si>
  <si>
    <t>Catuípe</t>
  </si>
  <si>
    <t>Caxias do Sul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</si>
  <si>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</si>
  <si>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</si>
  <si>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</si>
  <si>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</si>
  <si>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</si>
  <si>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</si>
  <si>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</si>
  <si>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Chuvisca</t>
  </si>
  <si>
    <t>Cidreira</t>
  </si>
  <si>
    <t>Ciríaco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</si>
  <si>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</si>
  <si>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</si>
  <si>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</si>
  <si>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</si>
  <si>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</si>
  <si>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</si>
  <si>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</si>
  <si>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</si>
  <si>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</si>
  <si>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Cruz Alta</t>
  </si>
  <si>
    <t>Cruzaltense</t>
  </si>
  <si>
    <t>David Canabarro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</si>
  <si>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</si>
  <si>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</si>
  <si>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</si>
  <si>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</si>
  <si>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</si>
  <si>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</si>
  <si>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</si>
  <si>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</si>
  <si>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Ricardo</t>
  </si>
  <si>
    <t>Encantado</t>
  </si>
  <si>
    <t>Encruzilhada do Sul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</si>
  <si>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</si>
  <si>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</si>
  <si>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</si>
  <si>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</si>
  <si>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</si>
  <si>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</si>
  <si>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</si>
  <si>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</si>
  <si>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</si>
  <si>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</si>
  <si>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</si>
  <si>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</si>
  <si>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</si>
  <si>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</si>
  <si>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</si>
  <si>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</si>
  <si>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</si>
  <si>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</si>
  <si>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</si>
  <si>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</si>
  <si>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</si>
  <si>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</si>
  <si>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</si>
  <si>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</si>
  <si>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</si>
  <si>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</si>
  <si>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Forquetinha</t>
  </si>
  <si>
    <t>Fortaleza dos Valos</t>
  </si>
  <si>
    <t>Frederico Westphalen</t>
  </si>
  <si>
    <t>Garibaldi</t>
  </si>
  <si>
    <t>Garruchos</t>
  </si>
  <si>
    <t>Gaurama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</si>
  <si>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</si>
  <si>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</si>
  <si>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</si>
  <si>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</si>
  <si>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</si>
  <si>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</si>
  <si>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</si>
  <si>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</si>
  <si>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</si>
  <si>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</si>
  <si>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Harmonia</t>
  </si>
  <si>
    <t>Herveiras</t>
  </si>
  <si>
    <t>Horizontina</t>
  </si>
  <si>
    <t>Hulha Negra</t>
  </si>
  <si>
    <t>Ibiaçá</t>
  </si>
  <si>
    <t>Ibiraiaras</t>
  </si>
  <si>
    <t>Ibirapuitã</t>
  </si>
  <si>
    <t>Ibirubá</t>
  </si>
  <si>
    <t>Igrejinha</t>
  </si>
  <si>
    <t>Ijuí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</si>
  <si>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</si>
  <si>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</si>
  <si>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</si>
  <si>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</si>
  <si>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</si>
  <si>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</si>
  <si>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</si>
  <si>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</si>
  <si>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</si>
  <si>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</si>
  <si>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</si>
  <si>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</si>
  <si>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</si>
  <si>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</si>
  <si>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</si>
  <si>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</si>
  <si>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</si>
  <si>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Jaquirana</t>
  </si>
  <si>
    <t>Jóia</t>
  </si>
  <si>
    <t>Júlio de Castilhos</t>
  </si>
  <si>
    <t>Lagoa Bonita do Sul</t>
  </si>
  <si>
    <t>Lagoa dos Três Cantos</t>
  </si>
  <si>
    <t>Lagoa Vermelha</t>
  </si>
  <si>
    <t>Lajeado do Bugre</t>
  </si>
  <si>
    <t>Liberato Salzano</t>
  </si>
  <si>
    <t>Lindolfo Collor</t>
  </si>
  <si>
    <t>Linha Nova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</si>
  <si>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</si>
  <si>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</si>
  <si>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</si>
  <si>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</si>
  <si>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</si>
  <si>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</si>
  <si>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</si>
  <si>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</si>
  <si>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</si>
  <si>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</si>
  <si>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</si>
  <si>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</si>
  <si>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</si>
  <si>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</si>
  <si>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</si>
  <si>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</si>
  <si>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</si>
  <si>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</si>
  <si>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</si>
  <si>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</si>
  <si>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</si>
  <si>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</si>
  <si>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</si>
  <si>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</si>
  <si>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</si>
  <si>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</si>
  <si>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</si>
  <si>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</si>
  <si>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</si>
  <si>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</si>
  <si>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</si>
  <si>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</si>
  <si>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</si>
  <si>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</si>
  <si>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</si>
  <si>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</si>
  <si>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</si>
  <si>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</si>
  <si>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</si>
  <si>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</si>
  <si>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Prata</t>
  </si>
  <si>
    <t>Nova Ramada</t>
  </si>
  <si>
    <t>Nova Roma do Sul</t>
  </si>
  <si>
    <t>Novo Cabrais</t>
  </si>
  <si>
    <t>Novo Hamburgo</t>
  </si>
  <si>
    <t>Novo Tiradentes</t>
  </si>
  <si>
    <t>Novo Barreiro</t>
  </si>
  <si>
    <t>Osório</t>
  </si>
  <si>
    <t>Paim Filho</t>
  </si>
  <si>
    <t>Palmeira das Missões</t>
  </si>
  <si>
    <t>Palmitinho</t>
  </si>
  <si>
    <t>Pantano Grande</t>
  </si>
  <si>
    <t>Paraí</t>
  </si>
  <si>
    <t>Pareci Novo</t>
  </si>
  <si>
    <t>Parobé</t>
  </si>
  <si>
    <t>Passo Fundo</t>
  </si>
  <si>
    <t>Paulo Bento</t>
  </si>
  <si>
    <t>Paverama</t>
  </si>
  <si>
    <t>Pedras Altas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</si>
  <si>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</si>
  <si>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</si>
  <si>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</si>
  <si>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</si>
  <si>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</si>
  <si>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</si>
  <si>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</si>
  <si>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</si>
  <si>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</si>
  <si>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</si>
  <si>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</si>
  <si>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</si>
  <si>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</si>
  <si>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</si>
  <si>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</si>
  <si>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</si>
  <si>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</si>
  <si>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</si>
  <si>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</si>
  <si>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</si>
  <si>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</si>
  <si>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</si>
  <si>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</si>
  <si>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</si>
  <si>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</si>
  <si>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</si>
  <si>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Quinze de Novembro</t>
  </si>
  <si>
    <t>Redentora</t>
  </si>
  <si>
    <t>Relvado</t>
  </si>
  <si>
    <t>Rio dos Índios</t>
  </si>
  <si>
    <t>Rio Pardo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</si>
  <si>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</si>
  <si>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</si>
  <si>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</si>
  <si>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</si>
  <si>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</si>
  <si>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</si>
  <si>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</si>
  <si>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</si>
  <si>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</si>
  <si>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</si>
  <si>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</si>
  <si>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</si>
  <si>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</si>
  <si>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</si>
  <si>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</si>
  <si>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</si>
  <si>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</si>
  <si>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</si>
  <si>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</si>
  <si>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</si>
  <si>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</si>
  <si>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</si>
  <si>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</si>
  <si>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</si>
  <si>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</si>
  <si>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</si>
  <si>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</si>
  <si>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</si>
  <si>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</si>
  <si>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</si>
  <si>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</si>
  <si>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</si>
  <si>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</si>
  <si>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</si>
  <si>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</si>
  <si>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</si>
  <si>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</si>
  <si>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</si>
  <si>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</si>
  <si>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</si>
  <si>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</si>
  <si>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do Herval</t>
  </si>
  <si>
    <t>São José do Hortêncio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</si>
  <si>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</si>
  <si>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</si>
  <si>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</si>
  <si>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</si>
  <si>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</si>
  <si>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</si>
  <si>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</si>
  <si>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</si>
  <si>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Miguel das Missões</t>
  </si>
  <si>
    <t>São Nicolau</t>
  </si>
  <si>
    <t>São Pedro da Serra</t>
  </si>
  <si>
    <t>São Pedro das Missões</t>
  </si>
  <si>
    <t>São Pedro do Butiá</t>
  </si>
  <si>
    <t>São Pedro do Sul</t>
  </si>
  <si>
    <t>São Sebastião do Caí</t>
  </si>
  <si>
    <t>São Valentim</t>
  </si>
  <si>
    <t>São Valentim do Sul</t>
  </si>
  <si>
    <t>São Valério do Sul</t>
  </si>
  <si>
    <t>São Vicente do Sul</t>
  </si>
  <si>
    <t>Sapiranga</t>
  </si>
  <si>
    <t>Sapucaia do Sul</t>
  </si>
  <si>
    <t>Seberi</t>
  </si>
  <si>
    <t>Segredo</t>
  </si>
  <si>
    <t>Selbach</t>
  </si>
  <si>
    <t>Senador Salgado Filho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</si>
  <si>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</si>
  <si>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</si>
  <si>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</si>
  <si>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</si>
  <si>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</si>
  <si>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</si>
  <si>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</si>
  <si>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</si>
  <si>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</si>
  <si>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</si>
  <si>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</si>
  <si>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</si>
  <si>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</si>
  <si>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</si>
  <si>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</si>
  <si>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</si>
  <si>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</si>
  <si>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</si>
  <si>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</si>
  <si>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</si>
  <si>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</si>
  <si>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</si>
  <si>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</si>
  <si>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</si>
  <si>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</si>
  <si>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</si>
  <si>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</si>
  <si>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</si>
  <si>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</si>
  <si>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</si>
  <si>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Tupanci do Sul</t>
  </si>
  <si>
    <t>Tupanciretã</t>
  </si>
  <si>
    <t>Tupandi</t>
  </si>
  <si>
    <t>Tuparendi</t>
  </si>
  <si>
    <t>Ubiretama</t>
  </si>
  <si>
    <t>União da Serra</t>
  </si>
  <si>
    <t>Unistalda</t>
  </si>
  <si>
    <t>Vacaria</t>
  </si>
  <si>
    <t>Vale Verde</t>
  </si>
  <si>
    <t>Vale do Sol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</si>
  <si>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</si>
  <si>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</si>
  <si>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</si>
  <si>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</si>
  <si>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</si>
  <si>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</si>
  <si>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</si>
  <si>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</si>
  <si>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</si>
  <si>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</si>
  <si>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</si>
  <si>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</si>
  <si>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</si>
  <si>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</si>
  <si>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</si>
  <si>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</si>
  <si>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</si>
  <si>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</si>
  <si>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</si>
  <si>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</si>
  <si>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</si>
  <si>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</si>
  <si>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</si>
  <si>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Antônio João</t>
  </si>
  <si>
    <t>Aparecida do Taboado</t>
  </si>
  <si>
    <t>Aquidauana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</si>
  <si>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</si>
  <si>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</si>
  <si>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</si>
  <si>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</si>
  <si>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</si>
  <si>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</si>
  <si>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</si>
  <si>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</si>
  <si>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</si>
  <si>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</si>
  <si>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</si>
  <si>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</si>
  <si>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</si>
  <si>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</si>
  <si>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Dois Irmãos do Buriti</t>
  </si>
  <si>
    <t>Fátima do Sul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</si>
  <si>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</si>
  <si>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</si>
  <si>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</si>
  <si>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</si>
  <si>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</si>
  <si>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</si>
  <si>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</si>
  <si>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</si>
  <si>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</si>
  <si>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</si>
  <si>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</si>
  <si>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</si>
  <si>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</si>
  <si>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</si>
  <si>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</si>
  <si>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</si>
  <si>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</si>
  <si>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</si>
  <si>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</si>
  <si>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</si>
  <si>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</si>
  <si>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</si>
  <si>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</si>
  <si>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</si>
  <si>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</si>
  <si>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</si>
  <si>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</si>
  <si>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Rochedo</t>
  </si>
  <si>
    <t>Santa Rita do Pardo</t>
  </si>
  <si>
    <t>São Gabriel do Oeste</t>
  </si>
  <si>
    <t>Sidrolândia</t>
  </si>
  <si>
    <t>Sonora</t>
  </si>
  <si>
    <t>Tacuru</t>
  </si>
  <si>
    <t>Terenos</t>
  </si>
  <si>
    <t>Três Lagoas</t>
  </si>
  <si>
    <t>Vicentina</t>
  </si>
  <si>
    <t>Acorizal</t>
  </si>
  <si>
    <t>Alto Boa Vista</t>
  </si>
  <si>
    <t>Alto Garças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</si>
  <si>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</si>
  <si>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</si>
  <si>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</si>
  <si>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</si>
  <si>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</si>
  <si>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</si>
  <si>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</si>
  <si>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</si>
  <si>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</si>
  <si>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</si>
  <si>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</si>
  <si>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</si>
  <si>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</si>
  <si>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Campo Verde</t>
  </si>
  <si>
    <t>Campos de Júlio</t>
  </si>
  <si>
    <t>Canabrava do Norte</t>
  </si>
  <si>
    <t>Carlinda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</si>
  <si>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</si>
  <si>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</si>
  <si>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</si>
  <si>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</si>
  <si>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</si>
  <si>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</si>
  <si>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</si>
  <si>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</si>
  <si>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</si>
  <si>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</si>
  <si>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</si>
  <si>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</si>
  <si>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</si>
  <si>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</si>
  <si>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</si>
  <si>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</si>
  <si>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</si>
  <si>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</si>
  <si>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</si>
  <si>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</si>
  <si>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</si>
  <si>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</si>
  <si>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</si>
  <si>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</si>
  <si>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Jangada</t>
  </si>
  <si>
    <t>Jauru</t>
  </si>
  <si>
    <t>Juara</t>
  </si>
  <si>
    <t>Juína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</si>
  <si>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</si>
  <si>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</si>
  <si>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</si>
  <si>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</si>
  <si>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</si>
  <si>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</si>
  <si>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</si>
  <si>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</si>
  <si>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</si>
  <si>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</si>
  <si>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</si>
  <si>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</si>
  <si>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</si>
  <si>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</si>
  <si>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</si>
  <si>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</si>
  <si>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</si>
  <si>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</si>
  <si>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</si>
  <si>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</si>
  <si>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</si>
  <si>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</si>
  <si>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</si>
  <si>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</si>
  <si>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</si>
  <si>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</si>
  <si>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</si>
  <si>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</si>
  <si>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</si>
  <si>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</si>
  <si>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</si>
  <si>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</si>
  <si>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</si>
  <si>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</si>
  <si>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</si>
  <si>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Querência</t>
  </si>
  <si>
    <t>São José dos Quatro Marcos</t>
  </si>
  <si>
    <t>Reserva do Cabaçal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</si>
  <si>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</si>
  <si>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</si>
  <si>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</si>
  <si>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</si>
  <si>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</si>
  <si>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</si>
  <si>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</si>
  <si>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</si>
  <si>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Rosário Oeste</t>
  </si>
  <si>
    <t>Salto do Céu</t>
  </si>
  <si>
    <t>Santa Rita do Trivelato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</si>
  <si>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</si>
  <si>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</si>
  <si>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</si>
  <si>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</si>
  <si>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</si>
  <si>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</si>
  <si>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</si>
  <si>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</si>
  <si>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</si>
  <si>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Torixoréu</t>
  </si>
  <si>
    <t>União do Sul</t>
  </si>
  <si>
    <t>Vale de São Domingos</t>
  </si>
  <si>
    <t>Vera</t>
  </si>
  <si>
    <t>Vila Rica</t>
  </si>
  <si>
    <t>Nova Guarita</t>
  </si>
  <si>
    <t>Nova Maringá</t>
  </si>
  <si>
    <t>Nova Monte Verde</t>
  </si>
  <si>
    <t>Abadia de Goiás</t>
  </si>
  <si>
    <t>Abadiânia</t>
  </si>
  <si>
    <t>Acreúna</t>
  </si>
  <si>
    <t>Água Fria de Goiás</t>
  </si>
  <si>
    <t>Água Limpa</t>
  </si>
  <si>
    <t>Alexânia</t>
  </si>
  <si>
    <t>Alto Horizonte</t>
  </si>
  <si>
    <t>Alto Paraíso de Goiás</t>
  </si>
  <si>
    <t>Amaralina</t>
  </si>
  <si>
    <t>Amorinópolis</t>
  </si>
  <si>
    <t>Anápolis</t>
  </si>
  <si>
    <t>Anhanguera</t>
  </si>
  <si>
    <t>Anicuns</t>
  </si>
  <si>
    <t>Aparecida de Goiânia</t>
  </si>
  <si>
    <t>Aparecida do Rio Doce</t>
  </si>
  <si>
    <t>Araçu</t>
  </si>
  <si>
    <t>Aragarças</t>
  </si>
  <si>
    <t>Araguapaz</t>
  </si>
  <si>
    <t>Arenópolis</t>
  </si>
  <si>
    <t>Aruanã</t>
  </si>
  <si>
    <t>Avelinópolis</t>
  </si>
  <si>
    <t>Baliza</t>
  </si>
  <si>
    <t>Bom Jardim de Goiás</t>
  </si>
  <si>
    <t>Bom Jesus de Goiás</t>
  </si>
  <si>
    <t>Brazabrantes</t>
  </si>
  <si>
    <t>Britânia</t>
  </si>
  <si>
    <t>Buriti Alegre</t>
  </si>
  <si>
    <t>Cabeceiras</t>
  </si>
  <si>
    <t>Cachoeira Alta</t>
  </si>
  <si>
    <t>Caçu</t>
  </si>
  <si>
    <t>Caiapônia</t>
  </si>
  <si>
    <t>Caldas Novas</t>
  </si>
  <si>
    <t>Caldazinha</t>
  </si>
  <si>
    <t>Campinaçu</t>
  </si>
  <si>
    <t>Campinorte</t>
  </si>
  <si>
    <t>Campo Limpo de Goiás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</si>
  <si>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</si>
  <si>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</si>
  <si>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</si>
  <si>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</si>
  <si>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</si>
  <si>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</si>
  <si>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</si>
  <si>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</si>
  <si>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</si>
  <si>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</si>
  <si>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</si>
  <si>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Córrego do Ouro</t>
  </si>
  <si>
    <t>Corumbá de Goiás</t>
  </si>
  <si>
    <t>Cristalina</t>
  </si>
  <si>
    <t>Cristianópolis</t>
  </si>
  <si>
    <t>Crixás</t>
  </si>
  <si>
    <t>Cromínia</t>
  </si>
  <si>
    <t>Cumari</t>
  </si>
  <si>
    <t>Damolândia</t>
  </si>
  <si>
    <t>Diorama</t>
  </si>
  <si>
    <t>Edealina</t>
  </si>
  <si>
    <t>Edéia</t>
  </si>
  <si>
    <t>Faina</t>
  </si>
  <si>
    <t>Fazenda Nova</t>
  </si>
  <si>
    <t>Firminópolis</t>
  </si>
  <si>
    <t>Flores de Goiás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</si>
  <si>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</si>
  <si>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</si>
  <si>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</si>
  <si>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</si>
  <si>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</si>
  <si>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</si>
  <si>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</si>
  <si>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</si>
  <si>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</si>
  <si>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</si>
  <si>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</si>
  <si>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Iaciara</t>
  </si>
  <si>
    <t>Inaciolândia</t>
  </si>
  <si>
    <t>Indiara</t>
  </si>
  <si>
    <t>Inhumas</t>
  </si>
  <si>
    <t>Ipameri</t>
  </si>
  <si>
    <t>Itaberaí</t>
  </si>
  <si>
    <t>Itaguaru</t>
  </si>
  <si>
    <t>Itapaci</t>
  </si>
  <si>
    <t>Itapuranga</t>
  </si>
  <si>
    <t>Itumbiara</t>
  </si>
  <si>
    <t>Jaraguá</t>
  </si>
  <si>
    <t>Jataí</t>
  </si>
  <si>
    <t>Joviânia</t>
  </si>
  <si>
    <t>Luziânia</t>
  </si>
  <si>
    <t>Mairipotaba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</si>
  <si>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</si>
  <si>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</si>
  <si>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</si>
  <si>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</si>
  <si>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</si>
  <si>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</si>
  <si>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</si>
  <si>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Montes Claros de Goiás</t>
  </si>
  <si>
    <t>Montividiu</t>
  </si>
  <si>
    <t>Morro Agudo de Goiás</t>
  </si>
  <si>
    <t>Mossâmedes</t>
  </si>
  <si>
    <t>Mutunópolis</t>
  </si>
  <si>
    <t>Nerópolis</t>
  </si>
  <si>
    <t>Niquelândia</t>
  </si>
  <si>
    <t>Nova América</t>
  </si>
  <si>
    <t>Nova Crixás</t>
  </si>
  <si>
    <t>Nova Roma</t>
  </si>
  <si>
    <t>Novo Brasil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</si>
  <si>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</si>
  <si>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</si>
  <si>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</si>
  <si>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</si>
  <si>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</si>
  <si>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</si>
  <si>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</si>
  <si>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</si>
  <si>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</si>
  <si>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Paranaiguara</t>
  </si>
  <si>
    <t>Paraúna</t>
  </si>
  <si>
    <t>Perolândia</t>
  </si>
  <si>
    <t>Petrolina de Goiás</t>
  </si>
  <si>
    <t>Pilar de Goiás</t>
  </si>
  <si>
    <t>Pirenópolis</t>
  </si>
  <si>
    <t>Pires do Rio</t>
  </si>
  <si>
    <t>Planaltina</t>
  </si>
  <si>
    <t>Pontalina</t>
  </si>
  <si>
    <t>Porangatu</t>
  </si>
  <si>
    <t>Portelândia</t>
  </si>
  <si>
    <t>Posse</t>
  </si>
  <si>
    <t>Professor Jamil</t>
  </si>
  <si>
    <t>Quirinópolis</t>
  </si>
  <si>
    <t>Rialma</t>
  </si>
  <si>
    <t>Rio Quente</t>
  </si>
  <si>
    <t>Rio Verde</t>
  </si>
  <si>
    <t>Rubiataba</t>
  </si>
  <si>
    <t>Santa Bárbara de Goiás</t>
  </si>
  <si>
    <t>Santa Fé de Goiás</t>
  </si>
  <si>
    <t>Santa Helena de Goiás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</si>
  <si>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</si>
  <si>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</si>
  <si>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</si>
  <si>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</si>
  <si>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</si>
  <si>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do Descoberto</t>
  </si>
  <si>
    <t>São Francisco de Goiás</t>
  </si>
  <si>
    <t>São João d'Aliança</t>
  </si>
  <si>
    <t>São Luís de Montes Belos</t>
  </si>
  <si>
    <t>São Miguel do Araguaia</t>
  </si>
  <si>
    <t>São Patrício</t>
  </si>
  <si>
    <t>Senador Canedo</t>
  </si>
  <si>
    <t>Serranópolis</t>
  </si>
  <si>
    <t>Sítio d'Abadia</t>
  </si>
  <si>
    <t>Taquaral de Goiás</t>
  </si>
  <si>
    <t>Teresina de Goiás</t>
  </si>
  <si>
    <t>Três Ranchos</t>
  </si>
  <si>
    <t>Trombas</t>
  </si>
  <si>
    <t>Turvânia</t>
  </si>
  <si>
    <t>Turvelândia</t>
  </si>
  <si>
    <t>Uruaçu</t>
  </si>
  <si>
    <t>Uruana</t>
  </si>
  <si>
    <t>Urutaí</t>
  </si>
  <si>
    <t>Valparaíso de Goiás</t>
  </si>
  <si>
    <t>Varjão</t>
  </si>
  <si>
    <t>Vila Boa</t>
  </si>
  <si>
    <t>Veficação preliminar do disposto no § 4º do art. 13 da  Lei nº 14.113/20</t>
  </si>
  <si>
    <t>Pendência identificada</t>
  </si>
  <si>
    <t>Habilitado para o cálculo do VAAT.</t>
  </si>
  <si>
    <t>Inobservância do art. 163-A da Constituição Federal.</t>
  </si>
  <si>
    <t>Inobservância do art. 38 da Lei nº 14.113/20.</t>
  </si>
  <si>
    <t>Inobservância do art. 163-A da CF e do art. 38 da Lei 14.113/20.</t>
  </si>
  <si>
    <t>Enviou a MSC de encerramento sem o detalhamento necessário ou com as Receitas zeradas.</t>
  </si>
  <si>
    <t>Enviou a MSC de encerramento com alguma RECEITA LÍQUIDA negativa.</t>
  </si>
  <si>
    <t>Não enviou a MSC de encerramento de 2025</t>
  </si>
  <si>
    <t>Castelândia - GO</t>
  </si>
  <si>
    <t>Turilândia - MA</t>
  </si>
  <si>
    <t>São Félix do Araguaia - MT</t>
  </si>
  <si>
    <t>Coronel Domingos Soares - PR</t>
  </si>
  <si>
    <t>Engenheiro Paulo de Frontin - RJ</t>
  </si>
  <si>
    <t>2025 Anual</t>
  </si>
  <si>
    <t>Não transmitiu ao SIOPE os dados do ano de 2025.</t>
  </si>
  <si>
    <t>Não enviou a MSC de encerramento de 2025.</t>
  </si>
  <si>
    <t>Boa Esperança do Norte</t>
  </si>
  <si>
    <t/>
  </si>
  <si>
    <t>Enviou a MSC de encerramento com a COTA-PARTE de ICMS zerada ou negativa.</t>
  </si>
  <si>
    <t>Nipoã - SP</t>
  </si>
  <si>
    <t>Olho DÁgua do Piauí</t>
  </si>
  <si>
    <t>Sem Transmissão</t>
  </si>
  <si>
    <t>Ano/Período</t>
  </si>
  <si>
    <t>Cód. Município</t>
  </si>
  <si>
    <t>Município</t>
  </si>
  <si>
    <t>Disponibilidade de Informações</t>
  </si>
  <si>
    <t>Não enviou a MSC de encerramento de 2025 e não transmitiu ao SIOPE os dados do ano de 2025.</t>
  </si>
  <si>
    <t>Enviou a MSC de encerramento sem o detalhamento necessário ou com as Receitas zeradas e não transmitiu ao SIOPE os dados do ano de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</si>
</sst>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0" applyFont="1"/>
    <xf numFmtId="43" fontId="4" fillId="0" borderId="0" xfId="1" applyFont="1"/>
    <xf numFmtId="0" fontId="3" fillId="0" borderId="0" xfId="0" applyFont="1" applyAlignment="1">
      <alignment horizontal="center" wrapText="1"/>
    </xf>
    <xf numFmtId="43" fontId="3" fillId="0" borderId="0" xfId="1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43" fontId="3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2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center" vertical="top"/>
    </xf>
    <xf numFmtId="43" fontId="1" fillId="0" borderId="0" xfId="1" applyFont="1"/>
    <xf numFmtId="0" fontId="1" fillId="0" borderId="0" xfId="1" applyNumberFormat="1" applyFont="1"/>
    <xf numFmtId="164" fontId="1" fillId="0" borderId="0" xfId="1" applyNumberFormat="1" applyFont="1"/>
    <xf numFmtId="0" fontId="6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10" fontId="4" fillId="0" borderId="0" xfId="3" applyNumberFormat="1" applyFont="1"/>
    <xf numFmtId="0" fontId="9" fillId="0" borderId="0" xfId="0" applyFont="1" applyAlignment="1">
      <alignment horizontal="center" vertical="center" wrapText="1"/>
    </xf>
    <xf numFmtId="43" fontId="9" fillId="0" borderId="0" xfId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43" fontId="10" fillId="0" borderId="0" xfId="1" applyFont="1" applyAlignment="1">
      <alignment vertical="center" wrapText="1"/>
    </xf>
  </cellXfs>
  <cellStyles count="4">
    <cellStyle name="Normal" xfId="0" builtinId="0"/>
    <cellStyle name="Porcentagem" xfId="3" builtinId="5"/>
    <cellStyle name="Vírgula" xfId="1" builtinId="3"/>
    <cellStyle name="Vírgula 2" xfId="2" xr:uid="{F0393964-C5D8-40DE-BE89-BF4A34001A33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88B7A-561D-734B-9DA4-173C6EF660B1}" name="Tabela1" displayName="Tabela1" ref="A1:E4057" totalsRowShown="0">
  <autoFilter ref="A1:E4057" xr:uid="{A4A88B7A-561D-734B-9DA4-173C6EF660B1}"/>
  <sortState xmlns:xlrd2="http://schemas.microsoft.com/office/spreadsheetml/2017/richdata2" ref="A2:D4057">
    <sortCondition ref="C1:C4057"/>
  </sortState>
  <tableColumns count="5">
    <tableColumn id="1" xr3:uid="{0C3510A0-B561-B54B-A567-05961866BE9A}" name="Ano/Período"/>
    <tableColumn id="2" xr3:uid="{4AEC03BC-7D1B-B540-A82F-076A3A3FA1F4}" name="UF"/>
    <tableColumn id="3" xr3:uid="{64CC264D-D439-FD45-A68A-A7156FB9D4B4}" name="Cód. Município"/>
    <tableColumn id="4" xr3:uid="{589AD061-E4F4-9645-87E1-4D81CB4D8BC6}" name="Município"/>
    <tableColumn id="5" xr3:uid="{C94AF609-E89E-48C8-A55D-55B8196BA5A9}" name="Disponibilidade de Informaçõ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942109-E789-D14D-AD68-081AD72152A9}" name="Tabela6" displayName="Tabela6" ref="A1:E5597" totalsRowShown="0" headerRowDxfId="1" dataDxfId="0">
  <autoFilter ref="A1:E5597" xr:uid="{269027CC-48D7-AD40-8FBC-2A86D6CF669B}"/>
  <tableColumns count="5">
    <tableColumn id="1" xr3:uid="{A9539BE7-0019-9C48-8D19-B2768B4B5890}" name="UF" dataDxfId="6"/>
    <tableColumn id="2" xr3:uid="{FE1879B3-F21A-8845-A599-39EE4D75CBCF}" name="Ente Federado" dataDxfId="5"/>
    <tableColumn id="3" xr3:uid="{D62C173C-4C87-C343-9C85-32F2C503640B}" name="Código IBGE" dataDxfId="4"/>
    <tableColumn id="4" xr3:uid="{384161DE-3D31-534B-8802-953B715E88E2}" name="Veficação preliminar do disposto no § 4º do art. 13 da  Lei nº 14.113/20" dataDxfId="3">
      <calculatedColumnFormula>IF(AND(F2="Sim",G2="Sim"),$I$2,IF(AND(F2="Não",G2="Não"),$I$5,IF(F2="Não",$I$3,$I$4)))</calculatedColumnFormula>
    </tableColumn>
    <tableColumn id="5" xr3:uid="{1FC7A20B-281C-814A-8DEA-A305CF50D16E}" name="Pendência identificada" dataDxfId="2">
      <calculatedColumnFormula>IF(AND(F2="NÃO",G2="NÃO"),'Base de dados STN'!E2&amp;" e não transmitiu ao SIOPE os dados do ano de 2025.",IF(AND(F2="NÃO",G2="SIM"),'Base de dados STN'!E2&amp;".",IF(AND(F2="SIM",G2="NÃO"),"Não transmitiu ao SIOPE os dados do ano de 2025.","")))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53DA88-09A1-49B3-BE03-BFED6B856FBA}" name="Tabela2" displayName="Tabela2" ref="A1:E5597" totalsRowShown="0" headerRowDxfId="15" dataDxfId="13" headerRowBorderDxfId="14" tableBorderDxfId="12">
  <autoFilter ref="A1:E5597" xr:uid="{7753DA88-09A1-49B3-BE03-BFED6B856FBA}">
    <filterColumn colId="3">
      <filters>
        <filter val="Inobservância do art. 163-A da CF e do art. 38 da Lei 14.113/20."/>
        <filter val="Inobservância do art. 163-A da Constituição Federal."/>
        <filter val="Inobservância do art. 38 da Lei nº 14.113/20."/>
      </filters>
    </filterColumn>
  </autoFilter>
  <sortState xmlns:xlrd2="http://schemas.microsoft.com/office/spreadsheetml/2017/richdata2" ref="A9:E5567">
    <sortCondition ref="A1:A5597"/>
  </sortState>
  <tableColumns count="5">
    <tableColumn id="1" xr3:uid="{E0A13D06-E977-40E4-9E32-B78A1EC646B2}" name="UF" dataDxfId="11"/>
    <tableColumn id="2" xr3:uid="{0AACA7DF-1C64-4A70-A999-4414804AF594}" name="Ente Federado" dataDxfId="10"/>
    <tableColumn id="3" xr3:uid="{F4497EF6-FC1B-4810-98FB-CD6616F45FC7}" name="Código IBGE" dataDxfId="9"/>
    <tableColumn id="4" xr3:uid="{3C222868-8DD1-4347-B5FC-627DE6AB0F51}" name="Veficação preliminar do disposto no § 4º do art. 13 da  Lei nº 14.113/20" dataDxfId="8"/>
    <tableColumn id="5" xr3:uid="{2507006B-0369-4929-B358-772E8D3BAF54}" name="Pendência identificada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ACEE-A6DB-4C5B-ABEA-971CAF973600}">
  <dimension ref="A1:E61"/>
  <sheetViews>
    <sheetView zoomScale="170" zoomScaleNormal="170" workbookViewId="0">
      <selection activeCell="D60" sqref="D60"/>
    </sheetView>
  </sheetViews>
  <sheetFormatPr defaultColWidth="8.85546875" defaultRowHeight="15" x14ac:dyDescent="0.25"/>
  <cols>
    <col min="1" max="1" width="14.7109375" bestFit="1" customWidth="1"/>
    <col min="2" max="2" width="5.7109375" bestFit="1" customWidth="1"/>
    <col min="3" max="3" width="17.140625" bestFit="1" customWidth="1"/>
    <col min="4" max="4" width="24.85546875" bestFit="1" customWidth="1"/>
    <col min="5" max="5" width="32.140625" bestFit="1" customWidth="1"/>
  </cols>
  <sheetData>
    <row r="1" spans="1:5" x14ac:dyDescent="0.25">
      <c r="A1" t="s">
        <v>10688</v>
      </c>
      <c r="B1" t="s">
        <v>0</v>
      </c>
      <c r="C1" t="s">
        <v>10689</v>
      </c>
      <c r="D1" t="s">
        <v>10690</v>
      </c>
      <c r="E1" t="s">
        <v>10691</v>
      </c>
    </row>
    <row r="2" spans="1:5" x14ac:dyDescent="0.25">
      <c r="A2" t="s">
        <v>10679</v>
      </c>
      <c r="B2" t="s">
        <v>592</v>
      </c>
      <c r="C2">
        <v>120025</v>
      </c>
      <c r="D2" t="s">
        <v>6938</v>
      </c>
      <c r="E2" t="s">
        <v>10687</v>
      </c>
    </row>
    <row r="3" spans="1:5" x14ac:dyDescent="0.25">
      <c r="A3" t="s">
        <v>10679</v>
      </c>
      <c r="B3" t="s">
        <v>32</v>
      </c>
      <c r="C3">
        <v>130063</v>
      </c>
      <c r="D3" t="s">
        <v>447</v>
      </c>
      <c r="E3" t="s">
        <v>10687</v>
      </c>
    </row>
    <row r="4" spans="1:5" x14ac:dyDescent="0.25">
      <c r="A4" t="s">
        <v>10679</v>
      </c>
      <c r="B4" t="s">
        <v>32</v>
      </c>
      <c r="C4">
        <v>130070</v>
      </c>
      <c r="D4" t="s">
        <v>1067</v>
      </c>
      <c r="E4" t="s">
        <v>10687</v>
      </c>
    </row>
    <row r="5" spans="1:5" x14ac:dyDescent="0.25">
      <c r="A5" t="s">
        <v>10679</v>
      </c>
      <c r="B5" t="s">
        <v>32</v>
      </c>
      <c r="C5">
        <v>130083</v>
      </c>
      <c r="D5" t="s">
        <v>131</v>
      </c>
      <c r="E5" t="s">
        <v>10687</v>
      </c>
    </row>
    <row r="6" spans="1:5" x14ac:dyDescent="0.25">
      <c r="A6" t="s">
        <v>10679</v>
      </c>
      <c r="B6" t="s">
        <v>32</v>
      </c>
      <c r="C6">
        <v>130140</v>
      </c>
      <c r="D6" t="s">
        <v>717</v>
      </c>
      <c r="E6" t="s">
        <v>10687</v>
      </c>
    </row>
    <row r="7" spans="1:5" x14ac:dyDescent="0.25">
      <c r="A7" t="s">
        <v>10679</v>
      </c>
      <c r="B7" t="s">
        <v>32</v>
      </c>
      <c r="C7">
        <v>130180</v>
      </c>
      <c r="D7" t="s">
        <v>1021</v>
      </c>
      <c r="E7" t="s">
        <v>10687</v>
      </c>
    </row>
    <row r="8" spans="1:5" x14ac:dyDescent="0.25">
      <c r="A8" t="s">
        <v>10679</v>
      </c>
      <c r="B8" t="s">
        <v>32</v>
      </c>
      <c r="C8">
        <v>130195</v>
      </c>
      <c r="D8" t="s">
        <v>189</v>
      </c>
      <c r="E8" t="s">
        <v>10687</v>
      </c>
    </row>
    <row r="9" spans="1:5" x14ac:dyDescent="0.25">
      <c r="A9" t="s">
        <v>10679</v>
      </c>
      <c r="B9" t="s">
        <v>32</v>
      </c>
      <c r="C9">
        <v>130220</v>
      </c>
      <c r="D9" t="s">
        <v>1195</v>
      </c>
      <c r="E9" t="s">
        <v>10687</v>
      </c>
    </row>
    <row r="10" spans="1:5" x14ac:dyDescent="0.25">
      <c r="A10" t="s">
        <v>10679</v>
      </c>
      <c r="B10" t="s">
        <v>32</v>
      </c>
      <c r="C10">
        <v>130240</v>
      </c>
      <c r="D10" t="s">
        <v>692</v>
      </c>
      <c r="E10" t="s">
        <v>10687</v>
      </c>
    </row>
    <row r="11" spans="1:5" x14ac:dyDescent="0.25">
      <c r="A11" t="s">
        <v>10679</v>
      </c>
      <c r="B11" t="s">
        <v>32</v>
      </c>
      <c r="C11">
        <v>130310</v>
      </c>
      <c r="D11" t="s">
        <v>1045</v>
      </c>
      <c r="E11" t="s">
        <v>10687</v>
      </c>
    </row>
    <row r="12" spans="1:5" x14ac:dyDescent="0.25">
      <c r="A12" t="s">
        <v>10679</v>
      </c>
      <c r="B12" t="s">
        <v>32</v>
      </c>
      <c r="C12">
        <v>130350</v>
      </c>
      <c r="D12" t="s">
        <v>736</v>
      </c>
      <c r="E12" t="s">
        <v>10687</v>
      </c>
    </row>
    <row r="13" spans="1:5" x14ac:dyDescent="0.25">
      <c r="A13" t="s">
        <v>10679</v>
      </c>
      <c r="B13" t="s">
        <v>441</v>
      </c>
      <c r="C13">
        <v>140028</v>
      </c>
      <c r="D13" t="s">
        <v>714</v>
      </c>
      <c r="E13" t="s">
        <v>10687</v>
      </c>
    </row>
    <row r="14" spans="1:5" x14ac:dyDescent="0.25">
      <c r="A14" t="s">
        <v>10679</v>
      </c>
      <c r="B14" t="s">
        <v>23</v>
      </c>
      <c r="C14">
        <v>150250</v>
      </c>
      <c r="D14" t="s">
        <v>900</v>
      </c>
      <c r="E14" t="s">
        <v>10687</v>
      </c>
    </row>
    <row r="15" spans="1:5" x14ac:dyDescent="0.25">
      <c r="A15" t="s">
        <v>10679</v>
      </c>
      <c r="B15" t="s">
        <v>23</v>
      </c>
      <c r="C15">
        <v>150810</v>
      </c>
      <c r="D15" t="s">
        <v>129</v>
      </c>
      <c r="E15" t="s">
        <v>10687</v>
      </c>
    </row>
    <row r="16" spans="1:5" x14ac:dyDescent="0.25">
      <c r="A16" t="s">
        <v>10679</v>
      </c>
      <c r="B16" t="s">
        <v>213</v>
      </c>
      <c r="C16">
        <v>160010</v>
      </c>
      <c r="D16" t="s">
        <v>862</v>
      </c>
      <c r="E16" t="s">
        <v>10687</v>
      </c>
    </row>
    <row r="17" spans="1:5" x14ac:dyDescent="0.25">
      <c r="A17" t="s">
        <v>10679</v>
      </c>
      <c r="B17" t="s">
        <v>42</v>
      </c>
      <c r="C17">
        <v>170190</v>
      </c>
      <c r="D17" t="s">
        <v>1032</v>
      </c>
      <c r="E17" t="s">
        <v>10687</v>
      </c>
    </row>
    <row r="18" spans="1:5" x14ac:dyDescent="0.25">
      <c r="A18" t="s">
        <v>10679</v>
      </c>
      <c r="B18" t="s">
        <v>42</v>
      </c>
      <c r="C18">
        <v>171855</v>
      </c>
      <c r="D18" t="s">
        <v>327</v>
      </c>
      <c r="E18" t="s">
        <v>10687</v>
      </c>
    </row>
    <row r="19" spans="1:5" x14ac:dyDescent="0.25">
      <c r="A19" t="s">
        <v>10679</v>
      </c>
      <c r="B19" t="s">
        <v>5</v>
      </c>
      <c r="C19">
        <v>210312</v>
      </c>
      <c r="D19" t="s">
        <v>631</v>
      </c>
      <c r="E19" t="s">
        <v>10687</v>
      </c>
    </row>
    <row r="20" spans="1:5" x14ac:dyDescent="0.25">
      <c r="A20" t="s">
        <v>10679</v>
      </c>
      <c r="B20" t="s">
        <v>5</v>
      </c>
      <c r="C20">
        <v>211027</v>
      </c>
      <c r="D20" t="s">
        <v>355</v>
      </c>
      <c r="E20" t="s">
        <v>10687</v>
      </c>
    </row>
    <row r="21" spans="1:5" x14ac:dyDescent="0.25">
      <c r="A21" t="s">
        <v>10679</v>
      </c>
      <c r="B21" t="s">
        <v>8</v>
      </c>
      <c r="C21">
        <v>220710</v>
      </c>
      <c r="D21" t="s">
        <v>10686</v>
      </c>
      <c r="E21" t="s">
        <v>10687</v>
      </c>
    </row>
    <row r="22" spans="1:5" x14ac:dyDescent="0.25">
      <c r="A22" t="s">
        <v>10679</v>
      </c>
      <c r="B22" t="s">
        <v>1</v>
      </c>
      <c r="C22">
        <v>240400</v>
      </c>
      <c r="D22" t="s">
        <v>83</v>
      </c>
      <c r="E22" t="s">
        <v>10687</v>
      </c>
    </row>
    <row r="23" spans="1:5" x14ac:dyDescent="0.25">
      <c r="A23" t="s">
        <v>10679</v>
      </c>
      <c r="B23" t="s">
        <v>1</v>
      </c>
      <c r="C23">
        <v>241025</v>
      </c>
      <c r="D23" t="s">
        <v>107</v>
      </c>
      <c r="E23" t="s">
        <v>10687</v>
      </c>
    </row>
    <row r="24" spans="1:5" x14ac:dyDescent="0.25">
      <c r="A24" t="s">
        <v>10679</v>
      </c>
      <c r="B24" t="s">
        <v>1</v>
      </c>
      <c r="C24">
        <v>241050</v>
      </c>
      <c r="D24" t="s">
        <v>524</v>
      </c>
      <c r="E24" t="s">
        <v>10687</v>
      </c>
    </row>
    <row r="25" spans="1:5" x14ac:dyDescent="0.25">
      <c r="A25" t="s">
        <v>10679</v>
      </c>
      <c r="B25" t="s">
        <v>51</v>
      </c>
      <c r="C25">
        <v>260360</v>
      </c>
      <c r="D25" t="s">
        <v>895</v>
      </c>
      <c r="E25" t="s">
        <v>10687</v>
      </c>
    </row>
    <row r="26" spans="1:5" x14ac:dyDescent="0.25">
      <c r="A26" t="s">
        <v>10679</v>
      </c>
      <c r="B26" t="s">
        <v>51</v>
      </c>
      <c r="C26">
        <v>260620</v>
      </c>
      <c r="D26" t="s">
        <v>1119</v>
      </c>
      <c r="E26" t="s">
        <v>10687</v>
      </c>
    </row>
    <row r="27" spans="1:5" x14ac:dyDescent="0.25">
      <c r="A27" t="s">
        <v>10679</v>
      </c>
      <c r="B27" t="s">
        <v>51</v>
      </c>
      <c r="C27">
        <v>260650</v>
      </c>
      <c r="D27" t="s">
        <v>161</v>
      </c>
      <c r="E27" t="s">
        <v>10687</v>
      </c>
    </row>
    <row r="28" spans="1:5" x14ac:dyDescent="0.25">
      <c r="A28" t="s">
        <v>10679</v>
      </c>
      <c r="B28" t="s">
        <v>51</v>
      </c>
      <c r="C28">
        <v>261080</v>
      </c>
      <c r="D28" t="s">
        <v>1076</v>
      </c>
      <c r="E28" t="s">
        <v>10687</v>
      </c>
    </row>
    <row r="29" spans="1:5" x14ac:dyDescent="0.25">
      <c r="A29" t="s">
        <v>10679</v>
      </c>
      <c r="B29" t="s">
        <v>45</v>
      </c>
      <c r="C29">
        <v>280070</v>
      </c>
      <c r="D29" t="s">
        <v>7908</v>
      </c>
      <c r="E29" t="s">
        <v>10687</v>
      </c>
    </row>
    <row r="30" spans="1:5" x14ac:dyDescent="0.25">
      <c r="A30" t="s">
        <v>10679</v>
      </c>
      <c r="B30" t="s">
        <v>45</v>
      </c>
      <c r="C30">
        <v>280470</v>
      </c>
      <c r="D30" t="s">
        <v>672</v>
      </c>
      <c r="E30" t="s">
        <v>10687</v>
      </c>
    </row>
    <row r="31" spans="1:5" x14ac:dyDescent="0.25">
      <c r="A31" t="s">
        <v>10679</v>
      </c>
      <c r="B31" t="s">
        <v>16</v>
      </c>
      <c r="C31">
        <v>290080</v>
      </c>
      <c r="D31" t="s">
        <v>917</v>
      </c>
      <c r="E31" t="s">
        <v>10687</v>
      </c>
    </row>
    <row r="32" spans="1:5" x14ac:dyDescent="0.25">
      <c r="A32" t="s">
        <v>10679</v>
      </c>
      <c r="B32" t="s">
        <v>16</v>
      </c>
      <c r="C32">
        <v>290630</v>
      </c>
      <c r="D32" t="s">
        <v>752</v>
      </c>
      <c r="E32" t="s">
        <v>10687</v>
      </c>
    </row>
    <row r="33" spans="1:5" x14ac:dyDescent="0.25">
      <c r="A33" t="s">
        <v>10679</v>
      </c>
      <c r="B33" t="s">
        <v>16</v>
      </c>
      <c r="C33">
        <v>291050</v>
      </c>
      <c r="D33" t="s">
        <v>673</v>
      </c>
      <c r="E33" t="s">
        <v>10687</v>
      </c>
    </row>
    <row r="34" spans="1:5" x14ac:dyDescent="0.25">
      <c r="A34" t="s">
        <v>10679</v>
      </c>
      <c r="B34" t="s">
        <v>16</v>
      </c>
      <c r="C34">
        <v>292200</v>
      </c>
      <c r="D34" t="s">
        <v>362</v>
      </c>
      <c r="E34" t="s">
        <v>10687</v>
      </c>
    </row>
    <row r="35" spans="1:5" x14ac:dyDescent="0.25">
      <c r="A35" t="s">
        <v>10679</v>
      </c>
      <c r="B35" t="s">
        <v>119</v>
      </c>
      <c r="C35">
        <v>320380</v>
      </c>
      <c r="D35" t="s">
        <v>1449</v>
      </c>
      <c r="E35" t="s">
        <v>10687</v>
      </c>
    </row>
    <row r="36" spans="1:5" x14ac:dyDescent="0.25">
      <c r="A36" t="s">
        <v>10679</v>
      </c>
      <c r="B36" t="s">
        <v>137</v>
      </c>
      <c r="C36">
        <v>330070</v>
      </c>
      <c r="D36" t="s">
        <v>492</v>
      </c>
      <c r="E36" t="s">
        <v>10687</v>
      </c>
    </row>
    <row r="37" spans="1:5" x14ac:dyDescent="0.25">
      <c r="A37" t="s">
        <v>10679</v>
      </c>
      <c r="B37" t="s">
        <v>137</v>
      </c>
      <c r="C37">
        <v>330390</v>
      </c>
      <c r="D37" t="s">
        <v>787</v>
      </c>
      <c r="E37" t="s">
        <v>10687</v>
      </c>
    </row>
    <row r="38" spans="1:5" x14ac:dyDescent="0.25">
      <c r="A38" t="s">
        <v>10679</v>
      </c>
      <c r="B38" t="s">
        <v>37</v>
      </c>
      <c r="C38">
        <v>350780</v>
      </c>
      <c r="D38" t="s">
        <v>9088</v>
      </c>
      <c r="E38" t="s">
        <v>10687</v>
      </c>
    </row>
    <row r="39" spans="1:5" x14ac:dyDescent="0.25">
      <c r="A39" t="s">
        <v>10679</v>
      </c>
      <c r="B39" t="s">
        <v>37</v>
      </c>
      <c r="C39">
        <v>351510</v>
      </c>
      <c r="D39" t="s">
        <v>697</v>
      </c>
      <c r="E39" t="s">
        <v>10687</v>
      </c>
    </row>
    <row r="40" spans="1:5" x14ac:dyDescent="0.25">
      <c r="A40" t="s">
        <v>10679</v>
      </c>
      <c r="B40" t="s">
        <v>37</v>
      </c>
      <c r="C40">
        <v>352560</v>
      </c>
      <c r="D40" t="s">
        <v>899</v>
      </c>
      <c r="E40" t="s">
        <v>10687</v>
      </c>
    </row>
    <row r="41" spans="1:5" x14ac:dyDescent="0.25">
      <c r="A41" t="s">
        <v>10679</v>
      </c>
      <c r="B41" t="s">
        <v>37</v>
      </c>
      <c r="C41">
        <v>352810</v>
      </c>
      <c r="D41" t="s">
        <v>723</v>
      </c>
      <c r="E41" t="s">
        <v>10687</v>
      </c>
    </row>
    <row r="42" spans="1:5" x14ac:dyDescent="0.25">
      <c r="A42" t="s">
        <v>10679</v>
      </c>
      <c r="B42" t="s">
        <v>37</v>
      </c>
      <c r="C42">
        <v>353215</v>
      </c>
      <c r="D42" t="s">
        <v>255</v>
      </c>
      <c r="E42" t="s">
        <v>10687</v>
      </c>
    </row>
    <row r="43" spans="1:5" x14ac:dyDescent="0.25">
      <c r="A43" t="s">
        <v>10679</v>
      </c>
      <c r="B43" t="s">
        <v>37</v>
      </c>
      <c r="C43">
        <v>353270</v>
      </c>
      <c r="D43" t="s">
        <v>627</v>
      </c>
      <c r="E43" t="s">
        <v>10687</v>
      </c>
    </row>
    <row r="44" spans="1:5" x14ac:dyDescent="0.25">
      <c r="A44" t="s">
        <v>10679</v>
      </c>
      <c r="B44" t="s">
        <v>37</v>
      </c>
      <c r="C44">
        <v>353370</v>
      </c>
      <c r="D44" t="s">
        <v>1092</v>
      </c>
      <c r="E44" t="s">
        <v>10687</v>
      </c>
    </row>
    <row r="45" spans="1:5" x14ac:dyDescent="0.25">
      <c r="A45" t="s">
        <v>10679</v>
      </c>
      <c r="B45" t="s">
        <v>37</v>
      </c>
      <c r="C45">
        <v>353650</v>
      </c>
      <c r="D45" t="s">
        <v>9336</v>
      </c>
      <c r="E45" t="s">
        <v>10687</v>
      </c>
    </row>
    <row r="46" spans="1:5" x14ac:dyDescent="0.25">
      <c r="A46" t="s">
        <v>10679</v>
      </c>
      <c r="B46" t="s">
        <v>37</v>
      </c>
      <c r="C46">
        <v>355080</v>
      </c>
      <c r="D46" t="s">
        <v>297</v>
      </c>
      <c r="E46" t="s">
        <v>10687</v>
      </c>
    </row>
    <row r="47" spans="1:5" x14ac:dyDescent="0.25">
      <c r="A47" t="s">
        <v>10679</v>
      </c>
      <c r="B47" t="s">
        <v>37</v>
      </c>
      <c r="C47">
        <v>355645</v>
      </c>
      <c r="D47" t="s">
        <v>369</v>
      </c>
      <c r="E47" t="s">
        <v>10687</v>
      </c>
    </row>
    <row r="48" spans="1:5" x14ac:dyDescent="0.25">
      <c r="A48" t="s">
        <v>10679</v>
      </c>
      <c r="B48" t="s">
        <v>64</v>
      </c>
      <c r="C48">
        <v>410470</v>
      </c>
      <c r="D48" t="s">
        <v>588</v>
      </c>
      <c r="E48" t="s">
        <v>10687</v>
      </c>
    </row>
    <row r="49" spans="1:5" x14ac:dyDescent="0.25">
      <c r="A49" t="s">
        <v>10679</v>
      </c>
      <c r="B49" t="s">
        <v>64</v>
      </c>
      <c r="C49">
        <v>410645</v>
      </c>
      <c r="D49" t="s">
        <v>430</v>
      </c>
      <c r="E49" t="s">
        <v>10687</v>
      </c>
    </row>
    <row r="50" spans="1:5" x14ac:dyDescent="0.25">
      <c r="A50" t="s">
        <v>10679</v>
      </c>
      <c r="B50" t="s">
        <v>64</v>
      </c>
      <c r="C50">
        <v>411721</v>
      </c>
      <c r="D50" t="s">
        <v>9631</v>
      </c>
      <c r="E50" t="s">
        <v>10687</v>
      </c>
    </row>
    <row r="51" spans="1:5" x14ac:dyDescent="0.25">
      <c r="A51" t="s">
        <v>10679</v>
      </c>
      <c r="B51" t="s">
        <v>64</v>
      </c>
      <c r="C51">
        <v>412470</v>
      </c>
      <c r="D51" t="s">
        <v>994</v>
      </c>
      <c r="E51" t="s">
        <v>10687</v>
      </c>
    </row>
    <row r="52" spans="1:5" x14ac:dyDescent="0.25">
      <c r="A52" t="s">
        <v>10679</v>
      </c>
      <c r="B52" t="s">
        <v>54</v>
      </c>
      <c r="C52">
        <v>420150</v>
      </c>
      <c r="D52" t="s">
        <v>60</v>
      </c>
      <c r="E52" t="s">
        <v>10687</v>
      </c>
    </row>
    <row r="53" spans="1:5" x14ac:dyDescent="0.25">
      <c r="A53" t="s">
        <v>10679</v>
      </c>
      <c r="B53" t="s">
        <v>54</v>
      </c>
      <c r="C53">
        <v>420985</v>
      </c>
      <c r="D53" t="s">
        <v>392</v>
      </c>
      <c r="E53" t="s">
        <v>10687</v>
      </c>
    </row>
    <row r="54" spans="1:5" x14ac:dyDescent="0.25">
      <c r="A54" t="s">
        <v>10679</v>
      </c>
      <c r="B54" t="s">
        <v>54</v>
      </c>
      <c r="C54">
        <v>421570</v>
      </c>
      <c r="D54" t="s">
        <v>559</v>
      </c>
      <c r="E54" t="s">
        <v>10687</v>
      </c>
    </row>
    <row r="55" spans="1:5" x14ac:dyDescent="0.25">
      <c r="A55" t="s">
        <v>10679</v>
      </c>
      <c r="B55" t="s">
        <v>54</v>
      </c>
      <c r="C55">
        <v>421915</v>
      </c>
      <c r="D55" t="s">
        <v>737</v>
      </c>
      <c r="E55" t="s">
        <v>10687</v>
      </c>
    </row>
    <row r="56" spans="1:5" x14ac:dyDescent="0.25">
      <c r="A56" t="s">
        <v>10679</v>
      </c>
      <c r="B56" t="s">
        <v>39</v>
      </c>
      <c r="C56">
        <v>430187</v>
      </c>
      <c r="D56" t="s">
        <v>292</v>
      </c>
      <c r="E56" t="s">
        <v>10687</v>
      </c>
    </row>
    <row r="57" spans="1:5" x14ac:dyDescent="0.25">
      <c r="A57" t="s">
        <v>10679</v>
      </c>
      <c r="B57" t="s">
        <v>39</v>
      </c>
      <c r="C57">
        <v>430880</v>
      </c>
      <c r="D57" t="s">
        <v>1518</v>
      </c>
      <c r="E57" t="s">
        <v>10687</v>
      </c>
    </row>
    <row r="58" spans="1:5" x14ac:dyDescent="0.25">
      <c r="A58" t="s">
        <v>10679</v>
      </c>
      <c r="B58" t="s">
        <v>39</v>
      </c>
      <c r="C58">
        <v>432215</v>
      </c>
      <c r="D58" t="s">
        <v>1053</v>
      </c>
      <c r="E58" t="s">
        <v>10687</v>
      </c>
    </row>
    <row r="59" spans="1:5" x14ac:dyDescent="0.25">
      <c r="A59" t="s">
        <v>10679</v>
      </c>
      <c r="B59" t="s">
        <v>132</v>
      </c>
      <c r="C59">
        <v>510183</v>
      </c>
      <c r="D59" t="s">
        <v>10682</v>
      </c>
      <c r="E59" t="s">
        <v>10687</v>
      </c>
    </row>
    <row r="60" spans="1:5" x14ac:dyDescent="0.25">
      <c r="A60" t="s">
        <v>10679</v>
      </c>
      <c r="B60" t="s">
        <v>132</v>
      </c>
      <c r="C60">
        <v>510785</v>
      </c>
      <c r="D60" t="s">
        <v>10486</v>
      </c>
      <c r="E60" t="s">
        <v>10687</v>
      </c>
    </row>
    <row r="61" spans="1:5" x14ac:dyDescent="0.25">
      <c r="A61" t="s">
        <v>10679</v>
      </c>
      <c r="B61" t="s">
        <v>3</v>
      </c>
      <c r="C61">
        <v>31</v>
      </c>
      <c r="D61" t="s">
        <v>4</v>
      </c>
      <c r="E61" t="s">
        <v>10687</v>
      </c>
    </row>
  </sheetData>
  <sortState xmlns:xlrd2="http://schemas.microsoft.com/office/spreadsheetml/2017/richdata2" ref="A2:E147">
    <sortCondition ref="C2:C147"/>
  </sortState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DDCB-1BD5-48DE-869C-3BED57B10C51}">
  <dimension ref="A1:E18"/>
  <sheetViews>
    <sheetView zoomScale="170" zoomScaleNormal="170" workbookViewId="0">
      <selection activeCell="D20" sqref="D20"/>
    </sheetView>
  </sheetViews>
  <sheetFormatPr defaultColWidth="8.85546875" defaultRowHeight="15" x14ac:dyDescent="0.25"/>
  <cols>
    <col min="1" max="1" width="13.42578125" bestFit="1" customWidth="1"/>
    <col min="2" max="2" width="4" bestFit="1" customWidth="1"/>
    <col min="3" max="3" width="33.140625" bestFit="1" customWidth="1"/>
    <col min="4" max="4" width="71.7109375" bestFit="1" customWidth="1"/>
  </cols>
  <sheetData>
    <row r="1" spans="1:5" x14ac:dyDescent="0.25">
      <c r="A1" s="13" t="s">
        <v>1552</v>
      </c>
      <c r="B1" s="13" t="s">
        <v>0</v>
      </c>
      <c r="C1" s="13" t="s">
        <v>1553</v>
      </c>
      <c r="D1" s="13" t="s">
        <v>1554</v>
      </c>
    </row>
    <row r="2" spans="1:5" x14ac:dyDescent="0.25">
      <c r="A2">
        <v>1600279</v>
      </c>
      <c r="B2" t="s">
        <v>213</v>
      </c>
      <c r="C2" t="s">
        <v>1556</v>
      </c>
      <c r="D2" t="s">
        <v>10673</v>
      </c>
      <c r="E2" t="str">
        <f>IF(OR(A2=A1,A2=A3),"ERRO","OK")</f>
        <v>OK</v>
      </c>
    </row>
    <row r="3" spans="1:5" x14ac:dyDescent="0.25">
      <c r="A3">
        <v>5205059</v>
      </c>
      <c r="B3" t="s">
        <v>14</v>
      </c>
      <c r="C3" t="s">
        <v>10674</v>
      </c>
      <c r="D3" t="s">
        <v>10673</v>
      </c>
      <c r="E3" t="str">
        <f t="shared" ref="E3:E66" si="0">IF(OR(A3=A2,A3=A4),"ERRO","OK")</f>
        <v>OK</v>
      </c>
    </row>
    <row r="4" spans="1:5" x14ac:dyDescent="0.25">
      <c r="A4">
        <v>5219738</v>
      </c>
      <c r="B4" t="s">
        <v>14</v>
      </c>
      <c r="C4" t="s">
        <v>1558</v>
      </c>
      <c r="D4" t="s">
        <v>1557</v>
      </c>
      <c r="E4" t="str">
        <f t="shared" si="0"/>
        <v>OK</v>
      </c>
    </row>
    <row r="5" spans="1:5" x14ac:dyDescent="0.25">
      <c r="A5">
        <v>5220264</v>
      </c>
      <c r="B5" t="s">
        <v>14</v>
      </c>
      <c r="C5" t="s">
        <v>1559</v>
      </c>
      <c r="D5" t="s">
        <v>1557</v>
      </c>
      <c r="E5" t="str">
        <f t="shared" si="0"/>
        <v>OK</v>
      </c>
    </row>
    <row r="6" spans="1:5" x14ac:dyDescent="0.25">
      <c r="A6">
        <v>2110237</v>
      </c>
      <c r="B6" t="s">
        <v>5</v>
      </c>
      <c r="C6" t="s">
        <v>1566</v>
      </c>
      <c r="D6" t="s">
        <v>1560</v>
      </c>
      <c r="E6" t="str">
        <f t="shared" si="0"/>
        <v>OK</v>
      </c>
    </row>
    <row r="7" spans="1:5" x14ac:dyDescent="0.25">
      <c r="A7">
        <v>2112456</v>
      </c>
      <c r="B7" t="s">
        <v>5</v>
      </c>
      <c r="C7" t="s">
        <v>10675</v>
      </c>
      <c r="D7" t="s">
        <v>10673</v>
      </c>
      <c r="E7" t="str">
        <f t="shared" si="0"/>
        <v>OK</v>
      </c>
    </row>
    <row r="8" spans="1:5" x14ac:dyDescent="0.25">
      <c r="A8">
        <v>5106273</v>
      </c>
      <c r="B8" t="s">
        <v>132</v>
      </c>
      <c r="C8" t="s">
        <v>1561</v>
      </c>
      <c r="D8" t="s">
        <v>10673</v>
      </c>
      <c r="E8" t="str">
        <f t="shared" si="0"/>
        <v>OK</v>
      </c>
    </row>
    <row r="9" spans="1:5" x14ac:dyDescent="0.25">
      <c r="A9">
        <v>5107859</v>
      </c>
      <c r="B9" t="s">
        <v>132</v>
      </c>
      <c r="C9" t="s">
        <v>10676</v>
      </c>
      <c r="D9" t="s">
        <v>1555</v>
      </c>
      <c r="E9" t="str">
        <f t="shared" si="0"/>
        <v>OK</v>
      </c>
    </row>
    <row r="10" spans="1:5" x14ac:dyDescent="0.25">
      <c r="A10">
        <v>4104709</v>
      </c>
      <c r="B10" t="s">
        <v>64</v>
      </c>
      <c r="C10" t="s">
        <v>1562</v>
      </c>
      <c r="D10" t="s">
        <v>10673</v>
      </c>
      <c r="E10" t="str">
        <f t="shared" si="0"/>
        <v>OK</v>
      </c>
    </row>
    <row r="11" spans="1:5" x14ac:dyDescent="0.25">
      <c r="A11">
        <v>4106456</v>
      </c>
      <c r="B11" t="s">
        <v>64</v>
      </c>
      <c r="C11" t="s">
        <v>10677</v>
      </c>
      <c r="D11" t="s">
        <v>10673</v>
      </c>
      <c r="E11" t="str">
        <f t="shared" si="0"/>
        <v>OK</v>
      </c>
    </row>
    <row r="12" spans="1:5" x14ac:dyDescent="0.25">
      <c r="A12">
        <v>3301801</v>
      </c>
      <c r="B12" t="s">
        <v>137</v>
      </c>
      <c r="C12" t="s">
        <v>10678</v>
      </c>
      <c r="D12" t="s">
        <v>10673</v>
      </c>
      <c r="E12" t="str">
        <f t="shared" si="0"/>
        <v>OK</v>
      </c>
    </row>
    <row r="13" spans="1:5" x14ac:dyDescent="0.25">
      <c r="A13">
        <v>3306305</v>
      </c>
      <c r="B13" t="s">
        <v>137</v>
      </c>
      <c r="C13" t="s">
        <v>1563</v>
      </c>
      <c r="D13" t="s">
        <v>1555</v>
      </c>
      <c r="E13" t="str">
        <f t="shared" si="0"/>
        <v>OK</v>
      </c>
    </row>
    <row r="14" spans="1:5" x14ac:dyDescent="0.25">
      <c r="A14">
        <v>1400282</v>
      </c>
      <c r="B14" t="s">
        <v>441</v>
      </c>
      <c r="C14" t="s">
        <v>1564</v>
      </c>
      <c r="D14" t="s">
        <v>10673</v>
      </c>
      <c r="E14" t="str">
        <f t="shared" si="0"/>
        <v>OK</v>
      </c>
    </row>
    <row r="15" spans="1:5" x14ac:dyDescent="0.25">
      <c r="A15">
        <v>4314787</v>
      </c>
      <c r="B15" t="s">
        <v>39</v>
      </c>
      <c r="C15" t="s">
        <v>1567</v>
      </c>
      <c r="D15" t="s">
        <v>1557</v>
      </c>
      <c r="E15" t="str">
        <f t="shared" si="0"/>
        <v>OK</v>
      </c>
    </row>
    <row r="16" spans="1:5" x14ac:dyDescent="0.25">
      <c r="A16">
        <v>3532702</v>
      </c>
      <c r="B16" t="s">
        <v>37</v>
      </c>
      <c r="C16" t="s">
        <v>10685</v>
      </c>
      <c r="D16" t="s">
        <v>1555</v>
      </c>
      <c r="E16" t="str">
        <f t="shared" si="0"/>
        <v>OK</v>
      </c>
    </row>
    <row r="17" spans="1:5" x14ac:dyDescent="0.25">
      <c r="A17">
        <v>1707652</v>
      </c>
      <c r="B17" t="s">
        <v>42</v>
      </c>
      <c r="C17" t="s">
        <v>1568</v>
      </c>
      <c r="D17" t="s">
        <v>10673</v>
      </c>
      <c r="E17" t="str">
        <f t="shared" si="0"/>
        <v>OK</v>
      </c>
    </row>
    <row r="18" spans="1:5" x14ac:dyDescent="0.25">
      <c r="A18">
        <v>1718550</v>
      </c>
      <c r="B18" t="s">
        <v>42</v>
      </c>
      <c r="C18" t="s">
        <v>1565</v>
      </c>
      <c r="D18" t="s">
        <v>10673</v>
      </c>
      <c r="E18" t="str">
        <f t="shared" si="0"/>
        <v>OK</v>
      </c>
    </row>
  </sheetData>
  <autoFilter ref="A1:D1" xr:uid="{ED0FDDCB-1BD5-48DE-869C-3BED57B10C51}">
    <sortState xmlns:xlrd2="http://schemas.microsoft.com/office/spreadsheetml/2017/richdata2" ref="A2:D193">
      <sortCondition ref="A1:A193"/>
    </sortState>
  </autoFilter>
  <sortState xmlns:xlrd2="http://schemas.microsoft.com/office/spreadsheetml/2017/richdata2" ref="A2:D742">
    <sortCondition ref="A2:A742"/>
  </sortState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018B-EC1F-CF4F-8EC1-3C56CA9C79C4}">
  <dimension ref="A1:G5597"/>
  <sheetViews>
    <sheetView topLeftCell="C1" workbookViewId="0">
      <selection activeCell="E448" sqref="E448"/>
    </sheetView>
  </sheetViews>
  <sheetFormatPr defaultColWidth="19.7109375" defaultRowHeight="26.25" x14ac:dyDescent="0.4"/>
  <cols>
    <col min="1" max="1" width="6.42578125" style="8" bestFit="1" customWidth="1"/>
    <col min="2" max="2" width="47" style="8" bestFit="1" customWidth="1"/>
    <col min="3" max="3" width="18.42578125" style="8" bestFit="1" customWidth="1"/>
    <col min="4" max="4" width="22.85546875" style="8" customWidth="1"/>
    <col min="5" max="5" width="129.140625" style="8" bestFit="1" customWidth="1"/>
    <col min="6" max="16384" width="19.7109375" style="8"/>
  </cols>
  <sheetData>
    <row r="1" spans="1:7" s="7" customFormat="1" ht="52.5" x14ac:dyDescent="0.25">
      <c r="A1" s="5" t="s">
        <v>0</v>
      </c>
      <c r="B1" s="5" t="s">
        <v>1569</v>
      </c>
      <c r="C1" s="5" t="s">
        <v>1570</v>
      </c>
      <c r="D1" s="5" t="s">
        <v>1571</v>
      </c>
      <c r="E1" s="6" t="s">
        <v>1572</v>
      </c>
    </row>
    <row r="2" spans="1:7" x14ac:dyDescent="0.4">
      <c r="B2" s="8" t="s">
        <v>1573</v>
      </c>
      <c r="C2" s="8">
        <v>11</v>
      </c>
      <c r="D2" s="8" t="str">
        <f>IF(ISERROR(VLOOKUP(C2,CCONF!$A$2:$D$1020,4,FALSE)),"SIM","NÃO")</f>
        <v>SIM</v>
      </c>
      <c r="E2" s="8" t="str">
        <f>IF(ISERROR(VLOOKUP(C2,CCONF!$A$2:$D$1020,4,FALSE)),"",VLOOKUP(C2,CCONF!$A$2:$D$1020,4,FALSE))</f>
        <v/>
      </c>
      <c r="F2" s="9" t="s">
        <v>1574</v>
      </c>
      <c r="G2" s="9">
        <f>COUNTIF(D:D,"NÃO")</f>
        <v>17</v>
      </c>
    </row>
    <row r="3" spans="1:7" x14ac:dyDescent="0.4">
      <c r="B3" s="8" t="s">
        <v>1575</v>
      </c>
      <c r="C3" s="8">
        <v>12</v>
      </c>
      <c r="D3" s="8" t="str">
        <f>IF(ISERROR(VLOOKUP(C3,CCONF!$A$2:$D$1020,4,FALSE)),"SIM","NÃO")</f>
        <v>SIM</v>
      </c>
      <c r="E3" s="8" t="str">
        <f>IF(ISERROR(VLOOKUP(C3,CCONF!$A$2:$D$1020,4,FALSE)),"",VLOOKUP(C3,CCONF!$A$2:$D$1020,4,FALSE))</f>
        <v/>
      </c>
    </row>
    <row r="4" spans="1:7" x14ac:dyDescent="0.4">
      <c r="B4" s="8" t="s">
        <v>1576</v>
      </c>
      <c r="C4" s="8">
        <v>13</v>
      </c>
      <c r="D4" s="8" t="str">
        <f>IF(ISERROR(VLOOKUP(C4,CCONF!$A$2:$D$1020,4,FALSE)),"SIM","NÃO")</f>
        <v>SIM</v>
      </c>
      <c r="E4" s="8" t="str">
        <f>IF(ISERROR(VLOOKUP(C4,CCONF!$A$2:$D$1020,4,FALSE)),"",VLOOKUP(C4,CCONF!$A$2:$D$1020,4,FALSE))</f>
        <v/>
      </c>
    </row>
    <row r="5" spans="1:7" x14ac:dyDescent="0.4">
      <c r="B5" s="8" t="s">
        <v>1577</v>
      </c>
      <c r="C5" s="8">
        <v>14</v>
      </c>
      <c r="D5" s="8" t="str">
        <f>IF(ISERROR(VLOOKUP(C5,CCONF!$A$2:$D$1020,4,FALSE)),"SIM","NÃO")</f>
        <v>SIM</v>
      </c>
      <c r="E5" s="8" t="str">
        <f>IF(ISERROR(VLOOKUP(C5,CCONF!$A$2:$D$1020,4,FALSE)),"",VLOOKUP(C5,CCONF!$A$2:$D$1020,4,FALSE))</f>
        <v/>
      </c>
    </row>
    <row r="6" spans="1:7" x14ac:dyDescent="0.4">
      <c r="B6" s="8" t="s">
        <v>1578</v>
      </c>
      <c r="C6" s="8">
        <v>15</v>
      </c>
      <c r="D6" s="8" t="str">
        <f>IF(ISERROR(VLOOKUP(C6,CCONF!$A$2:$D$1020,4,FALSE)),"SIM","NÃO")</f>
        <v>SIM</v>
      </c>
      <c r="E6" s="8" t="str">
        <f>IF(ISERROR(VLOOKUP(C6,CCONF!$A$2:$D$1020,4,FALSE)),"",VLOOKUP(C6,CCONF!$A$2:$D$1020,4,FALSE))</f>
        <v/>
      </c>
    </row>
    <row r="7" spans="1:7" x14ac:dyDescent="0.4">
      <c r="B7" s="8" t="s">
        <v>862</v>
      </c>
      <c r="C7" s="8">
        <v>16</v>
      </c>
      <c r="D7" s="8" t="str">
        <f>IF(ISERROR(VLOOKUP(C7,CCONF!$A$2:$D$1020,4,FALSE)),"SIM","NÃO")</f>
        <v>SIM</v>
      </c>
      <c r="E7" s="8" t="str">
        <f>IF(ISERROR(VLOOKUP(C7,CCONF!$A$2:$D$1020,4,FALSE)),"",VLOOKUP(C7,CCONF!$A$2:$D$1020,4,FALSE))</f>
        <v/>
      </c>
    </row>
    <row r="8" spans="1:7" x14ac:dyDescent="0.4">
      <c r="B8" s="8" t="s">
        <v>1579</v>
      </c>
      <c r="C8" s="8">
        <v>17</v>
      </c>
      <c r="D8" s="8" t="str">
        <f>IF(ISERROR(VLOOKUP(C8,CCONF!$A$2:$D$1020,4,FALSE)),"SIM","NÃO")</f>
        <v>SIM</v>
      </c>
      <c r="E8" s="8" t="str">
        <f>IF(ISERROR(VLOOKUP(C8,CCONF!$A$2:$D$1020,4,FALSE)),"",VLOOKUP(C8,CCONF!$A$2:$D$1020,4,FALSE))</f>
        <v/>
      </c>
    </row>
    <row r="9" spans="1:7" x14ac:dyDescent="0.4">
      <c r="B9" s="8" t="s">
        <v>1580</v>
      </c>
      <c r="C9" s="8">
        <v>21</v>
      </c>
      <c r="D9" s="8" t="str">
        <f>IF(ISERROR(VLOOKUP(C9,CCONF!$A$2:$D$1020,4,FALSE)),"SIM","NÃO")</f>
        <v>SIM</v>
      </c>
      <c r="E9" s="8" t="str">
        <f>IF(ISERROR(VLOOKUP(C9,CCONF!$A$2:$D$1020,4,FALSE)),"",VLOOKUP(C9,CCONF!$A$2:$D$1020,4,FALSE))</f>
        <v/>
      </c>
    </row>
    <row r="10" spans="1:7" x14ac:dyDescent="0.4">
      <c r="B10" s="8" t="s">
        <v>1581</v>
      </c>
      <c r="C10" s="8">
        <v>22</v>
      </c>
      <c r="D10" s="8" t="str">
        <f>IF(ISERROR(VLOOKUP(C10,CCONF!$A$2:$D$1020,4,FALSE)),"SIM","NÃO")</f>
        <v>SIM</v>
      </c>
      <c r="E10" s="8" t="str">
        <f>IF(ISERROR(VLOOKUP(C10,CCONF!$A$2:$D$1020,4,FALSE)),"",VLOOKUP(C10,CCONF!$A$2:$D$1020,4,FALSE))</f>
        <v/>
      </c>
    </row>
    <row r="11" spans="1:7" x14ac:dyDescent="0.4">
      <c r="B11" s="8" t="s">
        <v>1582</v>
      </c>
      <c r="C11" s="8">
        <v>23</v>
      </c>
      <c r="D11" s="8" t="str">
        <f>IF(ISERROR(VLOOKUP(C11,CCONF!$A$2:$D$1020,4,FALSE)),"SIM","NÃO")</f>
        <v>SIM</v>
      </c>
      <c r="E11" s="8" t="str">
        <f>IF(ISERROR(VLOOKUP(C11,CCONF!$A$2:$D$1020,4,FALSE)),"",VLOOKUP(C11,CCONF!$A$2:$D$1020,4,FALSE))</f>
        <v/>
      </c>
    </row>
    <row r="12" spans="1:7" x14ac:dyDescent="0.4">
      <c r="B12" s="8" t="s">
        <v>2</v>
      </c>
      <c r="C12" s="8">
        <v>24</v>
      </c>
      <c r="D12" s="8" t="str">
        <f>IF(ISERROR(VLOOKUP(C12,CCONF!$A$2:$D$1020,4,FALSE)),"SIM","NÃO")</f>
        <v>SIM</v>
      </c>
      <c r="E12" s="8" t="str">
        <f>IF(ISERROR(VLOOKUP(C12,CCONF!$A$2:$D$1020,4,FALSE)),"",VLOOKUP(C12,CCONF!$A$2:$D$1020,4,FALSE))</f>
        <v/>
      </c>
    </row>
    <row r="13" spans="1:7" x14ac:dyDescent="0.4">
      <c r="B13" s="8" t="s">
        <v>1583</v>
      </c>
      <c r="C13" s="8">
        <v>25</v>
      </c>
      <c r="D13" s="8" t="str">
        <f>IF(ISERROR(VLOOKUP(C13,CCONF!$A$2:$D$1020,4,FALSE)),"SIM","NÃO")</f>
        <v>SIM</v>
      </c>
      <c r="E13" s="8" t="str">
        <f>IF(ISERROR(VLOOKUP(C13,CCONF!$A$2:$D$1020,4,FALSE)),"",VLOOKUP(C13,CCONF!$A$2:$D$1020,4,FALSE))</f>
        <v/>
      </c>
    </row>
    <row r="14" spans="1:7" x14ac:dyDescent="0.4">
      <c r="B14" s="8" t="s">
        <v>1547</v>
      </c>
      <c r="C14" s="8">
        <v>26</v>
      </c>
      <c r="D14" s="8" t="str">
        <f>IF(ISERROR(VLOOKUP(C14,CCONF!$A$2:$D$1020,4,FALSE)),"SIM","NÃO")</f>
        <v>SIM</v>
      </c>
      <c r="E14" s="8" t="str">
        <f>IF(ISERROR(VLOOKUP(C14,CCONF!$A$2:$D$1020,4,FALSE)),"",VLOOKUP(C14,CCONF!$A$2:$D$1020,4,FALSE))</f>
        <v/>
      </c>
    </row>
    <row r="15" spans="1:7" x14ac:dyDescent="0.4">
      <c r="B15" s="8" t="s">
        <v>1548</v>
      </c>
      <c r="C15" s="8">
        <v>27</v>
      </c>
      <c r="D15" s="8" t="str">
        <f>IF(ISERROR(VLOOKUP(C15,CCONF!$A$2:$D$1020,4,FALSE)),"SIM","NÃO")</f>
        <v>SIM</v>
      </c>
      <c r="E15" s="8" t="str">
        <f>IF(ISERROR(VLOOKUP(C15,CCONF!$A$2:$D$1020,4,FALSE)),"",VLOOKUP(C15,CCONF!$A$2:$D$1020,4,FALSE))</f>
        <v/>
      </c>
    </row>
    <row r="16" spans="1:7" x14ac:dyDescent="0.4">
      <c r="B16" s="8" t="s">
        <v>1584</v>
      </c>
      <c r="C16" s="8">
        <v>28</v>
      </c>
      <c r="D16" s="8" t="str">
        <f>IF(ISERROR(VLOOKUP(C16,CCONF!$A$2:$D$1020,4,FALSE)),"SIM","NÃO")</f>
        <v>SIM</v>
      </c>
      <c r="E16" s="8" t="str">
        <f>IF(ISERROR(VLOOKUP(C16,CCONF!$A$2:$D$1020,4,FALSE)),"",VLOOKUP(C16,CCONF!$A$2:$D$1020,4,FALSE))</f>
        <v/>
      </c>
    </row>
    <row r="17" spans="1:5" x14ac:dyDescent="0.4">
      <c r="B17" s="8" t="s">
        <v>1585</v>
      </c>
      <c r="C17" s="8">
        <v>29</v>
      </c>
      <c r="D17" s="8" t="str">
        <f>IF(ISERROR(VLOOKUP(C17,CCONF!$A$2:$D$1020,4,FALSE)),"SIM","NÃO")</f>
        <v>SIM</v>
      </c>
      <c r="E17" s="8" t="str">
        <f>IF(ISERROR(VLOOKUP(C17,CCONF!$A$2:$D$1020,4,FALSE)),"",VLOOKUP(C17,CCONF!$A$2:$D$1020,4,FALSE))</f>
        <v/>
      </c>
    </row>
    <row r="18" spans="1:5" x14ac:dyDescent="0.4">
      <c r="B18" s="8" t="s">
        <v>4</v>
      </c>
      <c r="C18" s="8">
        <v>31</v>
      </c>
      <c r="D18" s="8" t="str">
        <f>IF(ISERROR(VLOOKUP(C18,CCONF!$A$2:$D$1020,4,FALSE)),"SIM","NÃO")</f>
        <v>SIM</v>
      </c>
      <c r="E18" s="8" t="str">
        <f>IF(ISERROR(VLOOKUP(C18,CCONF!$A$2:$D$1020,4,FALSE)),"",VLOOKUP(C18,CCONF!$A$2:$D$1020,4,FALSE))</f>
        <v/>
      </c>
    </row>
    <row r="19" spans="1:5" x14ac:dyDescent="0.4">
      <c r="B19" s="8" t="s">
        <v>920</v>
      </c>
      <c r="C19" s="8">
        <v>32</v>
      </c>
      <c r="D19" s="8" t="str">
        <f>IF(ISERROR(VLOOKUP(C19,CCONF!$A$2:$D$1020,4,FALSE)),"SIM","NÃO")</f>
        <v>SIM</v>
      </c>
      <c r="E19" s="8" t="str">
        <f>IF(ISERROR(VLOOKUP(C19,CCONF!$A$2:$D$1020,4,FALSE)),"",VLOOKUP(C19,CCONF!$A$2:$D$1020,4,FALSE))</f>
        <v/>
      </c>
    </row>
    <row r="20" spans="1:5" x14ac:dyDescent="0.4">
      <c r="B20" s="8" t="s">
        <v>1549</v>
      </c>
      <c r="C20" s="8">
        <v>33</v>
      </c>
      <c r="D20" s="8" t="str">
        <f>IF(ISERROR(VLOOKUP(C20,CCONF!$A$2:$D$1020,4,FALSE)),"SIM","NÃO")</f>
        <v>SIM</v>
      </c>
      <c r="E20" s="8" t="str">
        <f>IF(ISERROR(VLOOKUP(C20,CCONF!$A$2:$D$1020,4,FALSE)),"",VLOOKUP(C20,CCONF!$A$2:$D$1020,4,FALSE))</f>
        <v/>
      </c>
    </row>
    <row r="21" spans="1:5" x14ac:dyDescent="0.4">
      <c r="B21" s="8" t="s">
        <v>632</v>
      </c>
      <c r="C21" s="8">
        <v>35</v>
      </c>
      <c r="D21" s="8" t="str">
        <f>IF(ISERROR(VLOOKUP(C21,CCONF!$A$2:$D$1020,4,FALSE)),"SIM","NÃO")</f>
        <v>SIM</v>
      </c>
      <c r="E21" s="8" t="str">
        <f>IF(ISERROR(VLOOKUP(C21,CCONF!$A$2:$D$1020,4,FALSE)),"",VLOOKUP(C21,CCONF!$A$2:$D$1020,4,FALSE))</f>
        <v/>
      </c>
    </row>
    <row r="22" spans="1:5" x14ac:dyDescent="0.4">
      <c r="B22" s="8" t="s">
        <v>483</v>
      </c>
      <c r="C22" s="8">
        <v>41</v>
      </c>
      <c r="D22" s="8" t="str">
        <f>IF(ISERROR(VLOOKUP(C22,CCONF!$A$2:$D$1020,4,FALSE)),"SIM","NÃO")</f>
        <v>SIM</v>
      </c>
      <c r="E22" s="8" t="str">
        <f>IF(ISERROR(VLOOKUP(C22,CCONF!$A$2:$D$1020,4,FALSE)),"",VLOOKUP(C22,CCONF!$A$2:$D$1020,4,FALSE))</f>
        <v/>
      </c>
    </row>
    <row r="23" spans="1:5" x14ac:dyDescent="0.4">
      <c r="B23" s="8" t="s">
        <v>1586</v>
      </c>
      <c r="C23" s="8">
        <v>42</v>
      </c>
      <c r="D23" s="8" t="str">
        <f>IF(ISERROR(VLOOKUP(C23,CCONF!$A$2:$D$1020,4,FALSE)),"SIM","NÃO")</f>
        <v>SIM</v>
      </c>
      <c r="E23" s="8" t="str">
        <f>IF(ISERROR(VLOOKUP(C23,CCONF!$A$2:$D$1020,4,FALSE)),"",VLOOKUP(C23,CCONF!$A$2:$D$1020,4,FALSE))</f>
        <v/>
      </c>
    </row>
    <row r="24" spans="1:5" x14ac:dyDescent="0.4">
      <c r="B24" s="8" t="s">
        <v>1550</v>
      </c>
      <c r="C24" s="8">
        <v>43</v>
      </c>
      <c r="D24" s="8" t="str">
        <f>IF(ISERROR(VLOOKUP(C24,CCONF!$A$2:$D$1020,4,FALSE)),"SIM","NÃO")</f>
        <v>SIM</v>
      </c>
      <c r="E24" s="8" t="str">
        <f>IF(ISERROR(VLOOKUP(C24,CCONF!$A$2:$D$1020,4,FALSE)),"",VLOOKUP(C24,CCONF!$A$2:$D$1020,4,FALSE))</f>
        <v/>
      </c>
    </row>
    <row r="25" spans="1:5" x14ac:dyDescent="0.4">
      <c r="B25" s="8" t="s">
        <v>1587</v>
      </c>
      <c r="C25" s="8">
        <v>50</v>
      </c>
      <c r="D25" s="8" t="str">
        <f>IF(ISERROR(VLOOKUP(C25,CCONF!$A$2:$D$1020,4,FALSE)),"SIM","NÃO")</f>
        <v>SIM</v>
      </c>
      <c r="E25" s="8" t="str">
        <f>IF(ISERROR(VLOOKUP(C25,CCONF!$A$2:$D$1020,4,FALSE)),"",VLOOKUP(C25,CCONF!$A$2:$D$1020,4,FALSE))</f>
        <v/>
      </c>
    </row>
    <row r="26" spans="1:5" x14ac:dyDescent="0.4">
      <c r="B26" s="8" t="s">
        <v>1106</v>
      </c>
      <c r="C26" s="8">
        <v>51</v>
      </c>
      <c r="D26" s="8" t="str">
        <f>IF(ISERROR(VLOOKUP(C26,CCONF!$A$2:$D$1020,4,FALSE)),"SIM","NÃO")</f>
        <v>SIM</v>
      </c>
      <c r="E26" s="8" t="str">
        <f>IF(ISERROR(VLOOKUP(C26,CCONF!$A$2:$D$1020,4,FALSE)),"",VLOOKUP(C26,CCONF!$A$2:$D$1020,4,FALSE))</f>
        <v/>
      </c>
    </row>
    <row r="27" spans="1:5" x14ac:dyDescent="0.4">
      <c r="B27" s="8" t="s">
        <v>738</v>
      </c>
      <c r="C27" s="8">
        <v>52</v>
      </c>
      <c r="D27" s="8" t="str">
        <f>IF(ISERROR(VLOOKUP(C27,CCONF!$A$2:$D$1020,4,FALSE)),"SIM","NÃO")</f>
        <v>SIM</v>
      </c>
      <c r="E27" s="8" t="str">
        <f>IF(ISERROR(VLOOKUP(C27,CCONF!$A$2:$D$1020,4,FALSE)),"",VLOOKUP(C27,CCONF!$A$2:$D$1020,4,FALSE))</f>
        <v/>
      </c>
    </row>
    <row r="28" spans="1:5" x14ac:dyDescent="0.4">
      <c r="B28" s="8" t="s">
        <v>1551</v>
      </c>
      <c r="C28" s="8">
        <v>53</v>
      </c>
      <c r="D28" s="8" t="str">
        <f>IF(ISERROR(VLOOKUP(C28,CCONF!$A$2:$D$1020,4,FALSE)),"SIM","NÃO")</f>
        <v>SIM</v>
      </c>
      <c r="E28" s="8" t="str">
        <f>IF(ISERROR(VLOOKUP(C28,CCONF!$A$2:$D$1020,4,FALSE)),"",VLOOKUP(C28,CCONF!$A$2:$D$1020,4,FALSE))</f>
        <v/>
      </c>
    </row>
    <row r="29" spans="1:5" x14ac:dyDescent="0.4">
      <c r="A29" s="8" t="s">
        <v>848</v>
      </c>
      <c r="B29" s="8" t="s">
        <v>1588</v>
      </c>
      <c r="C29" s="8">
        <v>1100015</v>
      </c>
      <c r="D29" s="8" t="str">
        <f>IF(ISERROR(VLOOKUP(C29,CCONF!$A$2:$D$1020,4,FALSE)),"SIM","NÃO")</f>
        <v>SIM</v>
      </c>
      <c r="E29" s="8" t="str">
        <f>IF(ISERROR(VLOOKUP(C29,CCONF!$A$2:$D$1020,4,FALSE)),"",VLOOKUP(C29,CCONF!$A$2:$D$1020,4,FALSE))</f>
        <v/>
      </c>
    </row>
    <row r="30" spans="1:5" x14ac:dyDescent="0.4">
      <c r="A30" s="8" t="s">
        <v>848</v>
      </c>
      <c r="B30" s="8" t="s">
        <v>1589</v>
      </c>
      <c r="C30" s="8">
        <v>1100023</v>
      </c>
      <c r="D30" s="8" t="str">
        <f>IF(ISERROR(VLOOKUP(C30,CCONF!$A$2:$D$1020,4,FALSE)),"SIM","NÃO")</f>
        <v>SIM</v>
      </c>
      <c r="E30" s="8" t="str">
        <f>IF(ISERROR(VLOOKUP(C30,CCONF!$A$2:$D$1020,4,FALSE)),"",VLOOKUP(C30,CCONF!$A$2:$D$1020,4,FALSE))</f>
        <v/>
      </c>
    </row>
    <row r="31" spans="1:5" x14ac:dyDescent="0.4">
      <c r="A31" s="8" t="s">
        <v>848</v>
      </c>
      <c r="B31" s="8" t="s">
        <v>1590</v>
      </c>
      <c r="C31" s="8">
        <v>1100031</v>
      </c>
      <c r="D31" s="8" t="str">
        <f>IF(ISERROR(VLOOKUP(C31,CCONF!$A$2:$D$1020,4,FALSE)),"SIM","NÃO")</f>
        <v>SIM</v>
      </c>
      <c r="E31" s="8" t="str">
        <f>IF(ISERROR(VLOOKUP(C31,CCONF!$A$2:$D$1020,4,FALSE)),"",VLOOKUP(C31,CCONF!$A$2:$D$1020,4,FALSE))</f>
        <v/>
      </c>
    </row>
    <row r="32" spans="1:5" x14ac:dyDescent="0.4">
      <c r="A32" s="8" t="s">
        <v>848</v>
      </c>
      <c r="B32" s="8" t="s">
        <v>1591</v>
      </c>
      <c r="C32" s="8">
        <v>1100049</v>
      </c>
      <c r="D32" s="8" t="str">
        <f>IF(ISERROR(VLOOKUP(C32,CCONF!$A$2:$D$1020,4,FALSE)),"SIM","NÃO")</f>
        <v>SIM</v>
      </c>
      <c r="E32" s="8" t="str">
        <f>IF(ISERROR(VLOOKUP(C32,CCONF!$A$2:$D$1020,4,FALSE)),"",VLOOKUP(C32,CCONF!$A$2:$D$1020,4,FALSE))</f>
        <v/>
      </c>
    </row>
    <row r="33" spans="1:5" x14ac:dyDescent="0.4">
      <c r="A33" s="8" t="s">
        <v>848</v>
      </c>
      <c r="B33" s="8" t="s">
        <v>1592</v>
      </c>
      <c r="C33" s="8">
        <v>1100056</v>
      </c>
      <c r="D33" s="8" t="str">
        <f>IF(ISERROR(VLOOKUP(C33,CCONF!$A$2:$D$1020,4,FALSE)),"SIM","NÃO")</f>
        <v>SIM</v>
      </c>
      <c r="E33" s="8" t="str">
        <f>IF(ISERROR(VLOOKUP(C33,CCONF!$A$2:$D$1020,4,FALSE)),"",VLOOKUP(C33,CCONF!$A$2:$D$1020,4,FALSE))</f>
        <v/>
      </c>
    </row>
    <row r="34" spans="1:5" x14ac:dyDescent="0.4">
      <c r="A34" s="8" t="s">
        <v>848</v>
      </c>
      <c r="B34" s="8" t="s">
        <v>1593</v>
      </c>
      <c r="C34" s="8">
        <v>1100064</v>
      </c>
      <c r="D34" s="8" t="str">
        <f>IF(ISERROR(VLOOKUP(C34,CCONF!$A$2:$D$1020,4,FALSE)),"SIM","NÃO")</f>
        <v>SIM</v>
      </c>
      <c r="E34" s="8" t="str">
        <f>IF(ISERROR(VLOOKUP(C34,CCONF!$A$2:$D$1020,4,FALSE)),"",VLOOKUP(C34,CCONF!$A$2:$D$1020,4,FALSE))</f>
        <v/>
      </c>
    </row>
    <row r="35" spans="1:5" x14ac:dyDescent="0.4">
      <c r="A35" s="8" t="s">
        <v>848</v>
      </c>
      <c r="B35" s="8" t="s">
        <v>1594</v>
      </c>
      <c r="C35" s="8">
        <v>1100072</v>
      </c>
      <c r="D35" s="8" t="str">
        <f>IF(ISERROR(VLOOKUP(C35,CCONF!$A$2:$D$1020,4,FALSE)),"SIM","NÃO")</f>
        <v>SIM</v>
      </c>
      <c r="E35" s="8" t="str">
        <f>IF(ISERROR(VLOOKUP(C35,CCONF!$A$2:$D$1020,4,FALSE)),"",VLOOKUP(C35,CCONF!$A$2:$D$1020,4,FALSE))</f>
        <v/>
      </c>
    </row>
    <row r="36" spans="1:5" x14ac:dyDescent="0.4">
      <c r="A36" s="8" t="s">
        <v>848</v>
      </c>
      <c r="B36" s="8" t="s">
        <v>1595</v>
      </c>
      <c r="C36" s="8">
        <v>1100080</v>
      </c>
      <c r="D36" s="8" t="str">
        <f>IF(ISERROR(VLOOKUP(C36,CCONF!$A$2:$D$1020,4,FALSE)),"SIM","NÃO")</f>
        <v>SIM</v>
      </c>
      <c r="E36" s="8" t="str">
        <f>IF(ISERROR(VLOOKUP(C36,CCONF!$A$2:$D$1020,4,FALSE)),"",VLOOKUP(C36,CCONF!$A$2:$D$1020,4,FALSE))</f>
        <v/>
      </c>
    </row>
    <row r="37" spans="1:5" x14ac:dyDescent="0.4">
      <c r="A37" s="8" t="s">
        <v>848</v>
      </c>
      <c r="B37" s="8" t="s">
        <v>1596</v>
      </c>
      <c r="C37" s="8">
        <v>1100098</v>
      </c>
      <c r="D37" s="8" t="str">
        <f>IF(ISERROR(VLOOKUP(C37,CCONF!$A$2:$D$1020,4,FALSE)),"SIM","NÃO")</f>
        <v>SIM</v>
      </c>
      <c r="E37" s="8" t="str">
        <f>IF(ISERROR(VLOOKUP(C37,CCONF!$A$2:$D$1020,4,FALSE)),"",VLOOKUP(C37,CCONF!$A$2:$D$1020,4,FALSE))</f>
        <v/>
      </c>
    </row>
    <row r="38" spans="1:5" x14ac:dyDescent="0.4">
      <c r="A38" s="8" t="s">
        <v>848</v>
      </c>
      <c r="B38" s="8" t="s">
        <v>1597</v>
      </c>
      <c r="C38" s="8">
        <v>1100106</v>
      </c>
      <c r="D38" s="8" t="str">
        <f>IF(ISERROR(VLOOKUP(C38,CCONF!$A$2:$D$1020,4,FALSE)),"SIM","NÃO")</f>
        <v>SIM</v>
      </c>
      <c r="E38" s="8" t="str">
        <f>IF(ISERROR(VLOOKUP(C38,CCONF!$A$2:$D$1020,4,FALSE)),"",VLOOKUP(C38,CCONF!$A$2:$D$1020,4,FALSE))</f>
        <v/>
      </c>
    </row>
    <row r="39" spans="1:5" x14ac:dyDescent="0.4">
      <c r="A39" s="8" t="s">
        <v>848</v>
      </c>
      <c r="B39" s="8" t="s">
        <v>1598</v>
      </c>
      <c r="C39" s="8">
        <v>1100114</v>
      </c>
      <c r="D39" s="8" t="str">
        <f>IF(ISERROR(VLOOKUP(C39,CCONF!$A$2:$D$1020,4,FALSE)),"SIM","NÃO")</f>
        <v>SIM</v>
      </c>
      <c r="E39" s="8" t="str">
        <f>IF(ISERROR(VLOOKUP(C39,CCONF!$A$2:$D$1020,4,FALSE)),"",VLOOKUP(C39,CCONF!$A$2:$D$1020,4,FALSE))</f>
        <v/>
      </c>
    </row>
    <row r="40" spans="1:5" x14ac:dyDescent="0.4">
      <c r="A40" s="8" t="s">
        <v>848</v>
      </c>
      <c r="B40" s="8" t="s">
        <v>1599</v>
      </c>
      <c r="C40" s="8">
        <v>1100122</v>
      </c>
      <c r="D40" s="8" t="str">
        <f>IF(ISERROR(VLOOKUP(C40,CCONF!$A$2:$D$1020,4,FALSE)),"SIM","NÃO")</f>
        <v>SIM</v>
      </c>
      <c r="E40" s="8" t="str">
        <f>IF(ISERROR(VLOOKUP(C40,CCONF!$A$2:$D$1020,4,FALSE)),"",VLOOKUP(C40,CCONF!$A$2:$D$1020,4,FALSE))</f>
        <v/>
      </c>
    </row>
    <row r="41" spans="1:5" x14ac:dyDescent="0.4">
      <c r="A41" s="8" t="s">
        <v>848</v>
      </c>
      <c r="B41" s="8" t="s">
        <v>1600</v>
      </c>
      <c r="C41" s="8">
        <v>1100130</v>
      </c>
      <c r="D41" s="8" t="str">
        <f>IF(ISERROR(VLOOKUP(C41,CCONF!$A$2:$D$1020,4,FALSE)),"SIM","NÃO")</f>
        <v>SIM</v>
      </c>
      <c r="E41" s="8" t="str">
        <f>IF(ISERROR(VLOOKUP(C41,CCONF!$A$2:$D$1020,4,FALSE)),"",VLOOKUP(C41,CCONF!$A$2:$D$1020,4,FALSE))</f>
        <v/>
      </c>
    </row>
    <row r="42" spans="1:5" x14ac:dyDescent="0.4">
      <c r="A42" s="8" t="s">
        <v>848</v>
      </c>
      <c r="B42" s="8" t="s">
        <v>1601</v>
      </c>
      <c r="C42" s="8">
        <v>1100148</v>
      </c>
      <c r="D42" s="8" t="str">
        <f>IF(ISERROR(VLOOKUP(C42,CCONF!$A$2:$D$1020,4,FALSE)),"SIM","NÃO")</f>
        <v>SIM</v>
      </c>
      <c r="E42" s="8" t="str">
        <f>IF(ISERROR(VLOOKUP(C42,CCONF!$A$2:$D$1020,4,FALSE)),"",VLOOKUP(C42,CCONF!$A$2:$D$1020,4,FALSE))</f>
        <v/>
      </c>
    </row>
    <row r="43" spans="1:5" x14ac:dyDescent="0.4">
      <c r="A43" s="8" t="s">
        <v>848</v>
      </c>
      <c r="B43" s="8" t="s">
        <v>1602</v>
      </c>
      <c r="C43" s="8">
        <v>1100155</v>
      </c>
      <c r="D43" s="8" t="str">
        <f>IF(ISERROR(VLOOKUP(C43,CCONF!$A$2:$D$1020,4,FALSE)),"SIM","NÃO")</f>
        <v>SIM</v>
      </c>
      <c r="E43" s="8" t="str">
        <f>IF(ISERROR(VLOOKUP(C43,CCONF!$A$2:$D$1020,4,FALSE)),"",VLOOKUP(C43,CCONF!$A$2:$D$1020,4,FALSE))</f>
        <v/>
      </c>
    </row>
    <row r="44" spans="1:5" x14ac:dyDescent="0.4">
      <c r="A44" s="8" t="s">
        <v>848</v>
      </c>
      <c r="B44" s="8" t="s">
        <v>1603</v>
      </c>
      <c r="C44" s="8">
        <v>1100189</v>
      </c>
      <c r="D44" s="8" t="str">
        <f>IF(ISERROR(VLOOKUP(C44,CCONF!$A$2:$D$1020,4,FALSE)),"SIM","NÃO")</f>
        <v>SIM</v>
      </c>
      <c r="E44" s="8" t="str">
        <f>IF(ISERROR(VLOOKUP(C44,CCONF!$A$2:$D$1020,4,FALSE)),"",VLOOKUP(C44,CCONF!$A$2:$D$1020,4,FALSE))</f>
        <v/>
      </c>
    </row>
    <row r="45" spans="1:5" x14ac:dyDescent="0.4">
      <c r="A45" s="8" t="s">
        <v>848</v>
      </c>
      <c r="B45" s="8" t="s">
        <v>1604</v>
      </c>
      <c r="C45" s="8">
        <v>1100205</v>
      </c>
      <c r="D45" s="8" t="str">
        <f>IF(ISERROR(VLOOKUP(C45,CCONF!$A$2:$D$1020,4,FALSE)),"SIM","NÃO")</f>
        <v>SIM</v>
      </c>
      <c r="E45" s="8" t="str">
        <f>IF(ISERROR(VLOOKUP(C45,CCONF!$A$2:$D$1020,4,FALSE)),"",VLOOKUP(C45,CCONF!$A$2:$D$1020,4,FALSE))</f>
        <v/>
      </c>
    </row>
    <row r="46" spans="1:5" x14ac:dyDescent="0.4">
      <c r="A46" s="8" t="s">
        <v>848</v>
      </c>
      <c r="B46" s="8" t="s">
        <v>1605</v>
      </c>
      <c r="C46" s="8">
        <v>1100254</v>
      </c>
      <c r="D46" s="8" t="str">
        <f>IF(ISERROR(VLOOKUP(C46,CCONF!$A$2:$D$1020,4,FALSE)),"SIM","NÃO")</f>
        <v>SIM</v>
      </c>
      <c r="E46" s="8" t="str">
        <f>IF(ISERROR(VLOOKUP(C46,CCONF!$A$2:$D$1020,4,FALSE)),"",VLOOKUP(C46,CCONF!$A$2:$D$1020,4,FALSE))</f>
        <v/>
      </c>
    </row>
    <row r="47" spans="1:5" x14ac:dyDescent="0.4">
      <c r="A47" s="8" t="s">
        <v>848</v>
      </c>
      <c r="B47" s="8" t="s">
        <v>1606</v>
      </c>
      <c r="C47" s="8">
        <v>1100262</v>
      </c>
      <c r="D47" s="8" t="str">
        <f>IF(ISERROR(VLOOKUP(C47,CCONF!$A$2:$D$1020,4,FALSE)),"SIM","NÃO")</f>
        <v>SIM</v>
      </c>
      <c r="E47" s="8" t="str">
        <f>IF(ISERROR(VLOOKUP(C47,CCONF!$A$2:$D$1020,4,FALSE)),"",VLOOKUP(C47,CCONF!$A$2:$D$1020,4,FALSE))</f>
        <v/>
      </c>
    </row>
    <row r="48" spans="1:5" x14ac:dyDescent="0.4">
      <c r="A48" s="8" t="s">
        <v>848</v>
      </c>
      <c r="B48" s="8" t="s">
        <v>1607</v>
      </c>
      <c r="C48" s="8">
        <v>1100288</v>
      </c>
      <c r="D48" s="8" t="str">
        <f>IF(ISERROR(VLOOKUP(C48,CCONF!$A$2:$D$1020,4,FALSE)),"SIM","NÃO")</f>
        <v>SIM</v>
      </c>
      <c r="E48" s="8" t="str">
        <f>IF(ISERROR(VLOOKUP(C48,CCONF!$A$2:$D$1020,4,FALSE)),"",VLOOKUP(C48,CCONF!$A$2:$D$1020,4,FALSE))</f>
        <v/>
      </c>
    </row>
    <row r="49" spans="1:5" x14ac:dyDescent="0.4">
      <c r="A49" s="8" t="s">
        <v>848</v>
      </c>
      <c r="B49" s="8" t="s">
        <v>1608</v>
      </c>
      <c r="C49" s="8">
        <v>1100296</v>
      </c>
      <c r="D49" s="8" t="str">
        <f>IF(ISERROR(VLOOKUP(C49,CCONF!$A$2:$D$1020,4,FALSE)),"SIM","NÃO")</f>
        <v>SIM</v>
      </c>
      <c r="E49" s="8" t="str">
        <f>IF(ISERROR(VLOOKUP(C49,CCONF!$A$2:$D$1020,4,FALSE)),"",VLOOKUP(C49,CCONF!$A$2:$D$1020,4,FALSE))</f>
        <v/>
      </c>
    </row>
    <row r="50" spans="1:5" x14ac:dyDescent="0.4">
      <c r="A50" s="8" t="s">
        <v>848</v>
      </c>
      <c r="B50" s="8" t="s">
        <v>1609</v>
      </c>
      <c r="C50" s="8">
        <v>1100304</v>
      </c>
      <c r="D50" s="8" t="str">
        <f>IF(ISERROR(VLOOKUP(C50,CCONF!$A$2:$D$1020,4,FALSE)),"SIM","NÃO")</f>
        <v>SIM</v>
      </c>
      <c r="E50" s="8" t="str">
        <f>IF(ISERROR(VLOOKUP(C50,CCONF!$A$2:$D$1020,4,FALSE)),"",VLOOKUP(C50,CCONF!$A$2:$D$1020,4,FALSE))</f>
        <v/>
      </c>
    </row>
    <row r="51" spans="1:5" x14ac:dyDescent="0.4">
      <c r="A51" s="8" t="s">
        <v>848</v>
      </c>
      <c r="B51" s="8" t="s">
        <v>1610</v>
      </c>
      <c r="C51" s="8">
        <v>1100320</v>
      </c>
      <c r="D51" s="8" t="str">
        <f>IF(ISERROR(VLOOKUP(C51,CCONF!$A$2:$D$1020,4,FALSE)),"SIM","NÃO")</f>
        <v>SIM</v>
      </c>
      <c r="E51" s="8" t="str">
        <f>IF(ISERROR(VLOOKUP(C51,CCONF!$A$2:$D$1020,4,FALSE)),"",VLOOKUP(C51,CCONF!$A$2:$D$1020,4,FALSE))</f>
        <v/>
      </c>
    </row>
    <row r="52" spans="1:5" x14ac:dyDescent="0.4">
      <c r="A52" s="8" t="s">
        <v>848</v>
      </c>
      <c r="B52" s="8" t="s">
        <v>1611</v>
      </c>
      <c r="C52" s="8">
        <v>1100338</v>
      </c>
      <c r="D52" s="8" t="str">
        <f>IF(ISERROR(VLOOKUP(C52,CCONF!$A$2:$D$1020,4,FALSE)),"SIM","NÃO")</f>
        <v>SIM</v>
      </c>
      <c r="E52" s="8" t="str">
        <f>IF(ISERROR(VLOOKUP(C52,CCONF!$A$2:$D$1020,4,FALSE)),"",VLOOKUP(C52,CCONF!$A$2:$D$1020,4,FALSE))</f>
        <v/>
      </c>
    </row>
    <row r="53" spans="1:5" x14ac:dyDescent="0.4">
      <c r="A53" s="8" t="s">
        <v>848</v>
      </c>
      <c r="B53" s="8" t="s">
        <v>1612</v>
      </c>
      <c r="C53" s="8">
        <v>1100346</v>
      </c>
      <c r="D53" s="8" t="str">
        <f>IF(ISERROR(VLOOKUP(C53,CCONF!$A$2:$D$1020,4,FALSE)),"SIM","NÃO")</f>
        <v>SIM</v>
      </c>
      <c r="E53" s="8" t="str">
        <f>IF(ISERROR(VLOOKUP(C53,CCONF!$A$2:$D$1020,4,FALSE)),"",VLOOKUP(C53,CCONF!$A$2:$D$1020,4,FALSE))</f>
        <v/>
      </c>
    </row>
    <row r="54" spans="1:5" x14ac:dyDescent="0.4">
      <c r="A54" s="8" t="s">
        <v>848</v>
      </c>
      <c r="B54" s="8" t="s">
        <v>1613</v>
      </c>
      <c r="C54" s="8">
        <v>1100379</v>
      </c>
      <c r="D54" s="8" t="str">
        <f>IF(ISERROR(VLOOKUP(C54,CCONF!$A$2:$D$1020,4,FALSE)),"SIM","NÃO")</f>
        <v>SIM</v>
      </c>
      <c r="E54" s="8" t="str">
        <f>IF(ISERROR(VLOOKUP(C54,CCONF!$A$2:$D$1020,4,FALSE)),"",VLOOKUP(C54,CCONF!$A$2:$D$1020,4,FALSE))</f>
        <v/>
      </c>
    </row>
    <row r="55" spans="1:5" x14ac:dyDescent="0.4">
      <c r="A55" s="8" t="s">
        <v>848</v>
      </c>
      <c r="B55" s="8" t="s">
        <v>1614</v>
      </c>
      <c r="C55" s="8">
        <v>1100403</v>
      </c>
      <c r="D55" s="8" t="str">
        <f>IF(ISERROR(VLOOKUP(C55,CCONF!$A$2:$D$1020,4,FALSE)),"SIM","NÃO")</f>
        <v>SIM</v>
      </c>
      <c r="E55" s="8" t="str">
        <f>IF(ISERROR(VLOOKUP(C55,CCONF!$A$2:$D$1020,4,FALSE)),"",VLOOKUP(C55,CCONF!$A$2:$D$1020,4,FALSE))</f>
        <v/>
      </c>
    </row>
    <row r="56" spans="1:5" x14ac:dyDescent="0.4">
      <c r="A56" s="8" t="s">
        <v>848</v>
      </c>
      <c r="B56" s="8" t="s">
        <v>1615</v>
      </c>
      <c r="C56" s="8">
        <v>1100452</v>
      </c>
      <c r="D56" s="8" t="str">
        <f>IF(ISERROR(VLOOKUP(C56,CCONF!$A$2:$D$1020,4,FALSE)),"SIM","NÃO")</f>
        <v>SIM</v>
      </c>
      <c r="E56" s="8" t="str">
        <f>IF(ISERROR(VLOOKUP(C56,CCONF!$A$2:$D$1020,4,FALSE)),"",VLOOKUP(C56,CCONF!$A$2:$D$1020,4,FALSE))</f>
        <v/>
      </c>
    </row>
    <row r="57" spans="1:5" x14ac:dyDescent="0.4">
      <c r="A57" s="8" t="s">
        <v>848</v>
      </c>
      <c r="B57" s="8" t="s">
        <v>1616</v>
      </c>
      <c r="C57" s="8">
        <v>1100502</v>
      </c>
      <c r="D57" s="8" t="str">
        <f>IF(ISERROR(VLOOKUP(C57,CCONF!$A$2:$D$1020,4,FALSE)),"SIM","NÃO")</f>
        <v>SIM</v>
      </c>
      <c r="E57" s="8" t="str">
        <f>IF(ISERROR(VLOOKUP(C57,CCONF!$A$2:$D$1020,4,FALSE)),"",VLOOKUP(C57,CCONF!$A$2:$D$1020,4,FALSE))</f>
        <v/>
      </c>
    </row>
    <row r="58" spans="1:5" x14ac:dyDescent="0.4">
      <c r="A58" s="8" t="s">
        <v>848</v>
      </c>
      <c r="B58" s="8" t="s">
        <v>1617</v>
      </c>
      <c r="C58" s="8">
        <v>1100601</v>
      </c>
      <c r="D58" s="8" t="str">
        <f>IF(ISERROR(VLOOKUP(C58,CCONF!$A$2:$D$1020,4,FALSE)),"SIM","NÃO")</f>
        <v>SIM</v>
      </c>
      <c r="E58" s="8" t="str">
        <f>IF(ISERROR(VLOOKUP(C58,CCONF!$A$2:$D$1020,4,FALSE)),"",VLOOKUP(C58,CCONF!$A$2:$D$1020,4,FALSE))</f>
        <v/>
      </c>
    </row>
    <row r="59" spans="1:5" x14ac:dyDescent="0.4">
      <c r="A59" s="8" t="s">
        <v>848</v>
      </c>
      <c r="B59" s="8" t="s">
        <v>1618</v>
      </c>
      <c r="C59" s="8">
        <v>1100700</v>
      </c>
      <c r="D59" s="8" t="str">
        <f>IF(ISERROR(VLOOKUP(C59,CCONF!$A$2:$D$1020,4,FALSE)),"SIM","NÃO")</f>
        <v>SIM</v>
      </c>
      <c r="E59" s="8" t="str">
        <f>IF(ISERROR(VLOOKUP(C59,CCONF!$A$2:$D$1020,4,FALSE)),"",VLOOKUP(C59,CCONF!$A$2:$D$1020,4,FALSE))</f>
        <v/>
      </c>
    </row>
    <row r="60" spans="1:5" x14ac:dyDescent="0.4">
      <c r="A60" s="8" t="s">
        <v>848</v>
      </c>
      <c r="B60" s="8" t="s">
        <v>1619</v>
      </c>
      <c r="C60" s="8">
        <v>1100809</v>
      </c>
      <c r="D60" s="8" t="str">
        <f>IF(ISERROR(VLOOKUP(C60,CCONF!$A$2:$D$1020,4,FALSE)),"SIM","NÃO")</f>
        <v>SIM</v>
      </c>
      <c r="E60" s="8" t="str">
        <f>IF(ISERROR(VLOOKUP(C60,CCONF!$A$2:$D$1020,4,FALSE)),"",VLOOKUP(C60,CCONF!$A$2:$D$1020,4,FALSE))</f>
        <v/>
      </c>
    </row>
    <row r="61" spans="1:5" x14ac:dyDescent="0.4">
      <c r="A61" s="8" t="s">
        <v>848</v>
      </c>
      <c r="B61" s="8" t="s">
        <v>1620</v>
      </c>
      <c r="C61" s="8">
        <v>1100908</v>
      </c>
      <c r="D61" s="8" t="str">
        <f>IF(ISERROR(VLOOKUP(C61,CCONF!$A$2:$D$1020,4,FALSE)),"SIM","NÃO")</f>
        <v>SIM</v>
      </c>
      <c r="E61" s="8" t="str">
        <f>IF(ISERROR(VLOOKUP(C61,CCONF!$A$2:$D$1020,4,FALSE)),"",VLOOKUP(C61,CCONF!$A$2:$D$1020,4,FALSE))</f>
        <v/>
      </c>
    </row>
    <row r="62" spans="1:5" x14ac:dyDescent="0.4">
      <c r="A62" s="8" t="s">
        <v>848</v>
      </c>
      <c r="B62" s="8" t="s">
        <v>1621</v>
      </c>
      <c r="C62" s="8">
        <v>1100924</v>
      </c>
      <c r="D62" s="8" t="str">
        <f>IF(ISERROR(VLOOKUP(C62,CCONF!$A$2:$D$1020,4,FALSE)),"SIM","NÃO")</f>
        <v>SIM</v>
      </c>
      <c r="E62" s="8" t="str">
        <f>IF(ISERROR(VLOOKUP(C62,CCONF!$A$2:$D$1020,4,FALSE)),"",VLOOKUP(C62,CCONF!$A$2:$D$1020,4,FALSE))</f>
        <v/>
      </c>
    </row>
    <row r="63" spans="1:5" x14ac:dyDescent="0.4">
      <c r="A63" s="8" t="s">
        <v>848</v>
      </c>
      <c r="B63" s="8" t="s">
        <v>1622</v>
      </c>
      <c r="C63" s="8">
        <v>1100940</v>
      </c>
      <c r="D63" s="8" t="str">
        <f>IF(ISERROR(VLOOKUP(C63,CCONF!$A$2:$D$1020,4,FALSE)),"SIM","NÃO")</f>
        <v>SIM</v>
      </c>
      <c r="E63" s="8" t="str">
        <f>IF(ISERROR(VLOOKUP(C63,CCONF!$A$2:$D$1020,4,FALSE)),"",VLOOKUP(C63,CCONF!$A$2:$D$1020,4,FALSE))</f>
        <v/>
      </c>
    </row>
    <row r="64" spans="1:5" x14ac:dyDescent="0.4">
      <c r="A64" s="8" t="s">
        <v>848</v>
      </c>
      <c r="B64" s="8" t="s">
        <v>1623</v>
      </c>
      <c r="C64" s="8">
        <v>1101005</v>
      </c>
      <c r="D64" s="8" t="str">
        <f>IF(ISERROR(VLOOKUP(C64,CCONF!$A$2:$D$1020,4,FALSE)),"SIM","NÃO")</f>
        <v>SIM</v>
      </c>
      <c r="E64" s="8" t="str">
        <f>IF(ISERROR(VLOOKUP(C64,CCONF!$A$2:$D$1020,4,FALSE)),"",VLOOKUP(C64,CCONF!$A$2:$D$1020,4,FALSE))</f>
        <v/>
      </c>
    </row>
    <row r="65" spans="1:5" x14ac:dyDescent="0.4">
      <c r="A65" s="8" t="s">
        <v>848</v>
      </c>
      <c r="B65" s="8" t="s">
        <v>1624</v>
      </c>
      <c r="C65" s="8">
        <v>1101104</v>
      </c>
      <c r="D65" s="8" t="str">
        <f>IF(ISERROR(VLOOKUP(C65,CCONF!$A$2:$D$1020,4,FALSE)),"SIM","NÃO")</f>
        <v>SIM</v>
      </c>
      <c r="E65" s="8" t="str">
        <f>IF(ISERROR(VLOOKUP(C65,CCONF!$A$2:$D$1020,4,FALSE)),"",VLOOKUP(C65,CCONF!$A$2:$D$1020,4,FALSE))</f>
        <v/>
      </c>
    </row>
    <row r="66" spans="1:5" x14ac:dyDescent="0.4">
      <c r="A66" s="8" t="s">
        <v>848</v>
      </c>
      <c r="B66" s="8" t="s">
        <v>1625</v>
      </c>
      <c r="C66" s="8">
        <v>1101203</v>
      </c>
      <c r="D66" s="8" t="str">
        <f>IF(ISERROR(VLOOKUP(C66,CCONF!$A$2:$D$1020,4,FALSE)),"SIM","NÃO")</f>
        <v>SIM</v>
      </c>
      <c r="E66" s="8" t="str">
        <f>IF(ISERROR(VLOOKUP(C66,CCONF!$A$2:$D$1020,4,FALSE)),"",VLOOKUP(C66,CCONF!$A$2:$D$1020,4,FALSE))</f>
        <v/>
      </c>
    </row>
    <row r="67" spans="1:5" x14ac:dyDescent="0.4">
      <c r="A67" s="8" t="s">
        <v>848</v>
      </c>
      <c r="B67" s="8" t="s">
        <v>1626</v>
      </c>
      <c r="C67" s="8">
        <v>1101302</v>
      </c>
      <c r="D67" s="8" t="str">
        <f>IF(ISERROR(VLOOKUP(C67,CCONF!$A$2:$D$1020,4,FALSE)),"SIM","NÃO")</f>
        <v>SIM</v>
      </c>
      <c r="E67" s="8" t="str">
        <f>IF(ISERROR(VLOOKUP(C67,CCONF!$A$2:$D$1020,4,FALSE)),"",VLOOKUP(C67,CCONF!$A$2:$D$1020,4,FALSE))</f>
        <v/>
      </c>
    </row>
    <row r="68" spans="1:5" x14ac:dyDescent="0.4">
      <c r="A68" s="8" t="s">
        <v>848</v>
      </c>
      <c r="B68" s="8" t="s">
        <v>1627</v>
      </c>
      <c r="C68" s="8">
        <v>1101401</v>
      </c>
      <c r="D68" s="8" t="str">
        <f>IF(ISERROR(VLOOKUP(C68,CCONF!$A$2:$D$1020,4,FALSE)),"SIM","NÃO")</f>
        <v>SIM</v>
      </c>
      <c r="E68" s="8" t="str">
        <f>IF(ISERROR(VLOOKUP(C68,CCONF!$A$2:$D$1020,4,FALSE)),"",VLOOKUP(C68,CCONF!$A$2:$D$1020,4,FALSE))</f>
        <v/>
      </c>
    </row>
    <row r="69" spans="1:5" x14ac:dyDescent="0.4">
      <c r="A69" s="8" t="s">
        <v>848</v>
      </c>
      <c r="B69" s="8" t="s">
        <v>1628</v>
      </c>
      <c r="C69" s="8">
        <v>1101435</v>
      </c>
      <c r="D69" s="8" t="str">
        <f>IF(ISERROR(VLOOKUP(C69,CCONF!$A$2:$D$1020,4,FALSE)),"SIM","NÃO")</f>
        <v>SIM</v>
      </c>
      <c r="E69" s="8" t="str">
        <f>IF(ISERROR(VLOOKUP(C69,CCONF!$A$2:$D$1020,4,FALSE)),"",VLOOKUP(C69,CCONF!$A$2:$D$1020,4,FALSE))</f>
        <v/>
      </c>
    </row>
    <row r="70" spans="1:5" x14ac:dyDescent="0.4">
      <c r="A70" s="8" t="s">
        <v>848</v>
      </c>
      <c r="B70" s="8" t="s">
        <v>1629</v>
      </c>
      <c r="C70" s="8">
        <v>1101450</v>
      </c>
      <c r="D70" s="8" t="str">
        <f>IF(ISERROR(VLOOKUP(C70,CCONF!$A$2:$D$1020,4,FALSE)),"SIM","NÃO")</f>
        <v>SIM</v>
      </c>
      <c r="E70" s="8" t="str">
        <f>IF(ISERROR(VLOOKUP(C70,CCONF!$A$2:$D$1020,4,FALSE)),"",VLOOKUP(C70,CCONF!$A$2:$D$1020,4,FALSE))</f>
        <v/>
      </c>
    </row>
    <row r="71" spans="1:5" x14ac:dyDescent="0.4">
      <c r="A71" s="8" t="s">
        <v>848</v>
      </c>
      <c r="B71" s="8" t="s">
        <v>1630</v>
      </c>
      <c r="C71" s="8">
        <v>1101468</v>
      </c>
      <c r="D71" s="8" t="str">
        <f>IF(ISERROR(VLOOKUP(C71,CCONF!$A$2:$D$1020,4,FALSE)),"SIM","NÃO")</f>
        <v>SIM</v>
      </c>
      <c r="E71" s="8" t="str">
        <f>IF(ISERROR(VLOOKUP(C71,CCONF!$A$2:$D$1020,4,FALSE)),"",VLOOKUP(C71,CCONF!$A$2:$D$1020,4,FALSE))</f>
        <v/>
      </c>
    </row>
    <row r="72" spans="1:5" x14ac:dyDescent="0.4">
      <c r="A72" s="8" t="s">
        <v>848</v>
      </c>
      <c r="B72" s="8" t="s">
        <v>1631</v>
      </c>
      <c r="C72" s="8">
        <v>1101476</v>
      </c>
      <c r="D72" s="8" t="str">
        <f>IF(ISERROR(VLOOKUP(C72,CCONF!$A$2:$D$1020,4,FALSE)),"SIM","NÃO")</f>
        <v>SIM</v>
      </c>
      <c r="E72" s="8" t="str">
        <f>IF(ISERROR(VLOOKUP(C72,CCONF!$A$2:$D$1020,4,FALSE)),"",VLOOKUP(C72,CCONF!$A$2:$D$1020,4,FALSE))</f>
        <v/>
      </c>
    </row>
    <row r="73" spans="1:5" x14ac:dyDescent="0.4">
      <c r="A73" s="8" t="s">
        <v>848</v>
      </c>
      <c r="B73" s="8" t="s">
        <v>1632</v>
      </c>
      <c r="C73" s="8">
        <v>1101484</v>
      </c>
      <c r="D73" s="8" t="str">
        <f>IF(ISERROR(VLOOKUP(C73,CCONF!$A$2:$D$1020,4,FALSE)),"SIM","NÃO")</f>
        <v>SIM</v>
      </c>
      <c r="E73" s="8" t="str">
        <f>IF(ISERROR(VLOOKUP(C73,CCONF!$A$2:$D$1020,4,FALSE)),"",VLOOKUP(C73,CCONF!$A$2:$D$1020,4,FALSE))</f>
        <v/>
      </c>
    </row>
    <row r="74" spans="1:5" x14ac:dyDescent="0.4">
      <c r="A74" s="8" t="s">
        <v>848</v>
      </c>
      <c r="B74" s="8" t="s">
        <v>1633</v>
      </c>
      <c r="C74" s="8">
        <v>1101492</v>
      </c>
      <c r="D74" s="8" t="str">
        <f>IF(ISERROR(VLOOKUP(C74,CCONF!$A$2:$D$1020,4,FALSE)),"SIM","NÃO")</f>
        <v>SIM</v>
      </c>
      <c r="E74" s="8" t="str">
        <f>IF(ISERROR(VLOOKUP(C74,CCONF!$A$2:$D$1020,4,FALSE)),"",VLOOKUP(C74,CCONF!$A$2:$D$1020,4,FALSE))</f>
        <v/>
      </c>
    </row>
    <row r="75" spans="1:5" x14ac:dyDescent="0.4">
      <c r="A75" s="8" t="s">
        <v>848</v>
      </c>
      <c r="B75" s="8" t="s">
        <v>1634</v>
      </c>
      <c r="C75" s="8">
        <v>1101500</v>
      </c>
      <c r="D75" s="8" t="str">
        <f>IF(ISERROR(VLOOKUP(C75,CCONF!$A$2:$D$1020,4,FALSE)),"SIM","NÃO")</f>
        <v>SIM</v>
      </c>
      <c r="E75" s="8" t="str">
        <f>IF(ISERROR(VLOOKUP(C75,CCONF!$A$2:$D$1020,4,FALSE)),"",VLOOKUP(C75,CCONF!$A$2:$D$1020,4,FALSE))</f>
        <v/>
      </c>
    </row>
    <row r="76" spans="1:5" x14ac:dyDescent="0.4">
      <c r="A76" s="8" t="s">
        <v>848</v>
      </c>
      <c r="B76" s="8" t="s">
        <v>1635</v>
      </c>
      <c r="C76" s="8">
        <v>1101559</v>
      </c>
      <c r="D76" s="8" t="str">
        <f>IF(ISERROR(VLOOKUP(C76,CCONF!$A$2:$D$1020,4,FALSE)),"SIM","NÃO")</f>
        <v>SIM</v>
      </c>
      <c r="E76" s="8" t="str">
        <f>IF(ISERROR(VLOOKUP(C76,CCONF!$A$2:$D$1020,4,FALSE)),"",VLOOKUP(C76,CCONF!$A$2:$D$1020,4,FALSE))</f>
        <v/>
      </c>
    </row>
    <row r="77" spans="1:5" x14ac:dyDescent="0.4">
      <c r="A77" s="8" t="s">
        <v>848</v>
      </c>
      <c r="B77" s="8" t="s">
        <v>1636</v>
      </c>
      <c r="C77" s="8">
        <v>1101609</v>
      </c>
      <c r="D77" s="8" t="str">
        <f>IF(ISERROR(VLOOKUP(C77,CCONF!$A$2:$D$1020,4,FALSE)),"SIM","NÃO")</f>
        <v>SIM</v>
      </c>
      <c r="E77" s="8" t="str">
        <f>IF(ISERROR(VLOOKUP(C77,CCONF!$A$2:$D$1020,4,FALSE)),"",VLOOKUP(C77,CCONF!$A$2:$D$1020,4,FALSE))</f>
        <v/>
      </c>
    </row>
    <row r="78" spans="1:5" x14ac:dyDescent="0.4">
      <c r="A78" s="8" t="s">
        <v>848</v>
      </c>
      <c r="B78" s="8" t="s">
        <v>1637</v>
      </c>
      <c r="C78" s="8">
        <v>1101708</v>
      </c>
      <c r="D78" s="8" t="str">
        <f>IF(ISERROR(VLOOKUP(C78,CCONF!$A$2:$D$1020,4,FALSE)),"SIM","NÃO")</f>
        <v>SIM</v>
      </c>
      <c r="E78" s="8" t="str">
        <f>IF(ISERROR(VLOOKUP(C78,CCONF!$A$2:$D$1020,4,FALSE)),"",VLOOKUP(C78,CCONF!$A$2:$D$1020,4,FALSE))</f>
        <v/>
      </c>
    </row>
    <row r="79" spans="1:5" x14ac:dyDescent="0.4">
      <c r="A79" s="8" t="s">
        <v>848</v>
      </c>
      <c r="B79" s="8" t="s">
        <v>1638</v>
      </c>
      <c r="C79" s="8">
        <v>1101757</v>
      </c>
      <c r="D79" s="8" t="str">
        <f>IF(ISERROR(VLOOKUP(C79,CCONF!$A$2:$D$1020,4,FALSE)),"SIM","NÃO")</f>
        <v>SIM</v>
      </c>
      <c r="E79" s="8" t="str">
        <f>IF(ISERROR(VLOOKUP(C79,CCONF!$A$2:$D$1020,4,FALSE)),"",VLOOKUP(C79,CCONF!$A$2:$D$1020,4,FALSE))</f>
        <v/>
      </c>
    </row>
    <row r="80" spans="1:5" x14ac:dyDescent="0.4">
      <c r="A80" s="8" t="s">
        <v>848</v>
      </c>
      <c r="B80" s="8" t="s">
        <v>1639</v>
      </c>
      <c r="C80" s="8">
        <v>1101807</v>
      </c>
      <c r="D80" s="8" t="str">
        <f>IF(ISERROR(VLOOKUP(C80,CCONF!$A$2:$D$1020,4,FALSE)),"SIM","NÃO")</f>
        <v>SIM</v>
      </c>
      <c r="E80" s="8" t="str">
        <f>IF(ISERROR(VLOOKUP(C80,CCONF!$A$2:$D$1020,4,FALSE)),"",VLOOKUP(C80,CCONF!$A$2:$D$1020,4,FALSE))</f>
        <v/>
      </c>
    </row>
    <row r="81" spans="1:5" x14ac:dyDescent="0.4">
      <c r="A81" s="8" t="s">
        <v>592</v>
      </c>
      <c r="B81" s="8" t="s">
        <v>1640</v>
      </c>
      <c r="C81" s="8">
        <v>1200013</v>
      </c>
      <c r="D81" s="8" t="str">
        <f>IF(ISERROR(VLOOKUP(C81,CCONF!$A$2:$D$1020,4,FALSE)),"SIM","NÃO")</f>
        <v>SIM</v>
      </c>
      <c r="E81" s="8" t="str">
        <f>IF(ISERROR(VLOOKUP(C81,CCONF!$A$2:$D$1020,4,FALSE)),"",VLOOKUP(C81,CCONF!$A$2:$D$1020,4,FALSE))</f>
        <v/>
      </c>
    </row>
    <row r="82" spans="1:5" x14ac:dyDescent="0.4">
      <c r="A82" s="8" t="s">
        <v>592</v>
      </c>
      <c r="B82" s="8" t="s">
        <v>1641</v>
      </c>
      <c r="C82" s="8">
        <v>1200054</v>
      </c>
      <c r="D82" s="8" t="str">
        <f>IF(ISERROR(VLOOKUP(C82,CCONF!$A$2:$D$1020,4,FALSE)),"SIM","NÃO")</f>
        <v>SIM</v>
      </c>
      <c r="E82" s="8" t="str">
        <f>IF(ISERROR(VLOOKUP(C82,CCONF!$A$2:$D$1020,4,FALSE)),"",VLOOKUP(C82,CCONF!$A$2:$D$1020,4,FALSE))</f>
        <v/>
      </c>
    </row>
    <row r="83" spans="1:5" x14ac:dyDescent="0.4">
      <c r="A83" s="8" t="s">
        <v>592</v>
      </c>
      <c r="B83" s="8" t="s">
        <v>1642</v>
      </c>
      <c r="C83" s="8">
        <v>1200104</v>
      </c>
      <c r="D83" s="8" t="str">
        <f>IF(ISERROR(VLOOKUP(C83,CCONF!$A$2:$D$1020,4,FALSE)),"SIM","NÃO")</f>
        <v>SIM</v>
      </c>
      <c r="E83" s="8" t="str">
        <f>IF(ISERROR(VLOOKUP(C83,CCONF!$A$2:$D$1020,4,FALSE)),"",VLOOKUP(C83,CCONF!$A$2:$D$1020,4,FALSE))</f>
        <v/>
      </c>
    </row>
    <row r="84" spans="1:5" x14ac:dyDescent="0.4">
      <c r="A84" s="8" t="s">
        <v>592</v>
      </c>
      <c r="B84" s="8" t="s">
        <v>1643</v>
      </c>
      <c r="C84" s="8">
        <v>1200138</v>
      </c>
      <c r="D84" s="8" t="str">
        <f>IF(ISERROR(VLOOKUP(C84,CCONF!$A$2:$D$1020,4,FALSE)),"SIM","NÃO")</f>
        <v>SIM</v>
      </c>
      <c r="E84" s="8" t="str">
        <f>IF(ISERROR(VLOOKUP(C84,CCONF!$A$2:$D$1020,4,FALSE)),"",VLOOKUP(C84,CCONF!$A$2:$D$1020,4,FALSE))</f>
        <v/>
      </c>
    </row>
    <row r="85" spans="1:5" x14ac:dyDescent="0.4">
      <c r="A85" s="8" t="s">
        <v>592</v>
      </c>
      <c r="B85" s="8" t="s">
        <v>1644</v>
      </c>
      <c r="C85" s="8">
        <v>1200179</v>
      </c>
      <c r="D85" s="8" t="str">
        <f>IF(ISERROR(VLOOKUP(C85,CCONF!$A$2:$D$1020,4,FALSE)),"SIM","NÃO")</f>
        <v>SIM</v>
      </c>
      <c r="E85" s="8" t="str">
        <f>IF(ISERROR(VLOOKUP(C85,CCONF!$A$2:$D$1020,4,FALSE)),"",VLOOKUP(C85,CCONF!$A$2:$D$1020,4,FALSE))</f>
        <v/>
      </c>
    </row>
    <row r="86" spans="1:5" x14ac:dyDescent="0.4">
      <c r="A86" s="8" t="s">
        <v>592</v>
      </c>
      <c r="B86" s="8" t="s">
        <v>1645</v>
      </c>
      <c r="C86" s="8">
        <v>1200203</v>
      </c>
      <c r="D86" s="8" t="str">
        <f>IF(ISERROR(VLOOKUP(C86,CCONF!$A$2:$D$1020,4,FALSE)),"SIM","NÃO")</f>
        <v>SIM</v>
      </c>
      <c r="E86" s="8" t="str">
        <f>IF(ISERROR(VLOOKUP(C86,CCONF!$A$2:$D$1020,4,FALSE)),"",VLOOKUP(C86,CCONF!$A$2:$D$1020,4,FALSE))</f>
        <v/>
      </c>
    </row>
    <row r="87" spans="1:5" x14ac:dyDescent="0.4">
      <c r="A87" s="8" t="s">
        <v>592</v>
      </c>
      <c r="B87" s="8" t="s">
        <v>1646</v>
      </c>
      <c r="C87" s="8">
        <v>1200252</v>
      </c>
      <c r="D87" s="8" t="str">
        <f>IF(ISERROR(VLOOKUP(C87,CCONF!$A$2:$D$1020,4,FALSE)),"SIM","NÃO")</f>
        <v>SIM</v>
      </c>
      <c r="E87" s="8" t="str">
        <f>IF(ISERROR(VLOOKUP(C87,CCONF!$A$2:$D$1020,4,FALSE)),"",VLOOKUP(C87,CCONF!$A$2:$D$1020,4,FALSE))</f>
        <v/>
      </c>
    </row>
    <row r="88" spans="1:5" x14ac:dyDescent="0.4">
      <c r="A88" s="8" t="s">
        <v>592</v>
      </c>
      <c r="B88" s="8" t="s">
        <v>1647</v>
      </c>
      <c r="C88" s="8">
        <v>1200302</v>
      </c>
      <c r="D88" s="8" t="str">
        <f>IF(ISERROR(VLOOKUP(C88,CCONF!$A$2:$D$1020,4,FALSE)),"SIM","NÃO")</f>
        <v>SIM</v>
      </c>
      <c r="E88" s="8" t="str">
        <f>IF(ISERROR(VLOOKUP(C88,CCONF!$A$2:$D$1020,4,FALSE)),"",VLOOKUP(C88,CCONF!$A$2:$D$1020,4,FALSE))</f>
        <v/>
      </c>
    </row>
    <row r="89" spans="1:5" x14ac:dyDescent="0.4">
      <c r="A89" s="8" t="s">
        <v>592</v>
      </c>
      <c r="B89" s="8" t="s">
        <v>1648</v>
      </c>
      <c r="C89" s="8">
        <v>1200328</v>
      </c>
      <c r="D89" s="8" t="str">
        <f>IF(ISERROR(VLOOKUP(C89,CCONF!$A$2:$D$1020,4,FALSE)),"SIM","NÃO")</f>
        <v>SIM</v>
      </c>
      <c r="E89" s="8" t="str">
        <f>IF(ISERROR(VLOOKUP(C89,CCONF!$A$2:$D$1020,4,FALSE)),"",VLOOKUP(C89,CCONF!$A$2:$D$1020,4,FALSE))</f>
        <v/>
      </c>
    </row>
    <row r="90" spans="1:5" x14ac:dyDescent="0.4">
      <c r="A90" s="8" t="s">
        <v>592</v>
      </c>
      <c r="B90" s="8" t="s">
        <v>1649</v>
      </c>
      <c r="C90" s="8">
        <v>1200336</v>
      </c>
      <c r="D90" s="8" t="str">
        <f>IF(ISERROR(VLOOKUP(C90,CCONF!$A$2:$D$1020,4,FALSE)),"SIM","NÃO")</f>
        <v>SIM</v>
      </c>
      <c r="E90" s="8" t="str">
        <f>IF(ISERROR(VLOOKUP(C90,CCONF!$A$2:$D$1020,4,FALSE)),"",VLOOKUP(C90,CCONF!$A$2:$D$1020,4,FALSE))</f>
        <v/>
      </c>
    </row>
    <row r="91" spans="1:5" x14ac:dyDescent="0.4">
      <c r="A91" s="8" t="s">
        <v>592</v>
      </c>
      <c r="B91" s="8" t="s">
        <v>1650</v>
      </c>
      <c r="C91" s="8">
        <v>1200344</v>
      </c>
      <c r="D91" s="8" t="str">
        <f>IF(ISERROR(VLOOKUP(C91,CCONF!$A$2:$D$1020,4,FALSE)),"SIM","NÃO")</f>
        <v>SIM</v>
      </c>
      <c r="E91" s="8" t="str">
        <f>IF(ISERROR(VLOOKUP(C91,CCONF!$A$2:$D$1020,4,FALSE)),"",VLOOKUP(C91,CCONF!$A$2:$D$1020,4,FALSE))</f>
        <v/>
      </c>
    </row>
    <row r="92" spans="1:5" x14ac:dyDescent="0.4">
      <c r="A92" s="8" t="s">
        <v>592</v>
      </c>
      <c r="B92" s="8" t="s">
        <v>1651</v>
      </c>
      <c r="C92" s="8">
        <v>1200351</v>
      </c>
      <c r="D92" s="8" t="str">
        <f>IF(ISERROR(VLOOKUP(C92,CCONF!$A$2:$D$1020,4,FALSE)),"SIM","NÃO")</f>
        <v>SIM</v>
      </c>
      <c r="E92" s="8" t="str">
        <f>IF(ISERROR(VLOOKUP(C92,CCONF!$A$2:$D$1020,4,FALSE)),"",VLOOKUP(C92,CCONF!$A$2:$D$1020,4,FALSE))</f>
        <v/>
      </c>
    </row>
    <row r="93" spans="1:5" x14ac:dyDescent="0.4">
      <c r="A93" s="8" t="s">
        <v>592</v>
      </c>
      <c r="B93" s="8" t="s">
        <v>1652</v>
      </c>
      <c r="C93" s="8">
        <v>1200385</v>
      </c>
      <c r="D93" s="8" t="str">
        <f>IF(ISERROR(VLOOKUP(C93,CCONF!$A$2:$D$1020,4,FALSE)),"SIM","NÃO")</f>
        <v>SIM</v>
      </c>
      <c r="E93" s="8" t="str">
        <f>IF(ISERROR(VLOOKUP(C93,CCONF!$A$2:$D$1020,4,FALSE)),"",VLOOKUP(C93,CCONF!$A$2:$D$1020,4,FALSE))</f>
        <v/>
      </c>
    </row>
    <row r="94" spans="1:5" x14ac:dyDescent="0.4">
      <c r="A94" s="8" t="s">
        <v>592</v>
      </c>
      <c r="B94" s="8" t="s">
        <v>1653</v>
      </c>
      <c r="C94" s="8">
        <v>1200393</v>
      </c>
      <c r="D94" s="8" t="str">
        <f>IF(ISERROR(VLOOKUP(C94,CCONF!$A$2:$D$1020,4,FALSE)),"SIM","NÃO")</f>
        <v>SIM</v>
      </c>
      <c r="E94" s="8" t="str">
        <f>IF(ISERROR(VLOOKUP(C94,CCONF!$A$2:$D$1020,4,FALSE)),"",VLOOKUP(C94,CCONF!$A$2:$D$1020,4,FALSE))</f>
        <v/>
      </c>
    </row>
    <row r="95" spans="1:5" x14ac:dyDescent="0.4">
      <c r="A95" s="8" t="s">
        <v>592</v>
      </c>
      <c r="B95" s="8" t="s">
        <v>1654</v>
      </c>
      <c r="C95" s="8">
        <v>1200401</v>
      </c>
      <c r="D95" s="8" t="str">
        <f>IF(ISERROR(VLOOKUP(C95,CCONF!$A$2:$D$1020,4,FALSE)),"SIM","NÃO")</f>
        <v>SIM</v>
      </c>
      <c r="E95" s="8" t="str">
        <f>IF(ISERROR(VLOOKUP(C95,CCONF!$A$2:$D$1020,4,FALSE)),"",VLOOKUP(C95,CCONF!$A$2:$D$1020,4,FALSE))</f>
        <v/>
      </c>
    </row>
    <row r="96" spans="1:5" x14ac:dyDescent="0.4">
      <c r="A96" s="8" t="s">
        <v>592</v>
      </c>
      <c r="B96" s="8" t="s">
        <v>1655</v>
      </c>
      <c r="C96" s="8">
        <v>1200427</v>
      </c>
      <c r="D96" s="8" t="str">
        <f>IF(ISERROR(VLOOKUP(C96,CCONF!$A$2:$D$1020,4,FALSE)),"SIM","NÃO")</f>
        <v>SIM</v>
      </c>
      <c r="E96" s="8" t="str">
        <f>IF(ISERROR(VLOOKUP(C96,CCONF!$A$2:$D$1020,4,FALSE)),"",VLOOKUP(C96,CCONF!$A$2:$D$1020,4,FALSE))</f>
        <v/>
      </c>
    </row>
    <row r="97" spans="1:5" x14ac:dyDescent="0.4">
      <c r="A97" s="8" t="s">
        <v>592</v>
      </c>
      <c r="B97" s="8" t="s">
        <v>1656</v>
      </c>
      <c r="C97" s="8">
        <v>1200435</v>
      </c>
      <c r="D97" s="8" t="str">
        <f>IF(ISERROR(VLOOKUP(C97,CCONF!$A$2:$D$1020,4,FALSE)),"SIM","NÃO")</f>
        <v>SIM</v>
      </c>
      <c r="E97" s="8" t="str">
        <f>IF(ISERROR(VLOOKUP(C97,CCONF!$A$2:$D$1020,4,FALSE)),"",VLOOKUP(C97,CCONF!$A$2:$D$1020,4,FALSE))</f>
        <v/>
      </c>
    </row>
    <row r="98" spans="1:5" x14ac:dyDescent="0.4">
      <c r="A98" s="8" t="s">
        <v>592</v>
      </c>
      <c r="B98" s="8" t="s">
        <v>1657</v>
      </c>
      <c r="C98" s="8">
        <v>1200450</v>
      </c>
      <c r="D98" s="8" t="str">
        <f>IF(ISERROR(VLOOKUP(C98,CCONF!$A$2:$D$1020,4,FALSE)),"SIM","NÃO")</f>
        <v>SIM</v>
      </c>
      <c r="E98" s="8" t="str">
        <f>IF(ISERROR(VLOOKUP(C98,CCONF!$A$2:$D$1020,4,FALSE)),"",VLOOKUP(C98,CCONF!$A$2:$D$1020,4,FALSE))</f>
        <v/>
      </c>
    </row>
    <row r="99" spans="1:5" x14ac:dyDescent="0.4">
      <c r="A99" s="8" t="s">
        <v>592</v>
      </c>
      <c r="B99" s="8" t="s">
        <v>1658</v>
      </c>
      <c r="C99" s="8">
        <v>1200500</v>
      </c>
      <c r="D99" s="8" t="str">
        <f>IF(ISERROR(VLOOKUP(C99,CCONF!$A$2:$D$1020,4,FALSE)),"SIM","NÃO")</f>
        <v>SIM</v>
      </c>
      <c r="E99" s="8" t="str">
        <f>IF(ISERROR(VLOOKUP(C99,CCONF!$A$2:$D$1020,4,FALSE)),"",VLOOKUP(C99,CCONF!$A$2:$D$1020,4,FALSE))</f>
        <v/>
      </c>
    </row>
    <row r="100" spans="1:5" x14ac:dyDescent="0.4">
      <c r="A100" s="8" t="s">
        <v>592</v>
      </c>
      <c r="B100" s="8" t="s">
        <v>1659</v>
      </c>
      <c r="C100" s="8">
        <v>1200609</v>
      </c>
      <c r="D100" s="8" t="str">
        <f>IF(ISERROR(VLOOKUP(C100,CCONF!$A$2:$D$1020,4,FALSE)),"SIM","NÃO")</f>
        <v>SIM</v>
      </c>
      <c r="E100" s="8" t="str">
        <f>IF(ISERROR(VLOOKUP(C100,CCONF!$A$2:$D$1020,4,FALSE)),"",VLOOKUP(C100,CCONF!$A$2:$D$1020,4,FALSE))</f>
        <v/>
      </c>
    </row>
    <row r="101" spans="1:5" x14ac:dyDescent="0.4">
      <c r="A101" s="8" t="s">
        <v>592</v>
      </c>
      <c r="B101" s="8" t="s">
        <v>1660</v>
      </c>
      <c r="C101" s="8">
        <v>1200708</v>
      </c>
      <c r="D101" s="8" t="str">
        <f>IF(ISERROR(VLOOKUP(C101,CCONF!$A$2:$D$1020,4,FALSE)),"SIM","NÃO")</f>
        <v>SIM</v>
      </c>
      <c r="E101" s="8" t="str">
        <f>IF(ISERROR(VLOOKUP(C101,CCONF!$A$2:$D$1020,4,FALSE)),"",VLOOKUP(C101,CCONF!$A$2:$D$1020,4,FALSE))</f>
        <v/>
      </c>
    </row>
    <row r="102" spans="1:5" x14ac:dyDescent="0.4">
      <c r="A102" s="8" t="s">
        <v>592</v>
      </c>
      <c r="B102" s="8" t="s">
        <v>1661</v>
      </c>
      <c r="C102" s="8">
        <v>1200807</v>
      </c>
      <c r="D102" s="8" t="str">
        <f>IF(ISERROR(VLOOKUP(C102,CCONF!$A$2:$D$1020,4,FALSE)),"SIM","NÃO")</f>
        <v>SIM</v>
      </c>
      <c r="E102" s="8" t="str">
        <f>IF(ISERROR(VLOOKUP(C102,CCONF!$A$2:$D$1020,4,FALSE)),"",VLOOKUP(C102,CCONF!$A$2:$D$1020,4,FALSE))</f>
        <v/>
      </c>
    </row>
    <row r="103" spans="1:5" x14ac:dyDescent="0.4">
      <c r="A103" s="8" t="s">
        <v>32</v>
      </c>
      <c r="B103" s="8" t="s">
        <v>1662</v>
      </c>
      <c r="C103" s="8">
        <v>1300029</v>
      </c>
      <c r="D103" s="8" t="str">
        <f>IF(ISERROR(VLOOKUP(C103,CCONF!$A$2:$D$1020,4,FALSE)),"SIM","NÃO")</f>
        <v>SIM</v>
      </c>
      <c r="E103" s="8" t="str">
        <f>IF(ISERROR(VLOOKUP(C103,CCONF!$A$2:$D$1020,4,FALSE)),"",VLOOKUP(C103,CCONF!$A$2:$D$1020,4,FALSE))</f>
        <v/>
      </c>
    </row>
    <row r="104" spans="1:5" x14ac:dyDescent="0.4">
      <c r="A104" s="8" t="s">
        <v>32</v>
      </c>
      <c r="B104" s="8" t="s">
        <v>1663</v>
      </c>
      <c r="C104" s="8">
        <v>1300060</v>
      </c>
      <c r="D104" s="8" t="str">
        <f>IF(ISERROR(VLOOKUP(C104,CCONF!$A$2:$D$1020,4,FALSE)),"SIM","NÃO")</f>
        <v>SIM</v>
      </c>
      <c r="E104" s="8" t="str">
        <f>IF(ISERROR(VLOOKUP(C104,CCONF!$A$2:$D$1020,4,FALSE)),"",VLOOKUP(C104,CCONF!$A$2:$D$1020,4,FALSE))</f>
        <v/>
      </c>
    </row>
    <row r="105" spans="1:5" x14ac:dyDescent="0.4">
      <c r="A105" s="8" t="s">
        <v>32</v>
      </c>
      <c r="B105" s="8" t="s">
        <v>1664</v>
      </c>
      <c r="C105" s="8">
        <v>1300086</v>
      </c>
      <c r="D105" s="8" t="str">
        <f>IF(ISERROR(VLOOKUP(C105,CCONF!$A$2:$D$1020,4,FALSE)),"SIM","NÃO")</f>
        <v>SIM</v>
      </c>
      <c r="E105" s="8" t="str">
        <f>IF(ISERROR(VLOOKUP(C105,CCONF!$A$2:$D$1020,4,FALSE)),"",VLOOKUP(C105,CCONF!$A$2:$D$1020,4,FALSE))</f>
        <v/>
      </c>
    </row>
    <row r="106" spans="1:5" x14ac:dyDescent="0.4">
      <c r="A106" s="8" t="s">
        <v>32</v>
      </c>
      <c r="B106" s="8" t="s">
        <v>1665</v>
      </c>
      <c r="C106" s="8">
        <v>1300102</v>
      </c>
      <c r="D106" s="8" t="str">
        <f>IF(ISERROR(VLOOKUP(C106,CCONF!$A$2:$D$1020,4,FALSE)),"SIM","NÃO")</f>
        <v>SIM</v>
      </c>
      <c r="E106" s="8" t="str">
        <f>IF(ISERROR(VLOOKUP(C106,CCONF!$A$2:$D$1020,4,FALSE)),"",VLOOKUP(C106,CCONF!$A$2:$D$1020,4,FALSE))</f>
        <v/>
      </c>
    </row>
    <row r="107" spans="1:5" x14ac:dyDescent="0.4">
      <c r="A107" s="8" t="s">
        <v>32</v>
      </c>
      <c r="B107" s="8" t="s">
        <v>1666</v>
      </c>
      <c r="C107" s="8">
        <v>1300144</v>
      </c>
      <c r="D107" s="8" t="str">
        <f>IF(ISERROR(VLOOKUP(C107,CCONF!$A$2:$D$1020,4,FALSE)),"SIM","NÃO")</f>
        <v>SIM</v>
      </c>
      <c r="E107" s="8" t="str">
        <f>IF(ISERROR(VLOOKUP(C107,CCONF!$A$2:$D$1020,4,FALSE)),"",VLOOKUP(C107,CCONF!$A$2:$D$1020,4,FALSE))</f>
        <v/>
      </c>
    </row>
    <row r="108" spans="1:5" x14ac:dyDescent="0.4">
      <c r="A108" s="8" t="s">
        <v>32</v>
      </c>
      <c r="B108" s="8" t="s">
        <v>1667</v>
      </c>
      <c r="C108" s="8">
        <v>1300201</v>
      </c>
      <c r="D108" s="8" t="str">
        <f>IF(ISERROR(VLOOKUP(C108,CCONF!$A$2:$D$1020,4,FALSE)),"SIM","NÃO")</f>
        <v>SIM</v>
      </c>
      <c r="E108" s="8" t="str">
        <f>IF(ISERROR(VLOOKUP(C108,CCONF!$A$2:$D$1020,4,FALSE)),"",VLOOKUP(C108,CCONF!$A$2:$D$1020,4,FALSE))</f>
        <v/>
      </c>
    </row>
    <row r="109" spans="1:5" x14ac:dyDescent="0.4">
      <c r="A109" s="8" t="s">
        <v>32</v>
      </c>
      <c r="B109" s="8" t="s">
        <v>1668</v>
      </c>
      <c r="C109" s="8">
        <v>1300300</v>
      </c>
      <c r="D109" s="8" t="str">
        <f>IF(ISERROR(VLOOKUP(C109,CCONF!$A$2:$D$1020,4,FALSE)),"SIM","NÃO")</f>
        <v>SIM</v>
      </c>
      <c r="E109" s="8" t="str">
        <f>IF(ISERROR(VLOOKUP(C109,CCONF!$A$2:$D$1020,4,FALSE)),"",VLOOKUP(C109,CCONF!$A$2:$D$1020,4,FALSE))</f>
        <v/>
      </c>
    </row>
    <row r="110" spans="1:5" x14ac:dyDescent="0.4">
      <c r="A110" s="8" t="s">
        <v>32</v>
      </c>
      <c r="B110" s="8" t="s">
        <v>1669</v>
      </c>
      <c r="C110" s="8">
        <v>1300409</v>
      </c>
      <c r="D110" s="8" t="str">
        <f>IF(ISERROR(VLOOKUP(C110,CCONF!$A$2:$D$1020,4,FALSE)),"SIM","NÃO")</f>
        <v>SIM</v>
      </c>
      <c r="E110" s="8" t="str">
        <f>IF(ISERROR(VLOOKUP(C110,CCONF!$A$2:$D$1020,4,FALSE)),"",VLOOKUP(C110,CCONF!$A$2:$D$1020,4,FALSE))</f>
        <v/>
      </c>
    </row>
    <row r="111" spans="1:5" x14ac:dyDescent="0.4">
      <c r="A111" s="8" t="s">
        <v>32</v>
      </c>
      <c r="B111" s="8" t="s">
        <v>1670</v>
      </c>
      <c r="C111" s="8">
        <v>1300508</v>
      </c>
      <c r="D111" s="8" t="str">
        <f>IF(ISERROR(VLOOKUP(C111,CCONF!$A$2:$D$1020,4,FALSE)),"SIM","NÃO")</f>
        <v>SIM</v>
      </c>
      <c r="E111" s="8" t="str">
        <f>IF(ISERROR(VLOOKUP(C111,CCONF!$A$2:$D$1020,4,FALSE)),"",VLOOKUP(C111,CCONF!$A$2:$D$1020,4,FALSE))</f>
        <v/>
      </c>
    </row>
    <row r="112" spans="1:5" x14ac:dyDescent="0.4">
      <c r="A112" s="8" t="s">
        <v>32</v>
      </c>
      <c r="B112" s="8" t="s">
        <v>1671</v>
      </c>
      <c r="C112" s="8">
        <v>1300607</v>
      </c>
      <c r="D112" s="8" t="str">
        <f>IF(ISERROR(VLOOKUP(C112,CCONF!$A$2:$D$1020,4,FALSE)),"SIM","NÃO")</f>
        <v>SIM</v>
      </c>
      <c r="E112" s="8" t="str">
        <f>IF(ISERROR(VLOOKUP(C112,CCONF!$A$2:$D$1020,4,FALSE)),"",VLOOKUP(C112,CCONF!$A$2:$D$1020,4,FALSE))</f>
        <v/>
      </c>
    </row>
    <row r="113" spans="1:5" x14ac:dyDescent="0.4">
      <c r="A113" s="8" t="s">
        <v>32</v>
      </c>
      <c r="B113" s="8" t="s">
        <v>1672</v>
      </c>
      <c r="C113" s="8">
        <v>1300631</v>
      </c>
      <c r="D113" s="8" t="str">
        <f>IF(ISERROR(VLOOKUP(C113,CCONF!$A$2:$D$1020,4,FALSE)),"SIM","NÃO")</f>
        <v>SIM</v>
      </c>
      <c r="E113" s="8" t="str">
        <f>IF(ISERROR(VLOOKUP(C113,CCONF!$A$2:$D$1020,4,FALSE)),"",VLOOKUP(C113,CCONF!$A$2:$D$1020,4,FALSE))</f>
        <v/>
      </c>
    </row>
    <row r="114" spans="1:5" x14ac:dyDescent="0.4">
      <c r="A114" s="8" t="s">
        <v>32</v>
      </c>
      <c r="B114" s="8" t="s">
        <v>1673</v>
      </c>
      <c r="C114" s="8">
        <v>1300680</v>
      </c>
      <c r="D114" s="8" t="str">
        <f>IF(ISERROR(VLOOKUP(C114,CCONF!$A$2:$D$1020,4,FALSE)),"SIM","NÃO")</f>
        <v>SIM</v>
      </c>
      <c r="E114" s="8" t="str">
        <f>IF(ISERROR(VLOOKUP(C114,CCONF!$A$2:$D$1020,4,FALSE)),"",VLOOKUP(C114,CCONF!$A$2:$D$1020,4,FALSE))</f>
        <v/>
      </c>
    </row>
    <row r="115" spans="1:5" x14ac:dyDescent="0.4">
      <c r="A115" s="8" t="s">
        <v>32</v>
      </c>
      <c r="B115" s="8" t="s">
        <v>1674</v>
      </c>
      <c r="C115" s="8">
        <v>1300706</v>
      </c>
      <c r="D115" s="8" t="str">
        <f>IF(ISERROR(VLOOKUP(C115,CCONF!$A$2:$D$1020,4,FALSE)),"SIM","NÃO")</f>
        <v>SIM</v>
      </c>
      <c r="E115" s="8" t="str">
        <f>IF(ISERROR(VLOOKUP(C115,CCONF!$A$2:$D$1020,4,FALSE)),"",VLOOKUP(C115,CCONF!$A$2:$D$1020,4,FALSE))</f>
        <v/>
      </c>
    </row>
    <row r="116" spans="1:5" x14ac:dyDescent="0.4">
      <c r="A116" s="8" t="s">
        <v>32</v>
      </c>
      <c r="B116" s="8" t="s">
        <v>1675</v>
      </c>
      <c r="C116" s="8">
        <v>1300805</v>
      </c>
      <c r="D116" s="8" t="str">
        <f>IF(ISERROR(VLOOKUP(C116,CCONF!$A$2:$D$1020,4,FALSE)),"SIM","NÃO")</f>
        <v>SIM</v>
      </c>
      <c r="E116" s="8" t="str">
        <f>IF(ISERROR(VLOOKUP(C116,CCONF!$A$2:$D$1020,4,FALSE)),"",VLOOKUP(C116,CCONF!$A$2:$D$1020,4,FALSE))</f>
        <v/>
      </c>
    </row>
    <row r="117" spans="1:5" x14ac:dyDescent="0.4">
      <c r="A117" s="8" t="s">
        <v>32</v>
      </c>
      <c r="B117" s="8" t="s">
        <v>1676</v>
      </c>
      <c r="C117" s="8">
        <v>1300839</v>
      </c>
      <c r="D117" s="8" t="str">
        <f>IF(ISERROR(VLOOKUP(C117,CCONF!$A$2:$D$1020,4,FALSE)),"SIM","NÃO")</f>
        <v>SIM</v>
      </c>
      <c r="E117" s="8" t="str">
        <f>IF(ISERROR(VLOOKUP(C117,CCONF!$A$2:$D$1020,4,FALSE)),"",VLOOKUP(C117,CCONF!$A$2:$D$1020,4,FALSE))</f>
        <v/>
      </c>
    </row>
    <row r="118" spans="1:5" x14ac:dyDescent="0.4">
      <c r="A118" s="8" t="s">
        <v>32</v>
      </c>
      <c r="B118" s="8" t="s">
        <v>1677</v>
      </c>
      <c r="C118" s="8">
        <v>1300904</v>
      </c>
      <c r="D118" s="8" t="str">
        <f>IF(ISERROR(VLOOKUP(C118,CCONF!$A$2:$D$1020,4,FALSE)),"SIM","NÃO")</f>
        <v>SIM</v>
      </c>
      <c r="E118" s="8" t="str">
        <f>IF(ISERROR(VLOOKUP(C118,CCONF!$A$2:$D$1020,4,FALSE)),"",VLOOKUP(C118,CCONF!$A$2:$D$1020,4,FALSE))</f>
        <v/>
      </c>
    </row>
    <row r="119" spans="1:5" x14ac:dyDescent="0.4">
      <c r="A119" s="8" t="s">
        <v>32</v>
      </c>
      <c r="B119" s="8" t="s">
        <v>1678</v>
      </c>
      <c r="C119" s="8">
        <v>1301001</v>
      </c>
      <c r="D119" s="8" t="str">
        <f>IF(ISERROR(VLOOKUP(C119,CCONF!$A$2:$D$1020,4,FALSE)),"SIM","NÃO")</f>
        <v>SIM</v>
      </c>
      <c r="E119" s="8" t="str">
        <f>IF(ISERROR(VLOOKUP(C119,CCONF!$A$2:$D$1020,4,FALSE)),"",VLOOKUP(C119,CCONF!$A$2:$D$1020,4,FALSE))</f>
        <v/>
      </c>
    </row>
    <row r="120" spans="1:5" x14ac:dyDescent="0.4">
      <c r="A120" s="8" t="s">
        <v>32</v>
      </c>
      <c r="B120" s="8" t="s">
        <v>1679</v>
      </c>
      <c r="C120" s="8">
        <v>1301100</v>
      </c>
      <c r="D120" s="8" t="str">
        <f>IF(ISERROR(VLOOKUP(C120,CCONF!$A$2:$D$1020,4,FALSE)),"SIM","NÃO")</f>
        <v>SIM</v>
      </c>
      <c r="E120" s="8" t="str">
        <f>IF(ISERROR(VLOOKUP(C120,CCONF!$A$2:$D$1020,4,FALSE)),"",VLOOKUP(C120,CCONF!$A$2:$D$1020,4,FALSE))</f>
        <v/>
      </c>
    </row>
    <row r="121" spans="1:5" x14ac:dyDescent="0.4">
      <c r="A121" s="8" t="s">
        <v>32</v>
      </c>
      <c r="B121" s="8" t="s">
        <v>1680</v>
      </c>
      <c r="C121" s="8">
        <v>1301159</v>
      </c>
      <c r="D121" s="8" t="str">
        <f>IF(ISERROR(VLOOKUP(C121,CCONF!$A$2:$D$1020,4,FALSE)),"SIM","NÃO")</f>
        <v>SIM</v>
      </c>
      <c r="E121" s="8" t="str">
        <f>IF(ISERROR(VLOOKUP(C121,CCONF!$A$2:$D$1020,4,FALSE)),"",VLOOKUP(C121,CCONF!$A$2:$D$1020,4,FALSE))</f>
        <v/>
      </c>
    </row>
    <row r="122" spans="1:5" x14ac:dyDescent="0.4">
      <c r="A122" s="8" t="s">
        <v>32</v>
      </c>
      <c r="B122" s="8" t="s">
        <v>1681</v>
      </c>
      <c r="C122" s="8">
        <v>1301209</v>
      </c>
      <c r="D122" s="8" t="str">
        <f>IF(ISERROR(VLOOKUP(C122,CCONF!$A$2:$D$1020,4,FALSE)),"SIM","NÃO")</f>
        <v>SIM</v>
      </c>
      <c r="E122" s="8" t="str">
        <f>IF(ISERROR(VLOOKUP(C122,CCONF!$A$2:$D$1020,4,FALSE)),"",VLOOKUP(C122,CCONF!$A$2:$D$1020,4,FALSE))</f>
        <v/>
      </c>
    </row>
    <row r="123" spans="1:5" x14ac:dyDescent="0.4">
      <c r="A123" s="8" t="s">
        <v>32</v>
      </c>
      <c r="B123" s="8" t="s">
        <v>1682</v>
      </c>
      <c r="C123" s="8">
        <v>1301308</v>
      </c>
      <c r="D123" s="8" t="str">
        <f>IF(ISERROR(VLOOKUP(C123,CCONF!$A$2:$D$1020,4,FALSE)),"SIM","NÃO")</f>
        <v>SIM</v>
      </c>
      <c r="E123" s="8" t="str">
        <f>IF(ISERROR(VLOOKUP(C123,CCONF!$A$2:$D$1020,4,FALSE)),"",VLOOKUP(C123,CCONF!$A$2:$D$1020,4,FALSE))</f>
        <v/>
      </c>
    </row>
    <row r="124" spans="1:5" x14ac:dyDescent="0.4">
      <c r="A124" s="8" t="s">
        <v>32</v>
      </c>
      <c r="B124" s="8" t="s">
        <v>1683</v>
      </c>
      <c r="C124" s="8">
        <v>1301407</v>
      </c>
      <c r="D124" s="8" t="str">
        <f>IF(ISERROR(VLOOKUP(C124,CCONF!$A$2:$D$1020,4,FALSE)),"SIM","NÃO")</f>
        <v>SIM</v>
      </c>
      <c r="E124" s="8" t="str">
        <f>IF(ISERROR(VLOOKUP(C124,CCONF!$A$2:$D$1020,4,FALSE)),"",VLOOKUP(C124,CCONF!$A$2:$D$1020,4,FALSE))</f>
        <v/>
      </c>
    </row>
    <row r="125" spans="1:5" x14ac:dyDescent="0.4">
      <c r="A125" s="8" t="s">
        <v>32</v>
      </c>
      <c r="B125" s="8" t="s">
        <v>1684</v>
      </c>
      <c r="C125" s="8">
        <v>1301506</v>
      </c>
      <c r="D125" s="8" t="str">
        <f>IF(ISERROR(VLOOKUP(C125,CCONF!$A$2:$D$1020,4,FALSE)),"SIM","NÃO")</f>
        <v>SIM</v>
      </c>
      <c r="E125" s="8" t="str">
        <f>IF(ISERROR(VLOOKUP(C125,CCONF!$A$2:$D$1020,4,FALSE)),"",VLOOKUP(C125,CCONF!$A$2:$D$1020,4,FALSE))</f>
        <v/>
      </c>
    </row>
    <row r="126" spans="1:5" x14ac:dyDescent="0.4">
      <c r="A126" s="8" t="s">
        <v>32</v>
      </c>
      <c r="B126" s="8" t="s">
        <v>1685</v>
      </c>
      <c r="C126" s="8">
        <v>1301605</v>
      </c>
      <c r="D126" s="8" t="str">
        <f>IF(ISERROR(VLOOKUP(C126,CCONF!$A$2:$D$1020,4,FALSE)),"SIM","NÃO")</f>
        <v>SIM</v>
      </c>
      <c r="E126" s="8" t="str">
        <f>IF(ISERROR(VLOOKUP(C126,CCONF!$A$2:$D$1020,4,FALSE)),"",VLOOKUP(C126,CCONF!$A$2:$D$1020,4,FALSE))</f>
        <v/>
      </c>
    </row>
    <row r="127" spans="1:5" x14ac:dyDescent="0.4">
      <c r="A127" s="8" t="s">
        <v>32</v>
      </c>
      <c r="B127" s="8" t="s">
        <v>1686</v>
      </c>
      <c r="C127" s="8">
        <v>1301654</v>
      </c>
      <c r="D127" s="8" t="str">
        <f>IF(ISERROR(VLOOKUP(C127,CCONF!$A$2:$D$1020,4,FALSE)),"SIM","NÃO")</f>
        <v>SIM</v>
      </c>
      <c r="E127" s="8" t="str">
        <f>IF(ISERROR(VLOOKUP(C127,CCONF!$A$2:$D$1020,4,FALSE)),"",VLOOKUP(C127,CCONF!$A$2:$D$1020,4,FALSE))</f>
        <v/>
      </c>
    </row>
    <row r="128" spans="1:5" x14ac:dyDescent="0.4">
      <c r="A128" s="8" t="s">
        <v>32</v>
      </c>
      <c r="B128" s="8" t="s">
        <v>1687</v>
      </c>
      <c r="C128" s="8">
        <v>1301704</v>
      </c>
      <c r="D128" s="8" t="str">
        <f>IF(ISERROR(VLOOKUP(C128,CCONF!$A$2:$D$1020,4,FALSE)),"SIM","NÃO")</f>
        <v>SIM</v>
      </c>
      <c r="E128" s="8" t="str">
        <f>IF(ISERROR(VLOOKUP(C128,CCONF!$A$2:$D$1020,4,FALSE)),"",VLOOKUP(C128,CCONF!$A$2:$D$1020,4,FALSE))</f>
        <v/>
      </c>
    </row>
    <row r="129" spans="1:5" x14ac:dyDescent="0.4">
      <c r="A129" s="8" t="s">
        <v>32</v>
      </c>
      <c r="B129" s="8" t="s">
        <v>1688</v>
      </c>
      <c r="C129" s="8">
        <v>1301803</v>
      </c>
      <c r="D129" s="8" t="str">
        <f>IF(ISERROR(VLOOKUP(C129,CCONF!$A$2:$D$1020,4,FALSE)),"SIM","NÃO")</f>
        <v>SIM</v>
      </c>
      <c r="E129" s="8" t="str">
        <f>IF(ISERROR(VLOOKUP(C129,CCONF!$A$2:$D$1020,4,FALSE)),"",VLOOKUP(C129,CCONF!$A$2:$D$1020,4,FALSE))</f>
        <v/>
      </c>
    </row>
    <row r="130" spans="1:5" x14ac:dyDescent="0.4">
      <c r="A130" s="8" t="s">
        <v>32</v>
      </c>
      <c r="B130" s="8" t="s">
        <v>1689</v>
      </c>
      <c r="C130" s="8">
        <v>1301852</v>
      </c>
      <c r="D130" s="8" t="str">
        <f>IF(ISERROR(VLOOKUP(C130,CCONF!$A$2:$D$1020,4,FALSE)),"SIM","NÃO")</f>
        <v>SIM</v>
      </c>
      <c r="E130" s="8" t="str">
        <f>IF(ISERROR(VLOOKUP(C130,CCONF!$A$2:$D$1020,4,FALSE)),"",VLOOKUP(C130,CCONF!$A$2:$D$1020,4,FALSE))</f>
        <v/>
      </c>
    </row>
    <row r="131" spans="1:5" x14ac:dyDescent="0.4">
      <c r="A131" s="8" t="s">
        <v>32</v>
      </c>
      <c r="B131" s="8" t="s">
        <v>1690</v>
      </c>
      <c r="C131" s="8">
        <v>1301902</v>
      </c>
      <c r="D131" s="8" t="str">
        <f>IF(ISERROR(VLOOKUP(C131,CCONF!$A$2:$D$1020,4,FALSE)),"SIM","NÃO")</f>
        <v>SIM</v>
      </c>
      <c r="E131" s="8" t="str">
        <f>IF(ISERROR(VLOOKUP(C131,CCONF!$A$2:$D$1020,4,FALSE)),"",VLOOKUP(C131,CCONF!$A$2:$D$1020,4,FALSE))</f>
        <v/>
      </c>
    </row>
    <row r="132" spans="1:5" x14ac:dyDescent="0.4">
      <c r="A132" s="8" t="s">
        <v>32</v>
      </c>
      <c r="B132" s="8" t="s">
        <v>1691</v>
      </c>
      <c r="C132" s="8">
        <v>1301951</v>
      </c>
      <c r="D132" s="8" t="str">
        <f>IF(ISERROR(VLOOKUP(C132,CCONF!$A$2:$D$1020,4,FALSE)),"SIM","NÃO")</f>
        <v>SIM</v>
      </c>
      <c r="E132" s="8" t="str">
        <f>IF(ISERROR(VLOOKUP(C132,CCONF!$A$2:$D$1020,4,FALSE)),"",VLOOKUP(C132,CCONF!$A$2:$D$1020,4,FALSE))</f>
        <v/>
      </c>
    </row>
    <row r="133" spans="1:5" x14ac:dyDescent="0.4">
      <c r="A133" s="8" t="s">
        <v>32</v>
      </c>
      <c r="B133" s="8" t="s">
        <v>1692</v>
      </c>
      <c r="C133" s="8">
        <v>1302009</v>
      </c>
      <c r="D133" s="8" t="str">
        <f>IF(ISERROR(VLOOKUP(C133,CCONF!$A$2:$D$1020,4,FALSE)),"SIM","NÃO")</f>
        <v>SIM</v>
      </c>
      <c r="E133" s="8" t="str">
        <f>IF(ISERROR(VLOOKUP(C133,CCONF!$A$2:$D$1020,4,FALSE)),"",VLOOKUP(C133,CCONF!$A$2:$D$1020,4,FALSE))</f>
        <v/>
      </c>
    </row>
    <row r="134" spans="1:5" x14ac:dyDescent="0.4">
      <c r="A134" s="8" t="s">
        <v>32</v>
      </c>
      <c r="B134" s="8" t="s">
        <v>1693</v>
      </c>
      <c r="C134" s="8">
        <v>1302108</v>
      </c>
      <c r="D134" s="8" t="str">
        <f>IF(ISERROR(VLOOKUP(C134,CCONF!$A$2:$D$1020,4,FALSE)),"SIM","NÃO")</f>
        <v>SIM</v>
      </c>
      <c r="E134" s="8" t="str">
        <f>IF(ISERROR(VLOOKUP(C134,CCONF!$A$2:$D$1020,4,FALSE)),"",VLOOKUP(C134,CCONF!$A$2:$D$1020,4,FALSE))</f>
        <v/>
      </c>
    </row>
    <row r="135" spans="1:5" x14ac:dyDescent="0.4">
      <c r="A135" s="8" t="s">
        <v>32</v>
      </c>
      <c r="B135" s="8" t="s">
        <v>1694</v>
      </c>
      <c r="C135" s="8">
        <v>1302207</v>
      </c>
      <c r="D135" s="8" t="str">
        <f>IF(ISERROR(VLOOKUP(C135,CCONF!$A$2:$D$1020,4,FALSE)),"SIM","NÃO")</f>
        <v>SIM</v>
      </c>
      <c r="E135" s="8" t="str">
        <f>IF(ISERROR(VLOOKUP(C135,CCONF!$A$2:$D$1020,4,FALSE)),"",VLOOKUP(C135,CCONF!$A$2:$D$1020,4,FALSE))</f>
        <v/>
      </c>
    </row>
    <row r="136" spans="1:5" x14ac:dyDescent="0.4">
      <c r="A136" s="8" t="s">
        <v>32</v>
      </c>
      <c r="B136" s="8" t="s">
        <v>1695</v>
      </c>
      <c r="C136" s="8">
        <v>1302306</v>
      </c>
      <c r="D136" s="8" t="str">
        <f>IF(ISERROR(VLOOKUP(C136,CCONF!$A$2:$D$1020,4,FALSE)),"SIM","NÃO")</f>
        <v>SIM</v>
      </c>
      <c r="E136" s="8" t="str">
        <f>IF(ISERROR(VLOOKUP(C136,CCONF!$A$2:$D$1020,4,FALSE)),"",VLOOKUP(C136,CCONF!$A$2:$D$1020,4,FALSE))</f>
        <v/>
      </c>
    </row>
    <row r="137" spans="1:5" x14ac:dyDescent="0.4">
      <c r="A137" s="8" t="s">
        <v>32</v>
      </c>
      <c r="B137" s="8" t="s">
        <v>1696</v>
      </c>
      <c r="C137" s="8">
        <v>1302405</v>
      </c>
      <c r="D137" s="8" t="str">
        <f>IF(ISERROR(VLOOKUP(C137,CCONF!$A$2:$D$1020,4,FALSE)),"SIM","NÃO")</f>
        <v>SIM</v>
      </c>
      <c r="E137" s="8" t="str">
        <f>IF(ISERROR(VLOOKUP(C137,CCONF!$A$2:$D$1020,4,FALSE)),"",VLOOKUP(C137,CCONF!$A$2:$D$1020,4,FALSE))</f>
        <v/>
      </c>
    </row>
    <row r="138" spans="1:5" x14ac:dyDescent="0.4">
      <c r="A138" s="8" t="s">
        <v>32</v>
      </c>
      <c r="B138" s="8" t="s">
        <v>1697</v>
      </c>
      <c r="C138" s="8">
        <v>1302504</v>
      </c>
      <c r="D138" s="8" t="str">
        <f>IF(ISERROR(VLOOKUP(C138,CCONF!$A$2:$D$1020,4,FALSE)),"SIM","NÃO")</f>
        <v>SIM</v>
      </c>
      <c r="E138" s="8" t="str">
        <f>IF(ISERROR(VLOOKUP(C138,CCONF!$A$2:$D$1020,4,FALSE)),"",VLOOKUP(C138,CCONF!$A$2:$D$1020,4,FALSE))</f>
        <v/>
      </c>
    </row>
    <row r="139" spans="1:5" x14ac:dyDescent="0.4">
      <c r="A139" s="8" t="s">
        <v>32</v>
      </c>
      <c r="B139" s="8" t="s">
        <v>1698</v>
      </c>
      <c r="C139" s="8">
        <v>1302553</v>
      </c>
      <c r="D139" s="8" t="str">
        <f>IF(ISERROR(VLOOKUP(C139,CCONF!$A$2:$D$1020,4,FALSE)),"SIM","NÃO")</f>
        <v>SIM</v>
      </c>
      <c r="E139" s="8" t="str">
        <f>IF(ISERROR(VLOOKUP(C139,CCONF!$A$2:$D$1020,4,FALSE)),"",VLOOKUP(C139,CCONF!$A$2:$D$1020,4,FALSE))</f>
        <v/>
      </c>
    </row>
    <row r="140" spans="1:5" x14ac:dyDescent="0.4">
      <c r="A140" s="8" t="s">
        <v>32</v>
      </c>
      <c r="B140" s="8" t="s">
        <v>1699</v>
      </c>
      <c r="C140" s="8">
        <v>1302603</v>
      </c>
      <c r="D140" s="8" t="str">
        <f>IF(ISERROR(VLOOKUP(C140,CCONF!$A$2:$D$1020,4,FALSE)),"SIM","NÃO")</f>
        <v>SIM</v>
      </c>
      <c r="E140" s="8" t="str">
        <f>IF(ISERROR(VLOOKUP(C140,CCONF!$A$2:$D$1020,4,FALSE)),"",VLOOKUP(C140,CCONF!$A$2:$D$1020,4,FALSE))</f>
        <v/>
      </c>
    </row>
    <row r="141" spans="1:5" x14ac:dyDescent="0.4">
      <c r="A141" s="8" t="s">
        <v>32</v>
      </c>
      <c r="B141" s="8" t="s">
        <v>1700</v>
      </c>
      <c r="C141" s="8">
        <v>1302702</v>
      </c>
      <c r="D141" s="8" t="str">
        <f>IF(ISERROR(VLOOKUP(C141,CCONF!$A$2:$D$1020,4,FALSE)),"SIM","NÃO")</f>
        <v>SIM</v>
      </c>
      <c r="E141" s="8" t="str">
        <f>IF(ISERROR(VLOOKUP(C141,CCONF!$A$2:$D$1020,4,FALSE)),"",VLOOKUP(C141,CCONF!$A$2:$D$1020,4,FALSE))</f>
        <v/>
      </c>
    </row>
    <row r="142" spans="1:5" x14ac:dyDescent="0.4">
      <c r="A142" s="8" t="s">
        <v>32</v>
      </c>
      <c r="B142" s="8" t="s">
        <v>1701</v>
      </c>
      <c r="C142" s="8">
        <v>1302801</v>
      </c>
      <c r="D142" s="8" t="str">
        <f>IF(ISERROR(VLOOKUP(C142,CCONF!$A$2:$D$1020,4,FALSE)),"SIM","NÃO")</f>
        <v>SIM</v>
      </c>
      <c r="E142" s="8" t="str">
        <f>IF(ISERROR(VLOOKUP(C142,CCONF!$A$2:$D$1020,4,FALSE)),"",VLOOKUP(C142,CCONF!$A$2:$D$1020,4,FALSE))</f>
        <v/>
      </c>
    </row>
    <row r="143" spans="1:5" x14ac:dyDescent="0.4">
      <c r="A143" s="8" t="s">
        <v>32</v>
      </c>
      <c r="B143" s="8" t="s">
        <v>1702</v>
      </c>
      <c r="C143" s="8">
        <v>1302900</v>
      </c>
      <c r="D143" s="8" t="str">
        <f>IF(ISERROR(VLOOKUP(C143,CCONF!$A$2:$D$1020,4,FALSE)),"SIM","NÃO")</f>
        <v>SIM</v>
      </c>
      <c r="E143" s="8" t="str">
        <f>IF(ISERROR(VLOOKUP(C143,CCONF!$A$2:$D$1020,4,FALSE)),"",VLOOKUP(C143,CCONF!$A$2:$D$1020,4,FALSE))</f>
        <v/>
      </c>
    </row>
    <row r="144" spans="1:5" x14ac:dyDescent="0.4">
      <c r="A144" s="8" t="s">
        <v>32</v>
      </c>
      <c r="B144" s="8" t="s">
        <v>1703</v>
      </c>
      <c r="C144" s="8">
        <v>1303007</v>
      </c>
      <c r="D144" s="8" t="str">
        <f>IF(ISERROR(VLOOKUP(C144,CCONF!$A$2:$D$1020,4,FALSE)),"SIM","NÃO")</f>
        <v>SIM</v>
      </c>
      <c r="E144" s="8" t="str">
        <f>IF(ISERROR(VLOOKUP(C144,CCONF!$A$2:$D$1020,4,FALSE)),"",VLOOKUP(C144,CCONF!$A$2:$D$1020,4,FALSE))</f>
        <v/>
      </c>
    </row>
    <row r="145" spans="1:5" x14ac:dyDescent="0.4">
      <c r="A145" s="8" t="s">
        <v>32</v>
      </c>
      <c r="B145" s="8" t="s">
        <v>1704</v>
      </c>
      <c r="C145" s="8">
        <v>1303106</v>
      </c>
      <c r="D145" s="8" t="str">
        <f>IF(ISERROR(VLOOKUP(C145,CCONF!$A$2:$D$1020,4,FALSE)),"SIM","NÃO")</f>
        <v>SIM</v>
      </c>
      <c r="E145" s="8" t="str">
        <f>IF(ISERROR(VLOOKUP(C145,CCONF!$A$2:$D$1020,4,FALSE)),"",VLOOKUP(C145,CCONF!$A$2:$D$1020,4,FALSE))</f>
        <v/>
      </c>
    </row>
    <row r="146" spans="1:5" x14ac:dyDescent="0.4">
      <c r="A146" s="8" t="s">
        <v>32</v>
      </c>
      <c r="B146" s="8" t="s">
        <v>1705</v>
      </c>
      <c r="C146" s="8">
        <v>1303205</v>
      </c>
      <c r="D146" s="8" t="str">
        <f>IF(ISERROR(VLOOKUP(C146,CCONF!$A$2:$D$1020,4,FALSE)),"SIM","NÃO")</f>
        <v>SIM</v>
      </c>
      <c r="E146" s="8" t="str">
        <f>IF(ISERROR(VLOOKUP(C146,CCONF!$A$2:$D$1020,4,FALSE)),"",VLOOKUP(C146,CCONF!$A$2:$D$1020,4,FALSE))</f>
        <v/>
      </c>
    </row>
    <row r="147" spans="1:5" x14ac:dyDescent="0.4">
      <c r="A147" s="8" t="s">
        <v>32</v>
      </c>
      <c r="B147" s="8" t="s">
        <v>1706</v>
      </c>
      <c r="C147" s="8">
        <v>1303304</v>
      </c>
      <c r="D147" s="8" t="str">
        <f>IF(ISERROR(VLOOKUP(C147,CCONF!$A$2:$D$1020,4,FALSE)),"SIM","NÃO")</f>
        <v>SIM</v>
      </c>
      <c r="E147" s="8" t="str">
        <f>IF(ISERROR(VLOOKUP(C147,CCONF!$A$2:$D$1020,4,FALSE)),"",VLOOKUP(C147,CCONF!$A$2:$D$1020,4,FALSE))</f>
        <v/>
      </c>
    </row>
    <row r="148" spans="1:5" x14ac:dyDescent="0.4">
      <c r="A148" s="8" t="s">
        <v>32</v>
      </c>
      <c r="B148" s="8" t="s">
        <v>1707</v>
      </c>
      <c r="C148" s="8">
        <v>1303403</v>
      </c>
      <c r="D148" s="8" t="str">
        <f>IF(ISERROR(VLOOKUP(C148,CCONF!$A$2:$D$1020,4,FALSE)),"SIM","NÃO")</f>
        <v>SIM</v>
      </c>
      <c r="E148" s="8" t="str">
        <f>IF(ISERROR(VLOOKUP(C148,CCONF!$A$2:$D$1020,4,FALSE)),"",VLOOKUP(C148,CCONF!$A$2:$D$1020,4,FALSE))</f>
        <v/>
      </c>
    </row>
    <row r="149" spans="1:5" x14ac:dyDescent="0.4">
      <c r="A149" s="8" t="s">
        <v>32</v>
      </c>
      <c r="B149" s="8" t="s">
        <v>1708</v>
      </c>
      <c r="C149" s="8">
        <v>1303502</v>
      </c>
      <c r="D149" s="8" t="str">
        <f>IF(ISERROR(VLOOKUP(C149,CCONF!$A$2:$D$1020,4,FALSE)),"SIM","NÃO")</f>
        <v>SIM</v>
      </c>
      <c r="E149" s="8" t="str">
        <f>IF(ISERROR(VLOOKUP(C149,CCONF!$A$2:$D$1020,4,FALSE)),"",VLOOKUP(C149,CCONF!$A$2:$D$1020,4,FALSE))</f>
        <v/>
      </c>
    </row>
    <row r="150" spans="1:5" x14ac:dyDescent="0.4">
      <c r="A150" s="8" t="s">
        <v>32</v>
      </c>
      <c r="B150" s="8" t="s">
        <v>1709</v>
      </c>
      <c r="C150" s="8">
        <v>1303536</v>
      </c>
      <c r="D150" s="8" t="str">
        <f>IF(ISERROR(VLOOKUP(C150,CCONF!$A$2:$D$1020,4,FALSE)),"SIM","NÃO")</f>
        <v>SIM</v>
      </c>
      <c r="E150" s="8" t="str">
        <f>IF(ISERROR(VLOOKUP(C150,CCONF!$A$2:$D$1020,4,FALSE)),"",VLOOKUP(C150,CCONF!$A$2:$D$1020,4,FALSE))</f>
        <v/>
      </c>
    </row>
    <row r="151" spans="1:5" x14ac:dyDescent="0.4">
      <c r="A151" s="8" t="s">
        <v>32</v>
      </c>
      <c r="B151" s="8" t="s">
        <v>1710</v>
      </c>
      <c r="C151" s="8">
        <v>1303569</v>
      </c>
      <c r="D151" s="8" t="str">
        <f>IF(ISERROR(VLOOKUP(C151,CCONF!$A$2:$D$1020,4,FALSE)),"SIM","NÃO")</f>
        <v>SIM</v>
      </c>
      <c r="E151" s="8" t="str">
        <f>IF(ISERROR(VLOOKUP(C151,CCONF!$A$2:$D$1020,4,FALSE)),"",VLOOKUP(C151,CCONF!$A$2:$D$1020,4,FALSE))</f>
        <v/>
      </c>
    </row>
    <row r="152" spans="1:5" x14ac:dyDescent="0.4">
      <c r="A152" s="8" t="s">
        <v>32</v>
      </c>
      <c r="B152" s="8" t="s">
        <v>1711</v>
      </c>
      <c r="C152" s="8">
        <v>1303601</v>
      </c>
      <c r="D152" s="8" t="str">
        <f>IF(ISERROR(VLOOKUP(C152,CCONF!$A$2:$D$1020,4,FALSE)),"SIM","NÃO")</f>
        <v>SIM</v>
      </c>
      <c r="E152" s="8" t="str">
        <f>IF(ISERROR(VLOOKUP(C152,CCONF!$A$2:$D$1020,4,FALSE)),"",VLOOKUP(C152,CCONF!$A$2:$D$1020,4,FALSE))</f>
        <v/>
      </c>
    </row>
    <row r="153" spans="1:5" x14ac:dyDescent="0.4">
      <c r="A153" s="8" t="s">
        <v>32</v>
      </c>
      <c r="B153" s="8" t="s">
        <v>1712</v>
      </c>
      <c r="C153" s="8">
        <v>1303700</v>
      </c>
      <c r="D153" s="8" t="str">
        <f>IF(ISERROR(VLOOKUP(C153,CCONF!$A$2:$D$1020,4,FALSE)),"SIM","NÃO")</f>
        <v>SIM</v>
      </c>
      <c r="E153" s="8" t="str">
        <f>IF(ISERROR(VLOOKUP(C153,CCONF!$A$2:$D$1020,4,FALSE)),"",VLOOKUP(C153,CCONF!$A$2:$D$1020,4,FALSE))</f>
        <v/>
      </c>
    </row>
    <row r="154" spans="1:5" x14ac:dyDescent="0.4">
      <c r="A154" s="8" t="s">
        <v>32</v>
      </c>
      <c r="B154" s="8" t="s">
        <v>1713</v>
      </c>
      <c r="C154" s="8">
        <v>1303809</v>
      </c>
      <c r="D154" s="8" t="str">
        <f>IF(ISERROR(VLOOKUP(C154,CCONF!$A$2:$D$1020,4,FALSE)),"SIM","NÃO")</f>
        <v>SIM</v>
      </c>
      <c r="E154" s="8" t="str">
        <f>IF(ISERROR(VLOOKUP(C154,CCONF!$A$2:$D$1020,4,FALSE)),"",VLOOKUP(C154,CCONF!$A$2:$D$1020,4,FALSE))</f>
        <v/>
      </c>
    </row>
    <row r="155" spans="1:5" x14ac:dyDescent="0.4">
      <c r="A155" s="8" t="s">
        <v>32</v>
      </c>
      <c r="B155" s="8" t="s">
        <v>1714</v>
      </c>
      <c r="C155" s="8">
        <v>1303908</v>
      </c>
      <c r="D155" s="8" t="str">
        <f>IF(ISERROR(VLOOKUP(C155,CCONF!$A$2:$D$1020,4,FALSE)),"SIM","NÃO")</f>
        <v>SIM</v>
      </c>
      <c r="E155" s="8" t="str">
        <f>IF(ISERROR(VLOOKUP(C155,CCONF!$A$2:$D$1020,4,FALSE)),"",VLOOKUP(C155,CCONF!$A$2:$D$1020,4,FALSE))</f>
        <v/>
      </c>
    </row>
    <row r="156" spans="1:5" x14ac:dyDescent="0.4">
      <c r="A156" s="8" t="s">
        <v>32</v>
      </c>
      <c r="B156" s="8" t="s">
        <v>1715</v>
      </c>
      <c r="C156" s="8">
        <v>1303957</v>
      </c>
      <c r="D156" s="8" t="str">
        <f>IF(ISERROR(VLOOKUP(C156,CCONF!$A$2:$D$1020,4,FALSE)),"SIM","NÃO")</f>
        <v>SIM</v>
      </c>
      <c r="E156" s="8" t="str">
        <f>IF(ISERROR(VLOOKUP(C156,CCONF!$A$2:$D$1020,4,FALSE)),"",VLOOKUP(C156,CCONF!$A$2:$D$1020,4,FALSE))</f>
        <v/>
      </c>
    </row>
    <row r="157" spans="1:5" x14ac:dyDescent="0.4">
      <c r="A157" s="8" t="s">
        <v>32</v>
      </c>
      <c r="B157" s="8" t="s">
        <v>1716</v>
      </c>
      <c r="C157" s="8">
        <v>1304005</v>
      </c>
      <c r="D157" s="8" t="str">
        <f>IF(ISERROR(VLOOKUP(C157,CCONF!$A$2:$D$1020,4,FALSE)),"SIM","NÃO")</f>
        <v>SIM</v>
      </c>
      <c r="E157" s="8" t="str">
        <f>IF(ISERROR(VLOOKUP(C157,CCONF!$A$2:$D$1020,4,FALSE)),"",VLOOKUP(C157,CCONF!$A$2:$D$1020,4,FALSE))</f>
        <v/>
      </c>
    </row>
    <row r="158" spans="1:5" x14ac:dyDescent="0.4">
      <c r="A158" s="8" t="s">
        <v>32</v>
      </c>
      <c r="B158" s="8" t="s">
        <v>1717</v>
      </c>
      <c r="C158" s="8">
        <v>1304062</v>
      </c>
      <c r="D158" s="8" t="str">
        <f>IF(ISERROR(VLOOKUP(C158,CCONF!$A$2:$D$1020,4,FALSE)),"SIM","NÃO")</f>
        <v>SIM</v>
      </c>
      <c r="E158" s="8" t="str">
        <f>IF(ISERROR(VLOOKUP(C158,CCONF!$A$2:$D$1020,4,FALSE)),"",VLOOKUP(C158,CCONF!$A$2:$D$1020,4,FALSE))</f>
        <v/>
      </c>
    </row>
    <row r="159" spans="1:5" x14ac:dyDescent="0.4">
      <c r="A159" s="8" t="s">
        <v>32</v>
      </c>
      <c r="B159" s="8" t="s">
        <v>1718</v>
      </c>
      <c r="C159" s="8">
        <v>1304104</v>
      </c>
      <c r="D159" s="8" t="str">
        <f>IF(ISERROR(VLOOKUP(C159,CCONF!$A$2:$D$1020,4,FALSE)),"SIM","NÃO")</f>
        <v>SIM</v>
      </c>
      <c r="E159" s="8" t="str">
        <f>IF(ISERROR(VLOOKUP(C159,CCONF!$A$2:$D$1020,4,FALSE)),"",VLOOKUP(C159,CCONF!$A$2:$D$1020,4,FALSE))</f>
        <v/>
      </c>
    </row>
    <row r="160" spans="1:5" x14ac:dyDescent="0.4">
      <c r="A160" s="8" t="s">
        <v>32</v>
      </c>
      <c r="B160" s="8" t="s">
        <v>1719</v>
      </c>
      <c r="C160" s="8">
        <v>1304203</v>
      </c>
      <c r="D160" s="8" t="str">
        <f>IF(ISERROR(VLOOKUP(C160,CCONF!$A$2:$D$1020,4,FALSE)),"SIM","NÃO")</f>
        <v>SIM</v>
      </c>
      <c r="E160" s="8" t="str">
        <f>IF(ISERROR(VLOOKUP(C160,CCONF!$A$2:$D$1020,4,FALSE)),"",VLOOKUP(C160,CCONF!$A$2:$D$1020,4,FALSE))</f>
        <v/>
      </c>
    </row>
    <row r="161" spans="1:5" x14ac:dyDescent="0.4">
      <c r="A161" s="8" t="s">
        <v>32</v>
      </c>
      <c r="B161" s="8" t="s">
        <v>1720</v>
      </c>
      <c r="C161" s="8">
        <v>1304237</v>
      </c>
      <c r="D161" s="8" t="str">
        <f>IF(ISERROR(VLOOKUP(C161,CCONF!$A$2:$D$1020,4,FALSE)),"SIM","NÃO")</f>
        <v>SIM</v>
      </c>
      <c r="E161" s="8" t="str">
        <f>IF(ISERROR(VLOOKUP(C161,CCONF!$A$2:$D$1020,4,FALSE)),"",VLOOKUP(C161,CCONF!$A$2:$D$1020,4,FALSE))</f>
        <v/>
      </c>
    </row>
    <row r="162" spans="1:5" x14ac:dyDescent="0.4">
      <c r="A162" s="8" t="s">
        <v>32</v>
      </c>
      <c r="B162" s="8" t="s">
        <v>1721</v>
      </c>
      <c r="C162" s="8">
        <v>1304260</v>
      </c>
      <c r="D162" s="8" t="str">
        <f>IF(ISERROR(VLOOKUP(C162,CCONF!$A$2:$D$1020,4,FALSE)),"SIM","NÃO")</f>
        <v>SIM</v>
      </c>
      <c r="E162" s="8" t="str">
        <f>IF(ISERROR(VLOOKUP(C162,CCONF!$A$2:$D$1020,4,FALSE)),"",VLOOKUP(C162,CCONF!$A$2:$D$1020,4,FALSE))</f>
        <v/>
      </c>
    </row>
    <row r="163" spans="1:5" x14ac:dyDescent="0.4">
      <c r="A163" s="8" t="s">
        <v>32</v>
      </c>
      <c r="B163" s="8" t="s">
        <v>1722</v>
      </c>
      <c r="C163" s="8">
        <v>1304302</v>
      </c>
      <c r="D163" s="8" t="str">
        <f>IF(ISERROR(VLOOKUP(C163,CCONF!$A$2:$D$1020,4,FALSE)),"SIM","NÃO")</f>
        <v>SIM</v>
      </c>
      <c r="E163" s="8" t="str">
        <f>IF(ISERROR(VLOOKUP(C163,CCONF!$A$2:$D$1020,4,FALSE)),"",VLOOKUP(C163,CCONF!$A$2:$D$1020,4,FALSE))</f>
        <v/>
      </c>
    </row>
    <row r="164" spans="1:5" x14ac:dyDescent="0.4">
      <c r="A164" s="8" t="s">
        <v>32</v>
      </c>
      <c r="B164" s="8" t="s">
        <v>1723</v>
      </c>
      <c r="C164" s="8">
        <v>1304401</v>
      </c>
      <c r="D164" s="8" t="str">
        <f>IF(ISERROR(VLOOKUP(C164,CCONF!$A$2:$D$1020,4,FALSE)),"SIM","NÃO")</f>
        <v>SIM</v>
      </c>
      <c r="E164" s="8" t="str">
        <f>IF(ISERROR(VLOOKUP(C164,CCONF!$A$2:$D$1020,4,FALSE)),"",VLOOKUP(C164,CCONF!$A$2:$D$1020,4,FALSE))</f>
        <v/>
      </c>
    </row>
    <row r="165" spans="1:5" x14ac:dyDescent="0.4">
      <c r="A165" s="8" t="s">
        <v>441</v>
      </c>
      <c r="B165" s="8" t="s">
        <v>1724</v>
      </c>
      <c r="C165" s="8">
        <v>1400027</v>
      </c>
      <c r="D165" s="8" t="str">
        <f>IF(ISERROR(VLOOKUP(C165,CCONF!$A$2:$D$1020,4,FALSE)),"SIM","NÃO")</f>
        <v>SIM</v>
      </c>
      <c r="E165" s="8" t="str">
        <f>IF(ISERROR(VLOOKUP(C165,CCONF!$A$2:$D$1020,4,FALSE)),"",VLOOKUP(C165,CCONF!$A$2:$D$1020,4,FALSE))</f>
        <v/>
      </c>
    </row>
    <row r="166" spans="1:5" x14ac:dyDescent="0.4">
      <c r="A166" s="8" t="s">
        <v>441</v>
      </c>
      <c r="B166" s="8" t="s">
        <v>1725</v>
      </c>
      <c r="C166" s="8">
        <v>1400050</v>
      </c>
      <c r="D166" s="8" t="str">
        <f>IF(ISERROR(VLOOKUP(C166,CCONF!$A$2:$D$1020,4,FALSE)),"SIM","NÃO")</f>
        <v>SIM</v>
      </c>
      <c r="E166" s="8" t="str">
        <f>IF(ISERROR(VLOOKUP(C166,CCONF!$A$2:$D$1020,4,FALSE)),"",VLOOKUP(C166,CCONF!$A$2:$D$1020,4,FALSE))</f>
        <v/>
      </c>
    </row>
    <row r="167" spans="1:5" x14ac:dyDescent="0.4">
      <c r="A167" s="8" t="s">
        <v>441</v>
      </c>
      <c r="B167" s="8" t="s">
        <v>1726</v>
      </c>
      <c r="C167" s="8">
        <v>1400100</v>
      </c>
      <c r="D167" s="8" t="str">
        <f>IF(ISERROR(VLOOKUP(C167,CCONF!$A$2:$D$1020,4,FALSE)),"SIM","NÃO")</f>
        <v>SIM</v>
      </c>
      <c r="E167" s="8" t="str">
        <f>IF(ISERROR(VLOOKUP(C167,CCONF!$A$2:$D$1020,4,FALSE)),"",VLOOKUP(C167,CCONF!$A$2:$D$1020,4,FALSE))</f>
        <v/>
      </c>
    </row>
    <row r="168" spans="1:5" x14ac:dyDescent="0.4">
      <c r="A168" s="8" t="s">
        <v>441</v>
      </c>
      <c r="B168" s="8" t="s">
        <v>1727</v>
      </c>
      <c r="C168" s="8">
        <v>1400159</v>
      </c>
      <c r="D168" s="8" t="str">
        <f>IF(ISERROR(VLOOKUP(C168,CCONF!$A$2:$D$1020,4,FALSE)),"SIM","NÃO")</f>
        <v>SIM</v>
      </c>
      <c r="E168" s="8" t="str">
        <f>IF(ISERROR(VLOOKUP(C168,CCONF!$A$2:$D$1020,4,FALSE)),"",VLOOKUP(C168,CCONF!$A$2:$D$1020,4,FALSE))</f>
        <v/>
      </c>
    </row>
    <row r="169" spans="1:5" x14ac:dyDescent="0.4">
      <c r="A169" s="8" t="s">
        <v>441</v>
      </c>
      <c r="B169" s="8" t="s">
        <v>1728</v>
      </c>
      <c r="C169" s="8">
        <v>1400175</v>
      </c>
      <c r="D169" s="8" t="str">
        <f>IF(ISERROR(VLOOKUP(C169,CCONF!$A$2:$D$1020,4,FALSE)),"SIM","NÃO")</f>
        <v>SIM</v>
      </c>
      <c r="E169" s="8" t="str">
        <f>IF(ISERROR(VLOOKUP(C169,CCONF!$A$2:$D$1020,4,FALSE)),"",VLOOKUP(C169,CCONF!$A$2:$D$1020,4,FALSE))</f>
        <v/>
      </c>
    </row>
    <row r="170" spans="1:5" x14ac:dyDescent="0.4">
      <c r="A170" s="8" t="s">
        <v>441</v>
      </c>
      <c r="B170" s="8" t="s">
        <v>1729</v>
      </c>
      <c r="C170" s="8">
        <v>1400209</v>
      </c>
      <c r="D170" s="8" t="str">
        <f>IF(ISERROR(VLOOKUP(C170,CCONF!$A$2:$D$1020,4,FALSE)),"SIM","NÃO")</f>
        <v>SIM</v>
      </c>
      <c r="E170" s="8" t="str">
        <f>IF(ISERROR(VLOOKUP(C170,CCONF!$A$2:$D$1020,4,FALSE)),"",VLOOKUP(C170,CCONF!$A$2:$D$1020,4,FALSE))</f>
        <v/>
      </c>
    </row>
    <row r="171" spans="1:5" x14ac:dyDescent="0.4">
      <c r="A171" s="8" t="s">
        <v>441</v>
      </c>
      <c r="B171" s="8" t="s">
        <v>1730</v>
      </c>
      <c r="C171" s="8">
        <v>1400233</v>
      </c>
      <c r="D171" s="8" t="str">
        <f>IF(ISERROR(VLOOKUP(C171,CCONF!$A$2:$D$1020,4,FALSE)),"SIM","NÃO")</f>
        <v>SIM</v>
      </c>
      <c r="E171" s="8" t="str">
        <f>IF(ISERROR(VLOOKUP(C171,CCONF!$A$2:$D$1020,4,FALSE)),"",VLOOKUP(C171,CCONF!$A$2:$D$1020,4,FALSE))</f>
        <v/>
      </c>
    </row>
    <row r="172" spans="1:5" x14ac:dyDescent="0.4">
      <c r="A172" s="8" t="s">
        <v>441</v>
      </c>
      <c r="B172" s="8" t="s">
        <v>1731</v>
      </c>
      <c r="C172" s="8">
        <v>1400282</v>
      </c>
      <c r="D172" s="8" t="str">
        <f>IF(ISERROR(VLOOKUP(C172,CCONF!$A$2:$D$1020,4,FALSE)),"SIM","NÃO")</f>
        <v>NÃO</v>
      </c>
      <c r="E172" s="8" t="str">
        <f>IF(ISERROR(VLOOKUP(C172,CCONF!$A$2:$D$1020,4,FALSE)),"",VLOOKUP(C172,CCONF!$A$2:$D$1020,4,FALSE))</f>
        <v>Não enviou a MSC de encerramento de 2025</v>
      </c>
    </row>
    <row r="173" spans="1:5" x14ac:dyDescent="0.4">
      <c r="A173" s="8" t="s">
        <v>441</v>
      </c>
      <c r="B173" s="8" t="s">
        <v>1732</v>
      </c>
      <c r="C173" s="8">
        <v>1400308</v>
      </c>
      <c r="D173" s="8" t="str">
        <f>IF(ISERROR(VLOOKUP(C173,CCONF!$A$2:$D$1020,4,FALSE)),"SIM","NÃO")</f>
        <v>SIM</v>
      </c>
      <c r="E173" s="8" t="str">
        <f>IF(ISERROR(VLOOKUP(C173,CCONF!$A$2:$D$1020,4,FALSE)),"",VLOOKUP(C173,CCONF!$A$2:$D$1020,4,FALSE))</f>
        <v/>
      </c>
    </row>
    <row r="174" spans="1:5" x14ac:dyDescent="0.4">
      <c r="A174" s="8" t="s">
        <v>441</v>
      </c>
      <c r="B174" s="8" t="s">
        <v>1733</v>
      </c>
      <c r="C174" s="8">
        <v>1400407</v>
      </c>
      <c r="D174" s="8" t="str">
        <f>IF(ISERROR(VLOOKUP(C174,CCONF!$A$2:$D$1020,4,FALSE)),"SIM","NÃO")</f>
        <v>SIM</v>
      </c>
      <c r="E174" s="8" t="str">
        <f>IF(ISERROR(VLOOKUP(C174,CCONF!$A$2:$D$1020,4,FALSE)),"",VLOOKUP(C174,CCONF!$A$2:$D$1020,4,FALSE))</f>
        <v/>
      </c>
    </row>
    <row r="175" spans="1:5" x14ac:dyDescent="0.4">
      <c r="A175" s="8" t="s">
        <v>441</v>
      </c>
      <c r="B175" s="8" t="s">
        <v>1734</v>
      </c>
      <c r="C175" s="8">
        <v>1400456</v>
      </c>
      <c r="D175" s="8" t="str">
        <f>IF(ISERROR(VLOOKUP(C175,CCONF!$A$2:$D$1020,4,FALSE)),"SIM","NÃO")</f>
        <v>SIM</v>
      </c>
      <c r="E175" s="8" t="str">
        <f>IF(ISERROR(VLOOKUP(C175,CCONF!$A$2:$D$1020,4,FALSE)),"",VLOOKUP(C175,CCONF!$A$2:$D$1020,4,FALSE))</f>
        <v/>
      </c>
    </row>
    <row r="176" spans="1:5" x14ac:dyDescent="0.4">
      <c r="A176" s="8" t="s">
        <v>441</v>
      </c>
      <c r="B176" s="8" t="s">
        <v>1735</v>
      </c>
      <c r="C176" s="8">
        <v>1400472</v>
      </c>
      <c r="D176" s="8" t="str">
        <f>IF(ISERROR(VLOOKUP(C176,CCONF!$A$2:$D$1020,4,FALSE)),"SIM","NÃO")</f>
        <v>SIM</v>
      </c>
      <c r="E176" s="8" t="str">
        <f>IF(ISERROR(VLOOKUP(C176,CCONF!$A$2:$D$1020,4,FALSE)),"",VLOOKUP(C176,CCONF!$A$2:$D$1020,4,FALSE))</f>
        <v/>
      </c>
    </row>
    <row r="177" spans="1:5" x14ac:dyDescent="0.4">
      <c r="A177" s="8" t="s">
        <v>441</v>
      </c>
      <c r="B177" s="8" t="s">
        <v>1736</v>
      </c>
      <c r="C177" s="8">
        <v>1400506</v>
      </c>
      <c r="D177" s="8" t="str">
        <f>IF(ISERROR(VLOOKUP(C177,CCONF!$A$2:$D$1020,4,FALSE)),"SIM","NÃO")</f>
        <v>SIM</v>
      </c>
      <c r="E177" s="8" t="str">
        <f>IF(ISERROR(VLOOKUP(C177,CCONF!$A$2:$D$1020,4,FALSE)),"",VLOOKUP(C177,CCONF!$A$2:$D$1020,4,FALSE))</f>
        <v/>
      </c>
    </row>
    <row r="178" spans="1:5" x14ac:dyDescent="0.4">
      <c r="A178" s="8" t="s">
        <v>441</v>
      </c>
      <c r="B178" s="8" t="s">
        <v>1737</v>
      </c>
      <c r="C178" s="8">
        <v>1400605</v>
      </c>
      <c r="D178" s="8" t="str">
        <f>IF(ISERROR(VLOOKUP(C178,CCONF!$A$2:$D$1020,4,FALSE)),"SIM","NÃO")</f>
        <v>SIM</v>
      </c>
      <c r="E178" s="8" t="str">
        <f>IF(ISERROR(VLOOKUP(C178,CCONF!$A$2:$D$1020,4,FALSE)),"",VLOOKUP(C178,CCONF!$A$2:$D$1020,4,FALSE))</f>
        <v/>
      </c>
    </row>
    <row r="179" spans="1:5" x14ac:dyDescent="0.4">
      <c r="A179" s="8" t="s">
        <v>441</v>
      </c>
      <c r="B179" s="8" t="s">
        <v>1738</v>
      </c>
      <c r="C179" s="8">
        <v>1400704</v>
      </c>
      <c r="D179" s="8" t="str">
        <f>IF(ISERROR(VLOOKUP(C179,CCONF!$A$2:$D$1020,4,FALSE)),"SIM","NÃO")</f>
        <v>SIM</v>
      </c>
      <c r="E179" s="8" t="str">
        <f>IF(ISERROR(VLOOKUP(C179,CCONF!$A$2:$D$1020,4,FALSE)),"",VLOOKUP(C179,CCONF!$A$2:$D$1020,4,FALSE))</f>
        <v/>
      </c>
    </row>
    <row r="180" spans="1:5" x14ac:dyDescent="0.4">
      <c r="A180" s="8" t="s">
        <v>23</v>
      </c>
      <c r="B180" s="8" t="s">
        <v>1739</v>
      </c>
      <c r="C180" s="8">
        <v>1500107</v>
      </c>
      <c r="D180" s="8" t="str">
        <f>IF(ISERROR(VLOOKUP(C180,CCONF!$A$2:$D$1020,4,FALSE)),"SIM","NÃO")</f>
        <v>SIM</v>
      </c>
      <c r="E180" s="8" t="str">
        <f>IF(ISERROR(VLOOKUP(C180,CCONF!$A$2:$D$1020,4,FALSE)),"",VLOOKUP(C180,CCONF!$A$2:$D$1020,4,FALSE))</f>
        <v/>
      </c>
    </row>
    <row r="181" spans="1:5" x14ac:dyDescent="0.4">
      <c r="A181" s="8" t="s">
        <v>23</v>
      </c>
      <c r="B181" s="8" t="s">
        <v>1740</v>
      </c>
      <c r="C181" s="8">
        <v>1500131</v>
      </c>
      <c r="D181" s="8" t="str">
        <f>IF(ISERROR(VLOOKUP(C181,CCONF!$A$2:$D$1020,4,FALSE)),"SIM","NÃO")</f>
        <v>SIM</v>
      </c>
      <c r="E181" s="8" t="str">
        <f>IF(ISERROR(VLOOKUP(C181,CCONF!$A$2:$D$1020,4,FALSE)),"",VLOOKUP(C181,CCONF!$A$2:$D$1020,4,FALSE))</f>
        <v/>
      </c>
    </row>
    <row r="182" spans="1:5" x14ac:dyDescent="0.4">
      <c r="A182" s="8" t="s">
        <v>23</v>
      </c>
      <c r="B182" s="8" t="s">
        <v>1741</v>
      </c>
      <c r="C182" s="8">
        <v>1500206</v>
      </c>
      <c r="D182" s="8" t="str">
        <f>IF(ISERROR(VLOOKUP(C182,CCONF!$A$2:$D$1020,4,FALSE)),"SIM","NÃO")</f>
        <v>SIM</v>
      </c>
      <c r="E182" s="8" t="str">
        <f>IF(ISERROR(VLOOKUP(C182,CCONF!$A$2:$D$1020,4,FALSE)),"",VLOOKUP(C182,CCONF!$A$2:$D$1020,4,FALSE))</f>
        <v/>
      </c>
    </row>
    <row r="183" spans="1:5" x14ac:dyDescent="0.4">
      <c r="A183" s="8" t="s">
        <v>23</v>
      </c>
      <c r="B183" s="8" t="s">
        <v>1742</v>
      </c>
      <c r="C183" s="8">
        <v>1500305</v>
      </c>
      <c r="D183" s="8" t="str">
        <f>IF(ISERROR(VLOOKUP(C183,CCONF!$A$2:$D$1020,4,FALSE)),"SIM","NÃO")</f>
        <v>SIM</v>
      </c>
      <c r="E183" s="8" t="str">
        <f>IF(ISERROR(VLOOKUP(C183,CCONF!$A$2:$D$1020,4,FALSE)),"",VLOOKUP(C183,CCONF!$A$2:$D$1020,4,FALSE))</f>
        <v/>
      </c>
    </row>
    <row r="184" spans="1:5" x14ac:dyDescent="0.4">
      <c r="A184" s="8" t="s">
        <v>23</v>
      </c>
      <c r="B184" s="8" t="s">
        <v>1743</v>
      </c>
      <c r="C184" s="8">
        <v>1500347</v>
      </c>
      <c r="D184" s="8" t="str">
        <f>IF(ISERROR(VLOOKUP(C184,CCONF!$A$2:$D$1020,4,FALSE)),"SIM","NÃO")</f>
        <v>SIM</v>
      </c>
      <c r="E184" s="8" t="str">
        <f>IF(ISERROR(VLOOKUP(C184,CCONF!$A$2:$D$1020,4,FALSE)),"",VLOOKUP(C184,CCONF!$A$2:$D$1020,4,FALSE))</f>
        <v/>
      </c>
    </row>
    <row r="185" spans="1:5" x14ac:dyDescent="0.4">
      <c r="A185" s="8" t="s">
        <v>23</v>
      </c>
      <c r="B185" s="8" t="s">
        <v>1744</v>
      </c>
      <c r="C185" s="8">
        <v>1500404</v>
      </c>
      <c r="D185" s="8" t="str">
        <f>IF(ISERROR(VLOOKUP(C185,CCONF!$A$2:$D$1020,4,FALSE)),"SIM","NÃO")</f>
        <v>SIM</v>
      </c>
      <c r="E185" s="8" t="str">
        <f>IF(ISERROR(VLOOKUP(C185,CCONF!$A$2:$D$1020,4,FALSE)),"",VLOOKUP(C185,CCONF!$A$2:$D$1020,4,FALSE))</f>
        <v/>
      </c>
    </row>
    <row r="186" spans="1:5" x14ac:dyDescent="0.4">
      <c r="A186" s="8" t="s">
        <v>23</v>
      </c>
      <c r="B186" s="8" t="s">
        <v>1745</v>
      </c>
      <c r="C186" s="8">
        <v>1500503</v>
      </c>
      <c r="D186" s="8" t="str">
        <f>IF(ISERROR(VLOOKUP(C186,CCONF!$A$2:$D$1020,4,FALSE)),"SIM","NÃO")</f>
        <v>SIM</v>
      </c>
      <c r="E186" s="8" t="str">
        <f>IF(ISERROR(VLOOKUP(C186,CCONF!$A$2:$D$1020,4,FALSE)),"",VLOOKUP(C186,CCONF!$A$2:$D$1020,4,FALSE))</f>
        <v/>
      </c>
    </row>
    <row r="187" spans="1:5" x14ac:dyDescent="0.4">
      <c r="A187" s="8" t="s">
        <v>23</v>
      </c>
      <c r="B187" s="8" t="s">
        <v>1746</v>
      </c>
      <c r="C187" s="8">
        <v>1500602</v>
      </c>
      <c r="D187" s="8" t="str">
        <f>IF(ISERROR(VLOOKUP(C187,CCONF!$A$2:$D$1020,4,FALSE)),"SIM","NÃO")</f>
        <v>SIM</v>
      </c>
      <c r="E187" s="8" t="str">
        <f>IF(ISERROR(VLOOKUP(C187,CCONF!$A$2:$D$1020,4,FALSE)),"",VLOOKUP(C187,CCONF!$A$2:$D$1020,4,FALSE))</f>
        <v/>
      </c>
    </row>
    <row r="188" spans="1:5" x14ac:dyDescent="0.4">
      <c r="A188" s="8" t="s">
        <v>23</v>
      </c>
      <c r="B188" s="8" t="s">
        <v>1747</v>
      </c>
      <c r="C188" s="8">
        <v>1500701</v>
      </c>
      <c r="D188" s="8" t="str">
        <f>IF(ISERROR(VLOOKUP(C188,CCONF!$A$2:$D$1020,4,FALSE)),"SIM","NÃO")</f>
        <v>SIM</v>
      </c>
      <c r="E188" s="8" t="str">
        <f>IF(ISERROR(VLOOKUP(C188,CCONF!$A$2:$D$1020,4,FALSE)),"",VLOOKUP(C188,CCONF!$A$2:$D$1020,4,FALSE))</f>
        <v/>
      </c>
    </row>
    <row r="189" spans="1:5" x14ac:dyDescent="0.4">
      <c r="A189" s="8" t="s">
        <v>23</v>
      </c>
      <c r="B189" s="8" t="s">
        <v>1748</v>
      </c>
      <c r="C189" s="8">
        <v>1500800</v>
      </c>
      <c r="D189" s="8" t="str">
        <f>IF(ISERROR(VLOOKUP(C189,CCONF!$A$2:$D$1020,4,FALSE)),"SIM","NÃO")</f>
        <v>SIM</v>
      </c>
      <c r="E189" s="8" t="str">
        <f>IF(ISERROR(VLOOKUP(C189,CCONF!$A$2:$D$1020,4,FALSE)),"",VLOOKUP(C189,CCONF!$A$2:$D$1020,4,FALSE))</f>
        <v/>
      </c>
    </row>
    <row r="190" spans="1:5" x14ac:dyDescent="0.4">
      <c r="A190" s="8" t="s">
        <v>23</v>
      </c>
      <c r="B190" s="8" t="s">
        <v>1749</v>
      </c>
      <c r="C190" s="8">
        <v>1500859</v>
      </c>
      <c r="D190" s="8" t="str">
        <f>IF(ISERROR(VLOOKUP(C190,CCONF!$A$2:$D$1020,4,FALSE)),"SIM","NÃO")</f>
        <v>SIM</v>
      </c>
      <c r="E190" s="8" t="str">
        <f>IF(ISERROR(VLOOKUP(C190,CCONF!$A$2:$D$1020,4,FALSE)),"",VLOOKUP(C190,CCONF!$A$2:$D$1020,4,FALSE))</f>
        <v/>
      </c>
    </row>
    <row r="191" spans="1:5" x14ac:dyDescent="0.4">
      <c r="A191" s="8" t="s">
        <v>23</v>
      </c>
      <c r="B191" s="8" t="s">
        <v>1750</v>
      </c>
      <c r="C191" s="8">
        <v>1500909</v>
      </c>
      <c r="D191" s="8" t="str">
        <f>IF(ISERROR(VLOOKUP(C191,CCONF!$A$2:$D$1020,4,FALSE)),"SIM","NÃO")</f>
        <v>SIM</v>
      </c>
      <c r="E191" s="8" t="str">
        <f>IF(ISERROR(VLOOKUP(C191,CCONF!$A$2:$D$1020,4,FALSE)),"",VLOOKUP(C191,CCONF!$A$2:$D$1020,4,FALSE))</f>
        <v/>
      </c>
    </row>
    <row r="192" spans="1:5" x14ac:dyDescent="0.4">
      <c r="A192" s="8" t="s">
        <v>23</v>
      </c>
      <c r="B192" s="8" t="s">
        <v>1751</v>
      </c>
      <c r="C192" s="8">
        <v>1500958</v>
      </c>
      <c r="D192" s="8" t="str">
        <f>IF(ISERROR(VLOOKUP(C192,CCONF!$A$2:$D$1020,4,FALSE)),"SIM","NÃO")</f>
        <v>SIM</v>
      </c>
      <c r="E192" s="8" t="str">
        <f>IF(ISERROR(VLOOKUP(C192,CCONF!$A$2:$D$1020,4,FALSE)),"",VLOOKUP(C192,CCONF!$A$2:$D$1020,4,FALSE))</f>
        <v/>
      </c>
    </row>
    <row r="193" spans="1:5" x14ac:dyDescent="0.4">
      <c r="A193" s="8" t="s">
        <v>23</v>
      </c>
      <c r="B193" s="8" t="s">
        <v>1752</v>
      </c>
      <c r="C193" s="8">
        <v>1501006</v>
      </c>
      <c r="D193" s="8" t="str">
        <f>IF(ISERROR(VLOOKUP(C193,CCONF!$A$2:$D$1020,4,FALSE)),"SIM","NÃO")</f>
        <v>SIM</v>
      </c>
      <c r="E193" s="8" t="str">
        <f>IF(ISERROR(VLOOKUP(C193,CCONF!$A$2:$D$1020,4,FALSE)),"",VLOOKUP(C193,CCONF!$A$2:$D$1020,4,FALSE))</f>
        <v/>
      </c>
    </row>
    <row r="194" spans="1:5" x14ac:dyDescent="0.4">
      <c r="A194" s="8" t="s">
        <v>23</v>
      </c>
      <c r="B194" s="8" t="s">
        <v>1753</v>
      </c>
      <c r="C194" s="8">
        <v>1501105</v>
      </c>
      <c r="D194" s="8" t="str">
        <f>IF(ISERROR(VLOOKUP(C194,CCONF!$A$2:$D$1020,4,FALSE)),"SIM","NÃO")</f>
        <v>SIM</v>
      </c>
      <c r="E194" s="8" t="str">
        <f>IF(ISERROR(VLOOKUP(C194,CCONF!$A$2:$D$1020,4,FALSE)),"",VLOOKUP(C194,CCONF!$A$2:$D$1020,4,FALSE))</f>
        <v/>
      </c>
    </row>
    <row r="195" spans="1:5" x14ac:dyDescent="0.4">
      <c r="A195" s="8" t="s">
        <v>23</v>
      </c>
      <c r="B195" s="8" t="s">
        <v>1754</v>
      </c>
      <c r="C195" s="8">
        <v>1501204</v>
      </c>
      <c r="D195" s="8" t="str">
        <f>IF(ISERROR(VLOOKUP(C195,CCONF!$A$2:$D$1020,4,FALSE)),"SIM","NÃO")</f>
        <v>SIM</v>
      </c>
      <c r="E195" s="8" t="str">
        <f>IF(ISERROR(VLOOKUP(C195,CCONF!$A$2:$D$1020,4,FALSE)),"",VLOOKUP(C195,CCONF!$A$2:$D$1020,4,FALSE))</f>
        <v/>
      </c>
    </row>
    <row r="196" spans="1:5" x14ac:dyDescent="0.4">
      <c r="A196" s="8" t="s">
        <v>23</v>
      </c>
      <c r="B196" s="8" t="s">
        <v>1755</v>
      </c>
      <c r="C196" s="8">
        <v>1501253</v>
      </c>
      <c r="D196" s="8" t="str">
        <f>IF(ISERROR(VLOOKUP(C196,CCONF!$A$2:$D$1020,4,FALSE)),"SIM","NÃO")</f>
        <v>SIM</v>
      </c>
      <c r="E196" s="8" t="str">
        <f>IF(ISERROR(VLOOKUP(C196,CCONF!$A$2:$D$1020,4,FALSE)),"",VLOOKUP(C196,CCONF!$A$2:$D$1020,4,FALSE))</f>
        <v/>
      </c>
    </row>
    <row r="197" spans="1:5" x14ac:dyDescent="0.4">
      <c r="A197" s="8" t="s">
        <v>23</v>
      </c>
      <c r="B197" s="8" t="s">
        <v>1756</v>
      </c>
      <c r="C197" s="8">
        <v>1501303</v>
      </c>
      <c r="D197" s="8" t="str">
        <f>IF(ISERROR(VLOOKUP(C197,CCONF!$A$2:$D$1020,4,FALSE)),"SIM","NÃO")</f>
        <v>SIM</v>
      </c>
      <c r="E197" s="8" t="str">
        <f>IF(ISERROR(VLOOKUP(C197,CCONF!$A$2:$D$1020,4,FALSE)),"",VLOOKUP(C197,CCONF!$A$2:$D$1020,4,FALSE))</f>
        <v/>
      </c>
    </row>
    <row r="198" spans="1:5" x14ac:dyDescent="0.4">
      <c r="A198" s="8" t="s">
        <v>23</v>
      </c>
      <c r="B198" s="8" t="s">
        <v>1757</v>
      </c>
      <c r="C198" s="8">
        <v>1501402</v>
      </c>
      <c r="D198" s="8" t="str">
        <f>IF(ISERROR(VLOOKUP(C198,CCONF!$A$2:$D$1020,4,FALSE)),"SIM","NÃO")</f>
        <v>SIM</v>
      </c>
      <c r="E198" s="8" t="str">
        <f>IF(ISERROR(VLOOKUP(C198,CCONF!$A$2:$D$1020,4,FALSE)),"",VLOOKUP(C198,CCONF!$A$2:$D$1020,4,FALSE))</f>
        <v/>
      </c>
    </row>
    <row r="199" spans="1:5" x14ac:dyDescent="0.4">
      <c r="A199" s="8" t="s">
        <v>23</v>
      </c>
      <c r="B199" s="8" t="s">
        <v>1758</v>
      </c>
      <c r="C199" s="8">
        <v>1501451</v>
      </c>
      <c r="D199" s="8" t="str">
        <f>IF(ISERROR(VLOOKUP(C199,CCONF!$A$2:$D$1020,4,FALSE)),"SIM","NÃO")</f>
        <v>SIM</v>
      </c>
      <c r="E199" s="8" t="str">
        <f>IF(ISERROR(VLOOKUP(C199,CCONF!$A$2:$D$1020,4,FALSE)),"",VLOOKUP(C199,CCONF!$A$2:$D$1020,4,FALSE))</f>
        <v/>
      </c>
    </row>
    <row r="200" spans="1:5" x14ac:dyDescent="0.4">
      <c r="A200" s="8" t="s">
        <v>23</v>
      </c>
      <c r="B200" s="8" t="s">
        <v>1759</v>
      </c>
      <c r="C200" s="8">
        <v>1501501</v>
      </c>
      <c r="D200" s="8" t="str">
        <f>IF(ISERROR(VLOOKUP(C200,CCONF!$A$2:$D$1020,4,FALSE)),"SIM","NÃO")</f>
        <v>SIM</v>
      </c>
      <c r="E200" s="8" t="str">
        <f>IF(ISERROR(VLOOKUP(C200,CCONF!$A$2:$D$1020,4,FALSE)),"",VLOOKUP(C200,CCONF!$A$2:$D$1020,4,FALSE))</f>
        <v/>
      </c>
    </row>
    <row r="201" spans="1:5" x14ac:dyDescent="0.4">
      <c r="A201" s="8" t="s">
        <v>23</v>
      </c>
      <c r="B201" s="8" t="s">
        <v>1760</v>
      </c>
      <c r="C201" s="8">
        <v>1501576</v>
      </c>
      <c r="D201" s="8" t="str">
        <f>IF(ISERROR(VLOOKUP(C201,CCONF!$A$2:$D$1020,4,FALSE)),"SIM","NÃO")</f>
        <v>SIM</v>
      </c>
      <c r="E201" s="8" t="str">
        <f>IF(ISERROR(VLOOKUP(C201,CCONF!$A$2:$D$1020,4,FALSE)),"",VLOOKUP(C201,CCONF!$A$2:$D$1020,4,FALSE))</f>
        <v/>
      </c>
    </row>
    <row r="202" spans="1:5" x14ac:dyDescent="0.4">
      <c r="A202" s="8" t="s">
        <v>23</v>
      </c>
      <c r="B202" s="8" t="s">
        <v>1761</v>
      </c>
      <c r="C202" s="8">
        <v>1501600</v>
      </c>
      <c r="D202" s="8" t="str">
        <f>IF(ISERROR(VLOOKUP(C202,CCONF!$A$2:$D$1020,4,FALSE)),"SIM","NÃO")</f>
        <v>SIM</v>
      </c>
      <c r="E202" s="8" t="str">
        <f>IF(ISERROR(VLOOKUP(C202,CCONF!$A$2:$D$1020,4,FALSE)),"",VLOOKUP(C202,CCONF!$A$2:$D$1020,4,FALSE))</f>
        <v/>
      </c>
    </row>
    <row r="203" spans="1:5" x14ac:dyDescent="0.4">
      <c r="A203" s="8" t="s">
        <v>23</v>
      </c>
      <c r="B203" s="8" t="s">
        <v>1762</v>
      </c>
      <c r="C203" s="8">
        <v>1501709</v>
      </c>
      <c r="D203" s="8" t="str">
        <f>IF(ISERROR(VLOOKUP(C203,CCONF!$A$2:$D$1020,4,FALSE)),"SIM","NÃO")</f>
        <v>SIM</v>
      </c>
      <c r="E203" s="8" t="str">
        <f>IF(ISERROR(VLOOKUP(C203,CCONF!$A$2:$D$1020,4,FALSE)),"",VLOOKUP(C203,CCONF!$A$2:$D$1020,4,FALSE))</f>
        <v/>
      </c>
    </row>
    <row r="204" spans="1:5" x14ac:dyDescent="0.4">
      <c r="A204" s="8" t="s">
        <v>23</v>
      </c>
      <c r="B204" s="8" t="s">
        <v>1763</v>
      </c>
      <c r="C204" s="8">
        <v>1501725</v>
      </c>
      <c r="D204" s="8" t="str">
        <f>IF(ISERROR(VLOOKUP(C204,CCONF!$A$2:$D$1020,4,FALSE)),"SIM","NÃO")</f>
        <v>SIM</v>
      </c>
      <c r="E204" s="8" t="str">
        <f>IF(ISERROR(VLOOKUP(C204,CCONF!$A$2:$D$1020,4,FALSE)),"",VLOOKUP(C204,CCONF!$A$2:$D$1020,4,FALSE))</f>
        <v/>
      </c>
    </row>
    <row r="205" spans="1:5" x14ac:dyDescent="0.4">
      <c r="A205" s="8" t="s">
        <v>23</v>
      </c>
      <c r="B205" s="8" t="s">
        <v>1764</v>
      </c>
      <c r="C205" s="8">
        <v>1501758</v>
      </c>
      <c r="D205" s="8" t="str">
        <f>IF(ISERROR(VLOOKUP(C205,CCONF!$A$2:$D$1020,4,FALSE)),"SIM","NÃO")</f>
        <v>SIM</v>
      </c>
      <c r="E205" s="8" t="str">
        <f>IF(ISERROR(VLOOKUP(C205,CCONF!$A$2:$D$1020,4,FALSE)),"",VLOOKUP(C205,CCONF!$A$2:$D$1020,4,FALSE))</f>
        <v/>
      </c>
    </row>
    <row r="206" spans="1:5" x14ac:dyDescent="0.4">
      <c r="A206" s="8" t="s">
        <v>23</v>
      </c>
      <c r="B206" s="8" t="s">
        <v>1765</v>
      </c>
      <c r="C206" s="8">
        <v>1501782</v>
      </c>
      <c r="D206" s="8" t="str">
        <f>IF(ISERROR(VLOOKUP(C206,CCONF!$A$2:$D$1020,4,FALSE)),"SIM","NÃO")</f>
        <v>SIM</v>
      </c>
      <c r="E206" s="8" t="str">
        <f>IF(ISERROR(VLOOKUP(C206,CCONF!$A$2:$D$1020,4,FALSE)),"",VLOOKUP(C206,CCONF!$A$2:$D$1020,4,FALSE))</f>
        <v/>
      </c>
    </row>
    <row r="207" spans="1:5" x14ac:dyDescent="0.4">
      <c r="A207" s="8" t="s">
        <v>23</v>
      </c>
      <c r="B207" s="8" t="s">
        <v>1766</v>
      </c>
      <c r="C207" s="8">
        <v>1501808</v>
      </c>
      <c r="D207" s="8" t="str">
        <f>IF(ISERROR(VLOOKUP(C207,CCONF!$A$2:$D$1020,4,FALSE)),"SIM","NÃO")</f>
        <v>SIM</v>
      </c>
      <c r="E207" s="8" t="str">
        <f>IF(ISERROR(VLOOKUP(C207,CCONF!$A$2:$D$1020,4,FALSE)),"",VLOOKUP(C207,CCONF!$A$2:$D$1020,4,FALSE))</f>
        <v/>
      </c>
    </row>
    <row r="208" spans="1:5" x14ac:dyDescent="0.4">
      <c r="A208" s="8" t="s">
        <v>23</v>
      </c>
      <c r="B208" s="8" t="s">
        <v>1767</v>
      </c>
      <c r="C208" s="8">
        <v>1501907</v>
      </c>
      <c r="D208" s="8" t="str">
        <f>IF(ISERROR(VLOOKUP(C208,CCONF!$A$2:$D$1020,4,FALSE)),"SIM","NÃO")</f>
        <v>SIM</v>
      </c>
      <c r="E208" s="8" t="str">
        <f>IF(ISERROR(VLOOKUP(C208,CCONF!$A$2:$D$1020,4,FALSE)),"",VLOOKUP(C208,CCONF!$A$2:$D$1020,4,FALSE))</f>
        <v/>
      </c>
    </row>
    <row r="209" spans="1:5" x14ac:dyDescent="0.4">
      <c r="A209" s="8" t="s">
        <v>23</v>
      </c>
      <c r="B209" s="8" t="s">
        <v>1768</v>
      </c>
      <c r="C209" s="8">
        <v>1501956</v>
      </c>
      <c r="D209" s="8" t="str">
        <f>IF(ISERROR(VLOOKUP(C209,CCONF!$A$2:$D$1020,4,FALSE)),"SIM","NÃO")</f>
        <v>SIM</v>
      </c>
      <c r="E209" s="8" t="str">
        <f>IF(ISERROR(VLOOKUP(C209,CCONF!$A$2:$D$1020,4,FALSE)),"",VLOOKUP(C209,CCONF!$A$2:$D$1020,4,FALSE))</f>
        <v/>
      </c>
    </row>
    <row r="210" spans="1:5" x14ac:dyDescent="0.4">
      <c r="A210" s="8" t="s">
        <v>23</v>
      </c>
      <c r="B210" s="8" t="s">
        <v>1769</v>
      </c>
      <c r="C210" s="8">
        <v>1502004</v>
      </c>
      <c r="D210" s="8" t="str">
        <f>IF(ISERROR(VLOOKUP(C210,CCONF!$A$2:$D$1020,4,FALSE)),"SIM","NÃO")</f>
        <v>SIM</v>
      </c>
      <c r="E210" s="8" t="str">
        <f>IF(ISERROR(VLOOKUP(C210,CCONF!$A$2:$D$1020,4,FALSE)),"",VLOOKUP(C210,CCONF!$A$2:$D$1020,4,FALSE))</f>
        <v/>
      </c>
    </row>
    <row r="211" spans="1:5" x14ac:dyDescent="0.4">
      <c r="A211" s="8" t="s">
        <v>23</v>
      </c>
      <c r="B211" s="8" t="s">
        <v>1770</v>
      </c>
      <c r="C211" s="8">
        <v>1502103</v>
      </c>
      <c r="D211" s="8" t="str">
        <f>IF(ISERROR(VLOOKUP(C211,CCONF!$A$2:$D$1020,4,FALSE)),"SIM","NÃO")</f>
        <v>SIM</v>
      </c>
      <c r="E211" s="8" t="str">
        <f>IF(ISERROR(VLOOKUP(C211,CCONF!$A$2:$D$1020,4,FALSE)),"",VLOOKUP(C211,CCONF!$A$2:$D$1020,4,FALSE))</f>
        <v/>
      </c>
    </row>
    <row r="212" spans="1:5" x14ac:dyDescent="0.4">
      <c r="A212" s="8" t="s">
        <v>23</v>
      </c>
      <c r="B212" s="8" t="s">
        <v>1771</v>
      </c>
      <c r="C212" s="8">
        <v>1502152</v>
      </c>
      <c r="D212" s="8" t="str">
        <f>IF(ISERROR(VLOOKUP(C212,CCONF!$A$2:$D$1020,4,FALSE)),"SIM","NÃO")</f>
        <v>SIM</v>
      </c>
      <c r="E212" s="8" t="str">
        <f>IF(ISERROR(VLOOKUP(C212,CCONF!$A$2:$D$1020,4,FALSE)),"",VLOOKUP(C212,CCONF!$A$2:$D$1020,4,FALSE))</f>
        <v/>
      </c>
    </row>
    <row r="213" spans="1:5" x14ac:dyDescent="0.4">
      <c r="A213" s="8" t="s">
        <v>23</v>
      </c>
      <c r="B213" s="8" t="s">
        <v>1772</v>
      </c>
      <c r="C213" s="8">
        <v>1502202</v>
      </c>
      <c r="D213" s="8" t="str">
        <f>IF(ISERROR(VLOOKUP(C213,CCONF!$A$2:$D$1020,4,FALSE)),"SIM","NÃO")</f>
        <v>SIM</v>
      </c>
      <c r="E213" s="8" t="str">
        <f>IF(ISERROR(VLOOKUP(C213,CCONF!$A$2:$D$1020,4,FALSE)),"",VLOOKUP(C213,CCONF!$A$2:$D$1020,4,FALSE))</f>
        <v/>
      </c>
    </row>
    <row r="214" spans="1:5" x14ac:dyDescent="0.4">
      <c r="A214" s="8" t="s">
        <v>23</v>
      </c>
      <c r="B214" s="8" t="s">
        <v>1773</v>
      </c>
      <c r="C214" s="8">
        <v>1502301</v>
      </c>
      <c r="D214" s="8" t="str">
        <f>IF(ISERROR(VLOOKUP(C214,CCONF!$A$2:$D$1020,4,FALSE)),"SIM","NÃO")</f>
        <v>SIM</v>
      </c>
      <c r="E214" s="8" t="str">
        <f>IF(ISERROR(VLOOKUP(C214,CCONF!$A$2:$D$1020,4,FALSE)),"",VLOOKUP(C214,CCONF!$A$2:$D$1020,4,FALSE))</f>
        <v/>
      </c>
    </row>
    <row r="215" spans="1:5" x14ac:dyDescent="0.4">
      <c r="A215" s="8" t="s">
        <v>23</v>
      </c>
      <c r="B215" s="8" t="s">
        <v>1774</v>
      </c>
      <c r="C215" s="8">
        <v>1502400</v>
      </c>
      <c r="D215" s="8" t="str">
        <f>IF(ISERROR(VLOOKUP(C215,CCONF!$A$2:$D$1020,4,FALSE)),"SIM","NÃO")</f>
        <v>SIM</v>
      </c>
      <c r="E215" s="8" t="str">
        <f>IF(ISERROR(VLOOKUP(C215,CCONF!$A$2:$D$1020,4,FALSE)),"",VLOOKUP(C215,CCONF!$A$2:$D$1020,4,FALSE))</f>
        <v/>
      </c>
    </row>
    <row r="216" spans="1:5" x14ac:dyDescent="0.4">
      <c r="A216" s="8" t="s">
        <v>23</v>
      </c>
      <c r="B216" s="8" t="s">
        <v>1775</v>
      </c>
      <c r="C216" s="8">
        <v>1502509</v>
      </c>
      <c r="D216" s="8" t="str">
        <f>IF(ISERROR(VLOOKUP(C216,CCONF!$A$2:$D$1020,4,FALSE)),"SIM","NÃO")</f>
        <v>SIM</v>
      </c>
      <c r="E216" s="8" t="str">
        <f>IF(ISERROR(VLOOKUP(C216,CCONF!$A$2:$D$1020,4,FALSE)),"",VLOOKUP(C216,CCONF!$A$2:$D$1020,4,FALSE))</f>
        <v/>
      </c>
    </row>
    <row r="217" spans="1:5" x14ac:dyDescent="0.4">
      <c r="A217" s="8" t="s">
        <v>23</v>
      </c>
      <c r="B217" s="8" t="s">
        <v>1776</v>
      </c>
      <c r="C217" s="8">
        <v>1502608</v>
      </c>
      <c r="D217" s="8" t="str">
        <f>IF(ISERROR(VLOOKUP(C217,CCONF!$A$2:$D$1020,4,FALSE)),"SIM","NÃO")</f>
        <v>SIM</v>
      </c>
      <c r="E217" s="8" t="str">
        <f>IF(ISERROR(VLOOKUP(C217,CCONF!$A$2:$D$1020,4,FALSE)),"",VLOOKUP(C217,CCONF!$A$2:$D$1020,4,FALSE))</f>
        <v/>
      </c>
    </row>
    <row r="218" spans="1:5" x14ac:dyDescent="0.4">
      <c r="A218" s="8" t="s">
        <v>23</v>
      </c>
      <c r="B218" s="8" t="s">
        <v>1777</v>
      </c>
      <c r="C218" s="8">
        <v>1502707</v>
      </c>
      <c r="D218" s="8" t="str">
        <f>IF(ISERROR(VLOOKUP(C218,CCONF!$A$2:$D$1020,4,FALSE)),"SIM","NÃO")</f>
        <v>SIM</v>
      </c>
      <c r="E218" s="8" t="str">
        <f>IF(ISERROR(VLOOKUP(C218,CCONF!$A$2:$D$1020,4,FALSE)),"",VLOOKUP(C218,CCONF!$A$2:$D$1020,4,FALSE))</f>
        <v/>
      </c>
    </row>
    <row r="219" spans="1:5" x14ac:dyDescent="0.4">
      <c r="A219" s="8" t="s">
        <v>23</v>
      </c>
      <c r="B219" s="8" t="s">
        <v>1778</v>
      </c>
      <c r="C219" s="8">
        <v>1502756</v>
      </c>
      <c r="D219" s="8" t="str">
        <f>IF(ISERROR(VLOOKUP(C219,CCONF!$A$2:$D$1020,4,FALSE)),"SIM","NÃO")</f>
        <v>SIM</v>
      </c>
      <c r="E219" s="8" t="str">
        <f>IF(ISERROR(VLOOKUP(C219,CCONF!$A$2:$D$1020,4,FALSE)),"",VLOOKUP(C219,CCONF!$A$2:$D$1020,4,FALSE))</f>
        <v/>
      </c>
    </row>
    <row r="220" spans="1:5" x14ac:dyDescent="0.4">
      <c r="A220" s="8" t="s">
        <v>23</v>
      </c>
      <c r="B220" s="8" t="s">
        <v>1779</v>
      </c>
      <c r="C220" s="8">
        <v>1502764</v>
      </c>
      <c r="D220" s="8" t="str">
        <f>IF(ISERROR(VLOOKUP(C220,CCONF!$A$2:$D$1020,4,FALSE)),"SIM","NÃO")</f>
        <v>SIM</v>
      </c>
      <c r="E220" s="8" t="str">
        <f>IF(ISERROR(VLOOKUP(C220,CCONF!$A$2:$D$1020,4,FALSE)),"",VLOOKUP(C220,CCONF!$A$2:$D$1020,4,FALSE))</f>
        <v/>
      </c>
    </row>
    <row r="221" spans="1:5" x14ac:dyDescent="0.4">
      <c r="A221" s="8" t="s">
        <v>23</v>
      </c>
      <c r="B221" s="8" t="s">
        <v>1780</v>
      </c>
      <c r="C221" s="8">
        <v>1502772</v>
      </c>
      <c r="D221" s="8" t="str">
        <f>IF(ISERROR(VLOOKUP(C221,CCONF!$A$2:$D$1020,4,FALSE)),"SIM","NÃO")</f>
        <v>SIM</v>
      </c>
      <c r="E221" s="8" t="str">
        <f>IF(ISERROR(VLOOKUP(C221,CCONF!$A$2:$D$1020,4,FALSE)),"",VLOOKUP(C221,CCONF!$A$2:$D$1020,4,FALSE))</f>
        <v/>
      </c>
    </row>
    <row r="222" spans="1:5" x14ac:dyDescent="0.4">
      <c r="A222" s="8" t="s">
        <v>23</v>
      </c>
      <c r="B222" s="8" t="s">
        <v>1781</v>
      </c>
      <c r="C222" s="8">
        <v>1502806</v>
      </c>
      <c r="D222" s="8" t="str">
        <f>IF(ISERROR(VLOOKUP(C222,CCONF!$A$2:$D$1020,4,FALSE)),"SIM","NÃO")</f>
        <v>SIM</v>
      </c>
      <c r="E222" s="8" t="str">
        <f>IF(ISERROR(VLOOKUP(C222,CCONF!$A$2:$D$1020,4,FALSE)),"",VLOOKUP(C222,CCONF!$A$2:$D$1020,4,FALSE))</f>
        <v/>
      </c>
    </row>
    <row r="223" spans="1:5" x14ac:dyDescent="0.4">
      <c r="A223" s="8" t="s">
        <v>23</v>
      </c>
      <c r="B223" s="8" t="s">
        <v>1782</v>
      </c>
      <c r="C223" s="8">
        <v>1502855</v>
      </c>
      <c r="D223" s="8" t="str">
        <f>IF(ISERROR(VLOOKUP(C223,CCONF!$A$2:$D$1020,4,FALSE)),"SIM","NÃO")</f>
        <v>SIM</v>
      </c>
      <c r="E223" s="8" t="str">
        <f>IF(ISERROR(VLOOKUP(C223,CCONF!$A$2:$D$1020,4,FALSE)),"",VLOOKUP(C223,CCONF!$A$2:$D$1020,4,FALSE))</f>
        <v/>
      </c>
    </row>
    <row r="224" spans="1:5" x14ac:dyDescent="0.4">
      <c r="A224" s="8" t="s">
        <v>23</v>
      </c>
      <c r="B224" s="8" t="s">
        <v>1783</v>
      </c>
      <c r="C224" s="8">
        <v>1502905</v>
      </c>
      <c r="D224" s="8" t="str">
        <f>IF(ISERROR(VLOOKUP(C224,CCONF!$A$2:$D$1020,4,FALSE)),"SIM","NÃO")</f>
        <v>SIM</v>
      </c>
      <c r="E224" s="8" t="str">
        <f>IF(ISERROR(VLOOKUP(C224,CCONF!$A$2:$D$1020,4,FALSE)),"",VLOOKUP(C224,CCONF!$A$2:$D$1020,4,FALSE))</f>
        <v/>
      </c>
    </row>
    <row r="225" spans="1:5" x14ac:dyDescent="0.4">
      <c r="A225" s="8" t="s">
        <v>23</v>
      </c>
      <c r="B225" s="8" t="s">
        <v>1784</v>
      </c>
      <c r="C225" s="8">
        <v>1502939</v>
      </c>
      <c r="D225" s="8" t="str">
        <f>IF(ISERROR(VLOOKUP(C225,CCONF!$A$2:$D$1020,4,FALSE)),"SIM","NÃO")</f>
        <v>SIM</v>
      </c>
      <c r="E225" s="8" t="str">
        <f>IF(ISERROR(VLOOKUP(C225,CCONF!$A$2:$D$1020,4,FALSE)),"",VLOOKUP(C225,CCONF!$A$2:$D$1020,4,FALSE))</f>
        <v/>
      </c>
    </row>
    <row r="226" spans="1:5" x14ac:dyDescent="0.4">
      <c r="A226" s="8" t="s">
        <v>23</v>
      </c>
      <c r="B226" s="8" t="s">
        <v>1785</v>
      </c>
      <c r="C226" s="8">
        <v>1502954</v>
      </c>
      <c r="D226" s="8" t="str">
        <f>IF(ISERROR(VLOOKUP(C226,CCONF!$A$2:$D$1020,4,FALSE)),"SIM","NÃO")</f>
        <v>SIM</v>
      </c>
      <c r="E226" s="8" t="str">
        <f>IF(ISERROR(VLOOKUP(C226,CCONF!$A$2:$D$1020,4,FALSE)),"",VLOOKUP(C226,CCONF!$A$2:$D$1020,4,FALSE))</f>
        <v/>
      </c>
    </row>
    <row r="227" spans="1:5" x14ac:dyDescent="0.4">
      <c r="A227" s="8" t="s">
        <v>23</v>
      </c>
      <c r="B227" s="8" t="s">
        <v>1786</v>
      </c>
      <c r="C227" s="8">
        <v>1503002</v>
      </c>
      <c r="D227" s="8" t="str">
        <f>IF(ISERROR(VLOOKUP(C227,CCONF!$A$2:$D$1020,4,FALSE)),"SIM","NÃO")</f>
        <v>SIM</v>
      </c>
      <c r="E227" s="8" t="str">
        <f>IF(ISERROR(VLOOKUP(C227,CCONF!$A$2:$D$1020,4,FALSE)),"",VLOOKUP(C227,CCONF!$A$2:$D$1020,4,FALSE))</f>
        <v/>
      </c>
    </row>
    <row r="228" spans="1:5" x14ac:dyDescent="0.4">
      <c r="A228" s="8" t="s">
        <v>23</v>
      </c>
      <c r="B228" s="8" t="s">
        <v>1787</v>
      </c>
      <c r="C228" s="8">
        <v>1503044</v>
      </c>
      <c r="D228" s="8" t="str">
        <f>IF(ISERROR(VLOOKUP(C228,CCONF!$A$2:$D$1020,4,FALSE)),"SIM","NÃO")</f>
        <v>SIM</v>
      </c>
      <c r="E228" s="8" t="str">
        <f>IF(ISERROR(VLOOKUP(C228,CCONF!$A$2:$D$1020,4,FALSE)),"",VLOOKUP(C228,CCONF!$A$2:$D$1020,4,FALSE))</f>
        <v/>
      </c>
    </row>
    <row r="229" spans="1:5" x14ac:dyDescent="0.4">
      <c r="A229" s="8" t="s">
        <v>23</v>
      </c>
      <c r="B229" s="8" t="s">
        <v>1788</v>
      </c>
      <c r="C229" s="8">
        <v>1503077</v>
      </c>
      <c r="D229" s="8" t="str">
        <f>IF(ISERROR(VLOOKUP(C229,CCONF!$A$2:$D$1020,4,FALSE)),"SIM","NÃO")</f>
        <v>SIM</v>
      </c>
      <c r="E229" s="8" t="str">
        <f>IF(ISERROR(VLOOKUP(C229,CCONF!$A$2:$D$1020,4,FALSE)),"",VLOOKUP(C229,CCONF!$A$2:$D$1020,4,FALSE))</f>
        <v/>
      </c>
    </row>
    <row r="230" spans="1:5" x14ac:dyDescent="0.4">
      <c r="A230" s="8" t="s">
        <v>23</v>
      </c>
      <c r="B230" s="8" t="s">
        <v>1789</v>
      </c>
      <c r="C230" s="8">
        <v>1503093</v>
      </c>
      <c r="D230" s="8" t="str">
        <f>IF(ISERROR(VLOOKUP(C230,CCONF!$A$2:$D$1020,4,FALSE)),"SIM","NÃO")</f>
        <v>SIM</v>
      </c>
      <c r="E230" s="8" t="str">
        <f>IF(ISERROR(VLOOKUP(C230,CCONF!$A$2:$D$1020,4,FALSE)),"",VLOOKUP(C230,CCONF!$A$2:$D$1020,4,FALSE))</f>
        <v/>
      </c>
    </row>
    <row r="231" spans="1:5" x14ac:dyDescent="0.4">
      <c r="A231" s="8" t="s">
        <v>23</v>
      </c>
      <c r="B231" s="8" t="s">
        <v>1790</v>
      </c>
      <c r="C231" s="8">
        <v>1503101</v>
      </c>
      <c r="D231" s="8" t="str">
        <f>IF(ISERROR(VLOOKUP(C231,CCONF!$A$2:$D$1020,4,FALSE)),"SIM","NÃO")</f>
        <v>SIM</v>
      </c>
      <c r="E231" s="8" t="str">
        <f>IF(ISERROR(VLOOKUP(C231,CCONF!$A$2:$D$1020,4,FALSE)),"",VLOOKUP(C231,CCONF!$A$2:$D$1020,4,FALSE))</f>
        <v/>
      </c>
    </row>
    <row r="232" spans="1:5" x14ac:dyDescent="0.4">
      <c r="A232" s="8" t="s">
        <v>23</v>
      </c>
      <c r="B232" s="8" t="s">
        <v>1791</v>
      </c>
      <c r="C232" s="8">
        <v>1503200</v>
      </c>
      <c r="D232" s="8" t="str">
        <f>IF(ISERROR(VLOOKUP(C232,CCONF!$A$2:$D$1020,4,FALSE)),"SIM","NÃO")</f>
        <v>SIM</v>
      </c>
      <c r="E232" s="8" t="str">
        <f>IF(ISERROR(VLOOKUP(C232,CCONF!$A$2:$D$1020,4,FALSE)),"",VLOOKUP(C232,CCONF!$A$2:$D$1020,4,FALSE))</f>
        <v/>
      </c>
    </row>
    <row r="233" spans="1:5" x14ac:dyDescent="0.4">
      <c r="A233" s="8" t="s">
        <v>23</v>
      </c>
      <c r="B233" s="8" t="s">
        <v>1792</v>
      </c>
      <c r="C233" s="8">
        <v>1503309</v>
      </c>
      <c r="D233" s="8" t="str">
        <f>IF(ISERROR(VLOOKUP(C233,CCONF!$A$2:$D$1020,4,FALSE)),"SIM","NÃO")</f>
        <v>SIM</v>
      </c>
      <c r="E233" s="8" t="str">
        <f>IF(ISERROR(VLOOKUP(C233,CCONF!$A$2:$D$1020,4,FALSE)),"",VLOOKUP(C233,CCONF!$A$2:$D$1020,4,FALSE))</f>
        <v/>
      </c>
    </row>
    <row r="234" spans="1:5" x14ac:dyDescent="0.4">
      <c r="A234" s="8" t="s">
        <v>23</v>
      </c>
      <c r="B234" s="8" t="s">
        <v>1793</v>
      </c>
      <c r="C234" s="8">
        <v>1503408</v>
      </c>
      <c r="D234" s="8" t="str">
        <f>IF(ISERROR(VLOOKUP(C234,CCONF!$A$2:$D$1020,4,FALSE)),"SIM","NÃO")</f>
        <v>SIM</v>
      </c>
      <c r="E234" s="8" t="str">
        <f>IF(ISERROR(VLOOKUP(C234,CCONF!$A$2:$D$1020,4,FALSE)),"",VLOOKUP(C234,CCONF!$A$2:$D$1020,4,FALSE))</f>
        <v/>
      </c>
    </row>
    <row r="235" spans="1:5" x14ac:dyDescent="0.4">
      <c r="A235" s="8" t="s">
        <v>23</v>
      </c>
      <c r="B235" s="8" t="s">
        <v>1794</v>
      </c>
      <c r="C235" s="8">
        <v>1503457</v>
      </c>
      <c r="D235" s="8" t="str">
        <f>IF(ISERROR(VLOOKUP(C235,CCONF!$A$2:$D$1020,4,FALSE)),"SIM","NÃO")</f>
        <v>SIM</v>
      </c>
      <c r="E235" s="8" t="str">
        <f>IF(ISERROR(VLOOKUP(C235,CCONF!$A$2:$D$1020,4,FALSE)),"",VLOOKUP(C235,CCONF!$A$2:$D$1020,4,FALSE))</f>
        <v/>
      </c>
    </row>
    <row r="236" spans="1:5" x14ac:dyDescent="0.4">
      <c r="A236" s="8" t="s">
        <v>23</v>
      </c>
      <c r="B236" s="8" t="s">
        <v>1795</v>
      </c>
      <c r="C236" s="8">
        <v>1503507</v>
      </c>
      <c r="D236" s="8" t="str">
        <f>IF(ISERROR(VLOOKUP(C236,CCONF!$A$2:$D$1020,4,FALSE)),"SIM","NÃO")</f>
        <v>SIM</v>
      </c>
      <c r="E236" s="8" t="str">
        <f>IF(ISERROR(VLOOKUP(C236,CCONF!$A$2:$D$1020,4,FALSE)),"",VLOOKUP(C236,CCONF!$A$2:$D$1020,4,FALSE))</f>
        <v/>
      </c>
    </row>
    <row r="237" spans="1:5" x14ac:dyDescent="0.4">
      <c r="A237" s="8" t="s">
        <v>23</v>
      </c>
      <c r="B237" s="8" t="s">
        <v>1796</v>
      </c>
      <c r="C237" s="8">
        <v>1503606</v>
      </c>
      <c r="D237" s="8" t="str">
        <f>IF(ISERROR(VLOOKUP(C237,CCONF!$A$2:$D$1020,4,FALSE)),"SIM","NÃO")</f>
        <v>SIM</v>
      </c>
      <c r="E237" s="8" t="str">
        <f>IF(ISERROR(VLOOKUP(C237,CCONF!$A$2:$D$1020,4,FALSE)),"",VLOOKUP(C237,CCONF!$A$2:$D$1020,4,FALSE))</f>
        <v/>
      </c>
    </row>
    <row r="238" spans="1:5" x14ac:dyDescent="0.4">
      <c r="A238" s="8" t="s">
        <v>23</v>
      </c>
      <c r="B238" s="8" t="s">
        <v>1797</v>
      </c>
      <c r="C238" s="8">
        <v>1503705</v>
      </c>
      <c r="D238" s="8" t="str">
        <f>IF(ISERROR(VLOOKUP(C238,CCONF!$A$2:$D$1020,4,FALSE)),"SIM","NÃO")</f>
        <v>SIM</v>
      </c>
      <c r="E238" s="8" t="str">
        <f>IF(ISERROR(VLOOKUP(C238,CCONF!$A$2:$D$1020,4,FALSE)),"",VLOOKUP(C238,CCONF!$A$2:$D$1020,4,FALSE))</f>
        <v/>
      </c>
    </row>
    <row r="239" spans="1:5" x14ac:dyDescent="0.4">
      <c r="A239" s="8" t="s">
        <v>23</v>
      </c>
      <c r="B239" s="8" t="s">
        <v>1798</v>
      </c>
      <c r="C239" s="8">
        <v>1503754</v>
      </c>
      <c r="D239" s="8" t="str">
        <f>IF(ISERROR(VLOOKUP(C239,CCONF!$A$2:$D$1020,4,FALSE)),"SIM","NÃO")</f>
        <v>SIM</v>
      </c>
      <c r="E239" s="8" t="str">
        <f>IF(ISERROR(VLOOKUP(C239,CCONF!$A$2:$D$1020,4,FALSE)),"",VLOOKUP(C239,CCONF!$A$2:$D$1020,4,FALSE))</f>
        <v/>
      </c>
    </row>
    <row r="240" spans="1:5" x14ac:dyDescent="0.4">
      <c r="A240" s="8" t="s">
        <v>23</v>
      </c>
      <c r="B240" s="8" t="s">
        <v>1799</v>
      </c>
      <c r="C240" s="8">
        <v>1503804</v>
      </c>
      <c r="D240" s="8" t="str">
        <f>IF(ISERROR(VLOOKUP(C240,CCONF!$A$2:$D$1020,4,FALSE)),"SIM","NÃO")</f>
        <v>SIM</v>
      </c>
      <c r="E240" s="8" t="str">
        <f>IF(ISERROR(VLOOKUP(C240,CCONF!$A$2:$D$1020,4,FALSE)),"",VLOOKUP(C240,CCONF!$A$2:$D$1020,4,FALSE))</f>
        <v/>
      </c>
    </row>
    <row r="241" spans="1:5" x14ac:dyDescent="0.4">
      <c r="A241" s="8" t="s">
        <v>23</v>
      </c>
      <c r="B241" s="8" t="s">
        <v>1800</v>
      </c>
      <c r="C241" s="8">
        <v>1503903</v>
      </c>
      <c r="D241" s="8" t="str">
        <f>IF(ISERROR(VLOOKUP(C241,CCONF!$A$2:$D$1020,4,FALSE)),"SIM","NÃO")</f>
        <v>SIM</v>
      </c>
      <c r="E241" s="8" t="str">
        <f>IF(ISERROR(VLOOKUP(C241,CCONF!$A$2:$D$1020,4,FALSE)),"",VLOOKUP(C241,CCONF!$A$2:$D$1020,4,FALSE))</f>
        <v/>
      </c>
    </row>
    <row r="242" spans="1:5" x14ac:dyDescent="0.4">
      <c r="A242" s="8" t="s">
        <v>23</v>
      </c>
      <c r="B242" s="8" t="s">
        <v>1801</v>
      </c>
      <c r="C242" s="8">
        <v>1504000</v>
      </c>
      <c r="D242" s="8" t="str">
        <f>IF(ISERROR(VLOOKUP(C242,CCONF!$A$2:$D$1020,4,FALSE)),"SIM","NÃO")</f>
        <v>SIM</v>
      </c>
      <c r="E242" s="8" t="str">
        <f>IF(ISERROR(VLOOKUP(C242,CCONF!$A$2:$D$1020,4,FALSE)),"",VLOOKUP(C242,CCONF!$A$2:$D$1020,4,FALSE))</f>
        <v/>
      </c>
    </row>
    <row r="243" spans="1:5" x14ac:dyDescent="0.4">
      <c r="A243" s="8" t="s">
        <v>23</v>
      </c>
      <c r="B243" s="8" t="s">
        <v>1802</v>
      </c>
      <c r="C243" s="8">
        <v>1504059</v>
      </c>
      <c r="D243" s="8" t="str">
        <f>IF(ISERROR(VLOOKUP(C243,CCONF!$A$2:$D$1020,4,FALSE)),"SIM","NÃO")</f>
        <v>SIM</v>
      </c>
      <c r="E243" s="8" t="str">
        <f>IF(ISERROR(VLOOKUP(C243,CCONF!$A$2:$D$1020,4,FALSE)),"",VLOOKUP(C243,CCONF!$A$2:$D$1020,4,FALSE))</f>
        <v/>
      </c>
    </row>
    <row r="244" spans="1:5" x14ac:dyDescent="0.4">
      <c r="A244" s="8" t="s">
        <v>23</v>
      </c>
      <c r="B244" s="8" t="s">
        <v>1803</v>
      </c>
      <c r="C244" s="8">
        <v>1504109</v>
      </c>
      <c r="D244" s="8" t="str">
        <f>IF(ISERROR(VLOOKUP(C244,CCONF!$A$2:$D$1020,4,FALSE)),"SIM","NÃO")</f>
        <v>SIM</v>
      </c>
      <c r="E244" s="8" t="str">
        <f>IF(ISERROR(VLOOKUP(C244,CCONF!$A$2:$D$1020,4,FALSE)),"",VLOOKUP(C244,CCONF!$A$2:$D$1020,4,FALSE))</f>
        <v/>
      </c>
    </row>
    <row r="245" spans="1:5" x14ac:dyDescent="0.4">
      <c r="A245" s="8" t="s">
        <v>23</v>
      </c>
      <c r="B245" s="8" t="s">
        <v>1804</v>
      </c>
      <c r="C245" s="8">
        <v>1504208</v>
      </c>
      <c r="D245" s="8" t="str">
        <f>IF(ISERROR(VLOOKUP(C245,CCONF!$A$2:$D$1020,4,FALSE)),"SIM","NÃO")</f>
        <v>SIM</v>
      </c>
      <c r="E245" s="8" t="str">
        <f>IF(ISERROR(VLOOKUP(C245,CCONF!$A$2:$D$1020,4,FALSE)),"",VLOOKUP(C245,CCONF!$A$2:$D$1020,4,FALSE))</f>
        <v/>
      </c>
    </row>
    <row r="246" spans="1:5" x14ac:dyDescent="0.4">
      <c r="A246" s="8" t="s">
        <v>23</v>
      </c>
      <c r="B246" s="8" t="s">
        <v>1805</v>
      </c>
      <c r="C246" s="8">
        <v>1504307</v>
      </c>
      <c r="D246" s="8" t="str">
        <f>IF(ISERROR(VLOOKUP(C246,CCONF!$A$2:$D$1020,4,FALSE)),"SIM","NÃO")</f>
        <v>SIM</v>
      </c>
      <c r="E246" s="8" t="str">
        <f>IF(ISERROR(VLOOKUP(C246,CCONF!$A$2:$D$1020,4,FALSE)),"",VLOOKUP(C246,CCONF!$A$2:$D$1020,4,FALSE))</f>
        <v/>
      </c>
    </row>
    <row r="247" spans="1:5" x14ac:dyDescent="0.4">
      <c r="A247" s="8" t="s">
        <v>23</v>
      </c>
      <c r="B247" s="8" t="s">
        <v>1806</v>
      </c>
      <c r="C247" s="8">
        <v>1504406</v>
      </c>
      <c r="D247" s="8" t="str">
        <f>IF(ISERROR(VLOOKUP(C247,CCONF!$A$2:$D$1020,4,FALSE)),"SIM","NÃO")</f>
        <v>SIM</v>
      </c>
      <c r="E247" s="8" t="str">
        <f>IF(ISERROR(VLOOKUP(C247,CCONF!$A$2:$D$1020,4,FALSE)),"",VLOOKUP(C247,CCONF!$A$2:$D$1020,4,FALSE))</f>
        <v/>
      </c>
    </row>
    <row r="248" spans="1:5" x14ac:dyDescent="0.4">
      <c r="A248" s="8" t="s">
        <v>23</v>
      </c>
      <c r="B248" s="8" t="s">
        <v>1807</v>
      </c>
      <c r="C248" s="8">
        <v>1504422</v>
      </c>
      <c r="D248" s="8" t="str">
        <f>IF(ISERROR(VLOOKUP(C248,CCONF!$A$2:$D$1020,4,FALSE)),"SIM","NÃO")</f>
        <v>SIM</v>
      </c>
      <c r="E248" s="8" t="str">
        <f>IF(ISERROR(VLOOKUP(C248,CCONF!$A$2:$D$1020,4,FALSE)),"",VLOOKUP(C248,CCONF!$A$2:$D$1020,4,FALSE))</f>
        <v/>
      </c>
    </row>
    <row r="249" spans="1:5" x14ac:dyDescent="0.4">
      <c r="A249" s="8" t="s">
        <v>23</v>
      </c>
      <c r="B249" s="8" t="s">
        <v>1808</v>
      </c>
      <c r="C249" s="8">
        <v>1504455</v>
      </c>
      <c r="D249" s="8" t="str">
        <f>IF(ISERROR(VLOOKUP(C249,CCONF!$A$2:$D$1020,4,FALSE)),"SIM","NÃO")</f>
        <v>SIM</v>
      </c>
      <c r="E249" s="8" t="str">
        <f>IF(ISERROR(VLOOKUP(C249,CCONF!$A$2:$D$1020,4,FALSE)),"",VLOOKUP(C249,CCONF!$A$2:$D$1020,4,FALSE))</f>
        <v/>
      </c>
    </row>
    <row r="250" spans="1:5" x14ac:dyDescent="0.4">
      <c r="A250" s="8" t="s">
        <v>23</v>
      </c>
      <c r="B250" s="8" t="s">
        <v>1809</v>
      </c>
      <c r="C250" s="8">
        <v>1504505</v>
      </c>
      <c r="D250" s="8" t="str">
        <f>IF(ISERROR(VLOOKUP(C250,CCONF!$A$2:$D$1020,4,FALSE)),"SIM","NÃO")</f>
        <v>SIM</v>
      </c>
      <c r="E250" s="8" t="str">
        <f>IF(ISERROR(VLOOKUP(C250,CCONF!$A$2:$D$1020,4,FALSE)),"",VLOOKUP(C250,CCONF!$A$2:$D$1020,4,FALSE))</f>
        <v/>
      </c>
    </row>
    <row r="251" spans="1:5" x14ac:dyDescent="0.4">
      <c r="A251" s="8" t="s">
        <v>23</v>
      </c>
      <c r="B251" s="8" t="s">
        <v>1810</v>
      </c>
      <c r="C251" s="8">
        <v>1504604</v>
      </c>
      <c r="D251" s="8" t="str">
        <f>IF(ISERROR(VLOOKUP(C251,CCONF!$A$2:$D$1020,4,FALSE)),"SIM","NÃO")</f>
        <v>SIM</v>
      </c>
      <c r="E251" s="8" t="str">
        <f>IF(ISERROR(VLOOKUP(C251,CCONF!$A$2:$D$1020,4,FALSE)),"",VLOOKUP(C251,CCONF!$A$2:$D$1020,4,FALSE))</f>
        <v/>
      </c>
    </row>
    <row r="252" spans="1:5" x14ac:dyDescent="0.4">
      <c r="A252" s="8" t="s">
        <v>23</v>
      </c>
      <c r="B252" s="8" t="s">
        <v>1811</v>
      </c>
      <c r="C252" s="8">
        <v>1504703</v>
      </c>
      <c r="D252" s="8" t="str">
        <f>IF(ISERROR(VLOOKUP(C252,CCONF!$A$2:$D$1020,4,FALSE)),"SIM","NÃO")</f>
        <v>SIM</v>
      </c>
      <c r="E252" s="8" t="str">
        <f>IF(ISERROR(VLOOKUP(C252,CCONF!$A$2:$D$1020,4,FALSE)),"",VLOOKUP(C252,CCONF!$A$2:$D$1020,4,FALSE))</f>
        <v/>
      </c>
    </row>
    <row r="253" spans="1:5" x14ac:dyDescent="0.4">
      <c r="A253" s="8" t="s">
        <v>23</v>
      </c>
      <c r="B253" s="8" t="s">
        <v>1812</v>
      </c>
      <c r="C253" s="8">
        <v>1504752</v>
      </c>
      <c r="D253" s="8" t="str">
        <f>IF(ISERROR(VLOOKUP(C253,CCONF!$A$2:$D$1020,4,FALSE)),"SIM","NÃO")</f>
        <v>SIM</v>
      </c>
      <c r="E253" s="8" t="str">
        <f>IF(ISERROR(VLOOKUP(C253,CCONF!$A$2:$D$1020,4,FALSE)),"",VLOOKUP(C253,CCONF!$A$2:$D$1020,4,FALSE))</f>
        <v/>
      </c>
    </row>
    <row r="254" spans="1:5" x14ac:dyDescent="0.4">
      <c r="A254" s="8" t="s">
        <v>23</v>
      </c>
      <c r="B254" s="8" t="s">
        <v>1813</v>
      </c>
      <c r="C254" s="8">
        <v>1504802</v>
      </c>
      <c r="D254" s="8" t="str">
        <f>IF(ISERROR(VLOOKUP(C254,CCONF!$A$2:$D$1020,4,FALSE)),"SIM","NÃO")</f>
        <v>SIM</v>
      </c>
      <c r="E254" s="8" t="str">
        <f>IF(ISERROR(VLOOKUP(C254,CCONF!$A$2:$D$1020,4,FALSE)),"",VLOOKUP(C254,CCONF!$A$2:$D$1020,4,FALSE))</f>
        <v/>
      </c>
    </row>
    <row r="255" spans="1:5" x14ac:dyDescent="0.4">
      <c r="A255" s="8" t="s">
        <v>23</v>
      </c>
      <c r="B255" s="8" t="s">
        <v>1814</v>
      </c>
      <c r="C255" s="8">
        <v>1504901</v>
      </c>
      <c r="D255" s="8" t="str">
        <f>IF(ISERROR(VLOOKUP(C255,CCONF!$A$2:$D$1020,4,FALSE)),"SIM","NÃO")</f>
        <v>SIM</v>
      </c>
      <c r="E255" s="8" t="str">
        <f>IF(ISERROR(VLOOKUP(C255,CCONF!$A$2:$D$1020,4,FALSE)),"",VLOOKUP(C255,CCONF!$A$2:$D$1020,4,FALSE))</f>
        <v/>
      </c>
    </row>
    <row r="256" spans="1:5" x14ac:dyDescent="0.4">
      <c r="A256" s="8" t="s">
        <v>23</v>
      </c>
      <c r="B256" s="8" t="s">
        <v>1815</v>
      </c>
      <c r="C256" s="8">
        <v>1504950</v>
      </c>
      <c r="D256" s="8" t="str">
        <f>IF(ISERROR(VLOOKUP(C256,CCONF!$A$2:$D$1020,4,FALSE)),"SIM","NÃO")</f>
        <v>SIM</v>
      </c>
      <c r="E256" s="8" t="str">
        <f>IF(ISERROR(VLOOKUP(C256,CCONF!$A$2:$D$1020,4,FALSE)),"",VLOOKUP(C256,CCONF!$A$2:$D$1020,4,FALSE))</f>
        <v/>
      </c>
    </row>
    <row r="257" spans="1:5" x14ac:dyDescent="0.4">
      <c r="A257" s="8" t="s">
        <v>23</v>
      </c>
      <c r="B257" s="8" t="s">
        <v>1816</v>
      </c>
      <c r="C257" s="8">
        <v>1504976</v>
      </c>
      <c r="D257" s="8" t="str">
        <f>IF(ISERROR(VLOOKUP(C257,CCONF!$A$2:$D$1020,4,FALSE)),"SIM","NÃO")</f>
        <v>SIM</v>
      </c>
      <c r="E257" s="8" t="str">
        <f>IF(ISERROR(VLOOKUP(C257,CCONF!$A$2:$D$1020,4,FALSE)),"",VLOOKUP(C257,CCONF!$A$2:$D$1020,4,FALSE))</f>
        <v/>
      </c>
    </row>
    <row r="258" spans="1:5" x14ac:dyDescent="0.4">
      <c r="A258" s="8" t="s">
        <v>23</v>
      </c>
      <c r="B258" s="8" t="s">
        <v>1817</v>
      </c>
      <c r="C258" s="8">
        <v>1505007</v>
      </c>
      <c r="D258" s="8" t="str">
        <f>IF(ISERROR(VLOOKUP(C258,CCONF!$A$2:$D$1020,4,FALSE)),"SIM","NÃO")</f>
        <v>SIM</v>
      </c>
      <c r="E258" s="8" t="str">
        <f>IF(ISERROR(VLOOKUP(C258,CCONF!$A$2:$D$1020,4,FALSE)),"",VLOOKUP(C258,CCONF!$A$2:$D$1020,4,FALSE))</f>
        <v/>
      </c>
    </row>
    <row r="259" spans="1:5" x14ac:dyDescent="0.4">
      <c r="A259" s="8" t="s">
        <v>23</v>
      </c>
      <c r="B259" s="8" t="s">
        <v>1818</v>
      </c>
      <c r="C259" s="8">
        <v>1505031</v>
      </c>
      <c r="D259" s="8" t="str">
        <f>IF(ISERROR(VLOOKUP(C259,CCONF!$A$2:$D$1020,4,FALSE)),"SIM","NÃO")</f>
        <v>SIM</v>
      </c>
      <c r="E259" s="8" t="str">
        <f>IF(ISERROR(VLOOKUP(C259,CCONF!$A$2:$D$1020,4,FALSE)),"",VLOOKUP(C259,CCONF!$A$2:$D$1020,4,FALSE))</f>
        <v/>
      </c>
    </row>
    <row r="260" spans="1:5" x14ac:dyDescent="0.4">
      <c r="A260" s="8" t="s">
        <v>23</v>
      </c>
      <c r="B260" s="8" t="s">
        <v>1819</v>
      </c>
      <c r="C260" s="8">
        <v>1505064</v>
      </c>
      <c r="D260" s="8" t="str">
        <f>IF(ISERROR(VLOOKUP(C260,CCONF!$A$2:$D$1020,4,FALSE)),"SIM","NÃO")</f>
        <v>SIM</v>
      </c>
      <c r="E260" s="8" t="str">
        <f>IF(ISERROR(VLOOKUP(C260,CCONF!$A$2:$D$1020,4,FALSE)),"",VLOOKUP(C260,CCONF!$A$2:$D$1020,4,FALSE))</f>
        <v/>
      </c>
    </row>
    <row r="261" spans="1:5" x14ac:dyDescent="0.4">
      <c r="A261" s="8" t="s">
        <v>23</v>
      </c>
      <c r="B261" s="8" t="s">
        <v>1820</v>
      </c>
      <c r="C261" s="8">
        <v>1505106</v>
      </c>
      <c r="D261" s="8" t="str">
        <f>IF(ISERROR(VLOOKUP(C261,CCONF!$A$2:$D$1020,4,FALSE)),"SIM","NÃO")</f>
        <v>SIM</v>
      </c>
      <c r="E261" s="8" t="str">
        <f>IF(ISERROR(VLOOKUP(C261,CCONF!$A$2:$D$1020,4,FALSE)),"",VLOOKUP(C261,CCONF!$A$2:$D$1020,4,FALSE))</f>
        <v/>
      </c>
    </row>
    <row r="262" spans="1:5" x14ac:dyDescent="0.4">
      <c r="A262" s="8" t="s">
        <v>23</v>
      </c>
      <c r="B262" s="8" t="s">
        <v>1821</v>
      </c>
      <c r="C262" s="8">
        <v>1505205</v>
      </c>
      <c r="D262" s="8" t="str">
        <f>IF(ISERROR(VLOOKUP(C262,CCONF!$A$2:$D$1020,4,FALSE)),"SIM","NÃO")</f>
        <v>SIM</v>
      </c>
      <c r="E262" s="8" t="str">
        <f>IF(ISERROR(VLOOKUP(C262,CCONF!$A$2:$D$1020,4,FALSE)),"",VLOOKUP(C262,CCONF!$A$2:$D$1020,4,FALSE))</f>
        <v/>
      </c>
    </row>
    <row r="263" spans="1:5" x14ac:dyDescent="0.4">
      <c r="A263" s="8" t="s">
        <v>23</v>
      </c>
      <c r="B263" s="8" t="s">
        <v>1822</v>
      </c>
      <c r="C263" s="8">
        <v>1505304</v>
      </c>
      <c r="D263" s="8" t="str">
        <f>IF(ISERROR(VLOOKUP(C263,CCONF!$A$2:$D$1020,4,FALSE)),"SIM","NÃO")</f>
        <v>SIM</v>
      </c>
      <c r="E263" s="8" t="str">
        <f>IF(ISERROR(VLOOKUP(C263,CCONF!$A$2:$D$1020,4,FALSE)),"",VLOOKUP(C263,CCONF!$A$2:$D$1020,4,FALSE))</f>
        <v/>
      </c>
    </row>
    <row r="264" spans="1:5" x14ac:dyDescent="0.4">
      <c r="A264" s="8" t="s">
        <v>23</v>
      </c>
      <c r="B264" s="8" t="s">
        <v>1823</v>
      </c>
      <c r="C264" s="8">
        <v>1505403</v>
      </c>
      <c r="D264" s="8" t="str">
        <f>IF(ISERROR(VLOOKUP(C264,CCONF!$A$2:$D$1020,4,FALSE)),"SIM","NÃO")</f>
        <v>SIM</v>
      </c>
      <c r="E264" s="8" t="str">
        <f>IF(ISERROR(VLOOKUP(C264,CCONF!$A$2:$D$1020,4,FALSE)),"",VLOOKUP(C264,CCONF!$A$2:$D$1020,4,FALSE))</f>
        <v/>
      </c>
    </row>
    <row r="265" spans="1:5" x14ac:dyDescent="0.4">
      <c r="A265" s="8" t="s">
        <v>23</v>
      </c>
      <c r="B265" s="8" t="s">
        <v>1824</v>
      </c>
      <c r="C265" s="8">
        <v>1505437</v>
      </c>
      <c r="D265" s="8" t="str">
        <f>IF(ISERROR(VLOOKUP(C265,CCONF!$A$2:$D$1020,4,FALSE)),"SIM","NÃO")</f>
        <v>SIM</v>
      </c>
      <c r="E265" s="8" t="str">
        <f>IF(ISERROR(VLOOKUP(C265,CCONF!$A$2:$D$1020,4,FALSE)),"",VLOOKUP(C265,CCONF!$A$2:$D$1020,4,FALSE))</f>
        <v/>
      </c>
    </row>
    <row r="266" spans="1:5" x14ac:dyDescent="0.4">
      <c r="A266" s="8" t="s">
        <v>23</v>
      </c>
      <c r="B266" s="8" t="s">
        <v>1825</v>
      </c>
      <c r="C266" s="8">
        <v>1505486</v>
      </c>
      <c r="D266" s="8" t="str">
        <f>IF(ISERROR(VLOOKUP(C266,CCONF!$A$2:$D$1020,4,FALSE)),"SIM","NÃO")</f>
        <v>SIM</v>
      </c>
      <c r="E266" s="8" t="str">
        <f>IF(ISERROR(VLOOKUP(C266,CCONF!$A$2:$D$1020,4,FALSE)),"",VLOOKUP(C266,CCONF!$A$2:$D$1020,4,FALSE))</f>
        <v/>
      </c>
    </row>
    <row r="267" spans="1:5" x14ac:dyDescent="0.4">
      <c r="A267" s="8" t="s">
        <v>23</v>
      </c>
      <c r="B267" s="8" t="s">
        <v>1826</v>
      </c>
      <c r="C267" s="8">
        <v>1505494</v>
      </c>
      <c r="D267" s="8" t="str">
        <f>IF(ISERROR(VLOOKUP(C267,CCONF!$A$2:$D$1020,4,FALSE)),"SIM","NÃO")</f>
        <v>SIM</v>
      </c>
      <c r="E267" s="8" t="str">
        <f>IF(ISERROR(VLOOKUP(C267,CCONF!$A$2:$D$1020,4,FALSE)),"",VLOOKUP(C267,CCONF!$A$2:$D$1020,4,FALSE))</f>
        <v/>
      </c>
    </row>
    <row r="268" spans="1:5" x14ac:dyDescent="0.4">
      <c r="A268" s="8" t="s">
        <v>23</v>
      </c>
      <c r="B268" s="8" t="s">
        <v>1827</v>
      </c>
      <c r="C268" s="8">
        <v>1505502</v>
      </c>
      <c r="D268" s="8" t="str">
        <f>IF(ISERROR(VLOOKUP(C268,CCONF!$A$2:$D$1020,4,FALSE)),"SIM","NÃO")</f>
        <v>SIM</v>
      </c>
      <c r="E268" s="8" t="str">
        <f>IF(ISERROR(VLOOKUP(C268,CCONF!$A$2:$D$1020,4,FALSE)),"",VLOOKUP(C268,CCONF!$A$2:$D$1020,4,FALSE))</f>
        <v/>
      </c>
    </row>
    <row r="269" spans="1:5" x14ac:dyDescent="0.4">
      <c r="A269" s="8" t="s">
        <v>23</v>
      </c>
      <c r="B269" s="8" t="s">
        <v>1828</v>
      </c>
      <c r="C269" s="8">
        <v>1505536</v>
      </c>
      <c r="D269" s="8" t="str">
        <f>IF(ISERROR(VLOOKUP(C269,CCONF!$A$2:$D$1020,4,FALSE)),"SIM","NÃO")</f>
        <v>SIM</v>
      </c>
      <c r="E269" s="8" t="str">
        <f>IF(ISERROR(VLOOKUP(C269,CCONF!$A$2:$D$1020,4,FALSE)),"",VLOOKUP(C269,CCONF!$A$2:$D$1020,4,FALSE))</f>
        <v/>
      </c>
    </row>
    <row r="270" spans="1:5" x14ac:dyDescent="0.4">
      <c r="A270" s="8" t="s">
        <v>23</v>
      </c>
      <c r="B270" s="8" t="s">
        <v>1829</v>
      </c>
      <c r="C270" s="8">
        <v>1505551</v>
      </c>
      <c r="D270" s="8" t="str">
        <f>IF(ISERROR(VLOOKUP(C270,CCONF!$A$2:$D$1020,4,FALSE)),"SIM","NÃO")</f>
        <v>SIM</v>
      </c>
      <c r="E270" s="8" t="str">
        <f>IF(ISERROR(VLOOKUP(C270,CCONF!$A$2:$D$1020,4,FALSE)),"",VLOOKUP(C270,CCONF!$A$2:$D$1020,4,FALSE))</f>
        <v/>
      </c>
    </row>
    <row r="271" spans="1:5" x14ac:dyDescent="0.4">
      <c r="A271" s="8" t="s">
        <v>23</v>
      </c>
      <c r="B271" s="8" t="s">
        <v>1830</v>
      </c>
      <c r="C271" s="8">
        <v>1505601</v>
      </c>
      <c r="D271" s="8" t="str">
        <f>IF(ISERROR(VLOOKUP(C271,CCONF!$A$2:$D$1020,4,FALSE)),"SIM","NÃO")</f>
        <v>SIM</v>
      </c>
      <c r="E271" s="8" t="str">
        <f>IF(ISERROR(VLOOKUP(C271,CCONF!$A$2:$D$1020,4,FALSE)),"",VLOOKUP(C271,CCONF!$A$2:$D$1020,4,FALSE))</f>
        <v/>
      </c>
    </row>
    <row r="272" spans="1:5" x14ac:dyDescent="0.4">
      <c r="A272" s="8" t="s">
        <v>23</v>
      </c>
      <c r="B272" s="8" t="s">
        <v>1831</v>
      </c>
      <c r="C272" s="8">
        <v>1505635</v>
      </c>
      <c r="D272" s="8" t="str">
        <f>IF(ISERROR(VLOOKUP(C272,CCONF!$A$2:$D$1020,4,FALSE)),"SIM","NÃO")</f>
        <v>SIM</v>
      </c>
      <c r="E272" s="8" t="str">
        <f>IF(ISERROR(VLOOKUP(C272,CCONF!$A$2:$D$1020,4,FALSE)),"",VLOOKUP(C272,CCONF!$A$2:$D$1020,4,FALSE))</f>
        <v/>
      </c>
    </row>
    <row r="273" spans="1:5" x14ac:dyDescent="0.4">
      <c r="A273" s="8" t="s">
        <v>23</v>
      </c>
      <c r="B273" s="8" t="s">
        <v>1832</v>
      </c>
      <c r="C273" s="8">
        <v>1505650</v>
      </c>
      <c r="D273" s="8" t="str">
        <f>IF(ISERROR(VLOOKUP(C273,CCONF!$A$2:$D$1020,4,FALSE)),"SIM","NÃO")</f>
        <v>SIM</v>
      </c>
      <c r="E273" s="8" t="str">
        <f>IF(ISERROR(VLOOKUP(C273,CCONF!$A$2:$D$1020,4,FALSE)),"",VLOOKUP(C273,CCONF!$A$2:$D$1020,4,FALSE))</f>
        <v/>
      </c>
    </row>
    <row r="274" spans="1:5" x14ac:dyDescent="0.4">
      <c r="A274" s="8" t="s">
        <v>23</v>
      </c>
      <c r="B274" s="8" t="s">
        <v>1833</v>
      </c>
      <c r="C274" s="8">
        <v>1505700</v>
      </c>
      <c r="D274" s="8" t="str">
        <f>IF(ISERROR(VLOOKUP(C274,CCONF!$A$2:$D$1020,4,FALSE)),"SIM","NÃO")</f>
        <v>SIM</v>
      </c>
      <c r="E274" s="8" t="str">
        <f>IF(ISERROR(VLOOKUP(C274,CCONF!$A$2:$D$1020,4,FALSE)),"",VLOOKUP(C274,CCONF!$A$2:$D$1020,4,FALSE))</f>
        <v/>
      </c>
    </row>
    <row r="275" spans="1:5" x14ac:dyDescent="0.4">
      <c r="A275" s="8" t="s">
        <v>23</v>
      </c>
      <c r="B275" s="8" t="s">
        <v>1834</v>
      </c>
      <c r="C275" s="8">
        <v>1505809</v>
      </c>
      <c r="D275" s="8" t="str">
        <f>IF(ISERROR(VLOOKUP(C275,CCONF!$A$2:$D$1020,4,FALSE)),"SIM","NÃO")</f>
        <v>SIM</v>
      </c>
      <c r="E275" s="8" t="str">
        <f>IF(ISERROR(VLOOKUP(C275,CCONF!$A$2:$D$1020,4,FALSE)),"",VLOOKUP(C275,CCONF!$A$2:$D$1020,4,FALSE))</f>
        <v/>
      </c>
    </row>
    <row r="276" spans="1:5" x14ac:dyDescent="0.4">
      <c r="A276" s="8" t="s">
        <v>23</v>
      </c>
      <c r="B276" s="8" t="s">
        <v>1835</v>
      </c>
      <c r="C276" s="8">
        <v>1505908</v>
      </c>
      <c r="D276" s="8" t="str">
        <f>IF(ISERROR(VLOOKUP(C276,CCONF!$A$2:$D$1020,4,FALSE)),"SIM","NÃO")</f>
        <v>SIM</v>
      </c>
      <c r="E276" s="8" t="str">
        <f>IF(ISERROR(VLOOKUP(C276,CCONF!$A$2:$D$1020,4,FALSE)),"",VLOOKUP(C276,CCONF!$A$2:$D$1020,4,FALSE))</f>
        <v/>
      </c>
    </row>
    <row r="277" spans="1:5" x14ac:dyDescent="0.4">
      <c r="A277" s="8" t="s">
        <v>23</v>
      </c>
      <c r="B277" s="8" t="s">
        <v>1836</v>
      </c>
      <c r="C277" s="8">
        <v>1506005</v>
      </c>
      <c r="D277" s="8" t="str">
        <f>IF(ISERROR(VLOOKUP(C277,CCONF!$A$2:$D$1020,4,FALSE)),"SIM","NÃO")</f>
        <v>SIM</v>
      </c>
      <c r="E277" s="8" t="str">
        <f>IF(ISERROR(VLOOKUP(C277,CCONF!$A$2:$D$1020,4,FALSE)),"",VLOOKUP(C277,CCONF!$A$2:$D$1020,4,FALSE))</f>
        <v/>
      </c>
    </row>
    <row r="278" spans="1:5" x14ac:dyDescent="0.4">
      <c r="A278" s="8" t="s">
        <v>23</v>
      </c>
      <c r="B278" s="8" t="s">
        <v>1837</v>
      </c>
      <c r="C278" s="8">
        <v>1506104</v>
      </c>
      <c r="D278" s="8" t="str">
        <f>IF(ISERROR(VLOOKUP(C278,CCONF!$A$2:$D$1020,4,FALSE)),"SIM","NÃO")</f>
        <v>SIM</v>
      </c>
      <c r="E278" s="8" t="str">
        <f>IF(ISERROR(VLOOKUP(C278,CCONF!$A$2:$D$1020,4,FALSE)),"",VLOOKUP(C278,CCONF!$A$2:$D$1020,4,FALSE))</f>
        <v/>
      </c>
    </row>
    <row r="279" spans="1:5" x14ac:dyDescent="0.4">
      <c r="A279" s="8" t="s">
        <v>23</v>
      </c>
      <c r="B279" s="8" t="s">
        <v>1838</v>
      </c>
      <c r="C279" s="8">
        <v>1506112</v>
      </c>
      <c r="D279" s="8" t="str">
        <f>IF(ISERROR(VLOOKUP(C279,CCONF!$A$2:$D$1020,4,FALSE)),"SIM","NÃO")</f>
        <v>SIM</v>
      </c>
      <c r="E279" s="8" t="str">
        <f>IF(ISERROR(VLOOKUP(C279,CCONF!$A$2:$D$1020,4,FALSE)),"",VLOOKUP(C279,CCONF!$A$2:$D$1020,4,FALSE))</f>
        <v/>
      </c>
    </row>
    <row r="280" spans="1:5" x14ac:dyDescent="0.4">
      <c r="A280" s="8" t="s">
        <v>23</v>
      </c>
      <c r="B280" s="8" t="s">
        <v>1839</v>
      </c>
      <c r="C280" s="8">
        <v>1506138</v>
      </c>
      <c r="D280" s="8" t="str">
        <f>IF(ISERROR(VLOOKUP(C280,CCONF!$A$2:$D$1020,4,FALSE)),"SIM","NÃO")</f>
        <v>SIM</v>
      </c>
      <c r="E280" s="8" t="str">
        <f>IF(ISERROR(VLOOKUP(C280,CCONF!$A$2:$D$1020,4,FALSE)),"",VLOOKUP(C280,CCONF!$A$2:$D$1020,4,FALSE))</f>
        <v/>
      </c>
    </row>
    <row r="281" spans="1:5" x14ac:dyDescent="0.4">
      <c r="A281" s="8" t="s">
        <v>23</v>
      </c>
      <c r="B281" s="8" t="s">
        <v>1840</v>
      </c>
      <c r="C281" s="8">
        <v>1506161</v>
      </c>
      <c r="D281" s="8" t="str">
        <f>IF(ISERROR(VLOOKUP(C281,CCONF!$A$2:$D$1020,4,FALSE)),"SIM","NÃO")</f>
        <v>SIM</v>
      </c>
      <c r="E281" s="8" t="str">
        <f>IF(ISERROR(VLOOKUP(C281,CCONF!$A$2:$D$1020,4,FALSE)),"",VLOOKUP(C281,CCONF!$A$2:$D$1020,4,FALSE))</f>
        <v/>
      </c>
    </row>
    <row r="282" spans="1:5" x14ac:dyDescent="0.4">
      <c r="A282" s="8" t="s">
        <v>23</v>
      </c>
      <c r="B282" s="8" t="s">
        <v>1841</v>
      </c>
      <c r="C282" s="8">
        <v>1506187</v>
      </c>
      <c r="D282" s="8" t="str">
        <f>IF(ISERROR(VLOOKUP(C282,CCONF!$A$2:$D$1020,4,FALSE)),"SIM","NÃO")</f>
        <v>SIM</v>
      </c>
      <c r="E282" s="8" t="str">
        <f>IF(ISERROR(VLOOKUP(C282,CCONF!$A$2:$D$1020,4,FALSE)),"",VLOOKUP(C282,CCONF!$A$2:$D$1020,4,FALSE))</f>
        <v/>
      </c>
    </row>
    <row r="283" spans="1:5" x14ac:dyDescent="0.4">
      <c r="A283" s="8" t="s">
        <v>23</v>
      </c>
      <c r="B283" s="8" t="s">
        <v>1842</v>
      </c>
      <c r="C283" s="8">
        <v>1506195</v>
      </c>
      <c r="D283" s="8" t="str">
        <f>IF(ISERROR(VLOOKUP(C283,CCONF!$A$2:$D$1020,4,FALSE)),"SIM","NÃO")</f>
        <v>SIM</v>
      </c>
      <c r="E283" s="8" t="str">
        <f>IF(ISERROR(VLOOKUP(C283,CCONF!$A$2:$D$1020,4,FALSE)),"",VLOOKUP(C283,CCONF!$A$2:$D$1020,4,FALSE))</f>
        <v/>
      </c>
    </row>
    <row r="284" spans="1:5" x14ac:dyDescent="0.4">
      <c r="A284" s="8" t="s">
        <v>23</v>
      </c>
      <c r="B284" s="8" t="s">
        <v>1843</v>
      </c>
      <c r="C284" s="8">
        <v>1506203</v>
      </c>
      <c r="D284" s="8" t="str">
        <f>IF(ISERROR(VLOOKUP(C284,CCONF!$A$2:$D$1020,4,FALSE)),"SIM","NÃO")</f>
        <v>SIM</v>
      </c>
      <c r="E284" s="8" t="str">
        <f>IF(ISERROR(VLOOKUP(C284,CCONF!$A$2:$D$1020,4,FALSE)),"",VLOOKUP(C284,CCONF!$A$2:$D$1020,4,FALSE))</f>
        <v/>
      </c>
    </row>
    <row r="285" spans="1:5" x14ac:dyDescent="0.4">
      <c r="A285" s="8" t="s">
        <v>23</v>
      </c>
      <c r="B285" s="8" t="s">
        <v>1844</v>
      </c>
      <c r="C285" s="8">
        <v>1506302</v>
      </c>
      <c r="D285" s="8" t="str">
        <f>IF(ISERROR(VLOOKUP(C285,CCONF!$A$2:$D$1020,4,FALSE)),"SIM","NÃO")</f>
        <v>SIM</v>
      </c>
      <c r="E285" s="8" t="str">
        <f>IF(ISERROR(VLOOKUP(C285,CCONF!$A$2:$D$1020,4,FALSE)),"",VLOOKUP(C285,CCONF!$A$2:$D$1020,4,FALSE))</f>
        <v/>
      </c>
    </row>
    <row r="286" spans="1:5" x14ac:dyDescent="0.4">
      <c r="A286" s="8" t="s">
        <v>23</v>
      </c>
      <c r="B286" s="8" t="s">
        <v>1845</v>
      </c>
      <c r="C286" s="8">
        <v>1506351</v>
      </c>
      <c r="D286" s="8" t="str">
        <f>IF(ISERROR(VLOOKUP(C286,CCONF!$A$2:$D$1020,4,FALSE)),"SIM","NÃO")</f>
        <v>SIM</v>
      </c>
      <c r="E286" s="8" t="str">
        <f>IF(ISERROR(VLOOKUP(C286,CCONF!$A$2:$D$1020,4,FALSE)),"",VLOOKUP(C286,CCONF!$A$2:$D$1020,4,FALSE))</f>
        <v/>
      </c>
    </row>
    <row r="287" spans="1:5" x14ac:dyDescent="0.4">
      <c r="A287" s="8" t="s">
        <v>23</v>
      </c>
      <c r="B287" s="8" t="s">
        <v>1846</v>
      </c>
      <c r="C287" s="8">
        <v>1506401</v>
      </c>
      <c r="D287" s="8" t="str">
        <f>IF(ISERROR(VLOOKUP(C287,CCONF!$A$2:$D$1020,4,FALSE)),"SIM","NÃO")</f>
        <v>SIM</v>
      </c>
      <c r="E287" s="8" t="str">
        <f>IF(ISERROR(VLOOKUP(C287,CCONF!$A$2:$D$1020,4,FALSE)),"",VLOOKUP(C287,CCONF!$A$2:$D$1020,4,FALSE))</f>
        <v/>
      </c>
    </row>
    <row r="288" spans="1:5" x14ac:dyDescent="0.4">
      <c r="A288" s="8" t="s">
        <v>23</v>
      </c>
      <c r="B288" s="8" t="s">
        <v>1847</v>
      </c>
      <c r="C288" s="8">
        <v>1506500</v>
      </c>
      <c r="D288" s="8" t="str">
        <f>IF(ISERROR(VLOOKUP(C288,CCONF!$A$2:$D$1020,4,FALSE)),"SIM","NÃO")</f>
        <v>SIM</v>
      </c>
      <c r="E288" s="8" t="str">
        <f>IF(ISERROR(VLOOKUP(C288,CCONF!$A$2:$D$1020,4,FALSE)),"",VLOOKUP(C288,CCONF!$A$2:$D$1020,4,FALSE))</f>
        <v/>
      </c>
    </row>
    <row r="289" spans="1:5" x14ac:dyDescent="0.4">
      <c r="A289" s="8" t="s">
        <v>23</v>
      </c>
      <c r="B289" s="8" t="s">
        <v>1848</v>
      </c>
      <c r="C289" s="8">
        <v>1506559</v>
      </c>
      <c r="D289" s="8" t="str">
        <f>IF(ISERROR(VLOOKUP(C289,CCONF!$A$2:$D$1020,4,FALSE)),"SIM","NÃO")</f>
        <v>SIM</v>
      </c>
      <c r="E289" s="8" t="str">
        <f>IF(ISERROR(VLOOKUP(C289,CCONF!$A$2:$D$1020,4,FALSE)),"",VLOOKUP(C289,CCONF!$A$2:$D$1020,4,FALSE))</f>
        <v/>
      </c>
    </row>
    <row r="290" spans="1:5" x14ac:dyDescent="0.4">
      <c r="A290" s="8" t="s">
        <v>23</v>
      </c>
      <c r="B290" s="8" t="s">
        <v>1849</v>
      </c>
      <c r="C290" s="8">
        <v>1506583</v>
      </c>
      <c r="D290" s="8" t="str">
        <f>IF(ISERROR(VLOOKUP(C290,CCONF!$A$2:$D$1020,4,FALSE)),"SIM","NÃO")</f>
        <v>SIM</v>
      </c>
      <c r="E290" s="8" t="str">
        <f>IF(ISERROR(VLOOKUP(C290,CCONF!$A$2:$D$1020,4,FALSE)),"",VLOOKUP(C290,CCONF!$A$2:$D$1020,4,FALSE))</f>
        <v/>
      </c>
    </row>
    <row r="291" spans="1:5" x14ac:dyDescent="0.4">
      <c r="A291" s="8" t="s">
        <v>23</v>
      </c>
      <c r="B291" s="8" t="s">
        <v>1850</v>
      </c>
      <c r="C291" s="8">
        <v>1506609</v>
      </c>
      <c r="D291" s="8" t="str">
        <f>IF(ISERROR(VLOOKUP(C291,CCONF!$A$2:$D$1020,4,FALSE)),"SIM","NÃO")</f>
        <v>SIM</v>
      </c>
      <c r="E291" s="8" t="str">
        <f>IF(ISERROR(VLOOKUP(C291,CCONF!$A$2:$D$1020,4,FALSE)),"",VLOOKUP(C291,CCONF!$A$2:$D$1020,4,FALSE))</f>
        <v/>
      </c>
    </row>
    <row r="292" spans="1:5" x14ac:dyDescent="0.4">
      <c r="A292" s="8" t="s">
        <v>23</v>
      </c>
      <c r="B292" s="8" t="s">
        <v>1851</v>
      </c>
      <c r="C292" s="8">
        <v>1506708</v>
      </c>
      <c r="D292" s="8" t="str">
        <f>IF(ISERROR(VLOOKUP(C292,CCONF!$A$2:$D$1020,4,FALSE)),"SIM","NÃO")</f>
        <v>SIM</v>
      </c>
      <c r="E292" s="8" t="str">
        <f>IF(ISERROR(VLOOKUP(C292,CCONF!$A$2:$D$1020,4,FALSE)),"",VLOOKUP(C292,CCONF!$A$2:$D$1020,4,FALSE))</f>
        <v/>
      </c>
    </row>
    <row r="293" spans="1:5" x14ac:dyDescent="0.4">
      <c r="A293" s="8" t="s">
        <v>23</v>
      </c>
      <c r="B293" s="8" t="s">
        <v>1852</v>
      </c>
      <c r="C293" s="8">
        <v>1506807</v>
      </c>
      <c r="D293" s="8" t="str">
        <f>IF(ISERROR(VLOOKUP(C293,CCONF!$A$2:$D$1020,4,FALSE)),"SIM","NÃO")</f>
        <v>SIM</v>
      </c>
      <c r="E293" s="8" t="str">
        <f>IF(ISERROR(VLOOKUP(C293,CCONF!$A$2:$D$1020,4,FALSE)),"",VLOOKUP(C293,CCONF!$A$2:$D$1020,4,FALSE))</f>
        <v/>
      </c>
    </row>
    <row r="294" spans="1:5" x14ac:dyDescent="0.4">
      <c r="A294" s="8" t="s">
        <v>23</v>
      </c>
      <c r="B294" s="8" t="s">
        <v>1853</v>
      </c>
      <c r="C294" s="8">
        <v>1506906</v>
      </c>
      <c r="D294" s="8" t="str">
        <f>IF(ISERROR(VLOOKUP(C294,CCONF!$A$2:$D$1020,4,FALSE)),"SIM","NÃO")</f>
        <v>SIM</v>
      </c>
      <c r="E294" s="8" t="str">
        <f>IF(ISERROR(VLOOKUP(C294,CCONF!$A$2:$D$1020,4,FALSE)),"",VLOOKUP(C294,CCONF!$A$2:$D$1020,4,FALSE))</f>
        <v/>
      </c>
    </row>
    <row r="295" spans="1:5" x14ac:dyDescent="0.4">
      <c r="A295" s="8" t="s">
        <v>23</v>
      </c>
      <c r="B295" s="8" t="s">
        <v>1854</v>
      </c>
      <c r="C295" s="8">
        <v>1507003</v>
      </c>
      <c r="D295" s="8" t="str">
        <f>IF(ISERROR(VLOOKUP(C295,CCONF!$A$2:$D$1020,4,FALSE)),"SIM","NÃO")</f>
        <v>SIM</v>
      </c>
      <c r="E295" s="8" t="str">
        <f>IF(ISERROR(VLOOKUP(C295,CCONF!$A$2:$D$1020,4,FALSE)),"",VLOOKUP(C295,CCONF!$A$2:$D$1020,4,FALSE))</f>
        <v/>
      </c>
    </row>
    <row r="296" spans="1:5" x14ac:dyDescent="0.4">
      <c r="A296" s="8" t="s">
        <v>23</v>
      </c>
      <c r="B296" s="8" t="s">
        <v>1855</v>
      </c>
      <c r="C296" s="8">
        <v>1507102</v>
      </c>
      <c r="D296" s="8" t="str">
        <f>IF(ISERROR(VLOOKUP(C296,CCONF!$A$2:$D$1020,4,FALSE)),"SIM","NÃO")</f>
        <v>SIM</v>
      </c>
      <c r="E296" s="8" t="str">
        <f>IF(ISERROR(VLOOKUP(C296,CCONF!$A$2:$D$1020,4,FALSE)),"",VLOOKUP(C296,CCONF!$A$2:$D$1020,4,FALSE))</f>
        <v/>
      </c>
    </row>
    <row r="297" spans="1:5" x14ac:dyDescent="0.4">
      <c r="A297" s="8" t="s">
        <v>23</v>
      </c>
      <c r="B297" s="8" t="s">
        <v>1856</v>
      </c>
      <c r="C297" s="8">
        <v>1507151</v>
      </c>
      <c r="D297" s="8" t="str">
        <f>IF(ISERROR(VLOOKUP(C297,CCONF!$A$2:$D$1020,4,FALSE)),"SIM","NÃO")</f>
        <v>SIM</v>
      </c>
      <c r="E297" s="8" t="str">
        <f>IF(ISERROR(VLOOKUP(C297,CCONF!$A$2:$D$1020,4,FALSE)),"",VLOOKUP(C297,CCONF!$A$2:$D$1020,4,FALSE))</f>
        <v/>
      </c>
    </row>
    <row r="298" spans="1:5" x14ac:dyDescent="0.4">
      <c r="A298" s="8" t="s">
        <v>23</v>
      </c>
      <c r="B298" s="8" t="s">
        <v>1857</v>
      </c>
      <c r="C298" s="8">
        <v>1507201</v>
      </c>
      <c r="D298" s="8" t="str">
        <f>IF(ISERROR(VLOOKUP(C298,CCONF!$A$2:$D$1020,4,FALSE)),"SIM","NÃO")</f>
        <v>SIM</v>
      </c>
      <c r="E298" s="8" t="str">
        <f>IF(ISERROR(VLOOKUP(C298,CCONF!$A$2:$D$1020,4,FALSE)),"",VLOOKUP(C298,CCONF!$A$2:$D$1020,4,FALSE))</f>
        <v/>
      </c>
    </row>
    <row r="299" spans="1:5" x14ac:dyDescent="0.4">
      <c r="A299" s="8" t="s">
        <v>23</v>
      </c>
      <c r="B299" s="8" t="s">
        <v>1858</v>
      </c>
      <c r="C299" s="8">
        <v>1507300</v>
      </c>
      <c r="D299" s="8" t="str">
        <f>IF(ISERROR(VLOOKUP(C299,CCONF!$A$2:$D$1020,4,FALSE)),"SIM","NÃO")</f>
        <v>SIM</v>
      </c>
      <c r="E299" s="8" t="str">
        <f>IF(ISERROR(VLOOKUP(C299,CCONF!$A$2:$D$1020,4,FALSE)),"",VLOOKUP(C299,CCONF!$A$2:$D$1020,4,FALSE))</f>
        <v/>
      </c>
    </row>
    <row r="300" spans="1:5" x14ac:dyDescent="0.4">
      <c r="A300" s="8" t="s">
        <v>23</v>
      </c>
      <c r="B300" s="8" t="s">
        <v>1859</v>
      </c>
      <c r="C300" s="8">
        <v>1507409</v>
      </c>
      <c r="D300" s="8" t="str">
        <f>IF(ISERROR(VLOOKUP(C300,CCONF!$A$2:$D$1020,4,FALSE)),"SIM","NÃO")</f>
        <v>SIM</v>
      </c>
      <c r="E300" s="8" t="str">
        <f>IF(ISERROR(VLOOKUP(C300,CCONF!$A$2:$D$1020,4,FALSE)),"",VLOOKUP(C300,CCONF!$A$2:$D$1020,4,FALSE))</f>
        <v/>
      </c>
    </row>
    <row r="301" spans="1:5" x14ac:dyDescent="0.4">
      <c r="A301" s="8" t="s">
        <v>23</v>
      </c>
      <c r="B301" s="8" t="s">
        <v>1860</v>
      </c>
      <c r="C301" s="8">
        <v>1507458</v>
      </c>
      <c r="D301" s="8" t="str">
        <f>IF(ISERROR(VLOOKUP(C301,CCONF!$A$2:$D$1020,4,FALSE)),"SIM","NÃO")</f>
        <v>SIM</v>
      </c>
      <c r="E301" s="8" t="str">
        <f>IF(ISERROR(VLOOKUP(C301,CCONF!$A$2:$D$1020,4,FALSE)),"",VLOOKUP(C301,CCONF!$A$2:$D$1020,4,FALSE))</f>
        <v/>
      </c>
    </row>
    <row r="302" spans="1:5" x14ac:dyDescent="0.4">
      <c r="A302" s="8" t="s">
        <v>23</v>
      </c>
      <c r="B302" s="8" t="s">
        <v>1861</v>
      </c>
      <c r="C302" s="8">
        <v>1507466</v>
      </c>
      <c r="D302" s="8" t="str">
        <f>IF(ISERROR(VLOOKUP(C302,CCONF!$A$2:$D$1020,4,FALSE)),"SIM","NÃO")</f>
        <v>SIM</v>
      </c>
      <c r="E302" s="8" t="str">
        <f>IF(ISERROR(VLOOKUP(C302,CCONF!$A$2:$D$1020,4,FALSE)),"",VLOOKUP(C302,CCONF!$A$2:$D$1020,4,FALSE))</f>
        <v/>
      </c>
    </row>
    <row r="303" spans="1:5" x14ac:dyDescent="0.4">
      <c r="A303" s="8" t="s">
        <v>23</v>
      </c>
      <c r="B303" s="8" t="s">
        <v>1862</v>
      </c>
      <c r="C303" s="8">
        <v>1507474</v>
      </c>
      <c r="D303" s="8" t="str">
        <f>IF(ISERROR(VLOOKUP(C303,CCONF!$A$2:$D$1020,4,FALSE)),"SIM","NÃO")</f>
        <v>SIM</v>
      </c>
      <c r="E303" s="8" t="str">
        <f>IF(ISERROR(VLOOKUP(C303,CCONF!$A$2:$D$1020,4,FALSE)),"",VLOOKUP(C303,CCONF!$A$2:$D$1020,4,FALSE))</f>
        <v/>
      </c>
    </row>
    <row r="304" spans="1:5" x14ac:dyDescent="0.4">
      <c r="A304" s="8" t="s">
        <v>23</v>
      </c>
      <c r="B304" s="8" t="s">
        <v>1863</v>
      </c>
      <c r="C304" s="8">
        <v>1507508</v>
      </c>
      <c r="D304" s="8" t="str">
        <f>IF(ISERROR(VLOOKUP(C304,CCONF!$A$2:$D$1020,4,FALSE)),"SIM","NÃO")</f>
        <v>SIM</v>
      </c>
      <c r="E304" s="8" t="str">
        <f>IF(ISERROR(VLOOKUP(C304,CCONF!$A$2:$D$1020,4,FALSE)),"",VLOOKUP(C304,CCONF!$A$2:$D$1020,4,FALSE))</f>
        <v/>
      </c>
    </row>
    <row r="305" spans="1:5" x14ac:dyDescent="0.4">
      <c r="A305" s="8" t="s">
        <v>23</v>
      </c>
      <c r="B305" s="8" t="s">
        <v>1864</v>
      </c>
      <c r="C305" s="8">
        <v>1507607</v>
      </c>
      <c r="D305" s="8" t="str">
        <f>IF(ISERROR(VLOOKUP(C305,CCONF!$A$2:$D$1020,4,FALSE)),"SIM","NÃO")</f>
        <v>SIM</v>
      </c>
      <c r="E305" s="8" t="str">
        <f>IF(ISERROR(VLOOKUP(C305,CCONF!$A$2:$D$1020,4,FALSE)),"",VLOOKUP(C305,CCONF!$A$2:$D$1020,4,FALSE))</f>
        <v/>
      </c>
    </row>
    <row r="306" spans="1:5" x14ac:dyDescent="0.4">
      <c r="A306" s="8" t="s">
        <v>23</v>
      </c>
      <c r="B306" s="8" t="s">
        <v>1865</v>
      </c>
      <c r="C306" s="8">
        <v>1507706</v>
      </c>
      <c r="D306" s="8" t="str">
        <f>IF(ISERROR(VLOOKUP(C306,CCONF!$A$2:$D$1020,4,FALSE)),"SIM","NÃO")</f>
        <v>SIM</v>
      </c>
      <c r="E306" s="8" t="str">
        <f>IF(ISERROR(VLOOKUP(C306,CCONF!$A$2:$D$1020,4,FALSE)),"",VLOOKUP(C306,CCONF!$A$2:$D$1020,4,FALSE))</f>
        <v/>
      </c>
    </row>
    <row r="307" spans="1:5" x14ac:dyDescent="0.4">
      <c r="A307" s="8" t="s">
        <v>23</v>
      </c>
      <c r="B307" s="8" t="s">
        <v>1866</v>
      </c>
      <c r="C307" s="8">
        <v>1507755</v>
      </c>
      <c r="D307" s="8" t="str">
        <f>IF(ISERROR(VLOOKUP(C307,CCONF!$A$2:$D$1020,4,FALSE)),"SIM","NÃO")</f>
        <v>SIM</v>
      </c>
      <c r="E307" s="8" t="str">
        <f>IF(ISERROR(VLOOKUP(C307,CCONF!$A$2:$D$1020,4,FALSE)),"",VLOOKUP(C307,CCONF!$A$2:$D$1020,4,FALSE))</f>
        <v/>
      </c>
    </row>
    <row r="308" spans="1:5" x14ac:dyDescent="0.4">
      <c r="A308" s="8" t="s">
        <v>23</v>
      </c>
      <c r="B308" s="8" t="s">
        <v>1867</v>
      </c>
      <c r="C308" s="8">
        <v>1507805</v>
      </c>
      <c r="D308" s="8" t="str">
        <f>IF(ISERROR(VLOOKUP(C308,CCONF!$A$2:$D$1020,4,FALSE)),"SIM","NÃO")</f>
        <v>SIM</v>
      </c>
      <c r="E308" s="8" t="str">
        <f>IF(ISERROR(VLOOKUP(C308,CCONF!$A$2:$D$1020,4,FALSE)),"",VLOOKUP(C308,CCONF!$A$2:$D$1020,4,FALSE))</f>
        <v/>
      </c>
    </row>
    <row r="309" spans="1:5" x14ac:dyDescent="0.4">
      <c r="A309" s="8" t="s">
        <v>23</v>
      </c>
      <c r="B309" s="8" t="s">
        <v>1868</v>
      </c>
      <c r="C309" s="8">
        <v>1507904</v>
      </c>
      <c r="D309" s="8" t="str">
        <f>IF(ISERROR(VLOOKUP(C309,CCONF!$A$2:$D$1020,4,FALSE)),"SIM","NÃO")</f>
        <v>SIM</v>
      </c>
      <c r="E309" s="8" t="str">
        <f>IF(ISERROR(VLOOKUP(C309,CCONF!$A$2:$D$1020,4,FALSE)),"",VLOOKUP(C309,CCONF!$A$2:$D$1020,4,FALSE))</f>
        <v/>
      </c>
    </row>
    <row r="310" spans="1:5" x14ac:dyDescent="0.4">
      <c r="A310" s="8" t="s">
        <v>23</v>
      </c>
      <c r="B310" s="8" t="s">
        <v>1869</v>
      </c>
      <c r="C310" s="8">
        <v>1507953</v>
      </c>
      <c r="D310" s="8" t="str">
        <f>IF(ISERROR(VLOOKUP(C310,CCONF!$A$2:$D$1020,4,FALSE)),"SIM","NÃO")</f>
        <v>SIM</v>
      </c>
      <c r="E310" s="8" t="str">
        <f>IF(ISERROR(VLOOKUP(C310,CCONF!$A$2:$D$1020,4,FALSE)),"",VLOOKUP(C310,CCONF!$A$2:$D$1020,4,FALSE))</f>
        <v/>
      </c>
    </row>
    <row r="311" spans="1:5" x14ac:dyDescent="0.4">
      <c r="A311" s="8" t="s">
        <v>23</v>
      </c>
      <c r="B311" s="8" t="s">
        <v>1870</v>
      </c>
      <c r="C311" s="8">
        <v>1507961</v>
      </c>
      <c r="D311" s="8" t="str">
        <f>IF(ISERROR(VLOOKUP(C311,CCONF!$A$2:$D$1020,4,FALSE)),"SIM","NÃO")</f>
        <v>SIM</v>
      </c>
      <c r="E311" s="8" t="str">
        <f>IF(ISERROR(VLOOKUP(C311,CCONF!$A$2:$D$1020,4,FALSE)),"",VLOOKUP(C311,CCONF!$A$2:$D$1020,4,FALSE))</f>
        <v/>
      </c>
    </row>
    <row r="312" spans="1:5" x14ac:dyDescent="0.4">
      <c r="A312" s="8" t="s">
        <v>23</v>
      </c>
      <c r="B312" s="8" t="s">
        <v>1871</v>
      </c>
      <c r="C312" s="8">
        <v>1507979</v>
      </c>
      <c r="D312" s="8" t="str">
        <f>IF(ISERROR(VLOOKUP(C312,CCONF!$A$2:$D$1020,4,FALSE)),"SIM","NÃO")</f>
        <v>SIM</v>
      </c>
      <c r="E312" s="8" t="str">
        <f>IF(ISERROR(VLOOKUP(C312,CCONF!$A$2:$D$1020,4,FALSE)),"",VLOOKUP(C312,CCONF!$A$2:$D$1020,4,FALSE))</f>
        <v/>
      </c>
    </row>
    <row r="313" spans="1:5" x14ac:dyDescent="0.4">
      <c r="A313" s="8" t="s">
        <v>23</v>
      </c>
      <c r="B313" s="8" t="s">
        <v>1872</v>
      </c>
      <c r="C313" s="8">
        <v>1508001</v>
      </c>
      <c r="D313" s="8" t="str">
        <f>IF(ISERROR(VLOOKUP(C313,CCONF!$A$2:$D$1020,4,FALSE)),"SIM","NÃO")</f>
        <v>SIM</v>
      </c>
      <c r="E313" s="8" t="str">
        <f>IF(ISERROR(VLOOKUP(C313,CCONF!$A$2:$D$1020,4,FALSE)),"",VLOOKUP(C313,CCONF!$A$2:$D$1020,4,FALSE))</f>
        <v/>
      </c>
    </row>
    <row r="314" spans="1:5" x14ac:dyDescent="0.4">
      <c r="A314" s="8" t="s">
        <v>23</v>
      </c>
      <c r="B314" s="8" t="s">
        <v>1873</v>
      </c>
      <c r="C314" s="8">
        <v>1508035</v>
      </c>
      <c r="D314" s="8" t="str">
        <f>IF(ISERROR(VLOOKUP(C314,CCONF!$A$2:$D$1020,4,FALSE)),"SIM","NÃO")</f>
        <v>SIM</v>
      </c>
      <c r="E314" s="8" t="str">
        <f>IF(ISERROR(VLOOKUP(C314,CCONF!$A$2:$D$1020,4,FALSE)),"",VLOOKUP(C314,CCONF!$A$2:$D$1020,4,FALSE))</f>
        <v/>
      </c>
    </row>
    <row r="315" spans="1:5" x14ac:dyDescent="0.4">
      <c r="A315" s="8" t="s">
        <v>23</v>
      </c>
      <c r="B315" s="8" t="s">
        <v>1874</v>
      </c>
      <c r="C315" s="8">
        <v>1508050</v>
      </c>
      <c r="D315" s="8" t="str">
        <f>IF(ISERROR(VLOOKUP(C315,CCONF!$A$2:$D$1020,4,FALSE)),"SIM","NÃO")</f>
        <v>SIM</v>
      </c>
      <c r="E315" s="8" t="str">
        <f>IF(ISERROR(VLOOKUP(C315,CCONF!$A$2:$D$1020,4,FALSE)),"",VLOOKUP(C315,CCONF!$A$2:$D$1020,4,FALSE))</f>
        <v/>
      </c>
    </row>
    <row r="316" spans="1:5" x14ac:dyDescent="0.4">
      <c r="A316" s="8" t="s">
        <v>23</v>
      </c>
      <c r="B316" s="8" t="s">
        <v>1875</v>
      </c>
      <c r="C316" s="8">
        <v>1508084</v>
      </c>
      <c r="D316" s="8" t="str">
        <f>IF(ISERROR(VLOOKUP(C316,CCONF!$A$2:$D$1020,4,FALSE)),"SIM","NÃO")</f>
        <v>SIM</v>
      </c>
      <c r="E316" s="8" t="str">
        <f>IF(ISERROR(VLOOKUP(C316,CCONF!$A$2:$D$1020,4,FALSE)),"",VLOOKUP(C316,CCONF!$A$2:$D$1020,4,FALSE))</f>
        <v/>
      </c>
    </row>
    <row r="317" spans="1:5" x14ac:dyDescent="0.4">
      <c r="A317" s="8" t="s">
        <v>23</v>
      </c>
      <c r="B317" s="8" t="s">
        <v>1876</v>
      </c>
      <c r="C317" s="8">
        <v>1508100</v>
      </c>
      <c r="D317" s="8" t="str">
        <f>IF(ISERROR(VLOOKUP(C317,CCONF!$A$2:$D$1020,4,FALSE)),"SIM","NÃO")</f>
        <v>SIM</v>
      </c>
      <c r="E317" s="8" t="str">
        <f>IF(ISERROR(VLOOKUP(C317,CCONF!$A$2:$D$1020,4,FALSE)),"",VLOOKUP(C317,CCONF!$A$2:$D$1020,4,FALSE))</f>
        <v/>
      </c>
    </row>
    <row r="318" spans="1:5" x14ac:dyDescent="0.4">
      <c r="A318" s="8" t="s">
        <v>23</v>
      </c>
      <c r="B318" s="8" t="s">
        <v>1877</v>
      </c>
      <c r="C318" s="8">
        <v>1508126</v>
      </c>
      <c r="D318" s="8" t="str">
        <f>IF(ISERROR(VLOOKUP(C318,CCONF!$A$2:$D$1020,4,FALSE)),"SIM","NÃO")</f>
        <v>SIM</v>
      </c>
      <c r="E318" s="8" t="str">
        <f>IF(ISERROR(VLOOKUP(C318,CCONF!$A$2:$D$1020,4,FALSE)),"",VLOOKUP(C318,CCONF!$A$2:$D$1020,4,FALSE))</f>
        <v/>
      </c>
    </row>
    <row r="319" spans="1:5" x14ac:dyDescent="0.4">
      <c r="A319" s="8" t="s">
        <v>23</v>
      </c>
      <c r="B319" s="8" t="s">
        <v>1878</v>
      </c>
      <c r="C319" s="8">
        <v>1508159</v>
      </c>
      <c r="D319" s="8" t="str">
        <f>IF(ISERROR(VLOOKUP(C319,CCONF!$A$2:$D$1020,4,FALSE)),"SIM","NÃO")</f>
        <v>SIM</v>
      </c>
      <c r="E319" s="8" t="str">
        <f>IF(ISERROR(VLOOKUP(C319,CCONF!$A$2:$D$1020,4,FALSE)),"",VLOOKUP(C319,CCONF!$A$2:$D$1020,4,FALSE))</f>
        <v/>
      </c>
    </row>
    <row r="320" spans="1:5" x14ac:dyDescent="0.4">
      <c r="A320" s="8" t="s">
        <v>23</v>
      </c>
      <c r="B320" s="8" t="s">
        <v>1879</v>
      </c>
      <c r="C320" s="8">
        <v>1508209</v>
      </c>
      <c r="D320" s="8" t="str">
        <f>IF(ISERROR(VLOOKUP(C320,CCONF!$A$2:$D$1020,4,FALSE)),"SIM","NÃO")</f>
        <v>SIM</v>
      </c>
      <c r="E320" s="8" t="str">
        <f>IF(ISERROR(VLOOKUP(C320,CCONF!$A$2:$D$1020,4,FALSE)),"",VLOOKUP(C320,CCONF!$A$2:$D$1020,4,FALSE))</f>
        <v/>
      </c>
    </row>
    <row r="321" spans="1:5" x14ac:dyDescent="0.4">
      <c r="A321" s="8" t="s">
        <v>23</v>
      </c>
      <c r="B321" s="8" t="s">
        <v>1880</v>
      </c>
      <c r="C321" s="8">
        <v>1508308</v>
      </c>
      <c r="D321" s="8" t="str">
        <f>IF(ISERROR(VLOOKUP(C321,CCONF!$A$2:$D$1020,4,FALSE)),"SIM","NÃO")</f>
        <v>SIM</v>
      </c>
      <c r="E321" s="8" t="str">
        <f>IF(ISERROR(VLOOKUP(C321,CCONF!$A$2:$D$1020,4,FALSE)),"",VLOOKUP(C321,CCONF!$A$2:$D$1020,4,FALSE))</f>
        <v/>
      </c>
    </row>
    <row r="322" spans="1:5" x14ac:dyDescent="0.4">
      <c r="A322" s="8" t="s">
        <v>23</v>
      </c>
      <c r="B322" s="8" t="s">
        <v>1881</v>
      </c>
      <c r="C322" s="8">
        <v>1508357</v>
      </c>
      <c r="D322" s="8" t="str">
        <f>IF(ISERROR(VLOOKUP(C322,CCONF!$A$2:$D$1020,4,FALSE)),"SIM","NÃO")</f>
        <v>SIM</v>
      </c>
      <c r="E322" s="8" t="str">
        <f>IF(ISERROR(VLOOKUP(C322,CCONF!$A$2:$D$1020,4,FALSE)),"",VLOOKUP(C322,CCONF!$A$2:$D$1020,4,FALSE))</f>
        <v/>
      </c>
    </row>
    <row r="323" spans="1:5" x14ac:dyDescent="0.4">
      <c r="A323" s="8" t="s">
        <v>23</v>
      </c>
      <c r="B323" s="8" t="s">
        <v>1882</v>
      </c>
      <c r="C323" s="8">
        <v>1508407</v>
      </c>
      <c r="D323" s="8" t="str">
        <f>IF(ISERROR(VLOOKUP(C323,CCONF!$A$2:$D$1020,4,FALSE)),"SIM","NÃO")</f>
        <v>SIM</v>
      </c>
      <c r="E323" s="8" t="str">
        <f>IF(ISERROR(VLOOKUP(C323,CCONF!$A$2:$D$1020,4,FALSE)),"",VLOOKUP(C323,CCONF!$A$2:$D$1020,4,FALSE))</f>
        <v/>
      </c>
    </row>
    <row r="324" spans="1:5" x14ac:dyDescent="0.4">
      <c r="A324" s="8" t="s">
        <v>213</v>
      </c>
      <c r="B324" s="8" t="s">
        <v>1883</v>
      </c>
      <c r="C324" s="8">
        <v>1600055</v>
      </c>
      <c r="D324" s="8" t="str">
        <f>IF(ISERROR(VLOOKUP(C324,CCONF!$A$2:$D$1020,4,FALSE)),"SIM","NÃO")</f>
        <v>SIM</v>
      </c>
      <c r="E324" s="8" t="str">
        <f>IF(ISERROR(VLOOKUP(C324,CCONF!$A$2:$D$1020,4,FALSE)),"",VLOOKUP(C324,CCONF!$A$2:$D$1020,4,FALSE))</f>
        <v/>
      </c>
    </row>
    <row r="325" spans="1:5" x14ac:dyDescent="0.4">
      <c r="A325" s="8" t="s">
        <v>213</v>
      </c>
      <c r="B325" s="8" t="s">
        <v>1884</v>
      </c>
      <c r="C325" s="8">
        <v>1600105</v>
      </c>
      <c r="D325" s="8" t="str">
        <f>IF(ISERROR(VLOOKUP(C325,CCONF!$A$2:$D$1020,4,FALSE)),"SIM","NÃO")</f>
        <v>SIM</v>
      </c>
      <c r="E325" s="8" t="str">
        <f>IF(ISERROR(VLOOKUP(C325,CCONF!$A$2:$D$1020,4,FALSE)),"",VLOOKUP(C325,CCONF!$A$2:$D$1020,4,FALSE))</f>
        <v/>
      </c>
    </row>
    <row r="326" spans="1:5" x14ac:dyDescent="0.4">
      <c r="A326" s="8" t="s">
        <v>213</v>
      </c>
      <c r="B326" s="8" t="s">
        <v>1885</v>
      </c>
      <c r="C326" s="8">
        <v>1600154</v>
      </c>
      <c r="D326" s="8" t="str">
        <f>IF(ISERROR(VLOOKUP(C326,CCONF!$A$2:$D$1020,4,FALSE)),"SIM","NÃO")</f>
        <v>SIM</v>
      </c>
      <c r="E326" s="8" t="str">
        <f>IF(ISERROR(VLOOKUP(C326,CCONF!$A$2:$D$1020,4,FALSE)),"",VLOOKUP(C326,CCONF!$A$2:$D$1020,4,FALSE))</f>
        <v/>
      </c>
    </row>
    <row r="327" spans="1:5" x14ac:dyDescent="0.4">
      <c r="A327" s="8" t="s">
        <v>213</v>
      </c>
      <c r="B327" s="8" t="s">
        <v>1886</v>
      </c>
      <c r="C327" s="8">
        <v>1600204</v>
      </c>
      <c r="D327" s="8" t="str">
        <f>IF(ISERROR(VLOOKUP(C327,CCONF!$A$2:$D$1020,4,FALSE)),"SIM","NÃO")</f>
        <v>SIM</v>
      </c>
      <c r="E327" s="8" t="str">
        <f>IF(ISERROR(VLOOKUP(C327,CCONF!$A$2:$D$1020,4,FALSE)),"",VLOOKUP(C327,CCONF!$A$2:$D$1020,4,FALSE))</f>
        <v/>
      </c>
    </row>
    <row r="328" spans="1:5" x14ac:dyDescent="0.4">
      <c r="A328" s="8" t="s">
        <v>213</v>
      </c>
      <c r="B328" s="8" t="s">
        <v>1887</v>
      </c>
      <c r="C328" s="8">
        <v>1600212</v>
      </c>
      <c r="D328" s="8" t="str">
        <f>IF(ISERROR(VLOOKUP(C328,CCONF!$A$2:$D$1020,4,FALSE)),"SIM","NÃO")</f>
        <v>SIM</v>
      </c>
      <c r="E328" s="8" t="str">
        <f>IF(ISERROR(VLOOKUP(C328,CCONF!$A$2:$D$1020,4,FALSE)),"",VLOOKUP(C328,CCONF!$A$2:$D$1020,4,FALSE))</f>
        <v/>
      </c>
    </row>
    <row r="329" spans="1:5" x14ac:dyDescent="0.4">
      <c r="A329" s="8" t="s">
        <v>213</v>
      </c>
      <c r="B329" s="8" t="s">
        <v>1888</v>
      </c>
      <c r="C329" s="8">
        <v>1600238</v>
      </c>
      <c r="D329" s="8" t="str">
        <f>IF(ISERROR(VLOOKUP(C329,CCONF!$A$2:$D$1020,4,FALSE)),"SIM","NÃO")</f>
        <v>SIM</v>
      </c>
      <c r="E329" s="8" t="str">
        <f>IF(ISERROR(VLOOKUP(C329,CCONF!$A$2:$D$1020,4,FALSE)),"",VLOOKUP(C329,CCONF!$A$2:$D$1020,4,FALSE))</f>
        <v/>
      </c>
    </row>
    <row r="330" spans="1:5" x14ac:dyDescent="0.4">
      <c r="A330" s="8" t="s">
        <v>213</v>
      </c>
      <c r="B330" s="8" t="s">
        <v>1889</v>
      </c>
      <c r="C330" s="8">
        <v>1600253</v>
      </c>
      <c r="D330" s="8" t="str">
        <f>IF(ISERROR(VLOOKUP(C330,CCONF!$A$2:$D$1020,4,FALSE)),"SIM","NÃO")</f>
        <v>SIM</v>
      </c>
      <c r="E330" s="8" t="str">
        <f>IF(ISERROR(VLOOKUP(C330,CCONF!$A$2:$D$1020,4,FALSE)),"",VLOOKUP(C330,CCONF!$A$2:$D$1020,4,FALSE))</f>
        <v/>
      </c>
    </row>
    <row r="331" spans="1:5" x14ac:dyDescent="0.4">
      <c r="A331" s="8" t="s">
        <v>213</v>
      </c>
      <c r="B331" s="8" t="s">
        <v>1890</v>
      </c>
      <c r="C331" s="8">
        <v>1600279</v>
      </c>
      <c r="D331" s="8" t="str">
        <f>IF(ISERROR(VLOOKUP(C331,CCONF!$A$2:$D$1020,4,FALSE)),"SIM","NÃO")</f>
        <v>NÃO</v>
      </c>
      <c r="E331" s="8" t="str">
        <f>IF(ISERROR(VLOOKUP(C331,CCONF!$A$2:$D$1020,4,FALSE)),"",VLOOKUP(C331,CCONF!$A$2:$D$1020,4,FALSE))</f>
        <v>Não enviou a MSC de encerramento de 2025</v>
      </c>
    </row>
    <row r="332" spans="1:5" x14ac:dyDescent="0.4">
      <c r="A332" s="8" t="s">
        <v>213</v>
      </c>
      <c r="B332" s="8" t="s">
        <v>1891</v>
      </c>
      <c r="C332" s="8">
        <v>1600303</v>
      </c>
      <c r="D332" s="8" t="str">
        <f>IF(ISERROR(VLOOKUP(C332,CCONF!$A$2:$D$1020,4,FALSE)),"SIM","NÃO")</f>
        <v>SIM</v>
      </c>
      <c r="E332" s="8" t="str">
        <f>IF(ISERROR(VLOOKUP(C332,CCONF!$A$2:$D$1020,4,FALSE)),"",VLOOKUP(C332,CCONF!$A$2:$D$1020,4,FALSE))</f>
        <v/>
      </c>
    </row>
    <row r="333" spans="1:5" x14ac:dyDescent="0.4">
      <c r="A333" s="8" t="s">
        <v>213</v>
      </c>
      <c r="B333" s="8" t="s">
        <v>1892</v>
      </c>
      <c r="C333" s="8">
        <v>1600402</v>
      </c>
      <c r="D333" s="8" t="str">
        <f>IF(ISERROR(VLOOKUP(C333,CCONF!$A$2:$D$1020,4,FALSE)),"SIM","NÃO")</f>
        <v>SIM</v>
      </c>
      <c r="E333" s="8" t="str">
        <f>IF(ISERROR(VLOOKUP(C333,CCONF!$A$2:$D$1020,4,FALSE)),"",VLOOKUP(C333,CCONF!$A$2:$D$1020,4,FALSE))</f>
        <v/>
      </c>
    </row>
    <row r="334" spans="1:5" x14ac:dyDescent="0.4">
      <c r="A334" s="8" t="s">
        <v>213</v>
      </c>
      <c r="B334" s="8" t="s">
        <v>1893</v>
      </c>
      <c r="C334" s="8">
        <v>1600501</v>
      </c>
      <c r="D334" s="8" t="str">
        <f>IF(ISERROR(VLOOKUP(C334,CCONF!$A$2:$D$1020,4,FALSE)),"SIM","NÃO")</f>
        <v>SIM</v>
      </c>
      <c r="E334" s="8" t="str">
        <f>IF(ISERROR(VLOOKUP(C334,CCONF!$A$2:$D$1020,4,FALSE)),"",VLOOKUP(C334,CCONF!$A$2:$D$1020,4,FALSE))</f>
        <v/>
      </c>
    </row>
    <row r="335" spans="1:5" x14ac:dyDescent="0.4">
      <c r="A335" s="8" t="s">
        <v>213</v>
      </c>
      <c r="B335" s="8" t="s">
        <v>1894</v>
      </c>
      <c r="C335" s="8">
        <v>1600535</v>
      </c>
      <c r="D335" s="8" t="str">
        <f>IF(ISERROR(VLOOKUP(C335,CCONF!$A$2:$D$1020,4,FALSE)),"SIM","NÃO")</f>
        <v>SIM</v>
      </c>
      <c r="E335" s="8" t="str">
        <f>IF(ISERROR(VLOOKUP(C335,CCONF!$A$2:$D$1020,4,FALSE)),"",VLOOKUP(C335,CCONF!$A$2:$D$1020,4,FALSE))</f>
        <v/>
      </c>
    </row>
    <row r="336" spans="1:5" x14ac:dyDescent="0.4">
      <c r="A336" s="8" t="s">
        <v>213</v>
      </c>
      <c r="B336" s="8" t="s">
        <v>1895</v>
      </c>
      <c r="C336" s="8">
        <v>1600550</v>
      </c>
      <c r="D336" s="8" t="str">
        <f>IF(ISERROR(VLOOKUP(C336,CCONF!$A$2:$D$1020,4,FALSE)),"SIM","NÃO")</f>
        <v>SIM</v>
      </c>
      <c r="E336" s="8" t="str">
        <f>IF(ISERROR(VLOOKUP(C336,CCONF!$A$2:$D$1020,4,FALSE)),"",VLOOKUP(C336,CCONF!$A$2:$D$1020,4,FALSE))</f>
        <v/>
      </c>
    </row>
    <row r="337" spans="1:5" x14ac:dyDescent="0.4">
      <c r="A337" s="8" t="s">
        <v>213</v>
      </c>
      <c r="B337" s="8" t="s">
        <v>1896</v>
      </c>
      <c r="C337" s="8">
        <v>1600600</v>
      </c>
      <c r="D337" s="8" t="str">
        <f>IF(ISERROR(VLOOKUP(C337,CCONF!$A$2:$D$1020,4,FALSE)),"SIM","NÃO")</f>
        <v>SIM</v>
      </c>
      <c r="E337" s="8" t="str">
        <f>IF(ISERROR(VLOOKUP(C337,CCONF!$A$2:$D$1020,4,FALSE)),"",VLOOKUP(C337,CCONF!$A$2:$D$1020,4,FALSE))</f>
        <v/>
      </c>
    </row>
    <row r="338" spans="1:5" x14ac:dyDescent="0.4">
      <c r="A338" s="8" t="s">
        <v>213</v>
      </c>
      <c r="B338" s="8" t="s">
        <v>1897</v>
      </c>
      <c r="C338" s="8">
        <v>1600709</v>
      </c>
      <c r="D338" s="8" t="str">
        <f>IF(ISERROR(VLOOKUP(C338,CCONF!$A$2:$D$1020,4,FALSE)),"SIM","NÃO")</f>
        <v>SIM</v>
      </c>
      <c r="E338" s="8" t="str">
        <f>IF(ISERROR(VLOOKUP(C338,CCONF!$A$2:$D$1020,4,FALSE)),"",VLOOKUP(C338,CCONF!$A$2:$D$1020,4,FALSE))</f>
        <v/>
      </c>
    </row>
    <row r="339" spans="1:5" x14ac:dyDescent="0.4">
      <c r="A339" s="8" t="s">
        <v>213</v>
      </c>
      <c r="B339" s="8" t="s">
        <v>1898</v>
      </c>
      <c r="C339" s="8">
        <v>1600808</v>
      </c>
      <c r="D339" s="8" t="str">
        <f>IF(ISERROR(VLOOKUP(C339,CCONF!$A$2:$D$1020,4,FALSE)),"SIM","NÃO")</f>
        <v>SIM</v>
      </c>
      <c r="E339" s="8" t="str">
        <f>IF(ISERROR(VLOOKUP(C339,CCONF!$A$2:$D$1020,4,FALSE)),"",VLOOKUP(C339,CCONF!$A$2:$D$1020,4,FALSE))</f>
        <v/>
      </c>
    </row>
    <row r="340" spans="1:5" x14ac:dyDescent="0.4">
      <c r="A340" s="8" t="s">
        <v>42</v>
      </c>
      <c r="B340" s="8" t="s">
        <v>1899</v>
      </c>
      <c r="C340" s="8">
        <v>1700251</v>
      </c>
      <c r="D340" s="8" t="str">
        <f>IF(ISERROR(VLOOKUP(C340,CCONF!$A$2:$D$1020,4,FALSE)),"SIM","NÃO")</f>
        <v>SIM</v>
      </c>
      <c r="E340" s="8" t="str">
        <f>IF(ISERROR(VLOOKUP(C340,CCONF!$A$2:$D$1020,4,FALSE)),"",VLOOKUP(C340,CCONF!$A$2:$D$1020,4,FALSE))</f>
        <v/>
      </c>
    </row>
    <row r="341" spans="1:5" x14ac:dyDescent="0.4">
      <c r="A341" s="8" t="s">
        <v>42</v>
      </c>
      <c r="B341" s="8" t="s">
        <v>1900</v>
      </c>
      <c r="C341" s="8">
        <v>1700301</v>
      </c>
      <c r="D341" s="8" t="str">
        <f>IF(ISERROR(VLOOKUP(C341,CCONF!$A$2:$D$1020,4,FALSE)),"SIM","NÃO")</f>
        <v>SIM</v>
      </c>
      <c r="E341" s="8" t="str">
        <f>IF(ISERROR(VLOOKUP(C341,CCONF!$A$2:$D$1020,4,FALSE)),"",VLOOKUP(C341,CCONF!$A$2:$D$1020,4,FALSE))</f>
        <v/>
      </c>
    </row>
    <row r="342" spans="1:5" x14ac:dyDescent="0.4">
      <c r="A342" s="8" t="s">
        <v>42</v>
      </c>
      <c r="B342" s="8" t="s">
        <v>1901</v>
      </c>
      <c r="C342" s="8">
        <v>1700350</v>
      </c>
      <c r="D342" s="8" t="str">
        <f>IF(ISERROR(VLOOKUP(C342,CCONF!$A$2:$D$1020,4,FALSE)),"SIM","NÃO")</f>
        <v>SIM</v>
      </c>
      <c r="E342" s="8" t="str">
        <f>IF(ISERROR(VLOOKUP(C342,CCONF!$A$2:$D$1020,4,FALSE)),"",VLOOKUP(C342,CCONF!$A$2:$D$1020,4,FALSE))</f>
        <v/>
      </c>
    </row>
    <row r="343" spans="1:5" x14ac:dyDescent="0.4">
      <c r="A343" s="8" t="s">
        <v>42</v>
      </c>
      <c r="B343" s="8" t="s">
        <v>1902</v>
      </c>
      <c r="C343" s="8">
        <v>1700400</v>
      </c>
      <c r="D343" s="8" t="str">
        <f>IF(ISERROR(VLOOKUP(C343,CCONF!$A$2:$D$1020,4,FALSE)),"SIM","NÃO")</f>
        <v>SIM</v>
      </c>
      <c r="E343" s="8" t="str">
        <f>IF(ISERROR(VLOOKUP(C343,CCONF!$A$2:$D$1020,4,FALSE)),"",VLOOKUP(C343,CCONF!$A$2:$D$1020,4,FALSE))</f>
        <v/>
      </c>
    </row>
    <row r="344" spans="1:5" x14ac:dyDescent="0.4">
      <c r="A344" s="8" t="s">
        <v>42</v>
      </c>
      <c r="B344" s="8" t="s">
        <v>1903</v>
      </c>
      <c r="C344" s="8">
        <v>1700707</v>
      </c>
      <c r="D344" s="8" t="str">
        <f>IF(ISERROR(VLOOKUP(C344,CCONF!$A$2:$D$1020,4,FALSE)),"SIM","NÃO")</f>
        <v>SIM</v>
      </c>
      <c r="E344" s="8" t="str">
        <f>IF(ISERROR(VLOOKUP(C344,CCONF!$A$2:$D$1020,4,FALSE)),"",VLOOKUP(C344,CCONF!$A$2:$D$1020,4,FALSE))</f>
        <v/>
      </c>
    </row>
    <row r="345" spans="1:5" x14ac:dyDescent="0.4">
      <c r="A345" s="8" t="s">
        <v>42</v>
      </c>
      <c r="B345" s="8" t="s">
        <v>1904</v>
      </c>
      <c r="C345" s="8">
        <v>1701002</v>
      </c>
      <c r="D345" s="8" t="str">
        <f>IF(ISERROR(VLOOKUP(C345,CCONF!$A$2:$D$1020,4,FALSE)),"SIM","NÃO")</f>
        <v>SIM</v>
      </c>
      <c r="E345" s="8" t="str">
        <f>IF(ISERROR(VLOOKUP(C345,CCONF!$A$2:$D$1020,4,FALSE)),"",VLOOKUP(C345,CCONF!$A$2:$D$1020,4,FALSE))</f>
        <v/>
      </c>
    </row>
    <row r="346" spans="1:5" x14ac:dyDescent="0.4">
      <c r="A346" s="8" t="s">
        <v>42</v>
      </c>
      <c r="B346" s="8" t="s">
        <v>1905</v>
      </c>
      <c r="C346" s="8">
        <v>1701051</v>
      </c>
      <c r="D346" s="8" t="str">
        <f>IF(ISERROR(VLOOKUP(C346,CCONF!$A$2:$D$1020,4,FALSE)),"SIM","NÃO")</f>
        <v>SIM</v>
      </c>
      <c r="E346" s="8" t="str">
        <f>IF(ISERROR(VLOOKUP(C346,CCONF!$A$2:$D$1020,4,FALSE)),"",VLOOKUP(C346,CCONF!$A$2:$D$1020,4,FALSE))</f>
        <v/>
      </c>
    </row>
    <row r="347" spans="1:5" x14ac:dyDescent="0.4">
      <c r="A347" s="8" t="s">
        <v>42</v>
      </c>
      <c r="B347" s="8" t="s">
        <v>1906</v>
      </c>
      <c r="C347" s="8">
        <v>1701101</v>
      </c>
      <c r="D347" s="8" t="str">
        <f>IF(ISERROR(VLOOKUP(C347,CCONF!$A$2:$D$1020,4,FALSE)),"SIM","NÃO")</f>
        <v>SIM</v>
      </c>
      <c r="E347" s="8" t="str">
        <f>IF(ISERROR(VLOOKUP(C347,CCONF!$A$2:$D$1020,4,FALSE)),"",VLOOKUP(C347,CCONF!$A$2:$D$1020,4,FALSE))</f>
        <v/>
      </c>
    </row>
    <row r="348" spans="1:5" x14ac:dyDescent="0.4">
      <c r="A348" s="8" t="s">
        <v>42</v>
      </c>
      <c r="B348" s="8" t="s">
        <v>1907</v>
      </c>
      <c r="C348" s="8">
        <v>1701309</v>
      </c>
      <c r="D348" s="8" t="str">
        <f>IF(ISERROR(VLOOKUP(C348,CCONF!$A$2:$D$1020,4,FALSE)),"SIM","NÃO")</f>
        <v>SIM</v>
      </c>
      <c r="E348" s="8" t="str">
        <f>IF(ISERROR(VLOOKUP(C348,CCONF!$A$2:$D$1020,4,FALSE)),"",VLOOKUP(C348,CCONF!$A$2:$D$1020,4,FALSE))</f>
        <v/>
      </c>
    </row>
    <row r="349" spans="1:5" x14ac:dyDescent="0.4">
      <c r="A349" s="8" t="s">
        <v>42</v>
      </c>
      <c r="B349" s="8" t="s">
        <v>1908</v>
      </c>
      <c r="C349" s="8">
        <v>1701903</v>
      </c>
      <c r="D349" s="8" t="str">
        <f>IF(ISERROR(VLOOKUP(C349,CCONF!$A$2:$D$1020,4,FALSE)),"SIM","NÃO")</f>
        <v>SIM</v>
      </c>
      <c r="E349" s="8" t="str">
        <f>IF(ISERROR(VLOOKUP(C349,CCONF!$A$2:$D$1020,4,FALSE)),"",VLOOKUP(C349,CCONF!$A$2:$D$1020,4,FALSE))</f>
        <v/>
      </c>
    </row>
    <row r="350" spans="1:5" x14ac:dyDescent="0.4">
      <c r="A350" s="8" t="s">
        <v>42</v>
      </c>
      <c r="B350" s="8" t="s">
        <v>1909</v>
      </c>
      <c r="C350" s="8">
        <v>1702000</v>
      </c>
      <c r="D350" s="8" t="str">
        <f>IF(ISERROR(VLOOKUP(C350,CCONF!$A$2:$D$1020,4,FALSE)),"SIM","NÃO")</f>
        <v>SIM</v>
      </c>
      <c r="E350" s="8" t="str">
        <f>IF(ISERROR(VLOOKUP(C350,CCONF!$A$2:$D$1020,4,FALSE)),"",VLOOKUP(C350,CCONF!$A$2:$D$1020,4,FALSE))</f>
        <v/>
      </c>
    </row>
    <row r="351" spans="1:5" x14ac:dyDescent="0.4">
      <c r="A351" s="8" t="s">
        <v>42</v>
      </c>
      <c r="B351" s="8" t="s">
        <v>1910</v>
      </c>
      <c r="C351" s="8">
        <v>1702109</v>
      </c>
      <c r="D351" s="8" t="str">
        <f>IF(ISERROR(VLOOKUP(C351,CCONF!$A$2:$D$1020,4,FALSE)),"SIM","NÃO")</f>
        <v>SIM</v>
      </c>
      <c r="E351" s="8" t="str">
        <f>IF(ISERROR(VLOOKUP(C351,CCONF!$A$2:$D$1020,4,FALSE)),"",VLOOKUP(C351,CCONF!$A$2:$D$1020,4,FALSE))</f>
        <v/>
      </c>
    </row>
    <row r="352" spans="1:5" x14ac:dyDescent="0.4">
      <c r="A352" s="8" t="s">
        <v>42</v>
      </c>
      <c r="B352" s="8" t="s">
        <v>1911</v>
      </c>
      <c r="C352" s="8">
        <v>1702158</v>
      </c>
      <c r="D352" s="8" t="str">
        <f>IF(ISERROR(VLOOKUP(C352,CCONF!$A$2:$D$1020,4,FALSE)),"SIM","NÃO")</f>
        <v>SIM</v>
      </c>
      <c r="E352" s="8" t="str">
        <f>IF(ISERROR(VLOOKUP(C352,CCONF!$A$2:$D$1020,4,FALSE)),"",VLOOKUP(C352,CCONF!$A$2:$D$1020,4,FALSE))</f>
        <v/>
      </c>
    </row>
    <row r="353" spans="1:5" x14ac:dyDescent="0.4">
      <c r="A353" s="8" t="s">
        <v>42</v>
      </c>
      <c r="B353" s="8" t="s">
        <v>1912</v>
      </c>
      <c r="C353" s="8">
        <v>1702208</v>
      </c>
      <c r="D353" s="8" t="str">
        <f>IF(ISERROR(VLOOKUP(C353,CCONF!$A$2:$D$1020,4,FALSE)),"SIM","NÃO")</f>
        <v>SIM</v>
      </c>
      <c r="E353" s="8" t="str">
        <f>IF(ISERROR(VLOOKUP(C353,CCONF!$A$2:$D$1020,4,FALSE)),"",VLOOKUP(C353,CCONF!$A$2:$D$1020,4,FALSE))</f>
        <v/>
      </c>
    </row>
    <row r="354" spans="1:5" x14ac:dyDescent="0.4">
      <c r="A354" s="8" t="s">
        <v>42</v>
      </c>
      <c r="B354" s="8" t="s">
        <v>1913</v>
      </c>
      <c r="C354" s="8">
        <v>1702307</v>
      </c>
      <c r="D354" s="8" t="str">
        <f>IF(ISERROR(VLOOKUP(C354,CCONF!$A$2:$D$1020,4,FALSE)),"SIM","NÃO")</f>
        <v>SIM</v>
      </c>
      <c r="E354" s="8" t="str">
        <f>IF(ISERROR(VLOOKUP(C354,CCONF!$A$2:$D$1020,4,FALSE)),"",VLOOKUP(C354,CCONF!$A$2:$D$1020,4,FALSE))</f>
        <v/>
      </c>
    </row>
    <row r="355" spans="1:5" x14ac:dyDescent="0.4">
      <c r="A355" s="8" t="s">
        <v>42</v>
      </c>
      <c r="B355" s="8" t="s">
        <v>1914</v>
      </c>
      <c r="C355" s="8">
        <v>1702406</v>
      </c>
      <c r="D355" s="8" t="str">
        <f>IF(ISERROR(VLOOKUP(C355,CCONF!$A$2:$D$1020,4,FALSE)),"SIM","NÃO")</f>
        <v>SIM</v>
      </c>
      <c r="E355" s="8" t="str">
        <f>IF(ISERROR(VLOOKUP(C355,CCONF!$A$2:$D$1020,4,FALSE)),"",VLOOKUP(C355,CCONF!$A$2:$D$1020,4,FALSE))</f>
        <v/>
      </c>
    </row>
    <row r="356" spans="1:5" x14ac:dyDescent="0.4">
      <c r="A356" s="8" t="s">
        <v>42</v>
      </c>
      <c r="B356" s="8" t="s">
        <v>1915</v>
      </c>
      <c r="C356" s="8">
        <v>1702554</v>
      </c>
      <c r="D356" s="8" t="str">
        <f>IF(ISERROR(VLOOKUP(C356,CCONF!$A$2:$D$1020,4,FALSE)),"SIM","NÃO")</f>
        <v>SIM</v>
      </c>
      <c r="E356" s="8" t="str">
        <f>IF(ISERROR(VLOOKUP(C356,CCONF!$A$2:$D$1020,4,FALSE)),"",VLOOKUP(C356,CCONF!$A$2:$D$1020,4,FALSE))</f>
        <v/>
      </c>
    </row>
    <row r="357" spans="1:5" x14ac:dyDescent="0.4">
      <c r="A357" s="8" t="s">
        <v>42</v>
      </c>
      <c r="B357" s="8" t="s">
        <v>1916</v>
      </c>
      <c r="C357" s="8">
        <v>1702703</v>
      </c>
      <c r="D357" s="8" t="str">
        <f>IF(ISERROR(VLOOKUP(C357,CCONF!$A$2:$D$1020,4,FALSE)),"SIM","NÃO")</f>
        <v>SIM</v>
      </c>
      <c r="E357" s="8" t="str">
        <f>IF(ISERROR(VLOOKUP(C357,CCONF!$A$2:$D$1020,4,FALSE)),"",VLOOKUP(C357,CCONF!$A$2:$D$1020,4,FALSE))</f>
        <v/>
      </c>
    </row>
    <row r="358" spans="1:5" x14ac:dyDescent="0.4">
      <c r="A358" s="8" t="s">
        <v>42</v>
      </c>
      <c r="B358" s="8" t="s">
        <v>1917</v>
      </c>
      <c r="C358" s="8">
        <v>1702901</v>
      </c>
      <c r="D358" s="8" t="str">
        <f>IF(ISERROR(VLOOKUP(C358,CCONF!$A$2:$D$1020,4,FALSE)),"SIM","NÃO")</f>
        <v>SIM</v>
      </c>
      <c r="E358" s="8" t="str">
        <f>IF(ISERROR(VLOOKUP(C358,CCONF!$A$2:$D$1020,4,FALSE)),"",VLOOKUP(C358,CCONF!$A$2:$D$1020,4,FALSE))</f>
        <v/>
      </c>
    </row>
    <row r="359" spans="1:5" x14ac:dyDescent="0.4">
      <c r="A359" s="8" t="s">
        <v>42</v>
      </c>
      <c r="B359" s="8" t="s">
        <v>1918</v>
      </c>
      <c r="C359" s="8">
        <v>1703008</v>
      </c>
      <c r="D359" s="8" t="str">
        <f>IF(ISERROR(VLOOKUP(C359,CCONF!$A$2:$D$1020,4,FALSE)),"SIM","NÃO")</f>
        <v>SIM</v>
      </c>
      <c r="E359" s="8" t="str">
        <f>IF(ISERROR(VLOOKUP(C359,CCONF!$A$2:$D$1020,4,FALSE)),"",VLOOKUP(C359,CCONF!$A$2:$D$1020,4,FALSE))</f>
        <v/>
      </c>
    </row>
    <row r="360" spans="1:5" x14ac:dyDescent="0.4">
      <c r="A360" s="8" t="s">
        <v>42</v>
      </c>
      <c r="B360" s="8" t="s">
        <v>1919</v>
      </c>
      <c r="C360" s="8">
        <v>1703057</v>
      </c>
      <c r="D360" s="8" t="str">
        <f>IF(ISERROR(VLOOKUP(C360,CCONF!$A$2:$D$1020,4,FALSE)),"SIM","NÃO")</f>
        <v>SIM</v>
      </c>
      <c r="E360" s="8" t="str">
        <f>IF(ISERROR(VLOOKUP(C360,CCONF!$A$2:$D$1020,4,FALSE)),"",VLOOKUP(C360,CCONF!$A$2:$D$1020,4,FALSE))</f>
        <v/>
      </c>
    </row>
    <row r="361" spans="1:5" x14ac:dyDescent="0.4">
      <c r="A361" s="8" t="s">
        <v>42</v>
      </c>
      <c r="B361" s="8" t="s">
        <v>1920</v>
      </c>
      <c r="C361" s="8">
        <v>1703073</v>
      </c>
      <c r="D361" s="8" t="str">
        <f>IF(ISERROR(VLOOKUP(C361,CCONF!$A$2:$D$1020,4,FALSE)),"SIM","NÃO")</f>
        <v>SIM</v>
      </c>
      <c r="E361" s="8" t="str">
        <f>IF(ISERROR(VLOOKUP(C361,CCONF!$A$2:$D$1020,4,FALSE)),"",VLOOKUP(C361,CCONF!$A$2:$D$1020,4,FALSE))</f>
        <v/>
      </c>
    </row>
    <row r="362" spans="1:5" x14ac:dyDescent="0.4">
      <c r="A362" s="8" t="s">
        <v>42</v>
      </c>
      <c r="B362" s="8" t="s">
        <v>1921</v>
      </c>
      <c r="C362" s="8">
        <v>1703107</v>
      </c>
      <c r="D362" s="8" t="str">
        <f>IF(ISERROR(VLOOKUP(C362,CCONF!$A$2:$D$1020,4,FALSE)),"SIM","NÃO")</f>
        <v>SIM</v>
      </c>
      <c r="E362" s="8" t="str">
        <f>IF(ISERROR(VLOOKUP(C362,CCONF!$A$2:$D$1020,4,FALSE)),"",VLOOKUP(C362,CCONF!$A$2:$D$1020,4,FALSE))</f>
        <v/>
      </c>
    </row>
    <row r="363" spans="1:5" x14ac:dyDescent="0.4">
      <c r="A363" s="8" t="s">
        <v>42</v>
      </c>
      <c r="B363" s="8" t="s">
        <v>1922</v>
      </c>
      <c r="C363" s="8">
        <v>1703206</v>
      </c>
      <c r="D363" s="8" t="str">
        <f>IF(ISERROR(VLOOKUP(C363,CCONF!$A$2:$D$1020,4,FALSE)),"SIM","NÃO")</f>
        <v>SIM</v>
      </c>
      <c r="E363" s="8" t="str">
        <f>IF(ISERROR(VLOOKUP(C363,CCONF!$A$2:$D$1020,4,FALSE)),"",VLOOKUP(C363,CCONF!$A$2:$D$1020,4,FALSE))</f>
        <v/>
      </c>
    </row>
    <row r="364" spans="1:5" x14ac:dyDescent="0.4">
      <c r="A364" s="8" t="s">
        <v>42</v>
      </c>
      <c r="B364" s="8" t="s">
        <v>1760</v>
      </c>
      <c r="C364" s="8">
        <v>1703305</v>
      </c>
      <c r="D364" s="8" t="str">
        <f>IF(ISERROR(VLOOKUP(C364,CCONF!$A$2:$D$1020,4,FALSE)),"SIM","NÃO")</f>
        <v>SIM</v>
      </c>
      <c r="E364" s="8" t="str">
        <f>IF(ISERROR(VLOOKUP(C364,CCONF!$A$2:$D$1020,4,FALSE)),"",VLOOKUP(C364,CCONF!$A$2:$D$1020,4,FALSE))</f>
        <v/>
      </c>
    </row>
    <row r="365" spans="1:5" x14ac:dyDescent="0.4">
      <c r="A365" s="8" t="s">
        <v>42</v>
      </c>
      <c r="B365" s="8" t="s">
        <v>1923</v>
      </c>
      <c r="C365" s="8">
        <v>1703602</v>
      </c>
      <c r="D365" s="8" t="str">
        <f>IF(ISERROR(VLOOKUP(C365,CCONF!$A$2:$D$1020,4,FALSE)),"SIM","NÃO")</f>
        <v>SIM</v>
      </c>
      <c r="E365" s="8" t="str">
        <f>IF(ISERROR(VLOOKUP(C365,CCONF!$A$2:$D$1020,4,FALSE)),"",VLOOKUP(C365,CCONF!$A$2:$D$1020,4,FALSE))</f>
        <v/>
      </c>
    </row>
    <row r="366" spans="1:5" x14ac:dyDescent="0.4">
      <c r="A366" s="8" t="s">
        <v>42</v>
      </c>
      <c r="B366" s="8" t="s">
        <v>1924</v>
      </c>
      <c r="C366" s="8">
        <v>1703701</v>
      </c>
      <c r="D366" s="8" t="str">
        <f>IF(ISERROR(VLOOKUP(C366,CCONF!$A$2:$D$1020,4,FALSE)),"SIM","NÃO")</f>
        <v>SIM</v>
      </c>
      <c r="E366" s="8" t="str">
        <f>IF(ISERROR(VLOOKUP(C366,CCONF!$A$2:$D$1020,4,FALSE)),"",VLOOKUP(C366,CCONF!$A$2:$D$1020,4,FALSE))</f>
        <v/>
      </c>
    </row>
    <row r="367" spans="1:5" x14ac:dyDescent="0.4">
      <c r="A367" s="8" t="s">
        <v>42</v>
      </c>
      <c r="B367" s="8" t="s">
        <v>1925</v>
      </c>
      <c r="C367" s="8">
        <v>1703800</v>
      </c>
      <c r="D367" s="8" t="str">
        <f>IF(ISERROR(VLOOKUP(C367,CCONF!$A$2:$D$1020,4,FALSE)),"SIM","NÃO")</f>
        <v>SIM</v>
      </c>
      <c r="E367" s="8" t="str">
        <f>IF(ISERROR(VLOOKUP(C367,CCONF!$A$2:$D$1020,4,FALSE)),"",VLOOKUP(C367,CCONF!$A$2:$D$1020,4,FALSE))</f>
        <v/>
      </c>
    </row>
    <row r="368" spans="1:5" x14ac:dyDescent="0.4">
      <c r="A368" s="8" t="s">
        <v>42</v>
      </c>
      <c r="B368" s="8" t="s">
        <v>1926</v>
      </c>
      <c r="C368" s="8">
        <v>1703826</v>
      </c>
      <c r="D368" s="8" t="str">
        <f>IF(ISERROR(VLOOKUP(C368,CCONF!$A$2:$D$1020,4,FALSE)),"SIM","NÃO")</f>
        <v>SIM</v>
      </c>
      <c r="E368" s="8" t="str">
        <f>IF(ISERROR(VLOOKUP(C368,CCONF!$A$2:$D$1020,4,FALSE)),"",VLOOKUP(C368,CCONF!$A$2:$D$1020,4,FALSE))</f>
        <v/>
      </c>
    </row>
    <row r="369" spans="1:5" x14ac:dyDescent="0.4">
      <c r="A369" s="8" t="s">
        <v>42</v>
      </c>
      <c r="B369" s="8" t="s">
        <v>1927</v>
      </c>
      <c r="C369" s="8">
        <v>1703842</v>
      </c>
      <c r="D369" s="8" t="str">
        <f>IF(ISERROR(VLOOKUP(C369,CCONF!$A$2:$D$1020,4,FALSE)),"SIM","NÃO")</f>
        <v>SIM</v>
      </c>
      <c r="E369" s="8" t="str">
        <f>IF(ISERROR(VLOOKUP(C369,CCONF!$A$2:$D$1020,4,FALSE)),"",VLOOKUP(C369,CCONF!$A$2:$D$1020,4,FALSE))</f>
        <v/>
      </c>
    </row>
    <row r="370" spans="1:5" x14ac:dyDescent="0.4">
      <c r="A370" s="8" t="s">
        <v>42</v>
      </c>
      <c r="B370" s="8" t="s">
        <v>1928</v>
      </c>
      <c r="C370" s="8">
        <v>1703867</v>
      </c>
      <c r="D370" s="8" t="str">
        <f>IF(ISERROR(VLOOKUP(C370,CCONF!$A$2:$D$1020,4,FALSE)),"SIM","NÃO")</f>
        <v>SIM</v>
      </c>
      <c r="E370" s="8" t="str">
        <f>IF(ISERROR(VLOOKUP(C370,CCONF!$A$2:$D$1020,4,FALSE)),"",VLOOKUP(C370,CCONF!$A$2:$D$1020,4,FALSE))</f>
        <v/>
      </c>
    </row>
    <row r="371" spans="1:5" x14ac:dyDescent="0.4">
      <c r="A371" s="8" t="s">
        <v>42</v>
      </c>
      <c r="B371" s="8" t="s">
        <v>1929</v>
      </c>
      <c r="C371" s="8">
        <v>1703883</v>
      </c>
      <c r="D371" s="8" t="str">
        <f>IF(ISERROR(VLOOKUP(C371,CCONF!$A$2:$D$1020,4,FALSE)),"SIM","NÃO")</f>
        <v>SIM</v>
      </c>
      <c r="E371" s="8" t="str">
        <f>IF(ISERROR(VLOOKUP(C371,CCONF!$A$2:$D$1020,4,FALSE)),"",VLOOKUP(C371,CCONF!$A$2:$D$1020,4,FALSE))</f>
        <v/>
      </c>
    </row>
    <row r="372" spans="1:5" x14ac:dyDescent="0.4">
      <c r="A372" s="8" t="s">
        <v>42</v>
      </c>
      <c r="B372" s="8" t="s">
        <v>1930</v>
      </c>
      <c r="C372" s="8">
        <v>1703891</v>
      </c>
      <c r="D372" s="8" t="str">
        <f>IF(ISERROR(VLOOKUP(C372,CCONF!$A$2:$D$1020,4,FALSE)),"SIM","NÃO")</f>
        <v>SIM</v>
      </c>
      <c r="E372" s="8" t="str">
        <f>IF(ISERROR(VLOOKUP(C372,CCONF!$A$2:$D$1020,4,FALSE)),"",VLOOKUP(C372,CCONF!$A$2:$D$1020,4,FALSE))</f>
        <v/>
      </c>
    </row>
    <row r="373" spans="1:5" x14ac:dyDescent="0.4">
      <c r="A373" s="8" t="s">
        <v>42</v>
      </c>
      <c r="B373" s="8" t="s">
        <v>1931</v>
      </c>
      <c r="C373" s="8">
        <v>1703909</v>
      </c>
      <c r="D373" s="8" t="str">
        <f>IF(ISERROR(VLOOKUP(C373,CCONF!$A$2:$D$1020,4,FALSE)),"SIM","NÃO")</f>
        <v>SIM</v>
      </c>
      <c r="E373" s="8" t="str">
        <f>IF(ISERROR(VLOOKUP(C373,CCONF!$A$2:$D$1020,4,FALSE)),"",VLOOKUP(C373,CCONF!$A$2:$D$1020,4,FALSE))</f>
        <v/>
      </c>
    </row>
    <row r="374" spans="1:5" x14ac:dyDescent="0.4">
      <c r="A374" s="8" t="s">
        <v>42</v>
      </c>
      <c r="B374" s="8" t="s">
        <v>1932</v>
      </c>
      <c r="C374" s="8">
        <v>1704105</v>
      </c>
      <c r="D374" s="8" t="str">
        <f>IF(ISERROR(VLOOKUP(C374,CCONF!$A$2:$D$1020,4,FALSE)),"SIM","NÃO")</f>
        <v>SIM</v>
      </c>
      <c r="E374" s="8" t="str">
        <f>IF(ISERROR(VLOOKUP(C374,CCONF!$A$2:$D$1020,4,FALSE)),"",VLOOKUP(C374,CCONF!$A$2:$D$1020,4,FALSE))</f>
        <v/>
      </c>
    </row>
    <row r="375" spans="1:5" x14ac:dyDescent="0.4">
      <c r="A375" s="8" t="s">
        <v>42</v>
      </c>
      <c r="B375" s="8" t="s">
        <v>1933</v>
      </c>
      <c r="C375" s="8">
        <v>1704600</v>
      </c>
      <c r="D375" s="8" t="str">
        <f>IF(ISERROR(VLOOKUP(C375,CCONF!$A$2:$D$1020,4,FALSE)),"SIM","NÃO")</f>
        <v>SIM</v>
      </c>
      <c r="E375" s="8" t="str">
        <f>IF(ISERROR(VLOOKUP(C375,CCONF!$A$2:$D$1020,4,FALSE)),"",VLOOKUP(C375,CCONF!$A$2:$D$1020,4,FALSE))</f>
        <v/>
      </c>
    </row>
    <row r="376" spans="1:5" x14ac:dyDescent="0.4">
      <c r="A376" s="8" t="s">
        <v>42</v>
      </c>
      <c r="B376" s="8" t="s">
        <v>1934</v>
      </c>
      <c r="C376" s="8">
        <v>1705102</v>
      </c>
      <c r="D376" s="8" t="str">
        <f>IF(ISERROR(VLOOKUP(C376,CCONF!$A$2:$D$1020,4,FALSE)),"SIM","NÃO")</f>
        <v>SIM</v>
      </c>
      <c r="E376" s="8" t="str">
        <f>IF(ISERROR(VLOOKUP(C376,CCONF!$A$2:$D$1020,4,FALSE)),"",VLOOKUP(C376,CCONF!$A$2:$D$1020,4,FALSE))</f>
        <v/>
      </c>
    </row>
    <row r="377" spans="1:5" x14ac:dyDescent="0.4">
      <c r="A377" s="8" t="s">
        <v>42</v>
      </c>
      <c r="B377" s="8" t="s">
        <v>1935</v>
      </c>
      <c r="C377" s="8">
        <v>1705508</v>
      </c>
      <c r="D377" s="8" t="str">
        <f>IF(ISERROR(VLOOKUP(C377,CCONF!$A$2:$D$1020,4,FALSE)),"SIM","NÃO")</f>
        <v>SIM</v>
      </c>
      <c r="E377" s="8" t="str">
        <f>IF(ISERROR(VLOOKUP(C377,CCONF!$A$2:$D$1020,4,FALSE)),"",VLOOKUP(C377,CCONF!$A$2:$D$1020,4,FALSE))</f>
        <v/>
      </c>
    </row>
    <row r="378" spans="1:5" x14ac:dyDescent="0.4">
      <c r="A378" s="8" t="s">
        <v>42</v>
      </c>
      <c r="B378" s="8" t="s">
        <v>1936</v>
      </c>
      <c r="C378" s="8">
        <v>1705557</v>
      </c>
      <c r="D378" s="8" t="str">
        <f>IF(ISERROR(VLOOKUP(C378,CCONF!$A$2:$D$1020,4,FALSE)),"SIM","NÃO")</f>
        <v>SIM</v>
      </c>
      <c r="E378" s="8" t="str">
        <f>IF(ISERROR(VLOOKUP(C378,CCONF!$A$2:$D$1020,4,FALSE)),"",VLOOKUP(C378,CCONF!$A$2:$D$1020,4,FALSE))</f>
        <v/>
      </c>
    </row>
    <row r="379" spans="1:5" x14ac:dyDescent="0.4">
      <c r="A379" s="8" t="s">
        <v>42</v>
      </c>
      <c r="B379" s="8" t="s">
        <v>1937</v>
      </c>
      <c r="C379" s="8">
        <v>1705607</v>
      </c>
      <c r="D379" s="8" t="str">
        <f>IF(ISERROR(VLOOKUP(C379,CCONF!$A$2:$D$1020,4,FALSE)),"SIM","NÃO")</f>
        <v>SIM</v>
      </c>
      <c r="E379" s="8" t="str">
        <f>IF(ISERROR(VLOOKUP(C379,CCONF!$A$2:$D$1020,4,FALSE)),"",VLOOKUP(C379,CCONF!$A$2:$D$1020,4,FALSE))</f>
        <v/>
      </c>
    </row>
    <row r="380" spans="1:5" x14ac:dyDescent="0.4">
      <c r="A380" s="8" t="s">
        <v>42</v>
      </c>
      <c r="B380" s="8" t="s">
        <v>1938</v>
      </c>
      <c r="C380" s="8">
        <v>1706001</v>
      </c>
      <c r="D380" s="8" t="str">
        <f>IF(ISERROR(VLOOKUP(C380,CCONF!$A$2:$D$1020,4,FALSE)),"SIM","NÃO")</f>
        <v>SIM</v>
      </c>
      <c r="E380" s="8" t="str">
        <f>IF(ISERROR(VLOOKUP(C380,CCONF!$A$2:$D$1020,4,FALSE)),"",VLOOKUP(C380,CCONF!$A$2:$D$1020,4,FALSE))</f>
        <v/>
      </c>
    </row>
    <row r="381" spans="1:5" x14ac:dyDescent="0.4">
      <c r="A381" s="8" t="s">
        <v>42</v>
      </c>
      <c r="B381" s="8" t="s">
        <v>1939</v>
      </c>
      <c r="C381" s="8">
        <v>1706100</v>
      </c>
      <c r="D381" s="8" t="str">
        <f>IF(ISERROR(VLOOKUP(C381,CCONF!$A$2:$D$1020,4,FALSE)),"SIM","NÃO")</f>
        <v>SIM</v>
      </c>
      <c r="E381" s="8" t="str">
        <f>IF(ISERROR(VLOOKUP(C381,CCONF!$A$2:$D$1020,4,FALSE)),"",VLOOKUP(C381,CCONF!$A$2:$D$1020,4,FALSE))</f>
        <v/>
      </c>
    </row>
    <row r="382" spans="1:5" x14ac:dyDescent="0.4">
      <c r="A382" s="8" t="s">
        <v>42</v>
      </c>
      <c r="B382" s="8" t="s">
        <v>1940</v>
      </c>
      <c r="C382" s="8">
        <v>1706258</v>
      </c>
      <c r="D382" s="8" t="str">
        <f>IF(ISERROR(VLOOKUP(C382,CCONF!$A$2:$D$1020,4,FALSE)),"SIM","NÃO")</f>
        <v>SIM</v>
      </c>
      <c r="E382" s="8" t="str">
        <f>IF(ISERROR(VLOOKUP(C382,CCONF!$A$2:$D$1020,4,FALSE)),"",VLOOKUP(C382,CCONF!$A$2:$D$1020,4,FALSE))</f>
        <v/>
      </c>
    </row>
    <row r="383" spans="1:5" x14ac:dyDescent="0.4">
      <c r="A383" s="8" t="s">
        <v>42</v>
      </c>
      <c r="B383" s="8" t="s">
        <v>1941</v>
      </c>
      <c r="C383" s="8">
        <v>1706506</v>
      </c>
      <c r="D383" s="8" t="str">
        <f>IF(ISERROR(VLOOKUP(C383,CCONF!$A$2:$D$1020,4,FALSE)),"SIM","NÃO")</f>
        <v>SIM</v>
      </c>
      <c r="E383" s="8" t="str">
        <f>IF(ISERROR(VLOOKUP(C383,CCONF!$A$2:$D$1020,4,FALSE)),"",VLOOKUP(C383,CCONF!$A$2:$D$1020,4,FALSE))</f>
        <v/>
      </c>
    </row>
    <row r="384" spans="1:5" x14ac:dyDescent="0.4">
      <c r="A384" s="8" t="s">
        <v>42</v>
      </c>
      <c r="B384" s="8" t="s">
        <v>1942</v>
      </c>
      <c r="C384" s="8">
        <v>1707009</v>
      </c>
      <c r="D384" s="8" t="str">
        <f>IF(ISERROR(VLOOKUP(C384,CCONF!$A$2:$D$1020,4,FALSE)),"SIM","NÃO")</f>
        <v>SIM</v>
      </c>
      <c r="E384" s="8" t="str">
        <f>IF(ISERROR(VLOOKUP(C384,CCONF!$A$2:$D$1020,4,FALSE)),"",VLOOKUP(C384,CCONF!$A$2:$D$1020,4,FALSE))</f>
        <v/>
      </c>
    </row>
    <row r="385" spans="1:5" x14ac:dyDescent="0.4">
      <c r="A385" s="8" t="s">
        <v>42</v>
      </c>
      <c r="B385" s="8" t="s">
        <v>1943</v>
      </c>
      <c r="C385" s="8">
        <v>1707108</v>
      </c>
      <c r="D385" s="8" t="str">
        <f>IF(ISERROR(VLOOKUP(C385,CCONF!$A$2:$D$1020,4,FALSE)),"SIM","NÃO")</f>
        <v>SIM</v>
      </c>
      <c r="E385" s="8" t="str">
        <f>IF(ISERROR(VLOOKUP(C385,CCONF!$A$2:$D$1020,4,FALSE)),"",VLOOKUP(C385,CCONF!$A$2:$D$1020,4,FALSE))</f>
        <v/>
      </c>
    </row>
    <row r="386" spans="1:5" x14ac:dyDescent="0.4">
      <c r="A386" s="8" t="s">
        <v>42</v>
      </c>
      <c r="B386" s="8" t="s">
        <v>1944</v>
      </c>
      <c r="C386" s="8">
        <v>1707207</v>
      </c>
      <c r="D386" s="8" t="str">
        <f>IF(ISERROR(VLOOKUP(C386,CCONF!$A$2:$D$1020,4,FALSE)),"SIM","NÃO")</f>
        <v>SIM</v>
      </c>
      <c r="E386" s="8" t="str">
        <f>IF(ISERROR(VLOOKUP(C386,CCONF!$A$2:$D$1020,4,FALSE)),"",VLOOKUP(C386,CCONF!$A$2:$D$1020,4,FALSE))</f>
        <v/>
      </c>
    </row>
    <row r="387" spans="1:5" x14ac:dyDescent="0.4">
      <c r="A387" s="8" t="s">
        <v>42</v>
      </c>
      <c r="B387" s="8" t="s">
        <v>1945</v>
      </c>
      <c r="C387" s="8">
        <v>1707306</v>
      </c>
      <c r="D387" s="8" t="str">
        <f>IF(ISERROR(VLOOKUP(C387,CCONF!$A$2:$D$1020,4,FALSE)),"SIM","NÃO")</f>
        <v>SIM</v>
      </c>
      <c r="E387" s="8" t="str">
        <f>IF(ISERROR(VLOOKUP(C387,CCONF!$A$2:$D$1020,4,FALSE)),"",VLOOKUP(C387,CCONF!$A$2:$D$1020,4,FALSE))</f>
        <v/>
      </c>
    </row>
    <row r="388" spans="1:5" x14ac:dyDescent="0.4">
      <c r="A388" s="8" t="s">
        <v>42</v>
      </c>
      <c r="B388" s="8" t="s">
        <v>1946</v>
      </c>
      <c r="C388" s="8">
        <v>1707405</v>
      </c>
      <c r="D388" s="8" t="str">
        <f>IF(ISERROR(VLOOKUP(C388,CCONF!$A$2:$D$1020,4,FALSE)),"SIM","NÃO")</f>
        <v>SIM</v>
      </c>
      <c r="E388" s="8" t="str">
        <f>IF(ISERROR(VLOOKUP(C388,CCONF!$A$2:$D$1020,4,FALSE)),"",VLOOKUP(C388,CCONF!$A$2:$D$1020,4,FALSE))</f>
        <v/>
      </c>
    </row>
    <row r="389" spans="1:5" x14ac:dyDescent="0.4">
      <c r="A389" s="8" t="s">
        <v>42</v>
      </c>
      <c r="B389" s="8" t="s">
        <v>1947</v>
      </c>
      <c r="C389" s="8">
        <v>1707553</v>
      </c>
      <c r="D389" s="8" t="str">
        <f>IF(ISERROR(VLOOKUP(C389,CCONF!$A$2:$D$1020,4,FALSE)),"SIM","NÃO")</f>
        <v>SIM</v>
      </c>
      <c r="E389" s="8" t="str">
        <f>IF(ISERROR(VLOOKUP(C389,CCONF!$A$2:$D$1020,4,FALSE)),"",VLOOKUP(C389,CCONF!$A$2:$D$1020,4,FALSE))</f>
        <v/>
      </c>
    </row>
    <row r="390" spans="1:5" x14ac:dyDescent="0.4">
      <c r="A390" s="8" t="s">
        <v>42</v>
      </c>
      <c r="B390" s="8" t="s">
        <v>1948</v>
      </c>
      <c r="C390" s="8">
        <v>1707652</v>
      </c>
      <c r="D390" s="8" t="str">
        <f>IF(ISERROR(VLOOKUP(C390,CCONF!$A$2:$D$1020,4,FALSE)),"SIM","NÃO")</f>
        <v>NÃO</v>
      </c>
      <c r="E390" s="8" t="str">
        <f>IF(ISERROR(VLOOKUP(C390,CCONF!$A$2:$D$1020,4,FALSE)),"",VLOOKUP(C390,CCONF!$A$2:$D$1020,4,FALSE))</f>
        <v>Não enviou a MSC de encerramento de 2025</v>
      </c>
    </row>
    <row r="391" spans="1:5" x14ac:dyDescent="0.4">
      <c r="A391" s="8" t="s">
        <v>42</v>
      </c>
      <c r="B391" s="8" t="s">
        <v>1949</v>
      </c>
      <c r="C391" s="8">
        <v>1707702</v>
      </c>
      <c r="D391" s="8" t="str">
        <f>IF(ISERROR(VLOOKUP(C391,CCONF!$A$2:$D$1020,4,FALSE)),"SIM","NÃO")</f>
        <v>SIM</v>
      </c>
      <c r="E391" s="8" t="str">
        <f>IF(ISERROR(VLOOKUP(C391,CCONF!$A$2:$D$1020,4,FALSE)),"",VLOOKUP(C391,CCONF!$A$2:$D$1020,4,FALSE))</f>
        <v/>
      </c>
    </row>
    <row r="392" spans="1:5" x14ac:dyDescent="0.4">
      <c r="A392" s="8" t="s">
        <v>42</v>
      </c>
      <c r="B392" s="8" t="s">
        <v>1950</v>
      </c>
      <c r="C392" s="8">
        <v>1708205</v>
      </c>
      <c r="D392" s="8" t="str">
        <f>IF(ISERROR(VLOOKUP(C392,CCONF!$A$2:$D$1020,4,FALSE)),"SIM","NÃO")</f>
        <v>SIM</v>
      </c>
      <c r="E392" s="8" t="str">
        <f>IF(ISERROR(VLOOKUP(C392,CCONF!$A$2:$D$1020,4,FALSE)),"",VLOOKUP(C392,CCONF!$A$2:$D$1020,4,FALSE))</f>
        <v/>
      </c>
    </row>
    <row r="393" spans="1:5" x14ac:dyDescent="0.4">
      <c r="A393" s="8" t="s">
        <v>42</v>
      </c>
      <c r="B393" s="8" t="s">
        <v>1951</v>
      </c>
      <c r="C393" s="8">
        <v>1708254</v>
      </c>
      <c r="D393" s="8" t="str">
        <f>IF(ISERROR(VLOOKUP(C393,CCONF!$A$2:$D$1020,4,FALSE)),"SIM","NÃO")</f>
        <v>SIM</v>
      </c>
      <c r="E393" s="8" t="str">
        <f>IF(ISERROR(VLOOKUP(C393,CCONF!$A$2:$D$1020,4,FALSE)),"",VLOOKUP(C393,CCONF!$A$2:$D$1020,4,FALSE))</f>
        <v/>
      </c>
    </row>
    <row r="394" spans="1:5" x14ac:dyDescent="0.4">
      <c r="A394" s="8" t="s">
        <v>42</v>
      </c>
      <c r="B394" s="8" t="s">
        <v>1952</v>
      </c>
      <c r="C394" s="8">
        <v>1708304</v>
      </c>
      <c r="D394" s="8" t="str">
        <f>IF(ISERROR(VLOOKUP(C394,CCONF!$A$2:$D$1020,4,FALSE)),"SIM","NÃO")</f>
        <v>SIM</v>
      </c>
      <c r="E394" s="8" t="str">
        <f>IF(ISERROR(VLOOKUP(C394,CCONF!$A$2:$D$1020,4,FALSE)),"",VLOOKUP(C394,CCONF!$A$2:$D$1020,4,FALSE))</f>
        <v/>
      </c>
    </row>
    <row r="395" spans="1:5" x14ac:dyDescent="0.4">
      <c r="A395" s="8" t="s">
        <v>42</v>
      </c>
      <c r="B395" s="8" t="s">
        <v>1953</v>
      </c>
      <c r="C395" s="8">
        <v>1709005</v>
      </c>
      <c r="D395" s="8" t="str">
        <f>IF(ISERROR(VLOOKUP(C395,CCONF!$A$2:$D$1020,4,FALSE)),"SIM","NÃO")</f>
        <v>SIM</v>
      </c>
      <c r="E395" s="8" t="str">
        <f>IF(ISERROR(VLOOKUP(C395,CCONF!$A$2:$D$1020,4,FALSE)),"",VLOOKUP(C395,CCONF!$A$2:$D$1020,4,FALSE))</f>
        <v/>
      </c>
    </row>
    <row r="396" spans="1:5" x14ac:dyDescent="0.4">
      <c r="A396" s="8" t="s">
        <v>42</v>
      </c>
      <c r="B396" s="8" t="s">
        <v>1954</v>
      </c>
      <c r="C396" s="8">
        <v>1709302</v>
      </c>
      <c r="D396" s="8" t="str">
        <f>IF(ISERROR(VLOOKUP(C396,CCONF!$A$2:$D$1020,4,FALSE)),"SIM","NÃO")</f>
        <v>SIM</v>
      </c>
      <c r="E396" s="8" t="str">
        <f>IF(ISERROR(VLOOKUP(C396,CCONF!$A$2:$D$1020,4,FALSE)),"",VLOOKUP(C396,CCONF!$A$2:$D$1020,4,FALSE))</f>
        <v/>
      </c>
    </row>
    <row r="397" spans="1:5" x14ac:dyDescent="0.4">
      <c r="A397" s="8" t="s">
        <v>42</v>
      </c>
      <c r="B397" s="8" t="s">
        <v>1955</v>
      </c>
      <c r="C397" s="8">
        <v>1709500</v>
      </c>
      <c r="D397" s="8" t="str">
        <f>IF(ISERROR(VLOOKUP(C397,CCONF!$A$2:$D$1020,4,FALSE)),"SIM","NÃO")</f>
        <v>SIM</v>
      </c>
      <c r="E397" s="8" t="str">
        <f>IF(ISERROR(VLOOKUP(C397,CCONF!$A$2:$D$1020,4,FALSE)),"",VLOOKUP(C397,CCONF!$A$2:$D$1020,4,FALSE))</f>
        <v/>
      </c>
    </row>
    <row r="398" spans="1:5" x14ac:dyDescent="0.4">
      <c r="A398" s="8" t="s">
        <v>42</v>
      </c>
      <c r="B398" s="8" t="s">
        <v>1956</v>
      </c>
      <c r="C398" s="8">
        <v>1709807</v>
      </c>
      <c r="D398" s="8" t="str">
        <f>IF(ISERROR(VLOOKUP(C398,CCONF!$A$2:$D$1020,4,FALSE)),"SIM","NÃO")</f>
        <v>SIM</v>
      </c>
      <c r="E398" s="8" t="str">
        <f>IF(ISERROR(VLOOKUP(C398,CCONF!$A$2:$D$1020,4,FALSE)),"",VLOOKUP(C398,CCONF!$A$2:$D$1020,4,FALSE))</f>
        <v/>
      </c>
    </row>
    <row r="399" spans="1:5" x14ac:dyDescent="0.4">
      <c r="A399" s="8" t="s">
        <v>42</v>
      </c>
      <c r="B399" s="8" t="s">
        <v>1957</v>
      </c>
      <c r="C399" s="8">
        <v>1710508</v>
      </c>
      <c r="D399" s="8" t="str">
        <f>IF(ISERROR(VLOOKUP(C399,CCONF!$A$2:$D$1020,4,FALSE)),"SIM","NÃO")</f>
        <v>SIM</v>
      </c>
      <c r="E399" s="8" t="str">
        <f>IF(ISERROR(VLOOKUP(C399,CCONF!$A$2:$D$1020,4,FALSE)),"",VLOOKUP(C399,CCONF!$A$2:$D$1020,4,FALSE))</f>
        <v/>
      </c>
    </row>
    <row r="400" spans="1:5" x14ac:dyDescent="0.4">
      <c r="A400" s="8" t="s">
        <v>42</v>
      </c>
      <c r="B400" s="8" t="s">
        <v>1958</v>
      </c>
      <c r="C400" s="8">
        <v>1710706</v>
      </c>
      <c r="D400" s="8" t="str">
        <f>IF(ISERROR(VLOOKUP(C400,CCONF!$A$2:$D$1020,4,FALSE)),"SIM","NÃO")</f>
        <v>SIM</v>
      </c>
      <c r="E400" s="8" t="str">
        <f>IF(ISERROR(VLOOKUP(C400,CCONF!$A$2:$D$1020,4,FALSE)),"",VLOOKUP(C400,CCONF!$A$2:$D$1020,4,FALSE))</f>
        <v/>
      </c>
    </row>
    <row r="401" spans="1:5" x14ac:dyDescent="0.4">
      <c r="A401" s="8" t="s">
        <v>42</v>
      </c>
      <c r="B401" s="8" t="s">
        <v>1959</v>
      </c>
      <c r="C401" s="8">
        <v>1710904</v>
      </c>
      <c r="D401" s="8" t="str">
        <f>IF(ISERROR(VLOOKUP(C401,CCONF!$A$2:$D$1020,4,FALSE)),"SIM","NÃO")</f>
        <v>SIM</v>
      </c>
      <c r="E401" s="8" t="str">
        <f>IF(ISERROR(VLOOKUP(C401,CCONF!$A$2:$D$1020,4,FALSE)),"",VLOOKUP(C401,CCONF!$A$2:$D$1020,4,FALSE))</f>
        <v/>
      </c>
    </row>
    <row r="402" spans="1:5" x14ac:dyDescent="0.4">
      <c r="A402" s="8" t="s">
        <v>42</v>
      </c>
      <c r="B402" s="8" t="s">
        <v>1960</v>
      </c>
      <c r="C402" s="8">
        <v>1711100</v>
      </c>
      <c r="D402" s="8" t="str">
        <f>IF(ISERROR(VLOOKUP(C402,CCONF!$A$2:$D$1020,4,FALSE)),"SIM","NÃO")</f>
        <v>SIM</v>
      </c>
      <c r="E402" s="8" t="str">
        <f>IF(ISERROR(VLOOKUP(C402,CCONF!$A$2:$D$1020,4,FALSE)),"",VLOOKUP(C402,CCONF!$A$2:$D$1020,4,FALSE))</f>
        <v/>
      </c>
    </row>
    <row r="403" spans="1:5" x14ac:dyDescent="0.4">
      <c r="A403" s="8" t="s">
        <v>42</v>
      </c>
      <c r="B403" s="8" t="s">
        <v>1961</v>
      </c>
      <c r="C403" s="8">
        <v>1711506</v>
      </c>
      <c r="D403" s="8" t="str">
        <f>IF(ISERROR(VLOOKUP(C403,CCONF!$A$2:$D$1020,4,FALSE)),"SIM","NÃO")</f>
        <v>SIM</v>
      </c>
      <c r="E403" s="8" t="str">
        <f>IF(ISERROR(VLOOKUP(C403,CCONF!$A$2:$D$1020,4,FALSE)),"",VLOOKUP(C403,CCONF!$A$2:$D$1020,4,FALSE))</f>
        <v/>
      </c>
    </row>
    <row r="404" spans="1:5" x14ac:dyDescent="0.4">
      <c r="A404" s="8" t="s">
        <v>42</v>
      </c>
      <c r="B404" s="8" t="s">
        <v>1962</v>
      </c>
      <c r="C404" s="8">
        <v>1711803</v>
      </c>
      <c r="D404" s="8" t="str">
        <f>IF(ISERROR(VLOOKUP(C404,CCONF!$A$2:$D$1020,4,FALSE)),"SIM","NÃO")</f>
        <v>SIM</v>
      </c>
      <c r="E404" s="8" t="str">
        <f>IF(ISERROR(VLOOKUP(C404,CCONF!$A$2:$D$1020,4,FALSE)),"",VLOOKUP(C404,CCONF!$A$2:$D$1020,4,FALSE))</f>
        <v/>
      </c>
    </row>
    <row r="405" spans="1:5" x14ac:dyDescent="0.4">
      <c r="A405" s="8" t="s">
        <v>42</v>
      </c>
      <c r="B405" s="8" t="s">
        <v>1963</v>
      </c>
      <c r="C405" s="8">
        <v>1711902</v>
      </c>
      <c r="D405" s="8" t="str">
        <f>IF(ISERROR(VLOOKUP(C405,CCONF!$A$2:$D$1020,4,FALSE)),"SIM","NÃO")</f>
        <v>SIM</v>
      </c>
      <c r="E405" s="8" t="str">
        <f>IF(ISERROR(VLOOKUP(C405,CCONF!$A$2:$D$1020,4,FALSE)),"",VLOOKUP(C405,CCONF!$A$2:$D$1020,4,FALSE))</f>
        <v/>
      </c>
    </row>
    <row r="406" spans="1:5" x14ac:dyDescent="0.4">
      <c r="A406" s="8" t="s">
        <v>42</v>
      </c>
      <c r="B406" s="8" t="s">
        <v>1964</v>
      </c>
      <c r="C406" s="8">
        <v>1711951</v>
      </c>
      <c r="D406" s="8" t="str">
        <f>IF(ISERROR(VLOOKUP(C406,CCONF!$A$2:$D$1020,4,FALSE)),"SIM","NÃO")</f>
        <v>SIM</v>
      </c>
      <c r="E406" s="8" t="str">
        <f>IF(ISERROR(VLOOKUP(C406,CCONF!$A$2:$D$1020,4,FALSE)),"",VLOOKUP(C406,CCONF!$A$2:$D$1020,4,FALSE))</f>
        <v/>
      </c>
    </row>
    <row r="407" spans="1:5" x14ac:dyDescent="0.4">
      <c r="A407" s="8" t="s">
        <v>42</v>
      </c>
      <c r="B407" s="8" t="s">
        <v>1965</v>
      </c>
      <c r="C407" s="8">
        <v>1712009</v>
      </c>
      <c r="D407" s="8" t="str">
        <f>IF(ISERROR(VLOOKUP(C407,CCONF!$A$2:$D$1020,4,FALSE)),"SIM","NÃO")</f>
        <v>SIM</v>
      </c>
      <c r="E407" s="8" t="str">
        <f>IF(ISERROR(VLOOKUP(C407,CCONF!$A$2:$D$1020,4,FALSE)),"",VLOOKUP(C407,CCONF!$A$2:$D$1020,4,FALSE))</f>
        <v/>
      </c>
    </row>
    <row r="408" spans="1:5" x14ac:dyDescent="0.4">
      <c r="A408" s="8" t="s">
        <v>42</v>
      </c>
      <c r="B408" s="8" t="s">
        <v>1966</v>
      </c>
      <c r="C408" s="8">
        <v>1712157</v>
      </c>
      <c r="D408" s="8" t="str">
        <f>IF(ISERROR(VLOOKUP(C408,CCONF!$A$2:$D$1020,4,FALSE)),"SIM","NÃO")</f>
        <v>SIM</v>
      </c>
      <c r="E408" s="8" t="str">
        <f>IF(ISERROR(VLOOKUP(C408,CCONF!$A$2:$D$1020,4,FALSE)),"",VLOOKUP(C408,CCONF!$A$2:$D$1020,4,FALSE))</f>
        <v/>
      </c>
    </row>
    <row r="409" spans="1:5" x14ac:dyDescent="0.4">
      <c r="A409" s="8" t="s">
        <v>42</v>
      </c>
      <c r="B409" s="8" t="s">
        <v>1967</v>
      </c>
      <c r="C409" s="8">
        <v>1712405</v>
      </c>
      <c r="D409" s="8" t="str">
        <f>IF(ISERROR(VLOOKUP(C409,CCONF!$A$2:$D$1020,4,FALSE)),"SIM","NÃO")</f>
        <v>SIM</v>
      </c>
      <c r="E409" s="8" t="str">
        <f>IF(ISERROR(VLOOKUP(C409,CCONF!$A$2:$D$1020,4,FALSE)),"",VLOOKUP(C409,CCONF!$A$2:$D$1020,4,FALSE))</f>
        <v/>
      </c>
    </row>
    <row r="410" spans="1:5" x14ac:dyDescent="0.4">
      <c r="A410" s="8" t="s">
        <v>42</v>
      </c>
      <c r="B410" s="8" t="s">
        <v>1968</v>
      </c>
      <c r="C410" s="8">
        <v>1712454</v>
      </c>
      <c r="D410" s="8" t="str">
        <f>IF(ISERROR(VLOOKUP(C410,CCONF!$A$2:$D$1020,4,FALSE)),"SIM","NÃO")</f>
        <v>SIM</v>
      </c>
      <c r="E410" s="8" t="str">
        <f>IF(ISERROR(VLOOKUP(C410,CCONF!$A$2:$D$1020,4,FALSE)),"",VLOOKUP(C410,CCONF!$A$2:$D$1020,4,FALSE))</f>
        <v/>
      </c>
    </row>
    <row r="411" spans="1:5" x14ac:dyDescent="0.4">
      <c r="A411" s="8" t="s">
        <v>42</v>
      </c>
      <c r="B411" s="8" t="s">
        <v>1969</v>
      </c>
      <c r="C411" s="8">
        <v>1712504</v>
      </c>
      <c r="D411" s="8" t="str">
        <f>IF(ISERROR(VLOOKUP(C411,CCONF!$A$2:$D$1020,4,FALSE)),"SIM","NÃO")</f>
        <v>SIM</v>
      </c>
      <c r="E411" s="8" t="str">
        <f>IF(ISERROR(VLOOKUP(C411,CCONF!$A$2:$D$1020,4,FALSE)),"",VLOOKUP(C411,CCONF!$A$2:$D$1020,4,FALSE))</f>
        <v/>
      </c>
    </row>
    <row r="412" spans="1:5" x14ac:dyDescent="0.4">
      <c r="A412" s="8" t="s">
        <v>42</v>
      </c>
      <c r="B412" s="8" t="s">
        <v>1970</v>
      </c>
      <c r="C412" s="8">
        <v>1712702</v>
      </c>
      <c r="D412" s="8" t="str">
        <f>IF(ISERROR(VLOOKUP(C412,CCONF!$A$2:$D$1020,4,FALSE)),"SIM","NÃO")</f>
        <v>SIM</v>
      </c>
      <c r="E412" s="8" t="str">
        <f>IF(ISERROR(VLOOKUP(C412,CCONF!$A$2:$D$1020,4,FALSE)),"",VLOOKUP(C412,CCONF!$A$2:$D$1020,4,FALSE))</f>
        <v/>
      </c>
    </row>
    <row r="413" spans="1:5" x14ac:dyDescent="0.4">
      <c r="A413" s="8" t="s">
        <v>42</v>
      </c>
      <c r="B413" s="8" t="s">
        <v>1971</v>
      </c>
      <c r="C413" s="8">
        <v>1712801</v>
      </c>
      <c r="D413" s="8" t="str">
        <f>IF(ISERROR(VLOOKUP(C413,CCONF!$A$2:$D$1020,4,FALSE)),"SIM","NÃO")</f>
        <v>SIM</v>
      </c>
      <c r="E413" s="8" t="str">
        <f>IF(ISERROR(VLOOKUP(C413,CCONF!$A$2:$D$1020,4,FALSE)),"",VLOOKUP(C413,CCONF!$A$2:$D$1020,4,FALSE))</f>
        <v/>
      </c>
    </row>
    <row r="414" spans="1:5" x14ac:dyDescent="0.4">
      <c r="A414" s="8" t="s">
        <v>42</v>
      </c>
      <c r="B414" s="8" t="s">
        <v>1972</v>
      </c>
      <c r="C414" s="8">
        <v>1713205</v>
      </c>
      <c r="D414" s="8" t="str">
        <f>IF(ISERROR(VLOOKUP(C414,CCONF!$A$2:$D$1020,4,FALSE)),"SIM","NÃO")</f>
        <v>SIM</v>
      </c>
      <c r="E414" s="8" t="str">
        <f>IF(ISERROR(VLOOKUP(C414,CCONF!$A$2:$D$1020,4,FALSE)),"",VLOOKUP(C414,CCONF!$A$2:$D$1020,4,FALSE))</f>
        <v/>
      </c>
    </row>
    <row r="415" spans="1:5" x14ac:dyDescent="0.4">
      <c r="A415" s="8" t="s">
        <v>42</v>
      </c>
      <c r="B415" s="8" t="s">
        <v>1973</v>
      </c>
      <c r="C415" s="8">
        <v>1713304</v>
      </c>
      <c r="D415" s="8" t="str">
        <f>IF(ISERROR(VLOOKUP(C415,CCONF!$A$2:$D$1020,4,FALSE)),"SIM","NÃO")</f>
        <v>SIM</v>
      </c>
      <c r="E415" s="8" t="str">
        <f>IF(ISERROR(VLOOKUP(C415,CCONF!$A$2:$D$1020,4,FALSE)),"",VLOOKUP(C415,CCONF!$A$2:$D$1020,4,FALSE))</f>
        <v/>
      </c>
    </row>
    <row r="416" spans="1:5" x14ac:dyDescent="0.4">
      <c r="A416" s="8" t="s">
        <v>42</v>
      </c>
      <c r="B416" s="8" t="s">
        <v>1974</v>
      </c>
      <c r="C416" s="8">
        <v>1713601</v>
      </c>
      <c r="D416" s="8" t="str">
        <f>IF(ISERROR(VLOOKUP(C416,CCONF!$A$2:$D$1020,4,FALSE)),"SIM","NÃO")</f>
        <v>SIM</v>
      </c>
      <c r="E416" s="8" t="str">
        <f>IF(ISERROR(VLOOKUP(C416,CCONF!$A$2:$D$1020,4,FALSE)),"",VLOOKUP(C416,CCONF!$A$2:$D$1020,4,FALSE))</f>
        <v/>
      </c>
    </row>
    <row r="417" spans="1:5" x14ac:dyDescent="0.4">
      <c r="A417" s="8" t="s">
        <v>42</v>
      </c>
      <c r="B417" s="8" t="s">
        <v>1975</v>
      </c>
      <c r="C417" s="8">
        <v>1713700</v>
      </c>
      <c r="D417" s="8" t="str">
        <f>IF(ISERROR(VLOOKUP(C417,CCONF!$A$2:$D$1020,4,FALSE)),"SIM","NÃO")</f>
        <v>SIM</v>
      </c>
      <c r="E417" s="8" t="str">
        <f>IF(ISERROR(VLOOKUP(C417,CCONF!$A$2:$D$1020,4,FALSE)),"",VLOOKUP(C417,CCONF!$A$2:$D$1020,4,FALSE))</f>
        <v/>
      </c>
    </row>
    <row r="418" spans="1:5" x14ac:dyDescent="0.4">
      <c r="A418" s="8" t="s">
        <v>42</v>
      </c>
      <c r="B418" s="8" t="s">
        <v>1976</v>
      </c>
      <c r="C418" s="8">
        <v>1713809</v>
      </c>
      <c r="D418" s="8" t="str">
        <f>IF(ISERROR(VLOOKUP(C418,CCONF!$A$2:$D$1020,4,FALSE)),"SIM","NÃO")</f>
        <v>SIM</v>
      </c>
      <c r="E418" s="8" t="str">
        <f>IF(ISERROR(VLOOKUP(C418,CCONF!$A$2:$D$1020,4,FALSE)),"",VLOOKUP(C418,CCONF!$A$2:$D$1020,4,FALSE))</f>
        <v/>
      </c>
    </row>
    <row r="419" spans="1:5" x14ac:dyDescent="0.4">
      <c r="A419" s="8" t="s">
        <v>42</v>
      </c>
      <c r="B419" s="8" t="s">
        <v>1977</v>
      </c>
      <c r="C419" s="8">
        <v>1713957</v>
      </c>
      <c r="D419" s="8" t="str">
        <f>IF(ISERROR(VLOOKUP(C419,CCONF!$A$2:$D$1020,4,FALSE)),"SIM","NÃO")</f>
        <v>SIM</v>
      </c>
      <c r="E419" s="8" t="str">
        <f>IF(ISERROR(VLOOKUP(C419,CCONF!$A$2:$D$1020,4,FALSE)),"",VLOOKUP(C419,CCONF!$A$2:$D$1020,4,FALSE))</f>
        <v/>
      </c>
    </row>
    <row r="420" spans="1:5" x14ac:dyDescent="0.4">
      <c r="A420" s="8" t="s">
        <v>42</v>
      </c>
      <c r="B420" s="8" t="s">
        <v>1978</v>
      </c>
      <c r="C420" s="8">
        <v>1714203</v>
      </c>
      <c r="D420" s="8" t="str">
        <f>IF(ISERROR(VLOOKUP(C420,CCONF!$A$2:$D$1020,4,FALSE)),"SIM","NÃO")</f>
        <v>SIM</v>
      </c>
      <c r="E420" s="8" t="str">
        <f>IF(ISERROR(VLOOKUP(C420,CCONF!$A$2:$D$1020,4,FALSE)),"",VLOOKUP(C420,CCONF!$A$2:$D$1020,4,FALSE))</f>
        <v/>
      </c>
    </row>
    <row r="421" spans="1:5" x14ac:dyDescent="0.4">
      <c r="A421" s="8" t="s">
        <v>42</v>
      </c>
      <c r="B421" s="8" t="s">
        <v>1979</v>
      </c>
      <c r="C421" s="8">
        <v>1714302</v>
      </c>
      <c r="D421" s="8" t="str">
        <f>IF(ISERROR(VLOOKUP(C421,CCONF!$A$2:$D$1020,4,FALSE)),"SIM","NÃO")</f>
        <v>SIM</v>
      </c>
      <c r="E421" s="8" t="str">
        <f>IF(ISERROR(VLOOKUP(C421,CCONF!$A$2:$D$1020,4,FALSE)),"",VLOOKUP(C421,CCONF!$A$2:$D$1020,4,FALSE))</f>
        <v/>
      </c>
    </row>
    <row r="422" spans="1:5" x14ac:dyDescent="0.4">
      <c r="A422" s="8" t="s">
        <v>42</v>
      </c>
      <c r="B422" s="8" t="s">
        <v>1980</v>
      </c>
      <c r="C422" s="8">
        <v>1714880</v>
      </c>
      <c r="D422" s="8" t="str">
        <f>IF(ISERROR(VLOOKUP(C422,CCONF!$A$2:$D$1020,4,FALSE)),"SIM","NÃO")</f>
        <v>SIM</v>
      </c>
      <c r="E422" s="8" t="str">
        <f>IF(ISERROR(VLOOKUP(C422,CCONF!$A$2:$D$1020,4,FALSE)),"",VLOOKUP(C422,CCONF!$A$2:$D$1020,4,FALSE))</f>
        <v/>
      </c>
    </row>
    <row r="423" spans="1:5" x14ac:dyDescent="0.4">
      <c r="A423" s="8" t="s">
        <v>42</v>
      </c>
      <c r="B423" s="8" t="s">
        <v>1981</v>
      </c>
      <c r="C423" s="8">
        <v>1715002</v>
      </c>
      <c r="D423" s="8" t="str">
        <f>IF(ISERROR(VLOOKUP(C423,CCONF!$A$2:$D$1020,4,FALSE)),"SIM","NÃO")</f>
        <v>SIM</v>
      </c>
      <c r="E423" s="8" t="str">
        <f>IF(ISERROR(VLOOKUP(C423,CCONF!$A$2:$D$1020,4,FALSE)),"",VLOOKUP(C423,CCONF!$A$2:$D$1020,4,FALSE))</f>
        <v/>
      </c>
    </row>
    <row r="424" spans="1:5" x14ac:dyDescent="0.4">
      <c r="A424" s="8" t="s">
        <v>42</v>
      </c>
      <c r="B424" s="8" t="s">
        <v>1982</v>
      </c>
      <c r="C424" s="8">
        <v>1715101</v>
      </c>
      <c r="D424" s="8" t="str">
        <f>IF(ISERROR(VLOOKUP(C424,CCONF!$A$2:$D$1020,4,FALSE)),"SIM","NÃO")</f>
        <v>SIM</v>
      </c>
      <c r="E424" s="8" t="str">
        <f>IF(ISERROR(VLOOKUP(C424,CCONF!$A$2:$D$1020,4,FALSE)),"",VLOOKUP(C424,CCONF!$A$2:$D$1020,4,FALSE))</f>
        <v/>
      </c>
    </row>
    <row r="425" spans="1:5" x14ac:dyDescent="0.4">
      <c r="A425" s="8" t="s">
        <v>42</v>
      </c>
      <c r="B425" s="8" t="s">
        <v>1983</v>
      </c>
      <c r="C425" s="8">
        <v>1715150</v>
      </c>
      <c r="D425" s="8" t="str">
        <f>IF(ISERROR(VLOOKUP(C425,CCONF!$A$2:$D$1020,4,FALSE)),"SIM","NÃO")</f>
        <v>SIM</v>
      </c>
      <c r="E425" s="8" t="str">
        <f>IF(ISERROR(VLOOKUP(C425,CCONF!$A$2:$D$1020,4,FALSE)),"",VLOOKUP(C425,CCONF!$A$2:$D$1020,4,FALSE))</f>
        <v/>
      </c>
    </row>
    <row r="426" spans="1:5" x14ac:dyDescent="0.4">
      <c r="A426" s="8" t="s">
        <v>42</v>
      </c>
      <c r="B426" s="8" t="s">
        <v>1984</v>
      </c>
      <c r="C426" s="8">
        <v>1715259</v>
      </c>
      <c r="D426" s="8" t="str">
        <f>IF(ISERROR(VLOOKUP(C426,CCONF!$A$2:$D$1020,4,FALSE)),"SIM","NÃO")</f>
        <v>SIM</v>
      </c>
      <c r="E426" s="8" t="str">
        <f>IF(ISERROR(VLOOKUP(C426,CCONF!$A$2:$D$1020,4,FALSE)),"",VLOOKUP(C426,CCONF!$A$2:$D$1020,4,FALSE))</f>
        <v/>
      </c>
    </row>
    <row r="427" spans="1:5" x14ac:dyDescent="0.4">
      <c r="A427" s="8" t="s">
        <v>42</v>
      </c>
      <c r="B427" s="8" t="s">
        <v>1985</v>
      </c>
      <c r="C427" s="8">
        <v>1715507</v>
      </c>
      <c r="D427" s="8" t="str">
        <f>IF(ISERROR(VLOOKUP(C427,CCONF!$A$2:$D$1020,4,FALSE)),"SIM","NÃO")</f>
        <v>SIM</v>
      </c>
      <c r="E427" s="8" t="str">
        <f>IF(ISERROR(VLOOKUP(C427,CCONF!$A$2:$D$1020,4,FALSE)),"",VLOOKUP(C427,CCONF!$A$2:$D$1020,4,FALSE))</f>
        <v/>
      </c>
    </row>
    <row r="428" spans="1:5" x14ac:dyDescent="0.4">
      <c r="A428" s="8" t="s">
        <v>42</v>
      </c>
      <c r="B428" s="8" t="s">
        <v>1986</v>
      </c>
      <c r="C428" s="8">
        <v>1715705</v>
      </c>
      <c r="D428" s="8" t="str">
        <f>IF(ISERROR(VLOOKUP(C428,CCONF!$A$2:$D$1020,4,FALSE)),"SIM","NÃO")</f>
        <v>SIM</v>
      </c>
      <c r="E428" s="8" t="str">
        <f>IF(ISERROR(VLOOKUP(C428,CCONF!$A$2:$D$1020,4,FALSE)),"",VLOOKUP(C428,CCONF!$A$2:$D$1020,4,FALSE))</f>
        <v/>
      </c>
    </row>
    <row r="429" spans="1:5" x14ac:dyDescent="0.4">
      <c r="A429" s="8" t="s">
        <v>42</v>
      </c>
      <c r="B429" s="8" t="s">
        <v>1987</v>
      </c>
      <c r="C429" s="8">
        <v>1715754</v>
      </c>
      <c r="D429" s="8" t="str">
        <f>IF(ISERROR(VLOOKUP(C429,CCONF!$A$2:$D$1020,4,FALSE)),"SIM","NÃO")</f>
        <v>SIM</v>
      </c>
      <c r="E429" s="8" t="str">
        <f>IF(ISERROR(VLOOKUP(C429,CCONF!$A$2:$D$1020,4,FALSE)),"",VLOOKUP(C429,CCONF!$A$2:$D$1020,4,FALSE))</f>
        <v/>
      </c>
    </row>
    <row r="430" spans="1:5" x14ac:dyDescent="0.4">
      <c r="A430" s="8" t="s">
        <v>42</v>
      </c>
      <c r="B430" s="8" t="s">
        <v>1988</v>
      </c>
      <c r="C430" s="8">
        <v>1716109</v>
      </c>
      <c r="D430" s="8" t="str">
        <f>IF(ISERROR(VLOOKUP(C430,CCONF!$A$2:$D$1020,4,FALSE)),"SIM","NÃO")</f>
        <v>SIM</v>
      </c>
      <c r="E430" s="8" t="str">
        <f>IF(ISERROR(VLOOKUP(C430,CCONF!$A$2:$D$1020,4,FALSE)),"",VLOOKUP(C430,CCONF!$A$2:$D$1020,4,FALSE))</f>
        <v/>
      </c>
    </row>
    <row r="431" spans="1:5" x14ac:dyDescent="0.4">
      <c r="A431" s="8" t="s">
        <v>42</v>
      </c>
      <c r="B431" s="8" t="s">
        <v>1989</v>
      </c>
      <c r="C431" s="8">
        <v>1716208</v>
      </c>
      <c r="D431" s="8" t="str">
        <f>IF(ISERROR(VLOOKUP(C431,CCONF!$A$2:$D$1020,4,FALSE)),"SIM","NÃO")</f>
        <v>SIM</v>
      </c>
      <c r="E431" s="8" t="str">
        <f>IF(ISERROR(VLOOKUP(C431,CCONF!$A$2:$D$1020,4,FALSE)),"",VLOOKUP(C431,CCONF!$A$2:$D$1020,4,FALSE))</f>
        <v/>
      </c>
    </row>
    <row r="432" spans="1:5" x14ac:dyDescent="0.4">
      <c r="A432" s="8" t="s">
        <v>42</v>
      </c>
      <c r="B432" s="8" t="s">
        <v>1829</v>
      </c>
      <c r="C432" s="8">
        <v>1716307</v>
      </c>
      <c r="D432" s="8" t="str">
        <f>IF(ISERROR(VLOOKUP(C432,CCONF!$A$2:$D$1020,4,FALSE)),"SIM","NÃO")</f>
        <v>SIM</v>
      </c>
      <c r="E432" s="8" t="str">
        <f>IF(ISERROR(VLOOKUP(C432,CCONF!$A$2:$D$1020,4,FALSE)),"",VLOOKUP(C432,CCONF!$A$2:$D$1020,4,FALSE))</f>
        <v/>
      </c>
    </row>
    <row r="433" spans="1:5" x14ac:dyDescent="0.4">
      <c r="A433" s="8" t="s">
        <v>42</v>
      </c>
      <c r="B433" s="8" t="s">
        <v>1990</v>
      </c>
      <c r="C433" s="8">
        <v>1716505</v>
      </c>
      <c r="D433" s="8" t="str">
        <f>IF(ISERROR(VLOOKUP(C433,CCONF!$A$2:$D$1020,4,FALSE)),"SIM","NÃO")</f>
        <v>SIM</v>
      </c>
      <c r="E433" s="8" t="str">
        <f>IF(ISERROR(VLOOKUP(C433,CCONF!$A$2:$D$1020,4,FALSE)),"",VLOOKUP(C433,CCONF!$A$2:$D$1020,4,FALSE))</f>
        <v/>
      </c>
    </row>
    <row r="434" spans="1:5" x14ac:dyDescent="0.4">
      <c r="A434" s="8" t="s">
        <v>42</v>
      </c>
      <c r="B434" s="8" t="s">
        <v>1991</v>
      </c>
      <c r="C434" s="8">
        <v>1716604</v>
      </c>
      <c r="D434" s="8" t="str">
        <f>IF(ISERROR(VLOOKUP(C434,CCONF!$A$2:$D$1020,4,FALSE)),"SIM","NÃO")</f>
        <v>SIM</v>
      </c>
      <c r="E434" s="8" t="str">
        <f>IF(ISERROR(VLOOKUP(C434,CCONF!$A$2:$D$1020,4,FALSE)),"",VLOOKUP(C434,CCONF!$A$2:$D$1020,4,FALSE))</f>
        <v/>
      </c>
    </row>
    <row r="435" spans="1:5" x14ac:dyDescent="0.4">
      <c r="A435" s="8" t="s">
        <v>42</v>
      </c>
      <c r="B435" s="8" t="s">
        <v>1992</v>
      </c>
      <c r="C435" s="8">
        <v>1716653</v>
      </c>
      <c r="D435" s="8" t="str">
        <f>IF(ISERROR(VLOOKUP(C435,CCONF!$A$2:$D$1020,4,FALSE)),"SIM","NÃO")</f>
        <v>SIM</v>
      </c>
      <c r="E435" s="8" t="str">
        <f>IF(ISERROR(VLOOKUP(C435,CCONF!$A$2:$D$1020,4,FALSE)),"",VLOOKUP(C435,CCONF!$A$2:$D$1020,4,FALSE))</f>
        <v/>
      </c>
    </row>
    <row r="436" spans="1:5" x14ac:dyDescent="0.4">
      <c r="A436" s="8" t="s">
        <v>42</v>
      </c>
      <c r="B436" s="8" t="s">
        <v>1993</v>
      </c>
      <c r="C436" s="8">
        <v>1716703</v>
      </c>
      <c r="D436" s="8" t="str">
        <f>IF(ISERROR(VLOOKUP(C436,CCONF!$A$2:$D$1020,4,FALSE)),"SIM","NÃO")</f>
        <v>SIM</v>
      </c>
      <c r="E436" s="8" t="str">
        <f>IF(ISERROR(VLOOKUP(C436,CCONF!$A$2:$D$1020,4,FALSE)),"",VLOOKUP(C436,CCONF!$A$2:$D$1020,4,FALSE))</f>
        <v/>
      </c>
    </row>
    <row r="437" spans="1:5" x14ac:dyDescent="0.4">
      <c r="A437" s="8" t="s">
        <v>42</v>
      </c>
      <c r="B437" s="8" t="s">
        <v>1994</v>
      </c>
      <c r="C437" s="8">
        <v>1717008</v>
      </c>
      <c r="D437" s="8" t="str">
        <f>IF(ISERROR(VLOOKUP(C437,CCONF!$A$2:$D$1020,4,FALSE)),"SIM","NÃO")</f>
        <v>SIM</v>
      </c>
      <c r="E437" s="8" t="str">
        <f>IF(ISERROR(VLOOKUP(C437,CCONF!$A$2:$D$1020,4,FALSE)),"",VLOOKUP(C437,CCONF!$A$2:$D$1020,4,FALSE))</f>
        <v/>
      </c>
    </row>
    <row r="438" spans="1:5" x14ac:dyDescent="0.4">
      <c r="A438" s="8" t="s">
        <v>42</v>
      </c>
      <c r="B438" s="8" t="s">
        <v>1995</v>
      </c>
      <c r="C438" s="8">
        <v>1717206</v>
      </c>
      <c r="D438" s="8" t="str">
        <f>IF(ISERROR(VLOOKUP(C438,CCONF!$A$2:$D$1020,4,FALSE)),"SIM","NÃO")</f>
        <v>SIM</v>
      </c>
      <c r="E438" s="8" t="str">
        <f>IF(ISERROR(VLOOKUP(C438,CCONF!$A$2:$D$1020,4,FALSE)),"",VLOOKUP(C438,CCONF!$A$2:$D$1020,4,FALSE))</f>
        <v/>
      </c>
    </row>
    <row r="439" spans="1:5" x14ac:dyDescent="0.4">
      <c r="A439" s="8" t="s">
        <v>42</v>
      </c>
      <c r="B439" s="8" t="s">
        <v>1996</v>
      </c>
      <c r="C439" s="8">
        <v>1717503</v>
      </c>
      <c r="D439" s="8" t="str">
        <f>IF(ISERROR(VLOOKUP(C439,CCONF!$A$2:$D$1020,4,FALSE)),"SIM","NÃO")</f>
        <v>SIM</v>
      </c>
      <c r="E439" s="8" t="str">
        <f>IF(ISERROR(VLOOKUP(C439,CCONF!$A$2:$D$1020,4,FALSE)),"",VLOOKUP(C439,CCONF!$A$2:$D$1020,4,FALSE))</f>
        <v/>
      </c>
    </row>
    <row r="440" spans="1:5" x14ac:dyDescent="0.4">
      <c r="A440" s="8" t="s">
        <v>42</v>
      </c>
      <c r="B440" s="8" t="s">
        <v>1997</v>
      </c>
      <c r="C440" s="8">
        <v>1717800</v>
      </c>
      <c r="D440" s="8" t="str">
        <f>IF(ISERROR(VLOOKUP(C440,CCONF!$A$2:$D$1020,4,FALSE)),"SIM","NÃO")</f>
        <v>SIM</v>
      </c>
      <c r="E440" s="8" t="str">
        <f>IF(ISERROR(VLOOKUP(C440,CCONF!$A$2:$D$1020,4,FALSE)),"",VLOOKUP(C440,CCONF!$A$2:$D$1020,4,FALSE))</f>
        <v/>
      </c>
    </row>
    <row r="441" spans="1:5" x14ac:dyDescent="0.4">
      <c r="A441" s="8" t="s">
        <v>42</v>
      </c>
      <c r="B441" s="8" t="s">
        <v>1998</v>
      </c>
      <c r="C441" s="8">
        <v>1717909</v>
      </c>
      <c r="D441" s="8" t="str">
        <f>IF(ISERROR(VLOOKUP(C441,CCONF!$A$2:$D$1020,4,FALSE)),"SIM","NÃO")</f>
        <v>SIM</v>
      </c>
      <c r="E441" s="8" t="str">
        <f>IF(ISERROR(VLOOKUP(C441,CCONF!$A$2:$D$1020,4,FALSE)),"",VLOOKUP(C441,CCONF!$A$2:$D$1020,4,FALSE))</f>
        <v/>
      </c>
    </row>
    <row r="442" spans="1:5" x14ac:dyDescent="0.4">
      <c r="A442" s="8" t="s">
        <v>42</v>
      </c>
      <c r="B442" s="8" t="s">
        <v>1999</v>
      </c>
      <c r="C442" s="8">
        <v>1718006</v>
      </c>
      <c r="D442" s="8" t="str">
        <f>IF(ISERROR(VLOOKUP(C442,CCONF!$A$2:$D$1020,4,FALSE)),"SIM","NÃO")</f>
        <v>SIM</v>
      </c>
      <c r="E442" s="8" t="str">
        <f>IF(ISERROR(VLOOKUP(C442,CCONF!$A$2:$D$1020,4,FALSE)),"",VLOOKUP(C442,CCONF!$A$2:$D$1020,4,FALSE))</f>
        <v/>
      </c>
    </row>
    <row r="443" spans="1:5" x14ac:dyDescent="0.4">
      <c r="A443" s="8" t="s">
        <v>42</v>
      </c>
      <c r="B443" s="8" t="s">
        <v>2000</v>
      </c>
      <c r="C443" s="8">
        <v>1718204</v>
      </c>
      <c r="D443" s="8" t="str">
        <f>IF(ISERROR(VLOOKUP(C443,CCONF!$A$2:$D$1020,4,FALSE)),"SIM","NÃO")</f>
        <v>SIM</v>
      </c>
      <c r="E443" s="8" t="str">
        <f>IF(ISERROR(VLOOKUP(C443,CCONF!$A$2:$D$1020,4,FALSE)),"",VLOOKUP(C443,CCONF!$A$2:$D$1020,4,FALSE))</f>
        <v/>
      </c>
    </row>
    <row r="444" spans="1:5" x14ac:dyDescent="0.4">
      <c r="A444" s="8" t="s">
        <v>42</v>
      </c>
      <c r="B444" s="8" t="s">
        <v>2001</v>
      </c>
      <c r="C444" s="8">
        <v>1718303</v>
      </c>
      <c r="D444" s="8" t="str">
        <f>IF(ISERROR(VLOOKUP(C444,CCONF!$A$2:$D$1020,4,FALSE)),"SIM","NÃO")</f>
        <v>SIM</v>
      </c>
      <c r="E444" s="8" t="str">
        <f>IF(ISERROR(VLOOKUP(C444,CCONF!$A$2:$D$1020,4,FALSE)),"",VLOOKUP(C444,CCONF!$A$2:$D$1020,4,FALSE))</f>
        <v/>
      </c>
    </row>
    <row r="445" spans="1:5" x14ac:dyDescent="0.4">
      <c r="A445" s="8" t="s">
        <v>42</v>
      </c>
      <c r="B445" s="8" t="s">
        <v>2002</v>
      </c>
      <c r="C445" s="8">
        <v>1718402</v>
      </c>
      <c r="D445" s="8" t="str">
        <f>IF(ISERROR(VLOOKUP(C445,CCONF!$A$2:$D$1020,4,FALSE)),"SIM","NÃO")</f>
        <v>SIM</v>
      </c>
      <c r="E445" s="8" t="str">
        <f>IF(ISERROR(VLOOKUP(C445,CCONF!$A$2:$D$1020,4,FALSE)),"",VLOOKUP(C445,CCONF!$A$2:$D$1020,4,FALSE))</f>
        <v/>
      </c>
    </row>
    <row r="446" spans="1:5" x14ac:dyDescent="0.4">
      <c r="A446" s="8" t="s">
        <v>42</v>
      </c>
      <c r="B446" s="8" t="s">
        <v>2003</v>
      </c>
      <c r="C446" s="8">
        <v>1718451</v>
      </c>
      <c r="D446" s="8" t="str">
        <f>IF(ISERROR(VLOOKUP(C446,CCONF!$A$2:$D$1020,4,FALSE)),"SIM","NÃO")</f>
        <v>SIM</v>
      </c>
      <c r="E446" s="8" t="str">
        <f>IF(ISERROR(VLOOKUP(C446,CCONF!$A$2:$D$1020,4,FALSE)),"",VLOOKUP(C446,CCONF!$A$2:$D$1020,4,FALSE))</f>
        <v/>
      </c>
    </row>
    <row r="447" spans="1:5" x14ac:dyDescent="0.4">
      <c r="A447" s="8" t="s">
        <v>42</v>
      </c>
      <c r="B447" s="8" t="s">
        <v>2004</v>
      </c>
      <c r="C447" s="8">
        <v>1718501</v>
      </c>
      <c r="D447" s="8" t="str">
        <f>IF(ISERROR(VLOOKUP(C447,CCONF!$A$2:$D$1020,4,FALSE)),"SIM","NÃO")</f>
        <v>SIM</v>
      </c>
      <c r="E447" s="8" t="str">
        <f>IF(ISERROR(VLOOKUP(C447,CCONF!$A$2:$D$1020,4,FALSE)),"",VLOOKUP(C447,CCONF!$A$2:$D$1020,4,FALSE))</f>
        <v/>
      </c>
    </row>
    <row r="448" spans="1:5" x14ac:dyDescent="0.4">
      <c r="A448" s="8" t="s">
        <v>42</v>
      </c>
      <c r="B448" s="8" t="s">
        <v>2005</v>
      </c>
      <c r="C448" s="8">
        <v>1718550</v>
      </c>
      <c r="D448" s="8" t="str">
        <f>IF(ISERROR(VLOOKUP(C448,CCONF!$A$2:$D$1020,4,FALSE)),"SIM","NÃO")</f>
        <v>NÃO</v>
      </c>
      <c r="E448" s="8" t="str">
        <f>IF(ISERROR(VLOOKUP(C448,CCONF!$A$2:$D$1020,4,FALSE)),"",VLOOKUP(C448,CCONF!$A$2:$D$1020,4,FALSE))</f>
        <v>Não enviou a MSC de encerramento de 2025</v>
      </c>
    </row>
    <row r="449" spans="1:5" x14ac:dyDescent="0.4">
      <c r="A449" s="8" t="s">
        <v>42</v>
      </c>
      <c r="B449" s="8" t="s">
        <v>2006</v>
      </c>
      <c r="C449" s="8">
        <v>1718659</v>
      </c>
      <c r="D449" s="8" t="str">
        <f>IF(ISERROR(VLOOKUP(C449,CCONF!$A$2:$D$1020,4,FALSE)),"SIM","NÃO")</f>
        <v>SIM</v>
      </c>
      <c r="E449" s="8" t="str">
        <f>IF(ISERROR(VLOOKUP(C449,CCONF!$A$2:$D$1020,4,FALSE)),"",VLOOKUP(C449,CCONF!$A$2:$D$1020,4,FALSE))</f>
        <v/>
      </c>
    </row>
    <row r="450" spans="1:5" x14ac:dyDescent="0.4">
      <c r="A450" s="8" t="s">
        <v>42</v>
      </c>
      <c r="B450" s="8" t="s">
        <v>2007</v>
      </c>
      <c r="C450" s="8">
        <v>1718709</v>
      </c>
      <c r="D450" s="8" t="str">
        <f>IF(ISERROR(VLOOKUP(C450,CCONF!$A$2:$D$1020,4,FALSE)),"SIM","NÃO")</f>
        <v>SIM</v>
      </c>
      <c r="E450" s="8" t="str">
        <f>IF(ISERROR(VLOOKUP(C450,CCONF!$A$2:$D$1020,4,FALSE)),"",VLOOKUP(C450,CCONF!$A$2:$D$1020,4,FALSE))</f>
        <v/>
      </c>
    </row>
    <row r="451" spans="1:5" x14ac:dyDescent="0.4">
      <c r="A451" s="8" t="s">
        <v>42</v>
      </c>
      <c r="B451" s="8" t="s">
        <v>2008</v>
      </c>
      <c r="C451" s="8">
        <v>1718758</v>
      </c>
      <c r="D451" s="8" t="str">
        <f>IF(ISERROR(VLOOKUP(C451,CCONF!$A$2:$D$1020,4,FALSE)),"SIM","NÃO")</f>
        <v>SIM</v>
      </c>
      <c r="E451" s="8" t="str">
        <f>IF(ISERROR(VLOOKUP(C451,CCONF!$A$2:$D$1020,4,FALSE)),"",VLOOKUP(C451,CCONF!$A$2:$D$1020,4,FALSE))</f>
        <v/>
      </c>
    </row>
    <row r="452" spans="1:5" x14ac:dyDescent="0.4">
      <c r="A452" s="8" t="s">
        <v>42</v>
      </c>
      <c r="B452" s="8" t="s">
        <v>2009</v>
      </c>
      <c r="C452" s="8">
        <v>1718808</v>
      </c>
      <c r="D452" s="8" t="str">
        <f>IF(ISERROR(VLOOKUP(C452,CCONF!$A$2:$D$1020,4,FALSE)),"SIM","NÃO")</f>
        <v>SIM</v>
      </c>
      <c r="E452" s="8" t="str">
        <f>IF(ISERROR(VLOOKUP(C452,CCONF!$A$2:$D$1020,4,FALSE)),"",VLOOKUP(C452,CCONF!$A$2:$D$1020,4,FALSE))</f>
        <v/>
      </c>
    </row>
    <row r="453" spans="1:5" x14ac:dyDescent="0.4">
      <c r="A453" s="8" t="s">
        <v>42</v>
      </c>
      <c r="B453" s="8" t="s">
        <v>2010</v>
      </c>
      <c r="C453" s="8">
        <v>1718840</v>
      </c>
      <c r="D453" s="8" t="str">
        <f>IF(ISERROR(VLOOKUP(C453,CCONF!$A$2:$D$1020,4,FALSE)),"SIM","NÃO")</f>
        <v>SIM</v>
      </c>
      <c r="E453" s="8" t="str">
        <f>IF(ISERROR(VLOOKUP(C453,CCONF!$A$2:$D$1020,4,FALSE)),"",VLOOKUP(C453,CCONF!$A$2:$D$1020,4,FALSE))</f>
        <v/>
      </c>
    </row>
    <row r="454" spans="1:5" x14ac:dyDescent="0.4">
      <c r="A454" s="8" t="s">
        <v>42</v>
      </c>
      <c r="B454" s="8" t="s">
        <v>2011</v>
      </c>
      <c r="C454" s="8">
        <v>1718865</v>
      </c>
      <c r="D454" s="8" t="str">
        <f>IF(ISERROR(VLOOKUP(C454,CCONF!$A$2:$D$1020,4,FALSE)),"SIM","NÃO")</f>
        <v>SIM</v>
      </c>
      <c r="E454" s="8" t="str">
        <f>IF(ISERROR(VLOOKUP(C454,CCONF!$A$2:$D$1020,4,FALSE)),"",VLOOKUP(C454,CCONF!$A$2:$D$1020,4,FALSE))</f>
        <v/>
      </c>
    </row>
    <row r="455" spans="1:5" x14ac:dyDescent="0.4">
      <c r="A455" s="8" t="s">
        <v>42</v>
      </c>
      <c r="B455" s="8" t="s">
        <v>2012</v>
      </c>
      <c r="C455" s="8">
        <v>1718881</v>
      </c>
      <c r="D455" s="8" t="str">
        <f>IF(ISERROR(VLOOKUP(C455,CCONF!$A$2:$D$1020,4,FALSE)),"SIM","NÃO")</f>
        <v>SIM</v>
      </c>
      <c r="E455" s="8" t="str">
        <f>IF(ISERROR(VLOOKUP(C455,CCONF!$A$2:$D$1020,4,FALSE)),"",VLOOKUP(C455,CCONF!$A$2:$D$1020,4,FALSE))</f>
        <v/>
      </c>
    </row>
    <row r="456" spans="1:5" x14ac:dyDescent="0.4">
      <c r="A456" s="8" t="s">
        <v>42</v>
      </c>
      <c r="B456" s="8" t="s">
        <v>2013</v>
      </c>
      <c r="C456" s="8">
        <v>1718899</v>
      </c>
      <c r="D456" s="8" t="str">
        <f>IF(ISERROR(VLOOKUP(C456,CCONF!$A$2:$D$1020,4,FALSE)),"SIM","NÃO")</f>
        <v>SIM</v>
      </c>
      <c r="E456" s="8" t="str">
        <f>IF(ISERROR(VLOOKUP(C456,CCONF!$A$2:$D$1020,4,FALSE)),"",VLOOKUP(C456,CCONF!$A$2:$D$1020,4,FALSE))</f>
        <v/>
      </c>
    </row>
    <row r="457" spans="1:5" x14ac:dyDescent="0.4">
      <c r="A457" s="8" t="s">
        <v>42</v>
      </c>
      <c r="B457" s="8" t="s">
        <v>2014</v>
      </c>
      <c r="C457" s="8">
        <v>1718907</v>
      </c>
      <c r="D457" s="8" t="str">
        <f>IF(ISERROR(VLOOKUP(C457,CCONF!$A$2:$D$1020,4,FALSE)),"SIM","NÃO")</f>
        <v>SIM</v>
      </c>
      <c r="E457" s="8" t="str">
        <f>IF(ISERROR(VLOOKUP(C457,CCONF!$A$2:$D$1020,4,FALSE)),"",VLOOKUP(C457,CCONF!$A$2:$D$1020,4,FALSE))</f>
        <v/>
      </c>
    </row>
    <row r="458" spans="1:5" x14ac:dyDescent="0.4">
      <c r="A458" s="8" t="s">
        <v>42</v>
      </c>
      <c r="B458" s="8" t="s">
        <v>2015</v>
      </c>
      <c r="C458" s="8">
        <v>1719004</v>
      </c>
      <c r="D458" s="8" t="str">
        <f>IF(ISERROR(VLOOKUP(C458,CCONF!$A$2:$D$1020,4,FALSE)),"SIM","NÃO")</f>
        <v>SIM</v>
      </c>
      <c r="E458" s="8" t="str">
        <f>IF(ISERROR(VLOOKUP(C458,CCONF!$A$2:$D$1020,4,FALSE)),"",VLOOKUP(C458,CCONF!$A$2:$D$1020,4,FALSE))</f>
        <v/>
      </c>
    </row>
    <row r="459" spans="1:5" x14ac:dyDescent="0.4">
      <c r="A459" s="8" t="s">
        <v>42</v>
      </c>
      <c r="B459" s="8" t="s">
        <v>2016</v>
      </c>
      <c r="C459" s="8">
        <v>1720002</v>
      </c>
      <c r="D459" s="8" t="str">
        <f>IF(ISERROR(VLOOKUP(C459,CCONF!$A$2:$D$1020,4,FALSE)),"SIM","NÃO")</f>
        <v>SIM</v>
      </c>
      <c r="E459" s="8" t="str">
        <f>IF(ISERROR(VLOOKUP(C459,CCONF!$A$2:$D$1020,4,FALSE)),"",VLOOKUP(C459,CCONF!$A$2:$D$1020,4,FALSE))</f>
        <v/>
      </c>
    </row>
    <row r="460" spans="1:5" x14ac:dyDescent="0.4">
      <c r="A460" s="8" t="s">
        <v>42</v>
      </c>
      <c r="B460" s="8" t="s">
        <v>2017</v>
      </c>
      <c r="C460" s="8">
        <v>1720101</v>
      </c>
      <c r="D460" s="8" t="str">
        <f>IF(ISERROR(VLOOKUP(C460,CCONF!$A$2:$D$1020,4,FALSE)),"SIM","NÃO")</f>
        <v>SIM</v>
      </c>
      <c r="E460" s="8" t="str">
        <f>IF(ISERROR(VLOOKUP(C460,CCONF!$A$2:$D$1020,4,FALSE)),"",VLOOKUP(C460,CCONF!$A$2:$D$1020,4,FALSE))</f>
        <v/>
      </c>
    </row>
    <row r="461" spans="1:5" x14ac:dyDescent="0.4">
      <c r="A461" s="8" t="s">
        <v>42</v>
      </c>
      <c r="B461" s="8" t="s">
        <v>2018</v>
      </c>
      <c r="C461" s="8">
        <v>1720150</v>
      </c>
      <c r="D461" s="8" t="str">
        <f>IF(ISERROR(VLOOKUP(C461,CCONF!$A$2:$D$1020,4,FALSE)),"SIM","NÃO")</f>
        <v>SIM</v>
      </c>
      <c r="E461" s="8" t="str">
        <f>IF(ISERROR(VLOOKUP(C461,CCONF!$A$2:$D$1020,4,FALSE)),"",VLOOKUP(C461,CCONF!$A$2:$D$1020,4,FALSE))</f>
        <v/>
      </c>
    </row>
    <row r="462" spans="1:5" x14ac:dyDescent="0.4">
      <c r="A462" s="8" t="s">
        <v>42</v>
      </c>
      <c r="B462" s="8" t="s">
        <v>2019</v>
      </c>
      <c r="C462" s="8">
        <v>1720200</v>
      </c>
      <c r="D462" s="8" t="str">
        <f>IF(ISERROR(VLOOKUP(C462,CCONF!$A$2:$D$1020,4,FALSE)),"SIM","NÃO")</f>
        <v>SIM</v>
      </c>
      <c r="E462" s="8" t="str">
        <f>IF(ISERROR(VLOOKUP(C462,CCONF!$A$2:$D$1020,4,FALSE)),"",VLOOKUP(C462,CCONF!$A$2:$D$1020,4,FALSE))</f>
        <v/>
      </c>
    </row>
    <row r="463" spans="1:5" x14ac:dyDescent="0.4">
      <c r="A463" s="8" t="s">
        <v>42</v>
      </c>
      <c r="B463" s="8" t="s">
        <v>2020</v>
      </c>
      <c r="C463" s="8">
        <v>1720259</v>
      </c>
      <c r="D463" s="8" t="str">
        <f>IF(ISERROR(VLOOKUP(C463,CCONF!$A$2:$D$1020,4,FALSE)),"SIM","NÃO")</f>
        <v>SIM</v>
      </c>
      <c r="E463" s="8" t="str">
        <f>IF(ISERROR(VLOOKUP(C463,CCONF!$A$2:$D$1020,4,FALSE)),"",VLOOKUP(C463,CCONF!$A$2:$D$1020,4,FALSE))</f>
        <v/>
      </c>
    </row>
    <row r="464" spans="1:5" x14ac:dyDescent="0.4">
      <c r="A464" s="8" t="s">
        <v>42</v>
      </c>
      <c r="B464" s="8" t="s">
        <v>2021</v>
      </c>
      <c r="C464" s="8">
        <v>1720309</v>
      </c>
      <c r="D464" s="8" t="str">
        <f>IF(ISERROR(VLOOKUP(C464,CCONF!$A$2:$D$1020,4,FALSE)),"SIM","NÃO")</f>
        <v>SIM</v>
      </c>
      <c r="E464" s="8" t="str">
        <f>IF(ISERROR(VLOOKUP(C464,CCONF!$A$2:$D$1020,4,FALSE)),"",VLOOKUP(C464,CCONF!$A$2:$D$1020,4,FALSE))</f>
        <v/>
      </c>
    </row>
    <row r="465" spans="1:5" x14ac:dyDescent="0.4">
      <c r="A465" s="8" t="s">
        <v>42</v>
      </c>
      <c r="B465" s="8" t="s">
        <v>2022</v>
      </c>
      <c r="C465" s="8">
        <v>1720499</v>
      </c>
      <c r="D465" s="8" t="str">
        <f>IF(ISERROR(VLOOKUP(C465,CCONF!$A$2:$D$1020,4,FALSE)),"SIM","NÃO")</f>
        <v>SIM</v>
      </c>
      <c r="E465" s="8" t="str">
        <f>IF(ISERROR(VLOOKUP(C465,CCONF!$A$2:$D$1020,4,FALSE)),"",VLOOKUP(C465,CCONF!$A$2:$D$1020,4,FALSE))</f>
        <v/>
      </c>
    </row>
    <row r="466" spans="1:5" x14ac:dyDescent="0.4">
      <c r="A466" s="8" t="s">
        <v>42</v>
      </c>
      <c r="B466" s="8" t="s">
        <v>2023</v>
      </c>
      <c r="C466" s="8">
        <v>1720655</v>
      </c>
      <c r="D466" s="8" t="str">
        <f>IF(ISERROR(VLOOKUP(C466,CCONF!$A$2:$D$1020,4,FALSE)),"SIM","NÃO")</f>
        <v>SIM</v>
      </c>
      <c r="E466" s="8" t="str">
        <f>IF(ISERROR(VLOOKUP(C466,CCONF!$A$2:$D$1020,4,FALSE)),"",VLOOKUP(C466,CCONF!$A$2:$D$1020,4,FALSE))</f>
        <v/>
      </c>
    </row>
    <row r="467" spans="1:5" x14ac:dyDescent="0.4">
      <c r="A467" s="8" t="s">
        <v>42</v>
      </c>
      <c r="B467" s="8" t="s">
        <v>2024</v>
      </c>
      <c r="C467" s="8">
        <v>1720804</v>
      </c>
      <c r="D467" s="8" t="str">
        <f>IF(ISERROR(VLOOKUP(C467,CCONF!$A$2:$D$1020,4,FALSE)),"SIM","NÃO")</f>
        <v>SIM</v>
      </c>
      <c r="E467" s="8" t="str">
        <f>IF(ISERROR(VLOOKUP(C467,CCONF!$A$2:$D$1020,4,FALSE)),"",VLOOKUP(C467,CCONF!$A$2:$D$1020,4,FALSE))</f>
        <v/>
      </c>
    </row>
    <row r="468" spans="1:5" x14ac:dyDescent="0.4">
      <c r="A468" s="8" t="s">
        <v>42</v>
      </c>
      <c r="B468" s="8" t="s">
        <v>2025</v>
      </c>
      <c r="C468" s="8">
        <v>1720853</v>
      </c>
      <c r="D468" s="8" t="str">
        <f>IF(ISERROR(VLOOKUP(C468,CCONF!$A$2:$D$1020,4,FALSE)),"SIM","NÃO")</f>
        <v>SIM</v>
      </c>
      <c r="E468" s="8" t="str">
        <f>IF(ISERROR(VLOOKUP(C468,CCONF!$A$2:$D$1020,4,FALSE)),"",VLOOKUP(C468,CCONF!$A$2:$D$1020,4,FALSE))</f>
        <v/>
      </c>
    </row>
    <row r="469" spans="1:5" x14ac:dyDescent="0.4">
      <c r="A469" s="8" t="s">
        <v>42</v>
      </c>
      <c r="B469" s="8" t="s">
        <v>2026</v>
      </c>
      <c r="C469" s="8">
        <v>1720903</v>
      </c>
      <c r="D469" s="8" t="str">
        <f>IF(ISERROR(VLOOKUP(C469,CCONF!$A$2:$D$1020,4,FALSE)),"SIM","NÃO")</f>
        <v>SIM</v>
      </c>
      <c r="E469" s="8" t="str">
        <f>IF(ISERROR(VLOOKUP(C469,CCONF!$A$2:$D$1020,4,FALSE)),"",VLOOKUP(C469,CCONF!$A$2:$D$1020,4,FALSE))</f>
        <v/>
      </c>
    </row>
    <row r="470" spans="1:5" x14ac:dyDescent="0.4">
      <c r="A470" s="8" t="s">
        <v>42</v>
      </c>
      <c r="B470" s="8" t="s">
        <v>2027</v>
      </c>
      <c r="C470" s="8">
        <v>1720937</v>
      </c>
      <c r="D470" s="8" t="str">
        <f>IF(ISERROR(VLOOKUP(C470,CCONF!$A$2:$D$1020,4,FALSE)),"SIM","NÃO")</f>
        <v>SIM</v>
      </c>
      <c r="E470" s="8" t="str">
        <f>IF(ISERROR(VLOOKUP(C470,CCONF!$A$2:$D$1020,4,FALSE)),"",VLOOKUP(C470,CCONF!$A$2:$D$1020,4,FALSE))</f>
        <v/>
      </c>
    </row>
    <row r="471" spans="1:5" x14ac:dyDescent="0.4">
      <c r="A471" s="8" t="s">
        <v>42</v>
      </c>
      <c r="B471" s="8" t="s">
        <v>2028</v>
      </c>
      <c r="C471" s="8">
        <v>1720978</v>
      </c>
      <c r="D471" s="8" t="str">
        <f>IF(ISERROR(VLOOKUP(C471,CCONF!$A$2:$D$1020,4,FALSE)),"SIM","NÃO")</f>
        <v>SIM</v>
      </c>
      <c r="E471" s="8" t="str">
        <f>IF(ISERROR(VLOOKUP(C471,CCONF!$A$2:$D$1020,4,FALSE)),"",VLOOKUP(C471,CCONF!$A$2:$D$1020,4,FALSE))</f>
        <v/>
      </c>
    </row>
    <row r="472" spans="1:5" x14ac:dyDescent="0.4">
      <c r="A472" s="8" t="s">
        <v>42</v>
      </c>
      <c r="B472" s="8" t="s">
        <v>2029</v>
      </c>
      <c r="C472" s="8">
        <v>1721000</v>
      </c>
      <c r="D472" s="8" t="str">
        <f>IF(ISERROR(VLOOKUP(C472,CCONF!$A$2:$D$1020,4,FALSE)),"SIM","NÃO")</f>
        <v>SIM</v>
      </c>
      <c r="E472" s="8" t="str">
        <f>IF(ISERROR(VLOOKUP(C472,CCONF!$A$2:$D$1020,4,FALSE)),"",VLOOKUP(C472,CCONF!$A$2:$D$1020,4,FALSE))</f>
        <v/>
      </c>
    </row>
    <row r="473" spans="1:5" x14ac:dyDescent="0.4">
      <c r="A473" s="8" t="s">
        <v>42</v>
      </c>
      <c r="B473" s="8" t="s">
        <v>2030</v>
      </c>
      <c r="C473" s="8">
        <v>1721109</v>
      </c>
      <c r="D473" s="8" t="str">
        <f>IF(ISERROR(VLOOKUP(C473,CCONF!$A$2:$D$1020,4,FALSE)),"SIM","NÃO")</f>
        <v>SIM</v>
      </c>
      <c r="E473" s="8" t="str">
        <f>IF(ISERROR(VLOOKUP(C473,CCONF!$A$2:$D$1020,4,FALSE)),"",VLOOKUP(C473,CCONF!$A$2:$D$1020,4,FALSE))</f>
        <v/>
      </c>
    </row>
    <row r="474" spans="1:5" x14ac:dyDescent="0.4">
      <c r="A474" s="8" t="s">
        <v>42</v>
      </c>
      <c r="B474" s="8" t="s">
        <v>2031</v>
      </c>
      <c r="C474" s="8">
        <v>1721208</v>
      </c>
      <c r="D474" s="8" t="str">
        <f>IF(ISERROR(VLOOKUP(C474,CCONF!$A$2:$D$1020,4,FALSE)),"SIM","NÃO")</f>
        <v>SIM</v>
      </c>
      <c r="E474" s="8" t="str">
        <f>IF(ISERROR(VLOOKUP(C474,CCONF!$A$2:$D$1020,4,FALSE)),"",VLOOKUP(C474,CCONF!$A$2:$D$1020,4,FALSE))</f>
        <v/>
      </c>
    </row>
    <row r="475" spans="1:5" x14ac:dyDescent="0.4">
      <c r="A475" s="8" t="s">
        <v>42</v>
      </c>
      <c r="B475" s="8" t="s">
        <v>2032</v>
      </c>
      <c r="C475" s="8">
        <v>1721257</v>
      </c>
      <c r="D475" s="8" t="str">
        <f>IF(ISERROR(VLOOKUP(C475,CCONF!$A$2:$D$1020,4,FALSE)),"SIM","NÃO")</f>
        <v>SIM</v>
      </c>
      <c r="E475" s="8" t="str">
        <f>IF(ISERROR(VLOOKUP(C475,CCONF!$A$2:$D$1020,4,FALSE)),"",VLOOKUP(C475,CCONF!$A$2:$D$1020,4,FALSE))</f>
        <v/>
      </c>
    </row>
    <row r="476" spans="1:5" x14ac:dyDescent="0.4">
      <c r="A476" s="8" t="s">
        <v>42</v>
      </c>
      <c r="B476" s="8" t="s">
        <v>2033</v>
      </c>
      <c r="C476" s="8">
        <v>1721307</v>
      </c>
      <c r="D476" s="8" t="str">
        <f>IF(ISERROR(VLOOKUP(C476,CCONF!$A$2:$D$1020,4,FALSE)),"SIM","NÃO")</f>
        <v>SIM</v>
      </c>
      <c r="E476" s="8" t="str">
        <f>IF(ISERROR(VLOOKUP(C476,CCONF!$A$2:$D$1020,4,FALSE)),"",VLOOKUP(C476,CCONF!$A$2:$D$1020,4,FALSE))</f>
        <v/>
      </c>
    </row>
    <row r="477" spans="1:5" x14ac:dyDescent="0.4">
      <c r="A477" s="8" t="s">
        <v>42</v>
      </c>
      <c r="B477" s="8" t="s">
        <v>2034</v>
      </c>
      <c r="C477" s="8">
        <v>1722081</v>
      </c>
      <c r="D477" s="8" t="str">
        <f>IF(ISERROR(VLOOKUP(C477,CCONF!$A$2:$D$1020,4,FALSE)),"SIM","NÃO")</f>
        <v>SIM</v>
      </c>
      <c r="E477" s="8" t="str">
        <f>IF(ISERROR(VLOOKUP(C477,CCONF!$A$2:$D$1020,4,FALSE)),"",VLOOKUP(C477,CCONF!$A$2:$D$1020,4,FALSE))</f>
        <v/>
      </c>
    </row>
    <row r="478" spans="1:5" x14ac:dyDescent="0.4">
      <c r="A478" s="8" t="s">
        <v>42</v>
      </c>
      <c r="B478" s="8" t="s">
        <v>2035</v>
      </c>
      <c r="C478" s="8">
        <v>1722107</v>
      </c>
      <c r="D478" s="8" t="str">
        <f>IF(ISERROR(VLOOKUP(C478,CCONF!$A$2:$D$1020,4,FALSE)),"SIM","NÃO")</f>
        <v>SIM</v>
      </c>
      <c r="E478" s="8" t="str">
        <f>IF(ISERROR(VLOOKUP(C478,CCONF!$A$2:$D$1020,4,FALSE)),"",VLOOKUP(C478,CCONF!$A$2:$D$1020,4,FALSE))</f>
        <v/>
      </c>
    </row>
    <row r="479" spans="1:5" x14ac:dyDescent="0.4">
      <c r="A479" s="8" t="s">
        <v>5</v>
      </c>
      <c r="B479" s="8" t="s">
        <v>2036</v>
      </c>
      <c r="C479" s="8">
        <v>2100055</v>
      </c>
      <c r="D479" s="8" t="str">
        <f>IF(ISERROR(VLOOKUP(C479,CCONF!$A$2:$D$1020,4,FALSE)),"SIM","NÃO")</f>
        <v>SIM</v>
      </c>
      <c r="E479" s="8" t="str">
        <f>IF(ISERROR(VLOOKUP(C479,CCONF!$A$2:$D$1020,4,FALSE)),"",VLOOKUP(C479,CCONF!$A$2:$D$1020,4,FALSE))</f>
        <v/>
      </c>
    </row>
    <row r="480" spans="1:5" x14ac:dyDescent="0.4">
      <c r="A480" s="8" t="s">
        <v>5</v>
      </c>
      <c r="B480" s="8" t="s">
        <v>2037</v>
      </c>
      <c r="C480" s="8">
        <v>2100105</v>
      </c>
      <c r="D480" s="8" t="str">
        <f>IF(ISERROR(VLOOKUP(C480,CCONF!$A$2:$D$1020,4,FALSE)),"SIM","NÃO")</f>
        <v>SIM</v>
      </c>
      <c r="E480" s="8" t="str">
        <f>IF(ISERROR(VLOOKUP(C480,CCONF!$A$2:$D$1020,4,FALSE)),"",VLOOKUP(C480,CCONF!$A$2:$D$1020,4,FALSE))</f>
        <v/>
      </c>
    </row>
    <row r="481" spans="1:5" x14ac:dyDescent="0.4">
      <c r="A481" s="8" t="s">
        <v>5</v>
      </c>
      <c r="B481" s="8" t="s">
        <v>2038</v>
      </c>
      <c r="C481" s="8">
        <v>2100154</v>
      </c>
      <c r="D481" s="8" t="str">
        <f>IF(ISERROR(VLOOKUP(C481,CCONF!$A$2:$D$1020,4,FALSE)),"SIM","NÃO")</f>
        <v>SIM</v>
      </c>
      <c r="E481" s="8" t="str">
        <f>IF(ISERROR(VLOOKUP(C481,CCONF!$A$2:$D$1020,4,FALSE)),"",VLOOKUP(C481,CCONF!$A$2:$D$1020,4,FALSE))</f>
        <v/>
      </c>
    </row>
    <row r="482" spans="1:5" x14ac:dyDescent="0.4">
      <c r="A482" s="8" t="s">
        <v>5</v>
      </c>
      <c r="B482" s="8" t="s">
        <v>2039</v>
      </c>
      <c r="C482" s="8">
        <v>2100204</v>
      </c>
      <c r="D482" s="8" t="str">
        <f>IF(ISERROR(VLOOKUP(C482,CCONF!$A$2:$D$1020,4,FALSE)),"SIM","NÃO")</f>
        <v>SIM</v>
      </c>
      <c r="E482" s="8" t="str">
        <f>IF(ISERROR(VLOOKUP(C482,CCONF!$A$2:$D$1020,4,FALSE)),"",VLOOKUP(C482,CCONF!$A$2:$D$1020,4,FALSE))</f>
        <v/>
      </c>
    </row>
    <row r="483" spans="1:5" x14ac:dyDescent="0.4">
      <c r="A483" s="8" t="s">
        <v>5</v>
      </c>
      <c r="B483" s="8" t="s">
        <v>2040</v>
      </c>
      <c r="C483" s="8">
        <v>2100303</v>
      </c>
      <c r="D483" s="8" t="str">
        <f>IF(ISERROR(VLOOKUP(C483,CCONF!$A$2:$D$1020,4,FALSE)),"SIM","NÃO")</f>
        <v>SIM</v>
      </c>
      <c r="E483" s="8" t="str">
        <f>IF(ISERROR(VLOOKUP(C483,CCONF!$A$2:$D$1020,4,FALSE)),"",VLOOKUP(C483,CCONF!$A$2:$D$1020,4,FALSE))</f>
        <v/>
      </c>
    </row>
    <row r="484" spans="1:5" x14ac:dyDescent="0.4">
      <c r="A484" s="8" t="s">
        <v>5</v>
      </c>
      <c r="B484" s="8" t="s">
        <v>2041</v>
      </c>
      <c r="C484" s="8">
        <v>2100402</v>
      </c>
      <c r="D484" s="8" t="str">
        <f>IF(ISERROR(VLOOKUP(C484,CCONF!$A$2:$D$1020,4,FALSE)),"SIM","NÃO")</f>
        <v>SIM</v>
      </c>
      <c r="E484" s="8" t="str">
        <f>IF(ISERROR(VLOOKUP(C484,CCONF!$A$2:$D$1020,4,FALSE)),"",VLOOKUP(C484,CCONF!$A$2:$D$1020,4,FALSE))</f>
        <v/>
      </c>
    </row>
    <row r="485" spans="1:5" x14ac:dyDescent="0.4">
      <c r="A485" s="8" t="s">
        <v>5</v>
      </c>
      <c r="B485" s="8" t="s">
        <v>2042</v>
      </c>
      <c r="C485" s="8">
        <v>2100436</v>
      </c>
      <c r="D485" s="8" t="str">
        <f>IF(ISERROR(VLOOKUP(C485,CCONF!$A$2:$D$1020,4,FALSE)),"SIM","NÃO")</f>
        <v>SIM</v>
      </c>
      <c r="E485" s="8" t="str">
        <f>IF(ISERROR(VLOOKUP(C485,CCONF!$A$2:$D$1020,4,FALSE)),"",VLOOKUP(C485,CCONF!$A$2:$D$1020,4,FALSE))</f>
        <v/>
      </c>
    </row>
    <row r="486" spans="1:5" x14ac:dyDescent="0.4">
      <c r="A486" s="8" t="s">
        <v>5</v>
      </c>
      <c r="B486" s="8" t="s">
        <v>2043</v>
      </c>
      <c r="C486" s="8">
        <v>2100477</v>
      </c>
      <c r="D486" s="8" t="str">
        <f>IF(ISERROR(VLOOKUP(C486,CCONF!$A$2:$D$1020,4,FALSE)),"SIM","NÃO")</f>
        <v>SIM</v>
      </c>
      <c r="E486" s="8" t="str">
        <f>IF(ISERROR(VLOOKUP(C486,CCONF!$A$2:$D$1020,4,FALSE)),"",VLOOKUP(C486,CCONF!$A$2:$D$1020,4,FALSE))</f>
        <v/>
      </c>
    </row>
    <row r="487" spans="1:5" x14ac:dyDescent="0.4">
      <c r="A487" s="8" t="s">
        <v>5</v>
      </c>
      <c r="B487" s="8" t="s">
        <v>2044</v>
      </c>
      <c r="C487" s="8">
        <v>2100501</v>
      </c>
      <c r="D487" s="8" t="str">
        <f>IF(ISERROR(VLOOKUP(C487,CCONF!$A$2:$D$1020,4,FALSE)),"SIM","NÃO")</f>
        <v>SIM</v>
      </c>
      <c r="E487" s="8" t="str">
        <f>IF(ISERROR(VLOOKUP(C487,CCONF!$A$2:$D$1020,4,FALSE)),"",VLOOKUP(C487,CCONF!$A$2:$D$1020,4,FALSE))</f>
        <v/>
      </c>
    </row>
    <row r="488" spans="1:5" x14ac:dyDescent="0.4">
      <c r="A488" s="8" t="s">
        <v>5</v>
      </c>
      <c r="B488" s="8" t="s">
        <v>2045</v>
      </c>
      <c r="C488" s="8">
        <v>2100550</v>
      </c>
      <c r="D488" s="8" t="str">
        <f>IF(ISERROR(VLOOKUP(C488,CCONF!$A$2:$D$1020,4,FALSE)),"SIM","NÃO")</f>
        <v>SIM</v>
      </c>
      <c r="E488" s="8" t="str">
        <f>IF(ISERROR(VLOOKUP(C488,CCONF!$A$2:$D$1020,4,FALSE)),"",VLOOKUP(C488,CCONF!$A$2:$D$1020,4,FALSE))</f>
        <v/>
      </c>
    </row>
    <row r="489" spans="1:5" x14ac:dyDescent="0.4">
      <c r="A489" s="8" t="s">
        <v>5</v>
      </c>
      <c r="B489" s="8" t="s">
        <v>2046</v>
      </c>
      <c r="C489" s="8">
        <v>2100600</v>
      </c>
      <c r="D489" s="8" t="str">
        <f>IF(ISERROR(VLOOKUP(C489,CCONF!$A$2:$D$1020,4,FALSE)),"SIM","NÃO")</f>
        <v>SIM</v>
      </c>
      <c r="E489" s="8" t="str">
        <f>IF(ISERROR(VLOOKUP(C489,CCONF!$A$2:$D$1020,4,FALSE)),"",VLOOKUP(C489,CCONF!$A$2:$D$1020,4,FALSE))</f>
        <v/>
      </c>
    </row>
    <row r="490" spans="1:5" x14ac:dyDescent="0.4">
      <c r="A490" s="8" t="s">
        <v>5</v>
      </c>
      <c r="B490" s="8" t="s">
        <v>2047</v>
      </c>
      <c r="C490" s="8">
        <v>2100709</v>
      </c>
      <c r="D490" s="8" t="str">
        <f>IF(ISERROR(VLOOKUP(C490,CCONF!$A$2:$D$1020,4,FALSE)),"SIM","NÃO")</f>
        <v>SIM</v>
      </c>
      <c r="E490" s="8" t="str">
        <f>IF(ISERROR(VLOOKUP(C490,CCONF!$A$2:$D$1020,4,FALSE)),"",VLOOKUP(C490,CCONF!$A$2:$D$1020,4,FALSE))</f>
        <v/>
      </c>
    </row>
    <row r="491" spans="1:5" x14ac:dyDescent="0.4">
      <c r="A491" s="8" t="s">
        <v>5</v>
      </c>
      <c r="B491" s="8" t="s">
        <v>2048</v>
      </c>
      <c r="C491" s="8">
        <v>2100808</v>
      </c>
      <c r="D491" s="8" t="str">
        <f>IF(ISERROR(VLOOKUP(C491,CCONF!$A$2:$D$1020,4,FALSE)),"SIM","NÃO")</f>
        <v>SIM</v>
      </c>
      <c r="E491" s="8" t="str">
        <f>IF(ISERROR(VLOOKUP(C491,CCONF!$A$2:$D$1020,4,FALSE)),"",VLOOKUP(C491,CCONF!$A$2:$D$1020,4,FALSE))</f>
        <v/>
      </c>
    </row>
    <row r="492" spans="1:5" x14ac:dyDescent="0.4">
      <c r="A492" s="8" t="s">
        <v>5</v>
      </c>
      <c r="B492" s="8" t="s">
        <v>2049</v>
      </c>
      <c r="C492" s="8">
        <v>2100832</v>
      </c>
      <c r="D492" s="8" t="str">
        <f>IF(ISERROR(VLOOKUP(C492,CCONF!$A$2:$D$1020,4,FALSE)),"SIM","NÃO")</f>
        <v>SIM</v>
      </c>
      <c r="E492" s="8" t="str">
        <f>IF(ISERROR(VLOOKUP(C492,CCONF!$A$2:$D$1020,4,FALSE)),"",VLOOKUP(C492,CCONF!$A$2:$D$1020,4,FALSE))</f>
        <v/>
      </c>
    </row>
    <row r="493" spans="1:5" x14ac:dyDescent="0.4">
      <c r="A493" s="8" t="s">
        <v>5</v>
      </c>
      <c r="B493" s="8" t="s">
        <v>1911</v>
      </c>
      <c r="C493" s="8">
        <v>2100873</v>
      </c>
      <c r="D493" s="8" t="str">
        <f>IF(ISERROR(VLOOKUP(C493,CCONF!$A$2:$D$1020,4,FALSE)),"SIM","NÃO")</f>
        <v>SIM</v>
      </c>
      <c r="E493" s="8" t="str">
        <f>IF(ISERROR(VLOOKUP(C493,CCONF!$A$2:$D$1020,4,FALSE)),"",VLOOKUP(C493,CCONF!$A$2:$D$1020,4,FALSE))</f>
        <v/>
      </c>
    </row>
    <row r="494" spans="1:5" x14ac:dyDescent="0.4">
      <c r="A494" s="8" t="s">
        <v>5</v>
      </c>
      <c r="B494" s="8" t="s">
        <v>2050</v>
      </c>
      <c r="C494" s="8">
        <v>2100907</v>
      </c>
      <c r="D494" s="8" t="str">
        <f>IF(ISERROR(VLOOKUP(C494,CCONF!$A$2:$D$1020,4,FALSE)),"SIM","NÃO")</f>
        <v>SIM</v>
      </c>
      <c r="E494" s="8" t="str">
        <f>IF(ISERROR(VLOOKUP(C494,CCONF!$A$2:$D$1020,4,FALSE)),"",VLOOKUP(C494,CCONF!$A$2:$D$1020,4,FALSE))</f>
        <v/>
      </c>
    </row>
    <row r="495" spans="1:5" x14ac:dyDescent="0.4">
      <c r="A495" s="8" t="s">
        <v>5</v>
      </c>
      <c r="B495" s="8" t="s">
        <v>2051</v>
      </c>
      <c r="C495" s="8">
        <v>2100956</v>
      </c>
      <c r="D495" s="8" t="str">
        <f>IF(ISERROR(VLOOKUP(C495,CCONF!$A$2:$D$1020,4,FALSE)),"SIM","NÃO")</f>
        <v>SIM</v>
      </c>
      <c r="E495" s="8" t="str">
        <f>IF(ISERROR(VLOOKUP(C495,CCONF!$A$2:$D$1020,4,FALSE)),"",VLOOKUP(C495,CCONF!$A$2:$D$1020,4,FALSE))</f>
        <v/>
      </c>
    </row>
    <row r="496" spans="1:5" x14ac:dyDescent="0.4">
      <c r="A496" s="8" t="s">
        <v>5</v>
      </c>
      <c r="B496" s="8" t="s">
        <v>2052</v>
      </c>
      <c r="C496" s="8">
        <v>2101004</v>
      </c>
      <c r="D496" s="8" t="str">
        <f>IF(ISERROR(VLOOKUP(C496,CCONF!$A$2:$D$1020,4,FALSE)),"SIM","NÃO")</f>
        <v>SIM</v>
      </c>
      <c r="E496" s="8" t="str">
        <f>IF(ISERROR(VLOOKUP(C496,CCONF!$A$2:$D$1020,4,FALSE)),"",VLOOKUP(C496,CCONF!$A$2:$D$1020,4,FALSE))</f>
        <v/>
      </c>
    </row>
    <row r="497" spans="1:5" x14ac:dyDescent="0.4">
      <c r="A497" s="8" t="s">
        <v>5</v>
      </c>
      <c r="B497" s="8" t="s">
        <v>2053</v>
      </c>
      <c r="C497" s="8">
        <v>2101103</v>
      </c>
      <c r="D497" s="8" t="str">
        <f>IF(ISERROR(VLOOKUP(C497,CCONF!$A$2:$D$1020,4,FALSE)),"SIM","NÃO")</f>
        <v>SIM</v>
      </c>
      <c r="E497" s="8" t="str">
        <f>IF(ISERROR(VLOOKUP(C497,CCONF!$A$2:$D$1020,4,FALSE)),"",VLOOKUP(C497,CCONF!$A$2:$D$1020,4,FALSE))</f>
        <v/>
      </c>
    </row>
    <row r="498" spans="1:5" x14ac:dyDescent="0.4">
      <c r="A498" s="8" t="s">
        <v>5</v>
      </c>
      <c r="B498" s="8" t="s">
        <v>2054</v>
      </c>
      <c r="C498" s="8">
        <v>2101202</v>
      </c>
      <c r="D498" s="8" t="str">
        <f>IF(ISERROR(VLOOKUP(C498,CCONF!$A$2:$D$1020,4,FALSE)),"SIM","NÃO")</f>
        <v>SIM</v>
      </c>
      <c r="E498" s="8" t="str">
        <f>IF(ISERROR(VLOOKUP(C498,CCONF!$A$2:$D$1020,4,FALSE)),"",VLOOKUP(C498,CCONF!$A$2:$D$1020,4,FALSE))</f>
        <v/>
      </c>
    </row>
    <row r="499" spans="1:5" x14ac:dyDescent="0.4">
      <c r="A499" s="8" t="s">
        <v>5</v>
      </c>
      <c r="B499" s="8" t="s">
        <v>2055</v>
      </c>
      <c r="C499" s="8">
        <v>2101251</v>
      </c>
      <c r="D499" s="8" t="str">
        <f>IF(ISERROR(VLOOKUP(C499,CCONF!$A$2:$D$1020,4,FALSE)),"SIM","NÃO")</f>
        <v>SIM</v>
      </c>
      <c r="E499" s="8" t="str">
        <f>IF(ISERROR(VLOOKUP(C499,CCONF!$A$2:$D$1020,4,FALSE)),"",VLOOKUP(C499,CCONF!$A$2:$D$1020,4,FALSE))</f>
        <v/>
      </c>
    </row>
    <row r="500" spans="1:5" x14ac:dyDescent="0.4">
      <c r="A500" s="8" t="s">
        <v>5</v>
      </c>
      <c r="B500" s="8" t="s">
        <v>2056</v>
      </c>
      <c r="C500" s="8">
        <v>2101301</v>
      </c>
      <c r="D500" s="8" t="str">
        <f>IF(ISERROR(VLOOKUP(C500,CCONF!$A$2:$D$1020,4,FALSE)),"SIM","NÃO")</f>
        <v>SIM</v>
      </c>
      <c r="E500" s="8" t="str">
        <f>IF(ISERROR(VLOOKUP(C500,CCONF!$A$2:$D$1020,4,FALSE)),"",VLOOKUP(C500,CCONF!$A$2:$D$1020,4,FALSE))</f>
        <v/>
      </c>
    </row>
    <row r="501" spans="1:5" x14ac:dyDescent="0.4">
      <c r="A501" s="8" t="s">
        <v>5</v>
      </c>
      <c r="B501" s="8" t="s">
        <v>2057</v>
      </c>
      <c r="C501" s="8">
        <v>2101350</v>
      </c>
      <c r="D501" s="8" t="str">
        <f>IF(ISERROR(VLOOKUP(C501,CCONF!$A$2:$D$1020,4,FALSE)),"SIM","NÃO")</f>
        <v>SIM</v>
      </c>
      <c r="E501" s="8" t="str">
        <f>IF(ISERROR(VLOOKUP(C501,CCONF!$A$2:$D$1020,4,FALSE)),"",VLOOKUP(C501,CCONF!$A$2:$D$1020,4,FALSE))</f>
        <v/>
      </c>
    </row>
    <row r="502" spans="1:5" x14ac:dyDescent="0.4">
      <c r="A502" s="8" t="s">
        <v>5</v>
      </c>
      <c r="B502" s="8" t="s">
        <v>2058</v>
      </c>
      <c r="C502" s="8">
        <v>2101400</v>
      </c>
      <c r="D502" s="8" t="str">
        <f>IF(ISERROR(VLOOKUP(C502,CCONF!$A$2:$D$1020,4,FALSE)),"SIM","NÃO")</f>
        <v>SIM</v>
      </c>
      <c r="E502" s="8" t="str">
        <f>IF(ISERROR(VLOOKUP(C502,CCONF!$A$2:$D$1020,4,FALSE)),"",VLOOKUP(C502,CCONF!$A$2:$D$1020,4,FALSE))</f>
        <v/>
      </c>
    </row>
    <row r="503" spans="1:5" x14ac:dyDescent="0.4">
      <c r="A503" s="8" t="s">
        <v>5</v>
      </c>
      <c r="B503" s="8" t="s">
        <v>2059</v>
      </c>
      <c r="C503" s="8">
        <v>2101509</v>
      </c>
      <c r="D503" s="8" t="str">
        <f>IF(ISERROR(VLOOKUP(C503,CCONF!$A$2:$D$1020,4,FALSE)),"SIM","NÃO")</f>
        <v>SIM</v>
      </c>
      <c r="E503" s="8" t="str">
        <f>IF(ISERROR(VLOOKUP(C503,CCONF!$A$2:$D$1020,4,FALSE)),"",VLOOKUP(C503,CCONF!$A$2:$D$1020,4,FALSE))</f>
        <v/>
      </c>
    </row>
    <row r="504" spans="1:5" x14ac:dyDescent="0.4">
      <c r="A504" s="8" t="s">
        <v>5</v>
      </c>
      <c r="B504" s="8" t="s">
        <v>2060</v>
      </c>
      <c r="C504" s="8">
        <v>2101608</v>
      </c>
      <c r="D504" s="8" t="str">
        <f>IF(ISERROR(VLOOKUP(C504,CCONF!$A$2:$D$1020,4,FALSE)),"SIM","NÃO")</f>
        <v>SIM</v>
      </c>
      <c r="E504" s="8" t="str">
        <f>IF(ISERROR(VLOOKUP(C504,CCONF!$A$2:$D$1020,4,FALSE)),"",VLOOKUP(C504,CCONF!$A$2:$D$1020,4,FALSE))</f>
        <v/>
      </c>
    </row>
    <row r="505" spans="1:5" x14ac:dyDescent="0.4">
      <c r="A505" s="8" t="s">
        <v>5</v>
      </c>
      <c r="B505" s="8" t="s">
        <v>2061</v>
      </c>
      <c r="C505" s="8">
        <v>2101707</v>
      </c>
      <c r="D505" s="8" t="str">
        <f>IF(ISERROR(VLOOKUP(C505,CCONF!$A$2:$D$1020,4,FALSE)),"SIM","NÃO")</f>
        <v>SIM</v>
      </c>
      <c r="E505" s="8" t="str">
        <f>IF(ISERROR(VLOOKUP(C505,CCONF!$A$2:$D$1020,4,FALSE)),"",VLOOKUP(C505,CCONF!$A$2:$D$1020,4,FALSE))</f>
        <v/>
      </c>
    </row>
    <row r="506" spans="1:5" x14ac:dyDescent="0.4">
      <c r="A506" s="8" t="s">
        <v>5</v>
      </c>
      <c r="B506" s="8" t="s">
        <v>2062</v>
      </c>
      <c r="C506" s="8">
        <v>2101731</v>
      </c>
      <c r="D506" s="8" t="str">
        <f>IF(ISERROR(VLOOKUP(C506,CCONF!$A$2:$D$1020,4,FALSE)),"SIM","NÃO")</f>
        <v>SIM</v>
      </c>
      <c r="E506" s="8" t="str">
        <f>IF(ISERROR(VLOOKUP(C506,CCONF!$A$2:$D$1020,4,FALSE)),"",VLOOKUP(C506,CCONF!$A$2:$D$1020,4,FALSE))</f>
        <v/>
      </c>
    </row>
    <row r="507" spans="1:5" x14ac:dyDescent="0.4">
      <c r="A507" s="8" t="s">
        <v>5</v>
      </c>
      <c r="B507" s="8" t="s">
        <v>2063</v>
      </c>
      <c r="C507" s="8">
        <v>2101772</v>
      </c>
      <c r="D507" s="8" t="str">
        <f>IF(ISERROR(VLOOKUP(C507,CCONF!$A$2:$D$1020,4,FALSE)),"SIM","NÃO")</f>
        <v>SIM</v>
      </c>
      <c r="E507" s="8" t="str">
        <f>IF(ISERROR(VLOOKUP(C507,CCONF!$A$2:$D$1020,4,FALSE)),"",VLOOKUP(C507,CCONF!$A$2:$D$1020,4,FALSE))</f>
        <v/>
      </c>
    </row>
    <row r="508" spans="1:5" x14ac:dyDescent="0.4">
      <c r="A508" s="8" t="s">
        <v>5</v>
      </c>
      <c r="B508" s="8" t="s">
        <v>2064</v>
      </c>
      <c r="C508" s="8">
        <v>2101806</v>
      </c>
      <c r="D508" s="8" t="str">
        <f>IF(ISERROR(VLOOKUP(C508,CCONF!$A$2:$D$1020,4,FALSE)),"SIM","NÃO")</f>
        <v>SIM</v>
      </c>
      <c r="E508" s="8" t="str">
        <f>IF(ISERROR(VLOOKUP(C508,CCONF!$A$2:$D$1020,4,FALSE)),"",VLOOKUP(C508,CCONF!$A$2:$D$1020,4,FALSE))</f>
        <v/>
      </c>
    </row>
    <row r="509" spans="1:5" x14ac:dyDescent="0.4">
      <c r="A509" s="8" t="s">
        <v>5</v>
      </c>
      <c r="B509" s="8" t="s">
        <v>2065</v>
      </c>
      <c r="C509" s="8">
        <v>2101905</v>
      </c>
      <c r="D509" s="8" t="str">
        <f>IF(ISERROR(VLOOKUP(C509,CCONF!$A$2:$D$1020,4,FALSE)),"SIM","NÃO")</f>
        <v>SIM</v>
      </c>
      <c r="E509" s="8" t="str">
        <f>IF(ISERROR(VLOOKUP(C509,CCONF!$A$2:$D$1020,4,FALSE)),"",VLOOKUP(C509,CCONF!$A$2:$D$1020,4,FALSE))</f>
        <v/>
      </c>
    </row>
    <row r="510" spans="1:5" x14ac:dyDescent="0.4">
      <c r="A510" s="8" t="s">
        <v>5</v>
      </c>
      <c r="B510" s="8" t="s">
        <v>2066</v>
      </c>
      <c r="C510" s="8">
        <v>2101939</v>
      </c>
      <c r="D510" s="8" t="str">
        <f>IF(ISERROR(VLOOKUP(C510,CCONF!$A$2:$D$1020,4,FALSE)),"SIM","NÃO")</f>
        <v>SIM</v>
      </c>
      <c r="E510" s="8" t="str">
        <f>IF(ISERROR(VLOOKUP(C510,CCONF!$A$2:$D$1020,4,FALSE)),"",VLOOKUP(C510,CCONF!$A$2:$D$1020,4,FALSE))</f>
        <v/>
      </c>
    </row>
    <row r="511" spans="1:5" x14ac:dyDescent="0.4">
      <c r="A511" s="8" t="s">
        <v>5</v>
      </c>
      <c r="B511" s="8" t="s">
        <v>2067</v>
      </c>
      <c r="C511" s="8">
        <v>2101970</v>
      </c>
      <c r="D511" s="8" t="str">
        <f>IF(ISERROR(VLOOKUP(C511,CCONF!$A$2:$D$1020,4,FALSE)),"SIM","NÃO")</f>
        <v>SIM</v>
      </c>
      <c r="E511" s="8" t="str">
        <f>IF(ISERROR(VLOOKUP(C511,CCONF!$A$2:$D$1020,4,FALSE)),"",VLOOKUP(C511,CCONF!$A$2:$D$1020,4,FALSE))</f>
        <v/>
      </c>
    </row>
    <row r="512" spans="1:5" x14ac:dyDescent="0.4">
      <c r="A512" s="8" t="s">
        <v>5</v>
      </c>
      <c r="B512" s="8" t="s">
        <v>2068</v>
      </c>
      <c r="C512" s="8">
        <v>2102002</v>
      </c>
      <c r="D512" s="8" t="str">
        <f>IF(ISERROR(VLOOKUP(C512,CCONF!$A$2:$D$1020,4,FALSE)),"SIM","NÃO")</f>
        <v>SIM</v>
      </c>
      <c r="E512" s="8" t="str">
        <f>IF(ISERROR(VLOOKUP(C512,CCONF!$A$2:$D$1020,4,FALSE)),"",VLOOKUP(C512,CCONF!$A$2:$D$1020,4,FALSE))</f>
        <v/>
      </c>
    </row>
    <row r="513" spans="1:5" x14ac:dyDescent="0.4">
      <c r="A513" s="8" t="s">
        <v>5</v>
      </c>
      <c r="B513" s="8" t="s">
        <v>2069</v>
      </c>
      <c r="C513" s="8">
        <v>2102036</v>
      </c>
      <c r="D513" s="8" t="str">
        <f>IF(ISERROR(VLOOKUP(C513,CCONF!$A$2:$D$1020,4,FALSE)),"SIM","NÃO")</f>
        <v>SIM</v>
      </c>
      <c r="E513" s="8" t="str">
        <f>IF(ISERROR(VLOOKUP(C513,CCONF!$A$2:$D$1020,4,FALSE)),"",VLOOKUP(C513,CCONF!$A$2:$D$1020,4,FALSE))</f>
        <v/>
      </c>
    </row>
    <row r="514" spans="1:5" x14ac:dyDescent="0.4">
      <c r="A514" s="8" t="s">
        <v>5</v>
      </c>
      <c r="B514" s="8" t="s">
        <v>2070</v>
      </c>
      <c r="C514" s="8">
        <v>2102077</v>
      </c>
      <c r="D514" s="8" t="str">
        <f>IF(ISERROR(VLOOKUP(C514,CCONF!$A$2:$D$1020,4,FALSE)),"SIM","NÃO")</f>
        <v>SIM</v>
      </c>
      <c r="E514" s="8" t="str">
        <f>IF(ISERROR(VLOOKUP(C514,CCONF!$A$2:$D$1020,4,FALSE)),"",VLOOKUP(C514,CCONF!$A$2:$D$1020,4,FALSE))</f>
        <v/>
      </c>
    </row>
    <row r="515" spans="1:5" x14ac:dyDescent="0.4">
      <c r="A515" s="8" t="s">
        <v>5</v>
      </c>
      <c r="B515" s="8" t="s">
        <v>2071</v>
      </c>
      <c r="C515" s="8">
        <v>2102101</v>
      </c>
      <c r="D515" s="8" t="str">
        <f>IF(ISERROR(VLOOKUP(C515,CCONF!$A$2:$D$1020,4,FALSE)),"SIM","NÃO")</f>
        <v>SIM</v>
      </c>
      <c r="E515" s="8" t="str">
        <f>IF(ISERROR(VLOOKUP(C515,CCONF!$A$2:$D$1020,4,FALSE)),"",VLOOKUP(C515,CCONF!$A$2:$D$1020,4,FALSE))</f>
        <v/>
      </c>
    </row>
    <row r="516" spans="1:5" x14ac:dyDescent="0.4">
      <c r="A516" s="8" t="s">
        <v>5</v>
      </c>
      <c r="B516" s="8" t="s">
        <v>2072</v>
      </c>
      <c r="C516" s="8">
        <v>2102150</v>
      </c>
      <c r="D516" s="8" t="str">
        <f>IF(ISERROR(VLOOKUP(C516,CCONF!$A$2:$D$1020,4,FALSE)),"SIM","NÃO")</f>
        <v>SIM</v>
      </c>
      <c r="E516" s="8" t="str">
        <f>IF(ISERROR(VLOOKUP(C516,CCONF!$A$2:$D$1020,4,FALSE)),"",VLOOKUP(C516,CCONF!$A$2:$D$1020,4,FALSE))</f>
        <v/>
      </c>
    </row>
    <row r="517" spans="1:5" x14ac:dyDescent="0.4">
      <c r="A517" s="8" t="s">
        <v>5</v>
      </c>
      <c r="B517" s="8" t="s">
        <v>2073</v>
      </c>
      <c r="C517" s="8">
        <v>2102200</v>
      </c>
      <c r="D517" s="8" t="str">
        <f>IF(ISERROR(VLOOKUP(C517,CCONF!$A$2:$D$1020,4,FALSE)),"SIM","NÃO")</f>
        <v>SIM</v>
      </c>
      <c r="E517" s="8" t="str">
        <f>IF(ISERROR(VLOOKUP(C517,CCONF!$A$2:$D$1020,4,FALSE)),"",VLOOKUP(C517,CCONF!$A$2:$D$1020,4,FALSE))</f>
        <v/>
      </c>
    </row>
    <row r="518" spans="1:5" x14ac:dyDescent="0.4">
      <c r="A518" s="8" t="s">
        <v>5</v>
      </c>
      <c r="B518" s="8" t="s">
        <v>2074</v>
      </c>
      <c r="C518" s="8">
        <v>2102309</v>
      </c>
      <c r="D518" s="8" t="str">
        <f>IF(ISERROR(VLOOKUP(C518,CCONF!$A$2:$D$1020,4,FALSE)),"SIM","NÃO")</f>
        <v>SIM</v>
      </c>
      <c r="E518" s="8" t="str">
        <f>IF(ISERROR(VLOOKUP(C518,CCONF!$A$2:$D$1020,4,FALSE)),"",VLOOKUP(C518,CCONF!$A$2:$D$1020,4,FALSE))</f>
        <v/>
      </c>
    </row>
    <row r="519" spans="1:5" x14ac:dyDescent="0.4">
      <c r="A519" s="8" t="s">
        <v>5</v>
      </c>
      <c r="B519" s="8" t="s">
        <v>2075</v>
      </c>
      <c r="C519" s="8">
        <v>2102325</v>
      </c>
      <c r="D519" s="8" t="str">
        <f>IF(ISERROR(VLOOKUP(C519,CCONF!$A$2:$D$1020,4,FALSE)),"SIM","NÃO")</f>
        <v>SIM</v>
      </c>
      <c r="E519" s="8" t="str">
        <f>IF(ISERROR(VLOOKUP(C519,CCONF!$A$2:$D$1020,4,FALSE)),"",VLOOKUP(C519,CCONF!$A$2:$D$1020,4,FALSE))</f>
        <v/>
      </c>
    </row>
    <row r="520" spans="1:5" x14ac:dyDescent="0.4">
      <c r="A520" s="8" t="s">
        <v>5</v>
      </c>
      <c r="B520" s="8" t="s">
        <v>2076</v>
      </c>
      <c r="C520" s="8">
        <v>2102358</v>
      </c>
      <c r="D520" s="8" t="str">
        <f>IF(ISERROR(VLOOKUP(C520,CCONF!$A$2:$D$1020,4,FALSE)),"SIM","NÃO")</f>
        <v>SIM</v>
      </c>
      <c r="E520" s="8" t="str">
        <f>IF(ISERROR(VLOOKUP(C520,CCONF!$A$2:$D$1020,4,FALSE)),"",VLOOKUP(C520,CCONF!$A$2:$D$1020,4,FALSE))</f>
        <v/>
      </c>
    </row>
    <row r="521" spans="1:5" x14ac:dyDescent="0.4">
      <c r="A521" s="8" t="s">
        <v>5</v>
      </c>
      <c r="B521" s="8" t="s">
        <v>2077</v>
      </c>
      <c r="C521" s="8">
        <v>2102374</v>
      </c>
      <c r="D521" s="8" t="str">
        <f>IF(ISERROR(VLOOKUP(C521,CCONF!$A$2:$D$1020,4,FALSE)),"SIM","NÃO")</f>
        <v>SIM</v>
      </c>
      <c r="E521" s="8" t="str">
        <f>IF(ISERROR(VLOOKUP(C521,CCONF!$A$2:$D$1020,4,FALSE)),"",VLOOKUP(C521,CCONF!$A$2:$D$1020,4,FALSE))</f>
        <v/>
      </c>
    </row>
    <row r="522" spans="1:5" x14ac:dyDescent="0.4">
      <c r="A522" s="8" t="s">
        <v>5</v>
      </c>
      <c r="B522" s="8" t="s">
        <v>2078</v>
      </c>
      <c r="C522" s="8">
        <v>2102408</v>
      </c>
      <c r="D522" s="8" t="str">
        <f>IF(ISERROR(VLOOKUP(C522,CCONF!$A$2:$D$1020,4,FALSE)),"SIM","NÃO")</f>
        <v>SIM</v>
      </c>
      <c r="E522" s="8" t="str">
        <f>IF(ISERROR(VLOOKUP(C522,CCONF!$A$2:$D$1020,4,FALSE)),"",VLOOKUP(C522,CCONF!$A$2:$D$1020,4,FALSE))</f>
        <v/>
      </c>
    </row>
    <row r="523" spans="1:5" x14ac:dyDescent="0.4">
      <c r="A523" s="8" t="s">
        <v>5</v>
      </c>
      <c r="B523" s="8" t="s">
        <v>2079</v>
      </c>
      <c r="C523" s="8">
        <v>2102507</v>
      </c>
      <c r="D523" s="8" t="str">
        <f>IF(ISERROR(VLOOKUP(C523,CCONF!$A$2:$D$1020,4,FALSE)),"SIM","NÃO")</f>
        <v>SIM</v>
      </c>
      <c r="E523" s="8" t="str">
        <f>IF(ISERROR(VLOOKUP(C523,CCONF!$A$2:$D$1020,4,FALSE)),"",VLOOKUP(C523,CCONF!$A$2:$D$1020,4,FALSE))</f>
        <v/>
      </c>
    </row>
    <row r="524" spans="1:5" x14ac:dyDescent="0.4">
      <c r="A524" s="8" t="s">
        <v>5</v>
      </c>
      <c r="B524" s="8" t="s">
        <v>2080</v>
      </c>
      <c r="C524" s="8">
        <v>2102556</v>
      </c>
      <c r="D524" s="8" t="str">
        <f>IF(ISERROR(VLOOKUP(C524,CCONF!$A$2:$D$1020,4,FALSE)),"SIM","NÃO")</f>
        <v>SIM</v>
      </c>
      <c r="E524" s="8" t="str">
        <f>IF(ISERROR(VLOOKUP(C524,CCONF!$A$2:$D$1020,4,FALSE)),"",VLOOKUP(C524,CCONF!$A$2:$D$1020,4,FALSE))</f>
        <v/>
      </c>
    </row>
    <row r="525" spans="1:5" x14ac:dyDescent="0.4">
      <c r="A525" s="8" t="s">
        <v>5</v>
      </c>
      <c r="B525" s="8" t="s">
        <v>2081</v>
      </c>
      <c r="C525" s="8">
        <v>2102606</v>
      </c>
      <c r="D525" s="8" t="str">
        <f>IF(ISERROR(VLOOKUP(C525,CCONF!$A$2:$D$1020,4,FALSE)),"SIM","NÃO")</f>
        <v>SIM</v>
      </c>
      <c r="E525" s="8" t="str">
        <f>IF(ISERROR(VLOOKUP(C525,CCONF!$A$2:$D$1020,4,FALSE)),"",VLOOKUP(C525,CCONF!$A$2:$D$1020,4,FALSE))</f>
        <v/>
      </c>
    </row>
    <row r="526" spans="1:5" x14ac:dyDescent="0.4">
      <c r="A526" s="8" t="s">
        <v>5</v>
      </c>
      <c r="B526" s="8" t="s">
        <v>2082</v>
      </c>
      <c r="C526" s="8">
        <v>2102705</v>
      </c>
      <c r="D526" s="8" t="str">
        <f>IF(ISERROR(VLOOKUP(C526,CCONF!$A$2:$D$1020,4,FALSE)),"SIM","NÃO")</f>
        <v>SIM</v>
      </c>
      <c r="E526" s="8" t="str">
        <f>IF(ISERROR(VLOOKUP(C526,CCONF!$A$2:$D$1020,4,FALSE)),"",VLOOKUP(C526,CCONF!$A$2:$D$1020,4,FALSE))</f>
        <v/>
      </c>
    </row>
    <row r="527" spans="1:5" x14ac:dyDescent="0.4">
      <c r="A527" s="8" t="s">
        <v>5</v>
      </c>
      <c r="B527" s="8" t="s">
        <v>2083</v>
      </c>
      <c r="C527" s="8">
        <v>2102754</v>
      </c>
      <c r="D527" s="8" t="str">
        <f>IF(ISERROR(VLOOKUP(C527,CCONF!$A$2:$D$1020,4,FALSE)),"SIM","NÃO")</f>
        <v>SIM</v>
      </c>
      <c r="E527" s="8" t="str">
        <f>IF(ISERROR(VLOOKUP(C527,CCONF!$A$2:$D$1020,4,FALSE)),"",VLOOKUP(C527,CCONF!$A$2:$D$1020,4,FALSE))</f>
        <v/>
      </c>
    </row>
    <row r="528" spans="1:5" x14ac:dyDescent="0.4">
      <c r="A528" s="8" t="s">
        <v>5</v>
      </c>
      <c r="B528" s="8" t="s">
        <v>2084</v>
      </c>
      <c r="C528" s="8">
        <v>2102804</v>
      </c>
      <c r="D528" s="8" t="str">
        <f>IF(ISERROR(VLOOKUP(C528,CCONF!$A$2:$D$1020,4,FALSE)),"SIM","NÃO")</f>
        <v>SIM</v>
      </c>
      <c r="E528" s="8" t="str">
        <f>IF(ISERROR(VLOOKUP(C528,CCONF!$A$2:$D$1020,4,FALSE)),"",VLOOKUP(C528,CCONF!$A$2:$D$1020,4,FALSE))</f>
        <v/>
      </c>
    </row>
    <row r="529" spans="1:5" x14ac:dyDescent="0.4">
      <c r="A529" s="8" t="s">
        <v>5</v>
      </c>
      <c r="B529" s="8" t="s">
        <v>2085</v>
      </c>
      <c r="C529" s="8">
        <v>2102903</v>
      </c>
      <c r="D529" s="8" t="str">
        <f>IF(ISERROR(VLOOKUP(C529,CCONF!$A$2:$D$1020,4,FALSE)),"SIM","NÃO")</f>
        <v>SIM</v>
      </c>
      <c r="E529" s="8" t="str">
        <f>IF(ISERROR(VLOOKUP(C529,CCONF!$A$2:$D$1020,4,FALSE)),"",VLOOKUP(C529,CCONF!$A$2:$D$1020,4,FALSE))</f>
        <v/>
      </c>
    </row>
    <row r="530" spans="1:5" x14ac:dyDescent="0.4">
      <c r="A530" s="8" t="s">
        <v>5</v>
      </c>
      <c r="B530" s="8" t="s">
        <v>2086</v>
      </c>
      <c r="C530" s="8">
        <v>2103000</v>
      </c>
      <c r="D530" s="8" t="str">
        <f>IF(ISERROR(VLOOKUP(C530,CCONF!$A$2:$D$1020,4,FALSE)),"SIM","NÃO")</f>
        <v>SIM</v>
      </c>
      <c r="E530" s="8" t="str">
        <f>IF(ISERROR(VLOOKUP(C530,CCONF!$A$2:$D$1020,4,FALSE)),"",VLOOKUP(C530,CCONF!$A$2:$D$1020,4,FALSE))</f>
        <v/>
      </c>
    </row>
    <row r="531" spans="1:5" x14ac:dyDescent="0.4">
      <c r="A531" s="8" t="s">
        <v>5</v>
      </c>
      <c r="B531" s="8" t="s">
        <v>2087</v>
      </c>
      <c r="C531" s="8">
        <v>2103109</v>
      </c>
      <c r="D531" s="8" t="str">
        <f>IF(ISERROR(VLOOKUP(C531,CCONF!$A$2:$D$1020,4,FALSE)),"SIM","NÃO")</f>
        <v>SIM</v>
      </c>
      <c r="E531" s="8" t="str">
        <f>IF(ISERROR(VLOOKUP(C531,CCONF!$A$2:$D$1020,4,FALSE)),"",VLOOKUP(C531,CCONF!$A$2:$D$1020,4,FALSE))</f>
        <v/>
      </c>
    </row>
    <row r="532" spans="1:5" x14ac:dyDescent="0.4">
      <c r="A532" s="8" t="s">
        <v>5</v>
      </c>
      <c r="B532" s="8" t="s">
        <v>2088</v>
      </c>
      <c r="C532" s="8">
        <v>2103125</v>
      </c>
      <c r="D532" s="8" t="str">
        <f>IF(ISERROR(VLOOKUP(C532,CCONF!$A$2:$D$1020,4,FALSE)),"SIM","NÃO")</f>
        <v>SIM</v>
      </c>
      <c r="E532" s="8" t="str">
        <f>IF(ISERROR(VLOOKUP(C532,CCONF!$A$2:$D$1020,4,FALSE)),"",VLOOKUP(C532,CCONF!$A$2:$D$1020,4,FALSE))</f>
        <v/>
      </c>
    </row>
    <row r="533" spans="1:5" x14ac:dyDescent="0.4">
      <c r="A533" s="8" t="s">
        <v>5</v>
      </c>
      <c r="B533" s="8" t="s">
        <v>2089</v>
      </c>
      <c r="C533" s="8">
        <v>2103158</v>
      </c>
      <c r="D533" s="8" t="str">
        <f>IF(ISERROR(VLOOKUP(C533,CCONF!$A$2:$D$1020,4,FALSE)),"SIM","NÃO")</f>
        <v>SIM</v>
      </c>
      <c r="E533" s="8" t="str">
        <f>IF(ISERROR(VLOOKUP(C533,CCONF!$A$2:$D$1020,4,FALSE)),"",VLOOKUP(C533,CCONF!$A$2:$D$1020,4,FALSE))</f>
        <v/>
      </c>
    </row>
    <row r="534" spans="1:5" x14ac:dyDescent="0.4">
      <c r="A534" s="8" t="s">
        <v>5</v>
      </c>
      <c r="B534" s="8" t="s">
        <v>2090</v>
      </c>
      <c r="C534" s="8">
        <v>2103174</v>
      </c>
      <c r="D534" s="8" t="str">
        <f>IF(ISERROR(VLOOKUP(C534,CCONF!$A$2:$D$1020,4,FALSE)),"SIM","NÃO")</f>
        <v>SIM</v>
      </c>
      <c r="E534" s="8" t="str">
        <f>IF(ISERROR(VLOOKUP(C534,CCONF!$A$2:$D$1020,4,FALSE)),"",VLOOKUP(C534,CCONF!$A$2:$D$1020,4,FALSE))</f>
        <v/>
      </c>
    </row>
    <row r="535" spans="1:5" x14ac:dyDescent="0.4">
      <c r="A535" s="8" t="s">
        <v>5</v>
      </c>
      <c r="B535" s="8" t="s">
        <v>2091</v>
      </c>
      <c r="C535" s="8">
        <v>2103208</v>
      </c>
      <c r="D535" s="8" t="str">
        <f>IF(ISERROR(VLOOKUP(C535,CCONF!$A$2:$D$1020,4,FALSE)),"SIM","NÃO")</f>
        <v>SIM</v>
      </c>
      <c r="E535" s="8" t="str">
        <f>IF(ISERROR(VLOOKUP(C535,CCONF!$A$2:$D$1020,4,FALSE)),"",VLOOKUP(C535,CCONF!$A$2:$D$1020,4,FALSE))</f>
        <v/>
      </c>
    </row>
    <row r="536" spans="1:5" x14ac:dyDescent="0.4">
      <c r="A536" s="8" t="s">
        <v>5</v>
      </c>
      <c r="B536" s="8" t="s">
        <v>2092</v>
      </c>
      <c r="C536" s="8">
        <v>2103257</v>
      </c>
      <c r="D536" s="8" t="str">
        <f>IF(ISERROR(VLOOKUP(C536,CCONF!$A$2:$D$1020,4,FALSE)),"SIM","NÃO")</f>
        <v>SIM</v>
      </c>
      <c r="E536" s="8" t="str">
        <f>IF(ISERROR(VLOOKUP(C536,CCONF!$A$2:$D$1020,4,FALSE)),"",VLOOKUP(C536,CCONF!$A$2:$D$1020,4,FALSE))</f>
        <v/>
      </c>
    </row>
    <row r="537" spans="1:5" x14ac:dyDescent="0.4">
      <c r="A537" s="8" t="s">
        <v>5</v>
      </c>
      <c r="B537" s="8" t="s">
        <v>2093</v>
      </c>
      <c r="C537" s="8">
        <v>2103307</v>
      </c>
      <c r="D537" s="8" t="str">
        <f>IF(ISERROR(VLOOKUP(C537,CCONF!$A$2:$D$1020,4,FALSE)),"SIM","NÃO")</f>
        <v>SIM</v>
      </c>
      <c r="E537" s="8" t="str">
        <f>IF(ISERROR(VLOOKUP(C537,CCONF!$A$2:$D$1020,4,FALSE)),"",VLOOKUP(C537,CCONF!$A$2:$D$1020,4,FALSE))</f>
        <v/>
      </c>
    </row>
    <row r="538" spans="1:5" x14ac:dyDescent="0.4">
      <c r="A538" s="8" t="s">
        <v>5</v>
      </c>
      <c r="B538" s="8" t="s">
        <v>2094</v>
      </c>
      <c r="C538" s="8">
        <v>2103406</v>
      </c>
      <c r="D538" s="8" t="str">
        <f>IF(ISERROR(VLOOKUP(C538,CCONF!$A$2:$D$1020,4,FALSE)),"SIM","NÃO")</f>
        <v>SIM</v>
      </c>
      <c r="E538" s="8" t="str">
        <f>IF(ISERROR(VLOOKUP(C538,CCONF!$A$2:$D$1020,4,FALSE)),"",VLOOKUP(C538,CCONF!$A$2:$D$1020,4,FALSE))</f>
        <v/>
      </c>
    </row>
    <row r="539" spans="1:5" x14ac:dyDescent="0.4">
      <c r="A539" s="8" t="s">
        <v>5</v>
      </c>
      <c r="B539" s="8" t="s">
        <v>2095</v>
      </c>
      <c r="C539" s="8">
        <v>2103505</v>
      </c>
      <c r="D539" s="8" t="str">
        <f>IF(ISERROR(VLOOKUP(C539,CCONF!$A$2:$D$1020,4,FALSE)),"SIM","NÃO")</f>
        <v>SIM</v>
      </c>
      <c r="E539" s="8" t="str">
        <f>IF(ISERROR(VLOOKUP(C539,CCONF!$A$2:$D$1020,4,FALSE)),"",VLOOKUP(C539,CCONF!$A$2:$D$1020,4,FALSE))</f>
        <v/>
      </c>
    </row>
    <row r="540" spans="1:5" x14ac:dyDescent="0.4">
      <c r="A540" s="8" t="s">
        <v>5</v>
      </c>
      <c r="B540" s="8" t="s">
        <v>2096</v>
      </c>
      <c r="C540" s="8">
        <v>2103554</v>
      </c>
      <c r="D540" s="8" t="str">
        <f>IF(ISERROR(VLOOKUP(C540,CCONF!$A$2:$D$1020,4,FALSE)),"SIM","NÃO")</f>
        <v>SIM</v>
      </c>
      <c r="E540" s="8" t="str">
        <f>IF(ISERROR(VLOOKUP(C540,CCONF!$A$2:$D$1020,4,FALSE)),"",VLOOKUP(C540,CCONF!$A$2:$D$1020,4,FALSE))</f>
        <v/>
      </c>
    </row>
    <row r="541" spans="1:5" x14ac:dyDescent="0.4">
      <c r="A541" s="8" t="s">
        <v>5</v>
      </c>
      <c r="B541" s="8" t="s">
        <v>2097</v>
      </c>
      <c r="C541" s="8">
        <v>2103604</v>
      </c>
      <c r="D541" s="8" t="str">
        <f>IF(ISERROR(VLOOKUP(C541,CCONF!$A$2:$D$1020,4,FALSE)),"SIM","NÃO")</f>
        <v>SIM</v>
      </c>
      <c r="E541" s="8" t="str">
        <f>IF(ISERROR(VLOOKUP(C541,CCONF!$A$2:$D$1020,4,FALSE)),"",VLOOKUP(C541,CCONF!$A$2:$D$1020,4,FALSE))</f>
        <v/>
      </c>
    </row>
    <row r="542" spans="1:5" x14ac:dyDescent="0.4">
      <c r="A542" s="8" t="s">
        <v>5</v>
      </c>
      <c r="B542" s="8" t="s">
        <v>2098</v>
      </c>
      <c r="C542" s="8">
        <v>2103703</v>
      </c>
      <c r="D542" s="8" t="str">
        <f>IF(ISERROR(VLOOKUP(C542,CCONF!$A$2:$D$1020,4,FALSE)),"SIM","NÃO")</f>
        <v>SIM</v>
      </c>
      <c r="E542" s="8" t="str">
        <f>IF(ISERROR(VLOOKUP(C542,CCONF!$A$2:$D$1020,4,FALSE)),"",VLOOKUP(C542,CCONF!$A$2:$D$1020,4,FALSE))</f>
        <v/>
      </c>
    </row>
    <row r="543" spans="1:5" x14ac:dyDescent="0.4">
      <c r="A543" s="8" t="s">
        <v>5</v>
      </c>
      <c r="B543" s="8" t="s">
        <v>2099</v>
      </c>
      <c r="C543" s="8">
        <v>2103752</v>
      </c>
      <c r="D543" s="8" t="str">
        <f>IF(ISERROR(VLOOKUP(C543,CCONF!$A$2:$D$1020,4,FALSE)),"SIM","NÃO")</f>
        <v>SIM</v>
      </c>
      <c r="E543" s="8" t="str">
        <f>IF(ISERROR(VLOOKUP(C543,CCONF!$A$2:$D$1020,4,FALSE)),"",VLOOKUP(C543,CCONF!$A$2:$D$1020,4,FALSE))</f>
        <v/>
      </c>
    </row>
    <row r="544" spans="1:5" x14ac:dyDescent="0.4">
      <c r="A544" s="8" t="s">
        <v>5</v>
      </c>
      <c r="B544" s="8" t="s">
        <v>2100</v>
      </c>
      <c r="C544" s="8">
        <v>2103802</v>
      </c>
      <c r="D544" s="8" t="str">
        <f>IF(ISERROR(VLOOKUP(C544,CCONF!$A$2:$D$1020,4,FALSE)),"SIM","NÃO")</f>
        <v>SIM</v>
      </c>
      <c r="E544" s="8" t="str">
        <f>IF(ISERROR(VLOOKUP(C544,CCONF!$A$2:$D$1020,4,FALSE)),"",VLOOKUP(C544,CCONF!$A$2:$D$1020,4,FALSE))</f>
        <v/>
      </c>
    </row>
    <row r="545" spans="1:5" x14ac:dyDescent="0.4">
      <c r="A545" s="8" t="s">
        <v>5</v>
      </c>
      <c r="B545" s="8" t="s">
        <v>2101</v>
      </c>
      <c r="C545" s="8">
        <v>2103901</v>
      </c>
      <c r="D545" s="8" t="str">
        <f>IF(ISERROR(VLOOKUP(C545,CCONF!$A$2:$D$1020,4,FALSE)),"SIM","NÃO")</f>
        <v>SIM</v>
      </c>
      <c r="E545" s="8" t="str">
        <f>IF(ISERROR(VLOOKUP(C545,CCONF!$A$2:$D$1020,4,FALSE)),"",VLOOKUP(C545,CCONF!$A$2:$D$1020,4,FALSE))</f>
        <v/>
      </c>
    </row>
    <row r="546" spans="1:5" x14ac:dyDescent="0.4">
      <c r="A546" s="8" t="s">
        <v>5</v>
      </c>
      <c r="B546" s="8" t="s">
        <v>2102</v>
      </c>
      <c r="C546" s="8">
        <v>2104008</v>
      </c>
      <c r="D546" s="8" t="str">
        <f>IF(ISERROR(VLOOKUP(C546,CCONF!$A$2:$D$1020,4,FALSE)),"SIM","NÃO")</f>
        <v>SIM</v>
      </c>
      <c r="E546" s="8" t="str">
        <f>IF(ISERROR(VLOOKUP(C546,CCONF!$A$2:$D$1020,4,FALSE)),"",VLOOKUP(C546,CCONF!$A$2:$D$1020,4,FALSE))</f>
        <v/>
      </c>
    </row>
    <row r="547" spans="1:5" x14ac:dyDescent="0.4">
      <c r="A547" s="8" t="s">
        <v>5</v>
      </c>
      <c r="B547" s="8" t="s">
        <v>2103</v>
      </c>
      <c r="C547" s="8">
        <v>2104057</v>
      </c>
      <c r="D547" s="8" t="str">
        <f>IF(ISERROR(VLOOKUP(C547,CCONF!$A$2:$D$1020,4,FALSE)),"SIM","NÃO")</f>
        <v>SIM</v>
      </c>
      <c r="E547" s="8" t="str">
        <f>IF(ISERROR(VLOOKUP(C547,CCONF!$A$2:$D$1020,4,FALSE)),"",VLOOKUP(C547,CCONF!$A$2:$D$1020,4,FALSE))</f>
        <v/>
      </c>
    </row>
    <row r="548" spans="1:5" x14ac:dyDescent="0.4">
      <c r="A548" s="8" t="s">
        <v>5</v>
      </c>
      <c r="B548" s="8" t="s">
        <v>2104</v>
      </c>
      <c r="C548" s="8">
        <v>2104073</v>
      </c>
      <c r="D548" s="8" t="str">
        <f>IF(ISERROR(VLOOKUP(C548,CCONF!$A$2:$D$1020,4,FALSE)),"SIM","NÃO")</f>
        <v>SIM</v>
      </c>
      <c r="E548" s="8" t="str">
        <f>IF(ISERROR(VLOOKUP(C548,CCONF!$A$2:$D$1020,4,FALSE)),"",VLOOKUP(C548,CCONF!$A$2:$D$1020,4,FALSE))</f>
        <v/>
      </c>
    </row>
    <row r="549" spans="1:5" x14ac:dyDescent="0.4">
      <c r="A549" s="8" t="s">
        <v>5</v>
      </c>
      <c r="B549" s="8" t="s">
        <v>2105</v>
      </c>
      <c r="C549" s="8">
        <v>2104081</v>
      </c>
      <c r="D549" s="8" t="str">
        <f>IF(ISERROR(VLOOKUP(C549,CCONF!$A$2:$D$1020,4,FALSE)),"SIM","NÃO")</f>
        <v>SIM</v>
      </c>
      <c r="E549" s="8" t="str">
        <f>IF(ISERROR(VLOOKUP(C549,CCONF!$A$2:$D$1020,4,FALSE)),"",VLOOKUP(C549,CCONF!$A$2:$D$1020,4,FALSE))</f>
        <v/>
      </c>
    </row>
    <row r="550" spans="1:5" x14ac:dyDescent="0.4">
      <c r="A550" s="8" t="s">
        <v>5</v>
      </c>
      <c r="B550" s="8" t="s">
        <v>2106</v>
      </c>
      <c r="C550" s="8">
        <v>2104099</v>
      </c>
      <c r="D550" s="8" t="str">
        <f>IF(ISERROR(VLOOKUP(C550,CCONF!$A$2:$D$1020,4,FALSE)),"SIM","NÃO")</f>
        <v>SIM</v>
      </c>
      <c r="E550" s="8" t="str">
        <f>IF(ISERROR(VLOOKUP(C550,CCONF!$A$2:$D$1020,4,FALSE)),"",VLOOKUP(C550,CCONF!$A$2:$D$1020,4,FALSE))</f>
        <v/>
      </c>
    </row>
    <row r="551" spans="1:5" x14ac:dyDescent="0.4">
      <c r="A551" s="8" t="s">
        <v>5</v>
      </c>
      <c r="B551" s="8" t="s">
        <v>2107</v>
      </c>
      <c r="C551" s="8">
        <v>2104107</v>
      </c>
      <c r="D551" s="8" t="str">
        <f>IF(ISERROR(VLOOKUP(C551,CCONF!$A$2:$D$1020,4,FALSE)),"SIM","NÃO")</f>
        <v>SIM</v>
      </c>
      <c r="E551" s="8" t="str">
        <f>IF(ISERROR(VLOOKUP(C551,CCONF!$A$2:$D$1020,4,FALSE)),"",VLOOKUP(C551,CCONF!$A$2:$D$1020,4,FALSE))</f>
        <v/>
      </c>
    </row>
    <row r="552" spans="1:5" x14ac:dyDescent="0.4">
      <c r="A552" s="8" t="s">
        <v>5</v>
      </c>
      <c r="B552" s="8" t="s">
        <v>2108</v>
      </c>
      <c r="C552" s="8">
        <v>2104206</v>
      </c>
      <c r="D552" s="8" t="str">
        <f>IF(ISERROR(VLOOKUP(C552,CCONF!$A$2:$D$1020,4,FALSE)),"SIM","NÃO")</f>
        <v>SIM</v>
      </c>
      <c r="E552" s="8" t="str">
        <f>IF(ISERROR(VLOOKUP(C552,CCONF!$A$2:$D$1020,4,FALSE)),"",VLOOKUP(C552,CCONF!$A$2:$D$1020,4,FALSE))</f>
        <v/>
      </c>
    </row>
    <row r="553" spans="1:5" x14ac:dyDescent="0.4">
      <c r="A553" s="8" t="s">
        <v>5</v>
      </c>
      <c r="B553" s="8" t="s">
        <v>2109</v>
      </c>
      <c r="C553" s="8">
        <v>2104305</v>
      </c>
      <c r="D553" s="8" t="str">
        <f>IF(ISERROR(VLOOKUP(C553,CCONF!$A$2:$D$1020,4,FALSE)),"SIM","NÃO")</f>
        <v>SIM</v>
      </c>
      <c r="E553" s="8" t="str">
        <f>IF(ISERROR(VLOOKUP(C553,CCONF!$A$2:$D$1020,4,FALSE)),"",VLOOKUP(C553,CCONF!$A$2:$D$1020,4,FALSE))</f>
        <v/>
      </c>
    </row>
    <row r="554" spans="1:5" x14ac:dyDescent="0.4">
      <c r="A554" s="8" t="s">
        <v>5</v>
      </c>
      <c r="B554" s="8" t="s">
        <v>2110</v>
      </c>
      <c r="C554" s="8">
        <v>2104404</v>
      </c>
      <c r="D554" s="8" t="str">
        <f>IF(ISERROR(VLOOKUP(C554,CCONF!$A$2:$D$1020,4,FALSE)),"SIM","NÃO")</f>
        <v>SIM</v>
      </c>
      <c r="E554" s="8" t="str">
        <f>IF(ISERROR(VLOOKUP(C554,CCONF!$A$2:$D$1020,4,FALSE)),"",VLOOKUP(C554,CCONF!$A$2:$D$1020,4,FALSE))</f>
        <v/>
      </c>
    </row>
    <row r="555" spans="1:5" x14ac:dyDescent="0.4">
      <c r="A555" s="8" t="s">
        <v>5</v>
      </c>
      <c r="B555" s="8" t="s">
        <v>2111</v>
      </c>
      <c r="C555" s="8">
        <v>2104503</v>
      </c>
      <c r="D555" s="8" t="str">
        <f>IF(ISERROR(VLOOKUP(C555,CCONF!$A$2:$D$1020,4,FALSE)),"SIM","NÃO")</f>
        <v>SIM</v>
      </c>
      <c r="E555" s="8" t="str">
        <f>IF(ISERROR(VLOOKUP(C555,CCONF!$A$2:$D$1020,4,FALSE)),"",VLOOKUP(C555,CCONF!$A$2:$D$1020,4,FALSE))</f>
        <v/>
      </c>
    </row>
    <row r="556" spans="1:5" x14ac:dyDescent="0.4">
      <c r="A556" s="8" t="s">
        <v>5</v>
      </c>
      <c r="B556" s="8" t="s">
        <v>2112</v>
      </c>
      <c r="C556" s="8">
        <v>2104552</v>
      </c>
      <c r="D556" s="8" t="str">
        <f>IF(ISERROR(VLOOKUP(C556,CCONF!$A$2:$D$1020,4,FALSE)),"SIM","NÃO")</f>
        <v>SIM</v>
      </c>
      <c r="E556" s="8" t="str">
        <f>IF(ISERROR(VLOOKUP(C556,CCONF!$A$2:$D$1020,4,FALSE)),"",VLOOKUP(C556,CCONF!$A$2:$D$1020,4,FALSE))</f>
        <v/>
      </c>
    </row>
    <row r="557" spans="1:5" x14ac:dyDescent="0.4">
      <c r="A557" s="8" t="s">
        <v>5</v>
      </c>
      <c r="B557" s="8" t="s">
        <v>2113</v>
      </c>
      <c r="C557" s="8">
        <v>2104602</v>
      </c>
      <c r="D557" s="8" t="str">
        <f>IF(ISERROR(VLOOKUP(C557,CCONF!$A$2:$D$1020,4,FALSE)),"SIM","NÃO")</f>
        <v>SIM</v>
      </c>
      <c r="E557" s="8" t="str">
        <f>IF(ISERROR(VLOOKUP(C557,CCONF!$A$2:$D$1020,4,FALSE)),"",VLOOKUP(C557,CCONF!$A$2:$D$1020,4,FALSE))</f>
        <v/>
      </c>
    </row>
    <row r="558" spans="1:5" x14ac:dyDescent="0.4">
      <c r="A558" s="8" t="s">
        <v>5</v>
      </c>
      <c r="B558" s="8" t="s">
        <v>2114</v>
      </c>
      <c r="C558" s="8">
        <v>2104628</v>
      </c>
      <c r="D558" s="8" t="str">
        <f>IF(ISERROR(VLOOKUP(C558,CCONF!$A$2:$D$1020,4,FALSE)),"SIM","NÃO")</f>
        <v>SIM</v>
      </c>
      <c r="E558" s="8" t="str">
        <f>IF(ISERROR(VLOOKUP(C558,CCONF!$A$2:$D$1020,4,FALSE)),"",VLOOKUP(C558,CCONF!$A$2:$D$1020,4,FALSE))</f>
        <v/>
      </c>
    </row>
    <row r="559" spans="1:5" x14ac:dyDescent="0.4">
      <c r="A559" s="8" t="s">
        <v>5</v>
      </c>
      <c r="B559" s="8" t="s">
        <v>2115</v>
      </c>
      <c r="C559" s="8">
        <v>2104651</v>
      </c>
      <c r="D559" s="8" t="str">
        <f>IF(ISERROR(VLOOKUP(C559,CCONF!$A$2:$D$1020,4,FALSE)),"SIM","NÃO")</f>
        <v>SIM</v>
      </c>
      <c r="E559" s="8" t="str">
        <f>IF(ISERROR(VLOOKUP(C559,CCONF!$A$2:$D$1020,4,FALSE)),"",VLOOKUP(C559,CCONF!$A$2:$D$1020,4,FALSE))</f>
        <v/>
      </c>
    </row>
    <row r="560" spans="1:5" x14ac:dyDescent="0.4">
      <c r="A560" s="8" t="s">
        <v>5</v>
      </c>
      <c r="B560" s="8" t="s">
        <v>2116</v>
      </c>
      <c r="C560" s="8">
        <v>2104677</v>
      </c>
      <c r="D560" s="8" t="str">
        <f>IF(ISERROR(VLOOKUP(C560,CCONF!$A$2:$D$1020,4,FALSE)),"SIM","NÃO")</f>
        <v>SIM</v>
      </c>
      <c r="E560" s="8" t="str">
        <f>IF(ISERROR(VLOOKUP(C560,CCONF!$A$2:$D$1020,4,FALSE)),"",VLOOKUP(C560,CCONF!$A$2:$D$1020,4,FALSE))</f>
        <v/>
      </c>
    </row>
    <row r="561" spans="1:5" x14ac:dyDescent="0.4">
      <c r="A561" s="8" t="s">
        <v>5</v>
      </c>
      <c r="B561" s="8" t="s">
        <v>2117</v>
      </c>
      <c r="C561" s="8">
        <v>2104701</v>
      </c>
      <c r="D561" s="8" t="str">
        <f>IF(ISERROR(VLOOKUP(C561,CCONF!$A$2:$D$1020,4,FALSE)),"SIM","NÃO")</f>
        <v>SIM</v>
      </c>
      <c r="E561" s="8" t="str">
        <f>IF(ISERROR(VLOOKUP(C561,CCONF!$A$2:$D$1020,4,FALSE)),"",VLOOKUP(C561,CCONF!$A$2:$D$1020,4,FALSE))</f>
        <v/>
      </c>
    </row>
    <row r="562" spans="1:5" x14ac:dyDescent="0.4">
      <c r="A562" s="8" t="s">
        <v>5</v>
      </c>
      <c r="B562" s="8" t="s">
        <v>2118</v>
      </c>
      <c r="C562" s="8">
        <v>2104800</v>
      </c>
      <c r="D562" s="8" t="str">
        <f>IF(ISERROR(VLOOKUP(C562,CCONF!$A$2:$D$1020,4,FALSE)),"SIM","NÃO")</f>
        <v>SIM</v>
      </c>
      <c r="E562" s="8" t="str">
        <f>IF(ISERROR(VLOOKUP(C562,CCONF!$A$2:$D$1020,4,FALSE)),"",VLOOKUP(C562,CCONF!$A$2:$D$1020,4,FALSE))</f>
        <v/>
      </c>
    </row>
    <row r="563" spans="1:5" x14ac:dyDescent="0.4">
      <c r="A563" s="8" t="s">
        <v>5</v>
      </c>
      <c r="B563" s="8" t="s">
        <v>2119</v>
      </c>
      <c r="C563" s="8">
        <v>2104909</v>
      </c>
      <c r="D563" s="8" t="str">
        <f>IF(ISERROR(VLOOKUP(C563,CCONF!$A$2:$D$1020,4,FALSE)),"SIM","NÃO")</f>
        <v>SIM</v>
      </c>
      <c r="E563" s="8" t="str">
        <f>IF(ISERROR(VLOOKUP(C563,CCONF!$A$2:$D$1020,4,FALSE)),"",VLOOKUP(C563,CCONF!$A$2:$D$1020,4,FALSE))</f>
        <v/>
      </c>
    </row>
    <row r="564" spans="1:5" x14ac:dyDescent="0.4">
      <c r="A564" s="8" t="s">
        <v>5</v>
      </c>
      <c r="B564" s="8" t="s">
        <v>2120</v>
      </c>
      <c r="C564" s="8">
        <v>2105005</v>
      </c>
      <c r="D564" s="8" t="str">
        <f>IF(ISERROR(VLOOKUP(C564,CCONF!$A$2:$D$1020,4,FALSE)),"SIM","NÃO")</f>
        <v>SIM</v>
      </c>
      <c r="E564" s="8" t="str">
        <f>IF(ISERROR(VLOOKUP(C564,CCONF!$A$2:$D$1020,4,FALSE)),"",VLOOKUP(C564,CCONF!$A$2:$D$1020,4,FALSE))</f>
        <v/>
      </c>
    </row>
    <row r="565" spans="1:5" x14ac:dyDescent="0.4">
      <c r="A565" s="8" t="s">
        <v>5</v>
      </c>
      <c r="B565" s="8" t="s">
        <v>2121</v>
      </c>
      <c r="C565" s="8">
        <v>2105104</v>
      </c>
      <c r="D565" s="8" t="str">
        <f>IF(ISERROR(VLOOKUP(C565,CCONF!$A$2:$D$1020,4,FALSE)),"SIM","NÃO")</f>
        <v>SIM</v>
      </c>
      <c r="E565" s="8" t="str">
        <f>IF(ISERROR(VLOOKUP(C565,CCONF!$A$2:$D$1020,4,FALSE)),"",VLOOKUP(C565,CCONF!$A$2:$D$1020,4,FALSE))</f>
        <v/>
      </c>
    </row>
    <row r="566" spans="1:5" x14ac:dyDescent="0.4">
      <c r="A566" s="8" t="s">
        <v>5</v>
      </c>
      <c r="B566" s="8" t="s">
        <v>2122</v>
      </c>
      <c r="C566" s="8">
        <v>2105153</v>
      </c>
      <c r="D566" s="8" t="str">
        <f>IF(ISERROR(VLOOKUP(C566,CCONF!$A$2:$D$1020,4,FALSE)),"SIM","NÃO")</f>
        <v>SIM</v>
      </c>
      <c r="E566" s="8" t="str">
        <f>IF(ISERROR(VLOOKUP(C566,CCONF!$A$2:$D$1020,4,FALSE)),"",VLOOKUP(C566,CCONF!$A$2:$D$1020,4,FALSE))</f>
        <v/>
      </c>
    </row>
    <row r="567" spans="1:5" x14ac:dyDescent="0.4">
      <c r="A567" s="8" t="s">
        <v>5</v>
      </c>
      <c r="B567" s="8" t="s">
        <v>2123</v>
      </c>
      <c r="C567" s="8">
        <v>2105203</v>
      </c>
      <c r="D567" s="8" t="str">
        <f>IF(ISERROR(VLOOKUP(C567,CCONF!$A$2:$D$1020,4,FALSE)),"SIM","NÃO")</f>
        <v>SIM</v>
      </c>
      <c r="E567" s="8" t="str">
        <f>IF(ISERROR(VLOOKUP(C567,CCONF!$A$2:$D$1020,4,FALSE)),"",VLOOKUP(C567,CCONF!$A$2:$D$1020,4,FALSE))</f>
        <v/>
      </c>
    </row>
    <row r="568" spans="1:5" x14ac:dyDescent="0.4">
      <c r="A568" s="8" t="s">
        <v>5</v>
      </c>
      <c r="B568" s="8" t="s">
        <v>2124</v>
      </c>
      <c r="C568" s="8">
        <v>2105302</v>
      </c>
      <c r="D568" s="8" t="str">
        <f>IF(ISERROR(VLOOKUP(C568,CCONF!$A$2:$D$1020,4,FALSE)),"SIM","NÃO")</f>
        <v>SIM</v>
      </c>
      <c r="E568" s="8" t="str">
        <f>IF(ISERROR(VLOOKUP(C568,CCONF!$A$2:$D$1020,4,FALSE)),"",VLOOKUP(C568,CCONF!$A$2:$D$1020,4,FALSE))</f>
        <v/>
      </c>
    </row>
    <row r="569" spans="1:5" x14ac:dyDescent="0.4">
      <c r="A569" s="8" t="s">
        <v>5</v>
      </c>
      <c r="B569" s="8" t="s">
        <v>2125</v>
      </c>
      <c r="C569" s="8">
        <v>2105351</v>
      </c>
      <c r="D569" s="8" t="str">
        <f>IF(ISERROR(VLOOKUP(C569,CCONF!$A$2:$D$1020,4,FALSE)),"SIM","NÃO")</f>
        <v>SIM</v>
      </c>
      <c r="E569" s="8" t="str">
        <f>IF(ISERROR(VLOOKUP(C569,CCONF!$A$2:$D$1020,4,FALSE)),"",VLOOKUP(C569,CCONF!$A$2:$D$1020,4,FALSE))</f>
        <v/>
      </c>
    </row>
    <row r="570" spans="1:5" x14ac:dyDescent="0.4">
      <c r="A570" s="8" t="s">
        <v>5</v>
      </c>
      <c r="B570" s="8" t="s">
        <v>2126</v>
      </c>
      <c r="C570" s="8">
        <v>2105401</v>
      </c>
      <c r="D570" s="8" t="str">
        <f>IF(ISERROR(VLOOKUP(C570,CCONF!$A$2:$D$1020,4,FALSE)),"SIM","NÃO")</f>
        <v>SIM</v>
      </c>
      <c r="E570" s="8" t="str">
        <f>IF(ISERROR(VLOOKUP(C570,CCONF!$A$2:$D$1020,4,FALSE)),"",VLOOKUP(C570,CCONF!$A$2:$D$1020,4,FALSE))</f>
        <v/>
      </c>
    </row>
    <row r="571" spans="1:5" x14ac:dyDescent="0.4">
      <c r="A571" s="8" t="s">
        <v>5</v>
      </c>
      <c r="B571" s="8" t="s">
        <v>2127</v>
      </c>
      <c r="C571" s="8">
        <v>2105427</v>
      </c>
      <c r="D571" s="8" t="str">
        <f>IF(ISERROR(VLOOKUP(C571,CCONF!$A$2:$D$1020,4,FALSE)),"SIM","NÃO")</f>
        <v>SIM</v>
      </c>
      <c r="E571" s="8" t="str">
        <f>IF(ISERROR(VLOOKUP(C571,CCONF!$A$2:$D$1020,4,FALSE)),"",VLOOKUP(C571,CCONF!$A$2:$D$1020,4,FALSE))</f>
        <v/>
      </c>
    </row>
    <row r="572" spans="1:5" x14ac:dyDescent="0.4">
      <c r="A572" s="8" t="s">
        <v>5</v>
      </c>
      <c r="B572" s="8" t="s">
        <v>2128</v>
      </c>
      <c r="C572" s="8">
        <v>2105450</v>
      </c>
      <c r="D572" s="8" t="str">
        <f>IF(ISERROR(VLOOKUP(C572,CCONF!$A$2:$D$1020,4,FALSE)),"SIM","NÃO")</f>
        <v>SIM</v>
      </c>
      <c r="E572" s="8" t="str">
        <f>IF(ISERROR(VLOOKUP(C572,CCONF!$A$2:$D$1020,4,FALSE)),"",VLOOKUP(C572,CCONF!$A$2:$D$1020,4,FALSE))</f>
        <v/>
      </c>
    </row>
    <row r="573" spans="1:5" x14ac:dyDescent="0.4">
      <c r="A573" s="8" t="s">
        <v>5</v>
      </c>
      <c r="B573" s="8" t="s">
        <v>2129</v>
      </c>
      <c r="C573" s="8">
        <v>2105476</v>
      </c>
      <c r="D573" s="8" t="str">
        <f>IF(ISERROR(VLOOKUP(C573,CCONF!$A$2:$D$1020,4,FALSE)),"SIM","NÃO")</f>
        <v>SIM</v>
      </c>
      <c r="E573" s="8" t="str">
        <f>IF(ISERROR(VLOOKUP(C573,CCONF!$A$2:$D$1020,4,FALSE)),"",VLOOKUP(C573,CCONF!$A$2:$D$1020,4,FALSE))</f>
        <v/>
      </c>
    </row>
    <row r="574" spans="1:5" x14ac:dyDescent="0.4">
      <c r="A574" s="8" t="s">
        <v>5</v>
      </c>
      <c r="B574" s="8" t="s">
        <v>2130</v>
      </c>
      <c r="C574" s="8">
        <v>2105500</v>
      </c>
      <c r="D574" s="8" t="str">
        <f>IF(ISERROR(VLOOKUP(C574,CCONF!$A$2:$D$1020,4,FALSE)),"SIM","NÃO")</f>
        <v>SIM</v>
      </c>
      <c r="E574" s="8" t="str">
        <f>IF(ISERROR(VLOOKUP(C574,CCONF!$A$2:$D$1020,4,FALSE)),"",VLOOKUP(C574,CCONF!$A$2:$D$1020,4,FALSE))</f>
        <v/>
      </c>
    </row>
    <row r="575" spans="1:5" x14ac:dyDescent="0.4">
      <c r="A575" s="8" t="s">
        <v>5</v>
      </c>
      <c r="B575" s="8" t="s">
        <v>2131</v>
      </c>
      <c r="C575" s="8">
        <v>2105609</v>
      </c>
      <c r="D575" s="8" t="str">
        <f>IF(ISERROR(VLOOKUP(C575,CCONF!$A$2:$D$1020,4,FALSE)),"SIM","NÃO")</f>
        <v>SIM</v>
      </c>
      <c r="E575" s="8" t="str">
        <f>IF(ISERROR(VLOOKUP(C575,CCONF!$A$2:$D$1020,4,FALSE)),"",VLOOKUP(C575,CCONF!$A$2:$D$1020,4,FALSE))</f>
        <v/>
      </c>
    </row>
    <row r="576" spans="1:5" x14ac:dyDescent="0.4">
      <c r="A576" s="8" t="s">
        <v>5</v>
      </c>
      <c r="B576" s="8" t="s">
        <v>2132</v>
      </c>
      <c r="C576" s="8">
        <v>2105658</v>
      </c>
      <c r="D576" s="8" t="str">
        <f>IF(ISERROR(VLOOKUP(C576,CCONF!$A$2:$D$1020,4,FALSE)),"SIM","NÃO")</f>
        <v>SIM</v>
      </c>
      <c r="E576" s="8" t="str">
        <f>IF(ISERROR(VLOOKUP(C576,CCONF!$A$2:$D$1020,4,FALSE)),"",VLOOKUP(C576,CCONF!$A$2:$D$1020,4,FALSE))</f>
        <v/>
      </c>
    </row>
    <row r="577" spans="1:5" x14ac:dyDescent="0.4">
      <c r="A577" s="8" t="s">
        <v>5</v>
      </c>
      <c r="B577" s="8" t="s">
        <v>2133</v>
      </c>
      <c r="C577" s="8">
        <v>2105708</v>
      </c>
      <c r="D577" s="8" t="str">
        <f>IF(ISERROR(VLOOKUP(C577,CCONF!$A$2:$D$1020,4,FALSE)),"SIM","NÃO")</f>
        <v>SIM</v>
      </c>
      <c r="E577" s="8" t="str">
        <f>IF(ISERROR(VLOOKUP(C577,CCONF!$A$2:$D$1020,4,FALSE)),"",VLOOKUP(C577,CCONF!$A$2:$D$1020,4,FALSE))</f>
        <v/>
      </c>
    </row>
    <row r="578" spans="1:5" x14ac:dyDescent="0.4">
      <c r="A578" s="8" t="s">
        <v>5</v>
      </c>
      <c r="B578" s="8" t="s">
        <v>2134</v>
      </c>
      <c r="C578" s="8">
        <v>2105807</v>
      </c>
      <c r="D578" s="8" t="str">
        <f>IF(ISERROR(VLOOKUP(C578,CCONF!$A$2:$D$1020,4,FALSE)),"SIM","NÃO")</f>
        <v>SIM</v>
      </c>
      <c r="E578" s="8" t="str">
        <f>IF(ISERROR(VLOOKUP(C578,CCONF!$A$2:$D$1020,4,FALSE)),"",VLOOKUP(C578,CCONF!$A$2:$D$1020,4,FALSE))</f>
        <v/>
      </c>
    </row>
    <row r="579" spans="1:5" x14ac:dyDescent="0.4">
      <c r="A579" s="8" t="s">
        <v>5</v>
      </c>
      <c r="B579" s="8" t="s">
        <v>2135</v>
      </c>
      <c r="C579" s="8">
        <v>2105906</v>
      </c>
      <c r="D579" s="8" t="str">
        <f>IF(ISERROR(VLOOKUP(C579,CCONF!$A$2:$D$1020,4,FALSE)),"SIM","NÃO")</f>
        <v>SIM</v>
      </c>
      <c r="E579" s="8" t="str">
        <f>IF(ISERROR(VLOOKUP(C579,CCONF!$A$2:$D$1020,4,FALSE)),"",VLOOKUP(C579,CCONF!$A$2:$D$1020,4,FALSE))</f>
        <v/>
      </c>
    </row>
    <row r="580" spans="1:5" x14ac:dyDescent="0.4">
      <c r="A580" s="8" t="s">
        <v>5</v>
      </c>
      <c r="B580" s="8" t="s">
        <v>2136</v>
      </c>
      <c r="C580" s="8">
        <v>2105922</v>
      </c>
      <c r="D580" s="8" t="str">
        <f>IF(ISERROR(VLOOKUP(C580,CCONF!$A$2:$D$1020,4,FALSE)),"SIM","NÃO")</f>
        <v>SIM</v>
      </c>
      <c r="E580" s="8" t="str">
        <f>IF(ISERROR(VLOOKUP(C580,CCONF!$A$2:$D$1020,4,FALSE)),"",VLOOKUP(C580,CCONF!$A$2:$D$1020,4,FALSE))</f>
        <v/>
      </c>
    </row>
    <row r="581" spans="1:5" x14ac:dyDescent="0.4">
      <c r="A581" s="8" t="s">
        <v>5</v>
      </c>
      <c r="B581" s="8" t="s">
        <v>2137</v>
      </c>
      <c r="C581" s="8">
        <v>2105948</v>
      </c>
      <c r="D581" s="8" t="str">
        <f>IF(ISERROR(VLOOKUP(C581,CCONF!$A$2:$D$1020,4,FALSE)),"SIM","NÃO")</f>
        <v>SIM</v>
      </c>
      <c r="E581" s="8" t="str">
        <f>IF(ISERROR(VLOOKUP(C581,CCONF!$A$2:$D$1020,4,FALSE)),"",VLOOKUP(C581,CCONF!$A$2:$D$1020,4,FALSE))</f>
        <v/>
      </c>
    </row>
    <row r="582" spans="1:5" x14ac:dyDescent="0.4">
      <c r="A582" s="8" t="s">
        <v>5</v>
      </c>
      <c r="B582" s="8" t="s">
        <v>2138</v>
      </c>
      <c r="C582" s="8">
        <v>2105963</v>
      </c>
      <c r="D582" s="8" t="str">
        <f>IF(ISERROR(VLOOKUP(C582,CCONF!$A$2:$D$1020,4,FALSE)),"SIM","NÃO")</f>
        <v>SIM</v>
      </c>
      <c r="E582" s="8" t="str">
        <f>IF(ISERROR(VLOOKUP(C582,CCONF!$A$2:$D$1020,4,FALSE)),"",VLOOKUP(C582,CCONF!$A$2:$D$1020,4,FALSE))</f>
        <v/>
      </c>
    </row>
    <row r="583" spans="1:5" x14ac:dyDescent="0.4">
      <c r="A583" s="8" t="s">
        <v>5</v>
      </c>
      <c r="B583" s="8" t="s">
        <v>2139</v>
      </c>
      <c r="C583" s="8">
        <v>2105989</v>
      </c>
      <c r="D583" s="8" t="str">
        <f>IF(ISERROR(VLOOKUP(C583,CCONF!$A$2:$D$1020,4,FALSE)),"SIM","NÃO")</f>
        <v>SIM</v>
      </c>
      <c r="E583" s="8" t="str">
        <f>IF(ISERROR(VLOOKUP(C583,CCONF!$A$2:$D$1020,4,FALSE)),"",VLOOKUP(C583,CCONF!$A$2:$D$1020,4,FALSE))</f>
        <v/>
      </c>
    </row>
    <row r="584" spans="1:5" x14ac:dyDescent="0.4">
      <c r="A584" s="8" t="s">
        <v>5</v>
      </c>
      <c r="B584" s="8" t="s">
        <v>2140</v>
      </c>
      <c r="C584" s="8">
        <v>2106003</v>
      </c>
      <c r="D584" s="8" t="str">
        <f>IF(ISERROR(VLOOKUP(C584,CCONF!$A$2:$D$1020,4,FALSE)),"SIM","NÃO")</f>
        <v>SIM</v>
      </c>
      <c r="E584" s="8" t="str">
        <f>IF(ISERROR(VLOOKUP(C584,CCONF!$A$2:$D$1020,4,FALSE)),"",VLOOKUP(C584,CCONF!$A$2:$D$1020,4,FALSE))</f>
        <v/>
      </c>
    </row>
    <row r="585" spans="1:5" x14ac:dyDescent="0.4">
      <c r="A585" s="8" t="s">
        <v>5</v>
      </c>
      <c r="B585" s="8" t="s">
        <v>2141</v>
      </c>
      <c r="C585" s="8">
        <v>2106102</v>
      </c>
      <c r="D585" s="8" t="str">
        <f>IF(ISERROR(VLOOKUP(C585,CCONF!$A$2:$D$1020,4,FALSE)),"SIM","NÃO")</f>
        <v>SIM</v>
      </c>
      <c r="E585" s="8" t="str">
        <f>IF(ISERROR(VLOOKUP(C585,CCONF!$A$2:$D$1020,4,FALSE)),"",VLOOKUP(C585,CCONF!$A$2:$D$1020,4,FALSE))</f>
        <v/>
      </c>
    </row>
    <row r="586" spans="1:5" x14ac:dyDescent="0.4">
      <c r="A586" s="8" t="s">
        <v>5</v>
      </c>
      <c r="B586" s="8" t="s">
        <v>2142</v>
      </c>
      <c r="C586" s="8">
        <v>2106201</v>
      </c>
      <c r="D586" s="8" t="str">
        <f>IF(ISERROR(VLOOKUP(C586,CCONF!$A$2:$D$1020,4,FALSE)),"SIM","NÃO")</f>
        <v>SIM</v>
      </c>
      <c r="E586" s="8" t="str">
        <f>IF(ISERROR(VLOOKUP(C586,CCONF!$A$2:$D$1020,4,FALSE)),"",VLOOKUP(C586,CCONF!$A$2:$D$1020,4,FALSE))</f>
        <v/>
      </c>
    </row>
    <row r="587" spans="1:5" x14ac:dyDescent="0.4">
      <c r="A587" s="8" t="s">
        <v>5</v>
      </c>
      <c r="B587" s="8" t="s">
        <v>2143</v>
      </c>
      <c r="C587" s="8">
        <v>2106300</v>
      </c>
      <c r="D587" s="8" t="str">
        <f>IF(ISERROR(VLOOKUP(C587,CCONF!$A$2:$D$1020,4,FALSE)),"SIM","NÃO")</f>
        <v>SIM</v>
      </c>
      <c r="E587" s="8" t="str">
        <f>IF(ISERROR(VLOOKUP(C587,CCONF!$A$2:$D$1020,4,FALSE)),"",VLOOKUP(C587,CCONF!$A$2:$D$1020,4,FALSE))</f>
        <v/>
      </c>
    </row>
    <row r="588" spans="1:5" x14ac:dyDescent="0.4">
      <c r="A588" s="8" t="s">
        <v>5</v>
      </c>
      <c r="B588" s="8" t="s">
        <v>2144</v>
      </c>
      <c r="C588" s="8">
        <v>2106326</v>
      </c>
      <c r="D588" s="8" t="str">
        <f>IF(ISERROR(VLOOKUP(C588,CCONF!$A$2:$D$1020,4,FALSE)),"SIM","NÃO")</f>
        <v>SIM</v>
      </c>
      <c r="E588" s="8" t="str">
        <f>IF(ISERROR(VLOOKUP(C588,CCONF!$A$2:$D$1020,4,FALSE)),"",VLOOKUP(C588,CCONF!$A$2:$D$1020,4,FALSE))</f>
        <v/>
      </c>
    </row>
    <row r="589" spans="1:5" x14ac:dyDescent="0.4">
      <c r="A589" s="8" t="s">
        <v>5</v>
      </c>
      <c r="B589" s="8" t="s">
        <v>2145</v>
      </c>
      <c r="C589" s="8">
        <v>2106359</v>
      </c>
      <c r="D589" s="8" t="str">
        <f>IF(ISERROR(VLOOKUP(C589,CCONF!$A$2:$D$1020,4,FALSE)),"SIM","NÃO")</f>
        <v>SIM</v>
      </c>
      <c r="E589" s="8" t="str">
        <f>IF(ISERROR(VLOOKUP(C589,CCONF!$A$2:$D$1020,4,FALSE)),"",VLOOKUP(C589,CCONF!$A$2:$D$1020,4,FALSE))</f>
        <v/>
      </c>
    </row>
    <row r="590" spans="1:5" x14ac:dyDescent="0.4">
      <c r="A590" s="8" t="s">
        <v>5</v>
      </c>
      <c r="B590" s="8" t="s">
        <v>2146</v>
      </c>
      <c r="C590" s="8">
        <v>2106375</v>
      </c>
      <c r="D590" s="8" t="str">
        <f>IF(ISERROR(VLOOKUP(C590,CCONF!$A$2:$D$1020,4,FALSE)),"SIM","NÃO")</f>
        <v>SIM</v>
      </c>
      <c r="E590" s="8" t="str">
        <f>IF(ISERROR(VLOOKUP(C590,CCONF!$A$2:$D$1020,4,FALSE)),"",VLOOKUP(C590,CCONF!$A$2:$D$1020,4,FALSE))</f>
        <v/>
      </c>
    </row>
    <row r="591" spans="1:5" x14ac:dyDescent="0.4">
      <c r="A591" s="8" t="s">
        <v>5</v>
      </c>
      <c r="B591" s="8" t="s">
        <v>2147</v>
      </c>
      <c r="C591" s="8">
        <v>2106409</v>
      </c>
      <c r="D591" s="8" t="str">
        <f>IF(ISERROR(VLOOKUP(C591,CCONF!$A$2:$D$1020,4,FALSE)),"SIM","NÃO")</f>
        <v>SIM</v>
      </c>
      <c r="E591" s="8" t="str">
        <f>IF(ISERROR(VLOOKUP(C591,CCONF!$A$2:$D$1020,4,FALSE)),"",VLOOKUP(C591,CCONF!$A$2:$D$1020,4,FALSE))</f>
        <v/>
      </c>
    </row>
    <row r="592" spans="1:5" x14ac:dyDescent="0.4">
      <c r="A592" s="8" t="s">
        <v>5</v>
      </c>
      <c r="B592" s="8" t="s">
        <v>2148</v>
      </c>
      <c r="C592" s="8">
        <v>2106508</v>
      </c>
      <c r="D592" s="8" t="str">
        <f>IF(ISERROR(VLOOKUP(C592,CCONF!$A$2:$D$1020,4,FALSE)),"SIM","NÃO")</f>
        <v>SIM</v>
      </c>
      <c r="E592" s="8" t="str">
        <f>IF(ISERROR(VLOOKUP(C592,CCONF!$A$2:$D$1020,4,FALSE)),"",VLOOKUP(C592,CCONF!$A$2:$D$1020,4,FALSE))</f>
        <v/>
      </c>
    </row>
    <row r="593" spans="1:5" x14ac:dyDescent="0.4">
      <c r="A593" s="8" t="s">
        <v>5</v>
      </c>
      <c r="B593" s="8" t="s">
        <v>2149</v>
      </c>
      <c r="C593" s="8">
        <v>2106607</v>
      </c>
      <c r="D593" s="8" t="str">
        <f>IF(ISERROR(VLOOKUP(C593,CCONF!$A$2:$D$1020,4,FALSE)),"SIM","NÃO")</f>
        <v>SIM</v>
      </c>
      <c r="E593" s="8" t="str">
        <f>IF(ISERROR(VLOOKUP(C593,CCONF!$A$2:$D$1020,4,FALSE)),"",VLOOKUP(C593,CCONF!$A$2:$D$1020,4,FALSE))</f>
        <v/>
      </c>
    </row>
    <row r="594" spans="1:5" x14ac:dyDescent="0.4">
      <c r="A594" s="8" t="s">
        <v>5</v>
      </c>
      <c r="B594" s="8" t="s">
        <v>2150</v>
      </c>
      <c r="C594" s="8">
        <v>2106631</v>
      </c>
      <c r="D594" s="8" t="str">
        <f>IF(ISERROR(VLOOKUP(C594,CCONF!$A$2:$D$1020,4,FALSE)),"SIM","NÃO")</f>
        <v>SIM</v>
      </c>
      <c r="E594" s="8" t="str">
        <f>IF(ISERROR(VLOOKUP(C594,CCONF!$A$2:$D$1020,4,FALSE)),"",VLOOKUP(C594,CCONF!$A$2:$D$1020,4,FALSE))</f>
        <v/>
      </c>
    </row>
    <row r="595" spans="1:5" x14ac:dyDescent="0.4">
      <c r="A595" s="8" t="s">
        <v>5</v>
      </c>
      <c r="B595" s="8" t="s">
        <v>2151</v>
      </c>
      <c r="C595" s="8">
        <v>2106672</v>
      </c>
      <c r="D595" s="8" t="str">
        <f>IF(ISERROR(VLOOKUP(C595,CCONF!$A$2:$D$1020,4,FALSE)),"SIM","NÃO")</f>
        <v>SIM</v>
      </c>
      <c r="E595" s="8" t="str">
        <f>IF(ISERROR(VLOOKUP(C595,CCONF!$A$2:$D$1020,4,FALSE)),"",VLOOKUP(C595,CCONF!$A$2:$D$1020,4,FALSE))</f>
        <v/>
      </c>
    </row>
    <row r="596" spans="1:5" x14ac:dyDescent="0.4">
      <c r="A596" s="8" t="s">
        <v>5</v>
      </c>
      <c r="B596" s="8" t="s">
        <v>2152</v>
      </c>
      <c r="C596" s="8">
        <v>2106706</v>
      </c>
      <c r="D596" s="8" t="str">
        <f>IF(ISERROR(VLOOKUP(C596,CCONF!$A$2:$D$1020,4,FALSE)),"SIM","NÃO")</f>
        <v>SIM</v>
      </c>
      <c r="E596" s="8" t="str">
        <f>IF(ISERROR(VLOOKUP(C596,CCONF!$A$2:$D$1020,4,FALSE)),"",VLOOKUP(C596,CCONF!$A$2:$D$1020,4,FALSE))</f>
        <v/>
      </c>
    </row>
    <row r="597" spans="1:5" x14ac:dyDescent="0.4">
      <c r="A597" s="8" t="s">
        <v>5</v>
      </c>
      <c r="B597" s="8" t="s">
        <v>2153</v>
      </c>
      <c r="C597" s="8">
        <v>2106755</v>
      </c>
      <c r="D597" s="8" t="str">
        <f>IF(ISERROR(VLOOKUP(C597,CCONF!$A$2:$D$1020,4,FALSE)),"SIM","NÃO")</f>
        <v>SIM</v>
      </c>
      <c r="E597" s="8" t="str">
        <f>IF(ISERROR(VLOOKUP(C597,CCONF!$A$2:$D$1020,4,FALSE)),"",VLOOKUP(C597,CCONF!$A$2:$D$1020,4,FALSE))</f>
        <v/>
      </c>
    </row>
    <row r="598" spans="1:5" x14ac:dyDescent="0.4">
      <c r="A598" s="8" t="s">
        <v>5</v>
      </c>
      <c r="B598" s="8" t="s">
        <v>2154</v>
      </c>
      <c r="C598" s="8">
        <v>2106805</v>
      </c>
      <c r="D598" s="8" t="str">
        <f>IF(ISERROR(VLOOKUP(C598,CCONF!$A$2:$D$1020,4,FALSE)),"SIM","NÃO")</f>
        <v>SIM</v>
      </c>
      <c r="E598" s="8" t="str">
        <f>IF(ISERROR(VLOOKUP(C598,CCONF!$A$2:$D$1020,4,FALSE)),"",VLOOKUP(C598,CCONF!$A$2:$D$1020,4,FALSE))</f>
        <v/>
      </c>
    </row>
    <row r="599" spans="1:5" x14ac:dyDescent="0.4">
      <c r="A599" s="8" t="s">
        <v>5</v>
      </c>
      <c r="B599" s="8" t="s">
        <v>2155</v>
      </c>
      <c r="C599" s="8">
        <v>2106904</v>
      </c>
      <c r="D599" s="8" t="str">
        <f>IF(ISERROR(VLOOKUP(C599,CCONF!$A$2:$D$1020,4,FALSE)),"SIM","NÃO")</f>
        <v>SIM</v>
      </c>
      <c r="E599" s="8" t="str">
        <f>IF(ISERROR(VLOOKUP(C599,CCONF!$A$2:$D$1020,4,FALSE)),"",VLOOKUP(C599,CCONF!$A$2:$D$1020,4,FALSE))</f>
        <v/>
      </c>
    </row>
    <row r="600" spans="1:5" x14ac:dyDescent="0.4">
      <c r="A600" s="8" t="s">
        <v>5</v>
      </c>
      <c r="B600" s="8" t="s">
        <v>2156</v>
      </c>
      <c r="C600" s="8">
        <v>2107001</v>
      </c>
      <c r="D600" s="8" t="str">
        <f>IF(ISERROR(VLOOKUP(C600,CCONF!$A$2:$D$1020,4,FALSE)),"SIM","NÃO")</f>
        <v>SIM</v>
      </c>
      <c r="E600" s="8" t="str">
        <f>IF(ISERROR(VLOOKUP(C600,CCONF!$A$2:$D$1020,4,FALSE)),"",VLOOKUP(C600,CCONF!$A$2:$D$1020,4,FALSE))</f>
        <v/>
      </c>
    </row>
    <row r="601" spans="1:5" x14ac:dyDescent="0.4">
      <c r="A601" s="8" t="s">
        <v>5</v>
      </c>
      <c r="B601" s="8" t="s">
        <v>2157</v>
      </c>
      <c r="C601" s="8">
        <v>2107100</v>
      </c>
      <c r="D601" s="8" t="str">
        <f>IF(ISERROR(VLOOKUP(C601,CCONF!$A$2:$D$1020,4,FALSE)),"SIM","NÃO")</f>
        <v>SIM</v>
      </c>
      <c r="E601" s="8" t="str">
        <f>IF(ISERROR(VLOOKUP(C601,CCONF!$A$2:$D$1020,4,FALSE)),"",VLOOKUP(C601,CCONF!$A$2:$D$1020,4,FALSE))</f>
        <v/>
      </c>
    </row>
    <row r="602" spans="1:5" x14ac:dyDescent="0.4">
      <c r="A602" s="8" t="s">
        <v>5</v>
      </c>
      <c r="B602" s="8" t="s">
        <v>2158</v>
      </c>
      <c r="C602" s="8">
        <v>2107209</v>
      </c>
      <c r="D602" s="8" t="str">
        <f>IF(ISERROR(VLOOKUP(C602,CCONF!$A$2:$D$1020,4,FALSE)),"SIM","NÃO")</f>
        <v>SIM</v>
      </c>
      <c r="E602" s="8" t="str">
        <f>IF(ISERROR(VLOOKUP(C602,CCONF!$A$2:$D$1020,4,FALSE)),"",VLOOKUP(C602,CCONF!$A$2:$D$1020,4,FALSE))</f>
        <v/>
      </c>
    </row>
    <row r="603" spans="1:5" x14ac:dyDescent="0.4">
      <c r="A603" s="8" t="s">
        <v>5</v>
      </c>
      <c r="B603" s="8" t="s">
        <v>2159</v>
      </c>
      <c r="C603" s="8">
        <v>2107258</v>
      </c>
      <c r="D603" s="8" t="str">
        <f>IF(ISERROR(VLOOKUP(C603,CCONF!$A$2:$D$1020,4,FALSE)),"SIM","NÃO")</f>
        <v>SIM</v>
      </c>
      <c r="E603" s="8" t="str">
        <f>IF(ISERROR(VLOOKUP(C603,CCONF!$A$2:$D$1020,4,FALSE)),"",VLOOKUP(C603,CCONF!$A$2:$D$1020,4,FALSE))</f>
        <v/>
      </c>
    </row>
    <row r="604" spans="1:5" x14ac:dyDescent="0.4">
      <c r="A604" s="8" t="s">
        <v>5</v>
      </c>
      <c r="B604" s="8" t="s">
        <v>2160</v>
      </c>
      <c r="C604" s="8">
        <v>2107308</v>
      </c>
      <c r="D604" s="8" t="str">
        <f>IF(ISERROR(VLOOKUP(C604,CCONF!$A$2:$D$1020,4,FALSE)),"SIM","NÃO")</f>
        <v>SIM</v>
      </c>
      <c r="E604" s="8" t="str">
        <f>IF(ISERROR(VLOOKUP(C604,CCONF!$A$2:$D$1020,4,FALSE)),"",VLOOKUP(C604,CCONF!$A$2:$D$1020,4,FALSE))</f>
        <v/>
      </c>
    </row>
    <row r="605" spans="1:5" x14ac:dyDescent="0.4">
      <c r="A605" s="8" t="s">
        <v>5</v>
      </c>
      <c r="B605" s="8" t="s">
        <v>2161</v>
      </c>
      <c r="C605" s="8">
        <v>2107357</v>
      </c>
      <c r="D605" s="8" t="str">
        <f>IF(ISERROR(VLOOKUP(C605,CCONF!$A$2:$D$1020,4,FALSE)),"SIM","NÃO")</f>
        <v>SIM</v>
      </c>
      <c r="E605" s="8" t="str">
        <f>IF(ISERROR(VLOOKUP(C605,CCONF!$A$2:$D$1020,4,FALSE)),"",VLOOKUP(C605,CCONF!$A$2:$D$1020,4,FALSE))</f>
        <v/>
      </c>
    </row>
    <row r="606" spans="1:5" x14ac:dyDescent="0.4">
      <c r="A606" s="8" t="s">
        <v>5</v>
      </c>
      <c r="B606" s="8" t="s">
        <v>2162</v>
      </c>
      <c r="C606" s="8">
        <v>2107407</v>
      </c>
      <c r="D606" s="8" t="str">
        <f>IF(ISERROR(VLOOKUP(C606,CCONF!$A$2:$D$1020,4,FALSE)),"SIM","NÃO")</f>
        <v>SIM</v>
      </c>
      <c r="E606" s="8" t="str">
        <f>IF(ISERROR(VLOOKUP(C606,CCONF!$A$2:$D$1020,4,FALSE)),"",VLOOKUP(C606,CCONF!$A$2:$D$1020,4,FALSE))</f>
        <v/>
      </c>
    </row>
    <row r="607" spans="1:5" x14ac:dyDescent="0.4">
      <c r="A607" s="8" t="s">
        <v>5</v>
      </c>
      <c r="B607" s="8" t="s">
        <v>2163</v>
      </c>
      <c r="C607" s="8">
        <v>2107456</v>
      </c>
      <c r="D607" s="8" t="str">
        <f>IF(ISERROR(VLOOKUP(C607,CCONF!$A$2:$D$1020,4,FALSE)),"SIM","NÃO")</f>
        <v>SIM</v>
      </c>
      <c r="E607" s="8" t="str">
        <f>IF(ISERROR(VLOOKUP(C607,CCONF!$A$2:$D$1020,4,FALSE)),"",VLOOKUP(C607,CCONF!$A$2:$D$1020,4,FALSE))</f>
        <v/>
      </c>
    </row>
    <row r="608" spans="1:5" x14ac:dyDescent="0.4">
      <c r="A608" s="8" t="s">
        <v>5</v>
      </c>
      <c r="B608" s="8" t="s">
        <v>2164</v>
      </c>
      <c r="C608" s="8">
        <v>2107506</v>
      </c>
      <c r="D608" s="8" t="str">
        <f>IF(ISERROR(VLOOKUP(C608,CCONF!$A$2:$D$1020,4,FALSE)),"SIM","NÃO")</f>
        <v>SIM</v>
      </c>
      <c r="E608" s="8" t="str">
        <f>IF(ISERROR(VLOOKUP(C608,CCONF!$A$2:$D$1020,4,FALSE)),"",VLOOKUP(C608,CCONF!$A$2:$D$1020,4,FALSE))</f>
        <v/>
      </c>
    </row>
    <row r="609" spans="1:5" x14ac:dyDescent="0.4">
      <c r="A609" s="8" t="s">
        <v>5</v>
      </c>
      <c r="B609" s="8" t="s">
        <v>2165</v>
      </c>
      <c r="C609" s="8">
        <v>2107605</v>
      </c>
      <c r="D609" s="8" t="str">
        <f>IF(ISERROR(VLOOKUP(C609,CCONF!$A$2:$D$1020,4,FALSE)),"SIM","NÃO")</f>
        <v>SIM</v>
      </c>
      <c r="E609" s="8" t="str">
        <f>IF(ISERROR(VLOOKUP(C609,CCONF!$A$2:$D$1020,4,FALSE)),"",VLOOKUP(C609,CCONF!$A$2:$D$1020,4,FALSE))</f>
        <v/>
      </c>
    </row>
    <row r="610" spans="1:5" x14ac:dyDescent="0.4">
      <c r="A610" s="8" t="s">
        <v>5</v>
      </c>
      <c r="B610" s="8" t="s">
        <v>2166</v>
      </c>
      <c r="C610" s="8">
        <v>2107704</v>
      </c>
      <c r="D610" s="8" t="str">
        <f>IF(ISERROR(VLOOKUP(C610,CCONF!$A$2:$D$1020,4,FALSE)),"SIM","NÃO")</f>
        <v>SIM</v>
      </c>
      <c r="E610" s="8" t="str">
        <f>IF(ISERROR(VLOOKUP(C610,CCONF!$A$2:$D$1020,4,FALSE)),"",VLOOKUP(C610,CCONF!$A$2:$D$1020,4,FALSE))</f>
        <v/>
      </c>
    </row>
    <row r="611" spans="1:5" x14ac:dyDescent="0.4">
      <c r="A611" s="8" t="s">
        <v>5</v>
      </c>
      <c r="B611" s="8" t="s">
        <v>2167</v>
      </c>
      <c r="C611" s="8">
        <v>2107803</v>
      </c>
      <c r="D611" s="8" t="str">
        <f>IF(ISERROR(VLOOKUP(C611,CCONF!$A$2:$D$1020,4,FALSE)),"SIM","NÃO")</f>
        <v>SIM</v>
      </c>
      <c r="E611" s="8" t="str">
        <f>IF(ISERROR(VLOOKUP(C611,CCONF!$A$2:$D$1020,4,FALSE)),"",VLOOKUP(C611,CCONF!$A$2:$D$1020,4,FALSE))</f>
        <v/>
      </c>
    </row>
    <row r="612" spans="1:5" x14ac:dyDescent="0.4">
      <c r="A612" s="8" t="s">
        <v>5</v>
      </c>
      <c r="B612" s="8" t="s">
        <v>2168</v>
      </c>
      <c r="C612" s="8">
        <v>2107902</v>
      </c>
      <c r="D612" s="8" t="str">
        <f>IF(ISERROR(VLOOKUP(C612,CCONF!$A$2:$D$1020,4,FALSE)),"SIM","NÃO")</f>
        <v>SIM</v>
      </c>
      <c r="E612" s="8" t="str">
        <f>IF(ISERROR(VLOOKUP(C612,CCONF!$A$2:$D$1020,4,FALSE)),"",VLOOKUP(C612,CCONF!$A$2:$D$1020,4,FALSE))</f>
        <v/>
      </c>
    </row>
    <row r="613" spans="1:5" x14ac:dyDescent="0.4">
      <c r="A613" s="8" t="s">
        <v>5</v>
      </c>
      <c r="B613" s="8" t="s">
        <v>2169</v>
      </c>
      <c r="C613" s="8">
        <v>2108009</v>
      </c>
      <c r="D613" s="8" t="str">
        <f>IF(ISERROR(VLOOKUP(C613,CCONF!$A$2:$D$1020,4,FALSE)),"SIM","NÃO")</f>
        <v>SIM</v>
      </c>
      <c r="E613" s="8" t="str">
        <f>IF(ISERROR(VLOOKUP(C613,CCONF!$A$2:$D$1020,4,FALSE)),"",VLOOKUP(C613,CCONF!$A$2:$D$1020,4,FALSE))</f>
        <v/>
      </c>
    </row>
    <row r="614" spans="1:5" x14ac:dyDescent="0.4">
      <c r="A614" s="8" t="s">
        <v>5</v>
      </c>
      <c r="B614" s="8" t="s">
        <v>2170</v>
      </c>
      <c r="C614" s="8">
        <v>2108058</v>
      </c>
      <c r="D614" s="8" t="str">
        <f>IF(ISERROR(VLOOKUP(C614,CCONF!$A$2:$D$1020,4,FALSE)),"SIM","NÃO")</f>
        <v>SIM</v>
      </c>
      <c r="E614" s="8" t="str">
        <f>IF(ISERROR(VLOOKUP(C614,CCONF!$A$2:$D$1020,4,FALSE)),"",VLOOKUP(C614,CCONF!$A$2:$D$1020,4,FALSE))</f>
        <v/>
      </c>
    </row>
    <row r="615" spans="1:5" x14ac:dyDescent="0.4">
      <c r="A615" s="8" t="s">
        <v>5</v>
      </c>
      <c r="B615" s="8" t="s">
        <v>2171</v>
      </c>
      <c r="C615" s="8">
        <v>2108108</v>
      </c>
      <c r="D615" s="8" t="str">
        <f>IF(ISERROR(VLOOKUP(C615,CCONF!$A$2:$D$1020,4,FALSE)),"SIM","NÃO")</f>
        <v>SIM</v>
      </c>
      <c r="E615" s="8" t="str">
        <f>IF(ISERROR(VLOOKUP(C615,CCONF!$A$2:$D$1020,4,FALSE)),"",VLOOKUP(C615,CCONF!$A$2:$D$1020,4,FALSE))</f>
        <v/>
      </c>
    </row>
    <row r="616" spans="1:5" x14ac:dyDescent="0.4">
      <c r="A616" s="8" t="s">
        <v>5</v>
      </c>
      <c r="B616" s="8" t="s">
        <v>2172</v>
      </c>
      <c r="C616" s="8">
        <v>2108207</v>
      </c>
      <c r="D616" s="8" t="str">
        <f>IF(ISERROR(VLOOKUP(C616,CCONF!$A$2:$D$1020,4,FALSE)),"SIM","NÃO")</f>
        <v>SIM</v>
      </c>
      <c r="E616" s="8" t="str">
        <f>IF(ISERROR(VLOOKUP(C616,CCONF!$A$2:$D$1020,4,FALSE)),"",VLOOKUP(C616,CCONF!$A$2:$D$1020,4,FALSE))</f>
        <v/>
      </c>
    </row>
    <row r="617" spans="1:5" x14ac:dyDescent="0.4">
      <c r="A617" s="8" t="s">
        <v>5</v>
      </c>
      <c r="B617" s="8" t="s">
        <v>2173</v>
      </c>
      <c r="C617" s="8">
        <v>2108256</v>
      </c>
      <c r="D617" s="8" t="str">
        <f>IF(ISERROR(VLOOKUP(C617,CCONF!$A$2:$D$1020,4,FALSE)),"SIM","NÃO")</f>
        <v>SIM</v>
      </c>
      <c r="E617" s="8" t="str">
        <f>IF(ISERROR(VLOOKUP(C617,CCONF!$A$2:$D$1020,4,FALSE)),"",VLOOKUP(C617,CCONF!$A$2:$D$1020,4,FALSE))</f>
        <v/>
      </c>
    </row>
    <row r="618" spans="1:5" x14ac:dyDescent="0.4">
      <c r="A618" s="8" t="s">
        <v>5</v>
      </c>
      <c r="B618" s="8" t="s">
        <v>2174</v>
      </c>
      <c r="C618" s="8">
        <v>2108306</v>
      </c>
      <c r="D618" s="8" t="str">
        <f>IF(ISERROR(VLOOKUP(C618,CCONF!$A$2:$D$1020,4,FALSE)),"SIM","NÃO")</f>
        <v>SIM</v>
      </c>
      <c r="E618" s="8" t="str">
        <f>IF(ISERROR(VLOOKUP(C618,CCONF!$A$2:$D$1020,4,FALSE)),"",VLOOKUP(C618,CCONF!$A$2:$D$1020,4,FALSE))</f>
        <v/>
      </c>
    </row>
    <row r="619" spans="1:5" x14ac:dyDescent="0.4">
      <c r="A619" s="8" t="s">
        <v>5</v>
      </c>
      <c r="B619" s="8" t="s">
        <v>2175</v>
      </c>
      <c r="C619" s="8">
        <v>2108405</v>
      </c>
      <c r="D619" s="8" t="str">
        <f>IF(ISERROR(VLOOKUP(C619,CCONF!$A$2:$D$1020,4,FALSE)),"SIM","NÃO")</f>
        <v>SIM</v>
      </c>
      <c r="E619" s="8" t="str">
        <f>IF(ISERROR(VLOOKUP(C619,CCONF!$A$2:$D$1020,4,FALSE)),"",VLOOKUP(C619,CCONF!$A$2:$D$1020,4,FALSE))</f>
        <v/>
      </c>
    </row>
    <row r="620" spans="1:5" x14ac:dyDescent="0.4">
      <c r="A620" s="8" t="s">
        <v>5</v>
      </c>
      <c r="B620" s="8" t="s">
        <v>2176</v>
      </c>
      <c r="C620" s="8">
        <v>2108454</v>
      </c>
      <c r="D620" s="8" t="str">
        <f>IF(ISERROR(VLOOKUP(C620,CCONF!$A$2:$D$1020,4,FALSE)),"SIM","NÃO")</f>
        <v>SIM</v>
      </c>
      <c r="E620" s="8" t="str">
        <f>IF(ISERROR(VLOOKUP(C620,CCONF!$A$2:$D$1020,4,FALSE)),"",VLOOKUP(C620,CCONF!$A$2:$D$1020,4,FALSE))</f>
        <v/>
      </c>
    </row>
    <row r="621" spans="1:5" x14ac:dyDescent="0.4">
      <c r="A621" s="8" t="s">
        <v>5</v>
      </c>
      <c r="B621" s="8" t="s">
        <v>2177</v>
      </c>
      <c r="C621" s="8">
        <v>2108504</v>
      </c>
      <c r="D621" s="8" t="str">
        <f>IF(ISERROR(VLOOKUP(C621,CCONF!$A$2:$D$1020,4,FALSE)),"SIM","NÃO")</f>
        <v>SIM</v>
      </c>
      <c r="E621" s="8" t="str">
        <f>IF(ISERROR(VLOOKUP(C621,CCONF!$A$2:$D$1020,4,FALSE)),"",VLOOKUP(C621,CCONF!$A$2:$D$1020,4,FALSE))</f>
        <v/>
      </c>
    </row>
    <row r="622" spans="1:5" x14ac:dyDescent="0.4">
      <c r="A622" s="8" t="s">
        <v>5</v>
      </c>
      <c r="B622" s="8" t="s">
        <v>2178</v>
      </c>
      <c r="C622" s="8">
        <v>2108603</v>
      </c>
      <c r="D622" s="8" t="str">
        <f>IF(ISERROR(VLOOKUP(C622,CCONF!$A$2:$D$1020,4,FALSE)),"SIM","NÃO")</f>
        <v>SIM</v>
      </c>
      <c r="E622" s="8" t="str">
        <f>IF(ISERROR(VLOOKUP(C622,CCONF!$A$2:$D$1020,4,FALSE)),"",VLOOKUP(C622,CCONF!$A$2:$D$1020,4,FALSE))</f>
        <v/>
      </c>
    </row>
    <row r="623" spans="1:5" x14ac:dyDescent="0.4">
      <c r="A623" s="8" t="s">
        <v>5</v>
      </c>
      <c r="B623" s="8" t="s">
        <v>2179</v>
      </c>
      <c r="C623" s="8">
        <v>2108702</v>
      </c>
      <c r="D623" s="8" t="str">
        <f>IF(ISERROR(VLOOKUP(C623,CCONF!$A$2:$D$1020,4,FALSE)),"SIM","NÃO")</f>
        <v>SIM</v>
      </c>
      <c r="E623" s="8" t="str">
        <f>IF(ISERROR(VLOOKUP(C623,CCONF!$A$2:$D$1020,4,FALSE)),"",VLOOKUP(C623,CCONF!$A$2:$D$1020,4,FALSE))</f>
        <v/>
      </c>
    </row>
    <row r="624" spans="1:5" x14ac:dyDescent="0.4">
      <c r="A624" s="8" t="s">
        <v>5</v>
      </c>
      <c r="B624" s="8" t="s">
        <v>2180</v>
      </c>
      <c r="C624" s="8">
        <v>2108801</v>
      </c>
      <c r="D624" s="8" t="str">
        <f>IF(ISERROR(VLOOKUP(C624,CCONF!$A$2:$D$1020,4,FALSE)),"SIM","NÃO")</f>
        <v>SIM</v>
      </c>
      <c r="E624" s="8" t="str">
        <f>IF(ISERROR(VLOOKUP(C624,CCONF!$A$2:$D$1020,4,FALSE)),"",VLOOKUP(C624,CCONF!$A$2:$D$1020,4,FALSE))</f>
        <v/>
      </c>
    </row>
    <row r="625" spans="1:5" x14ac:dyDescent="0.4">
      <c r="A625" s="8" t="s">
        <v>5</v>
      </c>
      <c r="B625" s="8" t="s">
        <v>2181</v>
      </c>
      <c r="C625" s="8">
        <v>2108900</v>
      </c>
      <c r="D625" s="8" t="str">
        <f>IF(ISERROR(VLOOKUP(C625,CCONF!$A$2:$D$1020,4,FALSE)),"SIM","NÃO")</f>
        <v>SIM</v>
      </c>
      <c r="E625" s="8" t="str">
        <f>IF(ISERROR(VLOOKUP(C625,CCONF!$A$2:$D$1020,4,FALSE)),"",VLOOKUP(C625,CCONF!$A$2:$D$1020,4,FALSE))</f>
        <v/>
      </c>
    </row>
    <row r="626" spans="1:5" x14ac:dyDescent="0.4">
      <c r="A626" s="8" t="s">
        <v>5</v>
      </c>
      <c r="B626" s="8" t="s">
        <v>2182</v>
      </c>
      <c r="C626" s="8">
        <v>2109007</v>
      </c>
      <c r="D626" s="8" t="str">
        <f>IF(ISERROR(VLOOKUP(C626,CCONF!$A$2:$D$1020,4,FALSE)),"SIM","NÃO")</f>
        <v>SIM</v>
      </c>
      <c r="E626" s="8" t="str">
        <f>IF(ISERROR(VLOOKUP(C626,CCONF!$A$2:$D$1020,4,FALSE)),"",VLOOKUP(C626,CCONF!$A$2:$D$1020,4,FALSE))</f>
        <v/>
      </c>
    </row>
    <row r="627" spans="1:5" x14ac:dyDescent="0.4">
      <c r="A627" s="8" t="s">
        <v>5</v>
      </c>
      <c r="B627" s="8" t="s">
        <v>2183</v>
      </c>
      <c r="C627" s="8">
        <v>2109056</v>
      </c>
      <c r="D627" s="8" t="str">
        <f>IF(ISERROR(VLOOKUP(C627,CCONF!$A$2:$D$1020,4,FALSE)),"SIM","NÃO")</f>
        <v>SIM</v>
      </c>
      <c r="E627" s="8" t="str">
        <f>IF(ISERROR(VLOOKUP(C627,CCONF!$A$2:$D$1020,4,FALSE)),"",VLOOKUP(C627,CCONF!$A$2:$D$1020,4,FALSE))</f>
        <v/>
      </c>
    </row>
    <row r="628" spans="1:5" x14ac:dyDescent="0.4">
      <c r="A628" s="8" t="s">
        <v>5</v>
      </c>
      <c r="B628" s="8" t="s">
        <v>2184</v>
      </c>
      <c r="C628" s="8">
        <v>2109106</v>
      </c>
      <c r="D628" s="8" t="str">
        <f>IF(ISERROR(VLOOKUP(C628,CCONF!$A$2:$D$1020,4,FALSE)),"SIM","NÃO")</f>
        <v>SIM</v>
      </c>
      <c r="E628" s="8" t="str">
        <f>IF(ISERROR(VLOOKUP(C628,CCONF!$A$2:$D$1020,4,FALSE)),"",VLOOKUP(C628,CCONF!$A$2:$D$1020,4,FALSE))</f>
        <v/>
      </c>
    </row>
    <row r="629" spans="1:5" x14ac:dyDescent="0.4">
      <c r="A629" s="8" t="s">
        <v>5</v>
      </c>
      <c r="B629" s="8" t="s">
        <v>2185</v>
      </c>
      <c r="C629" s="8">
        <v>2109205</v>
      </c>
      <c r="D629" s="8" t="str">
        <f>IF(ISERROR(VLOOKUP(C629,CCONF!$A$2:$D$1020,4,FALSE)),"SIM","NÃO")</f>
        <v>SIM</v>
      </c>
      <c r="E629" s="8" t="str">
        <f>IF(ISERROR(VLOOKUP(C629,CCONF!$A$2:$D$1020,4,FALSE)),"",VLOOKUP(C629,CCONF!$A$2:$D$1020,4,FALSE))</f>
        <v/>
      </c>
    </row>
    <row r="630" spans="1:5" x14ac:dyDescent="0.4">
      <c r="A630" s="8" t="s">
        <v>5</v>
      </c>
      <c r="B630" s="8" t="s">
        <v>1605</v>
      </c>
      <c r="C630" s="8">
        <v>2109239</v>
      </c>
      <c r="D630" s="8" t="str">
        <f>IF(ISERROR(VLOOKUP(C630,CCONF!$A$2:$D$1020,4,FALSE)),"SIM","NÃO")</f>
        <v>SIM</v>
      </c>
      <c r="E630" s="8" t="str">
        <f>IF(ISERROR(VLOOKUP(C630,CCONF!$A$2:$D$1020,4,FALSE)),"",VLOOKUP(C630,CCONF!$A$2:$D$1020,4,FALSE))</f>
        <v/>
      </c>
    </row>
    <row r="631" spans="1:5" x14ac:dyDescent="0.4">
      <c r="A631" s="8" t="s">
        <v>5</v>
      </c>
      <c r="B631" s="8" t="s">
        <v>2186</v>
      </c>
      <c r="C631" s="8">
        <v>2109270</v>
      </c>
      <c r="D631" s="8" t="str">
        <f>IF(ISERROR(VLOOKUP(C631,CCONF!$A$2:$D$1020,4,FALSE)),"SIM","NÃO")</f>
        <v>SIM</v>
      </c>
      <c r="E631" s="8" t="str">
        <f>IF(ISERROR(VLOOKUP(C631,CCONF!$A$2:$D$1020,4,FALSE)),"",VLOOKUP(C631,CCONF!$A$2:$D$1020,4,FALSE))</f>
        <v/>
      </c>
    </row>
    <row r="632" spans="1:5" x14ac:dyDescent="0.4">
      <c r="A632" s="8" t="s">
        <v>5</v>
      </c>
      <c r="B632" s="8" t="s">
        <v>2187</v>
      </c>
      <c r="C632" s="8">
        <v>2109304</v>
      </c>
      <c r="D632" s="8" t="str">
        <f>IF(ISERROR(VLOOKUP(C632,CCONF!$A$2:$D$1020,4,FALSE)),"SIM","NÃO")</f>
        <v>SIM</v>
      </c>
      <c r="E632" s="8" t="str">
        <f>IF(ISERROR(VLOOKUP(C632,CCONF!$A$2:$D$1020,4,FALSE)),"",VLOOKUP(C632,CCONF!$A$2:$D$1020,4,FALSE))</f>
        <v/>
      </c>
    </row>
    <row r="633" spans="1:5" x14ac:dyDescent="0.4">
      <c r="A633" s="8" t="s">
        <v>5</v>
      </c>
      <c r="B633" s="8" t="s">
        <v>2188</v>
      </c>
      <c r="C633" s="8">
        <v>2109403</v>
      </c>
      <c r="D633" s="8" t="str">
        <f>IF(ISERROR(VLOOKUP(C633,CCONF!$A$2:$D$1020,4,FALSE)),"SIM","NÃO")</f>
        <v>SIM</v>
      </c>
      <c r="E633" s="8" t="str">
        <f>IF(ISERROR(VLOOKUP(C633,CCONF!$A$2:$D$1020,4,FALSE)),"",VLOOKUP(C633,CCONF!$A$2:$D$1020,4,FALSE))</f>
        <v/>
      </c>
    </row>
    <row r="634" spans="1:5" x14ac:dyDescent="0.4">
      <c r="A634" s="8" t="s">
        <v>5</v>
      </c>
      <c r="B634" s="8" t="s">
        <v>2189</v>
      </c>
      <c r="C634" s="8">
        <v>2109452</v>
      </c>
      <c r="D634" s="8" t="str">
        <f>IF(ISERROR(VLOOKUP(C634,CCONF!$A$2:$D$1020,4,FALSE)),"SIM","NÃO")</f>
        <v>SIM</v>
      </c>
      <c r="E634" s="8" t="str">
        <f>IF(ISERROR(VLOOKUP(C634,CCONF!$A$2:$D$1020,4,FALSE)),"",VLOOKUP(C634,CCONF!$A$2:$D$1020,4,FALSE))</f>
        <v/>
      </c>
    </row>
    <row r="635" spans="1:5" x14ac:dyDescent="0.4">
      <c r="A635" s="8" t="s">
        <v>5</v>
      </c>
      <c r="B635" s="8" t="s">
        <v>2190</v>
      </c>
      <c r="C635" s="8">
        <v>2109502</v>
      </c>
      <c r="D635" s="8" t="str">
        <f>IF(ISERROR(VLOOKUP(C635,CCONF!$A$2:$D$1020,4,FALSE)),"SIM","NÃO")</f>
        <v>SIM</v>
      </c>
      <c r="E635" s="8" t="str">
        <f>IF(ISERROR(VLOOKUP(C635,CCONF!$A$2:$D$1020,4,FALSE)),"",VLOOKUP(C635,CCONF!$A$2:$D$1020,4,FALSE))</f>
        <v/>
      </c>
    </row>
    <row r="636" spans="1:5" x14ac:dyDescent="0.4">
      <c r="A636" s="8" t="s">
        <v>5</v>
      </c>
      <c r="B636" s="8" t="s">
        <v>2191</v>
      </c>
      <c r="C636" s="8">
        <v>2109551</v>
      </c>
      <c r="D636" s="8" t="str">
        <f>IF(ISERROR(VLOOKUP(C636,CCONF!$A$2:$D$1020,4,FALSE)),"SIM","NÃO")</f>
        <v>SIM</v>
      </c>
      <c r="E636" s="8" t="str">
        <f>IF(ISERROR(VLOOKUP(C636,CCONF!$A$2:$D$1020,4,FALSE)),"",VLOOKUP(C636,CCONF!$A$2:$D$1020,4,FALSE))</f>
        <v/>
      </c>
    </row>
    <row r="637" spans="1:5" x14ac:dyDescent="0.4">
      <c r="A637" s="8" t="s">
        <v>5</v>
      </c>
      <c r="B637" s="8" t="s">
        <v>2192</v>
      </c>
      <c r="C637" s="8">
        <v>2109601</v>
      </c>
      <c r="D637" s="8" t="str">
        <f>IF(ISERROR(VLOOKUP(C637,CCONF!$A$2:$D$1020,4,FALSE)),"SIM","NÃO")</f>
        <v>SIM</v>
      </c>
      <c r="E637" s="8" t="str">
        <f>IF(ISERROR(VLOOKUP(C637,CCONF!$A$2:$D$1020,4,FALSE)),"",VLOOKUP(C637,CCONF!$A$2:$D$1020,4,FALSE))</f>
        <v/>
      </c>
    </row>
    <row r="638" spans="1:5" x14ac:dyDescent="0.4">
      <c r="A638" s="8" t="s">
        <v>5</v>
      </c>
      <c r="B638" s="8" t="s">
        <v>2193</v>
      </c>
      <c r="C638" s="8">
        <v>2109700</v>
      </c>
      <c r="D638" s="8" t="str">
        <f>IF(ISERROR(VLOOKUP(C638,CCONF!$A$2:$D$1020,4,FALSE)),"SIM","NÃO")</f>
        <v>SIM</v>
      </c>
      <c r="E638" s="8" t="str">
        <f>IF(ISERROR(VLOOKUP(C638,CCONF!$A$2:$D$1020,4,FALSE)),"",VLOOKUP(C638,CCONF!$A$2:$D$1020,4,FALSE))</f>
        <v/>
      </c>
    </row>
    <row r="639" spans="1:5" x14ac:dyDescent="0.4">
      <c r="A639" s="8" t="s">
        <v>5</v>
      </c>
      <c r="B639" s="8" t="s">
        <v>2194</v>
      </c>
      <c r="C639" s="8">
        <v>2109759</v>
      </c>
      <c r="D639" s="8" t="str">
        <f>IF(ISERROR(VLOOKUP(C639,CCONF!$A$2:$D$1020,4,FALSE)),"SIM","NÃO")</f>
        <v>SIM</v>
      </c>
      <c r="E639" s="8" t="str">
        <f>IF(ISERROR(VLOOKUP(C639,CCONF!$A$2:$D$1020,4,FALSE)),"",VLOOKUP(C639,CCONF!$A$2:$D$1020,4,FALSE))</f>
        <v/>
      </c>
    </row>
    <row r="640" spans="1:5" x14ac:dyDescent="0.4">
      <c r="A640" s="8" t="s">
        <v>5</v>
      </c>
      <c r="B640" s="8" t="s">
        <v>2195</v>
      </c>
      <c r="C640" s="8">
        <v>2109809</v>
      </c>
      <c r="D640" s="8" t="str">
        <f>IF(ISERROR(VLOOKUP(C640,CCONF!$A$2:$D$1020,4,FALSE)),"SIM","NÃO")</f>
        <v>SIM</v>
      </c>
      <c r="E640" s="8" t="str">
        <f>IF(ISERROR(VLOOKUP(C640,CCONF!$A$2:$D$1020,4,FALSE)),"",VLOOKUP(C640,CCONF!$A$2:$D$1020,4,FALSE))</f>
        <v/>
      </c>
    </row>
    <row r="641" spans="1:5" x14ac:dyDescent="0.4">
      <c r="A641" s="8" t="s">
        <v>5</v>
      </c>
      <c r="B641" s="8" t="s">
        <v>2196</v>
      </c>
      <c r="C641" s="8">
        <v>2109908</v>
      </c>
      <c r="D641" s="8" t="str">
        <f>IF(ISERROR(VLOOKUP(C641,CCONF!$A$2:$D$1020,4,FALSE)),"SIM","NÃO")</f>
        <v>SIM</v>
      </c>
      <c r="E641" s="8" t="str">
        <f>IF(ISERROR(VLOOKUP(C641,CCONF!$A$2:$D$1020,4,FALSE)),"",VLOOKUP(C641,CCONF!$A$2:$D$1020,4,FALSE))</f>
        <v/>
      </c>
    </row>
    <row r="642" spans="1:5" x14ac:dyDescent="0.4">
      <c r="A642" s="8" t="s">
        <v>5</v>
      </c>
      <c r="B642" s="8" t="s">
        <v>2197</v>
      </c>
      <c r="C642" s="8">
        <v>2110005</v>
      </c>
      <c r="D642" s="8" t="str">
        <f>IF(ISERROR(VLOOKUP(C642,CCONF!$A$2:$D$1020,4,FALSE)),"SIM","NÃO")</f>
        <v>SIM</v>
      </c>
      <c r="E642" s="8" t="str">
        <f>IF(ISERROR(VLOOKUP(C642,CCONF!$A$2:$D$1020,4,FALSE)),"",VLOOKUP(C642,CCONF!$A$2:$D$1020,4,FALSE))</f>
        <v/>
      </c>
    </row>
    <row r="643" spans="1:5" x14ac:dyDescent="0.4">
      <c r="A643" s="8" t="s">
        <v>5</v>
      </c>
      <c r="B643" s="8" t="s">
        <v>2198</v>
      </c>
      <c r="C643" s="8">
        <v>2110039</v>
      </c>
      <c r="D643" s="8" t="str">
        <f>IF(ISERROR(VLOOKUP(C643,CCONF!$A$2:$D$1020,4,FALSE)),"SIM","NÃO")</f>
        <v>SIM</v>
      </c>
      <c r="E643" s="8" t="str">
        <f>IF(ISERROR(VLOOKUP(C643,CCONF!$A$2:$D$1020,4,FALSE)),"",VLOOKUP(C643,CCONF!$A$2:$D$1020,4,FALSE))</f>
        <v/>
      </c>
    </row>
    <row r="644" spans="1:5" x14ac:dyDescent="0.4">
      <c r="A644" s="8" t="s">
        <v>5</v>
      </c>
      <c r="B644" s="8" t="s">
        <v>2199</v>
      </c>
      <c r="C644" s="8">
        <v>2110104</v>
      </c>
      <c r="D644" s="8" t="str">
        <f>IF(ISERROR(VLOOKUP(C644,CCONF!$A$2:$D$1020,4,FALSE)),"SIM","NÃO")</f>
        <v>SIM</v>
      </c>
      <c r="E644" s="8" t="str">
        <f>IF(ISERROR(VLOOKUP(C644,CCONF!$A$2:$D$1020,4,FALSE)),"",VLOOKUP(C644,CCONF!$A$2:$D$1020,4,FALSE))</f>
        <v/>
      </c>
    </row>
    <row r="645" spans="1:5" x14ac:dyDescent="0.4">
      <c r="A645" s="8" t="s">
        <v>5</v>
      </c>
      <c r="B645" s="8" t="s">
        <v>2200</v>
      </c>
      <c r="C645" s="8">
        <v>2110203</v>
      </c>
      <c r="D645" s="8" t="str">
        <f>IF(ISERROR(VLOOKUP(C645,CCONF!$A$2:$D$1020,4,FALSE)),"SIM","NÃO")</f>
        <v>SIM</v>
      </c>
      <c r="E645" s="8" t="str">
        <f>IF(ISERROR(VLOOKUP(C645,CCONF!$A$2:$D$1020,4,FALSE)),"",VLOOKUP(C645,CCONF!$A$2:$D$1020,4,FALSE))</f>
        <v/>
      </c>
    </row>
    <row r="646" spans="1:5" x14ac:dyDescent="0.4">
      <c r="A646" s="8" t="s">
        <v>5</v>
      </c>
      <c r="B646" s="8" t="s">
        <v>2201</v>
      </c>
      <c r="C646" s="8">
        <v>2110237</v>
      </c>
      <c r="D646" s="8" t="str">
        <f>IF(ISERROR(VLOOKUP(C646,CCONF!$A$2:$D$1020,4,FALSE)),"SIM","NÃO")</f>
        <v>NÃO</v>
      </c>
      <c r="E646" s="8" t="str">
        <f>IF(ISERROR(VLOOKUP(C646,CCONF!$A$2:$D$1020,4,FALSE)),"",VLOOKUP(C646,CCONF!$A$2:$D$1020,4,FALSE))</f>
        <v>Enviou a MSC de encerramento com a COTA-PARTE de ICMS zerada ou negativa</v>
      </c>
    </row>
    <row r="647" spans="1:5" x14ac:dyDescent="0.4">
      <c r="A647" s="8" t="s">
        <v>5</v>
      </c>
      <c r="B647" s="8" t="s">
        <v>2202</v>
      </c>
      <c r="C647" s="8">
        <v>2110278</v>
      </c>
      <c r="D647" s="8" t="str">
        <f>IF(ISERROR(VLOOKUP(C647,CCONF!$A$2:$D$1020,4,FALSE)),"SIM","NÃO")</f>
        <v>SIM</v>
      </c>
      <c r="E647" s="8" t="str">
        <f>IF(ISERROR(VLOOKUP(C647,CCONF!$A$2:$D$1020,4,FALSE)),"",VLOOKUP(C647,CCONF!$A$2:$D$1020,4,FALSE))</f>
        <v/>
      </c>
    </row>
    <row r="648" spans="1:5" x14ac:dyDescent="0.4">
      <c r="A648" s="8" t="s">
        <v>5</v>
      </c>
      <c r="B648" s="8" t="s">
        <v>2203</v>
      </c>
      <c r="C648" s="8">
        <v>2110302</v>
      </c>
      <c r="D648" s="8" t="str">
        <f>IF(ISERROR(VLOOKUP(C648,CCONF!$A$2:$D$1020,4,FALSE)),"SIM","NÃO")</f>
        <v>SIM</v>
      </c>
      <c r="E648" s="8" t="str">
        <f>IF(ISERROR(VLOOKUP(C648,CCONF!$A$2:$D$1020,4,FALSE)),"",VLOOKUP(C648,CCONF!$A$2:$D$1020,4,FALSE))</f>
        <v/>
      </c>
    </row>
    <row r="649" spans="1:5" x14ac:dyDescent="0.4">
      <c r="A649" s="8" t="s">
        <v>5</v>
      </c>
      <c r="B649" s="8" t="s">
        <v>2204</v>
      </c>
      <c r="C649" s="8">
        <v>2110401</v>
      </c>
      <c r="D649" s="8" t="str">
        <f>IF(ISERROR(VLOOKUP(C649,CCONF!$A$2:$D$1020,4,FALSE)),"SIM","NÃO")</f>
        <v>SIM</v>
      </c>
      <c r="E649" s="8" t="str">
        <f>IF(ISERROR(VLOOKUP(C649,CCONF!$A$2:$D$1020,4,FALSE)),"",VLOOKUP(C649,CCONF!$A$2:$D$1020,4,FALSE))</f>
        <v/>
      </c>
    </row>
    <row r="650" spans="1:5" x14ac:dyDescent="0.4">
      <c r="A650" s="8" t="s">
        <v>5</v>
      </c>
      <c r="B650" s="8" t="s">
        <v>2205</v>
      </c>
      <c r="C650" s="8">
        <v>2110500</v>
      </c>
      <c r="D650" s="8" t="str">
        <f>IF(ISERROR(VLOOKUP(C650,CCONF!$A$2:$D$1020,4,FALSE)),"SIM","NÃO")</f>
        <v>SIM</v>
      </c>
      <c r="E650" s="8" t="str">
        <f>IF(ISERROR(VLOOKUP(C650,CCONF!$A$2:$D$1020,4,FALSE)),"",VLOOKUP(C650,CCONF!$A$2:$D$1020,4,FALSE))</f>
        <v/>
      </c>
    </row>
    <row r="651" spans="1:5" x14ac:dyDescent="0.4">
      <c r="A651" s="8" t="s">
        <v>5</v>
      </c>
      <c r="B651" s="8" t="s">
        <v>2206</v>
      </c>
      <c r="C651" s="8">
        <v>2110609</v>
      </c>
      <c r="D651" s="8" t="str">
        <f>IF(ISERROR(VLOOKUP(C651,CCONF!$A$2:$D$1020,4,FALSE)),"SIM","NÃO")</f>
        <v>SIM</v>
      </c>
      <c r="E651" s="8" t="str">
        <f>IF(ISERROR(VLOOKUP(C651,CCONF!$A$2:$D$1020,4,FALSE)),"",VLOOKUP(C651,CCONF!$A$2:$D$1020,4,FALSE))</f>
        <v/>
      </c>
    </row>
    <row r="652" spans="1:5" x14ac:dyDescent="0.4">
      <c r="A652" s="8" t="s">
        <v>5</v>
      </c>
      <c r="B652" s="8" t="s">
        <v>2207</v>
      </c>
      <c r="C652" s="8">
        <v>2110658</v>
      </c>
      <c r="D652" s="8" t="str">
        <f>IF(ISERROR(VLOOKUP(C652,CCONF!$A$2:$D$1020,4,FALSE)),"SIM","NÃO")</f>
        <v>SIM</v>
      </c>
      <c r="E652" s="8" t="str">
        <f>IF(ISERROR(VLOOKUP(C652,CCONF!$A$2:$D$1020,4,FALSE)),"",VLOOKUP(C652,CCONF!$A$2:$D$1020,4,FALSE))</f>
        <v/>
      </c>
    </row>
    <row r="653" spans="1:5" x14ac:dyDescent="0.4">
      <c r="A653" s="8" t="s">
        <v>5</v>
      </c>
      <c r="B653" s="8" t="s">
        <v>2208</v>
      </c>
      <c r="C653" s="8">
        <v>2110708</v>
      </c>
      <c r="D653" s="8" t="str">
        <f>IF(ISERROR(VLOOKUP(C653,CCONF!$A$2:$D$1020,4,FALSE)),"SIM","NÃO")</f>
        <v>SIM</v>
      </c>
      <c r="E653" s="8" t="str">
        <f>IF(ISERROR(VLOOKUP(C653,CCONF!$A$2:$D$1020,4,FALSE)),"",VLOOKUP(C653,CCONF!$A$2:$D$1020,4,FALSE))</f>
        <v/>
      </c>
    </row>
    <row r="654" spans="1:5" x14ac:dyDescent="0.4">
      <c r="A654" s="8" t="s">
        <v>5</v>
      </c>
      <c r="B654" s="8" t="s">
        <v>2209</v>
      </c>
      <c r="C654" s="8">
        <v>2110807</v>
      </c>
      <c r="D654" s="8" t="str">
        <f>IF(ISERROR(VLOOKUP(C654,CCONF!$A$2:$D$1020,4,FALSE)),"SIM","NÃO")</f>
        <v>SIM</v>
      </c>
      <c r="E654" s="8" t="str">
        <f>IF(ISERROR(VLOOKUP(C654,CCONF!$A$2:$D$1020,4,FALSE)),"",VLOOKUP(C654,CCONF!$A$2:$D$1020,4,FALSE))</f>
        <v/>
      </c>
    </row>
    <row r="655" spans="1:5" x14ac:dyDescent="0.4">
      <c r="A655" s="8" t="s">
        <v>5</v>
      </c>
      <c r="B655" s="8" t="s">
        <v>2210</v>
      </c>
      <c r="C655" s="8">
        <v>2110856</v>
      </c>
      <c r="D655" s="8" t="str">
        <f>IF(ISERROR(VLOOKUP(C655,CCONF!$A$2:$D$1020,4,FALSE)),"SIM","NÃO")</f>
        <v>SIM</v>
      </c>
      <c r="E655" s="8" t="str">
        <f>IF(ISERROR(VLOOKUP(C655,CCONF!$A$2:$D$1020,4,FALSE)),"",VLOOKUP(C655,CCONF!$A$2:$D$1020,4,FALSE))</f>
        <v/>
      </c>
    </row>
    <row r="656" spans="1:5" x14ac:dyDescent="0.4">
      <c r="A656" s="8" t="s">
        <v>5</v>
      </c>
      <c r="B656" s="8" t="s">
        <v>2211</v>
      </c>
      <c r="C656" s="8">
        <v>2110906</v>
      </c>
      <c r="D656" s="8" t="str">
        <f>IF(ISERROR(VLOOKUP(C656,CCONF!$A$2:$D$1020,4,FALSE)),"SIM","NÃO")</f>
        <v>SIM</v>
      </c>
      <c r="E656" s="8" t="str">
        <f>IF(ISERROR(VLOOKUP(C656,CCONF!$A$2:$D$1020,4,FALSE)),"",VLOOKUP(C656,CCONF!$A$2:$D$1020,4,FALSE))</f>
        <v/>
      </c>
    </row>
    <row r="657" spans="1:5" x14ac:dyDescent="0.4">
      <c r="A657" s="8" t="s">
        <v>5</v>
      </c>
      <c r="B657" s="8" t="s">
        <v>2212</v>
      </c>
      <c r="C657" s="8">
        <v>2111003</v>
      </c>
      <c r="D657" s="8" t="str">
        <f>IF(ISERROR(VLOOKUP(C657,CCONF!$A$2:$D$1020,4,FALSE)),"SIM","NÃO")</f>
        <v>SIM</v>
      </c>
      <c r="E657" s="8" t="str">
        <f>IF(ISERROR(VLOOKUP(C657,CCONF!$A$2:$D$1020,4,FALSE)),"",VLOOKUP(C657,CCONF!$A$2:$D$1020,4,FALSE))</f>
        <v/>
      </c>
    </row>
    <row r="658" spans="1:5" x14ac:dyDescent="0.4">
      <c r="A658" s="8" t="s">
        <v>5</v>
      </c>
      <c r="B658" s="8" t="s">
        <v>2213</v>
      </c>
      <c r="C658" s="8">
        <v>2111029</v>
      </c>
      <c r="D658" s="8" t="str">
        <f>IF(ISERROR(VLOOKUP(C658,CCONF!$A$2:$D$1020,4,FALSE)),"SIM","NÃO")</f>
        <v>SIM</v>
      </c>
      <c r="E658" s="8" t="str">
        <f>IF(ISERROR(VLOOKUP(C658,CCONF!$A$2:$D$1020,4,FALSE)),"",VLOOKUP(C658,CCONF!$A$2:$D$1020,4,FALSE))</f>
        <v/>
      </c>
    </row>
    <row r="659" spans="1:5" x14ac:dyDescent="0.4">
      <c r="A659" s="8" t="s">
        <v>5</v>
      </c>
      <c r="B659" s="8" t="s">
        <v>2214</v>
      </c>
      <c r="C659" s="8">
        <v>2111052</v>
      </c>
      <c r="D659" s="8" t="str">
        <f>IF(ISERROR(VLOOKUP(C659,CCONF!$A$2:$D$1020,4,FALSE)),"SIM","NÃO")</f>
        <v>SIM</v>
      </c>
      <c r="E659" s="8" t="str">
        <f>IF(ISERROR(VLOOKUP(C659,CCONF!$A$2:$D$1020,4,FALSE)),"",VLOOKUP(C659,CCONF!$A$2:$D$1020,4,FALSE))</f>
        <v/>
      </c>
    </row>
    <row r="660" spans="1:5" x14ac:dyDescent="0.4">
      <c r="A660" s="8" t="s">
        <v>5</v>
      </c>
      <c r="B660" s="8" t="s">
        <v>2215</v>
      </c>
      <c r="C660" s="8">
        <v>2111078</v>
      </c>
      <c r="D660" s="8" t="str">
        <f>IF(ISERROR(VLOOKUP(C660,CCONF!$A$2:$D$1020,4,FALSE)),"SIM","NÃO")</f>
        <v>SIM</v>
      </c>
      <c r="E660" s="8" t="str">
        <f>IF(ISERROR(VLOOKUP(C660,CCONF!$A$2:$D$1020,4,FALSE)),"",VLOOKUP(C660,CCONF!$A$2:$D$1020,4,FALSE))</f>
        <v/>
      </c>
    </row>
    <row r="661" spans="1:5" x14ac:dyDescent="0.4">
      <c r="A661" s="8" t="s">
        <v>5</v>
      </c>
      <c r="B661" s="8" t="s">
        <v>2216</v>
      </c>
      <c r="C661" s="8">
        <v>2111102</v>
      </c>
      <c r="D661" s="8" t="str">
        <f>IF(ISERROR(VLOOKUP(C661,CCONF!$A$2:$D$1020,4,FALSE)),"SIM","NÃO")</f>
        <v>SIM</v>
      </c>
      <c r="E661" s="8" t="str">
        <f>IF(ISERROR(VLOOKUP(C661,CCONF!$A$2:$D$1020,4,FALSE)),"",VLOOKUP(C661,CCONF!$A$2:$D$1020,4,FALSE))</f>
        <v/>
      </c>
    </row>
    <row r="662" spans="1:5" x14ac:dyDescent="0.4">
      <c r="A662" s="8" t="s">
        <v>5</v>
      </c>
      <c r="B662" s="8" t="s">
        <v>2217</v>
      </c>
      <c r="C662" s="8">
        <v>2111201</v>
      </c>
      <c r="D662" s="8" t="str">
        <f>IF(ISERROR(VLOOKUP(C662,CCONF!$A$2:$D$1020,4,FALSE)),"SIM","NÃO")</f>
        <v>SIM</v>
      </c>
      <c r="E662" s="8" t="str">
        <f>IF(ISERROR(VLOOKUP(C662,CCONF!$A$2:$D$1020,4,FALSE)),"",VLOOKUP(C662,CCONF!$A$2:$D$1020,4,FALSE))</f>
        <v/>
      </c>
    </row>
    <row r="663" spans="1:5" x14ac:dyDescent="0.4">
      <c r="A663" s="8" t="s">
        <v>5</v>
      </c>
      <c r="B663" s="8" t="s">
        <v>2218</v>
      </c>
      <c r="C663" s="8">
        <v>2111250</v>
      </c>
      <c r="D663" s="8" t="str">
        <f>IF(ISERROR(VLOOKUP(C663,CCONF!$A$2:$D$1020,4,FALSE)),"SIM","NÃO")</f>
        <v>SIM</v>
      </c>
      <c r="E663" s="8" t="str">
        <f>IF(ISERROR(VLOOKUP(C663,CCONF!$A$2:$D$1020,4,FALSE)),"",VLOOKUP(C663,CCONF!$A$2:$D$1020,4,FALSE))</f>
        <v/>
      </c>
    </row>
    <row r="664" spans="1:5" x14ac:dyDescent="0.4">
      <c r="A664" s="8" t="s">
        <v>5</v>
      </c>
      <c r="B664" s="8" t="s">
        <v>2219</v>
      </c>
      <c r="C664" s="8">
        <v>2111300</v>
      </c>
      <c r="D664" s="8" t="str">
        <f>IF(ISERROR(VLOOKUP(C664,CCONF!$A$2:$D$1020,4,FALSE)),"SIM","NÃO")</f>
        <v>SIM</v>
      </c>
      <c r="E664" s="8" t="str">
        <f>IF(ISERROR(VLOOKUP(C664,CCONF!$A$2:$D$1020,4,FALSE)),"",VLOOKUP(C664,CCONF!$A$2:$D$1020,4,FALSE))</f>
        <v/>
      </c>
    </row>
    <row r="665" spans="1:5" x14ac:dyDescent="0.4">
      <c r="A665" s="8" t="s">
        <v>5</v>
      </c>
      <c r="B665" s="8" t="s">
        <v>2220</v>
      </c>
      <c r="C665" s="8">
        <v>2111409</v>
      </c>
      <c r="D665" s="8" t="str">
        <f>IF(ISERROR(VLOOKUP(C665,CCONF!$A$2:$D$1020,4,FALSE)),"SIM","NÃO")</f>
        <v>SIM</v>
      </c>
      <c r="E665" s="8" t="str">
        <f>IF(ISERROR(VLOOKUP(C665,CCONF!$A$2:$D$1020,4,FALSE)),"",VLOOKUP(C665,CCONF!$A$2:$D$1020,4,FALSE))</f>
        <v/>
      </c>
    </row>
    <row r="666" spans="1:5" x14ac:dyDescent="0.4">
      <c r="A666" s="8" t="s">
        <v>5</v>
      </c>
      <c r="B666" s="8" t="s">
        <v>2221</v>
      </c>
      <c r="C666" s="8">
        <v>2111508</v>
      </c>
      <c r="D666" s="8" t="str">
        <f>IF(ISERROR(VLOOKUP(C666,CCONF!$A$2:$D$1020,4,FALSE)),"SIM","NÃO")</f>
        <v>SIM</v>
      </c>
      <c r="E666" s="8" t="str">
        <f>IF(ISERROR(VLOOKUP(C666,CCONF!$A$2:$D$1020,4,FALSE)),"",VLOOKUP(C666,CCONF!$A$2:$D$1020,4,FALSE))</f>
        <v/>
      </c>
    </row>
    <row r="667" spans="1:5" x14ac:dyDescent="0.4">
      <c r="A667" s="8" t="s">
        <v>5</v>
      </c>
      <c r="B667" s="8" t="s">
        <v>2222</v>
      </c>
      <c r="C667" s="8">
        <v>2111532</v>
      </c>
      <c r="D667" s="8" t="str">
        <f>IF(ISERROR(VLOOKUP(C667,CCONF!$A$2:$D$1020,4,FALSE)),"SIM","NÃO")</f>
        <v>SIM</v>
      </c>
      <c r="E667" s="8" t="str">
        <f>IF(ISERROR(VLOOKUP(C667,CCONF!$A$2:$D$1020,4,FALSE)),"",VLOOKUP(C667,CCONF!$A$2:$D$1020,4,FALSE))</f>
        <v/>
      </c>
    </row>
    <row r="668" spans="1:5" x14ac:dyDescent="0.4">
      <c r="A668" s="8" t="s">
        <v>5</v>
      </c>
      <c r="B668" s="8" t="s">
        <v>2223</v>
      </c>
      <c r="C668" s="8">
        <v>2111573</v>
      </c>
      <c r="D668" s="8" t="str">
        <f>IF(ISERROR(VLOOKUP(C668,CCONF!$A$2:$D$1020,4,FALSE)),"SIM","NÃO")</f>
        <v>SIM</v>
      </c>
      <c r="E668" s="8" t="str">
        <f>IF(ISERROR(VLOOKUP(C668,CCONF!$A$2:$D$1020,4,FALSE)),"",VLOOKUP(C668,CCONF!$A$2:$D$1020,4,FALSE))</f>
        <v/>
      </c>
    </row>
    <row r="669" spans="1:5" x14ac:dyDescent="0.4">
      <c r="A669" s="8" t="s">
        <v>5</v>
      </c>
      <c r="B669" s="8" t="s">
        <v>2224</v>
      </c>
      <c r="C669" s="8">
        <v>2111607</v>
      </c>
      <c r="D669" s="8" t="str">
        <f>IF(ISERROR(VLOOKUP(C669,CCONF!$A$2:$D$1020,4,FALSE)),"SIM","NÃO")</f>
        <v>SIM</v>
      </c>
      <c r="E669" s="8" t="str">
        <f>IF(ISERROR(VLOOKUP(C669,CCONF!$A$2:$D$1020,4,FALSE)),"",VLOOKUP(C669,CCONF!$A$2:$D$1020,4,FALSE))</f>
        <v/>
      </c>
    </row>
    <row r="670" spans="1:5" x14ac:dyDescent="0.4">
      <c r="A670" s="8" t="s">
        <v>5</v>
      </c>
      <c r="B670" s="8" t="s">
        <v>2225</v>
      </c>
      <c r="C670" s="8">
        <v>2111631</v>
      </c>
      <c r="D670" s="8" t="str">
        <f>IF(ISERROR(VLOOKUP(C670,CCONF!$A$2:$D$1020,4,FALSE)),"SIM","NÃO")</f>
        <v>SIM</v>
      </c>
      <c r="E670" s="8" t="str">
        <f>IF(ISERROR(VLOOKUP(C670,CCONF!$A$2:$D$1020,4,FALSE)),"",VLOOKUP(C670,CCONF!$A$2:$D$1020,4,FALSE))</f>
        <v/>
      </c>
    </row>
    <row r="671" spans="1:5" x14ac:dyDescent="0.4">
      <c r="A671" s="8" t="s">
        <v>5</v>
      </c>
      <c r="B671" s="8" t="s">
        <v>2226</v>
      </c>
      <c r="C671" s="8">
        <v>2111672</v>
      </c>
      <c r="D671" s="8" t="str">
        <f>IF(ISERROR(VLOOKUP(C671,CCONF!$A$2:$D$1020,4,FALSE)),"SIM","NÃO")</f>
        <v>SIM</v>
      </c>
      <c r="E671" s="8" t="str">
        <f>IF(ISERROR(VLOOKUP(C671,CCONF!$A$2:$D$1020,4,FALSE)),"",VLOOKUP(C671,CCONF!$A$2:$D$1020,4,FALSE))</f>
        <v/>
      </c>
    </row>
    <row r="672" spans="1:5" x14ac:dyDescent="0.4">
      <c r="A672" s="8" t="s">
        <v>5</v>
      </c>
      <c r="B672" s="8" t="s">
        <v>2227</v>
      </c>
      <c r="C672" s="8">
        <v>2111706</v>
      </c>
      <c r="D672" s="8" t="str">
        <f>IF(ISERROR(VLOOKUP(C672,CCONF!$A$2:$D$1020,4,FALSE)),"SIM","NÃO")</f>
        <v>SIM</v>
      </c>
      <c r="E672" s="8" t="str">
        <f>IF(ISERROR(VLOOKUP(C672,CCONF!$A$2:$D$1020,4,FALSE)),"",VLOOKUP(C672,CCONF!$A$2:$D$1020,4,FALSE))</f>
        <v/>
      </c>
    </row>
    <row r="673" spans="1:5" x14ac:dyDescent="0.4">
      <c r="A673" s="8" t="s">
        <v>5</v>
      </c>
      <c r="B673" s="8" t="s">
        <v>2228</v>
      </c>
      <c r="C673" s="8">
        <v>2111722</v>
      </c>
      <c r="D673" s="8" t="str">
        <f>IF(ISERROR(VLOOKUP(C673,CCONF!$A$2:$D$1020,4,FALSE)),"SIM","NÃO")</f>
        <v>SIM</v>
      </c>
      <c r="E673" s="8" t="str">
        <f>IF(ISERROR(VLOOKUP(C673,CCONF!$A$2:$D$1020,4,FALSE)),"",VLOOKUP(C673,CCONF!$A$2:$D$1020,4,FALSE))</f>
        <v/>
      </c>
    </row>
    <row r="674" spans="1:5" x14ac:dyDescent="0.4">
      <c r="A674" s="8" t="s">
        <v>5</v>
      </c>
      <c r="B674" s="8" t="s">
        <v>2229</v>
      </c>
      <c r="C674" s="8">
        <v>2111748</v>
      </c>
      <c r="D674" s="8" t="str">
        <f>IF(ISERROR(VLOOKUP(C674,CCONF!$A$2:$D$1020,4,FALSE)),"SIM","NÃO")</f>
        <v>SIM</v>
      </c>
      <c r="E674" s="8" t="str">
        <f>IF(ISERROR(VLOOKUP(C674,CCONF!$A$2:$D$1020,4,FALSE)),"",VLOOKUP(C674,CCONF!$A$2:$D$1020,4,FALSE))</f>
        <v/>
      </c>
    </row>
    <row r="675" spans="1:5" x14ac:dyDescent="0.4">
      <c r="A675" s="8" t="s">
        <v>5</v>
      </c>
      <c r="B675" s="8" t="s">
        <v>2230</v>
      </c>
      <c r="C675" s="8">
        <v>2111763</v>
      </c>
      <c r="D675" s="8" t="str">
        <f>IF(ISERROR(VLOOKUP(C675,CCONF!$A$2:$D$1020,4,FALSE)),"SIM","NÃO")</f>
        <v>SIM</v>
      </c>
      <c r="E675" s="8" t="str">
        <f>IF(ISERROR(VLOOKUP(C675,CCONF!$A$2:$D$1020,4,FALSE)),"",VLOOKUP(C675,CCONF!$A$2:$D$1020,4,FALSE))</f>
        <v/>
      </c>
    </row>
    <row r="676" spans="1:5" x14ac:dyDescent="0.4">
      <c r="A676" s="8" t="s">
        <v>5</v>
      </c>
      <c r="B676" s="8" t="s">
        <v>2231</v>
      </c>
      <c r="C676" s="8">
        <v>2111789</v>
      </c>
      <c r="D676" s="8" t="str">
        <f>IF(ISERROR(VLOOKUP(C676,CCONF!$A$2:$D$1020,4,FALSE)),"SIM","NÃO")</f>
        <v>SIM</v>
      </c>
      <c r="E676" s="8" t="str">
        <f>IF(ISERROR(VLOOKUP(C676,CCONF!$A$2:$D$1020,4,FALSE)),"",VLOOKUP(C676,CCONF!$A$2:$D$1020,4,FALSE))</f>
        <v/>
      </c>
    </row>
    <row r="677" spans="1:5" x14ac:dyDescent="0.4">
      <c r="A677" s="8" t="s">
        <v>5</v>
      </c>
      <c r="B677" s="8" t="s">
        <v>2232</v>
      </c>
      <c r="C677" s="8">
        <v>2111805</v>
      </c>
      <c r="D677" s="8" t="str">
        <f>IF(ISERROR(VLOOKUP(C677,CCONF!$A$2:$D$1020,4,FALSE)),"SIM","NÃO")</f>
        <v>SIM</v>
      </c>
      <c r="E677" s="8" t="str">
        <f>IF(ISERROR(VLOOKUP(C677,CCONF!$A$2:$D$1020,4,FALSE)),"",VLOOKUP(C677,CCONF!$A$2:$D$1020,4,FALSE))</f>
        <v/>
      </c>
    </row>
    <row r="678" spans="1:5" x14ac:dyDescent="0.4">
      <c r="A678" s="8" t="s">
        <v>5</v>
      </c>
      <c r="B678" s="8" t="s">
        <v>2233</v>
      </c>
      <c r="C678" s="8">
        <v>2111904</v>
      </c>
      <c r="D678" s="8" t="str">
        <f>IF(ISERROR(VLOOKUP(C678,CCONF!$A$2:$D$1020,4,FALSE)),"SIM","NÃO")</f>
        <v>SIM</v>
      </c>
      <c r="E678" s="8" t="str">
        <f>IF(ISERROR(VLOOKUP(C678,CCONF!$A$2:$D$1020,4,FALSE)),"",VLOOKUP(C678,CCONF!$A$2:$D$1020,4,FALSE))</f>
        <v/>
      </c>
    </row>
    <row r="679" spans="1:5" x14ac:dyDescent="0.4">
      <c r="A679" s="8" t="s">
        <v>5</v>
      </c>
      <c r="B679" s="8" t="s">
        <v>2234</v>
      </c>
      <c r="C679" s="8">
        <v>2111953</v>
      </c>
      <c r="D679" s="8" t="str">
        <f>IF(ISERROR(VLOOKUP(C679,CCONF!$A$2:$D$1020,4,FALSE)),"SIM","NÃO")</f>
        <v>SIM</v>
      </c>
      <c r="E679" s="8" t="str">
        <f>IF(ISERROR(VLOOKUP(C679,CCONF!$A$2:$D$1020,4,FALSE)),"",VLOOKUP(C679,CCONF!$A$2:$D$1020,4,FALSE))</f>
        <v/>
      </c>
    </row>
    <row r="680" spans="1:5" x14ac:dyDescent="0.4">
      <c r="A680" s="8" t="s">
        <v>5</v>
      </c>
      <c r="B680" s="8" t="s">
        <v>2235</v>
      </c>
      <c r="C680" s="8">
        <v>2112001</v>
      </c>
      <c r="D680" s="8" t="str">
        <f>IF(ISERROR(VLOOKUP(C680,CCONF!$A$2:$D$1020,4,FALSE)),"SIM","NÃO")</f>
        <v>SIM</v>
      </c>
      <c r="E680" s="8" t="str">
        <f>IF(ISERROR(VLOOKUP(C680,CCONF!$A$2:$D$1020,4,FALSE)),"",VLOOKUP(C680,CCONF!$A$2:$D$1020,4,FALSE))</f>
        <v/>
      </c>
    </row>
    <row r="681" spans="1:5" x14ac:dyDescent="0.4">
      <c r="A681" s="8" t="s">
        <v>5</v>
      </c>
      <c r="B681" s="8" t="s">
        <v>2236</v>
      </c>
      <c r="C681" s="8">
        <v>2112100</v>
      </c>
      <c r="D681" s="8" t="str">
        <f>IF(ISERROR(VLOOKUP(C681,CCONF!$A$2:$D$1020,4,FALSE)),"SIM","NÃO")</f>
        <v>SIM</v>
      </c>
      <c r="E681" s="8" t="str">
        <f>IF(ISERROR(VLOOKUP(C681,CCONF!$A$2:$D$1020,4,FALSE)),"",VLOOKUP(C681,CCONF!$A$2:$D$1020,4,FALSE))</f>
        <v/>
      </c>
    </row>
    <row r="682" spans="1:5" x14ac:dyDescent="0.4">
      <c r="A682" s="8" t="s">
        <v>5</v>
      </c>
      <c r="B682" s="8" t="s">
        <v>2237</v>
      </c>
      <c r="C682" s="8">
        <v>2112209</v>
      </c>
      <c r="D682" s="8" t="str">
        <f>IF(ISERROR(VLOOKUP(C682,CCONF!$A$2:$D$1020,4,FALSE)),"SIM","NÃO")</f>
        <v>SIM</v>
      </c>
      <c r="E682" s="8" t="str">
        <f>IF(ISERROR(VLOOKUP(C682,CCONF!$A$2:$D$1020,4,FALSE)),"",VLOOKUP(C682,CCONF!$A$2:$D$1020,4,FALSE))</f>
        <v/>
      </c>
    </row>
    <row r="683" spans="1:5" x14ac:dyDescent="0.4">
      <c r="A683" s="8" t="s">
        <v>5</v>
      </c>
      <c r="B683" s="8" t="s">
        <v>2238</v>
      </c>
      <c r="C683" s="8">
        <v>2112233</v>
      </c>
      <c r="D683" s="8" t="str">
        <f>IF(ISERROR(VLOOKUP(C683,CCONF!$A$2:$D$1020,4,FALSE)),"SIM","NÃO")</f>
        <v>SIM</v>
      </c>
      <c r="E683" s="8" t="str">
        <f>IF(ISERROR(VLOOKUP(C683,CCONF!$A$2:$D$1020,4,FALSE)),"",VLOOKUP(C683,CCONF!$A$2:$D$1020,4,FALSE))</f>
        <v/>
      </c>
    </row>
    <row r="684" spans="1:5" x14ac:dyDescent="0.4">
      <c r="A684" s="8" t="s">
        <v>5</v>
      </c>
      <c r="B684" s="8" t="s">
        <v>2239</v>
      </c>
      <c r="C684" s="8">
        <v>2112274</v>
      </c>
      <c r="D684" s="8" t="str">
        <f>IF(ISERROR(VLOOKUP(C684,CCONF!$A$2:$D$1020,4,FALSE)),"SIM","NÃO")</f>
        <v>SIM</v>
      </c>
      <c r="E684" s="8" t="str">
        <f>IF(ISERROR(VLOOKUP(C684,CCONF!$A$2:$D$1020,4,FALSE)),"",VLOOKUP(C684,CCONF!$A$2:$D$1020,4,FALSE))</f>
        <v/>
      </c>
    </row>
    <row r="685" spans="1:5" x14ac:dyDescent="0.4">
      <c r="A685" s="8" t="s">
        <v>5</v>
      </c>
      <c r="B685" s="8" t="s">
        <v>2240</v>
      </c>
      <c r="C685" s="8">
        <v>2112308</v>
      </c>
      <c r="D685" s="8" t="str">
        <f>IF(ISERROR(VLOOKUP(C685,CCONF!$A$2:$D$1020,4,FALSE)),"SIM","NÃO")</f>
        <v>SIM</v>
      </c>
      <c r="E685" s="8" t="str">
        <f>IF(ISERROR(VLOOKUP(C685,CCONF!$A$2:$D$1020,4,FALSE)),"",VLOOKUP(C685,CCONF!$A$2:$D$1020,4,FALSE))</f>
        <v/>
      </c>
    </row>
    <row r="686" spans="1:5" x14ac:dyDescent="0.4">
      <c r="A686" s="8" t="s">
        <v>5</v>
      </c>
      <c r="B686" s="8" t="s">
        <v>2241</v>
      </c>
      <c r="C686" s="8">
        <v>2112407</v>
      </c>
      <c r="D686" s="8" t="str">
        <f>IF(ISERROR(VLOOKUP(C686,CCONF!$A$2:$D$1020,4,FALSE)),"SIM","NÃO")</f>
        <v>SIM</v>
      </c>
      <c r="E686" s="8" t="str">
        <f>IF(ISERROR(VLOOKUP(C686,CCONF!$A$2:$D$1020,4,FALSE)),"",VLOOKUP(C686,CCONF!$A$2:$D$1020,4,FALSE))</f>
        <v/>
      </c>
    </row>
    <row r="687" spans="1:5" x14ac:dyDescent="0.4">
      <c r="A687" s="8" t="s">
        <v>5</v>
      </c>
      <c r="B687" s="8" t="s">
        <v>2242</v>
      </c>
      <c r="C687" s="8">
        <v>2112456</v>
      </c>
      <c r="D687" s="8" t="str">
        <f>IF(ISERROR(VLOOKUP(C687,CCONF!$A$2:$D$1020,4,FALSE)),"SIM","NÃO")</f>
        <v>NÃO</v>
      </c>
      <c r="E687" s="8" t="str">
        <f>IF(ISERROR(VLOOKUP(C687,CCONF!$A$2:$D$1020,4,FALSE)),"",VLOOKUP(C687,CCONF!$A$2:$D$1020,4,FALSE))</f>
        <v>Não enviou a MSC de encerramento de 2025</v>
      </c>
    </row>
    <row r="688" spans="1:5" x14ac:dyDescent="0.4">
      <c r="A688" s="8" t="s">
        <v>5</v>
      </c>
      <c r="B688" s="8" t="s">
        <v>2243</v>
      </c>
      <c r="C688" s="8">
        <v>2112506</v>
      </c>
      <c r="D688" s="8" t="str">
        <f>IF(ISERROR(VLOOKUP(C688,CCONF!$A$2:$D$1020,4,FALSE)),"SIM","NÃO")</f>
        <v>SIM</v>
      </c>
      <c r="E688" s="8" t="str">
        <f>IF(ISERROR(VLOOKUP(C688,CCONF!$A$2:$D$1020,4,FALSE)),"",VLOOKUP(C688,CCONF!$A$2:$D$1020,4,FALSE))</f>
        <v/>
      </c>
    </row>
    <row r="689" spans="1:5" x14ac:dyDescent="0.4">
      <c r="A689" s="8" t="s">
        <v>5</v>
      </c>
      <c r="B689" s="8" t="s">
        <v>2244</v>
      </c>
      <c r="C689" s="8">
        <v>2112605</v>
      </c>
      <c r="D689" s="8" t="str">
        <f>IF(ISERROR(VLOOKUP(C689,CCONF!$A$2:$D$1020,4,FALSE)),"SIM","NÃO")</f>
        <v>SIM</v>
      </c>
      <c r="E689" s="8" t="str">
        <f>IF(ISERROR(VLOOKUP(C689,CCONF!$A$2:$D$1020,4,FALSE)),"",VLOOKUP(C689,CCONF!$A$2:$D$1020,4,FALSE))</f>
        <v/>
      </c>
    </row>
    <row r="690" spans="1:5" x14ac:dyDescent="0.4">
      <c r="A690" s="8" t="s">
        <v>5</v>
      </c>
      <c r="B690" s="8" t="s">
        <v>2245</v>
      </c>
      <c r="C690" s="8">
        <v>2112704</v>
      </c>
      <c r="D690" s="8" t="str">
        <f>IF(ISERROR(VLOOKUP(C690,CCONF!$A$2:$D$1020,4,FALSE)),"SIM","NÃO")</f>
        <v>SIM</v>
      </c>
      <c r="E690" s="8" t="str">
        <f>IF(ISERROR(VLOOKUP(C690,CCONF!$A$2:$D$1020,4,FALSE)),"",VLOOKUP(C690,CCONF!$A$2:$D$1020,4,FALSE))</f>
        <v/>
      </c>
    </row>
    <row r="691" spans="1:5" x14ac:dyDescent="0.4">
      <c r="A691" s="8" t="s">
        <v>5</v>
      </c>
      <c r="B691" s="8" t="s">
        <v>2246</v>
      </c>
      <c r="C691" s="8">
        <v>2112803</v>
      </c>
      <c r="D691" s="8" t="str">
        <f>IF(ISERROR(VLOOKUP(C691,CCONF!$A$2:$D$1020,4,FALSE)),"SIM","NÃO")</f>
        <v>SIM</v>
      </c>
      <c r="E691" s="8" t="str">
        <f>IF(ISERROR(VLOOKUP(C691,CCONF!$A$2:$D$1020,4,FALSE)),"",VLOOKUP(C691,CCONF!$A$2:$D$1020,4,FALSE))</f>
        <v/>
      </c>
    </row>
    <row r="692" spans="1:5" x14ac:dyDescent="0.4">
      <c r="A692" s="8" t="s">
        <v>5</v>
      </c>
      <c r="B692" s="8" t="s">
        <v>2247</v>
      </c>
      <c r="C692" s="8">
        <v>2112852</v>
      </c>
      <c r="D692" s="8" t="str">
        <f>IF(ISERROR(VLOOKUP(C692,CCONF!$A$2:$D$1020,4,FALSE)),"SIM","NÃO")</f>
        <v>SIM</v>
      </c>
      <c r="E692" s="8" t="str">
        <f>IF(ISERROR(VLOOKUP(C692,CCONF!$A$2:$D$1020,4,FALSE)),"",VLOOKUP(C692,CCONF!$A$2:$D$1020,4,FALSE))</f>
        <v/>
      </c>
    </row>
    <row r="693" spans="1:5" x14ac:dyDescent="0.4">
      <c r="A693" s="8" t="s">
        <v>5</v>
      </c>
      <c r="B693" s="8" t="s">
        <v>2248</v>
      </c>
      <c r="C693" s="8">
        <v>2112902</v>
      </c>
      <c r="D693" s="8" t="str">
        <f>IF(ISERROR(VLOOKUP(C693,CCONF!$A$2:$D$1020,4,FALSE)),"SIM","NÃO")</f>
        <v>SIM</v>
      </c>
      <c r="E693" s="8" t="str">
        <f>IF(ISERROR(VLOOKUP(C693,CCONF!$A$2:$D$1020,4,FALSE)),"",VLOOKUP(C693,CCONF!$A$2:$D$1020,4,FALSE))</f>
        <v/>
      </c>
    </row>
    <row r="694" spans="1:5" x14ac:dyDescent="0.4">
      <c r="A694" s="8" t="s">
        <v>5</v>
      </c>
      <c r="B694" s="8" t="s">
        <v>2249</v>
      </c>
      <c r="C694" s="8">
        <v>2113009</v>
      </c>
      <c r="D694" s="8" t="str">
        <f>IF(ISERROR(VLOOKUP(C694,CCONF!$A$2:$D$1020,4,FALSE)),"SIM","NÃO")</f>
        <v>SIM</v>
      </c>
      <c r="E694" s="8" t="str">
        <f>IF(ISERROR(VLOOKUP(C694,CCONF!$A$2:$D$1020,4,FALSE)),"",VLOOKUP(C694,CCONF!$A$2:$D$1020,4,FALSE))</f>
        <v/>
      </c>
    </row>
    <row r="695" spans="1:5" x14ac:dyDescent="0.4">
      <c r="A695" s="8" t="s">
        <v>5</v>
      </c>
      <c r="B695" s="8" t="s">
        <v>2250</v>
      </c>
      <c r="C695" s="8">
        <v>2114007</v>
      </c>
      <c r="D695" s="8" t="str">
        <f>IF(ISERROR(VLOOKUP(C695,CCONF!$A$2:$D$1020,4,FALSE)),"SIM","NÃO")</f>
        <v>SIM</v>
      </c>
      <c r="E695" s="8" t="str">
        <f>IF(ISERROR(VLOOKUP(C695,CCONF!$A$2:$D$1020,4,FALSE)),"",VLOOKUP(C695,CCONF!$A$2:$D$1020,4,FALSE))</f>
        <v/>
      </c>
    </row>
    <row r="696" spans="1:5" x14ac:dyDescent="0.4">
      <c r="A696" s="8" t="s">
        <v>8</v>
      </c>
      <c r="B696" s="8" t="s">
        <v>2251</v>
      </c>
      <c r="C696" s="8">
        <v>2200053</v>
      </c>
      <c r="D696" s="8" t="str">
        <f>IF(ISERROR(VLOOKUP(C696,CCONF!$A$2:$D$1020,4,FALSE)),"SIM","NÃO")</f>
        <v>SIM</v>
      </c>
      <c r="E696" s="8" t="str">
        <f>IF(ISERROR(VLOOKUP(C696,CCONF!$A$2:$D$1020,4,FALSE)),"",VLOOKUP(C696,CCONF!$A$2:$D$1020,4,FALSE))</f>
        <v/>
      </c>
    </row>
    <row r="697" spans="1:5" x14ac:dyDescent="0.4">
      <c r="A697" s="8" t="s">
        <v>8</v>
      </c>
      <c r="B697" s="8" t="s">
        <v>2252</v>
      </c>
      <c r="C697" s="8">
        <v>2200103</v>
      </c>
      <c r="D697" s="8" t="str">
        <f>IF(ISERROR(VLOOKUP(C697,CCONF!$A$2:$D$1020,4,FALSE)),"SIM","NÃO")</f>
        <v>SIM</v>
      </c>
      <c r="E697" s="8" t="str">
        <f>IF(ISERROR(VLOOKUP(C697,CCONF!$A$2:$D$1020,4,FALSE)),"",VLOOKUP(C697,CCONF!$A$2:$D$1020,4,FALSE))</f>
        <v/>
      </c>
    </row>
    <row r="698" spans="1:5" x14ac:dyDescent="0.4">
      <c r="A698" s="8" t="s">
        <v>8</v>
      </c>
      <c r="B698" s="8" t="s">
        <v>2253</v>
      </c>
      <c r="C698" s="8">
        <v>2200202</v>
      </c>
      <c r="D698" s="8" t="str">
        <f>IF(ISERROR(VLOOKUP(C698,CCONF!$A$2:$D$1020,4,FALSE)),"SIM","NÃO")</f>
        <v>SIM</v>
      </c>
      <c r="E698" s="8" t="str">
        <f>IF(ISERROR(VLOOKUP(C698,CCONF!$A$2:$D$1020,4,FALSE)),"",VLOOKUP(C698,CCONF!$A$2:$D$1020,4,FALSE))</f>
        <v/>
      </c>
    </row>
    <row r="699" spans="1:5" x14ac:dyDescent="0.4">
      <c r="A699" s="8" t="s">
        <v>8</v>
      </c>
      <c r="B699" s="8" t="s">
        <v>2254</v>
      </c>
      <c r="C699" s="8">
        <v>2200251</v>
      </c>
      <c r="D699" s="8" t="str">
        <f>IF(ISERROR(VLOOKUP(C699,CCONF!$A$2:$D$1020,4,FALSE)),"SIM","NÃO")</f>
        <v>SIM</v>
      </c>
      <c r="E699" s="8" t="str">
        <f>IF(ISERROR(VLOOKUP(C699,CCONF!$A$2:$D$1020,4,FALSE)),"",VLOOKUP(C699,CCONF!$A$2:$D$1020,4,FALSE))</f>
        <v/>
      </c>
    </row>
    <row r="700" spans="1:5" x14ac:dyDescent="0.4">
      <c r="A700" s="8" t="s">
        <v>8</v>
      </c>
      <c r="B700" s="8" t="s">
        <v>2255</v>
      </c>
      <c r="C700" s="8">
        <v>2200277</v>
      </c>
      <c r="D700" s="8" t="str">
        <f>IF(ISERROR(VLOOKUP(C700,CCONF!$A$2:$D$1020,4,FALSE)),"SIM","NÃO")</f>
        <v>SIM</v>
      </c>
      <c r="E700" s="8" t="str">
        <f>IF(ISERROR(VLOOKUP(C700,CCONF!$A$2:$D$1020,4,FALSE)),"",VLOOKUP(C700,CCONF!$A$2:$D$1020,4,FALSE))</f>
        <v/>
      </c>
    </row>
    <row r="701" spans="1:5" x14ac:dyDescent="0.4">
      <c r="A701" s="8" t="s">
        <v>8</v>
      </c>
      <c r="B701" s="8" t="s">
        <v>2256</v>
      </c>
      <c r="C701" s="8">
        <v>2200301</v>
      </c>
      <c r="D701" s="8" t="str">
        <f>IF(ISERROR(VLOOKUP(C701,CCONF!$A$2:$D$1020,4,FALSE)),"SIM","NÃO")</f>
        <v>SIM</v>
      </c>
      <c r="E701" s="8" t="str">
        <f>IF(ISERROR(VLOOKUP(C701,CCONF!$A$2:$D$1020,4,FALSE)),"",VLOOKUP(C701,CCONF!$A$2:$D$1020,4,FALSE))</f>
        <v/>
      </c>
    </row>
    <row r="702" spans="1:5" x14ac:dyDescent="0.4">
      <c r="A702" s="8" t="s">
        <v>8</v>
      </c>
      <c r="B702" s="8" t="s">
        <v>2257</v>
      </c>
      <c r="C702" s="8">
        <v>2200400</v>
      </c>
      <c r="D702" s="8" t="str">
        <f>IF(ISERROR(VLOOKUP(C702,CCONF!$A$2:$D$1020,4,FALSE)),"SIM","NÃO")</f>
        <v>SIM</v>
      </c>
      <c r="E702" s="8" t="str">
        <f>IF(ISERROR(VLOOKUP(C702,CCONF!$A$2:$D$1020,4,FALSE)),"",VLOOKUP(C702,CCONF!$A$2:$D$1020,4,FALSE))</f>
        <v/>
      </c>
    </row>
    <row r="703" spans="1:5" x14ac:dyDescent="0.4">
      <c r="A703" s="8" t="s">
        <v>8</v>
      </c>
      <c r="B703" s="8" t="s">
        <v>2258</v>
      </c>
      <c r="C703" s="8">
        <v>2200459</v>
      </c>
      <c r="D703" s="8" t="str">
        <f>IF(ISERROR(VLOOKUP(C703,CCONF!$A$2:$D$1020,4,FALSE)),"SIM","NÃO")</f>
        <v>SIM</v>
      </c>
      <c r="E703" s="8" t="str">
        <f>IF(ISERROR(VLOOKUP(C703,CCONF!$A$2:$D$1020,4,FALSE)),"",VLOOKUP(C703,CCONF!$A$2:$D$1020,4,FALSE))</f>
        <v/>
      </c>
    </row>
    <row r="704" spans="1:5" x14ac:dyDescent="0.4">
      <c r="A704" s="8" t="s">
        <v>8</v>
      </c>
      <c r="B704" s="8" t="s">
        <v>2259</v>
      </c>
      <c r="C704" s="8">
        <v>2200509</v>
      </c>
      <c r="D704" s="8" t="str">
        <f>IF(ISERROR(VLOOKUP(C704,CCONF!$A$2:$D$1020,4,FALSE)),"SIM","NÃO")</f>
        <v>SIM</v>
      </c>
      <c r="E704" s="8" t="str">
        <f>IF(ISERROR(VLOOKUP(C704,CCONF!$A$2:$D$1020,4,FALSE)),"",VLOOKUP(C704,CCONF!$A$2:$D$1020,4,FALSE))</f>
        <v/>
      </c>
    </row>
    <row r="705" spans="1:5" x14ac:dyDescent="0.4">
      <c r="A705" s="8" t="s">
        <v>8</v>
      </c>
      <c r="B705" s="8" t="s">
        <v>2260</v>
      </c>
      <c r="C705" s="8">
        <v>2200608</v>
      </c>
      <c r="D705" s="8" t="str">
        <f>IF(ISERROR(VLOOKUP(C705,CCONF!$A$2:$D$1020,4,FALSE)),"SIM","NÃO")</f>
        <v>SIM</v>
      </c>
      <c r="E705" s="8" t="str">
        <f>IF(ISERROR(VLOOKUP(C705,CCONF!$A$2:$D$1020,4,FALSE)),"",VLOOKUP(C705,CCONF!$A$2:$D$1020,4,FALSE))</f>
        <v/>
      </c>
    </row>
    <row r="706" spans="1:5" x14ac:dyDescent="0.4">
      <c r="A706" s="8" t="s">
        <v>8</v>
      </c>
      <c r="B706" s="8" t="s">
        <v>2261</v>
      </c>
      <c r="C706" s="8">
        <v>2200707</v>
      </c>
      <c r="D706" s="8" t="str">
        <f>IF(ISERROR(VLOOKUP(C706,CCONF!$A$2:$D$1020,4,FALSE)),"SIM","NÃO")</f>
        <v>SIM</v>
      </c>
      <c r="E706" s="8" t="str">
        <f>IF(ISERROR(VLOOKUP(C706,CCONF!$A$2:$D$1020,4,FALSE)),"",VLOOKUP(C706,CCONF!$A$2:$D$1020,4,FALSE))</f>
        <v/>
      </c>
    </row>
    <row r="707" spans="1:5" x14ac:dyDescent="0.4">
      <c r="A707" s="8" t="s">
        <v>8</v>
      </c>
      <c r="B707" s="8" t="s">
        <v>2262</v>
      </c>
      <c r="C707" s="8">
        <v>2200806</v>
      </c>
      <c r="D707" s="8" t="str">
        <f>IF(ISERROR(VLOOKUP(C707,CCONF!$A$2:$D$1020,4,FALSE)),"SIM","NÃO")</f>
        <v>SIM</v>
      </c>
      <c r="E707" s="8" t="str">
        <f>IF(ISERROR(VLOOKUP(C707,CCONF!$A$2:$D$1020,4,FALSE)),"",VLOOKUP(C707,CCONF!$A$2:$D$1020,4,FALSE))</f>
        <v/>
      </c>
    </row>
    <row r="708" spans="1:5" x14ac:dyDescent="0.4">
      <c r="A708" s="8" t="s">
        <v>8</v>
      </c>
      <c r="B708" s="8" t="s">
        <v>2263</v>
      </c>
      <c r="C708" s="8">
        <v>2200905</v>
      </c>
      <c r="D708" s="8" t="str">
        <f>IF(ISERROR(VLOOKUP(C708,CCONF!$A$2:$D$1020,4,FALSE)),"SIM","NÃO")</f>
        <v>SIM</v>
      </c>
      <c r="E708" s="8" t="str">
        <f>IF(ISERROR(VLOOKUP(C708,CCONF!$A$2:$D$1020,4,FALSE)),"",VLOOKUP(C708,CCONF!$A$2:$D$1020,4,FALSE))</f>
        <v/>
      </c>
    </row>
    <row r="709" spans="1:5" x14ac:dyDescent="0.4">
      <c r="A709" s="8" t="s">
        <v>8</v>
      </c>
      <c r="B709" s="8" t="s">
        <v>2264</v>
      </c>
      <c r="C709" s="8">
        <v>2200954</v>
      </c>
      <c r="D709" s="8" t="str">
        <f>IF(ISERROR(VLOOKUP(C709,CCONF!$A$2:$D$1020,4,FALSE)),"SIM","NÃO")</f>
        <v>SIM</v>
      </c>
      <c r="E709" s="8" t="str">
        <f>IF(ISERROR(VLOOKUP(C709,CCONF!$A$2:$D$1020,4,FALSE)),"",VLOOKUP(C709,CCONF!$A$2:$D$1020,4,FALSE))</f>
        <v/>
      </c>
    </row>
    <row r="710" spans="1:5" x14ac:dyDescent="0.4">
      <c r="A710" s="8" t="s">
        <v>8</v>
      </c>
      <c r="B710" s="8" t="s">
        <v>2265</v>
      </c>
      <c r="C710" s="8">
        <v>2201002</v>
      </c>
      <c r="D710" s="8" t="str">
        <f>IF(ISERROR(VLOOKUP(C710,CCONF!$A$2:$D$1020,4,FALSE)),"SIM","NÃO")</f>
        <v>SIM</v>
      </c>
      <c r="E710" s="8" t="str">
        <f>IF(ISERROR(VLOOKUP(C710,CCONF!$A$2:$D$1020,4,FALSE)),"",VLOOKUP(C710,CCONF!$A$2:$D$1020,4,FALSE))</f>
        <v/>
      </c>
    </row>
    <row r="711" spans="1:5" x14ac:dyDescent="0.4">
      <c r="A711" s="8" t="s">
        <v>8</v>
      </c>
      <c r="B711" s="8" t="s">
        <v>2266</v>
      </c>
      <c r="C711" s="8">
        <v>2201051</v>
      </c>
      <c r="D711" s="8" t="str">
        <f>IF(ISERROR(VLOOKUP(C711,CCONF!$A$2:$D$1020,4,FALSE)),"SIM","NÃO")</f>
        <v>SIM</v>
      </c>
      <c r="E711" s="8" t="str">
        <f>IF(ISERROR(VLOOKUP(C711,CCONF!$A$2:$D$1020,4,FALSE)),"",VLOOKUP(C711,CCONF!$A$2:$D$1020,4,FALSE))</f>
        <v/>
      </c>
    </row>
    <row r="712" spans="1:5" x14ac:dyDescent="0.4">
      <c r="A712" s="8" t="s">
        <v>8</v>
      </c>
      <c r="B712" s="8" t="s">
        <v>2267</v>
      </c>
      <c r="C712" s="8">
        <v>2201101</v>
      </c>
      <c r="D712" s="8" t="str">
        <f>IF(ISERROR(VLOOKUP(C712,CCONF!$A$2:$D$1020,4,FALSE)),"SIM","NÃO")</f>
        <v>SIM</v>
      </c>
      <c r="E712" s="8" t="str">
        <f>IF(ISERROR(VLOOKUP(C712,CCONF!$A$2:$D$1020,4,FALSE)),"",VLOOKUP(C712,CCONF!$A$2:$D$1020,4,FALSE))</f>
        <v/>
      </c>
    </row>
    <row r="713" spans="1:5" x14ac:dyDescent="0.4">
      <c r="A713" s="8" t="s">
        <v>8</v>
      </c>
      <c r="B713" s="8" t="s">
        <v>2268</v>
      </c>
      <c r="C713" s="8">
        <v>2201150</v>
      </c>
      <c r="D713" s="8" t="str">
        <f>IF(ISERROR(VLOOKUP(C713,CCONF!$A$2:$D$1020,4,FALSE)),"SIM","NÃO")</f>
        <v>SIM</v>
      </c>
      <c r="E713" s="8" t="str">
        <f>IF(ISERROR(VLOOKUP(C713,CCONF!$A$2:$D$1020,4,FALSE)),"",VLOOKUP(C713,CCONF!$A$2:$D$1020,4,FALSE))</f>
        <v/>
      </c>
    </row>
    <row r="714" spans="1:5" x14ac:dyDescent="0.4">
      <c r="A714" s="8" t="s">
        <v>8</v>
      </c>
      <c r="B714" s="8" t="s">
        <v>2269</v>
      </c>
      <c r="C714" s="8">
        <v>2201176</v>
      </c>
      <c r="D714" s="8" t="str">
        <f>IF(ISERROR(VLOOKUP(C714,CCONF!$A$2:$D$1020,4,FALSE)),"SIM","NÃO")</f>
        <v>SIM</v>
      </c>
      <c r="E714" s="8" t="str">
        <f>IF(ISERROR(VLOOKUP(C714,CCONF!$A$2:$D$1020,4,FALSE)),"",VLOOKUP(C714,CCONF!$A$2:$D$1020,4,FALSE))</f>
        <v/>
      </c>
    </row>
    <row r="715" spans="1:5" x14ac:dyDescent="0.4">
      <c r="A715" s="8" t="s">
        <v>8</v>
      </c>
      <c r="B715" s="8" t="s">
        <v>2270</v>
      </c>
      <c r="C715" s="8">
        <v>2201200</v>
      </c>
      <c r="D715" s="8" t="str">
        <f>IF(ISERROR(VLOOKUP(C715,CCONF!$A$2:$D$1020,4,FALSE)),"SIM","NÃO")</f>
        <v>SIM</v>
      </c>
      <c r="E715" s="8" t="str">
        <f>IF(ISERROR(VLOOKUP(C715,CCONF!$A$2:$D$1020,4,FALSE)),"",VLOOKUP(C715,CCONF!$A$2:$D$1020,4,FALSE))</f>
        <v/>
      </c>
    </row>
    <row r="716" spans="1:5" x14ac:dyDescent="0.4">
      <c r="A716" s="8" t="s">
        <v>8</v>
      </c>
      <c r="B716" s="8" t="s">
        <v>2271</v>
      </c>
      <c r="C716" s="8">
        <v>2201309</v>
      </c>
      <c r="D716" s="8" t="str">
        <f>IF(ISERROR(VLOOKUP(C716,CCONF!$A$2:$D$1020,4,FALSE)),"SIM","NÃO")</f>
        <v>SIM</v>
      </c>
      <c r="E716" s="8" t="str">
        <f>IF(ISERROR(VLOOKUP(C716,CCONF!$A$2:$D$1020,4,FALSE)),"",VLOOKUP(C716,CCONF!$A$2:$D$1020,4,FALSE))</f>
        <v/>
      </c>
    </row>
    <row r="717" spans="1:5" x14ac:dyDescent="0.4">
      <c r="A717" s="8" t="s">
        <v>8</v>
      </c>
      <c r="B717" s="8" t="s">
        <v>2272</v>
      </c>
      <c r="C717" s="8">
        <v>2201408</v>
      </c>
      <c r="D717" s="8" t="str">
        <f>IF(ISERROR(VLOOKUP(C717,CCONF!$A$2:$D$1020,4,FALSE)),"SIM","NÃO")</f>
        <v>SIM</v>
      </c>
      <c r="E717" s="8" t="str">
        <f>IF(ISERROR(VLOOKUP(C717,CCONF!$A$2:$D$1020,4,FALSE)),"",VLOOKUP(C717,CCONF!$A$2:$D$1020,4,FALSE))</f>
        <v/>
      </c>
    </row>
    <row r="718" spans="1:5" x14ac:dyDescent="0.4">
      <c r="A718" s="8" t="s">
        <v>8</v>
      </c>
      <c r="B718" s="8" t="s">
        <v>2273</v>
      </c>
      <c r="C718" s="8">
        <v>2201507</v>
      </c>
      <c r="D718" s="8" t="str">
        <f>IF(ISERROR(VLOOKUP(C718,CCONF!$A$2:$D$1020,4,FALSE)),"SIM","NÃO")</f>
        <v>SIM</v>
      </c>
      <c r="E718" s="8" t="str">
        <f>IF(ISERROR(VLOOKUP(C718,CCONF!$A$2:$D$1020,4,FALSE)),"",VLOOKUP(C718,CCONF!$A$2:$D$1020,4,FALSE))</f>
        <v/>
      </c>
    </row>
    <row r="719" spans="1:5" x14ac:dyDescent="0.4">
      <c r="A719" s="8" t="s">
        <v>8</v>
      </c>
      <c r="B719" s="8" t="s">
        <v>2274</v>
      </c>
      <c r="C719" s="8">
        <v>2201556</v>
      </c>
      <c r="D719" s="8" t="str">
        <f>IF(ISERROR(VLOOKUP(C719,CCONF!$A$2:$D$1020,4,FALSE)),"SIM","NÃO")</f>
        <v>SIM</v>
      </c>
      <c r="E719" s="8" t="str">
        <f>IF(ISERROR(VLOOKUP(C719,CCONF!$A$2:$D$1020,4,FALSE)),"",VLOOKUP(C719,CCONF!$A$2:$D$1020,4,FALSE))</f>
        <v/>
      </c>
    </row>
    <row r="720" spans="1:5" x14ac:dyDescent="0.4">
      <c r="A720" s="8" t="s">
        <v>8</v>
      </c>
      <c r="B720" s="8" t="s">
        <v>2275</v>
      </c>
      <c r="C720" s="8">
        <v>2201572</v>
      </c>
      <c r="D720" s="8" t="str">
        <f>IF(ISERROR(VLOOKUP(C720,CCONF!$A$2:$D$1020,4,FALSE)),"SIM","NÃO")</f>
        <v>SIM</v>
      </c>
      <c r="E720" s="8" t="str">
        <f>IF(ISERROR(VLOOKUP(C720,CCONF!$A$2:$D$1020,4,FALSE)),"",VLOOKUP(C720,CCONF!$A$2:$D$1020,4,FALSE))</f>
        <v/>
      </c>
    </row>
    <row r="721" spans="1:5" x14ac:dyDescent="0.4">
      <c r="A721" s="8" t="s">
        <v>8</v>
      </c>
      <c r="B721" s="8" t="s">
        <v>2276</v>
      </c>
      <c r="C721" s="8">
        <v>2201606</v>
      </c>
      <c r="D721" s="8" t="str">
        <f>IF(ISERROR(VLOOKUP(C721,CCONF!$A$2:$D$1020,4,FALSE)),"SIM","NÃO")</f>
        <v>SIM</v>
      </c>
      <c r="E721" s="8" t="str">
        <f>IF(ISERROR(VLOOKUP(C721,CCONF!$A$2:$D$1020,4,FALSE)),"",VLOOKUP(C721,CCONF!$A$2:$D$1020,4,FALSE))</f>
        <v/>
      </c>
    </row>
    <row r="722" spans="1:5" x14ac:dyDescent="0.4">
      <c r="A722" s="8" t="s">
        <v>8</v>
      </c>
      <c r="B722" s="8" t="s">
        <v>2277</v>
      </c>
      <c r="C722" s="8">
        <v>2201705</v>
      </c>
      <c r="D722" s="8" t="str">
        <f>IF(ISERROR(VLOOKUP(C722,CCONF!$A$2:$D$1020,4,FALSE)),"SIM","NÃO")</f>
        <v>SIM</v>
      </c>
      <c r="E722" s="8" t="str">
        <f>IF(ISERROR(VLOOKUP(C722,CCONF!$A$2:$D$1020,4,FALSE)),"",VLOOKUP(C722,CCONF!$A$2:$D$1020,4,FALSE))</f>
        <v/>
      </c>
    </row>
    <row r="723" spans="1:5" x14ac:dyDescent="0.4">
      <c r="A723" s="8" t="s">
        <v>8</v>
      </c>
      <c r="B723" s="8" t="s">
        <v>2278</v>
      </c>
      <c r="C723" s="8">
        <v>2201739</v>
      </c>
      <c r="D723" s="8" t="str">
        <f>IF(ISERROR(VLOOKUP(C723,CCONF!$A$2:$D$1020,4,FALSE)),"SIM","NÃO")</f>
        <v>SIM</v>
      </c>
      <c r="E723" s="8" t="str">
        <f>IF(ISERROR(VLOOKUP(C723,CCONF!$A$2:$D$1020,4,FALSE)),"",VLOOKUP(C723,CCONF!$A$2:$D$1020,4,FALSE))</f>
        <v/>
      </c>
    </row>
    <row r="724" spans="1:5" x14ac:dyDescent="0.4">
      <c r="A724" s="8" t="s">
        <v>8</v>
      </c>
      <c r="B724" s="8" t="s">
        <v>2279</v>
      </c>
      <c r="C724" s="8">
        <v>2201770</v>
      </c>
      <c r="D724" s="8" t="str">
        <f>IF(ISERROR(VLOOKUP(C724,CCONF!$A$2:$D$1020,4,FALSE)),"SIM","NÃO")</f>
        <v>SIM</v>
      </c>
      <c r="E724" s="8" t="str">
        <f>IF(ISERROR(VLOOKUP(C724,CCONF!$A$2:$D$1020,4,FALSE)),"",VLOOKUP(C724,CCONF!$A$2:$D$1020,4,FALSE))</f>
        <v/>
      </c>
    </row>
    <row r="725" spans="1:5" x14ac:dyDescent="0.4">
      <c r="A725" s="8" t="s">
        <v>8</v>
      </c>
      <c r="B725" s="8" t="s">
        <v>2280</v>
      </c>
      <c r="C725" s="8">
        <v>2201804</v>
      </c>
      <c r="D725" s="8" t="str">
        <f>IF(ISERROR(VLOOKUP(C725,CCONF!$A$2:$D$1020,4,FALSE)),"SIM","NÃO")</f>
        <v>SIM</v>
      </c>
      <c r="E725" s="8" t="str">
        <f>IF(ISERROR(VLOOKUP(C725,CCONF!$A$2:$D$1020,4,FALSE)),"",VLOOKUP(C725,CCONF!$A$2:$D$1020,4,FALSE))</f>
        <v/>
      </c>
    </row>
    <row r="726" spans="1:5" x14ac:dyDescent="0.4">
      <c r="A726" s="8" t="s">
        <v>8</v>
      </c>
      <c r="B726" s="8" t="s">
        <v>2281</v>
      </c>
      <c r="C726" s="8">
        <v>2201903</v>
      </c>
      <c r="D726" s="8" t="str">
        <f>IF(ISERROR(VLOOKUP(C726,CCONF!$A$2:$D$1020,4,FALSE)),"SIM","NÃO")</f>
        <v>SIM</v>
      </c>
      <c r="E726" s="8" t="str">
        <f>IF(ISERROR(VLOOKUP(C726,CCONF!$A$2:$D$1020,4,FALSE)),"",VLOOKUP(C726,CCONF!$A$2:$D$1020,4,FALSE))</f>
        <v/>
      </c>
    </row>
    <row r="727" spans="1:5" x14ac:dyDescent="0.4">
      <c r="A727" s="8" t="s">
        <v>8</v>
      </c>
      <c r="B727" s="8" t="s">
        <v>2282</v>
      </c>
      <c r="C727" s="8">
        <v>2201919</v>
      </c>
      <c r="D727" s="8" t="str">
        <f>IF(ISERROR(VLOOKUP(C727,CCONF!$A$2:$D$1020,4,FALSE)),"SIM","NÃO")</f>
        <v>SIM</v>
      </c>
      <c r="E727" s="8" t="str">
        <f>IF(ISERROR(VLOOKUP(C727,CCONF!$A$2:$D$1020,4,FALSE)),"",VLOOKUP(C727,CCONF!$A$2:$D$1020,4,FALSE))</f>
        <v/>
      </c>
    </row>
    <row r="728" spans="1:5" x14ac:dyDescent="0.4">
      <c r="A728" s="8" t="s">
        <v>8</v>
      </c>
      <c r="B728" s="8" t="s">
        <v>2283</v>
      </c>
      <c r="C728" s="8">
        <v>2201929</v>
      </c>
      <c r="D728" s="8" t="str">
        <f>IF(ISERROR(VLOOKUP(C728,CCONF!$A$2:$D$1020,4,FALSE)),"SIM","NÃO")</f>
        <v>SIM</v>
      </c>
      <c r="E728" s="8" t="str">
        <f>IF(ISERROR(VLOOKUP(C728,CCONF!$A$2:$D$1020,4,FALSE)),"",VLOOKUP(C728,CCONF!$A$2:$D$1020,4,FALSE))</f>
        <v/>
      </c>
    </row>
    <row r="729" spans="1:5" x14ac:dyDescent="0.4">
      <c r="A729" s="8" t="s">
        <v>8</v>
      </c>
      <c r="B729" s="8" t="s">
        <v>2284</v>
      </c>
      <c r="C729" s="8">
        <v>2201945</v>
      </c>
      <c r="D729" s="8" t="str">
        <f>IF(ISERROR(VLOOKUP(C729,CCONF!$A$2:$D$1020,4,FALSE)),"SIM","NÃO")</f>
        <v>SIM</v>
      </c>
      <c r="E729" s="8" t="str">
        <f>IF(ISERROR(VLOOKUP(C729,CCONF!$A$2:$D$1020,4,FALSE)),"",VLOOKUP(C729,CCONF!$A$2:$D$1020,4,FALSE))</f>
        <v/>
      </c>
    </row>
    <row r="730" spans="1:5" x14ac:dyDescent="0.4">
      <c r="A730" s="8" t="s">
        <v>8</v>
      </c>
      <c r="B730" s="8" t="s">
        <v>2285</v>
      </c>
      <c r="C730" s="8">
        <v>2201960</v>
      </c>
      <c r="D730" s="8" t="str">
        <f>IF(ISERROR(VLOOKUP(C730,CCONF!$A$2:$D$1020,4,FALSE)),"SIM","NÃO")</f>
        <v>SIM</v>
      </c>
      <c r="E730" s="8" t="str">
        <f>IF(ISERROR(VLOOKUP(C730,CCONF!$A$2:$D$1020,4,FALSE)),"",VLOOKUP(C730,CCONF!$A$2:$D$1020,4,FALSE))</f>
        <v/>
      </c>
    </row>
    <row r="731" spans="1:5" x14ac:dyDescent="0.4">
      <c r="A731" s="8" t="s">
        <v>8</v>
      </c>
      <c r="B731" s="8" t="s">
        <v>2286</v>
      </c>
      <c r="C731" s="8">
        <v>2201988</v>
      </c>
      <c r="D731" s="8" t="str">
        <f>IF(ISERROR(VLOOKUP(C731,CCONF!$A$2:$D$1020,4,FALSE)),"SIM","NÃO")</f>
        <v>SIM</v>
      </c>
      <c r="E731" s="8" t="str">
        <f>IF(ISERROR(VLOOKUP(C731,CCONF!$A$2:$D$1020,4,FALSE)),"",VLOOKUP(C731,CCONF!$A$2:$D$1020,4,FALSE))</f>
        <v/>
      </c>
    </row>
    <row r="732" spans="1:5" x14ac:dyDescent="0.4">
      <c r="A732" s="8" t="s">
        <v>8</v>
      </c>
      <c r="B732" s="8" t="s">
        <v>2287</v>
      </c>
      <c r="C732" s="8">
        <v>2202000</v>
      </c>
      <c r="D732" s="8" t="str">
        <f>IF(ISERROR(VLOOKUP(C732,CCONF!$A$2:$D$1020,4,FALSE)),"SIM","NÃO")</f>
        <v>SIM</v>
      </c>
      <c r="E732" s="8" t="str">
        <f>IF(ISERROR(VLOOKUP(C732,CCONF!$A$2:$D$1020,4,FALSE)),"",VLOOKUP(C732,CCONF!$A$2:$D$1020,4,FALSE))</f>
        <v/>
      </c>
    </row>
    <row r="733" spans="1:5" x14ac:dyDescent="0.4">
      <c r="A733" s="8" t="s">
        <v>8</v>
      </c>
      <c r="B733" s="8" t="s">
        <v>2288</v>
      </c>
      <c r="C733" s="8">
        <v>2202026</v>
      </c>
      <c r="D733" s="8" t="str">
        <f>IF(ISERROR(VLOOKUP(C733,CCONF!$A$2:$D$1020,4,FALSE)),"SIM","NÃO")</f>
        <v>SIM</v>
      </c>
      <c r="E733" s="8" t="str">
        <f>IF(ISERROR(VLOOKUP(C733,CCONF!$A$2:$D$1020,4,FALSE)),"",VLOOKUP(C733,CCONF!$A$2:$D$1020,4,FALSE))</f>
        <v/>
      </c>
    </row>
    <row r="734" spans="1:5" x14ac:dyDescent="0.4">
      <c r="A734" s="8" t="s">
        <v>8</v>
      </c>
      <c r="B734" s="8" t="s">
        <v>2289</v>
      </c>
      <c r="C734" s="8">
        <v>2202059</v>
      </c>
      <c r="D734" s="8" t="str">
        <f>IF(ISERROR(VLOOKUP(C734,CCONF!$A$2:$D$1020,4,FALSE)),"SIM","NÃO")</f>
        <v>SIM</v>
      </c>
      <c r="E734" s="8" t="str">
        <f>IF(ISERROR(VLOOKUP(C734,CCONF!$A$2:$D$1020,4,FALSE)),"",VLOOKUP(C734,CCONF!$A$2:$D$1020,4,FALSE))</f>
        <v/>
      </c>
    </row>
    <row r="735" spans="1:5" x14ac:dyDescent="0.4">
      <c r="A735" s="8" t="s">
        <v>8</v>
      </c>
      <c r="B735" s="8" t="s">
        <v>2290</v>
      </c>
      <c r="C735" s="8">
        <v>2202075</v>
      </c>
      <c r="D735" s="8" t="str">
        <f>IF(ISERROR(VLOOKUP(C735,CCONF!$A$2:$D$1020,4,FALSE)),"SIM","NÃO")</f>
        <v>SIM</v>
      </c>
      <c r="E735" s="8" t="str">
        <f>IF(ISERROR(VLOOKUP(C735,CCONF!$A$2:$D$1020,4,FALSE)),"",VLOOKUP(C735,CCONF!$A$2:$D$1020,4,FALSE))</f>
        <v/>
      </c>
    </row>
    <row r="736" spans="1:5" x14ac:dyDescent="0.4">
      <c r="A736" s="8" t="s">
        <v>8</v>
      </c>
      <c r="B736" s="8" t="s">
        <v>2291</v>
      </c>
      <c r="C736" s="8">
        <v>2202083</v>
      </c>
      <c r="D736" s="8" t="str">
        <f>IF(ISERROR(VLOOKUP(C736,CCONF!$A$2:$D$1020,4,FALSE)),"SIM","NÃO")</f>
        <v>SIM</v>
      </c>
      <c r="E736" s="8" t="str">
        <f>IF(ISERROR(VLOOKUP(C736,CCONF!$A$2:$D$1020,4,FALSE)),"",VLOOKUP(C736,CCONF!$A$2:$D$1020,4,FALSE))</f>
        <v/>
      </c>
    </row>
    <row r="737" spans="1:5" x14ac:dyDescent="0.4">
      <c r="A737" s="8" t="s">
        <v>8</v>
      </c>
      <c r="B737" s="8" t="s">
        <v>2292</v>
      </c>
      <c r="C737" s="8">
        <v>2202091</v>
      </c>
      <c r="D737" s="8" t="str">
        <f>IF(ISERROR(VLOOKUP(C737,CCONF!$A$2:$D$1020,4,FALSE)),"SIM","NÃO")</f>
        <v>SIM</v>
      </c>
      <c r="E737" s="8" t="str">
        <f>IF(ISERROR(VLOOKUP(C737,CCONF!$A$2:$D$1020,4,FALSE)),"",VLOOKUP(C737,CCONF!$A$2:$D$1020,4,FALSE))</f>
        <v/>
      </c>
    </row>
    <row r="738" spans="1:5" x14ac:dyDescent="0.4">
      <c r="A738" s="8" t="s">
        <v>8</v>
      </c>
      <c r="B738" s="8" t="s">
        <v>2293</v>
      </c>
      <c r="C738" s="8">
        <v>2202109</v>
      </c>
      <c r="D738" s="8" t="str">
        <f>IF(ISERROR(VLOOKUP(C738,CCONF!$A$2:$D$1020,4,FALSE)),"SIM","NÃO")</f>
        <v>SIM</v>
      </c>
      <c r="E738" s="8" t="str">
        <f>IF(ISERROR(VLOOKUP(C738,CCONF!$A$2:$D$1020,4,FALSE)),"",VLOOKUP(C738,CCONF!$A$2:$D$1020,4,FALSE))</f>
        <v/>
      </c>
    </row>
    <row r="739" spans="1:5" x14ac:dyDescent="0.4">
      <c r="A739" s="8" t="s">
        <v>8</v>
      </c>
      <c r="B739" s="8" t="s">
        <v>2294</v>
      </c>
      <c r="C739" s="8">
        <v>2202117</v>
      </c>
      <c r="D739" s="8" t="str">
        <f>IF(ISERROR(VLOOKUP(C739,CCONF!$A$2:$D$1020,4,FALSE)),"SIM","NÃO")</f>
        <v>SIM</v>
      </c>
      <c r="E739" s="8" t="str">
        <f>IF(ISERROR(VLOOKUP(C739,CCONF!$A$2:$D$1020,4,FALSE)),"",VLOOKUP(C739,CCONF!$A$2:$D$1020,4,FALSE))</f>
        <v/>
      </c>
    </row>
    <row r="740" spans="1:5" x14ac:dyDescent="0.4">
      <c r="A740" s="8" t="s">
        <v>8</v>
      </c>
      <c r="B740" s="8" t="s">
        <v>2295</v>
      </c>
      <c r="C740" s="8">
        <v>2202133</v>
      </c>
      <c r="D740" s="8" t="str">
        <f>IF(ISERROR(VLOOKUP(C740,CCONF!$A$2:$D$1020,4,FALSE)),"SIM","NÃO")</f>
        <v>SIM</v>
      </c>
      <c r="E740" s="8" t="str">
        <f>IF(ISERROR(VLOOKUP(C740,CCONF!$A$2:$D$1020,4,FALSE)),"",VLOOKUP(C740,CCONF!$A$2:$D$1020,4,FALSE))</f>
        <v/>
      </c>
    </row>
    <row r="741" spans="1:5" x14ac:dyDescent="0.4">
      <c r="A741" s="8" t="s">
        <v>8</v>
      </c>
      <c r="B741" s="8" t="s">
        <v>2296</v>
      </c>
      <c r="C741" s="8">
        <v>2202174</v>
      </c>
      <c r="D741" s="8" t="str">
        <f>IF(ISERROR(VLOOKUP(C741,CCONF!$A$2:$D$1020,4,FALSE)),"SIM","NÃO")</f>
        <v>SIM</v>
      </c>
      <c r="E741" s="8" t="str">
        <f>IF(ISERROR(VLOOKUP(C741,CCONF!$A$2:$D$1020,4,FALSE)),"",VLOOKUP(C741,CCONF!$A$2:$D$1020,4,FALSE))</f>
        <v/>
      </c>
    </row>
    <row r="742" spans="1:5" x14ac:dyDescent="0.4">
      <c r="A742" s="8" t="s">
        <v>8</v>
      </c>
      <c r="B742" s="8" t="s">
        <v>2297</v>
      </c>
      <c r="C742" s="8">
        <v>2202208</v>
      </c>
      <c r="D742" s="8" t="str">
        <f>IF(ISERROR(VLOOKUP(C742,CCONF!$A$2:$D$1020,4,FALSE)),"SIM","NÃO")</f>
        <v>SIM</v>
      </c>
      <c r="E742" s="8" t="str">
        <f>IF(ISERROR(VLOOKUP(C742,CCONF!$A$2:$D$1020,4,FALSE)),"",VLOOKUP(C742,CCONF!$A$2:$D$1020,4,FALSE))</f>
        <v/>
      </c>
    </row>
    <row r="743" spans="1:5" x14ac:dyDescent="0.4">
      <c r="A743" s="8" t="s">
        <v>8</v>
      </c>
      <c r="B743" s="8" t="s">
        <v>2298</v>
      </c>
      <c r="C743" s="8">
        <v>2202251</v>
      </c>
      <c r="D743" s="8" t="str">
        <f>IF(ISERROR(VLOOKUP(C743,CCONF!$A$2:$D$1020,4,FALSE)),"SIM","NÃO")</f>
        <v>SIM</v>
      </c>
      <c r="E743" s="8" t="str">
        <f>IF(ISERROR(VLOOKUP(C743,CCONF!$A$2:$D$1020,4,FALSE)),"",VLOOKUP(C743,CCONF!$A$2:$D$1020,4,FALSE))</f>
        <v/>
      </c>
    </row>
    <row r="744" spans="1:5" x14ac:dyDescent="0.4">
      <c r="A744" s="8" t="s">
        <v>8</v>
      </c>
      <c r="B744" s="8" t="s">
        <v>2299</v>
      </c>
      <c r="C744" s="8">
        <v>2202307</v>
      </c>
      <c r="D744" s="8" t="str">
        <f>IF(ISERROR(VLOOKUP(C744,CCONF!$A$2:$D$1020,4,FALSE)),"SIM","NÃO")</f>
        <v>SIM</v>
      </c>
      <c r="E744" s="8" t="str">
        <f>IF(ISERROR(VLOOKUP(C744,CCONF!$A$2:$D$1020,4,FALSE)),"",VLOOKUP(C744,CCONF!$A$2:$D$1020,4,FALSE))</f>
        <v/>
      </c>
    </row>
    <row r="745" spans="1:5" x14ac:dyDescent="0.4">
      <c r="A745" s="8" t="s">
        <v>8</v>
      </c>
      <c r="B745" s="8" t="s">
        <v>2300</v>
      </c>
      <c r="C745" s="8">
        <v>2202406</v>
      </c>
      <c r="D745" s="8" t="str">
        <f>IF(ISERROR(VLOOKUP(C745,CCONF!$A$2:$D$1020,4,FALSE)),"SIM","NÃO")</f>
        <v>SIM</v>
      </c>
      <c r="E745" s="8" t="str">
        <f>IF(ISERROR(VLOOKUP(C745,CCONF!$A$2:$D$1020,4,FALSE)),"",VLOOKUP(C745,CCONF!$A$2:$D$1020,4,FALSE))</f>
        <v/>
      </c>
    </row>
    <row r="746" spans="1:5" x14ac:dyDescent="0.4">
      <c r="A746" s="8" t="s">
        <v>8</v>
      </c>
      <c r="B746" s="8" t="s">
        <v>2301</v>
      </c>
      <c r="C746" s="8">
        <v>2202455</v>
      </c>
      <c r="D746" s="8" t="str">
        <f>IF(ISERROR(VLOOKUP(C746,CCONF!$A$2:$D$1020,4,FALSE)),"SIM","NÃO")</f>
        <v>SIM</v>
      </c>
      <c r="E746" s="8" t="str">
        <f>IF(ISERROR(VLOOKUP(C746,CCONF!$A$2:$D$1020,4,FALSE)),"",VLOOKUP(C746,CCONF!$A$2:$D$1020,4,FALSE))</f>
        <v/>
      </c>
    </row>
    <row r="747" spans="1:5" x14ac:dyDescent="0.4">
      <c r="A747" s="8" t="s">
        <v>8</v>
      </c>
      <c r="B747" s="8" t="s">
        <v>2302</v>
      </c>
      <c r="C747" s="8">
        <v>2202505</v>
      </c>
      <c r="D747" s="8" t="str">
        <f>IF(ISERROR(VLOOKUP(C747,CCONF!$A$2:$D$1020,4,FALSE)),"SIM","NÃO")</f>
        <v>SIM</v>
      </c>
      <c r="E747" s="8" t="str">
        <f>IF(ISERROR(VLOOKUP(C747,CCONF!$A$2:$D$1020,4,FALSE)),"",VLOOKUP(C747,CCONF!$A$2:$D$1020,4,FALSE))</f>
        <v/>
      </c>
    </row>
    <row r="748" spans="1:5" x14ac:dyDescent="0.4">
      <c r="A748" s="8" t="s">
        <v>8</v>
      </c>
      <c r="B748" s="8" t="s">
        <v>2303</v>
      </c>
      <c r="C748" s="8">
        <v>2202539</v>
      </c>
      <c r="D748" s="8" t="str">
        <f>IF(ISERROR(VLOOKUP(C748,CCONF!$A$2:$D$1020,4,FALSE)),"SIM","NÃO")</f>
        <v>SIM</v>
      </c>
      <c r="E748" s="8" t="str">
        <f>IF(ISERROR(VLOOKUP(C748,CCONF!$A$2:$D$1020,4,FALSE)),"",VLOOKUP(C748,CCONF!$A$2:$D$1020,4,FALSE))</f>
        <v/>
      </c>
    </row>
    <row r="749" spans="1:5" x14ac:dyDescent="0.4">
      <c r="A749" s="8" t="s">
        <v>8</v>
      </c>
      <c r="B749" s="8" t="s">
        <v>2304</v>
      </c>
      <c r="C749" s="8">
        <v>2202554</v>
      </c>
      <c r="D749" s="8" t="str">
        <f>IF(ISERROR(VLOOKUP(C749,CCONF!$A$2:$D$1020,4,FALSE)),"SIM","NÃO")</f>
        <v>SIM</v>
      </c>
      <c r="E749" s="8" t="str">
        <f>IF(ISERROR(VLOOKUP(C749,CCONF!$A$2:$D$1020,4,FALSE)),"",VLOOKUP(C749,CCONF!$A$2:$D$1020,4,FALSE))</f>
        <v/>
      </c>
    </row>
    <row r="750" spans="1:5" x14ac:dyDescent="0.4">
      <c r="A750" s="8" t="s">
        <v>8</v>
      </c>
      <c r="B750" s="8" t="s">
        <v>2305</v>
      </c>
      <c r="C750" s="8">
        <v>2202604</v>
      </c>
      <c r="D750" s="8" t="str">
        <f>IF(ISERROR(VLOOKUP(C750,CCONF!$A$2:$D$1020,4,FALSE)),"SIM","NÃO")</f>
        <v>SIM</v>
      </c>
      <c r="E750" s="8" t="str">
        <f>IF(ISERROR(VLOOKUP(C750,CCONF!$A$2:$D$1020,4,FALSE)),"",VLOOKUP(C750,CCONF!$A$2:$D$1020,4,FALSE))</f>
        <v/>
      </c>
    </row>
    <row r="751" spans="1:5" x14ac:dyDescent="0.4">
      <c r="A751" s="8" t="s">
        <v>8</v>
      </c>
      <c r="B751" s="8" t="s">
        <v>2306</v>
      </c>
      <c r="C751" s="8">
        <v>2202653</v>
      </c>
      <c r="D751" s="8" t="str">
        <f>IF(ISERROR(VLOOKUP(C751,CCONF!$A$2:$D$1020,4,FALSE)),"SIM","NÃO")</f>
        <v>SIM</v>
      </c>
      <c r="E751" s="8" t="str">
        <f>IF(ISERROR(VLOOKUP(C751,CCONF!$A$2:$D$1020,4,FALSE)),"",VLOOKUP(C751,CCONF!$A$2:$D$1020,4,FALSE))</f>
        <v/>
      </c>
    </row>
    <row r="752" spans="1:5" x14ac:dyDescent="0.4">
      <c r="A752" s="8" t="s">
        <v>8</v>
      </c>
      <c r="B752" s="8" t="s">
        <v>2307</v>
      </c>
      <c r="C752" s="8">
        <v>2202703</v>
      </c>
      <c r="D752" s="8" t="str">
        <f>IF(ISERROR(VLOOKUP(C752,CCONF!$A$2:$D$1020,4,FALSE)),"SIM","NÃO")</f>
        <v>SIM</v>
      </c>
      <c r="E752" s="8" t="str">
        <f>IF(ISERROR(VLOOKUP(C752,CCONF!$A$2:$D$1020,4,FALSE)),"",VLOOKUP(C752,CCONF!$A$2:$D$1020,4,FALSE))</f>
        <v/>
      </c>
    </row>
    <row r="753" spans="1:5" x14ac:dyDescent="0.4">
      <c r="A753" s="8" t="s">
        <v>8</v>
      </c>
      <c r="B753" s="8" t="s">
        <v>2308</v>
      </c>
      <c r="C753" s="8">
        <v>2202711</v>
      </c>
      <c r="D753" s="8" t="str">
        <f>IF(ISERROR(VLOOKUP(C753,CCONF!$A$2:$D$1020,4,FALSE)),"SIM","NÃO")</f>
        <v>SIM</v>
      </c>
      <c r="E753" s="8" t="str">
        <f>IF(ISERROR(VLOOKUP(C753,CCONF!$A$2:$D$1020,4,FALSE)),"",VLOOKUP(C753,CCONF!$A$2:$D$1020,4,FALSE))</f>
        <v/>
      </c>
    </row>
    <row r="754" spans="1:5" x14ac:dyDescent="0.4">
      <c r="A754" s="8" t="s">
        <v>8</v>
      </c>
      <c r="B754" s="8" t="s">
        <v>2309</v>
      </c>
      <c r="C754" s="8">
        <v>2202729</v>
      </c>
      <c r="D754" s="8" t="str">
        <f>IF(ISERROR(VLOOKUP(C754,CCONF!$A$2:$D$1020,4,FALSE)),"SIM","NÃO")</f>
        <v>SIM</v>
      </c>
      <c r="E754" s="8" t="str">
        <f>IF(ISERROR(VLOOKUP(C754,CCONF!$A$2:$D$1020,4,FALSE)),"",VLOOKUP(C754,CCONF!$A$2:$D$1020,4,FALSE))</f>
        <v/>
      </c>
    </row>
    <row r="755" spans="1:5" x14ac:dyDescent="0.4">
      <c r="A755" s="8" t="s">
        <v>8</v>
      </c>
      <c r="B755" s="8" t="s">
        <v>2310</v>
      </c>
      <c r="C755" s="8">
        <v>2202737</v>
      </c>
      <c r="D755" s="8" t="str">
        <f>IF(ISERROR(VLOOKUP(C755,CCONF!$A$2:$D$1020,4,FALSE)),"SIM","NÃO")</f>
        <v>SIM</v>
      </c>
      <c r="E755" s="8" t="str">
        <f>IF(ISERROR(VLOOKUP(C755,CCONF!$A$2:$D$1020,4,FALSE)),"",VLOOKUP(C755,CCONF!$A$2:$D$1020,4,FALSE))</f>
        <v/>
      </c>
    </row>
    <row r="756" spans="1:5" x14ac:dyDescent="0.4">
      <c r="A756" s="8" t="s">
        <v>8</v>
      </c>
      <c r="B756" s="8" t="s">
        <v>2311</v>
      </c>
      <c r="C756" s="8">
        <v>2202752</v>
      </c>
      <c r="D756" s="8" t="str">
        <f>IF(ISERROR(VLOOKUP(C756,CCONF!$A$2:$D$1020,4,FALSE)),"SIM","NÃO")</f>
        <v>SIM</v>
      </c>
      <c r="E756" s="8" t="str">
        <f>IF(ISERROR(VLOOKUP(C756,CCONF!$A$2:$D$1020,4,FALSE)),"",VLOOKUP(C756,CCONF!$A$2:$D$1020,4,FALSE))</f>
        <v/>
      </c>
    </row>
    <row r="757" spans="1:5" x14ac:dyDescent="0.4">
      <c r="A757" s="8" t="s">
        <v>8</v>
      </c>
      <c r="B757" s="8" t="s">
        <v>2312</v>
      </c>
      <c r="C757" s="8">
        <v>2202778</v>
      </c>
      <c r="D757" s="8" t="str">
        <f>IF(ISERROR(VLOOKUP(C757,CCONF!$A$2:$D$1020,4,FALSE)),"SIM","NÃO")</f>
        <v>SIM</v>
      </c>
      <c r="E757" s="8" t="str">
        <f>IF(ISERROR(VLOOKUP(C757,CCONF!$A$2:$D$1020,4,FALSE)),"",VLOOKUP(C757,CCONF!$A$2:$D$1020,4,FALSE))</f>
        <v/>
      </c>
    </row>
    <row r="758" spans="1:5" x14ac:dyDescent="0.4">
      <c r="A758" s="8" t="s">
        <v>8</v>
      </c>
      <c r="B758" s="8" t="s">
        <v>2313</v>
      </c>
      <c r="C758" s="8">
        <v>2202802</v>
      </c>
      <c r="D758" s="8" t="str">
        <f>IF(ISERROR(VLOOKUP(C758,CCONF!$A$2:$D$1020,4,FALSE)),"SIM","NÃO")</f>
        <v>SIM</v>
      </c>
      <c r="E758" s="8" t="str">
        <f>IF(ISERROR(VLOOKUP(C758,CCONF!$A$2:$D$1020,4,FALSE)),"",VLOOKUP(C758,CCONF!$A$2:$D$1020,4,FALSE))</f>
        <v/>
      </c>
    </row>
    <row r="759" spans="1:5" x14ac:dyDescent="0.4">
      <c r="A759" s="8" t="s">
        <v>8</v>
      </c>
      <c r="B759" s="8" t="s">
        <v>2314</v>
      </c>
      <c r="C759" s="8">
        <v>2202851</v>
      </c>
      <c r="D759" s="8" t="str">
        <f>IF(ISERROR(VLOOKUP(C759,CCONF!$A$2:$D$1020,4,FALSE)),"SIM","NÃO")</f>
        <v>SIM</v>
      </c>
      <c r="E759" s="8" t="str">
        <f>IF(ISERROR(VLOOKUP(C759,CCONF!$A$2:$D$1020,4,FALSE)),"",VLOOKUP(C759,CCONF!$A$2:$D$1020,4,FALSE))</f>
        <v/>
      </c>
    </row>
    <row r="760" spans="1:5" x14ac:dyDescent="0.4">
      <c r="A760" s="8" t="s">
        <v>8</v>
      </c>
      <c r="B760" s="8" t="s">
        <v>2315</v>
      </c>
      <c r="C760" s="8">
        <v>2202901</v>
      </c>
      <c r="D760" s="8" t="str">
        <f>IF(ISERROR(VLOOKUP(C760,CCONF!$A$2:$D$1020,4,FALSE)),"SIM","NÃO")</f>
        <v>SIM</v>
      </c>
      <c r="E760" s="8" t="str">
        <f>IF(ISERROR(VLOOKUP(C760,CCONF!$A$2:$D$1020,4,FALSE)),"",VLOOKUP(C760,CCONF!$A$2:$D$1020,4,FALSE))</f>
        <v/>
      </c>
    </row>
    <row r="761" spans="1:5" x14ac:dyDescent="0.4">
      <c r="A761" s="8" t="s">
        <v>8</v>
      </c>
      <c r="B761" s="8" t="s">
        <v>2316</v>
      </c>
      <c r="C761" s="8">
        <v>2203008</v>
      </c>
      <c r="D761" s="8" t="str">
        <f>IF(ISERROR(VLOOKUP(C761,CCONF!$A$2:$D$1020,4,FALSE)),"SIM","NÃO")</f>
        <v>SIM</v>
      </c>
      <c r="E761" s="8" t="str">
        <f>IF(ISERROR(VLOOKUP(C761,CCONF!$A$2:$D$1020,4,FALSE)),"",VLOOKUP(C761,CCONF!$A$2:$D$1020,4,FALSE))</f>
        <v/>
      </c>
    </row>
    <row r="762" spans="1:5" x14ac:dyDescent="0.4">
      <c r="A762" s="8" t="s">
        <v>8</v>
      </c>
      <c r="B762" s="8" t="s">
        <v>2317</v>
      </c>
      <c r="C762" s="8">
        <v>2203107</v>
      </c>
      <c r="D762" s="8" t="str">
        <f>IF(ISERROR(VLOOKUP(C762,CCONF!$A$2:$D$1020,4,FALSE)),"SIM","NÃO")</f>
        <v>SIM</v>
      </c>
      <c r="E762" s="8" t="str">
        <f>IF(ISERROR(VLOOKUP(C762,CCONF!$A$2:$D$1020,4,FALSE)),"",VLOOKUP(C762,CCONF!$A$2:$D$1020,4,FALSE))</f>
        <v/>
      </c>
    </row>
    <row r="763" spans="1:5" x14ac:dyDescent="0.4">
      <c r="A763" s="8" t="s">
        <v>8</v>
      </c>
      <c r="B763" s="8" t="s">
        <v>2318</v>
      </c>
      <c r="C763" s="8">
        <v>2203206</v>
      </c>
      <c r="D763" s="8" t="str">
        <f>IF(ISERROR(VLOOKUP(C763,CCONF!$A$2:$D$1020,4,FALSE)),"SIM","NÃO")</f>
        <v>SIM</v>
      </c>
      <c r="E763" s="8" t="str">
        <f>IF(ISERROR(VLOOKUP(C763,CCONF!$A$2:$D$1020,4,FALSE)),"",VLOOKUP(C763,CCONF!$A$2:$D$1020,4,FALSE))</f>
        <v/>
      </c>
    </row>
    <row r="764" spans="1:5" x14ac:dyDescent="0.4">
      <c r="A764" s="8" t="s">
        <v>8</v>
      </c>
      <c r="B764" s="8" t="s">
        <v>2319</v>
      </c>
      <c r="C764" s="8">
        <v>2203230</v>
      </c>
      <c r="D764" s="8" t="str">
        <f>IF(ISERROR(VLOOKUP(C764,CCONF!$A$2:$D$1020,4,FALSE)),"SIM","NÃO")</f>
        <v>SIM</v>
      </c>
      <c r="E764" s="8" t="str">
        <f>IF(ISERROR(VLOOKUP(C764,CCONF!$A$2:$D$1020,4,FALSE)),"",VLOOKUP(C764,CCONF!$A$2:$D$1020,4,FALSE))</f>
        <v/>
      </c>
    </row>
    <row r="765" spans="1:5" x14ac:dyDescent="0.4">
      <c r="A765" s="8" t="s">
        <v>8</v>
      </c>
      <c r="B765" s="8" t="s">
        <v>2320</v>
      </c>
      <c r="C765" s="8">
        <v>2203255</v>
      </c>
      <c r="D765" s="8" t="str">
        <f>IF(ISERROR(VLOOKUP(C765,CCONF!$A$2:$D$1020,4,FALSE)),"SIM","NÃO")</f>
        <v>SIM</v>
      </c>
      <c r="E765" s="8" t="str">
        <f>IF(ISERROR(VLOOKUP(C765,CCONF!$A$2:$D$1020,4,FALSE)),"",VLOOKUP(C765,CCONF!$A$2:$D$1020,4,FALSE))</f>
        <v/>
      </c>
    </row>
    <row r="766" spans="1:5" x14ac:dyDescent="0.4">
      <c r="A766" s="8" t="s">
        <v>8</v>
      </c>
      <c r="B766" s="8" t="s">
        <v>2321</v>
      </c>
      <c r="C766" s="8">
        <v>2203271</v>
      </c>
      <c r="D766" s="8" t="str">
        <f>IF(ISERROR(VLOOKUP(C766,CCONF!$A$2:$D$1020,4,FALSE)),"SIM","NÃO")</f>
        <v>SIM</v>
      </c>
      <c r="E766" s="8" t="str">
        <f>IF(ISERROR(VLOOKUP(C766,CCONF!$A$2:$D$1020,4,FALSE)),"",VLOOKUP(C766,CCONF!$A$2:$D$1020,4,FALSE))</f>
        <v/>
      </c>
    </row>
    <row r="767" spans="1:5" x14ac:dyDescent="0.4">
      <c r="A767" s="8" t="s">
        <v>8</v>
      </c>
      <c r="B767" s="8" t="s">
        <v>2322</v>
      </c>
      <c r="C767" s="8">
        <v>2203305</v>
      </c>
      <c r="D767" s="8" t="str">
        <f>IF(ISERROR(VLOOKUP(C767,CCONF!$A$2:$D$1020,4,FALSE)),"SIM","NÃO")</f>
        <v>SIM</v>
      </c>
      <c r="E767" s="8" t="str">
        <f>IF(ISERROR(VLOOKUP(C767,CCONF!$A$2:$D$1020,4,FALSE)),"",VLOOKUP(C767,CCONF!$A$2:$D$1020,4,FALSE))</f>
        <v/>
      </c>
    </row>
    <row r="768" spans="1:5" x14ac:dyDescent="0.4">
      <c r="A768" s="8" t="s">
        <v>8</v>
      </c>
      <c r="B768" s="8" t="s">
        <v>2323</v>
      </c>
      <c r="C768" s="8">
        <v>2203354</v>
      </c>
      <c r="D768" s="8" t="str">
        <f>IF(ISERROR(VLOOKUP(C768,CCONF!$A$2:$D$1020,4,FALSE)),"SIM","NÃO")</f>
        <v>SIM</v>
      </c>
      <c r="E768" s="8" t="str">
        <f>IF(ISERROR(VLOOKUP(C768,CCONF!$A$2:$D$1020,4,FALSE)),"",VLOOKUP(C768,CCONF!$A$2:$D$1020,4,FALSE))</f>
        <v/>
      </c>
    </row>
    <row r="769" spans="1:5" x14ac:dyDescent="0.4">
      <c r="A769" s="8" t="s">
        <v>8</v>
      </c>
      <c r="B769" s="8" t="s">
        <v>2324</v>
      </c>
      <c r="C769" s="8">
        <v>2203404</v>
      </c>
      <c r="D769" s="8" t="str">
        <f>IF(ISERROR(VLOOKUP(C769,CCONF!$A$2:$D$1020,4,FALSE)),"SIM","NÃO")</f>
        <v>SIM</v>
      </c>
      <c r="E769" s="8" t="str">
        <f>IF(ISERROR(VLOOKUP(C769,CCONF!$A$2:$D$1020,4,FALSE)),"",VLOOKUP(C769,CCONF!$A$2:$D$1020,4,FALSE))</f>
        <v/>
      </c>
    </row>
    <row r="770" spans="1:5" x14ac:dyDescent="0.4">
      <c r="A770" s="8" t="s">
        <v>8</v>
      </c>
      <c r="B770" s="8" t="s">
        <v>2325</v>
      </c>
      <c r="C770" s="8">
        <v>2203420</v>
      </c>
      <c r="D770" s="8" t="str">
        <f>IF(ISERROR(VLOOKUP(C770,CCONF!$A$2:$D$1020,4,FALSE)),"SIM","NÃO")</f>
        <v>SIM</v>
      </c>
      <c r="E770" s="8" t="str">
        <f>IF(ISERROR(VLOOKUP(C770,CCONF!$A$2:$D$1020,4,FALSE)),"",VLOOKUP(C770,CCONF!$A$2:$D$1020,4,FALSE))</f>
        <v/>
      </c>
    </row>
    <row r="771" spans="1:5" x14ac:dyDescent="0.4">
      <c r="A771" s="8" t="s">
        <v>8</v>
      </c>
      <c r="B771" s="8" t="s">
        <v>2326</v>
      </c>
      <c r="C771" s="8">
        <v>2203453</v>
      </c>
      <c r="D771" s="8" t="str">
        <f>IF(ISERROR(VLOOKUP(C771,CCONF!$A$2:$D$1020,4,FALSE)),"SIM","NÃO")</f>
        <v>SIM</v>
      </c>
      <c r="E771" s="8" t="str">
        <f>IF(ISERROR(VLOOKUP(C771,CCONF!$A$2:$D$1020,4,FALSE)),"",VLOOKUP(C771,CCONF!$A$2:$D$1020,4,FALSE))</f>
        <v/>
      </c>
    </row>
    <row r="772" spans="1:5" x14ac:dyDescent="0.4">
      <c r="A772" s="8" t="s">
        <v>8</v>
      </c>
      <c r="B772" s="8" t="s">
        <v>2327</v>
      </c>
      <c r="C772" s="8">
        <v>2203503</v>
      </c>
      <c r="D772" s="8" t="str">
        <f>IF(ISERROR(VLOOKUP(C772,CCONF!$A$2:$D$1020,4,FALSE)),"SIM","NÃO")</f>
        <v>SIM</v>
      </c>
      <c r="E772" s="8" t="str">
        <f>IF(ISERROR(VLOOKUP(C772,CCONF!$A$2:$D$1020,4,FALSE)),"",VLOOKUP(C772,CCONF!$A$2:$D$1020,4,FALSE))</f>
        <v/>
      </c>
    </row>
    <row r="773" spans="1:5" x14ac:dyDescent="0.4">
      <c r="A773" s="8" t="s">
        <v>8</v>
      </c>
      <c r="B773" s="8" t="s">
        <v>2328</v>
      </c>
      <c r="C773" s="8">
        <v>2203602</v>
      </c>
      <c r="D773" s="8" t="str">
        <f>IF(ISERROR(VLOOKUP(C773,CCONF!$A$2:$D$1020,4,FALSE)),"SIM","NÃO")</f>
        <v>SIM</v>
      </c>
      <c r="E773" s="8" t="str">
        <f>IF(ISERROR(VLOOKUP(C773,CCONF!$A$2:$D$1020,4,FALSE)),"",VLOOKUP(C773,CCONF!$A$2:$D$1020,4,FALSE))</f>
        <v/>
      </c>
    </row>
    <row r="774" spans="1:5" x14ac:dyDescent="0.4">
      <c r="A774" s="8" t="s">
        <v>8</v>
      </c>
      <c r="B774" s="8" t="s">
        <v>1946</v>
      </c>
      <c r="C774" s="8">
        <v>2203701</v>
      </c>
      <c r="D774" s="8" t="str">
        <f>IF(ISERROR(VLOOKUP(C774,CCONF!$A$2:$D$1020,4,FALSE)),"SIM","NÃO")</f>
        <v>SIM</v>
      </c>
      <c r="E774" s="8" t="str">
        <f>IF(ISERROR(VLOOKUP(C774,CCONF!$A$2:$D$1020,4,FALSE)),"",VLOOKUP(C774,CCONF!$A$2:$D$1020,4,FALSE))</f>
        <v/>
      </c>
    </row>
    <row r="775" spans="1:5" x14ac:dyDescent="0.4">
      <c r="A775" s="8" t="s">
        <v>8</v>
      </c>
      <c r="B775" s="8" t="s">
        <v>2329</v>
      </c>
      <c r="C775" s="8">
        <v>2203750</v>
      </c>
      <c r="D775" s="8" t="str">
        <f>IF(ISERROR(VLOOKUP(C775,CCONF!$A$2:$D$1020,4,FALSE)),"SIM","NÃO")</f>
        <v>SIM</v>
      </c>
      <c r="E775" s="8" t="str">
        <f>IF(ISERROR(VLOOKUP(C775,CCONF!$A$2:$D$1020,4,FALSE)),"",VLOOKUP(C775,CCONF!$A$2:$D$1020,4,FALSE))</f>
        <v/>
      </c>
    </row>
    <row r="776" spans="1:5" x14ac:dyDescent="0.4">
      <c r="A776" s="8" t="s">
        <v>8</v>
      </c>
      <c r="B776" s="8" t="s">
        <v>2330</v>
      </c>
      <c r="C776" s="8">
        <v>2203800</v>
      </c>
      <c r="D776" s="8" t="str">
        <f>IF(ISERROR(VLOOKUP(C776,CCONF!$A$2:$D$1020,4,FALSE)),"SIM","NÃO")</f>
        <v>SIM</v>
      </c>
      <c r="E776" s="8" t="str">
        <f>IF(ISERROR(VLOOKUP(C776,CCONF!$A$2:$D$1020,4,FALSE)),"",VLOOKUP(C776,CCONF!$A$2:$D$1020,4,FALSE))</f>
        <v/>
      </c>
    </row>
    <row r="777" spans="1:5" x14ac:dyDescent="0.4">
      <c r="A777" s="8" t="s">
        <v>8</v>
      </c>
      <c r="B777" s="8" t="s">
        <v>2331</v>
      </c>
      <c r="C777" s="8">
        <v>2203859</v>
      </c>
      <c r="D777" s="8" t="str">
        <f>IF(ISERROR(VLOOKUP(C777,CCONF!$A$2:$D$1020,4,FALSE)),"SIM","NÃO")</f>
        <v>SIM</v>
      </c>
      <c r="E777" s="8" t="str">
        <f>IF(ISERROR(VLOOKUP(C777,CCONF!$A$2:$D$1020,4,FALSE)),"",VLOOKUP(C777,CCONF!$A$2:$D$1020,4,FALSE))</f>
        <v/>
      </c>
    </row>
    <row r="778" spans="1:5" x14ac:dyDescent="0.4">
      <c r="A778" s="8" t="s">
        <v>8</v>
      </c>
      <c r="B778" s="8" t="s">
        <v>2332</v>
      </c>
      <c r="C778" s="8">
        <v>2203909</v>
      </c>
      <c r="D778" s="8" t="str">
        <f>IF(ISERROR(VLOOKUP(C778,CCONF!$A$2:$D$1020,4,FALSE)),"SIM","NÃO")</f>
        <v>SIM</v>
      </c>
      <c r="E778" s="8" t="str">
        <f>IF(ISERROR(VLOOKUP(C778,CCONF!$A$2:$D$1020,4,FALSE)),"",VLOOKUP(C778,CCONF!$A$2:$D$1020,4,FALSE))</f>
        <v/>
      </c>
    </row>
    <row r="779" spans="1:5" x14ac:dyDescent="0.4">
      <c r="A779" s="8" t="s">
        <v>8</v>
      </c>
      <c r="B779" s="8" t="s">
        <v>2333</v>
      </c>
      <c r="C779" s="8">
        <v>2204006</v>
      </c>
      <c r="D779" s="8" t="str">
        <f>IF(ISERROR(VLOOKUP(C779,CCONF!$A$2:$D$1020,4,FALSE)),"SIM","NÃO")</f>
        <v>SIM</v>
      </c>
      <c r="E779" s="8" t="str">
        <f>IF(ISERROR(VLOOKUP(C779,CCONF!$A$2:$D$1020,4,FALSE)),"",VLOOKUP(C779,CCONF!$A$2:$D$1020,4,FALSE))</f>
        <v/>
      </c>
    </row>
    <row r="780" spans="1:5" x14ac:dyDescent="0.4">
      <c r="A780" s="8" t="s">
        <v>8</v>
      </c>
      <c r="B780" s="8" t="s">
        <v>2334</v>
      </c>
      <c r="C780" s="8">
        <v>2204105</v>
      </c>
      <c r="D780" s="8" t="str">
        <f>IF(ISERROR(VLOOKUP(C780,CCONF!$A$2:$D$1020,4,FALSE)),"SIM","NÃO")</f>
        <v>SIM</v>
      </c>
      <c r="E780" s="8" t="str">
        <f>IF(ISERROR(VLOOKUP(C780,CCONF!$A$2:$D$1020,4,FALSE)),"",VLOOKUP(C780,CCONF!$A$2:$D$1020,4,FALSE))</f>
        <v/>
      </c>
    </row>
    <row r="781" spans="1:5" x14ac:dyDescent="0.4">
      <c r="A781" s="8" t="s">
        <v>8</v>
      </c>
      <c r="B781" s="8" t="s">
        <v>2335</v>
      </c>
      <c r="C781" s="8">
        <v>2204154</v>
      </c>
      <c r="D781" s="8" t="str">
        <f>IF(ISERROR(VLOOKUP(C781,CCONF!$A$2:$D$1020,4,FALSE)),"SIM","NÃO")</f>
        <v>SIM</v>
      </c>
      <c r="E781" s="8" t="str">
        <f>IF(ISERROR(VLOOKUP(C781,CCONF!$A$2:$D$1020,4,FALSE)),"",VLOOKUP(C781,CCONF!$A$2:$D$1020,4,FALSE))</f>
        <v/>
      </c>
    </row>
    <row r="782" spans="1:5" x14ac:dyDescent="0.4">
      <c r="A782" s="8" t="s">
        <v>8</v>
      </c>
      <c r="B782" s="8" t="s">
        <v>2336</v>
      </c>
      <c r="C782" s="8">
        <v>2204204</v>
      </c>
      <c r="D782" s="8" t="str">
        <f>IF(ISERROR(VLOOKUP(C782,CCONF!$A$2:$D$1020,4,FALSE)),"SIM","NÃO")</f>
        <v>SIM</v>
      </c>
      <c r="E782" s="8" t="str">
        <f>IF(ISERROR(VLOOKUP(C782,CCONF!$A$2:$D$1020,4,FALSE)),"",VLOOKUP(C782,CCONF!$A$2:$D$1020,4,FALSE))</f>
        <v/>
      </c>
    </row>
    <row r="783" spans="1:5" x14ac:dyDescent="0.4">
      <c r="A783" s="8" t="s">
        <v>8</v>
      </c>
      <c r="B783" s="8" t="s">
        <v>2337</v>
      </c>
      <c r="C783" s="8">
        <v>2204303</v>
      </c>
      <c r="D783" s="8" t="str">
        <f>IF(ISERROR(VLOOKUP(C783,CCONF!$A$2:$D$1020,4,FALSE)),"SIM","NÃO")</f>
        <v>SIM</v>
      </c>
      <c r="E783" s="8" t="str">
        <f>IF(ISERROR(VLOOKUP(C783,CCONF!$A$2:$D$1020,4,FALSE)),"",VLOOKUP(C783,CCONF!$A$2:$D$1020,4,FALSE))</f>
        <v/>
      </c>
    </row>
    <row r="784" spans="1:5" x14ac:dyDescent="0.4">
      <c r="A784" s="8" t="s">
        <v>8</v>
      </c>
      <c r="B784" s="8" t="s">
        <v>2338</v>
      </c>
      <c r="C784" s="8">
        <v>2204352</v>
      </c>
      <c r="D784" s="8" t="str">
        <f>IF(ISERROR(VLOOKUP(C784,CCONF!$A$2:$D$1020,4,FALSE)),"SIM","NÃO")</f>
        <v>SIM</v>
      </c>
      <c r="E784" s="8" t="str">
        <f>IF(ISERROR(VLOOKUP(C784,CCONF!$A$2:$D$1020,4,FALSE)),"",VLOOKUP(C784,CCONF!$A$2:$D$1020,4,FALSE))</f>
        <v/>
      </c>
    </row>
    <row r="785" spans="1:5" x14ac:dyDescent="0.4">
      <c r="A785" s="8" t="s">
        <v>8</v>
      </c>
      <c r="B785" s="8" t="s">
        <v>2339</v>
      </c>
      <c r="C785" s="8">
        <v>2204402</v>
      </c>
      <c r="D785" s="8" t="str">
        <f>IF(ISERROR(VLOOKUP(C785,CCONF!$A$2:$D$1020,4,FALSE)),"SIM","NÃO")</f>
        <v>SIM</v>
      </c>
      <c r="E785" s="8" t="str">
        <f>IF(ISERROR(VLOOKUP(C785,CCONF!$A$2:$D$1020,4,FALSE)),"",VLOOKUP(C785,CCONF!$A$2:$D$1020,4,FALSE))</f>
        <v/>
      </c>
    </row>
    <row r="786" spans="1:5" x14ac:dyDescent="0.4">
      <c r="A786" s="8" t="s">
        <v>8</v>
      </c>
      <c r="B786" s="8" t="s">
        <v>2340</v>
      </c>
      <c r="C786" s="8">
        <v>2204501</v>
      </c>
      <c r="D786" s="8" t="str">
        <f>IF(ISERROR(VLOOKUP(C786,CCONF!$A$2:$D$1020,4,FALSE)),"SIM","NÃO")</f>
        <v>SIM</v>
      </c>
      <c r="E786" s="8" t="str">
        <f>IF(ISERROR(VLOOKUP(C786,CCONF!$A$2:$D$1020,4,FALSE)),"",VLOOKUP(C786,CCONF!$A$2:$D$1020,4,FALSE))</f>
        <v/>
      </c>
    </row>
    <row r="787" spans="1:5" x14ac:dyDescent="0.4">
      <c r="A787" s="8" t="s">
        <v>8</v>
      </c>
      <c r="B787" s="8" t="s">
        <v>2341</v>
      </c>
      <c r="C787" s="8">
        <v>2204550</v>
      </c>
      <c r="D787" s="8" t="str">
        <f>IF(ISERROR(VLOOKUP(C787,CCONF!$A$2:$D$1020,4,FALSE)),"SIM","NÃO")</f>
        <v>SIM</v>
      </c>
      <c r="E787" s="8" t="str">
        <f>IF(ISERROR(VLOOKUP(C787,CCONF!$A$2:$D$1020,4,FALSE)),"",VLOOKUP(C787,CCONF!$A$2:$D$1020,4,FALSE))</f>
        <v/>
      </c>
    </row>
    <row r="788" spans="1:5" x14ac:dyDescent="0.4">
      <c r="A788" s="8" t="s">
        <v>8</v>
      </c>
      <c r="B788" s="8" t="s">
        <v>2342</v>
      </c>
      <c r="C788" s="8">
        <v>2204600</v>
      </c>
      <c r="D788" s="8" t="str">
        <f>IF(ISERROR(VLOOKUP(C788,CCONF!$A$2:$D$1020,4,FALSE)),"SIM","NÃO")</f>
        <v>SIM</v>
      </c>
      <c r="E788" s="8" t="str">
        <f>IF(ISERROR(VLOOKUP(C788,CCONF!$A$2:$D$1020,4,FALSE)),"",VLOOKUP(C788,CCONF!$A$2:$D$1020,4,FALSE))</f>
        <v/>
      </c>
    </row>
    <row r="789" spans="1:5" x14ac:dyDescent="0.4">
      <c r="A789" s="8" t="s">
        <v>8</v>
      </c>
      <c r="B789" s="8" t="s">
        <v>2343</v>
      </c>
      <c r="C789" s="8">
        <v>2204659</v>
      </c>
      <c r="D789" s="8" t="str">
        <f>IF(ISERROR(VLOOKUP(C789,CCONF!$A$2:$D$1020,4,FALSE)),"SIM","NÃO")</f>
        <v>SIM</v>
      </c>
      <c r="E789" s="8" t="str">
        <f>IF(ISERROR(VLOOKUP(C789,CCONF!$A$2:$D$1020,4,FALSE)),"",VLOOKUP(C789,CCONF!$A$2:$D$1020,4,FALSE))</f>
        <v/>
      </c>
    </row>
    <row r="790" spans="1:5" x14ac:dyDescent="0.4">
      <c r="A790" s="8" t="s">
        <v>8</v>
      </c>
      <c r="B790" s="8" t="s">
        <v>2344</v>
      </c>
      <c r="C790" s="8">
        <v>2204709</v>
      </c>
      <c r="D790" s="8" t="str">
        <f>IF(ISERROR(VLOOKUP(C790,CCONF!$A$2:$D$1020,4,FALSE)),"SIM","NÃO")</f>
        <v>SIM</v>
      </c>
      <c r="E790" s="8" t="str">
        <f>IF(ISERROR(VLOOKUP(C790,CCONF!$A$2:$D$1020,4,FALSE)),"",VLOOKUP(C790,CCONF!$A$2:$D$1020,4,FALSE))</f>
        <v/>
      </c>
    </row>
    <row r="791" spans="1:5" x14ac:dyDescent="0.4">
      <c r="A791" s="8" t="s">
        <v>8</v>
      </c>
      <c r="B791" s="8" t="s">
        <v>2345</v>
      </c>
      <c r="C791" s="8">
        <v>2204808</v>
      </c>
      <c r="D791" s="8" t="str">
        <f>IF(ISERROR(VLOOKUP(C791,CCONF!$A$2:$D$1020,4,FALSE)),"SIM","NÃO")</f>
        <v>SIM</v>
      </c>
      <c r="E791" s="8" t="str">
        <f>IF(ISERROR(VLOOKUP(C791,CCONF!$A$2:$D$1020,4,FALSE)),"",VLOOKUP(C791,CCONF!$A$2:$D$1020,4,FALSE))</f>
        <v/>
      </c>
    </row>
    <row r="792" spans="1:5" x14ac:dyDescent="0.4">
      <c r="A792" s="8" t="s">
        <v>8</v>
      </c>
      <c r="B792" s="8" t="s">
        <v>2346</v>
      </c>
      <c r="C792" s="8">
        <v>2204907</v>
      </c>
      <c r="D792" s="8" t="str">
        <f>IF(ISERROR(VLOOKUP(C792,CCONF!$A$2:$D$1020,4,FALSE)),"SIM","NÃO")</f>
        <v>SIM</v>
      </c>
      <c r="E792" s="8" t="str">
        <f>IF(ISERROR(VLOOKUP(C792,CCONF!$A$2:$D$1020,4,FALSE)),"",VLOOKUP(C792,CCONF!$A$2:$D$1020,4,FALSE))</f>
        <v/>
      </c>
    </row>
    <row r="793" spans="1:5" x14ac:dyDescent="0.4">
      <c r="A793" s="8" t="s">
        <v>8</v>
      </c>
      <c r="B793" s="8" t="s">
        <v>2347</v>
      </c>
      <c r="C793" s="8">
        <v>2205003</v>
      </c>
      <c r="D793" s="8" t="str">
        <f>IF(ISERROR(VLOOKUP(C793,CCONF!$A$2:$D$1020,4,FALSE)),"SIM","NÃO")</f>
        <v>SIM</v>
      </c>
      <c r="E793" s="8" t="str">
        <f>IF(ISERROR(VLOOKUP(C793,CCONF!$A$2:$D$1020,4,FALSE)),"",VLOOKUP(C793,CCONF!$A$2:$D$1020,4,FALSE))</f>
        <v/>
      </c>
    </row>
    <row r="794" spans="1:5" x14ac:dyDescent="0.4">
      <c r="A794" s="8" t="s">
        <v>8</v>
      </c>
      <c r="B794" s="8" t="s">
        <v>2348</v>
      </c>
      <c r="C794" s="8">
        <v>2205102</v>
      </c>
      <c r="D794" s="8" t="str">
        <f>IF(ISERROR(VLOOKUP(C794,CCONF!$A$2:$D$1020,4,FALSE)),"SIM","NÃO")</f>
        <v>SIM</v>
      </c>
      <c r="E794" s="8" t="str">
        <f>IF(ISERROR(VLOOKUP(C794,CCONF!$A$2:$D$1020,4,FALSE)),"",VLOOKUP(C794,CCONF!$A$2:$D$1020,4,FALSE))</f>
        <v/>
      </c>
    </row>
    <row r="795" spans="1:5" x14ac:dyDescent="0.4">
      <c r="A795" s="8" t="s">
        <v>8</v>
      </c>
      <c r="B795" s="8" t="s">
        <v>2349</v>
      </c>
      <c r="C795" s="8">
        <v>2205151</v>
      </c>
      <c r="D795" s="8" t="str">
        <f>IF(ISERROR(VLOOKUP(C795,CCONF!$A$2:$D$1020,4,FALSE)),"SIM","NÃO")</f>
        <v>SIM</v>
      </c>
      <c r="E795" s="8" t="str">
        <f>IF(ISERROR(VLOOKUP(C795,CCONF!$A$2:$D$1020,4,FALSE)),"",VLOOKUP(C795,CCONF!$A$2:$D$1020,4,FALSE))</f>
        <v/>
      </c>
    </row>
    <row r="796" spans="1:5" x14ac:dyDescent="0.4">
      <c r="A796" s="8" t="s">
        <v>8</v>
      </c>
      <c r="B796" s="8" t="s">
        <v>2350</v>
      </c>
      <c r="C796" s="8">
        <v>2205201</v>
      </c>
      <c r="D796" s="8" t="str">
        <f>IF(ISERROR(VLOOKUP(C796,CCONF!$A$2:$D$1020,4,FALSE)),"SIM","NÃO")</f>
        <v>SIM</v>
      </c>
      <c r="E796" s="8" t="str">
        <f>IF(ISERROR(VLOOKUP(C796,CCONF!$A$2:$D$1020,4,FALSE)),"",VLOOKUP(C796,CCONF!$A$2:$D$1020,4,FALSE))</f>
        <v/>
      </c>
    </row>
    <row r="797" spans="1:5" x14ac:dyDescent="0.4">
      <c r="A797" s="8" t="s">
        <v>8</v>
      </c>
      <c r="B797" s="8" t="s">
        <v>2351</v>
      </c>
      <c r="C797" s="8">
        <v>2205250</v>
      </c>
      <c r="D797" s="8" t="str">
        <f>IF(ISERROR(VLOOKUP(C797,CCONF!$A$2:$D$1020,4,FALSE)),"SIM","NÃO")</f>
        <v>SIM</v>
      </c>
      <c r="E797" s="8" t="str">
        <f>IF(ISERROR(VLOOKUP(C797,CCONF!$A$2:$D$1020,4,FALSE)),"",VLOOKUP(C797,CCONF!$A$2:$D$1020,4,FALSE))</f>
        <v/>
      </c>
    </row>
    <row r="798" spans="1:5" x14ac:dyDescent="0.4">
      <c r="A798" s="8" t="s">
        <v>8</v>
      </c>
      <c r="B798" s="8" t="s">
        <v>2352</v>
      </c>
      <c r="C798" s="8">
        <v>2205276</v>
      </c>
      <c r="D798" s="8" t="str">
        <f>IF(ISERROR(VLOOKUP(C798,CCONF!$A$2:$D$1020,4,FALSE)),"SIM","NÃO")</f>
        <v>SIM</v>
      </c>
      <c r="E798" s="8" t="str">
        <f>IF(ISERROR(VLOOKUP(C798,CCONF!$A$2:$D$1020,4,FALSE)),"",VLOOKUP(C798,CCONF!$A$2:$D$1020,4,FALSE))</f>
        <v/>
      </c>
    </row>
    <row r="799" spans="1:5" x14ac:dyDescent="0.4">
      <c r="A799" s="8" t="s">
        <v>8</v>
      </c>
      <c r="B799" s="8" t="s">
        <v>2353</v>
      </c>
      <c r="C799" s="8">
        <v>2205300</v>
      </c>
      <c r="D799" s="8" t="str">
        <f>IF(ISERROR(VLOOKUP(C799,CCONF!$A$2:$D$1020,4,FALSE)),"SIM","NÃO")</f>
        <v>SIM</v>
      </c>
      <c r="E799" s="8" t="str">
        <f>IF(ISERROR(VLOOKUP(C799,CCONF!$A$2:$D$1020,4,FALSE)),"",VLOOKUP(C799,CCONF!$A$2:$D$1020,4,FALSE))</f>
        <v/>
      </c>
    </row>
    <row r="800" spans="1:5" x14ac:dyDescent="0.4">
      <c r="A800" s="8" t="s">
        <v>8</v>
      </c>
      <c r="B800" s="8" t="s">
        <v>2354</v>
      </c>
      <c r="C800" s="8">
        <v>2205359</v>
      </c>
      <c r="D800" s="8" t="str">
        <f>IF(ISERROR(VLOOKUP(C800,CCONF!$A$2:$D$1020,4,FALSE)),"SIM","NÃO")</f>
        <v>SIM</v>
      </c>
      <c r="E800" s="8" t="str">
        <f>IF(ISERROR(VLOOKUP(C800,CCONF!$A$2:$D$1020,4,FALSE)),"",VLOOKUP(C800,CCONF!$A$2:$D$1020,4,FALSE))</f>
        <v/>
      </c>
    </row>
    <row r="801" spans="1:5" x14ac:dyDescent="0.4">
      <c r="A801" s="8" t="s">
        <v>8</v>
      </c>
      <c r="B801" s="8" t="s">
        <v>2355</v>
      </c>
      <c r="C801" s="8">
        <v>2205409</v>
      </c>
      <c r="D801" s="8" t="str">
        <f>IF(ISERROR(VLOOKUP(C801,CCONF!$A$2:$D$1020,4,FALSE)),"SIM","NÃO")</f>
        <v>SIM</v>
      </c>
      <c r="E801" s="8" t="str">
        <f>IF(ISERROR(VLOOKUP(C801,CCONF!$A$2:$D$1020,4,FALSE)),"",VLOOKUP(C801,CCONF!$A$2:$D$1020,4,FALSE))</f>
        <v/>
      </c>
    </row>
    <row r="802" spans="1:5" x14ac:dyDescent="0.4">
      <c r="A802" s="8" t="s">
        <v>8</v>
      </c>
      <c r="B802" s="8" t="s">
        <v>2356</v>
      </c>
      <c r="C802" s="8">
        <v>2205458</v>
      </c>
      <c r="D802" s="8" t="str">
        <f>IF(ISERROR(VLOOKUP(C802,CCONF!$A$2:$D$1020,4,FALSE)),"SIM","NÃO")</f>
        <v>SIM</v>
      </c>
      <c r="E802" s="8" t="str">
        <f>IF(ISERROR(VLOOKUP(C802,CCONF!$A$2:$D$1020,4,FALSE)),"",VLOOKUP(C802,CCONF!$A$2:$D$1020,4,FALSE))</f>
        <v/>
      </c>
    </row>
    <row r="803" spans="1:5" x14ac:dyDescent="0.4">
      <c r="A803" s="8" t="s">
        <v>8</v>
      </c>
      <c r="B803" s="8" t="s">
        <v>2357</v>
      </c>
      <c r="C803" s="8">
        <v>2205508</v>
      </c>
      <c r="D803" s="8" t="str">
        <f>IF(ISERROR(VLOOKUP(C803,CCONF!$A$2:$D$1020,4,FALSE)),"SIM","NÃO")</f>
        <v>SIM</v>
      </c>
      <c r="E803" s="8" t="str">
        <f>IF(ISERROR(VLOOKUP(C803,CCONF!$A$2:$D$1020,4,FALSE)),"",VLOOKUP(C803,CCONF!$A$2:$D$1020,4,FALSE))</f>
        <v/>
      </c>
    </row>
    <row r="804" spans="1:5" x14ac:dyDescent="0.4">
      <c r="A804" s="8" t="s">
        <v>8</v>
      </c>
      <c r="B804" s="8" t="s">
        <v>2358</v>
      </c>
      <c r="C804" s="8">
        <v>2205516</v>
      </c>
      <c r="D804" s="8" t="str">
        <f>IF(ISERROR(VLOOKUP(C804,CCONF!$A$2:$D$1020,4,FALSE)),"SIM","NÃO")</f>
        <v>SIM</v>
      </c>
      <c r="E804" s="8" t="str">
        <f>IF(ISERROR(VLOOKUP(C804,CCONF!$A$2:$D$1020,4,FALSE)),"",VLOOKUP(C804,CCONF!$A$2:$D$1020,4,FALSE))</f>
        <v/>
      </c>
    </row>
    <row r="805" spans="1:5" x14ac:dyDescent="0.4">
      <c r="A805" s="8" t="s">
        <v>8</v>
      </c>
      <c r="B805" s="8" t="s">
        <v>2359</v>
      </c>
      <c r="C805" s="8">
        <v>2205524</v>
      </c>
      <c r="D805" s="8" t="str">
        <f>IF(ISERROR(VLOOKUP(C805,CCONF!$A$2:$D$1020,4,FALSE)),"SIM","NÃO")</f>
        <v>SIM</v>
      </c>
      <c r="E805" s="8" t="str">
        <f>IF(ISERROR(VLOOKUP(C805,CCONF!$A$2:$D$1020,4,FALSE)),"",VLOOKUP(C805,CCONF!$A$2:$D$1020,4,FALSE))</f>
        <v/>
      </c>
    </row>
    <row r="806" spans="1:5" x14ac:dyDescent="0.4">
      <c r="A806" s="8" t="s">
        <v>8</v>
      </c>
      <c r="B806" s="8" t="s">
        <v>2360</v>
      </c>
      <c r="C806" s="8">
        <v>2205532</v>
      </c>
      <c r="D806" s="8" t="str">
        <f>IF(ISERROR(VLOOKUP(C806,CCONF!$A$2:$D$1020,4,FALSE)),"SIM","NÃO")</f>
        <v>SIM</v>
      </c>
      <c r="E806" s="8" t="str">
        <f>IF(ISERROR(VLOOKUP(C806,CCONF!$A$2:$D$1020,4,FALSE)),"",VLOOKUP(C806,CCONF!$A$2:$D$1020,4,FALSE))</f>
        <v/>
      </c>
    </row>
    <row r="807" spans="1:5" x14ac:dyDescent="0.4">
      <c r="A807" s="8" t="s">
        <v>8</v>
      </c>
      <c r="B807" s="8" t="s">
        <v>2361</v>
      </c>
      <c r="C807" s="8">
        <v>2205540</v>
      </c>
      <c r="D807" s="8" t="str">
        <f>IF(ISERROR(VLOOKUP(C807,CCONF!$A$2:$D$1020,4,FALSE)),"SIM","NÃO")</f>
        <v>SIM</v>
      </c>
      <c r="E807" s="8" t="str">
        <f>IF(ISERROR(VLOOKUP(C807,CCONF!$A$2:$D$1020,4,FALSE)),"",VLOOKUP(C807,CCONF!$A$2:$D$1020,4,FALSE))</f>
        <v/>
      </c>
    </row>
    <row r="808" spans="1:5" x14ac:dyDescent="0.4">
      <c r="A808" s="8" t="s">
        <v>8</v>
      </c>
      <c r="B808" s="8" t="s">
        <v>2362</v>
      </c>
      <c r="C808" s="8">
        <v>2205557</v>
      </c>
      <c r="D808" s="8" t="str">
        <f>IF(ISERROR(VLOOKUP(C808,CCONF!$A$2:$D$1020,4,FALSE)),"SIM","NÃO")</f>
        <v>SIM</v>
      </c>
      <c r="E808" s="8" t="str">
        <f>IF(ISERROR(VLOOKUP(C808,CCONF!$A$2:$D$1020,4,FALSE)),"",VLOOKUP(C808,CCONF!$A$2:$D$1020,4,FALSE))</f>
        <v/>
      </c>
    </row>
    <row r="809" spans="1:5" x14ac:dyDescent="0.4">
      <c r="A809" s="8" t="s">
        <v>8</v>
      </c>
      <c r="B809" s="8" t="s">
        <v>2363</v>
      </c>
      <c r="C809" s="8">
        <v>2205565</v>
      </c>
      <c r="D809" s="8" t="str">
        <f>IF(ISERROR(VLOOKUP(C809,CCONF!$A$2:$D$1020,4,FALSE)),"SIM","NÃO")</f>
        <v>SIM</v>
      </c>
      <c r="E809" s="8" t="str">
        <f>IF(ISERROR(VLOOKUP(C809,CCONF!$A$2:$D$1020,4,FALSE)),"",VLOOKUP(C809,CCONF!$A$2:$D$1020,4,FALSE))</f>
        <v/>
      </c>
    </row>
    <row r="810" spans="1:5" x14ac:dyDescent="0.4">
      <c r="A810" s="8" t="s">
        <v>8</v>
      </c>
      <c r="B810" s="8" t="s">
        <v>2364</v>
      </c>
      <c r="C810" s="8">
        <v>2205573</v>
      </c>
      <c r="D810" s="8" t="str">
        <f>IF(ISERROR(VLOOKUP(C810,CCONF!$A$2:$D$1020,4,FALSE)),"SIM","NÃO")</f>
        <v>SIM</v>
      </c>
      <c r="E810" s="8" t="str">
        <f>IF(ISERROR(VLOOKUP(C810,CCONF!$A$2:$D$1020,4,FALSE)),"",VLOOKUP(C810,CCONF!$A$2:$D$1020,4,FALSE))</f>
        <v/>
      </c>
    </row>
    <row r="811" spans="1:5" x14ac:dyDescent="0.4">
      <c r="A811" s="8" t="s">
        <v>8</v>
      </c>
      <c r="B811" s="8" t="s">
        <v>2365</v>
      </c>
      <c r="C811" s="8">
        <v>2205581</v>
      </c>
      <c r="D811" s="8" t="str">
        <f>IF(ISERROR(VLOOKUP(C811,CCONF!$A$2:$D$1020,4,FALSE)),"SIM","NÃO")</f>
        <v>SIM</v>
      </c>
      <c r="E811" s="8" t="str">
        <f>IF(ISERROR(VLOOKUP(C811,CCONF!$A$2:$D$1020,4,FALSE)),"",VLOOKUP(C811,CCONF!$A$2:$D$1020,4,FALSE))</f>
        <v/>
      </c>
    </row>
    <row r="812" spans="1:5" x14ac:dyDescent="0.4">
      <c r="A812" s="8" t="s">
        <v>8</v>
      </c>
      <c r="B812" s="8" t="s">
        <v>2366</v>
      </c>
      <c r="C812" s="8">
        <v>2205599</v>
      </c>
      <c r="D812" s="8" t="str">
        <f>IF(ISERROR(VLOOKUP(C812,CCONF!$A$2:$D$1020,4,FALSE)),"SIM","NÃO")</f>
        <v>SIM</v>
      </c>
      <c r="E812" s="8" t="str">
        <f>IF(ISERROR(VLOOKUP(C812,CCONF!$A$2:$D$1020,4,FALSE)),"",VLOOKUP(C812,CCONF!$A$2:$D$1020,4,FALSE))</f>
        <v/>
      </c>
    </row>
    <row r="813" spans="1:5" x14ac:dyDescent="0.4">
      <c r="A813" s="8" t="s">
        <v>8</v>
      </c>
      <c r="B813" s="8" t="s">
        <v>2367</v>
      </c>
      <c r="C813" s="8">
        <v>2205607</v>
      </c>
      <c r="D813" s="8" t="str">
        <f>IF(ISERROR(VLOOKUP(C813,CCONF!$A$2:$D$1020,4,FALSE)),"SIM","NÃO")</f>
        <v>SIM</v>
      </c>
      <c r="E813" s="8" t="str">
        <f>IF(ISERROR(VLOOKUP(C813,CCONF!$A$2:$D$1020,4,FALSE)),"",VLOOKUP(C813,CCONF!$A$2:$D$1020,4,FALSE))</f>
        <v/>
      </c>
    </row>
    <row r="814" spans="1:5" x14ac:dyDescent="0.4">
      <c r="A814" s="8" t="s">
        <v>8</v>
      </c>
      <c r="B814" s="8" t="s">
        <v>2368</v>
      </c>
      <c r="C814" s="8">
        <v>2205706</v>
      </c>
      <c r="D814" s="8" t="str">
        <f>IF(ISERROR(VLOOKUP(C814,CCONF!$A$2:$D$1020,4,FALSE)),"SIM","NÃO")</f>
        <v>SIM</v>
      </c>
      <c r="E814" s="8" t="str">
        <f>IF(ISERROR(VLOOKUP(C814,CCONF!$A$2:$D$1020,4,FALSE)),"",VLOOKUP(C814,CCONF!$A$2:$D$1020,4,FALSE))</f>
        <v/>
      </c>
    </row>
    <row r="815" spans="1:5" x14ac:dyDescent="0.4">
      <c r="A815" s="8" t="s">
        <v>8</v>
      </c>
      <c r="B815" s="8" t="s">
        <v>2369</v>
      </c>
      <c r="C815" s="8">
        <v>2205805</v>
      </c>
      <c r="D815" s="8" t="str">
        <f>IF(ISERROR(VLOOKUP(C815,CCONF!$A$2:$D$1020,4,FALSE)),"SIM","NÃO")</f>
        <v>SIM</v>
      </c>
      <c r="E815" s="8" t="str">
        <f>IF(ISERROR(VLOOKUP(C815,CCONF!$A$2:$D$1020,4,FALSE)),"",VLOOKUP(C815,CCONF!$A$2:$D$1020,4,FALSE))</f>
        <v/>
      </c>
    </row>
    <row r="816" spans="1:5" x14ac:dyDescent="0.4">
      <c r="A816" s="8" t="s">
        <v>8</v>
      </c>
      <c r="B816" s="8" t="s">
        <v>2370</v>
      </c>
      <c r="C816" s="8">
        <v>2205854</v>
      </c>
      <c r="D816" s="8" t="str">
        <f>IF(ISERROR(VLOOKUP(C816,CCONF!$A$2:$D$1020,4,FALSE)),"SIM","NÃO")</f>
        <v>SIM</v>
      </c>
      <c r="E816" s="8" t="str">
        <f>IF(ISERROR(VLOOKUP(C816,CCONF!$A$2:$D$1020,4,FALSE)),"",VLOOKUP(C816,CCONF!$A$2:$D$1020,4,FALSE))</f>
        <v/>
      </c>
    </row>
    <row r="817" spans="1:5" x14ac:dyDescent="0.4">
      <c r="A817" s="8" t="s">
        <v>8</v>
      </c>
      <c r="B817" s="8" t="s">
        <v>2371</v>
      </c>
      <c r="C817" s="8">
        <v>2205904</v>
      </c>
      <c r="D817" s="8" t="str">
        <f>IF(ISERROR(VLOOKUP(C817,CCONF!$A$2:$D$1020,4,FALSE)),"SIM","NÃO")</f>
        <v>SIM</v>
      </c>
      <c r="E817" s="8" t="str">
        <f>IF(ISERROR(VLOOKUP(C817,CCONF!$A$2:$D$1020,4,FALSE)),"",VLOOKUP(C817,CCONF!$A$2:$D$1020,4,FALSE))</f>
        <v/>
      </c>
    </row>
    <row r="818" spans="1:5" x14ac:dyDescent="0.4">
      <c r="A818" s="8" t="s">
        <v>8</v>
      </c>
      <c r="B818" s="8" t="s">
        <v>2372</v>
      </c>
      <c r="C818" s="8">
        <v>2205953</v>
      </c>
      <c r="D818" s="8" t="str">
        <f>IF(ISERROR(VLOOKUP(C818,CCONF!$A$2:$D$1020,4,FALSE)),"SIM","NÃO")</f>
        <v>SIM</v>
      </c>
      <c r="E818" s="8" t="str">
        <f>IF(ISERROR(VLOOKUP(C818,CCONF!$A$2:$D$1020,4,FALSE)),"",VLOOKUP(C818,CCONF!$A$2:$D$1020,4,FALSE))</f>
        <v/>
      </c>
    </row>
    <row r="819" spans="1:5" x14ac:dyDescent="0.4">
      <c r="A819" s="8" t="s">
        <v>8</v>
      </c>
      <c r="B819" s="8" t="s">
        <v>2373</v>
      </c>
      <c r="C819" s="8">
        <v>2206001</v>
      </c>
      <c r="D819" s="8" t="str">
        <f>IF(ISERROR(VLOOKUP(C819,CCONF!$A$2:$D$1020,4,FALSE)),"SIM","NÃO")</f>
        <v>SIM</v>
      </c>
      <c r="E819" s="8" t="str">
        <f>IF(ISERROR(VLOOKUP(C819,CCONF!$A$2:$D$1020,4,FALSE)),"",VLOOKUP(C819,CCONF!$A$2:$D$1020,4,FALSE))</f>
        <v/>
      </c>
    </row>
    <row r="820" spans="1:5" x14ac:dyDescent="0.4">
      <c r="A820" s="8" t="s">
        <v>8</v>
      </c>
      <c r="B820" s="8" t="s">
        <v>2374</v>
      </c>
      <c r="C820" s="8">
        <v>2206050</v>
      </c>
      <c r="D820" s="8" t="str">
        <f>IF(ISERROR(VLOOKUP(C820,CCONF!$A$2:$D$1020,4,FALSE)),"SIM","NÃO")</f>
        <v>SIM</v>
      </c>
      <c r="E820" s="8" t="str">
        <f>IF(ISERROR(VLOOKUP(C820,CCONF!$A$2:$D$1020,4,FALSE)),"",VLOOKUP(C820,CCONF!$A$2:$D$1020,4,FALSE))</f>
        <v/>
      </c>
    </row>
    <row r="821" spans="1:5" x14ac:dyDescent="0.4">
      <c r="A821" s="8" t="s">
        <v>8</v>
      </c>
      <c r="B821" s="8" t="s">
        <v>2375</v>
      </c>
      <c r="C821" s="8">
        <v>2206100</v>
      </c>
      <c r="D821" s="8" t="str">
        <f>IF(ISERROR(VLOOKUP(C821,CCONF!$A$2:$D$1020,4,FALSE)),"SIM","NÃO")</f>
        <v>SIM</v>
      </c>
      <c r="E821" s="8" t="str">
        <f>IF(ISERROR(VLOOKUP(C821,CCONF!$A$2:$D$1020,4,FALSE)),"",VLOOKUP(C821,CCONF!$A$2:$D$1020,4,FALSE))</f>
        <v/>
      </c>
    </row>
    <row r="822" spans="1:5" x14ac:dyDescent="0.4">
      <c r="A822" s="8" t="s">
        <v>8</v>
      </c>
      <c r="B822" s="8" t="s">
        <v>2376</v>
      </c>
      <c r="C822" s="8">
        <v>2206209</v>
      </c>
      <c r="D822" s="8" t="str">
        <f>IF(ISERROR(VLOOKUP(C822,CCONF!$A$2:$D$1020,4,FALSE)),"SIM","NÃO")</f>
        <v>SIM</v>
      </c>
      <c r="E822" s="8" t="str">
        <f>IF(ISERROR(VLOOKUP(C822,CCONF!$A$2:$D$1020,4,FALSE)),"",VLOOKUP(C822,CCONF!$A$2:$D$1020,4,FALSE))</f>
        <v/>
      </c>
    </row>
    <row r="823" spans="1:5" x14ac:dyDescent="0.4">
      <c r="A823" s="8" t="s">
        <v>8</v>
      </c>
      <c r="B823" s="8" t="s">
        <v>2377</v>
      </c>
      <c r="C823" s="8">
        <v>2206308</v>
      </c>
      <c r="D823" s="8" t="str">
        <f>IF(ISERROR(VLOOKUP(C823,CCONF!$A$2:$D$1020,4,FALSE)),"SIM","NÃO")</f>
        <v>SIM</v>
      </c>
      <c r="E823" s="8" t="str">
        <f>IF(ISERROR(VLOOKUP(C823,CCONF!$A$2:$D$1020,4,FALSE)),"",VLOOKUP(C823,CCONF!$A$2:$D$1020,4,FALSE))</f>
        <v/>
      </c>
    </row>
    <row r="824" spans="1:5" x14ac:dyDescent="0.4">
      <c r="A824" s="8" t="s">
        <v>8</v>
      </c>
      <c r="B824" s="8" t="s">
        <v>2378</v>
      </c>
      <c r="C824" s="8">
        <v>2206357</v>
      </c>
      <c r="D824" s="8" t="str">
        <f>IF(ISERROR(VLOOKUP(C824,CCONF!$A$2:$D$1020,4,FALSE)),"SIM","NÃO")</f>
        <v>SIM</v>
      </c>
      <c r="E824" s="8" t="str">
        <f>IF(ISERROR(VLOOKUP(C824,CCONF!$A$2:$D$1020,4,FALSE)),"",VLOOKUP(C824,CCONF!$A$2:$D$1020,4,FALSE))</f>
        <v/>
      </c>
    </row>
    <row r="825" spans="1:5" x14ac:dyDescent="0.4">
      <c r="A825" s="8" t="s">
        <v>8</v>
      </c>
      <c r="B825" s="8" t="s">
        <v>2379</v>
      </c>
      <c r="C825" s="8">
        <v>2206407</v>
      </c>
      <c r="D825" s="8" t="str">
        <f>IF(ISERROR(VLOOKUP(C825,CCONF!$A$2:$D$1020,4,FALSE)),"SIM","NÃO")</f>
        <v>SIM</v>
      </c>
      <c r="E825" s="8" t="str">
        <f>IF(ISERROR(VLOOKUP(C825,CCONF!$A$2:$D$1020,4,FALSE)),"",VLOOKUP(C825,CCONF!$A$2:$D$1020,4,FALSE))</f>
        <v/>
      </c>
    </row>
    <row r="826" spans="1:5" x14ac:dyDescent="0.4">
      <c r="A826" s="8" t="s">
        <v>8</v>
      </c>
      <c r="B826" s="8" t="s">
        <v>2380</v>
      </c>
      <c r="C826" s="8">
        <v>2206506</v>
      </c>
      <c r="D826" s="8" t="str">
        <f>IF(ISERROR(VLOOKUP(C826,CCONF!$A$2:$D$1020,4,FALSE)),"SIM","NÃO")</f>
        <v>SIM</v>
      </c>
      <c r="E826" s="8" t="str">
        <f>IF(ISERROR(VLOOKUP(C826,CCONF!$A$2:$D$1020,4,FALSE)),"",VLOOKUP(C826,CCONF!$A$2:$D$1020,4,FALSE))</f>
        <v/>
      </c>
    </row>
    <row r="827" spans="1:5" x14ac:dyDescent="0.4">
      <c r="A827" s="8" t="s">
        <v>8</v>
      </c>
      <c r="B827" s="8" t="s">
        <v>2381</v>
      </c>
      <c r="C827" s="8">
        <v>2206605</v>
      </c>
      <c r="D827" s="8" t="str">
        <f>IF(ISERROR(VLOOKUP(C827,CCONF!$A$2:$D$1020,4,FALSE)),"SIM","NÃO")</f>
        <v>SIM</v>
      </c>
      <c r="E827" s="8" t="str">
        <f>IF(ISERROR(VLOOKUP(C827,CCONF!$A$2:$D$1020,4,FALSE)),"",VLOOKUP(C827,CCONF!$A$2:$D$1020,4,FALSE))</f>
        <v/>
      </c>
    </row>
    <row r="828" spans="1:5" x14ac:dyDescent="0.4">
      <c r="A828" s="8" t="s">
        <v>8</v>
      </c>
      <c r="B828" s="8" t="s">
        <v>2382</v>
      </c>
      <c r="C828" s="8">
        <v>2206654</v>
      </c>
      <c r="D828" s="8" t="str">
        <f>IF(ISERROR(VLOOKUP(C828,CCONF!$A$2:$D$1020,4,FALSE)),"SIM","NÃO")</f>
        <v>SIM</v>
      </c>
      <c r="E828" s="8" t="str">
        <f>IF(ISERROR(VLOOKUP(C828,CCONF!$A$2:$D$1020,4,FALSE)),"",VLOOKUP(C828,CCONF!$A$2:$D$1020,4,FALSE))</f>
        <v/>
      </c>
    </row>
    <row r="829" spans="1:5" x14ac:dyDescent="0.4">
      <c r="A829" s="8" t="s">
        <v>8</v>
      </c>
      <c r="B829" s="8" t="s">
        <v>2383</v>
      </c>
      <c r="C829" s="8">
        <v>2206670</v>
      </c>
      <c r="D829" s="8" t="str">
        <f>IF(ISERROR(VLOOKUP(C829,CCONF!$A$2:$D$1020,4,FALSE)),"SIM","NÃO")</f>
        <v>SIM</v>
      </c>
      <c r="E829" s="8" t="str">
        <f>IF(ISERROR(VLOOKUP(C829,CCONF!$A$2:$D$1020,4,FALSE)),"",VLOOKUP(C829,CCONF!$A$2:$D$1020,4,FALSE))</f>
        <v/>
      </c>
    </row>
    <row r="830" spans="1:5" x14ac:dyDescent="0.4">
      <c r="A830" s="8" t="s">
        <v>8</v>
      </c>
      <c r="B830" s="8" t="s">
        <v>2384</v>
      </c>
      <c r="C830" s="8">
        <v>2206696</v>
      </c>
      <c r="D830" s="8" t="str">
        <f>IF(ISERROR(VLOOKUP(C830,CCONF!$A$2:$D$1020,4,FALSE)),"SIM","NÃO")</f>
        <v>SIM</v>
      </c>
      <c r="E830" s="8" t="str">
        <f>IF(ISERROR(VLOOKUP(C830,CCONF!$A$2:$D$1020,4,FALSE)),"",VLOOKUP(C830,CCONF!$A$2:$D$1020,4,FALSE))</f>
        <v/>
      </c>
    </row>
    <row r="831" spans="1:5" x14ac:dyDescent="0.4">
      <c r="A831" s="8" t="s">
        <v>8</v>
      </c>
      <c r="B831" s="8" t="s">
        <v>2385</v>
      </c>
      <c r="C831" s="8">
        <v>2206704</v>
      </c>
      <c r="D831" s="8" t="str">
        <f>IF(ISERROR(VLOOKUP(C831,CCONF!$A$2:$D$1020,4,FALSE)),"SIM","NÃO")</f>
        <v>SIM</v>
      </c>
      <c r="E831" s="8" t="str">
        <f>IF(ISERROR(VLOOKUP(C831,CCONF!$A$2:$D$1020,4,FALSE)),"",VLOOKUP(C831,CCONF!$A$2:$D$1020,4,FALSE))</f>
        <v/>
      </c>
    </row>
    <row r="832" spans="1:5" x14ac:dyDescent="0.4">
      <c r="A832" s="8" t="s">
        <v>8</v>
      </c>
      <c r="B832" s="8" t="s">
        <v>2386</v>
      </c>
      <c r="C832" s="8">
        <v>2206720</v>
      </c>
      <c r="D832" s="8" t="str">
        <f>IF(ISERROR(VLOOKUP(C832,CCONF!$A$2:$D$1020,4,FALSE)),"SIM","NÃO")</f>
        <v>SIM</v>
      </c>
      <c r="E832" s="8" t="str">
        <f>IF(ISERROR(VLOOKUP(C832,CCONF!$A$2:$D$1020,4,FALSE)),"",VLOOKUP(C832,CCONF!$A$2:$D$1020,4,FALSE))</f>
        <v/>
      </c>
    </row>
    <row r="833" spans="1:5" x14ac:dyDescent="0.4">
      <c r="A833" s="8" t="s">
        <v>8</v>
      </c>
      <c r="B833" s="8" t="s">
        <v>2387</v>
      </c>
      <c r="C833" s="8">
        <v>2206753</v>
      </c>
      <c r="D833" s="8" t="str">
        <f>IF(ISERROR(VLOOKUP(C833,CCONF!$A$2:$D$1020,4,FALSE)),"SIM","NÃO")</f>
        <v>SIM</v>
      </c>
      <c r="E833" s="8" t="str">
        <f>IF(ISERROR(VLOOKUP(C833,CCONF!$A$2:$D$1020,4,FALSE)),"",VLOOKUP(C833,CCONF!$A$2:$D$1020,4,FALSE))</f>
        <v/>
      </c>
    </row>
    <row r="834" spans="1:5" x14ac:dyDescent="0.4">
      <c r="A834" s="8" t="s">
        <v>8</v>
      </c>
      <c r="B834" s="8" t="s">
        <v>2388</v>
      </c>
      <c r="C834" s="8">
        <v>2206803</v>
      </c>
      <c r="D834" s="8" t="str">
        <f>IF(ISERROR(VLOOKUP(C834,CCONF!$A$2:$D$1020,4,FALSE)),"SIM","NÃO")</f>
        <v>SIM</v>
      </c>
      <c r="E834" s="8" t="str">
        <f>IF(ISERROR(VLOOKUP(C834,CCONF!$A$2:$D$1020,4,FALSE)),"",VLOOKUP(C834,CCONF!$A$2:$D$1020,4,FALSE))</f>
        <v/>
      </c>
    </row>
    <row r="835" spans="1:5" x14ac:dyDescent="0.4">
      <c r="A835" s="8" t="s">
        <v>8</v>
      </c>
      <c r="B835" s="8" t="s">
        <v>2389</v>
      </c>
      <c r="C835" s="8">
        <v>2206902</v>
      </c>
      <c r="D835" s="8" t="str">
        <f>IF(ISERROR(VLOOKUP(C835,CCONF!$A$2:$D$1020,4,FALSE)),"SIM","NÃO")</f>
        <v>SIM</v>
      </c>
      <c r="E835" s="8" t="str">
        <f>IF(ISERROR(VLOOKUP(C835,CCONF!$A$2:$D$1020,4,FALSE)),"",VLOOKUP(C835,CCONF!$A$2:$D$1020,4,FALSE))</f>
        <v/>
      </c>
    </row>
    <row r="836" spans="1:5" x14ac:dyDescent="0.4">
      <c r="A836" s="8" t="s">
        <v>8</v>
      </c>
      <c r="B836" s="8" t="s">
        <v>2390</v>
      </c>
      <c r="C836" s="8">
        <v>2206951</v>
      </c>
      <c r="D836" s="8" t="str">
        <f>IF(ISERROR(VLOOKUP(C836,CCONF!$A$2:$D$1020,4,FALSE)),"SIM","NÃO")</f>
        <v>SIM</v>
      </c>
      <c r="E836" s="8" t="str">
        <f>IF(ISERROR(VLOOKUP(C836,CCONF!$A$2:$D$1020,4,FALSE)),"",VLOOKUP(C836,CCONF!$A$2:$D$1020,4,FALSE))</f>
        <v/>
      </c>
    </row>
    <row r="837" spans="1:5" x14ac:dyDescent="0.4">
      <c r="A837" s="8" t="s">
        <v>8</v>
      </c>
      <c r="B837" s="8" t="s">
        <v>2391</v>
      </c>
      <c r="C837" s="8">
        <v>2207009</v>
      </c>
      <c r="D837" s="8" t="str">
        <f>IF(ISERROR(VLOOKUP(C837,CCONF!$A$2:$D$1020,4,FALSE)),"SIM","NÃO")</f>
        <v>SIM</v>
      </c>
      <c r="E837" s="8" t="str">
        <f>IF(ISERROR(VLOOKUP(C837,CCONF!$A$2:$D$1020,4,FALSE)),"",VLOOKUP(C837,CCONF!$A$2:$D$1020,4,FALSE))</f>
        <v/>
      </c>
    </row>
    <row r="838" spans="1:5" x14ac:dyDescent="0.4">
      <c r="A838" s="8" t="s">
        <v>8</v>
      </c>
      <c r="B838" s="8" t="s">
        <v>2392</v>
      </c>
      <c r="C838" s="8">
        <v>2207108</v>
      </c>
      <c r="D838" s="8" t="str">
        <f>IF(ISERROR(VLOOKUP(C838,CCONF!$A$2:$D$1020,4,FALSE)),"SIM","NÃO")</f>
        <v>SIM</v>
      </c>
      <c r="E838" s="8" t="str">
        <f>IF(ISERROR(VLOOKUP(C838,CCONF!$A$2:$D$1020,4,FALSE)),"",VLOOKUP(C838,CCONF!$A$2:$D$1020,4,FALSE))</f>
        <v/>
      </c>
    </row>
    <row r="839" spans="1:5" x14ac:dyDescent="0.4">
      <c r="A839" s="8" t="s">
        <v>8</v>
      </c>
      <c r="B839" s="8" t="s">
        <v>2393</v>
      </c>
      <c r="C839" s="8">
        <v>2207207</v>
      </c>
      <c r="D839" s="8" t="str">
        <f>IF(ISERROR(VLOOKUP(C839,CCONF!$A$2:$D$1020,4,FALSE)),"SIM","NÃO")</f>
        <v>SIM</v>
      </c>
      <c r="E839" s="8" t="str">
        <f>IF(ISERROR(VLOOKUP(C839,CCONF!$A$2:$D$1020,4,FALSE)),"",VLOOKUP(C839,CCONF!$A$2:$D$1020,4,FALSE))</f>
        <v/>
      </c>
    </row>
    <row r="840" spans="1:5" x14ac:dyDescent="0.4">
      <c r="A840" s="8" t="s">
        <v>8</v>
      </c>
      <c r="B840" s="8" t="s">
        <v>2394</v>
      </c>
      <c r="C840" s="8">
        <v>2207306</v>
      </c>
      <c r="D840" s="8" t="str">
        <f>IF(ISERROR(VLOOKUP(C840,CCONF!$A$2:$D$1020,4,FALSE)),"SIM","NÃO")</f>
        <v>SIM</v>
      </c>
      <c r="E840" s="8" t="str">
        <f>IF(ISERROR(VLOOKUP(C840,CCONF!$A$2:$D$1020,4,FALSE)),"",VLOOKUP(C840,CCONF!$A$2:$D$1020,4,FALSE))</f>
        <v/>
      </c>
    </row>
    <row r="841" spans="1:5" x14ac:dyDescent="0.4">
      <c r="A841" s="8" t="s">
        <v>8</v>
      </c>
      <c r="B841" s="8" t="s">
        <v>2395</v>
      </c>
      <c r="C841" s="8">
        <v>2207355</v>
      </c>
      <c r="D841" s="8" t="str">
        <f>IF(ISERROR(VLOOKUP(C841,CCONF!$A$2:$D$1020,4,FALSE)),"SIM","NÃO")</f>
        <v>SIM</v>
      </c>
      <c r="E841" s="8" t="str">
        <f>IF(ISERROR(VLOOKUP(C841,CCONF!$A$2:$D$1020,4,FALSE)),"",VLOOKUP(C841,CCONF!$A$2:$D$1020,4,FALSE))</f>
        <v/>
      </c>
    </row>
    <row r="842" spans="1:5" x14ac:dyDescent="0.4">
      <c r="A842" s="8" t="s">
        <v>8</v>
      </c>
      <c r="B842" s="8" t="s">
        <v>2396</v>
      </c>
      <c r="C842" s="8">
        <v>2207405</v>
      </c>
      <c r="D842" s="8" t="str">
        <f>IF(ISERROR(VLOOKUP(C842,CCONF!$A$2:$D$1020,4,FALSE)),"SIM","NÃO")</f>
        <v>SIM</v>
      </c>
      <c r="E842" s="8" t="str">
        <f>IF(ISERROR(VLOOKUP(C842,CCONF!$A$2:$D$1020,4,FALSE)),"",VLOOKUP(C842,CCONF!$A$2:$D$1020,4,FALSE))</f>
        <v/>
      </c>
    </row>
    <row r="843" spans="1:5" x14ac:dyDescent="0.4">
      <c r="A843" s="8" t="s">
        <v>8</v>
      </c>
      <c r="B843" s="8" t="s">
        <v>2397</v>
      </c>
      <c r="C843" s="8">
        <v>2207504</v>
      </c>
      <c r="D843" s="8" t="str">
        <f>IF(ISERROR(VLOOKUP(C843,CCONF!$A$2:$D$1020,4,FALSE)),"SIM","NÃO")</f>
        <v>SIM</v>
      </c>
      <c r="E843" s="8" t="str">
        <f>IF(ISERROR(VLOOKUP(C843,CCONF!$A$2:$D$1020,4,FALSE)),"",VLOOKUP(C843,CCONF!$A$2:$D$1020,4,FALSE))</f>
        <v/>
      </c>
    </row>
    <row r="844" spans="1:5" x14ac:dyDescent="0.4">
      <c r="A844" s="8" t="s">
        <v>8</v>
      </c>
      <c r="B844" s="8" t="s">
        <v>2398</v>
      </c>
      <c r="C844" s="8">
        <v>2207553</v>
      </c>
      <c r="D844" s="8" t="str">
        <f>IF(ISERROR(VLOOKUP(C844,CCONF!$A$2:$D$1020,4,FALSE)),"SIM","NÃO")</f>
        <v>SIM</v>
      </c>
      <c r="E844" s="8" t="str">
        <f>IF(ISERROR(VLOOKUP(C844,CCONF!$A$2:$D$1020,4,FALSE)),"",VLOOKUP(C844,CCONF!$A$2:$D$1020,4,FALSE))</f>
        <v/>
      </c>
    </row>
    <row r="845" spans="1:5" x14ac:dyDescent="0.4">
      <c r="A845" s="8" t="s">
        <v>8</v>
      </c>
      <c r="B845" s="8" t="s">
        <v>2399</v>
      </c>
      <c r="C845" s="8">
        <v>2207603</v>
      </c>
      <c r="D845" s="8" t="str">
        <f>IF(ISERROR(VLOOKUP(C845,CCONF!$A$2:$D$1020,4,FALSE)),"SIM","NÃO")</f>
        <v>SIM</v>
      </c>
      <c r="E845" s="8" t="str">
        <f>IF(ISERROR(VLOOKUP(C845,CCONF!$A$2:$D$1020,4,FALSE)),"",VLOOKUP(C845,CCONF!$A$2:$D$1020,4,FALSE))</f>
        <v/>
      </c>
    </row>
    <row r="846" spans="1:5" x14ac:dyDescent="0.4">
      <c r="A846" s="8" t="s">
        <v>8</v>
      </c>
      <c r="B846" s="8" t="s">
        <v>2400</v>
      </c>
      <c r="C846" s="8">
        <v>2207702</v>
      </c>
      <c r="D846" s="8" t="str">
        <f>IF(ISERROR(VLOOKUP(C846,CCONF!$A$2:$D$1020,4,FALSE)),"SIM","NÃO")</f>
        <v>SIM</v>
      </c>
      <c r="E846" s="8" t="str">
        <f>IF(ISERROR(VLOOKUP(C846,CCONF!$A$2:$D$1020,4,FALSE)),"",VLOOKUP(C846,CCONF!$A$2:$D$1020,4,FALSE))</f>
        <v/>
      </c>
    </row>
    <row r="847" spans="1:5" x14ac:dyDescent="0.4">
      <c r="A847" s="8" t="s">
        <v>8</v>
      </c>
      <c r="B847" s="8" t="s">
        <v>2401</v>
      </c>
      <c r="C847" s="8">
        <v>2207751</v>
      </c>
      <c r="D847" s="8" t="str">
        <f>IF(ISERROR(VLOOKUP(C847,CCONF!$A$2:$D$1020,4,FALSE)),"SIM","NÃO")</f>
        <v>SIM</v>
      </c>
      <c r="E847" s="8" t="str">
        <f>IF(ISERROR(VLOOKUP(C847,CCONF!$A$2:$D$1020,4,FALSE)),"",VLOOKUP(C847,CCONF!$A$2:$D$1020,4,FALSE))</f>
        <v/>
      </c>
    </row>
    <row r="848" spans="1:5" x14ac:dyDescent="0.4">
      <c r="A848" s="8" t="s">
        <v>8</v>
      </c>
      <c r="B848" s="8" t="s">
        <v>2402</v>
      </c>
      <c r="C848" s="8">
        <v>2207777</v>
      </c>
      <c r="D848" s="8" t="str">
        <f>IF(ISERROR(VLOOKUP(C848,CCONF!$A$2:$D$1020,4,FALSE)),"SIM","NÃO")</f>
        <v>SIM</v>
      </c>
      <c r="E848" s="8" t="str">
        <f>IF(ISERROR(VLOOKUP(C848,CCONF!$A$2:$D$1020,4,FALSE)),"",VLOOKUP(C848,CCONF!$A$2:$D$1020,4,FALSE))</f>
        <v/>
      </c>
    </row>
    <row r="849" spans="1:5" x14ac:dyDescent="0.4">
      <c r="A849" s="8" t="s">
        <v>8</v>
      </c>
      <c r="B849" s="8" t="s">
        <v>2403</v>
      </c>
      <c r="C849" s="8">
        <v>2207793</v>
      </c>
      <c r="D849" s="8" t="str">
        <f>IF(ISERROR(VLOOKUP(C849,CCONF!$A$2:$D$1020,4,FALSE)),"SIM","NÃO")</f>
        <v>SIM</v>
      </c>
      <c r="E849" s="8" t="str">
        <f>IF(ISERROR(VLOOKUP(C849,CCONF!$A$2:$D$1020,4,FALSE)),"",VLOOKUP(C849,CCONF!$A$2:$D$1020,4,FALSE))</f>
        <v/>
      </c>
    </row>
    <row r="850" spans="1:5" x14ac:dyDescent="0.4">
      <c r="A850" s="8" t="s">
        <v>8</v>
      </c>
      <c r="B850" s="8" t="s">
        <v>2404</v>
      </c>
      <c r="C850" s="8">
        <v>2207801</v>
      </c>
      <c r="D850" s="8" t="str">
        <f>IF(ISERROR(VLOOKUP(C850,CCONF!$A$2:$D$1020,4,FALSE)),"SIM","NÃO")</f>
        <v>SIM</v>
      </c>
      <c r="E850" s="8" t="str">
        <f>IF(ISERROR(VLOOKUP(C850,CCONF!$A$2:$D$1020,4,FALSE)),"",VLOOKUP(C850,CCONF!$A$2:$D$1020,4,FALSE))</f>
        <v/>
      </c>
    </row>
    <row r="851" spans="1:5" x14ac:dyDescent="0.4">
      <c r="A851" s="8" t="s">
        <v>8</v>
      </c>
      <c r="B851" s="8" t="s">
        <v>2405</v>
      </c>
      <c r="C851" s="8">
        <v>2207850</v>
      </c>
      <c r="D851" s="8" t="str">
        <f>IF(ISERROR(VLOOKUP(C851,CCONF!$A$2:$D$1020,4,FALSE)),"SIM","NÃO")</f>
        <v>SIM</v>
      </c>
      <c r="E851" s="8" t="str">
        <f>IF(ISERROR(VLOOKUP(C851,CCONF!$A$2:$D$1020,4,FALSE)),"",VLOOKUP(C851,CCONF!$A$2:$D$1020,4,FALSE))</f>
        <v/>
      </c>
    </row>
    <row r="852" spans="1:5" x14ac:dyDescent="0.4">
      <c r="A852" s="8" t="s">
        <v>8</v>
      </c>
      <c r="B852" s="8" t="s">
        <v>2406</v>
      </c>
      <c r="C852" s="8">
        <v>2207900</v>
      </c>
      <c r="D852" s="8" t="str">
        <f>IF(ISERROR(VLOOKUP(C852,CCONF!$A$2:$D$1020,4,FALSE)),"SIM","NÃO")</f>
        <v>SIM</v>
      </c>
      <c r="E852" s="8" t="str">
        <f>IF(ISERROR(VLOOKUP(C852,CCONF!$A$2:$D$1020,4,FALSE)),"",VLOOKUP(C852,CCONF!$A$2:$D$1020,4,FALSE))</f>
        <v/>
      </c>
    </row>
    <row r="853" spans="1:5" x14ac:dyDescent="0.4">
      <c r="A853" s="8" t="s">
        <v>8</v>
      </c>
      <c r="B853" s="8" t="s">
        <v>2407</v>
      </c>
      <c r="C853" s="8">
        <v>2207934</v>
      </c>
      <c r="D853" s="8" t="str">
        <f>IF(ISERROR(VLOOKUP(C853,CCONF!$A$2:$D$1020,4,FALSE)),"SIM","NÃO")</f>
        <v>SIM</v>
      </c>
      <c r="E853" s="8" t="str">
        <f>IF(ISERROR(VLOOKUP(C853,CCONF!$A$2:$D$1020,4,FALSE)),"",VLOOKUP(C853,CCONF!$A$2:$D$1020,4,FALSE))</f>
        <v/>
      </c>
    </row>
    <row r="854" spans="1:5" x14ac:dyDescent="0.4">
      <c r="A854" s="8" t="s">
        <v>8</v>
      </c>
      <c r="B854" s="8" t="s">
        <v>2408</v>
      </c>
      <c r="C854" s="8">
        <v>2207959</v>
      </c>
      <c r="D854" s="8" t="str">
        <f>IF(ISERROR(VLOOKUP(C854,CCONF!$A$2:$D$1020,4,FALSE)),"SIM","NÃO")</f>
        <v>SIM</v>
      </c>
      <c r="E854" s="8" t="str">
        <f>IF(ISERROR(VLOOKUP(C854,CCONF!$A$2:$D$1020,4,FALSE)),"",VLOOKUP(C854,CCONF!$A$2:$D$1020,4,FALSE))</f>
        <v/>
      </c>
    </row>
    <row r="855" spans="1:5" x14ac:dyDescent="0.4">
      <c r="A855" s="8" t="s">
        <v>8</v>
      </c>
      <c r="B855" s="8" t="s">
        <v>2409</v>
      </c>
      <c r="C855" s="8">
        <v>2208007</v>
      </c>
      <c r="D855" s="8" t="str">
        <f>IF(ISERROR(VLOOKUP(C855,CCONF!$A$2:$D$1020,4,FALSE)),"SIM","NÃO")</f>
        <v>SIM</v>
      </c>
      <c r="E855" s="8" t="str">
        <f>IF(ISERROR(VLOOKUP(C855,CCONF!$A$2:$D$1020,4,FALSE)),"",VLOOKUP(C855,CCONF!$A$2:$D$1020,4,FALSE))</f>
        <v/>
      </c>
    </row>
    <row r="856" spans="1:5" x14ac:dyDescent="0.4">
      <c r="A856" s="8" t="s">
        <v>8</v>
      </c>
      <c r="B856" s="8" t="s">
        <v>2410</v>
      </c>
      <c r="C856" s="8">
        <v>2208106</v>
      </c>
      <c r="D856" s="8" t="str">
        <f>IF(ISERROR(VLOOKUP(C856,CCONF!$A$2:$D$1020,4,FALSE)),"SIM","NÃO")</f>
        <v>SIM</v>
      </c>
      <c r="E856" s="8" t="str">
        <f>IF(ISERROR(VLOOKUP(C856,CCONF!$A$2:$D$1020,4,FALSE)),"",VLOOKUP(C856,CCONF!$A$2:$D$1020,4,FALSE))</f>
        <v/>
      </c>
    </row>
    <row r="857" spans="1:5" x14ac:dyDescent="0.4">
      <c r="A857" s="8" t="s">
        <v>8</v>
      </c>
      <c r="B857" s="8" t="s">
        <v>2411</v>
      </c>
      <c r="C857" s="8">
        <v>2208205</v>
      </c>
      <c r="D857" s="8" t="str">
        <f>IF(ISERROR(VLOOKUP(C857,CCONF!$A$2:$D$1020,4,FALSE)),"SIM","NÃO")</f>
        <v>SIM</v>
      </c>
      <c r="E857" s="8" t="str">
        <f>IF(ISERROR(VLOOKUP(C857,CCONF!$A$2:$D$1020,4,FALSE)),"",VLOOKUP(C857,CCONF!$A$2:$D$1020,4,FALSE))</f>
        <v/>
      </c>
    </row>
    <row r="858" spans="1:5" x14ac:dyDescent="0.4">
      <c r="A858" s="8" t="s">
        <v>8</v>
      </c>
      <c r="B858" s="8" t="s">
        <v>2412</v>
      </c>
      <c r="C858" s="8">
        <v>2208304</v>
      </c>
      <c r="D858" s="8" t="str">
        <f>IF(ISERROR(VLOOKUP(C858,CCONF!$A$2:$D$1020,4,FALSE)),"SIM","NÃO")</f>
        <v>SIM</v>
      </c>
      <c r="E858" s="8" t="str">
        <f>IF(ISERROR(VLOOKUP(C858,CCONF!$A$2:$D$1020,4,FALSE)),"",VLOOKUP(C858,CCONF!$A$2:$D$1020,4,FALSE))</f>
        <v/>
      </c>
    </row>
    <row r="859" spans="1:5" x14ac:dyDescent="0.4">
      <c r="A859" s="8" t="s">
        <v>8</v>
      </c>
      <c r="B859" s="8" t="s">
        <v>2413</v>
      </c>
      <c r="C859" s="8">
        <v>2208403</v>
      </c>
      <c r="D859" s="8" t="str">
        <f>IF(ISERROR(VLOOKUP(C859,CCONF!$A$2:$D$1020,4,FALSE)),"SIM","NÃO")</f>
        <v>SIM</v>
      </c>
      <c r="E859" s="8" t="str">
        <f>IF(ISERROR(VLOOKUP(C859,CCONF!$A$2:$D$1020,4,FALSE)),"",VLOOKUP(C859,CCONF!$A$2:$D$1020,4,FALSE))</f>
        <v/>
      </c>
    </row>
    <row r="860" spans="1:5" x14ac:dyDescent="0.4">
      <c r="A860" s="8" t="s">
        <v>8</v>
      </c>
      <c r="B860" s="8" t="s">
        <v>2414</v>
      </c>
      <c r="C860" s="8">
        <v>2208502</v>
      </c>
      <c r="D860" s="8" t="str">
        <f>IF(ISERROR(VLOOKUP(C860,CCONF!$A$2:$D$1020,4,FALSE)),"SIM","NÃO")</f>
        <v>SIM</v>
      </c>
      <c r="E860" s="8" t="str">
        <f>IF(ISERROR(VLOOKUP(C860,CCONF!$A$2:$D$1020,4,FALSE)),"",VLOOKUP(C860,CCONF!$A$2:$D$1020,4,FALSE))</f>
        <v/>
      </c>
    </row>
    <row r="861" spans="1:5" x14ac:dyDescent="0.4">
      <c r="A861" s="8" t="s">
        <v>8</v>
      </c>
      <c r="B861" s="8" t="s">
        <v>2415</v>
      </c>
      <c r="C861" s="8">
        <v>2208551</v>
      </c>
      <c r="D861" s="8" t="str">
        <f>IF(ISERROR(VLOOKUP(C861,CCONF!$A$2:$D$1020,4,FALSE)),"SIM","NÃO")</f>
        <v>SIM</v>
      </c>
      <c r="E861" s="8" t="str">
        <f>IF(ISERROR(VLOOKUP(C861,CCONF!$A$2:$D$1020,4,FALSE)),"",VLOOKUP(C861,CCONF!$A$2:$D$1020,4,FALSE))</f>
        <v/>
      </c>
    </row>
    <row r="862" spans="1:5" x14ac:dyDescent="0.4">
      <c r="A862" s="8" t="s">
        <v>8</v>
      </c>
      <c r="B862" s="8" t="s">
        <v>2416</v>
      </c>
      <c r="C862" s="8">
        <v>2208601</v>
      </c>
      <c r="D862" s="8" t="str">
        <f>IF(ISERROR(VLOOKUP(C862,CCONF!$A$2:$D$1020,4,FALSE)),"SIM","NÃO")</f>
        <v>SIM</v>
      </c>
      <c r="E862" s="8" t="str">
        <f>IF(ISERROR(VLOOKUP(C862,CCONF!$A$2:$D$1020,4,FALSE)),"",VLOOKUP(C862,CCONF!$A$2:$D$1020,4,FALSE))</f>
        <v/>
      </c>
    </row>
    <row r="863" spans="1:5" x14ac:dyDescent="0.4">
      <c r="A863" s="8" t="s">
        <v>8</v>
      </c>
      <c r="B863" s="8" t="s">
        <v>2417</v>
      </c>
      <c r="C863" s="8">
        <v>2208650</v>
      </c>
      <c r="D863" s="8" t="str">
        <f>IF(ISERROR(VLOOKUP(C863,CCONF!$A$2:$D$1020,4,FALSE)),"SIM","NÃO")</f>
        <v>SIM</v>
      </c>
      <c r="E863" s="8" t="str">
        <f>IF(ISERROR(VLOOKUP(C863,CCONF!$A$2:$D$1020,4,FALSE)),"",VLOOKUP(C863,CCONF!$A$2:$D$1020,4,FALSE))</f>
        <v/>
      </c>
    </row>
    <row r="864" spans="1:5" x14ac:dyDescent="0.4">
      <c r="A864" s="8" t="s">
        <v>8</v>
      </c>
      <c r="B864" s="8" t="s">
        <v>2418</v>
      </c>
      <c r="C864" s="8">
        <v>2208700</v>
      </c>
      <c r="D864" s="8" t="str">
        <f>IF(ISERROR(VLOOKUP(C864,CCONF!$A$2:$D$1020,4,FALSE)),"SIM","NÃO")</f>
        <v>SIM</v>
      </c>
      <c r="E864" s="8" t="str">
        <f>IF(ISERROR(VLOOKUP(C864,CCONF!$A$2:$D$1020,4,FALSE)),"",VLOOKUP(C864,CCONF!$A$2:$D$1020,4,FALSE))</f>
        <v/>
      </c>
    </row>
    <row r="865" spans="1:5" x14ac:dyDescent="0.4">
      <c r="A865" s="8" t="s">
        <v>8</v>
      </c>
      <c r="B865" s="8" t="s">
        <v>2419</v>
      </c>
      <c r="C865" s="8">
        <v>2208809</v>
      </c>
      <c r="D865" s="8" t="str">
        <f>IF(ISERROR(VLOOKUP(C865,CCONF!$A$2:$D$1020,4,FALSE)),"SIM","NÃO")</f>
        <v>SIM</v>
      </c>
      <c r="E865" s="8" t="str">
        <f>IF(ISERROR(VLOOKUP(C865,CCONF!$A$2:$D$1020,4,FALSE)),"",VLOOKUP(C865,CCONF!$A$2:$D$1020,4,FALSE))</f>
        <v/>
      </c>
    </row>
    <row r="866" spans="1:5" x14ac:dyDescent="0.4">
      <c r="A866" s="8" t="s">
        <v>8</v>
      </c>
      <c r="B866" s="8" t="s">
        <v>2420</v>
      </c>
      <c r="C866" s="8">
        <v>2208858</v>
      </c>
      <c r="D866" s="8" t="str">
        <f>IF(ISERROR(VLOOKUP(C866,CCONF!$A$2:$D$1020,4,FALSE)),"SIM","NÃO")</f>
        <v>SIM</v>
      </c>
      <c r="E866" s="8" t="str">
        <f>IF(ISERROR(VLOOKUP(C866,CCONF!$A$2:$D$1020,4,FALSE)),"",VLOOKUP(C866,CCONF!$A$2:$D$1020,4,FALSE))</f>
        <v/>
      </c>
    </row>
    <row r="867" spans="1:5" x14ac:dyDescent="0.4">
      <c r="A867" s="8" t="s">
        <v>8</v>
      </c>
      <c r="B867" s="8" t="s">
        <v>2421</v>
      </c>
      <c r="C867" s="8">
        <v>2208874</v>
      </c>
      <c r="D867" s="8" t="str">
        <f>IF(ISERROR(VLOOKUP(C867,CCONF!$A$2:$D$1020,4,FALSE)),"SIM","NÃO")</f>
        <v>SIM</v>
      </c>
      <c r="E867" s="8" t="str">
        <f>IF(ISERROR(VLOOKUP(C867,CCONF!$A$2:$D$1020,4,FALSE)),"",VLOOKUP(C867,CCONF!$A$2:$D$1020,4,FALSE))</f>
        <v/>
      </c>
    </row>
    <row r="868" spans="1:5" x14ac:dyDescent="0.4">
      <c r="A868" s="8" t="s">
        <v>8</v>
      </c>
      <c r="B868" s="8" t="s">
        <v>2422</v>
      </c>
      <c r="C868" s="8">
        <v>2208908</v>
      </c>
      <c r="D868" s="8" t="str">
        <f>IF(ISERROR(VLOOKUP(C868,CCONF!$A$2:$D$1020,4,FALSE)),"SIM","NÃO")</f>
        <v>SIM</v>
      </c>
      <c r="E868" s="8" t="str">
        <f>IF(ISERROR(VLOOKUP(C868,CCONF!$A$2:$D$1020,4,FALSE)),"",VLOOKUP(C868,CCONF!$A$2:$D$1020,4,FALSE))</f>
        <v/>
      </c>
    </row>
    <row r="869" spans="1:5" x14ac:dyDescent="0.4">
      <c r="A869" s="8" t="s">
        <v>8</v>
      </c>
      <c r="B869" s="8" t="s">
        <v>2423</v>
      </c>
      <c r="C869" s="8">
        <v>2209005</v>
      </c>
      <c r="D869" s="8" t="str">
        <f>IF(ISERROR(VLOOKUP(C869,CCONF!$A$2:$D$1020,4,FALSE)),"SIM","NÃO")</f>
        <v>SIM</v>
      </c>
      <c r="E869" s="8" t="str">
        <f>IF(ISERROR(VLOOKUP(C869,CCONF!$A$2:$D$1020,4,FALSE)),"",VLOOKUP(C869,CCONF!$A$2:$D$1020,4,FALSE))</f>
        <v/>
      </c>
    </row>
    <row r="870" spans="1:5" x14ac:dyDescent="0.4">
      <c r="A870" s="8" t="s">
        <v>8</v>
      </c>
      <c r="B870" s="8" t="s">
        <v>2424</v>
      </c>
      <c r="C870" s="8">
        <v>2209104</v>
      </c>
      <c r="D870" s="8" t="str">
        <f>IF(ISERROR(VLOOKUP(C870,CCONF!$A$2:$D$1020,4,FALSE)),"SIM","NÃO")</f>
        <v>SIM</v>
      </c>
      <c r="E870" s="8" t="str">
        <f>IF(ISERROR(VLOOKUP(C870,CCONF!$A$2:$D$1020,4,FALSE)),"",VLOOKUP(C870,CCONF!$A$2:$D$1020,4,FALSE))</f>
        <v/>
      </c>
    </row>
    <row r="871" spans="1:5" x14ac:dyDescent="0.4">
      <c r="A871" s="8" t="s">
        <v>8</v>
      </c>
      <c r="B871" s="8" t="s">
        <v>2425</v>
      </c>
      <c r="C871" s="8">
        <v>2209153</v>
      </c>
      <c r="D871" s="8" t="str">
        <f>IF(ISERROR(VLOOKUP(C871,CCONF!$A$2:$D$1020,4,FALSE)),"SIM","NÃO")</f>
        <v>SIM</v>
      </c>
      <c r="E871" s="8" t="str">
        <f>IF(ISERROR(VLOOKUP(C871,CCONF!$A$2:$D$1020,4,FALSE)),"",VLOOKUP(C871,CCONF!$A$2:$D$1020,4,FALSE))</f>
        <v/>
      </c>
    </row>
    <row r="872" spans="1:5" x14ac:dyDescent="0.4">
      <c r="A872" s="8" t="s">
        <v>8</v>
      </c>
      <c r="B872" s="8" t="s">
        <v>2426</v>
      </c>
      <c r="C872" s="8">
        <v>2209203</v>
      </c>
      <c r="D872" s="8" t="str">
        <f>IF(ISERROR(VLOOKUP(C872,CCONF!$A$2:$D$1020,4,FALSE)),"SIM","NÃO")</f>
        <v>SIM</v>
      </c>
      <c r="E872" s="8" t="str">
        <f>IF(ISERROR(VLOOKUP(C872,CCONF!$A$2:$D$1020,4,FALSE)),"",VLOOKUP(C872,CCONF!$A$2:$D$1020,4,FALSE))</f>
        <v/>
      </c>
    </row>
    <row r="873" spans="1:5" x14ac:dyDescent="0.4">
      <c r="A873" s="8" t="s">
        <v>8</v>
      </c>
      <c r="B873" s="8" t="s">
        <v>2427</v>
      </c>
      <c r="C873" s="8">
        <v>2209302</v>
      </c>
      <c r="D873" s="8" t="str">
        <f>IF(ISERROR(VLOOKUP(C873,CCONF!$A$2:$D$1020,4,FALSE)),"SIM","NÃO")</f>
        <v>SIM</v>
      </c>
      <c r="E873" s="8" t="str">
        <f>IF(ISERROR(VLOOKUP(C873,CCONF!$A$2:$D$1020,4,FALSE)),"",VLOOKUP(C873,CCONF!$A$2:$D$1020,4,FALSE))</f>
        <v/>
      </c>
    </row>
    <row r="874" spans="1:5" x14ac:dyDescent="0.4">
      <c r="A874" s="8" t="s">
        <v>8</v>
      </c>
      <c r="B874" s="8" t="s">
        <v>2428</v>
      </c>
      <c r="C874" s="8">
        <v>2209351</v>
      </c>
      <c r="D874" s="8" t="str">
        <f>IF(ISERROR(VLOOKUP(C874,CCONF!$A$2:$D$1020,4,FALSE)),"SIM","NÃO")</f>
        <v>SIM</v>
      </c>
      <c r="E874" s="8" t="str">
        <f>IF(ISERROR(VLOOKUP(C874,CCONF!$A$2:$D$1020,4,FALSE)),"",VLOOKUP(C874,CCONF!$A$2:$D$1020,4,FALSE))</f>
        <v/>
      </c>
    </row>
    <row r="875" spans="1:5" x14ac:dyDescent="0.4">
      <c r="A875" s="8" t="s">
        <v>8</v>
      </c>
      <c r="B875" s="8" t="s">
        <v>2429</v>
      </c>
      <c r="C875" s="8">
        <v>2209377</v>
      </c>
      <c r="D875" s="8" t="str">
        <f>IF(ISERROR(VLOOKUP(C875,CCONF!$A$2:$D$1020,4,FALSE)),"SIM","NÃO")</f>
        <v>SIM</v>
      </c>
      <c r="E875" s="8" t="str">
        <f>IF(ISERROR(VLOOKUP(C875,CCONF!$A$2:$D$1020,4,FALSE)),"",VLOOKUP(C875,CCONF!$A$2:$D$1020,4,FALSE))</f>
        <v/>
      </c>
    </row>
    <row r="876" spans="1:5" x14ac:dyDescent="0.4">
      <c r="A876" s="8" t="s">
        <v>8</v>
      </c>
      <c r="B876" s="8" t="s">
        <v>2430</v>
      </c>
      <c r="C876" s="8">
        <v>2209401</v>
      </c>
      <c r="D876" s="8" t="str">
        <f>IF(ISERROR(VLOOKUP(C876,CCONF!$A$2:$D$1020,4,FALSE)),"SIM","NÃO")</f>
        <v>SIM</v>
      </c>
      <c r="E876" s="8" t="str">
        <f>IF(ISERROR(VLOOKUP(C876,CCONF!$A$2:$D$1020,4,FALSE)),"",VLOOKUP(C876,CCONF!$A$2:$D$1020,4,FALSE))</f>
        <v/>
      </c>
    </row>
    <row r="877" spans="1:5" x14ac:dyDescent="0.4">
      <c r="A877" s="8" t="s">
        <v>8</v>
      </c>
      <c r="B877" s="8" t="s">
        <v>2431</v>
      </c>
      <c r="C877" s="8">
        <v>2209450</v>
      </c>
      <c r="D877" s="8" t="str">
        <f>IF(ISERROR(VLOOKUP(C877,CCONF!$A$2:$D$1020,4,FALSE)),"SIM","NÃO")</f>
        <v>SIM</v>
      </c>
      <c r="E877" s="8" t="str">
        <f>IF(ISERROR(VLOOKUP(C877,CCONF!$A$2:$D$1020,4,FALSE)),"",VLOOKUP(C877,CCONF!$A$2:$D$1020,4,FALSE))</f>
        <v/>
      </c>
    </row>
    <row r="878" spans="1:5" x14ac:dyDescent="0.4">
      <c r="A878" s="8" t="s">
        <v>8</v>
      </c>
      <c r="B878" s="8" t="s">
        <v>2432</v>
      </c>
      <c r="C878" s="8">
        <v>2209500</v>
      </c>
      <c r="D878" s="8" t="str">
        <f>IF(ISERROR(VLOOKUP(C878,CCONF!$A$2:$D$1020,4,FALSE)),"SIM","NÃO")</f>
        <v>SIM</v>
      </c>
      <c r="E878" s="8" t="str">
        <f>IF(ISERROR(VLOOKUP(C878,CCONF!$A$2:$D$1020,4,FALSE)),"",VLOOKUP(C878,CCONF!$A$2:$D$1020,4,FALSE))</f>
        <v/>
      </c>
    </row>
    <row r="879" spans="1:5" x14ac:dyDescent="0.4">
      <c r="A879" s="8" t="s">
        <v>8</v>
      </c>
      <c r="B879" s="8" t="s">
        <v>2433</v>
      </c>
      <c r="C879" s="8">
        <v>2209559</v>
      </c>
      <c r="D879" s="8" t="str">
        <f>IF(ISERROR(VLOOKUP(C879,CCONF!$A$2:$D$1020,4,FALSE)),"SIM","NÃO")</f>
        <v>SIM</v>
      </c>
      <c r="E879" s="8" t="str">
        <f>IF(ISERROR(VLOOKUP(C879,CCONF!$A$2:$D$1020,4,FALSE)),"",VLOOKUP(C879,CCONF!$A$2:$D$1020,4,FALSE))</f>
        <v/>
      </c>
    </row>
    <row r="880" spans="1:5" x14ac:dyDescent="0.4">
      <c r="A880" s="8" t="s">
        <v>8</v>
      </c>
      <c r="B880" s="8" t="s">
        <v>2434</v>
      </c>
      <c r="C880" s="8">
        <v>2209609</v>
      </c>
      <c r="D880" s="8" t="str">
        <f>IF(ISERROR(VLOOKUP(C880,CCONF!$A$2:$D$1020,4,FALSE)),"SIM","NÃO")</f>
        <v>SIM</v>
      </c>
      <c r="E880" s="8" t="str">
        <f>IF(ISERROR(VLOOKUP(C880,CCONF!$A$2:$D$1020,4,FALSE)),"",VLOOKUP(C880,CCONF!$A$2:$D$1020,4,FALSE))</f>
        <v/>
      </c>
    </row>
    <row r="881" spans="1:5" x14ac:dyDescent="0.4">
      <c r="A881" s="8" t="s">
        <v>8</v>
      </c>
      <c r="B881" s="8" t="s">
        <v>2435</v>
      </c>
      <c r="C881" s="8">
        <v>2209658</v>
      </c>
      <c r="D881" s="8" t="str">
        <f>IF(ISERROR(VLOOKUP(C881,CCONF!$A$2:$D$1020,4,FALSE)),"SIM","NÃO")</f>
        <v>SIM</v>
      </c>
      <c r="E881" s="8" t="str">
        <f>IF(ISERROR(VLOOKUP(C881,CCONF!$A$2:$D$1020,4,FALSE)),"",VLOOKUP(C881,CCONF!$A$2:$D$1020,4,FALSE))</f>
        <v/>
      </c>
    </row>
    <row r="882" spans="1:5" x14ac:dyDescent="0.4">
      <c r="A882" s="8" t="s">
        <v>8</v>
      </c>
      <c r="B882" s="8" t="s">
        <v>2436</v>
      </c>
      <c r="C882" s="8">
        <v>2209708</v>
      </c>
      <c r="D882" s="8" t="str">
        <f>IF(ISERROR(VLOOKUP(C882,CCONF!$A$2:$D$1020,4,FALSE)),"SIM","NÃO")</f>
        <v>SIM</v>
      </c>
      <c r="E882" s="8" t="str">
        <f>IF(ISERROR(VLOOKUP(C882,CCONF!$A$2:$D$1020,4,FALSE)),"",VLOOKUP(C882,CCONF!$A$2:$D$1020,4,FALSE))</f>
        <v/>
      </c>
    </row>
    <row r="883" spans="1:5" x14ac:dyDescent="0.4">
      <c r="A883" s="8" t="s">
        <v>8</v>
      </c>
      <c r="B883" s="8" t="s">
        <v>2437</v>
      </c>
      <c r="C883" s="8">
        <v>2209757</v>
      </c>
      <c r="D883" s="8" t="str">
        <f>IF(ISERROR(VLOOKUP(C883,CCONF!$A$2:$D$1020,4,FALSE)),"SIM","NÃO")</f>
        <v>SIM</v>
      </c>
      <c r="E883" s="8" t="str">
        <f>IF(ISERROR(VLOOKUP(C883,CCONF!$A$2:$D$1020,4,FALSE)),"",VLOOKUP(C883,CCONF!$A$2:$D$1020,4,FALSE))</f>
        <v/>
      </c>
    </row>
    <row r="884" spans="1:5" x14ac:dyDescent="0.4">
      <c r="A884" s="8" t="s">
        <v>8</v>
      </c>
      <c r="B884" s="8" t="s">
        <v>2438</v>
      </c>
      <c r="C884" s="8">
        <v>2209807</v>
      </c>
      <c r="D884" s="8" t="str">
        <f>IF(ISERROR(VLOOKUP(C884,CCONF!$A$2:$D$1020,4,FALSE)),"SIM","NÃO")</f>
        <v>SIM</v>
      </c>
      <c r="E884" s="8" t="str">
        <f>IF(ISERROR(VLOOKUP(C884,CCONF!$A$2:$D$1020,4,FALSE)),"",VLOOKUP(C884,CCONF!$A$2:$D$1020,4,FALSE))</f>
        <v/>
      </c>
    </row>
    <row r="885" spans="1:5" x14ac:dyDescent="0.4">
      <c r="A885" s="8" t="s">
        <v>8</v>
      </c>
      <c r="B885" s="8" t="s">
        <v>2439</v>
      </c>
      <c r="C885" s="8">
        <v>2209856</v>
      </c>
      <c r="D885" s="8" t="str">
        <f>IF(ISERROR(VLOOKUP(C885,CCONF!$A$2:$D$1020,4,FALSE)),"SIM","NÃO")</f>
        <v>SIM</v>
      </c>
      <c r="E885" s="8" t="str">
        <f>IF(ISERROR(VLOOKUP(C885,CCONF!$A$2:$D$1020,4,FALSE)),"",VLOOKUP(C885,CCONF!$A$2:$D$1020,4,FALSE))</f>
        <v/>
      </c>
    </row>
    <row r="886" spans="1:5" x14ac:dyDescent="0.4">
      <c r="A886" s="8" t="s">
        <v>8</v>
      </c>
      <c r="B886" s="8" t="s">
        <v>2440</v>
      </c>
      <c r="C886" s="8">
        <v>2209872</v>
      </c>
      <c r="D886" s="8" t="str">
        <f>IF(ISERROR(VLOOKUP(C886,CCONF!$A$2:$D$1020,4,FALSE)),"SIM","NÃO")</f>
        <v>SIM</v>
      </c>
      <c r="E886" s="8" t="str">
        <f>IF(ISERROR(VLOOKUP(C886,CCONF!$A$2:$D$1020,4,FALSE)),"",VLOOKUP(C886,CCONF!$A$2:$D$1020,4,FALSE))</f>
        <v/>
      </c>
    </row>
    <row r="887" spans="1:5" x14ac:dyDescent="0.4">
      <c r="A887" s="8" t="s">
        <v>8</v>
      </c>
      <c r="B887" s="8" t="s">
        <v>2441</v>
      </c>
      <c r="C887" s="8">
        <v>2209906</v>
      </c>
      <c r="D887" s="8" t="str">
        <f>IF(ISERROR(VLOOKUP(C887,CCONF!$A$2:$D$1020,4,FALSE)),"SIM","NÃO")</f>
        <v>SIM</v>
      </c>
      <c r="E887" s="8" t="str">
        <f>IF(ISERROR(VLOOKUP(C887,CCONF!$A$2:$D$1020,4,FALSE)),"",VLOOKUP(C887,CCONF!$A$2:$D$1020,4,FALSE))</f>
        <v/>
      </c>
    </row>
    <row r="888" spans="1:5" x14ac:dyDescent="0.4">
      <c r="A888" s="8" t="s">
        <v>8</v>
      </c>
      <c r="B888" s="8" t="s">
        <v>2442</v>
      </c>
      <c r="C888" s="8">
        <v>2209955</v>
      </c>
      <c r="D888" s="8" t="str">
        <f>IF(ISERROR(VLOOKUP(C888,CCONF!$A$2:$D$1020,4,FALSE)),"SIM","NÃO")</f>
        <v>SIM</v>
      </c>
      <c r="E888" s="8" t="str">
        <f>IF(ISERROR(VLOOKUP(C888,CCONF!$A$2:$D$1020,4,FALSE)),"",VLOOKUP(C888,CCONF!$A$2:$D$1020,4,FALSE))</f>
        <v/>
      </c>
    </row>
    <row r="889" spans="1:5" x14ac:dyDescent="0.4">
      <c r="A889" s="8" t="s">
        <v>8</v>
      </c>
      <c r="B889" s="8" t="s">
        <v>2443</v>
      </c>
      <c r="C889" s="8">
        <v>2209971</v>
      </c>
      <c r="D889" s="8" t="str">
        <f>IF(ISERROR(VLOOKUP(C889,CCONF!$A$2:$D$1020,4,FALSE)),"SIM","NÃO")</f>
        <v>SIM</v>
      </c>
      <c r="E889" s="8" t="str">
        <f>IF(ISERROR(VLOOKUP(C889,CCONF!$A$2:$D$1020,4,FALSE)),"",VLOOKUP(C889,CCONF!$A$2:$D$1020,4,FALSE))</f>
        <v/>
      </c>
    </row>
    <row r="890" spans="1:5" x14ac:dyDescent="0.4">
      <c r="A890" s="8" t="s">
        <v>8</v>
      </c>
      <c r="B890" s="8" t="s">
        <v>2444</v>
      </c>
      <c r="C890" s="8">
        <v>2210003</v>
      </c>
      <c r="D890" s="8" t="str">
        <f>IF(ISERROR(VLOOKUP(C890,CCONF!$A$2:$D$1020,4,FALSE)),"SIM","NÃO")</f>
        <v>SIM</v>
      </c>
      <c r="E890" s="8" t="str">
        <f>IF(ISERROR(VLOOKUP(C890,CCONF!$A$2:$D$1020,4,FALSE)),"",VLOOKUP(C890,CCONF!$A$2:$D$1020,4,FALSE))</f>
        <v/>
      </c>
    </row>
    <row r="891" spans="1:5" x14ac:dyDescent="0.4">
      <c r="A891" s="8" t="s">
        <v>8</v>
      </c>
      <c r="B891" s="8" t="s">
        <v>2445</v>
      </c>
      <c r="C891" s="8">
        <v>2210052</v>
      </c>
      <c r="D891" s="8" t="str">
        <f>IF(ISERROR(VLOOKUP(C891,CCONF!$A$2:$D$1020,4,FALSE)),"SIM","NÃO")</f>
        <v>SIM</v>
      </c>
      <c r="E891" s="8" t="str">
        <f>IF(ISERROR(VLOOKUP(C891,CCONF!$A$2:$D$1020,4,FALSE)),"",VLOOKUP(C891,CCONF!$A$2:$D$1020,4,FALSE))</f>
        <v/>
      </c>
    </row>
    <row r="892" spans="1:5" x14ac:dyDescent="0.4">
      <c r="A892" s="8" t="s">
        <v>8</v>
      </c>
      <c r="B892" s="8" t="s">
        <v>2446</v>
      </c>
      <c r="C892" s="8">
        <v>2210102</v>
      </c>
      <c r="D892" s="8" t="str">
        <f>IF(ISERROR(VLOOKUP(C892,CCONF!$A$2:$D$1020,4,FALSE)),"SIM","NÃO")</f>
        <v>SIM</v>
      </c>
      <c r="E892" s="8" t="str">
        <f>IF(ISERROR(VLOOKUP(C892,CCONF!$A$2:$D$1020,4,FALSE)),"",VLOOKUP(C892,CCONF!$A$2:$D$1020,4,FALSE))</f>
        <v/>
      </c>
    </row>
    <row r="893" spans="1:5" x14ac:dyDescent="0.4">
      <c r="A893" s="8" t="s">
        <v>8</v>
      </c>
      <c r="B893" s="8" t="s">
        <v>2447</v>
      </c>
      <c r="C893" s="8">
        <v>2210201</v>
      </c>
      <c r="D893" s="8" t="str">
        <f>IF(ISERROR(VLOOKUP(C893,CCONF!$A$2:$D$1020,4,FALSE)),"SIM","NÃO")</f>
        <v>SIM</v>
      </c>
      <c r="E893" s="8" t="str">
        <f>IF(ISERROR(VLOOKUP(C893,CCONF!$A$2:$D$1020,4,FALSE)),"",VLOOKUP(C893,CCONF!$A$2:$D$1020,4,FALSE))</f>
        <v/>
      </c>
    </row>
    <row r="894" spans="1:5" x14ac:dyDescent="0.4">
      <c r="A894" s="8" t="s">
        <v>8</v>
      </c>
      <c r="B894" s="8" t="s">
        <v>2448</v>
      </c>
      <c r="C894" s="8">
        <v>2210300</v>
      </c>
      <c r="D894" s="8" t="str">
        <f>IF(ISERROR(VLOOKUP(C894,CCONF!$A$2:$D$1020,4,FALSE)),"SIM","NÃO")</f>
        <v>SIM</v>
      </c>
      <c r="E894" s="8" t="str">
        <f>IF(ISERROR(VLOOKUP(C894,CCONF!$A$2:$D$1020,4,FALSE)),"",VLOOKUP(C894,CCONF!$A$2:$D$1020,4,FALSE))</f>
        <v/>
      </c>
    </row>
    <row r="895" spans="1:5" x14ac:dyDescent="0.4">
      <c r="A895" s="8" t="s">
        <v>8</v>
      </c>
      <c r="B895" s="8" t="s">
        <v>2449</v>
      </c>
      <c r="C895" s="8">
        <v>2210359</v>
      </c>
      <c r="D895" s="8" t="str">
        <f>IF(ISERROR(VLOOKUP(C895,CCONF!$A$2:$D$1020,4,FALSE)),"SIM","NÃO")</f>
        <v>SIM</v>
      </c>
      <c r="E895" s="8" t="str">
        <f>IF(ISERROR(VLOOKUP(C895,CCONF!$A$2:$D$1020,4,FALSE)),"",VLOOKUP(C895,CCONF!$A$2:$D$1020,4,FALSE))</f>
        <v/>
      </c>
    </row>
    <row r="896" spans="1:5" x14ac:dyDescent="0.4">
      <c r="A896" s="8" t="s">
        <v>8</v>
      </c>
      <c r="B896" s="8" t="s">
        <v>2450</v>
      </c>
      <c r="C896" s="8">
        <v>2210375</v>
      </c>
      <c r="D896" s="8" t="str">
        <f>IF(ISERROR(VLOOKUP(C896,CCONF!$A$2:$D$1020,4,FALSE)),"SIM","NÃO")</f>
        <v>SIM</v>
      </c>
      <c r="E896" s="8" t="str">
        <f>IF(ISERROR(VLOOKUP(C896,CCONF!$A$2:$D$1020,4,FALSE)),"",VLOOKUP(C896,CCONF!$A$2:$D$1020,4,FALSE))</f>
        <v/>
      </c>
    </row>
    <row r="897" spans="1:5" x14ac:dyDescent="0.4">
      <c r="A897" s="8" t="s">
        <v>8</v>
      </c>
      <c r="B897" s="8" t="s">
        <v>2451</v>
      </c>
      <c r="C897" s="8">
        <v>2210383</v>
      </c>
      <c r="D897" s="8" t="str">
        <f>IF(ISERROR(VLOOKUP(C897,CCONF!$A$2:$D$1020,4,FALSE)),"SIM","NÃO")</f>
        <v>SIM</v>
      </c>
      <c r="E897" s="8" t="str">
        <f>IF(ISERROR(VLOOKUP(C897,CCONF!$A$2:$D$1020,4,FALSE)),"",VLOOKUP(C897,CCONF!$A$2:$D$1020,4,FALSE))</f>
        <v/>
      </c>
    </row>
    <row r="898" spans="1:5" x14ac:dyDescent="0.4">
      <c r="A898" s="8" t="s">
        <v>8</v>
      </c>
      <c r="B898" s="8" t="s">
        <v>2452</v>
      </c>
      <c r="C898" s="8">
        <v>2210391</v>
      </c>
      <c r="D898" s="8" t="str">
        <f>IF(ISERROR(VLOOKUP(C898,CCONF!$A$2:$D$1020,4,FALSE)),"SIM","NÃO")</f>
        <v>SIM</v>
      </c>
      <c r="E898" s="8" t="str">
        <f>IF(ISERROR(VLOOKUP(C898,CCONF!$A$2:$D$1020,4,FALSE)),"",VLOOKUP(C898,CCONF!$A$2:$D$1020,4,FALSE))</f>
        <v/>
      </c>
    </row>
    <row r="899" spans="1:5" x14ac:dyDescent="0.4">
      <c r="A899" s="8" t="s">
        <v>8</v>
      </c>
      <c r="B899" s="8" t="s">
        <v>2453</v>
      </c>
      <c r="C899" s="8">
        <v>2210409</v>
      </c>
      <c r="D899" s="8" t="str">
        <f>IF(ISERROR(VLOOKUP(C899,CCONF!$A$2:$D$1020,4,FALSE)),"SIM","NÃO")</f>
        <v>SIM</v>
      </c>
      <c r="E899" s="8" t="str">
        <f>IF(ISERROR(VLOOKUP(C899,CCONF!$A$2:$D$1020,4,FALSE)),"",VLOOKUP(C899,CCONF!$A$2:$D$1020,4,FALSE))</f>
        <v/>
      </c>
    </row>
    <row r="900" spans="1:5" x14ac:dyDescent="0.4">
      <c r="A900" s="8" t="s">
        <v>8</v>
      </c>
      <c r="B900" s="8" t="s">
        <v>2454</v>
      </c>
      <c r="C900" s="8">
        <v>2210508</v>
      </c>
      <c r="D900" s="8" t="str">
        <f>IF(ISERROR(VLOOKUP(C900,CCONF!$A$2:$D$1020,4,FALSE)),"SIM","NÃO")</f>
        <v>SIM</v>
      </c>
      <c r="E900" s="8" t="str">
        <f>IF(ISERROR(VLOOKUP(C900,CCONF!$A$2:$D$1020,4,FALSE)),"",VLOOKUP(C900,CCONF!$A$2:$D$1020,4,FALSE))</f>
        <v/>
      </c>
    </row>
    <row r="901" spans="1:5" x14ac:dyDescent="0.4">
      <c r="A901" s="8" t="s">
        <v>8</v>
      </c>
      <c r="B901" s="8" t="s">
        <v>2455</v>
      </c>
      <c r="C901" s="8">
        <v>2210607</v>
      </c>
      <c r="D901" s="8" t="str">
        <f>IF(ISERROR(VLOOKUP(C901,CCONF!$A$2:$D$1020,4,FALSE)),"SIM","NÃO")</f>
        <v>SIM</v>
      </c>
      <c r="E901" s="8" t="str">
        <f>IF(ISERROR(VLOOKUP(C901,CCONF!$A$2:$D$1020,4,FALSE)),"",VLOOKUP(C901,CCONF!$A$2:$D$1020,4,FALSE))</f>
        <v/>
      </c>
    </row>
    <row r="902" spans="1:5" x14ac:dyDescent="0.4">
      <c r="A902" s="8" t="s">
        <v>8</v>
      </c>
      <c r="B902" s="8" t="s">
        <v>2456</v>
      </c>
      <c r="C902" s="8">
        <v>2210623</v>
      </c>
      <c r="D902" s="8" t="str">
        <f>IF(ISERROR(VLOOKUP(C902,CCONF!$A$2:$D$1020,4,FALSE)),"SIM","NÃO")</f>
        <v>SIM</v>
      </c>
      <c r="E902" s="8" t="str">
        <f>IF(ISERROR(VLOOKUP(C902,CCONF!$A$2:$D$1020,4,FALSE)),"",VLOOKUP(C902,CCONF!$A$2:$D$1020,4,FALSE))</f>
        <v/>
      </c>
    </row>
    <row r="903" spans="1:5" x14ac:dyDescent="0.4">
      <c r="A903" s="8" t="s">
        <v>8</v>
      </c>
      <c r="B903" s="8" t="s">
        <v>2457</v>
      </c>
      <c r="C903" s="8">
        <v>2210631</v>
      </c>
      <c r="D903" s="8" t="str">
        <f>IF(ISERROR(VLOOKUP(C903,CCONF!$A$2:$D$1020,4,FALSE)),"SIM","NÃO")</f>
        <v>SIM</v>
      </c>
      <c r="E903" s="8" t="str">
        <f>IF(ISERROR(VLOOKUP(C903,CCONF!$A$2:$D$1020,4,FALSE)),"",VLOOKUP(C903,CCONF!$A$2:$D$1020,4,FALSE))</f>
        <v/>
      </c>
    </row>
    <row r="904" spans="1:5" x14ac:dyDescent="0.4">
      <c r="A904" s="8" t="s">
        <v>8</v>
      </c>
      <c r="B904" s="8" t="s">
        <v>2458</v>
      </c>
      <c r="C904" s="8">
        <v>2210656</v>
      </c>
      <c r="D904" s="8" t="str">
        <f>IF(ISERROR(VLOOKUP(C904,CCONF!$A$2:$D$1020,4,FALSE)),"SIM","NÃO")</f>
        <v>SIM</v>
      </c>
      <c r="E904" s="8" t="str">
        <f>IF(ISERROR(VLOOKUP(C904,CCONF!$A$2:$D$1020,4,FALSE)),"",VLOOKUP(C904,CCONF!$A$2:$D$1020,4,FALSE))</f>
        <v/>
      </c>
    </row>
    <row r="905" spans="1:5" x14ac:dyDescent="0.4">
      <c r="A905" s="8" t="s">
        <v>8</v>
      </c>
      <c r="B905" s="8" t="s">
        <v>2459</v>
      </c>
      <c r="C905" s="8">
        <v>2210706</v>
      </c>
      <c r="D905" s="8" t="str">
        <f>IF(ISERROR(VLOOKUP(C905,CCONF!$A$2:$D$1020,4,FALSE)),"SIM","NÃO")</f>
        <v>SIM</v>
      </c>
      <c r="E905" s="8" t="str">
        <f>IF(ISERROR(VLOOKUP(C905,CCONF!$A$2:$D$1020,4,FALSE)),"",VLOOKUP(C905,CCONF!$A$2:$D$1020,4,FALSE))</f>
        <v/>
      </c>
    </row>
    <row r="906" spans="1:5" x14ac:dyDescent="0.4">
      <c r="A906" s="8" t="s">
        <v>8</v>
      </c>
      <c r="B906" s="8" t="s">
        <v>2460</v>
      </c>
      <c r="C906" s="8">
        <v>2210805</v>
      </c>
      <c r="D906" s="8" t="str">
        <f>IF(ISERROR(VLOOKUP(C906,CCONF!$A$2:$D$1020,4,FALSE)),"SIM","NÃO")</f>
        <v>SIM</v>
      </c>
      <c r="E906" s="8" t="str">
        <f>IF(ISERROR(VLOOKUP(C906,CCONF!$A$2:$D$1020,4,FALSE)),"",VLOOKUP(C906,CCONF!$A$2:$D$1020,4,FALSE))</f>
        <v/>
      </c>
    </row>
    <row r="907" spans="1:5" x14ac:dyDescent="0.4">
      <c r="A907" s="8" t="s">
        <v>8</v>
      </c>
      <c r="B907" s="8" t="s">
        <v>2461</v>
      </c>
      <c r="C907" s="8">
        <v>2210904</v>
      </c>
      <c r="D907" s="8" t="str">
        <f>IF(ISERROR(VLOOKUP(C907,CCONF!$A$2:$D$1020,4,FALSE)),"SIM","NÃO")</f>
        <v>SIM</v>
      </c>
      <c r="E907" s="8" t="str">
        <f>IF(ISERROR(VLOOKUP(C907,CCONF!$A$2:$D$1020,4,FALSE)),"",VLOOKUP(C907,CCONF!$A$2:$D$1020,4,FALSE))</f>
        <v/>
      </c>
    </row>
    <row r="908" spans="1:5" x14ac:dyDescent="0.4">
      <c r="A908" s="8" t="s">
        <v>8</v>
      </c>
      <c r="B908" s="8" t="s">
        <v>2462</v>
      </c>
      <c r="C908" s="8">
        <v>2210938</v>
      </c>
      <c r="D908" s="8" t="str">
        <f>IF(ISERROR(VLOOKUP(C908,CCONF!$A$2:$D$1020,4,FALSE)),"SIM","NÃO")</f>
        <v>SIM</v>
      </c>
      <c r="E908" s="8" t="str">
        <f>IF(ISERROR(VLOOKUP(C908,CCONF!$A$2:$D$1020,4,FALSE)),"",VLOOKUP(C908,CCONF!$A$2:$D$1020,4,FALSE))</f>
        <v/>
      </c>
    </row>
    <row r="909" spans="1:5" x14ac:dyDescent="0.4">
      <c r="A909" s="8" t="s">
        <v>8</v>
      </c>
      <c r="B909" s="8" t="s">
        <v>2463</v>
      </c>
      <c r="C909" s="8">
        <v>2210953</v>
      </c>
      <c r="D909" s="8" t="str">
        <f>IF(ISERROR(VLOOKUP(C909,CCONF!$A$2:$D$1020,4,FALSE)),"SIM","NÃO")</f>
        <v>SIM</v>
      </c>
      <c r="E909" s="8" t="str">
        <f>IF(ISERROR(VLOOKUP(C909,CCONF!$A$2:$D$1020,4,FALSE)),"",VLOOKUP(C909,CCONF!$A$2:$D$1020,4,FALSE))</f>
        <v/>
      </c>
    </row>
    <row r="910" spans="1:5" x14ac:dyDescent="0.4">
      <c r="A910" s="8" t="s">
        <v>8</v>
      </c>
      <c r="B910" s="8" t="s">
        <v>2464</v>
      </c>
      <c r="C910" s="8">
        <v>2210979</v>
      </c>
      <c r="D910" s="8" t="str">
        <f>IF(ISERROR(VLOOKUP(C910,CCONF!$A$2:$D$1020,4,FALSE)),"SIM","NÃO")</f>
        <v>SIM</v>
      </c>
      <c r="E910" s="8" t="str">
        <f>IF(ISERROR(VLOOKUP(C910,CCONF!$A$2:$D$1020,4,FALSE)),"",VLOOKUP(C910,CCONF!$A$2:$D$1020,4,FALSE))</f>
        <v/>
      </c>
    </row>
    <row r="911" spans="1:5" x14ac:dyDescent="0.4">
      <c r="A911" s="8" t="s">
        <v>8</v>
      </c>
      <c r="B911" s="8" t="s">
        <v>2465</v>
      </c>
      <c r="C911" s="8">
        <v>2211001</v>
      </c>
      <c r="D911" s="8" t="str">
        <f>IF(ISERROR(VLOOKUP(C911,CCONF!$A$2:$D$1020,4,FALSE)),"SIM","NÃO")</f>
        <v>SIM</v>
      </c>
      <c r="E911" s="8" t="str">
        <f>IF(ISERROR(VLOOKUP(C911,CCONF!$A$2:$D$1020,4,FALSE)),"",VLOOKUP(C911,CCONF!$A$2:$D$1020,4,FALSE))</f>
        <v/>
      </c>
    </row>
    <row r="912" spans="1:5" x14ac:dyDescent="0.4">
      <c r="A912" s="8" t="s">
        <v>8</v>
      </c>
      <c r="B912" s="8" t="s">
        <v>2466</v>
      </c>
      <c r="C912" s="8">
        <v>2211100</v>
      </c>
      <c r="D912" s="8" t="str">
        <f>IF(ISERROR(VLOOKUP(C912,CCONF!$A$2:$D$1020,4,FALSE)),"SIM","NÃO")</f>
        <v>SIM</v>
      </c>
      <c r="E912" s="8" t="str">
        <f>IF(ISERROR(VLOOKUP(C912,CCONF!$A$2:$D$1020,4,FALSE)),"",VLOOKUP(C912,CCONF!$A$2:$D$1020,4,FALSE))</f>
        <v/>
      </c>
    </row>
    <row r="913" spans="1:5" x14ac:dyDescent="0.4">
      <c r="A913" s="8" t="s">
        <v>8</v>
      </c>
      <c r="B913" s="8" t="s">
        <v>2467</v>
      </c>
      <c r="C913" s="8">
        <v>2211209</v>
      </c>
      <c r="D913" s="8" t="str">
        <f>IF(ISERROR(VLOOKUP(C913,CCONF!$A$2:$D$1020,4,FALSE)),"SIM","NÃO")</f>
        <v>SIM</v>
      </c>
      <c r="E913" s="8" t="str">
        <f>IF(ISERROR(VLOOKUP(C913,CCONF!$A$2:$D$1020,4,FALSE)),"",VLOOKUP(C913,CCONF!$A$2:$D$1020,4,FALSE))</f>
        <v/>
      </c>
    </row>
    <row r="914" spans="1:5" x14ac:dyDescent="0.4">
      <c r="A914" s="8" t="s">
        <v>8</v>
      </c>
      <c r="B914" s="8" t="s">
        <v>2468</v>
      </c>
      <c r="C914" s="8">
        <v>2211308</v>
      </c>
      <c r="D914" s="8" t="str">
        <f>IF(ISERROR(VLOOKUP(C914,CCONF!$A$2:$D$1020,4,FALSE)),"SIM","NÃO")</f>
        <v>SIM</v>
      </c>
      <c r="E914" s="8" t="str">
        <f>IF(ISERROR(VLOOKUP(C914,CCONF!$A$2:$D$1020,4,FALSE)),"",VLOOKUP(C914,CCONF!$A$2:$D$1020,4,FALSE))</f>
        <v/>
      </c>
    </row>
    <row r="915" spans="1:5" x14ac:dyDescent="0.4">
      <c r="A915" s="8" t="s">
        <v>8</v>
      </c>
      <c r="B915" s="8" t="s">
        <v>2469</v>
      </c>
      <c r="C915" s="8">
        <v>2211357</v>
      </c>
      <c r="D915" s="8" t="str">
        <f>IF(ISERROR(VLOOKUP(C915,CCONF!$A$2:$D$1020,4,FALSE)),"SIM","NÃO")</f>
        <v>SIM</v>
      </c>
      <c r="E915" s="8" t="str">
        <f>IF(ISERROR(VLOOKUP(C915,CCONF!$A$2:$D$1020,4,FALSE)),"",VLOOKUP(C915,CCONF!$A$2:$D$1020,4,FALSE))</f>
        <v/>
      </c>
    </row>
    <row r="916" spans="1:5" x14ac:dyDescent="0.4">
      <c r="A916" s="8" t="s">
        <v>8</v>
      </c>
      <c r="B916" s="8" t="s">
        <v>2470</v>
      </c>
      <c r="C916" s="8">
        <v>2211407</v>
      </c>
      <c r="D916" s="8" t="str">
        <f>IF(ISERROR(VLOOKUP(C916,CCONF!$A$2:$D$1020,4,FALSE)),"SIM","NÃO")</f>
        <v>SIM</v>
      </c>
      <c r="E916" s="8" t="str">
        <f>IF(ISERROR(VLOOKUP(C916,CCONF!$A$2:$D$1020,4,FALSE)),"",VLOOKUP(C916,CCONF!$A$2:$D$1020,4,FALSE))</f>
        <v/>
      </c>
    </row>
    <row r="917" spans="1:5" x14ac:dyDescent="0.4">
      <c r="A917" s="8" t="s">
        <v>8</v>
      </c>
      <c r="B917" s="8" t="s">
        <v>2471</v>
      </c>
      <c r="C917" s="8">
        <v>2211506</v>
      </c>
      <c r="D917" s="8" t="str">
        <f>IF(ISERROR(VLOOKUP(C917,CCONF!$A$2:$D$1020,4,FALSE)),"SIM","NÃO")</f>
        <v>SIM</v>
      </c>
      <c r="E917" s="8" t="str">
        <f>IF(ISERROR(VLOOKUP(C917,CCONF!$A$2:$D$1020,4,FALSE)),"",VLOOKUP(C917,CCONF!$A$2:$D$1020,4,FALSE))</f>
        <v/>
      </c>
    </row>
    <row r="918" spans="1:5" x14ac:dyDescent="0.4">
      <c r="A918" s="8" t="s">
        <v>8</v>
      </c>
      <c r="B918" s="8" t="s">
        <v>2472</v>
      </c>
      <c r="C918" s="8">
        <v>2211605</v>
      </c>
      <c r="D918" s="8" t="str">
        <f>IF(ISERROR(VLOOKUP(C918,CCONF!$A$2:$D$1020,4,FALSE)),"SIM","NÃO")</f>
        <v>SIM</v>
      </c>
      <c r="E918" s="8" t="str">
        <f>IF(ISERROR(VLOOKUP(C918,CCONF!$A$2:$D$1020,4,FALSE)),"",VLOOKUP(C918,CCONF!$A$2:$D$1020,4,FALSE))</f>
        <v/>
      </c>
    </row>
    <row r="919" spans="1:5" x14ac:dyDescent="0.4">
      <c r="A919" s="8" t="s">
        <v>8</v>
      </c>
      <c r="B919" s="8" t="s">
        <v>2473</v>
      </c>
      <c r="C919" s="8">
        <v>2211704</v>
      </c>
      <c r="D919" s="8" t="str">
        <f>IF(ISERROR(VLOOKUP(C919,CCONF!$A$2:$D$1020,4,FALSE)),"SIM","NÃO")</f>
        <v>SIM</v>
      </c>
      <c r="E919" s="8" t="str">
        <f>IF(ISERROR(VLOOKUP(C919,CCONF!$A$2:$D$1020,4,FALSE)),"",VLOOKUP(C919,CCONF!$A$2:$D$1020,4,FALSE))</f>
        <v/>
      </c>
    </row>
    <row r="920" spans="1:5" x14ac:dyDescent="0.4">
      <c r="A920" s="8" t="s">
        <v>56</v>
      </c>
      <c r="B920" s="8" t="s">
        <v>2474</v>
      </c>
      <c r="C920" s="8">
        <v>2300101</v>
      </c>
      <c r="D920" s="8" t="str">
        <f>IF(ISERROR(VLOOKUP(C920,CCONF!$A$2:$D$1020,4,FALSE)),"SIM","NÃO")</f>
        <v>SIM</v>
      </c>
      <c r="E920" s="8" t="str">
        <f>IF(ISERROR(VLOOKUP(C920,CCONF!$A$2:$D$1020,4,FALSE)),"",VLOOKUP(C920,CCONF!$A$2:$D$1020,4,FALSE))</f>
        <v/>
      </c>
    </row>
    <row r="921" spans="1:5" x14ac:dyDescent="0.4">
      <c r="A921" s="8" t="s">
        <v>56</v>
      </c>
      <c r="B921" s="8" t="s">
        <v>2475</v>
      </c>
      <c r="C921" s="8">
        <v>2300150</v>
      </c>
      <c r="D921" s="8" t="str">
        <f>IF(ISERROR(VLOOKUP(C921,CCONF!$A$2:$D$1020,4,FALSE)),"SIM","NÃO")</f>
        <v>SIM</v>
      </c>
      <c r="E921" s="8" t="str">
        <f>IF(ISERROR(VLOOKUP(C921,CCONF!$A$2:$D$1020,4,FALSE)),"",VLOOKUP(C921,CCONF!$A$2:$D$1020,4,FALSE))</f>
        <v/>
      </c>
    </row>
    <row r="922" spans="1:5" x14ac:dyDescent="0.4">
      <c r="A922" s="8" t="s">
        <v>56</v>
      </c>
      <c r="B922" s="8" t="s">
        <v>2476</v>
      </c>
      <c r="C922" s="8">
        <v>2300200</v>
      </c>
      <c r="D922" s="8" t="str">
        <f>IF(ISERROR(VLOOKUP(C922,CCONF!$A$2:$D$1020,4,FALSE)),"SIM","NÃO")</f>
        <v>SIM</v>
      </c>
      <c r="E922" s="8" t="str">
        <f>IF(ISERROR(VLOOKUP(C922,CCONF!$A$2:$D$1020,4,FALSE)),"",VLOOKUP(C922,CCONF!$A$2:$D$1020,4,FALSE))</f>
        <v/>
      </c>
    </row>
    <row r="923" spans="1:5" x14ac:dyDescent="0.4">
      <c r="A923" s="8" t="s">
        <v>56</v>
      </c>
      <c r="B923" s="8" t="s">
        <v>2477</v>
      </c>
      <c r="C923" s="8">
        <v>2300309</v>
      </c>
      <c r="D923" s="8" t="str">
        <f>IF(ISERROR(VLOOKUP(C923,CCONF!$A$2:$D$1020,4,FALSE)),"SIM","NÃO")</f>
        <v>SIM</v>
      </c>
      <c r="E923" s="8" t="str">
        <f>IF(ISERROR(VLOOKUP(C923,CCONF!$A$2:$D$1020,4,FALSE)),"",VLOOKUP(C923,CCONF!$A$2:$D$1020,4,FALSE))</f>
        <v/>
      </c>
    </row>
    <row r="924" spans="1:5" x14ac:dyDescent="0.4">
      <c r="A924" s="8" t="s">
        <v>56</v>
      </c>
      <c r="B924" s="8" t="s">
        <v>2478</v>
      </c>
      <c r="C924" s="8">
        <v>2300408</v>
      </c>
      <c r="D924" s="8" t="str">
        <f>IF(ISERROR(VLOOKUP(C924,CCONF!$A$2:$D$1020,4,FALSE)),"SIM","NÃO")</f>
        <v>SIM</v>
      </c>
      <c r="E924" s="8" t="str">
        <f>IF(ISERROR(VLOOKUP(C924,CCONF!$A$2:$D$1020,4,FALSE)),"",VLOOKUP(C924,CCONF!$A$2:$D$1020,4,FALSE))</f>
        <v/>
      </c>
    </row>
    <row r="925" spans="1:5" x14ac:dyDescent="0.4">
      <c r="A925" s="8" t="s">
        <v>56</v>
      </c>
      <c r="B925" s="8" t="s">
        <v>2479</v>
      </c>
      <c r="C925" s="8">
        <v>2300507</v>
      </c>
      <c r="D925" s="8" t="str">
        <f>IF(ISERROR(VLOOKUP(C925,CCONF!$A$2:$D$1020,4,FALSE)),"SIM","NÃO")</f>
        <v>SIM</v>
      </c>
      <c r="E925" s="8" t="str">
        <f>IF(ISERROR(VLOOKUP(C925,CCONF!$A$2:$D$1020,4,FALSE)),"",VLOOKUP(C925,CCONF!$A$2:$D$1020,4,FALSE))</f>
        <v/>
      </c>
    </row>
    <row r="926" spans="1:5" x14ac:dyDescent="0.4">
      <c r="A926" s="8" t="s">
        <v>56</v>
      </c>
      <c r="B926" s="8" t="s">
        <v>2480</v>
      </c>
      <c r="C926" s="8">
        <v>2300606</v>
      </c>
      <c r="D926" s="8" t="str">
        <f>IF(ISERROR(VLOOKUP(C926,CCONF!$A$2:$D$1020,4,FALSE)),"SIM","NÃO")</f>
        <v>SIM</v>
      </c>
      <c r="E926" s="8" t="str">
        <f>IF(ISERROR(VLOOKUP(C926,CCONF!$A$2:$D$1020,4,FALSE)),"",VLOOKUP(C926,CCONF!$A$2:$D$1020,4,FALSE))</f>
        <v/>
      </c>
    </row>
    <row r="927" spans="1:5" x14ac:dyDescent="0.4">
      <c r="A927" s="8" t="s">
        <v>56</v>
      </c>
      <c r="B927" s="8" t="s">
        <v>2481</v>
      </c>
      <c r="C927" s="8">
        <v>2300705</v>
      </c>
      <c r="D927" s="8" t="str">
        <f>IF(ISERROR(VLOOKUP(C927,CCONF!$A$2:$D$1020,4,FALSE)),"SIM","NÃO")</f>
        <v>SIM</v>
      </c>
      <c r="E927" s="8" t="str">
        <f>IF(ISERROR(VLOOKUP(C927,CCONF!$A$2:$D$1020,4,FALSE)),"",VLOOKUP(C927,CCONF!$A$2:$D$1020,4,FALSE))</f>
        <v/>
      </c>
    </row>
    <row r="928" spans="1:5" x14ac:dyDescent="0.4">
      <c r="A928" s="8" t="s">
        <v>56</v>
      </c>
      <c r="B928" s="8" t="s">
        <v>2482</v>
      </c>
      <c r="C928" s="8">
        <v>2300754</v>
      </c>
      <c r="D928" s="8" t="str">
        <f>IF(ISERROR(VLOOKUP(C928,CCONF!$A$2:$D$1020,4,FALSE)),"SIM","NÃO")</f>
        <v>SIM</v>
      </c>
      <c r="E928" s="8" t="str">
        <f>IF(ISERROR(VLOOKUP(C928,CCONF!$A$2:$D$1020,4,FALSE)),"",VLOOKUP(C928,CCONF!$A$2:$D$1020,4,FALSE))</f>
        <v/>
      </c>
    </row>
    <row r="929" spans="1:5" x14ac:dyDescent="0.4">
      <c r="A929" s="8" t="s">
        <v>56</v>
      </c>
      <c r="B929" s="8" t="s">
        <v>2483</v>
      </c>
      <c r="C929" s="8">
        <v>2300804</v>
      </c>
      <c r="D929" s="8" t="str">
        <f>IF(ISERROR(VLOOKUP(C929,CCONF!$A$2:$D$1020,4,FALSE)),"SIM","NÃO")</f>
        <v>SIM</v>
      </c>
      <c r="E929" s="8" t="str">
        <f>IF(ISERROR(VLOOKUP(C929,CCONF!$A$2:$D$1020,4,FALSE)),"",VLOOKUP(C929,CCONF!$A$2:$D$1020,4,FALSE))</f>
        <v/>
      </c>
    </row>
    <row r="930" spans="1:5" x14ac:dyDescent="0.4">
      <c r="A930" s="8" t="s">
        <v>56</v>
      </c>
      <c r="B930" s="8" t="s">
        <v>2484</v>
      </c>
      <c r="C930" s="8">
        <v>2300903</v>
      </c>
      <c r="D930" s="8" t="str">
        <f>IF(ISERROR(VLOOKUP(C930,CCONF!$A$2:$D$1020,4,FALSE)),"SIM","NÃO")</f>
        <v>SIM</v>
      </c>
      <c r="E930" s="8" t="str">
        <f>IF(ISERROR(VLOOKUP(C930,CCONF!$A$2:$D$1020,4,FALSE)),"",VLOOKUP(C930,CCONF!$A$2:$D$1020,4,FALSE))</f>
        <v/>
      </c>
    </row>
    <row r="931" spans="1:5" x14ac:dyDescent="0.4">
      <c r="A931" s="8" t="s">
        <v>56</v>
      </c>
      <c r="B931" s="8" t="s">
        <v>2485</v>
      </c>
      <c r="C931" s="8">
        <v>2301000</v>
      </c>
      <c r="D931" s="8" t="str">
        <f>IF(ISERROR(VLOOKUP(C931,CCONF!$A$2:$D$1020,4,FALSE)),"SIM","NÃO")</f>
        <v>SIM</v>
      </c>
      <c r="E931" s="8" t="str">
        <f>IF(ISERROR(VLOOKUP(C931,CCONF!$A$2:$D$1020,4,FALSE)),"",VLOOKUP(C931,CCONF!$A$2:$D$1020,4,FALSE))</f>
        <v/>
      </c>
    </row>
    <row r="932" spans="1:5" x14ac:dyDescent="0.4">
      <c r="A932" s="8" t="s">
        <v>56</v>
      </c>
      <c r="B932" s="8" t="s">
        <v>2486</v>
      </c>
      <c r="C932" s="8">
        <v>2301109</v>
      </c>
      <c r="D932" s="8" t="str">
        <f>IF(ISERROR(VLOOKUP(C932,CCONF!$A$2:$D$1020,4,FALSE)),"SIM","NÃO")</f>
        <v>SIM</v>
      </c>
      <c r="E932" s="8" t="str">
        <f>IF(ISERROR(VLOOKUP(C932,CCONF!$A$2:$D$1020,4,FALSE)),"",VLOOKUP(C932,CCONF!$A$2:$D$1020,4,FALSE))</f>
        <v/>
      </c>
    </row>
    <row r="933" spans="1:5" x14ac:dyDescent="0.4">
      <c r="A933" s="8" t="s">
        <v>56</v>
      </c>
      <c r="B933" s="8" t="s">
        <v>2487</v>
      </c>
      <c r="C933" s="8">
        <v>2301208</v>
      </c>
      <c r="D933" s="8" t="str">
        <f>IF(ISERROR(VLOOKUP(C933,CCONF!$A$2:$D$1020,4,FALSE)),"SIM","NÃO")</f>
        <v>SIM</v>
      </c>
      <c r="E933" s="8" t="str">
        <f>IF(ISERROR(VLOOKUP(C933,CCONF!$A$2:$D$1020,4,FALSE)),"",VLOOKUP(C933,CCONF!$A$2:$D$1020,4,FALSE))</f>
        <v/>
      </c>
    </row>
    <row r="934" spans="1:5" x14ac:dyDescent="0.4">
      <c r="A934" s="8" t="s">
        <v>56</v>
      </c>
      <c r="B934" s="8" t="s">
        <v>2488</v>
      </c>
      <c r="C934" s="8">
        <v>2301257</v>
      </c>
      <c r="D934" s="8" t="str">
        <f>IF(ISERROR(VLOOKUP(C934,CCONF!$A$2:$D$1020,4,FALSE)),"SIM","NÃO")</f>
        <v>SIM</v>
      </c>
      <c r="E934" s="8" t="str">
        <f>IF(ISERROR(VLOOKUP(C934,CCONF!$A$2:$D$1020,4,FALSE)),"",VLOOKUP(C934,CCONF!$A$2:$D$1020,4,FALSE))</f>
        <v/>
      </c>
    </row>
    <row r="935" spans="1:5" x14ac:dyDescent="0.4">
      <c r="A935" s="8" t="s">
        <v>56</v>
      </c>
      <c r="B935" s="8" t="s">
        <v>2489</v>
      </c>
      <c r="C935" s="8">
        <v>2301307</v>
      </c>
      <c r="D935" s="8" t="str">
        <f>IF(ISERROR(VLOOKUP(C935,CCONF!$A$2:$D$1020,4,FALSE)),"SIM","NÃO")</f>
        <v>SIM</v>
      </c>
      <c r="E935" s="8" t="str">
        <f>IF(ISERROR(VLOOKUP(C935,CCONF!$A$2:$D$1020,4,FALSE)),"",VLOOKUP(C935,CCONF!$A$2:$D$1020,4,FALSE))</f>
        <v/>
      </c>
    </row>
    <row r="936" spans="1:5" x14ac:dyDescent="0.4">
      <c r="A936" s="8" t="s">
        <v>56</v>
      </c>
      <c r="B936" s="8" t="s">
        <v>2490</v>
      </c>
      <c r="C936" s="8">
        <v>2301406</v>
      </c>
      <c r="D936" s="8" t="str">
        <f>IF(ISERROR(VLOOKUP(C936,CCONF!$A$2:$D$1020,4,FALSE)),"SIM","NÃO")</f>
        <v>SIM</v>
      </c>
      <c r="E936" s="8" t="str">
        <f>IF(ISERROR(VLOOKUP(C936,CCONF!$A$2:$D$1020,4,FALSE)),"",VLOOKUP(C936,CCONF!$A$2:$D$1020,4,FALSE))</f>
        <v/>
      </c>
    </row>
    <row r="937" spans="1:5" x14ac:dyDescent="0.4">
      <c r="A937" s="8" t="s">
        <v>56</v>
      </c>
      <c r="B937" s="8" t="s">
        <v>2491</v>
      </c>
      <c r="C937" s="8">
        <v>2301505</v>
      </c>
      <c r="D937" s="8" t="str">
        <f>IF(ISERROR(VLOOKUP(C937,CCONF!$A$2:$D$1020,4,FALSE)),"SIM","NÃO")</f>
        <v>SIM</v>
      </c>
      <c r="E937" s="8" t="str">
        <f>IF(ISERROR(VLOOKUP(C937,CCONF!$A$2:$D$1020,4,FALSE)),"",VLOOKUP(C937,CCONF!$A$2:$D$1020,4,FALSE))</f>
        <v/>
      </c>
    </row>
    <row r="938" spans="1:5" x14ac:dyDescent="0.4">
      <c r="A938" s="8" t="s">
        <v>56</v>
      </c>
      <c r="B938" s="8" t="s">
        <v>2492</v>
      </c>
      <c r="C938" s="8">
        <v>2301604</v>
      </c>
      <c r="D938" s="8" t="str">
        <f>IF(ISERROR(VLOOKUP(C938,CCONF!$A$2:$D$1020,4,FALSE)),"SIM","NÃO")</f>
        <v>SIM</v>
      </c>
      <c r="E938" s="8" t="str">
        <f>IF(ISERROR(VLOOKUP(C938,CCONF!$A$2:$D$1020,4,FALSE)),"",VLOOKUP(C938,CCONF!$A$2:$D$1020,4,FALSE))</f>
        <v/>
      </c>
    </row>
    <row r="939" spans="1:5" x14ac:dyDescent="0.4">
      <c r="A939" s="8" t="s">
        <v>56</v>
      </c>
      <c r="B939" s="8" t="s">
        <v>2493</v>
      </c>
      <c r="C939" s="8">
        <v>2301703</v>
      </c>
      <c r="D939" s="8" t="str">
        <f>IF(ISERROR(VLOOKUP(C939,CCONF!$A$2:$D$1020,4,FALSE)),"SIM","NÃO")</f>
        <v>SIM</v>
      </c>
      <c r="E939" s="8" t="str">
        <f>IF(ISERROR(VLOOKUP(C939,CCONF!$A$2:$D$1020,4,FALSE)),"",VLOOKUP(C939,CCONF!$A$2:$D$1020,4,FALSE))</f>
        <v/>
      </c>
    </row>
    <row r="940" spans="1:5" x14ac:dyDescent="0.4">
      <c r="A940" s="8" t="s">
        <v>56</v>
      </c>
      <c r="B940" s="8" t="s">
        <v>2494</v>
      </c>
      <c r="C940" s="8">
        <v>2301802</v>
      </c>
      <c r="D940" s="8" t="str">
        <f>IF(ISERROR(VLOOKUP(C940,CCONF!$A$2:$D$1020,4,FALSE)),"SIM","NÃO")</f>
        <v>SIM</v>
      </c>
      <c r="E940" s="8" t="str">
        <f>IF(ISERROR(VLOOKUP(C940,CCONF!$A$2:$D$1020,4,FALSE)),"",VLOOKUP(C940,CCONF!$A$2:$D$1020,4,FALSE))</f>
        <v/>
      </c>
    </row>
    <row r="941" spans="1:5" x14ac:dyDescent="0.4">
      <c r="A941" s="8" t="s">
        <v>56</v>
      </c>
      <c r="B941" s="8" t="s">
        <v>2495</v>
      </c>
      <c r="C941" s="8">
        <v>2301851</v>
      </c>
      <c r="D941" s="8" t="str">
        <f>IF(ISERROR(VLOOKUP(C941,CCONF!$A$2:$D$1020,4,FALSE)),"SIM","NÃO")</f>
        <v>SIM</v>
      </c>
      <c r="E941" s="8" t="str">
        <f>IF(ISERROR(VLOOKUP(C941,CCONF!$A$2:$D$1020,4,FALSE)),"",VLOOKUP(C941,CCONF!$A$2:$D$1020,4,FALSE))</f>
        <v/>
      </c>
    </row>
    <row r="942" spans="1:5" x14ac:dyDescent="0.4">
      <c r="A942" s="8" t="s">
        <v>56</v>
      </c>
      <c r="B942" s="8" t="s">
        <v>2496</v>
      </c>
      <c r="C942" s="8">
        <v>2301901</v>
      </c>
      <c r="D942" s="8" t="str">
        <f>IF(ISERROR(VLOOKUP(C942,CCONF!$A$2:$D$1020,4,FALSE)),"SIM","NÃO")</f>
        <v>SIM</v>
      </c>
      <c r="E942" s="8" t="str">
        <f>IF(ISERROR(VLOOKUP(C942,CCONF!$A$2:$D$1020,4,FALSE)),"",VLOOKUP(C942,CCONF!$A$2:$D$1020,4,FALSE))</f>
        <v/>
      </c>
    </row>
    <row r="943" spans="1:5" x14ac:dyDescent="0.4">
      <c r="A943" s="8" t="s">
        <v>56</v>
      </c>
      <c r="B943" s="8" t="s">
        <v>2497</v>
      </c>
      <c r="C943" s="8">
        <v>2301950</v>
      </c>
      <c r="D943" s="8" t="str">
        <f>IF(ISERROR(VLOOKUP(C943,CCONF!$A$2:$D$1020,4,FALSE)),"SIM","NÃO")</f>
        <v>SIM</v>
      </c>
      <c r="E943" s="8" t="str">
        <f>IF(ISERROR(VLOOKUP(C943,CCONF!$A$2:$D$1020,4,FALSE)),"",VLOOKUP(C943,CCONF!$A$2:$D$1020,4,FALSE))</f>
        <v/>
      </c>
    </row>
    <row r="944" spans="1:5" x14ac:dyDescent="0.4">
      <c r="A944" s="8" t="s">
        <v>56</v>
      </c>
      <c r="B944" s="8" t="s">
        <v>2498</v>
      </c>
      <c r="C944" s="8">
        <v>2302008</v>
      </c>
      <c r="D944" s="8" t="str">
        <f>IF(ISERROR(VLOOKUP(C944,CCONF!$A$2:$D$1020,4,FALSE)),"SIM","NÃO")</f>
        <v>SIM</v>
      </c>
      <c r="E944" s="8" t="str">
        <f>IF(ISERROR(VLOOKUP(C944,CCONF!$A$2:$D$1020,4,FALSE)),"",VLOOKUP(C944,CCONF!$A$2:$D$1020,4,FALSE))</f>
        <v/>
      </c>
    </row>
    <row r="945" spans="1:5" x14ac:dyDescent="0.4">
      <c r="A945" s="8" t="s">
        <v>56</v>
      </c>
      <c r="B945" s="8" t="s">
        <v>2499</v>
      </c>
      <c r="C945" s="8">
        <v>2302057</v>
      </c>
      <c r="D945" s="8" t="str">
        <f>IF(ISERROR(VLOOKUP(C945,CCONF!$A$2:$D$1020,4,FALSE)),"SIM","NÃO")</f>
        <v>SIM</v>
      </c>
      <c r="E945" s="8" t="str">
        <f>IF(ISERROR(VLOOKUP(C945,CCONF!$A$2:$D$1020,4,FALSE)),"",VLOOKUP(C945,CCONF!$A$2:$D$1020,4,FALSE))</f>
        <v/>
      </c>
    </row>
    <row r="946" spans="1:5" x14ac:dyDescent="0.4">
      <c r="A946" s="8" t="s">
        <v>56</v>
      </c>
      <c r="B946" s="8" t="s">
        <v>2500</v>
      </c>
      <c r="C946" s="8">
        <v>2302107</v>
      </c>
      <c r="D946" s="8" t="str">
        <f>IF(ISERROR(VLOOKUP(C946,CCONF!$A$2:$D$1020,4,FALSE)),"SIM","NÃO")</f>
        <v>SIM</v>
      </c>
      <c r="E946" s="8" t="str">
        <f>IF(ISERROR(VLOOKUP(C946,CCONF!$A$2:$D$1020,4,FALSE)),"",VLOOKUP(C946,CCONF!$A$2:$D$1020,4,FALSE))</f>
        <v/>
      </c>
    </row>
    <row r="947" spans="1:5" x14ac:dyDescent="0.4">
      <c r="A947" s="8" t="s">
        <v>56</v>
      </c>
      <c r="B947" s="8" t="s">
        <v>2501</v>
      </c>
      <c r="C947" s="8">
        <v>2302206</v>
      </c>
      <c r="D947" s="8" t="str">
        <f>IF(ISERROR(VLOOKUP(C947,CCONF!$A$2:$D$1020,4,FALSE)),"SIM","NÃO")</f>
        <v>SIM</v>
      </c>
      <c r="E947" s="8" t="str">
        <f>IF(ISERROR(VLOOKUP(C947,CCONF!$A$2:$D$1020,4,FALSE)),"",VLOOKUP(C947,CCONF!$A$2:$D$1020,4,FALSE))</f>
        <v/>
      </c>
    </row>
    <row r="948" spans="1:5" x14ac:dyDescent="0.4">
      <c r="A948" s="8" t="s">
        <v>56</v>
      </c>
      <c r="B948" s="8" t="s">
        <v>2502</v>
      </c>
      <c r="C948" s="8">
        <v>2302305</v>
      </c>
      <c r="D948" s="8" t="str">
        <f>IF(ISERROR(VLOOKUP(C948,CCONF!$A$2:$D$1020,4,FALSE)),"SIM","NÃO")</f>
        <v>SIM</v>
      </c>
      <c r="E948" s="8" t="str">
        <f>IF(ISERROR(VLOOKUP(C948,CCONF!$A$2:$D$1020,4,FALSE)),"",VLOOKUP(C948,CCONF!$A$2:$D$1020,4,FALSE))</f>
        <v/>
      </c>
    </row>
    <row r="949" spans="1:5" x14ac:dyDescent="0.4">
      <c r="A949" s="8" t="s">
        <v>56</v>
      </c>
      <c r="B949" s="8" t="s">
        <v>2503</v>
      </c>
      <c r="C949" s="8">
        <v>2302404</v>
      </c>
      <c r="D949" s="8" t="str">
        <f>IF(ISERROR(VLOOKUP(C949,CCONF!$A$2:$D$1020,4,FALSE)),"SIM","NÃO")</f>
        <v>SIM</v>
      </c>
      <c r="E949" s="8" t="str">
        <f>IF(ISERROR(VLOOKUP(C949,CCONF!$A$2:$D$1020,4,FALSE)),"",VLOOKUP(C949,CCONF!$A$2:$D$1020,4,FALSE))</f>
        <v/>
      </c>
    </row>
    <row r="950" spans="1:5" x14ac:dyDescent="0.4">
      <c r="A950" s="8" t="s">
        <v>56</v>
      </c>
      <c r="B950" s="8" t="s">
        <v>2504</v>
      </c>
      <c r="C950" s="8">
        <v>2302503</v>
      </c>
      <c r="D950" s="8" t="str">
        <f>IF(ISERROR(VLOOKUP(C950,CCONF!$A$2:$D$1020,4,FALSE)),"SIM","NÃO")</f>
        <v>SIM</v>
      </c>
      <c r="E950" s="8" t="str">
        <f>IF(ISERROR(VLOOKUP(C950,CCONF!$A$2:$D$1020,4,FALSE)),"",VLOOKUP(C950,CCONF!$A$2:$D$1020,4,FALSE))</f>
        <v/>
      </c>
    </row>
    <row r="951" spans="1:5" x14ac:dyDescent="0.4">
      <c r="A951" s="8" t="s">
        <v>56</v>
      </c>
      <c r="B951" s="8" t="s">
        <v>2505</v>
      </c>
      <c r="C951" s="8">
        <v>2302602</v>
      </c>
      <c r="D951" s="8" t="str">
        <f>IF(ISERROR(VLOOKUP(C951,CCONF!$A$2:$D$1020,4,FALSE)),"SIM","NÃO")</f>
        <v>SIM</v>
      </c>
      <c r="E951" s="8" t="str">
        <f>IF(ISERROR(VLOOKUP(C951,CCONF!$A$2:$D$1020,4,FALSE)),"",VLOOKUP(C951,CCONF!$A$2:$D$1020,4,FALSE))</f>
        <v/>
      </c>
    </row>
    <row r="952" spans="1:5" x14ac:dyDescent="0.4">
      <c r="A952" s="8" t="s">
        <v>56</v>
      </c>
      <c r="B952" s="8" t="s">
        <v>2506</v>
      </c>
      <c r="C952" s="8">
        <v>2302701</v>
      </c>
      <c r="D952" s="8" t="str">
        <f>IF(ISERROR(VLOOKUP(C952,CCONF!$A$2:$D$1020,4,FALSE)),"SIM","NÃO")</f>
        <v>SIM</v>
      </c>
      <c r="E952" s="8" t="str">
        <f>IF(ISERROR(VLOOKUP(C952,CCONF!$A$2:$D$1020,4,FALSE)),"",VLOOKUP(C952,CCONF!$A$2:$D$1020,4,FALSE))</f>
        <v/>
      </c>
    </row>
    <row r="953" spans="1:5" x14ac:dyDescent="0.4">
      <c r="A953" s="8" t="s">
        <v>56</v>
      </c>
      <c r="B953" s="8" t="s">
        <v>2507</v>
      </c>
      <c r="C953" s="8">
        <v>2302800</v>
      </c>
      <c r="D953" s="8" t="str">
        <f>IF(ISERROR(VLOOKUP(C953,CCONF!$A$2:$D$1020,4,FALSE)),"SIM","NÃO")</f>
        <v>SIM</v>
      </c>
      <c r="E953" s="8" t="str">
        <f>IF(ISERROR(VLOOKUP(C953,CCONF!$A$2:$D$1020,4,FALSE)),"",VLOOKUP(C953,CCONF!$A$2:$D$1020,4,FALSE))</f>
        <v/>
      </c>
    </row>
    <row r="954" spans="1:5" x14ac:dyDescent="0.4">
      <c r="A954" s="8" t="s">
        <v>56</v>
      </c>
      <c r="B954" s="8" t="s">
        <v>2508</v>
      </c>
      <c r="C954" s="8">
        <v>2302909</v>
      </c>
      <c r="D954" s="8" t="str">
        <f>IF(ISERROR(VLOOKUP(C954,CCONF!$A$2:$D$1020,4,FALSE)),"SIM","NÃO")</f>
        <v>SIM</v>
      </c>
      <c r="E954" s="8" t="str">
        <f>IF(ISERROR(VLOOKUP(C954,CCONF!$A$2:$D$1020,4,FALSE)),"",VLOOKUP(C954,CCONF!$A$2:$D$1020,4,FALSE))</f>
        <v/>
      </c>
    </row>
    <row r="955" spans="1:5" x14ac:dyDescent="0.4">
      <c r="A955" s="8" t="s">
        <v>56</v>
      </c>
      <c r="B955" s="8" t="s">
        <v>2509</v>
      </c>
      <c r="C955" s="8">
        <v>2303006</v>
      </c>
      <c r="D955" s="8" t="str">
        <f>IF(ISERROR(VLOOKUP(C955,CCONF!$A$2:$D$1020,4,FALSE)),"SIM","NÃO")</f>
        <v>SIM</v>
      </c>
      <c r="E955" s="8" t="str">
        <f>IF(ISERROR(VLOOKUP(C955,CCONF!$A$2:$D$1020,4,FALSE)),"",VLOOKUP(C955,CCONF!$A$2:$D$1020,4,FALSE))</f>
        <v/>
      </c>
    </row>
    <row r="956" spans="1:5" x14ac:dyDescent="0.4">
      <c r="A956" s="8" t="s">
        <v>56</v>
      </c>
      <c r="B956" s="8" t="s">
        <v>2510</v>
      </c>
      <c r="C956" s="8">
        <v>2303105</v>
      </c>
      <c r="D956" s="8" t="str">
        <f>IF(ISERROR(VLOOKUP(C956,CCONF!$A$2:$D$1020,4,FALSE)),"SIM","NÃO")</f>
        <v>SIM</v>
      </c>
      <c r="E956" s="8" t="str">
        <f>IF(ISERROR(VLOOKUP(C956,CCONF!$A$2:$D$1020,4,FALSE)),"",VLOOKUP(C956,CCONF!$A$2:$D$1020,4,FALSE))</f>
        <v/>
      </c>
    </row>
    <row r="957" spans="1:5" x14ac:dyDescent="0.4">
      <c r="A957" s="8" t="s">
        <v>56</v>
      </c>
      <c r="B957" s="8" t="s">
        <v>2511</v>
      </c>
      <c r="C957" s="8">
        <v>2303204</v>
      </c>
      <c r="D957" s="8" t="str">
        <f>IF(ISERROR(VLOOKUP(C957,CCONF!$A$2:$D$1020,4,FALSE)),"SIM","NÃO")</f>
        <v>SIM</v>
      </c>
      <c r="E957" s="8" t="str">
        <f>IF(ISERROR(VLOOKUP(C957,CCONF!$A$2:$D$1020,4,FALSE)),"",VLOOKUP(C957,CCONF!$A$2:$D$1020,4,FALSE))</f>
        <v/>
      </c>
    </row>
    <row r="958" spans="1:5" x14ac:dyDescent="0.4">
      <c r="A958" s="8" t="s">
        <v>56</v>
      </c>
      <c r="B958" s="8" t="s">
        <v>2512</v>
      </c>
      <c r="C958" s="8">
        <v>2303303</v>
      </c>
      <c r="D958" s="8" t="str">
        <f>IF(ISERROR(VLOOKUP(C958,CCONF!$A$2:$D$1020,4,FALSE)),"SIM","NÃO")</f>
        <v>SIM</v>
      </c>
      <c r="E958" s="8" t="str">
        <f>IF(ISERROR(VLOOKUP(C958,CCONF!$A$2:$D$1020,4,FALSE)),"",VLOOKUP(C958,CCONF!$A$2:$D$1020,4,FALSE))</f>
        <v/>
      </c>
    </row>
    <row r="959" spans="1:5" x14ac:dyDescent="0.4">
      <c r="A959" s="8" t="s">
        <v>56</v>
      </c>
      <c r="B959" s="8" t="s">
        <v>2513</v>
      </c>
      <c r="C959" s="8">
        <v>2303402</v>
      </c>
      <c r="D959" s="8" t="str">
        <f>IF(ISERROR(VLOOKUP(C959,CCONF!$A$2:$D$1020,4,FALSE)),"SIM","NÃO")</f>
        <v>SIM</v>
      </c>
      <c r="E959" s="8" t="str">
        <f>IF(ISERROR(VLOOKUP(C959,CCONF!$A$2:$D$1020,4,FALSE)),"",VLOOKUP(C959,CCONF!$A$2:$D$1020,4,FALSE))</f>
        <v/>
      </c>
    </row>
    <row r="960" spans="1:5" x14ac:dyDescent="0.4">
      <c r="A960" s="8" t="s">
        <v>56</v>
      </c>
      <c r="B960" s="8" t="s">
        <v>2514</v>
      </c>
      <c r="C960" s="8">
        <v>2303501</v>
      </c>
      <c r="D960" s="8" t="str">
        <f>IF(ISERROR(VLOOKUP(C960,CCONF!$A$2:$D$1020,4,FALSE)),"SIM","NÃO")</f>
        <v>SIM</v>
      </c>
      <c r="E960" s="8" t="str">
        <f>IF(ISERROR(VLOOKUP(C960,CCONF!$A$2:$D$1020,4,FALSE)),"",VLOOKUP(C960,CCONF!$A$2:$D$1020,4,FALSE))</f>
        <v/>
      </c>
    </row>
    <row r="961" spans="1:5" x14ac:dyDescent="0.4">
      <c r="A961" s="8" t="s">
        <v>56</v>
      </c>
      <c r="B961" s="8" t="s">
        <v>2515</v>
      </c>
      <c r="C961" s="8">
        <v>2303600</v>
      </c>
      <c r="D961" s="8" t="str">
        <f>IF(ISERROR(VLOOKUP(C961,CCONF!$A$2:$D$1020,4,FALSE)),"SIM","NÃO")</f>
        <v>SIM</v>
      </c>
      <c r="E961" s="8" t="str">
        <f>IF(ISERROR(VLOOKUP(C961,CCONF!$A$2:$D$1020,4,FALSE)),"",VLOOKUP(C961,CCONF!$A$2:$D$1020,4,FALSE))</f>
        <v/>
      </c>
    </row>
    <row r="962" spans="1:5" x14ac:dyDescent="0.4">
      <c r="A962" s="8" t="s">
        <v>56</v>
      </c>
      <c r="B962" s="8" t="s">
        <v>2516</v>
      </c>
      <c r="C962" s="8">
        <v>2303659</v>
      </c>
      <c r="D962" s="8" t="str">
        <f>IF(ISERROR(VLOOKUP(C962,CCONF!$A$2:$D$1020,4,FALSE)),"SIM","NÃO")</f>
        <v>SIM</v>
      </c>
      <c r="E962" s="8" t="str">
        <f>IF(ISERROR(VLOOKUP(C962,CCONF!$A$2:$D$1020,4,FALSE)),"",VLOOKUP(C962,CCONF!$A$2:$D$1020,4,FALSE))</f>
        <v/>
      </c>
    </row>
    <row r="963" spans="1:5" x14ac:dyDescent="0.4">
      <c r="A963" s="8" t="s">
        <v>56</v>
      </c>
      <c r="B963" s="8" t="s">
        <v>2517</v>
      </c>
      <c r="C963" s="8">
        <v>2303709</v>
      </c>
      <c r="D963" s="8" t="str">
        <f>IF(ISERROR(VLOOKUP(C963,CCONF!$A$2:$D$1020,4,FALSE)),"SIM","NÃO")</f>
        <v>SIM</v>
      </c>
      <c r="E963" s="8" t="str">
        <f>IF(ISERROR(VLOOKUP(C963,CCONF!$A$2:$D$1020,4,FALSE)),"",VLOOKUP(C963,CCONF!$A$2:$D$1020,4,FALSE))</f>
        <v/>
      </c>
    </row>
    <row r="964" spans="1:5" x14ac:dyDescent="0.4">
      <c r="A964" s="8" t="s">
        <v>56</v>
      </c>
      <c r="B964" s="8" t="s">
        <v>2518</v>
      </c>
      <c r="C964" s="8">
        <v>2303808</v>
      </c>
      <c r="D964" s="8" t="str">
        <f>IF(ISERROR(VLOOKUP(C964,CCONF!$A$2:$D$1020,4,FALSE)),"SIM","NÃO")</f>
        <v>SIM</v>
      </c>
      <c r="E964" s="8" t="str">
        <f>IF(ISERROR(VLOOKUP(C964,CCONF!$A$2:$D$1020,4,FALSE)),"",VLOOKUP(C964,CCONF!$A$2:$D$1020,4,FALSE))</f>
        <v/>
      </c>
    </row>
    <row r="965" spans="1:5" x14ac:dyDescent="0.4">
      <c r="A965" s="8" t="s">
        <v>56</v>
      </c>
      <c r="B965" s="8" t="s">
        <v>2519</v>
      </c>
      <c r="C965" s="8">
        <v>2303907</v>
      </c>
      <c r="D965" s="8" t="str">
        <f>IF(ISERROR(VLOOKUP(C965,CCONF!$A$2:$D$1020,4,FALSE)),"SIM","NÃO")</f>
        <v>SIM</v>
      </c>
      <c r="E965" s="8" t="str">
        <f>IF(ISERROR(VLOOKUP(C965,CCONF!$A$2:$D$1020,4,FALSE)),"",VLOOKUP(C965,CCONF!$A$2:$D$1020,4,FALSE))</f>
        <v/>
      </c>
    </row>
    <row r="966" spans="1:5" x14ac:dyDescent="0.4">
      <c r="A966" s="8" t="s">
        <v>56</v>
      </c>
      <c r="B966" s="8" t="s">
        <v>2520</v>
      </c>
      <c r="C966" s="8">
        <v>2303931</v>
      </c>
      <c r="D966" s="8" t="str">
        <f>IF(ISERROR(VLOOKUP(C966,CCONF!$A$2:$D$1020,4,FALSE)),"SIM","NÃO")</f>
        <v>SIM</v>
      </c>
      <c r="E966" s="8" t="str">
        <f>IF(ISERROR(VLOOKUP(C966,CCONF!$A$2:$D$1020,4,FALSE)),"",VLOOKUP(C966,CCONF!$A$2:$D$1020,4,FALSE))</f>
        <v/>
      </c>
    </row>
    <row r="967" spans="1:5" x14ac:dyDescent="0.4">
      <c r="A967" s="8" t="s">
        <v>56</v>
      </c>
      <c r="B967" s="8" t="s">
        <v>2521</v>
      </c>
      <c r="C967" s="8">
        <v>2303956</v>
      </c>
      <c r="D967" s="8" t="str">
        <f>IF(ISERROR(VLOOKUP(C967,CCONF!$A$2:$D$1020,4,FALSE)),"SIM","NÃO")</f>
        <v>SIM</v>
      </c>
      <c r="E967" s="8" t="str">
        <f>IF(ISERROR(VLOOKUP(C967,CCONF!$A$2:$D$1020,4,FALSE)),"",VLOOKUP(C967,CCONF!$A$2:$D$1020,4,FALSE))</f>
        <v/>
      </c>
    </row>
    <row r="968" spans="1:5" x14ac:dyDescent="0.4">
      <c r="A968" s="8" t="s">
        <v>56</v>
      </c>
      <c r="B968" s="8" t="s">
        <v>2522</v>
      </c>
      <c r="C968" s="8">
        <v>2304004</v>
      </c>
      <c r="D968" s="8" t="str">
        <f>IF(ISERROR(VLOOKUP(C968,CCONF!$A$2:$D$1020,4,FALSE)),"SIM","NÃO")</f>
        <v>SIM</v>
      </c>
      <c r="E968" s="8" t="str">
        <f>IF(ISERROR(VLOOKUP(C968,CCONF!$A$2:$D$1020,4,FALSE)),"",VLOOKUP(C968,CCONF!$A$2:$D$1020,4,FALSE))</f>
        <v/>
      </c>
    </row>
    <row r="969" spans="1:5" x14ac:dyDescent="0.4">
      <c r="A969" s="8" t="s">
        <v>56</v>
      </c>
      <c r="B969" s="8" t="s">
        <v>2523</v>
      </c>
      <c r="C969" s="8">
        <v>2304103</v>
      </c>
      <c r="D969" s="8" t="str">
        <f>IF(ISERROR(VLOOKUP(C969,CCONF!$A$2:$D$1020,4,FALSE)),"SIM","NÃO")</f>
        <v>SIM</v>
      </c>
      <c r="E969" s="8" t="str">
        <f>IF(ISERROR(VLOOKUP(C969,CCONF!$A$2:$D$1020,4,FALSE)),"",VLOOKUP(C969,CCONF!$A$2:$D$1020,4,FALSE))</f>
        <v/>
      </c>
    </row>
    <row r="970" spans="1:5" x14ac:dyDescent="0.4">
      <c r="A970" s="8" t="s">
        <v>56</v>
      </c>
      <c r="B970" s="8" t="s">
        <v>2524</v>
      </c>
      <c r="C970" s="8">
        <v>2304202</v>
      </c>
      <c r="D970" s="8" t="str">
        <f>IF(ISERROR(VLOOKUP(C970,CCONF!$A$2:$D$1020,4,FALSE)),"SIM","NÃO")</f>
        <v>SIM</v>
      </c>
      <c r="E970" s="8" t="str">
        <f>IF(ISERROR(VLOOKUP(C970,CCONF!$A$2:$D$1020,4,FALSE)),"",VLOOKUP(C970,CCONF!$A$2:$D$1020,4,FALSE))</f>
        <v/>
      </c>
    </row>
    <row r="971" spans="1:5" x14ac:dyDescent="0.4">
      <c r="A971" s="8" t="s">
        <v>56</v>
      </c>
      <c r="B971" s="8" t="s">
        <v>2525</v>
      </c>
      <c r="C971" s="8">
        <v>2304236</v>
      </c>
      <c r="D971" s="8" t="str">
        <f>IF(ISERROR(VLOOKUP(C971,CCONF!$A$2:$D$1020,4,FALSE)),"SIM","NÃO")</f>
        <v>SIM</v>
      </c>
      <c r="E971" s="8" t="str">
        <f>IF(ISERROR(VLOOKUP(C971,CCONF!$A$2:$D$1020,4,FALSE)),"",VLOOKUP(C971,CCONF!$A$2:$D$1020,4,FALSE))</f>
        <v/>
      </c>
    </row>
    <row r="972" spans="1:5" x14ac:dyDescent="0.4">
      <c r="A972" s="8" t="s">
        <v>56</v>
      </c>
      <c r="B972" s="8" t="s">
        <v>2526</v>
      </c>
      <c r="C972" s="8">
        <v>2304251</v>
      </c>
      <c r="D972" s="8" t="str">
        <f>IF(ISERROR(VLOOKUP(C972,CCONF!$A$2:$D$1020,4,FALSE)),"SIM","NÃO")</f>
        <v>SIM</v>
      </c>
      <c r="E972" s="8" t="str">
        <f>IF(ISERROR(VLOOKUP(C972,CCONF!$A$2:$D$1020,4,FALSE)),"",VLOOKUP(C972,CCONF!$A$2:$D$1020,4,FALSE))</f>
        <v/>
      </c>
    </row>
    <row r="973" spans="1:5" x14ac:dyDescent="0.4">
      <c r="A973" s="8" t="s">
        <v>56</v>
      </c>
      <c r="B973" s="8" t="s">
        <v>2527</v>
      </c>
      <c r="C973" s="8">
        <v>2304269</v>
      </c>
      <c r="D973" s="8" t="str">
        <f>IF(ISERROR(VLOOKUP(C973,CCONF!$A$2:$D$1020,4,FALSE)),"SIM","NÃO")</f>
        <v>SIM</v>
      </c>
      <c r="E973" s="8" t="str">
        <f>IF(ISERROR(VLOOKUP(C973,CCONF!$A$2:$D$1020,4,FALSE)),"",VLOOKUP(C973,CCONF!$A$2:$D$1020,4,FALSE))</f>
        <v/>
      </c>
    </row>
    <row r="974" spans="1:5" x14ac:dyDescent="0.4">
      <c r="A974" s="8" t="s">
        <v>56</v>
      </c>
      <c r="B974" s="8" t="s">
        <v>2528</v>
      </c>
      <c r="C974" s="8">
        <v>2304277</v>
      </c>
      <c r="D974" s="8" t="str">
        <f>IF(ISERROR(VLOOKUP(C974,CCONF!$A$2:$D$1020,4,FALSE)),"SIM","NÃO")</f>
        <v>SIM</v>
      </c>
      <c r="E974" s="8" t="str">
        <f>IF(ISERROR(VLOOKUP(C974,CCONF!$A$2:$D$1020,4,FALSE)),"",VLOOKUP(C974,CCONF!$A$2:$D$1020,4,FALSE))</f>
        <v/>
      </c>
    </row>
    <row r="975" spans="1:5" x14ac:dyDescent="0.4">
      <c r="A975" s="8" t="s">
        <v>56</v>
      </c>
      <c r="B975" s="8" t="s">
        <v>2529</v>
      </c>
      <c r="C975" s="8">
        <v>2304285</v>
      </c>
      <c r="D975" s="8" t="str">
        <f>IF(ISERROR(VLOOKUP(C975,CCONF!$A$2:$D$1020,4,FALSE)),"SIM","NÃO")</f>
        <v>SIM</v>
      </c>
      <c r="E975" s="8" t="str">
        <f>IF(ISERROR(VLOOKUP(C975,CCONF!$A$2:$D$1020,4,FALSE)),"",VLOOKUP(C975,CCONF!$A$2:$D$1020,4,FALSE))</f>
        <v/>
      </c>
    </row>
    <row r="976" spans="1:5" x14ac:dyDescent="0.4">
      <c r="A976" s="8" t="s">
        <v>56</v>
      </c>
      <c r="B976" s="8" t="s">
        <v>2530</v>
      </c>
      <c r="C976" s="8">
        <v>2304301</v>
      </c>
      <c r="D976" s="8" t="str">
        <f>IF(ISERROR(VLOOKUP(C976,CCONF!$A$2:$D$1020,4,FALSE)),"SIM","NÃO")</f>
        <v>SIM</v>
      </c>
      <c r="E976" s="8" t="str">
        <f>IF(ISERROR(VLOOKUP(C976,CCONF!$A$2:$D$1020,4,FALSE)),"",VLOOKUP(C976,CCONF!$A$2:$D$1020,4,FALSE))</f>
        <v/>
      </c>
    </row>
    <row r="977" spans="1:5" x14ac:dyDescent="0.4">
      <c r="A977" s="8" t="s">
        <v>56</v>
      </c>
      <c r="B977" s="8" t="s">
        <v>2531</v>
      </c>
      <c r="C977" s="8">
        <v>2304350</v>
      </c>
      <c r="D977" s="8" t="str">
        <f>IF(ISERROR(VLOOKUP(C977,CCONF!$A$2:$D$1020,4,FALSE)),"SIM","NÃO")</f>
        <v>SIM</v>
      </c>
      <c r="E977" s="8" t="str">
        <f>IF(ISERROR(VLOOKUP(C977,CCONF!$A$2:$D$1020,4,FALSE)),"",VLOOKUP(C977,CCONF!$A$2:$D$1020,4,FALSE))</f>
        <v/>
      </c>
    </row>
    <row r="978" spans="1:5" x14ac:dyDescent="0.4">
      <c r="A978" s="8" t="s">
        <v>56</v>
      </c>
      <c r="B978" s="8" t="s">
        <v>2532</v>
      </c>
      <c r="C978" s="8">
        <v>2304400</v>
      </c>
      <c r="D978" s="8" t="str">
        <f>IF(ISERROR(VLOOKUP(C978,CCONF!$A$2:$D$1020,4,FALSE)),"SIM","NÃO")</f>
        <v>SIM</v>
      </c>
      <c r="E978" s="8" t="str">
        <f>IF(ISERROR(VLOOKUP(C978,CCONF!$A$2:$D$1020,4,FALSE)),"",VLOOKUP(C978,CCONF!$A$2:$D$1020,4,FALSE))</f>
        <v/>
      </c>
    </row>
    <row r="979" spans="1:5" x14ac:dyDescent="0.4">
      <c r="A979" s="8" t="s">
        <v>56</v>
      </c>
      <c r="B979" s="8" t="s">
        <v>2533</v>
      </c>
      <c r="C979" s="8">
        <v>2304459</v>
      </c>
      <c r="D979" s="8" t="str">
        <f>IF(ISERROR(VLOOKUP(C979,CCONF!$A$2:$D$1020,4,FALSE)),"SIM","NÃO")</f>
        <v>SIM</v>
      </c>
      <c r="E979" s="8" t="str">
        <f>IF(ISERROR(VLOOKUP(C979,CCONF!$A$2:$D$1020,4,FALSE)),"",VLOOKUP(C979,CCONF!$A$2:$D$1020,4,FALSE))</f>
        <v/>
      </c>
    </row>
    <row r="980" spans="1:5" x14ac:dyDescent="0.4">
      <c r="A980" s="8" t="s">
        <v>56</v>
      </c>
      <c r="B980" s="8" t="s">
        <v>2534</v>
      </c>
      <c r="C980" s="8">
        <v>2304509</v>
      </c>
      <c r="D980" s="8" t="str">
        <f>IF(ISERROR(VLOOKUP(C980,CCONF!$A$2:$D$1020,4,FALSE)),"SIM","NÃO")</f>
        <v>SIM</v>
      </c>
      <c r="E980" s="8" t="str">
        <f>IF(ISERROR(VLOOKUP(C980,CCONF!$A$2:$D$1020,4,FALSE)),"",VLOOKUP(C980,CCONF!$A$2:$D$1020,4,FALSE))</f>
        <v/>
      </c>
    </row>
    <row r="981" spans="1:5" x14ac:dyDescent="0.4">
      <c r="A981" s="8" t="s">
        <v>56</v>
      </c>
      <c r="B981" s="8" t="s">
        <v>2535</v>
      </c>
      <c r="C981" s="8">
        <v>2304608</v>
      </c>
      <c r="D981" s="8" t="str">
        <f>IF(ISERROR(VLOOKUP(C981,CCONF!$A$2:$D$1020,4,FALSE)),"SIM","NÃO")</f>
        <v>SIM</v>
      </c>
      <c r="E981" s="8" t="str">
        <f>IF(ISERROR(VLOOKUP(C981,CCONF!$A$2:$D$1020,4,FALSE)),"",VLOOKUP(C981,CCONF!$A$2:$D$1020,4,FALSE))</f>
        <v/>
      </c>
    </row>
    <row r="982" spans="1:5" x14ac:dyDescent="0.4">
      <c r="A982" s="8" t="s">
        <v>56</v>
      </c>
      <c r="B982" s="8" t="s">
        <v>2536</v>
      </c>
      <c r="C982" s="8">
        <v>2304657</v>
      </c>
      <c r="D982" s="8" t="str">
        <f>IF(ISERROR(VLOOKUP(C982,CCONF!$A$2:$D$1020,4,FALSE)),"SIM","NÃO")</f>
        <v>SIM</v>
      </c>
      <c r="E982" s="8" t="str">
        <f>IF(ISERROR(VLOOKUP(C982,CCONF!$A$2:$D$1020,4,FALSE)),"",VLOOKUP(C982,CCONF!$A$2:$D$1020,4,FALSE))</f>
        <v/>
      </c>
    </row>
    <row r="983" spans="1:5" x14ac:dyDescent="0.4">
      <c r="A983" s="8" t="s">
        <v>56</v>
      </c>
      <c r="B983" s="8" t="s">
        <v>2537</v>
      </c>
      <c r="C983" s="8">
        <v>2304707</v>
      </c>
      <c r="D983" s="8" t="str">
        <f>IF(ISERROR(VLOOKUP(C983,CCONF!$A$2:$D$1020,4,FALSE)),"SIM","NÃO")</f>
        <v>SIM</v>
      </c>
      <c r="E983" s="8" t="str">
        <f>IF(ISERROR(VLOOKUP(C983,CCONF!$A$2:$D$1020,4,FALSE)),"",VLOOKUP(C983,CCONF!$A$2:$D$1020,4,FALSE))</f>
        <v/>
      </c>
    </row>
    <row r="984" spans="1:5" x14ac:dyDescent="0.4">
      <c r="A984" s="8" t="s">
        <v>56</v>
      </c>
      <c r="B984" s="8" t="s">
        <v>2538</v>
      </c>
      <c r="C984" s="8">
        <v>2304806</v>
      </c>
      <c r="D984" s="8" t="str">
        <f>IF(ISERROR(VLOOKUP(C984,CCONF!$A$2:$D$1020,4,FALSE)),"SIM","NÃO")</f>
        <v>SIM</v>
      </c>
      <c r="E984" s="8" t="str">
        <f>IF(ISERROR(VLOOKUP(C984,CCONF!$A$2:$D$1020,4,FALSE)),"",VLOOKUP(C984,CCONF!$A$2:$D$1020,4,FALSE))</f>
        <v/>
      </c>
    </row>
    <row r="985" spans="1:5" x14ac:dyDescent="0.4">
      <c r="A985" s="8" t="s">
        <v>56</v>
      </c>
      <c r="B985" s="8" t="s">
        <v>2539</v>
      </c>
      <c r="C985" s="8">
        <v>2304905</v>
      </c>
      <c r="D985" s="8" t="str">
        <f>IF(ISERROR(VLOOKUP(C985,CCONF!$A$2:$D$1020,4,FALSE)),"SIM","NÃO")</f>
        <v>SIM</v>
      </c>
      <c r="E985" s="8" t="str">
        <f>IF(ISERROR(VLOOKUP(C985,CCONF!$A$2:$D$1020,4,FALSE)),"",VLOOKUP(C985,CCONF!$A$2:$D$1020,4,FALSE))</f>
        <v/>
      </c>
    </row>
    <row r="986" spans="1:5" x14ac:dyDescent="0.4">
      <c r="A986" s="8" t="s">
        <v>56</v>
      </c>
      <c r="B986" s="8" t="s">
        <v>2540</v>
      </c>
      <c r="C986" s="8">
        <v>2304954</v>
      </c>
      <c r="D986" s="8" t="str">
        <f>IF(ISERROR(VLOOKUP(C986,CCONF!$A$2:$D$1020,4,FALSE)),"SIM","NÃO")</f>
        <v>SIM</v>
      </c>
      <c r="E986" s="8" t="str">
        <f>IF(ISERROR(VLOOKUP(C986,CCONF!$A$2:$D$1020,4,FALSE)),"",VLOOKUP(C986,CCONF!$A$2:$D$1020,4,FALSE))</f>
        <v/>
      </c>
    </row>
    <row r="987" spans="1:5" x14ac:dyDescent="0.4">
      <c r="A987" s="8" t="s">
        <v>56</v>
      </c>
      <c r="B987" s="8" t="s">
        <v>2541</v>
      </c>
      <c r="C987" s="8">
        <v>2305001</v>
      </c>
      <c r="D987" s="8" t="str">
        <f>IF(ISERROR(VLOOKUP(C987,CCONF!$A$2:$D$1020,4,FALSE)),"SIM","NÃO")</f>
        <v>SIM</v>
      </c>
      <c r="E987" s="8" t="str">
        <f>IF(ISERROR(VLOOKUP(C987,CCONF!$A$2:$D$1020,4,FALSE)),"",VLOOKUP(C987,CCONF!$A$2:$D$1020,4,FALSE))</f>
        <v/>
      </c>
    </row>
    <row r="988" spans="1:5" x14ac:dyDescent="0.4">
      <c r="A988" s="8" t="s">
        <v>56</v>
      </c>
      <c r="B988" s="8" t="s">
        <v>2542</v>
      </c>
      <c r="C988" s="8">
        <v>2305100</v>
      </c>
      <c r="D988" s="8" t="str">
        <f>IF(ISERROR(VLOOKUP(C988,CCONF!$A$2:$D$1020,4,FALSE)),"SIM","NÃO")</f>
        <v>SIM</v>
      </c>
      <c r="E988" s="8" t="str">
        <f>IF(ISERROR(VLOOKUP(C988,CCONF!$A$2:$D$1020,4,FALSE)),"",VLOOKUP(C988,CCONF!$A$2:$D$1020,4,FALSE))</f>
        <v/>
      </c>
    </row>
    <row r="989" spans="1:5" x14ac:dyDescent="0.4">
      <c r="A989" s="8" t="s">
        <v>56</v>
      </c>
      <c r="B989" s="8" t="s">
        <v>2543</v>
      </c>
      <c r="C989" s="8">
        <v>2305209</v>
      </c>
      <c r="D989" s="8" t="str">
        <f>IF(ISERROR(VLOOKUP(C989,CCONF!$A$2:$D$1020,4,FALSE)),"SIM","NÃO")</f>
        <v>SIM</v>
      </c>
      <c r="E989" s="8" t="str">
        <f>IF(ISERROR(VLOOKUP(C989,CCONF!$A$2:$D$1020,4,FALSE)),"",VLOOKUP(C989,CCONF!$A$2:$D$1020,4,FALSE))</f>
        <v/>
      </c>
    </row>
    <row r="990" spans="1:5" x14ac:dyDescent="0.4">
      <c r="A990" s="8" t="s">
        <v>56</v>
      </c>
      <c r="B990" s="8" t="s">
        <v>2544</v>
      </c>
      <c r="C990" s="8">
        <v>2305233</v>
      </c>
      <c r="D990" s="8" t="str">
        <f>IF(ISERROR(VLOOKUP(C990,CCONF!$A$2:$D$1020,4,FALSE)),"SIM","NÃO")</f>
        <v>SIM</v>
      </c>
      <c r="E990" s="8" t="str">
        <f>IF(ISERROR(VLOOKUP(C990,CCONF!$A$2:$D$1020,4,FALSE)),"",VLOOKUP(C990,CCONF!$A$2:$D$1020,4,FALSE))</f>
        <v/>
      </c>
    </row>
    <row r="991" spans="1:5" x14ac:dyDescent="0.4">
      <c r="A991" s="8" t="s">
        <v>56</v>
      </c>
      <c r="B991" s="8" t="s">
        <v>2545</v>
      </c>
      <c r="C991" s="8">
        <v>2305266</v>
      </c>
      <c r="D991" s="8" t="str">
        <f>IF(ISERROR(VLOOKUP(C991,CCONF!$A$2:$D$1020,4,FALSE)),"SIM","NÃO")</f>
        <v>SIM</v>
      </c>
      <c r="E991" s="8" t="str">
        <f>IF(ISERROR(VLOOKUP(C991,CCONF!$A$2:$D$1020,4,FALSE)),"",VLOOKUP(C991,CCONF!$A$2:$D$1020,4,FALSE))</f>
        <v/>
      </c>
    </row>
    <row r="992" spans="1:5" x14ac:dyDescent="0.4">
      <c r="A992" s="8" t="s">
        <v>56</v>
      </c>
      <c r="B992" s="8" t="s">
        <v>2546</v>
      </c>
      <c r="C992" s="8">
        <v>2305308</v>
      </c>
      <c r="D992" s="8" t="str">
        <f>IF(ISERROR(VLOOKUP(C992,CCONF!$A$2:$D$1020,4,FALSE)),"SIM","NÃO")</f>
        <v>SIM</v>
      </c>
      <c r="E992" s="8" t="str">
        <f>IF(ISERROR(VLOOKUP(C992,CCONF!$A$2:$D$1020,4,FALSE)),"",VLOOKUP(C992,CCONF!$A$2:$D$1020,4,FALSE))</f>
        <v/>
      </c>
    </row>
    <row r="993" spans="1:5" x14ac:dyDescent="0.4">
      <c r="A993" s="8" t="s">
        <v>56</v>
      </c>
      <c r="B993" s="8" t="s">
        <v>2547</v>
      </c>
      <c r="C993" s="8">
        <v>2305332</v>
      </c>
      <c r="D993" s="8" t="str">
        <f>IF(ISERROR(VLOOKUP(C993,CCONF!$A$2:$D$1020,4,FALSE)),"SIM","NÃO")</f>
        <v>SIM</v>
      </c>
      <c r="E993" s="8" t="str">
        <f>IF(ISERROR(VLOOKUP(C993,CCONF!$A$2:$D$1020,4,FALSE)),"",VLOOKUP(C993,CCONF!$A$2:$D$1020,4,FALSE))</f>
        <v/>
      </c>
    </row>
    <row r="994" spans="1:5" x14ac:dyDescent="0.4">
      <c r="A994" s="8" t="s">
        <v>56</v>
      </c>
      <c r="B994" s="8" t="s">
        <v>2548</v>
      </c>
      <c r="C994" s="8">
        <v>2305357</v>
      </c>
      <c r="D994" s="8" t="str">
        <f>IF(ISERROR(VLOOKUP(C994,CCONF!$A$2:$D$1020,4,FALSE)),"SIM","NÃO")</f>
        <v>SIM</v>
      </c>
      <c r="E994" s="8" t="str">
        <f>IF(ISERROR(VLOOKUP(C994,CCONF!$A$2:$D$1020,4,FALSE)),"",VLOOKUP(C994,CCONF!$A$2:$D$1020,4,FALSE))</f>
        <v/>
      </c>
    </row>
    <row r="995" spans="1:5" x14ac:dyDescent="0.4">
      <c r="A995" s="8" t="s">
        <v>56</v>
      </c>
      <c r="B995" s="8" t="s">
        <v>2549</v>
      </c>
      <c r="C995" s="8">
        <v>2305407</v>
      </c>
      <c r="D995" s="8" t="str">
        <f>IF(ISERROR(VLOOKUP(C995,CCONF!$A$2:$D$1020,4,FALSE)),"SIM","NÃO")</f>
        <v>SIM</v>
      </c>
      <c r="E995" s="8" t="str">
        <f>IF(ISERROR(VLOOKUP(C995,CCONF!$A$2:$D$1020,4,FALSE)),"",VLOOKUP(C995,CCONF!$A$2:$D$1020,4,FALSE))</f>
        <v/>
      </c>
    </row>
    <row r="996" spans="1:5" x14ac:dyDescent="0.4">
      <c r="A996" s="8" t="s">
        <v>56</v>
      </c>
      <c r="B996" s="8" t="s">
        <v>2550</v>
      </c>
      <c r="C996" s="8">
        <v>2305506</v>
      </c>
      <c r="D996" s="8" t="str">
        <f>IF(ISERROR(VLOOKUP(C996,CCONF!$A$2:$D$1020,4,FALSE)),"SIM","NÃO")</f>
        <v>SIM</v>
      </c>
      <c r="E996" s="8" t="str">
        <f>IF(ISERROR(VLOOKUP(C996,CCONF!$A$2:$D$1020,4,FALSE)),"",VLOOKUP(C996,CCONF!$A$2:$D$1020,4,FALSE))</f>
        <v/>
      </c>
    </row>
    <row r="997" spans="1:5" x14ac:dyDescent="0.4">
      <c r="A997" s="8" t="s">
        <v>56</v>
      </c>
      <c r="B997" s="8" t="s">
        <v>2551</v>
      </c>
      <c r="C997" s="8">
        <v>2305605</v>
      </c>
      <c r="D997" s="8" t="str">
        <f>IF(ISERROR(VLOOKUP(C997,CCONF!$A$2:$D$1020,4,FALSE)),"SIM","NÃO")</f>
        <v>SIM</v>
      </c>
      <c r="E997" s="8" t="str">
        <f>IF(ISERROR(VLOOKUP(C997,CCONF!$A$2:$D$1020,4,FALSE)),"",VLOOKUP(C997,CCONF!$A$2:$D$1020,4,FALSE))</f>
        <v/>
      </c>
    </row>
    <row r="998" spans="1:5" x14ac:dyDescent="0.4">
      <c r="A998" s="8" t="s">
        <v>56</v>
      </c>
      <c r="B998" s="8" t="s">
        <v>2552</v>
      </c>
      <c r="C998" s="8">
        <v>2305654</v>
      </c>
      <c r="D998" s="8" t="str">
        <f>IF(ISERROR(VLOOKUP(C998,CCONF!$A$2:$D$1020,4,FALSE)),"SIM","NÃO")</f>
        <v>SIM</v>
      </c>
      <c r="E998" s="8" t="str">
        <f>IF(ISERROR(VLOOKUP(C998,CCONF!$A$2:$D$1020,4,FALSE)),"",VLOOKUP(C998,CCONF!$A$2:$D$1020,4,FALSE))</f>
        <v/>
      </c>
    </row>
    <row r="999" spans="1:5" x14ac:dyDescent="0.4">
      <c r="A999" s="8" t="s">
        <v>56</v>
      </c>
      <c r="B999" s="8" t="s">
        <v>2553</v>
      </c>
      <c r="C999" s="8">
        <v>2305704</v>
      </c>
      <c r="D999" s="8" t="str">
        <f>IF(ISERROR(VLOOKUP(C999,CCONF!$A$2:$D$1020,4,FALSE)),"SIM","NÃO")</f>
        <v>SIM</v>
      </c>
      <c r="E999" s="8" t="str">
        <f>IF(ISERROR(VLOOKUP(C999,CCONF!$A$2:$D$1020,4,FALSE)),"",VLOOKUP(C999,CCONF!$A$2:$D$1020,4,FALSE))</f>
        <v/>
      </c>
    </row>
    <row r="1000" spans="1:5" x14ac:dyDescent="0.4">
      <c r="A1000" s="8" t="s">
        <v>56</v>
      </c>
      <c r="B1000" s="8" t="s">
        <v>2554</v>
      </c>
      <c r="C1000" s="8">
        <v>2305803</v>
      </c>
      <c r="D1000" s="8" t="str">
        <f>IF(ISERROR(VLOOKUP(C1000,CCONF!$A$2:$D$1020,4,FALSE)),"SIM","NÃO")</f>
        <v>SIM</v>
      </c>
      <c r="E1000" s="8" t="str">
        <f>IF(ISERROR(VLOOKUP(C1000,CCONF!$A$2:$D$1020,4,FALSE)),"",VLOOKUP(C1000,CCONF!$A$2:$D$1020,4,FALSE))</f>
        <v/>
      </c>
    </row>
    <row r="1001" spans="1:5" x14ac:dyDescent="0.4">
      <c r="A1001" s="8" t="s">
        <v>56</v>
      </c>
      <c r="B1001" s="8" t="s">
        <v>1956</v>
      </c>
      <c r="C1001" s="8">
        <v>2305902</v>
      </c>
      <c r="D1001" s="8" t="str">
        <f>IF(ISERROR(VLOOKUP(C1001,CCONF!$A$2:$D$1020,4,FALSE)),"SIM","NÃO")</f>
        <v>SIM</v>
      </c>
      <c r="E1001" s="8" t="str">
        <f>IF(ISERROR(VLOOKUP(C1001,CCONF!$A$2:$D$1020,4,FALSE)),"",VLOOKUP(C1001,CCONF!$A$2:$D$1020,4,FALSE))</f>
        <v/>
      </c>
    </row>
    <row r="1002" spans="1:5" x14ac:dyDescent="0.4">
      <c r="A1002" s="8" t="s">
        <v>56</v>
      </c>
      <c r="B1002" s="8" t="s">
        <v>1731</v>
      </c>
      <c r="C1002" s="8">
        <v>2306009</v>
      </c>
      <c r="D1002" s="8" t="str">
        <f>IF(ISERROR(VLOOKUP(C1002,CCONF!$A$2:$D$1020,4,FALSE)),"SIM","NÃO")</f>
        <v>SIM</v>
      </c>
      <c r="E1002" s="8" t="str">
        <f>IF(ISERROR(VLOOKUP(C1002,CCONF!$A$2:$D$1020,4,FALSE)),"",VLOOKUP(C1002,CCONF!$A$2:$D$1020,4,FALSE))</f>
        <v/>
      </c>
    </row>
    <row r="1003" spans="1:5" x14ac:dyDescent="0.4">
      <c r="A1003" s="8" t="s">
        <v>56</v>
      </c>
      <c r="B1003" s="8" t="s">
        <v>2555</v>
      </c>
      <c r="C1003" s="8">
        <v>2306108</v>
      </c>
      <c r="D1003" s="8" t="str">
        <f>IF(ISERROR(VLOOKUP(C1003,CCONF!$A$2:$D$1020,4,FALSE)),"SIM","NÃO")</f>
        <v>SIM</v>
      </c>
      <c r="E1003" s="8" t="str">
        <f>IF(ISERROR(VLOOKUP(C1003,CCONF!$A$2:$D$1020,4,FALSE)),"",VLOOKUP(C1003,CCONF!$A$2:$D$1020,4,FALSE))</f>
        <v/>
      </c>
    </row>
    <row r="1004" spans="1:5" x14ac:dyDescent="0.4">
      <c r="A1004" s="8" t="s">
        <v>56</v>
      </c>
      <c r="B1004" s="8" t="s">
        <v>2556</v>
      </c>
      <c r="C1004" s="8">
        <v>2306207</v>
      </c>
      <c r="D1004" s="8" t="str">
        <f>IF(ISERROR(VLOOKUP(C1004,CCONF!$A$2:$D$1020,4,FALSE)),"SIM","NÃO")</f>
        <v>SIM</v>
      </c>
      <c r="E1004" s="8" t="str">
        <f>IF(ISERROR(VLOOKUP(C1004,CCONF!$A$2:$D$1020,4,FALSE)),"",VLOOKUP(C1004,CCONF!$A$2:$D$1020,4,FALSE))</f>
        <v/>
      </c>
    </row>
    <row r="1005" spans="1:5" x14ac:dyDescent="0.4">
      <c r="A1005" s="8" t="s">
        <v>56</v>
      </c>
      <c r="B1005" s="8" t="s">
        <v>2557</v>
      </c>
      <c r="C1005" s="8">
        <v>2306256</v>
      </c>
      <c r="D1005" s="8" t="str">
        <f>IF(ISERROR(VLOOKUP(C1005,CCONF!$A$2:$D$1020,4,FALSE)),"SIM","NÃO")</f>
        <v>SIM</v>
      </c>
      <c r="E1005" s="8" t="str">
        <f>IF(ISERROR(VLOOKUP(C1005,CCONF!$A$2:$D$1020,4,FALSE)),"",VLOOKUP(C1005,CCONF!$A$2:$D$1020,4,FALSE))</f>
        <v/>
      </c>
    </row>
    <row r="1006" spans="1:5" x14ac:dyDescent="0.4">
      <c r="A1006" s="8" t="s">
        <v>56</v>
      </c>
      <c r="B1006" s="8" t="s">
        <v>2558</v>
      </c>
      <c r="C1006" s="8">
        <v>2306306</v>
      </c>
      <c r="D1006" s="8" t="str">
        <f>IF(ISERROR(VLOOKUP(C1006,CCONF!$A$2:$D$1020,4,FALSE)),"SIM","NÃO")</f>
        <v>SIM</v>
      </c>
      <c r="E1006" s="8" t="str">
        <f>IF(ISERROR(VLOOKUP(C1006,CCONF!$A$2:$D$1020,4,FALSE)),"",VLOOKUP(C1006,CCONF!$A$2:$D$1020,4,FALSE))</f>
        <v/>
      </c>
    </row>
    <row r="1007" spans="1:5" x14ac:dyDescent="0.4">
      <c r="A1007" s="8" t="s">
        <v>56</v>
      </c>
      <c r="B1007" s="8" t="s">
        <v>2559</v>
      </c>
      <c r="C1007" s="8">
        <v>2306405</v>
      </c>
      <c r="D1007" s="8" t="str">
        <f>IF(ISERROR(VLOOKUP(C1007,CCONF!$A$2:$D$1020,4,FALSE)),"SIM","NÃO")</f>
        <v>SIM</v>
      </c>
      <c r="E1007" s="8" t="str">
        <f>IF(ISERROR(VLOOKUP(C1007,CCONF!$A$2:$D$1020,4,FALSE)),"",VLOOKUP(C1007,CCONF!$A$2:$D$1020,4,FALSE))</f>
        <v/>
      </c>
    </row>
    <row r="1008" spans="1:5" x14ac:dyDescent="0.4">
      <c r="A1008" s="8" t="s">
        <v>56</v>
      </c>
      <c r="B1008" s="8" t="s">
        <v>2560</v>
      </c>
      <c r="C1008" s="8">
        <v>2306504</v>
      </c>
      <c r="D1008" s="8" t="str">
        <f>IF(ISERROR(VLOOKUP(C1008,CCONF!$A$2:$D$1020,4,FALSE)),"SIM","NÃO")</f>
        <v>SIM</v>
      </c>
      <c r="E1008" s="8" t="str">
        <f>IF(ISERROR(VLOOKUP(C1008,CCONF!$A$2:$D$1020,4,FALSE)),"",VLOOKUP(C1008,CCONF!$A$2:$D$1020,4,FALSE))</f>
        <v/>
      </c>
    </row>
    <row r="1009" spans="1:5" x14ac:dyDescent="0.4">
      <c r="A1009" s="8" t="s">
        <v>56</v>
      </c>
      <c r="B1009" s="8" t="s">
        <v>2561</v>
      </c>
      <c r="C1009" s="8">
        <v>2306553</v>
      </c>
      <c r="D1009" s="8" t="str">
        <f>IF(ISERROR(VLOOKUP(C1009,CCONF!$A$2:$D$1020,4,FALSE)),"SIM","NÃO")</f>
        <v>SIM</v>
      </c>
      <c r="E1009" s="8" t="str">
        <f>IF(ISERROR(VLOOKUP(C1009,CCONF!$A$2:$D$1020,4,FALSE)),"",VLOOKUP(C1009,CCONF!$A$2:$D$1020,4,FALSE))</f>
        <v/>
      </c>
    </row>
    <row r="1010" spans="1:5" x14ac:dyDescent="0.4">
      <c r="A1010" s="8" t="s">
        <v>56</v>
      </c>
      <c r="B1010" s="8" t="s">
        <v>2562</v>
      </c>
      <c r="C1010" s="8">
        <v>2306603</v>
      </c>
      <c r="D1010" s="8" t="str">
        <f>IF(ISERROR(VLOOKUP(C1010,CCONF!$A$2:$D$1020,4,FALSE)),"SIM","NÃO")</f>
        <v>SIM</v>
      </c>
      <c r="E1010" s="8" t="str">
        <f>IF(ISERROR(VLOOKUP(C1010,CCONF!$A$2:$D$1020,4,FALSE)),"",VLOOKUP(C1010,CCONF!$A$2:$D$1020,4,FALSE))</f>
        <v/>
      </c>
    </row>
    <row r="1011" spans="1:5" x14ac:dyDescent="0.4">
      <c r="A1011" s="8" t="s">
        <v>56</v>
      </c>
      <c r="B1011" s="8" t="s">
        <v>2563</v>
      </c>
      <c r="C1011" s="8">
        <v>2306702</v>
      </c>
      <c r="D1011" s="8" t="str">
        <f>IF(ISERROR(VLOOKUP(C1011,CCONF!$A$2:$D$1020,4,FALSE)),"SIM","NÃO")</f>
        <v>SIM</v>
      </c>
      <c r="E1011" s="8" t="str">
        <f>IF(ISERROR(VLOOKUP(C1011,CCONF!$A$2:$D$1020,4,FALSE)),"",VLOOKUP(C1011,CCONF!$A$2:$D$1020,4,FALSE))</f>
        <v/>
      </c>
    </row>
    <row r="1012" spans="1:5" x14ac:dyDescent="0.4">
      <c r="A1012" s="8" t="s">
        <v>56</v>
      </c>
      <c r="B1012" s="8" t="s">
        <v>2564</v>
      </c>
      <c r="C1012" s="8">
        <v>2306801</v>
      </c>
      <c r="D1012" s="8" t="str">
        <f>IF(ISERROR(VLOOKUP(C1012,CCONF!$A$2:$D$1020,4,FALSE)),"SIM","NÃO")</f>
        <v>SIM</v>
      </c>
      <c r="E1012" s="8" t="str">
        <f>IF(ISERROR(VLOOKUP(C1012,CCONF!$A$2:$D$1020,4,FALSE)),"",VLOOKUP(C1012,CCONF!$A$2:$D$1020,4,FALSE))</f>
        <v/>
      </c>
    </row>
    <row r="1013" spans="1:5" x14ac:dyDescent="0.4">
      <c r="A1013" s="8" t="s">
        <v>56</v>
      </c>
      <c r="B1013" s="8" t="s">
        <v>2565</v>
      </c>
      <c r="C1013" s="8">
        <v>2306900</v>
      </c>
      <c r="D1013" s="8" t="str">
        <f>IF(ISERROR(VLOOKUP(C1013,CCONF!$A$2:$D$1020,4,FALSE)),"SIM","NÃO")</f>
        <v>SIM</v>
      </c>
      <c r="E1013" s="8" t="str">
        <f>IF(ISERROR(VLOOKUP(C1013,CCONF!$A$2:$D$1020,4,FALSE)),"",VLOOKUP(C1013,CCONF!$A$2:$D$1020,4,FALSE))</f>
        <v/>
      </c>
    </row>
    <row r="1014" spans="1:5" x14ac:dyDescent="0.4">
      <c r="A1014" s="8" t="s">
        <v>56</v>
      </c>
      <c r="B1014" s="8" t="s">
        <v>2566</v>
      </c>
      <c r="C1014" s="8">
        <v>2307007</v>
      </c>
      <c r="D1014" s="8" t="str">
        <f>IF(ISERROR(VLOOKUP(C1014,CCONF!$A$2:$D$1020,4,FALSE)),"SIM","NÃO")</f>
        <v>SIM</v>
      </c>
      <c r="E1014" s="8" t="str">
        <f>IF(ISERROR(VLOOKUP(C1014,CCONF!$A$2:$D$1020,4,FALSE)),"",VLOOKUP(C1014,CCONF!$A$2:$D$1020,4,FALSE))</f>
        <v/>
      </c>
    </row>
    <row r="1015" spans="1:5" x14ac:dyDescent="0.4">
      <c r="A1015" s="8" t="s">
        <v>56</v>
      </c>
      <c r="B1015" s="8" t="s">
        <v>2567</v>
      </c>
      <c r="C1015" s="8">
        <v>2307106</v>
      </c>
      <c r="D1015" s="8" t="str">
        <f>IF(ISERROR(VLOOKUP(C1015,CCONF!$A$2:$D$1020,4,FALSE)),"SIM","NÃO")</f>
        <v>SIM</v>
      </c>
      <c r="E1015" s="8" t="str">
        <f>IF(ISERROR(VLOOKUP(C1015,CCONF!$A$2:$D$1020,4,FALSE)),"",VLOOKUP(C1015,CCONF!$A$2:$D$1020,4,FALSE))</f>
        <v/>
      </c>
    </row>
    <row r="1016" spans="1:5" x14ac:dyDescent="0.4">
      <c r="A1016" s="8" t="s">
        <v>56</v>
      </c>
      <c r="B1016" s="8" t="s">
        <v>2568</v>
      </c>
      <c r="C1016" s="8">
        <v>2307205</v>
      </c>
      <c r="D1016" s="8" t="str">
        <f>IF(ISERROR(VLOOKUP(C1016,CCONF!$A$2:$D$1020,4,FALSE)),"SIM","NÃO")</f>
        <v>SIM</v>
      </c>
      <c r="E1016" s="8" t="str">
        <f>IF(ISERROR(VLOOKUP(C1016,CCONF!$A$2:$D$1020,4,FALSE)),"",VLOOKUP(C1016,CCONF!$A$2:$D$1020,4,FALSE))</f>
        <v/>
      </c>
    </row>
    <row r="1017" spans="1:5" x14ac:dyDescent="0.4">
      <c r="A1017" s="8" t="s">
        <v>56</v>
      </c>
      <c r="B1017" s="8" t="s">
        <v>2569</v>
      </c>
      <c r="C1017" s="8">
        <v>2307254</v>
      </c>
      <c r="D1017" s="8" t="str">
        <f>IF(ISERROR(VLOOKUP(C1017,CCONF!$A$2:$D$1020,4,FALSE)),"SIM","NÃO")</f>
        <v>SIM</v>
      </c>
      <c r="E1017" s="8" t="str">
        <f>IF(ISERROR(VLOOKUP(C1017,CCONF!$A$2:$D$1020,4,FALSE)),"",VLOOKUP(C1017,CCONF!$A$2:$D$1020,4,FALSE))</f>
        <v/>
      </c>
    </row>
    <row r="1018" spans="1:5" x14ac:dyDescent="0.4">
      <c r="A1018" s="8" t="s">
        <v>56</v>
      </c>
      <c r="B1018" s="8" t="s">
        <v>2570</v>
      </c>
      <c r="C1018" s="8">
        <v>2307304</v>
      </c>
      <c r="D1018" s="8" t="str">
        <f>IF(ISERROR(VLOOKUP(C1018,CCONF!$A$2:$D$1020,4,FALSE)),"SIM","NÃO")</f>
        <v>SIM</v>
      </c>
      <c r="E1018" s="8" t="str">
        <f>IF(ISERROR(VLOOKUP(C1018,CCONF!$A$2:$D$1020,4,FALSE)),"",VLOOKUP(C1018,CCONF!$A$2:$D$1020,4,FALSE))</f>
        <v/>
      </c>
    </row>
    <row r="1019" spans="1:5" x14ac:dyDescent="0.4">
      <c r="A1019" s="8" t="s">
        <v>56</v>
      </c>
      <c r="B1019" s="8" t="s">
        <v>2571</v>
      </c>
      <c r="C1019" s="8">
        <v>2307403</v>
      </c>
      <c r="D1019" s="8" t="str">
        <f>IF(ISERROR(VLOOKUP(C1019,CCONF!$A$2:$D$1020,4,FALSE)),"SIM","NÃO")</f>
        <v>SIM</v>
      </c>
      <c r="E1019" s="8" t="str">
        <f>IF(ISERROR(VLOOKUP(C1019,CCONF!$A$2:$D$1020,4,FALSE)),"",VLOOKUP(C1019,CCONF!$A$2:$D$1020,4,FALSE))</f>
        <v/>
      </c>
    </row>
    <row r="1020" spans="1:5" x14ac:dyDescent="0.4">
      <c r="A1020" s="8" t="s">
        <v>56</v>
      </c>
      <c r="B1020" s="8" t="s">
        <v>2572</v>
      </c>
      <c r="C1020" s="8">
        <v>2307502</v>
      </c>
      <c r="D1020" s="8" t="str">
        <f>IF(ISERROR(VLOOKUP(C1020,CCONF!$A$2:$D$1020,4,FALSE)),"SIM","NÃO")</f>
        <v>SIM</v>
      </c>
      <c r="E1020" s="8" t="str">
        <f>IF(ISERROR(VLOOKUP(C1020,CCONF!$A$2:$D$1020,4,FALSE)),"",VLOOKUP(C1020,CCONF!$A$2:$D$1020,4,FALSE))</f>
        <v/>
      </c>
    </row>
    <row r="1021" spans="1:5" x14ac:dyDescent="0.4">
      <c r="A1021" s="8" t="s">
        <v>56</v>
      </c>
      <c r="B1021" s="8" t="s">
        <v>2573</v>
      </c>
      <c r="C1021" s="8">
        <v>2307601</v>
      </c>
      <c r="D1021" s="8" t="str">
        <f>IF(ISERROR(VLOOKUP(C1021,CCONF!$A$2:$D$1020,4,FALSE)),"SIM","NÃO")</f>
        <v>SIM</v>
      </c>
      <c r="E1021" s="8" t="str">
        <f>IF(ISERROR(VLOOKUP(C1021,CCONF!$A$2:$D$1020,4,FALSE)),"",VLOOKUP(C1021,CCONF!$A$2:$D$1020,4,FALSE))</f>
        <v/>
      </c>
    </row>
    <row r="1022" spans="1:5" x14ac:dyDescent="0.4">
      <c r="A1022" s="8" t="s">
        <v>56</v>
      </c>
      <c r="B1022" s="8" t="s">
        <v>2574</v>
      </c>
      <c r="C1022" s="8">
        <v>2307635</v>
      </c>
      <c r="D1022" s="8" t="str">
        <f>IF(ISERROR(VLOOKUP(C1022,CCONF!$A$2:$D$1020,4,FALSE)),"SIM","NÃO")</f>
        <v>SIM</v>
      </c>
      <c r="E1022" s="8" t="str">
        <f>IF(ISERROR(VLOOKUP(C1022,CCONF!$A$2:$D$1020,4,FALSE)),"",VLOOKUP(C1022,CCONF!$A$2:$D$1020,4,FALSE))</f>
        <v/>
      </c>
    </row>
    <row r="1023" spans="1:5" x14ac:dyDescent="0.4">
      <c r="A1023" s="8" t="s">
        <v>56</v>
      </c>
      <c r="B1023" s="8" t="s">
        <v>2575</v>
      </c>
      <c r="C1023" s="8">
        <v>2307650</v>
      </c>
      <c r="D1023" s="8" t="str">
        <f>IF(ISERROR(VLOOKUP(C1023,CCONF!$A$2:$D$1020,4,FALSE)),"SIM","NÃO")</f>
        <v>SIM</v>
      </c>
      <c r="E1023" s="8" t="str">
        <f>IF(ISERROR(VLOOKUP(C1023,CCONF!$A$2:$D$1020,4,FALSE)),"",VLOOKUP(C1023,CCONF!$A$2:$D$1020,4,FALSE))</f>
        <v/>
      </c>
    </row>
    <row r="1024" spans="1:5" x14ac:dyDescent="0.4">
      <c r="A1024" s="8" t="s">
        <v>56</v>
      </c>
      <c r="B1024" s="8" t="s">
        <v>2576</v>
      </c>
      <c r="C1024" s="8">
        <v>2307700</v>
      </c>
      <c r="D1024" s="8" t="str">
        <f>IF(ISERROR(VLOOKUP(C1024,CCONF!$A$2:$D$1020,4,FALSE)),"SIM","NÃO")</f>
        <v>SIM</v>
      </c>
      <c r="E1024" s="8" t="str">
        <f>IF(ISERROR(VLOOKUP(C1024,CCONF!$A$2:$D$1020,4,FALSE)),"",VLOOKUP(C1024,CCONF!$A$2:$D$1020,4,FALSE))</f>
        <v/>
      </c>
    </row>
    <row r="1025" spans="1:5" x14ac:dyDescent="0.4">
      <c r="A1025" s="8" t="s">
        <v>56</v>
      </c>
      <c r="B1025" s="8" t="s">
        <v>2577</v>
      </c>
      <c r="C1025" s="8">
        <v>2307809</v>
      </c>
      <c r="D1025" s="8" t="str">
        <f>IF(ISERROR(VLOOKUP(C1025,CCONF!$A$2:$D$1020,4,FALSE)),"SIM","NÃO")</f>
        <v>SIM</v>
      </c>
      <c r="E1025" s="8" t="str">
        <f>IF(ISERROR(VLOOKUP(C1025,CCONF!$A$2:$D$1020,4,FALSE)),"",VLOOKUP(C1025,CCONF!$A$2:$D$1020,4,FALSE))</f>
        <v/>
      </c>
    </row>
    <row r="1026" spans="1:5" x14ac:dyDescent="0.4">
      <c r="A1026" s="8" t="s">
        <v>56</v>
      </c>
      <c r="B1026" s="8" t="s">
        <v>2578</v>
      </c>
      <c r="C1026" s="8">
        <v>2307908</v>
      </c>
      <c r="D1026" s="8" t="str">
        <f>IF(ISERROR(VLOOKUP(C1026,CCONF!$A$2:$D$1020,4,FALSE)),"SIM","NÃO")</f>
        <v>SIM</v>
      </c>
      <c r="E1026" s="8" t="str">
        <f>IF(ISERROR(VLOOKUP(C1026,CCONF!$A$2:$D$1020,4,FALSE)),"",VLOOKUP(C1026,CCONF!$A$2:$D$1020,4,FALSE))</f>
        <v/>
      </c>
    </row>
    <row r="1027" spans="1:5" x14ac:dyDescent="0.4">
      <c r="A1027" s="8" t="s">
        <v>56</v>
      </c>
      <c r="B1027" s="8" t="s">
        <v>2579</v>
      </c>
      <c r="C1027" s="8">
        <v>2308005</v>
      </c>
      <c r="D1027" s="8" t="str">
        <f>IF(ISERROR(VLOOKUP(C1027,CCONF!$A$2:$D$1020,4,FALSE)),"SIM","NÃO")</f>
        <v>SIM</v>
      </c>
      <c r="E1027" s="8" t="str">
        <f>IF(ISERROR(VLOOKUP(C1027,CCONF!$A$2:$D$1020,4,FALSE)),"",VLOOKUP(C1027,CCONF!$A$2:$D$1020,4,FALSE))</f>
        <v/>
      </c>
    </row>
    <row r="1028" spans="1:5" x14ac:dyDescent="0.4">
      <c r="A1028" s="8" t="s">
        <v>56</v>
      </c>
      <c r="B1028" s="8" t="s">
        <v>2580</v>
      </c>
      <c r="C1028" s="8">
        <v>2308104</v>
      </c>
      <c r="D1028" s="8" t="str">
        <f>IF(ISERROR(VLOOKUP(C1028,CCONF!$A$2:$D$1020,4,FALSE)),"SIM","NÃO")</f>
        <v>SIM</v>
      </c>
      <c r="E1028" s="8" t="str">
        <f>IF(ISERROR(VLOOKUP(C1028,CCONF!$A$2:$D$1020,4,FALSE)),"",VLOOKUP(C1028,CCONF!$A$2:$D$1020,4,FALSE))</f>
        <v/>
      </c>
    </row>
    <row r="1029" spans="1:5" x14ac:dyDescent="0.4">
      <c r="A1029" s="8" t="s">
        <v>56</v>
      </c>
      <c r="B1029" s="8" t="s">
        <v>2581</v>
      </c>
      <c r="C1029" s="8">
        <v>2308203</v>
      </c>
      <c r="D1029" s="8" t="str">
        <f>IF(ISERROR(VLOOKUP(C1029,CCONF!$A$2:$D$1020,4,FALSE)),"SIM","NÃO")</f>
        <v>SIM</v>
      </c>
      <c r="E1029" s="8" t="str">
        <f>IF(ISERROR(VLOOKUP(C1029,CCONF!$A$2:$D$1020,4,FALSE)),"",VLOOKUP(C1029,CCONF!$A$2:$D$1020,4,FALSE))</f>
        <v/>
      </c>
    </row>
    <row r="1030" spans="1:5" x14ac:dyDescent="0.4">
      <c r="A1030" s="8" t="s">
        <v>56</v>
      </c>
      <c r="B1030" s="8" t="s">
        <v>2582</v>
      </c>
      <c r="C1030" s="8">
        <v>2308302</v>
      </c>
      <c r="D1030" s="8" t="str">
        <f>IF(ISERROR(VLOOKUP(C1030,CCONF!$A$2:$D$1020,4,FALSE)),"SIM","NÃO")</f>
        <v>SIM</v>
      </c>
      <c r="E1030" s="8" t="str">
        <f>IF(ISERROR(VLOOKUP(C1030,CCONF!$A$2:$D$1020,4,FALSE)),"",VLOOKUP(C1030,CCONF!$A$2:$D$1020,4,FALSE))</f>
        <v/>
      </c>
    </row>
    <row r="1031" spans="1:5" x14ac:dyDescent="0.4">
      <c r="A1031" s="8" t="s">
        <v>56</v>
      </c>
      <c r="B1031" s="8" t="s">
        <v>2583</v>
      </c>
      <c r="C1031" s="8">
        <v>2308351</v>
      </c>
      <c r="D1031" s="8" t="str">
        <f>IF(ISERROR(VLOOKUP(C1031,CCONF!$A$2:$D$1020,4,FALSE)),"SIM","NÃO")</f>
        <v>SIM</v>
      </c>
      <c r="E1031" s="8" t="str">
        <f>IF(ISERROR(VLOOKUP(C1031,CCONF!$A$2:$D$1020,4,FALSE)),"",VLOOKUP(C1031,CCONF!$A$2:$D$1020,4,FALSE))</f>
        <v/>
      </c>
    </row>
    <row r="1032" spans="1:5" x14ac:dyDescent="0.4">
      <c r="A1032" s="8" t="s">
        <v>56</v>
      </c>
      <c r="B1032" s="8" t="s">
        <v>2584</v>
      </c>
      <c r="C1032" s="8">
        <v>2308377</v>
      </c>
      <c r="D1032" s="8" t="str">
        <f>IF(ISERROR(VLOOKUP(C1032,CCONF!$A$2:$D$1020,4,FALSE)),"SIM","NÃO")</f>
        <v>SIM</v>
      </c>
      <c r="E1032" s="8" t="str">
        <f>IF(ISERROR(VLOOKUP(C1032,CCONF!$A$2:$D$1020,4,FALSE)),"",VLOOKUP(C1032,CCONF!$A$2:$D$1020,4,FALSE))</f>
        <v/>
      </c>
    </row>
    <row r="1033" spans="1:5" x14ac:dyDescent="0.4">
      <c r="A1033" s="8" t="s">
        <v>56</v>
      </c>
      <c r="B1033" s="8" t="s">
        <v>2585</v>
      </c>
      <c r="C1033" s="8">
        <v>2308401</v>
      </c>
      <c r="D1033" s="8" t="str">
        <f>IF(ISERROR(VLOOKUP(C1033,CCONF!$A$2:$D$1020,4,FALSE)),"SIM","NÃO")</f>
        <v>SIM</v>
      </c>
      <c r="E1033" s="8" t="str">
        <f>IF(ISERROR(VLOOKUP(C1033,CCONF!$A$2:$D$1020,4,FALSE)),"",VLOOKUP(C1033,CCONF!$A$2:$D$1020,4,FALSE))</f>
        <v/>
      </c>
    </row>
    <row r="1034" spans="1:5" x14ac:dyDescent="0.4">
      <c r="A1034" s="8" t="s">
        <v>56</v>
      </c>
      <c r="B1034" s="8" t="s">
        <v>2586</v>
      </c>
      <c r="C1034" s="8">
        <v>2308500</v>
      </c>
      <c r="D1034" s="8" t="str">
        <f>IF(ISERROR(VLOOKUP(C1034,CCONF!$A$2:$D$1020,4,FALSE)),"SIM","NÃO")</f>
        <v>SIM</v>
      </c>
      <c r="E1034" s="8" t="str">
        <f>IF(ISERROR(VLOOKUP(C1034,CCONF!$A$2:$D$1020,4,FALSE)),"",VLOOKUP(C1034,CCONF!$A$2:$D$1020,4,FALSE))</f>
        <v/>
      </c>
    </row>
    <row r="1035" spans="1:5" x14ac:dyDescent="0.4">
      <c r="A1035" s="8" t="s">
        <v>56</v>
      </c>
      <c r="B1035" s="8" t="s">
        <v>2587</v>
      </c>
      <c r="C1035" s="8">
        <v>2308609</v>
      </c>
      <c r="D1035" s="8" t="str">
        <f>IF(ISERROR(VLOOKUP(C1035,CCONF!$A$2:$D$1020,4,FALSE)),"SIM","NÃO")</f>
        <v>SIM</v>
      </c>
      <c r="E1035" s="8" t="str">
        <f>IF(ISERROR(VLOOKUP(C1035,CCONF!$A$2:$D$1020,4,FALSE)),"",VLOOKUP(C1035,CCONF!$A$2:$D$1020,4,FALSE))</f>
        <v/>
      </c>
    </row>
    <row r="1036" spans="1:5" x14ac:dyDescent="0.4">
      <c r="A1036" s="8" t="s">
        <v>56</v>
      </c>
      <c r="B1036" s="8" t="s">
        <v>2588</v>
      </c>
      <c r="C1036" s="8">
        <v>2308708</v>
      </c>
      <c r="D1036" s="8" t="str">
        <f>IF(ISERROR(VLOOKUP(C1036,CCONF!$A$2:$D$1020,4,FALSE)),"SIM","NÃO")</f>
        <v>SIM</v>
      </c>
      <c r="E1036" s="8" t="str">
        <f>IF(ISERROR(VLOOKUP(C1036,CCONF!$A$2:$D$1020,4,FALSE)),"",VLOOKUP(C1036,CCONF!$A$2:$D$1020,4,FALSE))</f>
        <v/>
      </c>
    </row>
    <row r="1037" spans="1:5" x14ac:dyDescent="0.4">
      <c r="A1037" s="8" t="s">
        <v>56</v>
      </c>
      <c r="B1037" s="8" t="s">
        <v>2589</v>
      </c>
      <c r="C1037" s="8">
        <v>2308807</v>
      </c>
      <c r="D1037" s="8" t="str">
        <f>IF(ISERROR(VLOOKUP(C1037,CCONF!$A$2:$D$1020,4,FALSE)),"SIM","NÃO")</f>
        <v>SIM</v>
      </c>
      <c r="E1037" s="8" t="str">
        <f>IF(ISERROR(VLOOKUP(C1037,CCONF!$A$2:$D$1020,4,FALSE)),"",VLOOKUP(C1037,CCONF!$A$2:$D$1020,4,FALSE))</f>
        <v/>
      </c>
    </row>
    <row r="1038" spans="1:5" x14ac:dyDescent="0.4">
      <c r="A1038" s="8" t="s">
        <v>56</v>
      </c>
      <c r="B1038" s="8" t="s">
        <v>2590</v>
      </c>
      <c r="C1038" s="8">
        <v>2308906</v>
      </c>
      <c r="D1038" s="8" t="str">
        <f>IF(ISERROR(VLOOKUP(C1038,CCONF!$A$2:$D$1020,4,FALSE)),"SIM","NÃO")</f>
        <v>SIM</v>
      </c>
      <c r="E1038" s="8" t="str">
        <f>IF(ISERROR(VLOOKUP(C1038,CCONF!$A$2:$D$1020,4,FALSE)),"",VLOOKUP(C1038,CCONF!$A$2:$D$1020,4,FALSE))</f>
        <v/>
      </c>
    </row>
    <row r="1039" spans="1:5" x14ac:dyDescent="0.4">
      <c r="A1039" s="8" t="s">
        <v>56</v>
      </c>
      <c r="B1039" s="8" t="s">
        <v>2591</v>
      </c>
      <c r="C1039" s="8">
        <v>2309003</v>
      </c>
      <c r="D1039" s="8" t="str">
        <f>IF(ISERROR(VLOOKUP(C1039,CCONF!$A$2:$D$1020,4,FALSE)),"SIM","NÃO")</f>
        <v>SIM</v>
      </c>
      <c r="E1039" s="8" t="str">
        <f>IF(ISERROR(VLOOKUP(C1039,CCONF!$A$2:$D$1020,4,FALSE)),"",VLOOKUP(C1039,CCONF!$A$2:$D$1020,4,FALSE))</f>
        <v/>
      </c>
    </row>
    <row r="1040" spans="1:5" x14ac:dyDescent="0.4">
      <c r="A1040" s="8" t="s">
        <v>56</v>
      </c>
      <c r="B1040" s="8" t="s">
        <v>2592</v>
      </c>
      <c r="C1040" s="8">
        <v>2309102</v>
      </c>
      <c r="D1040" s="8" t="str">
        <f>IF(ISERROR(VLOOKUP(C1040,CCONF!$A$2:$D$1020,4,FALSE)),"SIM","NÃO")</f>
        <v>SIM</v>
      </c>
      <c r="E1040" s="8" t="str">
        <f>IF(ISERROR(VLOOKUP(C1040,CCONF!$A$2:$D$1020,4,FALSE)),"",VLOOKUP(C1040,CCONF!$A$2:$D$1020,4,FALSE))</f>
        <v/>
      </c>
    </row>
    <row r="1041" spans="1:5" x14ac:dyDescent="0.4">
      <c r="A1041" s="8" t="s">
        <v>56</v>
      </c>
      <c r="B1041" s="8" t="s">
        <v>1980</v>
      </c>
      <c r="C1041" s="8">
        <v>2309201</v>
      </c>
      <c r="D1041" s="8" t="str">
        <f>IF(ISERROR(VLOOKUP(C1041,CCONF!$A$2:$D$1020,4,FALSE)),"SIM","NÃO")</f>
        <v>SIM</v>
      </c>
      <c r="E1041" s="8" t="str">
        <f>IF(ISERROR(VLOOKUP(C1041,CCONF!$A$2:$D$1020,4,FALSE)),"",VLOOKUP(C1041,CCONF!$A$2:$D$1020,4,FALSE))</f>
        <v/>
      </c>
    </row>
    <row r="1042" spans="1:5" x14ac:dyDescent="0.4">
      <c r="A1042" s="8" t="s">
        <v>56</v>
      </c>
      <c r="B1042" s="8" t="s">
        <v>2593</v>
      </c>
      <c r="C1042" s="8">
        <v>2309300</v>
      </c>
      <c r="D1042" s="8" t="str">
        <f>IF(ISERROR(VLOOKUP(C1042,CCONF!$A$2:$D$1020,4,FALSE)),"SIM","NÃO")</f>
        <v>SIM</v>
      </c>
      <c r="E1042" s="8" t="str">
        <f>IF(ISERROR(VLOOKUP(C1042,CCONF!$A$2:$D$1020,4,FALSE)),"",VLOOKUP(C1042,CCONF!$A$2:$D$1020,4,FALSE))</f>
        <v/>
      </c>
    </row>
    <row r="1043" spans="1:5" x14ac:dyDescent="0.4">
      <c r="A1043" s="8" t="s">
        <v>56</v>
      </c>
      <c r="B1043" s="8" t="s">
        <v>2594</v>
      </c>
      <c r="C1043" s="8">
        <v>2309409</v>
      </c>
      <c r="D1043" s="8" t="str">
        <f>IF(ISERROR(VLOOKUP(C1043,CCONF!$A$2:$D$1020,4,FALSE)),"SIM","NÃO")</f>
        <v>SIM</v>
      </c>
      <c r="E1043" s="8" t="str">
        <f>IF(ISERROR(VLOOKUP(C1043,CCONF!$A$2:$D$1020,4,FALSE)),"",VLOOKUP(C1043,CCONF!$A$2:$D$1020,4,FALSE))</f>
        <v/>
      </c>
    </row>
    <row r="1044" spans="1:5" x14ac:dyDescent="0.4">
      <c r="A1044" s="8" t="s">
        <v>56</v>
      </c>
      <c r="B1044" s="8" t="s">
        <v>2595</v>
      </c>
      <c r="C1044" s="8">
        <v>2309458</v>
      </c>
      <c r="D1044" s="8" t="str">
        <f>IF(ISERROR(VLOOKUP(C1044,CCONF!$A$2:$D$1020,4,FALSE)),"SIM","NÃO")</f>
        <v>SIM</v>
      </c>
      <c r="E1044" s="8" t="str">
        <f>IF(ISERROR(VLOOKUP(C1044,CCONF!$A$2:$D$1020,4,FALSE)),"",VLOOKUP(C1044,CCONF!$A$2:$D$1020,4,FALSE))</f>
        <v/>
      </c>
    </row>
    <row r="1045" spans="1:5" x14ac:dyDescent="0.4">
      <c r="A1045" s="8" t="s">
        <v>56</v>
      </c>
      <c r="B1045" s="8" t="s">
        <v>2596</v>
      </c>
      <c r="C1045" s="8">
        <v>2309508</v>
      </c>
      <c r="D1045" s="8" t="str">
        <f>IF(ISERROR(VLOOKUP(C1045,CCONF!$A$2:$D$1020,4,FALSE)),"SIM","NÃO")</f>
        <v>SIM</v>
      </c>
      <c r="E1045" s="8" t="str">
        <f>IF(ISERROR(VLOOKUP(C1045,CCONF!$A$2:$D$1020,4,FALSE)),"",VLOOKUP(C1045,CCONF!$A$2:$D$1020,4,FALSE))</f>
        <v/>
      </c>
    </row>
    <row r="1046" spans="1:5" x14ac:dyDescent="0.4">
      <c r="A1046" s="8" t="s">
        <v>56</v>
      </c>
      <c r="B1046" s="8" t="s">
        <v>2597</v>
      </c>
      <c r="C1046" s="8">
        <v>2309607</v>
      </c>
      <c r="D1046" s="8" t="str">
        <f>IF(ISERROR(VLOOKUP(C1046,CCONF!$A$2:$D$1020,4,FALSE)),"SIM","NÃO")</f>
        <v>SIM</v>
      </c>
      <c r="E1046" s="8" t="str">
        <f>IF(ISERROR(VLOOKUP(C1046,CCONF!$A$2:$D$1020,4,FALSE)),"",VLOOKUP(C1046,CCONF!$A$2:$D$1020,4,FALSE))</f>
        <v/>
      </c>
    </row>
    <row r="1047" spans="1:5" x14ac:dyDescent="0.4">
      <c r="A1047" s="8" t="s">
        <v>56</v>
      </c>
      <c r="B1047" s="8" t="s">
        <v>2598</v>
      </c>
      <c r="C1047" s="8">
        <v>2309706</v>
      </c>
      <c r="D1047" s="8" t="str">
        <f>IF(ISERROR(VLOOKUP(C1047,CCONF!$A$2:$D$1020,4,FALSE)),"SIM","NÃO")</f>
        <v>SIM</v>
      </c>
      <c r="E1047" s="8" t="str">
        <f>IF(ISERROR(VLOOKUP(C1047,CCONF!$A$2:$D$1020,4,FALSE)),"",VLOOKUP(C1047,CCONF!$A$2:$D$1020,4,FALSE))</f>
        <v/>
      </c>
    </row>
    <row r="1048" spans="1:5" x14ac:dyDescent="0.4">
      <c r="A1048" s="8" t="s">
        <v>56</v>
      </c>
      <c r="B1048" s="8" t="s">
        <v>2599</v>
      </c>
      <c r="C1048" s="8">
        <v>2309805</v>
      </c>
      <c r="D1048" s="8" t="str">
        <f>IF(ISERROR(VLOOKUP(C1048,CCONF!$A$2:$D$1020,4,FALSE)),"SIM","NÃO")</f>
        <v>SIM</v>
      </c>
      <c r="E1048" s="8" t="str">
        <f>IF(ISERROR(VLOOKUP(C1048,CCONF!$A$2:$D$1020,4,FALSE)),"",VLOOKUP(C1048,CCONF!$A$2:$D$1020,4,FALSE))</f>
        <v/>
      </c>
    </row>
    <row r="1049" spans="1:5" x14ac:dyDescent="0.4">
      <c r="A1049" s="8" t="s">
        <v>56</v>
      </c>
      <c r="B1049" s="8" t="s">
        <v>2600</v>
      </c>
      <c r="C1049" s="8">
        <v>2309904</v>
      </c>
      <c r="D1049" s="8" t="str">
        <f>IF(ISERROR(VLOOKUP(C1049,CCONF!$A$2:$D$1020,4,FALSE)),"SIM","NÃO")</f>
        <v>SIM</v>
      </c>
      <c r="E1049" s="8" t="str">
        <f>IF(ISERROR(VLOOKUP(C1049,CCONF!$A$2:$D$1020,4,FALSE)),"",VLOOKUP(C1049,CCONF!$A$2:$D$1020,4,FALSE))</f>
        <v/>
      </c>
    </row>
    <row r="1050" spans="1:5" x14ac:dyDescent="0.4">
      <c r="A1050" s="8" t="s">
        <v>56</v>
      </c>
      <c r="B1050" s="8" t="s">
        <v>2601</v>
      </c>
      <c r="C1050" s="8">
        <v>2310001</v>
      </c>
      <c r="D1050" s="8" t="str">
        <f>IF(ISERROR(VLOOKUP(C1050,CCONF!$A$2:$D$1020,4,FALSE)),"SIM","NÃO")</f>
        <v>SIM</v>
      </c>
      <c r="E1050" s="8" t="str">
        <f>IF(ISERROR(VLOOKUP(C1050,CCONF!$A$2:$D$1020,4,FALSE)),"",VLOOKUP(C1050,CCONF!$A$2:$D$1020,4,FALSE))</f>
        <v/>
      </c>
    </row>
    <row r="1051" spans="1:5" x14ac:dyDescent="0.4">
      <c r="A1051" s="8" t="s">
        <v>56</v>
      </c>
      <c r="B1051" s="8" t="s">
        <v>2602</v>
      </c>
      <c r="C1051" s="8">
        <v>2310100</v>
      </c>
      <c r="D1051" s="8" t="str">
        <f>IF(ISERROR(VLOOKUP(C1051,CCONF!$A$2:$D$1020,4,FALSE)),"SIM","NÃO")</f>
        <v>SIM</v>
      </c>
      <c r="E1051" s="8" t="str">
        <f>IF(ISERROR(VLOOKUP(C1051,CCONF!$A$2:$D$1020,4,FALSE)),"",VLOOKUP(C1051,CCONF!$A$2:$D$1020,4,FALSE))</f>
        <v/>
      </c>
    </row>
    <row r="1052" spans="1:5" x14ac:dyDescent="0.4">
      <c r="A1052" s="8" t="s">
        <v>56</v>
      </c>
      <c r="B1052" s="8" t="s">
        <v>2603</v>
      </c>
      <c r="C1052" s="8">
        <v>2310209</v>
      </c>
      <c r="D1052" s="8" t="str">
        <f>IF(ISERROR(VLOOKUP(C1052,CCONF!$A$2:$D$1020,4,FALSE)),"SIM","NÃO")</f>
        <v>SIM</v>
      </c>
      <c r="E1052" s="8" t="str">
        <f>IF(ISERROR(VLOOKUP(C1052,CCONF!$A$2:$D$1020,4,FALSE)),"",VLOOKUP(C1052,CCONF!$A$2:$D$1020,4,FALSE))</f>
        <v/>
      </c>
    </row>
    <row r="1053" spans="1:5" x14ac:dyDescent="0.4">
      <c r="A1053" s="8" t="s">
        <v>56</v>
      </c>
      <c r="B1053" s="8" t="s">
        <v>2604</v>
      </c>
      <c r="C1053" s="8">
        <v>2310258</v>
      </c>
      <c r="D1053" s="8" t="str">
        <f>IF(ISERROR(VLOOKUP(C1053,CCONF!$A$2:$D$1020,4,FALSE)),"SIM","NÃO")</f>
        <v>SIM</v>
      </c>
      <c r="E1053" s="8" t="str">
        <f>IF(ISERROR(VLOOKUP(C1053,CCONF!$A$2:$D$1020,4,FALSE)),"",VLOOKUP(C1053,CCONF!$A$2:$D$1020,4,FALSE))</f>
        <v/>
      </c>
    </row>
    <row r="1054" spans="1:5" x14ac:dyDescent="0.4">
      <c r="A1054" s="8" t="s">
        <v>56</v>
      </c>
      <c r="B1054" s="8" t="s">
        <v>2605</v>
      </c>
      <c r="C1054" s="8">
        <v>2310308</v>
      </c>
      <c r="D1054" s="8" t="str">
        <f>IF(ISERROR(VLOOKUP(C1054,CCONF!$A$2:$D$1020,4,FALSE)),"SIM","NÃO")</f>
        <v>SIM</v>
      </c>
      <c r="E1054" s="8" t="str">
        <f>IF(ISERROR(VLOOKUP(C1054,CCONF!$A$2:$D$1020,4,FALSE)),"",VLOOKUP(C1054,CCONF!$A$2:$D$1020,4,FALSE))</f>
        <v/>
      </c>
    </row>
    <row r="1055" spans="1:5" x14ac:dyDescent="0.4">
      <c r="A1055" s="8" t="s">
        <v>56</v>
      </c>
      <c r="B1055" s="8" t="s">
        <v>2606</v>
      </c>
      <c r="C1055" s="8">
        <v>2310407</v>
      </c>
      <c r="D1055" s="8" t="str">
        <f>IF(ISERROR(VLOOKUP(C1055,CCONF!$A$2:$D$1020,4,FALSE)),"SIM","NÃO")</f>
        <v>SIM</v>
      </c>
      <c r="E1055" s="8" t="str">
        <f>IF(ISERROR(VLOOKUP(C1055,CCONF!$A$2:$D$1020,4,FALSE)),"",VLOOKUP(C1055,CCONF!$A$2:$D$1020,4,FALSE))</f>
        <v/>
      </c>
    </row>
    <row r="1056" spans="1:5" x14ac:dyDescent="0.4">
      <c r="A1056" s="8" t="s">
        <v>56</v>
      </c>
      <c r="B1056" s="8" t="s">
        <v>2607</v>
      </c>
      <c r="C1056" s="8">
        <v>2310506</v>
      </c>
      <c r="D1056" s="8" t="str">
        <f>IF(ISERROR(VLOOKUP(C1056,CCONF!$A$2:$D$1020,4,FALSE)),"SIM","NÃO")</f>
        <v>SIM</v>
      </c>
      <c r="E1056" s="8" t="str">
        <f>IF(ISERROR(VLOOKUP(C1056,CCONF!$A$2:$D$1020,4,FALSE)),"",VLOOKUP(C1056,CCONF!$A$2:$D$1020,4,FALSE))</f>
        <v/>
      </c>
    </row>
    <row r="1057" spans="1:5" x14ac:dyDescent="0.4">
      <c r="A1057" s="8" t="s">
        <v>56</v>
      </c>
      <c r="B1057" s="8" t="s">
        <v>2608</v>
      </c>
      <c r="C1057" s="8">
        <v>2310605</v>
      </c>
      <c r="D1057" s="8" t="str">
        <f>IF(ISERROR(VLOOKUP(C1057,CCONF!$A$2:$D$1020,4,FALSE)),"SIM","NÃO")</f>
        <v>SIM</v>
      </c>
      <c r="E1057" s="8" t="str">
        <f>IF(ISERROR(VLOOKUP(C1057,CCONF!$A$2:$D$1020,4,FALSE)),"",VLOOKUP(C1057,CCONF!$A$2:$D$1020,4,FALSE))</f>
        <v/>
      </c>
    </row>
    <row r="1058" spans="1:5" x14ac:dyDescent="0.4">
      <c r="A1058" s="8" t="s">
        <v>56</v>
      </c>
      <c r="B1058" s="8" t="s">
        <v>2609</v>
      </c>
      <c r="C1058" s="8">
        <v>2310704</v>
      </c>
      <c r="D1058" s="8" t="str">
        <f>IF(ISERROR(VLOOKUP(C1058,CCONF!$A$2:$D$1020,4,FALSE)),"SIM","NÃO")</f>
        <v>SIM</v>
      </c>
      <c r="E1058" s="8" t="str">
        <f>IF(ISERROR(VLOOKUP(C1058,CCONF!$A$2:$D$1020,4,FALSE)),"",VLOOKUP(C1058,CCONF!$A$2:$D$1020,4,FALSE))</f>
        <v/>
      </c>
    </row>
    <row r="1059" spans="1:5" x14ac:dyDescent="0.4">
      <c r="A1059" s="8" t="s">
        <v>56</v>
      </c>
      <c r="B1059" s="8" t="s">
        <v>2610</v>
      </c>
      <c r="C1059" s="8">
        <v>2310803</v>
      </c>
      <c r="D1059" s="8" t="str">
        <f>IF(ISERROR(VLOOKUP(C1059,CCONF!$A$2:$D$1020,4,FALSE)),"SIM","NÃO")</f>
        <v>SIM</v>
      </c>
      <c r="E1059" s="8" t="str">
        <f>IF(ISERROR(VLOOKUP(C1059,CCONF!$A$2:$D$1020,4,FALSE)),"",VLOOKUP(C1059,CCONF!$A$2:$D$1020,4,FALSE))</f>
        <v/>
      </c>
    </row>
    <row r="1060" spans="1:5" x14ac:dyDescent="0.4">
      <c r="A1060" s="8" t="s">
        <v>56</v>
      </c>
      <c r="B1060" s="8" t="s">
        <v>2611</v>
      </c>
      <c r="C1060" s="8">
        <v>2310852</v>
      </c>
      <c r="D1060" s="8" t="str">
        <f>IF(ISERROR(VLOOKUP(C1060,CCONF!$A$2:$D$1020,4,FALSE)),"SIM","NÃO")</f>
        <v>SIM</v>
      </c>
      <c r="E1060" s="8" t="str">
        <f>IF(ISERROR(VLOOKUP(C1060,CCONF!$A$2:$D$1020,4,FALSE)),"",VLOOKUP(C1060,CCONF!$A$2:$D$1020,4,FALSE))</f>
        <v/>
      </c>
    </row>
    <row r="1061" spans="1:5" x14ac:dyDescent="0.4">
      <c r="A1061" s="8" t="s">
        <v>56</v>
      </c>
      <c r="B1061" s="8" t="s">
        <v>2612</v>
      </c>
      <c r="C1061" s="8">
        <v>2310902</v>
      </c>
      <c r="D1061" s="8" t="str">
        <f>IF(ISERROR(VLOOKUP(C1061,CCONF!$A$2:$D$1020,4,FALSE)),"SIM","NÃO")</f>
        <v>SIM</v>
      </c>
      <c r="E1061" s="8" t="str">
        <f>IF(ISERROR(VLOOKUP(C1061,CCONF!$A$2:$D$1020,4,FALSE)),"",VLOOKUP(C1061,CCONF!$A$2:$D$1020,4,FALSE))</f>
        <v/>
      </c>
    </row>
    <row r="1062" spans="1:5" x14ac:dyDescent="0.4">
      <c r="A1062" s="8" t="s">
        <v>56</v>
      </c>
      <c r="B1062" s="8" t="s">
        <v>2613</v>
      </c>
      <c r="C1062" s="8">
        <v>2310951</v>
      </c>
      <c r="D1062" s="8" t="str">
        <f>IF(ISERROR(VLOOKUP(C1062,CCONF!$A$2:$D$1020,4,FALSE)),"SIM","NÃO")</f>
        <v>SIM</v>
      </c>
      <c r="E1062" s="8" t="str">
        <f>IF(ISERROR(VLOOKUP(C1062,CCONF!$A$2:$D$1020,4,FALSE)),"",VLOOKUP(C1062,CCONF!$A$2:$D$1020,4,FALSE))</f>
        <v/>
      </c>
    </row>
    <row r="1063" spans="1:5" x14ac:dyDescent="0.4">
      <c r="A1063" s="8" t="s">
        <v>56</v>
      </c>
      <c r="B1063" s="8" t="s">
        <v>2614</v>
      </c>
      <c r="C1063" s="8">
        <v>2311009</v>
      </c>
      <c r="D1063" s="8" t="str">
        <f>IF(ISERROR(VLOOKUP(C1063,CCONF!$A$2:$D$1020,4,FALSE)),"SIM","NÃO")</f>
        <v>SIM</v>
      </c>
      <c r="E1063" s="8" t="str">
        <f>IF(ISERROR(VLOOKUP(C1063,CCONF!$A$2:$D$1020,4,FALSE)),"",VLOOKUP(C1063,CCONF!$A$2:$D$1020,4,FALSE))</f>
        <v/>
      </c>
    </row>
    <row r="1064" spans="1:5" x14ac:dyDescent="0.4">
      <c r="A1064" s="8" t="s">
        <v>56</v>
      </c>
      <c r="B1064" s="8" t="s">
        <v>2615</v>
      </c>
      <c r="C1064" s="8">
        <v>2311108</v>
      </c>
      <c r="D1064" s="8" t="str">
        <f>IF(ISERROR(VLOOKUP(C1064,CCONF!$A$2:$D$1020,4,FALSE)),"SIM","NÃO")</f>
        <v>SIM</v>
      </c>
      <c r="E1064" s="8" t="str">
        <f>IF(ISERROR(VLOOKUP(C1064,CCONF!$A$2:$D$1020,4,FALSE)),"",VLOOKUP(C1064,CCONF!$A$2:$D$1020,4,FALSE))</f>
        <v/>
      </c>
    </row>
    <row r="1065" spans="1:5" x14ac:dyDescent="0.4">
      <c r="A1065" s="8" t="s">
        <v>56</v>
      </c>
      <c r="B1065" s="8" t="s">
        <v>2616</v>
      </c>
      <c r="C1065" s="8">
        <v>2311207</v>
      </c>
      <c r="D1065" s="8" t="str">
        <f>IF(ISERROR(VLOOKUP(C1065,CCONF!$A$2:$D$1020,4,FALSE)),"SIM","NÃO")</f>
        <v>SIM</v>
      </c>
      <c r="E1065" s="8" t="str">
        <f>IF(ISERROR(VLOOKUP(C1065,CCONF!$A$2:$D$1020,4,FALSE)),"",VLOOKUP(C1065,CCONF!$A$2:$D$1020,4,FALSE))</f>
        <v/>
      </c>
    </row>
    <row r="1066" spans="1:5" x14ac:dyDescent="0.4">
      <c r="A1066" s="8" t="s">
        <v>56</v>
      </c>
      <c r="B1066" s="8" t="s">
        <v>2617</v>
      </c>
      <c r="C1066" s="8">
        <v>2311231</v>
      </c>
      <c r="D1066" s="8" t="str">
        <f>IF(ISERROR(VLOOKUP(C1066,CCONF!$A$2:$D$1020,4,FALSE)),"SIM","NÃO")</f>
        <v>SIM</v>
      </c>
      <c r="E1066" s="8" t="str">
        <f>IF(ISERROR(VLOOKUP(C1066,CCONF!$A$2:$D$1020,4,FALSE)),"",VLOOKUP(C1066,CCONF!$A$2:$D$1020,4,FALSE))</f>
        <v/>
      </c>
    </row>
    <row r="1067" spans="1:5" x14ac:dyDescent="0.4">
      <c r="A1067" s="8" t="s">
        <v>56</v>
      </c>
      <c r="B1067" s="8" t="s">
        <v>2618</v>
      </c>
      <c r="C1067" s="8">
        <v>2311264</v>
      </c>
      <c r="D1067" s="8" t="str">
        <f>IF(ISERROR(VLOOKUP(C1067,CCONF!$A$2:$D$1020,4,FALSE)),"SIM","NÃO")</f>
        <v>SIM</v>
      </c>
      <c r="E1067" s="8" t="str">
        <f>IF(ISERROR(VLOOKUP(C1067,CCONF!$A$2:$D$1020,4,FALSE)),"",VLOOKUP(C1067,CCONF!$A$2:$D$1020,4,FALSE))</f>
        <v/>
      </c>
    </row>
    <row r="1068" spans="1:5" x14ac:dyDescent="0.4">
      <c r="A1068" s="8" t="s">
        <v>56</v>
      </c>
      <c r="B1068" s="8" t="s">
        <v>2619</v>
      </c>
      <c r="C1068" s="8">
        <v>2311306</v>
      </c>
      <c r="D1068" s="8" t="str">
        <f>IF(ISERROR(VLOOKUP(C1068,CCONF!$A$2:$D$1020,4,FALSE)),"SIM","NÃO")</f>
        <v>SIM</v>
      </c>
      <c r="E1068" s="8" t="str">
        <f>IF(ISERROR(VLOOKUP(C1068,CCONF!$A$2:$D$1020,4,FALSE)),"",VLOOKUP(C1068,CCONF!$A$2:$D$1020,4,FALSE))</f>
        <v/>
      </c>
    </row>
    <row r="1069" spans="1:5" x14ac:dyDescent="0.4">
      <c r="A1069" s="8" t="s">
        <v>56</v>
      </c>
      <c r="B1069" s="8" t="s">
        <v>2620</v>
      </c>
      <c r="C1069" s="8">
        <v>2311355</v>
      </c>
      <c r="D1069" s="8" t="str">
        <f>IF(ISERROR(VLOOKUP(C1069,CCONF!$A$2:$D$1020,4,FALSE)),"SIM","NÃO")</f>
        <v>SIM</v>
      </c>
      <c r="E1069" s="8" t="str">
        <f>IF(ISERROR(VLOOKUP(C1069,CCONF!$A$2:$D$1020,4,FALSE)),"",VLOOKUP(C1069,CCONF!$A$2:$D$1020,4,FALSE))</f>
        <v/>
      </c>
    </row>
    <row r="1070" spans="1:5" x14ac:dyDescent="0.4">
      <c r="A1070" s="8" t="s">
        <v>56</v>
      </c>
      <c r="B1070" s="8" t="s">
        <v>2621</v>
      </c>
      <c r="C1070" s="8">
        <v>2311405</v>
      </c>
      <c r="D1070" s="8" t="str">
        <f>IF(ISERROR(VLOOKUP(C1070,CCONF!$A$2:$D$1020,4,FALSE)),"SIM","NÃO")</f>
        <v>SIM</v>
      </c>
      <c r="E1070" s="8" t="str">
        <f>IF(ISERROR(VLOOKUP(C1070,CCONF!$A$2:$D$1020,4,FALSE)),"",VLOOKUP(C1070,CCONF!$A$2:$D$1020,4,FALSE))</f>
        <v/>
      </c>
    </row>
    <row r="1071" spans="1:5" x14ac:dyDescent="0.4">
      <c r="A1071" s="8" t="s">
        <v>56</v>
      </c>
      <c r="B1071" s="8" t="s">
        <v>2622</v>
      </c>
      <c r="C1071" s="8">
        <v>2311504</v>
      </c>
      <c r="D1071" s="8" t="str">
        <f>IF(ISERROR(VLOOKUP(C1071,CCONF!$A$2:$D$1020,4,FALSE)),"SIM","NÃO")</f>
        <v>SIM</v>
      </c>
      <c r="E1071" s="8" t="str">
        <f>IF(ISERROR(VLOOKUP(C1071,CCONF!$A$2:$D$1020,4,FALSE)),"",VLOOKUP(C1071,CCONF!$A$2:$D$1020,4,FALSE))</f>
        <v/>
      </c>
    </row>
    <row r="1072" spans="1:5" x14ac:dyDescent="0.4">
      <c r="A1072" s="8" t="s">
        <v>56</v>
      </c>
      <c r="B1072" s="8" t="s">
        <v>1839</v>
      </c>
      <c r="C1072" s="8">
        <v>2311603</v>
      </c>
      <c r="D1072" s="8" t="str">
        <f>IF(ISERROR(VLOOKUP(C1072,CCONF!$A$2:$D$1020,4,FALSE)),"SIM","NÃO")</f>
        <v>SIM</v>
      </c>
      <c r="E1072" s="8" t="str">
        <f>IF(ISERROR(VLOOKUP(C1072,CCONF!$A$2:$D$1020,4,FALSE)),"",VLOOKUP(C1072,CCONF!$A$2:$D$1020,4,FALSE))</f>
        <v/>
      </c>
    </row>
    <row r="1073" spans="1:5" x14ac:dyDescent="0.4">
      <c r="A1073" s="8" t="s">
        <v>56</v>
      </c>
      <c r="B1073" s="8" t="s">
        <v>2623</v>
      </c>
      <c r="C1073" s="8">
        <v>2311702</v>
      </c>
      <c r="D1073" s="8" t="str">
        <f>IF(ISERROR(VLOOKUP(C1073,CCONF!$A$2:$D$1020,4,FALSE)),"SIM","NÃO")</f>
        <v>SIM</v>
      </c>
      <c r="E1073" s="8" t="str">
        <f>IF(ISERROR(VLOOKUP(C1073,CCONF!$A$2:$D$1020,4,FALSE)),"",VLOOKUP(C1073,CCONF!$A$2:$D$1020,4,FALSE))</f>
        <v/>
      </c>
    </row>
    <row r="1074" spans="1:5" x14ac:dyDescent="0.4">
      <c r="A1074" s="8" t="s">
        <v>56</v>
      </c>
      <c r="B1074" s="8" t="s">
        <v>2624</v>
      </c>
      <c r="C1074" s="8">
        <v>2311801</v>
      </c>
      <c r="D1074" s="8" t="str">
        <f>IF(ISERROR(VLOOKUP(C1074,CCONF!$A$2:$D$1020,4,FALSE)),"SIM","NÃO")</f>
        <v>SIM</v>
      </c>
      <c r="E1074" s="8" t="str">
        <f>IF(ISERROR(VLOOKUP(C1074,CCONF!$A$2:$D$1020,4,FALSE)),"",VLOOKUP(C1074,CCONF!$A$2:$D$1020,4,FALSE))</f>
        <v/>
      </c>
    </row>
    <row r="1075" spans="1:5" x14ac:dyDescent="0.4">
      <c r="A1075" s="8" t="s">
        <v>56</v>
      </c>
      <c r="B1075" s="8" t="s">
        <v>2625</v>
      </c>
      <c r="C1075" s="8">
        <v>2311900</v>
      </c>
      <c r="D1075" s="8" t="str">
        <f>IF(ISERROR(VLOOKUP(C1075,CCONF!$A$2:$D$1020,4,FALSE)),"SIM","NÃO")</f>
        <v>SIM</v>
      </c>
      <c r="E1075" s="8" t="str">
        <f>IF(ISERROR(VLOOKUP(C1075,CCONF!$A$2:$D$1020,4,FALSE)),"",VLOOKUP(C1075,CCONF!$A$2:$D$1020,4,FALSE))</f>
        <v/>
      </c>
    </row>
    <row r="1076" spans="1:5" x14ac:dyDescent="0.4">
      <c r="A1076" s="8" t="s">
        <v>56</v>
      </c>
      <c r="B1076" s="8" t="s">
        <v>2626</v>
      </c>
      <c r="C1076" s="8">
        <v>2311959</v>
      </c>
      <c r="D1076" s="8" t="str">
        <f>IF(ISERROR(VLOOKUP(C1076,CCONF!$A$2:$D$1020,4,FALSE)),"SIM","NÃO")</f>
        <v>SIM</v>
      </c>
      <c r="E1076" s="8" t="str">
        <f>IF(ISERROR(VLOOKUP(C1076,CCONF!$A$2:$D$1020,4,FALSE)),"",VLOOKUP(C1076,CCONF!$A$2:$D$1020,4,FALSE))</f>
        <v/>
      </c>
    </row>
    <row r="1077" spans="1:5" x14ac:dyDescent="0.4">
      <c r="A1077" s="8" t="s">
        <v>56</v>
      </c>
      <c r="B1077" s="8" t="s">
        <v>2627</v>
      </c>
      <c r="C1077" s="8">
        <v>2312007</v>
      </c>
      <c r="D1077" s="8" t="str">
        <f>IF(ISERROR(VLOOKUP(C1077,CCONF!$A$2:$D$1020,4,FALSE)),"SIM","NÃO")</f>
        <v>SIM</v>
      </c>
      <c r="E1077" s="8" t="str">
        <f>IF(ISERROR(VLOOKUP(C1077,CCONF!$A$2:$D$1020,4,FALSE)),"",VLOOKUP(C1077,CCONF!$A$2:$D$1020,4,FALSE))</f>
        <v/>
      </c>
    </row>
    <row r="1078" spans="1:5" x14ac:dyDescent="0.4">
      <c r="A1078" s="8" t="s">
        <v>56</v>
      </c>
      <c r="B1078" s="8" t="s">
        <v>2628</v>
      </c>
      <c r="C1078" s="8">
        <v>2312106</v>
      </c>
      <c r="D1078" s="8" t="str">
        <f>IF(ISERROR(VLOOKUP(C1078,CCONF!$A$2:$D$1020,4,FALSE)),"SIM","NÃO")</f>
        <v>SIM</v>
      </c>
      <c r="E1078" s="8" t="str">
        <f>IF(ISERROR(VLOOKUP(C1078,CCONF!$A$2:$D$1020,4,FALSE)),"",VLOOKUP(C1078,CCONF!$A$2:$D$1020,4,FALSE))</f>
        <v/>
      </c>
    </row>
    <row r="1079" spans="1:5" x14ac:dyDescent="0.4">
      <c r="A1079" s="8" t="s">
        <v>56</v>
      </c>
      <c r="B1079" s="8" t="s">
        <v>2629</v>
      </c>
      <c r="C1079" s="8">
        <v>2312205</v>
      </c>
      <c r="D1079" s="8" t="str">
        <f>IF(ISERROR(VLOOKUP(C1079,CCONF!$A$2:$D$1020,4,FALSE)),"SIM","NÃO")</f>
        <v>SIM</v>
      </c>
      <c r="E1079" s="8" t="str">
        <f>IF(ISERROR(VLOOKUP(C1079,CCONF!$A$2:$D$1020,4,FALSE)),"",VLOOKUP(C1079,CCONF!$A$2:$D$1020,4,FALSE))</f>
        <v/>
      </c>
    </row>
    <row r="1080" spans="1:5" x14ac:dyDescent="0.4">
      <c r="A1080" s="8" t="s">
        <v>56</v>
      </c>
      <c r="B1080" s="8" t="s">
        <v>2630</v>
      </c>
      <c r="C1080" s="8">
        <v>2312304</v>
      </c>
      <c r="D1080" s="8" t="str">
        <f>IF(ISERROR(VLOOKUP(C1080,CCONF!$A$2:$D$1020,4,FALSE)),"SIM","NÃO")</f>
        <v>SIM</v>
      </c>
      <c r="E1080" s="8" t="str">
        <f>IF(ISERROR(VLOOKUP(C1080,CCONF!$A$2:$D$1020,4,FALSE)),"",VLOOKUP(C1080,CCONF!$A$2:$D$1020,4,FALSE))</f>
        <v/>
      </c>
    </row>
    <row r="1081" spans="1:5" x14ac:dyDescent="0.4">
      <c r="A1081" s="8" t="s">
        <v>56</v>
      </c>
      <c r="B1081" s="8" t="s">
        <v>2631</v>
      </c>
      <c r="C1081" s="8">
        <v>2312403</v>
      </c>
      <c r="D1081" s="8" t="str">
        <f>IF(ISERROR(VLOOKUP(C1081,CCONF!$A$2:$D$1020,4,FALSE)),"SIM","NÃO")</f>
        <v>SIM</v>
      </c>
      <c r="E1081" s="8" t="str">
        <f>IF(ISERROR(VLOOKUP(C1081,CCONF!$A$2:$D$1020,4,FALSE)),"",VLOOKUP(C1081,CCONF!$A$2:$D$1020,4,FALSE))</f>
        <v/>
      </c>
    </row>
    <row r="1082" spans="1:5" x14ac:dyDescent="0.4">
      <c r="A1082" s="8" t="s">
        <v>56</v>
      </c>
      <c r="B1082" s="8" t="s">
        <v>2632</v>
      </c>
      <c r="C1082" s="8">
        <v>2312502</v>
      </c>
      <c r="D1082" s="8" t="str">
        <f>IF(ISERROR(VLOOKUP(C1082,CCONF!$A$2:$D$1020,4,FALSE)),"SIM","NÃO")</f>
        <v>SIM</v>
      </c>
      <c r="E1082" s="8" t="str">
        <f>IF(ISERROR(VLOOKUP(C1082,CCONF!$A$2:$D$1020,4,FALSE)),"",VLOOKUP(C1082,CCONF!$A$2:$D$1020,4,FALSE))</f>
        <v/>
      </c>
    </row>
    <row r="1083" spans="1:5" x14ac:dyDescent="0.4">
      <c r="A1083" s="8" t="s">
        <v>56</v>
      </c>
      <c r="B1083" s="8" t="s">
        <v>2633</v>
      </c>
      <c r="C1083" s="8">
        <v>2312601</v>
      </c>
      <c r="D1083" s="8" t="str">
        <f>IF(ISERROR(VLOOKUP(C1083,CCONF!$A$2:$D$1020,4,FALSE)),"SIM","NÃO")</f>
        <v>SIM</v>
      </c>
      <c r="E1083" s="8" t="str">
        <f>IF(ISERROR(VLOOKUP(C1083,CCONF!$A$2:$D$1020,4,FALSE)),"",VLOOKUP(C1083,CCONF!$A$2:$D$1020,4,FALSE))</f>
        <v/>
      </c>
    </row>
    <row r="1084" spans="1:5" x14ac:dyDescent="0.4">
      <c r="A1084" s="8" t="s">
        <v>56</v>
      </c>
      <c r="B1084" s="8" t="s">
        <v>2634</v>
      </c>
      <c r="C1084" s="8">
        <v>2312700</v>
      </c>
      <c r="D1084" s="8" t="str">
        <f>IF(ISERROR(VLOOKUP(C1084,CCONF!$A$2:$D$1020,4,FALSE)),"SIM","NÃO")</f>
        <v>SIM</v>
      </c>
      <c r="E1084" s="8" t="str">
        <f>IF(ISERROR(VLOOKUP(C1084,CCONF!$A$2:$D$1020,4,FALSE)),"",VLOOKUP(C1084,CCONF!$A$2:$D$1020,4,FALSE))</f>
        <v/>
      </c>
    </row>
    <row r="1085" spans="1:5" x14ac:dyDescent="0.4">
      <c r="A1085" s="8" t="s">
        <v>56</v>
      </c>
      <c r="B1085" s="8" t="s">
        <v>2635</v>
      </c>
      <c r="C1085" s="8">
        <v>2312809</v>
      </c>
      <c r="D1085" s="8" t="str">
        <f>IF(ISERROR(VLOOKUP(C1085,CCONF!$A$2:$D$1020,4,FALSE)),"SIM","NÃO")</f>
        <v>SIM</v>
      </c>
      <c r="E1085" s="8" t="str">
        <f>IF(ISERROR(VLOOKUP(C1085,CCONF!$A$2:$D$1020,4,FALSE)),"",VLOOKUP(C1085,CCONF!$A$2:$D$1020,4,FALSE))</f>
        <v/>
      </c>
    </row>
    <row r="1086" spans="1:5" x14ac:dyDescent="0.4">
      <c r="A1086" s="8" t="s">
        <v>56</v>
      </c>
      <c r="B1086" s="8" t="s">
        <v>2636</v>
      </c>
      <c r="C1086" s="8">
        <v>2312908</v>
      </c>
      <c r="D1086" s="8" t="str">
        <f>IF(ISERROR(VLOOKUP(C1086,CCONF!$A$2:$D$1020,4,FALSE)),"SIM","NÃO")</f>
        <v>SIM</v>
      </c>
      <c r="E1086" s="8" t="str">
        <f>IF(ISERROR(VLOOKUP(C1086,CCONF!$A$2:$D$1020,4,FALSE)),"",VLOOKUP(C1086,CCONF!$A$2:$D$1020,4,FALSE))</f>
        <v/>
      </c>
    </row>
    <row r="1087" spans="1:5" x14ac:dyDescent="0.4">
      <c r="A1087" s="8" t="s">
        <v>56</v>
      </c>
      <c r="B1087" s="8" t="s">
        <v>2637</v>
      </c>
      <c r="C1087" s="8">
        <v>2313005</v>
      </c>
      <c r="D1087" s="8" t="str">
        <f>IF(ISERROR(VLOOKUP(C1087,CCONF!$A$2:$D$1020,4,FALSE)),"SIM","NÃO")</f>
        <v>SIM</v>
      </c>
      <c r="E1087" s="8" t="str">
        <f>IF(ISERROR(VLOOKUP(C1087,CCONF!$A$2:$D$1020,4,FALSE)),"",VLOOKUP(C1087,CCONF!$A$2:$D$1020,4,FALSE))</f>
        <v/>
      </c>
    </row>
    <row r="1088" spans="1:5" x14ac:dyDescent="0.4">
      <c r="A1088" s="8" t="s">
        <v>56</v>
      </c>
      <c r="B1088" s="8" t="s">
        <v>2638</v>
      </c>
      <c r="C1088" s="8">
        <v>2313104</v>
      </c>
      <c r="D1088" s="8" t="str">
        <f>IF(ISERROR(VLOOKUP(C1088,CCONF!$A$2:$D$1020,4,FALSE)),"SIM","NÃO")</f>
        <v>SIM</v>
      </c>
      <c r="E1088" s="8" t="str">
        <f>IF(ISERROR(VLOOKUP(C1088,CCONF!$A$2:$D$1020,4,FALSE)),"",VLOOKUP(C1088,CCONF!$A$2:$D$1020,4,FALSE))</f>
        <v/>
      </c>
    </row>
    <row r="1089" spans="1:5" x14ac:dyDescent="0.4">
      <c r="A1089" s="8" t="s">
        <v>56</v>
      </c>
      <c r="B1089" s="8" t="s">
        <v>2639</v>
      </c>
      <c r="C1089" s="8">
        <v>2313203</v>
      </c>
      <c r="D1089" s="8" t="str">
        <f>IF(ISERROR(VLOOKUP(C1089,CCONF!$A$2:$D$1020,4,FALSE)),"SIM","NÃO")</f>
        <v>SIM</v>
      </c>
      <c r="E1089" s="8" t="str">
        <f>IF(ISERROR(VLOOKUP(C1089,CCONF!$A$2:$D$1020,4,FALSE)),"",VLOOKUP(C1089,CCONF!$A$2:$D$1020,4,FALSE))</f>
        <v/>
      </c>
    </row>
    <row r="1090" spans="1:5" x14ac:dyDescent="0.4">
      <c r="A1090" s="8" t="s">
        <v>56</v>
      </c>
      <c r="B1090" s="8" t="s">
        <v>2640</v>
      </c>
      <c r="C1090" s="8">
        <v>2313252</v>
      </c>
      <c r="D1090" s="8" t="str">
        <f>IF(ISERROR(VLOOKUP(C1090,CCONF!$A$2:$D$1020,4,FALSE)),"SIM","NÃO")</f>
        <v>SIM</v>
      </c>
      <c r="E1090" s="8" t="str">
        <f>IF(ISERROR(VLOOKUP(C1090,CCONF!$A$2:$D$1020,4,FALSE)),"",VLOOKUP(C1090,CCONF!$A$2:$D$1020,4,FALSE))</f>
        <v/>
      </c>
    </row>
    <row r="1091" spans="1:5" x14ac:dyDescent="0.4">
      <c r="A1091" s="8" t="s">
        <v>56</v>
      </c>
      <c r="B1091" s="8" t="s">
        <v>2641</v>
      </c>
      <c r="C1091" s="8">
        <v>2313302</v>
      </c>
      <c r="D1091" s="8" t="str">
        <f>IF(ISERROR(VLOOKUP(C1091,CCONF!$A$2:$D$1020,4,FALSE)),"SIM","NÃO")</f>
        <v>SIM</v>
      </c>
      <c r="E1091" s="8" t="str">
        <f>IF(ISERROR(VLOOKUP(C1091,CCONF!$A$2:$D$1020,4,FALSE)),"",VLOOKUP(C1091,CCONF!$A$2:$D$1020,4,FALSE))</f>
        <v/>
      </c>
    </row>
    <row r="1092" spans="1:5" x14ac:dyDescent="0.4">
      <c r="A1092" s="8" t="s">
        <v>56</v>
      </c>
      <c r="B1092" s="8" t="s">
        <v>2642</v>
      </c>
      <c r="C1092" s="8">
        <v>2313351</v>
      </c>
      <c r="D1092" s="8" t="str">
        <f>IF(ISERROR(VLOOKUP(C1092,CCONF!$A$2:$D$1020,4,FALSE)),"SIM","NÃO")</f>
        <v>SIM</v>
      </c>
      <c r="E1092" s="8" t="str">
        <f>IF(ISERROR(VLOOKUP(C1092,CCONF!$A$2:$D$1020,4,FALSE)),"",VLOOKUP(C1092,CCONF!$A$2:$D$1020,4,FALSE))</f>
        <v/>
      </c>
    </row>
    <row r="1093" spans="1:5" x14ac:dyDescent="0.4">
      <c r="A1093" s="8" t="s">
        <v>56</v>
      </c>
      <c r="B1093" s="8" t="s">
        <v>2643</v>
      </c>
      <c r="C1093" s="8">
        <v>2313401</v>
      </c>
      <c r="D1093" s="8" t="str">
        <f>IF(ISERROR(VLOOKUP(C1093,CCONF!$A$2:$D$1020,4,FALSE)),"SIM","NÃO")</f>
        <v>SIM</v>
      </c>
      <c r="E1093" s="8" t="str">
        <f>IF(ISERROR(VLOOKUP(C1093,CCONF!$A$2:$D$1020,4,FALSE)),"",VLOOKUP(C1093,CCONF!$A$2:$D$1020,4,FALSE))</f>
        <v/>
      </c>
    </row>
    <row r="1094" spans="1:5" x14ac:dyDescent="0.4">
      <c r="A1094" s="8" t="s">
        <v>56</v>
      </c>
      <c r="B1094" s="8" t="s">
        <v>2644</v>
      </c>
      <c r="C1094" s="8">
        <v>2313500</v>
      </c>
      <c r="D1094" s="8" t="str">
        <f>IF(ISERROR(VLOOKUP(C1094,CCONF!$A$2:$D$1020,4,FALSE)),"SIM","NÃO")</f>
        <v>SIM</v>
      </c>
      <c r="E1094" s="8" t="str">
        <f>IF(ISERROR(VLOOKUP(C1094,CCONF!$A$2:$D$1020,4,FALSE)),"",VLOOKUP(C1094,CCONF!$A$2:$D$1020,4,FALSE))</f>
        <v/>
      </c>
    </row>
    <row r="1095" spans="1:5" x14ac:dyDescent="0.4">
      <c r="A1095" s="8" t="s">
        <v>56</v>
      </c>
      <c r="B1095" s="8" t="s">
        <v>2645</v>
      </c>
      <c r="C1095" s="8">
        <v>2313559</v>
      </c>
      <c r="D1095" s="8" t="str">
        <f>IF(ISERROR(VLOOKUP(C1095,CCONF!$A$2:$D$1020,4,FALSE)),"SIM","NÃO")</f>
        <v>SIM</v>
      </c>
      <c r="E1095" s="8" t="str">
        <f>IF(ISERROR(VLOOKUP(C1095,CCONF!$A$2:$D$1020,4,FALSE)),"",VLOOKUP(C1095,CCONF!$A$2:$D$1020,4,FALSE))</f>
        <v/>
      </c>
    </row>
    <row r="1096" spans="1:5" x14ac:dyDescent="0.4">
      <c r="A1096" s="8" t="s">
        <v>56</v>
      </c>
      <c r="B1096" s="8" t="s">
        <v>2646</v>
      </c>
      <c r="C1096" s="8">
        <v>2313609</v>
      </c>
      <c r="D1096" s="8" t="str">
        <f>IF(ISERROR(VLOOKUP(C1096,CCONF!$A$2:$D$1020,4,FALSE)),"SIM","NÃO")</f>
        <v>SIM</v>
      </c>
      <c r="E1096" s="8" t="str">
        <f>IF(ISERROR(VLOOKUP(C1096,CCONF!$A$2:$D$1020,4,FALSE)),"",VLOOKUP(C1096,CCONF!$A$2:$D$1020,4,FALSE))</f>
        <v/>
      </c>
    </row>
    <row r="1097" spans="1:5" x14ac:dyDescent="0.4">
      <c r="A1097" s="8" t="s">
        <v>56</v>
      </c>
      <c r="B1097" s="8" t="s">
        <v>2647</v>
      </c>
      <c r="C1097" s="8">
        <v>2313708</v>
      </c>
      <c r="D1097" s="8" t="str">
        <f>IF(ISERROR(VLOOKUP(C1097,CCONF!$A$2:$D$1020,4,FALSE)),"SIM","NÃO")</f>
        <v>SIM</v>
      </c>
      <c r="E1097" s="8" t="str">
        <f>IF(ISERROR(VLOOKUP(C1097,CCONF!$A$2:$D$1020,4,FALSE)),"",VLOOKUP(C1097,CCONF!$A$2:$D$1020,4,FALSE))</f>
        <v/>
      </c>
    </row>
    <row r="1098" spans="1:5" x14ac:dyDescent="0.4">
      <c r="A1098" s="8" t="s">
        <v>56</v>
      </c>
      <c r="B1098" s="8" t="s">
        <v>2648</v>
      </c>
      <c r="C1098" s="8">
        <v>2313757</v>
      </c>
      <c r="D1098" s="8" t="str">
        <f>IF(ISERROR(VLOOKUP(C1098,CCONF!$A$2:$D$1020,4,FALSE)),"SIM","NÃO")</f>
        <v>SIM</v>
      </c>
      <c r="E1098" s="8" t="str">
        <f>IF(ISERROR(VLOOKUP(C1098,CCONF!$A$2:$D$1020,4,FALSE)),"",VLOOKUP(C1098,CCONF!$A$2:$D$1020,4,FALSE))</f>
        <v/>
      </c>
    </row>
    <row r="1099" spans="1:5" x14ac:dyDescent="0.4">
      <c r="A1099" s="8" t="s">
        <v>56</v>
      </c>
      <c r="B1099" s="8" t="s">
        <v>2649</v>
      </c>
      <c r="C1099" s="8">
        <v>2313807</v>
      </c>
      <c r="D1099" s="8" t="str">
        <f>IF(ISERROR(VLOOKUP(C1099,CCONF!$A$2:$D$1020,4,FALSE)),"SIM","NÃO")</f>
        <v>SIM</v>
      </c>
      <c r="E1099" s="8" t="str">
        <f>IF(ISERROR(VLOOKUP(C1099,CCONF!$A$2:$D$1020,4,FALSE)),"",VLOOKUP(C1099,CCONF!$A$2:$D$1020,4,FALSE))</f>
        <v/>
      </c>
    </row>
    <row r="1100" spans="1:5" x14ac:dyDescent="0.4">
      <c r="A1100" s="8" t="s">
        <v>56</v>
      </c>
      <c r="B1100" s="8" t="s">
        <v>2650</v>
      </c>
      <c r="C1100" s="8">
        <v>2313906</v>
      </c>
      <c r="D1100" s="8" t="str">
        <f>IF(ISERROR(VLOOKUP(C1100,CCONF!$A$2:$D$1020,4,FALSE)),"SIM","NÃO")</f>
        <v>SIM</v>
      </c>
      <c r="E1100" s="8" t="str">
        <f>IF(ISERROR(VLOOKUP(C1100,CCONF!$A$2:$D$1020,4,FALSE)),"",VLOOKUP(C1100,CCONF!$A$2:$D$1020,4,FALSE))</f>
        <v/>
      </c>
    </row>
    <row r="1101" spans="1:5" x14ac:dyDescent="0.4">
      <c r="A1101" s="8" t="s">
        <v>56</v>
      </c>
      <c r="B1101" s="8" t="s">
        <v>2651</v>
      </c>
      <c r="C1101" s="8">
        <v>2313955</v>
      </c>
      <c r="D1101" s="8" t="str">
        <f>IF(ISERROR(VLOOKUP(C1101,CCONF!$A$2:$D$1020,4,FALSE)),"SIM","NÃO")</f>
        <v>SIM</v>
      </c>
      <c r="E1101" s="8" t="str">
        <f>IF(ISERROR(VLOOKUP(C1101,CCONF!$A$2:$D$1020,4,FALSE)),"",VLOOKUP(C1101,CCONF!$A$2:$D$1020,4,FALSE))</f>
        <v/>
      </c>
    </row>
    <row r="1102" spans="1:5" x14ac:dyDescent="0.4">
      <c r="A1102" s="8" t="s">
        <v>56</v>
      </c>
      <c r="B1102" s="8" t="s">
        <v>2652</v>
      </c>
      <c r="C1102" s="8">
        <v>2314003</v>
      </c>
      <c r="D1102" s="8" t="str">
        <f>IF(ISERROR(VLOOKUP(C1102,CCONF!$A$2:$D$1020,4,FALSE)),"SIM","NÃO")</f>
        <v>SIM</v>
      </c>
      <c r="E1102" s="8" t="str">
        <f>IF(ISERROR(VLOOKUP(C1102,CCONF!$A$2:$D$1020,4,FALSE)),"",VLOOKUP(C1102,CCONF!$A$2:$D$1020,4,FALSE))</f>
        <v/>
      </c>
    </row>
    <row r="1103" spans="1:5" x14ac:dyDescent="0.4">
      <c r="A1103" s="8" t="s">
        <v>56</v>
      </c>
      <c r="B1103" s="8" t="s">
        <v>2653</v>
      </c>
      <c r="C1103" s="8">
        <v>2314102</v>
      </c>
      <c r="D1103" s="8" t="str">
        <f>IF(ISERROR(VLOOKUP(C1103,CCONF!$A$2:$D$1020,4,FALSE)),"SIM","NÃO")</f>
        <v>SIM</v>
      </c>
      <c r="E1103" s="8" t="str">
        <f>IF(ISERROR(VLOOKUP(C1103,CCONF!$A$2:$D$1020,4,FALSE)),"",VLOOKUP(C1103,CCONF!$A$2:$D$1020,4,FALSE))</f>
        <v/>
      </c>
    </row>
    <row r="1104" spans="1:5" x14ac:dyDescent="0.4">
      <c r="A1104" s="8" t="s">
        <v>1</v>
      </c>
      <c r="B1104" s="8" t="s">
        <v>2654</v>
      </c>
      <c r="C1104" s="8">
        <v>2400109</v>
      </c>
      <c r="D1104" s="8" t="str">
        <f>IF(ISERROR(VLOOKUP(C1104,CCONF!$A$2:$D$1020,4,FALSE)),"SIM","NÃO")</f>
        <v>SIM</v>
      </c>
      <c r="E1104" s="8" t="str">
        <f>IF(ISERROR(VLOOKUP(C1104,CCONF!$A$2:$D$1020,4,FALSE)),"",VLOOKUP(C1104,CCONF!$A$2:$D$1020,4,FALSE))</f>
        <v/>
      </c>
    </row>
    <row r="1105" spans="1:5" x14ac:dyDescent="0.4">
      <c r="A1105" s="8" t="s">
        <v>1</v>
      </c>
      <c r="B1105" s="8" t="s">
        <v>2655</v>
      </c>
      <c r="C1105" s="8">
        <v>2400208</v>
      </c>
      <c r="D1105" s="8" t="str">
        <f>IF(ISERROR(VLOOKUP(C1105,CCONF!$A$2:$D$1020,4,FALSE)),"SIM","NÃO")</f>
        <v>SIM</v>
      </c>
      <c r="E1105" s="8" t="str">
        <f>IF(ISERROR(VLOOKUP(C1105,CCONF!$A$2:$D$1020,4,FALSE)),"",VLOOKUP(C1105,CCONF!$A$2:$D$1020,4,FALSE))</f>
        <v/>
      </c>
    </row>
    <row r="1106" spans="1:5" x14ac:dyDescent="0.4">
      <c r="A1106" s="8" t="s">
        <v>1</v>
      </c>
      <c r="B1106" s="8" t="s">
        <v>2656</v>
      </c>
      <c r="C1106" s="8">
        <v>2400307</v>
      </c>
      <c r="D1106" s="8" t="str">
        <f>IF(ISERROR(VLOOKUP(C1106,CCONF!$A$2:$D$1020,4,FALSE)),"SIM","NÃO")</f>
        <v>SIM</v>
      </c>
      <c r="E1106" s="8" t="str">
        <f>IF(ISERROR(VLOOKUP(C1106,CCONF!$A$2:$D$1020,4,FALSE)),"",VLOOKUP(C1106,CCONF!$A$2:$D$1020,4,FALSE))</f>
        <v/>
      </c>
    </row>
    <row r="1107" spans="1:5" x14ac:dyDescent="0.4">
      <c r="A1107" s="8" t="s">
        <v>1</v>
      </c>
      <c r="B1107" s="8" t="s">
        <v>2657</v>
      </c>
      <c r="C1107" s="8">
        <v>2400406</v>
      </c>
      <c r="D1107" s="8" t="str">
        <f>IF(ISERROR(VLOOKUP(C1107,CCONF!$A$2:$D$1020,4,FALSE)),"SIM","NÃO")</f>
        <v>SIM</v>
      </c>
      <c r="E1107" s="8" t="str">
        <f>IF(ISERROR(VLOOKUP(C1107,CCONF!$A$2:$D$1020,4,FALSE)),"",VLOOKUP(C1107,CCONF!$A$2:$D$1020,4,FALSE))</f>
        <v/>
      </c>
    </row>
    <row r="1108" spans="1:5" x14ac:dyDescent="0.4">
      <c r="A1108" s="8" t="s">
        <v>1</v>
      </c>
      <c r="B1108" s="8" t="s">
        <v>2658</v>
      </c>
      <c r="C1108" s="8">
        <v>2400505</v>
      </c>
      <c r="D1108" s="8" t="str">
        <f>IF(ISERROR(VLOOKUP(C1108,CCONF!$A$2:$D$1020,4,FALSE)),"SIM","NÃO")</f>
        <v>SIM</v>
      </c>
      <c r="E1108" s="8" t="str">
        <f>IF(ISERROR(VLOOKUP(C1108,CCONF!$A$2:$D$1020,4,FALSE)),"",VLOOKUP(C1108,CCONF!$A$2:$D$1020,4,FALSE))</f>
        <v/>
      </c>
    </row>
    <row r="1109" spans="1:5" x14ac:dyDescent="0.4">
      <c r="A1109" s="8" t="s">
        <v>1</v>
      </c>
      <c r="B1109" s="8" t="s">
        <v>2659</v>
      </c>
      <c r="C1109" s="8">
        <v>2400604</v>
      </c>
      <c r="D1109" s="8" t="str">
        <f>IF(ISERROR(VLOOKUP(C1109,CCONF!$A$2:$D$1020,4,FALSE)),"SIM","NÃO")</f>
        <v>SIM</v>
      </c>
      <c r="E1109" s="8" t="str">
        <f>IF(ISERROR(VLOOKUP(C1109,CCONF!$A$2:$D$1020,4,FALSE)),"",VLOOKUP(C1109,CCONF!$A$2:$D$1020,4,FALSE))</f>
        <v/>
      </c>
    </row>
    <row r="1110" spans="1:5" x14ac:dyDescent="0.4">
      <c r="A1110" s="8" t="s">
        <v>1</v>
      </c>
      <c r="B1110" s="8" t="s">
        <v>2660</v>
      </c>
      <c r="C1110" s="8">
        <v>2400703</v>
      </c>
      <c r="D1110" s="8" t="str">
        <f>IF(ISERROR(VLOOKUP(C1110,CCONF!$A$2:$D$1020,4,FALSE)),"SIM","NÃO")</f>
        <v>SIM</v>
      </c>
      <c r="E1110" s="8" t="str">
        <f>IF(ISERROR(VLOOKUP(C1110,CCONF!$A$2:$D$1020,4,FALSE)),"",VLOOKUP(C1110,CCONF!$A$2:$D$1020,4,FALSE))</f>
        <v/>
      </c>
    </row>
    <row r="1111" spans="1:5" x14ac:dyDescent="0.4">
      <c r="A1111" s="8" t="s">
        <v>1</v>
      </c>
      <c r="B1111" s="8" t="s">
        <v>2661</v>
      </c>
      <c r="C1111" s="8">
        <v>2400802</v>
      </c>
      <c r="D1111" s="8" t="str">
        <f>IF(ISERROR(VLOOKUP(C1111,CCONF!$A$2:$D$1020,4,FALSE)),"SIM","NÃO")</f>
        <v>SIM</v>
      </c>
      <c r="E1111" s="8" t="str">
        <f>IF(ISERROR(VLOOKUP(C1111,CCONF!$A$2:$D$1020,4,FALSE)),"",VLOOKUP(C1111,CCONF!$A$2:$D$1020,4,FALSE))</f>
        <v/>
      </c>
    </row>
    <row r="1112" spans="1:5" x14ac:dyDescent="0.4">
      <c r="A1112" s="8" t="s">
        <v>1</v>
      </c>
      <c r="B1112" s="8" t="s">
        <v>2662</v>
      </c>
      <c r="C1112" s="8">
        <v>2400901</v>
      </c>
      <c r="D1112" s="8" t="str">
        <f>IF(ISERROR(VLOOKUP(C1112,CCONF!$A$2:$D$1020,4,FALSE)),"SIM","NÃO")</f>
        <v>SIM</v>
      </c>
      <c r="E1112" s="8" t="str">
        <f>IF(ISERROR(VLOOKUP(C1112,CCONF!$A$2:$D$1020,4,FALSE)),"",VLOOKUP(C1112,CCONF!$A$2:$D$1020,4,FALSE))</f>
        <v/>
      </c>
    </row>
    <row r="1113" spans="1:5" x14ac:dyDescent="0.4">
      <c r="A1113" s="8" t="s">
        <v>1</v>
      </c>
      <c r="B1113" s="8" t="s">
        <v>2663</v>
      </c>
      <c r="C1113" s="8">
        <v>2401008</v>
      </c>
      <c r="D1113" s="8" t="str">
        <f>IF(ISERROR(VLOOKUP(C1113,CCONF!$A$2:$D$1020,4,FALSE)),"SIM","NÃO")</f>
        <v>SIM</v>
      </c>
      <c r="E1113" s="8" t="str">
        <f>IF(ISERROR(VLOOKUP(C1113,CCONF!$A$2:$D$1020,4,FALSE)),"",VLOOKUP(C1113,CCONF!$A$2:$D$1020,4,FALSE))</f>
        <v/>
      </c>
    </row>
    <row r="1114" spans="1:5" x14ac:dyDescent="0.4">
      <c r="A1114" s="8" t="s">
        <v>1</v>
      </c>
      <c r="B1114" s="8" t="s">
        <v>2664</v>
      </c>
      <c r="C1114" s="8">
        <v>2401107</v>
      </c>
      <c r="D1114" s="8" t="str">
        <f>IF(ISERROR(VLOOKUP(C1114,CCONF!$A$2:$D$1020,4,FALSE)),"SIM","NÃO")</f>
        <v>SIM</v>
      </c>
      <c r="E1114" s="8" t="str">
        <f>IF(ISERROR(VLOOKUP(C1114,CCONF!$A$2:$D$1020,4,FALSE)),"",VLOOKUP(C1114,CCONF!$A$2:$D$1020,4,FALSE))</f>
        <v/>
      </c>
    </row>
    <row r="1115" spans="1:5" x14ac:dyDescent="0.4">
      <c r="A1115" s="8" t="s">
        <v>1</v>
      </c>
      <c r="B1115" s="8" t="s">
        <v>2665</v>
      </c>
      <c r="C1115" s="8">
        <v>2401206</v>
      </c>
      <c r="D1115" s="8" t="str">
        <f>IF(ISERROR(VLOOKUP(C1115,CCONF!$A$2:$D$1020,4,FALSE)),"SIM","NÃO")</f>
        <v>SIM</v>
      </c>
      <c r="E1115" s="8" t="str">
        <f>IF(ISERROR(VLOOKUP(C1115,CCONF!$A$2:$D$1020,4,FALSE)),"",VLOOKUP(C1115,CCONF!$A$2:$D$1020,4,FALSE))</f>
        <v/>
      </c>
    </row>
    <row r="1116" spans="1:5" x14ac:dyDescent="0.4">
      <c r="A1116" s="8" t="s">
        <v>1</v>
      </c>
      <c r="B1116" s="8" t="s">
        <v>2666</v>
      </c>
      <c r="C1116" s="8">
        <v>2401305</v>
      </c>
      <c r="D1116" s="8" t="str">
        <f>IF(ISERROR(VLOOKUP(C1116,CCONF!$A$2:$D$1020,4,FALSE)),"SIM","NÃO")</f>
        <v>SIM</v>
      </c>
      <c r="E1116" s="8" t="str">
        <f>IF(ISERROR(VLOOKUP(C1116,CCONF!$A$2:$D$1020,4,FALSE)),"",VLOOKUP(C1116,CCONF!$A$2:$D$1020,4,FALSE))</f>
        <v/>
      </c>
    </row>
    <row r="1117" spans="1:5" x14ac:dyDescent="0.4">
      <c r="A1117" s="8" t="s">
        <v>1</v>
      </c>
      <c r="B1117" s="8" t="s">
        <v>2667</v>
      </c>
      <c r="C1117" s="8">
        <v>2401404</v>
      </c>
      <c r="D1117" s="8" t="str">
        <f>IF(ISERROR(VLOOKUP(C1117,CCONF!$A$2:$D$1020,4,FALSE)),"SIM","NÃO")</f>
        <v>SIM</v>
      </c>
      <c r="E1117" s="8" t="str">
        <f>IF(ISERROR(VLOOKUP(C1117,CCONF!$A$2:$D$1020,4,FALSE)),"",VLOOKUP(C1117,CCONF!$A$2:$D$1020,4,FALSE))</f>
        <v/>
      </c>
    </row>
    <row r="1118" spans="1:5" x14ac:dyDescent="0.4">
      <c r="A1118" s="8" t="s">
        <v>1</v>
      </c>
      <c r="B1118" s="8" t="s">
        <v>2668</v>
      </c>
      <c r="C1118" s="8">
        <v>2401453</v>
      </c>
      <c r="D1118" s="8" t="str">
        <f>IF(ISERROR(VLOOKUP(C1118,CCONF!$A$2:$D$1020,4,FALSE)),"SIM","NÃO")</f>
        <v>SIM</v>
      </c>
      <c r="E1118" s="8" t="str">
        <f>IF(ISERROR(VLOOKUP(C1118,CCONF!$A$2:$D$1020,4,FALSE)),"",VLOOKUP(C1118,CCONF!$A$2:$D$1020,4,FALSE))</f>
        <v/>
      </c>
    </row>
    <row r="1119" spans="1:5" x14ac:dyDescent="0.4">
      <c r="A1119" s="8" t="s">
        <v>1</v>
      </c>
      <c r="B1119" s="8" t="s">
        <v>2669</v>
      </c>
      <c r="C1119" s="8">
        <v>2401503</v>
      </c>
      <c r="D1119" s="8" t="str">
        <f>IF(ISERROR(VLOOKUP(C1119,CCONF!$A$2:$D$1020,4,FALSE)),"SIM","NÃO")</f>
        <v>SIM</v>
      </c>
      <c r="E1119" s="8" t="str">
        <f>IF(ISERROR(VLOOKUP(C1119,CCONF!$A$2:$D$1020,4,FALSE)),"",VLOOKUP(C1119,CCONF!$A$2:$D$1020,4,FALSE))</f>
        <v/>
      </c>
    </row>
    <row r="1120" spans="1:5" x14ac:dyDescent="0.4">
      <c r="A1120" s="8" t="s">
        <v>1</v>
      </c>
      <c r="B1120" s="8" t="s">
        <v>2670</v>
      </c>
      <c r="C1120" s="8">
        <v>2401602</v>
      </c>
      <c r="D1120" s="8" t="str">
        <f>IF(ISERROR(VLOOKUP(C1120,CCONF!$A$2:$D$1020,4,FALSE)),"SIM","NÃO")</f>
        <v>SIM</v>
      </c>
      <c r="E1120" s="8" t="str">
        <f>IF(ISERROR(VLOOKUP(C1120,CCONF!$A$2:$D$1020,4,FALSE)),"",VLOOKUP(C1120,CCONF!$A$2:$D$1020,4,FALSE))</f>
        <v/>
      </c>
    </row>
    <row r="1121" spans="1:5" x14ac:dyDescent="0.4">
      <c r="A1121" s="8" t="s">
        <v>1</v>
      </c>
      <c r="B1121" s="8" t="s">
        <v>2671</v>
      </c>
      <c r="C1121" s="8">
        <v>2401651</v>
      </c>
      <c r="D1121" s="8" t="str">
        <f>IF(ISERROR(VLOOKUP(C1121,CCONF!$A$2:$D$1020,4,FALSE)),"SIM","NÃO")</f>
        <v>SIM</v>
      </c>
      <c r="E1121" s="8" t="str">
        <f>IF(ISERROR(VLOOKUP(C1121,CCONF!$A$2:$D$1020,4,FALSE)),"",VLOOKUP(C1121,CCONF!$A$2:$D$1020,4,FALSE))</f>
        <v/>
      </c>
    </row>
    <row r="1122" spans="1:5" x14ac:dyDescent="0.4">
      <c r="A1122" s="8" t="s">
        <v>1</v>
      </c>
      <c r="B1122" s="8" t="s">
        <v>2281</v>
      </c>
      <c r="C1122" s="8">
        <v>2401701</v>
      </c>
      <c r="D1122" s="8" t="str">
        <f>IF(ISERROR(VLOOKUP(C1122,CCONF!$A$2:$D$1020,4,FALSE)),"SIM","NÃO")</f>
        <v>SIM</v>
      </c>
      <c r="E1122" s="8" t="str">
        <f>IF(ISERROR(VLOOKUP(C1122,CCONF!$A$2:$D$1020,4,FALSE)),"",VLOOKUP(C1122,CCONF!$A$2:$D$1020,4,FALSE))</f>
        <v/>
      </c>
    </row>
    <row r="1123" spans="1:5" x14ac:dyDescent="0.4">
      <c r="A1123" s="8" t="s">
        <v>1</v>
      </c>
      <c r="B1123" s="8" t="s">
        <v>2672</v>
      </c>
      <c r="C1123" s="8">
        <v>2401800</v>
      </c>
      <c r="D1123" s="8" t="str">
        <f>IF(ISERROR(VLOOKUP(C1123,CCONF!$A$2:$D$1020,4,FALSE)),"SIM","NÃO")</f>
        <v>SIM</v>
      </c>
      <c r="E1123" s="8" t="str">
        <f>IF(ISERROR(VLOOKUP(C1123,CCONF!$A$2:$D$1020,4,FALSE)),"",VLOOKUP(C1123,CCONF!$A$2:$D$1020,4,FALSE))</f>
        <v/>
      </c>
    </row>
    <row r="1124" spans="1:5" x14ac:dyDescent="0.4">
      <c r="A1124" s="8" t="s">
        <v>1</v>
      </c>
      <c r="B1124" s="8" t="s">
        <v>2673</v>
      </c>
      <c r="C1124" s="8">
        <v>2401859</v>
      </c>
      <c r="D1124" s="8" t="str">
        <f>IF(ISERROR(VLOOKUP(C1124,CCONF!$A$2:$D$1020,4,FALSE)),"SIM","NÃO")</f>
        <v>SIM</v>
      </c>
      <c r="E1124" s="8" t="str">
        <f>IF(ISERROR(VLOOKUP(C1124,CCONF!$A$2:$D$1020,4,FALSE)),"",VLOOKUP(C1124,CCONF!$A$2:$D$1020,4,FALSE))</f>
        <v/>
      </c>
    </row>
    <row r="1125" spans="1:5" x14ac:dyDescent="0.4">
      <c r="A1125" s="8" t="s">
        <v>1</v>
      </c>
      <c r="B1125" s="8" t="s">
        <v>2674</v>
      </c>
      <c r="C1125" s="8">
        <v>2401909</v>
      </c>
      <c r="D1125" s="8" t="str">
        <f>IF(ISERROR(VLOOKUP(C1125,CCONF!$A$2:$D$1020,4,FALSE)),"SIM","NÃO")</f>
        <v>SIM</v>
      </c>
      <c r="E1125" s="8" t="str">
        <f>IF(ISERROR(VLOOKUP(C1125,CCONF!$A$2:$D$1020,4,FALSE)),"",VLOOKUP(C1125,CCONF!$A$2:$D$1020,4,FALSE))</f>
        <v/>
      </c>
    </row>
    <row r="1126" spans="1:5" x14ac:dyDescent="0.4">
      <c r="A1126" s="8" t="s">
        <v>1</v>
      </c>
      <c r="B1126" s="8" t="s">
        <v>2675</v>
      </c>
      <c r="C1126" s="8">
        <v>2402006</v>
      </c>
      <c r="D1126" s="8" t="str">
        <f>IF(ISERROR(VLOOKUP(C1126,CCONF!$A$2:$D$1020,4,FALSE)),"SIM","NÃO")</f>
        <v>SIM</v>
      </c>
      <c r="E1126" s="8" t="str">
        <f>IF(ISERROR(VLOOKUP(C1126,CCONF!$A$2:$D$1020,4,FALSE)),"",VLOOKUP(C1126,CCONF!$A$2:$D$1020,4,FALSE))</f>
        <v/>
      </c>
    </row>
    <row r="1127" spans="1:5" x14ac:dyDescent="0.4">
      <c r="A1127" s="8" t="s">
        <v>1</v>
      </c>
      <c r="B1127" s="8" t="s">
        <v>2676</v>
      </c>
      <c r="C1127" s="8">
        <v>2402105</v>
      </c>
      <c r="D1127" s="8" t="str">
        <f>IF(ISERROR(VLOOKUP(C1127,CCONF!$A$2:$D$1020,4,FALSE)),"SIM","NÃO")</f>
        <v>SIM</v>
      </c>
      <c r="E1127" s="8" t="str">
        <f>IF(ISERROR(VLOOKUP(C1127,CCONF!$A$2:$D$1020,4,FALSE)),"",VLOOKUP(C1127,CCONF!$A$2:$D$1020,4,FALSE))</f>
        <v/>
      </c>
    </row>
    <row r="1128" spans="1:5" x14ac:dyDescent="0.4">
      <c r="A1128" s="8" t="s">
        <v>1</v>
      </c>
      <c r="B1128" s="8" t="s">
        <v>2677</v>
      </c>
      <c r="C1128" s="8">
        <v>2402204</v>
      </c>
      <c r="D1128" s="8" t="str">
        <f>IF(ISERROR(VLOOKUP(C1128,CCONF!$A$2:$D$1020,4,FALSE)),"SIM","NÃO")</f>
        <v>SIM</v>
      </c>
      <c r="E1128" s="8" t="str">
        <f>IF(ISERROR(VLOOKUP(C1128,CCONF!$A$2:$D$1020,4,FALSE)),"",VLOOKUP(C1128,CCONF!$A$2:$D$1020,4,FALSE))</f>
        <v/>
      </c>
    </row>
    <row r="1129" spans="1:5" x14ac:dyDescent="0.4">
      <c r="A1129" s="8" t="s">
        <v>1</v>
      </c>
      <c r="B1129" s="8" t="s">
        <v>2678</v>
      </c>
      <c r="C1129" s="8">
        <v>2402303</v>
      </c>
      <c r="D1129" s="8" t="str">
        <f>IF(ISERROR(VLOOKUP(C1129,CCONF!$A$2:$D$1020,4,FALSE)),"SIM","NÃO")</f>
        <v>SIM</v>
      </c>
      <c r="E1129" s="8" t="str">
        <f>IF(ISERROR(VLOOKUP(C1129,CCONF!$A$2:$D$1020,4,FALSE)),"",VLOOKUP(C1129,CCONF!$A$2:$D$1020,4,FALSE))</f>
        <v/>
      </c>
    </row>
    <row r="1130" spans="1:5" x14ac:dyDescent="0.4">
      <c r="A1130" s="8" t="s">
        <v>1</v>
      </c>
      <c r="B1130" s="8" t="s">
        <v>2679</v>
      </c>
      <c r="C1130" s="8">
        <v>2402402</v>
      </c>
      <c r="D1130" s="8" t="str">
        <f>IF(ISERROR(VLOOKUP(C1130,CCONF!$A$2:$D$1020,4,FALSE)),"SIM","NÃO")</f>
        <v>SIM</v>
      </c>
      <c r="E1130" s="8" t="str">
        <f>IF(ISERROR(VLOOKUP(C1130,CCONF!$A$2:$D$1020,4,FALSE)),"",VLOOKUP(C1130,CCONF!$A$2:$D$1020,4,FALSE))</f>
        <v/>
      </c>
    </row>
    <row r="1131" spans="1:5" x14ac:dyDescent="0.4">
      <c r="A1131" s="8" t="s">
        <v>1</v>
      </c>
      <c r="B1131" s="8" t="s">
        <v>2680</v>
      </c>
      <c r="C1131" s="8">
        <v>2402501</v>
      </c>
      <c r="D1131" s="8" t="str">
        <f>IF(ISERROR(VLOOKUP(C1131,CCONF!$A$2:$D$1020,4,FALSE)),"SIM","NÃO")</f>
        <v>SIM</v>
      </c>
      <c r="E1131" s="8" t="str">
        <f>IF(ISERROR(VLOOKUP(C1131,CCONF!$A$2:$D$1020,4,FALSE)),"",VLOOKUP(C1131,CCONF!$A$2:$D$1020,4,FALSE))</f>
        <v/>
      </c>
    </row>
    <row r="1132" spans="1:5" x14ac:dyDescent="0.4">
      <c r="A1132" s="8" t="s">
        <v>1</v>
      </c>
      <c r="B1132" s="8" t="s">
        <v>2681</v>
      </c>
      <c r="C1132" s="8">
        <v>2402600</v>
      </c>
      <c r="D1132" s="8" t="str">
        <f>IF(ISERROR(VLOOKUP(C1132,CCONF!$A$2:$D$1020,4,FALSE)),"SIM","NÃO")</f>
        <v>SIM</v>
      </c>
      <c r="E1132" s="8" t="str">
        <f>IF(ISERROR(VLOOKUP(C1132,CCONF!$A$2:$D$1020,4,FALSE)),"",VLOOKUP(C1132,CCONF!$A$2:$D$1020,4,FALSE))</f>
        <v/>
      </c>
    </row>
    <row r="1133" spans="1:5" x14ac:dyDescent="0.4">
      <c r="A1133" s="8" t="s">
        <v>1</v>
      </c>
      <c r="B1133" s="8" t="s">
        <v>2682</v>
      </c>
      <c r="C1133" s="8">
        <v>2402709</v>
      </c>
      <c r="D1133" s="8" t="str">
        <f>IF(ISERROR(VLOOKUP(C1133,CCONF!$A$2:$D$1020,4,FALSE)),"SIM","NÃO")</f>
        <v>SIM</v>
      </c>
      <c r="E1133" s="8" t="str">
        <f>IF(ISERROR(VLOOKUP(C1133,CCONF!$A$2:$D$1020,4,FALSE)),"",VLOOKUP(C1133,CCONF!$A$2:$D$1020,4,FALSE))</f>
        <v/>
      </c>
    </row>
    <row r="1134" spans="1:5" x14ac:dyDescent="0.4">
      <c r="A1134" s="8" t="s">
        <v>1</v>
      </c>
      <c r="B1134" s="8" t="s">
        <v>2683</v>
      </c>
      <c r="C1134" s="8">
        <v>2402808</v>
      </c>
      <c r="D1134" s="8" t="str">
        <f>IF(ISERROR(VLOOKUP(C1134,CCONF!$A$2:$D$1020,4,FALSE)),"SIM","NÃO")</f>
        <v>SIM</v>
      </c>
      <c r="E1134" s="8" t="str">
        <f>IF(ISERROR(VLOOKUP(C1134,CCONF!$A$2:$D$1020,4,FALSE)),"",VLOOKUP(C1134,CCONF!$A$2:$D$1020,4,FALSE))</f>
        <v/>
      </c>
    </row>
    <row r="1135" spans="1:5" x14ac:dyDescent="0.4">
      <c r="A1135" s="8" t="s">
        <v>1</v>
      </c>
      <c r="B1135" s="8" t="s">
        <v>2684</v>
      </c>
      <c r="C1135" s="8">
        <v>2402907</v>
      </c>
      <c r="D1135" s="8" t="str">
        <f>IF(ISERROR(VLOOKUP(C1135,CCONF!$A$2:$D$1020,4,FALSE)),"SIM","NÃO")</f>
        <v>SIM</v>
      </c>
      <c r="E1135" s="8" t="str">
        <f>IF(ISERROR(VLOOKUP(C1135,CCONF!$A$2:$D$1020,4,FALSE)),"",VLOOKUP(C1135,CCONF!$A$2:$D$1020,4,FALSE))</f>
        <v/>
      </c>
    </row>
    <row r="1136" spans="1:5" x14ac:dyDescent="0.4">
      <c r="A1136" s="8" t="s">
        <v>1</v>
      </c>
      <c r="B1136" s="8" t="s">
        <v>2685</v>
      </c>
      <c r="C1136" s="8">
        <v>2403004</v>
      </c>
      <c r="D1136" s="8" t="str">
        <f>IF(ISERROR(VLOOKUP(C1136,CCONF!$A$2:$D$1020,4,FALSE)),"SIM","NÃO")</f>
        <v>SIM</v>
      </c>
      <c r="E1136" s="8" t="str">
        <f>IF(ISERROR(VLOOKUP(C1136,CCONF!$A$2:$D$1020,4,FALSE)),"",VLOOKUP(C1136,CCONF!$A$2:$D$1020,4,FALSE))</f>
        <v/>
      </c>
    </row>
    <row r="1137" spans="1:5" x14ac:dyDescent="0.4">
      <c r="A1137" s="8" t="s">
        <v>1</v>
      </c>
      <c r="B1137" s="8" t="s">
        <v>2686</v>
      </c>
      <c r="C1137" s="8">
        <v>2403103</v>
      </c>
      <c r="D1137" s="8" t="str">
        <f>IF(ISERROR(VLOOKUP(C1137,CCONF!$A$2:$D$1020,4,FALSE)),"SIM","NÃO")</f>
        <v>SIM</v>
      </c>
      <c r="E1137" s="8" t="str">
        <f>IF(ISERROR(VLOOKUP(C1137,CCONF!$A$2:$D$1020,4,FALSE)),"",VLOOKUP(C1137,CCONF!$A$2:$D$1020,4,FALSE))</f>
        <v/>
      </c>
    </row>
    <row r="1138" spans="1:5" x14ac:dyDescent="0.4">
      <c r="A1138" s="8" t="s">
        <v>1</v>
      </c>
      <c r="B1138" s="8" t="s">
        <v>2687</v>
      </c>
      <c r="C1138" s="8">
        <v>2403202</v>
      </c>
      <c r="D1138" s="8" t="str">
        <f>IF(ISERROR(VLOOKUP(C1138,CCONF!$A$2:$D$1020,4,FALSE)),"SIM","NÃO")</f>
        <v>SIM</v>
      </c>
      <c r="E1138" s="8" t="str">
        <f>IF(ISERROR(VLOOKUP(C1138,CCONF!$A$2:$D$1020,4,FALSE)),"",VLOOKUP(C1138,CCONF!$A$2:$D$1020,4,FALSE))</f>
        <v/>
      </c>
    </row>
    <row r="1139" spans="1:5" x14ac:dyDescent="0.4">
      <c r="A1139" s="8" t="s">
        <v>1</v>
      </c>
      <c r="B1139" s="8" t="s">
        <v>2688</v>
      </c>
      <c r="C1139" s="8">
        <v>2403251</v>
      </c>
      <c r="D1139" s="8" t="str">
        <f>IF(ISERROR(VLOOKUP(C1139,CCONF!$A$2:$D$1020,4,FALSE)),"SIM","NÃO")</f>
        <v>SIM</v>
      </c>
      <c r="E1139" s="8" t="str">
        <f>IF(ISERROR(VLOOKUP(C1139,CCONF!$A$2:$D$1020,4,FALSE)),"",VLOOKUP(C1139,CCONF!$A$2:$D$1020,4,FALSE))</f>
        <v/>
      </c>
    </row>
    <row r="1140" spans="1:5" x14ac:dyDescent="0.4">
      <c r="A1140" s="8" t="s">
        <v>1</v>
      </c>
      <c r="B1140" s="8" t="s">
        <v>2689</v>
      </c>
      <c r="C1140" s="8">
        <v>2403301</v>
      </c>
      <c r="D1140" s="8" t="str">
        <f>IF(ISERROR(VLOOKUP(C1140,CCONF!$A$2:$D$1020,4,FALSE)),"SIM","NÃO")</f>
        <v>SIM</v>
      </c>
      <c r="E1140" s="8" t="str">
        <f>IF(ISERROR(VLOOKUP(C1140,CCONF!$A$2:$D$1020,4,FALSE)),"",VLOOKUP(C1140,CCONF!$A$2:$D$1020,4,FALSE))</f>
        <v/>
      </c>
    </row>
    <row r="1141" spans="1:5" x14ac:dyDescent="0.4">
      <c r="A1141" s="8" t="s">
        <v>1</v>
      </c>
      <c r="B1141" s="8" t="s">
        <v>2690</v>
      </c>
      <c r="C1141" s="8">
        <v>2403400</v>
      </c>
      <c r="D1141" s="8" t="str">
        <f>IF(ISERROR(VLOOKUP(C1141,CCONF!$A$2:$D$1020,4,FALSE)),"SIM","NÃO")</f>
        <v>SIM</v>
      </c>
      <c r="E1141" s="8" t="str">
        <f>IF(ISERROR(VLOOKUP(C1141,CCONF!$A$2:$D$1020,4,FALSE)),"",VLOOKUP(C1141,CCONF!$A$2:$D$1020,4,FALSE))</f>
        <v/>
      </c>
    </row>
    <row r="1142" spans="1:5" x14ac:dyDescent="0.4">
      <c r="A1142" s="8" t="s">
        <v>1</v>
      </c>
      <c r="B1142" s="8" t="s">
        <v>2691</v>
      </c>
      <c r="C1142" s="8">
        <v>2403509</v>
      </c>
      <c r="D1142" s="8" t="str">
        <f>IF(ISERROR(VLOOKUP(C1142,CCONF!$A$2:$D$1020,4,FALSE)),"SIM","NÃO")</f>
        <v>SIM</v>
      </c>
      <c r="E1142" s="8" t="str">
        <f>IF(ISERROR(VLOOKUP(C1142,CCONF!$A$2:$D$1020,4,FALSE)),"",VLOOKUP(C1142,CCONF!$A$2:$D$1020,4,FALSE))</f>
        <v/>
      </c>
    </row>
    <row r="1143" spans="1:5" x14ac:dyDescent="0.4">
      <c r="A1143" s="8" t="s">
        <v>1</v>
      </c>
      <c r="B1143" s="8" t="s">
        <v>2692</v>
      </c>
      <c r="C1143" s="8">
        <v>2403608</v>
      </c>
      <c r="D1143" s="8" t="str">
        <f>IF(ISERROR(VLOOKUP(C1143,CCONF!$A$2:$D$1020,4,FALSE)),"SIM","NÃO")</f>
        <v>SIM</v>
      </c>
      <c r="E1143" s="8" t="str">
        <f>IF(ISERROR(VLOOKUP(C1143,CCONF!$A$2:$D$1020,4,FALSE)),"",VLOOKUP(C1143,CCONF!$A$2:$D$1020,4,FALSE))</f>
        <v/>
      </c>
    </row>
    <row r="1144" spans="1:5" x14ac:dyDescent="0.4">
      <c r="A1144" s="8" t="s">
        <v>1</v>
      </c>
      <c r="B1144" s="8" t="s">
        <v>2693</v>
      </c>
      <c r="C1144" s="8">
        <v>2403707</v>
      </c>
      <c r="D1144" s="8" t="str">
        <f>IF(ISERROR(VLOOKUP(C1144,CCONF!$A$2:$D$1020,4,FALSE)),"SIM","NÃO")</f>
        <v>SIM</v>
      </c>
      <c r="E1144" s="8" t="str">
        <f>IF(ISERROR(VLOOKUP(C1144,CCONF!$A$2:$D$1020,4,FALSE)),"",VLOOKUP(C1144,CCONF!$A$2:$D$1020,4,FALSE))</f>
        <v/>
      </c>
    </row>
    <row r="1145" spans="1:5" x14ac:dyDescent="0.4">
      <c r="A1145" s="8" t="s">
        <v>1</v>
      </c>
      <c r="B1145" s="8" t="s">
        <v>2694</v>
      </c>
      <c r="C1145" s="8">
        <v>2403756</v>
      </c>
      <c r="D1145" s="8" t="str">
        <f>IF(ISERROR(VLOOKUP(C1145,CCONF!$A$2:$D$1020,4,FALSE)),"SIM","NÃO")</f>
        <v>SIM</v>
      </c>
      <c r="E1145" s="8" t="str">
        <f>IF(ISERROR(VLOOKUP(C1145,CCONF!$A$2:$D$1020,4,FALSE)),"",VLOOKUP(C1145,CCONF!$A$2:$D$1020,4,FALSE))</f>
        <v/>
      </c>
    </row>
    <row r="1146" spans="1:5" x14ac:dyDescent="0.4">
      <c r="A1146" s="8" t="s">
        <v>1</v>
      </c>
      <c r="B1146" s="8" t="s">
        <v>2695</v>
      </c>
      <c r="C1146" s="8">
        <v>2403806</v>
      </c>
      <c r="D1146" s="8" t="str">
        <f>IF(ISERROR(VLOOKUP(C1146,CCONF!$A$2:$D$1020,4,FALSE)),"SIM","NÃO")</f>
        <v>SIM</v>
      </c>
      <c r="E1146" s="8" t="str">
        <f>IF(ISERROR(VLOOKUP(C1146,CCONF!$A$2:$D$1020,4,FALSE)),"",VLOOKUP(C1146,CCONF!$A$2:$D$1020,4,FALSE))</f>
        <v/>
      </c>
    </row>
    <row r="1147" spans="1:5" x14ac:dyDescent="0.4">
      <c r="A1147" s="8" t="s">
        <v>1</v>
      </c>
      <c r="B1147" s="8" t="s">
        <v>2696</v>
      </c>
      <c r="C1147" s="8">
        <v>2403905</v>
      </c>
      <c r="D1147" s="8" t="str">
        <f>IF(ISERROR(VLOOKUP(C1147,CCONF!$A$2:$D$1020,4,FALSE)),"SIM","NÃO")</f>
        <v>SIM</v>
      </c>
      <c r="E1147" s="8" t="str">
        <f>IF(ISERROR(VLOOKUP(C1147,CCONF!$A$2:$D$1020,4,FALSE)),"",VLOOKUP(C1147,CCONF!$A$2:$D$1020,4,FALSE))</f>
        <v/>
      </c>
    </row>
    <row r="1148" spans="1:5" x14ac:dyDescent="0.4">
      <c r="A1148" s="8" t="s">
        <v>1</v>
      </c>
      <c r="B1148" s="8" t="s">
        <v>2697</v>
      </c>
      <c r="C1148" s="8">
        <v>2404002</v>
      </c>
      <c r="D1148" s="8" t="str">
        <f>IF(ISERROR(VLOOKUP(C1148,CCONF!$A$2:$D$1020,4,FALSE)),"SIM","NÃO")</f>
        <v>SIM</v>
      </c>
      <c r="E1148" s="8" t="str">
        <f>IF(ISERROR(VLOOKUP(C1148,CCONF!$A$2:$D$1020,4,FALSE)),"",VLOOKUP(C1148,CCONF!$A$2:$D$1020,4,FALSE))</f>
        <v/>
      </c>
    </row>
    <row r="1149" spans="1:5" x14ac:dyDescent="0.4">
      <c r="A1149" s="8" t="s">
        <v>1</v>
      </c>
      <c r="B1149" s="8" t="s">
        <v>2698</v>
      </c>
      <c r="C1149" s="8">
        <v>2404101</v>
      </c>
      <c r="D1149" s="8" t="str">
        <f>IF(ISERROR(VLOOKUP(C1149,CCONF!$A$2:$D$1020,4,FALSE)),"SIM","NÃO")</f>
        <v>SIM</v>
      </c>
      <c r="E1149" s="8" t="str">
        <f>IF(ISERROR(VLOOKUP(C1149,CCONF!$A$2:$D$1020,4,FALSE)),"",VLOOKUP(C1149,CCONF!$A$2:$D$1020,4,FALSE))</f>
        <v/>
      </c>
    </row>
    <row r="1150" spans="1:5" x14ac:dyDescent="0.4">
      <c r="A1150" s="8" t="s">
        <v>1</v>
      </c>
      <c r="B1150" s="8" t="s">
        <v>2699</v>
      </c>
      <c r="C1150" s="8">
        <v>2404200</v>
      </c>
      <c r="D1150" s="8" t="str">
        <f>IF(ISERROR(VLOOKUP(C1150,CCONF!$A$2:$D$1020,4,FALSE)),"SIM","NÃO")</f>
        <v>SIM</v>
      </c>
      <c r="E1150" s="8" t="str">
        <f>IF(ISERROR(VLOOKUP(C1150,CCONF!$A$2:$D$1020,4,FALSE)),"",VLOOKUP(C1150,CCONF!$A$2:$D$1020,4,FALSE))</f>
        <v/>
      </c>
    </row>
    <row r="1151" spans="1:5" x14ac:dyDescent="0.4">
      <c r="A1151" s="8" t="s">
        <v>1</v>
      </c>
      <c r="B1151" s="8" t="s">
        <v>2700</v>
      </c>
      <c r="C1151" s="8">
        <v>2404309</v>
      </c>
      <c r="D1151" s="8" t="str">
        <f>IF(ISERROR(VLOOKUP(C1151,CCONF!$A$2:$D$1020,4,FALSE)),"SIM","NÃO")</f>
        <v>SIM</v>
      </c>
      <c r="E1151" s="8" t="str">
        <f>IF(ISERROR(VLOOKUP(C1151,CCONF!$A$2:$D$1020,4,FALSE)),"",VLOOKUP(C1151,CCONF!$A$2:$D$1020,4,FALSE))</f>
        <v/>
      </c>
    </row>
    <row r="1152" spans="1:5" x14ac:dyDescent="0.4">
      <c r="A1152" s="8" t="s">
        <v>1</v>
      </c>
      <c r="B1152" s="8" t="s">
        <v>2701</v>
      </c>
      <c r="C1152" s="8">
        <v>2404408</v>
      </c>
      <c r="D1152" s="8" t="str">
        <f>IF(ISERROR(VLOOKUP(C1152,CCONF!$A$2:$D$1020,4,FALSE)),"SIM","NÃO")</f>
        <v>SIM</v>
      </c>
      <c r="E1152" s="8" t="str">
        <f>IF(ISERROR(VLOOKUP(C1152,CCONF!$A$2:$D$1020,4,FALSE)),"",VLOOKUP(C1152,CCONF!$A$2:$D$1020,4,FALSE))</f>
        <v/>
      </c>
    </row>
    <row r="1153" spans="1:5" x14ac:dyDescent="0.4">
      <c r="A1153" s="8" t="s">
        <v>1</v>
      </c>
      <c r="B1153" s="8" t="s">
        <v>2702</v>
      </c>
      <c r="C1153" s="8">
        <v>2404507</v>
      </c>
      <c r="D1153" s="8" t="str">
        <f>IF(ISERROR(VLOOKUP(C1153,CCONF!$A$2:$D$1020,4,FALSE)),"SIM","NÃO")</f>
        <v>SIM</v>
      </c>
      <c r="E1153" s="8" t="str">
        <f>IF(ISERROR(VLOOKUP(C1153,CCONF!$A$2:$D$1020,4,FALSE)),"",VLOOKUP(C1153,CCONF!$A$2:$D$1020,4,FALSE))</f>
        <v/>
      </c>
    </row>
    <row r="1154" spans="1:5" x14ac:dyDescent="0.4">
      <c r="A1154" s="8" t="s">
        <v>1</v>
      </c>
      <c r="B1154" s="8" t="s">
        <v>2703</v>
      </c>
      <c r="C1154" s="8">
        <v>2404606</v>
      </c>
      <c r="D1154" s="8" t="str">
        <f>IF(ISERROR(VLOOKUP(C1154,CCONF!$A$2:$D$1020,4,FALSE)),"SIM","NÃO")</f>
        <v>SIM</v>
      </c>
      <c r="E1154" s="8" t="str">
        <f>IF(ISERROR(VLOOKUP(C1154,CCONF!$A$2:$D$1020,4,FALSE)),"",VLOOKUP(C1154,CCONF!$A$2:$D$1020,4,FALSE))</f>
        <v/>
      </c>
    </row>
    <row r="1155" spans="1:5" x14ac:dyDescent="0.4">
      <c r="A1155" s="8" t="s">
        <v>1</v>
      </c>
      <c r="B1155" s="8" t="s">
        <v>2704</v>
      </c>
      <c r="C1155" s="8">
        <v>2404705</v>
      </c>
      <c r="D1155" s="8" t="str">
        <f>IF(ISERROR(VLOOKUP(C1155,CCONF!$A$2:$D$1020,4,FALSE)),"SIM","NÃO")</f>
        <v>SIM</v>
      </c>
      <c r="E1155" s="8" t="str">
        <f>IF(ISERROR(VLOOKUP(C1155,CCONF!$A$2:$D$1020,4,FALSE)),"",VLOOKUP(C1155,CCONF!$A$2:$D$1020,4,FALSE))</f>
        <v/>
      </c>
    </row>
    <row r="1156" spans="1:5" x14ac:dyDescent="0.4">
      <c r="A1156" s="8" t="s">
        <v>1</v>
      </c>
      <c r="B1156" s="8" t="s">
        <v>2705</v>
      </c>
      <c r="C1156" s="8">
        <v>2404804</v>
      </c>
      <c r="D1156" s="8" t="str">
        <f>IF(ISERROR(VLOOKUP(C1156,CCONF!$A$2:$D$1020,4,FALSE)),"SIM","NÃO")</f>
        <v>SIM</v>
      </c>
      <c r="E1156" s="8" t="str">
        <f>IF(ISERROR(VLOOKUP(C1156,CCONF!$A$2:$D$1020,4,FALSE)),"",VLOOKUP(C1156,CCONF!$A$2:$D$1020,4,FALSE))</f>
        <v/>
      </c>
    </row>
    <row r="1157" spans="1:5" x14ac:dyDescent="0.4">
      <c r="A1157" s="8" t="s">
        <v>1</v>
      </c>
      <c r="B1157" s="8" t="s">
        <v>2706</v>
      </c>
      <c r="C1157" s="8">
        <v>2404853</v>
      </c>
      <c r="D1157" s="8" t="str">
        <f>IF(ISERROR(VLOOKUP(C1157,CCONF!$A$2:$D$1020,4,FALSE)),"SIM","NÃO")</f>
        <v>SIM</v>
      </c>
      <c r="E1157" s="8" t="str">
        <f>IF(ISERROR(VLOOKUP(C1157,CCONF!$A$2:$D$1020,4,FALSE)),"",VLOOKUP(C1157,CCONF!$A$2:$D$1020,4,FALSE))</f>
        <v/>
      </c>
    </row>
    <row r="1158" spans="1:5" x14ac:dyDescent="0.4">
      <c r="A1158" s="8" t="s">
        <v>1</v>
      </c>
      <c r="B1158" s="8" t="s">
        <v>2707</v>
      </c>
      <c r="C1158" s="8">
        <v>2404903</v>
      </c>
      <c r="D1158" s="8" t="str">
        <f>IF(ISERROR(VLOOKUP(C1158,CCONF!$A$2:$D$1020,4,FALSE)),"SIM","NÃO")</f>
        <v>SIM</v>
      </c>
      <c r="E1158" s="8" t="str">
        <f>IF(ISERROR(VLOOKUP(C1158,CCONF!$A$2:$D$1020,4,FALSE)),"",VLOOKUP(C1158,CCONF!$A$2:$D$1020,4,FALSE))</f>
        <v/>
      </c>
    </row>
    <row r="1159" spans="1:5" x14ac:dyDescent="0.4">
      <c r="A1159" s="8" t="s">
        <v>1</v>
      </c>
      <c r="B1159" s="8" t="s">
        <v>2708</v>
      </c>
      <c r="C1159" s="8">
        <v>2405009</v>
      </c>
      <c r="D1159" s="8" t="str">
        <f>IF(ISERROR(VLOOKUP(C1159,CCONF!$A$2:$D$1020,4,FALSE)),"SIM","NÃO")</f>
        <v>SIM</v>
      </c>
      <c r="E1159" s="8" t="str">
        <f>IF(ISERROR(VLOOKUP(C1159,CCONF!$A$2:$D$1020,4,FALSE)),"",VLOOKUP(C1159,CCONF!$A$2:$D$1020,4,FALSE))</f>
        <v/>
      </c>
    </row>
    <row r="1160" spans="1:5" x14ac:dyDescent="0.4">
      <c r="A1160" s="8" t="s">
        <v>1</v>
      </c>
      <c r="B1160" s="8" t="s">
        <v>2709</v>
      </c>
      <c r="C1160" s="8">
        <v>2405108</v>
      </c>
      <c r="D1160" s="8" t="str">
        <f>IF(ISERROR(VLOOKUP(C1160,CCONF!$A$2:$D$1020,4,FALSE)),"SIM","NÃO")</f>
        <v>SIM</v>
      </c>
      <c r="E1160" s="8" t="str">
        <f>IF(ISERROR(VLOOKUP(C1160,CCONF!$A$2:$D$1020,4,FALSE)),"",VLOOKUP(C1160,CCONF!$A$2:$D$1020,4,FALSE))</f>
        <v/>
      </c>
    </row>
    <row r="1161" spans="1:5" x14ac:dyDescent="0.4">
      <c r="A1161" s="8" t="s">
        <v>1</v>
      </c>
      <c r="B1161" s="8" t="s">
        <v>2710</v>
      </c>
      <c r="C1161" s="8">
        <v>2405207</v>
      </c>
      <c r="D1161" s="8" t="str">
        <f>IF(ISERROR(VLOOKUP(C1161,CCONF!$A$2:$D$1020,4,FALSE)),"SIM","NÃO")</f>
        <v>SIM</v>
      </c>
      <c r="E1161" s="8" t="str">
        <f>IF(ISERROR(VLOOKUP(C1161,CCONF!$A$2:$D$1020,4,FALSE)),"",VLOOKUP(C1161,CCONF!$A$2:$D$1020,4,FALSE))</f>
        <v/>
      </c>
    </row>
    <row r="1162" spans="1:5" x14ac:dyDescent="0.4">
      <c r="A1162" s="8" t="s">
        <v>1</v>
      </c>
      <c r="B1162" s="8" t="s">
        <v>2711</v>
      </c>
      <c r="C1162" s="8">
        <v>2405306</v>
      </c>
      <c r="D1162" s="8" t="str">
        <f>IF(ISERROR(VLOOKUP(C1162,CCONF!$A$2:$D$1020,4,FALSE)),"SIM","NÃO")</f>
        <v>SIM</v>
      </c>
      <c r="E1162" s="8" t="str">
        <f>IF(ISERROR(VLOOKUP(C1162,CCONF!$A$2:$D$1020,4,FALSE)),"",VLOOKUP(C1162,CCONF!$A$2:$D$1020,4,FALSE))</f>
        <v/>
      </c>
    </row>
    <row r="1163" spans="1:5" x14ac:dyDescent="0.4">
      <c r="A1163" s="8" t="s">
        <v>1</v>
      </c>
      <c r="B1163" s="8" t="s">
        <v>2712</v>
      </c>
      <c r="C1163" s="8">
        <v>2405405</v>
      </c>
      <c r="D1163" s="8" t="str">
        <f>IF(ISERROR(VLOOKUP(C1163,CCONF!$A$2:$D$1020,4,FALSE)),"SIM","NÃO")</f>
        <v>SIM</v>
      </c>
      <c r="E1163" s="8" t="str">
        <f>IF(ISERROR(VLOOKUP(C1163,CCONF!$A$2:$D$1020,4,FALSE)),"",VLOOKUP(C1163,CCONF!$A$2:$D$1020,4,FALSE))</f>
        <v/>
      </c>
    </row>
    <row r="1164" spans="1:5" x14ac:dyDescent="0.4">
      <c r="A1164" s="8" t="s">
        <v>1</v>
      </c>
      <c r="B1164" s="8" t="s">
        <v>2713</v>
      </c>
      <c r="C1164" s="8">
        <v>2405504</v>
      </c>
      <c r="D1164" s="8" t="str">
        <f>IF(ISERROR(VLOOKUP(C1164,CCONF!$A$2:$D$1020,4,FALSE)),"SIM","NÃO")</f>
        <v>SIM</v>
      </c>
      <c r="E1164" s="8" t="str">
        <f>IF(ISERROR(VLOOKUP(C1164,CCONF!$A$2:$D$1020,4,FALSE)),"",VLOOKUP(C1164,CCONF!$A$2:$D$1020,4,FALSE))</f>
        <v/>
      </c>
    </row>
    <row r="1165" spans="1:5" x14ac:dyDescent="0.4">
      <c r="A1165" s="8" t="s">
        <v>1</v>
      </c>
      <c r="B1165" s="8" t="s">
        <v>2714</v>
      </c>
      <c r="C1165" s="8">
        <v>2405603</v>
      </c>
      <c r="D1165" s="8" t="str">
        <f>IF(ISERROR(VLOOKUP(C1165,CCONF!$A$2:$D$1020,4,FALSE)),"SIM","NÃO")</f>
        <v>SIM</v>
      </c>
      <c r="E1165" s="8" t="str">
        <f>IF(ISERROR(VLOOKUP(C1165,CCONF!$A$2:$D$1020,4,FALSE)),"",VLOOKUP(C1165,CCONF!$A$2:$D$1020,4,FALSE))</f>
        <v/>
      </c>
    </row>
    <row r="1166" spans="1:5" x14ac:dyDescent="0.4">
      <c r="A1166" s="8" t="s">
        <v>1</v>
      </c>
      <c r="B1166" s="8" t="s">
        <v>2715</v>
      </c>
      <c r="C1166" s="8">
        <v>2405702</v>
      </c>
      <c r="D1166" s="8" t="str">
        <f>IF(ISERROR(VLOOKUP(C1166,CCONF!$A$2:$D$1020,4,FALSE)),"SIM","NÃO")</f>
        <v>SIM</v>
      </c>
      <c r="E1166" s="8" t="str">
        <f>IF(ISERROR(VLOOKUP(C1166,CCONF!$A$2:$D$1020,4,FALSE)),"",VLOOKUP(C1166,CCONF!$A$2:$D$1020,4,FALSE))</f>
        <v/>
      </c>
    </row>
    <row r="1167" spans="1:5" x14ac:dyDescent="0.4">
      <c r="A1167" s="8" t="s">
        <v>1</v>
      </c>
      <c r="B1167" s="8" t="s">
        <v>2716</v>
      </c>
      <c r="C1167" s="8">
        <v>2405801</v>
      </c>
      <c r="D1167" s="8" t="str">
        <f>IF(ISERROR(VLOOKUP(C1167,CCONF!$A$2:$D$1020,4,FALSE)),"SIM","NÃO")</f>
        <v>SIM</v>
      </c>
      <c r="E1167" s="8" t="str">
        <f>IF(ISERROR(VLOOKUP(C1167,CCONF!$A$2:$D$1020,4,FALSE)),"",VLOOKUP(C1167,CCONF!$A$2:$D$1020,4,FALSE))</f>
        <v/>
      </c>
    </row>
    <row r="1168" spans="1:5" x14ac:dyDescent="0.4">
      <c r="A1168" s="8" t="s">
        <v>1</v>
      </c>
      <c r="B1168" s="8" t="s">
        <v>2717</v>
      </c>
      <c r="C1168" s="8">
        <v>2405900</v>
      </c>
      <c r="D1168" s="8" t="str">
        <f>IF(ISERROR(VLOOKUP(C1168,CCONF!$A$2:$D$1020,4,FALSE)),"SIM","NÃO")</f>
        <v>SIM</v>
      </c>
      <c r="E1168" s="8" t="str">
        <f>IF(ISERROR(VLOOKUP(C1168,CCONF!$A$2:$D$1020,4,FALSE)),"",VLOOKUP(C1168,CCONF!$A$2:$D$1020,4,FALSE))</f>
        <v/>
      </c>
    </row>
    <row r="1169" spans="1:5" x14ac:dyDescent="0.4">
      <c r="A1169" s="8" t="s">
        <v>1</v>
      </c>
      <c r="B1169" s="8" t="s">
        <v>2718</v>
      </c>
      <c r="C1169" s="8">
        <v>2406007</v>
      </c>
      <c r="D1169" s="8" t="str">
        <f>IF(ISERROR(VLOOKUP(C1169,CCONF!$A$2:$D$1020,4,FALSE)),"SIM","NÃO")</f>
        <v>SIM</v>
      </c>
      <c r="E1169" s="8" t="str">
        <f>IF(ISERROR(VLOOKUP(C1169,CCONF!$A$2:$D$1020,4,FALSE)),"",VLOOKUP(C1169,CCONF!$A$2:$D$1020,4,FALSE))</f>
        <v/>
      </c>
    </row>
    <row r="1170" spans="1:5" x14ac:dyDescent="0.4">
      <c r="A1170" s="8" t="s">
        <v>1</v>
      </c>
      <c r="B1170" s="8" t="s">
        <v>2719</v>
      </c>
      <c r="C1170" s="8">
        <v>2406106</v>
      </c>
      <c r="D1170" s="8" t="str">
        <f>IF(ISERROR(VLOOKUP(C1170,CCONF!$A$2:$D$1020,4,FALSE)),"SIM","NÃO")</f>
        <v>SIM</v>
      </c>
      <c r="E1170" s="8" t="str">
        <f>IF(ISERROR(VLOOKUP(C1170,CCONF!$A$2:$D$1020,4,FALSE)),"",VLOOKUP(C1170,CCONF!$A$2:$D$1020,4,FALSE))</f>
        <v/>
      </c>
    </row>
    <row r="1171" spans="1:5" x14ac:dyDescent="0.4">
      <c r="A1171" s="8" t="s">
        <v>1</v>
      </c>
      <c r="B1171" s="8" t="s">
        <v>2720</v>
      </c>
      <c r="C1171" s="8">
        <v>2406155</v>
      </c>
      <c r="D1171" s="8" t="str">
        <f>IF(ISERROR(VLOOKUP(C1171,CCONF!$A$2:$D$1020,4,FALSE)),"SIM","NÃO")</f>
        <v>SIM</v>
      </c>
      <c r="E1171" s="8" t="str">
        <f>IF(ISERROR(VLOOKUP(C1171,CCONF!$A$2:$D$1020,4,FALSE)),"",VLOOKUP(C1171,CCONF!$A$2:$D$1020,4,FALSE))</f>
        <v/>
      </c>
    </row>
    <row r="1172" spans="1:5" x14ac:dyDescent="0.4">
      <c r="A1172" s="8" t="s">
        <v>1</v>
      </c>
      <c r="B1172" s="8" t="s">
        <v>2721</v>
      </c>
      <c r="C1172" s="8">
        <v>2406205</v>
      </c>
      <c r="D1172" s="8" t="str">
        <f>IF(ISERROR(VLOOKUP(C1172,CCONF!$A$2:$D$1020,4,FALSE)),"SIM","NÃO")</f>
        <v>SIM</v>
      </c>
      <c r="E1172" s="8" t="str">
        <f>IF(ISERROR(VLOOKUP(C1172,CCONF!$A$2:$D$1020,4,FALSE)),"",VLOOKUP(C1172,CCONF!$A$2:$D$1020,4,FALSE))</f>
        <v/>
      </c>
    </row>
    <row r="1173" spans="1:5" x14ac:dyDescent="0.4">
      <c r="A1173" s="8" t="s">
        <v>1</v>
      </c>
      <c r="B1173" s="8" t="s">
        <v>2722</v>
      </c>
      <c r="C1173" s="8">
        <v>2406304</v>
      </c>
      <c r="D1173" s="8" t="str">
        <f>IF(ISERROR(VLOOKUP(C1173,CCONF!$A$2:$D$1020,4,FALSE)),"SIM","NÃO")</f>
        <v>SIM</v>
      </c>
      <c r="E1173" s="8" t="str">
        <f>IF(ISERROR(VLOOKUP(C1173,CCONF!$A$2:$D$1020,4,FALSE)),"",VLOOKUP(C1173,CCONF!$A$2:$D$1020,4,FALSE))</f>
        <v/>
      </c>
    </row>
    <row r="1174" spans="1:5" x14ac:dyDescent="0.4">
      <c r="A1174" s="8" t="s">
        <v>1</v>
      </c>
      <c r="B1174" s="8" t="s">
        <v>2723</v>
      </c>
      <c r="C1174" s="8">
        <v>2406403</v>
      </c>
      <c r="D1174" s="8" t="str">
        <f>IF(ISERROR(VLOOKUP(C1174,CCONF!$A$2:$D$1020,4,FALSE)),"SIM","NÃO")</f>
        <v>SIM</v>
      </c>
      <c r="E1174" s="8" t="str">
        <f>IF(ISERROR(VLOOKUP(C1174,CCONF!$A$2:$D$1020,4,FALSE)),"",VLOOKUP(C1174,CCONF!$A$2:$D$1020,4,FALSE))</f>
        <v/>
      </c>
    </row>
    <row r="1175" spans="1:5" x14ac:dyDescent="0.4">
      <c r="A1175" s="8" t="s">
        <v>1</v>
      </c>
      <c r="B1175" s="8" t="s">
        <v>2724</v>
      </c>
      <c r="C1175" s="8">
        <v>2406502</v>
      </c>
      <c r="D1175" s="8" t="str">
        <f>IF(ISERROR(VLOOKUP(C1175,CCONF!$A$2:$D$1020,4,FALSE)),"SIM","NÃO")</f>
        <v>SIM</v>
      </c>
      <c r="E1175" s="8" t="str">
        <f>IF(ISERROR(VLOOKUP(C1175,CCONF!$A$2:$D$1020,4,FALSE)),"",VLOOKUP(C1175,CCONF!$A$2:$D$1020,4,FALSE))</f>
        <v/>
      </c>
    </row>
    <row r="1176" spans="1:5" x14ac:dyDescent="0.4">
      <c r="A1176" s="8" t="s">
        <v>1</v>
      </c>
      <c r="B1176" s="8" t="s">
        <v>2725</v>
      </c>
      <c r="C1176" s="8">
        <v>2406601</v>
      </c>
      <c r="D1176" s="8" t="str">
        <f>IF(ISERROR(VLOOKUP(C1176,CCONF!$A$2:$D$1020,4,FALSE)),"SIM","NÃO")</f>
        <v>SIM</v>
      </c>
      <c r="E1176" s="8" t="str">
        <f>IF(ISERROR(VLOOKUP(C1176,CCONF!$A$2:$D$1020,4,FALSE)),"",VLOOKUP(C1176,CCONF!$A$2:$D$1020,4,FALSE))</f>
        <v/>
      </c>
    </row>
    <row r="1177" spans="1:5" x14ac:dyDescent="0.4">
      <c r="A1177" s="8" t="s">
        <v>1</v>
      </c>
      <c r="B1177" s="8" t="s">
        <v>2726</v>
      </c>
      <c r="C1177" s="8">
        <v>2406700</v>
      </c>
      <c r="D1177" s="8" t="str">
        <f>IF(ISERROR(VLOOKUP(C1177,CCONF!$A$2:$D$1020,4,FALSE)),"SIM","NÃO")</f>
        <v>SIM</v>
      </c>
      <c r="E1177" s="8" t="str">
        <f>IF(ISERROR(VLOOKUP(C1177,CCONF!$A$2:$D$1020,4,FALSE)),"",VLOOKUP(C1177,CCONF!$A$2:$D$1020,4,FALSE))</f>
        <v/>
      </c>
    </row>
    <row r="1178" spans="1:5" x14ac:dyDescent="0.4">
      <c r="A1178" s="8" t="s">
        <v>1</v>
      </c>
      <c r="B1178" s="8" t="s">
        <v>2727</v>
      </c>
      <c r="C1178" s="8">
        <v>2406809</v>
      </c>
      <c r="D1178" s="8" t="str">
        <f>IF(ISERROR(VLOOKUP(C1178,CCONF!$A$2:$D$1020,4,FALSE)),"SIM","NÃO")</f>
        <v>SIM</v>
      </c>
      <c r="E1178" s="8" t="str">
        <f>IF(ISERROR(VLOOKUP(C1178,CCONF!$A$2:$D$1020,4,FALSE)),"",VLOOKUP(C1178,CCONF!$A$2:$D$1020,4,FALSE))</f>
        <v/>
      </c>
    </row>
    <row r="1179" spans="1:5" x14ac:dyDescent="0.4">
      <c r="A1179" s="8" t="s">
        <v>1</v>
      </c>
      <c r="B1179" s="8" t="s">
        <v>2728</v>
      </c>
      <c r="C1179" s="8">
        <v>2406908</v>
      </c>
      <c r="D1179" s="8" t="str">
        <f>IF(ISERROR(VLOOKUP(C1179,CCONF!$A$2:$D$1020,4,FALSE)),"SIM","NÃO")</f>
        <v>SIM</v>
      </c>
      <c r="E1179" s="8" t="str">
        <f>IF(ISERROR(VLOOKUP(C1179,CCONF!$A$2:$D$1020,4,FALSE)),"",VLOOKUP(C1179,CCONF!$A$2:$D$1020,4,FALSE))</f>
        <v/>
      </c>
    </row>
    <row r="1180" spans="1:5" x14ac:dyDescent="0.4">
      <c r="A1180" s="8" t="s">
        <v>1</v>
      </c>
      <c r="B1180" s="8" t="s">
        <v>2729</v>
      </c>
      <c r="C1180" s="8">
        <v>2407005</v>
      </c>
      <c r="D1180" s="8" t="str">
        <f>IF(ISERROR(VLOOKUP(C1180,CCONF!$A$2:$D$1020,4,FALSE)),"SIM","NÃO")</f>
        <v>SIM</v>
      </c>
      <c r="E1180" s="8" t="str">
        <f>IF(ISERROR(VLOOKUP(C1180,CCONF!$A$2:$D$1020,4,FALSE)),"",VLOOKUP(C1180,CCONF!$A$2:$D$1020,4,FALSE))</f>
        <v/>
      </c>
    </row>
    <row r="1181" spans="1:5" x14ac:dyDescent="0.4">
      <c r="A1181" s="8" t="s">
        <v>1</v>
      </c>
      <c r="B1181" s="8" t="s">
        <v>2730</v>
      </c>
      <c r="C1181" s="8">
        <v>2407104</v>
      </c>
      <c r="D1181" s="8" t="str">
        <f>IF(ISERROR(VLOOKUP(C1181,CCONF!$A$2:$D$1020,4,FALSE)),"SIM","NÃO")</f>
        <v>SIM</v>
      </c>
      <c r="E1181" s="8" t="str">
        <f>IF(ISERROR(VLOOKUP(C1181,CCONF!$A$2:$D$1020,4,FALSE)),"",VLOOKUP(C1181,CCONF!$A$2:$D$1020,4,FALSE))</f>
        <v/>
      </c>
    </row>
    <row r="1182" spans="1:5" x14ac:dyDescent="0.4">
      <c r="A1182" s="8" t="s">
        <v>1</v>
      </c>
      <c r="B1182" s="8" t="s">
        <v>2731</v>
      </c>
      <c r="C1182" s="8">
        <v>2407203</v>
      </c>
      <c r="D1182" s="8" t="str">
        <f>IF(ISERROR(VLOOKUP(C1182,CCONF!$A$2:$D$1020,4,FALSE)),"SIM","NÃO")</f>
        <v>SIM</v>
      </c>
      <c r="E1182" s="8" t="str">
        <f>IF(ISERROR(VLOOKUP(C1182,CCONF!$A$2:$D$1020,4,FALSE)),"",VLOOKUP(C1182,CCONF!$A$2:$D$1020,4,FALSE))</f>
        <v/>
      </c>
    </row>
    <row r="1183" spans="1:5" x14ac:dyDescent="0.4">
      <c r="A1183" s="8" t="s">
        <v>1</v>
      </c>
      <c r="B1183" s="8" t="s">
        <v>2732</v>
      </c>
      <c r="C1183" s="8">
        <v>2407252</v>
      </c>
      <c r="D1183" s="8" t="str">
        <f>IF(ISERROR(VLOOKUP(C1183,CCONF!$A$2:$D$1020,4,FALSE)),"SIM","NÃO")</f>
        <v>SIM</v>
      </c>
      <c r="E1183" s="8" t="str">
        <f>IF(ISERROR(VLOOKUP(C1183,CCONF!$A$2:$D$1020,4,FALSE)),"",VLOOKUP(C1183,CCONF!$A$2:$D$1020,4,FALSE))</f>
        <v/>
      </c>
    </row>
    <row r="1184" spans="1:5" x14ac:dyDescent="0.4">
      <c r="A1184" s="8" t="s">
        <v>1</v>
      </c>
      <c r="B1184" s="8" t="s">
        <v>2733</v>
      </c>
      <c r="C1184" s="8">
        <v>2407302</v>
      </c>
      <c r="D1184" s="8" t="str">
        <f>IF(ISERROR(VLOOKUP(C1184,CCONF!$A$2:$D$1020,4,FALSE)),"SIM","NÃO")</f>
        <v>SIM</v>
      </c>
      <c r="E1184" s="8" t="str">
        <f>IF(ISERROR(VLOOKUP(C1184,CCONF!$A$2:$D$1020,4,FALSE)),"",VLOOKUP(C1184,CCONF!$A$2:$D$1020,4,FALSE))</f>
        <v/>
      </c>
    </row>
    <row r="1185" spans="1:5" x14ac:dyDescent="0.4">
      <c r="A1185" s="8" t="s">
        <v>1</v>
      </c>
      <c r="B1185" s="8" t="s">
        <v>2734</v>
      </c>
      <c r="C1185" s="8">
        <v>2407401</v>
      </c>
      <c r="D1185" s="8" t="str">
        <f>IF(ISERROR(VLOOKUP(C1185,CCONF!$A$2:$D$1020,4,FALSE)),"SIM","NÃO")</f>
        <v>SIM</v>
      </c>
      <c r="E1185" s="8" t="str">
        <f>IF(ISERROR(VLOOKUP(C1185,CCONF!$A$2:$D$1020,4,FALSE)),"",VLOOKUP(C1185,CCONF!$A$2:$D$1020,4,FALSE))</f>
        <v/>
      </c>
    </row>
    <row r="1186" spans="1:5" x14ac:dyDescent="0.4">
      <c r="A1186" s="8" t="s">
        <v>1</v>
      </c>
      <c r="B1186" s="8" t="s">
        <v>2735</v>
      </c>
      <c r="C1186" s="8">
        <v>2407500</v>
      </c>
      <c r="D1186" s="8" t="str">
        <f>IF(ISERROR(VLOOKUP(C1186,CCONF!$A$2:$D$1020,4,FALSE)),"SIM","NÃO")</f>
        <v>SIM</v>
      </c>
      <c r="E1186" s="8" t="str">
        <f>IF(ISERROR(VLOOKUP(C1186,CCONF!$A$2:$D$1020,4,FALSE)),"",VLOOKUP(C1186,CCONF!$A$2:$D$1020,4,FALSE))</f>
        <v/>
      </c>
    </row>
    <row r="1187" spans="1:5" x14ac:dyDescent="0.4">
      <c r="A1187" s="8" t="s">
        <v>1</v>
      </c>
      <c r="B1187" s="8" t="s">
        <v>2736</v>
      </c>
      <c r="C1187" s="8">
        <v>2407609</v>
      </c>
      <c r="D1187" s="8" t="str">
        <f>IF(ISERROR(VLOOKUP(C1187,CCONF!$A$2:$D$1020,4,FALSE)),"SIM","NÃO")</f>
        <v>SIM</v>
      </c>
      <c r="E1187" s="8" t="str">
        <f>IF(ISERROR(VLOOKUP(C1187,CCONF!$A$2:$D$1020,4,FALSE)),"",VLOOKUP(C1187,CCONF!$A$2:$D$1020,4,FALSE))</f>
        <v/>
      </c>
    </row>
    <row r="1188" spans="1:5" x14ac:dyDescent="0.4">
      <c r="A1188" s="8" t="s">
        <v>1</v>
      </c>
      <c r="B1188" s="8" t="s">
        <v>2737</v>
      </c>
      <c r="C1188" s="8">
        <v>2407708</v>
      </c>
      <c r="D1188" s="8" t="str">
        <f>IF(ISERROR(VLOOKUP(C1188,CCONF!$A$2:$D$1020,4,FALSE)),"SIM","NÃO")</f>
        <v>SIM</v>
      </c>
      <c r="E1188" s="8" t="str">
        <f>IF(ISERROR(VLOOKUP(C1188,CCONF!$A$2:$D$1020,4,FALSE)),"",VLOOKUP(C1188,CCONF!$A$2:$D$1020,4,FALSE))</f>
        <v/>
      </c>
    </row>
    <row r="1189" spans="1:5" x14ac:dyDescent="0.4">
      <c r="A1189" s="8" t="s">
        <v>1</v>
      </c>
      <c r="B1189" s="8" t="s">
        <v>1813</v>
      </c>
      <c r="C1189" s="8">
        <v>2407807</v>
      </c>
      <c r="D1189" s="8" t="str">
        <f>IF(ISERROR(VLOOKUP(C1189,CCONF!$A$2:$D$1020,4,FALSE)),"SIM","NÃO")</f>
        <v>SIM</v>
      </c>
      <c r="E1189" s="8" t="str">
        <f>IF(ISERROR(VLOOKUP(C1189,CCONF!$A$2:$D$1020,4,FALSE)),"",VLOOKUP(C1189,CCONF!$A$2:$D$1020,4,FALSE))</f>
        <v/>
      </c>
    </row>
    <row r="1190" spans="1:5" x14ac:dyDescent="0.4">
      <c r="A1190" s="8" t="s">
        <v>1</v>
      </c>
      <c r="B1190" s="8" t="s">
        <v>2738</v>
      </c>
      <c r="C1190" s="8">
        <v>2407906</v>
      </c>
      <c r="D1190" s="8" t="str">
        <f>IF(ISERROR(VLOOKUP(C1190,CCONF!$A$2:$D$1020,4,FALSE)),"SIM","NÃO")</f>
        <v>SIM</v>
      </c>
      <c r="E1190" s="8" t="str">
        <f>IF(ISERROR(VLOOKUP(C1190,CCONF!$A$2:$D$1020,4,FALSE)),"",VLOOKUP(C1190,CCONF!$A$2:$D$1020,4,FALSE))</f>
        <v/>
      </c>
    </row>
    <row r="1191" spans="1:5" x14ac:dyDescent="0.4">
      <c r="A1191" s="8" t="s">
        <v>1</v>
      </c>
      <c r="B1191" s="8" t="s">
        <v>2739</v>
      </c>
      <c r="C1191" s="8">
        <v>2408003</v>
      </c>
      <c r="D1191" s="8" t="str">
        <f>IF(ISERROR(VLOOKUP(C1191,CCONF!$A$2:$D$1020,4,FALSE)),"SIM","NÃO")</f>
        <v>SIM</v>
      </c>
      <c r="E1191" s="8" t="str">
        <f>IF(ISERROR(VLOOKUP(C1191,CCONF!$A$2:$D$1020,4,FALSE)),"",VLOOKUP(C1191,CCONF!$A$2:$D$1020,4,FALSE))</f>
        <v/>
      </c>
    </row>
    <row r="1192" spans="1:5" x14ac:dyDescent="0.4">
      <c r="A1192" s="8" t="s">
        <v>1</v>
      </c>
      <c r="B1192" s="8" t="s">
        <v>2740</v>
      </c>
      <c r="C1192" s="8">
        <v>2408102</v>
      </c>
      <c r="D1192" s="8" t="str">
        <f>IF(ISERROR(VLOOKUP(C1192,CCONF!$A$2:$D$1020,4,FALSE)),"SIM","NÃO")</f>
        <v>SIM</v>
      </c>
      <c r="E1192" s="8" t="str">
        <f>IF(ISERROR(VLOOKUP(C1192,CCONF!$A$2:$D$1020,4,FALSE)),"",VLOOKUP(C1192,CCONF!$A$2:$D$1020,4,FALSE))</f>
        <v/>
      </c>
    </row>
    <row r="1193" spans="1:5" x14ac:dyDescent="0.4">
      <c r="A1193" s="8" t="s">
        <v>1</v>
      </c>
      <c r="B1193" s="8" t="s">
        <v>2741</v>
      </c>
      <c r="C1193" s="8">
        <v>2408201</v>
      </c>
      <c r="D1193" s="8" t="str">
        <f>IF(ISERROR(VLOOKUP(C1193,CCONF!$A$2:$D$1020,4,FALSE)),"SIM","NÃO")</f>
        <v>SIM</v>
      </c>
      <c r="E1193" s="8" t="str">
        <f>IF(ISERROR(VLOOKUP(C1193,CCONF!$A$2:$D$1020,4,FALSE)),"",VLOOKUP(C1193,CCONF!$A$2:$D$1020,4,FALSE))</f>
        <v/>
      </c>
    </row>
    <row r="1194" spans="1:5" x14ac:dyDescent="0.4">
      <c r="A1194" s="8" t="s">
        <v>1</v>
      </c>
      <c r="B1194" s="8" t="s">
        <v>2742</v>
      </c>
      <c r="C1194" s="8">
        <v>2408300</v>
      </c>
      <c r="D1194" s="8" t="str">
        <f>IF(ISERROR(VLOOKUP(C1194,CCONF!$A$2:$D$1020,4,FALSE)),"SIM","NÃO")</f>
        <v>SIM</v>
      </c>
      <c r="E1194" s="8" t="str">
        <f>IF(ISERROR(VLOOKUP(C1194,CCONF!$A$2:$D$1020,4,FALSE)),"",VLOOKUP(C1194,CCONF!$A$2:$D$1020,4,FALSE))</f>
        <v/>
      </c>
    </row>
    <row r="1195" spans="1:5" x14ac:dyDescent="0.4">
      <c r="A1195" s="8" t="s">
        <v>1</v>
      </c>
      <c r="B1195" s="8" t="s">
        <v>2743</v>
      </c>
      <c r="C1195" s="8">
        <v>2408409</v>
      </c>
      <c r="D1195" s="8" t="str">
        <f>IF(ISERROR(VLOOKUP(C1195,CCONF!$A$2:$D$1020,4,FALSE)),"SIM","NÃO")</f>
        <v>SIM</v>
      </c>
      <c r="E1195" s="8" t="str">
        <f>IF(ISERROR(VLOOKUP(C1195,CCONF!$A$2:$D$1020,4,FALSE)),"",VLOOKUP(C1195,CCONF!$A$2:$D$1020,4,FALSE))</f>
        <v/>
      </c>
    </row>
    <row r="1196" spans="1:5" x14ac:dyDescent="0.4">
      <c r="A1196" s="8" t="s">
        <v>1</v>
      </c>
      <c r="B1196" s="8" t="s">
        <v>2744</v>
      </c>
      <c r="C1196" s="8">
        <v>2408508</v>
      </c>
      <c r="D1196" s="8" t="str">
        <f>IF(ISERROR(VLOOKUP(C1196,CCONF!$A$2:$D$1020,4,FALSE)),"SIM","NÃO")</f>
        <v>SIM</v>
      </c>
      <c r="E1196" s="8" t="str">
        <f>IF(ISERROR(VLOOKUP(C1196,CCONF!$A$2:$D$1020,4,FALSE)),"",VLOOKUP(C1196,CCONF!$A$2:$D$1020,4,FALSE))</f>
        <v/>
      </c>
    </row>
    <row r="1197" spans="1:5" x14ac:dyDescent="0.4">
      <c r="A1197" s="8" t="s">
        <v>1</v>
      </c>
      <c r="B1197" s="8" t="s">
        <v>2745</v>
      </c>
      <c r="C1197" s="8">
        <v>2408607</v>
      </c>
      <c r="D1197" s="8" t="str">
        <f>IF(ISERROR(VLOOKUP(C1197,CCONF!$A$2:$D$1020,4,FALSE)),"SIM","NÃO")</f>
        <v>SIM</v>
      </c>
      <c r="E1197" s="8" t="str">
        <f>IF(ISERROR(VLOOKUP(C1197,CCONF!$A$2:$D$1020,4,FALSE)),"",VLOOKUP(C1197,CCONF!$A$2:$D$1020,4,FALSE))</f>
        <v/>
      </c>
    </row>
    <row r="1198" spans="1:5" x14ac:dyDescent="0.4">
      <c r="A1198" s="8" t="s">
        <v>1</v>
      </c>
      <c r="B1198" s="8" t="s">
        <v>2746</v>
      </c>
      <c r="C1198" s="8">
        <v>2408706</v>
      </c>
      <c r="D1198" s="8" t="str">
        <f>IF(ISERROR(VLOOKUP(C1198,CCONF!$A$2:$D$1020,4,FALSE)),"SIM","NÃO")</f>
        <v>SIM</v>
      </c>
      <c r="E1198" s="8" t="str">
        <f>IF(ISERROR(VLOOKUP(C1198,CCONF!$A$2:$D$1020,4,FALSE)),"",VLOOKUP(C1198,CCONF!$A$2:$D$1020,4,FALSE))</f>
        <v/>
      </c>
    </row>
    <row r="1199" spans="1:5" x14ac:dyDescent="0.4">
      <c r="A1199" s="8" t="s">
        <v>1</v>
      </c>
      <c r="B1199" s="8" t="s">
        <v>2747</v>
      </c>
      <c r="C1199" s="8">
        <v>2408805</v>
      </c>
      <c r="D1199" s="8" t="str">
        <f>IF(ISERROR(VLOOKUP(C1199,CCONF!$A$2:$D$1020,4,FALSE)),"SIM","NÃO")</f>
        <v>SIM</v>
      </c>
      <c r="E1199" s="8" t="str">
        <f>IF(ISERROR(VLOOKUP(C1199,CCONF!$A$2:$D$1020,4,FALSE)),"",VLOOKUP(C1199,CCONF!$A$2:$D$1020,4,FALSE))</f>
        <v/>
      </c>
    </row>
    <row r="1200" spans="1:5" x14ac:dyDescent="0.4">
      <c r="A1200" s="8" t="s">
        <v>1</v>
      </c>
      <c r="B1200" s="8" t="s">
        <v>2748</v>
      </c>
      <c r="C1200" s="8">
        <v>2408904</v>
      </c>
      <c r="D1200" s="8" t="str">
        <f>IF(ISERROR(VLOOKUP(C1200,CCONF!$A$2:$D$1020,4,FALSE)),"SIM","NÃO")</f>
        <v>SIM</v>
      </c>
      <c r="E1200" s="8" t="str">
        <f>IF(ISERROR(VLOOKUP(C1200,CCONF!$A$2:$D$1020,4,FALSE)),"",VLOOKUP(C1200,CCONF!$A$2:$D$1020,4,FALSE))</f>
        <v/>
      </c>
    </row>
    <row r="1201" spans="1:5" x14ac:dyDescent="0.4">
      <c r="A1201" s="8" t="s">
        <v>1</v>
      </c>
      <c r="B1201" s="8" t="s">
        <v>2749</v>
      </c>
      <c r="C1201" s="8">
        <v>2408953</v>
      </c>
      <c r="D1201" s="8" t="str">
        <f>IF(ISERROR(VLOOKUP(C1201,CCONF!$A$2:$D$1020,4,FALSE)),"SIM","NÃO")</f>
        <v>SIM</v>
      </c>
      <c r="E1201" s="8" t="str">
        <f>IF(ISERROR(VLOOKUP(C1201,CCONF!$A$2:$D$1020,4,FALSE)),"",VLOOKUP(C1201,CCONF!$A$2:$D$1020,4,FALSE))</f>
        <v/>
      </c>
    </row>
    <row r="1202" spans="1:5" x14ac:dyDescent="0.4">
      <c r="A1202" s="8" t="s">
        <v>1</v>
      </c>
      <c r="B1202" s="8" t="s">
        <v>2750</v>
      </c>
      <c r="C1202" s="8">
        <v>2409100</v>
      </c>
      <c r="D1202" s="8" t="str">
        <f>IF(ISERROR(VLOOKUP(C1202,CCONF!$A$2:$D$1020,4,FALSE)),"SIM","NÃO")</f>
        <v>SIM</v>
      </c>
      <c r="E1202" s="8" t="str">
        <f>IF(ISERROR(VLOOKUP(C1202,CCONF!$A$2:$D$1020,4,FALSE)),"",VLOOKUP(C1202,CCONF!$A$2:$D$1020,4,FALSE))</f>
        <v/>
      </c>
    </row>
    <row r="1203" spans="1:5" x14ac:dyDescent="0.4">
      <c r="A1203" s="8" t="s">
        <v>1</v>
      </c>
      <c r="B1203" s="8" t="s">
        <v>2751</v>
      </c>
      <c r="C1203" s="8">
        <v>2409209</v>
      </c>
      <c r="D1203" s="8" t="str">
        <f>IF(ISERROR(VLOOKUP(C1203,CCONF!$A$2:$D$1020,4,FALSE)),"SIM","NÃO")</f>
        <v>SIM</v>
      </c>
      <c r="E1203" s="8" t="str">
        <f>IF(ISERROR(VLOOKUP(C1203,CCONF!$A$2:$D$1020,4,FALSE)),"",VLOOKUP(C1203,CCONF!$A$2:$D$1020,4,FALSE))</f>
        <v/>
      </c>
    </row>
    <row r="1204" spans="1:5" x14ac:dyDescent="0.4">
      <c r="A1204" s="8" t="s">
        <v>1</v>
      </c>
      <c r="B1204" s="8" t="s">
        <v>2752</v>
      </c>
      <c r="C1204" s="8">
        <v>2409308</v>
      </c>
      <c r="D1204" s="8" t="str">
        <f>IF(ISERROR(VLOOKUP(C1204,CCONF!$A$2:$D$1020,4,FALSE)),"SIM","NÃO")</f>
        <v>SIM</v>
      </c>
      <c r="E1204" s="8" t="str">
        <f>IF(ISERROR(VLOOKUP(C1204,CCONF!$A$2:$D$1020,4,FALSE)),"",VLOOKUP(C1204,CCONF!$A$2:$D$1020,4,FALSE))</f>
        <v/>
      </c>
    </row>
    <row r="1205" spans="1:5" x14ac:dyDescent="0.4">
      <c r="A1205" s="8" t="s">
        <v>1</v>
      </c>
      <c r="B1205" s="8" t="s">
        <v>2753</v>
      </c>
      <c r="C1205" s="8">
        <v>2409332</v>
      </c>
      <c r="D1205" s="8" t="str">
        <f>IF(ISERROR(VLOOKUP(C1205,CCONF!$A$2:$D$1020,4,FALSE)),"SIM","NÃO")</f>
        <v>SIM</v>
      </c>
      <c r="E1205" s="8" t="str">
        <f>IF(ISERROR(VLOOKUP(C1205,CCONF!$A$2:$D$1020,4,FALSE)),"",VLOOKUP(C1205,CCONF!$A$2:$D$1020,4,FALSE))</f>
        <v/>
      </c>
    </row>
    <row r="1206" spans="1:5" x14ac:dyDescent="0.4">
      <c r="A1206" s="8" t="s">
        <v>1</v>
      </c>
      <c r="B1206" s="8" t="s">
        <v>2754</v>
      </c>
      <c r="C1206" s="8">
        <v>2409407</v>
      </c>
      <c r="D1206" s="8" t="str">
        <f>IF(ISERROR(VLOOKUP(C1206,CCONF!$A$2:$D$1020,4,FALSE)),"SIM","NÃO")</f>
        <v>SIM</v>
      </c>
      <c r="E1206" s="8" t="str">
        <f>IF(ISERROR(VLOOKUP(C1206,CCONF!$A$2:$D$1020,4,FALSE)),"",VLOOKUP(C1206,CCONF!$A$2:$D$1020,4,FALSE))</f>
        <v/>
      </c>
    </row>
    <row r="1207" spans="1:5" x14ac:dyDescent="0.4">
      <c r="A1207" s="8" t="s">
        <v>1</v>
      </c>
      <c r="B1207" s="8" t="s">
        <v>2755</v>
      </c>
      <c r="C1207" s="8">
        <v>2409506</v>
      </c>
      <c r="D1207" s="8" t="str">
        <f>IF(ISERROR(VLOOKUP(C1207,CCONF!$A$2:$D$1020,4,FALSE)),"SIM","NÃO")</f>
        <v>SIM</v>
      </c>
      <c r="E1207" s="8" t="str">
        <f>IF(ISERROR(VLOOKUP(C1207,CCONF!$A$2:$D$1020,4,FALSE)),"",VLOOKUP(C1207,CCONF!$A$2:$D$1020,4,FALSE))</f>
        <v/>
      </c>
    </row>
    <row r="1208" spans="1:5" x14ac:dyDescent="0.4">
      <c r="A1208" s="8" t="s">
        <v>1</v>
      </c>
      <c r="B1208" s="8" t="s">
        <v>2756</v>
      </c>
      <c r="C1208" s="8">
        <v>2409605</v>
      </c>
      <c r="D1208" s="8" t="str">
        <f>IF(ISERROR(VLOOKUP(C1208,CCONF!$A$2:$D$1020,4,FALSE)),"SIM","NÃO")</f>
        <v>SIM</v>
      </c>
      <c r="E1208" s="8" t="str">
        <f>IF(ISERROR(VLOOKUP(C1208,CCONF!$A$2:$D$1020,4,FALSE)),"",VLOOKUP(C1208,CCONF!$A$2:$D$1020,4,FALSE))</f>
        <v/>
      </c>
    </row>
    <row r="1209" spans="1:5" x14ac:dyDescent="0.4">
      <c r="A1209" s="8" t="s">
        <v>1</v>
      </c>
      <c r="B1209" s="8" t="s">
        <v>2757</v>
      </c>
      <c r="C1209" s="8">
        <v>2409704</v>
      </c>
      <c r="D1209" s="8" t="str">
        <f>IF(ISERROR(VLOOKUP(C1209,CCONF!$A$2:$D$1020,4,FALSE)),"SIM","NÃO")</f>
        <v>SIM</v>
      </c>
      <c r="E1209" s="8" t="str">
        <f>IF(ISERROR(VLOOKUP(C1209,CCONF!$A$2:$D$1020,4,FALSE)),"",VLOOKUP(C1209,CCONF!$A$2:$D$1020,4,FALSE))</f>
        <v/>
      </c>
    </row>
    <row r="1210" spans="1:5" x14ac:dyDescent="0.4">
      <c r="A1210" s="8" t="s">
        <v>1</v>
      </c>
      <c r="B1210" s="8" t="s">
        <v>2758</v>
      </c>
      <c r="C1210" s="8">
        <v>2409803</v>
      </c>
      <c r="D1210" s="8" t="str">
        <f>IF(ISERROR(VLOOKUP(C1210,CCONF!$A$2:$D$1020,4,FALSE)),"SIM","NÃO")</f>
        <v>SIM</v>
      </c>
      <c r="E1210" s="8" t="str">
        <f>IF(ISERROR(VLOOKUP(C1210,CCONF!$A$2:$D$1020,4,FALSE)),"",VLOOKUP(C1210,CCONF!$A$2:$D$1020,4,FALSE))</f>
        <v/>
      </c>
    </row>
    <row r="1211" spans="1:5" x14ac:dyDescent="0.4">
      <c r="A1211" s="8" t="s">
        <v>1</v>
      </c>
      <c r="B1211" s="8" t="s">
        <v>2759</v>
      </c>
      <c r="C1211" s="8">
        <v>2409902</v>
      </c>
      <c r="D1211" s="8" t="str">
        <f>IF(ISERROR(VLOOKUP(C1211,CCONF!$A$2:$D$1020,4,FALSE)),"SIM","NÃO")</f>
        <v>SIM</v>
      </c>
      <c r="E1211" s="8" t="str">
        <f>IF(ISERROR(VLOOKUP(C1211,CCONF!$A$2:$D$1020,4,FALSE)),"",VLOOKUP(C1211,CCONF!$A$2:$D$1020,4,FALSE))</f>
        <v/>
      </c>
    </row>
    <row r="1212" spans="1:5" x14ac:dyDescent="0.4">
      <c r="A1212" s="8" t="s">
        <v>1</v>
      </c>
      <c r="B1212" s="8" t="s">
        <v>2760</v>
      </c>
      <c r="C1212" s="8">
        <v>2410009</v>
      </c>
      <c r="D1212" s="8" t="str">
        <f>IF(ISERROR(VLOOKUP(C1212,CCONF!$A$2:$D$1020,4,FALSE)),"SIM","NÃO")</f>
        <v>SIM</v>
      </c>
      <c r="E1212" s="8" t="str">
        <f>IF(ISERROR(VLOOKUP(C1212,CCONF!$A$2:$D$1020,4,FALSE)),"",VLOOKUP(C1212,CCONF!$A$2:$D$1020,4,FALSE))</f>
        <v/>
      </c>
    </row>
    <row r="1213" spans="1:5" x14ac:dyDescent="0.4">
      <c r="A1213" s="8" t="s">
        <v>1</v>
      </c>
      <c r="B1213" s="8" t="s">
        <v>2761</v>
      </c>
      <c r="C1213" s="8">
        <v>2410108</v>
      </c>
      <c r="D1213" s="8" t="str">
        <f>IF(ISERROR(VLOOKUP(C1213,CCONF!$A$2:$D$1020,4,FALSE)),"SIM","NÃO")</f>
        <v>SIM</v>
      </c>
      <c r="E1213" s="8" t="str">
        <f>IF(ISERROR(VLOOKUP(C1213,CCONF!$A$2:$D$1020,4,FALSE)),"",VLOOKUP(C1213,CCONF!$A$2:$D$1020,4,FALSE))</f>
        <v/>
      </c>
    </row>
    <row r="1214" spans="1:5" x14ac:dyDescent="0.4">
      <c r="A1214" s="8" t="s">
        <v>1</v>
      </c>
      <c r="B1214" s="8" t="s">
        <v>2762</v>
      </c>
      <c r="C1214" s="8">
        <v>2410207</v>
      </c>
      <c r="D1214" s="8" t="str">
        <f>IF(ISERROR(VLOOKUP(C1214,CCONF!$A$2:$D$1020,4,FALSE)),"SIM","NÃO")</f>
        <v>SIM</v>
      </c>
      <c r="E1214" s="8" t="str">
        <f>IF(ISERROR(VLOOKUP(C1214,CCONF!$A$2:$D$1020,4,FALSE)),"",VLOOKUP(C1214,CCONF!$A$2:$D$1020,4,FALSE))</f>
        <v/>
      </c>
    </row>
    <row r="1215" spans="1:5" x14ac:dyDescent="0.4">
      <c r="A1215" s="8" t="s">
        <v>1</v>
      </c>
      <c r="B1215" s="8" t="s">
        <v>2763</v>
      </c>
      <c r="C1215" s="8">
        <v>2410256</v>
      </c>
      <c r="D1215" s="8" t="str">
        <f>IF(ISERROR(VLOOKUP(C1215,CCONF!$A$2:$D$1020,4,FALSE)),"SIM","NÃO")</f>
        <v>SIM</v>
      </c>
      <c r="E1215" s="8" t="str">
        <f>IF(ISERROR(VLOOKUP(C1215,CCONF!$A$2:$D$1020,4,FALSE)),"",VLOOKUP(C1215,CCONF!$A$2:$D$1020,4,FALSE))</f>
        <v/>
      </c>
    </row>
    <row r="1216" spans="1:5" x14ac:dyDescent="0.4">
      <c r="A1216" s="8" t="s">
        <v>1</v>
      </c>
      <c r="B1216" s="8" t="s">
        <v>2764</v>
      </c>
      <c r="C1216" s="8">
        <v>2410306</v>
      </c>
      <c r="D1216" s="8" t="str">
        <f>IF(ISERROR(VLOOKUP(C1216,CCONF!$A$2:$D$1020,4,FALSE)),"SIM","NÃO")</f>
        <v>SIM</v>
      </c>
      <c r="E1216" s="8" t="str">
        <f>IF(ISERROR(VLOOKUP(C1216,CCONF!$A$2:$D$1020,4,FALSE)),"",VLOOKUP(C1216,CCONF!$A$2:$D$1020,4,FALSE))</f>
        <v/>
      </c>
    </row>
    <row r="1217" spans="1:5" x14ac:dyDescent="0.4">
      <c r="A1217" s="8" t="s">
        <v>1</v>
      </c>
      <c r="B1217" s="8" t="s">
        <v>2765</v>
      </c>
      <c r="C1217" s="8">
        <v>2410405</v>
      </c>
      <c r="D1217" s="8" t="str">
        <f>IF(ISERROR(VLOOKUP(C1217,CCONF!$A$2:$D$1020,4,FALSE)),"SIM","NÃO")</f>
        <v>SIM</v>
      </c>
      <c r="E1217" s="8" t="str">
        <f>IF(ISERROR(VLOOKUP(C1217,CCONF!$A$2:$D$1020,4,FALSE)),"",VLOOKUP(C1217,CCONF!$A$2:$D$1020,4,FALSE))</f>
        <v/>
      </c>
    </row>
    <row r="1218" spans="1:5" x14ac:dyDescent="0.4">
      <c r="A1218" s="8" t="s">
        <v>1</v>
      </c>
      <c r="B1218" s="8" t="s">
        <v>2766</v>
      </c>
      <c r="C1218" s="8">
        <v>2410504</v>
      </c>
      <c r="D1218" s="8" t="str">
        <f>IF(ISERROR(VLOOKUP(C1218,CCONF!$A$2:$D$1020,4,FALSE)),"SIM","NÃO")</f>
        <v>SIM</v>
      </c>
      <c r="E1218" s="8" t="str">
        <f>IF(ISERROR(VLOOKUP(C1218,CCONF!$A$2:$D$1020,4,FALSE)),"",VLOOKUP(C1218,CCONF!$A$2:$D$1020,4,FALSE))</f>
        <v/>
      </c>
    </row>
    <row r="1219" spans="1:5" x14ac:dyDescent="0.4">
      <c r="A1219" s="8" t="s">
        <v>1</v>
      </c>
      <c r="B1219" s="8" t="s">
        <v>2767</v>
      </c>
      <c r="C1219" s="8">
        <v>2410603</v>
      </c>
      <c r="D1219" s="8" t="str">
        <f>IF(ISERROR(VLOOKUP(C1219,CCONF!$A$2:$D$1020,4,FALSE)),"SIM","NÃO")</f>
        <v>SIM</v>
      </c>
      <c r="E1219" s="8" t="str">
        <f>IF(ISERROR(VLOOKUP(C1219,CCONF!$A$2:$D$1020,4,FALSE)),"",VLOOKUP(C1219,CCONF!$A$2:$D$1020,4,FALSE))</f>
        <v/>
      </c>
    </row>
    <row r="1220" spans="1:5" x14ac:dyDescent="0.4">
      <c r="A1220" s="8" t="s">
        <v>1</v>
      </c>
      <c r="B1220" s="8" t="s">
        <v>2768</v>
      </c>
      <c r="C1220" s="8">
        <v>2410702</v>
      </c>
      <c r="D1220" s="8" t="str">
        <f>IF(ISERROR(VLOOKUP(C1220,CCONF!$A$2:$D$1020,4,FALSE)),"SIM","NÃO")</f>
        <v>SIM</v>
      </c>
      <c r="E1220" s="8" t="str">
        <f>IF(ISERROR(VLOOKUP(C1220,CCONF!$A$2:$D$1020,4,FALSE)),"",VLOOKUP(C1220,CCONF!$A$2:$D$1020,4,FALSE))</f>
        <v/>
      </c>
    </row>
    <row r="1221" spans="1:5" x14ac:dyDescent="0.4">
      <c r="A1221" s="8" t="s">
        <v>1</v>
      </c>
      <c r="B1221" s="8" t="s">
        <v>2769</v>
      </c>
      <c r="C1221" s="8">
        <v>2410801</v>
      </c>
      <c r="D1221" s="8" t="str">
        <f>IF(ISERROR(VLOOKUP(C1221,CCONF!$A$2:$D$1020,4,FALSE)),"SIM","NÃO")</f>
        <v>SIM</v>
      </c>
      <c r="E1221" s="8" t="str">
        <f>IF(ISERROR(VLOOKUP(C1221,CCONF!$A$2:$D$1020,4,FALSE)),"",VLOOKUP(C1221,CCONF!$A$2:$D$1020,4,FALSE))</f>
        <v/>
      </c>
    </row>
    <row r="1222" spans="1:5" x14ac:dyDescent="0.4">
      <c r="A1222" s="8" t="s">
        <v>1</v>
      </c>
      <c r="B1222" s="8" t="s">
        <v>2770</v>
      </c>
      <c r="C1222" s="8">
        <v>2410900</v>
      </c>
      <c r="D1222" s="8" t="str">
        <f>IF(ISERROR(VLOOKUP(C1222,CCONF!$A$2:$D$1020,4,FALSE)),"SIM","NÃO")</f>
        <v>SIM</v>
      </c>
      <c r="E1222" s="8" t="str">
        <f>IF(ISERROR(VLOOKUP(C1222,CCONF!$A$2:$D$1020,4,FALSE)),"",VLOOKUP(C1222,CCONF!$A$2:$D$1020,4,FALSE))</f>
        <v/>
      </c>
    </row>
    <row r="1223" spans="1:5" x14ac:dyDescent="0.4">
      <c r="A1223" s="8" t="s">
        <v>1</v>
      </c>
      <c r="B1223" s="8" t="s">
        <v>2771</v>
      </c>
      <c r="C1223" s="8">
        <v>2411007</v>
      </c>
      <c r="D1223" s="8" t="str">
        <f>IF(ISERROR(VLOOKUP(C1223,CCONF!$A$2:$D$1020,4,FALSE)),"SIM","NÃO")</f>
        <v>SIM</v>
      </c>
      <c r="E1223" s="8" t="str">
        <f>IF(ISERROR(VLOOKUP(C1223,CCONF!$A$2:$D$1020,4,FALSE)),"",VLOOKUP(C1223,CCONF!$A$2:$D$1020,4,FALSE))</f>
        <v/>
      </c>
    </row>
    <row r="1224" spans="1:5" x14ac:dyDescent="0.4">
      <c r="A1224" s="8" t="s">
        <v>1</v>
      </c>
      <c r="B1224" s="8" t="s">
        <v>2772</v>
      </c>
      <c r="C1224" s="8">
        <v>2411056</v>
      </c>
      <c r="D1224" s="8" t="str">
        <f>IF(ISERROR(VLOOKUP(C1224,CCONF!$A$2:$D$1020,4,FALSE)),"SIM","NÃO")</f>
        <v>SIM</v>
      </c>
      <c r="E1224" s="8" t="str">
        <f>IF(ISERROR(VLOOKUP(C1224,CCONF!$A$2:$D$1020,4,FALSE)),"",VLOOKUP(C1224,CCONF!$A$2:$D$1020,4,FALSE))</f>
        <v/>
      </c>
    </row>
    <row r="1225" spans="1:5" x14ac:dyDescent="0.4">
      <c r="A1225" s="8" t="s">
        <v>1</v>
      </c>
      <c r="B1225" s="8" t="s">
        <v>2773</v>
      </c>
      <c r="C1225" s="8">
        <v>2411106</v>
      </c>
      <c r="D1225" s="8" t="str">
        <f>IF(ISERROR(VLOOKUP(C1225,CCONF!$A$2:$D$1020,4,FALSE)),"SIM","NÃO")</f>
        <v>SIM</v>
      </c>
      <c r="E1225" s="8" t="str">
        <f>IF(ISERROR(VLOOKUP(C1225,CCONF!$A$2:$D$1020,4,FALSE)),"",VLOOKUP(C1225,CCONF!$A$2:$D$1020,4,FALSE))</f>
        <v/>
      </c>
    </row>
    <row r="1226" spans="1:5" x14ac:dyDescent="0.4">
      <c r="A1226" s="8" t="s">
        <v>1</v>
      </c>
      <c r="B1226" s="8" t="s">
        <v>2774</v>
      </c>
      <c r="C1226" s="8">
        <v>2411205</v>
      </c>
      <c r="D1226" s="8" t="str">
        <f>IF(ISERROR(VLOOKUP(C1226,CCONF!$A$2:$D$1020,4,FALSE)),"SIM","NÃO")</f>
        <v>SIM</v>
      </c>
      <c r="E1226" s="8" t="str">
        <f>IF(ISERROR(VLOOKUP(C1226,CCONF!$A$2:$D$1020,4,FALSE)),"",VLOOKUP(C1226,CCONF!$A$2:$D$1020,4,FALSE))</f>
        <v/>
      </c>
    </row>
    <row r="1227" spans="1:5" x14ac:dyDescent="0.4">
      <c r="A1227" s="8" t="s">
        <v>1</v>
      </c>
      <c r="B1227" s="8" t="s">
        <v>2775</v>
      </c>
      <c r="C1227" s="8">
        <v>2411403</v>
      </c>
      <c r="D1227" s="8" t="str">
        <f>IF(ISERROR(VLOOKUP(C1227,CCONF!$A$2:$D$1020,4,FALSE)),"SIM","NÃO")</f>
        <v>SIM</v>
      </c>
      <c r="E1227" s="8" t="str">
        <f>IF(ISERROR(VLOOKUP(C1227,CCONF!$A$2:$D$1020,4,FALSE)),"",VLOOKUP(C1227,CCONF!$A$2:$D$1020,4,FALSE))</f>
        <v/>
      </c>
    </row>
    <row r="1228" spans="1:5" x14ac:dyDescent="0.4">
      <c r="A1228" s="8" t="s">
        <v>1</v>
      </c>
      <c r="B1228" s="8" t="s">
        <v>2776</v>
      </c>
      <c r="C1228" s="8">
        <v>2411429</v>
      </c>
      <c r="D1228" s="8" t="str">
        <f>IF(ISERROR(VLOOKUP(C1228,CCONF!$A$2:$D$1020,4,FALSE)),"SIM","NÃO")</f>
        <v>SIM</v>
      </c>
      <c r="E1228" s="8" t="str">
        <f>IF(ISERROR(VLOOKUP(C1228,CCONF!$A$2:$D$1020,4,FALSE)),"",VLOOKUP(C1228,CCONF!$A$2:$D$1020,4,FALSE))</f>
        <v/>
      </c>
    </row>
    <row r="1229" spans="1:5" x14ac:dyDescent="0.4">
      <c r="A1229" s="8" t="s">
        <v>1</v>
      </c>
      <c r="B1229" s="8" t="s">
        <v>2777</v>
      </c>
      <c r="C1229" s="8">
        <v>2411502</v>
      </c>
      <c r="D1229" s="8" t="str">
        <f>IF(ISERROR(VLOOKUP(C1229,CCONF!$A$2:$D$1020,4,FALSE)),"SIM","NÃO")</f>
        <v>SIM</v>
      </c>
      <c r="E1229" s="8" t="str">
        <f>IF(ISERROR(VLOOKUP(C1229,CCONF!$A$2:$D$1020,4,FALSE)),"",VLOOKUP(C1229,CCONF!$A$2:$D$1020,4,FALSE))</f>
        <v/>
      </c>
    </row>
    <row r="1230" spans="1:5" x14ac:dyDescent="0.4">
      <c r="A1230" s="8" t="s">
        <v>1</v>
      </c>
      <c r="B1230" s="8" t="s">
        <v>2778</v>
      </c>
      <c r="C1230" s="8">
        <v>2411601</v>
      </c>
      <c r="D1230" s="8" t="str">
        <f>IF(ISERROR(VLOOKUP(C1230,CCONF!$A$2:$D$1020,4,FALSE)),"SIM","NÃO")</f>
        <v>SIM</v>
      </c>
      <c r="E1230" s="8" t="str">
        <f>IF(ISERROR(VLOOKUP(C1230,CCONF!$A$2:$D$1020,4,FALSE)),"",VLOOKUP(C1230,CCONF!$A$2:$D$1020,4,FALSE))</f>
        <v/>
      </c>
    </row>
    <row r="1231" spans="1:5" x14ac:dyDescent="0.4">
      <c r="A1231" s="8" t="s">
        <v>1</v>
      </c>
      <c r="B1231" s="8" t="s">
        <v>2779</v>
      </c>
      <c r="C1231" s="8">
        <v>2411700</v>
      </c>
      <c r="D1231" s="8" t="str">
        <f>IF(ISERROR(VLOOKUP(C1231,CCONF!$A$2:$D$1020,4,FALSE)),"SIM","NÃO")</f>
        <v>SIM</v>
      </c>
      <c r="E1231" s="8" t="str">
        <f>IF(ISERROR(VLOOKUP(C1231,CCONF!$A$2:$D$1020,4,FALSE)),"",VLOOKUP(C1231,CCONF!$A$2:$D$1020,4,FALSE))</f>
        <v/>
      </c>
    </row>
    <row r="1232" spans="1:5" x14ac:dyDescent="0.4">
      <c r="A1232" s="8" t="s">
        <v>1</v>
      </c>
      <c r="B1232" s="8" t="s">
        <v>2780</v>
      </c>
      <c r="C1232" s="8">
        <v>2411809</v>
      </c>
      <c r="D1232" s="8" t="str">
        <f>IF(ISERROR(VLOOKUP(C1232,CCONF!$A$2:$D$1020,4,FALSE)),"SIM","NÃO")</f>
        <v>SIM</v>
      </c>
      <c r="E1232" s="8" t="str">
        <f>IF(ISERROR(VLOOKUP(C1232,CCONF!$A$2:$D$1020,4,FALSE)),"",VLOOKUP(C1232,CCONF!$A$2:$D$1020,4,FALSE))</f>
        <v/>
      </c>
    </row>
    <row r="1233" spans="1:5" x14ac:dyDescent="0.4">
      <c r="A1233" s="8" t="s">
        <v>1</v>
      </c>
      <c r="B1233" s="8" t="s">
        <v>2781</v>
      </c>
      <c r="C1233" s="8">
        <v>2411908</v>
      </c>
      <c r="D1233" s="8" t="str">
        <f>IF(ISERROR(VLOOKUP(C1233,CCONF!$A$2:$D$1020,4,FALSE)),"SIM","NÃO")</f>
        <v>SIM</v>
      </c>
      <c r="E1233" s="8" t="str">
        <f>IF(ISERROR(VLOOKUP(C1233,CCONF!$A$2:$D$1020,4,FALSE)),"",VLOOKUP(C1233,CCONF!$A$2:$D$1020,4,FALSE))</f>
        <v/>
      </c>
    </row>
    <row r="1234" spans="1:5" x14ac:dyDescent="0.4">
      <c r="A1234" s="8" t="s">
        <v>1</v>
      </c>
      <c r="B1234" s="8" t="s">
        <v>2631</v>
      </c>
      <c r="C1234" s="8">
        <v>2412005</v>
      </c>
      <c r="D1234" s="8" t="str">
        <f>IF(ISERROR(VLOOKUP(C1234,CCONF!$A$2:$D$1020,4,FALSE)),"SIM","NÃO")</f>
        <v>SIM</v>
      </c>
      <c r="E1234" s="8" t="str">
        <f>IF(ISERROR(VLOOKUP(C1234,CCONF!$A$2:$D$1020,4,FALSE)),"",VLOOKUP(C1234,CCONF!$A$2:$D$1020,4,FALSE))</f>
        <v/>
      </c>
    </row>
    <row r="1235" spans="1:5" x14ac:dyDescent="0.4">
      <c r="A1235" s="8" t="s">
        <v>1</v>
      </c>
      <c r="B1235" s="8" t="s">
        <v>2782</v>
      </c>
      <c r="C1235" s="8">
        <v>2412104</v>
      </c>
      <c r="D1235" s="8" t="str">
        <f>IF(ISERROR(VLOOKUP(C1235,CCONF!$A$2:$D$1020,4,FALSE)),"SIM","NÃO")</f>
        <v>SIM</v>
      </c>
      <c r="E1235" s="8" t="str">
        <f>IF(ISERROR(VLOOKUP(C1235,CCONF!$A$2:$D$1020,4,FALSE)),"",VLOOKUP(C1235,CCONF!$A$2:$D$1020,4,FALSE))</f>
        <v/>
      </c>
    </row>
    <row r="1236" spans="1:5" x14ac:dyDescent="0.4">
      <c r="A1236" s="8" t="s">
        <v>1</v>
      </c>
      <c r="B1236" s="8" t="s">
        <v>2783</v>
      </c>
      <c r="C1236" s="8">
        <v>2412203</v>
      </c>
      <c r="D1236" s="8" t="str">
        <f>IF(ISERROR(VLOOKUP(C1236,CCONF!$A$2:$D$1020,4,FALSE)),"SIM","NÃO")</f>
        <v>SIM</v>
      </c>
      <c r="E1236" s="8" t="str">
        <f>IF(ISERROR(VLOOKUP(C1236,CCONF!$A$2:$D$1020,4,FALSE)),"",VLOOKUP(C1236,CCONF!$A$2:$D$1020,4,FALSE))</f>
        <v/>
      </c>
    </row>
    <row r="1237" spans="1:5" x14ac:dyDescent="0.4">
      <c r="A1237" s="8" t="s">
        <v>1</v>
      </c>
      <c r="B1237" s="8" t="s">
        <v>2784</v>
      </c>
      <c r="C1237" s="8">
        <v>2412302</v>
      </c>
      <c r="D1237" s="8" t="str">
        <f>IF(ISERROR(VLOOKUP(C1237,CCONF!$A$2:$D$1020,4,FALSE)),"SIM","NÃO")</f>
        <v>SIM</v>
      </c>
      <c r="E1237" s="8" t="str">
        <f>IF(ISERROR(VLOOKUP(C1237,CCONF!$A$2:$D$1020,4,FALSE)),"",VLOOKUP(C1237,CCONF!$A$2:$D$1020,4,FALSE))</f>
        <v/>
      </c>
    </row>
    <row r="1238" spans="1:5" x14ac:dyDescent="0.4">
      <c r="A1238" s="8" t="s">
        <v>1</v>
      </c>
      <c r="B1238" s="8" t="s">
        <v>2785</v>
      </c>
      <c r="C1238" s="8">
        <v>2412401</v>
      </c>
      <c r="D1238" s="8" t="str">
        <f>IF(ISERROR(VLOOKUP(C1238,CCONF!$A$2:$D$1020,4,FALSE)),"SIM","NÃO")</f>
        <v>SIM</v>
      </c>
      <c r="E1238" s="8" t="str">
        <f>IF(ISERROR(VLOOKUP(C1238,CCONF!$A$2:$D$1020,4,FALSE)),"",VLOOKUP(C1238,CCONF!$A$2:$D$1020,4,FALSE))</f>
        <v/>
      </c>
    </row>
    <row r="1239" spans="1:5" x14ac:dyDescent="0.4">
      <c r="A1239" s="8" t="s">
        <v>1</v>
      </c>
      <c r="B1239" s="8" t="s">
        <v>2786</v>
      </c>
      <c r="C1239" s="8">
        <v>2412500</v>
      </c>
      <c r="D1239" s="8" t="str">
        <f>IF(ISERROR(VLOOKUP(C1239,CCONF!$A$2:$D$1020,4,FALSE)),"SIM","NÃO")</f>
        <v>SIM</v>
      </c>
      <c r="E1239" s="8" t="str">
        <f>IF(ISERROR(VLOOKUP(C1239,CCONF!$A$2:$D$1020,4,FALSE)),"",VLOOKUP(C1239,CCONF!$A$2:$D$1020,4,FALSE))</f>
        <v/>
      </c>
    </row>
    <row r="1240" spans="1:5" x14ac:dyDescent="0.4">
      <c r="A1240" s="8" t="s">
        <v>1</v>
      </c>
      <c r="B1240" s="8" t="s">
        <v>2787</v>
      </c>
      <c r="C1240" s="8">
        <v>2412559</v>
      </c>
      <c r="D1240" s="8" t="str">
        <f>IF(ISERROR(VLOOKUP(C1240,CCONF!$A$2:$D$1020,4,FALSE)),"SIM","NÃO")</f>
        <v>SIM</v>
      </c>
      <c r="E1240" s="8" t="str">
        <f>IF(ISERROR(VLOOKUP(C1240,CCONF!$A$2:$D$1020,4,FALSE)),"",VLOOKUP(C1240,CCONF!$A$2:$D$1020,4,FALSE))</f>
        <v/>
      </c>
    </row>
    <row r="1241" spans="1:5" x14ac:dyDescent="0.4">
      <c r="A1241" s="8" t="s">
        <v>1</v>
      </c>
      <c r="B1241" s="8" t="s">
        <v>2788</v>
      </c>
      <c r="C1241" s="8">
        <v>2412609</v>
      </c>
      <c r="D1241" s="8" t="str">
        <f>IF(ISERROR(VLOOKUP(C1241,CCONF!$A$2:$D$1020,4,FALSE)),"SIM","NÃO")</f>
        <v>SIM</v>
      </c>
      <c r="E1241" s="8" t="str">
        <f>IF(ISERROR(VLOOKUP(C1241,CCONF!$A$2:$D$1020,4,FALSE)),"",VLOOKUP(C1241,CCONF!$A$2:$D$1020,4,FALSE))</f>
        <v/>
      </c>
    </row>
    <row r="1242" spans="1:5" x14ac:dyDescent="0.4">
      <c r="A1242" s="8" t="s">
        <v>1</v>
      </c>
      <c r="B1242" s="8" t="s">
        <v>2789</v>
      </c>
      <c r="C1242" s="8">
        <v>2412708</v>
      </c>
      <c r="D1242" s="8" t="str">
        <f>IF(ISERROR(VLOOKUP(C1242,CCONF!$A$2:$D$1020,4,FALSE)),"SIM","NÃO")</f>
        <v>SIM</v>
      </c>
      <c r="E1242" s="8" t="str">
        <f>IF(ISERROR(VLOOKUP(C1242,CCONF!$A$2:$D$1020,4,FALSE)),"",VLOOKUP(C1242,CCONF!$A$2:$D$1020,4,FALSE))</f>
        <v/>
      </c>
    </row>
    <row r="1243" spans="1:5" x14ac:dyDescent="0.4">
      <c r="A1243" s="8" t="s">
        <v>1</v>
      </c>
      <c r="B1243" s="8" t="s">
        <v>2790</v>
      </c>
      <c r="C1243" s="8">
        <v>2412807</v>
      </c>
      <c r="D1243" s="8" t="str">
        <f>IF(ISERROR(VLOOKUP(C1243,CCONF!$A$2:$D$1020,4,FALSE)),"SIM","NÃO")</f>
        <v>SIM</v>
      </c>
      <c r="E1243" s="8" t="str">
        <f>IF(ISERROR(VLOOKUP(C1243,CCONF!$A$2:$D$1020,4,FALSE)),"",VLOOKUP(C1243,CCONF!$A$2:$D$1020,4,FALSE))</f>
        <v/>
      </c>
    </row>
    <row r="1244" spans="1:5" x14ac:dyDescent="0.4">
      <c r="A1244" s="8" t="s">
        <v>1</v>
      </c>
      <c r="B1244" s="8" t="s">
        <v>2791</v>
      </c>
      <c r="C1244" s="8">
        <v>2412906</v>
      </c>
      <c r="D1244" s="8" t="str">
        <f>IF(ISERROR(VLOOKUP(C1244,CCONF!$A$2:$D$1020,4,FALSE)),"SIM","NÃO")</f>
        <v>SIM</v>
      </c>
      <c r="E1244" s="8" t="str">
        <f>IF(ISERROR(VLOOKUP(C1244,CCONF!$A$2:$D$1020,4,FALSE)),"",VLOOKUP(C1244,CCONF!$A$2:$D$1020,4,FALSE))</f>
        <v/>
      </c>
    </row>
    <row r="1245" spans="1:5" x14ac:dyDescent="0.4">
      <c r="A1245" s="8" t="s">
        <v>1</v>
      </c>
      <c r="B1245" s="8" t="s">
        <v>2792</v>
      </c>
      <c r="C1245" s="8">
        <v>2413003</v>
      </c>
      <c r="D1245" s="8" t="str">
        <f>IF(ISERROR(VLOOKUP(C1245,CCONF!$A$2:$D$1020,4,FALSE)),"SIM","NÃO")</f>
        <v>SIM</v>
      </c>
      <c r="E1245" s="8" t="str">
        <f>IF(ISERROR(VLOOKUP(C1245,CCONF!$A$2:$D$1020,4,FALSE)),"",VLOOKUP(C1245,CCONF!$A$2:$D$1020,4,FALSE))</f>
        <v/>
      </c>
    </row>
    <row r="1246" spans="1:5" x14ac:dyDescent="0.4">
      <c r="A1246" s="8" t="s">
        <v>1</v>
      </c>
      <c r="B1246" s="8" t="s">
        <v>2793</v>
      </c>
      <c r="C1246" s="8">
        <v>2413102</v>
      </c>
      <c r="D1246" s="8" t="str">
        <f>IF(ISERROR(VLOOKUP(C1246,CCONF!$A$2:$D$1020,4,FALSE)),"SIM","NÃO")</f>
        <v>SIM</v>
      </c>
      <c r="E1246" s="8" t="str">
        <f>IF(ISERROR(VLOOKUP(C1246,CCONF!$A$2:$D$1020,4,FALSE)),"",VLOOKUP(C1246,CCONF!$A$2:$D$1020,4,FALSE))</f>
        <v/>
      </c>
    </row>
    <row r="1247" spans="1:5" x14ac:dyDescent="0.4">
      <c r="A1247" s="8" t="s">
        <v>1</v>
      </c>
      <c r="B1247" s="8" t="s">
        <v>2794</v>
      </c>
      <c r="C1247" s="8">
        <v>2413201</v>
      </c>
      <c r="D1247" s="8" t="str">
        <f>IF(ISERROR(VLOOKUP(C1247,CCONF!$A$2:$D$1020,4,FALSE)),"SIM","NÃO")</f>
        <v>SIM</v>
      </c>
      <c r="E1247" s="8" t="str">
        <f>IF(ISERROR(VLOOKUP(C1247,CCONF!$A$2:$D$1020,4,FALSE)),"",VLOOKUP(C1247,CCONF!$A$2:$D$1020,4,FALSE))</f>
        <v/>
      </c>
    </row>
    <row r="1248" spans="1:5" x14ac:dyDescent="0.4">
      <c r="A1248" s="8" t="s">
        <v>1</v>
      </c>
      <c r="B1248" s="8" t="s">
        <v>2795</v>
      </c>
      <c r="C1248" s="8">
        <v>2413300</v>
      </c>
      <c r="D1248" s="8" t="str">
        <f>IF(ISERROR(VLOOKUP(C1248,CCONF!$A$2:$D$1020,4,FALSE)),"SIM","NÃO")</f>
        <v>SIM</v>
      </c>
      <c r="E1248" s="8" t="str">
        <f>IF(ISERROR(VLOOKUP(C1248,CCONF!$A$2:$D$1020,4,FALSE)),"",VLOOKUP(C1248,CCONF!$A$2:$D$1020,4,FALSE))</f>
        <v/>
      </c>
    </row>
    <row r="1249" spans="1:5" x14ac:dyDescent="0.4">
      <c r="A1249" s="8" t="s">
        <v>1</v>
      </c>
      <c r="B1249" s="8" t="s">
        <v>2796</v>
      </c>
      <c r="C1249" s="8">
        <v>2413359</v>
      </c>
      <c r="D1249" s="8" t="str">
        <f>IF(ISERROR(VLOOKUP(C1249,CCONF!$A$2:$D$1020,4,FALSE)),"SIM","NÃO")</f>
        <v>SIM</v>
      </c>
      <c r="E1249" s="8" t="str">
        <f>IF(ISERROR(VLOOKUP(C1249,CCONF!$A$2:$D$1020,4,FALSE)),"",VLOOKUP(C1249,CCONF!$A$2:$D$1020,4,FALSE))</f>
        <v/>
      </c>
    </row>
    <row r="1250" spans="1:5" x14ac:dyDescent="0.4">
      <c r="A1250" s="8" t="s">
        <v>1</v>
      </c>
      <c r="B1250" s="8" t="s">
        <v>2797</v>
      </c>
      <c r="C1250" s="8">
        <v>2413409</v>
      </c>
      <c r="D1250" s="8" t="str">
        <f>IF(ISERROR(VLOOKUP(C1250,CCONF!$A$2:$D$1020,4,FALSE)),"SIM","NÃO")</f>
        <v>SIM</v>
      </c>
      <c r="E1250" s="8" t="str">
        <f>IF(ISERROR(VLOOKUP(C1250,CCONF!$A$2:$D$1020,4,FALSE)),"",VLOOKUP(C1250,CCONF!$A$2:$D$1020,4,FALSE))</f>
        <v/>
      </c>
    </row>
    <row r="1251" spans="1:5" x14ac:dyDescent="0.4">
      <c r="A1251" s="8" t="s">
        <v>1</v>
      </c>
      <c r="B1251" s="8" t="s">
        <v>2798</v>
      </c>
      <c r="C1251" s="8">
        <v>2413508</v>
      </c>
      <c r="D1251" s="8" t="str">
        <f>IF(ISERROR(VLOOKUP(C1251,CCONF!$A$2:$D$1020,4,FALSE)),"SIM","NÃO")</f>
        <v>SIM</v>
      </c>
      <c r="E1251" s="8" t="str">
        <f>IF(ISERROR(VLOOKUP(C1251,CCONF!$A$2:$D$1020,4,FALSE)),"",VLOOKUP(C1251,CCONF!$A$2:$D$1020,4,FALSE))</f>
        <v/>
      </c>
    </row>
    <row r="1252" spans="1:5" x14ac:dyDescent="0.4">
      <c r="A1252" s="8" t="s">
        <v>1</v>
      </c>
      <c r="B1252" s="8" t="s">
        <v>2799</v>
      </c>
      <c r="C1252" s="8">
        <v>2413557</v>
      </c>
      <c r="D1252" s="8" t="str">
        <f>IF(ISERROR(VLOOKUP(C1252,CCONF!$A$2:$D$1020,4,FALSE)),"SIM","NÃO")</f>
        <v>SIM</v>
      </c>
      <c r="E1252" s="8" t="str">
        <f>IF(ISERROR(VLOOKUP(C1252,CCONF!$A$2:$D$1020,4,FALSE)),"",VLOOKUP(C1252,CCONF!$A$2:$D$1020,4,FALSE))</f>
        <v/>
      </c>
    </row>
    <row r="1253" spans="1:5" x14ac:dyDescent="0.4">
      <c r="A1253" s="8" t="s">
        <v>1</v>
      </c>
      <c r="B1253" s="8" t="s">
        <v>2800</v>
      </c>
      <c r="C1253" s="8">
        <v>2413607</v>
      </c>
      <c r="D1253" s="8" t="str">
        <f>IF(ISERROR(VLOOKUP(C1253,CCONF!$A$2:$D$1020,4,FALSE)),"SIM","NÃO")</f>
        <v>SIM</v>
      </c>
      <c r="E1253" s="8" t="str">
        <f>IF(ISERROR(VLOOKUP(C1253,CCONF!$A$2:$D$1020,4,FALSE)),"",VLOOKUP(C1253,CCONF!$A$2:$D$1020,4,FALSE))</f>
        <v/>
      </c>
    </row>
    <row r="1254" spans="1:5" x14ac:dyDescent="0.4">
      <c r="A1254" s="8" t="s">
        <v>1</v>
      </c>
      <c r="B1254" s="8" t="s">
        <v>2232</v>
      </c>
      <c r="C1254" s="8">
        <v>2413706</v>
      </c>
      <c r="D1254" s="8" t="str">
        <f>IF(ISERROR(VLOOKUP(C1254,CCONF!$A$2:$D$1020,4,FALSE)),"SIM","NÃO")</f>
        <v>SIM</v>
      </c>
      <c r="E1254" s="8" t="str">
        <f>IF(ISERROR(VLOOKUP(C1254,CCONF!$A$2:$D$1020,4,FALSE)),"",VLOOKUP(C1254,CCONF!$A$2:$D$1020,4,FALSE))</f>
        <v/>
      </c>
    </row>
    <row r="1255" spans="1:5" x14ac:dyDescent="0.4">
      <c r="A1255" s="8" t="s">
        <v>1</v>
      </c>
      <c r="B1255" s="8" t="s">
        <v>2801</v>
      </c>
      <c r="C1255" s="8">
        <v>2413805</v>
      </c>
      <c r="D1255" s="8" t="str">
        <f>IF(ISERROR(VLOOKUP(C1255,CCONF!$A$2:$D$1020,4,FALSE)),"SIM","NÃO")</f>
        <v>SIM</v>
      </c>
      <c r="E1255" s="8" t="str">
        <f>IF(ISERROR(VLOOKUP(C1255,CCONF!$A$2:$D$1020,4,FALSE)),"",VLOOKUP(C1255,CCONF!$A$2:$D$1020,4,FALSE))</f>
        <v/>
      </c>
    </row>
    <row r="1256" spans="1:5" x14ac:dyDescent="0.4">
      <c r="A1256" s="8" t="s">
        <v>1</v>
      </c>
      <c r="B1256" s="8" t="s">
        <v>2802</v>
      </c>
      <c r="C1256" s="8">
        <v>2413904</v>
      </c>
      <c r="D1256" s="8" t="str">
        <f>IF(ISERROR(VLOOKUP(C1256,CCONF!$A$2:$D$1020,4,FALSE)),"SIM","NÃO")</f>
        <v>SIM</v>
      </c>
      <c r="E1256" s="8" t="str">
        <f>IF(ISERROR(VLOOKUP(C1256,CCONF!$A$2:$D$1020,4,FALSE)),"",VLOOKUP(C1256,CCONF!$A$2:$D$1020,4,FALSE))</f>
        <v/>
      </c>
    </row>
    <row r="1257" spans="1:5" x14ac:dyDescent="0.4">
      <c r="A1257" s="8" t="s">
        <v>1</v>
      </c>
      <c r="B1257" s="8" t="s">
        <v>2803</v>
      </c>
      <c r="C1257" s="8">
        <v>2414001</v>
      </c>
      <c r="D1257" s="8" t="str">
        <f>IF(ISERROR(VLOOKUP(C1257,CCONF!$A$2:$D$1020,4,FALSE)),"SIM","NÃO")</f>
        <v>SIM</v>
      </c>
      <c r="E1257" s="8" t="str">
        <f>IF(ISERROR(VLOOKUP(C1257,CCONF!$A$2:$D$1020,4,FALSE)),"",VLOOKUP(C1257,CCONF!$A$2:$D$1020,4,FALSE))</f>
        <v/>
      </c>
    </row>
    <row r="1258" spans="1:5" x14ac:dyDescent="0.4">
      <c r="A1258" s="8" t="s">
        <v>1</v>
      </c>
      <c r="B1258" s="8" t="s">
        <v>2804</v>
      </c>
      <c r="C1258" s="8">
        <v>2414100</v>
      </c>
      <c r="D1258" s="8" t="str">
        <f>IF(ISERROR(VLOOKUP(C1258,CCONF!$A$2:$D$1020,4,FALSE)),"SIM","NÃO")</f>
        <v>SIM</v>
      </c>
      <c r="E1258" s="8" t="str">
        <f>IF(ISERROR(VLOOKUP(C1258,CCONF!$A$2:$D$1020,4,FALSE)),"",VLOOKUP(C1258,CCONF!$A$2:$D$1020,4,FALSE))</f>
        <v/>
      </c>
    </row>
    <row r="1259" spans="1:5" x14ac:dyDescent="0.4">
      <c r="A1259" s="8" t="s">
        <v>1</v>
      </c>
      <c r="B1259" s="8" t="s">
        <v>2805</v>
      </c>
      <c r="C1259" s="8">
        <v>2414159</v>
      </c>
      <c r="D1259" s="8" t="str">
        <f>IF(ISERROR(VLOOKUP(C1259,CCONF!$A$2:$D$1020,4,FALSE)),"SIM","NÃO")</f>
        <v>SIM</v>
      </c>
      <c r="E1259" s="8" t="str">
        <f>IF(ISERROR(VLOOKUP(C1259,CCONF!$A$2:$D$1020,4,FALSE)),"",VLOOKUP(C1259,CCONF!$A$2:$D$1020,4,FALSE))</f>
        <v/>
      </c>
    </row>
    <row r="1260" spans="1:5" x14ac:dyDescent="0.4">
      <c r="A1260" s="8" t="s">
        <v>1</v>
      </c>
      <c r="B1260" s="8" t="s">
        <v>2806</v>
      </c>
      <c r="C1260" s="8">
        <v>2414209</v>
      </c>
      <c r="D1260" s="8" t="str">
        <f>IF(ISERROR(VLOOKUP(C1260,CCONF!$A$2:$D$1020,4,FALSE)),"SIM","NÃO")</f>
        <v>SIM</v>
      </c>
      <c r="E1260" s="8" t="str">
        <f>IF(ISERROR(VLOOKUP(C1260,CCONF!$A$2:$D$1020,4,FALSE)),"",VLOOKUP(C1260,CCONF!$A$2:$D$1020,4,FALSE))</f>
        <v/>
      </c>
    </row>
    <row r="1261" spans="1:5" x14ac:dyDescent="0.4">
      <c r="A1261" s="8" t="s">
        <v>1</v>
      </c>
      <c r="B1261" s="8" t="s">
        <v>2807</v>
      </c>
      <c r="C1261" s="8">
        <v>2414308</v>
      </c>
      <c r="D1261" s="8" t="str">
        <f>IF(ISERROR(VLOOKUP(C1261,CCONF!$A$2:$D$1020,4,FALSE)),"SIM","NÃO")</f>
        <v>SIM</v>
      </c>
      <c r="E1261" s="8" t="str">
        <f>IF(ISERROR(VLOOKUP(C1261,CCONF!$A$2:$D$1020,4,FALSE)),"",VLOOKUP(C1261,CCONF!$A$2:$D$1020,4,FALSE))</f>
        <v/>
      </c>
    </row>
    <row r="1262" spans="1:5" x14ac:dyDescent="0.4">
      <c r="A1262" s="8" t="s">
        <v>1</v>
      </c>
      <c r="B1262" s="8" t="s">
        <v>2808</v>
      </c>
      <c r="C1262" s="8">
        <v>2414407</v>
      </c>
      <c r="D1262" s="8" t="str">
        <f>IF(ISERROR(VLOOKUP(C1262,CCONF!$A$2:$D$1020,4,FALSE)),"SIM","NÃO")</f>
        <v>SIM</v>
      </c>
      <c r="E1262" s="8" t="str">
        <f>IF(ISERROR(VLOOKUP(C1262,CCONF!$A$2:$D$1020,4,FALSE)),"",VLOOKUP(C1262,CCONF!$A$2:$D$1020,4,FALSE))</f>
        <v/>
      </c>
    </row>
    <row r="1263" spans="1:5" x14ac:dyDescent="0.4">
      <c r="A1263" s="8" t="s">
        <v>1</v>
      </c>
      <c r="B1263" s="8" t="s">
        <v>2809</v>
      </c>
      <c r="C1263" s="8">
        <v>2414456</v>
      </c>
      <c r="D1263" s="8" t="str">
        <f>IF(ISERROR(VLOOKUP(C1263,CCONF!$A$2:$D$1020,4,FALSE)),"SIM","NÃO")</f>
        <v>SIM</v>
      </c>
      <c r="E1263" s="8" t="str">
        <f>IF(ISERROR(VLOOKUP(C1263,CCONF!$A$2:$D$1020,4,FALSE)),"",VLOOKUP(C1263,CCONF!$A$2:$D$1020,4,FALSE))</f>
        <v/>
      </c>
    </row>
    <row r="1264" spans="1:5" x14ac:dyDescent="0.4">
      <c r="A1264" s="8" t="s">
        <v>1</v>
      </c>
      <c r="B1264" s="8" t="s">
        <v>2810</v>
      </c>
      <c r="C1264" s="8">
        <v>2414506</v>
      </c>
      <c r="D1264" s="8" t="str">
        <f>IF(ISERROR(VLOOKUP(C1264,CCONF!$A$2:$D$1020,4,FALSE)),"SIM","NÃO")</f>
        <v>SIM</v>
      </c>
      <c r="E1264" s="8" t="str">
        <f>IF(ISERROR(VLOOKUP(C1264,CCONF!$A$2:$D$1020,4,FALSE)),"",VLOOKUP(C1264,CCONF!$A$2:$D$1020,4,FALSE))</f>
        <v/>
      </c>
    </row>
    <row r="1265" spans="1:5" x14ac:dyDescent="0.4">
      <c r="A1265" s="8" t="s">
        <v>1</v>
      </c>
      <c r="B1265" s="8" t="s">
        <v>2811</v>
      </c>
      <c r="C1265" s="8">
        <v>2414605</v>
      </c>
      <c r="D1265" s="8" t="str">
        <f>IF(ISERROR(VLOOKUP(C1265,CCONF!$A$2:$D$1020,4,FALSE)),"SIM","NÃO")</f>
        <v>SIM</v>
      </c>
      <c r="E1265" s="8" t="str">
        <f>IF(ISERROR(VLOOKUP(C1265,CCONF!$A$2:$D$1020,4,FALSE)),"",VLOOKUP(C1265,CCONF!$A$2:$D$1020,4,FALSE))</f>
        <v/>
      </c>
    </row>
    <row r="1266" spans="1:5" x14ac:dyDescent="0.4">
      <c r="A1266" s="8" t="s">
        <v>1</v>
      </c>
      <c r="B1266" s="8" t="s">
        <v>2812</v>
      </c>
      <c r="C1266" s="8">
        <v>2414704</v>
      </c>
      <c r="D1266" s="8" t="str">
        <f>IF(ISERROR(VLOOKUP(C1266,CCONF!$A$2:$D$1020,4,FALSE)),"SIM","NÃO")</f>
        <v>SIM</v>
      </c>
      <c r="E1266" s="8" t="str">
        <f>IF(ISERROR(VLOOKUP(C1266,CCONF!$A$2:$D$1020,4,FALSE)),"",VLOOKUP(C1266,CCONF!$A$2:$D$1020,4,FALSE))</f>
        <v/>
      </c>
    </row>
    <row r="1267" spans="1:5" x14ac:dyDescent="0.4">
      <c r="A1267" s="8" t="s">
        <v>1</v>
      </c>
      <c r="B1267" s="8" t="s">
        <v>2813</v>
      </c>
      <c r="C1267" s="8">
        <v>2414753</v>
      </c>
      <c r="D1267" s="8" t="str">
        <f>IF(ISERROR(VLOOKUP(C1267,CCONF!$A$2:$D$1020,4,FALSE)),"SIM","NÃO")</f>
        <v>SIM</v>
      </c>
      <c r="E1267" s="8" t="str">
        <f>IF(ISERROR(VLOOKUP(C1267,CCONF!$A$2:$D$1020,4,FALSE)),"",VLOOKUP(C1267,CCONF!$A$2:$D$1020,4,FALSE))</f>
        <v/>
      </c>
    </row>
    <row r="1268" spans="1:5" x14ac:dyDescent="0.4">
      <c r="A1268" s="8" t="s">
        <v>1</v>
      </c>
      <c r="B1268" s="8" t="s">
        <v>2814</v>
      </c>
      <c r="C1268" s="8">
        <v>2414803</v>
      </c>
      <c r="D1268" s="8" t="str">
        <f>IF(ISERROR(VLOOKUP(C1268,CCONF!$A$2:$D$1020,4,FALSE)),"SIM","NÃO")</f>
        <v>SIM</v>
      </c>
      <c r="E1268" s="8" t="str">
        <f>IF(ISERROR(VLOOKUP(C1268,CCONF!$A$2:$D$1020,4,FALSE)),"",VLOOKUP(C1268,CCONF!$A$2:$D$1020,4,FALSE))</f>
        <v/>
      </c>
    </row>
    <row r="1269" spans="1:5" x14ac:dyDescent="0.4">
      <c r="A1269" s="8" t="s">
        <v>1</v>
      </c>
      <c r="B1269" s="8" t="s">
        <v>2815</v>
      </c>
      <c r="C1269" s="8">
        <v>2414902</v>
      </c>
      <c r="D1269" s="8" t="str">
        <f>IF(ISERROR(VLOOKUP(C1269,CCONF!$A$2:$D$1020,4,FALSE)),"SIM","NÃO")</f>
        <v>SIM</v>
      </c>
      <c r="E1269" s="8" t="str">
        <f>IF(ISERROR(VLOOKUP(C1269,CCONF!$A$2:$D$1020,4,FALSE)),"",VLOOKUP(C1269,CCONF!$A$2:$D$1020,4,FALSE))</f>
        <v/>
      </c>
    </row>
    <row r="1270" spans="1:5" x14ac:dyDescent="0.4">
      <c r="A1270" s="8" t="s">
        <v>1</v>
      </c>
      <c r="B1270" s="8" t="s">
        <v>2816</v>
      </c>
      <c r="C1270" s="8">
        <v>2415008</v>
      </c>
      <c r="D1270" s="8" t="str">
        <f>IF(ISERROR(VLOOKUP(C1270,CCONF!$A$2:$D$1020,4,FALSE)),"SIM","NÃO")</f>
        <v>SIM</v>
      </c>
      <c r="E1270" s="8" t="str">
        <f>IF(ISERROR(VLOOKUP(C1270,CCONF!$A$2:$D$1020,4,FALSE)),"",VLOOKUP(C1270,CCONF!$A$2:$D$1020,4,FALSE))</f>
        <v/>
      </c>
    </row>
    <row r="1271" spans="1:5" x14ac:dyDescent="0.4">
      <c r="A1271" s="8" t="s">
        <v>10</v>
      </c>
      <c r="B1271" s="8" t="s">
        <v>2253</v>
      </c>
      <c r="C1271" s="8">
        <v>2500106</v>
      </c>
      <c r="D1271" s="8" t="str">
        <f>IF(ISERROR(VLOOKUP(C1271,CCONF!$A$2:$D$1020,4,FALSE)),"SIM","NÃO")</f>
        <v>SIM</v>
      </c>
      <c r="E1271" s="8" t="str">
        <f>IF(ISERROR(VLOOKUP(C1271,CCONF!$A$2:$D$1020,4,FALSE)),"",VLOOKUP(C1271,CCONF!$A$2:$D$1020,4,FALSE))</f>
        <v/>
      </c>
    </row>
    <row r="1272" spans="1:5" x14ac:dyDescent="0.4">
      <c r="A1272" s="8" t="s">
        <v>10</v>
      </c>
      <c r="B1272" s="8" t="s">
        <v>2817</v>
      </c>
      <c r="C1272" s="8">
        <v>2500205</v>
      </c>
      <c r="D1272" s="8" t="str">
        <f>IF(ISERROR(VLOOKUP(C1272,CCONF!$A$2:$D$1020,4,FALSE)),"SIM","NÃO")</f>
        <v>SIM</v>
      </c>
      <c r="E1272" s="8" t="str">
        <f>IF(ISERROR(VLOOKUP(C1272,CCONF!$A$2:$D$1020,4,FALSE)),"",VLOOKUP(C1272,CCONF!$A$2:$D$1020,4,FALSE))</f>
        <v/>
      </c>
    </row>
    <row r="1273" spans="1:5" x14ac:dyDescent="0.4">
      <c r="A1273" s="8" t="s">
        <v>10</v>
      </c>
      <c r="B1273" s="8" t="s">
        <v>2818</v>
      </c>
      <c r="C1273" s="8">
        <v>2500304</v>
      </c>
      <c r="D1273" s="8" t="str">
        <f>IF(ISERROR(VLOOKUP(C1273,CCONF!$A$2:$D$1020,4,FALSE)),"SIM","NÃO")</f>
        <v>SIM</v>
      </c>
      <c r="E1273" s="8" t="str">
        <f>IF(ISERROR(VLOOKUP(C1273,CCONF!$A$2:$D$1020,4,FALSE)),"",VLOOKUP(C1273,CCONF!$A$2:$D$1020,4,FALSE))</f>
        <v/>
      </c>
    </row>
    <row r="1274" spans="1:5" x14ac:dyDescent="0.4">
      <c r="A1274" s="8" t="s">
        <v>10</v>
      </c>
      <c r="B1274" s="8" t="s">
        <v>2819</v>
      </c>
      <c r="C1274" s="8">
        <v>2500403</v>
      </c>
      <c r="D1274" s="8" t="str">
        <f>IF(ISERROR(VLOOKUP(C1274,CCONF!$A$2:$D$1020,4,FALSE)),"SIM","NÃO")</f>
        <v>SIM</v>
      </c>
      <c r="E1274" s="8" t="str">
        <f>IF(ISERROR(VLOOKUP(C1274,CCONF!$A$2:$D$1020,4,FALSE)),"",VLOOKUP(C1274,CCONF!$A$2:$D$1020,4,FALSE))</f>
        <v/>
      </c>
    </row>
    <row r="1275" spans="1:5" x14ac:dyDescent="0.4">
      <c r="A1275" s="8" t="s">
        <v>10</v>
      </c>
      <c r="B1275" s="8" t="s">
        <v>2820</v>
      </c>
      <c r="C1275" s="8">
        <v>2500502</v>
      </c>
      <c r="D1275" s="8" t="str">
        <f>IF(ISERROR(VLOOKUP(C1275,CCONF!$A$2:$D$1020,4,FALSE)),"SIM","NÃO")</f>
        <v>SIM</v>
      </c>
      <c r="E1275" s="8" t="str">
        <f>IF(ISERROR(VLOOKUP(C1275,CCONF!$A$2:$D$1020,4,FALSE)),"",VLOOKUP(C1275,CCONF!$A$2:$D$1020,4,FALSE))</f>
        <v/>
      </c>
    </row>
    <row r="1276" spans="1:5" x14ac:dyDescent="0.4">
      <c r="A1276" s="8" t="s">
        <v>10</v>
      </c>
      <c r="B1276" s="8" t="s">
        <v>2821</v>
      </c>
      <c r="C1276" s="8">
        <v>2500536</v>
      </c>
      <c r="D1276" s="8" t="str">
        <f>IF(ISERROR(VLOOKUP(C1276,CCONF!$A$2:$D$1020,4,FALSE)),"SIM","NÃO")</f>
        <v>SIM</v>
      </c>
      <c r="E1276" s="8" t="str">
        <f>IF(ISERROR(VLOOKUP(C1276,CCONF!$A$2:$D$1020,4,FALSE)),"",VLOOKUP(C1276,CCONF!$A$2:$D$1020,4,FALSE))</f>
        <v/>
      </c>
    </row>
    <row r="1277" spans="1:5" x14ac:dyDescent="0.4">
      <c r="A1277" s="8" t="s">
        <v>10</v>
      </c>
      <c r="B1277" s="8" t="s">
        <v>2822</v>
      </c>
      <c r="C1277" s="8">
        <v>2500577</v>
      </c>
      <c r="D1277" s="8" t="str">
        <f>IF(ISERROR(VLOOKUP(C1277,CCONF!$A$2:$D$1020,4,FALSE)),"SIM","NÃO")</f>
        <v>SIM</v>
      </c>
      <c r="E1277" s="8" t="str">
        <f>IF(ISERROR(VLOOKUP(C1277,CCONF!$A$2:$D$1020,4,FALSE)),"",VLOOKUP(C1277,CCONF!$A$2:$D$1020,4,FALSE))</f>
        <v/>
      </c>
    </row>
    <row r="1278" spans="1:5" x14ac:dyDescent="0.4">
      <c r="A1278" s="8" t="s">
        <v>10</v>
      </c>
      <c r="B1278" s="8" t="s">
        <v>2823</v>
      </c>
      <c r="C1278" s="8">
        <v>2500601</v>
      </c>
      <c r="D1278" s="8" t="str">
        <f>IF(ISERROR(VLOOKUP(C1278,CCONF!$A$2:$D$1020,4,FALSE)),"SIM","NÃO")</f>
        <v>SIM</v>
      </c>
      <c r="E1278" s="8" t="str">
        <f>IF(ISERROR(VLOOKUP(C1278,CCONF!$A$2:$D$1020,4,FALSE)),"",VLOOKUP(C1278,CCONF!$A$2:$D$1020,4,FALSE))</f>
        <v/>
      </c>
    </row>
    <row r="1279" spans="1:5" x14ac:dyDescent="0.4">
      <c r="A1279" s="8" t="s">
        <v>10</v>
      </c>
      <c r="B1279" s="8" t="s">
        <v>2824</v>
      </c>
      <c r="C1279" s="8">
        <v>2500700</v>
      </c>
      <c r="D1279" s="8" t="str">
        <f>IF(ISERROR(VLOOKUP(C1279,CCONF!$A$2:$D$1020,4,FALSE)),"SIM","NÃO")</f>
        <v>SIM</v>
      </c>
      <c r="E1279" s="8" t="str">
        <f>IF(ISERROR(VLOOKUP(C1279,CCONF!$A$2:$D$1020,4,FALSE)),"",VLOOKUP(C1279,CCONF!$A$2:$D$1020,4,FALSE))</f>
        <v/>
      </c>
    </row>
    <row r="1280" spans="1:5" x14ac:dyDescent="0.4">
      <c r="A1280" s="8" t="s">
        <v>10</v>
      </c>
      <c r="B1280" s="8" t="s">
        <v>2825</v>
      </c>
      <c r="C1280" s="8">
        <v>2500734</v>
      </c>
      <c r="D1280" s="8" t="str">
        <f>IF(ISERROR(VLOOKUP(C1280,CCONF!$A$2:$D$1020,4,FALSE)),"SIM","NÃO")</f>
        <v>SIM</v>
      </c>
      <c r="E1280" s="8" t="str">
        <f>IF(ISERROR(VLOOKUP(C1280,CCONF!$A$2:$D$1020,4,FALSE)),"",VLOOKUP(C1280,CCONF!$A$2:$D$1020,4,FALSE))</f>
        <v/>
      </c>
    </row>
    <row r="1281" spans="1:5" x14ac:dyDescent="0.4">
      <c r="A1281" s="8" t="s">
        <v>10</v>
      </c>
      <c r="B1281" s="8" t="s">
        <v>2826</v>
      </c>
      <c r="C1281" s="8">
        <v>2500775</v>
      </c>
      <c r="D1281" s="8" t="str">
        <f>IF(ISERROR(VLOOKUP(C1281,CCONF!$A$2:$D$1020,4,FALSE)),"SIM","NÃO")</f>
        <v>SIM</v>
      </c>
      <c r="E1281" s="8" t="str">
        <f>IF(ISERROR(VLOOKUP(C1281,CCONF!$A$2:$D$1020,4,FALSE)),"",VLOOKUP(C1281,CCONF!$A$2:$D$1020,4,FALSE))</f>
        <v/>
      </c>
    </row>
    <row r="1282" spans="1:5" x14ac:dyDescent="0.4">
      <c r="A1282" s="8" t="s">
        <v>10</v>
      </c>
      <c r="B1282" s="8" t="s">
        <v>2827</v>
      </c>
      <c r="C1282" s="8">
        <v>2500809</v>
      </c>
      <c r="D1282" s="8" t="str">
        <f>IF(ISERROR(VLOOKUP(C1282,CCONF!$A$2:$D$1020,4,FALSE)),"SIM","NÃO")</f>
        <v>SIM</v>
      </c>
      <c r="E1282" s="8" t="str">
        <f>IF(ISERROR(VLOOKUP(C1282,CCONF!$A$2:$D$1020,4,FALSE)),"",VLOOKUP(C1282,CCONF!$A$2:$D$1020,4,FALSE))</f>
        <v/>
      </c>
    </row>
    <row r="1283" spans="1:5" x14ac:dyDescent="0.4">
      <c r="A1283" s="8" t="s">
        <v>10</v>
      </c>
      <c r="B1283" s="8" t="s">
        <v>2828</v>
      </c>
      <c r="C1283" s="8">
        <v>2500908</v>
      </c>
      <c r="D1283" s="8" t="str">
        <f>IF(ISERROR(VLOOKUP(C1283,CCONF!$A$2:$D$1020,4,FALSE)),"SIM","NÃO")</f>
        <v>SIM</v>
      </c>
      <c r="E1283" s="8" t="str">
        <f>IF(ISERROR(VLOOKUP(C1283,CCONF!$A$2:$D$1020,4,FALSE)),"",VLOOKUP(C1283,CCONF!$A$2:$D$1020,4,FALSE))</f>
        <v/>
      </c>
    </row>
    <row r="1284" spans="1:5" x14ac:dyDescent="0.4">
      <c r="A1284" s="8" t="s">
        <v>10</v>
      </c>
      <c r="B1284" s="8" t="s">
        <v>2829</v>
      </c>
      <c r="C1284" s="8">
        <v>2501005</v>
      </c>
      <c r="D1284" s="8" t="str">
        <f>IF(ISERROR(VLOOKUP(C1284,CCONF!$A$2:$D$1020,4,FALSE)),"SIM","NÃO")</f>
        <v>SIM</v>
      </c>
      <c r="E1284" s="8" t="str">
        <f>IF(ISERROR(VLOOKUP(C1284,CCONF!$A$2:$D$1020,4,FALSE)),"",VLOOKUP(C1284,CCONF!$A$2:$D$1020,4,FALSE))</f>
        <v/>
      </c>
    </row>
    <row r="1285" spans="1:5" x14ac:dyDescent="0.4">
      <c r="A1285" s="8" t="s">
        <v>10</v>
      </c>
      <c r="B1285" s="8" t="s">
        <v>2830</v>
      </c>
      <c r="C1285" s="8">
        <v>2501104</v>
      </c>
      <c r="D1285" s="8" t="str">
        <f>IF(ISERROR(VLOOKUP(C1285,CCONF!$A$2:$D$1020,4,FALSE)),"SIM","NÃO")</f>
        <v>SIM</v>
      </c>
      <c r="E1285" s="8" t="str">
        <f>IF(ISERROR(VLOOKUP(C1285,CCONF!$A$2:$D$1020,4,FALSE)),"",VLOOKUP(C1285,CCONF!$A$2:$D$1020,4,FALSE))</f>
        <v/>
      </c>
    </row>
    <row r="1286" spans="1:5" x14ac:dyDescent="0.4">
      <c r="A1286" s="8" t="s">
        <v>10</v>
      </c>
      <c r="B1286" s="8" t="s">
        <v>2831</v>
      </c>
      <c r="C1286" s="8">
        <v>2501153</v>
      </c>
      <c r="D1286" s="8" t="str">
        <f>IF(ISERROR(VLOOKUP(C1286,CCONF!$A$2:$D$1020,4,FALSE)),"SIM","NÃO")</f>
        <v>SIM</v>
      </c>
      <c r="E1286" s="8" t="str">
        <f>IF(ISERROR(VLOOKUP(C1286,CCONF!$A$2:$D$1020,4,FALSE)),"",VLOOKUP(C1286,CCONF!$A$2:$D$1020,4,FALSE))</f>
        <v/>
      </c>
    </row>
    <row r="1287" spans="1:5" x14ac:dyDescent="0.4">
      <c r="A1287" s="8" t="s">
        <v>10</v>
      </c>
      <c r="B1287" s="8" t="s">
        <v>2832</v>
      </c>
      <c r="C1287" s="8">
        <v>2501203</v>
      </c>
      <c r="D1287" s="8" t="str">
        <f>IF(ISERROR(VLOOKUP(C1287,CCONF!$A$2:$D$1020,4,FALSE)),"SIM","NÃO")</f>
        <v>SIM</v>
      </c>
      <c r="E1287" s="8" t="str">
        <f>IF(ISERROR(VLOOKUP(C1287,CCONF!$A$2:$D$1020,4,FALSE)),"",VLOOKUP(C1287,CCONF!$A$2:$D$1020,4,FALSE))</f>
        <v/>
      </c>
    </row>
    <row r="1288" spans="1:5" x14ac:dyDescent="0.4">
      <c r="A1288" s="8" t="s">
        <v>10</v>
      </c>
      <c r="B1288" s="8" t="s">
        <v>2833</v>
      </c>
      <c r="C1288" s="8">
        <v>2501302</v>
      </c>
      <c r="D1288" s="8" t="str">
        <f>IF(ISERROR(VLOOKUP(C1288,CCONF!$A$2:$D$1020,4,FALSE)),"SIM","NÃO")</f>
        <v>SIM</v>
      </c>
      <c r="E1288" s="8" t="str">
        <f>IF(ISERROR(VLOOKUP(C1288,CCONF!$A$2:$D$1020,4,FALSE)),"",VLOOKUP(C1288,CCONF!$A$2:$D$1020,4,FALSE))</f>
        <v/>
      </c>
    </row>
    <row r="1289" spans="1:5" x14ac:dyDescent="0.4">
      <c r="A1289" s="8" t="s">
        <v>10</v>
      </c>
      <c r="B1289" s="8" t="s">
        <v>2834</v>
      </c>
      <c r="C1289" s="8">
        <v>2501351</v>
      </c>
      <c r="D1289" s="8" t="str">
        <f>IF(ISERROR(VLOOKUP(C1289,CCONF!$A$2:$D$1020,4,FALSE)),"SIM","NÃO")</f>
        <v>SIM</v>
      </c>
      <c r="E1289" s="8" t="str">
        <f>IF(ISERROR(VLOOKUP(C1289,CCONF!$A$2:$D$1020,4,FALSE)),"",VLOOKUP(C1289,CCONF!$A$2:$D$1020,4,FALSE))</f>
        <v/>
      </c>
    </row>
    <row r="1290" spans="1:5" x14ac:dyDescent="0.4">
      <c r="A1290" s="8" t="s">
        <v>10</v>
      </c>
      <c r="B1290" s="8" t="s">
        <v>2835</v>
      </c>
      <c r="C1290" s="8">
        <v>2501401</v>
      </c>
      <c r="D1290" s="8" t="str">
        <f>IF(ISERROR(VLOOKUP(C1290,CCONF!$A$2:$D$1020,4,FALSE)),"SIM","NÃO")</f>
        <v>SIM</v>
      </c>
      <c r="E1290" s="8" t="str">
        <f>IF(ISERROR(VLOOKUP(C1290,CCONF!$A$2:$D$1020,4,FALSE)),"",VLOOKUP(C1290,CCONF!$A$2:$D$1020,4,FALSE))</f>
        <v/>
      </c>
    </row>
    <row r="1291" spans="1:5" x14ac:dyDescent="0.4">
      <c r="A1291" s="8" t="s">
        <v>10</v>
      </c>
      <c r="B1291" s="8" t="s">
        <v>2836</v>
      </c>
      <c r="C1291" s="8">
        <v>2501500</v>
      </c>
      <c r="D1291" s="8" t="str">
        <f>IF(ISERROR(VLOOKUP(C1291,CCONF!$A$2:$D$1020,4,FALSE)),"SIM","NÃO")</f>
        <v>SIM</v>
      </c>
      <c r="E1291" s="8" t="str">
        <f>IF(ISERROR(VLOOKUP(C1291,CCONF!$A$2:$D$1020,4,FALSE)),"",VLOOKUP(C1291,CCONF!$A$2:$D$1020,4,FALSE))</f>
        <v/>
      </c>
    </row>
    <row r="1292" spans="1:5" x14ac:dyDescent="0.4">
      <c r="A1292" s="8" t="s">
        <v>10</v>
      </c>
      <c r="B1292" s="8" t="s">
        <v>2668</v>
      </c>
      <c r="C1292" s="8">
        <v>2501534</v>
      </c>
      <c r="D1292" s="8" t="str">
        <f>IF(ISERROR(VLOOKUP(C1292,CCONF!$A$2:$D$1020,4,FALSE)),"SIM","NÃO")</f>
        <v>SIM</v>
      </c>
      <c r="E1292" s="8" t="str">
        <f>IF(ISERROR(VLOOKUP(C1292,CCONF!$A$2:$D$1020,4,FALSE)),"",VLOOKUP(C1292,CCONF!$A$2:$D$1020,4,FALSE))</f>
        <v/>
      </c>
    </row>
    <row r="1293" spans="1:5" x14ac:dyDescent="0.4">
      <c r="A1293" s="8" t="s">
        <v>10</v>
      </c>
      <c r="B1293" s="8" t="s">
        <v>2837</v>
      </c>
      <c r="C1293" s="8">
        <v>2501575</v>
      </c>
      <c r="D1293" s="8" t="str">
        <f>IF(ISERROR(VLOOKUP(C1293,CCONF!$A$2:$D$1020,4,FALSE)),"SIM","NÃO")</f>
        <v>SIM</v>
      </c>
      <c r="E1293" s="8" t="str">
        <f>IF(ISERROR(VLOOKUP(C1293,CCONF!$A$2:$D$1020,4,FALSE)),"",VLOOKUP(C1293,CCONF!$A$2:$D$1020,4,FALSE))</f>
        <v/>
      </c>
    </row>
    <row r="1294" spans="1:5" x14ac:dyDescent="0.4">
      <c r="A1294" s="8" t="s">
        <v>10</v>
      </c>
      <c r="B1294" s="8" t="s">
        <v>2838</v>
      </c>
      <c r="C1294" s="8">
        <v>2501609</v>
      </c>
      <c r="D1294" s="8" t="str">
        <f>IF(ISERROR(VLOOKUP(C1294,CCONF!$A$2:$D$1020,4,FALSE)),"SIM","NÃO")</f>
        <v>SIM</v>
      </c>
      <c r="E1294" s="8" t="str">
        <f>IF(ISERROR(VLOOKUP(C1294,CCONF!$A$2:$D$1020,4,FALSE)),"",VLOOKUP(C1294,CCONF!$A$2:$D$1020,4,FALSE))</f>
        <v/>
      </c>
    </row>
    <row r="1295" spans="1:5" x14ac:dyDescent="0.4">
      <c r="A1295" s="8" t="s">
        <v>10</v>
      </c>
      <c r="B1295" s="8" t="s">
        <v>2839</v>
      </c>
      <c r="C1295" s="8">
        <v>2501708</v>
      </c>
      <c r="D1295" s="8" t="str">
        <f>IF(ISERROR(VLOOKUP(C1295,CCONF!$A$2:$D$1020,4,FALSE)),"SIM","NÃO")</f>
        <v>SIM</v>
      </c>
      <c r="E1295" s="8" t="str">
        <f>IF(ISERROR(VLOOKUP(C1295,CCONF!$A$2:$D$1020,4,FALSE)),"",VLOOKUP(C1295,CCONF!$A$2:$D$1020,4,FALSE))</f>
        <v/>
      </c>
    </row>
    <row r="1296" spans="1:5" x14ac:dyDescent="0.4">
      <c r="A1296" s="8" t="s">
        <v>10</v>
      </c>
      <c r="B1296" s="8" t="s">
        <v>2840</v>
      </c>
      <c r="C1296" s="8">
        <v>2501807</v>
      </c>
      <c r="D1296" s="8" t="str">
        <f>IF(ISERROR(VLOOKUP(C1296,CCONF!$A$2:$D$1020,4,FALSE)),"SIM","NÃO")</f>
        <v>SIM</v>
      </c>
      <c r="E1296" s="8" t="str">
        <f>IF(ISERROR(VLOOKUP(C1296,CCONF!$A$2:$D$1020,4,FALSE)),"",VLOOKUP(C1296,CCONF!$A$2:$D$1020,4,FALSE))</f>
        <v/>
      </c>
    </row>
    <row r="1297" spans="1:5" x14ac:dyDescent="0.4">
      <c r="A1297" s="8" t="s">
        <v>10</v>
      </c>
      <c r="B1297" s="8" t="s">
        <v>1757</v>
      </c>
      <c r="C1297" s="8">
        <v>2501906</v>
      </c>
      <c r="D1297" s="8" t="str">
        <f>IF(ISERROR(VLOOKUP(C1297,CCONF!$A$2:$D$1020,4,FALSE)),"SIM","NÃO")</f>
        <v>SIM</v>
      </c>
      <c r="E1297" s="8" t="str">
        <f>IF(ISERROR(VLOOKUP(C1297,CCONF!$A$2:$D$1020,4,FALSE)),"",VLOOKUP(C1297,CCONF!$A$2:$D$1020,4,FALSE))</f>
        <v/>
      </c>
    </row>
    <row r="1298" spans="1:5" x14ac:dyDescent="0.4">
      <c r="A1298" s="8" t="s">
        <v>10</v>
      </c>
      <c r="B1298" s="8" t="s">
        <v>2841</v>
      </c>
      <c r="C1298" s="8">
        <v>2502003</v>
      </c>
      <c r="D1298" s="8" t="str">
        <f>IF(ISERROR(VLOOKUP(C1298,CCONF!$A$2:$D$1020,4,FALSE)),"SIM","NÃO")</f>
        <v>SIM</v>
      </c>
      <c r="E1298" s="8" t="str">
        <f>IF(ISERROR(VLOOKUP(C1298,CCONF!$A$2:$D$1020,4,FALSE)),"",VLOOKUP(C1298,CCONF!$A$2:$D$1020,4,FALSE))</f>
        <v/>
      </c>
    </row>
    <row r="1299" spans="1:5" x14ac:dyDescent="0.4">
      <c r="A1299" s="8" t="s">
        <v>10</v>
      </c>
      <c r="B1299" s="8" t="s">
        <v>2842</v>
      </c>
      <c r="C1299" s="8">
        <v>2502052</v>
      </c>
      <c r="D1299" s="8" t="str">
        <f>IF(ISERROR(VLOOKUP(C1299,CCONF!$A$2:$D$1020,4,FALSE)),"SIM","NÃO")</f>
        <v>SIM</v>
      </c>
      <c r="E1299" s="8" t="str">
        <f>IF(ISERROR(VLOOKUP(C1299,CCONF!$A$2:$D$1020,4,FALSE)),"",VLOOKUP(C1299,CCONF!$A$2:$D$1020,4,FALSE))</f>
        <v/>
      </c>
    </row>
    <row r="1300" spans="1:5" x14ac:dyDescent="0.4">
      <c r="A1300" s="8" t="s">
        <v>10</v>
      </c>
      <c r="B1300" s="8" t="s">
        <v>2843</v>
      </c>
      <c r="C1300" s="8">
        <v>2502102</v>
      </c>
      <c r="D1300" s="8" t="str">
        <f>IF(ISERROR(VLOOKUP(C1300,CCONF!$A$2:$D$1020,4,FALSE)),"SIM","NÃO")</f>
        <v>SIM</v>
      </c>
      <c r="E1300" s="8" t="str">
        <f>IF(ISERROR(VLOOKUP(C1300,CCONF!$A$2:$D$1020,4,FALSE)),"",VLOOKUP(C1300,CCONF!$A$2:$D$1020,4,FALSE))</f>
        <v/>
      </c>
    </row>
    <row r="1301" spans="1:5" x14ac:dyDescent="0.4">
      <c r="A1301" s="8" t="s">
        <v>10</v>
      </c>
      <c r="B1301" s="8" t="s">
        <v>1726</v>
      </c>
      <c r="C1301" s="8">
        <v>2502151</v>
      </c>
      <c r="D1301" s="8" t="str">
        <f>IF(ISERROR(VLOOKUP(C1301,CCONF!$A$2:$D$1020,4,FALSE)),"SIM","NÃO")</f>
        <v>SIM</v>
      </c>
      <c r="E1301" s="8" t="str">
        <f>IF(ISERROR(VLOOKUP(C1301,CCONF!$A$2:$D$1020,4,FALSE)),"",VLOOKUP(C1301,CCONF!$A$2:$D$1020,4,FALSE))</f>
        <v/>
      </c>
    </row>
    <row r="1302" spans="1:5" x14ac:dyDescent="0.4">
      <c r="A1302" s="8" t="s">
        <v>10</v>
      </c>
      <c r="B1302" s="8" t="s">
        <v>2281</v>
      </c>
      <c r="C1302" s="8">
        <v>2502201</v>
      </c>
      <c r="D1302" s="8" t="str">
        <f>IF(ISERROR(VLOOKUP(C1302,CCONF!$A$2:$D$1020,4,FALSE)),"SIM","NÃO")</f>
        <v>SIM</v>
      </c>
      <c r="E1302" s="8" t="str">
        <f>IF(ISERROR(VLOOKUP(C1302,CCONF!$A$2:$D$1020,4,FALSE)),"",VLOOKUP(C1302,CCONF!$A$2:$D$1020,4,FALSE))</f>
        <v/>
      </c>
    </row>
    <row r="1303" spans="1:5" x14ac:dyDescent="0.4">
      <c r="A1303" s="8" t="s">
        <v>10</v>
      </c>
      <c r="B1303" s="8" t="s">
        <v>2844</v>
      </c>
      <c r="C1303" s="8">
        <v>2502300</v>
      </c>
      <c r="D1303" s="8" t="str">
        <f>IF(ISERROR(VLOOKUP(C1303,CCONF!$A$2:$D$1020,4,FALSE)),"SIM","NÃO")</f>
        <v>SIM</v>
      </c>
      <c r="E1303" s="8" t="str">
        <f>IF(ISERROR(VLOOKUP(C1303,CCONF!$A$2:$D$1020,4,FALSE)),"",VLOOKUP(C1303,CCONF!$A$2:$D$1020,4,FALSE))</f>
        <v/>
      </c>
    </row>
    <row r="1304" spans="1:5" x14ac:dyDescent="0.4">
      <c r="A1304" s="8" t="s">
        <v>10</v>
      </c>
      <c r="B1304" s="8" t="s">
        <v>2845</v>
      </c>
      <c r="C1304" s="8">
        <v>2502409</v>
      </c>
      <c r="D1304" s="8" t="str">
        <f>IF(ISERROR(VLOOKUP(C1304,CCONF!$A$2:$D$1020,4,FALSE)),"SIM","NÃO")</f>
        <v>SIM</v>
      </c>
      <c r="E1304" s="8" t="str">
        <f>IF(ISERROR(VLOOKUP(C1304,CCONF!$A$2:$D$1020,4,FALSE)),"",VLOOKUP(C1304,CCONF!$A$2:$D$1020,4,FALSE))</f>
        <v/>
      </c>
    </row>
    <row r="1305" spans="1:5" x14ac:dyDescent="0.4">
      <c r="A1305" s="8" t="s">
        <v>10</v>
      </c>
      <c r="B1305" s="8" t="s">
        <v>2846</v>
      </c>
      <c r="C1305" s="8">
        <v>2502508</v>
      </c>
      <c r="D1305" s="8" t="str">
        <f>IF(ISERROR(VLOOKUP(C1305,CCONF!$A$2:$D$1020,4,FALSE)),"SIM","NÃO")</f>
        <v>SIM</v>
      </c>
      <c r="E1305" s="8" t="str">
        <f>IF(ISERROR(VLOOKUP(C1305,CCONF!$A$2:$D$1020,4,FALSE)),"",VLOOKUP(C1305,CCONF!$A$2:$D$1020,4,FALSE))</f>
        <v/>
      </c>
    </row>
    <row r="1306" spans="1:5" x14ac:dyDescent="0.4">
      <c r="A1306" s="8" t="s">
        <v>10</v>
      </c>
      <c r="B1306" s="8" t="s">
        <v>2847</v>
      </c>
      <c r="C1306" s="8">
        <v>2502607</v>
      </c>
      <c r="D1306" s="8" t="str">
        <f>IF(ISERROR(VLOOKUP(C1306,CCONF!$A$2:$D$1020,4,FALSE)),"SIM","NÃO")</f>
        <v>SIM</v>
      </c>
      <c r="E1306" s="8" t="str">
        <f>IF(ISERROR(VLOOKUP(C1306,CCONF!$A$2:$D$1020,4,FALSE)),"",VLOOKUP(C1306,CCONF!$A$2:$D$1020,4,FALSE))</f>
        <v/>
      </c>
    </row>
    <row r="1307" spans="1:5" x14ac:dyDescent="0.4">
      <c r="A1307" s="8" t="s">
        <v>10</v>
      </c>
      <c r="B1307" s="8" t="s">
        <v>2848</v>
      </c>
      <c r="C1307" s="8">
        <v>2502706</v>
      </c>
      <c r="D1307" s="8" t="str">
        <f>IF(ISERROR(VLOOKUP(C1307,CCONF!$A$2:$D$1020,4,FALSE)),"SIM","NÃO")</f>
        <v>SIM</v>
      </c>
      <c r="E1307" s="8" t="str">
        <f>IF(ISERROR(VLOOKUP(C1307,CCONF!$A$2:$D$1020,4,FALSE)),"",VLOOKUP(C1307,CCONF!$A$2:$D$1020,4,FALSE))</f>
        <v/>
      </c>
    </row>
    <row r="1308" spans="1:5" x14ac:dyDescent="0.4">
      <c r="A1308" s="8" t="s">
        <v>10</v>
      </c>
      <c r="B1308" s="8" t="s">
        <v>2849</v>
      </c>
      <c r="C1308" s="8">
        <v>2502805</v>
      </c>
      <c r="D1308" s="8" t="str">
        <f>IF(ISERROR(VLOOKUP(C1308,CCONF!$A$2:$D$1020,4,FALSE)),"SIM","NÃO")</f>
        <v>SIM</v>
      </c>
      <c r="E1308" s="8" t="str">
        <f>IF(ISERROR(VLOOKUP(C1308,CCONF!$A$2:$D$1020,4,FALSE)),"",VLOOKUP(C1308,CCONF!$A$2:$D$1020,4,FALSE))</f>
        <v/>
      </c>
    </row>
    <row r="1309" spans="1:5" x14ac:dyDescent="0.4">
      <c r="A1309" s="8" t="s">
        <v>10</v>
      </c>
      <c r="B1309" s="8" t="s">
        <v>2850</v>
      </c>
      <c r="C1309" s="8">
        <v>2502904</v>
      </c>
      <c r="D1309" s="8" t="str">
        <f>IF(ISERROR(VLOOKUP(C1309,CCONF!$A$2:$D$1020,4,FALSE)),"SIM","NÃO")</f>
        <v>SIM</v>
      </c>
      <c r="E1309" s="8" t="str">
        <f>IF(ISERROR(VLOOKUP(C1309,CCONF!$A$2:$D$1020,4,FALSE)),"",VLOOKUP(C1309,CCONF!$A$2:$D$1020,4,FALSE))</f>
        <v/>
      </c>
    </row>
    <row r="1310" spans="1:5" x14ac:dyDescent="0.4">
      <c r="A1310" s="8" t="s">
        <v>10</v>
      </c>
      <c r="B1310" s="8" t="s">
        <v>2851</v>
      </c>
      <c r="C1310" s="8">
        <v>2503001</v>
      </c>
      <c r="D1310" s="8" t="str">
        <f>IF(ISERROR(VLOOKUP(C1310,CCONF!$A$2:$D$1020,4,FALSE)),"SIM","NÃO")</f>
        <v>SIM</v>
      </c>
      <c r="E1310" s="8" t="str">
        <f>IF(ISERROR(VLOOKUP(C1310,CCONF!$A$2:$D$1020,4,FALSE)),"",VLOOKUP(C1310,CCONF!$A$2:$D$1020,4,FALSE))</f>
        <v/>
      </c>
    </row>
    <row r="1311" spans="1:5" x14ac:dyDescent="0.4">
      <c r="A1311" s="8" t="s">
        <v>10</v>
      </c>
      <c r="B1311" s="8" t="s">
        <v>2852</v>
      </c>
      <c r="C1311" s="8">
        <v>2503100</v>
      </c>
      <c r="D1311" s="8" t="str">
        <f>IF(ISERROR(VLOOKUP(C1311,CCONF!$A$2:$D$1020,4,FALSE)),"SIM","NÃO")</f>
        <v>SIM</v>
      </c>
      <c r="E1311" s="8" t="str">
        <f>IF(ISERROR(VLOOKUP(C1311,CCONF!$A$2:$D$1020,4,FALSE)),"",VLOOKUP(C1311,CCONF!$A$2:$D$1020,4,FALSE))</f>
        <v/>
      </c>
    </row>
    <row r="1312" spans="1:5" x14ac:dyDescent="0.4">
      <c r="A1312" s="8" t="s">
        <v>10</v>
      </c>
      <c r="B1312" s="8" t="s">
        <v>2853</v>
      </c>
      <c r="C1312" s="8">
        <v>2503209</v>
      </c>
      <c r="D1312" s="8" t="str">
        <f>IF(ISERROR(VLOOKUP(C1312,CCONF!$A$2:$D$1020,4,FALSE)),"SIM","NÃO")</f>
        <v>SIM</v>
      </c>
      <c r="E1312" s="8" t="str">
        <f>IF(ISERROR(VLOOKUP(C1312,CCONF!$A$2:$D$1020,4,FALSE)),"",VLOOKUP(C1312,CCONF!$A$2:$D$1020,4,FALSE))</f>
        <v/>
      </c>
    </row>
    <row r="1313" spans="1:5" x14ac:dyDescent="0.4">
      <c r="A1313" s="8" t="s">
        <v>10</v>
      </c>
      <c r="B1313" s="8" t="s">
        <v>2854</v>
      </c>
      <c r="C1313" s="8">
        <v>2503308</v>
      </c>
      <c r="D1313" s="8" t="str">
        <f>IF(ISERROR(VLOOKUP(C1313,CCONF!$A$2:$D$1020,4,FALSE)),"SIM","NÃO")</f>
        <v>SIM</v>
      </c>
      <c r="E1313" s="8" t="str">
        <f>IF(ISERROR(VLOOKUP(C1313,CCONF!$A$2:$D$1020,4,FALSE)),"",VLOOKUP(C1313,CCONF!$A$2:$D$1020,4,FALSE))</f>
        <v/>
      </c>
    </row>
    <row r="1314" spans="1:5" x14ac:dyDescent="0.4">
      <c r="A1314" s="8" t="s">
        <v>10</v>
      </c>
      <c r="B1314" s="8" t="s">
        <v>2855</v>
      </c>
      <c r="C1314" s="8">
        <v>2503407</v>
      </c>
      <c r="D1314" s="8" t="str">
        <f>IF(ISERROR(VLOOKUP(C1314,CCONF!$A$2:$D$1020,4,FALSE)),"SIM","NÃO")</f>
        <v>SIM</v>
      </c>
      <c r="E1314" s="8" t="str">
        <f>IF(ISERROR(VLOOKUP(C1314,CCONF!$A$2:$D$1020,4,FALSE)),"",VLOOKUP(C1314,CCONF!$A$2:$D$1020,4,FALSE))</f>
        <v/>
      </c>
    </row>
    <row r="1315" spans="1:5" x14ac:dyDescent="0.4">
      <c r="A1315" s="8" t="s">
        <v>10</v>
      </c>
      <c r="B1315" s="8" t="s">
        <v>2856</v>
      </c>
      <c r="C1315" s="8">
        <v>2503506</v>
      </c>
      <c r="D1315" s="8" t="str">
        <f>IF(ISERROR(VLOOKUP(C1315,CCONF!$A$2:$D$1020,4,FALSE)),"SIM","NÃO")</f>
        <v>SIM</v>
      </c>
      <c r="E1315" s="8" t="str">
        <f>IF(ISERROR(VLOOKUP(C1315,CCONF!$A$2:$D$1020,4,FALSE)),"",VLOOKUP(C1315,CCONF!$A$2:$D$1020,4,FALSE))</f>
        <v/>
      </c>
    </row>
    <row r="1316" spans="1:5" x14ac:dyDescent="0.4">
      <c r="A1316" s="8" t="s">
        <v>10</v>
      </c>
      <c r="B1316" s="8" t="s">
        <v>2857</v>
      </c>
      <c r="C1316" s="8">
        <v>2503555</v>
      </c>
      <c r="D1316" s="8" t="str">
        <f>IF(ISERROR(VLOOKUP(C1316,CCONF!$A$2:$D$1020,4,FALSE)),"SIM","NÃO")</f>
        <v>SIM</v>
      </c>
      <c r="E1316" s="8" t="str">
        <f>IF(ISERROR(VLOOKUP(C1316,CCONF!$A$2:$D$1020,4,FALSE)),"",VLOOKUP(C1316,CCONF!$A$2:$D$1020,4,FALSE))</f>
        <v/>
      </c>
    </row>
    <row r="1317" spans="1:5" x14ac:dyDescent="0.4">
      <c r="A1317" s="8" t="s">
        <v>10</v>
      </c>
      <c r="B1317" s="8" t="s">
        <v>2858</v>
      </c>
      <c r="C1317" s="8">
        <v>2503605</v>
      </c>
      <c r="D1317" s="8" t="str">
        <f>IF(ISERROR(VLOOKUP(C1317,CCONF!$A$2:$D$1020,4,FALSE)),"SIM","NÃO")</f>
        <v>SIM</v>
      </c>
      <c r="E1317" s="8" t="str">
        <f>IF(ISERROR(VLOOKUP(C1317,CCONF!$A$2:$D$1020,4,FALSE)),"",VLOOKUP(C1317,CCONF!$A$2:$D$1020,4,FALSE))</f>
        <v/>
      </c>
    </row>
    <row r="1318" spans="1:5" x14ac:dyDescent="0.4">
      <c r="A1318" s="8" t="s">
        <v>10</v>
      </c>
      <c r="B1318" s="8" t="s">
        <v>2859</v>
      </c>
      <c r="C1318" s="8">
        <v>2503704</v>
      </c>
      <c r="D1318" s="8" t="str">
        <f>IF(ISERROR(VLOOKUP(C1318,CCONF!$A$2:$D$1020,4,FALSE)),"SIM","NÃO")</f>
        <v>SIM</v>
      </c>
      <c r="E1318" s="8" t="str">
        <f>IF(ISERROR(VLOOKUP(C1318,CCONF!$A$2:$D$1020,4,FALSE)),"",VLOOKUP(C1318,CCONF!$A$2:$D$1020,4,FALSE))</f>
        <v/>
      </c>
    </row>
    <row r="1319" spans="1:5" x14ac:dyDescent="0.4">
      <c r="A1319" s="8" t="s">
        <v>10</v>
      </c>
      <c r="B1319" s="8" t="s">
        <v>2860</v>
      </c>
      <c r="C1319" s="8">
        <v>2503753</v>
      </c>
      <c r="D1319" s="8" t="str">
        <f>IF(ISERROR(VLOOKUP(C1319,CCONF!$A$2:$D$1020,4,FALSE)),"SIM","NÃO")</f>
        <v>SIM</v>
      </c>
      <c r="E1319" s="8" t="str">
        <f>IF(ISERROR(VLOOKUP(C1319,CCONF!$A$2:$D$1020,4,FALSE)),"",VLOOKUP(C1319,CCONF!$A$2:$D$1020,4,FALSE))</f>
        <v/>
      </c>
    </row>
    <row r="1320" spans="1:5" x14ac:dyDescent="0.4">
      <c r="A1320" s="8" t="s">
        <v>10</v>
      </c>
      <c r="B1320" s="8" t="s">
        <v>2861</v>
      </c>
      <c r="C1320" s="8">
        <v>2503803</v>
      </c>
      <c r="D1320" s="8" t="str">
        <f>IF(ISERROR(VLOOKUP(C1320,CCONF!$A$2:$D$1020,4,FALSE)),"SIM","NÃO")</f>
        <v>SIM</v>
      </c>
      <c r="E1320" s="8" t="str">
        <f>IF(ISERROR(VLOOKUP(C1320,CCONF!$A$2:$D$1020,4,FALSE)),"",VLOOKUP(C1320,CCONF!$A$2:$D$1020,4,FALSE))</f>
        <v/>
      </c>
    </row>
    <row r="1321" spans="1:5" x14ac:dyDescent="0.4">
      <c r="A1321" s="8" t="s">
        <v>10</v>
      </c>
      <c r="B1321" s="8" t="s">
        <v>2862</v>
      </c>
      <c r="C1321" s="8">
        <v>2503902</v>
      </c>
      <c r="D1321" s="8" t="str">
        <f>IF(ISERROR(VLOOKUP(C1321,CCONF!$A$2:$D$1020,4,FALSE)),"SIM","NÃO")</f>
        <v>SIM</v>
      </c>
      <c r="E1321" s="8" t="str">
        <f>IF(ISERROR(VLOOKUP(C1321,CCONF!$A$2:$D$1020,4,FALSE)),"",VLOOKUP(C1321,CCONF!$A$2:$D$1020,4,FALSE))</f>
        <v/>
      </c>
    </row>
    <row r="1322" spans="1:5" x14ac:dyDescent="0.4">
      <c r="A1322" s="8" t="s">
        <v>10</v>
      </c>
      <c r="B1322" s="8" t="s">
        <v>2863</v>
      </c>
      <c r="C1322" s="8">
        <v>2504009</v>
      </c>
      <c r="D1322" s="8" t="str">
        <f>IF(ISERROR(VLOOKUP(C1322,CCONF!$A$2:$D$1020,4,FALSE)),"SIM","NÃO")</f>
        <v>SIM</v>
      </c>
      <c r="E1322" s="8" t="str">
        <f>IF(ISERROR(VLOOKUP(C1322,CCONF!$A$2:$D$1020,4,FALSE)),"",VLOOKUP(C1322,CCONF!$A$2:$D$1020,4,FALSE))</f>
        <v/>
      </c>
    </row>
    <row r="1323" spans="1:5" x14ac:dyDescent="0.4">
      <c r="A1323" s="8" t="s">
        <v>10</v>
      </c>
      <c r="B1323" s="8" t="s">
        <v>2864</v>
      </c>
      <c r="C1323" s="8">
        <v>2504033</v>
      </c>
      <c r="D1323" s="8" t="str">
        <f>IF(ISERROR(VLOOKUP(C1323,CCONF!$A$2:$D$1020,4,FALSE)),"SIM","NÃO")</f>
        <v>SIM</v>
      </c>
      <c r="E1323" s="8" t="str">
        <f>IF(ISERROR(VLOOKUP(C1323,CCONF!$A$2:$D$1020,4,FALSE)),"",VLOOKUP(C1323,CCONF!$A$2:$D$1020,4,FALSE))</f>
        <v/>
      </c>
    </row>
    <row r="1324" spans="1:5" x14ac:dyDescent="0.4">
      <c r="A1324" s="8" t="s">
        <v>10</v>
      </c>
      <c r="B1324" s="8" t="s">
        <v>2678</v>
      </c>
      <c r="C1324" s="8">
        <v>2504074</v>
      </c>
      <c r="D1324" s="8" t="str">
        <f>IF(ISERROR(VLOOKUP(C1324,CCONF!$A$2:$D$1020,4,FALSE)),"SIM","NÃO")</f>
        <v>SIM</v>
      </c>
      <c r="E1324" s="8" t="str">
        <f>IF(ISERROR(VLOOKUP(C1324,CCONF!$A$2:$D$1020,4,FALSE)),"",VLOOKUP(C1324,CCONF!$A$2:$D$1020,4,FALSE))</f>
        <v/>
      </c>
    </row>
    <row r="1325" spans="1:5" x14ac:dyDescent="0.4">
      <c r="A1325" s="8" t="s">
        <v>10</v>
      </c>
      <c r="B1325" s="8" t="s">
        <v>2865</v>
      </c>
      <c r="C1325" s="8">
        <v>2504108</v>
      </c>
      <c r="D1325" s="8" t="str">
        <f>IF(ISERROR(VLOOKUP(C1325,CCONF!$A$2:$D$1020,4,FALSE)),"SIM","NÃO")</f>
        <v>SIM</v>
      </c>
      <c r="E1325" s="8" t="str">
        <f>IF(ISERROR(VLOOKUP(C1325,CCONF!$A$2:$D$1020,4,FALSE)),"",VLOOKUP(C1325,CCONF!$A$2:$D$1020,4,FALSE))</f>
        <v/>
      </c>
    </row>
    <row r="1326" spans="1:5" x14ac:dyDescent="0.4">
      <c r="A1326" s="8" t="s">
        <v>10</v>
      </c>
      <c r="B1326" s="8" t="s">
        <v>2866</v>
      </c>
      <c r="C1326" s="8">
        <v>2504157</v>
      </c>
      <c r="D1326" s="8" t="str">
        <f>IF(ISERROR(VLOOKUP(C1326,CCONF!$A$2:$D$1020,4,FALSE)),"SIM","NÃO")</f>
        <v>SIM</v>
      </c>
      <c r="E1326" s="8" t="str">
        <f>IF(ISERROR(VLOOKUP(C1326,CCONF!$A$2:$D$1020,4,FALSE)),"",VLOOKUP(C1326,CCONF!$A$2:$D$1020,4,FALSE))</f>
        <v/>
      </c>
    </row>
    <row r="1327" spans="1:5" x14ac:dyDescent="0.4">
      <c r="A1327" s="8" t="s">
        <v>10</v>
      </c>
      <c r="B1327" s="8" t="s">
        <v>2867</v>
      </c>
      <c r="C1327" s="8">
        <v>2504207</v>
      </c>
      <c r="D1327" s="8" t="str">
        <f>IF(ISERROR(VLOOKUP(C1327,CCONF!$A$2:$D$1020,4,FALSE)),"SIM","NÃO")</f>
        <v>SIM</v>
      </c>
      <c r="E1327" s="8" t="str">
        <f>IF(ISERROR(VLOOKUP(C1327,CCONF!$A$2:$D$1020,4,FALSE)),"",VLOOKUP(C1327,CCONF!$A$2:$D$1020,4,FALSE))</f>
        <v/>
      </c>
    </row>
    <row r="1328" spans="1:5" x14ac:dyDescent="0.4">
      <c r="A1328" s="8" t="s">
        <v>10</v>
      </c>
      <c r="B1328" s="8" t="s">
        <v>2868</v>
      </c>
      <c r="C1328" s="8">
        <v>2504306</v>
      </c>
      <c r="D1328" s="8" t="str">
        <f>IF(ISERROR(VLOOKUP(C1328,CCONF!$A$2:$D$1020,4,FALSE)),"SIM","NÃO")</f>
        <v>SIM</v>
      </c>
      <c r="E1328" s="8" t="str">
        <f>IF(ISERROR(VLOOKUP(C1328,CCONF!$A$2:$D$1020,4,FALSE)),"",VLOOKUP(C1328,CCONF!$A$2:$D$1020,4,FALSE))</f>
        <v/>
      </c>
    </row>
    <row r="1329" spans="1:5" x14ac:dyDescent="0.4">
      <c r="A1329" s="8" t="s">
        <v>10</v>
      </c>
      <c r="B1329" s="8" t="s">
        <v>2869</v>
      </c>
      <c r="C1329" s="8">
        <v>2504355</v>
      </c>
      <c r="D1329" s="8" t="str">
        <f>IF(ISERROR(VLOOKUP(C1329,CCONF!$A$2:$D$1020,4,FALSE)),"SIM","NÃO")</f>
        <v>SIM</v>
      </c>
      <c r="E1329" s="8" t="str">
        <f>IF(ISERROR(VLOOKUP(C1329,CCONF!$A$2:$D$1020,4,FALSE)),"",VLOOKUP(C1329,CCONF!$A$2:$D$1020,4,FALSE))</f>
        <v/>
      </c>
    </row>
    <row r="1330" spans="1:5" x14ac:dyDescent="0.4">
      <c r="A1330" s="8" t="s">
        <v>10</v>
      </c>
      <c r="B1330" s="8" t="s">
        <v>2870</v>
      </c>
      <c r="C1330" s="8">
        <v>2504405</v>
      </c>
      <c r="D1330" s="8" t="str">
        <f>IF(ISERROR(VLOOKUP(C1330,CCONF!$A$2:$D$1020,4,FALSE)),"SIM","NÃO")</f>
        <v>SIM</v>
      </c>
      <c r="E1330" s="8" t="str">
        <f>IF(ISERROR(VLOOKUP(C1330,CCONF!$A$2:$D$1020,4,FALSE)),"",VLOOKUP(C1330,CCONF!$A$2:$D$1020,4,FALSE))</f>
        <v/>
      </c>
    </row>
    <row r="1331" spans="1:5" x14ac:dyDescent="0.4">
      <c r="A1331" s="8" t="s">
        <v>10</v>
      </c>
      <c r="B1331" s="8" t="s">
        <v>2871</v>
      </c>
      <c r="C1331" s="8">
        <v>2504504</v>
      </c>
      <c r="D1331" s="8" t="str">
        <f>IF(ISERROR(VLOOKUP(C1331,CCONF!$A$2:$D$1020,4,FALSE)),"SIM","NÃO")</f>
        <v>SIM</v>
      </c>
      <c r="E1331" s="8" t="str">
        <f>IF(ISERROR(VLOOKUP(C1331,CCONF!$A$2:$D$1020,4,FALSE)),"",VLOOKUP(C1331,CCONF!$A$2:$D$1020,4,FALSE))</f>
        <v/>
      </c>
    </row>
    <row r="1332" spans="1:5" x14ac:dyDescent="0.4">
      <c r="A1332" s="8" t="s">
        <v>10</v>
      </c>
      <c r="B1332" s="8" t="s">
        <v>2872</v>
      </c>
      <c r="C1332" s="8">
        <v>2504603</v>
      </c>
      <c r="D1332" s="8" t="str">
        <f>IF(ISERROR(VLOOKUP(C1332,CCONF!$A$2:$D$1020,4,FALSE)),"SIM","NÃO")</f>
        <v>SIM</v>
      </c>
      <c r="E1332" s="8" t="str">
        <f>IF(ISERROR(VLOOKUP(C1332,CCONF!$A$2:$D$1020,4,FALSE)),"",VLOOKUP(C1332,CCONF!$A$2:$D$1020,4,FALSE))</f>
        <v/>
      </c>
    </row>
    <row r="1333" spans="1:5" x14ac:dyDescent="0.4">
      <c r="A1333" s="8" t="s">
        <v>10</v>
      </c>
      <c r="B1333" s="8" t="s">
        <v>2873</v>
      </c>
      <c r="C1333" s="8">
        <v>2504702</v>
      </c>
      <c r="D1333" s="8" t="str">
        <f>IF(ISERROR(VLOOKUP(C1333,CCONF!$A$2:$D$1020,4,FALSE)),"SIM","NÃO")</f>
        <v>SIM</v>
      </c>
      <c r="E1333" s="8" t="str">
        <f>IF(ISERROR(VLOOKUP(C1333,CCONF!$A$2:$D$1020,4,FALSE)),"",VLOOKUP(C1333,CCONF!$A$2:$D$1020,4,FALSE))</f>
        <v/>
      </c>
    </row>
    <row r="1334" spans="1:5" x14ac:dyDescent="0.4">
      <c r="A1334" s="8" t="s">
        <v>10</v>
      </c>
      <c r="B1334" s="8" t="s">
        <v>2874</v>
      </c>
      <c r="C1334" s="8">
        <v>2504801</v>
      </c>
      <c r="D1334" s="8" t="str">
        <f>IF(ISERROR(VLOOKUP(C1334,CCONF!$A$2:$D$1020,4,FALSE)),"SIM","NÃO")</f>
        <v>SIM</v>
      </c>
      <c r="E1334" s="8" t="str">
        <f>IF(ISERROR(VLOOKUP(C1334,CCONF!$A$2:$D$1020,4,FALSE)),"",VLOOKUP(C1334,CCONF!$A$2:$D$1020,4,FALSE))</f>
        <v/>
      </c>
    </row>
    <row r="1335" spans="1:5" x14ac:dyDescent="0.4">
      <c r="A1335" s="8" t="s">
        <v>10</v>
      </c>
      <c r="B1335" s="8" t="s">
        <v>2875</v>
      </c>
      <c r="C1335" s="8">
        <v>2504850</v>
      </c>
      <c r="D1335" s="8" t="str">
        <f>IF(ISERROR(VLOOKUP(C1335,CCONF!$A$2:$D$1020,4,FALSE)),"SIM","NÃO")</f>
        <v>SIM</v>
      </c>
      <c r="E1335" s="8" t="str">
        <f>IF(ISERROR(VLOOKUP(C1335,CCONF!$A$2:$D$1020,4,FALSE)),"",VLOOKUP(C1335,CCONF!$A$2:$D$1020,4,FALSE))</f>
        <v/>
      </c>
    </row>
    <row r="1336" spans="1:5" x14ac:dyDescent="0.4">
      <c r="A1336" s="8" t="s">
        <v>10</v>
      </c>
      <c r="B1336" s="8" t="s">
        <v>2876</v>
      </c>
      <c r="C1336" s="8">
        <v>2504900</v>
      </c>
      <c r="D1336" s="8" t="str">
        <f>IF(ISERROR(VLOOKUP(C1336,CCONF!$A$2:$D$1020,4,FALSE)),"SIM","NÃO")</f>
        <v>SIM</v>
      </c>
      <c r="E1336" s="8" t="str">
        <f>IF(ISERROR(VLOOKUP(C1336,CCONF!$A$2:$D$1020,4,FALSE)),"",VLOOKUP(C1336,CCONF!$A$2:$D$1020,4,FALSE))</f>
        <v/>
      </c>
    </row>
    <row r="1337" spans="1:5" x14ac:dyDescent="0.4">
      <c r="A1337" s="8" t="s">
        <v>10</v>
      </c>
      <c r="B1337" s="8" t="s">
        <v>2877</v>
      </c>
      <c r="C1337" s="8">
        <v>2505006</v>
      </c>
      <c r="D1337" s="8" t="str">
        <f>IF(ISERROR(VLOOKUP(C1337,CCONF!$A$2:$D$1020,4,FALSE)),"SIM","NÃO")</f>
        <v>SIM</v>
      </c>
      <c r="E1337" s="8" t="str">
        <f>IF(ISERROR(VLOOKUP(C1337,CCONF!$A$2:$D$1020,4,FALSE)),"",VLOOKUP(C1337,CCONF!$A$2:$D$1020,4,FALSE))</f>
        <v/>
      </c>
    </row>
    <row r="1338" spans="1:5" x14ac:dyDescent="0.4">
      <c r="A1338" s="8" t="s">
        <v>10</v>
      </c>
      <c r="B1338" s="8" t="s">
        <v>2878</v>
      </c>
      <c r="C1338" s="8">
        <v>2505105</v>
      </c>
      <c r="D1338" s="8" t="str">
        <f>IF(ISERROR(VLOOKUP(C1338,CCONF!$A$2:$D$1020,4,FALSE)),"SIM","NÃO")</f>
        <v>SIM</v>
      </c>
      <c r="E1338" s="8" t="str">
        <f>IF(ISERROR(VLOOKUP(C1338,CCONF!$A$2:$D$1020,4,FALSE)),"",VLOOKUP(C1338,CCONF!$A$2:$D$1020,4,FALSE))</f>
        <v/>
      </c>
    </row>
    <row r="1339" spans="1:5" x14ac:dyDescent="0.4">
      <c r="A1339" s="8" t="s">
        <v>10</v>
      </c>
      <c r="B1339" s="8" t="s">
        <v>2879</v>
      </c>
      <c r="C1339" s="8">
        <v>2505204</v>
      </c>
      <c r="D1339" s="8" t="str">
        <f>IF(ISERROR(VLOOKUP(C1339,CCONF!$A$2:$D$1020,4,FALSE)),"SIM","NÃO")</f>
        <v>SIM</v>
      </c>
      <c r="E1339" s="8" t="str">
        <f>IF(ISERROR(VLOOKUP(C1339,CCONF!$A$2:$D$1020,4,FALSE)),"",VLOOKUP(C1339,CCONF!$A$2:$D$1020,4,FALSE))</f>
        <v/>
      </c>
    </row>
    <row r="1340" spans="1:5" x14ac:dyDescent="0.4">
      <c r="A1340" s="8" t="s">
        <v>10</v>
      </c>
      <c r="B1340" s="8" t="s">
        <v>2880</v>
      </c>
      <c r="C1340" s="8">
        <v>2505238</v>
      </c>
      <c r="D1340" s="8" t="str">
        <f>IF(ISERROR(VLOOKUP(C1340,CCONF!$A$2:$D$1020,4,FALSE)),"SIM","NÃO")</f>
        <v>SIM</v>
      </c>
      <c r="E1340" s="8" t="str">
        <f>IF(ISERROR(VLOOKUP(C1340,CCONF!$A$2:$D$1020,4,FALSE)),"",VLOOKUP(C1340,CCONF!$A$2:$D$1020,4,FALSE))</f>
        <v/>
      </c>
    </row>
    <row r="1341" spans="1:5" x14ac:dyDescent="0.4">
      <c r="A1341" s="8" t="s">
        <v>10</v>
      </c>
      <c r="B1341" s="8" t="s">
        <v>2881</v>
      </c>
      <c r="C1341" s="8">
        <v>2505279</v>
      </c>
      <c r="D1341" s="8" t="str">
        <f>IF(ISERROR(VLOOKUP(C1341,CCONF!$A$2:$D$1020,4,FALSE)),"SIM","NÃO")</f>
        <v>SIM</v>
      </c>
      <c r="E1341" s="8" t="str">
        <f>IF(ISERROR(VLOOKUP(C1341,CCONF!$A$2:$D$1020,4,FALSE)),"",VLOOKUP(C1341,CCONF!$A$2:$D$1020,4,FALSE))</f>
        <v/>
      </c>
    </row>
    <row r="1342" spans="1:5" x14ac:dyDescent="0.4">
      <c r="A1342" s="8" t="s">
        <v>10</v>
      </c>
      <c r="B1342" s="8" t="s">
        <v>2882</v>
      </c>
      <c r="C1342" s="8">
        <v>2505303</v>
      </c>
      <c r="D1342" s="8" t="str">
        <f>IF(ISERROR(VLOOKUP(C1342,CCONF!$A$2:$D$1020,4,FALSE)),"SIM","NÃO")</f>
        <v>SIM</v>
      </c>
      <c r="E1342" s="8" t="str">
        <f>IF(ISERROR(VLOOKUP(C1342,CCONF!$A$2:$D$1020,4,FALSE)),"",VLOOKUP(C1342,CCONF!$A$2:$D$1020,4,FALSE))</f>
        <v/>
      </c>
    </row>
    <row r="1343" spans="1:5" x14ac:dyDescent="0.4">
      <c r="A1343" s="8" t="s">
        <v>10</v>
      </c>
      <c r="B1343" s="8" t="s">
        <v>2883</v>
      </c>
      <c r="C1343" s="8">
        <v>2505352</v>
      </c>
      <c r="D1343" s="8" t="str">
        <f>IF(ISERROR(VLOOKUP(C1343,CCONF!$A$2:$D$1020,4,FALSE)),"SIM","NÃO")</f>
        <v>SIM</v>
      </c>
      <c r="E1343" s="8" t="str">
        <f>IF(ISERROR(VLOOKUP(C1343,CCONF!$A$2:$D$1020,4,FALSE)),"",VLOOKUP(C1343,CCONF!$A$2:$D$1020,4,FALSE))</f>
        <v/>
      </c>
    </row>
    <row r="1344" spans="1:5" x14ac:dyDescent="0.4">
      <c r="A1344" s="8" t="s">
        <v>10</v>
      </c>
      <c r="B1344" s="8" t="s">
        <v>2884</v>
      </c>
      <c r="C1344" s="8">
        <v>2505402</v>
      </c>
      <c r="D1344" s="8" t="str">
        <f>IF(ISERROR(VLOOKUP(C1344,CCONF!$A$2:$D$1020,4,FALSE)),"SIM","NÃO")</f>
        <v>SIM</v>
      </c>
      <c r="E1344" s="8" t="str">
        <f>IF(ISERROR(VLOOKUP(C1344,CCONF!$A$2:$D$1020,4,FALSE)),"",VLOOKUP(C1344,CCONF!$A$2:$D$1020,4,FALSE))</f>
        <v/>
      </c>
    </row>
    <row r="1345" spans="1:5" x14ac:dyDescent="0.4">
      <c r="A1345" s="8" t="s">
        <v>10</v>
      </c>
      <c r="B1345" s="8" t="s">
        <v>2885</v>
      </c>
      <c r="C1345" s="8">
        <v>2505501</v>
      </c>
      <c r="D1345" s="8" t="str">
        <f>IF(ISERROR(VLOOKUP(C1345,CCONF!$A$2:$D$1020,4,FALSE)),"SIM","NÃO")</f>
        <v>SIM</v>
      </c>
      <c r="E1345" s="8" t="str">
        <f>IF(ISERROR(VLOOKUP(C1345,CCONF!$A$2:$D$1020,4,FALSE)),"",VLOOKUP(C1345,CCONF!$A$2:$D$1020,4,FALSE))</f>
        <v/>
      </c>
    </row>
    <row r="1346" spans="1:5" x14ac:dyDescent="0.4">
      <c r="A1346" s="8" t="s">
        <v>10</v>
      </c>
      <c r="B1346" s="8" t="s">
        <v>2886</v>
      </c>
      <c r="C1346" s="8">
        <v>2505600</v>
      </c>
      <c r="D1346" s="8" t="str">
        <f>IF(ISERROR(VLOOKUP(C1346,CCONF!$A$2:$D$1020,4,FALSE)),"SIM","NÃO")</f>
        <v>SIM</v>
      </c>
      <c r="E1346" s="8" t="str">
        <f>IF(ISERROR(VLOOKUP(C1346,CCONF!$A$2:$D$1020,4,FALSE)),"",VLOOKUP(C1346,CCONF!$A$2:$D$1020,4,FALSE))</f>
        <v/>
      </c>
    </row>
    <row r="1347" spans="1:5" x14ac:dyDescent="0.4">
      <c r="A1347" s="8" t="s">
        <v>10</v>
      </c>
      <c r="B1347" s="8" t="s">
        <v>2887</v>
      </c>
      <c r="C1347" s="8">
        <v>2505709</v>
      </c>
      <c r="D1347" s="8" t="str">
        <f>IF(ISERROR(VLOOKUP(C1347,CCONF!$A$2:$D$1020,4,FALSE)),"SIM","NÃO")</f>
        <v>SIM</v>
      </c>
      <c r="E1347" s="8" t="str">
        <f>IF(ISERROR(VLOOKUP(C1347,CCONF!$A$2:$D$1020,4,FALSE)),"",VLOOKUP(C1347,CCONF!$A$2:$D$1020,4,FALSE))</f>
        <v/>
      </c>
    </row>
    <row r="1348" spans="1:5" x14ac:dyDescent="0.4">
      <c r="A1348" s="8" t="s">
        <v>10</v>
      </c>
      <c r="B1348" s="8" t="s">
        <v>2888</v>
      </c>
      <c r="C1348" s="8">
        <v>2505808</v>
      </c>
      <c r="D1348" s="8" t="str">
        <f>IF(ISERROR(VLOOKUP(C1348,CCONF!$A$2:$D$1020,4,FALSE)),"SIM","NÃO")</f>
        <v>SIM</v>
      </c>
      <c r="E1348" s="8" t="str">
        <f>IF(ISERROR(VLOOKUP(C1348,CCONF!$A$2:$D$1020,4,FALSE)),"",VLOOKUP(C1348,CCONF!$A$2:$D$1020,4,FALSE))</f>
        <v/>
      </c>
    </row>
    <row r="1349" spans="1:5" x14ac:dyDescent="0.4">
      <c r="A1349" s="8" t="s">
        <v>10</v>
      </c>
      <c r="B1349" s="8" t="s">
        <v>2889</v>
      </c>
      <c r="C1349" s="8">
        <v>2505907</v>
      </c>
      <c r="D1349" s="8" t="str">
        <f>IF(ISERROR(VLOOKUP(C1349,CCONF!$A$2:$D$1020,4,FALSE)),"SIM","NÃO")</f>
        <v>SIM</v>
      </c>
      <c r="E1349" s="8" t="str">
        <f>IF(ISERROR(VLOOKUP(C1349,CCONF!$A$2:$D$1020,4,FALSE)),"",VLOOKUP(C1349,CCONF!$A$2:$D$1020,4,FALSE))</f>
        <v/>
      </c>
    </row>
    <row r="1350" spans="1:5" x14ac:dyDescent="0.4">
      <c r="A1350" s="8" t="s">
        <v>10</v>
      </c>
      <c r="B1350" s="8" t="s">
        <v>2890</v>
      </c>
      <c r="C1350" s="8">
        <v>2506004</v>
      </c>
      <c r="D1350" s="8" t="str">
        <f>IF(ISERROR(VLOOKUP(C1350,CCONF!$A$2:$D$1020,4,FALSE)),"SIM","NÃO")</f>
        <v>SIM</v>
      </c>
      <c r="E1350" s="8" t="str">
        <f>IF(ISERROR(VLOOKUP(C1350,CCONF!$A$2:$D$1020,4,FALSE)),"",VLOOKUP(C1350,CCONF!$A$2:$D$1020,4,FALSE))</f>
        <v/>
      </c>
    </row>
    <row r="1351" spans="1:5" x14ac:dyDescent="0.4">
      <c r="A1351" s="8" t="s">
        <v>10</v>
      </c>
      <c r="B1351" s="8" t="s">
        <v>2891</v>
      </c>
      <c r="C1351" s="8">
        <v>2506103</v>
      </c>
      <c r="D1351" s="8" t="str">
        <f>IF(ISERROR(VLOOKUP(C1351,CCONF!$A$2:$D$1020,4,FALSE)),"SIM","NÃO")</f>
        <v>SIM</v>
      </c>
      <c r="E1351" s="8" t="str">
        <f>IF(ISERROR(VLOOKUP(C1351,CCONF!$A$2:$D$1020,4,FALSE)),"",VLOOKUP(C1351,CCONF!$A$2:$D$1020,4,FALSE))</f>
        <v/>
      </c>
    </row>
    <row r="1352" spans="1:5" x14ac:dyDescent="0.4">
      <c r="A1352" s="8" t="s">
        <v>10</v>
      </c>
      <c r="B1352" s="8" t="s">
        <v>2892</v>
      </c>
      <c r="C1352" s="8">
        <v>2506202</v>
      </c>
      <c r="D1352" s="8" t="str">
        <f>IF(ISERROR(VLOOKUP(C1352,CCONF!$A$2:$D$1020,4,FALSE)),"SIM","NÃO")</f>
        <v>SIM</v>
      </c>
      <c r="E1352" s="8" t="str">
        <f>IF(ISERROR(VLOOKUP(C1352,CCONF!$A$2:$D$1020,4,FALSE)),"",VLOOKUP(C1352,CCONF!$A$2:$D$1020,4,FALSE))</f>
        <v/>
      </c>
    </row>
    <row r="1353" spans="1:5" x14ac:dyDescent="0.4">
      <c r="A1353" s="8" t="s">
        <v>10</v>
      </c>
      <c r="B1353" s="8" t="s">
        <v>2893</v>
      </c>
      <c r="C1353" s="8">
        <v>2506251</v>
      </c>
      <c r="D1353" s="8" t="str">
        <f>IF(ISERROR(VLOOKUP(C1353,CCONF!$A$2:$D$1020,4,FALSE)),"SIM","NÃO")</f>
        <v>SIM</v>
      </c>
      <c r="E1353" s="8" t="str">
        <f>IF(ISERROR(VLOOKUP(C1353,CCONF!$A$2:$D$1020,4,FALSE)),"",VLOOKUP(C1353,CCONF!$A$2:$D$1020,4,FALSE))</f>
        <v/>
      </c>
    </row>
    <row r="1354" spans="1:5" x14ac:dyDescent="0.4">
      <c r="A1354" s="8" t="s">
        <v>10</v>
      </c>
      <c r="B1354" s="8" t="s">
        <v>2894</v>
      </c>
      <c r="C1354" s="8">
        <v>2506301</v>
      </c>
      <c r="D1354" s="8" t="str">
        <f>IF(ISERROR(VLOOKUP(C1354,CCONF!$A$2:$D$1020,4,FALSE)),"SIM","NÃO")</f>
        <v>SIM</v>
      </c>
      <c r="E1354" s="8" t="str">
        <f>IF(ISERROR(VLOOKUP(C1354,CCONF!$A$2:$D$1020,4,FALSE)),"",VLOOKUP(C1354,CCONF!$A$2:$D$1020,4,FALSE))</f>
        <v/>
      </c>
    </row>
    <row r="1355" spans="1:5" x14ac:dyDescent="0.4">
      <c r="A1355" s="8" t="s">
        <v>10</v>
      </c>
      <c r="B1355" s="8" t="s">
        <v>2895</v>
      </c>
      <c r="C1355" s="8">
        <v>2506400</v>
      </c>
      <c r="D1355" s="8" t="str">
        <f>IF(ISERROR(VLOOKUP(C1355,CCONF!$A$2:$D$1020,4,FALSE)),"SIM","NÃO")</f>
        <v>SIM</v>
      </c>
      <c r="E1355" s="8" t="str">
        <f>IF(ISERROR(VLOOKUP(C1355,CCONF!$A$2:$D$1020,4,FALSE)),"",VLOOKUP(C1355,CCONF!$A$2:$D$1020,4,FALSE))</f>
        <v/>
      </c>
    </row>
    <row r="1356" spans="1:5" x14ac:dyDescent="0.4">
      <c r="A1356" s="8" t="s">
        <v>10</v>
      </c>
      <c r="B1356" s="8" t="s">
        <v>2896</v>
      </c>
      <c r="C1356" s="8">
        <v>2506509</v>
      </c>
      <c r="D1356" s="8" t="str">
        <f>IF(ISERROR(VLOOKUP(C1356,CCONF!$A$2:$D$1020,4,FALSE)),"SIM","NÃO")</f>
        <v>SIM</v>
      </c>
      <c r="E1356" s="8" t="str">
        <f>IF(ISERROR(VLOOKUP(C1356,CCONF!$A$2:$D$1020,4,FALSE)),"",VLOOKUP(C1356,CCONF!$A$2:$D$1020,4,FALSE))</f>
        <v/>
      </c>
    </row>
    <row r="1357" spans="1:5" x14ac:dyDescent="0.4">
      <c r="A1357" s="8" t="s">
        <v>10</v>
      </c>
      <c r="B1357" s="8" t="s">
        <v>2897</v>
      </c>
      <c r="C1357" s="8">
        <v>2506608</v>
      </c>
      <c r="D1357" s="8" t="str">
        <f>IF(ISERROR(VLOOKUP(C1357,CCONF!$A$2:$D$1020,4,FALSE)),"SIM","NÃO")</f>
        <v>SIM</v>
      </c>
      <c r="E1357" s="8" t="str">
        <f>IF(ISERROR(VLOOKUP(C1357,CCONF!$A$2:$D$1020,4,FALSE)),"",VLOOKUP(C1357,CCONF!$A$2:$D$1020,4,FALSE))</f>
        <v/>
      </c>
    </row>
    <row r="1358" spans="1:5" x14ac:dyDescent="0.4">
      <c r="A1358" s="8" t="s">
        <v>10</v>
      </c>
      <c r="B1358" s="8" t="s">
        <v>2898</v>
      </c>
      <c r="C1358" s="8">
        <v>2506707</v>
      </c>
      <c r="D1358" s="8" t="str">
        <f>IF(ISERROR(VLOOKUP(C1358,CCONF!$A$2:$D$1020,4,FALSE)),"SIM","NÃO")</f>
        <v>SIM</v>
      </c>
      <c r="E1358" s="8" t="str">
        <f>IF(ISERROR(VLOOKUP(C1358,CCONF!$A$2:$D$1020,4,FALSE)),"",VLOOKUP(C1358,CCONF!$A$2:$D$1020,4,FALSE))</f>
        <v/>
      </c>
    </row>
    <row r="1359" spans="1:5" x14ac:dyDescent="0.4">
      <c r="A1359" s="8" t="s">
        <v>10</v>
      </c>
      <c r="B1359" s="8" t="s">
        <v>2899</v>
      </c>
      <c r="C1359" s="8">
        <v>2506806</v>
      </c>
      <c r="D1359" s="8" t="str">
        <f>IF(ISERROR(VLOOKUP(C1359,CCONF!$A$2:$D$1020,4,FALSE)),"SIM","NÃO")</f>
        <v>SIM</v>
      </c>
      <c r="E1359" s="8" t="str">
        <f>IF(ISERROR(VLOOKUP(C1359,CCONF!$A$2:$D$1020,4,FALSE)),"",VLOOKUP(C1359,CCONF!$A$2:$D$1020,4,FALSE))</f>
        <v/>
      </c>
    </row>
    <row r="1360" spans="1:5" x14ac:dyDescent="0.4">
      <c r="A1360" s="8" t="s">
        <v>10</v>
      </c>
      <c r="B1360" s="8" t="s">
        <v>2900</v>
      </c>
      <c r="C1360" s="8">
        <v>2506905</v>
      </c>
      <c r="D1360" s="8" t="str">
        <f>IF(ISERROR(VLOOKUP(C1360,CCONF!$A$2:$D$1020,4,FALSE)),"SIM","NÃO")</f>
        <v>SIM</v>
      </c>
      <c r="E1360" s="8" t="str">
        <f>IF(ISERROR(VLOOKUP(C1360,CCONF!$A$2:$D$1020,4,FALSE)),"",VLOOKUP(C1360,CCONF!$A$2:$D$1020,4,FALSE))</f>
        <v/>
      </c>
    </row>
    <row r="1361" spans="1:5" x14ac:dyDescent="0.4">
      <c r="A1361" s="8" t="s">
        <v>10</v>
      </c>
      <c r="B1361" s="8" t="s">
        <v>2901</v>
      </c>
      <c r="C1361" s="8">
        <v>2507002</v>
      </c>
      <c r="D1361" s="8" t="str">
        <f>IF(ISERROR(VLOOKUP(C1361,CCONF!$A$2:$D$1020,4,FALSE)),"SIM","NÃO")</f>
        <v>SIM</v>
      </c>
      <c r="E1361" s="8" t="str">
        <f>IF(ISERROR(VLOOKUP(C1361,CCONF!$A$2:$D$1020,4,FALSE)),"",VLOOKUP(C1361,CCONF!$A$2:$D$1020,4,FALSE))</f>
        <v/>
      </c>
    </row>
    <row r="1362" spans="1:5" x14ac:dyDescent="0.4">
      <c r="A1362" s="8" t="s">
        <v>10</v>
      </c>
      <c r="B1362" s="8" t="s">
        <v>2902</v>
      </c>
      <c r="C1362" s="8">
        <v>2507101</v>
      </c>
      <c r="D1362" s="8" t="str">
        <f>IF(ISERROR(VLOOKUP(C1362,CCONF!$A$2:$D$1020,4,FALSE)),"SIM","NÃO")</f>
        <v>SIM</v>
      </c>
      <c r="E1362" s="8" t="str">
        <f>IF(ISERROR(VLOOKUP(C1362,CCONF!$A$2:$D$1020,4,FALSE)),"",VLOOKUP(C1362,CCONF!$A$2:$D$1020,4,FALSE))</f>
        <v/>
      </c>
    </row>
    <row r="1363" spans="1:5" x14ac:dyDescent="0.4">
      <c r="A1363" s="8" t="s">
        <v>10</v>
      </c>
      <c r="B1363" s="8" t="s">
        <v>2903</v>
      </c>
      <c r="C1363" s="8">
        <v>2507200</v>
      </c>
      <c r="D1363" s="8" t="str">
        <f>IF(ISERROR(VLOOKUP(C1363,CCONF!$A$2:$D$1020,4,FALSE)),"SIM","NÃO")</f>
        <v>SIM</v>
      </c>
      <c r="E1363" s="8" t="str">
        <f>IF(ISERROR(VLOOKUP(C1363,CCONF!$A$2:$D$1020,4,FALSE)),"",VLOOKUP(C1363,CCONF!$A$2:$D$1020,4,FALSE))</f>
        <v/>
      </c>
    </row>
    <row r="1364" spans="1:5" x14ac:dyDescent="0.4">
      <c r="A1364" s="8" t="s">
        <v>10</v>
      </c>
      <c r="B1364" s="8" t="s">
        <v>2904</v>
      </c>
      <c r="C1364" s="8">
        <v>2507309</v>
      </c>
      <c r="D1364" s="8" t="str">
        <f>IF(ISERROR(VLOOKUP(C1364,CCONF!$A$2:$D$1020,4,FALSE)),"SIM","NÃO")</f>
        <v>SIM</v>
      </c>
      <c r="E1364" s="8" t="str">
        <f>IF(ISERROR(VLOOKUP(C1364,CCONF!$A$2:$D$1020,4,FALSE)),"",VLOOKUP(C1364,CCONF!$A$2:$D$1020,4,FALSE))</f>
        <v/>
      </c>
    </row>
    <row r="1365" spans="1:5" x14ac:dyDescent="0.4">
      <c r="A1365" s="8" t="s">
        <v>10</v>
      </c>
      <c r="B1365" s="8" t="s">
        <v>2905</v>
      </c>
      <c r="C1365" s="8">
        <v>2507408</v>
      </c>
      <c r="D1365" s="8" t="str">
        <f>IF(ISERROR(VLOOKUP(C1365,CCONF!$A$2:$D$1020,4,FALSE)),"SIM","NÃO")</f>
        <v>SIM</v>
      </c>
      <c r="E1365" s="8" t="str">
        <f>IF(ISERROR(VLOOKUP(C1365,CCONF!$A$2:$D$1020,4,FALSE)),"",VLOOKUP(C1365,CCONF!$A$2:$D$1020,4,FALSE))</f>
        <v/>
      </c>
    </row>
    <row r="1366" spans="1:5" x14ac:dyDescent="0.4">
      <c r="A1366" s="8" t="s">
        <v>10</v>
      </c>
      <c r="B1366" s="8" t="s">
        <v>2906</v>
      </c>
      <c r="C1366" s="8">
        <v>2507507</v>
      </c>
      <c r="D1366" s="8" t="str">
        <f>IF(ISERROR(VLOOKUP(C1366,CCONF!$A$2:$D$1020,4,FALSE)),"SIM","NÃO")</f>
        <v>SIM</v>
      </c>
      <c r="E1366" s="8" t="str">
        <f>IF(ISERROR(VLOOKUP(C1366,CCONF!$A$2:$D$1020,4,FALSE)),"",VLOOKUP(C1366,CCONF!$A$2:$D$1020,4,FALSE))</f>
        <v/>
      </c>
    </row>
    <row r="1367" spans="1:5" x14ac:dyDescent="0.4">
      <c r="A1367" s="8" t="s">
        <v>10</v>
      </c>
      <c r="B1367" s="8" t="s">
        <v>2907</v>
      </c>
      <c r="C1367" s="8">
        <v>2507606</v>
      </c>
      <c r="D1367" s="8" t="str">
        <f>IF(ISERROR(VLOOKUP(C1367,CCONF!$A$2:$D$1020,4,FALSE)),"SIM","NÃO")</f>
        <v>SIM</v>
      </c>
      <c r="E1367" s="8" t="str">
        <f>IF(ISERROR(VLOOKUP(C1367,CCONF!$A$2:$D$1020,4,FALSE)),"",VLOOKUP(C1367,CCONF!$A$2:$D$1020,4,FALSE))</f>
        <v/>
      </c>
    </row>
    <row r="1368" spans="1:5" x14ac:dyDescent="0.4">
      <c r="A1368" s="8" t="s">
        <v>10</v>
      </c>
      <c r="B1368" s="8" t="s">
        <v>2908</v>
      </c>
      <c r="C1368" s="8">
        <v>2507705</v>
      </c>
      <c r="D1368" s="8" t="str">
        <f>IF(ISERROR(VLOOKUP(C1368,CCONF!$A$2:$D$1020,4,FALSE)),"SIM","NÃO")</f>
        <v>SIM</v>
      </c>
      <c r="E1368" s="8" t="str">
        <f>IF(ISERROR(VLOOKUP(C1368,CCONF!$A$2:$D$1020,4,FALSE)),"",VLOOKUP(C1368,CCONF!$A$2:$D$1020,4,FALSE))</f>
        <v/>
      </c>
    </row>
    <row r="1369" spans="1:5" x14ac:dyDescent="0.4">
      <c r="A1369" s="8" t="s">
        <v>10</v>
      </c>
      <c r="B1369" s="8" t="s">
        <v>2909</v>
      </c>
      <c r="C1369" s="8">
        <v>2507804</v>
      </c>
      <c r="D1369" s="8" t="str">
        <f>IF(ISERROR(VLOOKUP(C1369,CCONF!$A$2:$D$1020,4,FALSE)),"SIM","NÃO")</f>
        <v>SIM</v>
      </c>
      <c r="E1369" s="8" t="str">
        <f>IF(ISERROR(VLOOKUP(C1369,CCONF!$A$2:$D$1020,4,FALSE)),"",VLOOKUP(C1369,CCONF!$A$2:$D$1020,4,FALSE))</f>
        <v/>
      </c>
    </row>
    <row r="1370" spans="1:5" x14ac:dyDescent="0.4">
      <c r="A1370" s="8" t="s">
        <v>10</v>
      </c>
      <c r="B1370" s="8" t="s">
        <v>2910</v>
      </c>
      <c r="C1370" s="8">
        <v>2507903</v>
      </c>
      <c r="D1370" s="8" t="str">
        <f>IF(ISERROR(VLOOKUP(C1370,CCONF!$A$2:$D$1020,4,FALSE)),"SIM","NÃO")</f>
        <v>SIM</v>
      </c>
      <c r="E1370" s="8" t="str">
        <f>IF(ISERROR(VLOOKUP(C1370,CCONF!$A$2:$D$1020,4,FALSE)),"",VLOOKUP(C1370,CCONF!$A$2:$D$1020,4,FALSE))</f>
        <v/>
      </c>
    </row>
    <row r="1371" spans="1:5" x14ac:dyDescent="0.4">
      <c r="A1371" s="8" t="s">
        <v>10</v>
      </c>
      <c r="B1371" s="8" t="s">
        <v>2911</v>
      </c>
      <c r="C1371" s="8">
        <v>2508000</v>
      </c>
      <c r="D1371" s="8" t="str">
        <f>IF(ISERROR(VLOOKUP(C1371,CCONF!$A$2:$D$1020,4,FALSE)),"SIM","NÃO")</f>
        <v>SIM</v>
      </c>
      <c r="E1371" s="8" t="str">
        <f>IF(ISERROR(VLOOKUP(C1371,CCONF!$A$2:$D$1020,4,FALSE)),"",VLOOKUP(C1371,CCONF!$A$2:$D$1020,4,FALSE))</f>
        <v/>
      </c>
    </row>
    <row r="1372" spans="1:5" x14ac:dyDescent="0.4">
      <c r="A1372" s="8" t="s">
        <v>10</v>
      </c>
      <c r="B1372" s="8" t="s">
        <v>2912</v>
      </c>
      <c r="C1372" s="8">
        <v>2508109</v>
      </c>
      <c r="D1372" s="8" t="str">
        <f>IF(ISERROR(VLOOKUP(C1372,CCONF!$A$2:$D$1020,4,FALSE)),"SIM","NÃO")</f>
        <v>SIM</v>
      </c>
      <c r="E1372" s="8" t="str">
        <f>IF(ISERROR(VLOOKUP(C1372,CCONF!$A$2:$D$1020,4,FALSE)),"",VLOOKUP(C1372,CCONF!$A$2:$D$1020,4,FALSE))</f>
        <v/>
      </c>
    </row>
    <row r="1373" spans="1:5" x14ac:dyDescent="0.4">
      <c r="A1373" s="8" t="s">
        <v>10</v>
      </c>
      <c r="B1373" s="8" t="s">
        <v>2913</v>
      </c>
      <c r="C1373" s="8">
        <v>2508208</v>
      </c>
      <c r="D1373" s="8" t="str">
        <f>IF(ISERROR(VLOOKUP(C1373,CCONF!$A$2:$D$1020,4,FALSE)),"SIM","NÃO")</f>
        <v>SIM</v>
      </c>
      <c r="E1373" s="8" t="str">
        <f>IF(ISERROR(VLOOKUP(C1373,CCONF!$A$2:$D$1020,4,FALSE)),"",VLOOKUP(C1373,CCONF!$A$2:$D$1020,4,FALSE))</f>
        <v/>
      </c>
    </row>
    <row r="1374" spans="1:5" x14ac:dyDescent="0.4">
      <c r="A1374" s="8" t="s">
        <v>10</v>
      </c>
      <c r="B1374" s="8" t="s">
        <v>2914</v>
      </c>
      <c r="C1374" s="8">
        <v>2508307</v>
      </c>
      <c r="D1374" s="8" t="str">
        <f>IF(ISERROR(VLOOKUP(C1374,CCONF!$A$2:$D$1020,4,FALSE)),"SIM","NÃO")</f>
        <v>SIM</v>
      </c>
      <c r="E1374" s="8" t="str">
        <f>IF(ISERROR(VLOOKUP(C1374,CCONF!$A$2:$D$1020,4,FALSE)),"",VLOOKUP(C1374,CCONF!$A$2:$D$1020,4,FALSE))</f>
        <v/>
      </c>
    </row>
    <row r="1375" spans="1:5" x14ac:dyDescent="0.4">
      <c r="A1375" s="8" t="s">
        <v>10</v>
      </c>
      <c r="B1375" s="8" t="s">
        <v>2915</v>
      </c>
      <c r="C1375" s="8">
        <v>2508406</v>
      </c>
      <c r="D1375" s="8" t="str">
        <f>IF(ISERROR(VLOOKUP(C1375,CCONF!$A$2:$D$1020,4,FALSE)),"SIM","NÃO")</f>
        <v>SIM</v>
      </c>
      <c r="E1375" s="8" t="str">
        <f>IF(ISERROR(VLOOKUP(C1375,CCONF!$A$2:$D$1020,4,FALSE)),"",VLOOKUP(C1375,CCONF!$A$2:$D$1020,4,FALSE))</f>
        <v/>
      </c>
    </row>
    <row r="1376" spans="1:5" x14ac:dyDescent="0.4">
      <c r="A1376" s="8" t="s">
        <v>10</v>
      </c>
      <c r="B1376" s="8" t="s">
        <v>2916</v>
      </c>
      <c r="C1376" s="8">
        <v>2508505</v>
      </c>
      <c r="D1376" s="8" t="str">
        <f>IF(ISERROR(VLOOKUP(C1376,CCONF!$A$2:$D$1020,4,FALSE)),"SIM","NÃO")</f>
        <v>SIM</v>
      </c>
      <c r="E1376" s="8" t="str">
        <f>IF(ISERROR(VLOOKUP(C1376,CCONF!$A$2:$D$1020,4,FALSE)),"",VLOOKUP(C1376,CCONF!$A$2:$D$1020,4,FALSE))</f>
        <v/>
      </c>
    </row>
    <row r="1377" spans="1:5" x14ac:dyDescent="0.4">
      <c r="A1377" s="8" t="s">
        <v>10</v>
      </c>
      <c r="B1377" s="8" t="s">
        <v>2917</v>
      </c>
      <c r="C1377" s="8">
        <v>2508554</v>
      </c>
      <c r="D1377" s="8" t="str">
        <f>IF(ISERROR(VLOOKUP(C1377,CCONF!$A$2:$D$1020,4,FALSE)),"SIM","NÃO")</f>
        <v>SIM</v>
      </c>
      <c r="E1377" s="8" t="str">
        <f>IF(ISERROR(VLOOKUP(C1377,CCONF!$A$2:$D$1020,4,FALSE)),"",VLOOKUP(C1377,CCONF!$A$2:$D$1020,4,FALSE))</f>
        <v/>
      </c>
    </row>
    <row r="1378" spans="1:5" x14ac:dyDescent="0.4">
      <c r="A1378" s="8" t="s">
        <v>10</v>
      </c>
      <c r="B1378" s="8" t="s">
        <v>2918</v>
      </c>
      <c r="C1378" s="8">
        <v>2508604</v>
      </c>
      <c r="D1378" s="8" t="str">
        <f>IF(ISERROR(VLOOKUP(C1378,CCONF!$A$2:$D$1020,4,FALSE)),"SIM","NÃO")</f>
        <v>SIM</v>
      </c>
      <c r="E1378" s="8" t="str">
        <f>IF(ISERROR(VLOOKUP(C1378,CCONF!$A$2:$D$1020,4,FALSE)),"",VLOOKUP(C1378,CCONF!$A$2:$D$1020,4,FALSE))</f>
        <v/>
      </c>
    </row>
    <row r="1379" spans="1:5" x14ac:dyDescent="0.4">
      <c r="A1379" s="8" t="s">
        <v>10</v>
      </c>
      <c r="B1379" s="8" t="s">
        <v>2919</v>
      </c>
      <c r="C1379" s="8">
        <v>2508703</v>
      </c>
      <c r="D1379" s="8" t="str">
        <f>IF(ISERROR(VLOOKUP(C1379,CCONF!$A$2:$D$1020,4,FALSE)),"SIM","NÃO")</f>
        <v>SIM</v>
      </c>
      <c r="E1379" s="8" t="str">
        <f>IF(ISERROR(VLOOKUP(C1379,CCONF!$A$2:$D$1020,4,FALSE)),"",VLOOKUP(C1379,CCONF!$A$2:$D$1020,4,FALSE))</f>
        <v/>
      </c>
    </row>
    <row r="1380" spans="1:5" x14ac:dyDescent="0.4">
      <c r="A1380" s="8" t="s">
        <v>10</v>
      </c>
      <c r="B1380" s="8" t="s">
        <v>2920</v>
      </c>
      <c r="C1380" s="8">
        <v>2508802</v>
      </c>
      <c r="D1380" s="8" t="str">
        <f>IF(ISERROR(VLOOKUP(C1380,CCONF!$A$2:$D$1020,4,FALSE)),"SIM","NÃO")</f>
        <v>SIM</v>
      </c>
      <c r="E1380" s="8" t="str">
        <f>IF(ISERROR(VLOOKUP(C1380,CCONF!$A$2:$D$1020,4,FALSE)),"",VLOOKUP(C1380,CCONF!$A$2:$D$1020,4,FALSE))</f>
        <v/>
      </c>
    </row>
    <row r="1381" spans="1:5" x14ac:dyDescent="0.4">
      <c r="A1381" s="8" t="s">
        <v>10</v>
      </c>
      <c r="B1381" s="8" t="s">
        <v>2921</v>
      </c>
      <c r="C1381" s="8">
        <v>2508901</v>
      </c>
      <c r="D1381" s="8" t="str">
        <f>IF(ISERROR(VLOOKUP(C1381,CCONF!$A$2:$D$1020,4,FALSE)),"SIM","NÃO")</f>
        <v>SIM</v>
      </c>
      <c r="E1381" s="8" t="str">
        <f>IF(ISERROR(VLOOKUP(C1381,CCONF!$A$2:$D$1020,4,FALSE)),"",VLOOKUP(C1381,CCONF!$A$2:$D$1020,4,FALSE))</f>
        <v/>
      </c>
    </row>
    <row r="1382" spans="1:5" x14ac:dyDescent="0.4">
      <c r="A1382" s="8" t="s">
        <v>10</v>
      </c>
      <c r="B1382" s="8" t="s">
        <v>2922</v>
      </c>
      <c r="C1382" s="8">
        <v>2509008</v>
      </c>
      <c r="D1382" s="8" t="str">
        <f>IF(ISERROR(VLOOKUP(C1382,CCONF!$A$2:$D$1020,4,FALSE)),"SIM","NÃO")</f>
        <v>SIM</v>
      </c>
      <c r="E1382" s="8" t="str">
        <f>IF(ISERROR(VLOOKUP(C1382,CCONF!$A$2:$D$1020,4,FALSE)),"",VLOOKUP(C1382,CCONF!$A$2:$D$1020,4,FALSE))</f>
        <v/>
      </c>
    </row>
    <row r="1383" spans="1:5" x14ac:dyDescent="0.4">
      <c r="A1383" s="8" t="s">
        <v>10</v>
      </c>
      <c r="B1383" s="8" t="s">
        <v>2923</v>
      </c>
      <c r="C1383" s="8">
        <v>2509057</v>
      </c>
      <c r="D1383" s="8" t="str">
        <f>IF(ISERROR(VLOOKUP(C1383,CCONF!$A$2:$D$1020,4,FALSE)),"SIM","NÃO")</f>
        <v>SIM</v>
      </c>
      <c r="E1383" s="8" t="str">
        <f>IF(ISERROR(VLOOKUP(C1383,CCONF!$A$2:$D$1020,4,FALSE)),"",VLOOKUP(C1383,CCONF!$A$2:$D$1020,4,FALSE))</f>
        <v/>
      </c>
    </row>
    <row r="1384" spans="1:5" x14ac:dyDescent="0.4">
      <c r="A1384" s="8" t="s">
        <v>10</v>
      </c>
      <c r="B1384" s="8" t="s">
        <v>2924</v>
      </c>
      <c r="C1384" s="8">
        <v>2509107</v>
      </c>
      <c r="D1384" s="8" t="str">
        <f>IF(ISERROR(VLOOKUP(C1384,CCONF!$A$2:$D$1020,4,FALSE)),"SIM","NÃO")</f>
        <v>SIM</v>
      </c>
      <c r="E1384" s="8" t="str">
        <f>IF(ISERROR(VLOOKUP(C1384,CCONF!$A$2:$D$1020,4,FALSE)),"",VLOOKUP(C1384,CCONF!$A$2:$D$1020,4,FALSE))</f>
        <v/>
      </c>
    </row>
    <row r="1385" spans="1:5" x14ac:dyDescent="0.4">
      <c r="A1385" s="8" t="s">
        <v>10</v>
      </c>
      <c r="B1385" s="8" t="s">
        <v>2925</v>
      </c>
      <c r="C1385" s="8">
        <v>2509156</v>
      </c>
      <c r="D1385" s="8" t="str">
        <f>IF(ISERROR(VLOOKUP(C1385,CCONF!$A$2:$D$1020,4,FALSE)),"SIM","NÃO")</f>
        <v>SIM</v>
      </c>
      <c r="E1385" s="8" t="str">
        <f>IF(ISERROR(VLOOKUP(C1385,CCONF!$A$2:$D$1020,4,FALSE)),"",VLOOKUP(C1385,CCONF!$A$2:$D$1020,4,FALSE))</f>
        <v/>
      </c>
    </row>
    <row r="1386" spans="1:5" x14ac:dyDescent="0.4">
      <c r="A1386" s="8" t="s">
        <v>10</v>
      </c>
      <c r="B1386" s="8" t="s">
        <v>2926</v>
      </c>
      <c r="C1386" s="8">
        <v>2509206</v>
      </c>
      <c r="D1386" s="8" t="str">
        <f>IF(ISERROR(VLOOKUP(C1386,CCONF!$A$2:$D$1020,4,FALSE)),"SIM","NÃO")</f>
        <v>SIM</v>
      </c>
      <c r="E1386" s="8" t="str">
        <f>IF(ISERROR(VLOOKUP(C1386,CCONF!$A$2:$D$1020,4,FALSE)),"",VLOOKUP(C1386,CCONF!$A$2:$D$1020,4,FALSE))</f>
        <v/>
      </c>
    </row>
    <row r="1387" spans="1:5" x14ac:dyDescent="0.4">
      <c r="A1387" s="8" t="s">
        <v>10</v>
      </c>
      <c r="B1387" s="8" t="s">
        <v>2927</v>
      </c>
      <c r="C1387" s="8">
        <v>2509305</v>
      </c>
      <c r="D1387" s="8" t="str">
        <f>IF(ISERROR(VLOOKUP(C1387,CCONF!$A$2:$D$1020,4,FALSE)),"SIM","NÃO")</f>
        <v>SIM</v>
      </c>
      <c r="E1387" s="8" t="str">
        <f>IF(ISERROR(VLOOKUP(C1387,CCONF!$A$2:$D$1020,4,FALSE)),"",VLOOKUP(C1387,CCONF!$A$2:$D$1020,4,FALSE))</f>
        <v/>
      </c>
    </row>
    <row r="1388" spans="1:5" x14ac:dyDescent="0.4">
      <c r="A1388" s="8" t="s">
        <v>10</v>
      </c>
      <c r="B1388" s="8" t="s">
        <v>2928</v>
      </c>
      <c r="C1388" s="8">
        <v>2509339</v>
      </c>
      <c r="D1388" s="8" t="str">
        <f>IF(ISERROR(VLOOKUP(C1388,CCONF!$A$2:$D$1020,4,FALSE)),"SIM","NÃO")</f>
        <v>SIM</v>
      </c>
      <c r="E1388" s="8" t="str">
        <f>IF(ISERROR(VLOOKUP(C1388,CCONF!$A$2:$D$1020,4,FALSE)),"",VLOOKUP(C1388,CCONF!$A$2:$D$1020,4,FALSE))</f>
        <v/>
      </c>
    </row>
    <row r="1389" spans="1:5" x14ac:dyDescent="0.4">
      <c r="A1389" s="8" t="s">
        <v>10</v>
      </c>
      <c r="B1389" s="8" t="s">
        <v>2929</v>
      </c>
      <c r="C1389" s="8">
        <v>2509370</v>
      </c>
      <c r="D1389" s="8" t="str">
        <f>IF(ISERROR(VLOOKUP(C1389,CCONF!$A$2:$D$1020,4,FALSE)),"SIM","NÃO")</f>
        <v>SIM</v>
      </c>
      <c r="E1389" s="8" t="str">
        <f>IF(ISERROR(VLOOKUP(C1389,CCONF!$A$2:$D$1020,4,FALSE)),"",VLOOKUP(C1389,CCONF!$A$2:$D$1020,4,FALSE))</f>
        <v/>
      </c>
    </row>
    <row r="1390" spans="1:5" x14ac:dyDescent="0.4">
      <c r="A1390" s="8" t="s">
        <v>10</v>
      </c>
      <c r="B1390" s="8" t="s">
        <v>2930</v>
      </c>
      <c r="C1390" s="8">
        <v>2509396</v>
      </c>
      <c r="D1390" s="8" t="str">
        <f>IF(ISERROR(VLOOKUP(C1390,CCONF!$A$2:$D$1020,4,FALSE)),"SIM","NÃO")</f>
        <v>SIM</v>
      </c>
      <c r="E1390" s="8" t="str">
        <f>IF(ISERROR(VLOOKUP(C1390,CCONF!$A$2:$D$1020,4,FALSE)),"",VLOOKUP(C1390,CCONF!$A$2:$D$1020,4,FALSE))</f>
        <v/>
      </c>
    </row>
    <row r="1391" spans="1:5" x14ac:dyDescent="0.4">
      <c r="A1391" s="8" t="s">
        <v>10</v>
      </c>
      <c r="B1391" s="8" t="s">
        <v>2931</v>
      </c>
      <c r="C1391" s="8">
        <v>2509404</v>
      </c>
      <c r="D1391" s="8" t="str">
        <f>IF(ISERROR(VLOOKUP(C1391,CCONF!$A$2:$D$1020,4,FALSE)),"SIM","NÃO")</f>
        <v>SIM</v>
      </c>
      <c r="E1391" s="8" t="str">
        <f>IF(ISERROR(VLOOKUP(C1391,CCONF!$A$2:$D$1020,4,FALSE)),"",VLOOKUP(C1391,CCONF!$A$2:$D$1020,4,FALSE))</f>
        <v/>
      </c>
    </row>
    <row r="1392" spans="1:5" x14ac:dyDescent="0.4">
      <c r="A1392" s="8" t="s">
        <v>10</v>
      </c>
      <c r="B1392" s="8" t="s">
        <v>2932</v>
      </c>
      <c r="C1392" s="8">
        <v>2509503</v>
      </c>
      <c r="D1392" s="8" t="str">
        <f>IF(ISERROR(VLOOKUP(C1392,CCONF!$A$2:$D$1020,4,FALSE)),"SIM","NÃO")</f>
        <v>SIM</v>
      </c>
      <c r="E1392" s="8" t="str">
        <f>IF(ISERROR(VLOOKUP(C1392,CCONF!$A$2:$D$1020,4,FALSE)),"",VLOOKUP(C1392,CCONF!$A$2:$D$1020,4,FALSE))</f>
        <v/>
      </c>
    </row>
    <row r="1393" spans="1:5" x14ac:dyDescent="0.4">
      <c r="A1393" s="8" t="s">
        <v>10</v>
      </c>
      <c r="B1393" s="8" t="s">
        <v>2933</v>
      </c>
      <c r="C1393" s="8">
        <v>2509602</v>
      </c>
      <c r="D1393" s="8" t="str">
        <f>IF(ISERROR(VLOOKUP(C1393,CCONF!$A$2:$D$1020,4,FALSE)),"SIM","NÃO")</f>
        <v>SIM</v>
      </c>
      <c r="E1393" s="8" t="str">
        <f>IF(ISERROR(VLOOKUP(C1393,CCONF!$A$2:$D$1020,4,FALSE)),"",VLOOKUP(C1393,CCONF!$A$2:$D$1020,4,FALSE))</f>
        <v/>
      </c>
    </row>
    <row r="1394" spans="1:5" x14ac:dyDescent="0.4">
      <c r="A1394" s="8" t="s">
        <v>10</v>
      </c>
      <c r="B1394" s="8" t="s">
        <v>2934</v>
      </c>
      <c r="C1394" s="8">
        <v>2509701</v>
      </c>
      <c r="D1394" s="8" t="str">
        <f>IF(ISERROR(VLOOKUP(C1394,CCONF!$A$2:$D$1020,4,FALSE)),"SIM","NÃO")</f>
        <v>SIM</v>
      </c>
      <c r="E1394" s="8" t="str">
        <f>IF(ISERROR(VLOOKUP(C1394,CCONF!$A$2:$D$1020,4,FALSE)),"",VLOOKUP(C1394,CCONF!$A$2:$D$1020,4,FALSE))</f>
        <v/>
      </c>
    </row>
    <row r="1395" spans="1:5" x14ac:dyDescent="0.4">
      <c r="A1395" s="8" t="s">
        <v>10</v>
      </c>
      <c r="B1395" s="8" t="s">
        <v>2592</v>
      </c>
      <c r="C1395" s="8">
        <v>2509800</v>
      </c>
      <c r="D1395" s="8" t="str">
        <f>IF(ISERROR(VLOOKUP(C1395,CCONF!$A$2:$D$1020,4,FALSE)),"SIM","NÃO")</f>
        <v>SIM</v>
      </c>
      <c r="E1395" s="8" t="str">
        <f>IF(ISERROR(VLOOKUP(C1395,CCONF!$A$2:$D$1020,4,FALSE)),"",VLOOKUP(C1395,CCONF!$A$2:$D$1020,4,FALSE))</f>
        <v/>
      </c>
    </row>
    <row r="1396" spans="1:5" x14ac:dyDescent="0.4">
      <c r="A1396" s="8" t="s">
        <v>10</v>
      </c>
      <c r="B1396" s="8" t="s">
        <v>2935</v>
      </c>
      <c r="C1396" s="8">
        <v>2509909</v>
      </c>
      <c r="D1396" s="8" t="str">
        <f>IF(ISERROR(VLOOKUP(C1396,CCONF!$A$2:$D$1020,4,FALSE)),"SIM","NÃO")</f>
        <v>SIM</v>
      </c>
      <c r="E1396" s="8" t="str">
        <f>IF(ISERROR(VLOOKUP(C1396,CCONF!$A$2:$D$1020,4,FALSE)),"",VLOOKUP(C1396,CCONF!$A$2:$D$1020,4,FALSE))</f>
        <v/>
      </c>
    </row>
    <row r="1397" spans="1:5" x14ac:dyDescent="0.4">
      <c r="A1397" s="8" t="s">
        <v>10</v>
      </c>
      <c r="B1397" s="8" t="s">
        <v>2936</v>
      </c>
      <c r="C1397" s="8">
        <v>2510006</v>
      </c>
      <c r="D1397" s="8" t="str">
        <f>IF(ISERROR(VLOOKUP(C1397,CCONF!$A$2:$D$1020,4,FALSE)),"SIM","NÃO")</f>
        <v>SIM</v>
      </c>
      <c r="E1397" s="8" t="str">
        <f>IF(ISERROR(VLOOKUP(C1397,CCONF!$A$2:$D$1020,4,FALSE)),"",VLOOKUP(C1397,CCONF!$A$2:$D$1020,4,FALSE))</f>
        <v/>
      </c>
    </row>
    <row r="1398" spans="1:5" x14ac:dyDescent="0.4">
      <c r="A1398" s="8" t="s">
        <v>10</v>
      </c>
      <c r="B1398" s="8" t="s">
        <v>2937</v>
      </c>
      <c r="C1398" s="8">
        <v>2510105</v>
      </c>
      <c r="D1398" s="8" t="str">
        <f>IF(ISERROR(VLOOKUP(C1398,CCONF!$A$2:$D$1020,4,FALSE)),"SIM","NÃO")</f>
        <v>SIM</v>
      </c>
      <c r="E1398" s="8" t="str">
        <f>IF(ISERROR(VLOOKUP(C1398,CCONF!$A$2:$D$1020,4,FALSE)),"",VLOOKUP(C1398,CCONF!$A$2:$D$1020,4,FALSE))</f>
        <v/>
      </c>
    </row>
    <row r="1399" spans="1:5" x14ac:dyDescent="0.4">
      <c r="A1399" s="8" t="s">
        <v>10</v>
      </c>
      <c r="B1399" s="8" t="s">
        <v>1980</v>
      </c>
      <c r="C1399" s="8">
        <v>2510204</v>
      </c>
      <c r="D1399" s="8" t="str">
        <f>IF(ISERROR(VLOOKUP(C1399,CCONF!$A$2:$D$1020,4,FALSE)),"SIM","NÃO")</f>
        <v>SIM</v>
      </c>
      <c r="E1399" s="8" t="str">
        <f>IF(ISERROR(VLOOKUP(C1399,CCONF!$A$2:$D$1020,4,FALSE)),"",VLOOKUP(C1399,CCONF!$A$2:$D$1020,4,FALSE))</f>
        <v/>
      </c>
    </row>
    <row r="1400" spans="1:5" x14ac:dyDescent="0.4">
      <c r="A1400" s="8" t="s">
        <v>10</v>
      </c>
      <c r="B1400" s="8" t="s">
        <v>2938</v>
      </c>
      <c r="C1400" s="8">
        <v>2510303</v>
      </c>
      <c r="D1400" s="8" t="str">
        <f>IF(ISERROR(VLOOKUP(C1400,CCONF!$A$2:$D$1020,4,FALSE)),"SIM","NÃO")</f>
        <v>SIM</v>
      </c>
      <c r="E1400" s="8" t="str">
        <f>IF(ISERROR(VLOOKUP(C1400,CCONF!$A$2:$D$1020,4,FALSE)),"",VLOOKUP(C1400,CCONF!$A$2:$D$1020,4,FALSE))</f>
        <v/>
      </c>
    </row>
    <row r="1401" spans="1:5" x14ac:dyDescent="0.4">
      <c r="A1401" s="8" t="s">
        <v>10</v>
      </c>
      <c r="B1401" s="8" t="s">
        <v>2939</v>
      </c>
      <c r="C1401" s="8">
        <v>2510402</v>
      </c>
      <c r="D1401" s="8" t="str">
        <f>IF(ISERROR(VLOOKUP(C1401,CCONF!$A$2:$D$1020,4,FALSE)),"SIM","NÃO")</f>
        <v>SIM</v>
      </c>
      <c r="E1401" s="8" t="str">
        <f>IF(ISERROR(VLOOKUP(C1401,CCONF!$A$2:$D$1020,4,FALSE)),"",VLOOKUP(C1401,CCONF!$A$2:$D$1020,4,FALSE))</f>
        <v/>
      </c>
    </row>
    <row r="1402" spans="1:5" x14ac:dyDescent="0.4">
      <c r="A1402" s="8" t="s">
        <v>10</v>
      </c>
      <c r="B1402" s="8" t="s">
        <v>2940</v>
      </c>
      <c r="C1402" s="8">
        <v>2510501</v>
      </c>
      <c r="D1402" s="8" t="str">
        <f>IF(ISERROR(VLOOKUP(C1402,CCONF!$A$2:$D$1020,4,FALSE)),"SIM","NÃO")</f>
        <v>SIM</v>
      </c>
      <c r="E1402" s="8" t="str">
        <f>IF(ISERROR(VLOOKUP(C1402,CCONF!$A$2:$D$1020,4,FALSE)),"",VLOOKUP(C1402,CCONF!$A$2:$D$1020,4,FALSE))</f>
        <v/>
      </c>
    </row>
    <row r="1403" spans="1:5" x14ac:dyDescent="0.4">
      <c r="A1403" s="8" t="s">
        <v>10</v>
      </c>
      <c r="B1403" s="8" t="s">
        <v>2941</v>
      </c>
      <c r="C1403" s="8">
        <v>2510600</v>
      </c>
      <c r="D1403" s="8" t="str">
        <f>IF(ISERROR(VLOOKUP(C1403,CCONF!$A$2:$D$1020,4,FALSE)),"SIM","NÃO")</f>
        <v>SIM</v>
      </c>
      <c r="E1403" s="8" t="str">
        <f>IF(ISERROR(VLOOKUP(C1403,CCONF!$A$2:$D$1020,4,FALSE)),"",VLOOKUP(C1403,CCONF!$A$2:$D$1020,4,FALSE))</f>
        <v/>
      </c>
    </row>
    <row r="1404" spans="1:5" x14ac:dyDescent="0.4">
      <c r="A1404" s="8" t="s">
        <v>10</v>
      </c>
      <c r="B1404" s="8" t="s">
        <v>2942</v>
      </c>
      <c r="C1404" s="8">
        <v>2510659</v>
      </c>
      <c r="D1404" s="8" t="str">
        <f>IF(ISERROR(VLOOKUP(C1404,CCONF!$A$2:$D$1020,4,FALSE)),"SIM","NÃO")</f>
        <v>SIM</v>
      </c>
      <c r="E1404" s="8" t="str">
        <f>IF(ISERROR(VLOOKUP(C1404,CCONF!$A$2:$D$1020,4,FALSE)),"",VLOOKUP(C1404,CCONF!$A$2:$D$1020,4,FALSE))</f>
        <v/>
      </c>
    </row>
    <row r="1405" spans="1:5" x14ac:dyDescent="0.4">
      <c r="A1405" s="8" t="s">
        <v>10</v>
      </c>
      <c r="B1405" s="8" t="s">
        <v>2751</v>
      </c>
      <c r="C1405" s="8">
        <v>2510709</v>
      </c>
      <c r="D1405" s="8" t="str">
        <f>IF(ISERROR(VLOOKUP(C1405,CCONF!$A$2:$D$1020,4,FALSE)),"SIM","NÃO")</f>
        <v>SIM</v>
      </c>
      <c r="E1405" s="8" t="str">
        <f>IF(ISERROR(VLOOKUP(C1405,CCONF!$A$2:$D$1020,4,FALSE)),"",VLOOKUP(C1405,CCONF!$A$2:$D$1020,4,FALSE))</f>
        <v/>
      </c>
    </row>
    <row r="1406" spans="1:5" x14ac:dyDescent="0.4">
      <c r="A1406" s="8" t="s">
        <v>10</v>
      </c>
      <c r="B1406" s="8" t="s">
        <v>2943</v>
      </c>
      <c r="C1406" s="8">
        <v>2510808</v>
      </c>
      <c r="D1406" s="8" t="str">
        <f>IF(ISERROR(VLOOKUP(C1406,CCONF!$A$2:$D$1020,4,FALSE)),"SIM","NÃO")</f>
        <v>SIM</v>
      </c>
      <c r="E1406" s="8" t="str">
        <f>IF(ISERROR(VLOOKUP(C1406,CCONF!$A$2:$D$1020,4,FALSE)),"",VLOOKUP(C1406,CCONF!$A$2:$D$1020,4,FALSE))</f>
        <v/>
      </c>
    </row>
    <row r="1407" spans="1:5" x14ac:dyDescent="0.4">
      <c r="A1407" s="8" t="s">
        <v>10</v>
      </c>
      <c r="B1407" s="8" t="s">
        <v>2944</v>
      </c>
      <c r="C1407" s="8">
        <v>2510907</v>
      </c>
      <c r="D1407" s="8" t="str">
        <f>IF(ISERROR(VLOOKUP(C1407,CCONF!$A$2:$D$1020,4,FALSE)),"SIM","NÃO")</f>
        <v>SIM</v>
      </c>
      <c r="E1407" s="8" t="str">
        <f>IF(ISERROR(VLOOKUP(C1407,CCONF!$A$2:$D$1020,4,FALSE)),"",VLOOKUP(C1407,CCONF!$A$2:$D$1020,4,FALSE))</f>
        <v/>
      </c>
    </row>
    <row r="1408" spans="1:5" x14ac:dyDescent="0.4">
      <c r="A1408" s="8" t="s">
        <v>10</v>
      </c>
      <c r="B1408" s="8" t="s">
        <v>2607</v>
      </c>
      <c r="C1408" s="8">
        <v>2511004</v>
      </c>
      <c r="D1408" s="8" t="str">
        <f>IF(ISERROR(VLOOKUP(C1408,CCONF!$A$2:$D$1020,4,FALSE)),"SIM","NÃO")</f>
        <v>SIM</v>
      </c>
      <c r="E1408" s="8" t="str">
        <f>IF(ISERROR(VLOOKUP(C1408,CCONF!$A$2:$D$1020,4,FALSE)),"",VLOOKUP(C1408,CCONF!$A$2:$D$1020,4,FALSE))</f>
        <v/>
      </c>
    </row>
    <row r="1409" spans="1:5" x14ac:dyDescent="0.4">
      <c r="A1409" s="8" t="s">
        <v>10</v>
      </c>
      <c r="B1409" s="8" t="s">
        <v>2945</v>
      </c>
      <c r="C1409" s="8">
        <v>2511103</v>
      </c>
      <c r="D1409" s="8" t="str">
        <f>IF(ISERROR(VLOOKUP(C1409,CCONF!$A$2:$D$1020,4,FALSE)),"SIM","NÃO")</f>
        <v>SIM</v>
      </c>
      <c r="E1409" s="8" t="str">
        <f>IF(ISERROR(VLOOKUP(C1409,CCONF!$A$2:$D$1020,4,FALSE)),"",VLOOKUP(C1409,CCONF!$A$2:$D$1020,4,FALSE))</f>
        <v/>
      </c>
    </row>
    <row r="1410" spans="1:5" x14ac:dyDescent="0.4">
      <c r="A1410" s="8" t="s">
        <v>10</v>
      </c>
      <c r="B1410" s="8" t="s">
        <v>2946</v>
      </c>
      <c r="C1410" s="8">
        <v>2511202</v>
      </c>
      <c r="D1410" s="8" t="str">
        <f>IF(ISERROR(VLOOKUP(C1410,CCONF!$A$2:$D$1020,4,FALSE)),"SIM","NÃO")</f>
        <v>SIM</v>
      </c>
      <c r="E1410" s="8" t="str">
        <f>IF(ISERROR(VLOOKUP(C1410,CCONF!$A$2:$D$1020,4,FALSE)),"",VLOOKUP(C1410,CCONF!$A$2:$D$1020,4,FALSE))</f>
        <v/>
      </c>
    </row>
    <row r="1411" spans="1:5" x14ac:dyDescent="0.4">
      <c r="A1411" s="8" t="s">
        <v>10</v>
      </c>
      <c r="B1411" s="8" t="s">
        <v>2947</v>
      </c>
      <c r="C1411" s="8">
        <v>2511301</v>
      </c>
      <c r="D1411" s="8" t="str">
        <f>IF(ISERROR(VLOOKUP(C1411,CCONF!$A$2:$D$1020,4,FALSE)),"SIM","NÃO")</f>
        <v>SIM</v>
      </c>
      <c r="E1411" s="8" t="str">
        <f>IF(ISERROR(VLOOKUP(C1411,CCONF!$A$2:$D$1020,4,FALSE)),"",VLOOKUP(C1411,CCONF!$A$2:$D$1020,4,FALSE))</f>
        <v/>
      </c>
    </row>
    <row r="1412" spans="1:5" x14ac:dyDescent="0.4">
      <c r="A1412" s="8" t="s">
        <v>10</v>
      </c>
      <c r="B1412" s="8" t="s">
        <v>2948</v>
      </c>
      <c r="C1412" s="8">
        <v>2511400</v>
      </c>
      <c r="D1412" s="8" t="str">
        <f>IF(ISERROR(VLOOKUP(C1412,CCONF!$A$2:$D$1020,4,FALSE)),"SIM","NÃO")</f>
        <v>SIM</v>
      </c>
      <c r="E1412" s="8" t="str">
        <f>IF(ISERROR(VLOOKUP(C1412,CCONF!$A$2:$D$1020,4,FALSE)),"",VLOOKUP(C1412,CCONF!$A$2:$D$1020,4,FALSE))</f>
        <v/>
      </c>
    </row>
    <row r="1413" spans="1:5" x14ac:dyDescent="0.4">
      <c r="A1413" s="8" t="s">
        <v>10</v>
      </c>
      <c r="B1413" s="8" t="s">
        <v>2949</v>
      </c>
      <c r="C1413" s="8">
        <v>2511509</v>
      </c>
      <c r="D1413" s="8" t="str">
        <f>IF(ISERROR(VLOOKUP(C1413,CCONF!$A$2:$D$1020,4,FALSE)),"SIM","NÃO")</f>
        <v>SIM</v>
      </c>
      <c r="E1413" s="8" t="str">
        <f>IF(ISERROR(VLOOKUP(C1413,CCONF!$A$2:$D$1020,4,FALSE)),"",VLOOKUP(C1413,CCONF!$A$2:$D$1020,4,FALSE))</f>
        <v/>
      </c>
    </row>
    <row r="1414" spans="1:5" x14ac:dyDescent="0.4">
      <c r="A1414" s="8" t="s">
        <v>10</v>
      </c>
      <c r="B1414" s="8" t="s">
        <v>2760</v>
      </c>
      <c r="C1414" s="8">
        <v>2511608</v>
      </c>
      <c r="D1414" s="8" t="str">
        <f>IF(ISERROR(VLOOKUP(C1414,CCONF!$A$2:$D$1020,4,FALSE)),"SIM","NÃO")</f>
        <v>SIM</v>
      </c>
      <c r="E1414" s="8" t="str">
        <f>IF(ISERROR(VLOOKUP(C1414,CCONF!$A$2:$D$1020,4,FALSE)),"",VLOOKUP(C1414,CCONF!$A$2:$D$1020,4,FALSE))</f>
        <v/>
      </c>
    </row>
    <row r="1415" spans="1:5" x14ac:dyDescent="0.4">
      <c r="A1415" s="8" t="s">
        <v>10</v>
      </c>
      <c r="B1415" s="8" t="s">
        <v>2950</v>
      </c>
      <c r="C1415" s="8">
        <v>2511707</v>
      </c>
      <c r="D1415" s="8" t="str">
        <f>IF(ISERROR(VLOOKUP(C1415,CCONF!$A$2:$D$1020,4,FALSE)),"SIM","NÃO")</f>
        <v>SIM</v>
      </c>
      <c r="E1415" s="8" t="str">
        <f>IF(ISERROR(VLOOKUP(C1415,CCONF!$A$2:$D$1020,4,FALSE)),"",VLOOKUP(C1415,CCONF!$A$2:$D$1020,4,FALSE))</f>
        <v/>
      </c>
    </row>
    <row r="1416" spans="1:5" x14ac:dyDescent="0.4">
      <c r="A1416" s="8" t="s">
        <v>10</v>
      </c>
      <c r="B1416" s="8" t="s">
        <v>2951</v>
      </c>
      <c r="C1416" s="8">
        <v>2511806</v>
      </c>
      <c r="D1416" s="8" t="str">
        <f>IF(ISERROR(VLOOKUP(C1416,CCONF!$A$2:$D$1020,4,FALSE)),"SIM","NÃO")</f>
        <v>SIM</v>
      </c>
      <c r="E1416" s="8" t="str">
        <f>IF(ISERROR(VLOOKUP(C1416,CCONF!$A$2:$D$1020,4,FALSE)),"",VLOOKUP(C1416,CCONF!$A$2:$D$1020,4,FALSE))</f>
        <v/>
      </c>
    </row>
    <row r="1417" spans="1:5" x14ac:dyDescent="0.4">
      <c r="A1417" s="8" t="s">
        <v>10</v>
      </c>
      <c r="B1417" s="8" t="s">
        <v>2952</v>
      </c>
      <c r="C1417" s="8">
        <v>2511905</v>
      </c>
      <c r="D1417" s="8" t="str">
        <f>IF(ISERROR(VLOOKUP(C1417,CCONF!$A$2:$D$1020,4,FALSE)),"SIM","NÃO")</f>
        <v>SIM</v>
      </c>
      <c r="E1417" s="8" t="str">
        <f>IF(ISERROR(VLOOKUP(C1417,CCONF!$A$2:$D$1020,4,FALSE)),"",VLOOKUP(C1417,CCONF!$A$2:$D$1020,4,FALSE))</f>
        <v/>
      </c>
    </row>
    <row r="1418" spans="1:5" x14ac:dyDescent="0.4">
      <c r="A1418" s="8" t="s">
        <v>10</v>
      </c>
      <c r="B1418" s="8" t="s">
        <v>2953</v>
      </c>
      <c r="C1418" s="8">
        <v>2512002</v>
      </c>
      <c r="D1418" s="8" t="str">
        <f>IF(ISERROR(VLOOKUP(C1418,CCONF!$A$2:$D$1020,4,FALSE)),"SIM","NÃO")</f>
        <v>SIM</v>
      </c>
      <c r="E1418" s="8" t="str">
        <f>IF(ISERROR(VLOOKUP(C1418,CCONF!$A$2:$D$1020,4,FALSE)),"",VLOOKUP(C1418,CCONF!$A$2:$D$1020,4,FALSE))</f>
        <v/>
      </c>
    </row>
    <row r="1419" spans="1:5" x14ac:dyDescent="0.4">
      <c r="A1419" s="8" t="s">
        <v>10</v>
      </c>
      <c r="B1419" s="8" t="s">
        <v>2954</v>
      </c>
      <c r="C1419" s="8">
        <v>2512036</v>
      </c>
      <c r="D1419" s="8" t="str">
        <f>IF(ISERROR(VLOOKUP(C1419,CCONF!$A$2:$D$1020,4,FALSE)),"SIM","NÃO")</f>
        <v>SIM</v>
      </c>
      <c r="E1419" s="8" t="str">
        <f>IF(ISERROR(VLOOKUP(C1419,CCONF!$A$2:$D$1020,4,FALSE)),"",VLOOKUP(C1419,CCONF!$A$2:$D$1020,4,FALSE))</f>
        <v/>
      </c>
    </row>
    <row r="1420" spans="1:5" x14ac:dyDescent="0.4">
      <c r="A1420" s="8" t="s">
        <v>10</v>
      </c>
      <c r="B1420" s="8" t="s">
        <v>2955</v>
      </c>
      <c r="C1420" s="8">
        <v>2512077</v>
      </c>
      <c r="D1420" s="8" t="str">
        <f>IF(ISERROR(VLOOKUP(C1420,CCONF!$A$2:$D$1020,4,FALSE)),"SIM","NÃO")</f>
        <v>SIM</v>
      </c>
      <c r="E1420" s="8" t="str">
        <f>IF(ISERROR(VLOOKUP(C1420,CCONF!$A$2:$D$1020,4,FALSE)),"",VLOOKUP(C1420,CCONF!$A$2:$D$1020,4,FALSE))</f>
        <v/>
      </c>
    </row>
    <row r="1421" spans="1:5" x14ac:dyDescent="0.4">
      <c r="A1421" s="8" t="s">
        <v>10</v>
      </c>
      <c r="B1421" s="8" t="s">
        <v>2956</v>
      </c>
      <c r="C1421" s="8">
        <v>2512101</v>
      </c>
      <c r="D1421" s="8" t="str">
        <f>IF(ISERROR(VLOOKUP(C1421,CCONF!$A$2:$D$1020,4,FALSE)),"SIM","NÃO")</f>
        <v>SIM</v>
      </c>
      <c r="E1421" s="8" t="str">
        <f>IF(ISERROR(VLOOKUP(C1421,CCONF!$A$2:$D$1020,4,FALSE)),"",VLOOKUP(C1421,CCONF!$A$2:$D$1020,4,FALSE))</f>
        <v/>
      </c>
    </row>
    <row r="1422" spans="1:5" x14ac:dyDescent="0.4">
      <c r="A1422" s="8" t="s">
        <v>10</v>
      </c>
      <c r="B1422" s="8" t="s">
        <v>2957</v>
      </c>
      <c r="C1422" s="8">
        <v>2512200</v>
      </c>
      <c r="D1422" s="8" t="str">
        <f>IF(ISERROR(VLOOKUP(C1422,CCONF!$A$2:$D$1020,4,FALSE)),"SIM","NÃO")</f>
        <v>SIM</v>
      </c>
      <c r="E1422" s="8" t="str">
        <f>IF(ISERROR(VLOOKUP(C1422,CCONF!$A$2:$D$1020,4,FALSE)),"",VLOOKUP(C1422,CCONF!$A$2:$D$1020,4,FALSE))</f>
        <v/>
      </c>
    </row>
    <row r="1423" spans="1:5" x14ac:dyDescent="0.4">
      <c r="A1423" s="8" t="s">
        <v>10</v>
      </c>
      <c r="B1423" s="8" t="s">
        <v>2958</v>
      </c>
      <c r="C1423" s="8">
        <v>2512309</v>
      </c>
      <c r="D1423" s="8" t="str">
        <f>IF(ISERROR(VLOOKUP(C1423,CCONF!$A$2:$D$1020,4,FALSE)),"SIM","NÃO")</f>
        <v>SIM</v>
      </c>
      <c r="E1423" s="8" t="str">
        <f>IF(ISERROR(VLOOKUP(C1423,CCONF!$A$2:$D$1020,4,FALSE)),"",VLOOKUP(C1423,CCONF!$A$2:$D$1020,4,FALSE))</f>
        <v/>
      </c>
    </row>
    <row r="1424" spans="1:5" x14ac:dyDescent="0.4">
      <c r="A1424" s="8" t="s">
        <v>10</v>
      </c>
      <c r="B1424" s="8" t="s">
        <v>2959</v>
      </c>
      <c r="C1424" s="8">
        <v>2512408</v>
      </c>
      <c r="D1424" s="8" t="str">
        <f>IF(ISERROR(VLOOKUP(C1424,CCONF!$A$2:$D$1020,4,FALSE)),"SIM","NÃO")</f>
        <v>SIM</v>
      </c>
      <c r="E1424" s="8" t="str">
        <f>IF(ISERROR(VLOOKUP(C1424,CCONF!$A$2:$D$1020,4,FALSE)),"",VLOOKUP(C1424,CCONF!$A$2:$D$1020,4,FALSE))</f>
        <v/>
      </c>
    </row>
    <row r="1425" spans="1:5" x14ac:dyDescent="0.4">
      <c r="A1425" s="8" t="s">
        <v>10</v>
      </c>
      <c r="B1425" s="8" t="s">
        <v>2960</v>
      </c>
      <c r="C1425" s="8">
        <v>2512507</v>
      </c>
      <c r="D1425" s="8" t="str">
        <f>IF(ISERROR(VLOOKUP(C1425,CCONF!$A$2:$D$1020,4,FALSE)),"SIM","NÃO")</f>
        <v>SIM</v>
      </c>
      <c r="E1425" s="8" t="str">
        <f>IF(ISERROR(VLOOKUP(C1425,CCONF!$A$2:$D$1020,4,FALSE)),"",VLOOKUP(C1425,CCONF!$A$2:$D$1020,4,FALSE))</f>
        <v/>
      </c>
    </row>
    <row r="1426" spans="1:5" x14ac:dyDescent="0.4">
      <c r="A1426" s="8" t="s">
        <v>10</v>
      </c>
      <c r="B1426" s="8" t="s">
        <v>2961</v>
      </c>
      <c r="C1426" s="8">
        <v>2512606</v>
      </c>
      <c r="D1426" s="8" t="str">
        <f>IF(ISERROR(VLOOKUP(C1426,CCONF!$A$2:$D$1020,4,FALSE)),"SIM","NÃO")</f>
        <v>SIM</v>
      </c>
      <c r="E1426" s="8" t="str">
        <f>IF(ISERROR(VLOOKUP(C1426,CCONF!$A$2:$D$1020,4,FALSE)),"",VLOOKUP(C1426,CCONF!$A$2:$D$1020,4,FALSE))</f>
        <v/>
      </c>
    </row>
    <row r="1427" spans="1:5" x14ac:dyDescent="0.4">
      <c r="A1427" s="8" t="s">
        <v>10</v>
      </c>
      <c r="B1427" s="8" t="s">
        <v>2962</v>
      </c>
      <c r="C1427" s="8">
        <v>2512705</v>
      </c>
      <c r="D1427" s="8" t="str">
        <f>IF(ISERROR(VLOOKUP(C1427,CCONF!$A$2:$D$1020,4,FALSE)),"SIM","NÃO")</f>
        <v>SIM</v>
      </c>
      <c r="E1427" s="8" t="str">
        <f>IF(ISERROR(VLOOKUP(C1427,CCONF!$A$2:$D$1020,4,FALSE)),"",VLOOKUP(C1427,CCONF!$A$2:$D$1020,4,FALSE))</f>
        <v/>
      </c>
    </row>
    <row r="1428" spans="1:5" x14ac:dyDescent="0.4">
      <c r="A1428" s="8" t="s">
        <v>10</v>
      </c>
      <c r="B1428" s="8" t="s">
        <v>2963</v>
      </c>
      <c r="C1428" s="8">
        <v>2512721</v>
      </c>
      <c r="D1428" s="8" t="str">
        <f>IF(ISERROR(VLOOKUP(C1428,CCONF!$A$2:$D$1020,4,FALSE)),"SIM","NÃO")</f>
        <v>SIM</v>
      </c>
      <c r="E1428" s="8" t="str">
        <f>IF(ISERROR(VLOOKUP(C1428,CCONF!$A$2:$D$1020,4,FALSE)),"",VLOOKUP(C1428,CCONF!$A$2:$D$1020,4,FALSE))</f>
        <v/>
      </c>
    </row>
    <row r="1429" spans="1:5" x14ac:dyDescent="0.4">
      <c r="A1429" s="8" t="s">
        <v>10</v>
      </c>
      <c r="B1429" s="8" t="s">
        <v>2190</v>
      </c>
      <c r="C1429" s="8">
        <v>2512747</v>
      </c>
      <c r="D1429" s="8" t="str">
        <f>IF(ISERROR(VLOOKUP(C1429,CCONF!$A$2:$D$1020,4,FALSE)),"SIM","NÃO")</f>
        <v>SIM</v>
      </c>
      <c r="E1429" s="8" t="str">
        <f>IF(ISERROR(VLOOKUP(C1429,CCONF!$A$2:$D$1020,4,FALSE)),"",VLOOKUP(C1429,CCONF!$A$2:$D$1020,4,FALSE))</f>
        <v/>
      </c>
    </row>
    <row r="1430" spans="1:5" x14ac:dyDescent="0.4">
      <c r="A1430" s="8" t="s">
        <v>10</v>
      </c>
      <c r="B1430" s="8" t="s">
        <v>2964</v>
      </c>
      <c r="C1430" s="8">
        <v>2512754</v>
      </c>
      <c r="D1430" s="8" t="str">
        <f>IF(ISERROR(VLOOKUP(C1430,CCONF!$A$2:$D$1020,4,FALSE)),"SIM","NÃO")</f>
        <v>SIM</v>
      </c>
      <c r="E1430" s="8" t="str">
        <f>IF(ISERROR(VLOOKUP(C1430,CCONF!$A$2:$D$1020,4,FALSE)),"",VLOOKUP(C1430,CCONF!$A$2:$D$1020,4,FALSE))</f>
        <v/>
      </c>
    </row>
    <row r="1431" spans="1:5" x14ac:dyDescent="0.4">
      <c r="A1431" s="8" t="s">
        <v>10</v>
      </c>
      <c r="B1431" s="8" t="s">
        <v>2965</v>
      </c>
      <c r="C1431" s="8">
        <v>2512762</v>
      </c>
      <c r="D1431" s="8" t="str">
        <f>IF(ISERROR(VLOOKUP(C1431,CCONF!$A$2:$D$1020,4,FALSE)),"SIM","NÃO")</f>
        <v>SIM</v>
      </c>
      <c r="E1431" s="8" t="str">
        <f>IF(ISERROR(VLOOKUP(C1431,CCONF!$A$2:$D$1020,4,FALSE)),"",VLOOKUP(C1431,CCONF!$A$2:$D$1020,4,FALSE))</f>
        <v/>
      </c>
    </row>
    <row r="1432" spans="1:5" x14ac:dyDescent="0.4">
      <c r="A1432" s="8" t="s">
        <v>10</v>
      </c>
      <c r="B1432" s="8" t="s">
        <v>2966</v>
      </c>
      <c r="C1432" s="8">
        <v>2512788</v>
      </c>
      <c r="D1432" s="8" t="str">
        <f>IF(ISERROR(VLOOKUP(C1432,CCONF!$A$2:$D$1020,4,FALSE)),"SIM","NÃO")</f>
        <v>SIM</v>
      </c>
      <c r="E1432" s="8" t="str">
        <f>IF(ISERROR(VLOOKUP(C1432,CCONF!$A$2:$D$1020,4,FALSE)),"",VLOOKUP(C1432,CCONF!$A$2:$D$1020,4,FALSE))</f>
        <v/>
      </c>
    </row>
    <row r="1433" spans="1:5" x14ac:dyDescent="0.4">
      <c r="A1433" s="8" t="s">
        <v>10</v>
      </c>
      <c r="B1433" s="8" t="s">
        <v>2967</v>
      </c>
      <c r="C1433" s="8">
        <v>2512804</v>
      </c>
      <c r="D1433" s="8" t="str">
        <f>IF(ISERROR(VLOOKUP(C1433,CCONF!$A$2:$D$1020,4,FALSE)),"SIM","NÃO")</f>
        <v>SIM</v>
      </c>
      <c r="E1433" s="8" t="str">
        <f>IF(ISERROR(VLOOKUP(C1433,CCONF!$A$2:$D$1020,4,FALSE)),"",VLOOKUP(C1433,CCONF!$A$2:$D$1020,4,FALSE))</f>
        <v/>
      </c>
    </row>
    <row r="1434" spans="1:5" x14ac:dyDescent="0.4">
      <c r="A1434" s="8" t="s">
        <v>10</v>
      </c>
      <c r="B1434" s="8" t="s">
        <v>2968</v>
      </c>
      <c r="C1434" s="8">
        <v>2512903</v>
      </c>
      <c r="D1434" s="8" t="str">
        <f>IF(ISERROR(VLOOKUP(C1434,CCONF!$A$2:$D$1020,4,FALSE)),"SIM","NÃO")</f>
        <v>SIM</v>
      </c>
      <c r="E1434" s="8" t="str">
        <f>IF(ISERROR(VLOOKUP(C1434,CCONF!$A$2:$D$1020,4,FALSE)),"",VLOOKUP(C1434,CCONF!$A$2:$D$1020,4,FALSE))</f>
        <v/>
      </c>
    </row>
    <row r="1435" spans="1:5" x14ac:dyDescent="0.4">
      <c r="A1435" s="8" t="s">
        <v>10</v>
      </c>
      <c r="B1435" s="8" t="s">
        <v>2969</v>
      </c>
      <c r="C1435" s="8">
        <v>2513000</v>
      </c>
      <c r="D1435" s="8" t="str">
        <f>IF(ISERROR(VLOOKUP(C1435,CCONF!$A$2:$D$1020,4,FALSE)),"SIM","NÃO")</f>
        <v>SIM</v>
      </c>
      <c r="E1435" s="8" t="str">
        <f>IF(ISERROR(VLOOKUP(C1435,CCONF!$A$2:$D$1020,4,FALSE)),"",VLOOKUP(C1435,CCONF!$A$2:$D$1020,4,FALSE))</f>
        <v/>
      </c>
    </row>
    <row r="1436" spans="1:5" x14ac:dyDescent="0.4">
      <c r="A1436" s="8" t="s">
        <v>10</v>
      </c>
      <c r="B1436" s="8" t="s">
        <v>2970</v>
      </c>
      <c r="C1436" s="8">
        <v>2513109</v>
      </c>
      <c r="D1436" s="8" t="str">
        <f>IF(ISERROR(VLOOKUP(C1436,CCONF!$A$2:$D$1020,4,FALSE)),"SIM","NÃO")</f>
        <v>SIM</v>
      </c>
      <c r="E1436" s="8" t="str">
        <f>IF(ISERROR(VLOOKUP(C1436,CCONF!$A$2:$D$1020,4,FALSE)),"",VLOOKUP(C1436,CCONF!$A$2:$D$1020,4,FALSE))</f>
        <v/>
      </c>
    </row>
    <row r="1437" spans="1:5" x14ac:dyDescent="0.4">
      <c r="A1437" s="8" t="s">
        <v>10</v>
      </c>
      <c r="B1437" s="8" t="s">
        <v>2971</v>
      </c>
      <c r="C1437" s="8">
        <v>2513158</v>
      </c>
      <c r="D1437" s="8" t="str">
        <f>IF(ISERROR(VLOOKUP(C1437,CCONF!$A$2:$D$1020,4,FALSE)),"SIM","NÃO")</f>
        <v>SIM</v>
      </c>
      <c r="E1437" s="8" t="str">
        <f>IF(ISERROR(VLOOKUP(C1437,CCONF!$A$2:$D$1020,4,FALSE)),"",VLOOKUP(C1437,CCONF!$A$2:$D$1020,4,FALSE))</f>
        <v/>
      </c>
    </row>
    <row r="1438" spans="1:5" x14ac:dyDescent="0.4">
      <c r="A1438" s="8" t="s">
        <v>10</v>
      </c>
      <c r="B1438" s="8" t="s">
        <v>2774</v>
      </c>
      <c r="C1438" s="8">
        <v>2513208</v>
      </c>
      <c r="D1438" s="8" t="str">
        <f>IF(ISERROR(VLOOKUP(C1438,CCONF!$A$2:$D$1020,4,FALSE)),"SIM","NÃO")</f>
        <v>SIM</v>
      </c>
      <c r="E1438" s="8" t="str">
        <f>IF(ISERROR(VLOOKUP(C1438,CCONF!$A$2:$D$1020,4,FALSE)),"",VLOOKUP(C1438,CCONF!$A$2:$D$1020,4,FALSE))</f>
        <v/>
      </c>
    </row>
    <row r="1439" spans="1:5" x14ac:dyDescent="0.4">
      <c r="A1439" s="8" t="s">
        <v>10</v>
      </c>
      <c r="B1439" s="8" t="s">
        <v>2195</v>
      </c>
      <c r="C1439" s="8">
        <v>2513307</v>
      </c>
      <c r="D1439" s="8" t="str">
        <f>IF(ISERROR(VLOOKUP(C1439,CCONF!$A$2:$D$1020,4,FALSE)),"SIM","NÃO")</f>
        <v>SIM</v>
      </c>
      <c r="E1439" s="8" t="str">
        <f>IF(ISERROR(VLOOKUP(C1439,CCONF!$A$2:$D$1020,4,FALSE)),"",VLOOKUP(C1439,CCONF!$A$2:$D$1020,4,FALSE))</f>
        <v/>
      </c>
    </row>
    <row r="1440" spans="1:5" x14ac:dyDescent="0.4">
      <c r="A1440" s="8" t="s">
        <v>10</v>
      </c>
      <c r="B1440" s="8" t="s">
        <v>2196</v>
      </c>
      <c r="C1440" s="8">
        <v>2513356</v>
      </c>
      <c r="D1440" s="8" t="str">
        <f>IF(ISERROR(VLOOKUP(C1440,CCONF!$A$2:$D$1020,4,FALSE)),"SIM","NÃO")</f>
        <v>SIM</v>
      </c>
      <c r="E1440" s="8" t="str">
        <f>IF(ISERROR(VLOOKUP(C1440,CCONF!$A$2:$D$1020,4,FALSE)),"",VLOOKUP(C1440,CCONF!$A$2:$D$1020,4,FALSE))</f>
        <v/>
      </c>
    </row>
    <row r="1441" spans="1:5" x14ac:dyDescent="0.4">
      <c r="A1441" s="8" t="s">
        <v>10</v>
      </c>
      <c r="B1441" s="8" t="s">
        <v>2197</v>
      </c>
      <c r="C1441" s="8">
        <v>2513406</v>
      </c>
      <c r="D1441" s="8" t="str">
        <f>IF(ISERROR(VLOOKUP(C1441,CCONF!$A$2:$D$1020,4,FALSE)),"SIM","NÃO")</f>
        <v>SIM</v>
      </c>
      <c r="E1441" s="8" t="str">
        <f>IF(ISERROR(VLOOKUP(C1441,CCONF!$A$2:$D$1020,4,FALSE)),"",VLOOKUP(C1441,CCONF!$A$2:$D$1020,4,FALSE))</f>
        <v/>
      </c>
    </row>
    <row r="1442" spans="1:5" x14ac:dyDescent="0.4">
      <c r="A1442" s="8" t="s">
        <v>10</v>
      </c>
      <c r="B1442" s="8" t="s">
        <v>2972</v>
      </c>
      <c r="C1442" s="8">
        <v>2513505</v>
      </c>
      <c r="D1442" s="8" t="str">
        <f>IF(ISERROR(VLOOKUP(C1442,CCONF!$A$2:$D$1020,4,FALSE)),"SIM","NÃO")</f>
        <v>SIM</v>
      </c>
      <c r="E1442" s="8" t="str">
        <f>IF(ISERROR(VLOOKUP(C1442,CCONF!$A$2:$D$1020,4,FALSE)),"",VLOOKUP(C1442,CCONF!$A$2:$D$1020,4,FALSE))</f>
        <v/>
      </c>
    </row>
    <row r="1443" spans="1:5" x14ac:dyDescent="0.4">
      <c r="A1443" s="8" t="s">
        <v>10</v>
      </c>
      <c r="B1443" s="8" t="s">
        <v>2973</v>
      </c>
      <c r="C1443" s="8">
        <v>2513604</v>
      </c>
      <c r="D1443" s="8" t="str">
        <f>IF(ISERROR(VLOOKUP(C1443,CCONF!$A$2:$D$1020,4,FALSE)),"SIM","NÃO")</f>
        <v>SIM</v>
      </c>
      <c r="E1443" s="8" t="str">
        <f>IF(ISERROR(VLOOKUP(C1443,CCONF!$A$2:$D$1020,4,FALSE)),"",VLOOKUP(C1443,CCONF!$A$2:$D$1020,4,FALSE))</f>
        <v/>
      </c>
    </row>
    <row r="1444" spans="1:5" x14ac:dyDescent="0.4">
      <c r="A1444" s="8" t="s">
        <v>10</v>
      </c>
      <c r="B1444" s="8" t="s">
        <v>2974</v>
      </c>
      <c r="C1444" s="8">
        <v>2513653</v>
      </c>
      <c r="D1444" s="8" t="str">
        <f>IF(ISERROR(VLOOKUP(C1444,CCONF!$A$2:$D$1020,4,FALSE)),"SIM","NÃO")</f>
        <v>SIM</v>
      </c>
      <c r="E1444" s="8" t="str">
        <f>IF(ISERROR(VLOOKUP(C1444,CCONF!$A$2:$D$1020,4,FALSE)),"",VLOOKUP(C1444,CCONF!$A$2:$D$1020,4,FALSE))</f>
        <v/>
      </c>
    </row>
    <row r="1445" spans="1:5" x14ac:dyDescent="0.4">
      <c r="A1445" s="8" t="s">
        <v>10</v>
      </c>
      <c r="B1445" s="8" t="s">
        <v>2200</v>
      </c>
      <c r="C1445" s="8">
        <v>2513703</v>
      </c>
      <c r="D1445" s="8" t="str">
        <f>IF(ISERROR(VLOOKUP(C1445,CCONF!$A$2:$D$1020,4,FALSE)),"SIM","NÃO")</f>
        <v>SIM</v>
      </c>
      <c r="E1445" s="8" t="str">
        <f>IF(ISERROR(VLOOKUP(C1445,CCONF!$A$2:$D$1020,4,FALSE)),"",VLOOKUP(C1445,CCONF!$A$2:$D$1020,4,FALSE))</f>
        <v/>
      </c>
    </row>
    <row r="1446" spans="1:5" x14ac:dyDescent="0.4">
      <c r="A1446" s="8" t="s">
        <v>10</v>
      </c>
      <c r="B1446" s="8" t="s">
        <v>2975</v>
      </c>
      <c r="C1446" s="8">
        <v>2513802</v>
      </c>
      <c r="D1446" s="8" t="str">
        <f>IF(ISERROR(VLOOKUP(C1446,CCONF!$A$2:$D$1020,4,FALSE)),"SIM","NÃO")</f>
        <v>SIM</v>
      </c>
      <c r="E1446" s="8" t="str">
        <f>IF(ISERROR(VLOOKUP(C1446,CCONF!$A$2:$D$1020,4,FALSE)),"",VLOOKUP(C1446,CCONF!$A$2:$D$1020,4,FALSE))</f>
        <v/>
      </c>
    </row>
    <row r="1447" spans="1:5" x14ac:dyDescent="0.4">
      <c r="A1447" s="8" t="s">
        <v>10</v>
      </c>
      <c r="B1447" s="8" t="s">
        <v>2976</v>
      </c>
      <c r="C1447" s="8">
        <v>2513851</v>
      </c>
      <c r="D1447" s="8" t="str">
        <f>IF(ISERROR(VLOOKUP(C1447,CCONF!$A$2:$D$1020,4,FALSE)),"SIM","NÃO")</f>
        <v>SIM</v>
      </c>
      <c r="E1447" s="8" t="str">
        <f>IF(ISERROR(VLOOKUP(C1447,CCONF!$A$2:$D$1020,4,FALSE)),"",VLOOKUP(C1447,CCONF!$A$2:$D$1020,4,FALSE))</f>
        <v/>
      </c>
    </row>
    <row r="1448" spans="1:5" x14ac:dyDescent="0.4">
      <c r="A1448" s="8" t="s">
        <v>10</v>
      </c>
      <c r="B1448" s="8" t="s">
        <v>2205</v>
      </c>
      <c r="C1448" s="8">
        <v>2513901</v>
      </c>
      <c r="D1448" s="8" t="str">
        <f>IF(ISERROR(VLOOKUP(C1448,CCONF!$A$2:$D$1020,4,FALSE)),"SIM","NÃO")</f>
        <v>SIM</v>
      </c>
      <c r="E1448" s="8" t="str">
        <f>IF(ISERROR(VLOOKUP(C1448,CCONF!$A$2:$D$1020,4,FALSE)),"",VLOOKUP(C1448,CCONF!$A$2:$D$1020,4,FALSE))</f>
        <v/>
      </c>
    </row>
    <row r="1449" spans="1:5" x14ac:dyDescent="0.4">
      <c r="A1449" s="8" t="s">
        <v>10</v>
      </c>
      <c r="B1449" s="8" t="s">
        <v>2977</v>
      </c>
      <c r="C1449" s="8">
        <v>2513927</v>
      </c>
      <c r="D1449" s="8" t="str">
        <f>IF(ISERROR(VLOOKUP(C1449,CCONF!$A$2:$D$1020,4,FALSE)),"SIM","NÃO")</f>
        <v>SIM</v>
      </c>
      <c r="E1449" s="8" t="str">
        <f>IF(ISERROR(VLOOKUP(C1449,CCONF!$A$2:$D$1020,4,FALSE)),"",VLOOKUP(C1449,CCONF!$A$2:$D$1020,4,FALSE))</f>
        <v/>
      </c>
    </row>
    <row r="1450" spans="1:5" x14ac:dyDescent="0.4">
      <c r="A1450" s="8" t="s">
        <v>10</v>
      </c>
      <c r="B1450" s="8" t="s">
        <v>2978</v>
      </c>
      <c r="C1450" s="8">
        <v>2513943</v>
      </c>
      <c r="D1450" s="8" t="str">
        <f>IF(ISERROR(VLOOKUP(C1450,CCONF!$A$2:$D$1020,4,FALSE)),"SIM","NÃO")</f>
        <v>SIM</v>
      </c>
      <c r="E1450" s="8" t="str">
        <f>IF(ISERROR(VLOOKUP(C1450,CCONF!$A$2:$D$1020,4,FALSE)),"",VLOOKUP(C1450,CCONF!$A$2:$D$1020,4,FALSE))</f>
        <v/>
      </c>
    </row>
    <row r="1451" spans="1:5" x14ac:dyDescent="0.4">
      <c r="A1451" s="8" t="s">
        <v>10</v>
      </c>
      <c r="B1451" s="8" t="s">
        <v>2979</v>
      </c>
      <c r="C1451" s="8">
        <v>2513968</v>
      </c>
      <c r="D1451" s="8" t="str">
        <f>IF(ISERROR(VLOOKUP(C1451,CCONF!$A$2:$D$1020,4,FALSE)),"SIM","NÃO")</f>
        <v>SIM</v>
      </c>
      <c r="E1451" s="8" t="str">
        <f>IF(ISERROR(VLOOKUP(C1451,CCONF!$A$2:$D$1020,4,FALSE)),"",VLOOKUP(C1451,CCONF!$A$2:$D$1020,4,FALSE))</f>
        <v/>
      </c>
    </row>
    <row r="1452" spans="1:5" x14ac:dyDescent="0.4">
      <c r="A1452" s="8" t="s">
        <v>10</v>
      </c>
      <c r="B1452" s="8" t="s">
        <v>2980</v>
      </c>
      <c r="C1452" s="8">
        <v>2513984</v>
      </c>
      <c r="D1452" s="8" t="str">
        <f>IF(ISERROR(VLOOKUP(C1452,CCONF!$A$2:$D$1020,4,FALSE)),"SIM","NÃO")</f>
        <v>SIM</v>
      </c>
      <c r="E1452" s="8" t="str">
        <f>IF(ISERROR(VLOOKUP(C1452,CCONF!$A$2:$D$1020,4,FALSE)),"",VLOOKUP(C1452,CCONF!$A$2:$D$1020,4,FALSE))</f>
        <v/>
      </c>
    </row>
    <row r="1453" spans="1:5" x14ac:dyDescent="0.4">
      <c r="A1453" s="8" t="s">
        <v>10</v>
      </c>
      <c r="B1453" s="8" t="s">
        <v>2981</v>
      </c>
      <c r="C1453" s="8">
        <v>2514008</v>
      </c>
      <c r="D1453" s="8" t="str">
        <f>IF(ISERROR(VLOOKUP(C1453,CCONF!$A$2:$D$1020,4,FALSE)),"SIM","NÃO")</f>
        <v>SIM</v>
      </c>
      <c r="E1453" s="8" t="str">
        <f>IF(ISERROR(VLOOKUP(C1453,CCONF!$A$2:$D$1020,4,FALSE)),"",VLOOKUP(C1453,CCONF!$A$2:$D$1020,4,FALSE))</f>
        <v/>
      </c>
    </row>
    <row r="1454" spans="1:5" x14ac:dyDescent="0.4">
      <c r="A1454" s="8" t="s">
        <v>10</v>
      </c>
      <c r="B1454" s="8" t="s">
        <v>2982</v>
      </c>
      <c r="C1454" s="8">
        <v>2514107</v>
      </c>
      <c r="D1454" s="8" t="str">
        <f>IF(ISERROR(VLOOKUP(C1454,CCONF!$A$2:$D$1020,4,FALSE)),"SIM","NÃO")</f>
        <v>SIM</v>
      </c>
      <c r="E1454" s="8" t="str">
        <f>IF(ISERROR(VLOOKUP(C1454,CCONF!$A$2:$D$1020,4,FALSE)),"",VLOOKUP(C1454,CCONF!$A$2:$D$1020,4,FALSE))</f>
        <v/>
      </c>
    </row>
    <row r="1455" spans="1:5" x14ac:dyDescent="0.4">
      <c r="A1455" s="8" t="s">
        <v>10</v>
      </c>
      <c r="B1455" s="8" t="s">
        <v>2983</v>
      </c>
      <c r="C1455" s="8">
        <v>2514206</v>
      </c>
      <c r="D1455" s="8" t="str">
        <f>IF(ISERROR(VLOOKUP(C1455,CCONF!$A$2:$D$1020,4,FALSE)),"SIM","NÃO")</f>
        <v>SIM</v>
      </c>
      <c r="E1455" s="8" t="str">
        <f>IF(ISERROR(VLOOKUP(C1455,CCONF!$A$2:$D$1020,4,FALSE)),"",VLOOKUP(C1455,CCONF!$A$2:$D$1020,4,FALSE))</f>
        <v/>
      </c>
    </row>
    <row r="1456" spans="1:5" x14ac:dyDescent="0.4">
      <c r="A1456" s="8" t="s">
        <v>10</v>
      </c>
      <c r="B1456" s="8" t="s">
        <v>2984</v>
      </c>
      <c r="C1456" s="8">
        <v>2514305</v>
      </c>
      <c r="D1456" s="8" t="str">
        <f>IF(ISERROR(VLOOKUP(C1456,CCONF!$A$2:$D$1020,4,FALSE)),"SIM","NÃO")</f>
        <v>SIM</v>
      </c>
      <c r="E1456" s="8" t="str">
        <f>IF(ISERROR(VLOOKUP(C1456,CCONF!$A$2:$D$1020,4,FALSE)),"",VLOOKUP(C1456,CCONF!$A$2:$D$1020,4,FALSE))</f>
        <v/>
      </c>
    </row>
    <row r="1457" spans="1:5" x14ac:dyDescent="0.4">
      <c r="A1457" s="8" t="s">
        <v>10</v>
      </c>
      <c r="B1457" s="8" t="s">
        <v>2985</v>
      </c>
      <c r="C1457" s="8">
        <v>2514404</v>
      </c>
      <c r="D1457" s="8" t="str">
        <f>IF(ISERROR(VLOOKUP(C1457,CCONF!$A$2:$D$1020,4,FALSE)),"SIM","NÃO")</f>
        <v>SIM</v>
      </c>
      <c r="E1457" s="8" t="str">
        <f>IF(ISERROR(VLOOKUP(C1457,CCONF!$A$2:$D$1020,4,FALSE)),"",VLOOKUP(C1457,CCONF!$A$2:$D$1020,4,FALSE))</f>
        <v/>
      </c>
    </row>
    <row r="1458" spans="1:5" x14ac:dyDescent="0.4">
      <c r="A1458" s="8" t="s">
        <v>10</v>
      </c>
      <c r="B1458" s="8" t="s">
        <v>2986</v>
      </c>
      <c r="C1458" s="8">
        <v>2514453</v>
      </c>
      <c r="D1458" s="8" t="str">
        <f>IF(ISERROR(VLOOKUP(C1458,CCONF!$A$2:$D$1020,4,FALSE)),"SIM","NÃO")</f>
        <v>SIM</v>
      </c>
      <c r="E1458" s="8" t="str">
        <f>IF(ISERROR(VLOOKUP(C1458,CCONF!$A$2:$D$1020,4,FALSE)),"",VLOOKUP(C1458,CCONF!$A$2:$D$1020,4,FALSE))</f>
        <v/>
      </c>
    </row>
    <row r="1459" spans="1:5" x14ac:dyDescent="0.4">
      <c r="A1459" s="8" t="s">
        <v>10</v>
      </c>
      <c r="B1459" s="8" t="s">
        <v>2987</v>
      </c>
      <c r="C1459" s="8">
        <v>2514503</v>
      </c>
      <c r="D1459" s="8" t="str">
        <f>IF(ISERROR(VLOOKUP(C1459,CCONF!$A$2:$D$1020,4,FALSE)),"SIM","NÃO")</f>
        <v>SIM</v>
      </c>
      <c r="E1459" s="8" t="str">
        <f>IF(ISERROR(VLOOKUP(C1459,CCONF!$A$2:$D$1020,4,FALSE)),"",VLOOKUP(C1459,CCONF!$A$2:$D$1020,4,FALSE))</f>
        <v/>
      </c>
    </row>
    <row r="1460" spans="1:5" x14ac:dyDescent="0.4">
      <c r="A1460" s="8" t="s">
        <v>10</v>
      </c>
      <c r="B1460" s="8" t="s">
        <v>2988</v>
      </c>
      <c r="C1460" s="8">
        <v>2514552</v>
      </c>
      <c r="D1460" s="8" t="str">
        <f>IF(ISERROR(VLOOKUP(C1460,CCONF!$A$2:$D$1020,4,FALSE)),"SIM","NÃO")</f>
        <v>SIM</v>
      </c>
      <c r="E1460" s="8" t="str">
        <f>IF(ISERROR(VLOOKUP(C1460,CCONF!$A$2:$D$1020,4,FALSE)),"",VLOOKUP(C1460,CCONF!$A$2:$D$1020,4,FALSE))</f>
        <v/>
      </c>
    </row>
    <row r="1461" spans="1:5" x14ac:dyDescent="0.4">
      <c r="A1461" s="8" t="s">
        <v>10</v>
      </c>
      <c r="B1461" s="8" t="s">
        <v>2989</v>
      </c>
      <c r="C1461" s="8">
        <v>2514602</v>
      </c>
      <c r="D1461" s="8" t="str">
        <f>IF(ISERROR(VLOOKUP(C1461,CCONF!$A$2:$D$1020,4,FALSE)),"SIM","NÃO")</f>
        <v>SIM</v>
      </c>
      <c r="E1461" s="8" t="str">
        <f>IF(ISERROR(VLOOKUP(C1461,CCONF!$A$2:$D$1020,4,FALSE)),"",VLOOKUP(C1461,CCONF!$A$2:$D$1020,4,FALSE))</f>
        <v/>
      </c>
    </row>
    <row r="1462" spans="1:5" x14ac:dyDescent="0.4">
      <c r="A1462" s="8" t="s">
        <v>10</v>
      </c>
      <c r="B1462" s="8" t="s">
        <v>2990</v>
      </c>
      <c r="C1462" s="8">
        <v>2514651</v>
      </c>
      <c r="D1462" s="8" t="str">
        <f>IF(ISERROR(VLOOKUP(C1462,CCONF!$A$2:$D$1020,4,FALSE)),"SIM","NÃO")</f>
        <v>SIM</v>
      </c>
      <c r="E1462" s="8" t="str">
        <f>IF(ISERROR(VLOOKUP(C1462,CCONF!$A$2:$D$1020,4,FALSE)),"",VLOOKUP(C1462,CCONF!$A$2:$D$1020,4,FALSE))</f>
        <v/>
      </c>
    </row>
    <row r="1463" spans="1:5" x14ac:dyDescent="0.4">
      <c r="A1463" s="8" t="s">
        <v>10</v>
      </c>
      <c r="B1463" s="8" t="s">
        <v>2991</v>
      </c>
      <c r="C1463" s="8">
        <v>2514701</v>
      </c>
      <c r="D1463" s="8" t="str">
        <f>IF(ISERROR(VLOOKUP(C1463,CCONF!$A$2:$D$1020,4,FALSE)),"SIM","NÃO")</f>
        <v>SIM</v>
      </c>
      <c r="E1463" s="8" t="str">
        <f>IF(ISERROR(VLOOKUP(C1463,CCONF!$A$2:$D$1020,4,FALSE)),"",VLOOKUP(C1463,CCONF!$A$2:$D$1020,4,FALSE))</f>
        <v/>
      </c>
    </row>
    <row r="1464" spans="1:5" x14ac:dyDescent="0.4">
      <c r="A1464" s="8" t="s">
        <v>10</v>
      </c>
      <c r="B1464" s="8" t="s">
        <v>2992</v>
      </c>
      <c r="C1464" s="8">
        <v>2514800</v>
      </c>
      <c r="D1464" s="8" t="str">
        <f>IF(ISERROR(VLOOKUP(C1464,CCONF!$A$2:$D$1020,4,FALSE)),"SIM","NÃO")</f>
        <v>SIM</v>
      </c>
      <c r="E1464" s="8" t="str">
        <f>IF(ISERROR(VLOOKUP(C1464,CCONF!$A$2:$D$1020,4,FALSE)),"",VLOOKUP(C1464,CCONF!$A$2:$D$1020,4,FALSE))</f>
        <v/>
      </c>
    </row>
    <row r="1465" spans="1:5" x14ac:dyDescent="0.4">
      <c r="A1465" s="8" t="s">
        <v>10</v>
      </c>
      <c r="B1465" s="8" t="s">
        <v>2993</v>
      </c>
      <c r="C1465" s="8">
        <v>2514909</v>
      </c>
      <c r="D1465" s="8" t="str">
        <f>IF(ISERROR(VLOOKUP(C1465,CCONF!$A$2:$D$1020,4,FALSE)),"SIM","NÃO")</f>
        <v>SIM</v>
      </c>
      <c r="E1465" s="8" t="str">
        <f>IF(ISERROR(VLOOKUP(C1465,CCONF!$A$2:$D$1020,4,FALSE)),"",VLOOKUP(C1465,CCONF!$A$2:$D$1020,4,FALSE))</f>
        <v/>
      </c>
    </row>
    <row r="1466" spans="1:5" x14ac:dyDescent="0.4">
      <c r="A1466" s="8" t="s">
        <v>10</v>
      </c>
      <c r="B1466" s="8" t="s">
        <v>2994</v>
      </c>
      <c r="C1466" s="8">
        <v>2515005</v>
      </c>
      <c r="D1466" s="8" t="str">
        <f>IF(ISERROR(VLOOKUP(C1466,CCONF!$A$2:$D$1020,4,FALSE)),"SIM","NÃO")</f>
        <v>SIM</v>
      </c>
      <c r="E1466" s="8" t="str">
        <f>IF(ISERROR(VLOOKUP(C1466,CCONF!$A$2:$D$1020,4,FALSE)),"",VLOOKUP(C1466,CCONF!$A$2:$D$1020,4,FALSE))</f>
        <v/>
      </c>
    </row>
    <row r="1467" spans="1:5" x14ac:dyDescent="0.4">
      <c r="A1467" s="8" t="s">
        <v>10</v>
      </c>
      <c r="B1467" s="8" t="s">
        <v>2995</v>
      </c>
      <c r="C1467" s="8">
        <v>2515104</v>
      </c>
      <c r="D1467" s="8" t="str">
        <f>IF(ISERROR(VLOOKUP(C1467,CCONF!$A$2:$D$1020,4,FALSE)),"SIM","NÃO")</f>
        <v>SIM</v>
      </c>
      <c r="E1467" s="8" t="str">
        <f>IF(ISERROR(VLOOKUP(C1467,CCONF!$A$2:$D$1020,4,FALSE)),"",VLOOKUP(C1467,CCONF!$A$2:$D$1020,4,FALSE))</f>
        <v/>
      </c>
    </row>
    <row r="1468" spans="1:5" x14ac:dyDescent="0.4">
      <c r="A1468" s="8" t="s">
        <v>10</v>
      </c>
      <c r="B1468" s="8" t="s">
        <v>2996</v>
      </c>
      <c r="C1468" s="8">
        <v>2515203</v>
      </c>
      <c r="D1468" s="8" t="str">
        <f>IF(ISERROR(VLOOKUP(C1468,CCONF!$A$2:$D$1020,4,FALSE)),"SIM","NÃO")</f>
        <v>SIM</v>
      </c>
      <c r="E1468" s="8" t="str">
        <f>IF(ISERROR(VLOOKUP(C1468,CCONF!$A$2:$D$1020,4,FALSE)),"",VLOOKUP(C1468,CCONF!$A$2:$D$1020,4,FALSE))</f>
        <v/>
      </c>
    </row>
    <row r="1469" spans="1:5" x14ac:dyDescent="0.4">
      <c r="A1469" s="8" t="s">
        <v>10</v>
      </c>
      <c r="B1469" s="8" t="s">
        <v>2997</v>
      </c>
      <c r="C1469" s="8">
        <v>2515302</v>
      </c>
      <c r="D1469" s="8" t="str">
        <f>IF(ISERROR(VLOOKUP(C1469,CCONF!$A$2:$D$1020,4,FALSE)),"SIM","NÃO")</f>
        <v>SIM</v>
      </c>
      <c r="E1469" s="8" t="str">
        <f>IF(ISERROR(VLOOKUP(C1469,CCONF!$A$2:$D$1020,4,FALSE)),"",VLOOKUP(C1469,CCONF!$A$2:$D$1020,4,FALSE))</f>
        <v/>
      </c>
    </row>
    <row r="1470" spans="1:5" x14ac:dyDescent="0.4">
      <c r="A1470" s="8" t="s">
        <v>10</v>
      </c>
      <c r="B1470" s="8" t="s">
        <v>2998</v>
      </c>
      <c r="C1470" s="8">
        <v>2515401</v>
      </c>
      <c r="D1470" s="8" t="str">
        <f>IF(ISERROR(VLOOKUP(C1470,CCONF!$A$2:$D$1020,4,FALSE)),"SIM","NÃO")</f>
        <v>SIM</v>
      </c>
      <c r="E1470" s="8" t="str">
        <f>IF(ISERROR(VLOOKUP(C1470,CCONF!$A$2:$D$1020,4,FALSE)),"",VLOOKUP(C1470,CCONF!$A$2:$D$1020,4,FALSE))</f>
        <v/>
      </c>
    </row>
    <row r="1471" spans="1:5" x14ac:dyDescent="0.4">
      <c r="A1471" s="8" t="s">
        <v>10</v>
      </c>
      <c r="B1471" s="8" t="s">
        <v>2999</v>
      </c>
      <c r="C1471" s="8">
        <v>2515500</v>
      </c>
      <c r="D1471" s="8" t="str">
        <f>IF(ISERROR(VLOOKUP(C1471,CCONF!$A$2:$D$1020,4,FALSE)),"SIM","NÃO")</f>
        <v>SIM</v>
      </c>
      <c r="E1471" s="8" t="str">
        <f>IF(ISERROR(VLOOKUP(C1471,CCONF!$A$2:$D$1020,4,FALSE)),"",VLOOKUP(C1471,CCONF!$A$2:$D$1020,4,FALSE))</f>
        <v/>
      </c>
    </row>
    <row r="1472" spans="1:5" x14ac:dyDescent="0.4">
      <c r="A1472" s="8" t="s">
        <v>10</v>
      </c>
      <c r="B1472" s="8" t="s">
        <v>3000</v>
      </c>
      <c r="C1472" s="8">
        <v>2515609</v>
      </c>
      <c r="D1472" s="8" t="str">
        <f>IF(ISERROR(VLOOKUP(C1472,CCONF!$A$2:$D$1020,4,FALSE)),"SIM","NÃO")</f>
        <v>SIM</v>
      </c>
      <c r="E1472" s="8" t="str">
        <f>IF(ISERROR(VLOOKUP(C1472,CCONF!$A$2:$D$1020,4,FALSE)),"",VLOOKUP(C1472,CCONF!$A$2:$D$1020,4,FALSE))</f>
        <v/>
      </c>
    </row>
    <row r="1473" spans="1:5" x14ac:dyDescent="0.4">
      <c r="A1473" s="8" t="s">
        <v>10</v>
      </c>
      <c r="B1473" s="8" t="s">
        <v>3001</v>
      </c>
      <c r="C1473" s="8">
        <v>2515708</v>
      </c>
      <c r="D1473" s="8" t="str">
        <f>IF(ISERROR(VLOOKUP(C1473,CCONF!$A$2:$D$1020,4,FALSE)),"SIM","NÃO")</f>
        <v>SIM</v>
      </c>
      <c r="E1473" s="8" t="str">
        <f>IF(ISERROR(VLOOKUP(C1473,CCONF!$A$2:$D$1020,4,FALSE)),"",VLOOKUP(C1473,CCONF!$A$2:$D$1020,4,FALSE))</f>
        <v/>
      </c>
    </row>
    <row r="1474" spans="1:5" x14ac:dyDescent="0.4">
      <c r="A1474" s="8" t="s">
        <v>10</v>
      </c>
      <c r="B1474" s="8" t="s">
        <v>3002</v>
      </c>
      <c r="C1474" s="8">
        <v>2515807</v>
      </c>
      <c r="D1474" s="8" t="str">
        <f>IF(ISERROR(VLOOKUP(C1474,CCONF!$A$2:$D$1020,4,FALSE)),"SIM","NÃO")</f>
        <v>SIM</v>
      </c>
      <c r="E1474" s="8" t="str">
        <f>IF(ISERROR(VLOOKUP(C1474,CCONF!$A$2:$D$1020,4,FALSE)),"",VLOOKUP(C1474,CCONF!$A$2:$D$1020,4,FALSE))</f>
        <v/>
      </c>
    </row>
    <row r="1475" spans="1:5" x14ac:dyDescent="0.4">
      <c r="A1475" s="8" t="s">
        <v>10</v>
      </c>
      <c r="B1475" s="8" t="s">
        <v>3003</v>
      </c>
      <c r="C1475" s="8">
        <v>2515906</v>
      </c>
      <c r="D1475" s="8" t="str">
        <f>IF(ISERROR(VLOOKUP(C1475,CCONF!$A$2:$D$1020,4,FALSE)),"SIM","NÃO")</f>
        <v>SIM</v>
      </c>
      <c r="E1475" s="8" t="str">
        <f>IF(ISERROR(VLOOKUP(C1475,CCONF!$A$2:$D$1020,4,FALSE)),"",VLOOKUP(C1475,CCONF!$A$2:$D$1020,4,FALSE))</f>
        <v/>
      </c>
    </row>
    <row r="1476" spans="1:5" x14ac:dyDescent="0.4">
      <c r="A1476" s="8" t="s">
        <v>10</v>
      </c>
      <c r="B1476" s="8" t="s">
        <v>3004</v>
      </c>
      <c r="C1476" s="8">
        <v>2515930</v>
      </c>
      <c r="D1476" s="8" t="str">
        <f>IF(ISERROR(VLOOKUP(C1476,CCONF!$A$2:$D$1020,4,FALSE)),"SIM","NÃO")</f>
        <v>SIM</v>
      </c>
      <c r="E1476" s="8" t="str">
        <f>IF(ISERROR(VLOOKUP(C1476,CCONF!$A$2:$D$1020,4,FALSE)),"",VLOOKUP(C1476,CCONF!$A$2:$D$1020,4,FALSE))</f>
        <v/>
      </c>
    </row>
    <row r="1477" spans="1:5" x14ac:dyDescent="0.4">
      <c r="A1477" s="8" t="s">
        <v>10</v>
      </c>
      <c r="B1477" s="8" t="s">
        <v>3005</v>
      </c>
      <c r="C1477" s="8">
        <v>2515971</v>
      </c>
      <c r="D1477" s="8" t="str">
        <f>IF(ISERROR(VLOOKUP(C1477,CCONF!$A$2:$D$1020,4,FALSE)),"SIM","NÃO")</f>
        <v>SIM</v>
      </c>
      <c r="E1477" s="8" t="str">
        <f>IF(ISERROR(VLOOKUP(C1477,CCONF!$A$2:$D$1020,4,FALSE)),"",VLOOKUP(C1477,CCONF!$A$2:$D$1020,4,FALSE))</f>
        <v/>
      </c>
    </row>
    <row r="1478" spans="1:5" x14ac:dyDescent="0.4">
      <c r="A1478" s="8" t="s">
        <v>10</v>
      </c>
      <c r="B1478" s="8" t="s">
        <v>3006</v>
      </c>
      <c r="C1478" s="8">
        <v>2516003</v>
      </c>
      <c r="D1478" s="8" t="str">
        <f>IF(ISERROR(VLOOKUP(C1478,CCONF!$A$2:$D$1020,4,FALSE)),"SIM","NÃO")</f>
        <v>SIM</v>
      </c>
      <c r="E1478" s="8" t="str">
        <f>IF(ISERROR(VLOOKUP(C1478,CCONF!$A$2:$D$1020,4,FALSE)),"",VLOOKUP(C1478,CCONF!$A$2:$D$1020,4,FALSE))</f>
        <v/>
      </c>
    </row>
    <row r="1479" spans="1:5" x14ac:dyDescent="0.4">
      <c r="A1479" s="8" t="s">
        <v>10</v>
      </c>
      <c r="B1479" s="8" t="s">
        <v>3007</v>
      </c>
      <c r="C1479" s="8">
        <v>2516102</v>
      </c>
      <c r="D1479" s="8" t="str">
        <f>IF(ISERROR(VLOOKUP(C1479,CCONF!$A$2:$D$1020,4,FALSE)),"SIM","NÃO")</f>
        <v>SIM</v>
      </c>
      <c r="E1479" s="8" t="str">
        <f>IF(ISERROR(VLOOKUP(C1479,CCONF!$A$2:$D$1020,4,FALSE)),"",VLOOKUP(C1479,CCONF!$A$2:$D$1020,4,FALSE))</f>
        <v/>
      </c>
    </row>
    <row r="1480" spans="1:5" x14ac:dyDescent="0.4">
      <c r="A1480" s="8" t="s">
        <v>10</v>
      </c>
      <c r="B1480" s="8" t="s">
        <v>3008</v>
      </c>
      <c r="C1480" s="8">
        <v>2516151</v>
      </c>
      <c r="D1480" s="8" t="str">
        <f>IF(ISERROR(VLOOKUP(C1480,CCONF!$A$2:$D$1020,4,FALSE)),"SIM","NÃO")</f>
        <v>SIM</v>
      </c>
      <c r="E1480" s="8" t="str">
        <f>IF(ISERROR(VLOOKUP(C1480,CCONF!$A$2:$D$1020,4,FALSE)),"",VLOOKUP(C1480,CCONF!$A$2:$D$1020,4,FALSE))</f>
        <v/>
      </c>
    </row>
    <row r="1481" spans="1:5" x14ac:dyDescent="0.4">
      <c r="A1481" s="8" t="s">
        <v>10</v>
      </c>
      <c r="B1481" s="8" t="s">
        <v>3009</v>
      </c>
      <c r="C1481" s="8">
        <v>2516201</v>
      </c>
      <c r="D1481" s="8" t="str">
        <f>IF(ISERROR(VLOOKUP(C1481,CCONF!$A$2:$D$1020,4,FALSE)),"SIM","NÃO")</f>
        <v>SIM</v>
      </c>
      <c r="E1481" s="8" t="str">
        <f>IF(ISERROR(VLOOKUP(C1481,CCONF!$A$2:$D$1020,4,FALSE)),"",VLOOKUP(C1481,CCONF!$A$2:$D$1020,4,FALSE))</f>
        <v/>
      </c>
    </row>
    <row r="1482" spans="1:5" x14ac:dyDescent="0.4">
      <c r="A1482" s="8" t="s">
        <v>10</v>
      </c>
      <c r="B1482" s="8" t="s">
        <v>3010</v>
      </c>
      <c r="C1482" s="8">
        <v>2516300</v>
      </c>
      <c r="D1482" s="8" t="str">
        <f>IF(ISERROR(VLOOKUP(C1482,CCONF!$A$2:$D$1020,4,FALSE)),"SIM","NÃO")</f>
        <v>SIM</v>
      </c>
      <c r="E1482" s="8" t="str">
        <f>IF(ISERROR(VLOOKUP(C1482,CCONF!$A$2:$D$1020,4,FALSE)),"",VLOOKUP(C1482,CCONF!$A$2:$D$1020,4,FALSE))</f>
        <v/>
      </c>
    </row>
    <row r="1483" spans="1:5" x14ac:dyDescent="0.4">
      <c r="A1483" s="8" t="s">
        <v>10</v>
      </c>
      <c r="B1483" s="8" t="s">
        <v>3011</v>
      </c>
      <c r="C1483" s="8">
        <v>2516409</v>
      </c>
      <c r="D1483" s="8" t="str">
        <f>IF(ISERROR(VLOOKUP(C1483,CCONF!$A$2:$D$1020,4,FALSE)),"SIM","NÃO")</f>
        <v>SIM</v>
      </c>
      <c r="E1483" s="8" t="str">
        <f>IF(ISERROR(VLOOKUP(C1483,CCONF!$A$2:$D$1020,4,FALSE)),"",VLOOKUP(C1483,CCONF!$A$2:$D$1020,4,FALSE))</f>
        <v/>
      </c>
    </row>
    <row r="1484" spans="1:5" x14ac:dyDescent="0.4">
      <c r="A1484" s="8" t="s">
        <v>10</v>
      </c>
      <c r="B1484" s="8" t="s">
        <v>3012</v>
      </c>
      <c r="C1484" s="8">
        <v>2516508</v>
      </c>
      <c r="D1484" s="8" t="str">
        <f>IF(ISERROR(VLOOKUP(C1484,CCONF!$A$2:$D$1020,4,FALSE)),"SIM","NÃO")</f>
        <v>SIM</v>
      </c>
      <c r="E1484" s="8" t="str">
        <f>IF(ISERROR(VLOOKUP(C1484,CCONF!$A$2:$D$1020,4,FALSE)),"",VLOOKUP(C1484,CCONF!$A$2:$D$1020,4,FALSE))</f>
        <v/>
      </c>
    </row>
    <row r="1485" spans="1:5" x14ac:dyDescent="0.4">
      <c r="A1485" s="8" t="s">
        <v>10</v>
      </c>
      <c r="B1485" s="8" t="s">
        <v>3013</v>
      </c>
      <c r="C1485" s="8">
        <v>2516607</v>
      </c>
      <c r="D1485" s="8" t="str">
        <f>IF(ISERROR(VLOOKUP(C1485,CCONF!$A$2:$D$1020,4,FALSE)),"SIM","NÃO")</f>
        <v>SIM</v>
      </c>
      <c r="E1485" s="8" t="str">
        <f>IF(ISERROR(VLOOKUP(C1485,CCONF!$A$2:$D$1020,4,FALSE)),"",VLOOKUP(C1485,CCONF!$A$2:$D$1020,4,FALSE))</f>
        <v/>
      </c>
    </row>
    <row r="1486" spans="1:5" x14ac:dyDescent="0.4">
      <c r="A1486" s="8" t="s">
        <v>10</v>
      </c>
      <c r="B1486" s="8" t="s">
        <v>3014</v>
      </c>
      <c r="C1486" s="8">
        <v>2516706</v>
      </c>
      <c r="D1486" s="8" t="str">
        <f>IF(ISERROR(VLOOKUP(C1486,CCONF!$A$2:$D$1020,4,FALSE)),"SIM","NÃO")</f>
        <v>SIM</v>
      </c>
      <c r="E1486" s="8" t="str">
        <f>IF(ISERROR(VLOOKUP(C1486,CCONF!$A$2:$D$1020,4,FALSE)),"",VLOOKUP(C1486,CCONF!$A$2:$D$1020,4,FALSE))</f>
        <v/>
      </c>
    </row>
    <row r="1487" spans="1:5" x14ac:dyDescent="0.4">
      <c r="A1487" s="8" t="s">
        <v>10</v>
      </c>
      <c r="B1487" s="8" t="s">
        <v>3015</v>
      </c>
      <c r="C1487" s="8">
        <v>2516755</v>
      </c>
      <c r="D1487" s="8" t="str">
        <f>IF(ISERROR(VLOOKUP(C1487,CCONF!$A$2:$D$1020,4,FALSE)),"SIM","NÃO")</f>
        <v>SIM</v>
      </c>
      <c r="E1487" s="8" t="str">
        <f>IF(ISERROR(VLOOKUP(C1487,CCONF!$A$2:$D$1020,4,FALSE)),"",VLOOKUP(C1487,CCONF!$A$2:$D$1020,4,FALSE))</f>
        <v/>
      </c>
    </row>
    <row r="1488" spans="1:5" x14ac:dyDescent="0.4">
      <c r="A1488" s="8" t="s">
        <v>10</v>
      </c>
      <c r="B1488" s="8" t="s">
        <v>3016</v>
      </c>
      <c r="C1488" s="8">
        <v>2516805</v>
      </c>
      <c r="D1488" s="8" t="str">
        <f>IF(ISERROR(VLOOKUP(C1488,CCONF!$A$2:$D$1020,4,FALSE)),"SIM","NÃO")</f>
        <v>SIM</v>
      </c>
      <c r="E1488" s="8" t="str">
        <f>IF(ISERROR(VLOOKUP(C1488,CCONF!$A$2:$D$1020,4,FALSE)),"",VLOOKUP(C1488,CCONF!$A$2:$D$1020,4,FALSE))</f>
        <v/>
      </c>
    </row>
    <row r="1489" spans="1:5" x14ac:dyDescent="0.4">
      <c r="A1489" s="8" t="s">
        <v>10</v>
      </c>
      <c r="B1489" s="8" t="s">
        <v>3017</v>
      </c>
      <c r="C1489" s="8">
        <v>2516904</v>
      </c>
      <c r="D1489" s="8" t="str">
        <f>IF(ISERROR(VLOOKUP(C1489,CCONF!$A$2:$D$1020,4,FALSE)),"SIM","NÃO")</f>
        <v>SIM</v>
      </c>
      <c r="E1489" s="8" t="str">
        <f>IF(ISERROR(VLOOKUP(C1489,CCONF!$A$2:$D$1020,4,FALSE)),"",VLOOKUP(C1489,CCONF!$A$2:$D$1020,4,FALSE))</f>
        <v/>
      </c>
    </row>
    <row r="1490" spans="1:5" x14ac:dyDescent="0.4">
      <c r="A1490" s="8" t="s">
        <v>10</v>
      </c>
      <c r="B1490" s="8" t="s">
        <v>3018</v>
      </c>
      <c r="C1490" s="8">
        <v>2517001</v>
      </c>
      <c r="D1490" s="8" t="str">
        <f>IF(ISERROR(VLOOKUP(C1490,CCONF!$A$2:$D$1020,4,FALSE)),"SIM","NÃO")</f>
        <v>SIM</v>
      </c>
      <c r="E1490" s="8" t="str">
        <f>IF(ISERROR(VLOOKUP(C1490,CCONF!$A$2:$D$1020,4,FALSE)),"",VLOOKUP(C1490,CCONF!$A$2:$D$1020,4,FALSE))</f>
        <v/>
      </c>
    </row>
    <row r="1491" spans="1:5" x14ac:dyDescent="0.4">
      <c r="A1491" s="8" t="s">
        <v>10</v>
      </c>
      <c r="B1491" s="8" t="s">
        <v>2812</v>
      </c>
      <c r="C1491" s="8">
        <v>2517100</v>
      </c>
      <c r="D1491" s="8" t="str">
        <f>IF(ISERROR(VLOOKUP(C1491,CCONF!$A$2:$D$1020,4,FALSE)),"SIM","NÃO")</f>
        <v>SIM</v>
      </c>
      <c r="E1491" s="8" t="str">
        <f>IF(ISERROR(VLOOKUP(C1491,CCONF!$A$2:$D$1020,4,FALSE)),"",VLOOKUP(C1491,CCONF!$A$2:$D$1020,4,FALSE))</f>
        <v/>
      </c>
    </row>
    <row r="1492" spans="1:5" x14ac:dyDescent="0.4">
      <c r="A1492" s="8" t="s">
        <v>10</v>
      </c>
      <c r="B1492" s="8" t="s">
        <v>3019</v>
      </c>
      <c r="C1492" s="8">
        <v>2517209</v>
      </c>
      <c r="D1492" s="8" t="str">
        <f>IF(ISERROR(VLOOKUP(C1492,CCONF!$A$2:$D$1020,4,FALSE)),"SIM","NÃO")</f>
        <v>SIM</v>
      </c>
      <c r="E1492" s="8" t="str">
        <f>IF(ISERROR(VLOOKUP(C1492,CCONF!$A$2:$D$1020,4,FALSE)),"",VLOOKUP(C1492,CCONF!$A$2:$D$1020,4,FALSE))</f>
        <v/>
      </c>
    </row>
    <row r="1493" spans="1:5" x14ac:dyDescent="0.4">
      <c r="A1493" s="8" t="s">
        <v>10</v>
      </c>
      <c r="B1493" s="8" t="s">
        <v>3020</v>
      </c>
      <c r="C1493" s="8">
        <v>2517407</v>
      </c>
      <c r="D1493" s="8" t="str">
        <f>IF(ISERROR(VLOOKUP(C1493,CCONF!$A$2:$D$1020,4,FALSE)),"SIM","NÃO")</f>
        <v>SIM</v>
      </c>
      <c r="E1493" s="8" t="str">
        <f>IF(ISERROR(VLOOKUP(C1493,CCONF!$A$2:$D$1020,4,FALSE)),"",VLOOKUP(C1493,CCONF!$A$2:$D$1020,4,FALSE))</f>
        <v/>
      </c>
    </row>
    <row r="1494" spans="1:5" x14ac:dyDescent="0.4">
      <c r="A1494" s="8" t="s">
        <v>51</v>
      </c>
      <c r="B1494" s="8" t="s">
        <v>3021</v>
      </c>
      <c r="C1494" s="8">
        <v>2600054</v>
      </c>
      <c r="D1494" s="8" t="str">
        <f>IF(ISERROR(VLOOKUP(C1494,CCONF!$A$2:$D$1020,4,FALSE)),"SIM","NÃO")</f>
        <v>SIM</v>
      </c>
      <c r="E1494" s="8" t="str">
        <f>IF(ISERROR(VLOOKUP(C1494,CCONF!$A$2:$D$1020,4,FALSE)),"",VLOOKUP(C1494,CCONF!$A$2:$D$1020,4,FALSE))</f>
        <v/>
      </c>
    </row>
    <row r="1495" spans="1:5" x14ac:dyDescent="0.4">
      <c r="A1495" s="8" t="s">
        <v>51</v>
      </c>
      <c r="B1495" s="8" t="s">
        <v>3022</v>
      </c>
      <c r="C1495" s="8">
        <v>2600104</v>
      </c>
      <c r="D1495" s="8" t="str">
        <f>IF(ISERROR(VLOOKUP(C1495,CCONF!$A$2:$D$1020,4,FALSE)),"SIM","NÃO")</f>
        <v>SIM</v>
      </c>
      <c r="E1495" s="8" t="str">
        <f>IF(ISERROR(VLOOKUP(C1495,CCONF!$A$2:$D$1020,4,FALSE)),"",VLOOKUP(C1495,CCONF!$A$2:$D$1020,4,FALSE))</f>
        <v/>
      </c>
    </row>
    <row r="1496" spans="1:5" x14ac:dyDescent="0.4">
      <c r="A1496" s="8" t="s">
        <v>51</v>
      </c>
      <c r="B1496" s="8" t="s">
        <v>3023</v>
      </c>
      <c r="C1496" s="8">
        <v>2600203</v>
      </c>
      <c r="D1496" s="8" t="str">
        <f>IF(ISERROR(VLOOKUP(C1496,CCONF!$A$2:$D$1020,4,FALSE)),"SIM","NÃO")</f>
        <v>SIM</v>
      </c>
      <c r="E1496" s="8" t="str">
        <f>IF(ISERROR(VLOOKUP(C1496,CCONF!$A$2:$D$1020,4,FALSE)),"",VLOOKUP(C1496,CCONF!$A$2:$D$1020,4,FALSE))</f>
        <v/>
      </c>
    </row>
    <row r="1497" spans="1:5" x14ac:dyDescent="0.4">
      <c r="A1497" s="8" t="s">
        <v>51</v>
      </c>
      <c r="B1497" s="8" t="s">
        <v>3024</v>
      </c>
      <c r="C1497" s="8">
        <v>2600302</v>
      </c>
      <c r="D1497" s="8" t="str">
        <f>IF(ISERROR(VLOOKUP(C1497,CCONF!$A$2:$D$1020,4,FALSE)),"SIM","NÃO")</f>
        <v>SIM</v>
      </c>
      <c r="E1497" s="8" t="str">
        <f>IF(ISERROR(VLOOKUP(C1497,CCONF!$A$2:$D$1020,4,FALSE)),"",VLOOKUP(C1497,CCONF!$A$2:$D$1020,4,FALSE))</f>
        <v/>
      </c>
    </row>
    <row r="1498" spans="1:5" x14ac:dyDescent="0.4">
      <c r="A1498" s="8" t="s">
        <v>51</v>
      </c>
      <c r="B1498" s="8" t="s">
        <v>3025</v>
      </c>
      <c r="C1498" s="8">
        <v>2600401</v>
      </c>
      <c r="D1498" s="8" t="str">
        <f>IF(ISERROR(VLOOKUP(C1498,CCONF!$A$2:$D$1020,4,FALSE)),"SIM","NÃO")</f>
        <v>SIM</v>
      </c>
      <c r="E1498" s="8" t="str">
        <f>IF(ISERROR(VLOOKUP(C1498,CCONF!$A$2:$D$1020,4,FALSE)),"",VLOOKUP(C1498,CCONF!$A$2:$D$1020,4,FALSE))</f>
        <v/>
      </c>
    </row>
    <row r="1499" spans="1:5" x14ac:dyDescent="0.4">
      <c r="A1499" s="8" t="s">
        <v>51</v>
      </c>
      <c r="B1499" s="8" t="s">
        <v>3026</v>
      </c>
      <c r="C1499" s="8">
        <v>2600500</v>
      </c>
      <c r="D1499" s="8" t="str">
        <f>IF(ISERROR(VLOOKUP(C1499,CCONF!$A$2:$D$1020,4,FALSE)),"SIM","NÃO")</f>
        <v>SIM</v>
      </c>
      <c r="E1499" s="8" t="str">
        <f>IF(ISERROR(VLOOKUP(C1499,CCONF!$A$2:$D$1020,4,FALSE)),"",VLOOKUP(C1499,CCONF!$A$2:$D$1020,4,FALSE))</f>
        <v/>
      </c>
    </row>
    <row r="1500" spans="1:5" x14ac:dyDescent="0.4">
      <c r="A1500" s="8" t="s">
        <v>51</v>
      </c>
      <c r="B1500" s="8" t="s">
        <v>2820</v>
      </c>
      <c r="C1500" s="8">
        <v>2600609</v>
      </c>
      <c r="D1500" s="8" t="str">
        <f>IF(ISERROR(VLOOKUP(C1500,CCONF!$A$2:$D$1020,4,FALSE)),"SIM","NÃO")</f>
        <v>SIM</v>
      </c>
      <c r="E1500" s="8" t="str">
        <f>IF(ISERROR(VLOOKUP(C1500,CCONF!$A$2:$D$1020,4,FALSE)),"",VLOOKUP(C1500,CCONF!$A$2:$D$1020,4,FALSE))</f>
        <v/>
      </c>
    </row>
    <row r="1501" spans="1:5" x14ac:dyDescent="0.4">
      <c r="A1501" s="8" t="s">
        <v>51</v>
      </c>
      <c r="B1501" s="8" t="s">
        <v>3027</v>
      </c>
      <c r="C1501" s="8">
        <v>2600708</v>
      </c>
      <c r="D1501" s="8" t="str">
        <f>IF(ISERROR(VLOOKUP(C1501,CCONF!$A$2:$D$1020,4,FALSE)),"SIM","NÃO")</f>
        <v>SIM</v>
      </c>
      <c r="E1501" s="8" t="str">
        <f>IF(ISERROR(VLOOKUP(C1501,CCONF!$A$2:$D$1020,4,FALSE)),"",VLOOKUP(C1501,CCONF!$A$2:$D$1020,4,FALSE))</f>
        <v/>
      </c>
    </row>
    <row r="1502" spans="1:5" x14ac:dyDescent="0.4">
      <c r="A1502" s="8" t="s">
        <v>51</v>
      </c>
      <c r="B1502" s="8" t="s">
        <v>3028</v>
      </c>
      <c r="C1502" s="8">
        <v>2600807</v>
      </c>
      <c r="D1502" s="8" t="str">
        <f>IF(ISERROR(VLOOKUP(C1502,CCONF!$A$2:$D$1020,4,FALSE)),"SIM","NÃO")</f>
        <v>SIM</v>
      </c>
      <c r="E1502" s="8" t="str">
        <f>IF(ISERROR(VLOOKUP(C1502,CCONF!$A$2:$D$1020,4,FALSE)),"",VLOOKUP(C1502,CCONF!$A$2:$D$1020,4,FALSE))</f>
        <v/>
      </c>
    </row>
    <row r="1503" spans="1:5" x14ac:dyDescent="0.4">
      <c r="A1503" s="8" t="s">
        <v>51</v>
      </c>
      <c r="B1503" s="8" t="s">
        <v>3029</v>
      </c>
      <c r="C1503" s="8">
        <v>2600906</v>
      </c>
      <c r="D1503" s="8" t="str">
        <f>IF(ISERROR(VLOOKUP(C1503,CCONF!$A$2:$D$1020,4,FALSE)),"SIM","NÃO")</f>
        <v>SIM</v>
      </c>
      <c r="E1503" s="8" t="str">
        <f>IF(ISERROR(VLOOKUP(C1503,CCONF!$A$2:$D$1020,4,FALSE)),"",VLOOKUP(C1503,CCONF!$A$2:$D$1020,4,FALSE))</f>
        <v/>
      </c>
    </row>
    <row r="1504" spans="1:5" x14ac:dyDescent="0.4">
      <c r="A1504" s="8" t="s">
        <v>51</v>
      </c>
      <c r="B1504" s="8" t="s">
        <v>3030</v>
      </c>
      <c r="C1504" s="8">
        <v>2601003</v>
      </c>
      <c r="D1504" s="8" t="str">
        <f>IF(ISERROR(VLOOKUP(C1504,CCONF!$A$2:$D$1020,4,FALSE)),"SIM","NÃO")</f>
        <v>SIM</v>
      </c>
      <c r="E1504" s="8" t="str">
        <f>IF(ISERROR(VLOOKUP(C1504,CCONF!$A$2:$D$1020,4,FALSE)),"",VLOOKUP(C1504,CCONF!$A$2:$D$1020,4,FALSE))</f>
        <v/>
      </c>
    </row>
    <row r="1505" spans="1:5" x14ac:dyDescent="0.4">
      <c r="A1505" s="8" t="s">
        <v>51</v>
      </c>
      <c r="B1505" s="8" t="s">
        <v>3031</v>
      </c>
      <c r="C1505" s="8">
        <v>2601052</v>
      </c>
      <c r="D1505" s="8" t="str">
        <f>IF(ISERROR(VLOOKUP(C1505,CCONF!$A$2:$D$1020,4,FALSE)),"SIM","NÃO")</f>
        <v>SIM</v>
      </c>
      <c r="E1505" s="8" t="str">
        <f>IF(ISERROR(VLOOKUP(C1505,CCONF!$A$2:$D$1020,4,FALSE)),"",VLOOKUP(C1505,CCONF!$A$2:$D$1020,4,FALSE))</f>
        <v/>
      </c>
    </row>
    <row r="1506" spans="1:5" x14ac:dyDescent="0.4">
      <c r="A1506" s="8" t="s">
        <v>51</v>
      </c>
      <c r="B1506" s="8" t="s">
        <v>3032</v>
      </c>
      <c r="C1506" s="8">
        <v>2601102</v>
      </c>
      <c r="D1506" s="8" t="str">
        <f>IF(ISERROR(VLOOKUP(C1506,CCONF!$A$2:$D$1020,4,FALSE)),"SIM","NÃO")</f>
        <v>SIM</v>
      </c>
      <c r="E1506" s="8" t="str">
        <f>IF(ISERROR(VLOOKUP(C1506,CCONF!$A$2:$D$1020,4,FALSE)),"",VLOOKUP(C1506,CCONF!$A$2:$D$1020,4,FALSE))</f>
        <v/>
      </c>
    </row>
    <row r="1507" spans="1:5" x14ac:dyDescent="0.4">
      <c r="A1507" s="8" t="s">
        <v>51</v>
      </c>
      <c r="B1507" s="8" t="s">
        <v>3033</v>
      </c>
      <c r="C1507" s="8">
        <v>2601201</v>
      </c>
      <c r="D1507" s="8" t="str">
        <f>IF(ISERROR(VLOOKUP(C1507,CCONF!$A$2:$D$1020,4,FALSE)),"SIM","NÃO")</f>
        <v>SIM</v>
      </c>
      <c r="E1507" s="8" t="str">
        <f>IF(ISERROR(VLOOKUP(C1507,CCONF!$A$2:$D$1020,4,FALSE)),"",VLOOKUP(C1507,CCONF!$A$2:$D$1020,4,FALSE))</f>
        <v/>
      </c>
    </row>
    <row r="1508" spans="1:5" x14ac:dyDescent="0.4">
      <c r="A1508" s="8" t="s">
        <v>51</v>
      </c>
      <c r="B1508" s="8" t="s">
        <v>3034</v>
      </c>
      <c r="C1508" s="8">
        <v>2601300</v>
      </c>
      <c r="D1508" s="8" t="str">
        <f>IF(ISERROR(VLOOKUP(C1508,CCONF!$A$2:$D$1020,4,FALSE)),"SIM","NÃO")</f>
        <v>SIM</v>
      </c>
      <c r="E1508" s="8" t="str">
        <f>IF(ISERROR(VLOOKUP(C1508,CCONF!$A$2:$D$1020,4,FALSE)),"",VLOOKUP(C1508,CCONF!$A$2:$D$1020,4,FALSE))</f>
        <v/>
      </c>
    </row>
    <row r="1509" spans="1:5" x14ac:dyDescent="0.4">
      <c r="A1509" s="8" t="s">
        <v>51</v>
      </c>
      <c r="B1509" s="8" t="s">
        <v>3035</v>
      </c>
      <c r="C1509" s="8">
        <v>2601409</v>
      </c>
      <c r="D1509" s="8" t="str">
        <f>IF(ISERROR(VLOOKUP(C1509,CCONF!$A$2:$D$1020,4,FALSE)),"SIM","NÃO")</f>
        <v>SIM</v>
      </c>
      <c r="E1509" s="8" t="str">
        <f>IF(ISERROR(VLOOKUP(C1509,CCONF!$A$2:$D$1020,4,FALSE)),"",VLOOKUP(C1509,CCONF!$A$2:$D$1020,4,FALSE))</f>
        <v/>
      </c>
    </row>
    <row r="1510" spans="1:5" x14ac:dyDescent="0.4">
      <c r="A1510" s="8" t="s">
        <v>51</v>
      </c>
      <c r="B1510" s="8" t="s">
        <v>3036</v>
      </c>
      <c r="C1510" s="8">
        <v>2601508</v>
      </c>
      <c r="D1510" s="8" t="str">
        <f>IF(ISERROR(VLOOKUP(C1510,CCONF!$A$2:$D$1020,4,FALSE)),"SIM","NÃO")</f>
        <v>SIM</v>
      </c>
      <c r="E1510" s="8" t="str">
        <f>IF(ISERROR(VLOOKUP(C1510,CCONF!$A$2:$D$1020,4,FALSE)),"",VLOOKUP(C1510,CCONF!$A$2:$D$1020,4,FALSE))</f>
        <v/>
      </c>
    </row>
    <row r="1511" spans="1:5" x14ac:dyDescent="0.4">
      <c r="A1511" s="8" t="s">
        <v>51</v>
      </c>
      <c r="B1511" s="8" t="s">
        <v>3037</v>
      </c>
      <c r="C1511" s="8">
        <v>2601607</v>
      </c>
      <c r="D1511" s="8" t="str">
        <f>IF(ISERROR(VLOOKUP(C1511,CCONF!$A$2:$D$1020,4,FALSE)),"SIM","NÃO")</f>
        <v>SIM</v>
      </c>
      <c r="E1511" s="8" t="str">
        <f>IF(ISERROR(VLOOKUP(C1511,CCONF!$A$2:$D$1020,4,FALSE)),"",VLOOKUP(C1511,CCONF!$A$2:$D$1020,4,FALSE))</f>
        <v/>
      </c>
    </row>
    <row r="1512" spans="1:5" x14ac:dyDescent="0.4">
      <c r="A1512" s="8" t="s">
        <v>51</v>
      </c>
      <c r="B1512" s="8" t="s">
        <v>3038</v>
      </c>
      <c r="C1512" s="8">
        <v>2601706</v>
      </c>
      <c r="D1512" s="8" t="str">
        <f>IF(ISERROR(VLOOKUP(C1512,CCONF!$A$2:$D$1020,4,FALSE)),"SIM","NÃO")</f>
        <v>SIM</v>
      </c>
      <c r="E1512" s="8" t="str">
        <f>IF(ISERROR(VLOOKUP(C1512,CCONF!$A$2:$D$1020,4,FALSE)),"",VLOOKUP(C1512,CCONF!$A$2:$D$1020,4,FALSE))</f>
        <v/>
      </c>
    </row>
    <row r="1513" spans="1:5" x14ac:dyDescent="0.4">
      <c r="A1513" s="8" t="s">
        <v>51</v>
      </c>
      <c r="B1513" s="8" t="s">
        <v>3039</v>
      </c>
      <c r="C1513" s="8">
        <v>2601805</v>
      </c>
      <c r="D1513" s="8" t="str">
        <f>IF(ISERROR(VLOOKUP(C1513,CCONF!$A$2:$D$1020,4,FALSE)),"SIM","NÃO")</f>
        <v>SIM</v>
      </c>
      <c r="E1513" s="8" t="str">
        <f>IF(ISERROR(VLOOKUP(C1513,CCONF!$A$2:$D$1020,4,FALSE)),"",VLOOKUP(C1513,CCONF!$A$2:$D$1020,4,FALSE))</f>
        <v/>
      </c>
    </row>
    <row r="1514" spans="1:5" x14ac:dyDescent="0.4">
      <c r="A1514" s="8" t="s">
        <v>51</v>
      </c>
      <c r="B1514" s="8" t="s">
        <v>3040</v>
      </c>
      <c r="C1514" s="8">
        <v>2601904</v>
      </c>
      <c r="D1514" s="8" t="str">
        <f>IF(ISERROR(VLOOKUP(C1514,CCONF!$A$2:$D$1020,4,FALSE)),"SIM","NÃO")</f>
        <v>SIM</v>
      </c>
      <c r="E1514" s="8" t="str">
        <f>IF(ISERROR(VLOOKUP(C1514,CCONF!$A$2:$D$1020,4,FALSE)),"",VLOOKUP(C1514,CCONF!$A$2:$D$1020,4,FALSE))</f>
        <v/>
      </c>
    </row>
    <row r="1515" spans="1:5" x14ac:dyDescent="0.4">
      <c r="A1515" s="8" t="s">
        <v>51</v>
      </c>
      <c r="B1515" s="8" t="s">
        <v>3041</v>
      </c>
      <c r="C1515" s="8">
        <v>2602001</v>
      </c>
      <c r="D1515" s="8" t="str">
        <f>IF(ISERROR(VLOOKUP(C1515,CCONF!$A$2:$D$1020,4,FALSE)),"SIM","NÃO")</f>
        <v>SIM</v>
      </c>
      <c r="E1515" s="8" t="str">
        <f>IF(ISERROR(VLOOKUP(C1515,CCONF!$A$2:$D$1020,4,FALSE)),"",VLOOKUP(C1515,CCONF!$A$2:$D$1020,4,FALSE))</f>
        <v/>
      </c>
    </row>
    <row r="1516" spans="1:5" x14ac:dyDescent="0.4">
      <c r="A1516" s="8" t="s">
        <v>51</v>
      </c>
      <c r="B1516" s="8" t="s">
        <v>3042</v>
      </c>
      <c r="C1516" s="8">
        <v>2602100</v>
      </c>
      <c r="D1516" s="8" t="str">
        <f>IF(ISERROR(VLOOKUP(C1516,CCONF!$A$2:$D$1020,4,FALSE)),"SIM","NÃO")</f>
        <v>SIM</v>
      </c>
      <c r="E1516" s="8" t="str">
        <f>IF(ISERROR(VLOOKUP(C1516,CCONF!$A$2:$D$1020,4,FALSE)),"",VLOOKUP(C1516,CCONF!$A$2:$D$1020,4,FALSE))</f>
        <v/>
      </c>
    </row>
    <row r="1517" spans="1:5" x14ac:dyDescent="0.4">
      <c r="A1517" s="8" t="s">
        <v>51</v>
      </c>
      <c r="B1517" s="8" t="s">
        <v>2068</v>
      </c>
      <c r="C1517" s="8">
        <v>2602209</v>
      </c>
      <c r="D1517" s="8" t="str">
        <f>IF(ISERROR(VLOOKUP(C1517,CCONF!$A$2:$D$1020,4,FALSE)),"SIM","NÃO")</f>
        <v>SIM</v>
      </c>
      <c r="E1517" s="8" t="str">
        <f>IF(ISERROR(VLOOKUP(C1517,CCONF!$A$2:$D$1020,4,FALSE)),"",VLOOKUP(C1517,CCONF!$A$2:$D$1020,4,FALSE))</f>
        <v/>
      </c>
    </row>
    <row r="1518" spans="1:5" x14ac:dyDescent="0.4">
      <c r="A1518" s="8" t="s">
        <v>51</v>
      </c>
      <c r="B1518" s="8" t="s">
        <v>1761</v>
      </c>
      <c r="C1518" s="8">
        <v>2602308</v>
      </c>
      <c r="D1518" s="8" t="str">
        <f>IF(ISERROR(VLOOKUP(C1518,CCONF!$A$2:$D$1020,4,FALSE)),"SIM","NÃO")</f>
        <v>SIM</v>
      </c>
      <c r="E1518" s="8" t="str">
        <f>IF(ISERROR(VLOOKUP(C1518,CCONF!$A$2:$D$1020,4,FALSE)),"",VLOOKUP(C1518,CCONF!$A$2:$D$1020,4,FALSE))</f>
        <v/>
      </c>
    </row>
    <row r="1519" spans="1:5" x14ac:dyDescent="0.4">
      <c r="A1519" s="8" t="s">
        <v>51</v>
      </c>
      <c r="B1519" s="8" t="s">
        <v>3043</v>
      </c>
      <c r="C1519" s="8">
        <v>2602407</v>
      </c>
      <c r="D1519" s="8" t="str">
        <f>IF(ISERROR(VLOOKUP(C1519,CCONF!$A$2:$D$1020,4,FALSE)),"SIM","NÃO")</f>
        <v>SIM</v>
      </c>
      <c r="E1519" s="8" t="str">
        <f>IF(ISERROR(VLOOKUP(C1519,CCONF!$A$2:$D$1020,4,FALSE)),"",VLOOKUP(C1519,CCONF!$A$2:$D$1020,4,FALSE))</f>
        <v/>
      </c>
    </row>
    <row r="1520" spans="1:5" x14ac:dyDescent="0.4">
      <c r="A1520" s="8" t="s">
        <v>51</v>
      </c>
      <c r="B1520" s="8" t="s">
        <v>2672</v>
      </c>
      <c r="C1520" s="8">
        <v>2602506</v>
      </c>
      <c r="D1520" s="8" t="str">
        <f>IF(ISERROR(VLOOKUP(C1520,CCONF!$A$2:$D$1020,4,FALSE)),"SIM","NÃO")</f>
        <v>SIM</v>
      </c>
      <c r="E1520" s="8" t="str">
        <f>IF(ISERROR(VLOOKUP(C1520,CCONF!$A$2:$D$1020,4,FALSE)),"",VLOOKUP(C1520,CCONF!$A$2:$D$1020,4,FALSE))</f>
        <v/>
      </c>
    </row>
    <row r="1521" spans="1:5" x14ac:dyDescent="0.4">
      <c r="A1521" s="8" t="s">
        <v>51</v>
      </c>
      <c r="B1521" s="8" t="s">
        <v>3044</v>
      </c>
      <c r="C1521" s="8">
        <v>2602605</v>
      </c>
      <c r="D1521" s="8" t="str">
        <f>IF(ISERROR(VLOOKUP(C1521,CCONF!$A$2:$D$1020,4,FALSE)),"SIM","NÃO")</f>
        <v>SIM</v>
      </c>
      <c r="E1521" s="8" t="str">
        <f>IF(ISERROR(VLOOKUP(C1521,CCONF!$A$2:$D$1020,4,FALSE)),"",VLOOKUP(C1521,CCONF!$A$2:$D$1020,4,FALSE))</f>
        <v/>
      </c>
    </row>
    <row r="1522" spans="1:5" x14ac:dyDescent="0.4">
      <c r="A1522" s="8" t="s">
        <v>51</v>
      </c>
      <c r="B1522" s="8" t="s">
        <v>3045</v>
      </c>
      <c r="C1522" s="8">
        <v>2602704</v>
      </c>
      <c r="D1522" s="8" t="str">
        <f>IF(ISERROR(VLOOKUP(C1522,CCONF!$A$2:$D$1020,4,FALSE)),"SIM","NÃO")</f>
        <v>SIM</v>
      </c>
      <c r="E1522" s="8" t="str">
        <f>IF(ISERROR(VLOOKUP(C1522,CCONF!$A$2:$D$1020,4,FALSE)),"",VLOOKUP(C1522,CCONF!$A$2:$D$1020,4,FALSE))</f>
        <v/>
      </c>
    </row>
    <row r="1523" spans="1:5" x14ac:dyDescent="0.4">
      <c r="A1523" s="8" t="s">
        <v>51</v>
      </c>
      <c r="B1523" s="8" t="s">
        <v>3046</v>
      </c>
      <c r="C1523" s="8">
        <v>2602803</v>
      </c>
      <c r="D1523" s="8" t="str">
        <f>IF(ISERROR(VLOOKUP(C1523,CCONF!$A$2:$D$1020,4,FALSE)),"SIM","NÃO")</f>
        <v>SIM</v>
      </c>
      <c r="E1523" s="8" t="str">
        <f>IF(ISERROR(VLOOKUP(C1523,CCONF!$A$2:$D$1020,4,FALSE)),"",VLOOKUP(C1523,CCONF!$A$2:$D$1020,4,FALSE))</f>
        <v/>
      </c>
    </row>
    <row r="1524" spans="1:5" x14ac:dyDescent="0.4">
      <c r="A1524" s="8" t="s">
        <v>51</v>
      </c>
      <c r="B1524" s="8" t="s">
        <v>3047</v>
      </c>
      <c r="C1524" s="8">
        <v>2602902</v>
      </c>
      <c r="D1524" s="8" t="str">
        <f>IF(ISERROR(VLOOKUP(C1524,CCONF!$A$2:$D$1020,4,FALSE)),"SIM","NÃO")</f>
        <v>SIM</v>
      </c>
      <c r="E1524" s="8" t="str">
        <f>IF(ISERROR(VLOOKUP(C1524,CCONF!$A$2:$D$1020,4,FALSE)),"",VLOOKUP(C1524,CCONF!$A$2:$D$1020,4,FALSE))</f>
        <v/>
      </c>
    </row>
    <row r="1525" spans="1:5" x14ac:dyDescent="0.4">
      <c r="A1525" s="8" t="s">
        <v>51</v>
      </c>
      <c r="B1525" s="8" t="s">
        <v>3048</v>
      </c>
      <c r="C1525" s="8">
        <v>2603009</v>
      </c>
      <c r="D1525" s="8" t="str">
        <f>IF(ISERROR(VLOOKUP(C1525,CCONF!$A$2:$D$1020,4,FALSE)),"SIM","NÃO")</f>
        <v>SIM</v>
      </c>
      <c r="E1525" s="8" t="str">
        <f>IF(ISERROR(VLOOKUP(C1525,CCONF!$A$2:$D$1020,4,FALSE)),"",VLOOKUP(C1525,CCONF!$A$2:$D$1020,4,FALSE))</f>
        <v/>
      </c>
    </row>
    <row r="1526" spans="1:5" x14ac:dyDescent="0.4">
      <c r="A1526" s="8" t="s">
        <v>51</v>
      </c>
      <c r="B1526" s="8" t="s">
        <v>1926</v>
      </c>
      <c r="C1526" s="8">
        <v>2603108</v>
      </c>
      <c r="D1526" s="8" t="str">
        <f>IF(ISERROR(VLOOKUP(C1526,CCONF!$A$2:$D$1020,4,FALSE)),"SIM","NÃO")</f>
        <v>SIM</v>
      </c>
      <c r="E1526" s="8" t="str">
        <f>IF(ISERROR(VLOOKUP(C1526,CCONF!$A$2:$D$1020,4,FALSE)),"",VLOOKUP(C1526,CCONF!$A$2:$D$1020,4,FALSE))</f>
        <v/>
      </c>
    </row>
    <row r="1527" spans="1:5" x14ac:dyDescent="0.4">
      <c r="A1527" s="8" t="s">
        <v>51</v>
      </c>
      <c r="B1527" s="8" t="s">
        <v>3049</v>
      </c>
      <c r="C1527" s="8">
        <v>2603207</v>
      </c>
      <c r="D1527" s="8" t="str">
        <f>IF(ISERROR(VLOOKUP(C1527,CCONF!$A$2:$D$1020,4,FALSE)),"SIM","NÃO")</f>
        <v>SIM</v>
      </c>
      <c r="E1527" s="8" t="str">
        <f>IF(ISERROR(VLOOKUP(C1527,CCONF!$A$2:$D$1020,4,FALSE)),"",VLOOKUP(C1527,CCONF!$A$2:$D$1020,4,FALSE))</f>
        <v/>
      </c>
    </row>
    <row r="1528" spans="1:5" x14ac:dyDescent="0.4">
      <c r="A1528" s="8" t="s">
        <v>51</v>
      </c>
      <c r="B1528" s="8" t="s">
        <v>3050</v>
      </c>
      <c r="C1528" s="8">
        <v>2603306</v>
      </c>
      <c r="D1528" s="8" t="str">
        <f>IF(ISERROR(VLOOKUP(C1528,CCONF!$A$2:$D$1020,4,FALSE)),"SIM","NÃO")</f>
        <v>SIM</v>
      </c>
      <c r="E1528" s="8" t="str">
        <f>IF(ISERROR(VLOOKUP(C1528,CCONF!$A$2:$D$1020,4,FALSE)),"",VLOOKUP(C1528,CCONF!$A$2:$D$1020,4,FALSE))</f>
        <v/>
      </c>
    </row>
    <row r="1529" spans="1:5" x14ac:dyDescent="0.4">
      <c r="A1529" s="8" t="s">
        <v>51</v>
      </c>
      <c r="B1529" s="8" t="s">
        <v>3051</v>
      </c>
      <c r="C1529" s="8">
        <v>2603405</v>
      </c>
      <c r="D1529" s="8" t="str">
        <f>IF(ISERROR(VLOOKUP(C1529,CCONF!$A$2:$D$1020,4,FALSE)),"SIM","NÃO")</f>
        <v>SIM</v>
      </c>
      <c r="E1529" s="8" t="str">
        <f>IF(ISERROR(VLOOKUP(C1529,CCONF!$A$2:$D$1020,4,FALSE)),"",VLOOKUP(C1529,CCONF!$A$2:$D$1020,4,FALSE))</f>
        <v/>
      </c>
    </row>
    <row r="1530" spans="1:5" x14ac:dyDescent="0.4">
      <c r="A1530" s="8" t="s">
        <v>51</v>
      </c>
      <c r="B1530" s="8" t="s">
        <v>3052</v>
      </c>
      <c r="C1530" s="8">
        <v>2603454</v>
      </c>
      <c r="D1530" s="8" t="str">
        <f>IF(ISERROR(VLOOKUP(C1530,CCONF!$A$2:$D$1020,4,FALSE)),"SIM","NÃO")</f>
        <v>SIM</v>
      </c>
      <c r="E1530" s="8" t="str">
        <f>IF(ISERROR(VLOOKUP(C1530,CCONF!$A$2:$D$1020,4,FALSE)),"",VLOOKUP(C1530,CCONF!$A$2:$D$1020,4,FALSE))</f>
        <v/>
      </c>
    </row>
    <row r="1531" spans="1:5" x14ac:dyDescent="0.4">
      <c r="A1531" s="8" t="s">
        <v>51</v>
      </c>
      <c r="B1531" s="8" t="s">
        <v>3053</v>
      </c>
      <c r="C1531" s="8">
        <v>2603504</v>
      </c>
      <c r="D1531" s="8" t="str">
        <f>IF(ISERROR(VLOOKUP(C1531,CCONF!$A$2:$D$1020,4,FALSE)),"SIM","NÃO")</f>
        <v>SIM</v>
      </c>
      <c r="E1531" s="8" t="str">
        <f>IF(ISERROR(VLOOKUP(C1531,CCONF!$A$2:$D$1020,4,FALSE)),"",VLOOKUP(C1531,CCONF!$A$2:$D$1020,4,FALSE))</f>
        <v/>
      </c>
    </row>
    <row r="1532" spans="1:5" x14ac:dyDescent="0.4">
      <c r="A1532" s="8" t="s">
        <v>51</v>
      </c>
      <c r="B1532" s="8" t="s">
        <v>3054</v>
      </c>
      <c r="C1532" s="8">
        <v>2603603</v>
      </c>
      <c r="D1532" s="8" t="str">
        <f>IF(ISERROR(VLOOKUP(C1532,CCONF!$A$2:$D$1020,4,FALSE)),"SIM","NÃO")</f>
        <v>SIM</v>
      </c>
      <c r="E1532" s="8" t="str">
        <f>IF(ISERROR(VLOOKUP(C1532,CCONF!$A$2:$D$1020,4,FALSE)),"",VLOOKUP(C1532,CCONF!$A$2:$D$1020,4,FALSE))</f>
        <v/>
      </c>
    </row>
    <row r="1533" spans="1:5" x14ac:dyDescent="0.4">
      <c r="A1533" s="8" t="s">
        <v>51</v>
      </c>
      <c r="B1533" s="8" t="s">
        <v>3055</v>
      </c>
      <c r="C1533" s="8">
        <v>2603702</v>
      </c>
      <c r="D1533" s="8" t="str">
        <f>IF(ISERROR(VLOOKUP(C1533,CCONF!$A$2:$D$1020,4,FALSE)),"SIM","NÃO")</f>
        <v>SIM</v>
      </c>
      <c r="E1533" s="8" t="str">
        <f>IF(ISERROR(VLOOKUP(C1533,CCONF!$A$2:$D$1020,4,FALSE)),"",VLOOKUP(C1533,CCONF!$A$2:$D$1020,4,FALSE))</f>
        <v/>
      </c>
    </row>
    <row r="1534" spans="1:5" x14ac:dyDescent="0.4">
      <c r="A1534" s="8" t="s">
        <v>51</v>
      </c>
      <c r="B1534" s="8" t="s">
        <v>3056</v>
      </c>
      <c r="C1534" s="8">
        <v>2603801</v>
      </c>
      <c r="D1534" s="8" t="str">
        <f>IF(ISERROR(VLOOKUP(C1534,CCONF!$A$2:$D$1020,4,FALSE)),"SIM","NÃO")</f>
        <v>SIM</v>
      </c>
      <c r="E1534" s="8" t="str">
        <f>IF(ISERROR(VLOOKUP(C1534,CCONF!$A$2:$D$1020,4,FALSE)),"",VLOOKUP(C1534,CCONF!$A$2:$D$1020,4,FALSE))</f>
        <v/>
      </c>
    </row>
    <row r="1535" spans="1:5" x14ac:dyDescent="0.4">
      <c r="A1535" s="8" t="s">
        <v>51</v>
      </c>
      <c r="B1535" s="8" t="s">
        <v>3057</v>
      </c>
      <c r="C1535" s="8">
        <v>2603900</v>
      </c>
      <c r="D1535" s="8" t="str">
        <f>IF(ISERROR(VLOOKUP(C1535,CCONF!$A$2:$D$1020,4,FALSE)),"SIM","NÃO")</f>
        <v>SIM</v>
      </c>
      <c r="E1535" s="8" t="str">
        <f>IF(ISERROR(VLOOKUP(C1535,CCONF!$A$2:$D$1020,4,FALSE)),"",VLOOKUP(C1535,CCONF!$A$2:$D$1020,4,FALSE))</f>
        <v/>
      </c>
    </row>
    <row r="1536" spans="1:5" x14ac:dyDescent="0.4">
      <c r="A1536" s="8" t="s">
        <v>51</v>
      </c>
      <c r="B1536" s="8" t="s">
        <v>3058</v>
      </c>
      <c r="C1536" s="8">
        <v>2603926</v>
      </c>
      <c r="D1536" s="8" t="str">
        <f>IF(ISERROR(VLOOKUP(C1536,CCONF!$A$2:$D$1020,4,FALSE)),"SIM","NÃO")</f>
        <v>SIM</v>
      </c>
      <c r="E1536" s="8" t="str">
        <f>IF(ISERROR(VLOOKUP(C1536,CCONF!$A$2:$D$1020,4,FALSE)),"",VLOOKUP(C1536,CCONF!$A$2:$D$1020,4,FALSE))</f>
        <v/>
      </c>
    </row>
    <row r="1537" spans="1:5" x14ac:dyDescent="0.4">
      <c r="A1537" s="8" t="s">
        <v>51</v>
      </c>
      <c r="B1537" s="8" t="s">
        <v>3059</v>
      </c>
      <c r="C1537" s="8">
        <v>2604007</v>
      </c>
      <c r="D1537" s="8" t="str">
        <f>IF(ISERROR(VLOOKUP(C1537,CCONF!$A$2:$D$1020,4,FALSE)),"SIM","NÃO")</f>
        <v>SIM</v>
      </c>
      <c r="E1537" s="8" t="str">
        <f>IF(ISERROR(VLOOKUP(C1537,CCONF!$A$2:$D$1020,4,FALSE)),"",VLOOKUP(C1537,CCONF!$A$2:$D$1020,4,FALSE))</f>
        <v/>
      </c>
    </row>
    <row r="1538" spans="1:5" x14ac:dyDescent="0.4">
      <c r="A1538" s="8" t="s">
        <v>51</v>
      </c>
      <c r="B1538" s="8" t="s">
        <v>3060</v>
      </c>
      <c r="C1538" s="8">
        <v>2604106</v>
      </c>
      <c r="D1538" s="8" t="str">
        <f>IF(ISERROR(VLOOKUP(C1538,CCONF!$A$2:$D$1020,4,FALSE)),"SIM","NÃO")</f>
        <v>SIM</v>
      </c>
      <c r="E1538" s="8" t="str">
        <f>IF(ISERROR(VLOOKUP(C1538,CCONF!$A$2:$D$1020,4,FALSE)),"",VLOOKUP(C1538,CCONF!$A$2:$D$1020,4,FALSE))</f>
        <v/>
      </c>
    </row>
    <row r="1539" spans="1:5" x14ac:dyDescent="0.4">
      <c r="A1539" s="8" t="s">
        <v>51</v>
      </c>
      <c r="B1539" s="8" t="s">
        <v>3061</v>
      </c>
      <c r="C1539" s="8">
        <v>2604155</v>
      </c>
      <c r="D1539" s="8" t="str">
        <f>IF(ISERROR(VLOOKUP(C1539,CCONF!$A$2:$D$1020,4,FALSE)),"SIM","NÃO")</f>
        <v>SIM</v>
      </c>
      <c r="E1539" s="8" t="str">
        <f>IF(ISERROR(VLOOKUP(C1539,CCONF!$A$2:$D$1020,4,FALSE)),"",VLOOKUP(C1539,CCONF!$A$2:$D$1020,4,FALSE))</f>
        <v/>
      </c>
    </row>
    <row r="1540" spans="1:5" x14ac:dyDescent="0.4">
      <c r="A1540" s="8" t="s">
        <v>51</v>
      </c>
      <c r="B1540" s="8" t="s">
        <v>3062</v>
      </c>
      <c r="C1540" s="8">
        <v>2604205</v>
      </c>
      <c r="D1540" s="8" t="str">
        <f>IF(ISERROR(VLOOKUP(C1540,CCONF!$A$2:$D$1020,4,FALSE)),"SIM","NÃO")</f>
        <v>SIM</v>
      </c>
      <c r="E1540" s="8" t="str">
        <f>IF(ISERROR(VLOOKUP(C1540,CCONF!$A$2:$D$1020,4,FALSE)),"",VLOOKUP(C1540,CCONF!$A$2:$D$1020,4,FALSE))</f>
        <v/>
      </c>
    </row>
    <row r="1541" spans="1:5" x14ac:dyDescent="0.4">
      <c r="A1541" s="8" t="s">
        <v>51</v>
      </c>
      <c r="B1541" s="8" t="s">
        <v>2518</v>
      </c>
      <c r="C1541" s="8">
        <v>2604304</v>
      </c>
      <c r="D1541" s="8" t="str">
        <f>IF(ISERROR(VLOOKUP(C1541,CCONF!$A$2:$D$1020,4,FALSE)),"SIM","NÃO")</f>
        <v>SIM</v>
      </c>
      <c r="E1541" s="8" t="str">
        <f>IF(ISERROR(VLOOKUP(C1541,CCONF!$A$2:$D$1020,4,FALSE)),"",VLOOKUP(C1541,CCONF!$A$2:$D$1020,4,FALSE))</f>
        <v/>
      </c>
    </row>
    <row r="1542" spans="1:5" x14ac:dyDescent="0.4">
      <c r="A1542" s="8" t="s">
        <v>51</v>
      </c>
      <c r="B1542" s="8" t="s">
        <v>3063</v>
      </c>
      <c r="C1542" s="8">
        <v>2604403</v>
      </c>
      <c r="D1542" s="8" t="str">
        <f>IF(ISERROR(VLOOKUP(C1542,CCONF!$A$2:$D$1020,4,FALSE)),"SIM","NÃO")</f>
        <v>SIM</v>
      </c>
      <c r="E1542" s="8" t="str">
        <f>IF(ISERROR(VLOOKUP(C1542,CCONF!$A$2:$D$1020,4,FALSE)),"",VLOOKUP(C1542,CCONF!$A$2:$D$1020,4,FALSE))</f>
        <v/>
      </c>
    </row>
    <row r="1543" spans="1:5" x14ac:dyDescent="0.4">
      <c r="A1543" s="8" t="s">
        <v>51</v>
      </c>
      <c r="B1543" s="8" t="s">
        <v>3064</v>
      </c>
      <c r="C1543" s="8">
        <v>2604502</v>
      </c>
      <c r="D1543" s="8" t="str">
        <f>IF(ISERROR(VLOOKUP(C1543,CCONF!$A$2:$D$1020,4,FALSE)),"SIM","NÃO")</f>
        <v>SIM</v>
      </c>
      <c r="E1543" s="8" t="str">
        <f>IF(ISERROR(VLOOKUP(C1543,CCONF!$A$2:$D$1020,4,FALSE)),"",VLOOKUP(C1543,CCONF!$A$2:$D$1020,4,FALSE))</f>
        <v/>
      </c>
    </row>
    <row r="1544" spans="1:5" x14ac:dyDescent="0.4">
      <c r="A1544" s="8" t="s">
        <v>51</v>
      </c>
      <c r="B1544" s="8" t="s">
        <v>2871</v>
      </c>
      <c r="C1544" s="8">
        <v>2604601</v>
      </c>
      <c r="D1544" s="8" t="str">
        <f>IF(ISERROR(VLOOKUP(C1544,CCONF!$A$2:$D$1020,4,FALSE)),"SIM","NÃO")</f>
        <v>SIM</v>
      </c>
      <c r="E1544" s="8" t="str">
        <f>IF(ISERROR(VLOOKUP(C1544,CCONF!$A$2:$D$1020,4,FALSE)),"",VLOOKUP(C1544,CCONF!$A$2:$D$1020,4,FALSE))</f>
        <v/>
      </c>
    </row>
    <row r="1545" spans="1:5" x14ac:dyDescent="0.4">
      <c r="A1545" s="8" t="s">
        <v>51</v>
      </c>
      <c r="B1545" s="8" t="s">
        <v>3065</v>
      </c>
      <c r="C1545" s="8">
        <v>2604700</v>
      </c>
      <c r="D1545" s="8" t="str">
        <f>IF(ISERROR(VLOOKUP(C1545,CCONF!$A$2:$D$1020,4,FALSE)),"SIM","NÃO")</f>
        <v>SIM</v>
      </c>
      <c r="E1545" s="8" t="str">
        <f>IF(ISERROR(VLOOKUP(C1545,CCONF!$A$2:$D$1020,4,FALSE)),"",VLOOKUP(C1545,CCONF!$A$2:$D$1020,4,FALSE))</f>
        <v/>
      </c>
    </row>
    <row r="1546" spans="1:5" x14ac:dyDescent="0.4">
      <c r="A1546" s="8" t="s">
        <v>51</v>
      </c>
      <c r="B1546" s="8" t="s">
        <v>3066</v>
      </c>
      <c r="C1546" s="8">
        <v>2604809</v>
      </c>
      <c r="D1546" s="8" t="str">
        <f>IF(ISERROR(VLOOKUP(C1546,CCONF!$A$2:$D$1020,4,FALSE)),"SIM","NÃO")</f>
        <v>SIM</v>
      </c>
      <c r="E1546" s="8" t="str">
        <f>IF(ISERROR(VLOOKUP(C1546,CCONF!$A$2:$D$1020,4,FALSE)),"",VLOOKUP(C1546,CCONF!$A$2:$D$1020,4,FALSE))</f>
        <v/>
      </c>
    </row>
    <row r="1547" spans="1:5" x14ac:dyDescent="0.4">
      <c r="A1547" s="8" t="s">
        <v>51</v>
      </c>
      <c r="B1547" s="8" t="s">
        <v>3067</v>
      </c>
      <c r="C1547" s="8">
        <v>2604908</v>
      </c>
      <c r="D1547" s="8" t="str">
        <f>IF(ISERROR(VLOOKUP(C1547,CCONF!$A$2:$D$1020,4,FALSE)),"SIM","NÃO")</f>
        <v>SIM</v>
      </c>
      <c r="E1547" s="8" t="str">
        <f>IF(ISERROR(VLOOKUP(C1547,CCONF!$A$2:$D$1020,4,FALSE)),"",VLOOKUP(C1547,CCONF!$A$2:$D$1020,4,FALSE))</f>
        <v/>
      </c>
    </row>
    <row r="1548" spans="1:5" x14ac:dyDescent="0.4">
      <c r="A1548" s="8" t="s">
        <v>51</v>
      </c>
      <c r="B1548" s="8" t="s">
        <v>3068</v>
      </c>
      <c r="C1548" s="8">
        <v>2605004</v>
      </c>
      <c r="D1548" s="8" t="str">
        <f>IF(ISERROR(VLOOKUP(C1548,CCONF!$A$2:$D$1020,4,FALSE)),"SIM","NÃO")</f>
        <v>SIM</v>
      </c>
      <c r="E1548" s="8" t="str">
        <f>IF(ISERROR(VLOOKUP(C1548,CCONF!$A$2:$D$1020,4,FALSE)),"",VLOOKUP(C1548,CCONF!$A$2:$D$1020,4,FALSE))</f>
        <v/>
      </c>
    </row>
    <row r="1549" spans="1:5" x14ac:dyDescent="0.4">
      <c r="A1549" s="8" t="s">
        <v>51</v>
      </c>
      <c r="B1549" s="8" t="s">
        <v>3069</v>
      </c>
      <c r="C1549" s="8">
        <v>2605103</v>
      </c>
      <c r="D1549" s="8" t="str">
        <f>IF(ISERROR(VLOOKUP(C1549,CCONF!$A$2:$D$1020,4,FALSE)),"SIM","NÃO")</f>
        <v>SIM</v>
      </c>
      <c r="E1549" s="8" t="str">
        <f>IF(ISERROR(VLOOKUP(C1549,CCONF!$A$2:$D$1020,4,FALSE)),"",VLOOKUP(C1549,CCONF!$A$2:$D$1020,4,FALSE))</f>
        <v/>
      </c>
    </row>
    <row r="1550" spans="1:5" x14ac:dyDescent="0.4">
      <c r="A1550" s="8" t="s">
        <v>51</v>
      </c>
      <c r="B1550" s="8" t="s">
        <v>3070</v>
      </c>
      <c r="C1550" s="8">
        <v>2605152</v>
      </c>
      <c r="D1550" s="8" t="str">
        <f>IF(ISERROR(VLOOKUP(C1550,CCONF!$A$2:$D$1020,4,FALSE)),"SIM","NÃO")</f>
        <v>SIM</v>
      </c>
      <c r="E1550" s="8" t="str">
        <f>IF(ISERROR(VLOOKUP(C1550,CCONF!$A$2:$D$1020,4,FALSE)),"",VLOOKUP(C1550,CCONF!$A$2:$D$1020,4,FALSE))</f>
        <v/>
      </c>
    </row>
    <row r="1551" spans="1:5" x14ac:dyDescent="0.4">
      <c r="A1551" s="8" t="s">
        <v>51</v>
      </c>
      <c r="B1551" s="8" t="s">
        <v>3071</v>
      </c>
      <c r="C1551" s="8">
        <v>2605202</v>
      </c>
      <c r="D1551" s="8" t="str">
        <f>IF(ISERROR(VLOOKUP(C1551,CCONF!$A$2:$D$1020,4,FALSE)),"SIM","NÃO")</f>
        <v>SIM</v>
      </c>
      <c r="E1551" s="8" t="str">
        <f>IF(ISERROR(VLOOKUP(C1551,CCONF!$A$2:$D$1020,4,FALSE)),"",VLOOKUP(C1551,CCONF!$A$2:$D$1020,4,FALSE))</f>
        <v/>
      </c>
    </row>
    <row r="1552" spans="1:5" x14ac:dyDescent="0.4">
      <c r="A1552" s="8" t="s">
        <v>51</v>
      </c>
      <c r="B1552" s="8" t="s">
        <v>3072</v>
      </c>
      <c r="C1552" s="8">
        <v>2605301</v>
      </c>
      <c r="D1552" s="8" t="str">
        <f>IF(ISERROR(VLOOKUP(C1552,CCONF!$A$2:$D$1020,4,FALSE)),"SIM","NÃO")</f>
        <v>SIM</v>
      </c>
      <c r="E1552" s="8" t="str">
        <f>IF(ISERROR(VLOOKUP(C1552,CCONF!$A$2:$D$1020,4,FALSE)),"",VLOOKUP(C1552,CCONF!$A$2:$D$1020,4,FALSE))</f>
        <v/>
      </c>
    </row>
    <row r="1553" spans="1:5" x14ac:dyDescent="0.4">
      <c r="A1553" s="8" t="s">
        <v>51</v>
      </c>
      <c r="B1553" s="8" t="s">
        <v>3073</v>
      </c>
      <c r="C1553" s="8">
        <v>2605400</v>
      </c>
      <c r="D1553" s="8" t="str">
        <f>IF(ISERROR(VLOOKUP(C1553,CCONF!$A$2:$D$1020,4,FALSE)),"SIM","NÃO")</f>
        <v>SIM</v>
      </c>
      <c r="E1553" s="8" t="str">
        <f>IF(ISERROR(VLOOKUP(C1553,CCONF!$A$2:$D$1020,4,FALSE)),"",VLOOKUP(C1553,CCONF!$A$2:$D$1020,4,FALSE))</f>
        <v/>
      </c>
    </row>
    <row r="1554" spans="1:5" x14ac:dyDescent="0.4">
      <c r="A1554" s="8" t="s">
        <v>51</v>
      </c>
      <c r="B1554" s="8" t="s">
        <v>3074</v>
      </c>
      <c r="C1554" s="8">
        <v>2605509</v>
      </c>
      <c r="D1554" s="8" t="str">
        <f>IF(ISERROR(VLOOKUP(C1554,CCONF!$A$2:$D$1020,4,FALSE)),"SIM","NÃO")</f>
        <v>SIM</v>
      </c>
      <c r="E1554" s="8" t="str">
        <f>IF(ISERROR(VLOOKUP(C1554,CCONF!$A$2:$D$1020,4,FALSE)),"",VLOOKUP(C1554,CCONF!$A$2:$D$1020,4,FALSE))</f>
        <v/>
      </c>
    </row>
    <row r="1555" spans="1:5" x14ac:dyDescent="0.4">
      <c r="A1555" s="8" t="s">
        <v>51</v>
      </c>
      <c r="B1555" s="8" t="s">
        <v>3075</v>
      </c>
      <c r="C1555" s="8">
        <v>2605608</v>
      </c>
      <c r="D1555" s="8" t="str">
        <f>IF(ISERROR(VLOOKUP(C1555,CCONF!$A$2:$D$1020,4,FALSE)),"SIM","NÃO")</f>
        <v>SIM</v>
      </c>
      <c r="E1555" s="8" t="str">
        <f>IF(ISERROR(VLOOKUP(C1555,CCONF!$A$2:$D$1020,4,FALSE)),"",VLOOKUP(C1555,CCONF!$A$2:$D$1020,4,FALSE))</f>
        <v/>
      </c>
    </row>
    <row r="1556" spans="1:5" x14ac:dyDescent="0.4">
      <c r="A1556" s="8" t="s">
        <v>51</v>
      </c>
      <c r="B1556" s="8" t="s">
        <v>3076</v>
      </c>
      <c r="C1556" s="8">
        <v>2605707</v>
      </c>
      <c r="D1556" s="8" t="str">
        <f>IF(ISERROR(VLOOKUP(C1556,CCONF!$A$2:$D$1020,4,FALSE)),"SIM","NÃO")</f>
        <v>SIM</v>
      </c>
      <c r="E1556" s="8" t="str">
        <f>IF(ISERROR(VLOOKUP(C1556,CCONF!$A$2:$D$1020,4,FALSE)),"",VLOOKUP(C1556,CCONF!$A$2:$D$1020,4,FALSE))</f>
        <v/>
      </c>
    </row>
    <row r="1557" spans="1:5" x14ac:dyDescent="0.4">
      <c r="A1557" s="8" t="s">
        <v>51</v>
      </c>
      <c r="B1557" s="8" t="s">
        <v>3077</v>
      </c>
      <c r="C1557" s="8">
        <v>2605806</v>
      </c>
      <c r="D1557" s="8" t="str">
        <f>IF(ISERROR(VLOOKUP(C1557,CCONF!$A$2:$D$1020,4,FALSE)),"SIM","NÃO")</f>
        <v>SIM</v>
      </c>
      <c r="E1557" s="8" t="str">
        <f>IF(ISERROR(VLOOKUP(C1557,CCONF!$A$2:$D$1020,4,FALSE)),"",VLOOKUP(C1557,CCONF!$A$2:$D$1020,4,FALSE))</f>
        <v/>
      </c>
    </row>
    <row r="1558" spans="1:5" x14ac:dyDescent="0.4">
      <c r="A1558" s="8" t="s">
        <v>51</v>
      </c>
      <c r="B1558" s="8" t="s">
        <v>3078</v>
      </c>
      <c r="C1558" s="8">
        <v>2605905</v>
      </c>
      <c r="D1558" s="8" t="str">
        <f>IF(ISERROR(VLOOKUP(C1558,CCONF!$A$2:$D$1020,4,FALSE)),"SIM","NÃO")</f>
        <v>SIM</v>
      </c>
      <c r="E1558" s="8" t="str">
        <f>IF(ISERROR(VLOOKUP(C1558,CCONF!$A$2:$D$1020,4,FALSE)),"",VLOOKUP(C1558,CCONF!$A$2:$D$1020,4,FALSE))</f>
        <v/>
      </c>
    </row>
    <row r="1559" spans="1:5" x14ac:dyDescent="0.4">
      <c r="A1559" s="8" t="s">
        <v>51</v>
      </c>
      <c r="B1559" s="8" t="s">
        <v>3079</v>
      </c>
      <c r="C1559" s="8">
        <v>2606002</v>
      </c>
      <c r="D1559" s="8" t="str">
        <f>IF(ISERROR(VLOOKUP(C1559,CCONF!$A$2:$D$1020,4,FALSE)),"SIM","NÃO")</f>
        <v>SIM</v>
      </c>
      <c r="E1559" s="8" t="str">
        <f>IF(ISERROR(VLOOKUP(C1559,CCONF!$A$2:$D$1020,4,FALSE)),"",VLOOKUP(C1559,CCONF!$A$2:$D$1020,4,FALSE))</f>
        <v/>
      </c>
    </row>
    <row r="1560" spans="1:5" x14ac:dyDescent="0.4">
      <c r="A1560" s="8" t="s">
        <v>51</v>
      </c>
      <c r="B1560" s="8" t="s">
        <v>3080</v>
      </c>
      <c r="C1560" s="8">
        <v>2606101</v>
      </c>
      <c r="D1560" s="8" t="str">
        <f>IF(ISERROR(VLOOKUP(C1560,CCONF!$A$2:$D$1020,4,FALSE)),"SIM","NÃO")</f>
        <v>SIM</v>
      </c>
      <c r="E1560" s="8" t="str">
        <f>IF(ISERROR(VLOOKUP(C1560,CCONF!$A$2:$D$1020,4,FALSE)),"",VLOOKUP(C1560,CCONF!$A$2:$D$1020,4,FALSE))</f>
        <v/>
      </c>
    </row>
    <row r="1561" spans="1:5" x14ac:dyDescent="0.4">
      <c r="A1561" s="8" t="s">
        <v>51</v>
      </c>
      <c r="B1561" s="8" t="s">
        <v>3081</v>
      </c>
      <c r="C1561" s="8">
        <v>2606200</v>
      </c>
      <c r="D1561" s="8" t="str">
        <f>IF(ISERROR(VLOOKUP(C1561,CCONF!$A$2:$D$1020,4,FALSE)),"SIM","NÃO")</f>
        <v>SIM</v>
      </c>
      <c r="E1561" s="8" t="str">
        <f>IF(ISERROR(VLOOKUP(C1561,CCONF!$A$2:$D$1020,4,FALSE)),"",VLOOKUP(C1561,CCONF!$A$2:$D$1020,4,FALSE))</f>
        <v/>
      </c>
    </row>
    <row r="1562" spans="1:5" x14ac:dyDescent="0.4">
      <c r="A1562" s="8" t="s">
        <v>51</v>
      </c>
      <c r="B1562" s="8" t="s">
        <v>3082</v>
      </c>
      <c r="C1562" s="8">
        <v>2606309</v>
      </c>
      <c r="D1562" s="8" t="str">
        <f>IF(ISERROR(VLOOKUP(C1562,CCONF!$A$2:$D$1020,4,FALSE)),"SIM","NÃO")</f>
        <v>SIM</v>
      </c>
      <c r="E1562" s="8" t="str">
        <f>IF(ISERROR(VLOOKUP(C1562,CCONF!$A$2:$D$1020,4,FALSE)),"",VLOOKUP(C1562,CCONF!$A$2:$D$1020,4,FALSE))</f>
        <v/>
      </c>
    </row>
    <row r="1563" spans="1:5" x14ac:dyDescent="0.4">
      <c r="A1563" s="8" t="s">
        <v>51</v>
      </c>
      <c r="B1563" s="8" t="s">
        <v>3083</v>
      </c>
      <c r="C1563" s="8">
        <v>2606408</v>
      </c>
      <c r="D1563" s="8" t="str">
        <f>IF(ISERROR(VLOOKUP(C1563,CCONF!$A$2:$D$1020,4,FALSE)),"SIM","NÃO")</f>
        <v>SIM</v>
      </c>
      <c r="E1563" s="8" t="str">
        <f>IF(ISERROR(VLOOKUP(C1563,CCONF!$A$2:$D$1020,4,FALSE)),"",VLOOKUP(C1563,CCONF!$A$2:$D$1020,4,FALSE))</f>
        <v/>
      </c>
    </row>
    <row r="1564" spans="1:5" x14ac:dyDescent="0.4">
      <c r="A1564" s="8" t="s">
        <v>51</v>
      </c>
      <c r="B1564" s="8" t="s">
        <v>3084</v>
      </c>
      <c r="C1564" s="8">
        <v>2606507</v>
      </c>
      <c r="D1564" s="8" t="str">
        <f>IF(ISERROR(VLOOKUP(C1564,CCONF!$A$2:$D$1020,4,FALSE)),"SIM","NÃO")</f>
        <v>SIM</v>
      </c>
      <c r="E1564" s="8" t="str">
        <f>IF(ISERROR(VLOOKUP(C1564,CCONF!$A$2:$D$1020,4,FALSE)),"",VLOOKUP(C1564,CCONF!$A$2:$D$1020,4,FALSE))</f>
        <v/>
      </c>
    </row>
    <row r="1565" spans="1:5" x14ac:dyDescent="0.4">
      <c r="A1565" s="8" t="s">
        <v>51</v>
      </c>
      <c r="B1565" s="8" t="s">
        <v>3085</v>
      </c>
      <c r="C1565" s="8">
        <v>2606606</v>
      </c>
      <c r="D1565" s="8" t="str">
        <f>IF(ISERROR(VLOOKUP(C1565,CCONF!$A$2:$D$1020,4,FALSE)),"SIM","NÃO")</f>
        <v>SIM</v>
      </c>
      <c r="E1565" s="8" t="str">
        <f>IF(ISERROR(VLOOKUP(C1565,CCONF!$A$2:$D$1020,4,FALSE)),"",VLOOKUP(C1565,CCONF!$A$2:$D$1020,4,FALSE))</f>
        <v/>
      </c>
    </row>
    <row r="1566" spans="1:5" x14ac:dyDescent="0.4">
      <c r="A1566" s="8" t="s">
        <v>51</v>
      </c>
      <c r="B1566" s="8" t="s">
        <v>3086</v>
      </c>
      <c r="C1566" s="8">
        <v>2606705</v>
      </c>
      <c r="D1566" s="8" t="str">
        <f>IF(ISERROR(VLOOKUP(C1566,CCONF!$A$2:$D$1020,4,FALSE)),"SIM","NÃO")</f>
        <v>SIM</v>
      </c>
      <c r="E1566" s="8" t="str">
        <f>IF(ISERROR(VLOOKUP(C1566,CCONF!$A$2:$D$1020,4,FALSE)),"",VLOOKUP(C1566,CCONF!$A$2:$D$1020,4,FALSE))</f>
        <v/>
      </c>
    </row>
    <row r="1567" spans="1:5" x14ac:dyDescent="0.4">
      <c r="A1567" s="8" t="s">
        <v>51</v>
      </c>
      <c r="B1567" s="8" t="s">
        <v>3087</v>
      </c>
      <c r="C1567" s="8">
        <v>2606804</v>
      </c>
      <c r="D1567" s="8" t="str">
        <f>IF(ISERROR(VLOOKUP(C1567,CCONF!$A$2:$D$1020,4,FALSE)),"SIM","NÃO")</f>
        <v>SIM</v>
      </c>
      <c r="E1567" s="8" t="str">
        <f>IF(ISERROR(VLOOKUP(C1567,CCONF!$A$2:$D$1020,4,FALSE)),"",VLOOKUP(C1567,CCONF!$A$2:$D$1020,4,FALSE))</f>
        <v/>
      </c>
    </row>
    <row r="1568" spans="1:5" x14ac:dyDescent="0.4">
      <c r="A1568" s="8" t="s">
        <v>51</v>
      </c>
      <c r="B1568" s="8" t="s">
        <v>3088</v>
      </c>
      <c r="C1568" s="8">
        <v>2606903</v>
      </c>
      <c r="D1568" s="8" t="str">
        <f>IF(ISERROR(VLOOKUP(C1568,CCONF!$A$2:$D$1020,4,FALSE)),"SIM","NÃO")</f>
        <v>SIM</v>
      </c>
      <c r="E1568" s="8" t="str">
        <f>IF(ISERROR(VLOOKUP(C1568,CCONF!$A$2:$D$1020,4,FALSE)),"",VLOOKUP(C1568,CCONF!$A$2:$D$1020,4,FALSE))</f>
        <v/>
      </c>
    </row>
    <row r="1569" spans="1:5" x14ac:dyDescent="0.4">
      <c r="A1569" s="8" t="s">
        <v>51</v>
      </c>
      <c r="B1569" s="8" t="s">
        <v>3089</v>
      </c>
      <c r="C1569" s="8">
        <v>2607000</v>
      </c>
      <c r="D1569" s="8" t="str">
        <f>IF(ISERROR(VLOOKUP(C1569,CCONF!$A$2:$D$1020,4,FALSE)),"SIM","NÃO")</f>
        <v>SIM</v>
      </c>
      <c r="E1569" s="8" t="str">
        <f>IF(ISERROR(VLOOKUP(C1569,CCONF!$A$2:$D$1020,4,FALSE)),"",VLOOKUP(C1569,CCONF!$A$2:$D$1020,4,FALSE))</f>
        <v/>
      </c>
    </row>
    <row r="1570" spans="1:5" x14ac:dyDescent="0.4">
      <c r="A1570" s="8" t="s">
        <v>51</v>
      </c>
      <c r="B1570" s="8" t="s">
        <v>3090</v>
      </c>
      <c r="C1570" s="8">
        <v>2607109</v>
      </c>
      <c r="D1570" s="8" t="str">
        <f>IF(ISERROR(VLOOKUP(C1570,CCONF!$A$2:$D$1020,4,FALSE)),"SIM","NÃO")</f>
        <v>SIM</v>
      </c>
      <c r="E1570" s="8" t="str">
        <f>IF(ISERROR(VLOOKUP(C1570,CCONF!$A$2:$D$1020,4,FALSE)),"",VLOOKUP(C1570,CCONF!$A$2:$D$1020,4,FALSE))</f>
        <v/>
      </c>
    </row>
    <row r="1571" spans="1:5" x14ac:dyDescent="0.4">
      <c r="A1571" s="8" t="s">
        <v>51</v>
      </c>
      <c r="B1571" s="8" t="s">
        <v>3091</v>
      </c>
      <c r="C1571" s="8">
        <v>2607208</v>
      </c>
      <c r="D1571" s="8" t="str">
        <f>IF(ISERROR(VLOOKUP(C1571,CCONF!$A$2:$D$1020,4,FALSE)),"SIM","NÃO")</f>
        <v>SIM</v>
      </c>
      <c r="E1571" s="8" t="str">
        <f>IF(ISERROR(VLOOKUP(C1571,CCONF!$A$2:$D$1020,4,FALSE)),"",VLOOKUP(C1571,CCONF!$A$2:$D$1020,4,FALSE))</f>
        <v/>
      </c>
    </row>
    <row r="1572" spans="1:5" x14ac:dyDescent="0.4">
      <c r="A1572" s="8" t="s">
        <v>51</v>
      </c>
      <c r="B1572" s="8" t="s">
        <v>3092</v>
      </c>
      <c r="C1572" s="8">
        <v>2607307</v>
      </c>
      <c r="D1572" s="8" t="str">
        <f>IF(ISERROR(VLOOKUP(C1572,CCONF!$A$2:$D$1020,4,FALSE)),"SIM","NÃO")</f>
        <v>SIM</v>
      </c>
      <c r="E1572" s="8" t="str">
        <f>IF(ISERROR(VLOOKUP(C1572,CCONF!$A$2:$D$1020,4,FALSE)),"",VLOOKUP(C1572,CCONF!$A$2:$D$1020,4,FALSE))</f>
        <v/>
      </c>
    </row>
    <row r="1573" spans="1:5" x14ac:dyDescent="0.4">
      <c r="A1573" s="8" t="s">
        <v>51</v>
      </c>
      <c r="B1573" s="8" t="s">
        <v>3093</v>
      </c>
      <c r="C1573" s="8">
        <v>2607406</v>
      </c>
      <c r="D1573" s="8" t="str">
        <f>IF(ISERROR(VLOOKUP(C1573,CCONF!$A$2:$D$1020,4,FALSE)),"SIM","NÃO")</f>
        <v>SIM</v>
      </c>
      <c r="E1573" s="8" t="str">
        <f>IF(ISERROR(VLOOKUP(C1573,CCONF!$A$2:$D$1020,4,FALSE)),"",VLOOKUP(C1573,CCONF!$A$2:$D$1020,4,FALSE))</f>
        <v/>
      </c>
    </row>
    <row r="1574" spans="1:5" x14ac:dyDescent="0.4">
      <c r="A1574" s="8" t="s">
        <v>51</v>
      </c>
      <c r="B1574" s="8" t="s">
        <v>3094</v>
      </c>
      <c r="C1574" s="8">
        <v>2607505</v>
      </c>
      <c r="D1574" s="8" t="str">
        <f>IF(ISERROR(VLOOKUP(C1574,CCONF!$A$2:$D$1020,4,FALSE)),"SIM","NÃO")</f>
        <v>SIM</v>
      </c>
      <c r="E1574" s="8" t="str">
        <f>IF(ISERROR(VLOOKUP(C1574,CCONF!$A$2:$D$1020,4,FALSE)),"",VLOOKUP(C1574,CCONF!$A$2:$D$1020,4,FALSE))</f>
        <v/>
      </c>
    </row>
    <row r="1575" spans="1:5" x14ac:dyDescent="0.4">
      <c r="A1575" s="8" t="s">
        <v>51</v>
      </c>
      <c r="B1575" s="8" t="s">
        <v>3095</v>
      </c>
      <c r="C1575" s="8">
        <v>2607604</v>
      </c>
      <c r="D1575" s="8" t="str">
        <f>IF(ISERROR(VLOOKUP(C1575,CCONF!$A$2:$D$1020,4,FALSE)),"SIM","NÃO")</f>
        <v>SIM</v>
      </c>
      <c r="E1575" s="8" t="str">
        <f>IF(ISERROR(VLOOKUP(C1575,CCONF!$A$2:$D$1020,4,FALSE)),"",VLOOKUP(C1575,CCONF!$A$2:$D$1020,4,FALSE))</f>
        <v/>
      </c>
    </row>
    <row r="1576" spans="1:5" x14ac:dyDescent="0.4">
      <c r="A1576" s="8" t="s">
        <v>51</v>
      </c>
      <c r="B1576" s="8" t="s">
        <v>3096</v>
      </c>
      <c r="C1576" s="8">
        <v>2607653</v>
      </c>
      <c r="D1576" s="8" t="str">
        <f>IF(ISERROR(VLOOKUP(C1576,CCONF!$A$2:$D$1020,4,FALSE)),"SIM","NÃO")</f>
        <v>SIM</v>
      </c>
      <c r="E1576" s="8" t="str">
        <f>IF(ISERROR(VLOOKUP(C1576,CCONF!$A$2:$D$1020,4,FALSE)),"",VLOOKUP(C1576,CCONF!$A$2:$D$1020,4,FALSE))</f>
        <v/>
      </c>
    </row>
    <row r="1577" spans="1:5" x14ac:dyDescent="0.4">
      <c r="A1577" s="8" t="s">
        <v>51</v>
      </c>
      <c r="B1577" s="8" t="s">
        <v>3097</v>
      </c>
      <c r="C1577" s="8">
        <v>2607703</v>
      </c>
      <c r="D1577" s="8" t="str">
        <f>IF(ISERROR(VLOOKUP(C1577,CCONF!$A$2:$D$1020,4,FALSE)),"SIM","NÃO")</f>
        <v>SIM</v>
      </c>
      <c r="E1577" s="8" t="str">
        <f>IF(ISERROR(VLOOKUP(C1577,CCONF!$A$2:$D$1020,4,FALSE)),"",VLOOKUP(C1577,CCONF!$A$2:$D$1020,4,FALSE))</f>
        <v/>
      </c>
    </row>
    <row r="1578" spans="1:5" x14ac:dyDescent="0.4">
      <c r="A1578" s="8" t="s">
        <v>51</v>
      </c>
      <c r="B1578" s="8" t="s">
        <v>3098</v>
      </c>
      <c r="C1578" s="8">
        <v>2607752</v>
      </c>
      <c r="D1578" s="8" t="str">
        <f>IF(ISERROR(VLOOKUP(C1578,CCONF!$A$2:$D$1020,4,FALSE)),"SIM","NÃO")</f>
        <v>SIM</v>
      </c>
      <c r="E1578" s="8" t="str">
        <f>IF(ISERROR(VLOOKUP(C1578,CCONF!$A$2:$D$1020,4,FALSE)),"",VLOOKUP(C1578,CCONF!$A$2:$D$1020,4,FALSE))</f>
        <v/>
      </c>
    </row>
    <row r="1579" spans="1:5" x14ac:dyDescent="0.4">
      <c r="A1579" s="8" t="s">
        <v>51</v>
      </c>
      <c r="B1579" s="8" t="s">
        <v>3099</v>
      </c>
      <c r="C1579" s="8">
        <v>2607802</v>
      </c>
      <c r="D1579" s="8" t="str">
        <f>IF(ISERROR(VLOOKUP(C1579,CCONF!$A$2:$D$1020,4,FALSE)),"SIM","NÃO")</f>
        <v>SIM</v>
      </c>
      <c r="E1579" s="8" t="str">
        <f>IF(ISERROR(VLOOKUP(C1579,CCONF!$A$2:$D$1020,4,FALSE)),"",VLOOKUP(C1579,CCONF!$A$2:$D$1020,4,FALSE))</f>
        <v/>
      </c>
    </row>
    <row r="1580" spans="1:5" x14ac:dyDescent="0.4">
      <c r="A1580" s="8" t="s">
        <v>51</v>
      </c>
      <c r="B1580" s="8" t="s">
        <v>3100</v>
      </c>
      <c r="C1580" s="8">
        <v>2607901</v>
      </c>
      <c r="D1580" s="8" t="str">
        <f>IF(ISERROR(VLOOKUP(C1580,CCONF!$A$2:$D$1020,4,FALSE)),"SIM","NÃO")</f>
        <v>SIM</v>
      </c>
      <c r="E1580" s="8" t="str">
        <f>IF(ISERROR(VLOOKUP(C1580,CCONF!$A$2:$D$1020,4,FALSE)),"",VLOOKUP(C1580,CCONF!$A$2:$D$1020,4,FALSE))</f>
        <v/>
      </c>
    </row>
    <row r="1581" spans="1:5" x14ac:dyDescent="0.4">
      <c r="A1581" s="8" t="s">
        <v>51</v>
      </c>
      <c r="B1581" s="8" t="s">
        <v>3101</v>
      </c>
      <c r="C1581" s="8">
        <v>2607950</v>
      </c>
      <c r="D1581" s="8" t="str">
        <f>IF(ISERROR(VLOOKUP(C1581,CCONF!$A$2:$D$1020,4,FALSE)),"SIM","NÃO")</f>
        <v>SIM</v>
      </c>
      <c r="E1581" s="8" t="str">
        <f>IF(ISERROR(VLOOKUP(C1581,CCONF!$A$2:$D$1020,4,FALSE)),"",VLOOKUP(C1581,CCONF!$A$2:$D$1020,4,FALSE))</f>
        <v/>
      </c>
    </row>
    <row r="1582" spans="1:5" x14ac:dyDescent="0.4">
      <c r="A1582" s="8" t="s">
        <v>51</v>
      </c>
      <c r="B1582" s="8" t="s">
        <v>3102</v>
      </c>
      <c r="C1582" s="8">
        <v>2608008</v>
      </c>
      <c r="D1582" s="8" t="str">
        <f>IF(ISERROR(VLOOKUP(C1582,CCONF!$A$2:$D$1020,4,FALSE)),"SIM","NÃO")</f>
        <v>SIM</v>
      </c>
      <c r="E1582" s="8" t="str">
        <f>IF(ISERROR(VLOOKUP(C1582,CCONF!$A$2:$D$1020,4,FALSE)),"",VLOOKUP(C1582,CCONF!$A$2:$D$1020,4,FALSE))</f>
        <v/>
      </c>
    </row>
    <row r="1583" spans="1:5" x14ac:dyDescent="0.4">
      <c r="A1583" s="8" t="s">
        <v>51</v>
      </c>
      <c r="B1583" s="8" t="s">
        <v>2128</v>
      </c>
      <c r="C1583" s="8">
        <v>2608057</v>
      </c>
      <c r="D1583" s="8" t="str">
        <f>IF(ISERROR(VLOOKUP(C1583,CCONF!$A$2:$D$1020,4,FALSE)),"SIM","NÃO")</f>
        <v>SIM</v>
      </c>
      <c r="E1583" s="8" t="str">
        <f>IF(ISERROR(VLOOKUP(C1583,CCONF!$A$2:$D$1020,4,FALSE)),"",VLOOKUP(C1583,CCONF!$A$2:$D$1020,4,FALSE))</f>
        <v/>
      </c>
    </row>
    <row r="1584" spans="1:5" x14ac:dyDescent="0.4">
      <c r="A1584" s="8" t="s">
        <v>51</v>
      </c>
      <c r="B1584" s="8" t="s">
        <v>3103</v>
      </c>
      <c r="C1584" s="8">
        <v>2608107</v>
      </c>
      <c r="D1584" s="8" t="str">
        <f>IF(ISERROR(VLOOKUP(C1584,CCONF!$A$2:$D$1020,4,FALSE)),"SIM","NÃO")</f>
        <v>SIM</v>
      </c>
      <c r="E1584" s="8" t="str">
        <f>IF(ISERROR(VLOOKUP(C1584,CCONF!$A$2:$D$1020,4,FALSE)),"",VLOOKUP(C1584,CCONF!$A$2:$D$1020,4,FALSE))</f>
        <v/>
      </c>
    </row>
    <row r="1585" spans="1:5" x14ac:dyDescent="0.4">
      <c r="A1585" s="8" t="s">
        <v>51</v>
      </c>
      <c r="B1585" s="8" t="s">
        <v>3104</v>
      </c>
      <c r="C1585" s="8">
        <v>2608206</v>
      </c>
      <c r="D1585" s="8" t="str">
        <f>IF(ISERROR(VLOOKUP(C1585,CCONF!$A$2:$D$1020,4,FALSE)),"SIM","NÃO")</f>
        <v>SIM</v>
      </c>
      <c r="E1585" s="8" t="str">
        <f>IF(ISERROR(VLOOKUP(C1585,CCONF!$A$2:$D$1020,4,FALSE)),"",VLOOKUP(C1585,CCONF!$A$2:$D$1020,4,FALSE))</f>
        <v/>
      </c>
    </row>
    <row r="1586" spans="1:5" x14ac:dyDescent="0.4">
      <c r="A1586" s="8" t="s">
        <v>51</v>
      </c>
      <c r="B1586" s="8" t="s">
        <v>3105</v>
      </c>
      <c r="C1586" s="8">
        <v>2608255</v>
      </c>
      <c r="D1586" s="8" t="str">
        <f>IF(ISERROR(VLOOKUP(C1586,CCONF!$A$2:$D$1020,4,FALSE)),"SIM","NÃO")</f>
        <v>SIM</v>
      </c>
      <c r="E1586" s="8" t="str">
        <f>IF(ISERROR(VLOOKUP(C1586,CCONF!$A$2:$D$1020,4,FALSE)),"",VLOOKUP(C1586,CCONF!$A$2:$D$1020,4,FALSE))</f>
        <v/>
      </c>
    </row>
    <row r="1587" spans="1:5" x14ac:dyDescent="0.4">
      <c r="A1587" s="8" t="s">
        <v>51</v>
      </c>
      <c r="B1587" s="8" t="s">
        <v>3106</v>
      </c>
      <c r="C1587" s="8">
        <v>2608305</v>
      </c>
      <c r="D1587" s="8" t="str">
        <f>IF(ISERROR(VLOOKUP(C1587,CCONF!$A$2:$D$1020,4,FALSE)),"SIM","NÃO")</f>
        <v>SIM</v>
      </c>
      <c r="E1587" s="8" t="str">
        <f>IF(ISERROR(VLOOKUP(C1587,CCONF!$A$2:$D$1020,4,FALSE)),"",VLOOKUP(C1587,CCONF!$A$2:$D$1020,4,FALSE))</f>
        <v/>
      </c>
    </row>
    <row r="1588" spans="1:5" x14ac:dyDescent="0.4">
      <c r="A1588" s="8" t="s">
        <v>51</v>
      </c>
      <c r="B1588" s="8" t="s">
        <v>2360</v>
      </c>
      <c r="C1588" s="8">
        <v>2608404</v>
      </c>
      <c r="D1588" s="8" t="str">
        <f>IF(ISERROR(VLOOKUP(C1588,CCONF!$A$2:$D$1020,4,FALSE)),"SIM","NÃO")</f>
        <v>SIM</v>
      </c>
      <c r="E1588" s="8" t="str">
        <f>IF(ISERROR(VLOOKUP(C1588,CCONF!$A$2:$D$1020,4,FALSE)),"",VLOOKUP(C1588,CCONF!$A$2:$D$1020,4,FALSE))</f>
        <v/>
      </c>
    </row>
    <row r="1589" spans="1:5" x14ac:dyDescent="0.4">
      <c r="A1589" s="8" t="s">
        <v>51</v>
      </c>
      <c r="B1589" s="8" t="s">
        <v>3107</v>
      </c>
      <c r="C1589" s="8">
        <v>2608453</v>
      </c>
      <c r="D1589" s="8" t="str">
        <f>IF(ISERROR(VLOOKUP(C1589,CCONF!$A$2:$D$1020,4,FALSE)),"SIM","NÃO")</f>
        <v>SIM</v>
      </c>
      <c r="E1589" s="8" t="str">
        <f>IF(ISERROR(VLOOKUP(C1589,CCONF!$A$2:$D$1020,4,FALSE)),"",VLOOKUP(C1589,CCONF!$A$2:$D$1020,4,FALSE))</f>
        <v/>
      </c>
    </row>
    <row r="1590" spans="1:5" x14ac:dyDescent="0.4">
      <c r="A1590" s="8" t="s">
        <v>51</v>
      </c>
      <c r="B1590" s="8" t="s">
        <v>3108</v>
      </c>
      <c r="C1590" s="8">
        <v>2608503</v>
      </c>
      <c r="D1590" s="8" t="str">
        <f>IF(ISERROR(VLOOKUP(C1590,CCONF!$A$2:$D$1020,4,FALSE)),"SIM","NÃO")</f>
        <v>SIM</v>
      </c>
      <c r="E1590" s="8" t="str">
        <f>IF(ISERROR(VLOOKUP(C1590,CCONF!$A$2:$D$1020,4,FALSE)),"",VLOOKUP(C1590,CCONF!$A$2:$D$1020,4,FALSE))</f>
        <v/>
      </c>
    </row>
    <row r="1591" spans="1:5" x14ac:dyDescent="0.4">
      <c r="A1591" s="8" t="s">
        <v>51</v>
      </c>
      <c r="B1591" s="8" t="s">
        <v>3109</v>
      </c>
      <c r="C1591" s="8">
        <v>2608602</v>
      </c>
      <c r="D1591" s="8" t="str">
        <f>IF(ISERROR(VLOOKUP(C1591,CCONF!$A$2:$D$1020,4,FALSE)),"SIM","NÃO")</f>
        <v>SIM</v>
      </c>
      <c r="E1591" s="8" t="str">
        <f>IF(ISERROR(VLOOKUP(C1591,CCONF!$A$2:$D$1020,4,FALSE)),"",VLOOKUP(C1591,CCONF!$A$2:$D$1020,4,FALSE))</f>
        <v/>
      </c>
    </row>
    <row r="1592" spans="1:5" x14ac:dyDescent="0.4">
      <c r="A1592" s="8" t="s">
        <v>51</v>
      </c>
      <c r="B1592" s="8" t="s">
        <v>3110</v>
      </c>
      <c r="C1592" s="8">
        <v>2608701</v>
      </c>
      <c r="D1592" s="8" t="str">
        <f>IF(ISERROR(VLOOKUP(C1592,CCONF!$A$2:$D$1020,4,FALSE)),"SIM","NÃO")</f>
        <v>SIM</v>
      </c>
      <c r="E1592" s="8" t="str">
        <f>IF(ISERROR(VLOOKUP(C1592,CCONF!$A$2:$D$1020,4,FALSE)),"",VLOOKUP(C1592,CCONF!$A$2:$D$1020,4,FALSE))</f>
        <v/>
      </c>
    </row>
    <row r="1593" spans="1:5" x14ac:dyDescent="0.4">
      <c r="A1593" s="8" t="s">
        <v>51</v>
      </c>
      <c r="B1593" s="8" t="s">
        <v>3111</v>
      </c>
      <c r="C1593" s="8">
        <v>2608750</v>
      </c>
      <c r="D1593" s="8" t="str">
        <f>IF(ISERROR(VLOOKUP(C1593,CCONF!$A$2:$D$1020,4,FALSE)),"SIM","NÃO")</f>
        <v>SIM</v>
      </c>
      <c r="E1593" s="8" t="str">
        <f>IF(ISERROR(VLOOKUP(C1593,CCONF!$A$2:$D$1020,4,FALSE)),"",VLOOKUP(C1593,CCONF!$A$2:$D$1020,4,FALSE))</f>
        <v/>
      </c>
    </row>
    <row r="1594" spans="1:5" x14ac:dyDescent="0.4">
      <c r="A1594" s="8" t="s">
        <v>51</v>
      </c>
      <c r="B1594" s="8" t="s">
        <v>3112</v>
      </c>
      <c r="C1594" s="8">
        <v>2608800</v>
      </c>
      <c r="D1594" s="8" t="str">
        <f>IF(ISERROR(VLOOKUP(C1594,CCONF!$A$2:$D$1020,4,FALSE)),"SIM","NÃO")</f>
        <v>SIM</v>
      </c>
      <c r="E1594" s="8" t="str">
        <f>IF(ISERROR(VLOOKUP(C1594,CCONF!$A$2:$D$1020,4,FALSE)),"",VLOOKUP(C1594,CCONF!$A$2:$D$1020,4,FALSE))</f>
        <v/>
      </c>
    </row>
    <row r="1595" spans="1:5" x14ac:dyDescent="0.4">
      <c r="A1595" s="8" t="s">
        <v>51</v>
      </c>
      <c r="B1595" s="8" t="s">
        <v>3113</v>
      </c>
      <c r="C1595" s="8">
        <v>2608909</v>
      </c>
      <c r="D1595" s="8" t="str">
        <f>IF(ISERROR(VLOOKUP(C1595,CCONF!$A$2:$D$1020,4,FALSE)),"SIM","NÃO")</f>
        <v>SIM</v>
      </c>
      <c r="E1595" s="8" t="str">
        <f>IF(ISERROR(VLOOKUP(C1595,CCONF!$A$2:$D$1020,4,FALSE)),"",VLOOKUP(C1595,CCONF!$A$2:$D$1020,4,FALSE))</f>
        <v/>
      </c>
    </row>
    <row r="1596" spans="1:5" x14ac:dyDescent="0.4">
      <c r="A1596" s="8" t="s">
        <v>51</v>
      </c>
      <c r="B1596" s="8" t="s">
        <v>3114</v>
      </c>
      <c r="C1596" s="8">
        <v>2609006</v>
      </c>
      <c r="D1596" s="8" t="str">
        <f>IF(ISERROR(VLOOKUP(C1596,CCONF!$A$2:$D$1020,4,FALSE)),"SIM","NÃO")</f>
        <v>SIM</v>
      </c>
      <c r="E1596" s="8" t="str">
        <f>IF(ISERROR(VLOOKUP(C1596,CCONF!$A$2:$D$1020,4,FALSE)),"",VLOOKUP(C1596,CCONF!$A$2:$D$1020,4,FALSE))</f>
        <v/>
      </c>
    </row>
    <row r="1597" spans="1:5" x14ac:dyDescent="0.4">
      <c r="A1597" s="8" t="s">
        <v>51</v>
      </c>
      <c r="B1597" s="8" t="s">
        <v>3115</v>
      </c>
      <c r="C1597" s="8">
        <v>2609105</v>
      </c>
      <c r="D1597" s="8" t="str">
        <f>IF(ISERROR(VLOOKUP(C1597,CCONF!$A$2:$D$1020,4,FALSE)),"SIM","NÃO")</f>
        <v>SIM</v>
      </c>
      <c r="E1597" s="8" t="str">
        <f>IF(ISERROR(VLOOKUP(C1597,CCONF!$A$2:$D$1020,4,FALSE)),"",VLOOKUP(C1597,CCONF!$A$2:$D$1020,4,FALSE))</f>
        <v/>
      </c>
    </row>
    <row r="1598" spans="1:5" x14ac:dyDescent="0.4">
      <c r="A1598" s="8" t="s">
        <v>51</v>
      </c>
      <c r="B1598" s="8" t="s">
        <v>3116</v>
      </c>
      <c r="C1598" s="8">
        <v>2609154</v>
      </c>
      <c r="D1598" s="8" t="str">
        <f>IF(ISERROR(VLOOKUP(C1598,CCONF!$A$2:$D$1020,4,FALSE)),"SIM","NÃO")</f>
        <v>SIM</v>
      </c>
      <c r="E1598" s="8" t="str">
        <f>IF(ISERROR(VLOOKUP(C1598,CCONF!$A$2:$D$1020,4,FALSE)),"",VLOOKUP(C1598,CCONF!$A$2:$D$1020,4,FALSE))</f>
        <v/>
      </c>
    </row>
    <row r="1599" spans="1:5" x14ac:dyDescent="0.4">
      <c r="A1599" s="8" t="s">
        <v>51</v>
      </c>
      <c r="B1599" s="8" t="s">
        <v>3117</v>
      </c>
      <c r="C1599" s="8">
        <v>2609204</v>
      </c>
      <c r="D1599" s="8" t="str">
        <f>IF(ISERROR(VLOOKUP(C1599,CCONF!$A$2:$D$1020,4,FALSE)),"SIM","NÃO")</f>
        <v>SIM</v>
      </c>
      <c r="E1599" s="8" t="str">
        <f>IF(ISERROR(VLOOKUP(C1599,CCONF!$A$2:$D$1020,4,FALSE)),"",VLOOKUP(C1599,CCONF!$A$2:$D$1020,4,FALSE))</f>
        <v/>
      </c>
    </row>
    <row r="1600" spans="1:5" x14ac:dyDescent="0.4">
      <c r="A1600" s="8" t="s">
        <v>51</v>
      </c>
      <c r="B1600" s="8" t="s">
        <v>3118</v>
      </c>
      <c r="C1600" s="8">
        <v>2609303</v>
      </c>
      <c r="D1600" s="8" t="str">
        <f>IF(ISERROR(VLOOKUP(C1600,CCONF!$A$2:$D$1020,4,FALSE)),"SIM","NÃO")</f>
        <v>SIM</v>
      </c>
      <c r="E1600" s="8" t="str">
        <f>IF(ISERROR(VLOOKUP(C1600,CCONF!$A$2:$D$1020,4,FALSE)),"",VLOOKUP(C1600,CCONF!$A$2:$D$1020,4,FALSE))</f>
        <v/>
      </c>
    </row>
    <row r="1601" spans="1:5" x14ac:dyDescent="0.4">
      <c r="A1601" s="8" t="s">
        <v>51</v>
      </c>
      <c r="B1601" s="8" t="s">
        <v>3119</v>
      </c>
      <c r="C1601" s="8">
        <v>2609402</v>
      </c>
      <c r="D1601" s="8" t="str">
        <f>IF(ISERROR(VLOOKUP(C1601,CCONF!$A$2:$D$1020,4,FALSE)),"SIM","NÃO")</f>
        <v>SIM</v>
      </c>
      <c r="E1601" s="8" t="str">
        <f>IF(ISERROR(VLOOKUP(C1601,CCONF!$A$2:$D$1020,4,FALSE)),"",VLOOKUP(C1601,CCONF!$A$2:$D$1020,4,FALSE))</f>
        <v/>
      </c>
    </row>
    <row r="1602" spans="1:5" x14ac:dyDescent="0.4">
      <c r="A1602" s="8" t="s">
        <v>51</v>
      </c>
      <c r="B1602" s="8" t="s">
        <v>3120</v>
      </c>
      <c r="C1602" s="8">
        <v>2609501</v>
      </c>
      <c r="D1602" s="8" t="str">
        <f>IF(ISERROR(VLOOKUP(C1602,CCONF!$A$2:$D$1020,4,FALSE)),"SIM","NÃO")</f>
        <v>SIM</v>
      </c>
      <c r="E1602" s="8" t="str">
        <f>IF(ISERROR(VLOOKUP(C1602,CCONF!$A$2:$D$1020,4,FALSE)),"",VLOOKUP(C1602,CCONF!$A$2:$D$1020,4,FALSE))</f>
        <v/>
      </c>
    </row>
    <row r="1603" spans="1:5" x14ac:dyDescent="0.4">
      <c r="A1603" s="8" t="s">
        <v>51</v>
      </c>
      <c r="B1603" s="8" t="s">
        <v>3121</v>
      </c>
      <c r="C1603" s="8">
        <v>2609600</v>
      </c>
      <c r="D1603" s="8" t="str">
        <f>IF(ISERROR(VLOOKUP(C1603,CCONF!$A$2:$D$1020,4,FALSE)),"SIM","NÃO")</f>
        <v>SIM</v>
      </c>
      <c r="E1603" s="8" t="str">
        <f>IF(ISERROR(VLOOKUP(C1603,CCONF!$A$2:$D$1020,4,FALSE)),"",VLOOKUP(C1603,CCONF!$A$2:$D$1020,4,FALSE))</f>
        <v/>
      </c>
    </row>
    <row r="1604" spans="1:5" x14ac:dyDescent="0.4">
      <c r="A1604" s="8" t="s">
        <v>51</v>
      </c>
      <c r="B1604" s="8" t="s">
        <v>3122</v>
      </c>
      <c r="C1604" s="8">
        <v>2609709</v>
      </c>
      <c r="D1604" s="8" t="str">
        <f>IF(ISERROR(VLOOKUP(C1604,CCONF!$A$2:$D$1020,4,FALSE)),"SIM","NÃO")</f>
        <v>SIM</v>
      </c>
      <c r="E1604" s="8" t="str">
        <f>IF(ISERROR(VLOOKUP(C1604,CCONF!$A$2:$D$1020,4,FALSE)),"",VLOOKUP(C1604,CCONF!$A$2:$D$1020,4,FALSE))</f>
        <v/>
      </c>
    </row>
    <row r="1605" spans="1:5" x14ac:dyDescent="0.4">
      <c r="A1605" s="8" t="s">
        <v>51</v>
      </c>
      <c r="B1605" s="8" t="s">
        <v>3123</v>
      </c>
      <c r="C1605" s="8">
        <v>2609808</v>
      </c>
      <c r="D1605" s="8" t="str">
        <f>IF(ISERROR(VLOOKUP(C1605,CCONF!$A$2:$D$1020,4,FALSE)),"SIM","NÃO")</f>
        <v>SIM</v>
      </c>
      <c r="E1605" s="8" t="str">
        <f>IF(ISERROR(VLOOKUP(C1605,CCONF!$A$2:$D$1020,4,FALSE)),"",VLOOKUP(C1605,CCONF!$A$2:$D$1020,4,FALSE))</f>
        <v/>
      </c>
    </row>
    <row r="1606" spans="1:5" x14ac:dyDescent="0.4">
      <c r="A1606" s="8" t="s">
        <v>51</v>
      </c>
      <c r="B1606" s="8" t="s">
        <v>3124</v>
      </c>
      <c r="C1606" s="8">
        <v>2609907</v>
      </c>
      <c r="D1606" s="8" t="str">
        <f>IF(ISERROR(VLOOKUP(C1606,CCONF!$A$2:$D$1020,4,FALSE)),"SIM","NÃO")</f>
        <v>SIM</v>
      </c>
      <c r="E1606" s="8" t="str">
        <f>IF(ISERROR(VLOOKUP(C1606,CCONF!$A$2:$D$1020,4,FALSE)),"",VLOOKUP(C1606,CCONF!$A$2:$D$1020,4,FALSE))</f>
        <v/>
      </c>
    </row>
    <row r="1607" spans="1:5" x14ac:dyDescent="0.4">
      <c r="A1607" s="8" t="s">
        <v>51</v>
      </c>
      <c r="B1607" s="8" t="s">
        <v>3125</v>
      </c>
      <c r="C1607" s="8">
        <v>2610004</v>
      </c>
      <c r="D1607" s="8" t="str">
        <f>IF(ISERROR(VLOOKUP(C1607,CCONF!$A$2:$D$1020,4,FALSE)),"SIM","NÃO")</f>
        <v>SIM</v>
      </c>
      <c r="E1607" s="8" t="str">
        <f>IF(ISERROR(VLOOKUP(C1607,CCONF!$A$2:$D$1020,4,FALSE)),"",VLOOKUP(C1607,CCONF!$A$2:$D$1020,4,FALSE))</f>
        <v/>
      </c>
    </row>
    <row r="1608" spans="1:5" x14ac:dyDescent="0.4">
      <c r="A1608" s="8" t="s">
        <v>51</v>
      </c>
      <c r="B1608" s="8" t="s">
        <v>3126</v>
      </c>
      <c r="C1608" s="8">
        <v>2610103</v>
      </c>
      <c r="D1608" s="8" t="str">
        <f>IF(ISERROR(VLOOKUP(C1608,CCONF!$A$2:$D$1020,4,FALSE)),"SIM","NÃO")</f>
        <v>SIM</v>
      </c>
      <c r="E1608" s="8" t="str">
        <f>IF(ISERROR(VLOOKUP(C1608,CCONF!$A$2:$D$1020,4,FALSE)),"",VLOOKUP(C1608,CCONF!$A$2:$D$1020,4,FALSE))</f>
        <v/>
      </c>
    </row>
    <row r="1609" spans="1:5" x14ac:dyDescent="0.4">
      <c r="A1609" s="8" t="s">
        <v>51</v>
      </c>
      <c r="B1609" s="8" t="s">
        <v>3127</v>
      </c>
      <c r="C1609" s="8">
        <v>2610202</v>
      </c>
      <c r="D1609" s="8" t="str">
        <f>IF(ISERROR(VLOOKUP(C1609,CCONF!$A$2:$D$1020,4,FALSE)),"SIM","NÃO")</f>
        <v>SIM</v>
      </c>
      <c r="E1609" s="8" t="str">
        <f>IF(ISERROR(VLOOKUP(C1609,CCONF!$A$2:$D$1020,4,FALSE)),"",VLOOKUP(C1609,CCONF!$A$2:$D$1020,4,FALSE))</f>
        <v/>
      </c>
    </row>
    <row r="1610" spans="1:5" x14ac:dyDescent="0.4">
      <c r="A1610" s="8" t="s">
        <v>51</v>
      </c>
      <c r="B1610" s="8" t="s">
        <v>3128</v>
      </c>
      <c r="C1610" s="8">
        <v>2610301</v>
      </c>
      <c r="D1610" s="8" t="str">
        <f>IF(ISERROR(VLOOKUP(C1610,CCONF!$A$2:$D$1020,4,FALSE)),"SIM","NÃO")</f>
        <v>SIM</v>
      </c>
      <c r="E1610" s="8" t="str">
        <f>IF(ISERROR(VLOOKUP(C1610,CCONF!$A$2:$D$1020,4,FALSE)),"",VLOOKUP(C1610,CCONF!$A$2:$D$1020,4,FALSE))</f>
        <v/>
      </c>
    </row>
    <row r="1611" spans="1:5" x14ac:dyDescent="0.4">
      <c r="A1611" s="8" t="s">
        <v>51</v>
      </c>
      <c r="B1611" s="8" t="s">
        <v>2688</v>
      </c>
      <c r="C1611" s="8">
        <v>2610400</v>
      </c>
      <c r="D1611" s="8" t="str">
        <f>IF(ISERROR(VLOOKUP(C1611,CCONF!$A$2:$D$1020,4,FALSE)),"SIM","NÃO")</f>
        <v>SIM</v>
      </c>
      <c r="E1611" s="8" t="str">
        <f>IF(ISERROR(VLOOKUP(C1611,CCONF!$A$2:$D$1020,4,FALSE)),"",VLOOKUP(C1611,CCONF!$A$2:$D$1020,4,FALSE))</f>
        <v/>
      </c>
    </row>
    <row r="1612" spans="1:5" x14ac:dyDescent="0.4">
      <c r="A1612" s="8" t="s">
        <v>51</v>
      </c>
      <c r="B1612" s="8" t="s">
        <v>3129</v>
      </c>
      <c r="C1612" s="8">
        <v>2610509</v>
      </c>
      <c r="D1612" s="8" t="str">
        <f>IF(ISERROR(VLOOKUP(C1612,CCONF!$A$2:$D$1020,4,FALSE)),"SIM","NÃO")</f>
        <v>SIM</v>
      </c>
      <c r="E1612" s="8" t="str">
        <f>IF(ISERROR(VLOOKUP(C1612,CCONF!$A$2:$D$1020,4,FALSE)),"",VLOOKUP(C1612,CCONF!$A$2:$D$1020,4,FALSE))</f>
        <v/>
      </c>
    </row>
    <row r="1613" spans="1:5" x14ac:dyDescent="0.4">
      <c r="A1613" s="8" t="s">
        <v>51</v>
      </c>
      <c r="B1613" s="8" t="s">
        <v>3130</v>
      </c>
      <c r="C1613" s="8">
        <v>2610608</v>
      </c>
      <c r="D1613" s="8" t="str">
        <f>IF(ISERROR(VLOOKUP(C1613,CCONF!$A$2:$D$1020,4,FALSE)),"SIM","NÃO")</f>
        <v>SIM</v>
      </c>
      <c r="E1613" s="8" t="str">
        <f>IF(ISERROR(VLOOKUP(C1613,CCONF!$A$2:$D$1020,4,FALSE)),"",VLOOKUP(C1613,CCONF!$A$2:$D$1020,4,FALSE))</f>
        <v/>
      </c>
    </row>
    <row r="1614" spans="1:5" x14ac:dyDescent="0.4">
      <c r="A1614" s="8" t="s">
        <v>51</v>
      </c>
      <c r="B1614" s="8" t="s">
        <v>2944</v>
      </c>
      <c r="C1614" s="8">
        <v>2610707</v>
      </c>
      <c r="D1614" s="8" t="str">
        <f>IF(ISERROR(VLOOKUP(C1614,CCONF!$A$2:$D$1020,4,FALSE)),"SIM","NÃO")</f>
        <v>SIM</v>
      </c>
      <c r="E1614" s="8" t="str">
        <f>IF(ISERROR(VLOOKUP(C1614,CCONF!$A$2:$D$1020,4,FALSE)),"",VLOOKUP(C1614,CCONF!$A$2:$D$1020,4,FALSE))</f>
        <v/>
      </c>
    </row>
    <row r="1615" spans="1:5" x14ac:dyDescent="0.4">
      <c r="A1615" s="8" t="s">
        <v>51</v>
      </c>
      <c r="B1615" s="8" t="s">
        <v>3131</v>
      </c>
      <c r="C1615" s="8">
        <v>2610806</v>
      </c>
      <c r="D1615" s="8" t="str">
        <f>IF(ISERROR(VLOOKUP(C1615,CCONF!$A$2:$D$1020,4,FALSE)),"SIM","NÃO")</f>
        <v>SIM</v>
      </c>
      <c r="E1615" s="8" t="str">
        <f>IF(ISERROR(VLOOKUP(C1615,CCONF!$A$2:$D$1020,4,FALSE)),"",VLOOKUP(C1615,CCONF!$A$2:$D$1020,4,FALSE))</f>
        <v/>
      </c>
    </row>
    <row r="1616" spans="1:5" x14ac:dyDescent="0.4">
      <c r="A1616" s="8" t="s">
        <v>51</v>
      </c>
      <c r="B1616" s="8" t="s">
        <v>3132</v>
      </c>
      <c r="C1616" s="8">
        <v>2610905</v>
      </c>
      <c r="D1616" s="8" t="str">
        <f>IF(ISERROR(VLOOKUP(C1616,CCONF!$A$2:$D$1020,4,FALSE)),"SIM","NÃO")</f>
        <v>SIM</v>
      </c>
      <c r="E1616" s="8" t="str">
        <f>IF(ISERROR(VLOOKUP(C1616,CCONF!$A$2:$D$1020,4,FALSE)),"",VLOOKUP(C1616,CCONF!$A$2:$D$1020,4,FALSE))</f>
        <v/>
      </c>
    </row>
    <row r="1617" spans="1:5" x14ac:dyDescent="0.4">
      <c r="A1617" s="8" t="s">
        <v>51</v>
      </c>
      <c r="B1617" s="8" t="s">
        <v>3133</v>
      </c>
      <c r="C1617" s="8">
        <v>2611002</v>
      </c>
      <c r="D1617" s="8" t="str">
        <f>IF(ISERROR(VLOOKUP(C1617,CCONF!$A$2:$D$1020,4,FALSE)),"SIM","NÃO")</f>
        <v>SIM</v>
      </c>
      <c r="E1617" s="8" t="str">
        <f>IF(ISERROR(VLOOKUP(C1617,CCONF!$A$2:$D$1020,4,FALSE)),"",VLOOKUP(C1617,CCONF!$A$2:$D$1020,4,FALSE))</f>
        <v/>
      </c>
    </row>
    <row r="1618" spans="1:5" x14ac:dyDescent="0.4">
      <c r="A1618" s="8" t="s">
        <v>51</v>
      </c>
      <c r="B1618" s="8" t="s">
        <v>3134</v>
      </c>
      <c r="C1618" s="8">
        <v>2611101</v>
      </c>
      <c r="D1618" s="8" t="str">
        <f>IF(ISERROR(VLOOKUP(C1618,CCONF!$A$2:$D$1020,4,FALSE)),"SIM","NÃO")</f>
        <v>SIM</v>
      </c>
      <c r="E1618" s="8" t="str">
        <f>IF(ISERROR(VLOOKUP(C1618,CCONF!$A$2:$D$1020,4,FALSE)),"",VLOOKUP(C1618,CCONF!$A$2:$D$1020,4,FALSE))</f>
        <v/>
      </c>
    </row>
    <row r="1619" spans="1:5" x14ac:dyDescent="0.4">
      <c r="A1619" s="8" t="s">
        <v>51</v>
      </c>
      <c r="B1619" s="8" t="s">
        <v>3135</v>
      </c>
      <c r="C1619" s="8">
        <v>2611200</v>
      </c>
      <c r="D1619" s="8" t="str">
        <f>IF(ISERROR(VLOOKUP(C1619,CCONF!$A$2:$D$1020,4,FALSE)),"SIM","NÃO")</f>
        <v>SIM</v>
      </c>
      <c r="E1619" s="8" t="str">
        <f>IF(ISERROR(VLOOKUP(C1619,CCONF!$A$2:$D$1020,4,FALSE)),"",VLOOKUP(C1619,CCONF!$A$2:$D$1020,4,FALSE))</f>
        <v/>
      </c>
    </row>
    <row r="1620" spans="1:5" x14ac:dyDescent="0.4">
      <c r="A1620" s="8" t="s">
        <v>51</v>
      </c>
      <c r="B1620" s="8" t="s">
        <v>3136</v>
      </c>
      <c r="C1620" s="8">
        <v>2611309</v>
      </c>
      <c r="D1620" s="8" t="str">
        <f>IF(ISERROR(VLOOKUP(C1620,CCONF!$A$2:$D$1020,4,FALSE)),"SIM","NÃO")</f>
        <v>SIM</v>
      </c>
      <c r="E1620" s="8" t="str">
        <f>IF(ISERROR(VLOOKUP(C1620,CCONF!$A$2:$D$1020,4,FALSE)),"",VLOOKUP(C1620,CCONF!$A$2:$D$1020,4,FALSE))</f>
        <v/>
      </c>
    </row>
    <row r="1621" spans="1:5" x14ac:dyDescent="0.4">
      <c r="A1621" s="8" t="s">
        <v>51</v>
      </c>
      <c r="B1621" s="8" t="s">
        <v>1837</v>
      </c>
      <c r="C1621" s="8">
        <v>2611408</v>
      </c>
      <c r="D1621" s="8" t="str">
        <f>IF(ISERROR(VLOOKUP(C1621,CCONF!$A$2:$D$1020,4,FALSE)),"SIM","NÃO")</f>
        <v>SIM</v>
      </c>
      <c r="E1621" s="8" t="str">
        <f>IF(ISERROR(VLOOKUP(C1621,CCONF!$A$2:$D$1020,4,FALSE)),"",VLOOKUP(C1621,CCONF!$A$2:$D$1020,4,FALSE))</f>
        <v/>
      </c>
    </row>
    <row r="1622" spans="1:5" x14ac:dyDescent="0.4">
      <c r="A1622" s="8" t="s">
        <v>51</v>
      </c>
      <c r="B1622" s="8" t="s">
        <v>3137</v>
      </c>
      <c r="C1622" s="8">
        <v>2611507</v>
      </c>
      <c r="D1622" s="8" t="str">
        <f>IF(ISERROR(VLOOKUP(C1622,CCONF!$A$2:$D$1020,4,FALSE)),"SIM","NÃO")</f>
        <v>SIM</v>
      </c>
      <c r="E1622" s="8" t="str">
        <f>IF(ISERROR(VLOOKUP(C1622,CCONF!$A$2:$D$1020,4,FALSE)),"",VLOOKUP(C1622,CCONF!$A$2:$D$1020,4,FALSE))</f>
        <v/>
      </c>
    </row>
    <row r="1623" spans="1:5" x14ac:dyDescent="0.4">
      <c r="A1623" s="8" t="s">
        <v>51</v>
      </c>
      <c r="B1623" s="8" t="s">
        <v>2961</v>
      </c>
      <c r="C1623" s="8">
        <v>2611533</v>
      </c>
      <c r="D1623" s="8" t="str">
        <f>IF(ISERROR(VLOOKUP(C1623,CCONF!$A$2:$D$1020,4,FALSE)),"SIM","NÃO")</f>
        <v>SIM</v>
      </c>
      <c r="E1623" s="8" t="str">
        <f>IF(ISERROR(VLOOKUP(C1623,CCONF!$A$2:$D$1020,4,FALSE)),"",VLOOKUP(C1623,CCONF!$A$2:$D$1020,4,FALSE))</f>
        <v/>
      </c>
    </row>
    <row r="1624" spans="1:5" x14ac:dyDescent="0.4">
      <c r="A1624" s="8" t="s">
        <v>51</v>
      </c>
      <c r="B1624" s="8" t="s">
        <v>3138</v>
      </c>
      <c r="C1624" s="8">
        <v>2611606</v>
      </c>
      <c r="D1624" s="8" t="str">
        <f>IF(ISERROR(VLOOKUP(C1624,CCONF!$A$2:$D$1020,4,FALSE)),"SIM","NÃO")</f>
        <v>SIM</v>
      </c>
      <c r="E1624" s="8" t="str">
        <f>IF(ISERROR(VLOOKUP(C1624,CCONF!$A$2:$D$1020,4,FALSE)),"",VLOOKUP(C1624,CCONF!$A$2:$D$1020,4,FALSE))</f>
        <v/>
      </c>
    </row>
    <row r="1625" spans="1:5" x14ac:dyDescent="0.4">
      <c r="A1625" s="8" t="s">
        <v>51</v>
      </c>
      <c r="B1625" s="8" t="s">
        <v>3139</v>
      </c>
      <c r="C1625" s="8">
        <v>2611705</v>
      </c>
      <c r="D1625" s="8" t="str">
        <f>IF(ISERROR(VLOOKUP(C1625,CCONF!$A$2:$D$1020,4,FALSE)),"SIM","NÃO")</f>
        <v>SIM</v>
      </c>
      <c r="E1625" s="8" t="str">
        <f>IF(ISERROR(VLOOKUP(C1625,CCONF!$A$2:$D$1020,4,FALSE)),"",VLOOKUP(C1625,CCONF!$A$2:$D$1020,4,FALSE))</f>
        <v/>
      </c>
    </row>
    <row r="1626" spans="1:5" x14ac:dyDescent="0.4">
      <c r="A1626" s="8" t="s">
        <v>51</v>
      </c>
      <c r="B1626" s="8" t="s">
        <v>3140</v>
      </c>
      <c r="C1626" s="8">
        <v>2611804</v>
      </c>
      <c r="D1626" s="8" t="str">
        <f>IF(ISERROR(VLOOKUP(C1626,CCONF!$A$2:$D$1020,4,FALSE)),"SIM","NÃO")</f>
        <v>SIM</v>
      </c>
      <c r="E1626" s="8" t="str">
        <f>IF(ISERROR(VLOOKUP(C1626,CCONF!$A$2:$D$1020,4,FALSE)),"",VLOOKUP(C1626,CCONF!$A$2:$D$1020,4,FALSE))</f>
        <v/>
      </c>
    </row>
    <row r="1627" spans="1:5" x14ac:dyDescent="0.4">
      <c r="A1627" s="8" t="s">
        <v>51</v>
      </c>
      <c r="B1627" s="8" t="s">
        <v>3141</v>
      </c>
      <c r="C1627" s="8">
        <v>2611903</v>
      </c>
      <c r="D1627" s="8" t="str">
        <f>IF(ISERROR(VLOOKUP(C1627,CCONF!$A$2:$D$1020,4,FALSE)),"SIM","NÃO")</f>
        <v>SIM</v>
      </c>
      <c r="E1627" s="8" t="str">
        <f>IF(ISERROR(VLOOKUP(C1627,CCONF!$A$2:$D$1020,4,FALSE)),"",VLOOKUP(C1627,CCONF!$A$2:$D$1020,4,FALSE))</f>
        <v/>
      </c>
    </row>
    <row r="1628" spans="1:5" x14ac:dyDescent="0.4">
      <c r="A1628" s="8" t="s">
        <v>51</v>
      </c>
      <c r="B1628" s="8" t="s">
        <v>3142</v>
      </c>
      <c r="C1628" s="8">
        <v>2612000</v>
      </c>
      <c r="D1628" s="8" t="str">
        <f>IF(ISERROR(VLOOKUP(C1628,CCONF!$A$2:$D$1020,4,FALSE)),"SIM","NÃO")</f>
        <v>SIM</v>
      </c>
      <c r="E1628" s="8" t="str">
        <f>IF(ISERROR(VLOOKUP(C1628,CCONF!$A$2:$D$1020,4,FALSE)),"",VLOOKUP(C1628,CCONF!$A$2:$D$1020,4,FALSE))</f>
        <v/>
      </c>
    </row>
    <row r="1629" spans="1:5" x14ac:dyDescent="0.4">
      <c r="A1629" s="8" t="s">
        <v>51</v>
      </c>
      <c r="B1629" s="8" t="s">
        <v>2969</v>
      </c>
      <c r="C1629" s="8">
        <v>2612109</v>
      </c>
      <c r="D1629" s="8" t="str">
        <f>IF(ISERROR(VLOOKUP(C1629,CCONF!$A$2:$D$1020,4,FALSE)),"SIM","NÃO")</f>
        <v>SIM</v>
      </c>
      <c r="E1629" s="8" t="str">
        <f>IF(ISERROR(VLOOKUP(C1629,CCONF!$A$2:$D$1020,4,FALSE)),"",VLOOKUP(C1629,CCONF!$A$2:$D$1020,4,FALSE))</f>
        <v/>
      </c>
    </row>
    <row r="1630" spans="1:5" x14ac:dyDescent="0.4">
      <c r="A1630" s="8" t="s">
        <v>51</v>
      </c>
      <c r="B1630" s="8" t="s">
        <v>3143</v>
      </c>
      <c r="C1630" s="8">
        <v>2612208</v>
      </c>
      <c r="D1630" s="8" t="str">
        <f>IF(ISERROR(VLOOKUP(C1630,CCONF!$A$2:$D$1020,4,FALSE)),"SIM","NÃO")</f>
        <v>SIM</v>
      </c>
      <c r="E1630" s="8" t="str">
        <f>IF(ISERROR(VLOOKUP(C1630,CCONF!$A$2:$D$1020,4,FALSE)),"",VLOOKUP(C1630,CCONF!$A$2:$D$1020,4,FALSE))</f>
        <v/>
      </c>
    </row>
    <row r="1631" spans="1:5" x14ac:dyDescent="0.4">
      <c r="A1631" s="8" t="s">
        <v>51</v>
      </c>
      <c r="B1631" s="8" t="s">
        <v>3144</v>
      </c>
      <c r="C1631" s="8">
        <v>2612307</v>
      </c>
      <c r="D1631" s="8" t="str">
        <f>IF(ISERROR(VLOOKUP(C1631,CCONF!$A$2:$D$1020,4,FALSE)),"SIM","NÃO")</f>
        <v>SIM</v>
      </c>
      <c r="E1631" s="8" t="str">
        <f>IF(ISERROR(VLOOKUP(C1631,CCONF!$A$2:$D$1020,4,FALSE)),"",VLOOKUP(C1631,CCONF!$A$2:$D$1020,4,FALSE))</f>
        <v/>
      </c>
    </row>
    <row r="1632" spans="1:5" x14ac:dyDescent="0.4">
      <c r="A1632" s="8" t="s">
        <v>51</v>
      </c>
      <c r="B1632" s="8" t="s">
        <v>3145</v>
      </c>
      <c r="C1632" s="8">
        <v>2612406</v>
      </c>
      <c r="D1632" s="8" t="str">
        <f>IF(ISERROR(VLOOKUP(C1632,CCONF!$A$2:$D$1020,4,FALSE)),"SIM","NÃO")</f>
        <v>SIM</v>
      </c>
      <c r="E1632" s="8" t="str">
        <f>IF(ISERROR(VLOOKUP(C1632,CCONF!$A$2:$D$1020,4,FALSE)),"",VLOOKUP(C1632,CCONF!$A$2:$D$1020,4,FALSE))</f>
        <v/>
      </c>
    </row>
    <row r="1633" spans="1:5" x14ac:dyDescent="0.4">
      <c r="A1633" s="8" t="s">
        <v>51</v>
      </c>
      <c r="B1633" s="8" t="s">
        <v>2774</v>
      </c>
      <c r="C1633" s="8">
        <v>2612455</v>
      </c>
      <c r="D1633" s="8" t="str">
        <f>IF(ISERROR(VLOOKUP(C1633,CCONF!$A$2:$D$1020,4,FALSE)),"SIM","NÃO")</f>
        <v>SIM</v>
      </c>
      <c r="E1633" s="8" t="str">
        <f>IF(ISERROR(VLOOKUP(C1633,CCONF!$A$2:$D$1020,4,FALSE)),"",VLOOKUP(C1633,CCONF!$A$2:$D$1020,4,FALSE))</f>
        <v/>
      </c>
    </row>
    <row r="1634" spans="1:5" x14ac:dyDescent="0.4">
      <c r="A1634" s="8" t="s">
        <v>51</v>
      </c>
      <c r="B1634" s="8" t="s">
        <v>3146</v>
      </c>
      <c r="C1634" s="8">
        <v>2612471</v>
      </c>
      <c r="D1634" s="8" t="str">
        <f>IF(ISERROR(VLOOKUP(C1634,CCONF!$A$2:$D$1020,4,FALSE)),"SIM","NÃO")</f>
        <v>SIM</v>
      </c>
      <c r="E1634" s="8" t="str">
        <f>IF(ISERROR(VLOOKUP(C1634,CCONF!$A$2:$D$1020,4,FALSE)),"",VLOOKUP(C1634,CCONF!$A$2:$D$1020,4,FALSE))</f>
        <v/>
      </c>
    </row>
    <row r="1635" spans="1:5" x14ac:dyDescent="0.4">
      <c r="A1635" s="8" t="s">
        <v>51</v>
      </c>
      <c r="B1635" s="8" t="s">
        <v>3147</v>
      </c>
      <c r="C1635" s="8">
        <v>2612505</v>
      </c>
      <c r="D1635" s="8" t="str">
        <f>IF(ISERROR(VLOOKUP(C1635,CCONF!$A$2:$D$1020,4,FALSE)),"SIM","NÃO")</f>
        <v>SIM</v>
      </c>
      <c r="E1635" s="8" t="str">
        <f>IF(ISERROR(VLOOKUP(C1635,CCONF!$A$2:$D$1020,4,FALSE)),"",VLOOKUP(C1635,CCONF!$A$2:$D$1020,4,FALSE))</f>
        <v/>
      </c>
    </row>
    <row r="1636" spans="1:5" x14ac:dyDescent="0.4">
      <c r="A1636" s="8" t="s">
        <v>51</v>
      </c>
      <c r="B1636" s="8" t="s">
        <v>2426</v>
      </c>
      <c r="C1636" s="8">
        <v>2612554</v>
      </c>
      <c r="D1636" s="8" t="str">
        <f>IF(ISERROR(VLOOKUP(C1636,CCONF!$A$2:$D$1020,4,FALSE)),"SIM","NÃO")</f>
        <v>SIM</v>
      </c>
      <c r="E1636" s="8" t="str">
        <f>IF(ISERROR(VLOOKUP(C1636,CCONF!$A$2:$D$1020,4,FALSE)),"",VLOOKUP(C1636,CCONF!$A$2:$D$1020,4,FALSE))</f>
        <v/>
      </c>
    </row>
    <row r="1637" spans="1:5" x14ac:dyDescent="0.4">
      <c r="A1637" s="8" t="s">
        <v>51</v>
      </c>
      <c r="B1637" s="8" t="s">
        <v>3148</v>
      </c>
      <c r="C1637" s="8">
        <v>2612604</v>
      </c>
      <c r="D1637" s="8" t="str">
        <f>IF(ISERROR(VLOOKUP(C1637,CCONF!$A$2:$D$1020,4,FALSE)),"SIM","NÃO")</f>
        <v>SIM</v>
      </c>
      <c r="E1637" s="8" t="str">
        <f>IF(ISERROR(VLOOKUP(C1637,CCONF!$A$2:$D$1020,4,FALSE)),"",VLOOKUP(C1637,CCONF!$A$2:$D$1020,4,FALSE))</f>
        <v/>
      </c>
    </row>
    <row r="1638" spans="1:5" x14ac:dyDescent="0.4">
      <c r="A1638" s="8" t="s">
        <v>51</v>
      </c>
      <c r="B1638" s="8" t="s">
        <v>3149</v>
      </c>
      <c r="C1638" s="8">
        <v>2612703</v>
      </c>
      <c r="D1638" s="8" t="str">
        <f>IF(ISERROR(VLOOKUP(C1638,CCONF!$A$2:$D$1020,4,FALSE)),"SIM","NÃO")</f>
        <v>SIM</v>
      </c>
      <c r="E1638" s="8" t="str">
        <f>IF(ISERROR(VLOOKUP(C1638,CCONF!$A$2:$D$1020,4,FALSE)),"",VLOOKUP(C1638,CCONF!$A$2:$D$1020,4,FALSE))</f>
        <v/>
      </c>
    </row>
    <row r="1639" spans="1:5" x14ac:dyDescent="0.4">
      <c r="A1639" s="8" t="s">
        <v>51</v>
      </c>
      <c r="B1639" s="8" t="s">
        <v>3150</v>
      </c>
      <c r="C1639" s="8">
        <v>2612802</v>
      </c>
      <c r="D1639" s="8" t="str">
        <f>IF(ISERROR(VLOOKUP(C1639,CCONF!$A$2:$D$1020,4,FALSE)),"SIM","NÃO")</f>
        <v>SIM</v>
      </c>
      <c r="E1639" s="8" t="str">
        <f>IF(ISERROR(VLOOKUP(C1639,CCONF!$A$2:$D$1020,4,FALSE)),"",VLOOKUP(C1639,CCONF!$A$2:$D$1020,4,FALSE))</f>
        <v/>
      </c>
    </row>
    <row r="1640" spans="1:5" x14ac:dyDescent="0.4">
      <c r="A1640" s="8" t="s">
        <v>51</v>
      </c>
      <c r="B1640" s="8" t="s">
        <v>3151</v>
      </c>
      <c r="C1640" s="8">
        <v>2612901</v>
      </c>
      <c r="D1640" s="8" t="str">
        <f>IF(ISERROR(VLOOKUP(C1640,CCONF!$A$2:$D$1020,4,FALSE)),"SIM","NÃO")</f>
        <v>SIM</v>
      </c>
      <c r="E1640" s="8" t="str">
        <f>IF(ISERROR(VLOOKUP(C1640,CCONF!$A$2:$D$1020,4,FALSE)),"",VLOOKUP(C1640,CCONF!$A$2:$D$1020,4,FALSE))</f>
        <v/>
      </c>
    </row>
    <row r="1641" spans="1:5" x14ac:dyDescent="0.4">
      <c r="A1641" s="8" t="s">
        <v>51</v>
      </c>
      <c r="B1641" s="8" t="s">
        <v>3152</v>
      </c>
      <c r="C1641" s="8">
        <v>2613008</v>
      </c>
      <c r="D1641" s="8" t="str">
        <f>IF(ISERROR(VLOOKUP(C1641,CCONF!$A$2:$D$1020,4,FALSE)),"SIM","NÃO")</f>
        <v>SIM</v>
      </c>
      <c r="E1641" s="8" t="str">
        <f>IF(ISERROR(VLOOKUP(C1641,CCONF!$A$2:$D$1020,4,FALSE)),"",VLOOKUP(C1641,CCONF!$A$2:$D$1020,4,FALSE))</f>
        <v/>
      </c>
    </row>
    <row r="1642" spans="1:5" x14ac:dyDescent="0.4">
      <c r="A1642" s="8" t="s">
        <v>51</v>
      </c>
      <c r="B1642" s="8" t="s">
        <v>3153</v>
      </c>
      <c r="C1642" s="8">
        <v>2613107</v>
      </c>
      <c r="D1642" s="8" t="str">
        <f>IF(ISERROR(VLOOKUP(C1642,CCONF!$A$2:$D$1020,4,FALSE)),"SIM","NÃO")</f>
        <v>SIM</v>
      </c>
      <c r="E1642" s="8" t="str">
        <f>IF(ISERROR(VLOOKUP(C1642,CCONF!$A$2:$D$1020,4,FALSE)),"",VLOOKUP(C1642,CCONF!$A$2:$D$1020,4,FALSE))</f>
        <v/>
      </c>
    </row>
    <row r="1643" spans="1:5" x14ac:dyDescent="0.4">
      <c r="A1643" s="8" t="s">
        <v>51</v>
      </c>
      <c r="B1643" s="8" t="s">
        <v>3154</v>
      </c>
      <c r="C1643" s="8">
        <v>2613206</v>
      </c>
      <c r="D1643" s="8" t="str">
        <f>IF(ISERROR(VLOOKUP(C1643,CCONF!$A$2:$D$1020,4,FALSE)),"SIM","NÃO")</f>
        <v>SIM</v>
      </c>
      <c r="E1643" s="8" t="str">
        <f>IF(ISERROR(VLOOKUP(C1643,CCONF!$A$2:$D$1020,4,FALSE)),"",VLOOKUP(C1643,CCONF!$A$2:$D$1020,4,FALSE))</f>
        <v/>
      </c>
    </row>
    <row r="1644" spans="1:5" x14ac:dyDescent="0.4">
      <c r="A1644" s="8" t="s">
        <v>51</v>
      </c>
      <c r="B1644" s="8" t="s">
        <v>3155</v>
      </c>
      <c r="C1644" s="8">
        <v>2613305</v>
      </c>
      <c r="D1644" s="8" t="str">
        <f>IF(ISERROR(VLOOKUP(C1644,CCONF!$A$2:$D$1020,4,FALSE)),"SIM","NÃO")</f>
        <v>SIM</v>
      </c>
      <c r="E1644" s="8" t="str">
        <f>IF(ISERROR(VLOOKUP(C1644,CCONF!$A$2:$D$1020,4,FALSE)),"",VLOOKUP(C1644,CCONF!$A$2:$D$1020,4,FALSE))</f>
        <v/>
      </c>
    </row>
    <row r="1645" spans="1:5" x14ac:dyDescent="0.4">
      <c r="A1645" s="8" t="s">
        <v>51</v>
      </c>
      <c r="B1645" s="8" t="s">
        <v>3156</v>
      </c>
      <c r="C1645" s="8">
        <v>2613404</v>
      </c>
      <c r="D1645" s="8" t="str">
        <f>IF(ISERROR(VLOOKUP(C1645,CCONF!$A$2:$D$1020,4,FALSE)),"SIM","NÃO")</f>
        <v>SIM</v>
      </c>
      <c r="E1645" s="8" t="str">
        <f>IF(ISERROR(VLOOKUP(C1645,CCONF!$A$2:$D$1020,4,FALSE)),"",VLOOKUP(C1645,CCONF!$A$2:$D$1020,4,FALSE))</f>
        <v/>
      </c>
    </row>
    <row r="1646" spans="1:5" x14ac:dyDescent="0.4">
      <c r="A1646" s="8" t="s">
        <v>51</v>
      </c>
      <c r="B1646" s="8" t="s">
        <v>3157</v>
      </c>
      <c r="C1646" s="8">
        <v>2613503</v>
      </c>
      <c r="D1646" s="8" t="str">
        <f>IF(ISERROR(VLOOKUP(C1646,CCONF!$A$2:$D$1020,4,FALSE)),"SIM","NÃO")</f>
        <v>SIM</v>
      </c>
      <c r="E1646" s="8" t="str">
        <f>IF(ISERROR(VLOOKUP(C1646,CCONF!$A$2:$D$1020,4,FALSE)),"",VLOOKUP(C1646,CCONF!$A$2:$D$1020,4,FALSE))</f>
        <v/>
      </c>
    </row>
    <row r="1647" spans="1:5" x14ac:dyDescent="0.4">
      <c r="A1647" s="8" t="s">
        <v>51</v>
      </c>
      <c r="B1647" s="8" t="s">
        <v>3158</v>
      </c>
      <c r="C1647" s="8">
        <v>2613602</v>
      </c>
      <c r="D1647" s="8" t="str">
        <f>IF(ISERROR(VLOOKUP(C1647,CCONF!$A$2:$D$1020,4,FALSE)),"SIM","NÃO")</f>
        <v>SIM</v>
      </c>
      <c r="E1647" s="8" t="str">
        <f>IF(ISERROR(VLOOKUP(C1647,CCONF!$A$2:$D$1020,4,FALSE)),"",VLOOKUP(C1647,CCONF!$A$2:$D$1020,4,FALSE))</f>
        <v/>
      </c>
    </row>
    <row r="1648" spans="1:5" x14ac:dyDescent="0.4">
      <c r="A1648" s="8" t="s">
        <v>51</v>
      </c>
      <c r="B1648" s="8" t="s">
        <v>3159</v>
      </c>
      <c r="C1648" s="8">
        <v>2613701</v>
      </c>
      <c r="D1648" s="8" t="str">
        <f>IF(ISERROR(VLOOKUP(C1648,CCONF!$A$2:$D$1020,4,FALSE)),"SIM","NÃO")</f>
        <v>SIM</v>
      </c>
      <c r="E1648" s="8" t="str">
        <f>IF(ISERROR(VLOOKUP(C1648,CCONF!$A$2:$D$1020,4,FALSE)),"",VLOOKUP(C1648,CCONF!$A$2:$D$1020,4,FALSE))</f>
        <v/>
      </c>
    </row>
    <row r="1649" spans="1:5" x14ac:dyDescent="0.4">
      <c r="A1649" s="8" t="s">
        <v>51</v>
      </c>
      <c r="B1649" s="8" t="s">
        <v>2227</v>
      </c>
      <c r="C1649" s="8">
        <v>2613800</v>
      </c>
      <c r="D1649" s="8" t="str">
        <f>IF(ISERROR(VLOOKUP(C1649,CCONF!$A$2:$D$1020,4,FALSE)),"SIM","NÃO")</f>
        <v>SIM</v>
      </c>
      <c r="E1649" s="8" t="str">
        <f>IF(ISERROR(VLOOKUP(C1649,CCONF!$A$2:$D$1020,4,FALSE)),"",VLOOKUP(C1649,CCONF!$A$2:$D$1020,4,FALSE))</f>
        <v/>
      </c>
    </row>
    <row r="1650" spans="1:5" x14ac:dyDescent="0.4">
      <c r="A1650" s="8" t="s">
        <v>51</v>
      </c>
      <c r="B1650" s="8" t="s">
        <v>3160</v>
      </c>
      <c r="C1650" s="8">
        <v>2613909</v>
      </c>
      <c r="D1650" s="8" t="str">
        <f>IF(ISERROR(VLOOKUP(C1650,CCONF!$A$2:$D$1020,4,FALSE)),"SIM","NÃO")</f>
        <v>SIM</v>
      </c>
      <c r="E1650" s="8" t="str">
        <f>IF(ISERROR(VLOOKUP(C1650,CCONF!$A$2:$D$1020,4,FALSE)),"",VLOOKUP(C1650,CCONF!$A$2:$D$1020,4,FALSE))</f>
        <v/>
      </c>
    </row>
    <row r="1651" spans="1:5" x14ac:dyDescent="0.4">
      <c r="A1651" s="8" t="s">
        <v>51</v>
      </c>
      <c r="B1651" s="8" t="s">
        <v>3161</v>
      </c>
      <c r="C1651" s="8">
        <v>2614006</v>
      </c>
      <c r="D1651" s="8" t="str">
        <f>IF(ISERROR(VLOOKUP(C1651,CCONF!$A$2:$D$1020,4,FALSE)),"SIM","NÃO")</f>
        <v>SIM</v>
      </c>
      <c r="E1651" s="8" t="str">
        <f>IF(ISERROR(VLOOKUP(C1651,CCONF!$A$2:$D$1020,4,FALSE)),"",VLOOKUP(C1651,CCONF!$A$2:$D$1020,4,FALSE))</f>
        <v/>
      </c>
    </row>
    <row r="1652" spans="1:5" x14ac:dyDescent="0.4">
      <c r="A1652" s="8" t="s">
        <v>51</v>
      </c>
      <c r="B1652" s="8" t="s">
        <v>3162</v>
      </c>
      <c r="C1652" s="8">
        <v>2614105</v>
      </c>
      <c r="D1652" s="8" t="str">
        <f>IF(ISERROR(VLOOKUP(C1652,CCONF!$A$2:$D$1020,4,FALSE)),"SIM","NÃO")</f>
        <v>SIM</v>
      </c>
      <c r="E1652" s="8" t="str">
        <f>IF(ISERROR(VLOOKUP(C1652,CCONF!$A$2:$D$1020,4,FALSE)),"",VLOOKUP(C1652,CCONF!$A$2:$D$1020,4,FALSE))</f>
        <v/>
      </c>
    </row>
    <row r="1653" spans="1:5" x14ac:dyDescent="0.4">
      <c r="A1653" s="8" t="s">
        <v>51</v>
      </c>
      <c r="B1653" s="8" t="s">
        <v>3163</v>
      </c>
      <c r="C1653" s="8">
        <v>2614204</v>
      </c>
      <c r="D1653" s="8" t="str">
        <f>IF(ISERROR(VLOOKUP(C1653,CCONF!$A$2:$D$1020,4,FALSE)),"SIM","NÃO")</f>
        <v>SIM</v>
      </c>
      <c r="E1653" s="8" t="str">
        <f>IF(ISERROR(VLOOKUP(C1653,CCONF!$A$2:$D$1020,4,FALSE)),"",VLOOKUP(C1653,CCONF!$A$2:$D$1020,4,FALSE))</f>
        <v/>
      </c>
    </row>
    <row r="1654" spans="1:5" x14ac:dyDescent="0.4">
      <c r="A1654" s="8" t="s">
        <v>51</v>
      </c>
      <c r="B1654" s="8" t="s">
        <v>3164</v>
      </c>
      <c r="C1654" s="8">
        <v>2614303</v>
      </c>
      <c r="D1654" s="8" t="str">
        <f>IF(ISERROR(VLOOKUP(C1654,CCONF!$A$2:$D$1020,4,FALSE)),"SIM","NÃO")</f>
        <v>SIM</v>
      </c>
      <c r="E1654" s="8" t="str">
        <f>IF(ISERROR(VLOOKUP(C1654,CCONF!$A$2:$D$1020,4,FALSE)),"",VLOOKUP(C1654,CCONF!$A$2:$D$1020,4,FALSE))</f>
        <v/>
      </c>
    </row>
    <row r="1655" spans="1:5" x14ac:dyDescent="0.4">
      <c r="A1655" s="8" t="s">
        <v>51</v>
      </c>
      <c r="B1655" s="8" t="s">
        <v>3165</v>
      </c>
      <c r="C1655" s="8">
        <v>2614402</v>
      </c>
      <c r="D1655" s="8" t="str">
        <f>IF(ISERROR(VLOOKUP(C1655,CCONF!$A$2:$D$1020,4,FALSE)),"SIM","NÃO")</f>
        <v>SIM</v>
      </c>
      <c r="E1655" s="8" t="str">
        <f>IF(ISERROR(VLOOKUP(C1655,CCONF!$A$2:$D$1020,4,FALSE)),"",VLOOKUP(C1655,CCONF!$A$2:$D$1020,4,FALSE))</f>
        <v/>
      </c>
    </row>
    <row r="1656" spans="1:5" x14ac:dyDescent="0.4">
      <c r="A1656" s="8" t="s">
        <v>51</v>
      </c>
      <c r="B1656" s="8" t="s">
        <v>3166</v>
      </c>
      <c r="C1656" s="8">
        <v>2614501</v>
      </c>
      <c r="D1656" s="8" t="str">
        <f>IF(ISERROR(VLOOKUP(C1656,CCONF!$A$2:$D$1020,4,FALSE)),"SIM","NÃO")</f>
        <v>SIM</v>
      </c>
      <c r="E1656" s="8" t="str">
        <f>IF(ISERROR(VLOOKUP(C1656,CCONF!$A$2:$D$1020,4,FALSE)),"",VLOOKUP(C1656,CCONF!$A$2:$D$1020,4,FALSE))</f>
        <v/>
      </c>
    </row>
    <row r="1657" spans="1:5" x14ac:dyDescent="0.4">
      <c r="A1657" s="8" t="s">
        <v>51</v>
      </c>
      <c r="B1657" s="8" t="s">
        <v>3167</v>
      </c>
      <c r="C1657" s="8">
        <v>2614600</v>
      </c>
      <c r="D1657" s="8" t="str">
        <f>IF(ISERROR(VLOOKUP(C1657,CCONF!$A$2:$D$1020,4,FALSE)),"SIM","NÃO")</f>
        <v>SIM</v>
      </c>
      <c r="E1657" s="8" t="str">
        <f>IF(ISERROR(VLOOKUP(C1657,CCONF!$A$2:$D$1020,4,FALSE)),"",VLOOKUP(C1657,CCONF!$A$2:$D$1020,4,FALSE))</f>
        <v/>
      </c>
    </row>
    <row r="1658" spans="1:5" x14ac:dyDescent="0.4">
      <c r="A1658" s="8" t="s">
        <v>51</v>
      </c>
      <c r="B1658" s="8" t="s">
        <v>3168</v>
      </c>
      <c r="C1658" s="8">
        <v>2614709</v>
      </c>
      <c r="D1658" s="8" t="str">
        <f>IF(ISERROR(VLOOKUP(C1658,CCONF!$A$2:$D$1020,4,FALSE)),"SIM","NÃO")</f>
        <v>SIM</v>
      </c>
      <c r="E1658" s="8" t="str">
        <f>IF(ISERROR(VLOOKUP(C1658,CCONF!$A$2:$D$1020,4,FALSE)),"",VLOOKUP(C1658,CCONF!$A$2:$D$1020,4,FALSE))</f>
        <v/>
      </c>
    </row>
    <row r="1659" spans="1:5" x14ac:dyDescent="0.4">
      <c r="A1659" s="8" t="s">
        <v>51</v>
      </c>
      <c r="B1659" s="8" t="s">
        <v>3169</v>
      </c>
      <c r="C1659" s="8">
        <v>2614808</v>
      </c>
      <c r="D1659" s="8" t="str">
        <f>IF(ISERROR(VLOOKUP(C1659,CCONF!$A$2:$D$1020,4,FALSE)),"SIM","NÃO")</f>
        <v>SIM</v>
      </c>
      <c r="E1659" s="8" t="str">
        <f>IF(ISERROR(VLOOKUP(C1659,CCONF!$A$2:$D$1020,4,FALSE)),"",VLOOKUP(C1659,CCONF!$A$2:$D$1020,4,FALSE))</f>
        <v/>
      </c>
    </row>
    <row r="1660" spans="1:5" x14ac:dyDescent="0.4">
      <c r="A1660" s="8" t="s">
        <v>51</v>
      </c>
      <c r="B1660" s="8" t="s">
        <v>3170</v>
      </c>
      <c r="C1660" s="8">
        <v>2614857</v>
      </c>
      <c r="D1660" s="8" t="str">
        <f>IF(ISERROR(VLOOKUP(C1660,CCONF!$A$2:$D$1020,4,FALSE)),"SIM","NÃO")</f>
        <v>SIM</v>
      </c>
      <c r="E1660" s="8" t="str">
        <f>IF(ISERROR(VLOOKUP(C1660,CCONF!$A$2:$D$1020,4,FALSE)),"",VLOOKUP(C1660,CCONF!$A$2:$D$1020,4,FALSE))</f>
        <v/>
      </c>
    </row>
    <row r="1661" spans="1:5" x14ac:dyDescent="0.4">
      <c r="A1661" s="8" t="s">
        <v>51</v>
      </c>
      <c r="B1661" s="8" t="s">
        <v>3171</v>
      </c>
      <c r="C1661" s="8">
        <v>2615003</v>
      </c>
      <c r="D1661" s="8" t="str">
        <f>IF(ISERROR(VLOOKUP(C1661,CCONF!$A$2:$D$1020,4,FALSE)),"SIM","NÃO")</f>
        <v>SIM</v>
      </c>
      <c r="E1661" s="8" t="str">
        <f>IF(ISERROR(VLOOKUP(C1661,CCONF!$A$2:$D$1020,4,FALSE)),"",VLOOKUP(C1661,CCONF!$A$2:$D$1020,4,FALSE))</f>
        <v/>
      </c>
    </row>
    <row r="1662" spans="1:5" x14ac:dyDescent="0.4">
      <c r="A1662" s="8" t="s">
        <v>51</v>
      </c>
      <c r="B1662" s="8" t="s">
        <v>3172</v>
      </c>
      <c r="C1662" s="8">
        <v>2615102</v>
      </c>
      <c r="D1662" s="8" t="str">
        <f>IF(ISERROR(VLOOKUP(C1662,CCONF!$A$2:$D$1020,4,FALSE)),"SIM","NÃO")</f>
        <v>SIM</v>
      </c>
      <c r="E1662" s="8" t="str">
        <f>IF(ISERROR(VLOOKUP(C1662,CCONF!$A$2:$D$1020,4,FALSE)),"",VLOOKUP(C1662,CCONF!$A$2:$D$1020,4,FALSE))</f>
        <v/>
      </c>
    </row>
    <row r="1663" spans="1:5" x14ac:dyDescent="0.4">
      <c r="A1663" s="8" t="s">
        <v>51</v>
      </c>
      <c r="B1663" s="8" t="s">
        <v>3173</v>
      </c>
      <c r="C1663" s="8">
        <v>2615201</v>
      </c>
      <c r="D1663" s="8" t="str">
        <f>IF(ISERROR(VLOOKUP(C1663,CCONF!$A$2:$D$1020,4,FALSE)),"SIM","NÃO")</f>
        <v>SIM</v>
      </c>
      <c r="E1663" s="8" t="str">
        <f>IF(ISERROR(VLOOKUP(C1663,CCONF!$A$2:$D$1020,4,FALSE)),"",VLOOKUP(C1663,CCONF!$A$2:$D$1020,4,FALSE))</f>
        <v/>
      </c>
    </row>
    <row r="1664" spans="1:5" x14ac:dyDescent="0.4">
      <c r="A1664" s="8" t="s">
        <v>51</v>
      </c>
      <c r="B1664" s="8" t="s">
        <v>3174</v>
      </c>
      <c r="C1664" s="8">
        <v>2615300</v>
      </c>
      <c r="D1664" s="8" t="str">
        <f>IF(ISERROR(VLOOKUP(C1664,CCONF!$A$2:$D$1020,4,FALSE)),"SIM","NÃO")</f>
        <v>SIM</v>
      </c>
      <c r="E1664" s="8" t="str">
        <f>IF(ISERROR(VLOOKUP(C1664,CCONF!$A$2:$D$1020,4,FALSE)),"",VLOOKUP(C1664,CCONF!$A$2:$D$1020,4,FALSE))</f>
        <v/>
      </c>
    </row>
    <row r="1665" spans="1:5" x14ac:dyDescent="0.4">
      <c r="A1665" s="8" t="s">
        <v>51</v>
      </c>
      <c r="B1665" s="8" t="s">
        <v>3175</v>
      </c>
      <c r="C1665" s="8">
        <v>2615409</v>
      </c>
      <c r="D1665" s="8" t="str">
        <f>IF(ISERROR(VLOOKUP(C1665,CCONF!$A$2:$D$1020,4,FALSE)),"SIM","NÃO")</f>
        <v>SIM</v>
      </c>
      <c r="E1665" s="8" t="str">
        <f>IF(ISERROR(VLOOKUP(C1665,CCONF!$A$2:$D$1020,4,FALSE)),"",VLOOKUP(C1665,CCONF!$A$2:$D$1020,4,FALSE))</f>
        <v/>
      </c>
    </row>
    <row r="1666" spans="1:5" x14ac:dyDescent="0.4">
      <c r="A1666" s="8" t="s">
        <v>51</v>
      </c>
      <c r="B1666" s="8" t="s">
        <v>3176</v>
      </c>
      <c r="C1666" s="8">
        <v>2615508</v>
      </c>
      <c r="D1666" s="8" t="str">
        <f>IF(ISERROR(VLOOKUP(C1666,CCONF!$A$2:$D$1020,4,FALSE)),"SIM","NÃO")</f>
        <v>SIM</v>
      </c>
      <c r="E1666" s="8" t="str">
        <f>IF(ISERROR(VLOOKUP(C1666,CCONF!$A$2:$D$1020,4,FALSE)),"",VLOOKUP(C1666,CCONF!$A$2:$D$1020,4,FALSE))</f>
        <v/>
      </c>
    </row>
    <row r="1667" spans="1:5" x14ac:dyDescent="0.4">
      <c r="A1667" s="8" t="s">
        <v>51</v>
      </c>
      <c r="B1667" s="8" t="s">
        <v>3177</v>
      </c>
      <c r="C1667" s="8">
        <v>2615607</v>
      </c>
      <c r="D1667" s="8" t="str">
        <f>IF(ISERROR(VLOOKUP(C1667,CCONF!$A$2:$D$1020,4,FALSE)),"SIM","NÃO")</f>
        <v>SIM</v>
      </c>
      <c r="E1667" s="8" t="str">
        <f>IF(ISERROR(VLOOKUP(C1667,CCONF!$A$2:$D$1020,4,FALSE)),"",VLOOKUP(C1667,CCONF!$A$2:$D$1020,4,FALSE))</f>
        <v/>
      </c>
    </row>
    <row r="1668" spans="1:5" x14ac:dyDescent="0.4">
      <c r="A1668" s="8" t="s">
        <v>51</v>
      </c>
      <c r="B1668" s="8" t="s">
        <v>3016</v>
      </c>
      <c r="C1668" s="8">
        <v>2615706</v>
      </c>
      <c r="D1668" s="8" t="str">
        <f>IF(ISERROR(VLOOKUP(C1668,CCONF!$A$2:$D$1020,4,FALSE)),"SIM","NÃO")</f>
        <v>SIM</v>
      </c>
      <c r="E1668" s="8" t="str">
        <f>IF(ISERROR(VLOOKUP(C1668,CCONF!$A$2:$D$1020,4,FALSE)),"",VLOOKUP(C1668,CCONF!$A$2:$D$1020,4,FALSE))</f>
        <v/>
      </c>
    </row>
    <row r="1669" spans="1:5" x14ac:dyDescent="0.4">
      <c r="A1669" s="8" t="s">
        <v>51</v>
      </c>
      <c r="B1669" s="8" t="s">
        <v>3178</v>
      </c>
      <c r="C1669" s="8">
        <v>2615805</v>
      </c>
      <c r="D1669" s="8" t="str">
        <f>IF(ISERROR(VLOOKUP(C1669,CCONF!$A$2:$D$1020,4,FALSE)),"SIM","NÃO")</f>
        <v>SIM</v>
      </c>
      <c r="E1669" s="8" t="str">
        <f>IF(ISERROR(VLOOKUP(C1669,CCONF!$A$2:$D$1020,4,FALSE)),"",VLOOKUP(C1669,CCONF!$A$2:$D$1020,4,FALSE))</f>
        <v/>
      </c>
    </row>
    <row r="1670" spans="1:5" x14ac:dyDescent="0.4">
      <c r="A1670" s="8" t="s">
        <v>51</v>
      </c>
      <c r="B1670" s="8" t="s">
        <v>3179</v>
      </c>
      <c r="C1670" s="8">
        <v>2615904</v>
      </c>
      <c r="D1670" s="8" t="str">
        <f>IF(ISERROR(VLOOKUP(C1670,CCONF!$A$2:$D$1020,4,FALSE)),"SIM","NÃO")</f>
        <v>SIM</v>
      </c>
      <c r="E1670" s="8" t="str">
        <f>IF(ISERROR(VLOOKUP(C1670,CCONF!$A$2:$D$1020,4,FALSE)),"",VLOOKUP(C1670,CCONF!$A$2:$D$1020,4,FALSE))</f>
        <v/>
      </c>
    </row>
    <row r="1671" spans="1:5" x14ac:dyDescent="0.4">
      <c r="A1671" s="8" t="s">
        <v>51</v>
      </c>
      <c r="B1671" s="8" t="s">
        <v>3180</v>
      </c>
      <c r="C1671" s="8">
        <v>2616001</v>
      </c>
      <c r="D1671" s="8" t="str">
        <f>IF(ISERROR(VLOOKUP(C1671,CCONF!$A$2:$D$1020,4,FALSE)),"SIM","NÃO")</f>
        <v>SIM</v>
      </c>
      <c r="E1671" s="8" t="str">
        <f>IF(ISERROR(VLOOKUP(C1671,CCONF!$A$2:$D$1020,4,FALSE)),"",VLOOKUP(C1671,CCONF!$A$2:$D$1020,4,FALSE))</f>
        <v/>
      </c>
    </row>
    <row r="1672" spans="1:5" x14ac:dyDescent="0.4">
      <c r="A1672" s="8" t="s">
        <v>51</v>
      </c>
      <c r="B1672" s="8" t="s">
        <v>3181</v>
      </c>
      <c r="C1672" s="8">
        <v>2616100</v>
      </c>
      <c r="D1672" s="8" t="str">
        <f>IF(ISERROR(VLOOKUP(C1672,CCONF!$A$2:$D$1020,4,FALSE)),"SIM","NÃO")</f>
        <v>SIM</v>
      </c>
      <c r="E1672" s="8" t="str">
        <f>IF(ISERROR(VLOOKUP(C1672,CCONF!$A$2:$D$1020,4,FALSE)),"",VLOOKUP(C1672,CCONF!$A$2:$D$1020,4,FALSE))</f>
        <v/>
      </c>
    </row>
    <row r="1673" spans="1:5" x14ac:dyDescent="0.4">
      <c r="A1673" s="8" t="s">
        <v>51</v>
      </c>
      <c r="B1673" s="8" t="s">
        <v>3182</v>
      </c>
      <c r="C1673" s="8">
        <v>2616183</v>
      </c>
      <c r="D1673" s="8" t="str">
        <f>IF(ISERROR(VLOOKUP(C1673,CCONF!$A$2:$D$1020,4,FALSE)),"SIM","NÃO")</f>
        <v>SIM</v>
      </c>
      <c r="E1673" s="8" t="str">
        <f>IF(ISERROR(VLOOKUP(C1673,CCONF!$A$2:$D$1020,4,FALSE)),"",VLOOKUP(C1673,CCONF!$A$2:$D$1020,4,FALSE))</f>
        <v/>
      </c>
    </row>
    <row r="1674" spans="1:5" x14ac:dyDescent="0.4">
      <c r="A1674" s="8" t="s">
        <v>51</v>
      </c>
      <c r="B1674" s="8" t="s">
        <v>3183</v>
      </c>
      <c r="C1674" s="8">
        <v>2616209</v>
      </c>
      <c r="D1674" s="8" t="str">
        <f>IF(ISERROR(VLOOKUP(C1674,CCONF!$A$2:$D$1020,4,FALSE)),"SIM","NÃO")</f>
        <v>SIM</v>
      </c>
      <c r="E1674" s="8" t="str">
        <f>IF(ISERROR(VLOOKUP(C1674,CCONF!$A$2:$D$1020,4,FALSE)),"",VLOOKUP(C1674,CCONF!$A$2:$D$1020,4,FALSE))</f>
        <v/>
      </c>
    </row>
    <row r="1675" spans="1:5" x14ac:dyDescent="0.4">
      <c r="A1675" s="8" t="s">
        <v>51</v>
      </c>
      <c r="B1675" s="8" t="s">
        <v>3184</v>
      </c>
      <c r="C1675" s="8">
        <v>2616308</v>
      </c>
      <c r="D1675" s="8" t="str">
        <f>IF(ISERROR(VLOOKUP(C1675,CCONF!$A$2:$D$1020,4,FALSE)),"SIM","NÃO")</f>
        <v>SIM</v>
      </c>
      <c r="E1675" s="8" t="str">
        <f>IF(ISERROR(VLOOKUP(C1675,CCONF!$A$2:$D$1020,4,FALSE)),"",VLOOKUP(C1675,CCONF!$A$2:$D$1020,4,FALSE))</f>
        <v/>
      </c>
    </row>
    <row r="1676" spans="1:5" x14ac:dyDescent="0.4">
      <c r="A1676" s="8" t="s">
        <v>51</v>
      </c>
      <c r="B1676" s="8" t="s">
        <v>3185</v>
      </c>
      <c r="C1676" s="8">
        <v>2616407</v>
      </c>
      <c r="D1676" s="8" t="str">
        <f>IF(ISERROR(VLOOKUP(C1676,CCONF!$A$2:$D$1020,4,FALSE)),"SIM","NÃO")</f>
        <v>SIM</v>
      </c>
      <c r="E1676" s="8" t="str">
        <f>IF(ISERROR(VLOOKUP(C1676,CCONF!$A$2:$D$1020,4,FALSE)),"",VLOOKUP(C1676,CCONF!$A$2:$D$1020,4,FALSE))</f>
        <v/>
      </c>
    </row>
    <row r="1677" spans="1:5" x14ac:dyDescent="0.4">
      <c r="A1677" s="8" t="s">
        <v>51</v>
      </c>
      <c r="B1677" s="8" t="s">
        <v>3186</v>
      </c>
      <c r="C1677" s="8">
        <v>2616506</v>
      </c>
      <c r="D1677" s="8" t="str">
        <f>IF(ISERROR(VLOOKUP(C1677,CCONF!$A$2:$D$1020,4,FALSE)),"SIM","NÃO")</f>
        <v>SIM</v>
      </c>
      <c r="E1677" s="8" t="str">
        <f>IF(ISERROR(VLOOKUP(C1677,CCONF!$A$2:$D$1020,4,FALSE)),"",VLOOKUP(C1677,CCONF!$A$2:$D$1020,4,FALSE))</f>
        <v/>
      </c>
    </row>
    <row r="1678" spans="1:5" x14ac:dyDescent="0.4">
      <c r="A1678" s="8" t="s">
        <v>26</v>
      </c>
      <c r="B1678" s="8" t="s">
        <v>2253</v>
      </c>
      <c r="C1678" s="8">
        <v>2700102</v>
      </c>
      <c r="D1678" s="8" t="str">
        <f>IF(ISERROR(VLOOKUP(C1678,CCONF!$A$2:$D$1020,4,FALSE)),"SIM","NÃO")</f>
        <v>SIM</v>
      </c>
      <c r="E1678" s="8" t="str">
        <f>IF(ISERROR(VLOOKUP(C1678,CCONF!$A$2:$D$1020,4,FALSE)),"",VLOOKUP(C1678,CCONF!$A$2:$D$1020,4,FALSE))</f>
        <v/>
      </c>
    </row>
    <row r="1679" spans="1:5" x14ac:dyDescent="0.4">
      <c r="A1679" s="8" t="s">
        <v>26</v>
      </c>
      <c r="B1679" s="8" t="s">
        <v>3187</v>
      </c>
      <c r="C1679" s="8">
        <v>2700201</v>
      </c>
      <c r="D1679" s="8" t="str">
        <f>IF(ISERROR(VLOOKUP(C1679,CCONF!$A$2:$D$1020,4,FALSE)),"SIM","NÃO")</f>
        <v>SIM</v>
      </c>
      <c r="E1679" s="8" t="str">
        <f>IF(ISERROR(VLOOKUP(C1679,CCONF!$A$2:$D$1020,4,FALSE)),"",VLOOKUP(C1679,CCONF!$A$2:$D$1020,4,FALSE))</f>
        <v/>
      </c>
    </row>
    <row r="1680" spans="1:5" x14ac:dyDescent="0.4">
      <c r="A1680" s="8" t="s">
        <v>26</v>
      </c>
      <c r="B1680" s="8" t="s">
        <v>3188</v>
      </c>
      <c r="C1680" s="8">
        <v>2700300</v>
      </c>
      <c r="D1680" s="8" t="str">
        <f>IF(ISERROR(VLOOKUP(C1680,CCONF!$A$2:$D$1020,4,FALSE)),"SIM","NÃO")</f>
        <v>SIM</v>
      </c>
      <c r="E1680" s="8" t="str">
        <f>IF(ISERROR(VLOOKUP(C1680,CCONF!$A$2:$D$1020,4,FALSE)),"",VLOOKUP(C1680,CCONF!$A$2:$D$1020,4,FALSE))</f>
        <v/>
      </c>
    </row>
    <row r="1681" spans="1:5" x14ac:dyDescent="0.4">
      <c r="A1681" s="8" t="s">
        <v>26</v>
      </c>
      <c r="B1681" s="8" t="s">
        <v>3189</v>
      </c>
      <c r="C1681" s="8">
        <v>2700409</v>
      </c>
      <c r="D1681" s="8" t="str">
        <f>IF(ISERROR(VLOOKUP(C1681,CCONF!$A$2:$D$1020,4,FALSE)),"SIM","NÃO")</f>
        <v>SIM</v>
      </c>
      <c r="E1681" s="8" t="str">
        <f>IF(ISERROR(VLOOKUP(C1681,CCONF!$A$2:$D$1020,4,FALSE)),"",VLOOKUP(C1681,CCONF!$A$2:$D$1020,4,FALSE))</f>
        <v/>
      </c>
    </row>
    <row r="1682" spans="1:5" x14ac:dyDescent="0.4">
      <c r="A1682" s="8" t="s">
        <v>26</v>
      </c>
      <c r="B1682" s="8" t="s">
        <v>3190</v>
      </c>
      <c r="C1682" s="8">
        <v>2700508</v>
      </c>
      <c r="D1682" s="8" t="str">
        <f>IF(ISERROR(VLOOKUP(C1682,CCONF!$A$2:$D$1020,4,FALSE)),"SIM","NÃO")</f>
        <v>SIM</v>
      </c>
      <c r="E1682" s="8" t="str">
        <f>IF(ISERROR(VLOOKUP(C1682,CCONF!$A$2:$D$1020,4,FALSE)),"",VLOOKUP(C1682,CCONF!$A$2:$D$1020,4,FALSE))</f>
        <v/>
      </c>
    </row>
    <row r="1683" spans="1:5" x14ac:dyDescent="0.4">
      <c r="A1683" s="8" t="s">
        <v>26</v>
      </c>
      <c r="B1683" s="8" t="s">
        <v>2839</v>
      </c>
      <c r="C1683" s="8">
        <v>2700607</v>
      </c>
      <c r="D1683" s="8" t="str">
        <f>IF(ISERROR(VLOOKUP(C1683,CCONF!$A$2:$D$1020,4,FALSE)),"SIM","NÃO")</f>
        <v>SIM</v>
      </c>
      <c r="E1683" s="8" t="str">
        <f>IF(ISERROR(VLOOKUP(C1683,CCONF!$A$2:$D$1020,4,FALSE)),"",VLOOKUP(C1683,CCONF!$A$2:$D$1020,4,FALSE))</f>
        <v/>
      </c>
    </row>
    <row r="1684" spans="1:5" x14ac:dyDescent="0.4">
      <c r="A1684" s="8" t="s">
        <v>26</v>
      </c>
      <c r="B1684" s="8" t="s">
        <v>2273</v>
      </c>
      <c r="C1684" s="8">
        <v>2700706</v>
      </c>
      <c r="D1684" s="8" t="str">
        <f>IF(ISERROR(VLOOKUP(C1684,CCONF!$A$2:$D$1020,4,FALSE)),"SIM","NÃO")</f>
        <v>SIM</v>
      </c>
      <c r="E1684" s="8" t="str">
        <f>IF(ISERROR(VLOOKUP(C1684,CCONF!$A$2:$D$1020,4,FALSE)),"",VLOOKUP(C1684,CCONF!$A$2:$D$1020,4,FALSE))</f>
        <v/>
      </c>
    </row>
    <row r="1685" spans="1:5" x14ac:dyDescent="0.4">
      <c r="A1685" s="8" t="s">
        <v>26</v>
      </c>
      <c r="B1685" s="8" t="s">
        <v>1757</v>
      </c>
      <c r="C1685" s="8">
        <v>2700805</v>
      </c>
      <c r="D1685" s="8" t="str">
        <f>IF(ISERROR(VLOOKUP(C1685,CCONF!$A$2:$D$1020,4,FALSE)),"SIM","NÃO")</f>
        <v>SIM</v>
      </c>
      <c r="E1685" s="8" t="str">
        <f>IF(ISERROR(VLOOKUP(C1685,CCONF!$A$2:$D$1020,4,FALSE)),"",VLOOKUP(C1685,CCONF!$A$2:$D$1020,4,FALSE))</f>
        <v/>
      </c>
    </row>
    <row r="1686" spans="1:5" x14ac:dyDescent="0.4">
      <c r="A1686" s="8" t="s">
        <v>26</v>
      </c>
      <c r="B1686" s="8" t="s">
        <v>3191</v>
      </c>
      <c r="C1686" s="8">
        <v>2700904</v>
      </c>
      <c r="D1686" s="8" t="str">
        <f>IF(ISERROR(VLOOKUP(C1686,CCONF!$A$2:$D$1020,4,FALSE)),"SIM","NÃO")</f>
        <v>SIM</v>
      </c>
      <c r="E1686" s="8" t="str">
        <f>IF(ISERROR(VLOOKUP(C1686,CCONF!$A$2:$D$1020,4,FALSE)),"",VLOOKUP(C1686,CCONF!$A$2:$D$1020,4,FALSE))</f>
        <v/>
      </c>
    </row>
    <row r="1687" spans="1:5" x14ac:dyDescent="0.4">
      <c r="A1687" s="8" t="s">
        <v>26</v>
      </c>
      <c r="B1687" s="8" t="s">
        <v>3192</v>
      </c>
      <c r="C1687" s="8">
        <v>2701001</v>
      </c>
      <c r="D1687" s="8" t="str">
        <f>IF(ISERROR(VLOOKUP(C1687,CCONF!$A$2:$D$1020,4,FALSE)),"SIM","NÃO")</f>
        <v>SIM</v>
      </c>
      <c r="E1687" s="8" t="str">
        <f>IF(ISERROR(VLOOKUP(C1687,CCONF!$A$2:$D$1020,4,FALSE)),"",VLOOKUP(C1687,CCONF!$A$2:$D$1020,4,FALSE))</f>
        <v/>
      </c>
    </row>
    <row r="1688" spans="1:5" x14ac:dyDescent="0.4">
      <c r="A1688" s="8" t="s">
        <v>26</v>
      </c>
      <c r="B1688" s="8" t="s">
        <v>3193</v>
      </c>
      <c r="C1688" s="8">
        <v>2701100</v>
      </c>
      <c r="D1688" s="8" t="str">
        <f>IF(ISERROR(VLOOKUP(C1688,CCONF!$A$2:$D$1020,4,FALSE)),"SIM","NÃO")</f>
        <v>SIM</v>
      </c>
      <c r="E1688" s="8" t="str">
        <f>IF(ISERROR(VLOOKUP(C1688,CCONF!$A$2:$D$1020,4,FALSE)),"",VLOOKUP(C1688,CCONF!$A$2:$D$1020,4,FALSE))</f>
        <v/>
      </c>
    </row>
    <row r="1689" spans="1:5" x14ac:dyDescent="0.4">
      <c r="A1689" s="8" t="s">
        <v>26</v>
      </c>
      <c r="B1689" s="8" t="s">
        <v>3194</v>
      </c>
      <c r="C1689" s="8">
        <v>2701209</v>
      </c>
      <c r="D1689" s="8" t="str">
        <f>IF(ISERROR(VLOOKUP(C1689,CCONF!$A$2:$D$1020,4,FALSE)),"SIM","NÃO")</f>
        <v>SIM</v>
      </c>
      <c r="E1689" s="8" t="str">
        <f>IF(ISERROR(VLOOKUP(C1689,CCONF!$A$2:$D$1020,4,FALSE)),"",VLOOKUP(C1689,CCONF!$A$2:$D$1020,4,FALSE))</f>
        <v/>
      </c>
    </row>
    <row r="1690" spans="1:5" x14ac:dyDescent="0.4">
      <c r="A1690" s="8" t="s">
        <v>26</v>
      </c>
      <c r="B1690" s="8" t="s">
        <v>3195</v>
      </c>
      <c r="C1690" s="8">
        <v>2701308</v>
      </c>
      <c r="D1690" s="8" t="str">
        <f>IF(ISERROR(VLOOKUP(C1690,CCONF!$A$2:$D$1020,4,FALSE)),"SIM","NÃO")</f>
        <v>SIM</v>
      </c>
      <c r="E1690" s="8" t="str">
        <f>IF(ISERROR(VLOOKUP(C1690,CCONF!$A$2:$D$1020,4,FALSE)),"",VLOOKUP(C1690,CCONF!$A$2:$D$1020,4,FALSE))</f>
        <v/>
      </c>
    </row>
    <row r="1691" spans="1:5" x14ac:dyDescent="0.4">
      <c r="A1691" s="8" t="s">
        <v>26</v>
      </c>
      <c r="B1691" s="8" t="s">
        <v>3196</v>
      </c>
      <c r="C1691" s="8">
        <v>2701357</v>
      </c>
      <c r="D1691" s="8" t="str">
        <f>IF(ISERROR(VLOOKUP(C1691,CCONF!$A$2:$D$1020,4,FALSE)),"SIM","NÃO")</f>
        <v>SIM</v>
      </c>
      <c r="E1691" s="8" t="str">
        <f>IF(ISERROR(VLOOKUP(C1691,CCONF!$A$2:$D$1020,4,FALSE)),"",VLOOKUP(C1691,CCONF!$A$2:$D$1020,4,FALSE))</f>
        <v/>
      </c>
    </row>
    <row r="1692" spans="1:5" x14ac:dyDescent="0.4">
      <c r="A1692" s="8" t="s">
        <v>26</v>
      </c>
      <c r="B1692" s="8" t="s">
        <v>3197</v>
      </c>
      <c r="C1692" s="8">
        <v>2701407</v>
      </c>
      <c r="D1692" s="8" t="str">
        <f>IF(ISERROR(VLOOKUP(C1692,CCONF!$A$2:$D$1020,4,FALSE)),"SIM","NÃO")</f>
        <v>SIM</v>
      </c>
      <c r="E1692" s="8" t="str">
        <f>IF(ISERROR(VLOOKUP(C1692,CCONF!$A$2:$D$1020,4,FALSE)),"",VLOOKUP(C1692,CCONF!$A$2:$D$1020,4,FALSE))</f>
        <v/>
      </c>
    </row>
    <row r="1693" spans="1:5" x14ac:dyDescent="0.4">
      <c r="A1693" s="8" t="s">
        <v>26</v>
      </c>
      <c r="B1693" s="8" t="s">
        <v>3198</v>
      </c>
      <c r="C1693" s="8">
        <v>2701506</v>
      </c>
      <c r="D1693" s="8" t="str">
        <f>IF(ISERROR(VLOOKUP(C1693,CCONF!$A$2:$D$1020,4,FALSE)),"SIM","NÃO")</f>
        <v>SIM</v>
      </c>
      <c r="E1693" s="8" t="str">
        <f>IF(ISERROR(VLOOKUP(C1693,CCONF!$A$2:$D$1020,4,FALSE)),"",VLOOKUP(C1693,CCONF!$A$2:$D$1020,4,FALSE))</f>
        <v/>
      </c>
    </row>
    <row r="1694" spans="1:5" x14ac:dyDescent="0.4">
      <c r="A1694" s="8" t="s">
        <v>26</v>
      </c>
      <c r="B1694" s="8" t="s">
        <v>3199</v>
      </c>
      <c r="C1694" s="8">
        <v>2701605</v>
      </c>
      <c r="D1694" s="8" t="str">
        <f>IF(ISERROR(VLOOKUP(C1694,CCONF!$A$2:$D$1020,4,FALSE)),"SIM","NÃO")</f>
        <v>SIM</v>
      </c>
      <c r="E1694" s="8" t="str">
        <f>IF(ISERROR(VLOOKUP(C1694,CCONF!$A$2:$D$1020,4,FALSE)),"",VLOOKUP(C1694,CCONF!$A$2:$D$1020,4,FALSE))</f>
        <v/>
      </c>
    </row>
    <row r="1695" spans="1:5" x14ac:dyDescent="0.4">
      <c r="A1695" s="8" t="s">
        <v>26</v>
      </c>
      <c r="B1695" s="8" t="s">
        <v>3200</v>
      </c>
      <c r="C1695" s="8">
        <v>2701704</v>
      </c>
      <c r="D1695" s="8" t="str">
        <f>IF(ISERROR(VLOOKUP(C1695,CCONF!$A$2:$D$1020,4,FALSE)),"SIM","NÃO")</f>
        <v>SIM</v>
      </c>
      <c r="E1695" s="8" t="str">
        <f>IF(ISERROR(VLOOKUP(C1695,CCONF!$A$2:$D$1020,4,FALSE)),"",VLOOKUP(C1695,CCONF!$A$2:$D$1020,4,FALSE))</f>
        <v/>
      </c>
    </row>
    <row r="1696" spans="1:5" x14ac:dyDescent="0.4">
      <c r="A1696" s="8" t="s">
        <v>26</v>
      </c>
      <c r="B1696" s="8" t="s">
        <v>3201</v>
      </c>
      <c r="C1696" s="8">
        <v>2701803</v>
      </c>
      <c r="D1696" s="8" t="str">
        <f>IF(ISERROR(VLOOKUP(C1696,CCONF!$A$2:$D$1020,4,FALSE)),"SIM","NÃO")</f>
        <v>SIM</v>
      </c>
      <c r="E1696" s="8" t="str">
        <f>IF(ISERROR(VLOOKUP(C1696,CCONF!$A$2:$D$1020,4,FALSE)),"",VLOOKUP(C1696,CCONF!$A$2:$D$1020,4,FALSE))</f>
        <v/>
      </c>
    </row>
    <row r="1697" spans="1:5" x14ac:dyDescent="0.4">
      <c r="A1697" s="8" t="s">
        <v>26</v>
      </c>
      <c r="B1697" s="8" t="s">
        <v>3202</v>
      </c>
      <c r="C1697" s="8">
        <v>2701902</v>
      </c>
      <c r="D1697" s="8" t="str">
        <f>IF(ISERROR(VLOOKUP(C1697,CCONF!$A$2:$D$1020,4,FALSE)),"SIM","NÃO")</f>
        <v>SIM</v>
      </c>
      <c r="E1697" s="8" t="str">
        <f>IF(ISERROR(VLOOKUP(C1697,CCONF!$A$2:$D$1020,4,FALSE)),"",VLOOKUP(C1697,CCONF!$A$2:$D$1020,4,FALSE))</f>
        <v/>
      </c>
    </row>
    <row r="1698" spans="1:5" x14ac:dyDescent="0.4">
      <c r="A1698" s="8" t="s">
        <v>26</v>
      </c>
      <c r="B1698" s="8" t="s">
        <v>3203</v>
      </c>
      <c r="C1698" s="8">
        <v>2702009</v>
      </c>
      <c r="D1698" s="8" t="str">
        <f>IF(ISERROR(VLOOKUP(C1698,CCONF!$A$2:$D$1020,4,FALSE)),"SIM","NÃO")</f>
        <v>SIM</v>
      </c>
      <c r="E1698" s="8" t="str">
        <f>IF(ISERROR(VLOOKUP(C1698,CCONF!$A$2:$D$1020,4,FALSE)),"",VLOOKUP(C1698,CCONF!$A$2:$D$1020,4,FALSE))</f>
        <v/>
      </c>
    </row>
    <row r="1699" spans="1:5" x14ac:dyDescent="0.4">
      <c r="A1699" s="8" t="s">
        <v>26</v>
      </c>
      <c r="B1699" s="8" t="s">
        <v>3204</v>
      </c>
      <c r="C1699" s="8">
        <v>2702108</v>
      </c>
      <c r="D1699" s="8" t="str">
        <f>IF(ISERROR(VLOOKUP(C1699,CCONF!$A$2:$D$1020,4,FALSE)),"SIM","NÃO")</f>
        <v>SIM</v>
      </c>
      <c r="E1699" s="8" t="str">
        <f>IF(ISERROR(VLOOKUP(C1699,CCONF!$A$2:$D$1020,4,FALSE)),"",VLOOKUP(C1699,CCONF!$A$2:$D$1020,4,FALSE))</f>
        <v/>
      </c>
    </row>
    <row r="1700" spans="1:5" x14ac:dyDescent="0.4">
      <c r="A1700" s="8" t="s">
        <v>26</v>
      </c>
      <c r="B1700" s="8" t="s">
        <v>3205</v>
      </c>
      <c r="C1700" s="8">
        <v>2702207</v>
      </c>
      <c r="D1700" s="8" t="str">
        <f>IF(ISERROR(VLOOKUP(C1700,CCONF!$A$2:$D$1020,4,FALSE)),"SIM","NÃO")</f>
        <v>SIM</v>
      </c>
      <c r="E1700" s="8" t="str">
        <f>IF(ISERROR(VLOOKUP(C1700,CCONF!$A$2:$D$1020,4,FALSE)),"",VLOOKUP(C1700,CCONF!$A$2:$D$1020,4,FALSE))</f>
        <v/>
      </c>
    </row>
    <row r="1701" spans="1:5" x14ac:dyDescent="0.4">
      <c r="A1701" s="8" t="s">
        <v>26</v>
      </c>
      <c r="B1701" s="8" t="s">
        <v>3206</v>
      </c>
      <c r="C1701" s="8">
        <v>2702306</v>
      </c>
      <c r="D1701" s="8" t="str">
        <f>IF(ISERROR(VLOOKUP(C1701,CCONF!$A$2:$D$1020,4,FALSE)),"SIM","NÃO")</f>
        <v>SIM</v>
      </c>
      <c r="E1701" s="8" t="str">
        <f>IF(ISERROR(VLOOKUP(C1701,CCONF!$A$2:$D$1020,4,FALSE)),"",VLOOKUP(C1701,CCONF!$A$2:$D$1020,4,FALSE))</f>
        <v/>
      </c>
    </row>
    <row r="1702" spans="1:5" x14ac:dyDescent="0.4">
      <c r="A1702" s="8" t="s">
        <v>26</v>
      </c>
      <c r="B1702" s="8" t="s">
        <v>3207</v>
      </c>
      <c r="C1702" s="8">
        <v>2702355</v>
      </c>
      <c r="D1702" s="8" t="str">
        <f>IF(ISERROR(VLOOKUP(C1702,CCONF!$A$2:$D$1020,4,FALSE)),"SIM","NÃO")</f>
        <v>SIM</v>
      </c>
      <c r="E1702" s="8" t="str">
        <f>IF(ISERROR(VLOOKUP(C1702,CCONF!$A$2:$D$1020,4,FALSE)),"",VLOOKUP(C1702,CCONF!$A$2:$D$1020,4,FALSE))</f>
        <v/>
      </c>
    </row>
    <row r="1703" spans="1:5" x14ac:dyDescent="0.4">
      <c r="A1703" s="8" t="s">
        <v>26</v>
      </c>
      <c r="B1703" s="8" t="s">
        <v>3208</v>
      </c>
      <c r="C1703" s="8">
        <v>2702405</v>
      </c>
      <c r="D1703" s="8" t="str">
        <f>IF(ISERROR(VLOOKUP(C1703,CCONF!$A$2:$D$1020,4,FALSE)),"SIM","NÃO")</f>
        <v>SIM</v>
      </c>
      <c r="E1703" s="8" t="str">
        <f>IF(ISERROR(VLOOKUP(C1703,CCONF!$A$2:$D$1020,4,FALSE)),"",VLOOKUP(C1703,CCONF!$A$2:$D$1020,4,FALSE))</f>
        <v/>
      </c>
    </row>
    <row r="1704" spans="1:5" x14ac:dyDescent="0.4">
      <c r="A1704" s="8" t="s">
        <v>26</v>
      </c>
      <c r="B1704" s="8" t="s">
        <v>3209</v>
      </c>
      <c r="C1704" s="8">
        <v>2702504</v>
      </c>
      <c r="D1704" s="8" t="str">
        <f>IF(ISERROR(VLOOKUP(C1704,CCONF!$A$2:$D$1020,4,FALSE)),"SIM","NÃO")</f>
        <v>SIM</v>
      </c>
      <c r="E1704" s="8" t="str">
        <f>IF(ISERROR(VLOOKUP(C1704,CCONF!$A$2:$D$1020,4,FALSE)),"",VLOOKUP(C1704,CCONF!$A$2:$D$1020,4,FALSE))</f>
        <v/>
      </c>
    </row>
    <row r="1705" spans="1:5" x14ac:dyDescent="0.4">
      <c r="A1705" s="8" t="s">
        <v>26</v>
      </c>
      <c r="B1705" s="8" t="s">
        <v>3210</v>
      </c>
      <c r="C1705" s="8">
        <v>2702553</v>
      </c>
      <c r="D1705" s="8" t="str">
        <f>IF(ISERROR(VLOOKUP(C1705,CCONF!$A$2:$D$1020,4,FALSE)),"SIM","NÃO")</f>
        <v>SIM</v>
      </c>
      <c r="E1705" s="8" t="str">
        <f>IF(ISERROR(VLOOKUP(C1705,CCONF!$A$2:$D$1020,4,FALSE)),"",VLOOKUP(C1705,CCONF!$A$2:$D$1020,4,FALSE))</f>
        <v/>
      </c>
    </row>
    <row r="1706" spans="1:5" x14ac:dyDescent="0.4">
      <c r="A1706" s="8" t="s">
        <v>26</v>
      </c>
      <c r="B1706" s="8" t="s">
        <v>3211</v>
      </c>
      <c r="C1706" s="8">
        <v>2702603</v>
      </c>
      <c r="D1706" s="8" t="str">
        <f>IF(ISERROR(VLOOKUP(C1706,CCONF!$A$2:$D$1020,4,FALSE)),"SIM","NÃO")</f>
        <v>SIM</v>
      </c>
      <c r="E1706" s="8" t="str">
        <f>IF(ISERROR(VLOOKUP(C1706,CCONF!$A$2:$D$1020,4,FALSE)),"",VLOOKUP(C1706,CCONF!$A$2:$D$1020,4,FALSE))</f>
        <v/>
      </c>
    </row>
    <row r="1707" spans="1:5" x14ac:dyDescent="0.4">
      <c r="A1707" s="8" t="s">
        <v>26</v>
      </c>
      <c r="B1707" s="8" t="s">
        <v>3212</v>
      </c>
      <c r="C1707" s="8">
        <v>2702702</v>
      </c>
      <c r="D1707" s="8" t="str">
        <f>IF(ISERROR(VLOOKUP(C1707,CCONF!$A$2:$D$1020,4,FALSE)),"SIM","NÃO")</f>
        <v>SIM</v>
      </c>
      <c r="E1707" s="8" t="str">
        <f>IF(ISERROR(VLOOKUP(C1707,CCONF!$A$2:$D$1020,4,FALSE)),"",VLOOKUP(C1707,CCONF!$A$2:$D$1020,4,FALSE))</f>
        <v/>
      </c>
    </row>
    <row r="1708" spans="1:5" x14ac:dyDescent="0.4">
      <c r="A1708" s="8" t="s">
        <v>26</v>
      </c>
      <c r="B1708" s="8" t="s">
        <v>3213</v>
      </c>
      <c r="C1708" s="8">
        <v>2702801</v>
      </c>
      <c r="D1708" s="8" t="str">
        <f>IF(ISERROR(VLOOKUP(C1708,CCONF!$A$2:$D$1020,4,FALSE)),"SIM","NÃO")</f>
        <v>SIM</v>
      </c>
      <c r="E1708" s="8" t="str">
        <f>IF(ISERROR(VLOOKUP(C1708,CCONF!$A$2:$D$1020,4,FALSE)),"",VLOOKUP(C1708,CCONF!$A$2:$D$1020,4,FALSE))</f>
        <v/>
      </c>
    </row>
    <row r="1709" spans="1:5" x14ac:dyDescent="0.4">
      <c r="A1709" s="8" t="s">
        <v>26</v>
      </c>
      <c r="B1709" s="8" t="s">
        <v>3214</v>
      </c>
      <c r="C1709" s="8">
        <v>2702900</v>
      </c>
      <c r="D1709" s="8" t="str">
        <f>IF(ISERROR(VLOOKUP(C1709,CCONF!$A$2:$D$1020,4,FALSE)),"SIM","NÃO")</f>
        <v>SIM</v>
      </c>
      <c r="E1709" s="8" t="str">
        <f>IF(ISERROR(VLOOKUP(C1709,CCONF!$A$2:$D$1020,4,FALSE)),"",VLOOKUP(C1709,CCONF!$A$2:$D$1020,4,FALSE))</f>
        <v/>
      </c>
    </row>
    <row r="1710" spans="1:5" x14ac:dyDescent="0.4">
      <c r="A1710" s="8" t="s">
        <v>26</v>
      </c>
      <c r="B1710" s="8" t="s">
        <v>3215</v>
      </c>
      <c r="C1710" s="8">
        <v>2703007</v>
      </c>
      <c r="D1710" s="8" t="str">
        <f>IF(ISERROR(VLOOKUP(C1710,CCONF!$A$2:$D$1020,4,FALSE)),"SIM","NÃO")</f>
        <v>SIM</v>
      </c>
      <c r="E1710" s="8" t="str">
        <f>IF(ISERROR(VLOOKUP(C1710,CCONF!$A$2:$D$1020,4,FALSE)),"",VLOOKUP(C1710,CCONF!$A$2:$D$1020,4,FALSE))</f>
        <v/>
      </c>
    </row>
    <row r="1711" spans="1:5" x14ac:dyDescent="0.4">
      <c r="A1711" s="8" t="s">
        <v>26</v>
      </c>
      <c r="B1711" s="8" t="s">
        <v>3216</v>
      </c>
      <c r="C1711" s="8">
        <v>2703106</v>
      </c>
      <c r="D1711" s="8" t="str">
        <f>IF(ISERROR(VLOOKUP(C1711,CCONF!$A$2:$D$1020,4,FALSE)),"SIM","NÃO")</f>
        <v>SIM</v>
      </c>
      <c r="E1711" s="8" t="str">
        <f>IF(ISERROR(VLOOKUP(C1711,CCONF!$A$2:$D$1020,4,FALSE)),"",VLOOKUP(C1711,CCONF!$A$2:$D$1020,4,FALSE))</f>
        <v/>
      </c>
    </row>
    <row r="1712" spans="1:5" x14ac:dyDescent="0.4">
      <c r="A1712" s="8" t="s">
        <v>26</v>
      </c>
      <c r="B1712" s="8" t="s">
        <v>3217</v>
      </c>
      <c r="C1712" s="8">
        <v>2703205</v>
      </c>
      <c r="D1712" s="8" t="str">
        <f>IF(ISERROR(VLOOKUP(C1712,CCONF!$A$2:$D$1020,4,FALSE)),"SIM","NÃO")</f>
        <v>SIM</v>
      </c>
      <c r="E1712" s="8" t="str">
        <f>IF(ISERROR(VLOOKUP(C1712,CCONF!$A$2:$D$1020,4,FALSE)),"",VLOOKUP(C1712,CCONF!$A$2:$D$1020,4,FALSE))</f>
        <v/>
      </c>
    </row>
    <row r="1713" spans="1:5" x14ac:dyDescent="0.4">
      <c r="A1713" s="8" t="s">
        <v>26</v>
      </c>
      <c r="B1713" s="8" t="s">
        <v>3218</v>
      </c>
      <c r="C1713" s="8">
        <v>2703304</v>
      </c>
      <c r="D1713" s="8" t="str">
        <f>IF(ISERROR(VLOOKUP(C1713,CCONF!$A$2:$D$1020,4,FALSE)),"SIM","NÃO")</f>
        <v>SIM</v>
      </c>
      <c r="E1713" s="8" t="str">
        <f>IF(ISERROR(VLOOKUP(C1713,CCONF!$A$2:$D$1020,4,FALSE)),"",VLOOKUP(C1713,CCONF!$A$2:$D$1020,4,FALSE))</f>
        <v/>
      </c>
    </row>
    <row r="1714" spans="1:5" x14ac:dyDescent="0.4">
      <c r="A1714" s="8" t="s">
        <v>26</v>
      </c>
      <c r="B1714" s="8" t="s">
        <v>3219</v>
      </c>
      <c r="C1714" s="8">
        <v>2703403</v>
      </c>
      <c r="D1714" s="8" t="str">
        <f>IF(ISERROR(VLOOKUP(C1714,CCONF!$A$2:$D$1020,4,FALSE)),"SIM","NÃO")</f>
        <v>SIM</v>
      </c>
      <c r="E1714" s="8" t="str">
        <f>IF(ISERROR(VLOOKUP(C1714,CCONF!$A$2:$D$1020,4,FALSE)),"",VLOOKUP(C1714,CCONF!$A$2:$D$1020,4,FALSE))</f>
        <v/>
      </c>
    </row>
    <row r="1715" spans="1:5" x14ac:dyDescent="0.4">
      <c r="A1715" s="8" t="s">
        <v>26</v>
      </c>
      <c r="B1715" s="8" t="s">
        <v>3220</v>
      </c>
      <c r="C1715" s="8">
        <v>2703502</v>
      </c>
      <c r="D1715" s="8" t="str">
        <f>IF(ISERROR(VLOOKUP(C1715,CCONF!$A$2:$D$1020,4,FALSE)),"SIM","NÃO")</f>
        <v>SIM</v>
      </c>
      <c r="E1715" s="8" t="str">
        <f>IF(ISERROR(VLOOKUP(C1715,CCONF!$A$2:$D$1020,4,FALSE)),"",VLOOKUP(C1715,CCONF!$A$2:$D$1020,4,FALSE))</f>
        <v/>
      </c>
    </row>
    <row r="1716" spans="1:5" x14ac:dyDescent="0.4">
      <c r="A1716" s="8" t="s">
        <v>26</v>
      </c>
      <c r="B1716" s="8" t="s">
        <v>3221</v>
      </c>
      <c r="C1716" s="8">
        <v>2703601</v>
      </c>
      <c r="D1716" s="8" t="str">
        <f>IF(ISERROR(VLOOKUP(C1716,CCONF!$A$2:$D$1020,4,FALSE)),"SIM","NÃO")</f>
        <v>SIM</v>
      </c>
      <c r="E1716" s="8" t="str">
        <f>IF(ISERROR(VLOOKUP(C1716,CCONF!$A$2:$D$1020,4,FALSE)),"",VLOOKUP(C1716,CCONF!$A$2:$D$1020,4,FALSE))</f>
        <v/>
      </c>
    </row>
    <row r="1717" spans="1:5" x14ac:dyDescent="0.4">
      <c r="A1717" s="8" t="s">
        <v>26</v>
      </c>
      <c r="B1717" s="8" t="s">
        <v>3222</v>
      </c>
      <c r="C1717" s="8">
        <v>2703700</v>
      </c>
      <c r="D1717" s="8" t="str">
        <f>IF(ISERROR(VLOOKUP(C1717,CCONF!$A$2:$D$1020,4,FALSE)),"SIM","NÃO")</f>
        <v>SIM</v>
      </c>
      <c r="E1717" s="8" t="str">
        <f>IF(ISERROR(VLOOKUP(C1717,CCONF!$A$2:$D$1020,4,FALSE)),"",VLOOKUP(C1717,CCONF!$A$2:$D$1020,4,FALSE))</f>
        <v/>
      </c>
    </row>
    <row r="1718" spans="1:5" x14ac:dyDescent="0.4">
      <c r="A1718" s="8" t="s">
        <v>26</v>
      </c>
      <c r="B1718" s="8" t="s">
        <v>3223</v>
      </c>
      <c r="C1718" s="8">
        <v>2703759</v>
      </c>
      <c r="D1718" s="8" t="str">
        <f>IF(ISERROR(VLOOKUP(C1718,CCONF!$A$2:$D$1020,4,FALSE)),"SIM","NÃO")</f>
        <v>SIM</v>
      </c>
      <c r="E1718" s="8" t="str">
        <f>IF(ISERROR(VLOOKUP(C1718,CCONF!$A$2:$D$1020,4,FALSE)),"",VLOOKUP(C1718,CCONF!$A$2:$D$1020,4,FALSE))</f>
        <v/>
      </c>
    </row>
    <row r="1719" spans="1:5" x14ac:dyDescent="0.4">
      <c r="A1719" s="8" t="s">
        <v>26</v>
      </c>
      <c r="B1719" s="8" t="s">
        <v>3224</v>
      </c>
      <c r="C1719" s="8">
        <v>2703809</v>
      </c>
      <c r="D1719" s="8" t="str">
        <f>IF(ISERROR(VLOOKUP(C1719,CCONF!$A$2:$D$1020,4,FALSE)),"SIM","NÃO")</f>
        <v>SIM</v>
      </c>
      <c r="E1719" s="8" t="str">
        <f>IF(ISERROR(VLOOKUP(C1719,CCONF!$A$2:$D$1020,4,FALSE)),"",VLOOKUP(C1719,CCONF!$A$2:$D$1020,4,FALSE))</f>
        <v/>
      </c>
    </row>
    <row r="1720" spans="1:5" x14ac:dyDescent="0.4">
      <c r="A1720" s="8" t="s">
        <v>26</v>
      </c>
      <c r="B1720" s="8" t="s">
        <v>2720</v>
      </c>
      <c r="C1720" s="8">
        <v>2703908</v>
      </c>
      <c r="D1720" s="8" t="str">
        <f>IF(ISERROR(VLOOKUP(C1720,CCONF!$A$2:$D$1020,4,FALSE)),"SIM","NÃO")</f>
        <v>SIM</v>
      </c>
      <c r="E1720" s="8" t="str">
        <f>IF(ISERROR(VLOOKUP(C1720,CCONF!$A$2:$D$1020,4,FALSE)),"",VLOOKUP(C1720,CCONF!$A$2:$D$1020,4,FALSE))</f>
        <v/>
      </c>
    </row>
    <row r="1721" spans="1:5" x14ac:dyDescent="0.4">
      <c r="A1721" s="8" t="s">
        <v>26</v>
      </c>
      <c r="B1721" s="8" t="s">
        <v>3225</v>
      </c>
      <c r="C1721" s="8">
        <v>2704005</v>
      </c>
      <c r="D1721" s="8" t="str">
        <f>IF(ISERROR(VLOOKUP(C1721,CCONF!$A$2:$D$1020,4,FALSE)),"SIM","NÃO")</f>
        <v>SIM</v>
      </c>
      <c r="E1721" s="8" t="str">
        <f>IF(ISERROR(VLOOKUP(C1721,CCONF!$A$2:$D$1020,4,FALSE)),"",VLOOKUP(C1721,CCONF!$A$2:$D$1020,4,FALSE))</f>
        <v/>
      </c>
    </row>
    <row r="1722" spans="1:5" x14ac:dyDescent="0.4">
      <c r="A1722" s="8" t="s">
        <v>26</v>
      </c>
      <c r="B1722" s="8" t="s">
        <v>3226</v>
      </c>
      <c r="C1722" s="8">
        <v>2704104</v>
      </c>
      <c r="D1722" s="8" t="str">
        <f>IF(ISERROR(VLOOKUP(C1722,CCONF!$A$2:$D$1020,4,FALSE)),"SIM","NÃO")</f>
        <v>SIM</v>
      </c>
      <c r="E1722" s="8" t="str">
        <f>IF(ISERROR(VLOOKUP(C1722,CCONF!$A$2:$D$1020,4,FALSE)),"",VLOOKUP(C1722,CCONF!$A$2:$D$1020,4,FALSE))</f>
        <v/>
      </c>
    </row>
    <row r="1723" spans="1:5" x14ac:dyDescent="0.4">
      <c r="A1723" s="8" t="s">
        <v>26</v>
      </c>
      <c r="B1723" s="8" t="s">
        <v>3227</v>
      </c>
      <c r="C1723" s="8">
        <v>2704203</v>
      </c>
      <c r="D1723" s="8" t="str">
        <f>IF(ISERROR(VLOOKUP(C1723,CCONF!$A$2:$D$1020,4,FALSE)),"SIM","NÃO")</f>
        <v>SIM</v>
      </c>
      <c r="E1723" s="8" t="str">
        <f>IF(ISERROR(VLOOKUP(C1723,CCONF!$A$2:$D$1020,4,FALSE)),"",VLOOKUP(C1723,CCONF!$A$2:$D$1020,4,FALSE))</f>
        <v/>
      </c>
    </row>
    <row r="1724" spans="1:5" x14ac:dyDescent="0.4">
      <c r="A1724" s="8" t="s">
        <v>26</v>
      </c>
      <c r="B1724" s="8" t="s">
        <v>3228</v>
      </c>
      <c r="C1724" s="8">
        <v>2704302</v>
      </c>
      <c r="D1724" s="8" t="str">
        <f>IF(ISERROR(VLOOKUP(C1724,CCONF!$A$2:$D$1020,4,FALSE)),"SIM","NÃO")</f>
        <v>SIM</v>
      </c>
      <c r="E1724" s="8" t="str">
        <f>IF(ISERROR(VLOOKUP(C1724,CCONF!$A$2:$D$1020,4,FALSE)),"",VLOOKUP(C1724,CCONF!$A$2:$D$1020,4,FALSE))</f>
        <v/>
      </c>
    </row>
    <row r="1725" spans="1:5" x14ac:dyDescent="0.4">
      <c r="A1725" s="8" t="s">
        <v>26</v>
      </c>
      <c r="B1725" s="8" t="s">
        <v>3229</v>
      </c>
      <c r="C1725" s="8">
        <v>2704401</v>
      </c>
      <c r="D1725" s="8" t="str">
        <f>IF(ISERROR(VLOOKUP(C1725,CCONF!$A$2:$D$1020,4,FALSE)),"SIM","NÃO")</f>
        <v>SIM</v>
      </c>
      <c r="E1725" s="8" t="str">
        <f>IF(ISERROR(VLOOKUP(C1725,CCONF!$A$2:$D$1020,4,FALSE)),"",VLOOKUP(C1725,CCONF!$A$2:$D$1020,4,FALSE))</f>
        <v/>
      </c>
    </row>
    <row r="1726" spans="1:5" x14ac:dyDescent="0.4">
      <c r="A1726" s="8" t="s">
        <v>26</v>
      </c>
      <c r="B1726" s="8" t="s">
        <v>3230</v>
      </c>
      <c r="C1726" s="8">
        <v>2704500</v>
      </c>
      <c r="D1726" s="8" t="str">
        <f>IF(ISERROR(VLOOKUP(C1726,CCONF!$A$2:$D$1020,4,FALSE)),"SIM","NÃO")</f>
        <v>SIM</v>
      </c>
      <c r="E1726" s="8" t="str">
        <f>IF(ISERROR(VLOOKUP(C1726,CCONF!$A$2:$D$1020,4,FALSE)),"",VLOOKUP(C1726,CCONF!$A$2:$D$1020,4,FALSE))</f>
        <v/>
      </c>
    </row>
    <row r="1727" spans="1:5" x14ac:dyDescent="0.4">
      <c r="A1727" s="8" t="s">
        <v>26</v>
      </c>
      <c r="B1727" s="8" t="s">
        <v>3231</v>
      </c>
      <c r="C1727" s="8">
        <v>2704609</v>
      </c>
      <c r="D1727" s="8" t="str">
        <f>IF(ISERROR(VLOOKUP(C1727,CCONF!$A$2:$D$1020,4,FALSE)),"SIM","NÃO")</f>
        <v>SIM</v>
      </c>
      <c r="E1727" s="8" t="str">
        <f>IF(ISERROR(VLOOKUP(C1727,CCONF!$A$2:$D$1020,4,FALSE)),"",VLOOKUP(C1727,CCONF!$A$2:$D$1020,4,FALSE))</f>
        <v/>
      </c>
    </row>
    <row r="1728" spans="1:5" x14ac:dyDescent="0.4">
      <c r="A1728" s="8" t="s">
        <v>26</v>
      </c>
      <c r="B1728" s="8" t="s">
        <v>3232</v>
      </c>
      <c r="C1728" s="8">
        <v>2704708</v>
      </c>
      <c r="D1728" s="8" t="str">
        <f>IF(ISERROR(VLOOKUP(C1728,CCONF!$A$2:$D$1020,4,FALSE)),"SIM","NÃO")</f>
        <v>SIM</v>
      </c>
      <c r="E1728" s="8" t="str">
        <f>IF(ISERROR(VLOOKUP(C1728,CCONF!$A$2:$D$1020,4,FALSE)),"",VLOOKUP(C1728,CCONF!$A$2:$D$1020,4,FALSE))</f>
        <v/>
      </c>
    </row>
    <row r="1729" spans="1:5" x14ac:dyDescent="0.4">
      <c r="A1729" s="8" t="s">
        <v>26</v>
      </c>
      <c r="B1729" s="8" t="s">
        <v>3233</v>
      </c>
      <c r="C1729" s="8">
        <v>2704807</v>
      </c>
      <c r="D1729" s="8" t="str">
        <f>IF(ISERROR(VLOOKUP(C1729,CCONF!$A$2:$D$1020,4,FALSE)),"SIM","NÃO")</f>
        <v>SIM</v>
      </c>
      <c r="E1729" s="8" t="str">
        <f>IF(ISERROR(VLOOKUP(C1729,CCONF!$A$2:$D$1020,4,FALSE)),"",VLOOKUP(C1729,CCONF!$A$2:$D$1020,4,FALSE))</f>
        <v/>
      </c>
    </row>
    <row r="1730" spans="1:5" x14ac:dyDescent="0.4">
      <c r="A1730" s="8" t="s">
        <v>26</v>
      </c>
      <c r="B1730" s="8" t="s">
        <v>3234</v>
      </c>
      <c r="C1730" s="8">
        <v>2704906</v>
      </c>
      <c r="D1730" s="8" t="str">
        <f>IF(ISERROR(VLOOKUP(C1730,CCONF!$A$2:$D$1020,4,FALSE)),"SIM","NÃO")</f>
        <v>SIM</v>
      </c>
      <c r="E1730" s="8" t="str">
        <f>IF(ISERROR(VLOOKUP(C1730,CCONF!$A$2:$D$1020,4,FALSE)),"",VLOOKUP(C1730,CCONF!$A$2:$D$1020,4,FALSE))</f>
        <v/>
      </c>
    </row>
    <row r="1731" spans="1:5" x14ac:dyDescent="0.4">
      <c r="A1731" s="8" t="s">
        <v>26</v>
      </c>
      <c r="B1731" s="8" t="s">
        <v>3235</v>
      </c>
      <c r="C1731" s="8">
        <v>2705002</v>
      </c>
      <c r="D1731" s="8" t="str">
        <f>IF(ISERROR(VLOOKUP(C1731,CCONF!$A$2:$D$1020,4,FALSE)),"SIM","NÃO")</f>
        <v>SIM</v>
      </c>
      <c r="E1731" s="8" t="str">
        <f>IF(ISERROR(VLOOKUP(C1731,CCONF!$A$2:$D$1020,4,FALSE)),"",VLOOKUP(C1731,CCONF!$A$2:$D$1020,4,FALSE))</f>
        <v/>
      </c>
    </row>
    <row r="1732" spans="1:5" x14ac:dyDescent="0.4">
      <c r="A1732" s="8" t="s">
        <v>26</v>
      </c>
      <c r="B1732" s="8" t="s">
        <v>3236</v>
      </c>
      <c r="C1732" s="8">
        <v>2705101</v>
      </c>
      <c r="D1732" s="8" t="str">
        <f>IF(ISERROR(VLOOKUP(C1732,CCONF!$A$2:$D$1020,4,FALSE)),"SIM","NÃO")</f>
        <v>SIM</v>
      </c>
      <c r="E1732" s="8" t="str">
        <f>IF(ISERROR(VLOOKUP(C1732,CCONF!$A$2:$D$1020,4,FALSE)),"",VLOOKUP(C1732,CCONF!$A$2:$D$1020,4,FALSE))</f>
        <v/>
      </c>
    </row>
    <row r="1733" spans="1:5" x14ac:dyDescent="0.4">
      <c r="A1733" s="8" t="s">
        <v>26</v>
      </c>
      <c r="B1733" s="8" t="s">
        <v>3237</v>
      </c>
      <c r="C1733" s="8">
        <v>2705200</v>
      </c>
      <c r="D1733" s="8" t="str">
        <f>IF(ISERROR(VLOOKUP(C1733,CCONF!$A$2:$D$1020,4,FALSE)),"SIM","NÃO")</f>
        <v>SIM</v>
      </c>
      <c r="E1733" s="8" t="str">
        <f>IF(ISERROR(VLOOKUP(C1733,CCONF!$A$2:$D$1020,4,FALSE)),"",VLOOKUP(C1733,CCONF!$A$2:$D$1020,4,FALSE))</f>
        <v/>
      </c>
    </row>
    <row r="1734" spans="1:5" x14ac:dyDescent="0.4">
      <c r="A1734" s="8" t="s">
        <v>26</v>
      </c>
      <c r="B1734" s="8" t="s">
        <v>3238</v>
      </c>
      <c r="C1734" s="8">
        <v>2705309</v>
      </c>
      <c r="D1734" s="8" t="str">
        <f>IF(ISERROR(VLOOKUP(C1734,CCONF!$A$2:$D$1020,4,FALSE)),"SIM","NÃO")</f>
        <v>SIM</v>
      </c>
      <c r="E1734" s="8" t="str">
        <f>IF(ISERROR(VLOOKUP(C1734,CCONF!$A$2:$D$1020,4,FALSE)),"",VLOOKUP(C1734,CCONF!$A$2:$D$1020,4,FALSE))</f>
        <v/>
      </c>
    </row>
    <row r="1735" spans="1:5" x14ac:dyDescent="0.4">
      <c r="A1735" s="8" t="s">
        <v>26</v>
      </c>
      <c r="B1735" s="8" t="s">
        <v>3239</v>
      </c>
      <c r="C1735" s="8">
        <v>2705408</v>
      </c>
      <c r="D1735" s="8" t="str">
        <f>IF(ISERROR(VLOOKUP(C1735,CCONF!$A$2:$D$1020,4,FALSE)),"SIM","NÃO")</f>
        <v>SIM</v>
      </c>
      <c r="E1735" s="8" t="str">
        <f>IF(ISERROR(VLOOKUP(C1735,CCONF!$A$2:$D$1020,4,FALSE)),"",VLOOKUP(C1735,CCONF!$A$2:$D$1020,4,FALSE))</f>
        <v/>
      </c>
    </row>
    <row r="1736" spans="1:5" x14ac:dyDescent="0.4">
      <c r="A1736" s="8" t="s">
        <v>26</v>
      </c>
      <c r="B1736" s="8" t="s">
        <v>3240</v>
      </c>
      <c r="C1736" s="8">
        <v>2705507</v>
      </c>
      <c r="D1736" s="8" t="str">
        <f>IF(ISERROR(VLOOKUP(C1736,CCONF!$A$2:$D$1020,4,FALSE)),"SIM","NÃO")</f>
        <v>SIM</v>
      </c>
      <c r="E1736" s="8" t="str">
        <f>IF(ISERROR(VLOOKUP(C1736,CCONF!$A$2:$D$1020,4,FALSE)),"",VLOOKUP(C1736,CCONF!$A$2:$D$1020,4,FALSE))</f>
        <v/>
      </c>
    </row>
    <row r="1737" spans="1:5" x14ac:dyDescent="0.4">
      <c r="A1737" s="8" t="s">
        <v>26</v>
      </c>
      <c r="B1737" s="8" t="s">
        <v>3241</v>
      </c>
      <c r="C1737" s="8">
        <v>2705606</v>
      </c>
      <c r="D1737" s="8" t="str">
        <f>IF(ISERROR(VLOOKUP(C1737,CCONF!$A$2:$D$1020,4,FALSE)),"SIM","NÃO")</f>
        <v>SIM</v>
      </c>
      <c r="E1737" s="8" t="str">
        <f>IF(ISERROR(VLOOKUP(C1737,CCONF!$A$2:$D$1020,4,FALSE)),"",VLOOKUP(C1737,CCONF!$A$2:$D$1020,4,FALSE))</f>
        <v/>
      </c>
    </row>
    <row r="1738" spans="1:5" x14ac:dyDescent="0.4">
      <c r="A1738" s="8" t="s">
        <v>26</v>
      </c>
      <c r="B1738" s="8" t="s">
        <v>3242</v>
      </c>
      <c r="C1738" s="8">
        <v>2705705</v>
      </c>
      <c r="D1738" s="8" t="str">
        <f>IF(ISERROR(VLOOKUP(C1738,CCONF!$A$2:$D$1020,4,FALSE)),"SIM","NÃO")</f>
        <v>SIM</v>
      </c>
      <c r="E1738" s="8" t="str">
        <f>IF(ISERROR(VLOOKUP(C1738,CCONF!$A$2:$D$1020,4,FALSE)),"",VLOOKUP(C1738,CCONF!$A$2:$D$1020,4,FALSE))</f>
        <v/>
      </c>
    </row>
    <row r="1739" spans="1:5" x14ac:dyDescent="0.4">
      <c r="A1739" s="8" t="s">
        <v>26</v>
      </c>
      <c r="B1739" s="8" t="s">
        <v>3243</v>
      </c>
      <c r="C1739" s="8">
        <v>2705804</v>
      </c>
      <c r="D1739" s="8" t="str">
        <f>IF(ISERROR(VLOOKUP(C1739,CCONF!$A$2:$D$1020,4,FALSE)),"SIM","NÃO")</f>
        <v>SIM</v>
      </c>
      <c r="E1739" s="8" t="str">
        <f>IF(ISERROR(VLOOKUP(C1739,CCONF!$A$2:$D$1020,4,FALSE)),"",VLOOKUP(C1739,CCONF!$A$2:$D$1020,4,FALSE))</f>
        <v/>
      </c>
    </row>
    <row r="1740" spans="1:5" x14ac:dyDescent="0.4">
      <c r="A1740" s="8" t="s">
        <v>26</v>
      </c>
      <c r="B1740" s="8" t="s">
        <v>3244</v>
      </c>
      <c r="C1740" s="8">
        <v>2705903</v>
      </c>
      <c r="D1740" s="8" t="str">
        <f>IF(ISERROR(VLOOKUP(C1740,CCONF!$A$2:$D$1020,4,FALSE)),"SIM","NÃO")</f>
        <v>SIM</v>
      </c>
      <c r="E1740" s="8" t="str">
        <f>IF(ISERROR(VLOOKUP(C1740,CCONF!$A$2:$D$1020,4,FALSE)),"",VLOOKUP(C1740,CCONF!$A$2:$D$1020,4,FALSE))</f>
        <v/>
      </c>
    </row>
    <row r="1741" spans="1:5" x14ac:dyDescent="0.4">
      <c r="A1741" s="8" t="s">
        <v>26</v>
      </c>
      <c r="B1741" s="8" t="s">
        <v>3245</v>
      </c>
      <c r="C1741" s="8">
        <v>2706000</v>
      </c>
      <c r="D1741" s="8" t="str">
        <f>IF(ISERROR(VLOOKUP(C1741,CCONF!$A$2:$D$1020,4,FALSE)),"SIM","NÃO")</f>
        <v>SIM</v>
      </c>
      <c r="E1741" s="8" t="str">
        <f>IF(ISERROR(VLOOKUP(C1741,CCONF!$A$2:$D$1020,4,FALSE)),"",VLOOKUP(C1741,CCONF!$A$2:$D$1020,4,FALSE))</f>
        <v/>
      </c>
    </row>
    <row r="1742" spans="1:5" x14ac:dyDescent="0.4">
      <c r="A1742" s="8" t="s">
        <v>26</v>
      </c>
      <c r="B1742" s="8" t="s">
        <v>2744</v>
      </c>
      <c r="C1742" s="8">
        <v>2706109</v>
      </c>
      <c r="D1742" s="8" t="str">
        <f>IF(ISERROR(VLOOKUP(C1742,CCONF!$A$2:$D$1020,4,FALSE)),"SIM","NÃO")</f>
        <v>SIM</v>
      </c>
      <c r="E1742" s="8" t="str">
        <f>IF(ISERROR(VLOOKUP(C1742,CCONF!$A$2:$D$1020,4,FALSE)),"",VLOOKUP(C1742,CCONF!$A$2:$D$1020,4,FALSE))</f>
        <v/>
      </c>
    </row>
    <row r="1743" spans="1:5" x14ac:dyDescent="0.4">
      <c r="A1743" s="8" t="s">
        <v>26</v>
      </c>
      <c r="B1743" s="8" t="s">
        <v>3246</v>
      </c>
      <c r="C1743" s="8">
        <v>2706208</v>
      </c>
      <c r="D1743" s="8" t="str">
        <f>IF(ISERROR(VLOOKUP(C1743,CCONF!$A$2:$D$1020,4,FALSE)),"SIM","NÃO")</f>
        <v>SIM</v>
      </c>
      <c r="E1743" s="8" t="str">
        <f>IF(ISERROR(VLOOKUP(C1743,CCONF!$A$2:$D$1020,4,FALSE)),"",VLOOKUP(C1743,CCONF!$A$2:$D$1020,4,FALSE))</f>
        <v/>
      </c>
    </row>
    <row r="1744" spans="1:5" x14ac:dyDescent="0.4">
      <c r="A1744" s="8" t="s">
        <v>26</v>
      </c>
      <c r="B1744" s="8" t="s">
        <v>3247</v>
      </c>
      <c r="C1744" s="8">
        <v>2706307</v>
      </c>
      <c r="D1744" s="8" t="str">
        <f>IF(ISERROR(VLOOKUP(C1744,CCONF!$A$2:$D$1020,4,FALSE)),"SIM","NÃO")</f>
        <v>SIM</v>
      </c>
      <c r="E1744" s="8" t="str">
        <f>IF(ISERROR(VLOOKUP(C1744,CCONF!$A$2:$D$1020,4,FALSE)),"",VLOOKUP(C1744,CCONF!$A$2:$D$1020,4,FALSE))</f>
        <v/>
      </c>
    </row>
    <row r="1745" spans="1:5" x14ac:dyDescent="0.4">
      <c r="A1745" s="8" t="s">
        <v>26</v>
      </c>
      <c r="B1745" s="8" t="s">
        <v>3248</v>
      </c>
      <c r="C1745" s="8">
        <v>2706406</v>
      </c>
      <c r="D1745" s="8" t="str">
        <f>IF(ISERROR(VLOOKUP(C1745,CCONF!$A$2:$D$1020,4,FALSE)),"SIM","NÃO")</f>
        <v>SIM</v>
      </c>
      <c r="E1745" s="8" t="str">
        <f>IF(ISERROR(VLOOKUP(C1745,CCONF!$A$2:$D$1020,4,FALSE)),"",VLOOKUP(C1745,CCONF!$A$2:$D$1020,4,FALSE))</f>
        <v/>
      </c>
    </row>
    <row r="1746" spans="1:5" x14ac:dyDescent="0.4">
      <c r="A1746" s="8" t="s">
        <v>26</v>
      </c>
      <c r="B1746" s="8" t="s">
        <v>3249</v>
      </c>
      <c r="C1746" s="8">
        <v>2706422</v>
      </c>
      <c r="D1746" s="8" t="str">
        <f>IF(ISERROR(VLOOKUP(C1746,CCONF!$A$2:$D$1020,4,FALSE)),"SIM","NÃO")</f>
        <v>SIM</v>
      </c>
      <c r="E1746" s="8" t="str">
        <f>IF(ISERROR(VLOOKUP(C1746,CCONF!$A$2:$D$1020,4,FALSE)),"",VLOOKUP(C1746,CCONF!$A$2:$D$1020,4,FALSE))</f>
        <v/>
      </c>
    </row>
    <row r="1747" spans="1:5" x14ac:dyDescent="0.4">
      <c r="A1747" s="8" t="s">
        <v>26</v>
      </c>
      <c r="B1747" s="8" t="s">
        <v>3250</v>
      </c>
      <c r="C1747" s="8">
        <v>2706448</v>
      </c>
      <c r="D1747" s="8" t="str">
        <f>IF(ISERROR(VLOOKUP(C1747,CCONF!$A$2:$D$1020,4,FALSE)),"SIM","NÃO")</f>
        <v>SIM</v>
      </c>
      <c r="E1747" s="8" t="str">
        <f>IF(ISERROR(VLOOKUP(C1747,CCONF!$A$2:$D$1020,4,FALSE)),"",VLOOKUP(C1747,CCONF!$A$2:$D$1020,4,FALSE))</f>
        <v/>
      </c>
    </row>
    <row r="1748" spans="1:5" x14ac:dyDescent="0.4">
      <c r="A1748" s="8" t="s">
        <v>26</v>
      </c>
      <c r="B1748" s="8" t="s">
        <v>3251</v>
      </c>
      <c r="C1748" s="8">
        <v>2706505</v>
      </c>
      <c r="D1748" s="8" t="str">
        <f>IF(ISERROR(VLOOKUP(C1748,CCONF!$A$2:$D$1020,4,FALSE)),"SIM","NÃO")</f>
        <v>SIM</v>
      </c>
      <c r="E1748" s="8" t="str">
        <f>IF(ISERROR(VLOOKUP(C1748,CCONF!$A$2:$D$1020,4,FALSE)),"",VLOOKUP(C1748,CCONF!$A$2:$D$1020,4,FALSE))</f>
        <v/>
      </c>
    </row>
    <row r="1749" spans="1:5" x14ac:dyDescent="0.4">
      <c r="A1749" s="8" t="s">
        <v>26</v>
      </c>
      <c r="B1749" s="8" t="s">
        <v>3252</v>
      </c>
      <c r="C1749" s="8">
        <v>2706604</v>
      </c>
      <c r="D1749" s="8" t="str">
        <f>IF(ISERROR(VLOOKUP(C1749,CCONF!$A$2:$D$1020,4,FALSE)),"SIM","NÃO")</f>
        <v>SIM</v>
      </c>
      <c r="E1749" s="8" t="str">
        <f>IF(ISERROR(VLOOKUP(C1749,CCONF!$A$2:$D$1020,4,FALSE)),"",VLOOKUP(C1749,CCONF!$A$2:$D$1020,4,FALSE))</f>
        <v/>
      </c>
    </row>
    <row r="1750" spans="1:5" x14ac:dyDescent="0.4">
      <c r="A1750" s="8" t="s">
        <v>26</v>
      </c>
      <c r="B1750" s="8" t="s">
        <v>3253</v>
      </c>
      <c r="C1750" s="8">
        <v>2706703</v>
      </c>
      <c r="D1750" s="8" t="str">
        <f>IF(ISERROR(VLOOKUP(C1750,CCONF!$A$2:$D$1020,4,FALSE)),"SIM","NÃO")</f>
        <v>SIM</v>
      </c>
      <c r="E1750" s="8" t="str">
        <f>IF(ISERROR(VLOOKUP(C1750,CCONF!$A$2:$D$1020,4,FALSE)),"",VLOOKUP(C1750,CCONF!$A$2:$D$1020,4,FALSE))</f>
        <v/>
      </c>
    </row>
    <row r="1751" spans="1:5" x14ac:dyDescent="0.4">
      <c r="A1751" s="8" t="s">
        <v>26</v>
      </c>
      <c r="B1751" s="8" t="s">
        <v>3254</v>
      </c>
      <c r="C1751" s="8">
        <v>2706802</v>
      </c>
      <c r="D1751" s="8" t="str">
        <f>IF(ISERROR(VLOOKUP(C1751,CCONF!$A$2:$D$1020,4,FALSE)),"SIM","NÃO")</f>
        <v>SIM</v>
      </c>
      <c r="E1751" s="8" t="str">
        <f>IF(ISERROR(VLOOKUP(C1751,CCONF!$A$2:$D$1020,4,FALSE)),"",VLOOKUP(C1751,CCONF!$A$2:$D$1020,4,FALSE))</f>
        <v/>
      </c>
    </row>
    <row r="1752" spans="1:5" x14ac:dyDescent="0.4">
      <c r="A1752" s="8" t="s">
        <v>26</v>
      </c>
      <c r="B1752" s="8" t="s">
        <v>2949</v>
      </c>
      <c r="C1752" s="8">
        <v>2706901</v>
      </c>
      <c r="D1752" s="8" t="str">
        <f>IF(ISERROR(VLOOKUP(C1752,CCONF!$A$2:$D$1020,4,FALSE)),"SIM","NÃO")</f>
        <v>SIM</v>
      </c>
      <c r="E1752" s="8" t="str">
        <f>IF(ISERROR(VLOOKUP(C1752,CCONF!$A$2:$D$1020,4,FALSE)),"",VLOOKUP(C1752,CCONF!$A$2:$D$1020,4,FALSE))</f>
        <v/>
      </c>
    </row>
    <row r="1753" spans="1:5" x14ac:dyDescent="0.4">
      <c r="A1753" s="8" t="s">
        <v>26</v>
      </c>
      <c r="B1753" s="8" t="s">
        <v>3255</v>
      </c>
      <c r="C1753" s="8">
        <v>2707008</v>
      </c>
      <c r="D1753" s="8" t="str">
        <f>IF(ISERROR(VLOOKUP(C1753,CCONF!$A$2:$D$1020,4,FALSE)),"SIM","NÃO")</f>
        <v>SIM</v>
      </c>
      <c r="E1753" s="8" t="str">
        <f>IF(ISERROR(VLOOKUP(C1753,CCONF!$A$2:$D$1020,4,FALSE)),"",VLOOKUP(C1753,CCONF!$A$2:$D$1020,4,FALSE))</f>
        <v/>
      </c>
    </row>
    <row r="1754" spans="1:5" x14ac:dyDescent="0.4">
      <c r="A1754" s="8" t="s">
        <v>26</v>
      </c>
      <c r="B1754" s="8" t="s">
        <v>3256</v>
      </c>
      <c r="C1754" s="8">
        <v>2707107</v>
      </c>
      <c r="D1754" s="8" t="str">
        <f>IF(ISERROR(VLOOKUP(C1754,CCONF!$A$2:$D$1020,4,FALSE)),"SIM","NÃO")</f>
        <v>SIM</v>
      </c>
      <c r="E1754" s="8" t="str">
        <f>IF(ISERROR(VLOOKUP(C1754,CCONF!$A$2:$D$1020,4,FALSE)),"",VLOOKUP(C1754,CCONF!$A$2:$D$1020,4,FALSE))</f>
        <v/>
      </c>
    </row>
    <row r="1755" spans="1:5" x14ac:dyDescent="0.4">
      <c r="A1755" s="8" t="s">
        <v>26</v>
      </c>
      <c r="B1755" s="8" t="s">
        <v>3257</v>
      </c>
      <c r="C1755" s="8">
        <v>2707206</v>
      </c>
      <c r="D1755" s="8" t="str">
        <f>IF(ISERROR(VLOOKUP(C1755,CCONF!$A$2:$D$1020,4,FALSE)),"SIM","NÃO")</f>
        <v>SIM</v>
      </c>
      <c r="E1755" s="8" t="str">
        <f>IF(ISERROR(VLOOKUP(C1755,CCONF!$A$2:$D$1020,4,FALSE)),"",VLOOKUP(C1755,CCONF!$A$2:$D$1020,4,FALSE))</f>
        <v/>
      </c>
    </row>
    <row r="1756" spans="1:5" x14ac:dyDescent="0.4">
      <c r="A1756" s="8" t="s">
        <v>26</v>
      </c>
      <c r="B1756" s="8" t="s">
        <v>3258</v>
      </c>
      <c r="C1756" s="8">
        <v>2707305</v>
      </c>
      <c r="D1756" s="8" t="str">
        <f>IF(ISERROR(VLOOKUP(C1756,CCONF!$A$2:$D$1020,4,FALSE)),"SIM","NÃO")</f>
        <v>SIM</v>
      </c>
      <c r="E1756" s="8" t="str">
        <f>IF(ISERROR(VLOOKUP(C1756,CCONF!$A$2:$D$1020,4,FALSE)),"",VLOOKUP(C1756,CCONF!$A$2:$D$1020,4,FALSE))</f>
        <v/>
      </c>
    </row>
    <row r="1757" spans="1:5" x14ac:dyDescent="0.4">
      <c r="A1757" s="8" t="s">
        <v>26</v>
      </c>
      <c r="B1757" s="8" t="s">
        <v>3259</v>
      </c>
      <c r="C1757" s="8">
        <v>2707404</v>
      </c>
      <c r="D1757" s="8" t="str">
        <f>IF(ISERROR(VLOOKUP(C1757,CCONF!$A$2:$D$1020,4,FALSE)),"SIM","NÃO")</f>
        <v>SIM</v>
      </c>
      <c r="E1757" s="8" t="str">
        <f>IF(ISERROR(VLOOKUP(C1757,CCONF!$A$2:$D$1020,4,FALSE)),"",VLOOKUP(C1757,CCONF!$A$2:$D$1020,4,FALSE))</f>
        <v/>
      </c>
    </row>
    <row r="1758" spans="1:5" x14ac:dyDescent="0.4">
      <c r="A1758" s="8" t="s">
        <v>26</v>
      </c>
      <c r="B1758" s="8" t="s">
        <v>3260</v>
      </c>
      <c r="C1758" s="8">
        <v>2707503</v>
      </c>
      <c r="D1758" s="8" t="str">
        <f>IF(ISERROR(VLOOKUP(C1758,CCONF!$A$2:$D$1020,4,FALSE)),"SIM","NÃO")</f>
        <v>SIM</v>
      </c>
      <c r="E1758" s="8" t="str">
        <f>IF(ISERROR(VLOOKUP(C1758,CCONF!$A$2:$D$1020,4,FALSE)),"",VLOOKUP(C1758,CCONF!$A$2:$D$1020,4,FALSE))</f>
        <v/>
      </c>
    </row>
    <row r="1759" spans="1:5" x14ac:dyDescent="0.4">
      <c r="A1759" s="8" t="s">
        <v>26</v>
      </c>
      <c r="B1759" s="8" t="s">
        <v>3261</v>
      </c>
      <c r="C1759" s="8">
        <v>2707602</v>
      </c>
      <c r="D1759" s="8" t="str">
        <f>IF(ISERROR(VLOOKUP(C1759,CCONF!$A$2:$D$1020,4,FALSE)),"SIM","NÃO")</f>
        <v>SIM</v>
      </c>
      <c r="E1759" s="8" t="str">
        <f>IF(ISERROR(VLOOKUP(C1759,CCONF!$A$2:$D$1020,4,FALSE)),"",VLOOKUP(C1759,CCONF!$A$2:$D$1020,4,FALSE))</f>
        <v/>
      </c>
    </row>
    <row r="1760" spans="1:5" x14ac:dyDescent="0.4">
      <c r="A1760" s="8" t="s">
        <v>26</v>
      </c>
      <c r="B1760" s="8" t="s">
        <v>3262</v>
      </c>
      <c r="C1760" s="8">
        <v>2707701</v>
      </c>
      <c r="D1760" s="8" t="str">
        <f>IF(ISERROR(VLOOKUP(C1760,CCONF!$A$2:$D$1020,4,FALSE)),"SIM","NÃO")</f>
        <v>SIM</v>
      </c>
      <c r="E1760" s="8" t="str">
        <f>IF(ISERROR(VLOOKUP(C1760,CCONF!$A$2:$D$1020,4,FALSE)),"",VLOOKUP(C1760,CCONF!$A$2:$D$1020,4,FALSE))</f>
        <v/>
      </c>
    </row>
    <row r="1761" spans="1:5" x14ac:dyDescent="0.4">
      <c r="A1761" s="8" t="s">
        <v>26</v>
      </c>
      <c r="B1761" s="8" t="s">
        <v>3263</v>
      </c>
      <c r="C1761" s="8">
        <v>2707800</v>
      </c>
      <c r="D1761" s="8" t="str">
        <f>IF(ISERROR(VLOOKUP(C1761,CCONF!$A$2:$D$1020,4,FALSE)),"SIM","NÃO")</f>
        <v>SIM</v>
      </c>
      <c r="E1761" s="8" t="str">
        <f>IF(ISERROR(VLOOKUP(C1761,CCONF!$A$2:$D$1020,4,FALSE)),"",VLOOKUP(C1761,CCONF!$A$2:$D$1020,4,FALSE))</f>
        <v/>
      </c>
    </row>
    <row r="1762" spans="1:5" x14ac:dyDescent="0.4">
      <c r="A1762" s="8" t="s">
        <v>26</v>
      </c>
      <c r="B1762" s="8" t="s">
        <v>3264</v>
      </c>
      <c r="C1762" s="8">
        <v>2707909</v>
      </c>
      <c r="D1762" s="8" t="str">
        <f>IF(ISERROR(VLOOKUP(C1762,CCONF!$A$2:$D$1020,4,FALSE)),"SIM","NÃO")</f>
        <v>SIM</v>
      </c>
      <c r="E1762" s="8" t="str">
        <f>IF(ISERROR(VLOOKUP(C1762,CCONF!$A$2:$D$1020,4,FALSE)),"",VLOOKUP(C1762,CCONF!$A$2:$D$1020,4,FALSE))</f>
        <v/>
      </c>
    </row>
    <row r="1763" spans="1:5" x14ac:dyDescent="0.4">
      <c r="A1763" s="8" t="s">
        <v>26</v>
      </c>
      <c r="B1763" s="8" t="s">
        <v>3265</v>
      </c>
      <c r="C1763" s="8">
        <v>2708006</v>
      </c>
      <c r="D1763" s="8" t="str">
        <f>IF(ISERROR(VLOOKUP(C1763,CCONF!$A$2:$D$1020,4,FALSE)),"SIM","NÃO")</f>
        <v>SIM</v>
      </c>
      <c r="E1763" s="8" t="str">
        <f>IF(ISERROR(VLOOKUP(C1763,CCONF!$A$2:$D$1020,4,FALSE)),"",VLOOKUP(C1763,CCONF!$A$2:$D$1020,4,FALSE))</f>
        <v/>
      </c>
    </row>
    <row r="1764" spans="1:5" x14ac:dyDescent="0.4">
      <c r="A1764" s="8" t="s">
        <v>26</v>
      </c>
      <c r="B1764" s="8" t="s">
        <v>3266</v>
      </c>
      <c r="C1764" s="8">
        <v>2708105</v>
      </c>
      <c r="D1764" s="8" t="str">
        <f>IF(ISERROR(VLOOKUP(C1764,CCONF!$A$2:$D$1020,4,FALSE)),"SIM","NÃO")</f>
        <v>SIM</v>
      </c>
      <c r="E1764" s="8" t="str">
        <f>IF(ISERROR(VLOOKUP(C1764,CCONF!$A$2:$D$1020,4,FALSE)),"",VLOOKUP(C1764,CCONF!$A$2:$D$1020,4,FALSE))</f>
        <v/>
      </c>
    </row>
    <row r="1765" spans="1:5" x14ac:dyDescent="0.4">
      <c r="A1765" s="8" t="s">
        <v>26</v>
      </c>
      <c r="B1765" s="8" t="s">
        <v>3267</v>
      </c>
      <c r="C1765" s="8">
        <v>2708204</v>
      </c>
      <c r="D1765" s="8" t="str">
        <f>IF(ISERROR(VLOOKUP(C1765,CCONF!$A$2:$D$1020,4,FALSE)),"SIM","NÃO")</f>
        <v>SIM</v>
      </c>
      <c r="E1765" s="8" t="str">
        <f>IF(ISERROR(VLOOKUP(C1765,CCONF!$A$2:$D$1020,4,FALSE)),"",VLOOKUP(C1765,CCONF!$A$2:$D$1020,4,FALSE))</f>
        <v/>
      </c>
    </row>
    <row r="1766" spans="1:5" x14ac:dyDescent="0.4">
      <c r="A1766" s="8" t="s">
        <v>26</v>
      </c>
      <c r="B1766" s="8" t="s">
        <v>3268</v>
      </c>
      <c r="C1766" s="8">
        <v>2708303</v>
      </c>
      <c r="D1766" s="8" t="str">
        <f>IF(ISERROR(VLOOKUP(C1766,CCONF!$A$2:$D$1020,4,FALSE)),"SIM","NÃO")</f>
        <v>SIM</v>
      </c>
      <c r="E1766" s="8" t="str">
        <f>IF(ISERROR(VLOOKUP(C1766,CCONF!$A$2:$D$1020,4,FALSE)),"",VLOOKUP(C1766,CCONF!$A$2:$D$1020,4,FALSE))</f>
        <v/>
      </c>
    </row>
    <row r="1767" spans="1:5" x14ac:dyDescent="0.4">
      <c r="A1767" s="8" t="s">
        <v>26</v>
      </c>
      <c r="B1767" s="8" t="s">
        <v>3269</v>
      </c>
      <c r="C1767" s="8">
        <v>2708402</v>
      </c>
      <c r="D1767" s="8" t="str">
        <f>IF(ISERROR(VLOOKUP(C1767,CCONF!$A$2:$D$1020,4,FALSE)),"SIM","NÃO")</f>
        <v>SIM</v>
      </c>
      <c r="E1767" s="8" t="str">
        <f>IF(ISERROR(VLOOKUP(C1767,CCONF!$A$2:$D$1020,4,FALSE)),"",VLOOKUP(C1767,CCONF!$A$2:$D$1020,4,FALSE))</f>
        <v/>
      </c>
    </row>
    <row r="1768" spans="1:5" x14ac:dyDescent="0.4">
      <c r="A1768" s="8" t="s">
        <v>26</v>
      </c>
      <c r="B1768" s="8" t="s">
        <v>3270</v>
      </c>
      <c r="C1768" s="8">
        <v>2708501</v>
      </c>
      <c r="D1768" s="8" t="str">
        <f>IF(ISERROR(VLOOKUP(C1768,CCONF!$A$2:$D$1020,4,FALSE)),"SIM","NÃO")</f>
        <v>SIM</v>
      </c>
      <c r="E1768" s="8" t="str">
        <f>IF(ISERROR(VLOOKUP(C1768,CCONF!$A$2:$D$1020,4,FALSE)),"",VLOOKUP(C1768,CCONF!$A$2:$D$1020,4,FALSE))</f>
        <v/>
      </c>
    </row>
    <row r="1769" spans="1:5" x14ac:dyDescent="0.4">
      <c r="A1769" s="8" t="s">
        <v>26</v>
      </c>
      <c r="B1769" s="8" t="s">
        <v>3271</v>
      </c>
      <c r="C1769" s="8">
        <v>2708600</v>
      </c>
      <c r="D1769" s="8" t="str">
        <f>IF(ISERROR(VLOOKUP(C1769,CCONF!$A$2:$D$1020,4,FALSE)),"SIM","NÃO")</f>
        <v>SIM</v>
      </c>
      <c r="E1769" s="8" t="str">
        <f>IF(ISERROR(VLOOKUP(C1769,CCONF!$A$2:$D$1020,4,FALSE)),"",VLOOKUP(C1769,CCONF!$A$2:$D$1020,4,FALSE))</f>
        <v/>
      </c>
    </row>
    <row r="1770" spans="1:5" x14ac:dyDescent="0.4">
      <c r="A1770" s="8" t="s">
        <v>26</v>
      </c>
      <c r="B1770" s="8" t="s">
        <v>3272</v>
      </c>
      <c r="C1770" s="8">
        <v>2708709</v>
      </c>
      <c r="D1770" s="8" t="str">
        <f>IF(ISERROR(VLOOKUP(C1770,CCONF!$A$2:$D$1020,4,FALSE)),"SIM","NÃO")</f>
        <v>SIM</v>
      </c>
      <c r="E1770" s="8" t="str">
        <f>IF(ISERROR(VLOOKUP(C1770,CCONF!$A$2:$D$1020,4,FALSE)),"",VLOOKUP(C1770,CCONF!$A$2:$D$1020,4,FALSE))</f>
        <v/>
      </c>
    </row>
    <row r="1771" spans="1:5" x14ac:dyDescent="0.4">
      <c r="A1771" s="8" t="s">
        <v>26</v>
      </c>
      <c r="B1771" s="8" t="s">
        <v>3273</v>
      </c>
      <c r="C1771" s="8">
        <v>2708808</v>
      </c>
      <c r="D1771" s="8" t="str">
        <f>IF(ISERROR(VLOOKUP(C1771,CCONF!$A$2:$D$1020,4,FALSE)),"SIM","NÃO")</f>
        <v>SIM</v>
      </c>
      <c r="E1771" s="8" t="str">
        <f>IF(ISERROR(VLOOKUP(C1771,CCONF!$A$2:$D$1020,4,FALSE)),"",VLOOKUP(C1771,CCONF!$A$2:$D$1020,4,FALSE))</f>
        <v/>
      </c>
    </row>
    <row r="1772" spans="1:5" x14ac:dyDescent="0.4">
      <c r="A1772" s="8" t="s">
        <v>26</v>
      </c>
      <c r="B1772" s="8" t="s">
        <v>3274</v>
      </c>
      <c r="C1772" s="8">
        <v>2708907</v>
      </c>
      <c r="D1772" s="8" t="str">
        <f>IF(ISERROR(VLOOKUP(C1772,CCONF!$A$2:$D$1020,4,FALSE)),"SIM","NÃO")</f>
        <v>SIM</v>
      </c>
      <c r="E1772" s="8" t="str">
        <f>IF(ISERROR(VLOOKUP(C1772,CCONF!$A$2:$D$1020,4,FALSE)),"",VLOOKUP(C1772,CCONF!$A$2:$D$1020,4,FALSE))</f>
        <v/>
      </c>
    </row>
    <row r="1773" spans="1:5" x14ac:dyDescent="0.4">
      <c r="A1773" s="8" t="s">
        <v>26</v>
      </c>
      <c r="B1773" s="8" t="s">
        <v>3275</v>
      </c>
      <c r="C1773" s="8">
        <v>2708956</v>
      </c>
      <c r="D1773" s="8" t="str">
        <f>IF(ISERROR(VLOOKUP(C1773,CCONF!$A$2:$D$1020,4,FALSE)),"SIM","NÃO")</f>
        <v>SIM</v>
      </c>
      <c r="E1773" s="8" t="str">
        <f>IF(ISERROR(VLOOKUP(C1773,CCONF!$A$2:$D$1020,4,FALSE)),"",VLOOKUP(C1773,CCONF!$A$2:$D$1020,4,FALSE))</f>
        <v/>
      </c>
    </row>
    <row r="1774" spans="1:5" x14ac:dyDescent="0.4">
      <c r="A1774" s="8" t="s">
        <v>26</v>
      </c>
      <c r="B1774" s="8" t="s">
        <v>3276</v>
      </c>
      <c r="C1774" s="8">
        <v>2709004</v>
      </c>
      <c r="D1774" s="8" t="str">
        <f>IF(ISERROR(VLOOKUP(C1774,CCONF!$A$2:$D$1020,4,FALSE)),"SIM","NÃO")</f>
        <v>SIM</v>
      </c>
      <c r="E1774" s="8" t="str">
        <f>IF(ISERROR(VLOOKUP(C1774,CCONF!$A$2:$D$1020,4,FALSE)),"",VLOOKUP(C1774,CCONF!$A$2:$D$1020,4,FALSE))</f>
        <v/>
      </c>
    </row>
    <row r="1775" spans="1:5" x14ac:dyDescent="0.4">
      <c r="A1775" s="8" t="s">
        <v>26</v>
      </c>
      <c r="B1775" s="8" t="s">
        <v>3277</v>
      </c>
      <c r="C1775" s="8">
        <v>2709103</v>
      </c>
      <c r="D1775" s="8" t="str">
        <f>IF(ISERROR(VLOOKUP(C1775,CCONF!$A$2:$D$1020,4,FALSE)),"SIM","NÃO")</f>
        <v>SIM</v>
      </c>
      <c r="E1775" s="8" t="str">
        <f>IF(ISERROR(VLOOKUP(C1775,CCONF!$A$2:$D$1020,4,FALSE)),"",VLOOKUP(C1775,CCONF!$A$2:$D$1020,4,FALSE))</f>
        <v/>
      </c>
    </row>
    <row r="1776" spans="1:5" x14ac:dyDescent="0.4">
      <c r="A1776" s="8" t="s">
        <v>26</v>
      </c>
      <c r="B1776" s="8" t="s">
        <v>3278</v>
      </c>
      <c r="C1776" s="8">
        <v>2709152</v>
      </c>
      <c r="D1776" s="8" t="str">
        <f>IF(ISERROR(VLOOKUP(C1776,CCONF!$A$2:$D$1020,4,FALSE)),"SIM","NÃO")</f>
        <v>SIM</v>
      </c>
      <c r="E1776" s="8" t="str">
        <f>IF(ISERROR(VLOOKUP(C1776,CCONF!$A$2:$D$1020,4,FALSE)),"",VLOOKUP(C1776,CCONF!$A$2:$D$1020,4,FALSE))</f>
        <v/>
      </c>
    </row>
    <row r="1777" spans="1:5" x14ac:dyDescent="0.4">
      <c r="A1777" s="8" t="s">
        <v>26</v>
      </c>
      <c r="B1777" s="8" t="s">
        <v>3279</v>
      </c>
      <c r="C1777" s="8">
        <v>2709202</v>
      </c>
      <c r="D1777" s="8" t="str">
        <f>IF(ISERROR(VLOOKUP(C1777,CCONF!$A$2:$D$1020,4,FALSE)),"SIM","NÃO")</f>
        <v>SIM</v>
      </c>
      <c r="E1777" s="8" t="str">
        <f>IF(ISERROR(VLOOKUP(C1777,CCONF!$A$2:$D$1020,4,FALSE)),"",VLOOKUP(C1777,CCONF!$A$2:$D$1020,4,FALSE))</f>
        <v/>
      </c>
    </row>
    <row r="1778" spans="1:5" x14ac:dyDescent="0.4">
      <c r="A1778" s="8" t="s">
        <v>26</v>
      </c>
      <c r="B1778" s="8" t="s">
        <v>3280</v>
      </c>
      <c r="C1778" s="8">
        <v>2709301</v>
      </c>
      <c r="D1778" s="8" t="str">
        <f>IF(ISERROR(VLOOKUP(C1778,CCONF!$A$2:$D$1020,4,FALSE)),"SIM","NÃO")</f>
        <v>SIM</v>
      </c>
      <c r="E1778" s="8" t="str">
        <f>IF(ISERROR(VLOOKUP(C1778,CCONF!$A$2:$D$1020,4,FALSE)),"",VLOOKUP(C1778,CCONF!$A$2:$D$1020,4,FALSE))</f>
        <v/>
      </c>
    </row>
    <row r="1779" spans="1:5" x14ac:dyDescent="0.4">
      <c r="A1779" s="8" t="s">
        <v>26</v>
      </c>
      <c r="B1779" s="8" t="s">
        <v>2815</v>
      </c>
      <c r="C1779" s="8">
        <v>2709400</v>
      </c>
      <c r="D1779" s="8" t="str">
        <f>IF(ISERROR(VLOOKUP(C1779,CCONF!$A$2:$D$1020,4,FALSE)),"SIM","NÃO")</f>
        <v>SIM</v>
      </c>
      <c r="E1779" s="8" t="str">
        <f>IF(ISERROR(VLOOKUP(C1779,CCONF!$A$2:$D$1020,4,FALSE)),"",VLOOKUP(C1779,CCONF!$A$2:$D$1020,4,FALSE))</f>
        <v/>
      </c>
    </row>
    <row r="1780" spans="1:5" x14ac:dyDescent="0.4">
      <c r="A1780" s="8" t="s">
        <v>45</v>
      </c>
      <c r="B1780" s="8" t="s">
        <v>3281</v>
      </c>
      <c r="C1780" s="8">
        <v>2800100</v>
      </c>
      <c r="D1780" s="8" t="str">
        <f>IF(ISERROR(VLOOKUP(C1780,CCONF!$A$2:$D$1020,4,FALSE)),"SIM","NÃO")</f>
        <v>SIM</v>
      </c>
      <c r="E1780" s="8" t="str">
        <f>IF(ISERROR(VLOOKUP(C1780,CCONF!$A$2:$D$1020,4,FALSE)),"",VLOOKUP(C1780,CCONF!$A$2:$D$1020,4,FALSE))</f>
        <v/>
      </c>
    </row>
    <row r="1781" spans="1:5" x14ac:dyDescent="0.4">
      <c r="A1781" s="8" t="s">
        <v>45</v>
      </c>
      <c r="B1781" s="8" t="s">
        <v>3282</v>
      </c>
      <c r="C1781" s="8">
        <v>2800209</v>
      </c>
      <c r="D1781" s="8" t="str">
        <f>IF(ISERROR(VLOOKUP(C1781,CCONF!$A$2:$D$1020,4,FALSE)),"SIM","NÃO")</f>
        <v>SIM</v>
      </c>
      <c r="E1781" s="8" t="str">
        <f>IF(ISERROR(VLOOKUP(C1781,CCONF!$A$2:$D$1020,4,FALSE)),"",VLOOKUP(C1781,CCONF!$A$2:$D$1020,4,FALSE))</f>
        <v/>
      </c>
    </row>
    <row r="1782" spans="1:5" x14ac:dyDescent="0.4">
      <c r="A1782" s="8" t="s">
        <v>45</v>
      </c>
      <c r="B1782" s="8" t="s">
        <v>3283</v>
      </c>
      <c r="C1782" s="8">
        <v>2800308</v>
      </c>
      <c r="D1782" s="8" t="str">
        <f>IF(ISERROR(VLOOKUP(C1782,CCONF!$A$2:$D$1020,4,FALSE)),"SIM","NÃO")</f>
        <v>SIM</v>
      </c>
      <c r="E1782" s="8" t="str">
        <f>IF(ISERROR(VLOOKUP(C1782,CCONF!$A$2:$D$1020,4,FALSE)),"",VLOOKUP(C1782,CCONF!$A$2:$D$1020,4,FALSE))</f>
        <v/>
      </c>
    </row>
    <row r="1783" spans="1:5" x14ac:dyDescent="0.4">
      <c r="A1783" s="8" t="s">
        <v>45</v>
      </c>
      <c r="B1783" s="8" t="s">
        <v>3284</v>
      </c>
      <c r="C1783" s="8">
        <v>2800407</v>
      </c>
      <c r="D1783" s="8" t="str">
        <f>IF(ISERROR(VLOOKUP(C1783,CCONF!$A$2:$D$1020,4,FALSE)),"SIM","NÃO")</f>
        <v>SIM</v>
      </c>
      <c r="E1783" s="8" t="str">
        <f>IF(ISERROR(VLOOKUP(C1783,CCONF!$A$2:$D$1020,4,FALSE)),"",VLOOKUP(C1783,CCONF!$A$2:$D$1020,4,FALSE))</f>
        <v/>
      </c>
    </row>
    <row r="1784" spans="1:5" x14ac:dyDescent="0.4">
      <c r="A1784" s="8" t="s">
        <v>45</v>
      </c>
      <c r="B1784" s="8" t="s">
        <v>2664</v>
      </c>
      <c r="C1784" s="8">
        <v>2800506</v>
      </c>
      <c r="D1784" s="8" t="str">
        <f>IF(ISERROR(VLOOKUP(C1784,CCONF!$A$2:$D$1020,4,FALSE)),"SIM","NÃO")</f>
        <v>SIM</v>
      </c>
      <c r="E1784" s="8" t="str">
        <f>IF(ISERROR(VLOOKUP(C1784,CCONF!$A$2:$D$1020,4,FALSE)),"",VLOOKUP(C1784,CCONF!$A$2:$D$1020,4,FALSE))</f>
        <v/>
      </c>
    </row>
    <row r="1785" spans="1:5" x14ac:dyDescent="0.4">
      <c r="A1785" s="8" t="s">
        <v>45</v>
      </c>
      <c r="B1785" s="8" t="s">
        <v>3285</v>
      </c>
      <c r="C1785" s="8">
        <v>2800605</v>
      </c>
      <c r="D1785" s="8" t="str">
        <f>IF(ISERROR(VLOOKUP(C1785,CCONF!$A$2:$D$1020,4,FALSE)),"SIM","NÃO")</f>
        <v>SIM</v>
      </c>
      <c r="E1785" s="8" t="str">
        <f>IF(ISERROR(VLOOKUP(C1785,CCONF!$A$2:$D$1020,4,FALSE)),"",VLOOKUP(C1785,CCONF!$A$2:$D$1020,4,FALSE))</f>
        <v/>
      </c>
    </row>
    <row r="1786" spans="1:5" x14ac:dyDescent="0.4">
      <c r="A1786" s="8" t="s">
        <v>45</v>
      </c>
      <c r="B1786" s="8" t="s">
        <v>3286</v>
      </c>
      <c r="C1786" s="8">
        <v>2800670</v>
      </c>
      <c r="D1786" s="8" t="str">
        <f>IF(ISERROR(VLOOKUP(C1786,CCONF!$A$2:$D$1020,4,FALSE)),"SIM","NÃO")</f>
        <v>SIM</v>
      </c>
      <c r="E1786" s="8" t="str">
        <f>IF(ISERROR(VLOOKUP(C1786,CCONF!$A$2:$D$1020,4,FALSE)),"",VLOOKUP(C1786,CCONF!$A$2:$D$1020,4,FALSE))</f>
        <v/>
      </c>
    </row>
    <row r="1787" spans="1:5" x14ac:dyDescent="0.4">
      <c r="A1787" s="8" t="s">
        <v>45</v>
      </c>
      <c r="B1787" s="8" t="s">
        <v>3287</v>
      </c>
      <c r="C1787" s="8">
        <v>2800704</v>
      </c>
      <c r="D1787" s="8" t="str">
        <f>IF(ISERROR(VLOOKUP(C1787,CCONF!$A$2:$D$1020,4,FALSE)),"SIM","NÃO")</f>
        <v>SIM</v>
      </c>
      <c r="E1787" s="8" t="str">
        <f>IF(ISERROR(VLOOKUP(C1787,CCONF!$A$2:$D$1020,4,FALSE)),"",VLOOKUP(C1787,CCONF!$A$2:$D$1020,4,FALSE))</f>
        <v/>
      </c>
    </row>
    <row r="1788" spans="1:5" x14ac:dyDescent="0.4">
      <c r="A1788" s="8" t="s">
        <v>45</v>
      </c>
      <c r="B1788" s="8" t="s">
        <v>3288</v>
      </c>
      <c r="C1788" s="8">
        <v>2801009</v>
      </c>
      <c r="D1788" s="8" t="str">
        <f>IF(ISERROR(VLOOKUP(C1788,CCONF!$A$2:$D$1020,4,FALSE)),"SIM","NÃO")</f>
        <v>SIM</v>
      </c>
      <c r="E1788" s="8" t="str">
        <f>IF(ISERROR(VLOOKUP(C1788,CCONF!$A$2:$D$1020,4,FALSE)),"",VLOOKUP(C1788,CCONF!$A$2:$D$1020,4,FALSE))</f>
        <v/>
      </c>
    </row>
    <row r="1789" spans="1:5" x14ac:dyDescent="0.4">
      <c r="A1789" s="8" t="s">
        <v>45</v>
      </c>
      <c r="B1789" s="8" t="s">
        <v>3289</v>
      </c>
      <c r="C1789" s="8">
        <v>2801108</v>
      </c>
      <c r="D1789" s="8" t="str">
        <f>IF(ISERROR(VLOOKUP(C1789,CCONF!$A$2:$D$1020,4,FALSE)),"SIM","NÃO")</f>
        <v>SIM</v>
      </c>
      <c r="E1789" s="8" t="str">
        <f>IF(ISERROR(VLOOKUP(C1789,CCONF!$A$2:$D$1020,4,FALSE)),"",VLOOKUP(C1789,CCONF!$A$2:$D$1020,4,FALSE))</f>
        <v/>
      </c>
    </row>
    <row r="1790" spans="1:5" x14ac:dyDescent="0.4">
      <c r="A1790" s="8" t="s">
        <v>45</v>
      </c>
      <c r="B1790" s="8" t="s">
        <v>3290</v>
      </c>
      <c r="C1790" s="8">
        <v>2801207</v>
      </c>
      <c r="D1790" s="8" t="str">
        <f>IF(ISERROR(VLOOKUP(C1790,CCONF!$A$2:$D$1020,4,FALSE)),"SIM","NÃO")</f>
        <v>SIM</v>
      </c>
      <c r="E1790" s="8" t="str">
        <f>IF(ISERROR(VLOOKUP(C1790,CCONF!$A$2:$D$1020,4,FALSE)),"",VLOOKUP(C1790,CCONF!$A$2:$D$1020,4,FALSE))</f>
        <v/>
      </c>
    </row>
    <row r="1791" spans="1:5" x14ac:dyDescent="0.4">
      <c r="A1791" s="8" t="s">
        <v>45</v>
      </c>
      <c r="B1791" s="8" t="s">
        <v>3200</v>
      </c>
      <c r="C1791" s="8">
        <v>2801306</v>
      </c>
      <c r="D1791" s="8" t="str">
        <f>IF(ISERROR(VLOOKUP(C1791,CCONF!$A$2:$D$1020,4,FALSE)),"SIM","NÃO")</f>
        <v>SIM</v>
      </c>
      <c r="E1791" s="8" t="str">
        <f>IF(ISERROR(VLOOKUP(C1791,CCONF!$A$2:$D$1020,4,FALSE)),"",VLOOKUP(C1791,CCONF!$A$2:$D$1020,4,FALSE))</f>
        <v/>
      </c>
    </row>
    <row r="1792" spans="1:5" x14ac:dyDescent="0.4">
      <c r="A1792" s="8" t="s">
        <v>45</v>
      </c>
      <c r="B1792" s="8" t="s">
        <v>3291</v>
      </c>
      <c r="C1792" s="8">
        <v>2801405</v>
      </c>
      <c r="D1792" s="8" t="str">
        <f>IF(ISERROR(VLOOKUP(C1792,CCONF!$A$2:$D$1020,4,FALSE)),"SIM","NÃO")</f>
        <v>SIM</v>
      </c>
      <c r="E1792" s="8" t="str">
        <f>IF(ISERROR(VLOOKUP(C1792,CCONF!$A$2:$D$1020,4,FALSE)),"",VLOOKUP(C1792,CCONF!$A$2:$D$1020,4,FALSE))</f>
        <v/>
      </c>
    </row>
    <row r="1793" spans="1:5" x14ac:dyDescent="0.4">
      <c r="A1793" s="8" t="s">
        <v>45</v>
      </c>
      <c r="B1793" s="8" t="s">
        <v>3292</v>
      </c>
      <c r="C1793" s="8">
        <v>2801504</v>
      </c>
      <c r="D1793" s="8" t="str">
        <f>IF(ISERROR(VLOOKUP(C1793,CCONF!$A$2:$D$1020,4,FALSE)),"SIM","NÃO")</f>
        <v>SIM</v>
      </c>
      <c r="E1793" s="8" t="str">
        <f>IF(ISERROR(VLOOKUP(C1793,CCONF!$A$2:$D$1020,4,FALSE)),"",VLOOKUP(C1793,CCONF!$A$2:$D$1020,4,FALSE))</f>
        <v/>
      </c>
    </row>
    <row r="1794" spans="1:5" x14ac:dyDescent="0.4">
      <c r="A1794" s="8" t="s">
        <v>45</v>
      </c>
      <c r="B1794" s="8" t="s">
        <v>3293</v>
      </c>
      <c r="C1794" s="8">
        <v>2801603</v>
      </c>
      <c r="D1794" s="8" t="str">
        <f>IF(ISERROR(VLOOKUP(C1794,CCONF!$A$2:$D$1020,4,FALSE)),"SIM","NÃO")</f>
        <v>SIM</v>
      </c>
      <c r="E1794" s="8" t="str">
        <f>IF(ISERROR(VLOOKUP(C1794,CCONF!$A$2:$D$1020,4,FALSE)),"",VLOOKUP(C1794,CCONF!$A$2:$D$1020,4,FALSE))</f>
        <v/>
      </c>
    </row>
    <row r="1795" spans="1:5" x14ac:dyDescent="0.4">
      <c r="A1795" s="8" t="s">
        <v>45</v>
      </c>
      <c r="B1795" s="8" t="s">
        <v>3294</v>
      </c>
      <c r="C1795" s="8">
        <v>2801702</v>
      </c>
      <c r="D1795" s="8" t="str">
        <f>IF(ISERROR(VLOOKUP(C1795,CCONF!$A$2:$D$1020,4,FALSE)),"SIM","NÃO")</f>
        <v>SIM</v>
      </c>
      <c r="E1795" s="8" t="str">
        <f>IF(ISERROR(VLOOKUP(C1795,CCONF!$A$2:$D$1020,4,FALSE)),"",VLOOKUP(C1795,CCONF!$A$2:$D$1020,4,FALSE))</f>
        <v/>
      </c>
    </row>
    <row r="1796" spans="1:5" x14ac:dyDescent="0.4">
      <c r="A1796" s="8" t="s">
        <v>45</v>
      </c>
      <c r="B1796" s="8" t="s">
        <v>3295</v>
      </c>
      <c r="C1796" s="8">
        <v>2801900</v>
      </c>
      <c r="D1796" s="8" t="str">
        <f>IF(ISERROR(VLOOKUP(C1796,CCONF!$A$2:$D$1020,4,FALSE)),"SIM","NÃO")</f>
        <v>SIM</v>
      </c>
      <c r="E1796" s="8" t="str">
        <f>IF(ISERROR(VLOOKUP(C1796,CCONF!$A$2:$D$1020,4,FALSE)),"",VLOOKUP(C1796,CCONF!$A$2:$D$1020,4,FALSE))</f>
        <v/>
      </c>
    </row>
    <row r="1797" spans="1:5" x14ac:dyDescent="0.4">
      <c r="A1797" s="8" t="s">
        <v>45</v>
      </c>
      <c r="B1797" s="8" t="s">
        <v>3296</v>
      </c>
      <c r="C1797" s="8">
        <v>2802007</v>
      </c>
      <c r="D1797" s="8" t="str">
        <f>IF(ISERROR(VLOOKUP(C1797,CCONF!$A$2:$D$1020,4,FALSE)),"SIM","NÃO")</f>
        <v>SIM</v>
      </c>
      <c r="E1797" s="8" t="str">
        <f>IF(ISERROR(VLOOKUP(C1797,CCONF!$A$2:$D$1020,4,FALSE)),"",VLOOKUP(C1797,CCONF!$A$2:$D$1020,4,FALSE))</f>
        <v/>
      </c>
    </row>
    <row r="1798" spans="1:5" x14ac:dyDescent="0.4">
      <c r="A1798" s="8" t="s">
        <v>45</v>
      </c>
      <c r="B1798" s="8" t="s">
        <v>3297</v>
      </c>
      <c r="C1798" s="8">
        <v>2802106</v>
      </c>
      <c r="D1798" s="8" t="str">
        <f>IF(ISERROR(VLOOKUP(C1798,CCONF!$A$2:$D$1020,4,FALSE)),"SIM","NÃO")</f>
        <v>SIM</v>
      </c>
      <c r="E1798" s="8" t="str">
        <f>IF(ISERROR(VLOOKUP(C1798,CCONF!$A$2:$D$1020,4,FALSE)),"",VLOOKUP(C1798,CCONF!$A$2:$D$1020,4,FALSE))</f>
        <v/>
      </c>
    </row>
    <row r="1799" spans="1:5" x14ac:dyDescent="0.4">
      <c r="A1799" s="8" t="s">
        <v>45</v>
      </c>
      <c r="B1799" s="8" t="s">
        <v>3073</v>
      </c>
      <c r="C1799" s="8">
        <v>2802205</v>
      </c>
      <c r="D1799" s="8" t="str">
        <f>IF(ISERROR(VLOOKUP(C1799,CCONF!$A$2:$D$1020,4,FALSE)),"SIM","NÃO")</f>
        <v>SIM</v>
      </c>
      <c r="E1799" s="8" t="str">
        <f>IF(ISERROR(VLOOKUP(C1799,CCONF!$A$2:$D$1020,4,FALSE)),"",VLOOKUP(C1799,CCONF!$A$2:$D$1020,4,FALSE))</f>
        <v/>
      </c>
    </row>
    <row r="1800" spans="1:5" x14ac:dyDescent="0.4">
      <c r="A1800" s="8" t="s">
        <v>45</v>
      </c>
      <c r="B1800" s="8" t="s">
        <v>3298</v>
      </c>
      <c r="C1800" s="8">
        <v>2802304</v>
      </c>
      <c r="D1800" s="8" t="str">
        <f>IF(ISERROR(VLOOKUP(C1800,CCONF!$A$2:$D$1020,4,FALSE)),"SIM","NÃO")</f>
        <v>SIM</v>
      </c>
      <c r="E1800" s="8" t="str">
        <f>IF(ISERROR(VLOOKUP(C1800,CCONF!$A$2:$D$1020,4,FALSE)),"",VLOOKUP(C1800,CCONF!$A$2:$D$1020,4,FALSE))</f>
        <v/>
      </c>
    </row>
    <row r="1801" spans="1:5" x14ac:dyDescent="0.4">
      <c r="A1801" s="8" t="s">
        <v>45</v>
      </c>
      <c r="B1801" s="8" t="s">
        <v>3299</v>
      </c>
      <c r="C1801" s="8">
        <v>2802403</v>
      </c>
      <c r="D1801" s="8" t="str">
        <f>IF(ISERROR(VLOOKUP(C1801,CCONF!$A$2:$D$1020,4,FALSE)),"SIM","NÃO")</f>
        <v>SIM</v>
      </c>
      <c r="E1801" s="8" t="str">
        <f>IF(ISERROR(VLOOKUP(C1801,CCONF!$A$2:$D$1020,4,FALSE)),"",VLOOKUP(C1801,CCONF!$A$2:$D$1020,4,FALSE))</f>
        <v/>
      </c>
    </row>
    <row r="1802" spans="1:5" x14ac:dyDescent="0.4">
      <c r="A1802" s="8" t="s">
        <v>45</v>
      </c>
      <c r="B1802" s="8" t="s">
        <v>3300</v>
      </c>
      <c r="C1802" s="8">
        <v>2802502</v>
      </c>
      <c r="D1802" s="8" t="str">
        <f>IF(ISERROR(VLOOKUP(C1802,CCONF!$A$2:$D$1020,4,FALSE)),"SIM","NÃO")</f>
        <v>SIM</v>
      </c>
      <c r="E1802" s="8" t="str">
        <f>IF(ISERROR(VLOOKUP(C1802,CCONF!$A$2:$D$1020,4,FALSE)),"",VLOOKUP(C1802,CCONF!$A$2:$D$1020,4,FALSE))</f>
        <v/>
      </c>
    </row>
    <row r="1803" spans="1:5" x14ac:dyDescent="0.4">
      <c r="A1803" s="8" t="s">
        <v>45</v>
      </c>
      <c r="B1803" s="8" t="s">
        <v>3301</v>
      </c>
      <c r="C1803" s="8">
        <v>2802601</v>
      </c>
      <c r="D1803" s="8" t="str">
        <f>IF(ISERROR(VLOOKUP(C1803,CCONF!$A$2:$D$1020,4,FALSE)),"SIM","NÃO")</f>
        <v>SIM</v>
      </c>
      <c r="E1803" s="8" t="str">
        <f>IF(ISERROR(VLOOKUP(C1803,CCONF!$A$2:$D$1020,4,FALSE)),"",VLOOKUP(C1803,CCONF!$A$2:$D$1020,4,FALSE))</f>
        <v/>
      </c>
    </row>
    <row r="1804" spans="1:5" x14ac:dyDescent="0.4">
      <c r="A1804" s="8" t="s">
        <v>45</v>
      </c>
      <c r="B1804" s="8" t="s">
        <v>3302</v>
      </c>
      <c r="C1804" s="8">
        <v>2802700</v>
      </c>
      <c r="D1804" s="8" t="str">
        <f>IF(ISERROR(VLOOKUP(C1804,CCONF!$A$2:$D$1020,4,FALSE)),"SIM","NÃO")</f>
        <v>SIM</v>
      </c>
      <c r="E1804" s="8" t="str">
        <f>IF(ISERROR(VLOOKUP(C1804,CCONF!$A$2:$D$1020,4,FALSE)),"",VLOOKUP(C1804,CCONF!$A$2:$D$1020,4,FALSE))</f>
        <v/>
      </c>
    </row>
    <row r="1805" spans="1:5" x14ac:dyDescent="0.4">
      <c r="A1805" s="8" t="s">
        <v>45</v>
      </c>
      <c r="B1805" s="8" t="s">
        <v>3303</v>
      </c>
      <c r="C1805" s="8">
        <v>2802809</v>
      </c>
      <c r="D1805" s="8" t="str">
        <f>IF(ISERROR(VLOOKUP(C1805,CCONF!$A$2:$D$1020,4,FALSE)),"SIM","NÃO")</f>
        <v>SIM</v>
      </c>
      <c r="E1805" s="8" t="str">
        <f>IF(ISERROR(VLOOKUP(C1805,CCONF!$A$2:$D$1020,4,FALSE)),"",VLOOKUP(C1805,CCONF!$A$2:$D$1020,4,FALSE))</f>
        <v/>
      </c>
    </row>
    <row r="1806" spans="1:5" x14ac:dyDescent="0.4">
      <c r="A1806" s="8" t="s">
        <v>45</v>
      </c>
      <c r="B1806" s="8" t="s">
        <v>2900</v>
      </c>
      <c r="C1806" s="8">
        <v>2802908</v>
      </c>
      <c r="D1806" s="8" t="str">
        <f>IF(ISERROR(VLOOKUP(C1806,CCONF!$A$2:$D$1020,4,FALSE)),"SIM","NÃO")</f>
        <v>SIM</v>
      </c>
      <c r="E1806" s="8" t="str">
        <f>IF(ISERROR(VLOOKUP(C1806,CCONF!$A$2:$D$1020,4,FALSE)),"",VLOOKUP(C1806,CCONF!$A$2:$D$1020,4,FALSE))</f>
        <v/>
      </c>
    </row>
    <row r="1807" spans="1:5" x14ac:dyDescent="0.4">
      <c r="A1807" s="8" t="s">
        <v>45</v>
      </c>
      <c r="B1807" s="8" t="s">
        <v>3304</v>
      </c>
      <c r="C1807" s="8">
        <v>2803005</v>
      </c>
      <c r="D1807" s="8" t="str">
        <f>IF(ISERROR(VLOOKUP(C1807,CCONF!$A$2:$D$1020,4,FALSE)),"SIM","NÃO")</f>
        <v>SIM</v>
      </c>
      <c r="E1807" s="8" t="str">
        <f>IF(ISERROR(VLOOKUP(C1807,CCONF!$A$2:$D$1020,4,FALSE)),"",VLOOKUP(C1807,CCONF!$A$2:$D$1020,4,FALSE))</f>
        <v/>
      </c>
    </row>
    <row r="1808" spans="1:5" x14ac:dyDescent="0.4">
      <c r="A1808" s="8" t="s">
        <v>45</v>
      </c>
      <c r="B1808" s="8" t="s">
        <v>3305</v>
      </c>
      <c r="C1808" s="8">
        <v>2803104</v>
      </c>
      <c r="D1808" s="8" t="str">
        <f>IF(ISERROR(VLOOKUP(C1808,CCONF!$A$2:$D$1020,4,FALSE)),"SIM","NÃO")</f>
        <v>SIM</v>
      </c>
      <c r="E1808" s="8" t="str">
        <f>IF(ISERROR(VLOOKUP(C1808,CCONF!$A$2:$D$1020,4,FALSE)),"",VLOOKUP(C1808,CCONF!$A$2:$D$1020,4,FALSE))</f>
        <v/>
      </c>
    </row>
    <row r="1809" spans="1:5" x14ac:dyDescent="0.4">
      <c r="A1809" s="8" t="s">
        <v>45</v>
      </c>
      <c r="B1809" s="8" t="s">
        <v>3306</v>
      </c>
      <c r="C1809" s="8">
        <v>2803203</v>
      </c>
      <c r="D1809" s="8" t="str">
        <f>IF(ISERROR(VLOOKUP(C1809,CCONF!$A$2:$D$1020,4,FALSE)),"SIM","NÃO")</f>
        <v>SIM</v>
      </c>
      <c r="E1809" s="8" t="str">
        <f>IF(ISERROR(VLOOKUP(C1809,CCONF!$A$2:$D$1020,4,FALSE)),"",VLOOKUP(C1809,CCONF!$A$2:$D$1020,4,FALSE))</f>
        <v/>
      </c>
    </row>
    <row r="1810" spans="1:5" x14ac:dyDescent="0.4">
      <c r="A1810" s="8" t="s">
        <v>45</v>
      </c>
      <c r="B1810" s="8" t="s">
        <v>3307</v>
      </c>
      <c r="C1810" s="8">
        <v>2803302</v>
      </c>
      <c r="D1810" s="8" t="str">
        <f>IF(ISERROR(VLOOKUP(C1810,CCONF!$A$2:$D$1020,4,FALSE)),"SIM","NÃO")</f>
        <v>SIM</v>
      </c>
      <c r="E1810" s="8" t="str">
        <f>IF(ISERROR(VLOOKUP(C1810,CCONF!$A$2:$D$1020,4,FALSE)),"",VLOOKUP(C1810,CCONF!$A$2:$D$1020,4,FALSE))</f>
        <v/>
      </c>
    </row>
    <row r="1811" spans="1:5" x14ac:dyDescent="0.4">
      <c r="A1811" s="8" t="s">
        <v>45</v>
      </c>
      <c r="B1811" s="8" t="s">
        <v>3308</v>
      </c>
      <c r="C1811" s="8">
        <v>2803401</v>
      </c>
      <c r="D1811" s="8" t="str">
        <f>IF(ISERROR(VLOOKUP(C1811,CCONF!$A$2:$D$1020,4,FALSE)),"SIM","NÃO")</f>
        <v>SIM</v>
      </c>
      <c r="E1811" s="8" t="str">
        <f>IF(ISERROR(VLOOKUP(C1811,CCONF!$A$2:$D$1020,4,FALSE)),"",VLOOKUP(C1811,CCONF!$A$2:$D$1020,4,FALSE))</f>
        <v/>
      </c>
    </row>
    <row r="1812" spans="1:5" x14ac:dyDescent="0.4">
      <c r="A1812" s="8" t="s">
        <v>45</v>
      </c>
      <c r="B1812" s="8" t="s">
        <v>3309</v>
      </c>
      <c r="C1812" s="8">
        <v>2803500</v>
      </c>
      <c r="D1812" s="8" t="str">
        <f>IF(ISERROR(VLOOKUP(C1812,CCONF!$A$2:$D$1020,4,FALSE)),"SIM","NÃO")</f>
        <v>SIM</v>
      </c>
      <c r="E1812" s="8" t="str">
        <f>IF(ISERROR(VLOOKUP(C1812,CCONF!$A$2:$D$1020,4,FALSE)),"",VLOOKUP(C1812,CCONF!$A$2:$D$1020,4,FALSE))</f>
        <v/>
      </c>
    </row>
    <row r="1813" spans="1:5" x14ac:dyDescent="0.4">
      <c r="A1813" s="8" t="s">
        <v>45</v>
      </c>
      <c r="B1813" s="8" t="s">
        <v>3310</v>
      </c>
      <c r="C1813" s="8">
        <v>2803609</v>
      </c>
      <c r="D1813" s="8" t="str">
        <f>IF(ISERROR(VLOOKUP(C1813,CCONF!$A$2:$D$1020,4,FALSE)),"SIM","NÃO")</f>
        <v>SIM</v>
      </c>
      <c r="E1813" s="8" t="str">
        <f>IF(ISERROR(VLOOKUP(C1813,CCONF!$A$2:$D$1020,4,FALSE)),"",VLOOKUP(C1813,CCONF!$A$2:$D$1020,4,FALSE))</f>
        <v/>
      </c>
    </row>
    <row r="1814" spans="1:5" x14ac:dyDescent="0.4">
      <c r="A1814" s="8" t="s">
        <v>45</v>
      </c>
      <c r="B1814" s="8" t="s">
        <v>3311</v>
      </c>
      <c r="C1814" s="8">
        <v>2803708</v>
      </c>
      <c r="D1814" s="8" t="str">
        <f>IF(ISERROR(VLOOKUP(C1814,CCONF!$A$2:$D$1020,4,FALSE)),"SIM","NÃO")</f>
        <v>SIM</v>
      </c>
      <c r="E1814" s="8" t="str">
        <f>IF(ISERROR(VLOOKUP(C1814,CCONF!$A$2:$D$1020,4,FALSE)),"",VLOOKUP(C1814,CCONF!$A$2:$D$1020,4,FALSE))</f>
        <v/>
      </c>
    </row>
    <row r="1815" spans="1:5" x14ac:dyDescent="0.4">
      <c r="A1815" s="8" t="s">
        <v>45</v>
      </c>
      <c r="B1815" s="8" t="s">
        <v>3312</v>
      </c>
      <c r="C1815" s="8">
        <v>2803807</v>
      </c>
      <c r="D1815" s="8" t="str">
        <f>IF(ISERROR(VLOOKUP(C1815,CCONF!$A$2:$D$1020,4,FALSE)),"SIM","NÃO")</f>
        <v>SIM</v>
      </c>
      <c r="E1815" s="8" t="str">
        <f>IF(ISERROR(VLOOKUP(C1815,CCONF!$A$2:$D$1020,4,FALSE)),"",VLOOKUP(C1815,CCONF!$A$2:$D$1020,4,FALSE))</f>
        <v/>
      </c>
    </row>
    <row r="1816" spans="1:5" x14ac:dyDescent="0.4">
      <c r="A1816" s="8" t="s">
        <v>45</v>
      </c>
      <c r="B1816" s="8" t="s">
        <v>3313</v>
      </c>
      <c r="C1816" s="8">
        <v>2803906</v>
      </c>
      <c r="D1816" s="8" t="str">
        <f>IF(ISERROR(VLOOKUP(C1816,CCONF!$A$2:$D$1020,4,FALSE)),"SIM","NÃO")</f>
        <v>SIM</v>
      </c>
      <c r="E1816" s="8" t="str">
        <f>IF(ISERROR(VLOOKUP(C1816,CCONF!$A$2:$D$1020,4,FALSE)),"",VLOOKUP(C1816,CCONF!$A$2:$D$1020,4,FALSE))</f>
        <v/>
      </c>
    </row>
    <row r="1817" spans="1:5" x14ac:dyDescent="0.4">
      <c r="A1817" s="8" t="s">
        <v>45</v>
      </c>
      <c r="B1817" s="8" t="s">
        <v>3314</v>
      </c>
      <c r="C1817" s="8">
        <v>2804003</v>
      </c>
      <c r="D1817" s="8" t="str">
        <f>IF(ISERROR(VLOOKUP(C1817,CCONF!$A$2:$D$1020,4,FALSE)),"SIM","NÃO")</f>
        <v>SIM</v>
      </c>
      <c r="E1817" s="8" t="str">
        <f>IF(ISERROR(VLOOKUP(C1817,CCONF!$A$2:$D$1020,4,FALSE)),"",VLOOKUP(C1817,CCONF!$A$2:$D$1020,4,FALSE))</f>
        <v/>
      </c>
    </row>
    <row r="1818" spans="1:5" x14ac:dyDescent="0.4">
      <c r="A1818" s="8" t="s">
        <v>45</v>
      </c>
      <c r="B1818" s="8" t="s">
        <v>3315</v>
      </c>
      <c r="C1818" s="8">
        <v>2804102</v>
      </c>
      <c r="D1818" s="8" t="str">
        <f>IF(ISERROR(VLOOKUP(C1818,CCONF!$A$2:$D$1020,4,FALSE)),"SIM","NÃO")</f>
        <v>SIM</v>
      </c>
      <c r="E1818" s="8" t="str">
        <f>IF(ISERROR(VLOOKUP(C1818,CCONF!$A$2:$D$1020,4,FALSE)),"",VLOOKUP(C1818,CCONF!$A$2:$D$1020,4,FALSE))</f>
        <v/>
      </c>
    </row>
    <row r="1819" spans="1:5" x14ac:dyDescent="0.4">
      <c r="A1819" s="8" t="s">
        <v>45</v>
      </c>
      <c r="B1819" s="8" t="s">
        <v>3316</v>
      </c>
      <c r="C1819" s="8">
        <v>2804201</v>
      </c>
      <c r="D1819" s="8" t="str">
        <f>IF(ISERROR(VLOOKUP(C1819,CCONF!$A$2:$D$1020,4,FALSE)),"SIM","NÃO")</f>
        <v>SIM</v>
      </c>
      <c r="E1819" s="8" t="str">
        <f>IF(ISERROR(VLOOKUP(C1819,CCONF!$A$2:$D$1020,4,FALSE)),"",VLOOKUP(C1819,CCONF!$A$2:$D$1020,4,FALSE))</f>
        <v/>
      </c>
    </row>
    <row r="1820" spans="1:5" x14ac:dyDescent="0.4">
      <c r="A1820" s="8" t="s">
        <v>45</v>
      </c>
      <c r="B1820" s="8" t="s">
        <v>3317</v>
      </c>
      <c r="C1820" s="8">
        <v>2804300</v>
      </c>
      <c r="D1820" s="8" t="str">
        <f>IF(ISERROR(VLOOKUP(C1820,CCONF!$A$2:$D$1020,4,FALSE)),"SIM","NÃO")</f>
        <v>SIM</v>
      </c>
      <c r="E1820" s="8" t="str">
        <f>IF(ISERROR(VLOOKUP(C1820,CCONF!$A$2:$D$1020,4,FALSE)),"",VLOOKUP(C1820,CCONF!$A$2:$D$1020,4,FALSE))</f>
        <v/>
      </c>
    </row>
    <row r="1821" spans="1:5" x14ac:dyDescent="0.4">
      <c r="A1821" s="8" t="s">
        <v>45</v>
      </c>
      <c r="B1821" s="8" t="s">
        <v>3318</v>
      </c>
      <c r="C1821" s="8">
        <v>2804409</v>
      </c>
      <c r="D1821" s="8" t="str">
        <f>IF(ISERROR(VLOOKUP(C1821,CCONF!$A$2:$D$1020,4,FALSE)),"SIM","NÃO")</f>
        <v>SIM</v>
      </c>
      <c r="E1821" s="8" t="str">
        <f>IF(ISERROR(VLOOKUP(C1821,CCONF!$A$2:$D$1020,4,FALSE)),"",VLOOKUP(C1821,CCONF!$A$2:$D$1020,4,FALSE))</f>
        <v/>
      </c>
    </row>
    <row r="1822" spans="1:5" x14ac:dyDescent="0.4">
      <c r="A1822" s="8" t="s">
        <v>45</v>
      </c>
      <c r="B1822" s="8" t="s">
        <v>3319</v>
      </c>
      <c r="C1822" s="8">
        <v>2804458</v>
      </c>
      <c r="D1822" s="8" t="str">
        <f>IF(ISERROR(VLOOKUP(C1822,CCONF!$A$2:$D$1020,4,FALSE)),"SIM","NÃO")</f>
        <v>SIM</v>
      </c>
      <c r="E1822" s="8" t="str">
        <f>IF(ISERROR(VLOOKUP(C1822,CCONF!$A$2:$D$1020,4,FALSE)),"",VLOOKUP(C1822,CCONF!$A$2:$D$1020,4,FALSE))</f>
        <v/>
      </c>
    </row>
    <row r="1823" spans="1:5" x14ac:dyDescent="0.4">
      <c r="A1823" s="8" t="s">
        <v>45</v>
      </c>
      <c r="B1823" s="8" t="s">
        <v>3320</v>
      </c>
      <c r="C1823" s="8">
        <v>2804508</v>
      </c>
      <c r="D1823" s="8" t="str">
        <f>IF(ISERROR(VLOOKUP(C1823,CCONF!$A$2:$D$1020,4,FALSE)),"SIM","NÃO")</f>
        <v>SIM</v>
      </c>
      <c r="E1823" s="8" t="str">
        <f>IF(ISERROR(VLOOKUP(C1823,CCONF!$A$2:$D$1020,4,FALSE)),"",VLOOKUP(C1823,CCONF!$A$2:$D$1020,4,FALSE))</f>
        <v/>
      </c>
    </row>
    <row r="1824" spans="1:5" x14ac:dyDescent="0.4">
      <c r="A1824" s="8" t="s">
        <v>45</v>
      </c>
      <c r="B1824" s="8" t="s">
        <v>3321</v>
      </c>
      <c r="C1824" s="8">
        <v>2804607</v>
      </c>
      <c r="D1824" s="8" t="str">
        <f>IF(ISERROR(VLOOKUP(C1824,CCONF!$A$2:$D$1020,4,FALSE)),"SIM","NÃO")</f>
        <v>SIM</v>
      </c>
      <c r="E1824" s="8" t="str">
        <f>IF(ISERROR(VLOOKUP(C1824,CCONF!$A$2:$D$1020,4,FALSE)),"",VLOOKUP(C1824,CCONF!$A$2:$D$1020,4,FALSE))</f>
        <v/>
      </c>
    </row>
    <row r="1825" spans="1:5" x14ac:dyDescent="0.4">
      <c r="A1825" s="8" t="s">
        <v>45</v>
      </c>
      <c r="B1825" s="8" t="s">
        <v>3322</v>
      </c>
      <c r="C1825" s="8">
        <v>2804706</v>
      </c>
      <c r="D1825" s="8" t="str">
        <f>IF(ISERROR(VLOOKUP(C1825,CCONF!$A$2:$D$1020,4,FALSE)),"SIM","NÃO")</f>
        <v>SIM</v>
      </c>
      <c r="E1825" s="8" t="str">
        <f>IF(ISERROR(VLOOKUP(C1825,CCONF!$A$2:$D$1020,4,FALSE)),"",VLOOKUP(C1825,CCONF!$A$2:$D$1020,4,FALSE))</f>
        <v/>
      </c>
    </row>
    <row r="1826" spans="1:5" x14ac:dyDescent="0.4">
      <c r="A1826" s="8" t="s">
        <v>45</v>
      </c>
      <c r="B1826" s="8" t="s">
        <v>3323</v>
      </c>
      <c r="C1826" s="8">
        <v>2804805</v>
      </c>
      <c r="D1826" s="8" t="str">
        <f>IF(ISERROR(VLOOKUP(C1826,CCONF!$A$2:$D$1020,4,FALSE)),"SIM","NÃO")</f>
        <v>SIM</v>
      </c>
      <c r="E1826" s="8" t="str">
        <f>IF(ISERROR(VLOOKUP(C1826,CCONF!$A$2:$D$1020,4,FALSE)),"",VLOOKUP(C1826,CCONF!$A$2:$D$1020,4,FALSE))</f>
        <v/>
      </c>
    </row>
    <row r="1827" spans="1:5" x14ac:dyDescent="0.4">
      <c r="A1827" s="8" t="s">
        <v>45</v>
      </c>
      <c r="B1827" s="8" t="s">
        <v>2598</v>
      </c>
      <c r="C1827" s="8">
        <v>2804904</v>
      </c>
      <c r="D1827" s="8" t="str">
        <f>IF(ISERROR(VLOOKUP(C1827,CCONF!$A$2:$D$1020,4,FALSE)),"SIM","NÃO")</f>
        <v>SIM</v>
      </c>
      <c r="E1827" s="8" t="str">
        <f>IF(ISERROR(VLOOKUP(C1827,CCONF!$A$2:$D$1020,4,FALSE)),"",VLOOKUP(C1827,CCONF!$A$2:$D$1020,4,FALSE))</f>
        <v/>
      </c>
    </row>
    <row r="1828" spans="1:5" x14ac:dyDescent="0.4">
      <c r="A1828" s="8" t="s">
        <v>45</v>
      </c>
      <c r="B1828" s="8" t="s">
        <v>3324</v>
      </c>
      <c r="C1828" s="8">
        <v>2805000</v>
      </c>
      <c r="D1828" s="8" t="str">
        <f>IF(ISERROR(VLOOKUP(C1828,CCONF!$A$2:$D$1020,4,FALSE)),"SIM","NÃO")</f>
        <v>SIM</v>
      </c>
      <c r="E1828" s="8" t="str">
        <f>IF(ISERROR(VLOOKUP(C1828,CCONF!$A$2:$D$1020,4,FALSE)),"",VLOOKUP(C1828,CCONF!$A$2:$D$1020,4,FALSE))</f>
        <v/>
      </c>
    </row>
    <row r="1829" spans="1:5" x14ac:dyDescent="0.4">
      <c r="A1829" s="8" t="s">
        <v>45</v>
      </c>
      <c r="B1829" s="8" t="s">
        <v>3325</v>
      </c>
      <c r="C1829" s="8">
        <v>2805109</v>
      </c>
      <c r="D1829" s="8" t="str">
        <f>IF(ISERROR(VLOOKUP(C1829,CCONF!$A$2:$D$1020,4,FALSE)),"SIM","NÃO")</f>
        <v>SIM</v>
      </c>
      <c r="E1829" s="8" t="str">
        <f>IF(ISERROR(VLOOKUP(C1829,CCONF!$A$2:$D$1020,4,FALSE)),"",VLOOKUP(C1829,CCONF!$A$2:$D$1020,4,FALSE))</f>
        <v/>
      </c>
    </row>
    <row r="1830" spans="1:5" x14ac:dyDescent="0.4">
      <c r="A1830" s="8" t="s">
        <v>45</v>
      </c>
      <c r="B1830" s="8" t="s">
        <v>3326</v>
      </c>
      <c r="C1830" s="8">
        <v>2805208</v>
      </c>
      <c r="D1830" s="8" t="str">
        <f>IF(ISERROR(VLOOKUP(C1830,CCONF!$A$2:$D$1020,4,FALSE)),"SIM","NÃO")</f>
        <v>SIM</v>
      </c>
      <c r="E1830" s="8" t="str">
        <f>IF(ISERROR(VLOOKUP(C1830,CCONF!$A$2:$D$1020,4,FALSE)),"",VLOOKUP(C1830,CCONF!$A$2:$D$1020,4,FALSE))</f>
        <v/>
      </c>
    </row>
    <row r="1831" spans="1:5" x14ac:dyDescent="0.4">
      <c r="A1831" s="8" t="s">
        <v>45</v>
      </c>
      <c r="B1831" s="8" t="s">
        <v>3327</v>
      </c>
      <c r="C1831" s="8">
        <v>2805307</v>
      </c>
      <c r="D1831" s="8" t="str">
        <f>IF(ISERROR(VLOOKUP(C1831,CCONF!$A$2:$D$1020,4,FALSE)),"SIM","NÃO")</f>
        <v>SIM</v>
      </c>
      <c r="E1831" s="8" t="str">
        <f>IF(ISERROR(VLOOKUP(C1831,CCONF!$A$2:$D$1020,4,FALSE)),"",VLOOKUP(C1831,CCONF!$A$2:$D$1020,4,FALSE))</f>
        <v/>
      </c>
    </row>
    <row r="1832" spans="1:5" x14ac:dyDescent="0.4">
      <c r="A1832" s="8" t="s">
        <v>45</v>
      </c>
      <c r="B1832" s="8" t="s">
        <v>3328</v>
      </c>
      <c r="C1832" s="8">
        <v>2805406</v>
      </c>
      <c r="D1832" s="8" t="str">
        <f>IF(ISERROR(VLOOKUP(C1832,CCONF!$A$2:$D$1020,4,FALSE)),"SIM","NÃO")</f>
        <v>SIM</v>
      </c>
      <c r="E1832" s="8" t="str">
        <f>IF(ISERROR(VLOOKUP(C1832,CCONF!$A$2:$D$1020,4,FALSE)),"",VLOOKUP(C1832,CCONF!$A$2:$D$1020,4,FALSE))</f>
        <v/>
      </c>
    </row>
    <row r="1833" spans="1:5" x14ac:dyDescent="0.4">
      <c r="A1833" s="8" t="s">
        <v>45</v>
      </c>
      <c r="B1833" s="8" t="s">
        <v>3329</v>
      </c>
      <c r="C1833" s="8">
        <v>2805505</v>
      </c>
      <c r="D1833" s="8" t="str">
        <f>IF(ISERROR(VLOOKUP(C1833,CCONF!$A$2:$D$1020,4,FALSE)),"SIM","NÃO")</f>
        <v>SIM</v>
      </c>
      <c r="E1833" s="8" t="str">
        <f>IF(ISERROR(VLOOKUP(C1833,CCONF!$A$2:$D$1020,4,FALSE)),"",VLOOKUP(C1833,CCONF!$A$2:$D$1020,4,FALSE))</f>
        <v/>
      </c>
    </row>
    <row r="1834" spans="1:5" x14ac:dyDescent="0.4">
      <c r="A1834" s="8" t="s">
        <v>45</v>
      </c>
      <c r="B1834" s="8" t="s">
        <v>3330</v>
      </c>
      <c r="C1834" s="8">
        <v>2805604</v>
      </c>
      <c r="D1834" s="8" t="str">
        <f>IF(ISERROR(VLOOKUP(C1834,CCONF!$A$2:$D$1020,4,FALSE)),"SIM","NÃO")</f>
        <v>SIM</v>
      </c>
      <c r="E1834" s="8" t="str">
        <f>IF(ISERROR(VLOOKUP(C1834,CCONF!$A$2:$D$1020,4,FALSE)),"",VLOOKUP(C1834,CCONF!$A$2:$D$1020,4,FALSE))</f>
        <v/>
      </c>
    </row>
    <row r="1835" spans="1:5" x14ac:dyDescent="0.4">
      <c r="A1835" s="8" t="s">
        <v>45</v>
      </c>
      <c r="B1835" s="8" t="s">
        <v>3331</v>
      </c>
      <c r="C1835" s="8">
        <v>2805703</v>
      </c>
      <c r="D1835" s="8" t="str">
        <f>IF(ISERROR(VLOOKUP(C1835,CCONF!$A$2:$D$1020,4,FALSE)),"SIM","NÃO")</f>
        <v>SIM</v>
      </c>
      <c r="E1835" s="8" t="str">
        <f>IF(ISERROR(VLOOKUP(C1835,CCONF!$A$2:$D$1020,4,FALSE)),"",VLOOKUP(C1835,CCONF!$A$2:$D$1020,4,FALSE))</f>
        <v/>
      </c>
    </row>
    <row r="1836" spans="1:5" x14ac:dyDescent="0.4">
      <c r="A1836" s="8" t="s">
        <v>45</v>
      </c>
      <c r="B1836" s="8" t="s">
        <v>3332</v>
      </c>
      <c r="C1836" s="8">
        <v>2805802</v>
      </c>
      <c r="D1836" s="8" t="str">
        <f>IF(ISERROR(VLOOKUP(C1836,CCONF!$A$2:$D$1020,4,FALSE)),"SIM","NÃO")</f>
        <v>SIM</v>
      </c>
      <c r="E1836" s="8" t="str">
        <f>IF(ISERROR(VLOOKUP(C1836,CCONF!$A$2:$D$1020,4,FALSE)),"",VLOOKUP(C1836,CCONF!$A$2:$D$1020,4,FALSE))</f>
        <v/>
      </c>
    </row>
    <row r="1837" spans="1:5" x14ac:dyDescent="0.4">
      <c r="A1837" s="8" t="s">
        <v>45</v>
      </c>
      <c r="B1837" s="8" t="s">
        <v>2770</v>
      </c>
      <c r="C1837" s="8">
        <v>2805901</v>
      </c>
      <c r="D1837" s="8" t="str">
        <f>IF(ISERROR(VLOOKUP(C1837,CCONF!$A$2:$D$1020,4,FALSE)),"SIM","NÃO")</f>
        <v>SIM</v>
      </c>
      <c r="E1837" s="8" t="str">
        <f>IF(ISERROR(VLOOKUP(C1837,CCONF!$A$2:$D$1020,4,FALSE)),"",VLOOKUP(C1837,CCONF!$A$2:$D$1020,4,FALSE))</f>
        <v/>
      </c>
    </row>
    <row r="1838" spans="1:5" x14ac:dyDescent="0.4">
      <c r="A1838" s="8" t="s">
        <v>45</v>
      </c>
      <c r="B1838" s="8" t="s">
        <v>3333</v>
      </c>
      <c r="C1838" s="8">
        <v>2806008</v>
      </c>
      <c r="D1838" s="8" t="str">
        <f>IF(ISERROR(VLOOKUP(C1838,CCONF!$A$2:$D$1020,4,FALSE)),"SIM","NÃO")</f>
        <v>SIM</v>
      </c>
      <c r="E1838" s="8" t="str">
        <f>IF(ISERROR(VLOOKUP(C1838,CCONF!$A$2:$D$1020,4,FALSE)),"",VLOOKUP(C1838,CCONF!$A$2:$D$1020,4,FALSE))</f>
        <v/>
      </c>
    </row>
    <row r="1839" spans="1:5" x14ac:dyDescent="0.4">
      <c r="A1839" s="8" t="s">
        <v>45</v>
      </c>
      <c r="B1839" s="8" t="s">
        <v>3334</v>
      </c>
      <c r="C1839" s="8">
        <v>2806107</v>
      </c>
      <c r="D1839" s="8" t="str">
        <f>IF(ISERROR(VLOOKUP(C1839,CCONF!$A$2:$D$1020,4,FALSE)),"SIM","NÃO")</f>
        <v>SIM</v>
      </c>
      <c r="E1839" s="8" t="str">
        <f>IF(ISERROR(VLOOKUP(C1839,CCONF!$A$2:$D$1020,4,FALSE)),"",VLOOKUP(C1839,CCONF!$A$2:$D$1020,4,FALSE))</f>
        <v/>
      </c>
    </row>
    <row r="1840" spans="1:5" x14ac:dyDescent="0.4">
      <c r="A1840" s="8" t="s">
        <v>45</v>
      </c>
      <c r="B1840" s="8" t="s">
        <v>3335</v>
      </c>
      <c r="C1840" s="8">
        <v>2806206</v>
      </c>
      <c r="D1840" s="8" t="str">
        <f>IF(ISERROR(VLOOKUP(C1840,CCONF!$A$2:$D$1020,4,FALSE)),"SIM","NÃO")</f>
        <v>SIM</v>
      </c>
      <c r="E1840" s="8" t="str">
        <f>IF(ISERROR(VLOOKUP(C1840,CCONF!$A$2:$D$1020,4,FALSE)),"",VLOOKUP(C1840,CCONF!$A$2:$D$1020,4,FALSE))</f>
        <v/>
      </c>
    </row>
    <row r="1841" spans="1:5" x14ac:dyDescent="0.4">
      <c r="A1841" s="8" t="s">
        <v>45</v>
      </c>
      <c r="B1841" s="8" t="s">
        <v>3336</v>
      </c>
      <c r="C1841" s="8">
        <v>2806305</v>
      </c>
      <c r="D1841" s="8" t="str">
        <f>IF(ISERROR(VLOOKUP(C1841,CCONF!$A$2:$D$1020,4,FALSE)),"SIM","NÃO")</f>
        <v>SIM</v>
      </c>
      <c r="E1841" s="8" t="str">
        <f>IF(ISERROR(VLOOKUP(C1841,CCONF!$A$2:$D$1020,4,FALSE)),"",VLOOKUP(C1841,CCONF!$A$2:$D$1020,4,FALSE))</f>
        <v/>
      </c>
    </row>
    <row r="1842" spans="1:5" x14ac:dyDescent="0.4">
      <c r="A1842" s="8" t="s">
        <v>45</v>
      </c>
      <c r="B1842" s="8" t="s">
        <v>3337</v>
      </c>
      <c r="C1842" s="8">
        <v>2806404</v>
      </c>
      <c r="D1842" s="8" t="str">
        <f>IF(ISERROR(VLOOKUP(C1842,CCONF!$A$2:$D$1020,4,FALSE)),"SIM","NÃO")</f>
        <v>SIM</v>
      </c>
      <c r="E1842" s="8" t="str">
        <f>IF(ISERROR(VLOOKUP(C1842,CCONF!$A$2:$D$1020,4,FALSE)),"",VLOOKUP(C1842,CCONF!$A$2:$D$1020,4,FALSE))</f>
        <v/>
      </c>
    </row>
    <row r="1843" spans="1:5" x14ac:dyDescent="0.4">
      <c r="A1843" s="8" t="s">
        <v>45</v>
      </c>
      <c r="B1843" s="8" t="s">
        <v>3338</v>
      </c>
      <c r="C1843" s="8">
        <v>2806503</v>
      </c>
      <c r="D1843" s="8" t="str">
        <f>IF(ISERROR(VLOOKUP(C1843,CCONF!$A$2:$D$1020,4,FALSE)),"SIM","NÃO")</f>
        <v>SIM</v>
      </c>
      <c r="E1843" s="8" t="str">
        <f>IF(ISERROR(VLOOKUP(C1843,CCONF!$A$2:$D$1020,4,FALSE)),"",VLOOKUP(C1843,CCONF!$A$2:$D$1020,4,FALSE))</f>
        <v/>
      </c>
    </row>
    <row r="1844" spans="1:5" x14ac:dyDescent="0.4">
      <c r="A1844" s="8" t="s">
        <v>45</v>
      </c>
      <c r="B1844" s="8" t="s">
        <v>3339</v>
      </c>
      <c r="C1844" s="8">
        <v>2806602</v>
      </c>
      <c r="D1844" s="8" t="str">
        <f>IF(ISERROR(VLOOKUP(C1844,CCONF!$A$2:$D$1020,4,FALSE)),"SIM","NÃO")</f>
        <v>SIM</v>
      </c>
      <c r="E1844" s="8" t="str">
        <f>IF(ISERROR(VLOOKUP(C1844,CCONF!$A$2:$D$1020,4,FALSE)),"",VLOOKUP(C1844,CCONF!$A$2:$D$1020,4,FALSE))</f>
        <v/>
      </c>
    </row>
    <row r="1845" spans="1:5" x14ac:dyDescent="0.4">
      <c r="A1845" s="8" t="s">
        <v>45</v>
      </c>
      <c r="B1845" s="8" t="s">
        <v>3340</v>
      </c>
      <c r="C1845" s="8">
        <v>2806701</v>
      </c>
      <c r="D1845" s="8" t="str">
        <f>IF(ISERROR(VLOOKUP(C1845,CCONF!$A$2:$D$1020,4,FALSE)),"SIM","NÃO")</f>
        <v>SIM</v>
      </c>
      <c r="E1845" s="8" t="str">
        <f>IF(ISERROR(VLOOKUP(C1845,CCONF!$A$2:$D$1020,4,FALSE)),"",VLOOKUP(C1845,CCONF!$A$2:$D$1020,4,FALSE))</f>
        <v/>
      </c>
    </row>
    <row r="1846" spans="1:5" x14ac:dyDescent="0.4">
      <c r="A1846" s="8" t="s">
        <v>45</v>
      </c>
      <c r="B1846" s="8" t="s">
        <v>2979</v>
      </c>
      <c r="C1846" s="8">
        <v>2806800</v>
      </c>
      <c r="D1846" s="8" t="str">
        <f>IF(ISERROR(VLOOKUP(C1846,CCONF!$A$2:$D$1020,4,FALSE)),"SIM","NÃO")</f>
        <v>SIM</v>
      </c>
      <c r="E1846" s="8" t="str">
        <f>IF(ISERROR(VLOOKUP(C1846,CCONF!$A$2:$D$1020,4,FALSE)),"",VLOOKUP(C1846,CCONF!$A$2:$D$1020,4,FALSE))</f>
        <v/>
      </c>
    </row>
    <row r="1847" spans="1:5" x14ac:dyDescent="0.4">
      <c r="A1847" s="8" t="s">
        <v>45</v>
      </c>
      <c r="B1847" s="8" t="s">
        <v>2980</v>
      </c>
      <c r="C1847" s="8">
        <v>2806909</v>
      </c>
      <c r="D1847" s="8" t="str">
        <f>IF(ISERROR(VLOOKUP(C1847,CCONF!$A$2:$D$1020,4,FALSE)),"SIM","NÃO")</f>
        <v>SIM</v>
      </c>
      <c r="E1847" s="8" t="str">
        <f>IF(ISERROR(VLOOKUP(C1847,CCONF!$A$2:$D$1020,4,FALSE)),"",VLOOKUP(C1847,CCONF!$A$2:$D$1020,4,FALSE))</f>
        <v/>
      </c>
    </row>
    <row r="1848" spans="1:5" x14ac:dyDescent="0.4">
      <c r="A1848" s="8" t="s">
        <v>45</v>
      </c>
      <c r="B1848" s="8" t="s">
        <v>3341</v>
      </c>
      <c r="C1848" s="8">
        <v>2807006</v>
      </c>
      <c r="D1848" s="8" t="str">
        <f>IF(ISERROR(VLOOKUP(C1848,CCONF!$A$2:$D$1020,4,FALSE)),"SIM","NÃO")</f>
        <v>SIM</v>
      </c>
      <c r="E1848" s="8" t="str">
        <f>IF(ISERROR(VLOOKUP(C1848,CCONF!$A$2:$D$1020,4,FALSE)),"",VLOOKUP(C1848,CCONF!$A$2:$D$1020,4,FALSE))</f>
        <v/>
      </c>
    </row>
    <row r="1849" spans="1:5" x14ac:dyDescent="0.4">
      <c r="A1849" s="8" t="s">
        <v>45</v>
      </c>
      <c r="B1849" s="8" t="s">
        <v>3342</v>
      </c>
      <c r="C1849" s="8">
        <v>2807105</v>
      </c>
      <c r="D1849" s="8" t="str">
        <f>IF(ISERROR(VLOOKUP(C1849,CCONF!$A$2:$D$1020,4,FALSE)),"SIM","NÃO")</f>
        <v>SIM</v>
      </c>
      <c r="E1849" s="8" t="str">
        <f>IF(ISERROR(VLOOKUP(C1849,CCONF!$A$2:$D$1020,4,FALSE)),"",VLOOKUP(C1849,CCONF!$A$2:$D$1020,4,FALSE))</f>
        <v/>
      </c>
    </row>
    <row r="1850" spans="1:5" x14ac:dyDescent="0.4">
      <c r="A1850" s="8" t="s">
        <v>45</v>
      </c>
      <c r="B1850" s="8" t="s">
        <v>3343</v>
      </c>
      <c r="C1850" s="8">
        <v>2807204</v>
      </c>
      <c r="D1850" s="8" t="str">
        <f>IF(ISERROR(VLOOKUP(C1850,CCONF!$A$2:$D$1020,4,FALSE)),"SIM","NÃO")</f>
        <v>SIM</v>
      </c>
      <c r="E1850" s="8" t="str">
        <f>IF(ISERROR(VLOOKUP(C1850,CCONF!$A$2:$D$1020,4,FALSE)),"",VLOOKUP(C1850,CCONF!$A$2:$D$1020,4,FALSE))</f>
        <v/>
      </c>
    </row>
    <row r="1851" spans="1:5" x14ac:dyDescent="0.4">
      <c r="A1851" s="8" t="s">
        <v>45</v>
      </c>
      <c r="B1851" s="8" t="s">
        <v>3344</v>
      </c>
      <c r="C1851" s="8">
        <v>2807303</v>
      </c>
      <c r="D1851" s="8" t="str">
        <f>IF(ISERROR(VLOOKUP(C1851,CCONF!$A$2:$D$1020,4,FALSE)),"SIM","NÃO")</f>
        <v>SIM</v>
      </c>
      <c r="E1851" s="8" t="str">
        <f>IF(ISERROR(VLOOKUP(C1851,CCONF!$A$2:$D$1020,4,FALSE)),"",VLOOKUP(C1851,CCONF!$A$2:$D$1020,4,FALSE))</f>
        <v/>
      </c>
    </row>
    <row r="1852" spans="1:5" x14ac:dyDescent="0.4">
      <c r="A1852" s="8" t="s">
        <v>45</v>
      </c>
      <c r="B1852" s="8" t="s">
        <v>3345</v>
      </c>
      <c r="C1852" s="8">
        <v>2807402</v>
      </c>
      <c r="D1852" s="8" t="str">
        <f>IF(ISERROR(VLOOKUP(C1852,CCONF!$A$2:$D$1020,4,FALSE)),"SIM","NÃO")</f>
        <v>SIM</v>
      </c>
      <c r="E1852" s="8" t="str">
        <f>IF(ISERROR(VLOOKUP(C1852,CCONF!$A$2:$D$1020,4,FALSE)),"",VLOOKUP(C1852,CCONF!$A$2:$D$1020,4,FALSE))</f>
        <v/>
      </c>
    </row>
    <row r="1853" spans="1:5" x14ac:dyDescent="0.4">
      <c r="A1853" s="8" t="s">
        <v>45</v>
      </c>
      <c r="B1853" s="8" t="s">
        <v>3346</v>
      </c>
      <c r="C1853" s="8">
        <v>2807501</v>
      </c>
      <c r="D1853" s="8" t="str">
        <f>IF(ISERROR(VLOOKUP(C1853,CCONF!$A$2:$D$1020,4,FALSE)),"SIM","NÃO")</f>
        <v>SIM</v>
      </c>
      <c r="E1853" s="8" t="str">
        <f>IF(ISERROR(VLOOKUP(C1853,CCONF!$A$2:$D$1020,4,FALSE)),"",VLOOKUP(C1853,CCONF!$A$2:$D$1020,4,FALSE))</f>
        <v/>
      </c>
    </row>
    <row r="1854" spans="1:5" x14ac:dyDescent="0.4">
      <c r="A1854" s="8" t="s">
        <v>45</v>
      </c>
      <c r="B1854" s="8" t="s">
        <v>3347</v>
      </c>
      <c r="C1854" s="8">
        <v>2807600</v>
      </c>
      <c r="D1854" s="8" t="str">
        <f>IF(ISERROR(VLOOKUP(C1854,CCONF!$A$2:$D$1020,4,FALSE)),"SIM","NÃO")</f>
        <v>SIM</v>
      </c>
      <c r="E1854" s="8" t="str">
        <f>IF(ISERROR(VLOOKUP(C1854,CCONF!$A$2:$D$1020,4,FALSE)),"",VLOOKUP(C1854,CCONF!$A$2:$D$1020,4,FALSE))</f>
        <v/>
      </c>
    </row>
    <row r="1855" spans="1:5" x14ac:dyDescent="0.4">
      <c r="A1855" s="8" t="s">
        <v>16</v>
      </c>
      <c r="B1855" s="8" t="s">
        <v>3348</v>
      </c>
      <c r="C1855" s="8">
        <v>2900108</v>
      </c>
      <c r="D1855" s="8" t="str">
        <f>IF(ISERROR(VLOOKUP(C1855,CCONF!$A$2:$D$1020,4,FALSE)),"SIM","NÃO")</f>
        <v>SIM</v>
      </c>
      <c r="E1855" s="8" t="str">
        <f>IF(ISERROR(VLOOKUP(C1855,CCONF!$A$2:$D$1020,4,FALSE)),"",VLOOKUP(C1855,CCONF!$A$2:$D$1020,4,FALSE))</f>
        <v/>
      </c>
    </row>
    <row r="1856" spans="1:5" x14ac:dyDescent="0.4">
      <c r="A1856" s="8" t="s">
        <v>16</v>
      </c>
      <c r="B1856" s="8" t="s">
        <v>3349</v>
      </c>
      <c r="C1856" s="8">
        <v>2900207</v>
      </c>
      <c r="D1856" s="8" t="str">
        <f>IF(ISERROR(VLOOKUP(C1856,CCONF!$A$2:$D$1020,4,FALSE)),"SIM","NÃO")</f>
        <v>SIM</v>
      </c>
      <c r="E1856" s="8" t="str">
        <f>IF(ISERROR(VLOOKUP(C1856,CCONF!$A$2:$D$1020,4,FALSE)),"",VLOOKUP(C1856,CCONF!$A$2:$D$1020,4,FALSE))</f>
        <v/>
      </c>
    </row>
    <row r="1857" spans="1:5" x14ac:dyDescent="0.4">
      <c r="A1857" s="8" t="s">
        <v>16</v>
      </c>
      <c r="B1857" s="8" t="s">
        <v>3350</v>
      </c>
      <c r="C1857" s="8">
        <v>2900306</v>
      </c>
      <c r="D1857" s="8" t="str">
        <f>IF(ISERROR(VLOOKUP(C1857,CCONF!$A$2:$D$1020,4,FALSE)),"SIM","NÃO")</f>
        <v>SIM</v>
      </c>
      <c r="E1857" s="8" t="str">
        <f>IF(ISERROR(VLOOKUP(C1857,CCONF!$A$2:$D$1020,4,FALSE)),"",VLOOKUP(C1857,CCONF!$A$2:$D$1020,4,FALSE))</f>
        <v/>
      </c>
    </row>
    <row r="1858" spans="1:5" x14ac:dyDescent="0.4">
      <c r="A1858" s="8" t="s">
        <v>16</v>
      </c>
      <c r="B1858" s="8" t="s">
        <v>3351</v>
      </c>
      <c r="C1858" s="8">
        <v>2900355</v>
      </c>
      <c r="D1858" s="8" t="str">
        <f>IF(ISERROR(VLOOKUP(C1858,CCONF!$A$2:$D$1020,4,FALSE)),"SIM","NÃO")</f>
        <v>SIM</v>
      </c>
      <c r="E1858" s="8" t="str">
        <f>IF(ISERROR(VLOOKUP(C1858,CCONF!$A$2:$D$1020,4,FALSE)),"",VLOOKUP(C1858,CCONF!$A$2:$D$1020,4,FALSE))</f>
        <v/>
      </c>
    </row>
    <row r="1859" spans="1:5" x14ac:dyDescent="0.4">
      <c r="A1859" s="8" t="s">
        <v>16</v>
      </c>
      <c r="B1859" s="8" t="s">
        <v>3352</v>
      </c>
      <c r="C1859" s="8">
        <v>2900405</v>
      </c>
      <c r="D1859" s="8" t="str">
        <f>IF(ISERROR(VLOOKUP(C1859,CCONF!$A$2:$D$1020,4,FALSE)),"SIM","NÃO")</f>
        <v>SIM</v>
      </c>
      <c r="E1859" s="8" t="str">
        <f>IF(ISERROR(VLOOKUP(C1859,CCONF!$A$2:$D$1020,4,FALSE)),"",VLOOKUP(C1859,CCONF!$A$2:$D$1020,4,FALSE))</f>
        <v/>
      </c>
    </row>
    <row r="1860" spans="1:5" x14ac:dyDescent="0.4">
      <c r="A1860" s="8" t="s">
        <v>16</v>
      </c>
      <c r="B1860" s="8" t="s">
        <v>3353</v>
      </c>
      <c r="C1860" s="8">
        <v>2900504</v>
      </c>
      <c r="D1860" s="8" t="str">
        <f>IF(ISERROR(VLOOKUP(C1860,CCONF!$A$2:$D$1020,4,FALSE)),"SIM","NÃO")</f>
        <v>SIM</v>
      </c>
      <c r="E1860" s="8" t="str">
        <f>IF(ISERROR(VLOOKUP(C1860,CCONF!$A$2:$D$1020,4,FALSE)),"",VLOOKUP(C1860,CCONF!$A$2:$D$1020,4,FALSE))</f>
        <v/>
      </c>
    </row>
    <row r="1861" spans="1:5" x14ac:dyDescent="0.4">
      <c r="A1861" s="8" t="s">
        <v>16</v>
      </c>
      <c r="B1861" s="8" t="s">
        <v>3354</v>
      </c>
      <c r="C1861" s="8">
        <v>2900603</v>
      </c>
      <c r="D1861" s="8" t="str">
        <f>IF(ISERROR(VLOOKUP(C1861,CCONF!$A$2:$D$1020,4,FALSE)),"SIM","NÃO")</f>
        <v>SIM</v>
      </c>
      <c r="E1861" s="8" t="str">
        <f>IF(ISERROR(VLOOKUP(C1861,CCONF!$A$2:$D$1020,4,FALSE)),"",VLOOKUP(C1861,CCONF!$A$2:$D$1020,4,FALSE))</f>
        <v/>
      </c>
    </row>
    <row r="1862" spans="1:5" x14ac:dyDescent="0.4">
      <c r="A1862" s="8" t="s">
        <v>16</v>
      </c>
      <c r="B1862" s="8" t="s">
        <v>3355</v>
      </c>
      <c r="C1862" s="8">
        <v>2900702</v>
      </c>
      <c r="D1862" s="8" t="str">
        <f>IF(ISERROR(VLOOKUP(C1862,CCONF!$A$2:$D$1020,4,FALSE)),"SIM","NÃO")</f>
        <v>SIM</v>
      </c>
      <c r="E1862" s="8" t="str">
        <f>IF(ISERROR(VLOOKUP(C1862,CCONF!$A$2:$D$1020,4,FALSE)),"",VLOOKUP(C1862,CCONF!$A$2:$D$1020,4,FALSE))</f>
        <v/>
      </c>
    </row>
    <row r="1863" spans="1:5" x14ac:dyDescent="0.4">
      <c r="A1863" s="8" t="s">
        <v>16</v>
      </c>
      <c r="B1863" s="8" t="s">
        <v>3356</v>
      </c>
      <c r="C1863" s="8">
        <v>2900801</v>
      </c>
      <c r="D1863" s="8" t="str">
        <f>IF(ISERROR(VLOOKUP(C1863,CCONF!$A$2:$D$1020,4,FALSE)),"SIM","NÃO")</f>
        <v>SIM</v>
      </c>
      <c r="E1863" s="8" t="str">
        <f>IF(ISERROR(VLOOKUP(C1863,CCONF!$A$2:$D$1020,4,FALSE)),"",VLOOKUP(C1863,CCONF!$A$2:$D$1020,4,FALSE))</f>
        <v/>
      </c>
    </row>
    <row r="1864" spans="1:5" x14ac:dyDescent="0.4">
      <c r="A1864" s="8" t="s">
        <v>16</v>
      </c>
      <c r="B1864" s="8" t="s">
        <v>3357</v>
      </c>
      <c r="C1864" s="8">
        <v>2900900</v>
      </c>
      <c r="D1864" s="8" t="str">
        <f>IF(ISERROR(VLOOKUP(C1864,CCONF!$A$2:$D$1020,4,FALSE)),"SIM","NÃO")</f>
        <v>SIM</v>
      </c>
      <c r="E1864" s="8" t="str">
        <f>IF(ISERROR(VLOOKUP(C1864,CCONF!$A$2:$D$1020,4,FALSE)),"",VLOOKUP(C1864,CCONF!$A$2:$D$1020,4,FALSE))</f>
        <v/>
      </c>
    </row>
    <row r="1865" spans="1:5" x14ac:dyDescent="0.4">
      <c r="A1865" s="8" t="s">
        <v>16</v>
      </c>
      <c r="B1865" s="8" t="s">
        <v>3358</v>
      </c>
      <c r="C1865" s="8">
        <v>2901007</v>
      </c>
      <c r="D1865" s="8" t="str">
        <f>IF(ISERROR(VLOOKUP(C1865,CCONF!$A$2:$D$1020,4,FALSE)),"SIM","NÃO")</f>
        <v>SIM</v>
      </c>
      <c r="E1865" s="8" t="str">
        <f>IF(ISERROR(VLOOKUP(C1865,CCONF!$A$2:$D$1020,4,FALSE)),"",VLOOKUP(C1865,CCONF!$A$2:$D$1020,4,FALSE))</f>
        <v/>
      </c>
    </row>
    <row r="1866" spans="1:5" x14ac:dyDescent="0.4">
      <c r="A1866" s="8" t="s">
        <v>16</v>
      </c>
      <c r="B1866" s="8" t="s">
        <v>3359</v>
      </c>
      <c r="C1866" s="8">
        <v>2901106</v>
      </c>
      <c r="D1866" s="8" t="str">
        <f>IF(ISERROR(VLOOKUP(C1866,CCONF!$A$2:$D$1020,4,FALSE)),"SIM","NÃO")</f>
        <v>SIM</v>
      </c>
      <c r="E1866" s="8" t="str">
        <f>IF(ISERROR(VLOOKUP(C1866,CCONF!$A$2:$D$1020,4,FALSE)),"",VLOOKUP(C1866,CCONF!$A$2:$D$1020,4,FALSE))</f>
        <v/>
      </c>
    </row>
    <row r="1867" spans="1:5" x14ac:dyDescent="0.4">
      <c r="A1867" s="8" t="s">
        <v>16</v>
      </c>
      <c r="B1867" s="8" t="s">
        <v>3360</v>
      </c>
      <c r="C1867" s="8">
        <v>2901155</v>
      </c>
      <c r="D1867" s="8" t="str">
        <f>IF(ISERROR(VLOOKUP(C1867,CCONF!$A$2:$D$1020,4,FALSE)),"SIM","NÃO")</f>
        <v>SIM</v>
      </c>
      <c r="E1867" s="8" t="str">
        <f>IF(ISERROR(VLOOKUP(C1867,CCONF!$A$2:$D$1020,4,FALSE)),"",VLOOKUP(C1867,CCONF!$A$2:$D$1020,4,FALSE))</f>
        <v/>
      </c>
    </row>
    <row r="1868" spans="1:5" x14ac:dyDescent="0.4">
      <c r="A1868" s="8" t="s">
        <v>16</v>
      </c>
      <c r="B1868" s="8" t="s">
        <v>3361</v>
      </c>
      <c r="C1868" s="8">
        <v>2901205</v>
      </c>
      <c r="D1868" s="8" t="str">
        <f>IF(ISERROR(VLOOKUP(C1868,CCONF!$A$2:$D$1020,4,FALSE)),"SIM","NÃO")</f>
        <v>SIM</v>
      </c>
      <c r="E1868" s="8" t="str">
        <f>IF(ISERROR(VLOOKUP(C1868,CCONF!$A$2:$D$1020,4,FALSE)),"",VLOOKUP(C1868,CCONF!$A$2:$D$1020,4,FALSE))</f>
        <v/>
      </c>
    </row>
    <row r="1869" spans="1:5" x14ac:dyDescent="0.4">
      <c r="A1869" s="8" t="s">
        <v>16</v>
      </c>
      <c r="B1869" s="8" t="s">
        <v>3362</v>
      </c>
      <c r="C1869" s="8">
        <v>2901304</v>
      </c>
      <c r="D1869" s="8" t="str">
        <f>IF(ISERROR(VLOOKUP(C1869,CCONF!$A$2:$D$1020,4,FALSE)),"SIM","NÃO")</f>
        <v>SIM</v>
      </c>
      <c r="E1869" s="8" t="str">
        <f>IF(ISERROR(VLOOKUP(C1869,CCONF!$A$2:$D$1020,4,FALSE)),"",VLOOKUP(C1869,CCONF!$A$2:$D$1020,4,FALSE))</f>
        <v/>
      </c>
    </row>
    <row r="1870" spans="1:5" x14ac:dyDescent="0.4">
      <c r="A1870" s="8" t="s">
        <v>16</v>
      </c>
      <c r="B1870" s="8" t="s">
        <v>3363</v>
      </c>
      <c r="C1870" s="8">
        <v>2901353</v>
      </c>
      <c r="D1870" s="8" t="str">
        <f>IF(ISERROR(VLOOKUP(C1870,CCONF!$A$2:$D$1020,4,FALSE)),"SIM","NÃO")</f>
        <v>SIM</v>
      </c>
      <c r="E1870" s="8" t="str">
        <f>IF(ISERROR(VLOOKUP(C1870,CCONF!$A$2:$D$1020,4,FALSE)),"",VLOOKUP(C1870,CCONF!$A$2:$D$1020,4,FALSE))</f>
        <v/>
      </c>
    </row>
    <row r="1871" spans="1:5" x14ac:dyDescent="0.4">
      <c r="A1871" s="8" t="s">
        <v>16</v>
      </c>
      <c r="B1871" s="8" t="s">
        <v>3364</v>
      </c>
      <c r="C1871" s="8">
        <v>2901403</v>
      </c>
      <c r="D1871" s="8" t="str">
        <f>IF(ISERROR(VLOOKUP(C1871,CCONF!$A$2:$D$1020,4,FALSE)),"SIM","NÃO")</f>
        <v>SIM</v>
      </c>
      <c r="E1871" s="8" t="str">
        <f>IF(ISERROR(VLOOKUP(C1871,CCONF!$A$2:$D$1020,4,FALSE)),"",VLOOKUP(C1871,CCONF!$A$2:$D$1020,4,FALSE))</f>
        <v/>
      </c>
    </row>
    <row r="1872" spans="1:5" x14ac:dyDescent="0.4">
      <c r="A1872" s="8" t="s">
        <v>16</v>
      </c>
      <c r="B1872" s="8" t="s">
        <v>3365</v>
      </c>
      <c r="C1872" s="8">
        <v>2901502</v>
      </c>
      <c r="D1872" s="8" t="str">
        <f>IF(ISERROR(VLOOKUP(C1872,CCONF!$A$2:$D$1020,4,FALSE)),"SIM","NÃO")</f>
        <v>SIM</v>
      </c>
      <c r="E1872" s="8" t="str">
        <f>IF(ISERROR(VLOOKUP(C1872,CCONF!$A$2:$D$1020,4,FALSE)),"",VLOOKUP(C1872,CCONF!$A$2:$D$1020,4,FALSE))</f>
        <v/>
      </c>
    </row>
    <row r="1873" spans="1:5" x14ac:dyDescent="0.4">
      <c r="A1873" s="8" t="s">
        <v>16</v>
      </c>
      <c r="B1873" s="8" t="s">
        <v>3366</v>
      </c>
      <c r="C1873" s="8">
        <v>2901601</v>
      </c>
      <c r="D1873" s="8" t="str">
        <f>IF(ISERROR(VLOOKUP(C1873,CCONF!$A$2:$D$1020,4,FALSE)),"SIM","NÃO")</f>
        <v>SIM</v>
      </c>
      <c r="E1873" s="8" t="str">
        <f>IF(ISERROR(VLOOKUP(C1873,CCONF!$A$2:$D$1020,4,FALSE)),"",VLOOKUP(C1873,CCONF!$A$2:$D$1020,4,FALSE))</f>
        <v/>
      </c>
    </row>
    <row r="1874" spans="1:5" x14ac:dyDescent="0.4">
      <c r="A1874" s="8" t="s">
        <v>16</v>
      </c>
      <c r="B1874" s="8" t="s">
        <v>3367</v>
      </c>
      <c r="C1874" s="8">
        <v>2901700</v>
      </c>
      <c r="D1874" s="8" t="str">
        <f>IF(ISERROR(VLOOKUP(C1874,CCONF!$A$2:$D$1020,4,FALSE)),"SIM","NÃO")</f>
        <v>SIM</v>
      </c>
      <c r="E1874" s="8" t="str">
        <f>IF(ISERROR(VLOOKUP(C1874,CCONF!$A$2:$D$1020,4,FALSE)),"",VLOOKUP(C1874,CCONF!$A$2:$D$1020,4,FALSE))</f>
        <v/>
      </c>
    </row>
    <row r="1875" spans="1:5" x14ac:dyDescent="0.4">
      <c r="A1875" s="8" t="s">
        <v>16</v>
      </c>
      <c r="B1875" s="8" t="s">
        <v>3368</v>
      </c>
      <c r="C1875" s="8">
        <v>2901809</v>
      </c>
      <c r="D1875" s="8" t="str">
        <f>IF(ISERROR(VLOOKUP(C1875,CCONF!$A$2:$D$1020,4,FALSE)),"SIM","NÃO")</f>
        <v>SIM</v>
      </c>
      <c r="E1875" s="8" t="str">
        <f>IF(ISERROR(VLOOKUP(C1875,CCONF!$A$2:$D$1020,4,FALSE)),"",VLOOKUP(C1875,CCONF!$A$2:$D$1020,4,FALSE))</f>
        <v/>
      </c>
    </row>
    <row r="1876" spans="1:5" x14ac:dyDescent="0.4">
      <c r="A1876" s="8" t="s">
        <v>16</v>
      </c>
      <c r="B1876" s="8" t="s">
        <v>3369</v>
      </c>
      <c r="C1876" s="8">
        <v>2901908</v>
      </c>
      <c r="D1876" s="8" t="str">
        <f>IF(ISERROR(VLOOKUP(C1876,CCONF!$A$2:$D$1020,4,FALSE)),"SIM","NÃO")</f>
        <v>SIM</v>
      </c>
      <c r="E1876" s="8" t="str">
        <f>IF(ISERROR(VLOOKUP(C1876,CCONF!$A$2:$D$1020,4,FALSE)),"",VLOOKUP(C1876,CCONF!$A$2:$D$1020,4,FALSE))</f>
        <v/>
      </c>
    </row>
    <row r="1877" spans="1:5" x14ac:dyDescent="0.4">
      <c r="A1877" s="8" t="s">
        <v>16</v>
      </c>
      <c r="B1877" s="8" t="s">
        <v>3370</v>
      </c>
      <c r="C1877" s="8">
        <v>2901957</v>
      </c>
      <c r="D1877" s="8" t="str">
        <f>IF(ISERROR(VLOOKUP(C1877,CCONF!$A$2:$D$1020,4,FALSE)),"SIM","NÃO")</f>
        <v>SIM</v>
      </c>
      <c r="E1877" s="8" t="str">
        <f>IF(ISERROR(VLOOKUP(C1877,CCONF!$A$2:$D$1020,4,FALSE)),"",VLOOKUP(C1877,CCONF!$A$2:$D$1020,4,FALSE))</f>
        <v/>
      </c>
    </row>
    <row r="1878" spans="1:5" x14ac:dyDescent="0.4">
      <c r="A1878" s="8" t="s">
        <v>16</v>
      </c>
      <c r="B1878" s="8" t="s">
        <v>3371</v>
      </c>
      <c r="C1878" s="8">
        <v>2902005</v>
      </c>
      <c r="D1878" s="8" t="str">
        <f>IF(ISERROR(VLOOKUP(C1878,CCONF!$A$2:$D$1020,4,FALSE)),"SIM","NÃO")</f>
        <v>SIM</v>
      </c>
      <c r="E1878" s="8" t="str">
        <f>IF(ISERROR(VLOOKUP(C1878,CCONF!$A$2:$D$1020,4,FALSE)),"",VLOOKUP(C1878,CCONF!$A$2:$D$1020,4,FALSE))</f>
        <v/>
      </c>
    </row>
    <row r="1879" spans="1:5" x14ac:dyDescent="0.4">
      <c r="A1879" s="8" t="s">
        <v>16</v>
      </c>
      <c r="B1879" s="8" t="s">
        <v>3372</v>
      </c>
      <c r="C1879" s="8">
        <v>2902054</v>
      </c>
      <c r="D1879" s="8" t="str">
        <f>IF(ISERROR(VLOOKUP(C1879,CCONF!$A$2:$D$1020,4,FALSE)),"SIM","NÃO")</f>
        <v>SIM</v>
      </c>
      <c r="E1879" s="8" t="str">
        <f>IF(ISERROR(VLOOKUP(C1879,CCONF!$A$2:$D$1020,4,FALSE)),"",VLOOKUP(C1879,CCONF!$A$2:$D$1020,4,FALSE))</f>
        <v/>
      </c>
    </row>
    <row r="1880" spans="1:5" x14ac:dyDescent="0.4">
      <c r="A1880" s="8" t="s">
        <v>16</v>
      </c>
      <c r="B1880" s="8" t="s">
        <v>3373</v>
      </c>
      <c r="C1880" s="8">
        <v>2902104</v>
      </c>
      <c r="D1880" s="8" t="str">
        <f>IF(ISERROR(VLOOKUP(C1880,CCONF!$A$2:$D$1020,4,FALSE)),"SIM","NÃO")</f>
        <v>SIM</v>
      </c>
      <c r="E1880" s="8" t="str">
        <f>IF(ISERROR(VLOOKUP(C1880,CCONF!$A$2:$D$1020,4,FALSE)),"",VLOOKUP(C1880,CCONF!$A$2:$D$1020,4,FALSE))</f>
        <v/>
      </c>
    </row>
    <row r="1881" spans="1:5" x14ac:dyDescent="0.4">
      <c r="A1881" s="8" t="s">
        <v>16</v>
      </c>
      <c r="B1881" s="8" t="s">
        <v>3374</v>
      </c>
      <c r="C1881" s="8">
        <v>2902203</v>
      </c>
      <c r="D1881" s="8" t="str">
        <f>IF(ISERROR(VLOOKUP(C1881,CCONF!$A$2:$D$1020,4,FALSE)),"SIM","NÃO")</f>
        <v>SIM</v>
      </c>
      <c r="E1881" s="8" t="str">
        <f>IF(ISERROR(VLOOKUP(C1881,CCONF!$A$2:$D$1020,4,FALSE)),"",VLOOKUP(C1881,CCONF!$A$2:$D$1020,4,FALSE))</f>
        <v/>
      </c>
    </row>
    <row r="1882" spans="1:5" x14ac:dyDescent="0.4">
      <c r="A1882" s="8" t="s">
        <v>16</v>
      </c>
      <c r="B1882" s="8" t="s">
        <v>3375</v>
      </c>
      <c r="C1882" s="8">
        <v>2902252</v>
      </c>
      <c r="D1882" s="8" t="str">
        <f>IF(ISERROR(VLOOKUP(C1882,CCONF!$A$2:$D$1020,4,FALSE)),"SIM","NÃO")</f>
        <v>SIM</v>
      </c>
      <c r="E1882" s="8" t="str">
        <f>IF(ISERROR(VLOOKUP(C1882,CCONF!$A$2:$D$1020,4,FALSE)),"",VLOOKUP(C1882,CCONF!$A$2:$D$1020,4,FALSE))</f>
        <v/>
      </c>
    </row>
    <row r="1883" spans="1:5" x14ac:dyDescent="0.4">
      <c r="A1883" s="8" t="s">
        <v>16</v>
      </c>
      <c r="B1883" s="8" t="s">
        <v>3376</v>
      </c>
      <c r="C1883" s="8">
        <v>2902302</v>
      </c>
      <c r="D1883" s="8" t="str">
        <f>IF(ISERROR(VLOOKUP(C1883,CCONF!$A$2:$D$1020,4,FALSE)),"SIM","NÃO")</f>
        <v>SIM</v>
      </c>
      <c r="E1883" s="8" t="str">
        <f>IF(ISERROR(VLOOKUP(C1883,CCONF!$A$2:$D$1020,4,FALSE)),"",VLOOKUP(C1883,CCONF!$A$2:$D$1020,4,FALSE))</f>
        <v/>
      </c>
    </row>
    <row r="1884" spans="1:5" x14ac:dyDescent="0.4">
      <c r="A1884" s="8" t="s">
        <v>16</v>
      </c>
      <c r="B1884" s="8" t="s">
        <v>3377</v>
      </c>
      <c r="C1884" s="8">
        <v>2902401</v>
      </c>
      <c r="D1884" s="8" t="str">
        <f>IF(ISERROR(VLOOKUP(C1884,CCONF!$A$2:$D$1020,4,FALSE)),"SIM","NÃO")</f>
        <v>SIM</v>
      </c>
      <c r="E1884" s="8" t="str">
        <f>IF(ISERROR(VLOOKUP(C1884,CCONF!$A$2:$D$1020,4,FALSE)),"",VLOOKUP(C1884,CCONF!$A$2:$D$1020,4,FALSE))</f>
        <v/>
      </c>
    </row>
    <row r="1885" spans="1:5" x14ac:dyDescent="0.4">
      <c r="A1885" s="8" t="s">
        <v>16</v>
      </c>
      <c r="B1885" s="8" t="s">
        <v>3378</v>
      </c>
      <c r="C1885" s="8">
        <v>2902500</v>
      </c>
      <c r="D1885" s="8" t="str">
        <f>IF(ISERROR(VLOOKUP(C1885,CCONF!$A$2:$D$1020,4,FALSE)),"SIM","NÃO")</f>
        <v>SIM</v>
      </c>
      <c r="E1885" s="8" t="str">
        <f>IF(ISERROR(VLOOKUP(C1885,CCONF!$A$2:$D$1020,4,FALSE)),"",VLOOKUP(C1885,CCONF!$A$2:$D$1020,4,FALSE))</f>
        <v/>
      </c>
    </row>
    <row r="1886" spans="1:5" x14ac:dyDescent="0.4">
      <c r="A1886" s="8" t="s">
        <v>16</v>
      </c>
      <c r="B1886" s="8" t="s">
        <v>3379</v>
      </c>
      <c r="C1886" s="8">
        <v>2902609</v>
      </c>
      <c r="D1886" s="8" t="str">
        <f>IF(ISERROR(VLOOKUP(C1886,CCONF!$A$2:$D$1020,4,FALSE)),"SIM","NÃO")</f>
        <v>SIM</v>
      </c>
      <c r="E1886" s="8" t="str">
        <f>IF(ISERROR(VLOOKUP(C1886,CCONF!$A$2:$D$1020,4,FALSE)),"",VLOOKUP(C1886,CCONF!$A$2:$D$1020,4,FALSE))</f>
        <v/>
      </c>
    </row>
    <row r="1887" spans="1:5" x14ac:dyDescent="0.4">
      <c r="A1887" s="8" t="s">
        <v>16</v>
      </c>
      <c r="B1887" s="8" t="s">
        <v>3380</v>
      </c>
      <c r="C1887" s="8">
        <v>2902658</v>
      </c>
      <c r="D1887" s="8" t="str">
        <f>IF(ISERROR(VLOOKUP(C1887,CCONF!$A$2:$D$1020,4,FALSE)),"SIM","NÃO")</f>
        <v>SIM</v>
      </c>
      <c r="E1887" s="8" t="str">
        <f>IF(ISERROR(VLOOKUP(C1887,CCONF!$A$2:$D$1020,4,FALSE)),"",VLOOKUP(C1887,CCONF!$A$2:$D$1020,4,FALSE))</f>
        <v/>
      </c>
    </row>
    <row r="1888" spans="1:5" x14ac:dyDescent="0.4">
      <c r="A1888" s="8" t="s">
        <v>16</v>
      </c>
      <c r="B1888" s="8" t="s">
        <v>3381</v>
      </c>
      <c r="C1888" s="8">
        <v>2902708</v>
      </c>
      <c r="D1888" s="8" t="str">
        <f>IF(ISERROR(VLOOKUP(C1888,CCONF!$A$2:$D$1020,4,FALSE)),"SIM","NÃO")</f>
        <v>SIM</v>
      </c>
      <c r="E1888" s="8" t="str">
        <f>IF(ISERROR(VLOOKUP(C1888,CCONF!$A$2:$D$1020,4,FALSE)),"",VLOOKUP(C1888,CCONF!$A$2:$D$1020,4,FALSE))</f>
        <v/>
      </c>
    </row>
    <row r="1889" spans="1:5" x14ac:dyDescent="0.4">
      <c r="A1889" s="8" t="s">
        <v>16</v>
      </c>
      <c r="B1889" s="8" t="s">
        <v>3382</v>
      </c>
      <c r="C1889" s="8">
        <v>2902807</v>
      </c>
      <c r="D1889" s="8" t="str">
        <f>IF(ISERROR(VLOOKUP(C1889,CCONF!$A$2:$D$1020,4,FALSE)),"SIM","NÃO")</f>
        <v>SIM</v>
      </c>
      <c r="E1889" s="8" t="str">
        <f>IF(ISERROR(VLOOKUP(C1889,CCONF!$A$2:$D$1020,4,FALSE)),"",VLOOKUP(C1889,CCONF!$A$2:$D$1020,4,FALSE))</f>
        <v/>
      </c>
    </row>
    <row r="1890" spans="1:5" x14ac:dyDescent="0.4">
      <c r="A1890" s="8" t="s">
        <v>16</v>
      </c>
      <c r="B1890" s="8" t="s">
        <v>3383</v>
      </c>
      <c r="C1890" s="8">
        <v>2902906</v>
      </c>
      <c r="D1890" s="8" t="str">
        <f>IF(ISERROR(VLOOKUP(C1890,CCONF!$A$2:$D$1020,4,FALSE)),"SIM","NÃO")</f>
        <v>SIM</v>
      </c>
      <c r="E1890" s="8" t="str">
        <f>IF(ISERROR(VLOOKUP(C1890,CCONF!$A$2:$D$1020,4,FALSE)),"",VLOOKUP(C1890,CCONF!$A$2:$D$1020,4,FALSE))</f>
        <v/>
      </c>
    </row>
    <row r="1891" spans="1:5" x14ac:dyDescent="0.4">
      <c r="A1891" s="8" t="s">
        <v>16</v>
      </c>
      <c r="B1891" s="8" t="s">
        <v>3384</v>
      </c>
      <c r="C1891" s="8">
        <v>2903003</v>
      </c>
      <c r="D1891" s="8" t="str">
        <f>IF(ISERROR(VLOOKUP(C1891,CCONF!$A$2:$D$1020,4,FALSE)),"SIM","NÃO")</f>
        <v>SIM</v>
      </c>
      <c r="E1891" s="8" t="str">
        <f>IF(ISERROR(VLOOKUP(C1891,CCONF!$A$2:$D$1020,4,FALSE)),"",VLOOKUP(C1891,CCONF!$A$2:$D$1020,4,FALSE))</f>
        <v/>
      </c>
    </row>
    <row r="1892" spans="1:5" x14ac:dyDescent="0.4">
      <c r="A1892" s="8" t="s">
        <v>16</v>
      </c>
      <c r="B1892" s="8" t="s">
        <v>3385</v>
      </c>
      <c r="C1892" s="8">
        <v>2903102</v>
      </c>
      <c r="D1892" s="8" t="str">
        <f>IF(ISERROR(VLOOKUP(C1892,CCONF!$A$2:$D$1020,4,FALSE)),"SIM","NÃO")</f>
        <v>SIM</v>
      </c>
      <c r="E1892" s="8" t="str">
        <f>IF(ISERROR(VLOOKUP(C1892,CCONF!$A$2:$D$1020,4,FALSE)),"",VLOOKUP(C1892,CCONF!$A$2:$D$1020,4,FALSE))</f>
        <v/>
      </c>
    </row>
    <row r="1893" spans="1:5" x14ac:dyDescent="0.4">
      <c r="A1893" s="8" t="s">
        <v>16</v>
      </c>
      <c r="B1893" s="8" t="s">
        <v>3386</v>
      </c>
      <c r="C1893" s="8">
        <v>2903201</v>
      </c>
      <c r="D1893" s="8" t="str">
        <f>IF(ISERROR(VLOOKUP(C1893,CCONF!$A$2:$D$1020,4,FALSE)),"SIM","NÃO")</f>
        <v>SIM</v>
      </c>
      <c r="E1893" s="8" t="str">
        <f>IF(ISERROR(VLOOKUP(C1893,CCONF!$A$2:$D$1020,4,FALSE)),"",VLOOKUP(C1893,CCONF!$A$2:$D$1020,4,FALSE))</f>
        <v/>
      </c>
    </row>
    <row r="1894" spans="1:5" x14ac:dyDescent="0.4">
      <c r="A1894" s="8" t="s">
        <v>16</v>
      </c>
      <c r="B1894" s="8" t="s">
        <v>3387</v>
      </c>
      <c r="C1894" s="8">
        <v>2903235</v>
      </c>
      <c r="D1894" s="8" t="str">
        <f>IF(ISERROR(VLOOKUP(C1894,CCONF!$A$2:$D$1020,4,FALSE)),"SIM","NÃO")</f>
        <v>SIM</v>
      </c>
      <c r="E1894" s="8" t="str">
        <f>IF(ISERROR(VLOOKUP(C1894,CCONF!$A$2:$D$1020,4,FALSE)),"",VLOOKUP(C1894,CCONF!$A$2:$D$1020,4,FALSE))</f>
        <v/>
      </c>
    </row>
    <row r="1895" spans="1:5" x14ac:dyDescent="0.4">
      <c r="A1895" s="8" t="s">
        <v>16</v>
      </c>
      <c r="B1895" s="8" t="s">
        <v>3388</v>
      </c>
      <c r="C1895" s="8">
        <v>2903276</v>
      </c>
      <c r="D1895" s="8" t="str">
        <f>IF(ISERROR(VLOOKUP(C1895,CCONF!$A$2:$D$1020,4,FALSE)),"SIM","NÃO")</f>
        <v>SIM</v>
      </c>
      <c r="E1895" s="8" t="str">
        <f>IF(ISERROR(VLOOKUP(C1895,CCONF!$A$2:$D$1020,4,FALSE)),"",VLOOKUP(C1895,CCONF!$A$2:$D$1020,4,FALSE))</f>
        <v/>
      </c>
    </row>
    <row r="1896" spans="1:5" x14ac:dyDescent="0.4">
      <c r="A1896" s="8" t="s">
        <v>16</v>
      </c>
      <c r="B1896" s="8" t="s">
        <v>3389</v>
      </c>
      <c r="C1896" s="8">
        <v>2903300</v>
      </c>
      <c r="D1896" s="8" t="str">
        <f>IF(ISERROR(VLOOKUP(C1896,CCONF!$A$2:$D$1020,4,FALSE)),"SIM","NÃO")</f>
        <v>SIM</v>
      </c>
      <c r="E1896" s="8" t="str">
        <f>IF(ISERROR(VLOOKUP(C1896,CCONF!$A$2:$D$1020,4,FALSE)),"",VLOOKUP(C1896,CCONF!$A$2:$D$1020,4,FALSE))</f>
        <v/>
      </c>
    </row>
    <row r="1897" spans="1:5" x14ac:dyDescent="0.4">
      <c r="A1897" s="8" t="s">
        <v>16</v>
      </c>
      <c r="B1897" s="8" t="s">
        <v>3390</v>
      </c>
      <c r="C1897" s="8">
        <v>2903409</v>
      </c>
      <c r="D1897" s="8" t="str">
        <f>IF(ISERROR(VLOOKUP(C1897,CCONF!$A$2:$D$1020,4,FALSE)),"SIM","NÃO")</f>
        <v>SIM</v>
      </c>
      <c r="E1897" s="8" t="str">
        <f>IF(ISERROR(VLOOKUP(C1897,CCONF!$A$2:$D$1020,4,FALSE)),"",VLOOKUP(C1897,CCONF!$A$2:$D$1020,4,FALSE))</f>
        <v/>
      </c>
    </row>
    <row r="1898" spans="1:5" x14ac:dyDescent="0.4">
      <c r="A1898" s="8" t="s">
        <v>16</v>
      </c>
      <c r="B1898" s="8" t="s">
        <v>3391</v>
      </c>
      <c r="C1898" s="8">
        <v>2903508</v>
      </c>
      <c r="D1898" s="8" t="str">
        <f>IF(ISERROR(VLOOKUP(C1898,CCONF!$A$2:$D$1020,4,FALSE)),"SIM","NÃO")</f>
        <v>SIM</v>
      </c>
      <c r="E1898" s="8" t="str">
        <f>IF(ISERROR(VLOOKUP(C1898,CCONF!$A$2:$D$1020,4,FALSE)),"",VLOOKUP(C1898,CCONF!$A$2:$D$1020,4,FALSE))</f>
        <v/>
      </c>
    </row>
    <row r="1899" spans="1:5" x14ac:dyDescent="0.4">
      <c r="A1899" s="8" t="s">
        <v>16</v>
      </c>
      <c r="B1899" s="8" t="s">
        <v>3392</v>
      </c>
      <c r="C1899" s="8">
        <v>2903607</v>
      </c>
      <c r="D1899" s="8" t="str">
        <f>IF(ISERROR(VLOOKUP(C1899,CCONF!$A$2:$D$1020,4,FALSE)),"SIM","NÃO")</f>
        <v>SIM</v>
      </c>
      <c r="E1899" s="8" t="str">
        <f>IF(ISERROR(VLOOKUP(C1899,CCONF!$A$2:$D$1020,4,FALSE)),"",VLOOKUP(C1899,CCONF!$A$2:$D$1020,4,FALSE))</f>
        <v/>
      </c>
    </row>
    <row r="1900" spans="1:5" x14ac:dyDescent="0.4">
      <c r="A1900" s="8" t="s">
        <v>16</v>
      </c>
      <c r="B1900" s="8" t="s">
        <v>3393</v>
      </c>
      <c r="C1900" s="8">
        <v>2903706</v>
      </c>
      <c r="D1900" s="8" t="str">
        <f>IF(ISERROR(VLOOKUP(C1900,CCONF!$A$2:$D$1020,4,FALSE)),"SIM","NÃO")</f>
        <v>SIM</v>
      </c>
      <c r="E1900" s="8" t="str">
        <f>IF(ISERROR(VLOOKUP(C1900,CCONF!$A$2:$D$1020,4,FALSE)),"",VLOOKUP(C1900,CCONF!$A$2:$D$1020,4,FALSE))</f>
        <v/>
      </c>
    </row>
    <row r="1901" spans="1:5" x14ac:dyDescent="0.4">
      <c r="A1901" s="8" t="s">
        <v>16</v>
      </c>
      <c r="B1901" s="8" t="s">
        <v>3394</v>
      </c>
      <c r="C1901" s="8">
        <v>2903805</v>
      </c>
      <c r="D1901" s="8" t="str">
        <f>IF(ISERROR(VLOOKUP(C1901,CCONF!$A$2:$D$1020,4,FALSE)),"SIM","NÃO")</f>
        <v>SIM</v>
      </c>
      <c r="E1901" s="8" t="str">
        <f>IF(ISERROR(VLOOKUP(C1901,CCONF!$A$2:$D$1020,4,FALSE)),"",VLOOKUP(C1901,CCONF!$A$2:$D$1020,4,FALSE))</f>
        <v/>
      </c>
    </row>
    <row r="1902" spans="1:5" x14ac:dyDescent="0.4">
      <c r="A1902" s="8" t="s">
        <v>16</v>
      </c>
      <c r="B1902" s="8" t="s">
        <v>3395</v>
      </c>
      <c r="C1902" s="8">
        <v>2903904</v>
      </c>
      <c r="D1902" s="8" t="str">
        <f>IF(ISERROR(VLOOKUP(C1902,CCONF!$A$2:$D$1020,4,FALSE)),"SIM","NÃO")</f>
        <v>SIM</v>
      </c>
      <c r="E1902" s="8" t="str">
        <f>IF(ISERROR(VLOOKUP(C1902,CCONF!$A$2:$D$1020,4,FALSE)),"",VLOOKUP(C1902,CCONF!$A$2:$D$1020,4,FALSE))</f>
        <v/>
      </c>
    </row>
    <row r="1903" spans="1:5" x14ac:dyDescent="0.4">
      <c r="A1903" s="8" t="s">
        <v>16</v>
      </c>
      <c r="B1903" s="8" t="s">
        <v>3396</v>
      </c>
      <c r="C1903" s="8">
        <v>2903953</v>
      </c>
      <c r="D1903" s="8" t="str">
        <f>IF(ISERROR(VLOOKUP(C1903,CCONF!$A$2:$D$1020,4,FALSE)),"SIM","NÃO")</f>
        <v>SIM</v>
      </c>
      <c r="E1903" s="8" t="str">
        <f>IF(ISERROR(VLOOKUP(C1903,CCONF!$A$2:$D$1020,4,FALSE)),"",VLOOKUP(C1903,CCONF!$A$2:$D$1020,4,FALSE))</f>
        <v/>
      </c>
    </row>
    <row r="1904" spans="1:5" x14ac:dyDescent="0.4">
      <c r="A1904" s="8" t="s">
        <v>16</v>
      </c>
      <c r="B1904" s="8" t="s">
        <v>3397</v>
      </c>
      <c r="C1904" s="8">
        <v>2904001</v>
      </c>
      <c r="D1904" s="8" t="str">
        <f>IF(ISERROR(VLOOKUP(C1904,CCONF!$A$2:$D$1020,4,FALSE)),"SIM","NÃO")</f>
        <v>SIM</v>
      </c>
      <c r="E1904" s="8" t="str">
        <f>IF(ISERROR(VLOOKUP(C1904,CCONF!$A$2:$D$1020,4,FALSE)),"",VLOOKUP(C1904,CCONF!$A$2:$D$1020,4,FALSE))</f>
        <v/>
      </c>
    </row>
    <row r="1905" spans="1:5" x14ac:dyDescent="0.4">
      <c r="A1905" s="8" t="s">
        <v>16</v>
      </c>
      <c r="B1905" s="8" t="s">
        <v>1761</v>
      </c>
      <c r="C1905" s="8">
        <v>2904050</v>
      </c>
      <c r="D1905" s="8" t="str">
        <f>IF(ISERROR(VLOOKUP(C1905,CCONF!$A$2:$D$1020,4,FALSE)),"SIM","NÃO")</f>
        <v>SIM</v>
      </c>
      <c r="E1905" s="8" t="str">
        <f>IF(ISERROR(VLOOKUP(C1905,CCONF!$A$2:$D$1020,4,FALSE)),"",VLOOKUP(C1905,CCONF!$A$2:$D$1020,4,FALSE))</f>
        <v/>
      </c>
    </row>
    <row r="1906" spans="1:5" x14ac:dyDescent="0.4">
      <c r="A1906" s="8" t="s">
        <v>16</v>
      </c>
      <c r="B1906" s="8" t="s">
        <v>3398</v>
      </c>
      <c r="C1906" s="8">
        <v>2904100</v>
      </c>
      <c r="D1906" s="8" t="str">
        <f>IF(ISERROR(VLOOKUP(C1906,CCONF!$A$2:$D$1020,4,FALSE)),"SIM","NÃO")</f>
        <v>SIM</v>
      </c>
      <c r="E1906" s="8" t="str">
        <f>IF(ISERROR(VLOOKUP(C1906,CCONF!$A$2:$D$1020,4,FALSE)),"",VLOOKUP(C1906,CCONF!$A$2:$D$1020,4,FALSE))</f>
        <v/>
      </c>
    </row>
    <row r="1907" spans="1:5" x14ac:dyDescent="0.4">
      <c r="A1907" s="8" t="s">
        <v>16</v>
      </c>
      <c r="B1907" s="8" t="s">
        <v>3399</v>
      </c>
      <c r="C1907" s="8">
        <v>2904209</v>
      </c>
      <c r="D1907" s="8" t="str">
        <f>IF(ISERROR(VLOOKUP(C1907,CCONF!$A$2:$D$1020,4,FALSE)),"SIM","NÃO")</f>
        <v>SIM</v>
      </c>
      <c r="E1907" s="8" t="str">
        <f>IF(ISERROR(VLOOKUP(C1907,CCONF!$A$2:$D$1020,4,FALSE)),"",VLOOKUP(C1907,CCONF!$A$2:$D$1020,4,FALSE))</f>
        <v/>
      </c>
    </row>
    <row r="1908" spans="1:5" x14ac:dyDescent="0.4">
      <c r="A1908" s="8" t="s">
        <v>16</v>
      </c>
      <c r="B1908" s="8" t="s">
        <v>3400</v>
      </c>
      <c r="C1908" s="8">
        <v>2904308</v>
      </c>
      <c r="D1908" s="8" t="str">
        <f>IF(ISERROR(VLOOKUP(C1908,CCONF!$A$2:$D$1020,4,FALSE)),"SIM","NÃO")</f>
        <v>SIM</v>
      </c>
      <c r="E1908" s="8" t="str">
        <f>IF(ISERROR(VLOOKUP(C1908,CCONF!$A$2:$D$1020,4,FALSE)),"",VLOOKUP(C1908,CCONF!$A$2:$D$1020,4,FALSE))</f>
        <v/>
      </c>
    </row>
    <row r="1909" spans="1:5" x14ac:dyDescent="0.4">
      <c r="A1909" s="8" t="s">
        <v>16</v>
      </c>
      <c r="B1909" s="8" t="s">
        <v>3401</v>
      </c>
      <c r="C1909" s="8">
        <v>2904407</v>
      </c>
      <c r="D1909" s="8" t="str">
        <f>IF(ISERROR(VLOOKUP(C1909,CCONF!$A$2:$D$1020,4,FALSE)),"SIM","NÃO")</f>
        <v>SIM</v>
      </c>
      <c r="E1909" s="8" t="str">
        <f>IF(ISERROR(VLOOKUP(C1909,CCONF!$A$2:$D$1020,4,FALSE)),"",VLOOKUP(C1909,CCONF!$A$2:$D$1020,4,FALSE))</f>
        <v/>
      </c>
    </row>
    <row r="1910" spans="1:5" x14ac:dyDescent="0.4">
      <c r="A1910" s="8" t="s">
        <v>16</v>
      </c>
      <c r="B1910" s="8" t="s">
        <v>3402</v>
      </c>
      <c r="C1910" s="8">
        <v>2904506</v>
      </c>
      <c r="D1910" s="8" t="str">
        <f>IF(ISERROR(VLOOKUP(C1910,CCONF!$A$2:$D$1020,4,FALSE)),"SIM","NÃO")</f>
        <v>SIM</v>
      </c>
      <c r="E1910" s="8" t="str">
        <f>IF(ISERROR(VLOOKUP(C1910,CCONF!$A$2:$D$1020,4,FALSE)),"",VLOOKUP(C1910,CCONF!$A$2:$D$1020,4,FALSE))</f>
        <v/>
      </c>
    </row>
    <row r="1911" spans="1:5" x14ac:dyDescent="0.4">
      <c r="A1911" s="8" t="s">
        <v>16</v>
      </c>
      <c r="B1911" s="8" t="s">
        <v>3403</v>
      </c>
      <c r="C1911" s="8">
        <v>2904605</v>
      </c>
      <c r="D1911" s="8" t="str">
        <f>IF(ISERROR(VLOOKUP(C1911,CCONF!$A$2:$D$1020,4,FALSE)),"SIM","NÃO")</f>
        <v>SIM</v>
      </c>
      <c r="E1911" s="8" t="str">
        <f>IF(ISERROR(VLOOKUP(C1911,CCONF!$A$2:$D$1020,4,FALSE)),"",VLOOKUP(C1911,CCONF!$A$2:$D$1020,4,FALSE))</f>
        <v/>
      </c>
    </row>
    <row r="1912" spans="1:5" x14ac:dyDescent="0.4">
      <c r="A1912" s="8" t="s">
        <v>16</v>
      </c>
      <c r="B1912" s="8" t="s">
        <v>3404</v>
      </c>
      <c r="C1912" s="8">
        <v>2904704</v>
      </c>
      <c r="D1912" s="8" t="str">
        <f>IF(ISERROR(VLOOKUP(C1912,CCONF!$A$2:$D$1020,4,FALSE)),"SIM","NÃO")</f>
        <v>SIM</v>
      </c>
      <c r="E1912" s="8" t="str">
        <f>IF(ISERROR(VLOOKUP(C1912,CCONF!$A$2:$D$1020,4,FALSE)),"",VLOOKUP(C1912,CCONF!$A$2:$D$1020,4,FALSE))</f>
        <v/>
      </c>
    </row>
    <row r="1913" spans="1:5" x14ac:dyDescent="0.4">
      <c r="A1913" s="8" t="s">
        <v>16</v>
      </c>
      <c r="B1913" s="8" t="s">
        <v>3405</v>
      </c>
      <c r="C1913" s="8">
        <v>2904753</v>
      </c>
      <c r="D1913" s="8" t="str">
        <f>IF(ISERROR(VLOOKUP(C1913,CCONF!$A$2:$D$1020,4,FALSE)),"SIM","NÃO")</f>
        <v>SIM</v>
      </c>
      <c r="E1913" s="8" t="str">
        <f>IF(ISERROR(VLOOKUP(C1913,CCONF!$A$2:$D$1020,4,FALSE)),"",VLOOKUP(C1913,CCONF!$A$2:$D$1020,4,FALSE))</f>
        <v/>
      </c>
    </row>
    <row r="1914" spans="1:5" x14ac:dyDescent="0.4">
      <c r="A1914" s="8" t="s">
        <v>16</v>
      </c>
      <c r="B1914" s="8" t="s">
        <v>3406</v>
      </c>
      <c r="C1914" s="8">
        <v>2904803</v>
      </c>
      <c r="D1914" s="8" t="str">
        <f>IF(ISERROR(VLOOKUP(C1914,CCONF!$A$2:$D$1020,4,FALSE)),"SIM","NÃO")</f>
        <v>SIM</v>
      </c>
      <c r="E1914" s="8" t="str">
        <f>IF(ISERROR(VLOOKUP(C1914,CCONF!$A$2:$D$1020,4,FALSE)),"",VLOOKUP(C1914,CCONF!$A$2:$D$1020,4,FALSE))</f>
        <v/>
      </c>
    </row>
    <row r="1915" spans="1:5" x14ac:dyDescent="0.4">
      <c r="A1915" s="8" t="s">
        <v>16</v>
      </c>
      <c r="B1915" s="8" t="s">
        <v>3407</v>
      </c>
      <c r="C1915" s="8">
        <v>2904852</v>
      </c>
      <c r="D1915" s="8" t="str">
        <f>IF(ISERROR(VLOOKUP(C1915,CCONF!$A$2:$D$1020,4,FALSE)),"SIM","NÃO")</f>
        <v>SIM</v>
      </c>
      <c r="E1915" s="8" t="str">
        <f>IF(ISERROR(VLOOKUP(C1915,CCONF!$A$2:$D$1020,4,FALSE)),"",VLOOKUP(C1915,CCONF!$A$2:$D$1020,4,FALSE))</f>
        <v/>
      </c>
    </row>
    <row r="1916" spans="1:5" x14ac:dyDescent="0.4">
      <c r="A1916" s="8" t="s">
        <v>16</v>
      </c>
      <c r="B1916" s="8" t="s">
        <v>3408</v>
      </c>
      <c r="C1916" s="8">
        <v>2904902</v>
      </c>
      <c r="D1916" s="8" t="str">
        <f>IF(ISERROR(VLOOKUP(C1916,CCONF!$A$2:$D$1020,4,FALSE)),"SIM","NÃO")</f>
        <v>SIM</v>
      </c>
      <c r="E1916" s="8" t="str">
        <f>IF(ISERROR(VLOOKUP(C1916,CCONF!$A$2:$D$1020,4,FALSE)),"",VLOOKUP(C1916,CCONF!$A$2:$D$1020,4,FALSE))</f>
        <v/>
      </c>
    </row>
    <row r="1917" spans="1:5" x14ac:dyDescent="0.4">
      <c r="A1917" s="8" t="s">
        <v>16</v>
      </c>
      <c r="B1917" s="8" t="s">
        <v>3409</v>
      </c>
      <c r="C1917" s="8">
        <v>2905008</v>
      </c>
      <c r="D1917" s="8" t="str">
        <f>IF(ISERROR(VLOOKUP(C1917,CCONF!$A$2:$D$1020,4,FALSE)),"SIM","NÃO")</f>
        <v>SIM</v>
      </c>
      <c r="E1917" s="8" t="str">
        <f>IF(ISERROR(VLOOKUP(C1917,CCONF!$A$2:$D$1020,4,FALSE)),"",VLOOKUP(C1917,CCONF!$A$2:$D$1020,4,FALSE))</f>
        <v/>
      </c>
    </row>
    <row r="1918" spans="1:5" x14ac:dyDescent="0.4">
      <c r="A1918" s="8" t="s">
        <v>16</v>
      </c>
      <c r="B1918" s="8" t="s">
        <v>3410</v>
      </c>
      <c r="C1918" s="8">
        <v>2905107</v>
      </c>
      <c r="D1918" s="8" t="str">
        <f>IF(ISERROR(VLOOKUP(C1918,CCONF!$A$2:$D$1020,4,FALSE)),"SIM","NÃO")</f>
        <v>SIM</v>
      </c>
      <c r="E1918" s="8" t="str">
        <f>IF(ISERROR(VLOOKUP(C1918,CCONF!$A$2:$D$1020,4,FALSE)),"",VLOOKUP(C1918,CCONF!$A$2:$D$1020,4,FALSE))</f>
        <v/>
      </c>
    </row>
    <row r="1919" spans="1:5" x14ac:dyDescent="0.4">
      <c r="A1919" s="8" t="s">
        <v>16</v>
      </c>
      <c r="B1919" s="8" t="s">
        <v>3411</v>
      </c>
      <c r="C1919" s="8">
        <v>2905156</v>
      </c>
      <c r="D1919" s="8" t="str">
        <f>IF(ISERROR(VLOOKUP(C1919,CCONF!$A$2:$D$1020,4,FALSE)),"SIM","NÃO")</f>
        <v>SIM</v>
      </c>
      <c r="E1919" s="8" t="str">
        <f>IF(ISERROR(VLOOKUP(C1919,CCONF!$A$2:$D$1020,4,FALSE)),"",VLOOKUP(C1919,CCONF!$A$2:$D$1020,4,FALSE))</f>
        <v/>
      </c>
    </row>
    <row r="1920" spans="1:5" x14ac:dyDescent="0.4">
      <c r="A1920" s="8" t="s">
        <v>16</v>
      </c>
      <c r="B1920" s="8" t="s">
        <v>3412</v>
      </c>
      <c r="C1920" s="8">
        <v>2905206</v>
      </c>
      <c r="D1920" s="8" t="str">
        <f>IF(ISERROR(VLOOKUP(C1920,CCONF!$A$2:$D$1020,4,FALSE)),"SIM","NÃO")</f>
        <v>SIM</v>
      </c>
      <c r="E1920" s="8" t="str">
        <f>IF(ISERROR(VLOOKUP(C1920,CCONF!$A$2:$D$1020,4,FALSE)),"",VLOOKUP(C1920,CCONF!$A$2:$D$1020,4,FALSE))</f>
        <v/>
      </c>
    </row>
    <row r="1921" spans="1:5" x14ac:dyDescent="0.4">
      <c r="A1921" s="8" t="s">
        <v>16</v>
      </c>
      <c r="B1921" s="8" t="s">
        <v>3413</v>
      </c>
      <c r="C1921" s="8">
        <v>2905305</v>
      </c>
      <c r="D1921" s="8" t="str">
        <f>IF(ISERROR(VLOOKUP(C1921,CCONF!$A$2:$D$1020,4,FALSE)),"SIM","NÃO")</f>
        <v>SIM</v>
      </c>
      <c r="E1921" s="8" t="str">
        <f>IF(ISERROR(VLOOKUP(C1921,CCONF!$A$2:$D$1020,4,FALSE)),"",VLOOKUP(C1921,CCONF!$A$2:$D$1020,4,FALSE))</f>
        <v/>
      </c>
    </row>
    <row r="1922" spans="1:5" x14ac:dyDescent="0.4">
      <c r="A1922" s="8" t="s">
        <v>16</v>
      </c>
      <c r="B1922" s="8" t="s">
        <v>3414</v>
      </c>
      <c r="C1922" s="8">
        <v>2905404</v>
      </c>
      <c r="D1922" s="8" t="str">
        <f>IF(ISERROR(VLOOKUP(C1922,CCONF!$A$2:$D$1020,4,FALSE)),"SIM","NÃO")</f>
        <v>SIM</v>
      </c>
      <c r="E1922" s="8" t="str">
        <f>IF(ISERROR(VLOOKUP(C1922,CCONF!$A$2:$D$1020,4,FALSE)),"",VLOOKUP(C1922,CCONF!$A$2:$D$1020,4,FALSE))</f>
        <v/>
      </c>
    </row>
    <row r="1923" spans="1:5" x14ac:dyDescent="0.4">
      <c r="A1923" s="8" t="s">
        <v>16</v>
      </c>
      <c r="B1923" s="8" t="s">
        <v>3415</v>
      </c>
      <c r="C1923" s="8">
        <v>2905503</v>
      </c>
      <c r="D1923" s="8" t="str">
        <f>IF(ISERROR(VLOOKUP(C1923,CCONF!$A$2:$D$1020,4,FALSE)),"SIM","NÃO")</f>
        <v>SIM</v>
      </c>
      <c r="E1923" s="8" t="str">
        <f>IF(ISERROR(VLOOKUP(C1923,CCONF!$A$2:$D$1020,4,FALSE)),"",VLOOKUP(C1923,CCONF!$A$2:$D$1020,4,FALSE))</f>
        <v/>
      </c>
    </row>
    <row r="1924" spans="1:5" x14ac:dyDescent="0.4">
      <c r="A1924" s="8" t="s">
        <v>16</v>
      </c>
      <c r="B1924" s="8" t="s">
        <v>3416</v>
      </c>
      <c r="C1924" s="8">
        <v>2905602</v>
      </c>
      <c r="D1924" s="8" t="str">
        <f>IF(ISERROR(VLOOKUP(C1924,CCONF!$A$2:$D$1020,4,FALSE)),"SIM","NÃO")</f>
        <v>SIM</v>
      </c>
      <c r="E1924" s="8" t="str">
        <f>IF(ISERROR(VLOOKUP(C1924,CCONF!$A$2:$D$1020,4,FALSE)),"",VLOOKUP(C1924,CCONF!$A$2:$D$1020,4,FALSE))</f>
        <v/>
      </c>
    </row>
    <row r="1925" spans="1:5" x14ac:dyDescent="0.4">
      <c r="A1925" s="8" t="s">
        <v>16</v>
      </c>
      <c r="B1925" s="8" t="s">
        <v>3417</v>
      </c>
      <c r="C1925" s="8">
        <v>2905701</v>
      </c>
      <c r="D1925" s="8" t="str">
        <f>IF(ISERROR(VLOOKUP(C1925,CCONF!$A$2:$D$1020,4,FALSE)),"SIM","NÃO")</f>
        <v>SIM</v>
      </c>
      <c r="E1925" s="8" t="str">
        <f>IF(ISERROR(VLOOKUP(C1925,CCONF!$A$2:$D$1020,4,FALSE)),"",VLOOKUP(C1925,CCONF!$A$2:$D$1020,4,FALSE))</f>
        <v/>
      </c>
    </row>
    <row r="1926" spans="1:5" x14ac:dyDescent="0.4">
      <c r="A1926" s="8" t="s">
        <v>16</v>
      </c>
      <c r="B1926" s="8" t="s">
        <v>3418</v>
      </c>
      <c r="C1926" s="8">
        <v>2905800</v>
      </c>
      <c r="D1926" s="8" t="str">
        <f>IF(ISERROR(VLOOKUP(C1926,CCONF!$A$2:$D$1020,4,FALSE)),"SIM","NÃO")</f>
        <v>SIM</v>
      </c>
      <c r="E1926" s="8" t="str">
        <f>IF(ISERROR(VLOOKUP(C1926,CCONF!$A$2:$D$1020,4,FALSE)),"",VLOOKUP(C1926,CCONF!$A$2:$D$1020,4,FALSE))</f>
        <v/>
      </c>
    </row>
    <row r="1927" spans="1:5" x14ac:dyDescent="0.4">
      <c r="A1927" s="8" t="s">
        <v>16</v>
      </c>
      <c r="B1927" s="8" t="s">
        <v>3419</v>
      </c>
      <c r="C1927" s="8">
        <v>2905909</v>
      </c>
      <c r="D1927" s="8" t="str">
        <f>IF(ISERROR(VLOOKUP(C1927,CCONF!$A$2:$D$1020,4,FALSE)),"SIM","NÃO")</f>
        <v>SIM</v>
      </c>
      <c r="E1927" s="8" t="str">
        <f>IF(ISERROR(VLOOKUP(C1927,CCONF!$A$2:$D$1020,4,FALSE)),"",VLOOKUP(C1927,CCONF!$A$2:$D$1020,4,FALSE))</f>
        <v/>
      </c>
    </row>
    <row r="1928" spans="1:5" x14ac:dyDescent="0.4">
      <c r="A1928" s="8" t="s">
        <v>16</v>
      </c>
      <c r="B1928" s="8" t="s">
        <v>3420</v>
      </c>
      <c r="C1928" s="8">
        <v>2906006</v>
      </c>
      <c r="D1928" s="8" t="str">
        <f>IF(ISERROR(VLOOKUP(C1928,CCONF!$A$2:$D$1020,4,FALSE)),"SIM","NÃO")</f>
        <v>SIM</v>
      </c>
      <c r="E1928" s="8" t="str">
        <f>IF(ISERROR(VLOOKUP(C1928,CCONF!$A$2:$D$1020,4,FALSE)),"",VLOOKUP(C1928,CCONF!$A$2:$D$1020,4,FALSE))</f>
        <v/>
      </c>
    </row>
    <row r="1929" spans="1:5" x14ac:dyDescent="0.4">
      <c r="A1929" s="8" t="s">
        <v>16</v>
      </c>
      <c r="B1929" s="8" t="s">
        <v>3421</v>
      </c>
      <c r="C1929" s="8">
        <v>2906105</v>
      </c>
      <c r="D1929" s="8" t="str">
        <f>IF(ISERROR(VLOOKUP(C1929,CCONF!$A$2:$D$1020,4,FALSE)),"SIM","NÃO")</f>
        <v>SIM</v>
      </c>
      <c r="E1929" s="8" t="str">
        <f>IF(ISERROR(VLOOKUP(C1929,CCONF!$A$2:$D$1020,4,FALSE)),"",VLOOKUP(C1929,CCONF!$A$2:$D$1020,4,FALSE))</f>
        <v/>
      </c>
    </row>
    <row r="1930" spans="1:5" x14ac:dyDescent="0.4">
      <c r="A1930" s="8" t="s">
        <v>16</v>
      </c>
      <c r="B1930" s="8" t="s">
        <v>3422</v>
      </c>
      <c r="C1930" s="8">
        <v>2906204</v>
      </c>
      <c r="D1930" s="8" t="str">
        <f>IF(ISERROR(VLOOKUP(C1930,CCONF!$A$2:$D$1020,4,FALSE)),"SIM","NÃO")</f>
        <v>SIM</v>
      </c>
      <c r="E1930" s="8" t="str">
        <f>IF(ISERROR(VLOOKUP(C1930,CCONF!$A$2:$D$1020,4,FALSE)),"",VLOOKUP(C1930,CCONF!$A$2:$D$1020,4,FALSE))</f>
        <v/>
      </c>
    </row>
    <row r="1931" spans="1:5" x14ac:dyDescent="0.4">
      <c r="A1931" s="8" t="s">
        <v>16</v>
      </c>
      <c r="B1931" s="8" t="s">
        <v>3423</v>
      </c>
      <c r="C1931" s="8">
        <v>2906303</v>
      </c>
      <c r="D1931" s="8" t="str">
        <f>IF(ISERROR(VLOOKUP(C1931,CCONF!$A$2:$D$1020,4,FALSE)),"SIM","NÃO")</f>
        <v>SIM</v>
      </c>
      <c r="E1931" s="8" t="str">
        <f>IF(ISERROR(VLOOKUP(C1931,CCONF!$A$2:$D$1020,4,FALSE)),"",VLOOKUP(C1931,CCONF!$A$2:$D$1020,4,FALSE))</f>
        <v/>
      </c>
    </row>
    <row r="1932" spans="1:5" x14ac:dyDescent="0.4">
      <c r="A1932" s="8" t="s">
        <v>16</v>
      </c>
      <c r="B1932" s="8" t="s">
        <v>3424</v>
      </c>
      <c r="C1932" s="8">
        <v>2906402</v>
      </c>
      <c r="D1932" s="8" t="str">
        <f>IF(ISERROR(VLOOKUP(C1932,CCONF!$A$2:$D$1020,4,FALSE)),"SIM","NÃO")</f>
        <v>SIM</v>
      </c>
      <c r="E1932" s="8" t="str">
        <f>IF(ISERROR(VLOOKUP(C1932,CCONF!$A$2:$D$1020,4,FALSE)),"",VLOOKUP(C1932,CCONF!$A$2:$D$1020,4,FALSE))</f>
        <v/>
      </c>
    </row>
    <row r="1933" spans="1:5" x14ac:dyDescent="0.4">
      <c r="A1933" s="8" t="s">
        <v>16</v>
      </c>
      <c r="B1933" s="8" t="s">
        <v>3425</v>
      </c>
      <c r="C1933" s="8">
        <v>2906501</v>
      </c>
      <c r="D1933" s="8" t="str">
        <f>IF(ISERROR(VLOOKUP(C1933,CCONF!$A$2:$D$1020,4,FALSE)),"SIM","NÃO")</f>
        <v>SIM</v>
      </c>
      <c r="E1933" s="8" t="str">
        <f>IF(ISERROR(VLOOKUP(C1933,CCONF!$A$2:$D$1020,4,FALSE)),"",VLOOKUP(C1933,CCONF!$A$2:$D$1020,4,FALSE))</f>
        <v/>
      </c>
    </row>
    <row r="1934" spans="1:5" x14ac:dyDescent="0.4">
      <c r="A1934" s="8" t="s">
        <v>16</v>
      </c>
      <c r="B1934" s="8" t="s">
        <v>3426</v>
      </c>
      <c r="C1934" s="8">
        <v>2906600</v>
      </c>
      <c r="D1934" s="8" t="str">
        <f>IF(ISERROR(VLOOKUP(C1934,CCONF!$A$2:$D$1020,4,FALSE)),"SIM","NÃO")</f>
        <v>SIM</v>
      </c>
      <c r="E1934" s="8" t="str">
        <f>IF(ISERROR(VLOOKUP(C1934,CCONF!$A$2:$D$1020,4,FALSE)),"",VLOOKUP(C1934,CCONF!$A$2:$D$1020,4,FALSE))</f>
        <v/>
      </c>
    </row>
    <row r="1935" spans="1:5" x14ac:dyDescent="0.4">
      <c r="A1935" s="8" t="s">
        <v>16</v>
      </c>
      <c r="B1935" s="8" t="s">
        <v>3427</v>
      </c>
      <c r="C1935" s="8">
        <v>2906709</v>
      </c>
      <c r="D1935" s="8" t="str">
        <f>IF(ISERROR(VLOOKUP(C1935,CCONF!$A$2:$D$1020,4,FALSE)),"SIM","NÃO")</f>
        <v>SIM</v>
      </c>
      <c r="E1935" s="8" t="str">
        <f>IF(ISERROR(VLOOKUP(C1935,CCONF!$A$2:$D$1020,4,FALSE)),"",VLOOKUP(C1935,CCONF!$A$2:$D$1020,4,FALSE))</f>
        <v/>
      </c>
    </row>
    <row r="1936" spans="1:5" x14ac:dyDescent="0.4">
      <c r="A1936" s="8" t="s">
        <v>16</v>
      </c>
      <c r="B1936" s="8" t="s">
        <v>3428</v>
      </c>
      <c r="C1936" s="8">
        <v>2906808</v>
      </c>
      <c r="D1936" s="8" t="str">
        <f>IF(ISERROR(VLOOKUP(C1936,CCONF!$A$2:$D$1020,4,FALSE)),"SIM","NÃO")</f>
        <v>SIM</v>
      </c>
      <c r="E1936" s="8" t="str">
        <f>IF(ISERROR(VLOOKUP(C1936,CCONF!$A$2:$D$1020,4,FALSE)),"",VLOOKUP(C1936,CCONF!$A$2:$D$1020,4,FALSE))</f>
        <v/>
      </c>
    </row>
    <row r="1937" spans="1:5" x14ac:dyDescent="0.4">
      <c r="A1937" s="8" t="s">
        <v>16</v>
      </c>
      <c r="B1937" s="8" t="s">
        <v>3429</v>
      </c>
      <c r="C1937" s="8">
        <v>2906824</v>
      </c>
      <c r="D1937" s="8" t="str">
        <f>IF(ISERROR(VLOOKUP(C1937,CCONF!$A$2:$D$1020,4,FALSE)),"SIM","NÃO")</f>
        <v>SIM</v>
      </c>
      <c r="E1937" s="8" t="str">
        <f>IF(ISERROR(VLOOKUP(C1937,CCONF!$A$2:$D$1020,4,FALSE)),"",VLOOKUP(C1937,CCONF!$A$2:$D$1020,4,FALSE))</f>
        <v/>
      </c>
    </row>
    <row r="1938" spans="1:5" x14ac:dyDescent="0.4">
      <c r="A1938" s="8" t="s">
        <v>16</v>
      </c>
      <c r="B1938" s="8" t="s">
        <v>3430</v>
      </c>
      <c r="C1938" s="8">
        <v>2906857</v>
      </c>
      <c r="D1938" s="8" t="str">
        <f>IF(ISERROR(VLOOKUP(C1938,CCONF!$A$2:$D$1020,4,FALSE)),"SIM","NÃO")</f>
        <v>SIM</v>
      </c>
      <c r="E1938" s="8" t="str">
        <f>IF(ISERROR(VLOOKUP(C1938,CCONF!$A$2:$D$1020,4,FALSE)),"",VLOOKUP(C1938,CCONF!$A$2:$D$1020,4,FALSE))</f>
        <v/>
      </c>
    </row>
    <row r="1939" spans="1:5" x14ac:dyDescent="0.4">
      <c r="A1939" s="8" t="s">
        <v>16</v>
      </c>
      <c r="B1939" s="8" t="s">
        <v>3431</v>
      </c>
      <c r="C1939" s="8">
        <v>2906873</v>
      </c>
      <c r="D1939" s="8" t="str">
        <f>IF(ISERROR(VLOOKUP(C1939,CCONF!$A$2:$D$1020,4,FALSE)),"SIM","NÃO")</f>
        <v>SIM</v>
      </c>
      <c r="E1939" s="8" t="str">
        <f>IF(ISERROR(VLOOKUP(C1939,CCONF!$A$2:$D$1020,4,FALSE)),"",VLOOKUP(C1939,CCONF!$A$2:$D$1020,4,FALSE))</f>
        <v/>
      </c>
    </row>
    <row r="1940" spans="1:5" x14ac:dyDescent="0.4">
      <c r="A1940" s="8" t="s">
        <v>16</v>
      </c>
      <c r="B1940" s="8" t="s">
        <v>3432</v>
      </c>
      <c r="C1940" s="8">
        <v>2906899</v>
      </c>
      <c r="D1940" s="8" t="str">
        <f>IF(ISERROR(VLOOKUP(C1940,CCONF!$A$2:$D$1020,4,FALSE)),"SIM","NÃO")</f>
        <v>SIM</v>
      </c>
      <c r="E1940" s="8" t="str">
        <f>IF(ISERROR(VLOOKUP(C1940,CCONF!$A$2:$D$1020,4,FALSE)),"",VLOOKUP(C1940,CCONF!$A$2:$D$1020,4,FALSE))</f>
        <v/>
      </c>
    </row>
    <row r="1941" spans="1:5" x14ac:dyDescent="0.4">
      <c r="A1941" s="8" t="s">
        <v>16</v>
      </c>
      <c r="B1941" s="8" t="s">
        <v>3433</v>
      </c>
      <c r="C1941" s="8">
        <v>2906907</v>
      </c>
      <c r="D1941" s="8" t="str">
        <f>IF(ISERROR(VLOOKUP(C1941,CCONF!$A$2:$D$1020,4,FALSE)),"SIM","NÃO")</f>
        <v>SIM</v>
      </c>
      <c r="E1941" s="8" t="str">
        <f>IF(ISERROR(VLOOKUP(C1941,CCONF!$A$2:$D$1020,4,FALSE)),"",VLOOKUP(C1941,CCONF!$A$2:$D$1020,4,FALSE))</f>
        <v/>
      </c>
    </row>
    <row r="1942" spans="1:5" x14ac:dyDescent="0.4">
      <c r="A1942" s="8" t="s">
        <v>16</v>
      </c>
      <c r="B1942" s="8" t="s">
        <v>3434</v>
      </c>
      <c r="C1942" s="8">
        <v>2907004</v>
      </c>
      <c r="D1942" s="8" t="str">
        <f>IF(ISERROR(VLOOKUP(C1942,CCONF!$A$2:$D$1020,4,FALSE)),"SIM","NÃO")</f>
        <v>SIM</v>
      </c>
      <c r="E1942" s="8" t="str">
        <f>IF(ISERROR(VLOOKUP(C1942,CCONF!$A$2:$D$1020,4,FALSE)),"",VLOOKUP(C1942,CCONF!$A$2:$D$1020,4,FALSE))</f>
        <v/>
      </c>
    </row>
    <row r="1943" spans="1:5" x14ac:dyDescent="0.4">
      <c r="A1943" s="8" t="s">
        <v>16</v>
      </c>
      <c r="B1943" s="8" t="s">
        <v>3435</v>
      </c>
      <c r="C1943" s="8">
        <v>2907103</v>
      </c>
      <c r="D1943" s="8" t="str">
        <f>IF(ISERROR(VLOOKUP(C1943,CCONF!$A$2:$D$1020,4,FALSE)),"SIM","NÃO")</f>
        <v>SIM</v>
      </c>
      <c r="E1943" s="8" t="str">
        <f>IF(ISERROR(VLOOKUP(C1943,CCONF!$A$2:$D$1020,4,FALSE)),"",VLOOKUP(C1943,CCONF!$A$2:$D$1020,4,FALSE))</f>
        <v/>
      </c>
    </row>
    <row r="1944" spans="1:5" x14ac:dyDescent="0.4">
      <c r="A1944" s="8" t="s">
        <v>16</v>
      </c>
      <c r="B1944" s="8" t="s">
        <v>3436</v>
      </c>
      <c r="C1944" s="8">
        <v>2907202</v>
      </c>
      <c r="D1944" s="8" t="str">
        <f>IF(ISERROR(VLOOKUP(C1944,CCONF!$A$2:$D$1020,4,FALSE)),"SIM","NÃO")</f>
        <v>SIM</v>
      </c>
      <c r="E1944" s="8" t="str">
        <f>IF(ISERROR(VLOOKUP(C1944,CCONF!$A$2:$D$1020,4,FALSE)),"",VLOOKUP(C1944,CCONF!$A$2:$D$1020,4,FALSE))</f>
        <v/>
      </c>
    </row>
    <row r="1945" spans="1:5" x14ac:dyDescent="0.4">
      <c r="A1945" s="8" t="s">
        <v>16</v>
      </c>
      <c r="B1945" s="8" t="s">
        <v>3437</v>
      </c>
      <c r="C1945" s="8">
        <v>2907301</v>
      </c>
      <c r="D1945" s="8" t="str">
        <f>IF(ISERROR(VLOOKUP(C1945,CCONF!$A$2:$D$1020,4,FALSE)),"SIM","NÃO")</f>
        <v>SIM</v>
      </c>
      <c r="E1945" s="8" t="str">
        <f>IF(ISERROR(VLOOKUP(C1945,CCONF!$A$2:$D$1020,4,FALSE)),"",VLOOKUP(C1945,CCONF!$A$2:$D$1020,4,FALSE))</f>
        <v/>
      </c>
    </row>
    <row r="1946" spans="1:5" x14ac:dyDescent="0.4">
      <c r="A1946" s="8" t="s">
        <v>16</v>
      </c>
      <c r="B1946" s="8" t="s">
        <v>3438</v>
      </c>
      <c r="C1946" s="8">
        <v>2907400</v>
      </c>
      <c r="D1946" s="8" t="str">
        <f>IF(ISERROR(VLOOKUP(C1946,CCONF!$A$2:$D$1020,4,FALSE)),"SIM","NÃO")</f>
        <v>SIM</v>
      </c>
      <c r="E1946" s="8" t="str">
        <f>IF(ISERROR(VLOOKUP(C1946,CCONF!$A$2:$D$1020,4,FALSE)),"",VLOOKUP(C1946,CCONF!$A$2:$D$1020,4,FALSE))</f>
        <v/>
      </c>
    </row>
    <row r="1947" spans="1:5" x14ac:dyDescent="0.4">
      <c r="A1947" s="8" t="s">
        <v>16</v>
      </c>
      <c r="B1947" s="8" t="s">
        <v>3439</v>
      </c>
      <c r="C1947" s="8">
        <v>2907509</v>
      </c>
      <c r="D1947" s="8" t="str">
        <f>IF(ISERROR(VLOOKUP(C1947,CCONF!$A$2:$D$1020,4,FALSE)),"SIM","NÃO")</f>
        <v>SIM</v>
      </c>
      <c r="E1947" s="8" t="str">
        <f>IF(ISERROR(VLOOKUP(C1947,CCONF!$A$2:$D$1020,4,FALSE)),"",VLOOKUP(C1947,CCONF!$A$2:$D$1020,4,FALSE))</f>
        <v/>
      </c>
    </row>
    <row r="1948" spans="1:5" x14ac:dyDescent="0.4">
      <c r="A1948" s="8" t="s">
        <v>16</v>
      </c>
      <c r="B1948" s="8" t="s">
        <v>3440</v>
      </c>
      <c r="C1948" s="8">
        <v>2907558</v>
      </c>
      <c r="D1948" s="8" t="str">
        <f>IF(ISERROR(VLOOKUP(C1948,CCONF!$A$2:$D$1020,4,FALSE)),"SIM","NÃO")</f>
        <v>SIM</v>
      </c>
      <c r="E1948" s="8" t="str">
        <f>IF(ISERROR(VLOOKUP(C1948,CCONF!$A$2:$D$1020,4,FALSE)),"",VLOOKUP(C1948,CCONF!$A$2:$D$1020,4,FALSE))</f>
        <v/>
      </c>
    </row>
    <row r="1949" spans="1:5" x14ac:dyDescent="0.4">
      <c r="A1949" s="8" t="s">
        <v>16</v>
      </c>
      <c r="B1949" s="8" t="s">
        <v>3441</v>
      </c>
      <c r="C1949" s="8">
        <v>2907608</v>
      </c>
      <c r="D1949" s="8" t="str">
        <f>IF(ISERROR(VLOOKUP(C1949,CCONF!$A$2:$D$1020,4,FALSE)),"SIM","NÃO")</f>
        <v>SIM</v>
      </c>
      <c r="E1949" s="8" t="str">
        <f>IF(ISERROR(VLOOKUP(C1949,CCONF!$A$2:$D$1020,4,FALSE)),"",VLOOKUP(C1949,CCONF!$A$2:$D$1020,4,FALSE))</f>
        <v/>
      </c>
    </row>
    <row r="1950" spans="1:5" x14ac:dyDescent="0.4">
      <c r="A1950" s="8" t="s">
        <v>16</v>
      </c>
      <c r="B1950" s="8" t="s">
        <v>3442</v>
      </c>
      <c r="C1950" s="8">
        <v>2907707</v>
      </c>
      <c r="D1950" s="8" t="str">
        <f>IF(ISERROR(VLOOKUP(C1950,CCONF!$A$2:$D$1020,4,FALSE)),"SIM","NÃO")</f>
        <v>SIM</v>
      </c>
      <c r="E1950" s="8" t="str">
        <f>IF(ISERROR(VLOOKUP(C1950,CCONF!$A$2:$D$1020,4,FALSE)),"",VLOOKUP(C1950,CCONF!$A$2:$D$1020,4,FALSE))</f>
        <v/>
      </c>
    </row>
    <row r="1951" spans="1:5" x14ac:dyDescent="0.4">
      <c r="A1951" s="8" t="s">
        <v>16</v>
      </c>
      <c r="B1951" s="8" t="s">
        <v>3443</v>
      </c>
      <c r="C1951" s="8">
        <v>2907806</v>
      </c>
      <c r="D1951" s="8" t="str">
        <f>IF(ISERROR(VLOOKUP(C1951,CCONF!$A$2:$D$1020,4,FALSE)),"SIM","NÃO")</f>
        <v>SIM</v>
      </c>
      <c r="E1951" s="8" t="str">
        <f>IF(ISERROR(VLOOKUP(C1951,CCONF!$A$2:$D$1020,4,FALSE)),"",VLOOKUP(C1951,CCONF!$A$2:$D$1020,4,FALSE))</f>
        <v/>
      </c>
    </row>
    <row r="1952" spans="1:5" x14ac:dyDescent="0.4">
      <c r="A1952" s="8" t="s">
        <v>16</v>
      </c>
      <c r="B1952" s="8" t="s">
        <v>3444</v>
      </c>
      <c r="C1952" s="8">
        <v>2907905</v>
      </c>
      <c r="D1952" s="8" t="str">
        <f>IF(ISERROR(VLOOKUP(C1952,CCONF!$A$2:$D$1020,4,FALSE)),"SIM","NÃO")</f>
        <v>SIM</v>
      </c>
      <c r="E1952" s="8" t="str">
        <f>IF(ISERROR(VLOOKUP(C1952,CCONF!$A$2:$D$1020,4,FALSE)),"",VLOOKUP(C1952,CCONF!$A$2:$D$1020,4,FALSE))</f>
        <v/>
      </c>
    </row>
    <row r="1953" spans="1:5" x14ac:dyDescent="0.4">
      <c r="A1953" s="8" t="s">
        <v>16</v>
      </c>
      <c r="B1953" s="8" t="s">
        <v>3445</v>
      </c>
      <c r="C1953" s="8">
        <v>2908002</v>
      </c>
      <c r="D1953" s="8" t="str">
        <f>IF(ISERROR(VLOOKUP(C1953,CCONF!$A$2:$D$1020,4,FALSE)),"SIM","NÃO")</f>
        <v>SIM</v>
      </c>
      <c r="E1953" s="8" t="str">
        <f>IF(ISERROR(VLOOKUP(C1953,CCONF!$A$2:$D$1020,4,FALSE)),"",VLOOKUP(C1953,CCONF!$A$2:$D$1020,4,FALSE))</f>
        <v/>
      </c>
    </row>
    <row r="1954" spans="1:5" x14ac:dyDescent="0.4">
      <c r="A1954" s="8" t="s">
        <v>16</v>
      </c>
      <c r="B1954" s="8" t="s">
        <v>3446</v>
      </c>
      <c r="C1954" s="8">
        <v>2908101</v>
      </c>
      <c r="D1954" s="8" t="str">
        <f>IF(ISERROR(VLOOKUP(C1954,CCONF!$A$2:$D$1020,4,FALSE)),"SIM","NÃO")</f>
        <v>SIM</v>
      </c>
      <c r="E1954" s="8" t="str">
        <f>IF(ISERROR(VLOOKUP(C1954,CCONF!$A$2:$D$1020,4,FALSE)),"",VLOOKUP(C1954,CCONF!$A$2:$D$1020,4,FALSE))</f>
        <v/>
      </c>
    </row>
    <row r="1955" spans="1:5" x14ac:dyDescent="0.4">
      <c r="A1955" s="8" t="s">
        <v>16</v>
      </c>
      <c r="B1955" s="8" t="s">
        <v>3447</v>
      </c>
      <c r="C1955" s="8">
        <v>2908200</v>
      </c>
      <c r="D1955" s="8" t="str">
        <f>IF(ISERROR(VLOOKUP(C1955,CCONF!$A$2:$D$1020,4,FALSE)),"SIM","NÃO")</f>
        <v>SIM</v>
      </c>
      <c r="E1955" s="8" t="str">
        <f>IF(ISERROR(VLOOKUP(C1955,CCONF!$A$2:$D$1020,4,FALSE)),"",VLOOKUP(C1955,CCONF!$A$2:$D$1020,4,FALSE))</f>
        <v/>
      </c>
    </row>
    <row r="1956" spans="1:5" x14ac:dyDescent="0.4">
      <c r="A1956" s="8" t="s">
        <v>16</v>
      </c>
      <c r="B1956" s="8" t="s">
        <v>3448</v>
      </c>
      <c r="C1956" s="8">
        <v>2908309</v>
      </c>
      <c r="D1956" s="8" t="str">
        <f>IF(ISERROR(VLOOKUP(C1956,CCONF!$A$2:$D$1020,4,FALSE)),"SIM","NÃO")</f>
        <v>SIM</v>
      </c>
      <c r="E1956" s="8" t="str">
        <f>IF(ISERROR(VLOOKUP(C1956,CCONF!$A$2:$D$1020,4,FALSE)),"",VLOOKUP(C1956,CCONF!$A$2:$D$1020,4,FALSE))</f>
        <v/>
      </c>
    </row>
    <row r="1957" spans="1:5" x14ac:dyDescent="0.4">
      <c r="A1957" s="8" t="s">
        <v>16</v>
      </c>
      <c r="B1957" s="8" t="s">
        <v>3449</v>
      </c>
      <c r="C1957" s="8">
        <v>2908408</v>
      </c>
      <c r="D1957" s="8" t="str">
        <f>IF(ISERROR(VLOOKUP(C1957,CCONF!$A$2:$D$1020,4,FALSE)),"SIM","NÃO")</f>
        <v>SIM</v>
      </c>
      <c r="E1957" s="8" t="str">
        <f>IF(ISERROR(VLOOKUP(C1957,CCONF!$A$2:$D$1020,4,FALSE)),"",VLOOKUP(C1957,CCONF!$A$2:$D$1020,4,FALSE))</f>
        <v/>
      </c>
    </row>
    <row r="1958" spans="1:5" x14ac:dyDescent="0.4">
      <c r="A1958" s="8" t="s">
        <v>16</v>
      </c>
      <c r="B1958" s="8" t="s">
        <v>3450</v>
      </c>
      <c r="C1958" s="8">
        <v>2908507</v>
      </c>
      <c r="D1958" s="8" t="str">
        <f>IF(ISERROR(VLOOKUP(C1958,CCONF!$A$2:$D$1020,4,FALSE)),"SIM","NÃO")</f>
        <v>SIM</v>
      </c>
      <c r="E1958" s="8" t="str">
        <f>IF(ISERROR(VLOOKUP(C1958,CCONF!$A$2:$D$1020,4,FALSE)),"",VLOOKUP(C1958,CCONF!$A$2:$D$1020,4,FALSE))</f>
        <v/>
      </c>
    </row>
    <row r="1959" spans="1:5" x14ac:dyDescent="0.4">
      <c r="A1959" s="8" t="s">
        <v>16</v>
      </c>
      <c r="B1959" s="8" t="s">
        <v>2872</v>
      </c>
      <c r="C1959" s="8">
        <v>2908606</v>
      </c>
      <c r="D1959" s="8" t="str">
        <f>IF(ISERROR(VLOOKUP(C1959,CCONF!$A$2:$D$1020,4,FALSE)),"SIM","NÃO")</f>
        <v>SIM</v>
      </c>
      <c r="E1959" s="8" t="str">
        <f>IF(ISERROR(VLOOKUP(C1959,CCONF!$A$2:$D$1020,4,FALSE)),"",VLOOKUP(C1959,CCONF!$A$2:$D$1020,4,FALSE))</f>
        <v/>
      </c>
    </row>
    <row r="1960" spans="1:5" x14ac:dyDescent="0.4">
      <c r="A1960" s="8" t="s">
        <v>16</v>
      </c>
      <c r="B1960" s="8" t="s">
        <v>3451</v>
      </c>
      <c r="C1960" s="8">
        <v>2908705</v>
      </c>
      <c r="D1960" s="8" t="str">
        <f>IF(ISERROR(VLOOKUP(C1960,CCONF!$A$2:$D$1020,4,FALSE)),"SIM","NÃO")</f>
        <v>SIM</v>
      </c>
      <c r="E1960" s="8" t="str">
        <f>IF(ISERROR(VLOOKUP(C1960,CCONF!$A$2:$D$1020,4,FALSE)),"",VLOOKUP(C1960,CCONF!$A$2:$D$1020,4,FALSE))</f>
        <v/>
      </c>
    </row>
    <row r="1961" spans="1:5" x14ac:dyDescent="0.4">
      <c r="A1961" s="8" t="s">
        <v>16</v>
      </c>
      <c r="B1961" s="8" t="s">
        <v>3452</v>
      </c>
      <c r="C1961" s="8">
        <v>2908804</v>
      </c>
      <c r="D1961" s="8" t="str">
        <f>IF(ISERROR(VLOOKUP(C1961,CCONF!$A$2:$D$1020,4,FALSE)),"SIM","NÃO")</f>
        <v>SIM</v>
      </c>
      <c r="E1961" s="8" t="str">
        <f>IF(ISERROR(VLOOKUP(C1961,CCONF!$A$2:$D$1020,4,FALSE)),"",VLOOKUP(C1961,CCONF!$A$2:$D$1020,4,FALSE))</f>
        <v/>
      </c>
    </row>
    <row r="1962" spans="1:5" x14ac:dyDescent="0.4">
      <c r="A1962" s="8" t="s">
        <v>16</v>
      </c>
      <c r="B1962" s="8" t="s">
        <v>3453</v>
      </c>
      <c r="C1962" s="8">
        <v>2908903</v>
      </c>
      <c r="D1962" s="8" t="str">
        <f>IF(ISERROR(VLOOKUP(C1962,CCONF!$A$2:$D$1020,4,FALSE)),"SIM","NÃO")</f>
        <v>SIM</v>
      </c>
      <c r="E1962" s="8" t="str">
        <f>IF(ISERROR(VLOOKUP(C1962,CCONF!$A$2:$D$1020,4,FALSE)),"",VLOOKUP(C1962,CCONF!$A$2:$D$1020,4,FALSE))</f>
        <v/>
      </c>
    </row>
    <row r="1963" spans="1:5" x14ac:dyDescent="0.4">
      <c r="A1963" s="8" t="s">
        <v>16</v>
      </c>
      <c r="B1963" s="8" t="s">
        <v>3454</v>
      </c>
      <c r="C1963" s="8">
        <v>2909000</v>
      </c>
      <c r="D1963" s="8" t="str">
        <f>IF(ISERROR(VLOOKUP(C1963,CCONF!$A$2:$D$1020,4,FALSE)),"SIM","NÃO")</f>
        <v>SIM</v>
      </c>
      <c r="E1963" s="8" t="str">
        <f>IF(ISERROR(VLOOKUP(C1963,CCONF!$A$2:$D$1020,4,FALSE)),"",VLOOKUP(C1963,CCONF!$A$2:$D$1020,4,FALSE))</f>
        <v/>
      </c>
    </row>
    <row r="1964" spans="1:5" x14ac:dyDescent="0.4">
      <c r="A1964" s="8" t="s">
        <v>16</v>
      </c>
      <c r="B1964" s="8" t="s">
        <v>3455</v>
      </c>
      <c r="C1964" s="8">
        <v>2909109</v>
      </c>
      <c r="D1964" s="8" t="str">
        <f>IF(ISERROR(VLOOKUP(C1964,CCONF!$A$2:$D$1020,4,FALSE)),"SIM","NÃO")</f>
        <v>SIM</v>
      </c>
      <c r="E1964" s="8" t="str">
        <f>IF(ISERROR(VLOOKUP(C1964,CCONF!$A$2:$D$1020,4,FALSE)),"",VLOOKUP(C1964,CCONF!$A$2:$D$1020,4,FALSE))</f>
        <v/>
      </c>
    </row>
    <row r="1965" spans="1:5" x14ac:dyDescent="0.4">
      <c r="A1965" s="8" t="s">
        <v>16</v>
      </c>
      <c r="B1965" s="8" t="s">
        <v>3456</v>
      </c>
      <c r="C1965" s="8">
        <v>2909208</v>
      </c>
      <c r="D1965" s="8" t="str">
        <f>IF(ISERROR(VLOOKUP(C1965,CCONF!$A$2:$D$1020,4,FALSE)),"SIM","NÃO")</f>
        <v>SIM</v>
      </c>
      <c r="E1965" s="8" t="str">
        <f>IF(ISERROR(VLOOKUP(C1965,CCONF!$A$2:$D$1020,4,FALSE)),"",VLOOKUP(C1965,CCONF!$A$2:$D$1020,4,FALSE))</f>
        <v/>
      </c>
    </row>
    <row r="1966" spans="1:5" x14ac:dyDescent="0.4">
      <c r="A1966" s="8" t="s">
        <v>16</v>
      </c>
      <c r="B1966" s="8" t="s">
        <v>3457</v>
      </c>
      <c r="C1966" s="8">
        <v>2909307</v>
      </c>
      <c r="D1966" s="8" t="str">
        <f>IF(ISERROR(VLOOKUP(C1966,CCONF!$A$2:$D$1020,4,FALSE)),"SIM","NÃO")</f>
        <v>SIM</v>
      </c>
      <c r="E1966" s="8" t="str">
        <f>IF(ISERROR(VLOOKUP(C1966,CCONF!$A$2:$D$1020,4,FALSE)),"",VLOOKUP(C1966,CCONF!$A$2:$D$1020,4,FALSE))</f>
        <v/>
      </c>
    </row>
    <row r="1967" spans="1:5" x14ac:dyDescent="0.4">
      <c r="A1967" s="8" t="s">
        <v>16</v>
      </c>
      <c r="B1967" s="8" t="s">
        <v>3458</v>
      </c>
      <c r="C1967" s="8">
        <v>2909406</v>
      </c>
      <c r="D1967" s="8" t="str">
        <f>IF(ISERROR(VLOOKUP(C1967,CCONF!$A$2:$D$1020,4,FALSE)),"SIM","NÃO")</f>
        <v>SIM</v>
      </c>
      <c r="E1967" s="8" t="str">
        <f>IF(ISERROR(VLOOKUP(C1967,CCONF!$A$2:$D$1020,4,FALSE)),"",VLOOKUP(C1967,CCONF!$A$2:$D$1020,4,FALSE))</f>
        <v/>
      </c>
    </row>
    <row r="1968" spans="1:5" x14ac:dyDescent="0.4">
      <c r="A1968" s="8" t="s">
        <v>16</v>
      </c>
      <c r="B1968" s="8" t="s">
        <v>3459</v>
      </c>
      <c r="C1968" s="8">
        <v>2909505</v>
      </c>
      <c r="D1968" s="8" t="str">
        <f>IF(ISERROR(VLOOKUP(C1968,CCONF!$A$2:$D$1020,4,FALSE)),"SIM","NÃO")</f>
        <v>SIM</v>
      </c>
      <c r="E1968" s="8" t="str">
        <f>IF(ISERROR(VLOOKUP(C1968,CCONF!$A$2:$D$1020,4,FALSE)),"",VLOOKUP(C1968,CCONF!$A$2:$D$1020,4,FALSE))</f>
        <v/>
      </c>
    </row>
    <row r="1969" spans="1:5" x14ac:dyDescent="0.4">
      <c r="A1969" s="8" t="s">
        <v>16</v>
      </c>
      <c r="B1969" s="8" t="s">
        <v>3460</v>
      </c>
      <c r="C1969" s="8">
        <v>2909604</v>
      </c>
      <c r="D1969" s="8" t="str">
        <f>IF(ISERROR(VLOOKUP(C1969,CCONF!$A$2:$D$1020,4,FALSE)),"SIM","NÃO")</f>
        <v>SIM</v>
      </c>
      <c r="E1969" s="8" t="str">
        <f>IF(ISERROR(VLOOKUP(C1969,CCONF!$A$2:$D$1020,4,FALSE)),"",VLOOKUP(C1969,CCONF!$A$2:$D$1020,4,FALSE))</f>
        <v/>
      </c>
    </row>
    <row r="1970" spans="1:5" x14ac:dyDescent="0.4">
      <c r="A1970" s="8" t="s">
        <v>16</v>
      </c>
      <c r="B1970" s="8" t="s">
        <v>3461</v>
      </c>
      <c r="C1970" s="8">
        <v>2909703</v>
      </c>
      <c r="D1970" s="8" t="str">
        <f>IF(ISERROR(VLOOKUP(C1970,CCONF!$A$2:$D$1020,4,FALSE)),"SIM","NÃO")</f>
        <v>SIM</v>
      </c>
      <c r="E1970" s="8" t="str">
        <f>IF(ISERROR(VLOOKUP(C1970,CCONF!$A$2:$D$1020,4,FALSE)),"",VLOOKUP(C1970,CCONF!$A$2:$D$1020,4,FALSE))</f>
        <v/>
      </c>
    </row>
    <row r="1971" spans="1:5" x14ac:dyDescent="0.4">
      <c r="A1971" s="8" t="s">
        <v>16</v>
      </c>
      <c r="B1971" s="8" t="s">
        <v>3462</v>
      </c>
      <c r="C1971" s="8">
        <v>2909802</v>
      </c>
      <c r="D1971" s="8" t="str">
        <f>IF(ISERROR(VLOOKUP(C1971,CCONF!$A$2:$D$1020,4,FALSE)),"SIM","NÃO")</f>
        <v>SIM</v>
      </c>
      <c r="E1971" s="8" t="str">
        <f>IF(ISERROR(VLOOKUP(C1971,CCONF!$A$2:$D$1020,4,FALSE)),"",VLOOKUP(C1971,CCONF!$A$2:$D$1020,4,FALSE))</f>
        <v/>
      </c>
    </row>
    <row r="1972" spans="1:5" x14ac:dyDescent="0.4">
      <c r="A1972" s="8" t="s">
        <v>16</v>
      </c>
      <c r="B1972" s="8" t="s">
        <v>3463</v>
      </c>
      <c r="C1972" s="8">
        <v>2909901</v>
      </c>
      <c r="D1972" s="8" t="str">
        <f>IF(ISERROR(VLOOKUP(C1972,CCONF!$A$2:$D$1020,4,FALSE)),"SIM","NÃO")</f>
        <v>SIM</v>
      </c>
      <c r="E1972" s="8" t="str">
        <f>IF(ISERROR(VLOOKUP(C1972,CCONF!$A$2:$D$1020,4,FALSE)),"",VLOOKUP(C1972,CCONF!$A$2:$D$1020,4,FALSE))</f>
        <v/>
      </c>
    </row>
    <row r="1973" spans="1:5" x14ac:dyDescent="0.4">
      <c r="A1973" s="8" t="s">
        <v>16</v>
      </c>
      <c r="B1973" s="8" t="s">
        <v>3464</v>
      </c>
      <c r="C1973" s="8">
        <v>2910008</v>
      </c>
      <c r="D1973" s="8" t="str">
        <f>IF(ISERROR(VLOOKUP(C1973,CCONF!$A$2:$D$1020,4,FALSE)),"SIM","NÃO")</f>
        <v>SIM</v>
      </c>
      <c r="E1973" s="8" t="str">
        <f>IF(ISERROR(VLOOKUP(C1973,CCONF!$A$2:$D$1020,4,FALSE)),"",VLOOKUP(C1973,CCONF!$A$2:$D$1020,4,FALSE))</f>
        <v/>
      </c>
    </row>
    <row r="1974" spans="1:5" x14ac:dyDescent="0.4">
      <c r="A1974" s="8" t="s">
        <v>16</v>
      </c>
      <c r="B1974" s="8" t="s">
        <v>3465</v>
      </c>
      <c r="C1974" s="8">
        <v>2910057</v>
      </c>
      <c r="D1974" s="8" t="str">
        <f>IF(ISERROR(VLOOKUP(C1974,CCONF!$A$2:$D$1020,4,FALSE)),"SIM","NÃO")</f>
        <v>SIM</v>
      </c>
      <c r="E1974" s="8" t="str">
        <f>IF(ISERROR(VLOOKUP(C1974,CCONF!$A$2:$D$1020,4,FALSE)),"",VLOOKUP(C1974,CCONF!$A$2:$D$1020,4,FALSE))</f>
        <v/>
      </c>
    </row>
    <row r="1975" spans="1:5" x14ac:dyDescent="0.4">
      <c r="A1975" s="8" t="s">
        <v>16</v>
      </c>
      <c r="B1975" s="8" t="s">
        <v>3466</v>
      </c>
      <c r="C1975" s="8">
        <v>2910107</v>
      </c>
      <c r="D1975" s="8" t="str">
        <f>IF(ISERROR(VLOOKUP(C1975,CCONF!$A$2:$D$1020,4,FALSE)),"SIM","NÃO")</f>
        <v>SIM</v>
      </c>
      <c r="E1975" s="8" t="str">
        <f>IF(ISERROR(VLOOKUP(C1975,CCONF!$A$2:$D$1020,4,FALSE)),"",VLOOKUP(C1975,CCONF!$A$2:$D$1020,4,FALSE))</f>
        <v/>
      </c>
    </row>
    <row r="1976" spans="1:5" x14ac:dyDescent="0.4">
      <c r="A1976" s="8" t="s">
        <v>16</v>
      </c>
      <c r="B1976" s="8" t="s">
        <v>3467</v>
      </c>
      <c r="C1976" s="8">
        <v>2910206</v>
      </c>
      <c r="D1976" s="8" t="str">
        <f>IF(ISERROR(VLOOKUP(C1976,CCONF!$A$2:$D$1020,4,FALSE)),"SIM","NÃO")</f>
        <v>SIM</v>
      </c>
      <c r="E1976" s="8" t="str">
        <f>IF(ISERROR(VLOOKUP(C1976,CCONF!$A$2:$D$1020,4,FALSE)),"",VLOOKUP(C1976,CCONF!$A$2:$D$1020,4,FALSE))</f>
        <v/>
      </c>
    </row>
    <row r="1977" spans="1:5" x14ac:dyDescent="0.4">
      <c r="A1977" s="8" t="s">
        <v>16</v>
      </c>
      <c r="B1977" s="8" t="s">
        <v>3468</v>
      </c>
      <c r="C1977" s="8">
        <v>2910305</v>
      </c>
      <c r="D1977" s="8" t="str">
        <f>IF(ISERROR(VLOOKUP(C1977,CCONF!$A$2:$D$1020,4,FALSE)),"SIM","NÃO")</f>
        <v>SIM</v>
      </c>
      <c r="E1977" s="8" t="str">
        <f>IF(ISERROR(VLOOKUP(C1977,CCONF!$A$2:$D$1020,4,FALSE)),"",VLOOKUP(C1977,CCONF!$A$2:$D$1020,4,FALSE))</f>
        <v/>
      </c>
    </row>
    <row r="1978" spans="1:5" x14ac:dyDescent="0.4">
      <c r="A1978" s="8" t="s">
        <v>16</v>
      </c>
      <c r="B1978" s="8" t="s">
        <v>3469</v>
      </c>
      <c r="C1978" s="8">
        <v>2910404</v>
      </c>
      <c r="D1978" s="8" t="str">
        <f>IF(ISERROR(VLOOKUP(C1978,CCONF!$A$2:$D$1020,4,FALSE)),"SIM","NÃO")</f>
        <v>SIM</v>
      </c>
      <c r="E1978" s="8" t="str">
        <f>IF(ISERROR(VLOOKUP(C1978,CCONF!$A$2:$D$1020,4,FALSE)),"",VLOOKUP(C1978,CCONF!$A$2:$D$1020,4,FALSE))</f>
        <v/>
      </c>
    </row>
    <row r="1979" spans="1:5" x14ac:dyDescent="0.4">
      <c r="A1979" s="8" t="s">
        <v>16</v>
      </c>
      <c r="B1979" s="8" t="s">
        <v>3470</v>
      </c>
      <c r="C1979" s="8">
        <v>2910503</v>
      </c>
      <c r="D1979" s="8" t="str">
        <f>IF(ISERROR(VLOOKUP(C1979,CCONF!$A$2:$D$1020,4,FALSE)),"SIM","NÃO")</f>
        <v>SIM</v>
      </c>
      <c r="E1979" s="8" t="str">
        <f>IF(ISERROR(VLOOKUP(C1979,CCONF!$A$2:$D$1020,4,FALSE)),"",VLOOKUP(C1979,CCONF!$A$2:$D$1020,4,FALSE))</f>
        <v/>
      </c>
    </row>
    <row r="1980" spans="1:5" x14ac:dyDescent="0.4">
      <c r="A1980" s="8" t="s">
        <v>16</v>
      </c>
      <c r="B1980" s="8" t="s">
        <v>3471</v>
      </c>
      <c r="C1980" s="8">
        <v>2910602</v>
      </c>
      <c r="D1980" s="8" t="str">
        <f>IF(ISERROR(VLOOKUP(C1980,CCONF!$A$2:$D$1020,4,FALSE)),"SIM","NÃO")</f>
        <v>SIM</v>
      </c>
      <c r="E1980" s="8" t="str">
        <f>IF(ISERROR(VLOOKUP(C1980,CCONF!$A$2:$D$1020,4,FALSE)),"",VLOOKUP(C1980,CCONF!$A$2:$D$1020,4,FALSE))</f>
        <v/>
      </c>
    </row>
    <row r="1981" spans="1:5" x14ac:dyDescent="0.4">
      <c r="A1981" s="8" t="s">
        <v>16</v>
      </c>
      <c r="B1981" s="8" t="s">
        <v>3472</v>
      </c>
      <c r="C1981" s="8">
        <v>2910701</v>
      </c>
      <c r="D1981" s="8" t="str">
        <f>IF(ISERROR(VLOOKUP(C1981,CCONF!$A$2:$D$1020,4,FALSE)),"SIM","NÃO")</f>
        <v>SIM</v>
      </c>
      <c r="E1981" s="8" t="str">
        <f>IF(ISERROR(VLOOKUP(C1981,CCONF!$A$2:$D$1020,4,FALSE)),"",VLOOKUP(C1981,CCONF!$A$2:$D$1020,4,FALSE))</f>
        <v/>
      </c>
    </row>
    <row r="1982" spans="1:5" x14ac:dyDescent="0.4">
      <c r="A1982" s="8" t="s">
        <v>16</v>
      </c>
      <c r="B1982" s="8" t="s">
        <v>3473</v>
      </c>
      <c r="C1982" s="8">
        <v>2910727</v>
      </c>
      <c r="D1982" s="8" t="str">
        <f>IF(ISERROR(VLOOKUP(C1982,CCONF!$A$2:$D$1020,4,FALSE)),"SIM","NÃO")</f>
        <v>SIM</v>
      </c>
      <c r="E1982" s="8" t="str">
        <f>IF(ISERROR(VLOOKUP(C1982,CCONF!$A$2:$D$1020,4,FALSE)),"",VLOOKUP(C1982,CCONF!$A$2:$D$1020,4,FALSE))</f>
        <v/>
      </c>
    </row>
    <row r="1983" spans="1:5" x14ac:dyDescent="0.4">
      <c r="A1983" s="8" t="s">
        <v>16</v>
      </c>
      <c r="B1983" s="8" t="s">
        <v>1947</v>
      </c>
      <c r="C1983" s="8">
        <v>2910750</v>
      </c>
      <c r="D1983" s="8" t="str">
        <f>IF(ISERROR(VLOOKUP(C1983,CCONF!$A$2:$D$1020,4,FALSE)),"SIM","NÃO")</f>
        <v>SIM</v>
      </c>
      <c r="E1983" s="8" t="str">
        <f>IF(ISERROR(VLOOKUP(C1983,CCONF!$A$2:$D$1020,4,FALSE)),"",VLOOKUP(C1983,CCONF!$A$2:$D$1020,4,FALSE))</f>
        <v/>
      </c>
    </row>
    <row r="1984" spans="1:5" x14ac:dyDescent="0.4">
      <c r="A1984" s="8" t="s">
        <v>16</v>
      </c>
      <c r="B1984" s="8" t="s">
        <v>3474</v>
      </c>
      <c r="C1984" s="8">
        <v>2910776</v>
      </c>
      <c r="D1984" s="8" t="str">
        <f>IF(ISERROR(VLOOKUP(C1984,CCONF!$A$2:$D$1020,4,FALSE)),"SIM","NÃO")</f>
        <v>SIM</v>
      </c>
      <c r="E1984" s="8" t="str">
        <f>IF(ISERROR(VLOOKUP(C1984,CCONF!$A$2:$D$1020,4,FALSE)),"",VLOOKUP(C1984,CCONF!$A$2:$D$1020,4,FALSE))</f>
        <v/>
      </c>
    </row>
    <row r="1985" spans="1:5" x14ac:dyDescent="0.4">
      <c r="A1985" s="8" t="s">
        <v>16</v>
      </c>
      <c r="B1985" s="8" t="s">
        <v>3475</v>
      </c>
      <c r="C1985" s="8">
        <v>2910800</v>
      </c>
      <c r="D1985" s="8" t="str">
        <f>IF(ISERROR(VLOOKUP(C1985,CCONF!$A$2:$D$1020,4,FALSE)),"SIM","NÃO")</f>
        <v>SIM</v>
      </c>
      <c r="E1985" s="8" t="str">
        <f>IF(ISERROR(VLOOKUP(C1985,CCONF!$A$2:$D$1020,4,FALSE)),"",VLOOKUP(C1985,CCONF!$A$2:$D$1020,4,FALSE))</f>
        <v/>
      </c>
    </row>
    <row r="1986" spans="1:5" x14ac:dyDescent="0.4">
      <c r="A1986" s="8" t="s">
        <v>16</v>
      </c>
      <c r="B1986" s="8" t="s">
        <v>1949</v>
      </c>
      <c r="C1986" s="8">
        <v>2910859</v>
      </c>
      <c r="D1986" s="8" t="str">
        <f>IF(ISERROR(VLOOKUP(C1986,CCONF!$A$2:$D$1020,4,FALSE)),"SIM","NÃO")</f>
        <v>SIM</v>
      </c>
      <c r="E1986" s="8" t="str">
        <f>IF(ISERROR(VLOOKUP(C1986,CCONF!$A$2:$D$1020,4,FALSE)),"",VLOOKUP(C1986,CCONF!$A$2:$D$1020,4,FALSE))</f>
        <v/>
      </c>
    </row>
    <row r="1987" spans="1:5" x14ac:dyDescent="0.4">
      <c r="A1987" s="8" t="s">
        <v>16</v>
      </c>
      <c r="B1987" s="8" t="s">
        <v>3476</v>
      </c>
      <c r="C1987" s="8">
        <v>2910909</v>
      </c>
      <c r="D1987" s="8" t="str">
        <f>IF(ISERROR(VLOOKUP(C1987,CCONF!$A$2:$D$1020,4,FALSE)),"SIM","NÃO")</f>
        <v>SIM</v>
      </c>
      <c r="E1987" s="8" t="str">
        <f>IF(ISERROR(VLOOKUP(C1987,CCONF!$A$2:$D$1020,4,FALSE)),"",VLOOKUP(C1987,CCONF!$A$2:$D$1020,4,FALSE))</f>
        <v/>
      </c>
    </row>
    <row r="1988" spans="1:5" x14ac:dyDescent="0.4">
      <c r="A1988" s="8" t="s">
        <v>16</v>
      </c>
      <c r="B1988" s="8" t="s">
        <v>3477</v>
      </c>
      <c r="C1988" s="8">
        <v>2911006</v>
      </c>
      <c r="D1988" s="8" t="str">
        <f>IF(ISERROR(VLOOKUP(C1988,CCONF!$A$2:$D$1020,4,FALSE)),"SIM","NÃO")</f>
        <v>SIM</v>
      </c>
      <c r="E1988" s="8" t="str">
        <f>IF(ISERROR(VLOOKUP(C1988,CCONF!$A$2:$D$1020,4,FALSE)),"",VLOOKUP(C1988,CCONF!$A$2:$D$1020,4,FALSE))</f>
        <v/>
      </c>
    </row>
    <row r="1989" spans="1:5" x14ac:dyDescent="0.4">
      <c r="A1989" s="8" t="s">
        <v>16</v>
      </c>
      <c r="B1989" s="8" t="s">
        <v>3478</v>
      </c>
      <c r="C1989" s="8">
        <v>2911105</v>
      </c>
      <c r="D1989" s="8" t="str">
        <f>IF(ISERROR(VLOOKUP(C1989,CCONF!$A$2:$D$1020,4,FALSE)),"SIM","NÃO")</f>
        <v>SIM</v>
      </c>
      <c r="E1989" s="8" t="str">
        <f>IF(ISERROR(VLOOKUP(C1989,CCONF!$A$2:$D$1020,4,FALSE)),"",VLOOKUP(C1989,CCONF!$A$2:$D$1020,4,FALSE))</f>
        <v/>
      </c>
    </row>
    <row r="1990" spans="1:5" x14ac:dyDescent="0.4">
      <c r="A1990" s="8" t="s">
        <v>16</v>
      </c>
      <c r="B1990" s="8" t="s">
        <v>3479</v>
      </c>
      <c r="C1990" s="8">
        <v>2911204</v>
      </c>
      <c r="D1990" s="8" t="str">
        <f>IF(ISERROR(VLOOKUP(C1990,CCONF!$A$2:$D$1020,4,FALSE)),"SIM","NÃO")</f>
        <v>SIM</v>
      </c>
      <c r="E1990" s="8" t="str">
        <f>IF(ISERROR(VLOOKUP(C1990,CCONF!$A$2:$D$1020,4,FALSE)),"",VLOOKUP(C1990,CCONF!$A$2:$D$1020,4,FALSE))</f>
        <v/>
      </c>
    </row>
    <row r="1991" spans="1:5" x14ac:dyDescent="0.4">
      <c r="A1991" s="8" t="s">
        <v>16</v>
      </c>
      <c r="B1991" s="8" t="s">
        <v>3480</v>
      </c>
      <c r="C1991" s="8">
        <v>2911253</v>
      </c>
      <c r="D1991" s="8" t="str">
        <f>IF(ISERROR(VLOOKUP(C1991,CCONF!$A$2:$D$1020,4,FALSE)),"SIM","NÃO")</f>
        <v>SIM</v>
      </c>
      <c r="E1991" s="8" t="str">
        <f>IF(ISERROR(VLOOKUP(C1991,CCONF!$A$2:$D$1020,4,FALSE)),"",VLOOKUP(C1991,CCONF!$A$2:$D$1020,4,FALSE))</f>
        <v/>
      </c>
    </row>
    <row r="1992" spans="1:5" x14ac:dyDescent="0.4">
      <c r="A1992" s="8" t="s">
        <v>16</v>
      </c>
      <c r="B1992" s="8" t="s">
        <v>3481</v>
      </c>
      <c r="C1992" s="8">
        <v>2911303</v>
      </c>
      <c r="D1992" s="8" t="str">
        <f>IF(ISERROR(VLOOKUP(C1992,CCONF!$A$2:$D$1020,4,FALSE)),"SIM","NÃO")</f>
        <v>SIM</v>
      </c>
      <c r="E1992" s="8" t="str">
        <f>IF(ISERROR(VLOOKUP(C1992,CCONF!$A$2:$D$1020,4,FALSE)),"",VLOOKUP(C1992,CCONF!$A$2:$D$1020,4,FALSE))</f>
        <v/>
      </c>
    </row>
    <row r="1993" spans="1:5" x14ac:dyDescent="0.4">
      <c r="A1993" s="8" t="s">
        <v>16</v>
      </c>
      <c r="B1993" s="8" t="s">
        <v>3482</v>
      </c>
      <c r="C1993" s="8">
        <v>2911402</v>
      </c>
      <c r="D1993" s="8" t="str">
        <f>IF(ISERROR(VLOOKUP(C1993,CCONF!$A$2:$D$1020,4,FALSE)),"SIM","NÃO")</f>
        <v>SIM</v>
      </c>
      <c r="E1993" s="8" t="str">
        <f>IF(ISERROR(VLOOKUP(C1993,CCONF!$A$2:$D$1020,4,FALSE)),"",VLOOKUP(C1993,CCONF!$A$2:$D$1020,4,FALSE))</f>
        <v/>
      </c>
    </row>
    <row r="1994" spans="1:5" x14ac:dyDescent="0.4">
      <c r="A1994" s="8" t="s">
        <v>16</v>
      </c>
      <c r="B1994" s="8" t="s">
        <v>3483</v>
      </c>
      <c r="C1994" s="8">
        <v>2911501</v>
      </c>
      <c r="D1994" s="8" t="str">
        <f>IF(ISERROR(VLOOKUP(C1994,CCONF!$A$2:$D$1020,4,FALSE)),"SIM","NÃO")</f>
        <v>SIM</v>
      </c>
      <c r="E1994" s="8" t="str">
        <f>IF(ISERROR(VLOOKUP(C1994,CCONF!$A$2:$D$1020,4,FALSE)),"",VLOOKUP(C1994,CCONF!$A$2:$D$1020,4,FALSE))</f>
        <v/>
      </c>
    </row>
    <row r="1995" spans="1:5" x14ac:dyDescent="0.4">
      <c r="A1995" s="8" t="s">
        <v>16</v>
      </c>
      <c r="B1995" s="8" t="s">
        <v>3484</v>
      </c>
      <c r="C1995" s="8">
        <v>2911600</v>
      </c>
      <c r="D1995" s="8" t="str">
        <f>IF(ISERROR(VLOOKUP(C1995,CCONF!$A$2:$D$1020,4,FALSE)),"SIM","NÃO")</f>
        <v>SIM</v>
      </c>
      <c r="E1995" s="8" t="str">
        <f>IF(ISERROR(VLOOKUP(C1995,CCONF!$A$2:$D$1020,4,FALSE)),"",VLOOKUP(C1995,CCONF!$A$2:$D$1020,4,FALSE))</f>
        <v/>
      </c>
    </row>
    <row r="1996" spans="1:5" x14ac:dyDescent="0.4">
      <c r="A1996" s="8" t="s">
        <v>16</v>
      </c>
      <c r="B1996" s="8" t="s">
        <v>3485</v>
      </c>
      <c r="C1996" s="8">
        <v>2911659</v>
      </c>
      <c r="D1996" s="8" t="str">
        <f>IF(ISERROR(VLOOKUP(C1996,CCONF!$A$2:$D$1020,4,FALSE)),"SIM","NÃO")</f>
        <v>SIM</v>
      </c>
      <c r="E1996" s="8" t="str">
        <f>IF(ISERROR(VLOOKUP(C1996,CCONF!$A$2:$D$1020,4,FALSE)),"",VLOOKUP(C1996,CCONF!$A$2:$D$1020,4,FALSE))</f>
        <v/>
      </c>
    </row>
    <row r="1997" spans="1:5" x14ac:dyDescent="0.4">
      <c r="A1997" s="8" t="s">
        <v>16</v>
      </c>
      <c r="B1997" s="8" t="s">
        <v>3486</v>
      </c>
      <c r="C1997" s="8">
        <v>2911709</v>
      </c>
      <c r="D1997" s="8" t="str">
        <f>IF(ISERROR(VLOOKUP(C1997,CCONF!$A$2:$D$1020,4,FALSE)),"SIM","NÃO")</f>
        <v>SIM</v>
      </c>
      <c r="E1997" s="8" t="str">
        <f>IF(ISERROR(VLOOKUP(C1997,CCONF!$A$2:$D$1020,4,FALSE)),"",VLOOKUP(C1997,CCONF!$A$2:$D$1020,4,FALSE))</f>
        <v/>
      </c>
    </row>
    <row r="1998" spans="1:5" x14ac:dyDescent="0.4">
      <c r="A1998" s="8" t="s">
        <v>16</v>
      </c>
      <c r="B1998" s="8" t="s">
        <v>3487</v>
      </c>
      <c r="C1998" s="8">
        <v>2911808</v>
      </c>
      <c r="D1998" s="8" t="str">
        <f>IF(ISERROR(VLOOKUP(C1998,CCONF!$A$2:$D$1020,4,FALSE)),"SIM","NÃO")</f>
        <v>SIM</v>
      </c>
      <c r="E1998" s="8" t="str">
        <f>IF(ISERROR(VLOOKUP(C1998,CCONF!$A$2:$D$1020,4,FALSE)),"",VLOOKUP(C1998,CCONF!$A$2:$D$1020,4,FALSE))</f>
        <v/>
      </c>
    </row>
    <row r="1999" spans="1:5" x14ac:dyDescent="0.4">
      <c r="A1999" s="8" t="s">
        <v>16</v>
      </c>
      <c r="B1999" s="8" t="s">
        <v>3488</v>
      </c>
      <c r="C1999" s="8">
        <v>2911857</v>
      </c>
      <c r="D1999" s="8" t="str">
        <f>IF(ISERROR(VLOOKUP(C1999,CCONF!$A$2:$D$1020,4,FALSE)),"SIM","NÃO")</f>
        <v>SIM</v>
      </c>
      <c r="E1999" s="8" t="str">
        <f>IF(ISERROR(VLOOKUP(C1999,CCONF!$A$2:$D$1020,4,FALSE)),"",VLOOKUP(C1999,CCONF!$A$2:$D$1020,4,FALSE))</f>
        <v/>
      </c>
    </row>
    <row r="2000" spans="1:5" x14ac:dyDescent="0.4">
      <c r="A2000" s="8" t="s">
        <v>16</v>
      </c>
      <c r="B2000" s="8" t="s">
        <v>3489</v>
      </c>
      <c r="C2000" s="8">
        <v>2911907</v>
      </c>
      <c r="D2000" s="8" t="str">
        <f>IF(ISERROR(VLOOKUP(C2000,CCONF!$A$2:$D$1020,4,FALSE)),"SIM","NÃO")</f>
        <v>SIM</v>
      </c>
      <c r="E2000" s="8" t="str">
        <f>IF(ISERROR(VLOOKUP(C2000,CCONF!$A$2:$D$1020,4,FALSE)),"",VLOOKUP(C2000,CCONF!$A$2:$D$1020,4,FALSE))</f>
        <v/>
      </c>
    </row>
    <row r="2001" spans="1:5" x14ac:dyDescent="0.4">
      <c r="A2001" s="8" t="s">
        <v>16</v>
      </c>
      <c r="B2001" s="8" t="s">
        <v>3490</v>
      </c>
      <c r="C2001" s="8">
        <v>2912004</v>
      </c>
      <c r="D2001" s="8" t="str">
        <f>IF(ISERROR(VLOOKUP(C2001,CCONF!$A$2:$D$1020,4,FALSE)),"SIM","NÃO")</f>
        <v>SIM</v>
      </c>
      <c r="E2001" s="8" t="str">
        <f>IF(ISERROR(VLOOKUP(C2001,CCONF!$A$2:$D$1020,4,FALSE)),"",VLOOKUP(C2001,CCONF!$A$2:$D$1020,4,FALSE))</f>
        <v/>
      </c>
    </row>
    <row r="2002" spans="1:5" x14ac:dyDescent="0.4">
      <c r="A2002" s="8" t="s">
        <v>16</v>
      </c>
      <c r="B2002" s="8" t="s">
        <v>3491</v>
      </c>
      <c r="C2002" s="8">
        <v>2912103</v>
      </c>
      <c r="D2002" s="8" t="str">
        <f>IF(ISERROR(VLOOKUP(C2002,CCONF!$A$2:$D$1020,4,FALSE)),"SIM","NÃO")</f>
        <v>SIM</v>
      </c>
      <c r="E2002" s="8" t="str">
        <f>IF(ISERROR(VLOOKUP(C2002,CCONF!$A$2:$D$1020,4,FALSE)),"",VLOOKUP(C2002,CCONF!$A$2:$D$1020,4,FALSE))</f>
        <v/>
      </c>
    </row>
    <row r="2003" spans="1:5" x14ac:dyDescent="0.4">
      <c r="A2003" s="8" t="s">
        <v>16</v>
      </c>
      <c r="B2003" s="8" t="s">
        <v>3492</v>
      </c>
      <c r="C2003" s="8">
        <v>2912202</v>
      </c>
      <c r="D2003" s="8" t="str">
        <f>IF(ISERROR(VLOOKUP(C2003,CCONF!$A$2:$D$1020,4,FALSE)),"SIM","NÃO")</f>
        <v>SIM</v>
      </c>
      <c r="E2003" s="8" t="str">
        <f>IF(ISERROR(VLOOKUP(C2003,CCONF!$A$2:$D$1020,4,FALSE)),"",VLOOKUP(C2003,CCONF!$A$2:$D$1020,4,FALSE))</f>
        <v/>
      </c>
    </row>
    <row r="2004" spans="1:5" x14ac:dyDescent="0.4">
      <c r="A2004" s="8" t="s">
        <v>16</v>
      </c>
      <c r="B2004" s="8" t="s">
        <v>3493</v>
      </c>
      <c r="C2004" s="8">
        <v>2912301</v>
      </c>
      <c r="D2004" s="8" t="str">
        <f>IF(ISERROR(VLOOKUP(C2004,CCONF!$A$2:$D$1020,4,FALSE)),"SIM","NÃO")</f>
        <v>SIM</v>
      </c>
      <c r="E2004" s="8" t="str">
        <f>IF(ISERROR(VLOOKUP(C2004,CCONF!$A$2:$D$1020,4,FALSE)),"",VLOOKUP(C2004,CCONF!$A$2:$D$1020,4,FALSE))</f>
        <v/>
      </c>
    </row>
    <row r="2005" spans="1:5" x14ac:dyDescent="0.4">
      <c r="A2005" s="8" t="s">
        <v>16</v>
      </c>
      <c r="B2005" s="8" t="s">
        <v>3494</v>
      </c>
      <c r="C2005" s="8">
        <v>2912400</v>
      </c>
      <c r="D2005" s="8" t="str">
        <f>IF(ISERROR(VLOOKUP(C2005,CCONF!$A$2:$D$1020,4,FALSE)),"SIM","NÃO")</f>
        <v>SIM</v>
      </c>
      <c r="E2005" s="8" t="str">
        <f>IF(ISERROR(VLOOKUP(C2005,CCONF!$A$2:$D$1020,4,FALSE)),"",VLOOKUP(C2005,CCONF!$A$2:$D$1020,4,FALSE))</f>
        <v/>
      </c>
    </row>
    <row r="2006" spans="1:5" x14ac:dyDescent="0.4">
      <c r="A2006" s="8" t="s">
        <v>16</v>
      </c>
      <c r="B2006" s="8" t="s">
        <v>3495</v>
      </c>
      <c r="C2006" s="8">
        <v>2912509</v>
      </c>
      <c r="D2006" s="8" t="str">
        <f>IF(ISERROR(VLOOKUP(C2006,CCONF!$A$2:$D$1020,4,FALSE)),"SIM","NÃO")</f>
        <v>SIM</v>
      </c>
      <c r="E2006" s="8" t="str">
        <f>IF(ISERROR(VLOOKUP(C2006,CCONF!$A$2:$D$1020,4,FALSE)),"",VLOOKUP(C2006,CCONF!$A$2:$D$1020,4,FALSE))</f>
        <v/>
      </c>
    </row>
    <row r="2007" spans="1:5" x14ac:dyDescent="0.4">
      <c r="A2007" s="8" t="s">
        <v>16</v>
      </c>
      <c r="B2007" s="8" t="s">
        <v>3496</v>
      </c>
      <c r="C2007" s="8">
        <v>2912608</v>
      </c>
      <c r="D2007" s="8" t="str">
        <f>IF(ISERROR(VLOOKUP(C2007,CCONF!$A$2:$D$1020,4,FALSE)),"SIM","NÃO")</f>
        <v>SIM</v>
      </c>
      <c r="E2007" s="8" t="str">
        <f>IF(ISERROR(VLOOKUP(C2007,CCONF!$A$2:$D$1020,4,FALSE)),"",VLOOKUP(C2007,CCONF!$A$2:$D$1020,4,FALSE))</f>
        <v/>
      </c>
    </row>
    <row r="2008" spans="1:5" x14ac:dyDescent="0.4">
      <c r="A2008" s="8" t="s">
        <v>16</v>
      </c>
      <c r="B2008" s="8" t="s">
        <v>3497</v>
      </c>
      <c r="C2008" s="8">
        <v>2912707</v>
      </c>
      <c r="D2008" s="8" t="str">
        <f>IF(ISERROR(VLOOKUP(C2008,CCONF!$A$2:$D$1020,4,FALSE)),"SIM","NÃO")</f>
        <v>SIM</v>
      </c>
      <c r="E2008" s="8" t="str">
        <f>IF(ISERROR(VLOOKUP(C2008,CCONF!$A$2:$D$1020,4,FALSE)),"",VLOOKUP(C2008,CCONF!$A$2:$D$1020,4,FALSE))</f>
        <v/>
      </c>
    </row>
    <row r="2009" spans="1:5" x14ac:dyDescent="0.4">
      <c r="A2009" s="8" t="s">
        <v>16</v>
      </c>
      <c r="B2009" s="8" t="s">
        <v>3498</v>
      </c>
      <c r="C2009" s="8">
        <v>2912806</v>
      </c>
      <c r="D2009" s="8" t="str">
        <f>IF(ISERROR(VLOOKUP(C2009,CCONF!$A$2:$D$1020,4,FALSE)),"SIM","NÃO")</f>
        <v>SIM</v>
      </c>
      <c r="E2009" s="8" t="str">
        <f>IF(ISERROR(VLOOKUP(C2009,CCONF!$A$2:$D$1020,4,FALSE)),"",VLOOKUP(C2009,CCONF!$A$2:$D$1020,4,FALSE))</f>
        <v/>
      </c>
    </row>
    <row r="2010" spans="1:5" x14ac:dyDescent="0.4">
      <c r="A2010" s="8" t="s">
        <v>16</v>
      </c>
      <c r="B2010" s="8" t="s">
        <v>3499</v>
      </c>
      <c r="C2010" s="8">
        <v>2912905</v>
      </c>
      <c r="D2010" s="8" t="str">
        <f>IF(ISERROR(VLOOKUP(C2010,CCONF!$A$2:$D$1020,4,FALSE)),"SIM","NÃO")</f>
        <v>SIM</v>
      </c>
      <c r="E2010" s="8" t="str">
        <f>IF(ISERROR(VLOOKUP(C2010,CCONF!$A$2:$D$1020,4,FALSE)),"",VLOOKUP(C2010,CCONF!$A$2:$D$1020,4,FALSE))</f>
        <v/>
      </c>
    </row>
    <row r="2011" spans="1:5" x14ac:dyDescent="0.4">
      <c r="A2011" s="8" t="s">
        <v>16</v>
      </c>
      <c r="B2011" s="8" t="s">
        <v>3500</v>
      </c>
      <c r="C2011" s="8">
        <v>2913002</v>
      </c>
      <c r="D2011" s="8" t="str">
        <f>IF(ISERROR(VLOOKUP(C2011,CCONF!$A$2:$D$1020,4,FALSE)),"SIM","NÃO")</f>
        <v>SIM</v>
      </c>
      <c r="E2011" s="8" t="str">
        <f>IF(ISERROR(VLOOKUP(C2011,CCONF!$A$2:$D$1020,4,FALSE)),"",VLOOKUP(C2011,CCONF!$A$2:$D$1020,4,FALSE))</f>
        <v/>
      </c>
    </row>
    <row r="2012" spans="1:5" x14ac:dyDescent="0.4">
      <c r="A2012" s="8" t="s">
        <v>16</v>
      </c>
      <c r="B2012" s="8" t="s">
        <v>3501</v>
      </c>
      <c r="C2012" s="8">
        <v>2913101</v>
      </c>
      <c r="D2012" s="8" t="str">
        <f>IF(ISERROR(VLOOKUP(C2012,CCONF!$A$2:$D$1020,4,FALSE)),"SIM","NÃO")</f>
        <v>SIM</v>
      </c>
      <c r="E2012" s="8" t="str">
        <f>IF(ISERROR(VLOOKUP(C2012,CCONF!$A$2:$D$1020,4,FALSE)),"",VLOOKUP(C2012,CCONF!$A$2:$D$1020,4,FALSE))</f>
        <v/>
      </c>
    </row>
    <row r="2013" spans="1:5" x14ac:dyDescent="0.4">
      <c r="A2013" s="8" t="s">
        <v>16</v>
      </c>
      <c r="B2013" s="8" t="s">
        <v>3502</v>
      </c>
      <c r="C2013" s="8">
        <v>2913200</v>
      </c>
      <c r="D2013" s="8" t="str">
        <f>IF(ISERROR(VLOOKUP(C2013,CCONF!$A$2:$D$1020,4,FALSE)),"SIM","NÃO")</f>
        <v>SIM</v>
      </c>
      <c r="E2013" s="8" t="str">
        <f>IF(ISERROR(VLOOKUP(C2013,CCONF!$A$2:$D$1020,4,FALSE)),"",VLOOKUP(C2013,CCONF!$A$2:$D$1020,4,FALSE))</f>
        <v/>
      </c>
    </row>
    <row r="2014" spans="1:5" x14ac:dyDescent="0.4">
      <c r="A2014" s="8" t="s">
        <v>16</v>
      </c>
      <c r="B2014" s="8" t="s">
        <v>3503</v>
      </c>
      <c r="C2014" s="8">
        <v>2913309</v>
      </c>
      <c r="D2014" s="8" t="str">
        <f>IF(ISERROR(VLOOKUP(C2014,CCONF!$A$2:$D$1020,4,FALSE)),"SIM","NÃO")</f>
        <v>SIM</v>
      </c>
      <c r="E2014" s="8" t="str">
        <f>IF(ISERROR(VLOOKUP(C2014,CCONF!$A$2:$D$1020,4,FALSE)),"",VLOOKUP(C2014,CCONF!$A$2:$D$1020,4,FALSE))</f>
        <v/>
      </c>
    </row>
    <row r="2015" spans="1:5" x14ac:dyDescent="0.4">
      <c r="A2015" s="8" t="s">
        <v>16</v>
      </c>
      <c r="B2015" s="8" t="s">
        <v>3504</v>
      </c>
      <c r="C2015" s="8">
        <v>2913408</v>
      </c>
      <c r="D2015" s="8" t="str">
        <f>IF(ISERROR(VLOOKUP(C2015,CCONF!$A$2:$D$1020,4,FALSE)),"SIM","NÃO")</f>
        <v>SIM</v>
      </c>
      <c r="E2015" s="8" t="str">
        <f>IF(ISERROR(VLOOKUP(C2015,CCONF!$A$2:$D$1020,4,FALSE)),"",VLOOKUP(C2015,CCONF!$A$2:$D$1020,4,FALSE))</f>
        <v/>
      </c>
    </row>
    <row r="2016" spans="1:5" x14ac:dyDescent="0.4">
      <c r="A2016" s="8" t="s">
        <v>16</v>
      </c>
      <c r="B2016" s="8" t="s">
        <v>3505</v>
      </c>
      <c r="C2016" s="8">
        <v>2913457</v>
      </c>
      <c r="D2016" s="8" t="str">
        <f>IF(ISERROR(VLOOKUP(C2016,CCONF!$A$2:$D$1020,4,FALSE)),"SIM","NÃO")</f>
        <v>SIM</v>
      </c>
      <c r="E2016" s="8" t="str">
        <f>IF(ISERROR(VLOOKUP(C2016,CCONF!$A$2:$D$1020,4,FALSE)),"",VLOOKUP(C2016,CCONF!$A$2:$D$1020,4,FALSE))</f>
        <v/>
      </c>
    </row>
    <row r="2017" spans="1:5" x14ac:dyDescent="0.4">
      <c r="A2017" s="8" t="s">
        <v>16</v>
      </c>
      <c r="B2017" s="8" t="s">
        <v>3506</v>
      </c>
      <c r="C2017" s="8">
        <v>2913507</v>
      </c>
      <c r="D2017" s="8" t="str">
        <f>IF(ISERROR(VLOOKUP(C2017,CCONF!$A$2:$D$1020,4,FALSE)),"SIM","NÃO")</f>
        <v>SIM</v>
      </c>
      <c r="E2017" s="8" t="str">
        <f>IF(ISERROR(VLOOKUP(C2017,CCONF!$A$2:$D$1020,4,FALSE)),"",VLOOKUP(C2017,CCONF!$A$2:$D$1020,4,FALSE))</f>
        <v/>
      </c>
    </row>
    <row r="2018" spans="1:5" x14ac:dyDescent="0.4">
      <c r="A2018" s="8" t="s">
        <v>16</v>
      </c>
      <c r="B2018" s="8" t="s">
        <v>3507</v>
      </c>
      <c r="C2018" s="8">
        <v>2913606</v>
      </c>
      <c r="D2018" s="8" t="str">
        <f>IF(ISERROR(VLOOKUP(C2018,CCONF!$A$2:$D$1020,4,FALSE)),"SIM","NÃO")</f>
        <v>SIM</v>
      </c>
      <c r="E2018" s="8" t="str">
        <f>IF(ISERROR(VLOOKUP(C2018,CCONF!$A$2:$D$1020,4,FALSE)),"",VLOOKUP(C2018,CCONF!$A$2:$D$1020,4,FALSE))</f>
        <v/>
      </c>
    </row>
    <row r="2019" spans="1:5" x14ac:dyDescent="0.4">
      <c r="A2019" s="8" t="s">
        <v>16</v>
      </c>
      <c r="B2019" s="8" t="s">
        <v>3508</v>
      </c>
      <c r="C2019" s="8">
        <v>2913705</v>
      </c>
      <c r="D2019" s="8" t="str">
        <f>IF(ISERROR(VLOOKUP(C2019,CCONF!$A$2:$D$1020,4,FALSE)),"SIM","NÃO")</f>
        <v>SIM</v>
      </c>
      <c r="E2019" s="8" t="str">
        <f>IF(ISERROR(VLOOKUP(C2019,CCONF!$A$2:$D$1020,4,FALSE)),"",VLOOKUP(C2019,CCONF!$A$2:$D$1020,4,FALSE))</f>
        <v/>
      </c>
    </row>
    <row r="2020" spans="1:5" x14ac:dyDescent="0.4">
      <c r="A2020" s="8" t="s">
        <v>16</v>
      </c>
      <c r="B2020" s="8" t="s">
        <v>3509</v>
      </c>
      <c r="C2020" s="8">
        <v>2913804</v>
      </c>
      <c r="D2020" s="8" t="str">
        <f>IF(ISERROR(VLOOKUP(C2020,CCONF!$A$2:$D$1020,4,FALSE)),"SIM","NÃO")</f>
        <v>SIM</v>
      </c>
      <c r="E2020" s="8" t="str">
        <f>IF(ISERROR(VLOOKUP(C2020,CCONF!$A$2:$D$1020,4,FALSE)),"",VLOOKUP(C2020,CCONF!$A$2:$D$1020,4,FALSE))</f>
        <v/>
      </c>
    </row>
    <row r="2021" spans="1:5" x14ac:dyDescent="0.4">
      <c r="A2021" s="8" t="s">
        <v>16</v>
      </c>
      <c r="B2021" s="8" t="s">
        <v>3510</v>
      </c>
      <c r="C2021" s="8">
        <v>2913903</v>
      </c>
      <c r="D2021" s="8" t="str">
        <f>IF(ISERROR(VLOOKUP(C2021,CCONF!$A$2:$D$1020,4,FALSE)),"SIM","NÃO")</f>
        <v>SIM</v>
      </c>
      <c r="E2021" s="8" t="str">
        <f>IF(ISERROR(VLOOKUP(C2021,CCONF!$A$2:$D$1020,4,FALSE)),"",VLOOKUP(C2021,CCONF!$A$2:$D$1020,4,FALSE))</f>
        <v/>
      </c>
    </row>
    <row r="2022" spans="1:5" x14ac:dyDescent="0.4">
      <c r="A2022" s="8" t="s">
        <v>16</v>
      </c>
      <c r="B2022" s="8" t="s">
        <v>3511</v>
      </c>
      <c r="C2022" s="8">
        <v>2914000</v>
      </c>
      <c r="D2022" s="8" t="str">
        <f>IF(ISERROR(VLOOKUP(C2022,CCONF!$A$2:$D$1020,4,FALSE)),"SIM","NÃO")</f>
        <v>SIM</v>
      </c>
      <c r="E2022" s="8" t="str">
        <f>IF(ISERROR(VLOOKUP(C2022,CCONF!$A$2:$D$1020,4,FALSE)),"",VLOOKUP(C2022,CCONF!$A$2:$D$1020,4,FALSE))</f>
        <v/>
      </c>
    </row>
    <row r="2023" spans="1:5" x14ac:dyDescent="0.4">
      <c r="A2023" s="8" t="s">
        <v>16</v>
      </c>
      <c r="B2023" s="8" t="s">
        <v>3512</v>
      </c>
      <c r="C2023" s="8">
        <v>2914109</v>
      </c>
      <c r="D2023" s="8" t="str">
        <f>IF(ISERROR(VLOOKUP(C2023,CCONF!$A$2:$D$1020,4,FALSE)),"SIM","NÃO")</f>
        <v>SIM</v>
      </c>
      <c r="E2023" s="8" t="str">
        <f>IF(ISERROR(VLOOKUP(C2023,CCONF!$A$2:$D$1020,4,FALSE)),"",VLOOKUP(C2023,CCONF!$A$2:$D$1020,4,FALSE))</f>
        <v/>
      </c>
    </row>
    <row r="2024" spans="1:5" x14ac:dyDescent="0.4">
      <c r="A2024" s="8" t="s">
        <v>16</v>
      </c>
      <c r="B2024" s="8" t="s">
        <v>3513</v>
      </c>
      <c r="C2024" s="8">
        <v>2914208</v>
      </c>
      <c r="D2024" s="8" t="str">
        <f>IF(ISERROR(VLOOKUP(C2024,CCONF!$A$2:$D$1020,4,FALSE)),"SIM","NÃO")</f>
        <v>SIM</v>
      </c>
      <c r="E2024" s="8" t="str">
        <f>IF(ISERROR(VLOOKUP(C2024,CCONF!$A$2:$D$1020,4,FALSE)),"",VLOOKUP(C2024,CCONF!$A$2:$D$1020,4,FALSE))</f>
        <v/>
      </c>
    </row>
    <row r="2025" spans="1:5" x14ac:dyDescent="0.4">
      <c r="A2025" s="8" t="s">
        <v>16</v>
      </c>
      <c r="B2025" s="8" t="s">
        <v>3514</v>
      </c>
      <c r="C2025" s="8">
        <v>2914307</v>
      </c>
      <c r="D2025" s="8" t="str">
        <f>IF(ISERROR(VLOOKUP(C2025,CCONF!$A$2:$D$1020,4,FALSE)),"SIM","NÃO")</f>
        <v>SIM</v>
      </c>
      <c r="E2025" s="8" t="str">
        <f>IF(ISERROR(VLOOKUP(C2025,CCONF!$A$2:$D$1020,4,FALSE)),"",VLOOKUP(C2025,CCONF!$A$2:$D$1020,4,FALSE))</f>
        <v/>
      </c>
    </row>
    <row r="2026" spans="1:5" x14ac:dyDescent="0.4">
      <c r="A2026" s="8" t="s">
        <v>16</v>
      </c>
      <c r="B2026" s="8" t="s">
        <v>3515</v>
      </c>
      <c r="C2026" s="8">
        <v>2914406</v>
      </c>
      <c r="D2026" s="8" t="str">
        <f>IF(ISERROR(VLOOKUP(C2026,CCONF!$A$2:$D$1020,4,FALSE)),"SIM","NÃO")</f>
        <v>SIM</v>
      </c>
      <c r="E2026" s="8" t="str">
        <f>IF(ISERROR(VLOOKUP(C2026,CCONF!$A$2:$D$1020,4,FALSE)),"",VLOOKUP(C2026,CCONF!$A$2:$D$1020,4,FALSE))</f>
        <v/>
      </c>
    </row>
    <row r="2027" spans="1:5" x14ac:dyDescent="0.4">
      <c r="A2027" s="8" t="s">
        <v>16</v>
      </c>
      <c r="B2027" s="8" t="s">
        <v>3516</v>
      </c>
      <c r="C2027" s="8">
        <v>2914505</v>
      </c>
      <c r="D2027" s="8" t="str">
        <f>IF(ISERROR(VLOOKUP(C2027,CCONF!$A$2:$D$1020,4,FALSE)),"SIM","NÃO")</f>
        <v>SIM</v>
      </c>
      <c r="E2027" s="8" t="str">
        <f>IF(ISERROR(VLOOKUP(C2027,CCONF!$A$2:$D$1020,4,FALSE)),"",VLOOKUP(C2027,CCONF!$A$2:$D$1020,4,FALSE))</f>
        <v/>
      </c>
    </row>
    <row r="2028" spans="1:5" x14ac:dyDescent="0.4">
      <c r="A2028" s="8" t="s">
        <v>16</v>
      </c>
      <c r="B2028" s="8" t="s">
        <v>3517</v>
      </c>
      <c r="C2028" s="8">
        <v>2914604</v>
      </c>
      <c r="D2028" s="8" t="str">
        <f>IF(ISERROR(VLOOKUP(C2028,CCONF!$A$2:$D$1020,4,FALSE)),"SIM","NÃO")</f>
        <v>SIM</v>
      </c>
      <c r="E2028" s="8" t="str">
        <f>IF(ISERROR(VLOOKUP(C2028,CCONF!$A$2:$D$1020,4,FALSE)),"",VLOOKUP(C2028,CCONF!$A$2:$D$1020,4,FALSE))</f>
        <v/>
      </c>
    </row>
    <row r="2029" spans="1:5" x14ac:dyDescent="0.4">
      <c r="A2029" s="8" t="s">
        <v>16</v>
      </c>
      <c r="B2029" s="8" t="s">
        <v>3518</v>
      </c>
      <c r="C2029" s="8">
        <v>2914653</v>
      </c>
      <c r="D2029" s="8" t="str">
        <f>IF(ISERROR(VLOOKUP(C2029,CCONF!$A$2:$D$1020,4,FALSE)),"SIM","NÃO")</f>
        <v>SIM</v>
      </c>
      <c r="E2029" s="8" t="str">
        <f>IF(ISERROR(VLOOKUP(C2029,CCONF!$A$2:$D$1020,4,FALSE)),"",VLOOKUP(C2029,CCONF!$A$2:$D$1020,4,FALSE))</f>
        <v/>
      </c>
    </row>
    <row r="2030" spans="1:5" x14ac:dyDescent="0.4">
      <c r="A2030" s="8" t="s">
        <v>16</v>
      </c>
      <c r="B2030" s="8" t="s">
        <v>3519</v>
      </c>
      <c r="C2030" s="8">
        <v>2914703</v>
      </c>
      <c r="D2030" s="8" t="str">
        <f>IF(ISERROR(VLOOKUP(C2030,CCONF!$A$2:$D$1020,4,FALSE)),"SIM","NÃO")</f>
        <v>SIM</v>
      </c>
      <c r="E2030" s="8" t="str">
        <f>IF(ISERROR(VLOOKUP(C2030,CCONF!$A$2:$D$1020,4,FALSE)),"",VLOOKUP(C2030,CCONF!$A$2:$D$1020,4,FALSE))</f>
        <v/>
      </c>
    </row>
    <row r="2031" spans="1:5" x14ac:dyDescent="0.4">
      <c r="A2031" s="8" t="s">
        <v>16</v>
      </c>
      <c r="B2031" s="8" t="s">
        <v>3520</v>
      </c>
      <c r="C2031" s="8">
        <v>2914802</v>
      </c>
      <c r="D2031" s="8" t="str">
        <f>IF(ISERROR(VLOOKUP(C2031,CCONF!$A$2:$D$1020,4,FALSE)),"SIM","NÃO")</f>
        <v>SIM</v>
      </c>
      <c r="E2031" s="8" t="str">
        <f>IF(ISERROR(VLOOKUP(C2031,CCONF!$A$2:$D$1020,4,FALSE)),"",VLOOKUP(C2031,CCONF!$A$2:$D$1020,4,FALSE))</f>
        <v/>
      </c>
    </row>
    <row r="2032" spans="1:5" x14ac:dyDescent="0.4">
      <c r="A2032" s="8" t="s">
        <v>16</v>
      </c>
      <c r="B2032" s="8" t="s">
        <v>3521</v>
      </c>
      <c r="C2032" s="8">
        <v>2914901</v>
      </c>
      <c r="D2032" s="8" t="str">
        <f>IF(ISERROR(VLOOKUP(C2032,CCONF!$A$2:$D$1020,4,FALSE)),"SIM","NÃO")</f>
        <v>SIM</v>
      </c>
      <c r="E2032" s="8" t="str">
        <f>IF(ISERROR(VLOOKUP(C2032,CCONF!$A$2:$D$1020,4,FALSE)),"",VLOOKUP(C2032,CCONF!$A$2:$D$1020,4,FALSE))</f>
        <v/>
      </c>
    </row>
    <row r="2033" spans="1:5" x14ac:dyDescent="0.4">
      <c r="A2033" s="8" t="s">
        <v>16</v>
      </c>
      <c r="B2033" s="8" t="s">
        <v>3522</v>
      </c>
      <c r="C2033" s="8">
        <v>2915007</v>
      </c>
      <c r="D2033" s="8" t="str">
        <f>IF(ISERROR(VLOOKUP(C2033,CCONF!$A$2:$D$1020,4,FALSE)),"SIM","NÃO")</f>
        <v>SIM</v>
      </c>
      <c r="E2033" s="8" t="str">
        <f>IF(ISERROR(VLOOKUP(C2033,CCONF!$A$2:$D$1020,4,FALSE)),"",VLOOKUP(C2033,CCONF!$A$2:$D$1020,4,FALSE))</f>
        <v/>
      </c>
    </row>
    <row r="2034" spans="1:5" x14ac:dyDescent="0.4">
      <c r="A2034" s="8" t="s">
        <v>16</v>
      </c>
      <c r="B2034" s="8" t="s">
        <v>3523</v>
      </c>
      <c r="C2034" s="8">
        <v>2915106</v>
      </c>
      <c r="D2034" s="8" t="str">
        <f>IF(ISERROR(VLOOKUP(C2034,CCONF!$A$2:$D$1020,4,FALSE)),"SIM","NÃO")</f>
        <v>SIM</v>
      </c>
      <c r="E2034" s="8" t="str">
        <f>IF(ISERROR(VLOOKUP(C2034,CCONF!$A$2:$D$1020,4,FALSE)),"",VLOOKUP(C2034,CCONF!$A$2:$D$1020,4,FALSE))</f>
        <v/>
      </c>
    </row>
    <row r="2035" spans="1:5" x14ac:dyDescent="0.4">
      <c r="A2035" s="8" t="s">
        <v>16</v>
      </c>
      <c r="B2035" s="8" t="s">
        <v>3524</v>
      </c>
      <c r="C2035" s="8">
        <v>2915205</v>
      </c>
      <c r="D2035" s="8" t="str">
        <f>IF(ISERROR(VLOOKUP(C2035,CCONF!$A$2:$D$1020,4,FALSE)),"SIM","NÃO")</f>
        <v>SIM</v>
      </c>
      <c r="E2035" s="8" t="str">
        <f>IF(ISERROR(VLOOKUP(C2035,CCONF!$A$2:$D$1020,4,FALSE)),"",VLOOKUP(C2035,CCONF!$A$2:$D$1020,4,FALSE))</f>
        <v/>
      </c>
    </row>
    <row r="2036" spans="1:5" x14ac:dyDescent="0.4">
      <c r="A2036" s="8" t="s">
        <v>16</v>
      </c>
      <c r="B2036" s="8" t="s">
        <v>3525</v>
      </c>
      <c r="C2036" s="8">
        <v>2915304</v>
      </c>
      <c r="D2036" s="8" t="str">
        <f>IF(ISERROR(VLOOKUP(C2036,CCONF!$A$2:$D$1020,4,FALSE)),"SIM","NÃO")</f>
        <v>SIM</v>
      </c>
      <c r="E2036" s="8" t="str">
        <f>IF(ISERROR(VLOOKUP(C2036,CCONF!$A$2:$D$1020,4,FALSE)),"",VLOOKUP(C2036,CCONF!$A$2:$D$1020,4,FALSE))</f>
        <v/>
      </c>
    </row>
    <row r="2037" spans="1:5" x14ac:dyDescent="0.4">
      <c r="A2037" s="8" t="s">
        <v>16</v>
      </c>
      <c r="B2037" s="8" t="s">
        <v>3526</v>
      </c>
      <c r="C2037" s="8">
        <v>2915353</v>
      </c>
      <c r="D2037" s="8" t="str">
        <f>IF(ISERROR(VLOOKUP(C2037,CCONF!$A$2:$D$1020,4,FALSE)),"SIM","NÃO")</f>
        <v>SIM</v>
      </c>
      <c r="E2037" s="8" t="str">
        <f>IF(ISERROR(VLOOKUP(C2037,CCONF!$A$2:$D$1020,4,FALSE)),"",VLOOKUP(C2037,CCONF!$A$2:$D$1020,4,FALSE))</f>
        <v/>
      </c>
    </row>
    <row r="2038" spans="1:5" x14ac:dyDescent="0.4">
      <c r="A2038" s="8" t="s">
        <v>16</v>
      </c>
      <c r="B2038" s="8" t="s">
        <v>3527</v>
      </c>
      <c r="C2038" s="8">
        <v>2915403</v>
      </c>
      <c r="D2038" s="8" t="str">
        <f>IF(ISERROR(VLOOKUP(C2038,CCONF!$A$2:$D$1020,4,FALSE)),"SIM","NÃO")</f>
        <v>SIM</v>
      </c>
      <c r="E2038" s="8" t="str">
        <f>IF(ISERROR(VLOOKUP(C2038,CCONF!$A$2:$D$1020,4,FALSE)),"",VLOOKUP(C2038,CCONF!$A$2:$D$1020,4,FALSE))</f>
        <v/>
      </c>
    </row>
    <row r="2039" spans="1:5" x14ac:dyDescent="0.4">
      <c r="A2039" s="8" t="s">
        <v>16</v>
      </c>
      <c r="B2039" s="8" t="s">
        <v>3528</v>
      </c>
      <c r="C2039" s="8">
        <v>2915502</v>
      </c>
      <c r="D2039" s="8" t="str">
        <f>IF(ISERROR(VLOOKUP(C2039,CCONF!$A$2:$D$1020,4,FALSE)),"SIM","NÃO")</f>
        <v>SIM</v>
      </c>
      <c r="E2039" s="8" t="str">
        <f>IF(ISERROR(VLOOKUP(C2039,CCONF!$A$2:$D$1020,4,FALSE)),"",VLOOKUP(C2039,CCONF!$A$2:$D$1020,4,FALSE))</f>
        <v/>
      </c>
    </row>
    <row r="2040" spans="1:5" x14ac:dyDescent="0.4">
      <c r="A2040" s="8" t="s">
        <v>16</v>
      </c>
      <c r="B2040" s="8" t="s">
        <v>3529</v>
      </c>
      <c r="C2040" s="8">
        <v>2915601</v>
      </c>
      <c r="D2040" s="8" t="str">
        <f>IF(ISERROR(VLOOKUP(C2040,CCONF!$A$2:$D$1020,4,FALSE)),"SIM","NÃO")</f>
        <v>SIM</v>
      </c>
      <c r="E2040" s="8" t="str">
        <f>IF(ISERROR(VLOOKUP(C2040,CCONF!$A$2:$D$1020,4,FALSE)),"",VLOOKUP(C2040,CCONF!$A$2:$D$1020,4,FALSE))</f>
        <v/>
      </c>
    </row>
    <row r="2041" spans="1:5" x14ac:dyDescent="0.4">
      <c r="A2041" s="8" t="s">
        <v>16</v>
      </c>
      <c r="B2041" s="8" t="s">
        <v>3530</v>
      </c>
      <c r="C2041" s="8">
        <v>2915700</v>
      </c>
      <c r="D2041" s="8" t="str">
        <f>IF(ISERROR(VLOOKUP(C2041,CCONF!$A$2:$D$1020,4,FALSE)),"SIM","NÃO")</f>
        <v>SIM</v>
      </c>
      <c r="E2041" s="8" t="str">
        <f>IF(ISERROR(VLOOKUP(C2041,CCONF!$A$2:$D$1020,4,FALSE)),"",VLOOKUP(C2041,CCONF!$A$2:$D$1020,4,FALSE))</f>
        <v/>
      </c>
    </row>
    <row r="2042" spans="1:5" x14ac:dyDescent="0.4">
      <c r="A2042" s="8" t="s">
        <v>16</v>
      </c>
      <c r="B2042" s="8" t="s">
        <v>3096</v>
      </c>
      <c r="C2042" s="8">
        <v>2915809</v>
      </c>
      <c r="D2042" s="8" t="str">
        <f>IF(ISERROR(VLOOKUP(C2042,CCONF!$A$2:$D$1020,4,FALSE)),"SIM","NÃO")</f>
        <v>SIM</v>
      </c>
      <c r="E2042" s="8" t="str">
        <f>IF(ISERROR(VLOOKUP(C2042,CCONF!$A$2:$D$1020,4,FALSE)),"",VLOOKUP(C2042,CCONF!$A$2:$D$1020,4,FALSE))</f>
        <v/>
      </c>
    </row>
    <row r="2043" spans="1:5" x14ac:dyDescent="0.4">
      <c r="A2043" s="8" t="s">
        <v>16</v>
      </c>
      <c r="B2043" s="8" t="s">
        <v>3531</v>
      </c>
      <c r="C2043" s="8">
        <v>2915908</v>
      </c>
      <c r="D2043" s="8" t="str">
        <f>IF(ISERROR(VLOOKUP(C2043,CCONF!$A$2:$D$1020,4,FALSE)),"SIM","NÃO")</f>
        <v>SIM</v>
      </c>
      <c r="E2043" s="8" t="str">
        <f>IF(ISERROR(VLOOKUP(C2043,CCONF!$A$2:$D$1020,4,FALSE)),"",VLOOKUP(C2043,CCONF!$A$2:$D$1020,4,FALSE))</f>
        <v/>
      </c>
    </row>
    <row r="2044" spans="1:5" x14ac:dyDescent="0.4">
      <c r="A2044" s="8" t="s">
        <v>16</v>
      </c>
      <c r="B2044" s="8" t="s">
        <v>3532</v>
      </c>
      <c r="C2044" s="8">
        <v>2916005</v>
      </c>
      <c r="D2044" s="8" t="str">
        <f>IF(ISERROR(VLOOKUP(C2044,CCONF!$A$2:$D$1020,4,FALSE)),"SIM","NÃO")</f>
        <v>SIM</v>
      </c>
      <c r="E2044" s="8" t="str">
        <f>IF(ISERROR(VLOOKUP(C2044,CCONF!$A$2:$D$1020,4,FALSE)),"",VLOOKUP(C2044,CCONF!$A$2:$D$1020,4,FALSE))</f>
        <v/>
      </c>
    </row>
    <row r="2045" spans="1:5" x14ac:dyDescent="0.4">
      <c r="A2045" s="8" t="s">
        <v>16</v>
      </c>
      <c r="B2045" s="8" t="s">
        <v>3533</v>
      </c>
      <c r="C2045" s="8">
        <v>2916104</v>
      </c>
      <c r="D2045" s="8" t="str">
        <f>IF(ISERROR(VLOOKUP(C2045,CCONF!$A$2:$D$1020,4,FALSE)),"SIM","NÃO")</f>
        <v>SIM</v>
      </c>
      <c r="E2045" s="8" t="str">
        <f>IF(ISERROR(VLOOKUP(C2045,CCONF!$A$2:$D$1020,4,FALSE)),"",VLOOKUP(C2045,CCONF!$A$2:$D$1020,4,FALSE))</f>
        <v/>
      </c>
    </row>
    <row r="2046" spans="1:5" x14ac:dyDescent="0.4">
      <c r="A2046" s="8" t="s">
        <v>16</v>
      </c>
      <c r="B2046" s="8" t="s">
        <v>3534</v>
      </c>
      <c r="C2046" s="8">
        <v>2916203</v>
      </c>
      <c r="D2046" s="8" t="str">
        <f>IF(ISERROR(VLOOKUP(C2046,CCONF!$A$2:$D$1020,4,FALSE)),"SIM","NÃO")</f>
        <v>SIM</v>
      </c>
      <c r="E2046" s="8" t="str">
        <f>IF(ISERROR(VLOOKUP(C2046,CCONF!$A$2:$D$1020,4,FALSE)),"",VLOOKUP(C2046,CCONF!$A$2:$D$1020,4,FALSE))</f>
        <v/>
      </c>
    </row>
    <row r="2047" spans="1:5" x14ac:dyDescent="0.4">
      <c r="A2047" s="8" t="s">
        <v>16</v>
      </c>
      <c r="B2047" s="8" t="s">
        <v>3535</v>
      </c>
      <c r="C2047" s="8">
        <v>2916302</v>
      </c>
      <c r="D2047" s="8" t="str">
        <f>IF(ISERROR(VLOOKUP(C2047,CCONF!$A$2:$D$1020,4,FALSE)),"SIM","NÃO")</f>
        <v>SIM</v>
      </c>
      <c r="E2047" s="8" t="str">
        <f>IF(ISERROR(VLOOKUP(C2047,CCONF!$A$2:$D$1020,4,FALSE)),"",VLOOKUP(C2047,CCONF!$A$2:$D$1020,4,FALSE))</f>
        <v/>
      </c>
    </row>
    <row r="2048" spans="1:5" x14ac:dyDescent="0.4">
      <c r="A2048" s="8" t="s">
        <v>16</v>
      </c>
      <c r="B2048" s="8" t="s">
        <v>3536</v>
      </c>
      <c r="C2048" s="8">
        <v>2916401</v>
      </c>
      <c r="D2048" s="8" t="str">
        <f>IF(ISERROR(VLOOKUP(C2048,CCONF!$A$2:$D$1020,4,FALSE)),"SIM","NÃO")</f>
        <v>SIM</v>
      </c>
      <c r="E2048" s="8" t="str">
        <f>IF(ISERROR(VLOOKUP(C2048,CCONF!$A$2:$D$1020,4,FALSE)),"",VLOOKUP(C2048,CCONF!$A$2:$D$1020,4,FALSE))</f>
        <v/>
      </c>
    </row>
    <row r="2049" spans="1:5" x14ac:dyDescent="0.4">
      <c r="A2049" s="8" t="s">
        <v>16</v>
      </c>
      <c r="B2049" s="8" t="s">
        <v>3537</v>
      </c>
      <c r="C2049" s="8">
        <v>2916500</v>
      </c>
      <c r="D2049" s="8" t="str">
        <f>IF(ISERROR(VLOOKUP(C2049,CCONF!$A$2:$D$1020,4,FALSE)),"SIM","NÃO")</f>
        <v>SIM</v>
      </c>
      <c r="E2049" s="8" t="str">
        <f>IF(ISERROR(VLOOKUP(C2049,CCONF!$A$2:$D$1020,4,FALSE)),"",VLOOKUP(C2049,CCONF!$A$2:$D$1020,4,FALSE))</f>
        <v/>
      </c>
    </row>
    <row r="2050" spans="1:5" x14ac:dyDescent="0.4">
      <c r="A2050" s="8" t="s">
        <v>16</v>
      </c>
      <c r="B2050" s="8" t="s">
        <v>3538</v>
      </c>
      <c r="C2050" s="8">
        <v>2916609</v>
      </c>
      <c r="D2050" s="8" t="str">
        <f>IF(ISERROR(VLOOKUP(C2050,CCONF!$A$2:$D$1020,4,FALSE)),"SIM","NÃO")</f>
        <v>SIM</v>
      </c>
      <c r="E2050" s="8" t="str">
        <f>IF(ISERROR(VLOOKUP(C2050,CCONF!$A$2:$D$1020,4,FALSE)),"",VLOOKUP(C2050,CCONF!$A$2:$D$1020,4,FALSE))</f>
        <v/>
      </c>
    </row>
    <row r="2051" spans="1:5" x14ac:dyDescent="0.4">
      <c r="A2051" s="8" t="s">
        <v>16</v>
      </c>
      <c r="B2051" s="8" t="s">
        <v>3539</v>
      </c>
      <c r="C2051" s="8">
        <v>2916708</v>
      </c>
      <c r="D2051" s="8" t="str">
        <f>IF(ISERROR(VLOOKUP(C2051,CCONF!$A$2:$D$1020,4,FALSE)),"SIM","NÃO")</f>
        <v>SIM</v>
      </c>
      <c r="E2051" s="8" t="str">
        <f>IF(ISERROR(VLOOKUP(C2051,CCONF!$A$2:$D$1020,4,FALSE)),"",VLOOKUP(C2051,CCONF!$A$2:$D$1020,4,FALSE))</f>
        <v/>
      </c>
    </row>
    <row r="2052" spans="1:5" x14ac:dyDescent="0.4">
      <c r="A2052" s="8" t="s">
        <v>16</v>
      </c>
      <c r="B2052" s="8" t="s">
        <v>3540</v>
      </c>
      <c r="C2052" s="8">
        <v>2916807</v>
      </c>
      <c r="D2052" s="8" t="str">
        <f>IF(ISERROR(VLOOKUP(C2052,CCONF!$A$2:$D$1020,4,FALSE)),"SIM","NÃO")</f>
        <v>SIM</v>
      </c>
      <c r="E2052" s="8" t="str">
        <f>IF(ISERROR(VLOOKUP(C2052,CCONF!$A$2:$D$1020,4,FALSE)),"",VLOOKUP(C2052,CCONF!$A$2:$D$1020,4,FALSE))</f>
        <v/>
      </c>
    </row>
    <row r="2053" spans="1:5" x14ac:dyDescent="0.4">
      <c r="A2053" s="8" t="s">
        <v>16</v>
      </c>
      <c r="B2053" s="8" t="s">
        <v>3541</v>
      </c>
      <c r="C2053" s="8">
        <v>2916856</v>
      </c>
      <c r="D2053" s="8" t="str">
        <f>IF(ISERROR(VLOOKUP(C2053,CCONF!$A$2:$D$1020,4,FALSE)),"SIM","NÃO")</f>
        <v>SIM</v>
      </c>
      <c r="E2053" s="8" t="str">
        <f>IF(ISERROR(VLOOKUP(C2053,CCONF!$A$2:$D$1020,4,FALSE)),"",VLOOKUP(C2053,CCONF!$A$2:$D$1020,4,FALSE))</f>
        <v/>
      </c>
    </row>
    <row r="2054" spans="1:5" x14ac:dyDescent="0.4">
      <c r="A2054" s="8" t="s">
        <v>16</v>
      </c>
      <c r="B2054" s="8" t="s">
        <v>3542</v>
      </c>
      <c r="C2054" s="8">
        <v>2916906</v>
      </c>
      <c r="D2054" s="8" t="str">
        <f>IF(ISERROR(VLOOKUP(C2054,CCONF!$A$2:$D$1020,4,FALSE)),"SIM","NÃO")</f>
        <v>SIM</v>
      </c>
      <c r="E2054" s="8" t="str">
        <f>IF(ISERROR(VLOOKUP(C2054,CCONF!$A$2:$D$1020,4,FALSE)),"",VLOOKUP(C2054,CCONF!$A$2:$D$1020,4,FALSE))</f>
        <v/>
      </c>
    </row>
    <row r="2055" spans="1:5" x14ac:dyDescent="0.4">
      <c r="A2055" s="8" t="s">
        <v>16</v>
      </c>
      <c r="B2055" s="8" t="s">
        <v>3543</v>
      </c>
      <c r="C2055" s="8">
        <v>2917003</v>
      </c>
      <c r="D2055" s="8" t="str">
        <f>IF(ISERROR(VLOOKUP(C2055,CCONF!$A$2:$D$1020,4,FALSE)),"SIM","NÃO")</f>
        <v>SIM</v>
      </c>
      <c r="E2055" s="8" t="str">
        <f>IF(ISERROR(VLOOKUP(C2055,CCONF!$A$2:$D$1020,4,FALSE)),"",VLOOKUP(C2055,CCONF!$A$2:$D$1020,4,FALSE))</f>
        <v/>
      </c>
    </row>
    <row r="2056" spans="1:5" x14ac:dyDescent="0.4">
      <c r="A2056" s="8" t="s">
        <v>16</v>
      </c>
      <c r="B2056" s="8" t="s">
        <v>3544</v>
      </c>
      <c r="C2056" s="8">
        <v>2917102</v>
      </c>
      <c r="D2056" s="8" t="str">
        <f>IF(ISERROR(VLOOKUP(C2056,CCONF!$A$2:$D$1020,4,FALSE)),"SIM","NÃO")</f>
        <v>SIM</v>
      </c>
      <c r="E2056" s="8" t="str">
        <f>IF(ISERROR(VLOOKUP(C2056,CCONF!$A$2:$D$1020,4,FALSE)),"",VLOOKUP(C2056,CCONF!$A$2:$D$1020,4,FALSE))</f>
        <v/>
      </c>
    </row>
    <row r="2057" spans="1:5" x14ac:dyDescent="0.4">
      <c r="A2057" s="8" t="s">
        <v>16</v>
      </c>
      <c r="B2057" s="8" t="s">
        <v>3545</v>
      </c>
      <c r="C2057" s="8">
        <v>2917201</v>
      </c>
      <c r="D2057" s="8" t="str">
        <f>IF(ISERROR(VLOOKUP(C2057,CCONF!$A$2:$D$1020,4,FALSE)),"SIM","NÃO")</f>
        <v>SIM</v>
      </c>
      <c r="E2057" s="8" t="str">
        <f>IF(ISERROR(VLOOKUP(C2057,CCONF!$A$2:$D$1020,4,FALSE)),"",VLOOKUP(C2057,CCONF!$A$2:$D$1020,4,FALSE))</f>
        <v/>
      </c>
    </row>
    <row r="2058" spans="1:5" x14ac:dyDescent="0.4">
      <c r="A2058" s="8" t="s">
        <v>16</v>
      </c>
      <c r="B2058" s="8" t="s">
        <v>3546</v>
      </c>
      <c r="C2058" s="8">
        <v>2917300</v>
      </c>
      <c r="D2058" s="8" t="str">
        <f>IF(ISERROR(VLOOKUP(C2058,CCONF!$A$2:$D$1020,4,FALSE)),"SIM","NÃO")</f>
        <v>SIM</v>
      </c>
      <c r="E2058" s="8" t="str">
        <f>IF(ISERROR(VLOOKUP(C2058,CCONF!$A$2:$D$1020,4,FALSE)),"",VLOOKUP(C2058,CCONF!$A$2:$D$1020,4,FALSE))</f>
        <v/>
      </c>
    </row>
    <row r="2059" spans="1:5" x14ac:dyDescent="0.4">
      <c r="A2059" s="8" t="s">
        <v>16</v>
      </c>
      <c r="B2059" s="8" t="s">
        <v>3547</v>
      </c>
      <c r="C2059" s="8">
        <v>2917334</v>
      </c>
      <c r="D2059" s="8" t="str">
        <f>IF(ISERROR(VLOOKUP(C2059,CCONF!$A$2:$D$1020,4,FALSE)),"SIM","NÃO")</f>
        <v>SIM</v>
      </c>
      <c r="E2059" s="8" t="str">
        <f>IF(ISERROR(VLOOKUP(C2059,CCONF!$A$2:$D$1020,4,FALSE)),"",VLOOKUP(C2059,CCONF!$A$2:$D$1020,4,FALSE))</f>
        <v/>
      </c>
    </row>
    <row r="2060" spans="1:5" x14ac:dyDescent="0.4">
      <c r="A2060" s="8" t="s">
        <v>16</v>
      </c>
      <c r="B2060" s="8" t="s">
        <v>3548</v>
      </c>
      <c r="C2060" s="8">
        <v>2917359</v>
      </c>
      <c r="D2060" s="8" t="str">
        <f>IF(ISERROR(VLOOKUP(C2060,CCONF!$A$2:$D$1020,4,FALSE)),"SIM","NÃO")</f>
        <v>SIM</v>
      </c>
      <c r="E2060" s="8" t="str">
        <f>IF(ISERROR(VLOOKUP(C2060,CCONF!$A$2:$D$1020,4,FALSE)),"",VLOOKUP(C2060,CCONF!$A$2:$D$1020,4,FALSE))</f>
        <v/>
      </c>
    </row>
    <row r="2061" spans="1:5" x14ac:dyDescent="0.4">
      <c r="A2061" s="8" t="s">
        <v>16</v>
      </c>
      <c r="B2061" s="8" t="s">
        <v>3549</v>
      </c>
      <c r="C2061" s="8">
        <v>2917409</v>
      </c>
      <c r="D2061" s="8" t="str">
        <f>IF(ISERROR(VLOOKUP(C2061,CCONF!$A$2:$D$1020,4,FALSE)),"SIM","NÃO")</f>
        <v>SIM</v>
      </c>
      <c r="E2061" s="8" t="str">
        <f>IF(ISERROR(VLOOKUP(C2061,CCONF!$A$2:$D$1020,4,FALSE)),"",VLOOKUP(C2061,CCONF!$A$2:$D$1020,4,FALSE))</f>
        <v/>
      </c>
    </row>
    <row r="2062" spans="1:5" x14ac:dyDescent="0.4">
      <c r="A2062" s="8" t="s">
        <v>16</v>
      </c>
      <c r="B2062" s="8" t="s">
        <v>3550</v>
      </c>
      <c r="C2062" s="8">
        <v>2917508</v>
      </c>
      <c r="D2062" s="8" t="str">
        <f>IF(ISERROR(VLOOKUP(C2062,CCONF!$A$2:$D$1020,4,FALSE)),"SIM","NÃO")</f>
        <v>SIM</v>
      </c>
      <c r="E2062" s="8" t="str">
        <f>IF(ISERROR(VLOOKUP(C2062,CCONF!$A$2:$D$1020,4,FALSE)),"",VLOOKUP(C2062,CCONF!$A$2:$D$1020,4,FALSE))</f>
        <v/>
      </c>
    </row>
    <row r="2063" spans="1:5" x14ac:dyDescent="0.4">
      <c r="A2063" s="8" t="s">
        <v>16</v>
      </c>
      <c r="B2063" s="8" t="s">
        <v>3551</v>
      </c>
      <c r="C2063" s="8">
        <v>2917607</v>
      </c>
      <c r="D2063" s="8" t="str">
        <f>IF(ISERROR(VLOOKUP(C2063,CCONF!$A$2:$D$1020,4,FALSE)),"SIM","NÃO")</f>
        <v>SIM</v>
      </c>
      <c r="E2063" s="8" t="str">
        <f>IF(ISERROR(VLOOKUP(C2063,CCONF!$A$2:$D$1020,4,FALSE)),"",VLOOKUP(C2063,CCONF!$A$2:$D$1020,4,FALSE))</f>
        <v/>
      </c>
    </row>
    <row r="2064" spans="1:5" x14ac:dyDescent="0.4">
      <c r="A2064" s="8" t="s">
        <v>16</v>
      </c>
      <c r="B2064" s="8" t="s">
        <v>3552</v>
      </c>
      <c r="C2064" s="8">
        <v>2917706</v>
      </c>
      <c r="D2064" s="8" t="str">
        <f>IF(ISERROR(VLOOKUP(C2064,CCONF!$A$2:$D$1020,4,FALSE)),"SIM","NÃO")</f>
        <v>SIM</v>
      </c>
      <c r="E2064" s="8" t="str">
        <f>IF(ISERROR(VLOOKUP(C2064,CCONF!$A$2:$D$1020,4,FALSE)),"",VLOOKUP(C2064,CCONF!$A$2:$D$1020,4,FALSE))</f>
        <v/>
      </c>
    </row>
    <row r="2065" spans="1:5" x14ac:dyDescent="0.4">
      <c r="A2065" s="8" t="s">
        <v>16</v>
      </c>
      <c r="B2065" s="8" t="s">
        <v>3553</v>
      </c>
      <c r="C2065" s="8">
        <v>2917805</v>
      </c>
      <c r="D2065" s="8" t="str">
        <f>IF(ISERROR(VLOOKUP(C2065,CCONF!$A$2:$D$1020,4,FALSE)),"SIM","NÃO")</f>
        <v>SIM</v>
      </c>
      <c r="E2065" s="8" t="str">
        <f>IF(ISERROR(VLOOKUP(C2065,CCONF!$A$2:$D$1020,4,FALSE)),"",VLOOKUP(C2065,CCONF!$A$2:$D$1020,4,FALSE))</f>
        <v/>
      </c>
    </row>
    <row r="2066" spans="1:5" x14ac:dyDescent="0.4">
      <c r="A2066" s="8" t="s">
        <v>16</v>
      </c>
      <c r="B2066" s="8" t="s">
        <v>2709</v>
      </c>
      <c r="C2066" s="8">
        <v>2917904</v>
      </c>
      <c r="D2066" s="8" t="str">
        <f>IF(ISERROR(VLOOKUP(C2066,CCONF!$A$2:$D$1020,4,FALSE)),"SIM","NÃO")</f>
        <v>SIM</v>
      </c>
      <c r="E2066" s="8" t="str">
        <f>IF(ISERROR(VLOOKUP(C2066,CCONF!$A$2:$D$1020,4,FALSE)),"",VLOOKUP(C2066,CCONF!$A$2:$D$1020,4,FALSE))</f>
        <v/>
      </c>
    </row>
    <row r="2067" spans="1:5" x14ac:dyDescent="0.4">
      <c r="A2067" s="8" t="s">
        <v>16</v>
      </c>
      <c r="B2067" s="8" t="s">
        <v>3554</v>
      </c>
      <c r="C2067" s="8">
        <v>2918001</v>
      </c>
      <c r="D2067" s="8" t="str">
        <f>IF(ISERROR(VLOOKUP(C2067,CCONF!$A$2:$D$1020,4,FALSE)),"SIM","NÃO")</f>
        <v>SIM</v>
      </c>
      <c r="E2067" s="8" t="str">
        <f>IF(ISERROR(VLOOKUP(C2067,CCONF!$A$2:$D$1020,4,FALSE)),"",VLOOKUP(C2067,CCONF!$A$2:$D$1020,4,FALSE))</f>
        <v/>
      </c>
    </row>
    <row r="2068" spans="1:5" x14ac:dyDescent="0.4">
      <c r="A2068" s="8" t="s">
        <v>16</v>
      </c>
      <c r="B2068" s="8" t="s">
        <v>3555</v>
      </c>
      <c r="C2068" s="8">
        <v>2918100</v>
      </c>
      <c r="D2068" s="8" t="str">
        <f>IF(ISERROR(VLOOKUP(C2068,CCONF!$A$2:$D$1020,4,FALSE)),"SIM","NÃO")</f>
        <v>SIM</v>
      </c>
      <c r="E2068" s="8" t="str">
        <f>IF(ISERROR(VLOOKUP(C2068,CCONF!$A$2:$D$1020,4,FALSE)),"",VLOOKUP(C2068,CCONF!$A$2:$D$1020,4,FALSE))</f>
        <v/>
      </c>
    </row>
    <row r="2069" spans="1:5" x14ac:dyDescent="0.4">
      <c r="A2069" s="8" t="s">
        <v>16</v>
      </c>
      <c r="B2069" s="8" t="s">
        <v>3556</v>
      </c>
      <c r="C2069" s="8">
        <v>2918209</v>
      </c>
      <c r="D2069" s="8" t="str">
        <f>IF(ISERROR(VLOOKUP(C2069,CCONF!$A$2:$D$1020,4,FALSE)),"SIM","NÃO")</f>
        <v>SIM</v>
      </c>
      <c r="E2069" s="8" t="str">
        <f>IF(ISERROR(VLOOKUP(C2069,CCONF!$A$2:$D$1020,4,FALSE)),"",VLOOKUP(C2069,CCONF!$A$2:$D$1020,4,FALSE))</f>
        <v/>
      </c>
    </row>
    <row r="2070" spans="1:5" x14ac:dyDescent="0.4">
      <c r="A2070" s="8" t="s">
        <v>16</v>
      </c>
      <c r="B2070" s="8" t="s">
        <v>3557</v>
      </c>
      <c r="C2070" s="8">
        <v>2918308</v>
      </c>
      <c r="D2070" s="8" t="str">
        <f>IF(ISERROR(VLOOKUP(C2070,CCONF!$A$2:$D$1020,4,FALSE)),"SIM","NÃO")</f>
        <v>SIM</v>
      </c>
      <c r="E2070" s="8" t="str">
        <f>IF(ISERROR(VLOOKUP(C2070,CCONF!$A$2:$D$1020,4,FALSE)),"",VLOOKUP(C2070,CCONF!$A$2:$D$1020,4,FALSE))</f>
        <v/>
      </c>
    </row>
    <row r="2071" spans="1:5" x14ac:dyDescent="0.4">
      <c r="A2071" s="8" t="s">
        <v>16</v>
      </c>
      <c r="B2071" s="8" t="s">
        <v>3558</v>
      </c>
      <c r="C2071" s="8">
        <v>2918357</v>
      </c>
      <c r="D2071" s="8" t="str">
        <f>IF(ISERROR(VLOOKUP(C2071,CCONF!$A$2:$D$1020,4,FALSE)),"SIM","NÃO")</f>
        <v>SIM</v>
      </c>
      <c r="E2071" s="8" t="str">
        <f>IF(ISERROR(VLOOKUP(C2071,CCONF!$A$2:$D$1020,4,FALSE)),"",VLOOKUP(C2071,CCONF!$A$2:$D$1020,4,FALSE))</f>
        <v/>
      </c>
    </row>
    <row r="2072" spans="1:5" x14ac:dyDescent="0.4">
      <c r="A2072" s="8" t="s">
        <v>16</v>
      </c>
      <c r="B2072" s="8" t="s">
        <v>3559</v>
      </c>
      <c r="C2072" s="8">
        <v>2918407</v>
      </c>
      <c r="D2072" s="8" t="str">
        <f>IF(ISERROR(VLOOKUP(C2072,CCONF!$A$2:$D$1020,4,FALSE)),"SIM","NÃO")</f>
        <v>SIM</v>
      </c>
      <c r="E2072" s="8" t="str">
        <f>IF(ISERROR(VLOOKUP(C2072,CCONF!$A$2:$D$1020,4,FALSE)),"",VLOOKUP(C2072,CCONF!$A$2:$D$1020,4,FALSE))</f>
        <v/>
      </c>
    </row>
    <row r="2073" spans="1:5" x14ac:dyDescent="0.4">
      <c r="A2073" s="8" t="s">
        <v>16</v>
      </c>
      <c r="B2073" s="8" t="s">
        <v>3560</v>
      </c>
      <c r="C2073" s="8">
        <v>2918456</v>
      </c>
      <c r="D2073" s="8" t="str">
        <f>IF(ISERROR(VLOOKUP(C2073,CCONF!$A$2:$D$1020,4,FALSE)),"SIM","NÃO")</f>
        <v>SIM</v>
      </c>
      <c r="E2073" s="8" t="str">
        <f>IF(ISERROR(VLOOKUP(C2073,CCONF!$A$2:$D$1020,4,FALSE)),"",VLOOKUP(C2073,CCONF!$A$2:$D$1020,4,FALSE))</f>
        <v/>
      </c>
    </row>
    <row r="2074" spans="1:5" x14ac:dyDescent="0.4">
      <c r="A2074" s="8" t="s">
        <v>16</v>
      </c>
      <c r="B2074" s="8" t="s">
        <v>3561</v>
      </c>
      <c r="C2074" s="8">
        <v>2918506</v>
      </c>
      <c r="D2074" s="8" t="str">
        <f>IF(ISERROR(VLOOKUP(C2074,CCONF!$A$2:$D$1020,4,FALSE)),"SIM","NÃO")</f>
        <v>SIM</v>
      </c>
      <c r="E2074" s="8" t="str">
        <f>IF(ISERROR(VLOOKUP(C2074,CCONF!$A$2:$D$1020,4,FALSE)),"",VLOOKUP(C2074,CCONF!$A$2:$D$1020,4,FALSE))</f>
        <v/>
      </c>
    </row>
    <row r="2075" spans="1:5" x14ac:dyDescent="0.4">
      <c r="A2075" s="8" t="s">
        <v>16</v>
      </c>
      <c r="B2075" s="8" t="s">
        <v>3562</v>
      </c>
      <c r="C2075" s="8">
        <v>2918555</v>
      </c>
      <c r="D2075" s="8" t="str">
        <f>IF(ISERROR(VLOOKUP(C2075,CCONF!$A$2:$D$1020,4,FALSE)),"SIM","NÃO")</f>
        <v>SIM</v>
      </c>
      <c r="E2075" s="8" t="str">
        <f>IF(ISERROR(VLOOKUP(C2075,CCONF!$A$2:$D$1020,4,FALSE)),"",VLOOKUP(C2075,CCONF!$A$2:$D$1020,4,FALSE))</f>
        <v/>
      </c>
    </row>
    <row r="2076" spans="1:5" x14ac:dyDescent="0.4">
      <c r="A2076" s="8" t="s">
        <v>16</v>
      </c>
      <c r="B2076" s="8" t="s">
        <v>3563</v>
      </c>
      <c r="C2076" s="8">
        <v>2918605</v>
      </c>
      <c r="D2076" s="8" t="str">
        <f>IF(ISERROR(VLOOKUP(C2076,CCONF!$A$2:$D$1020,4,FALSE)),"SIM","NÃO")</f>
        <v>SIM</v>
      </c>
      <c r="E2076" s="8" t="str">
        <f>IF(ISERROR(VLOOKUP(C2076,CCONF!$A$2:$D$1020,4,FALSE)),"",VLOOKUP(C2076,CCONF!$A$2:$D$1020,4,FALSE))</f>
        <v/>
      </c>
    </row>
    <row r="2077" spans="1:5" x14ac:dyDescent="0.4">
      <c r="A2077" s="8" t="s">
        <v>16</v>
      </c>
      <c r="B2077" s="8" t="s">
        <v>3564</v>
      </c>
      <c r="C2077" s="8">
        <v>2918704</v>
      </c>
      <c r="D2077" s="8" t="str">
        <f>IF(ISERROR(VLOOKUP(C2077,CCONF!$A$2:$D$1020,4,FALSE)),"SIM","NÃO")</f>
        <v>SIM</v>
      </c>
      <c r="E2077" s="8" t="str">
        <f>IF(ISERROR(VLOOKUP(C2077,CCONF!$A$2:$D$1020,4,FALSE)),"",VLOOKUP(C2077,CCONF!$A$2:$D$1020,4,FALSE))</f>
        <v/>
      </c>
    </row>
    <row r="2078" spans="1:5" x14ac:dyDescent="0.4">
      <c r="A2078" s="8" t="s">
        <v>16</v>
      </c>
      <c r="B2078" s="8" t="s">
        <v>3565</v>
      </c>
      <c r="C2078" s="8">
        <v>2918753</v>
      </c>
      <c r="D2078" s="8" t="str">
        <f>IF(ISERROR(VLOOKUP(C2078,CCONF!$A$2:$D$1020,4,FALSE)),"SIM","NÃO")</f>
        <v>SIM</v>
      </c>
      <c r="E2078" s="8" t="str">
        <f>IF(ISERROR(VLOOKUP(C2078,CCONF!$A$2:$D$1020,4,FALSE)),"",VLOOKUP(C2078,CCONF!$A$2:$D$1020,4,FALSE))</f>
        <v/>
      </c>
    </row>
    <row r="2079" spans="1:5" x14ac:dyDescent="0.4">
      <c r="A2079" s="8" t="s">
        <v>16</v>
      </c>
      <c r="B2079" s="8" t="s">
        <v>3566</v>
      </c>
      <c r="C2079" s="8">
        <v>2918803</v>
      </c>
      <c r="D2079" s="8" t="str">
        <f>IF(ISERROR(VLOOKUP(C2079,CCONF!$A$2:$D$1020,4,FALSE)),"SIM","NÃO")</f>
        <v>SIM</v>
      </c>
      <c r="E2079" s="8" t="str">
        <f>IF(ISERROR(VLOOKUP(C2079,CCONF!$A$2:$D$1020,4,FALSE)),"",VLOOKUP(C2079,CCONF!$A$2:$D$1020,4,FALSE))</f>
        <v/>
      </c>
    </row>
    <row r="2080" spans="1:5" x14ac:dyDescent="0.4">
      <c r="A2080" s="8" t="s">
        <v>16</v>
      </c>
      <c r="B2080" s="8" t="s">
        <v>3567</v>
      </c>
      <c r="C2080" s="8">
        <v>2918902</v>
      </c>
      <c r="D2080" s="8" t="str">
        <f>IF(ISERROR(VLOOKUP(C2080,CCONF!$A$2:$D$1020,4,FALSE)),"SIM","NÃO")</f>
        <v>SIM</v>
      </c>
      <c r="E2080" s="8" t="str">
        <f>IF(ISERROR(VLOOKUP(C2080,CCONF!$A$2:$D$1020,4,FALSE)),"",VLOOKUP(C2080,CCONF!$A$2:$D$1020,4,FALSE))</f>
        <v/>
      </c>
    </row>
    <row r="2081" spans="1:5" x14ac:dyDescent="0.4">
      <c r="A2081" s="8" t="s">
        <v>16</v>
      </c>
      <c r="B2081" s="8" t="s">
        <v>3568</v>
      </c>
      <c r="C2081" s="8">
        <v>2919009</v>
      </c>
      <c r="D2081" s="8" t="str">
        <f>IF(ISERROR(VLOOKUP(C2081,CCONF!$A$2:$D$1020,4,FALSE)),"SIM","NÃO")</f>
        <v>SIM</v>
      </c>
      <c r="E2081" s="8" t="str">
        <f>IF(ISERROR(VLOOKUP(C2081,CCONF!$A$2:$D$1020,4,FALSE)),"",VLOOKUP(C2081,CCONF!$A$2:$D$1020,4,FALSE))</f>
        <v/>
      </c>
    </row>
    <row r="2082" spans="1:5" x14ac:dyDescent="0.4">
      <c r="A2082" s="8" t="s">
        <v>16</v>
      </c>
      <c r="B2082" s="8" t="s">
        <v>3569</v>
      </c>
      <c r="C2082" s="8">
        <v>2919058</v>
      </c>
      <c r="D2082" s="8" t="str">
        <f>IF(ISERROR(VLOOKUP(C2082,CCONF!$A$2:$D$1020,4,FALSE)),"SIM","NÃO")</f>
        <v>SIM</v>
      </c>
      <c r="E2082" s="8" t="str">
        <f>IF(ISERROR(VLOOKUP(C2082,CCONF!$A$2:$D$1020,4,FALSE)),"",VLOOKUP(C2082,CCONF!$A$2:$D$1020,4,FALSE))</f>
        <v/>
      </c>
    </row>
    <row r="2083" spans="1:5" x14ac:dyDescent="0.4">
      <c r="A2083" s="8" t="s">
        <v>16</v>
      </c>
      <c r="B2083" s="8" t="s">
        <v>3570</v>
      </c>
      <c r="C2083" s="8">
        <v>2919108</v>
      </c>
      <c r="D2083" s="8" t="str">
        <f>IF(ISERROR(VLOOKUP(C2083,CCONF!$A$2:$D$1020,4,FALSE)),"SIM","NÃO")</f>
        <v>SIM</v>
      </c>
      <c r="E2083" s="8" t="str">
        <f>IF(ISERROR(VLOOKUP(C2083,CCONF!$A$2:$D$1020,4,FALSE)),"",VLOOKUP(C2083,CCONF!$A$2:$D$1020,4,FALSE))</f>
        <v/>
      </c>
    </row>
    <row r="2084" spans="1:5" x14ac:dyDescent="0.4">
      <c r="A2084" s="8" t="s">
        <v>16</v>
      </c>
      <c r="B2084" s="8" t="s">
        <v>3571</v>
      </c>
      <c r="C2084" s="8">
        <v>2919157</v>
      </c>
      <c r="D2084" s="8" t="str">
        <f>IF(ISERROR(VLOOKUP(C2084,CCONF!$A$2:$D$1020,4,FALSE)),"SIM","NÃO")</f>
        <v>SIM</v>
      </c>
      <c r="E2084" s="8" t="str">
        <f>IF(ISERROR(VLOOKUP(C2084,CCONF!$A$2:$D$1020,4,FALSE)),"",VLOOKUP(C2084,CCONF!$A$2:$D$1020,4,FALSE))</f>
        <v/>
      </c>
    </row>
    <row r="2085" spans="1:5" x14ac:dyDescent="0.4">
      <c r="A2085" s="8" t="s">
        <v>16</v>
      </c>
      <c r="B2085" s="8" t="s">
        <v>3572</v>
      </c>
      <c r="C2085" s="8">
        <v>2919207</v>
      </c>
      <c r="D2085" s="8" t="str">
        <f>IF(ISERROR(VLOOKUP(C2085,CCONF!$A$2:$D$1020,4,FALSE)),"SIM","NÃO")</f>
        <v>SIM</v>
      </c>
      <c r="E2085" s="8" t="str">
        <f>IF(ISERROR(VLOOKUP(C2085,CCONF!$A$2:$D$1020,4,FALSE)),"",VLOOKUP(C2085,CCONF!$A$2:$D$1020,4,FALSE))</f>
        <v/>
      </c>
    </row>
    <row r="2086" spans="1:5" x14ac:dyDescent="0.4">
      <c r="A2086" s="8" t="s">
        <v>16</v>
      </c>
      <c r="B2086" s="8" t="s">
        <v>3573</v>
      </c>
      <c r="C2086" s="8">
        <v>2919306</v>
      </c>
      <c r="D2086" s="8" t="str">
        <f>IF(ISERROR(VLOOKUP(C2086,CCONF!$A$2:$D$1020,4,FALSE)),"SIM","NÃO")</f>
        <v>SIM</v>
      </c>
      <c r="E2086" s="8" t="str">
        <f>IF(ISERROR(VLOOKUP(C2086,CCONF!$A$2:$D$1020,4,FALSE)),"",VLOOKUP(C2086,CCONF!$A$2:$D$1020,4,FALSE))</f>
        <v/>
      </c>
    </row>
    <row r="2087" spans="1:5" x14ac:dyDescent="0.4">
      <c r="A2087" s="8" t="s">
        <v>16</v>
      </c>
      <c r="B2087" s="8" t="s">
        <v>3574</v>
      </c>
      <c r="C2087" s="8">
        <v>2919405</v>
      </c>
      <c r="D2087" s="8" t="str">
        <f>IF(ISERROR(VLOOKUP(C2087,CCONF!$A$2:$D$1020,4,FALSE)),"SIM","NÃO")</f>
        <v>SIM</v>
      </c>
      <c r="E2087" s="8" t="str">
        <f>IF(ISERROR(VLOOKUP(C2087,CCONF!$A$2:$D$1020,4,FALSE)),"",VLOOKUP(C2087,CCONF!$A$2:$D$1020,4,FALSE))</f>
        <v/>
      </c>
    </row>
    <row r="2088" spans="1:5" x14ac:dyDescent="0.4">
      <c r="A2088" s="8" t="s">
        <v>16</v>
      </c>
      <c r="B2088" s="8" t="s">
        <v>3575</v>
      </c>
      <c r="C2088" s="8">
        <v>2919504</v>
      </c>
      <c r="D2088" s="8" t="str">
        <f>IF(ISERROR(VLOOKUP(C2088,CCONF!$A$2:$D$1020,4,FALSE)),"SIM","NÃO")</f>
        <v>SIM</v>
      </c>
      <c r="E2088" s="8" t="str">
        <f>IF(ISERROR(VLOOKUP(C2088,CCONF!$A$2:$D$1020,4,FALSE)),"",VLOOKUP(C2088,CCONF!$A$2:$D$1020,4,FALSE))</f>
        <v/>
      </c>
    </row>
    <row r="2089" spans="1:5" x14ac:dyDescent="0.4">
      <c r="A2089" s="8" t="s">
        <v>16</v>
      </c>
      <c r="B2089" s="8" t="s">
        <v>3576</v>
      </c>
      <c r="C2089" s="8">
        <v>2919553</v>
      </c>
      <c r="D2089" s="8" t="str">
        <f>IF(ISERROR(VLOOKUP(C2089,CCONF!$A$2:$D$1020,4,FALSE)),"SIM","NÃO")</f>
        <v>SIM</v>
      </c>
      <c r="E2089" s="8" t="str">
        <f>IF(ISERROR(VLOOKUP(C2089,CCONF!$A$2:$D$1020,4,FALSE)),"",VLOOKUP(C2089,CCONF!$A$2:$D$1020,4,FALSE))</f>
        <v/>
      </c>
    </row>
    <row r="2090" spans="1:5" x14ac:dyDescent="0.4">
      <c r="A2090" s="8" t="s">
        <v>16</v>
      </c>
      <c r="B2090" s="8" t="s">
        <v>3577</v>
      </c>
      <c r="C2090" s="8">
        <v>2919603</v>
      </c>
      <c r="D2090" s="8" t="str">
        <f>IF(ISERROR(VLOOKUP(C2090,CCONF!$A$2:$D$1020,4,FALSE)),"SIM","NÃO")</f>
        <v>SIM</v>
      </c>
      <c r="E2090" s="8" t="str">
        <f>IF(ISERROR(VLOOKUP(C2090,CCONF!$A$2:$D$1020,4,FALSE)),"",VLOOKUP(C2090,CCONF!$A$2:$D$1020,4,FALSE))</f>
        <v/>
      </c>
    </row>
    <row r="2091" spans="1:5" x14ac:dyDescent="0.4">
      <c r="A2091" s="8" t="s">
        <v>16</v>
      </c>
      <c r="B2091" s="8" t="s">
        <v>3578</v>
      </c>
      <c r="C2091" s="8">
        <v>2919702</v>
      </c>
      <c r="D2091" s="8" t="str">
        <f>IF(ISERROR(VLOOKUP(C2091,CCONF!$A$2:$D$1020,4,FALSE)),"SIM","NÃO")</f>
        <v>SIM</v>
      </c>
      <c r="E2091" s="8" t="str">
        <f>IF(ISERROR(VLOOKUP(C2091,CCONF!$A$2:$D$1020,4,FALSE)),"",VLOOKUP(C2091,CCONF!$A$2:$D$1020,4,FALSE))</f>
        <v/>
      </c>
    </row>
    <row r="2092" spans="1:5" x14ac:dyDescent="0.4">
      <c r="A2092" s="8" t="s">
        <v>16</v>
      </c>
      <c r="B2092" s="8" t="s">
        <v>3579</v>
      </c>
      <c r="C2092" s="8">
        <v>2919801</v>
      </c>
      <c r="D2092" s="8" t="str">
        <f>IF(ISERROR(VLOOKUP(C2092,CCONF!$A$2:$D$1020,4,FALSE)),"SIM","NÃO")</f>
        <v>SIM</v>
      </c>
      <c r="E2092" s="8" t="str">
        <f>IF(ISERROR(VLOOKUP(C2092,CCONF!$A$2:$D$1020,4,FALSE)),"",VLOOKUP(C2092,CCONF!$A$2:$D$1020,4,FALSE))</f>
        <v/>
      </c>
    </row>
    <row r="2093" spans="1:5" x14ac:dyDescent="0.4">
      <c r="A2093" s="8" t="s">
        <v>16</v>
      </c>
      <c r="B2093" s="8" t="s">
        <v>3580</v>
      </c>
      <c r="C2093" s="8">
        <v>2919900</v>
      </c>
      <c r="D2093" s="8" t="str">
        <f>IF(ISERROR(VLOOKUP(C2093,CCONF!$A$2:$D$1020,4,FALSE)),"SIM","NÃO")</f>
        <v>SIM</v>
      </c>
      <c r="E2093" s="8" t="str">
        <f>IF(ISERROR(VLOOKUP(C2093,CCONF!$A$2:$D$1020,4,FALSE)),"",VLOOKUP(C2093,CCONF!$A$2:$D$1020,4,FALSE))</f>
        <v/>
      </c>
    </row>
    <row r="2094" spans="1:5" x14ac:dyDescent="0.4">
      <c r="A2094" s="8" t="s">
        <v>16</v>
      </c>
      <c r="B2094" s="8" t="s">
        <v>3581</v>
      </c>
      <c r="C2094" s="8">
        <v>2919926</v>
      </c>
      <c r="D2094" s="8" t="str">
        <f>IF(ISERROR(VLOOKUP(C2094,CCONF!$A$2:$D$1020,4,FALSE)),"SIM","NÃO")</f>
        <v>SIM</v>
      </c>
      <c r="E2094" s="8" t="str">
        <f>IF(ISERROR(VLOOKUP(C2094,CCONF!$A$2:$D$1020,4,FALSE)),"",VLOOKUP(C2094,CCONF!$A$2:$D$1020,4,FALSE))</f>
        <v/>
      </c>
    </row>
    <row r="2095" spans="1:5" x14ac:dyDescent="0.4">
      <c r="A2095" s="8" t="s">
        <v>16</v>
      </c>
      <c r="B2095" s="8" t="s">
        <v>3582</v>
      </c>
      <c r="C2095" s="8">
        <v>2919959</v>
      </c>
      <c r="D2095" s="8" t="str">
        <f>IF(ISERROR(VLOOKUP(C2095,CCONF!$A$2:$D$1020,4,FALSE)),"SIM","NÃO")</f>
        <v>SIM</v>
      </c>
      <c r="E2095" s="8" t="str">
        <f>IF(ISERROR(VLOOKUP(C2095,CCONF!$A$2:$D$1020,4,FALSE)),"",VLOOKUP(C2095,CCONF!$A$2:$D$1020,4,FALSE))</f>
        <v/>
      </c>
    </row>
    <row r="2096" spans="1:5" x14ac:dyDescent="0.4">
      <c r="A2096" s="8" t="s">
        <v>16</v>
      </c>
      <c r="B2096" s="8" t="s">
        <v>3583</v>
      </c>
      <c r="C2096" s="8">
        <v>2920007</v>
      </c>
      <c r="D2096" s="8" t="str">
        <f>IF(ISERROR(VLOOKUP(C2096,CCONF!$A$2:$D$1020,4,FALSE)),"SIM","NÃO")</f>
        <v>SIM</v>
      </c>
      <c r="E2096" s="8" t="str">
        <f>IF(ISERROR(VLOOKUP(C2096,CCONF!$A$2:$D$1020,4,FALSE)),"",VLOOKUP(C2096,CCONF!$A$2:$D$1020,4,FALSE))</f>
        <v/>
      </c>
    </row>
    <row r="2097" spans="1:5" x14ac:dyDescent="0.4">
      <c r="A2097" s="8" t="s">
        <v>16</v>
      </c>
      <c r="B2097" s="8" t="s">
        <v>3584</v>
      </c>
      <c r="C2097" s="8">
        <v>2920106</v>
      </c>
      <c r="D2097" s="8" t="str">
        <f>IF(ISERROR(VLOOKUP(C2097,CCONF!$A$2:$D$1020,4,FALSE)),"SIM","NÃO")</f>
        <v>SIM</v>
      </c>
      <c r="E2097" s="8" t="str">
        <f>IF(ISERROR(VLOOKUP(C2097,CCONF!$A$2:$D$1020,4,FALSE)),"",VLOOKUP(C2097,CCONF!$A$2:$D$1020,4,FALSE))</f>
        <v/>
      </c>
    </row>
    <row r="2098" spans="1:5" x14ac:dyDescent="0.4">
      <c r="A2098" s="8" t="s">
        <v>16</v>
      </c>
      <c r="B2098" s="8" t="s">
        <v>3585</v>
      </c>
      <c r="C2098" s="8">
        <v>2920205</v>
      </c>
      <c r="D2098" s="8" t="str">
        <f>IF(ISERROR(VLOOKUP(C2098,CCONF!$A$2:$D$1020,4,FALSE)),"SIM","NÃO")</f>
        <v>SIM</v>
      </c>
      <c r="E2098" s="8" t="str">
        <f>IF(ISERROR(VLOOKUP(C2098,CCONF!$A$2:$D$1020,4,FALSE)),"",VLOOKUP(C2098,CCONF!$A$2:$D$1020,4,FALSE))</f>
        <v/>
      </c>
    </row>
    <row r="2099" spans="1:5" x14ac:dyDescent="0.4">
      <c r="A2099" s="8" t="s">
        <v>16</v>
      </c>
      <c r="B2099" s="8" t="s">
        <v>3586</v>
      </c>
      <c r="C2099" s="8">
        <v>2920304</v>
      </c>
      <c r="D2099" s="8" t="str">
        <f>IF(ISERROR(VLOOKUP(C2099,CCONF!$A$2:$D$1020,4,FALSE)),"SIM","NÃO")</f>
        <v>SIM</v>
      </c>
      <c r="E2099" s="8" t="str">
        <f>IF(ISERROR(VLOOKUP(C2099,CCONF!$A$2:$D$1020,4,FALSE)),"",VLOOKUP(C2099,CCONF!$A$2:$D$1020,4,FALSE))</f>
        <v/>
      </c>
    </row>
    <row r="2100" spans="1:5" x14ac:dyDescent="0.4">
      <c r="A2100" s="8" t="s">
        <v>16</v>
      </c>
      <c r="B2100" s="8" t="s">
        <v>3587</v>
      </c>
      <c r="C2100" s="8">
        <v>2920403</v>
      </c>
      <c r="D2100" s="8" t="str">
        <f>IF(ISERROR(VLOOKUP(C2100,CCONF!$A$2:$D$1020,4,FALSE)),"SIM","NÃO")</f>
        <v>SIM</v>
      </c>
      <c r="E2100" s="8" t="str">
        <f>IF(ISERROR(VLOOKUP(C2100,CCONF!$A$2:$D$1020,4,FALSE)),"",VLOOKUP(C2100,CCONF!$A$2:$D$1020,4,FALSE))</f>
        <v/>
      </c>
    </row>
    <row r="2101" spans="1:5" x14ac:dyDescent="0.4">
      <c r="A2101" s="8" t="s">
        <v>16</v>
      </c>
      <c r="B2101" s="8" t="s">
        <v>3588</v>
      </c>
      <c r="C2101" s="8">
        <v>2920452</v>
      </c>
      <c r="D2101" s="8" t="str">
        <f>IF(ISERROR(VLOOKUP(C2101,CCONF!$A$2:$D$1020,4,FALSE)),"SIM","NÃO")</f>
        <v>SIM</v>
      </c>
      <c r="E2101" s="8" t="str">
        <f>IF(ISERROR(VLOOKUP(C2101,CCONF!$A$2:$D$1020,4,FALSE)),"",VLOOKUP(C2101,CCONF!$A$2:$D$1020,4,FALSE))</f>
        <v/>
      </c>
    </row>
    <row r="2102" spans="1:5" x14ac:dyDescent="0.4">
      <c r="A2102" s="8" t="s">
        <v>16</v>
      </c>
      <c r="B2102" s="8" t="s">
        <v>3589</v>
      </c>
      <c r="C2102" s="8">
        <v>2920502</v>
      </c>
      <c r="D2102" s="8" t="str">
        <f>IF(ISERROR(VLOOKUP(C2102,CCONF!$A$2:$D$1020,4,FALSE)),"SIM","NÃO")</f>
        <v>SIM</v>
      </c>
      <c r="E2102" s="8" t="str">
        <f>IF(ISERROR(VLOOKUP(C2102,CCONF!$A$2:$D$1020,4,FALSE)),"",VLOOKUP(C2102,CCONF!$A$2:$D$1020,4,FALSE))</f>
        <v/>
      </c>
    </row>
    <row r="2103" spans="1:5" x14ac:dyDescent="0.4">
      <c r="A2103" s="8" t="s">
        <v>16</v>
      </c>
      <c r="B2103" s="8" t="s">
        <v>3590</v>
      </c>
      <c r="C2103" s="8">
        <v>2920601</v>
      </c>
      <c r="D2103" s="8" t="str">
        <f>IF(ISERROR(VLOOKUP(C2103,CCONF!$A$2:$D$1020,4,FALSE)),"SIM","NÃO")</f>
        <v>SIM</v>
      </c>
      <c r="E2103" s="8" t="str">
        <f>IF(ISERROR(VLOOKUP(C2103,CCONF!$A$2:$D$1020,4,FALSE)),"",VLOOKUP(C2103,CCONF!$A$2:$D$1020,4,FALSE))</f>
        <v/>
      </c>
    </row>
    <row r="2104" spans="1:5" x14ac:dyDescent="0.4">
      <c r="A2104" s="8" t="s">
        <v>16</v>
      </c>
      <c r="B2104" s="8" t="s">
        <v>3591</v>
      </c>
      <c r="C2104" s="8">
        <v>2920700</v>
      </c>
      <c r="D2104" s="8" t="str">
        <f>IF(ISERROR(VLOOKUP(C2104,CCONF!$A$2:$D$1020,4,FALSE)),"SIM","NÃO")</f>
        <v>SIM</v>
      </c>
      <c r="E2104" s="8" t="str">
        <f>IF(ISERROR(VLOOKUP(C2104,CCONF!$A$2:$D$1020,4,FALSE)),"",VLOOKUP(C2104,CCONF!$A$2:$D$1020,4,FALSE))</f>
        <v/>
      </c>
    </row>
    <row r="2105" spans="1:5" x14ac:dyDescent="0.4">
      <c r="A2105" s="8" t="s">
        <v>16</v>
      </c>
      <c r="B2105" s="8" t="s">
        <v>3592</v>
      </c>
      <c r="C2105" s="8">
        <v>2920809</v>
      </c>
      <c r="D2105" s="8" t="str">
        <f>IF(ISERROR(VLOOKUP(C2105,CCONF!$A$2:$D$1020,4,FALSE)),"SIM","NÃO")</f>
        <v>SIM</v>
      </c>
      <c r="E2105" s="8" t="str">
        <f>IF(ISERROR(VLOOKUP(C2105,CCONF!$A$2:$D$1020,4,FALSE)),"",VLOOKUP(C2105,CCONF!$A$2:$D$1020,4,FALSE))</f>
        <v/>
      </c>
    </row>
    <row r="2106" spans="1:5" x14ac:dyDescent="0.4">
      <c r="A2106" s="8" t="s">
        <v>16</v>
      </c>
      <c r="B2106" s="8" t="s">
        <v>3593</v>
      </c>
      <c r="C2106" s="8">
        <v>2920908</v>
      </c>
      <c r="D2106" s="8" t="str">
        <f>IF(ISERROR(VLOOKUP(C2106,CCONF!$A$2:$D$1020,4,FALSE)),"SIM","NÃO")</f>
        <v>SIM</v>
      </c>
      <c r="E2106" s="8" t="str">
        <f>IF(ISERROR(VLOOKUP(C2106,CCONF!$A$2:$D$1020,4,FALSE)),"",VLOOKUP(C2106,CCONF!$A$2:$D$1020,4,FALSE))</f>
        <v/>
      </c>
    </row>
    <row r="2107" spans="1:5" x14ac:dyDescent="0.4">
      <c r="A2107" s="8" t="s">
        <v>16</v>
      </c>
      <c r="B2107" s="8" t="s">
        <v>3594</v>
      </c>
      <c r="C2107" s="8">
        <v>2921005</v>
      </c>
      <c r="D2107" s="8" t="str">
        <f>IF(ISERROR(VLOOKUP(C2107,CCONF!$A$2:$D$1020,4,FALSE)),"SIM","NÃO")</f>
        <v>SIM</v>
      </c>
      <c r="E2107" s="8" t="str">
        <f>IF(ISERROR(VLOOKUP(C2107,CCONF!$A$2:$D$1020,4,FALSE)),"",VLOOKUP(C2107,CCONF!$A$2:$D$1020,4,FALSE))</f>
        <v/>
      </c>
    </row>
    <row r="2108" spans="1:5" x14ac:dyDescent="0.4">
      <c r="A2108" s="8" t="s">
        <v>16</v>
      </c>
      <c r="B2108" s="8" t="s">
        <v>3595</v>
      </c>
      <c r="C2108" s="8">
        <v>2921054</v>
      </c>
      <c r="D2108" s="8" t="str">
        <f>IF(ISERROR(VLOOKUP(C2108,CCONF!$A$2:$D$1020,4,FALSE)),"SIM","NÃO")</f>
        <v>SIM</v>
      </c>
      <c r="E2108" s="8" t="str">
        <f>IF(ISERROR(VLOOKUP(C2108,CCONF!$A$2:$D$1020,4,FALSE)),"",VLOOKUP(C2108,CCONF!$A$2:$D$1020,4,FALSE))</f>
        <v/>
      </c>
    </row>
    <row r="2109" spans="1:5" x14ac:dyDescent="0.4">
      <c r="A2109" s="8" t="s">
        <v>16</v>
      </c>
      <c r="B2109" s="8" t="s">
        <v>3596</v>
      </c>
      <c r="C2109" s="8">
        <v>2921104</v>
      </c>
      <c r="D2109" s="8" t="str">
        <f>IF(ISERROR(VLOOKUP(C2109,CCONF!$A$2:$D$1020,4,FALSE)),"SIM","NÃO")</f>
        <v>SIM</v>
      </c>
      <c r="E2109" s="8" t="str">
        <f>IF(ISERROR(VLOOKUP(C2109,CCONF!$A$2:$D$1020,4,FALSE)),"",VLOOKUP(C2109,CCONF!$A$2:$D$1020,4,FALSE))</f>
        <v/>
      </c>
    </row>
    <row r="2110" spans="1:5" x14ac:dyDescent="0.4">
      <c r="A2110" s="8" t="s">
        <v>16</v>
      </c>
      <c r="B2110" s="8" t="s">
        <v>3597</v>
      </c>
      <c r="C2110" s="8">
        <v>2921203</v>
      </c>
      <c r="D2110" s="8" t="str">
        <f>IF(ISERROR(VLOOKUP(C2110,CCONF!$A$2:$D$1020,4,FALSE)),"SIM","NÃO")</f>
        <v>SIM</v>
      </c>
      <c r="E2110" s="8" t="str">
        <f>IF(ISERROR(VLOOKUP(C2110,CCONF!$A$2:$D$1020,4,FALSE)),"",VLOOKUP(C2110,CCONF!$A$2:$D$1020,4,FALSE))</f>
        <v/>
      </c>
    </row>
    <row r="2111" spans="1:5" x14ac:dyDescent="0.4">
      <c r="A2111" s="8" t="s">
        <v>16</v>
      </c>
      <c r="B2111" s="8" t="s">
        <v>2582</v>
      </c>
      <c r="C2111" s="8">
        <v>2921302</v>
      </c>
      <c r="D2111" s="8" t="str">
        <f>IF(ISERROR(VLOOKUP(C2111,CCONF!$A$2:$D$1020,4,FALSE)),"SIM","NÃO")</f>
        <v>SIM</v>
      </c>
      <c r="E2111" s="8" t="str">
        <f>IF(ISERROR(VLOOKUP(C2111,CCONF!$A$2:$D$1020,4,FALSE)),"",VLOOKUP(C2111,CCONF!$A$2:$D$1020,4,FALSE))</f>
        <v/>
      </c>
    </row>
    <row r="2112" spans="1:5" x14ac:dyDescent="0.4">
      <c r="A2112" s="8" t="s">
        <v>16</v>
      </c>
      <c r="B2112" s="8" t="s">
        <v>3598</v>
      </c>
      <c r="C2112" s="8">
        <v>2921401</v>
      </c>
      <c r="D2112" s="8" t="str">
        <f>IF(ISERROR(VLOOKUP(C2112,CCONF!$A$2:$D$1020,4,FALSE)),"SIM","NÃO")</f>
        <v>SIM</v>
      </c>
      <c r="E2112" s="8" t="str">
        <f>IF(ISERROR(VLOOKUP(C2112,CCONF!$A$2:$D$1020,4,FALSE)),"",VLOOKUP(C2112,CCONF!$A$2:$D$1020,4,FALSE))</f>
        <v/>
      </c>
    </row>
    <row r="2113" spans="1:5" x14ac:dyDescent="0.4">
      <c r="A2113" s="8" t="s">
        <v>16</v>
      </c>
      <c r="B2113" s="8" t="s">
        <v>3599</v>
      </c>
      <c r="C2113" s="8">
        <v>2921450</v>
      </c>
      <c r="D2113" s="8" t="str">
        <f>IF(ISERROR(VLOOKUP(C2113,CCONF!$A$2:$D$1020,4,FALSE)),"SIM","NÃO")</f>
        <v>SIM</v>
      </c>
      <c r="E2113" s="8" t="str">
        <f>IF(ISERROR(VLOOKUP(C2113,CCONF!$A$2:$D$1020,4,FALSE)),"",VLOOKUP(C2113,CCONF!$A$2:$D$1020,4,FALSE))</f>
        <v/>
      </c>
    </row>
    <row r="2114" spans="1:5" x14ac:dyDescent="0.4">
      <c r="A2114" s="8" t="s">
        <v>16</v>
      </c>
      <c r="B2114" s="8" t="s">
        <v>3600</v>
      </c>
      <c r="C2114" s="8">
        <v>2921500</v>
      </c>
      <c r="D2114" s="8" t="str">
        <f>IF(ISERROR(VLOOKUP(C2114,CCONF!$A$2:$D$1020,4,FALSE)),"SIM","NÃO")</f>
        <v>SIM</v>
      </c>
      <c r="E2114" s="8" t="str">
        <f>IF(ISERROR(VLOOKUP(C2114,CCONF!$A$2:$D$1020,4,FALSE)),"",VLOOKUP(C2114,CCONF!$A$2:$D$1020,4,FALSE))</f>
        <v/>
      </c>
    </row>
    <row r="2115" spans="1:5" x14ac:dyDescent="0.4">
      <c r="A2115" s="8" t="s">
        <v>16</v>
      </c>
      <c r="B2115" s="8" t="s">
        <v>3601</v>
      </c>
      <c r="C2115" s="8">
        <v>2921609</v>
      </c>
      <c r="D2115" s="8" t="str">
        <f>IF(ISERROR(VLOOKUP(C2115,CCONF!$A$2:$D$1020,4,FALSE)),"SIM","NÃO")</f>
        <v>SIM</v>
      </c>
      <c r="E2115" s="8" t="str">
        <f>IF(ISERROR(VLOOKUP(C2115,CCONF!$A$2:$D$1020,4,FALSE)),"",VLOOKUP(C2115,CCONF!$A$2:$D$1020,4,FALSE))</f>
        <v/>
      </c>
    </row>
    <row r="2116" spans="1:5" x14ac:dyDescent="0.4">
      <c r="A2116" s="8" t="s">
        <v>16</v>
      </c>
      <c r="B2116" s="8" t="s">
        <v>3602</v>
      </c>
      <c r="C2116" s="8">
        <v>2921708</v>
      </c>
      <c r="D2116" s="8" t="str">
        <f>IF(ISERROR(VLOOKUP(C2116,CCONF!$A$2:$D$1020,4,FALSE)),"SIM","NÃO")</f>
        <v>SIM</v>
      </c>
      <c r="E2116" s="8" t="str">
        <f>IF(ISERROR(VLOOKUP(C2116,CCONF!$A$2:$D$1020,4,FALSE)),"",VLOOKUP(C2116,CCONF!$A$2:$D$1020,4,FALSE))</f>
        <v/>
      </c>
    </row>
    <row r="2117" spans="1:5" x14ac:dyDescent="0.4">
      <c r="A2117" s="8" t="s">
        <v>16</v>
      </c>
      <c r="B2117" s="8" t="s">
        <v>3603</v>
      </c>
      <c r="C2117" s="8">
        <v>2921807</v>
      </c>
      <c r="D2117" s="8" t="str">
        <f>IF(ISERROR(VLOOKUP(C2117,CCONF!$A$2:$D$1020,4,FALSE)),"SIM","NÃO")</f>
        <v>SIM</v>
      </c>
      <c r="E2117" s="8" t="str">
        <f>IF(ISERROR(VLOOKUP(C2117,CCONF!$A$2:$D$1020,4,FALSE)),"",VLOOKUP(C2117,CCONF!$A$2:$D$1020,4,FALSE))</f>
        <v/>
      </c>
    </row>
    <row r="2118" spans="1:5" x14ac:dyDescent="0.4">
      <c r="A2118" s="8" t="s">
        <v>16</v>
      </c>
      <c r="B2118" s="8" t="s">
        <v>3604</v>
      </c>
      <c r="C2118" s="8">
        <v>2921906</v>
      </c>
      <c r="D2118" s="8" t="str">
        <f>IF(ISERROR(VLOOKUP(C2118,CCONF!$A$2:$D$1020,4,FALSE)),"SIM","NÃO")</f>
        <v>SIM</v>
      </c>
      <c r="E2118" s="8" t="str">
        <f>IF(ISERROR(VLOOKUP(C2118,CCONF!$A$2:$D$1020,4,FALSE)),"",VLOOKUP(C2118,CCONF!$A$2:$D$1020,4,FALSE))</f>
        <v/>
      </c>
    </row>
    <row r="2119" spans="1:5" x14ac:dyDescent="0.4">
      <c r="A2119" s="8" t="s">
        <v>16</v>
      </c>
      <c r="B2119" s="8" t="s">
        <v>3605</v>
      </c>
      <c r="C2119" s="8">
        <v>2922003</v>
      </c>
      <c r="D2119" s="8" t="str">
        <f>IF(ISERROR(VLOOKUP(C2119,CCONF!$A$2:$D$1020,4,FALSE)),"SIM","NÃO")</f>
        <v>SIM</v>
      </c>
      <c r="E2119" s="8" t="str">
        <f>IF(ISERROR(VLOOKUP(C2119,CCONF!$A$2:$D$1020,4,FALSE)),"",VLOOKUP(C2119,CCONF!$A$2:$D$1020,4,FALSE))</f>
        <v/>
      </c>
    </row>
    <row r="2120" spans="1:5" x14ac:dyDescent="0.4">
      <c r="A2120" s="8" t="s">
        <v>16</v>
      </c>
      <c r="B2120" s="8" t="s">
        <v>3606</v>
      </c>
      <c r="C2120" s="8">
        <v>2922052</v>
      </c>
      <c r="D2120" s="8" t="str">
        <f>IF(ISERROR(VLOOKUP(C2120,CCONF!$A$2:$D$1020,4,FALSE)),"SIM","NÃO")</f>
        <v>SIM</v>
      </c>
      <c r="E2120" s="8" t="str">
        <f>IF(ISERROR(VLOOKUP(C2120,CCONF!$A$2:$D$1020,4,FALSE)),"",VLOOKUP(C2120,CCONF!$A$2:$D$1020,4,FALSE))</f>
        <v/>
      </c>
    </row>
    <row r="2121" spans="1:5" x14ac:dyDescent="0.4">
      <c r="A2121" s="8" t="s">
        <v>16</v>
      </c>
      <c r="B2121" s="8" t="s">
        <v>3607</v>
      </c>
      <c r="C2121" s="8">
        <v>2922102</v>
      </c>
      <c r="D2121" s="8" t="str">
        <f>IF(ISERROR(VLOOKUP(C2121,CCONF!$A$2:$D$1020,4,FALSE)),"SIM","NÃO")</f>
        <v>SIM</v>
      </c>
      <c r="E2121" s="8" t="str">
        <f>IF(ISERROR(VLOOKUP(C2121,CCONF!$A$2:$D$1020,4,FALSE)),"",VLOOKUP(C2121,CCONF!$A$2:$D$1020,4,FALSE))</f>
        <v/>
      </c>
    </row>
    <row r="2122" spans="1:5" x14ac:dyDescent="0.4">
      <c r="A2122" s="8" t="s">
        <v>16</v>
      </c>
      <c r="B2122" s="8" t="s">
        <v>3608</v>
      </c>
      <c r="C2122" s="8">
        <v>2922201</v>
      </c>
      <c r="D2122" s="8" t="str">
        <f>IF(ISERROR(VLOOKUP(C2122,CCONF!$A$2:$D$1020,4,FALSE)),"SIM","NÃO")</f>
        <v>SIM</v>
      </c>
      <c r="E2122" s="8" t="str">
        <f>IF(ISERROR(VLOOKUP(C2122,CCONF!$A$2:$D$1020,4,FALSE)),"",VLOOKUP(C2122,CCONF!$A$2:$D$1020,4,FALSE))</f>
        <v/>
      </c>
    </row>
    <row r="2123" spans="1:5" x14ac:dyDescent="0.4">
      <c r="A2123" s="8" t="s">
        <v>16</v>
      </c>
      <c r="B2123" s="8" t="s">
        <v>3609</v>
      </c>
      <c r="C2123" s="8">
        <v>2922250</v>
      </c>
      <c r="D2123" s="8" t="str">
        <f>IF(ISERROR(VLOOKUP(C2123,CCONF!$A$2:$D$1020,4,FALSE)),"SIM","NÃO")</f>
        <v>SIM</v>
      </c>
      <c r="E2123" s="8" t="str">
        <f>IF(ISERROR(VLOOKUP(C2123,CCONF!$A$2:$D$1020,4,FALSE)),"",VLOOKUP(C2123,CCONF!$A$2:$D$1020,4,FALSE))</f>
        <v/>
      </c>
    </row>
    <row r="2124" spans="1:5" x14ac:dyDescent="0.4">
      <c r="A2124" s="8" t="s">
        <v>16</v>
      </c>
      <c r="B2124" s="8" t="s">
        <v>3610</v>
      </c>
      <c r="C2124" s="8">
        <v>2922300</v>
      </c>
      <c r="D2124" s="8" t="str">
        <f>IF(ISERROR(VLOOKUP(C2124,CCONF!$A$2:$D$1020,4,FALSE)),"SIM","NÃO")</f>
        <v>SIM</v>
      </c>
      <c r="E2124" s="8" t="str">
        <f>IF(ISERROR(VLOOKUP(C2124,CCONF!$A$2:$D$1020,4,FALSE)),"",VLOOKUP(C2124,CCONF!$A$2:$D$1020,4,FALSE))</f>
        <v/>
      </c>
    </row>
    <row r="2125" spans="1:5" x14ac:dyDescent="0.4">
      <c r="A2125" s="8" t="s">
        <v>16</v>
      </c>
      <c r="B2125" s="8" t="s">
        <v>3611</v>
      </c>
      <c r="C2125" s="8">
        <v>2922409</v>
      </c>
      <c r="D2125" s="8" t="str">
        <f>IF(ISERROR(VLOOKUP(C2125,CCONF!$A$2:$D$1020,4,FALSE)),"SIM","NÃO")</f>
        <v>SIM</v>
      </c>
      <c r="E2125" s="8" t="str">
        <f>IF(ISERROR(VLOOKUP(C2125,CCONF!$A$2:$D$1020,4,FALSE)),"",VLOOKUP(C2125,CCONF!$A$2:$D$1020,4,FALSE))</f>
        <v/>
      </c>
    </row>
    <row r="2126" spans="1:5" x14ac:dyDescent="0.4">
      <c r="A2126" s="8" t="s">
        <v>16</v>
      </c>
      <c r="B2126" s="8" t="s">
        <v>1979</v>
      </c>
      <c r="C2126" s="8">
        <v>2922508</v>
      </c>
      <c r="D2126" s="8" t="str">
        <f>IF(ISERROR(VLOOKUP(C2126,CCONF!$A$2:$D$1020,4,FALSE)),"SIM","NÃO")</f>
        <v>SIM</v>
      </c>
      <c r="E2126" s="8" t="str">
        <f>IF(ISERROR(VLOOKUP(C2126,CCONF!$A$2:$D$1020,4,FALSE)),"",VLOOKUP(C2126,CCONF!$A$2:$D$1020,4,FALSE))</f>
        <v/>
      </c>
    </row>
    <row r="2127" spans="1:5" x14ac:dyDescent="0.4">
      <c r="A2127" s="8" t="s">
        <v>16</v>
      </c>
      <c r="B2127" s="8" t="s">
        <v>3612</v>
      </c>
      <c r="C2127" s="8">
        <v>2922607</v>
      </c>
      <c r="D2127" s="8" t="str">
        <f>IF(ISERROR(VLOOKUP(C2127,CCONF!$A$2:$D$1020,4,FALSE)),"SIM","NÃO")</f>
        <v>SIM</v>
      </c>
      <c r="E2127" s="8" t="str">
        <f>IF(ISERROR(VLOOKUP(C2127,CCONF!$A$2:$D$1020,4,FALSE)),"",VLOOKUP(C2127,CCONF!$A$2:$D$1020,4,FALSE))</f>
        <v/>
      </c>
    </row>
    <row r="2128" spans="1:5" x14ac:dyDescent="0.4">
      <c r="A2128" s="8" t="s">
        <v>16</v>
      </c>
      <c r="B2128" s="8" t="s">
        <v>3613</v>
      </c>
      <c r="C2128" s="8">
        <v>2922656</v>
      </c>
      <c r="D2128" s="8" t="str">
        <f>IF(ISERROR(VLOOKUP(C2128,CCONF!$A$2:$D$1020,4,FALSE)),"SIM","NÃO")</f>
        <v>SIM</v>
      </c>
      <c r="E2128" s="8" t="str">
        <f>IF(ISERROR(VLOOKUP(C2128,CCONF!$A$2:$D$1020,4,FALSE)),"",VLOOKUP(C2128,CCONF!$A$2:$D$1020,4,FALSE))</f>
        <v/>
      </c>
    </row>
    <row r="2129" spans="1:5" x14ac:dyDescent="0.4">
      <c r="A2129" s="8" t="s">
        <v>16</v>
      </c>
      <c r="B2129" s="8" t="s">
        <v>3614</v>
      </c>
      <c r="C2129" s="8">
        <v>2922706</v>
      </c>
      <c r="D2129" s="8" t="str">
        <f>IF(ISERROR(VLOOKUP(C2129,CCONF!$A$2:$D$1020,4,FALSE)),"SIM","NÃO")</f>
        <v>SIM</v>
      </c>
      <c r="E2129" s="8" t="str">
        <f>IF(ISERROR(VLOOKUP(C2129,CCONF!$A$2:$D$1020,4,FALSE)),"",VLOOKUP(C2129,CCONF!$A$2:$D$1020,4,FALSE))</f>
        <v/>
      </c>
    </row>
    <row r="2130" spans="1:5" x14ac:dyDescent="0.4">
      <c r="A2130" s="8" t="s">
        <v>16</v>
      </c>
      <c r="B2130" s="8" t="s">
        <v>3615</v>
      </c>
      <c r="C2130" s="8">
        <v>2922730</v>
      </c>
      <c r="D2130" s="8" t="str">
        <f>IF(ISERROR(VLOOKUP(C2130,CCONF!$A$2:$D$1020,4,FALSE)),"SIM","NÃO")</f>
        <v>SIM</v>
      </c>
      <c r="E2130" s="8" t="str">
        <f>IF(ISERROR(VLOOKUP(C2130,CCONF!$A$2:$D$1020,4,FALSE)),"",VLOOKUP(C2130,CCONF!$A$2:$D$1020,4,FALSE))</f>
        <v/>
      </c>
    </row>
    <row r="2131" spans="1:5" x14ac:dyDescent="0.4">
      <c r="A2131" s="8" t="s">
        <v>16</v>
      </c>
      <c r="B2131" s="8" t="s">
        <v>3616</v>
      </c>
      <c r="C2131" s="8">
        <v>2922755</v>
      </c>
      <c r="D2131" s="8" t="str">
        <f>IF(ISERROR(VLOOKUP(C2131,CCONF!$A$2:$D$1020,4,FALSE)),"SIM","NÃO")</f>
        <v>SIM</v>
      </c>
      <c r="E2131" s="8" t="str">
        <f>IF(ISERROR(VLOOKUP(C2131,CCONF!$A$2:$D$1020,4,FALSE)),"",VLOOKUP(C2131,CCONF!$A$2:$D$1020,4,FALSE))</f>
        <v/>
      </c>
    </row>
    <row r="2132" spans="1:5" x14ac:dyDescent="0.4">
      <c r="A2132" s="8" t="s">
        <v>16</v>
      </c>
      <c r="B2132" s="8" t="s">
        <v>3617</v>
      </c>
      <c r="C2132" s="8">
        <v>2922805</v>
      </c>
      <c r="D2132" s="8" t="str">
        <f>IF(ISERROR(VLOOKUP(C2132,CCONF!$A$2:$D$1020,4,FALSE)),"SIM","NÃO")</f>
        <v>SIM</v>
      </c>
      <c r="E2132" s="8" t="str">
        <f>IF(ISERROR(VLOOKUP(C2132,CCONF!$A$2:$D$1020,4,FALSE)),"",VLOOKUP(C2132,CCONF!$A$2:$D$1020,4,FALSE))</f>
        <v/>
      </c>
    </row>
    <row r="2133" spans="1:5" x14ac:dyDescent="0.4">
      <c r="A2133" s="8" t="s">
        <v>16</v>
      </c>
      <c r="B2133" s="8" t="s">
        <v>3618</v>
      </c>
      <c r="C2133" s="8">
        <v>2922854</v>
      </c>
      <c r="D2133" s="8" t="str">
        <f>IF(ISERROR(VLOOKUP(C2133,CCONF!$A$2:$D$1020,4,FALSE)),"SIM","NÃO")</f>
        <v>SIM</v>
      </c>
      <c r="E2133" s="8" t="str">
        <f>IF(ISERROR(VLOOKUP(C2133,CCONF!$A$2:$D$1020,4,FALSE)),"",VLOOKUP(C2133,CCONF!$A$2:$D$1020,4,FALSE))</f>
        <v/>
      </c>
    </row>
    <row r="2134" spans="1:5" x14ac:dyDescent="0.4">
      <c r="A2134" s="8" t="s">
        <v>16</v>
      </c>
      <c r="B2134" s="8" t="s">
        <v>3619</v>
      </c>
      <c r="C2134" s="8">
        <v>2922904</v>
      </c>
      <c r="D2134" s="8" t="str">
        <f>IF(ISERROR(VLOOKUP(C2134,CCONF!$A$2:$D$1020,4,FALSE)),"SIM","NÃO")</f>
        <v>SIM</v>
      </c>
      <c r="E2134" s="8" t="str">
        <f>IF(ISERROR(VLOOKUP(C2134,CCONF!$A$2:$D$1020,4,FALSE)),"",VLOOKUP(C2134,CCONF!$A$2:$D$1020,4,FALSE))</f>
        <v/>
      </c>
    </row>
    <row r="2135" spans="1:5" x14ac:dyDescent="0.4">
      <c r="A2135" s="8" t="s">
        <v>16</v>
      </c>
      <c r="B2135" s="8" t="s">
        <v>3620</v>
      </c>
      <c r="C2135" s="8">
        <v>2923001</v>
      </c>
      <c r="D2135" s="8" t="str">
        <f>IF(ISERROR(VLOOKUP(C2135,CCONF!$A$2:$D$1020,4,FALSE)),"SIM","NÃO")</f>
        <v>SIM</v>
      </c>
      <c r="E2135" s="8" t="str">
        <f>IF(ISERROR(VLOOKUP(C2135,CCONF!$A$2:$D$1020,4,FALSE)),"",VLOOKUP(C2135,CCONF!$A$2:$D$1020,4,FALSE))</f>
        <v/>
      </c>
    </row>
    <row r="2136" spans="1:5" x14ac:dyDescent="0.4">
      <c r="A2136" s="8" t="s">
        <v>16</v>
      </c>
      <c r="B2136" s="8" t="s">
        <v>3621</v>
      </c>
      <c r="C2136" s="8">
        <v>2923035</v>
      </c>
      <c r="D2136" s="8" t="str">
        <f>IF(ISERROR(VLOOKUP(C2136,CCONF!$A$2:$D$1020,4,FALSE)),"SIM","NÃO")</f>
        <v>SIM</v>
      </c>
      <c r="E2136" s="8" t="str">
        <f>IF(ISERROR(VLOOKUP(C2136,CCONF!$A$2:$D$1020,4,FALSE)),"",VLOOKUP(C2136,CCONF!$A$2:$D$1020,4,FALSE))</f>
        <v/>
      </c>
    </row>
    <row r="2137" spans="1:5" x14ac:dyDescent="0.4">
      <c r="A2137" s="8" t="s">
        <v>16</v>
      </c>
      <c r="B2137" s="8" t="s">
        <v>3622</v>
      </c>
      <c r="C2137" s="8">
        <v>2923050</v>
      </c>
      <c r="D2137" s="8" t="str">
        <f>IF(ISERROR(VLOOKUP(C2137,CCONF!$A$2:$D$1020,4,FALSE)),"SIM","NÃO")</f>
        <v>SIM</v>
      </c>
      <c r="E2137" s="8" t="str">
        <f>IF(ISERROR(VLOOKUP(C2137,CCONF!$A$2:$D$1020,4,FALSE)),"",VLOOKUP(C2137,CCONF!$A$2:$D$1020,4,FALSE))</f>
        <v/>
      </c>
    </row>
    <row r="2138" spans="1:5" x14ac:dyDescent="0.4">
      <c r="A2138" s="8" t="s">
        <v>16</v>
      </c>
      <c r="B2138" s="8" t="s">
        <v>3623</v>
      </c>
      <c r="C2138" s="8">
        <v>2923100</v>
      </c>
      <c r="D2138" s="8" t="str">
        <f>IF(ISERROR(VLOOKUP(C2138,CCONF!$A$2:$D$1020,4,FALSE)),"SIM","NÃO")</f>
        <v>SIM</v>
      </c>
      <c r="E2138" s="8" t="str">
        <f>IF(ISERROR(VLOOKUP(C2138,CCONF!$A$2:$D$1020,4,FALSE)),"",VLOOKUP(C2138,CCONF!$A$2:$D$1020,4,FALSE))</f>
        <v/>
      </c>
    </row>
    <row r="2139" spans="1:5" x14ac:dyDescent="0.4">
      <c r="A2139" s="8" t="s">
        <v>16</v>
      </c>
      <c r="B2139" s="8" t="s">
        <v>3624</v>
      </c>
      <c r="C2139" s="8">
        <v>2923209</v>
      </c>
      <c r="D2139" s="8" t="str">
        <f>IF(ISERROR(VLOOKUP(C2139,CCONF!$A$2:$D$1020,4,FALSE)),"SIM","NÃO")</f>
        <v>SIM</v>
      </c>
      <c r="E2139" s="8" t="str">
        <f>IF(ISERROR(VLOOKUP(C2139,CCONF!$A$2:$D$1020,4,FALSE)),"",VLOOKUP(C2139,CCONF!$A$2:$D$1020,4,FALSE))</f>
        <v/>
      </c>
    </row>
    <row r="2140" spans="1:5" x14ac:dyDescent="0.4">
      <c r="A2140" s="8" t="s">
        <v>16</v>
      </c>
      <c r="B2140" s="8" t="s">
        <v>3625</v>
      </c>
      <c r="C2140" s="8">
        <v>2923308</v>
      </c>
      <c r="D2140" s="8" t="str">
        <f>IF(ISERROR(VLOOKUP(C2140,CCONF!$A$2:$D$1020,4,FALSE)),"SIM","NÃO")</f>
        <v>SIM</v>
      </c>
      <c r="E2140" s="8" t="str">
        <f>IF(ISERROR(VLOOKUP(C2140,CCONF!$A$2:$D$1020,4,FALSE)),"",VLOOKUP(C2140,CCONF!$A$2:$D$1020,4,FALSE))</f>
        <v/>
      </c>
    </row>
    <row r="2141" spans="1:5" x14ac:dyDescent="0.4">
      <c r="A2141" s="8" t="s">
        <v>16</v>
      </c>
      <c r="B2141" s="8" t="s">
        <v>3626</v>
      </c>
      <c r="C2141" s="8">
        <v>2923357</v>
      </c>
      <c r="D2141" s="8" t="str">
        <f>IF(ISERROR(VLOOKUP(C2141,CCONF!$A$2:$D$1020,4,FALSE)),"SIM","NÃO")</f>
        <v>SIM</v>
      </c>
      <c r="E2141" s="8" t="str">
        <f>IF(ISERROR(VLOOKUP(C2141,CCONF!$A$2:$D$1020,4,FALSE)),"",VLOOKUP(C2141,CCONF!$A$2:$D$1020,4,FALSE))</f>
        <v/>
      </c>
    </row>
    <row r="2142" spans="1:5" x14ac:dyDescent="0.4">
      <c r="A2142" s="8" t="s">
        <v>16</v>
      </c>
      <c r="B2142" s="8" t="s">
        <v>3627</v>
      </c>
      <c r="C2142" s="8">
        <v>2923407</v>
      </c>
      <c r="D2142" s="8" t="str">
        <f>IF(ISERROR(VLOOKUP(C2142,CCONF!$A$2:$D$1020,4,FALSE)),"SIM","NÃO")</f>
        <v>SIM</v>
      </c>
      <c r="E2142" s="8" t="str">
        <f>IF(ISERROR(VLOOKUP(C2142,CCONF!$A$2:$D$1020,4,FALSE)),"",VLOOKUP(C2142,CCONF!$A$2:$D$1020,4,FALSE))</f>
        <v/>
      </c>
    </row>
    <row r="2143" spans="1:5" x14ac:dyDescent="0.4">
      <c r="A2143" s="8" t="s">
        <v>16</v>
      </c>
      <c r="B2143" s="8" t="s">
        <v>3628</v>
      </c>
      <c r="C2143" s="8">
        <v>2923506</v>
      </c>
      <c r="D2143" s="8" t="str">
        <f>IF(ISERROR(VLOOKUP(C2143,CCONF!$A$2:$D$1020,4,FALSE)),"SIM","NÃO")</f>
        <v>SIM</v>
      </c>
      <c r="E2143" s="8" t="str">
        <f>IF(ISERROR(VLOOKUP(C2143,CCONF!$A$2:$D$1020,4,FALSE)),"",VLOOKUP(C2143,CCONF!$A$2:$D$1020,4,FALSE))</f>
        <v/>
      </c>
    </row>
    <row r="2144" spans="1:5" x14ac:dyDescent="0.4">
      <c r="A2144" s="8" t="s">
        <v>16</v>
      </c>
      <c r="B2144" s="8" t="s">
        <v>3629</v>
      </c>
      <c r="C2144" s="8">
        <v>2923605</v>
      </c>
      <c r="D2144" s="8" t="str">
        <f>IF(ISERROR(VLOOKUP(C2144,CCONF!$A$2:$D$1020,4,FALSE)),"SIM","NÃO")</f>
        <v>SIM</v>
      </c>
      <c r="E2144" s="8" t="str">
        <f>IF(ISERROR(VLOOKUP(C2144,CCONF!$A$2:$D$1020,4,FALSE)),"",VLOOKUP(C2144,CCONF!$A$2:$D$1020,4,FALSE))</f>
        <v/>
      </c>
    </row>
    <row r="2145" spans="1:5" x14ac:dyDescent="0.4">
      <c r="A2145" s="8" t="s">
        <v>16</v>
      </c>
      <c r="B2145" s="8" t="s">
        <v>3630</v>
      </c>
      <c r="C2145" s="8">
        <v>2923704</v>
      </c>
      <c r="D2145" s="8" t="str">
        <f>IF(ISERROR(VLOOKUP(C2145,CCONF!$A$2:$D$1020,4,FALSE)),"SIM","NÃO")</f>
        <v>SIM</v>
      </c>
      <c r="E2145" s="8" t="str">
        <f>IF(ISERROR(VLOOKUP(C2145,CCONF!$A$2:$D$1020,4,FALSE)),"",VLOOKUP(C2145,CCONF!$A$2:$D$1020,4,FALSE))</f>
        <v/>
      </c>
    </row>
    <row r="2146" spans="1:5" x14ac:dyDescent="0.4">
      <c r="A2146" s="8" t="s">
        <v>16</v>
      </c>
      <c r="B2146" s="8" t="s">
        <v>3631</v>
      </c>
      <c r="C2146" s="8">
        <v>2923803</v>
      </c>
      <c r="D2146" s="8" t="str">
        <f>IF(ISERROR(VLOOKUP(C2146,CCONF!$A$2:$D$1020,4,FALSE)),"SIM","NÃO")</f>
        <v>SIM</v>
      </c>
      <c r="E2146" s="8" t="str">
        <f>IF(ISERROR(VLOOKUP(C2146,CCONF!$A$2:$D$1020,4,FALSE)),"",VLOOKUP(C2146,CCONF!$A$2:$D$1020,4,FALSE))</f>
        <v/>
      </c>
    </row>
    <row r="2147" spans="1:5" x14ac:dyDescent="0.4">
      <c r="A2147" s="8" t="s">
        <v>16</v>
      </c>
      <c r="B2147" s="8" t="s">
        <v>3632</v>
      </c>
      <c r="C2147" s="8">
        <v>2923902</v>
      </c>
      <c r="D2147" s="8" t="str">
        <f>IF(ISERROR(VLOOKUP(C2147,CCONF!$A$2:$D$1020,4,FALSE)),"SIM","NÃO")</f>
        <v>SIM</v>
      </c>
      <c r="E2147" s="8" t="str">
        <f>IF(ISERROR(VLOOKUP(C2147,CCONF!$A$2:$D$1020,4,FALSE)),"",VLOOKUP(C2147,CCONF!$A$2:$D$1020,4,FALSE))</f>
        <v/>
      </c>
    </row>
    <row r="2148" spans="1:5" x14ac:dyDescent="0.4">
      <c r="A2148" s="8" t="s">
        <v>16</v>
      </c>
      <c r="B2148" s="8" t="s">
        <v>3633</v>
      </c>
      <c r="C2148" s="8">
        <v>2924009</v>
      </c>
      <c r="D2148" s="8" t="str">
        <f>IF(ISERROR(VLOOKUP(C2148,CCONF!$A$2:$D$1020,4,FALSE)),"SIM","NÃO")</f>
        <v>SIM</v>
      </c>
      <c r="E2148" s="8" t="str">
        <f>IF(ISERROR(VLOOKUP(C2148,CCONF!$A$2:$D$1020,4,FALSE)),"",VLOOKUP(C2148,CCONF!$A$2:$D$1020,4,FALSE))</f>
        <v/>
      </c>
    </row>
    <row r="2149" spans="1:5" x14ac:dyDescent="0.4">
      <c r="A2149" s="8" t="s">
        <v>16</v>
      </c>
      <c r="B2149" s="8" t="s">
        <v>3634</v>
      </c>
      <c r="C2149" s="8">
        <v>2924058</v>
      </c>
      <c r="D2149" s="8" t="str">
        <f>IF(ISERROR(VLOOKUP(C2149,CCONF!$A$2:$D$1020,4,FALSE)),"SIM","NÃO")</f>
        <v>SIM</v>
      </c>
      <c r="E2149" s="8" t="str">
        <f>IF(ISERROR(VLOOKUP(C2149,CCONF!$A$2:$D$1020,4,FALSE)),"",VLOOKUP(C2149,CCONF!$A$2:$D$1020,4,FALSE))</f>
        <v/>
      </c>
    </row>
    <row r="2150" spans="1:5" x14ac:dyDescent="0.4">
      <c r="A2150" s="8" t="s">
        <v>16</v>
      </c>
      <c r="B2150" s="8" t="s">
        <v>3635</v>
      </c>
      <c r="C2150" s="8">
        <v>2924108</v>
      </c>
      <c r="D2150" s="8" t="str">
        <f>IF(ISERROR(VLOOKUP(C2150,CCONF!$A$2:$D$1020,4,FALSE)),"SIM","NÃO")</f>
        <v>SIM</v>
      </c>
      <c r="E2150" s="8" t="str">
        <f>IF(ISERROR(VLOOKUP(C2150,CCONF!$A$2:$D$1020,4,FALSE)),"",VLOOKUP(C2150,CCONF!$A$2:$D$1020,4,FALSE))</f>
        <v/>
      </c>
    </row>
    <row r="2151" spans="1:5" x14ac:dyDescent="0.4">
      <c r="A2151" s="8" t="s">
        <v>16</v>
      </c>
      <c r="B2151" s="8" t="s">
        <v>3636</v>
      </c>
      <c r="C2151" s="8">
        <v>2924207</v>
      </c>
      <c r="D2151" s="8" t="str">
        <f>IF(ISERROR(VLOOKUP(C2151,CCONF!$A$2:$D$1020,4,FALSE)),"SIM","NÃO")</f>
        <v>SIM</v>
      </c>
      <c r="E2151" s="8" t="str">
        <f>IF(ISERROR(VLOOKUP(C2151,CCONF!$A$2:$D$1020,4,FALSE)),"",VLOOKUP(C2151,CCONF!$A$2:$D$1020,4,FALSE))</f>
        <v/>
      </c>
    </row>
    <row r="2152" spans="1:5" x14ac:dyDescent="0.4">
      <c r="A2152" s="8" t="s">
        <v>16</v>
      </c>
      <c r="B2152" s="8" t="s">
        <v>3637</v>
      </c>
      <c r="C2152" s="8">
        <v>2924306</v>
      </c>
      <c r="D2152" s="8" t="str">
        <f>IF(ISERROR(VLOOKUP(C2152,CCONF!$A$2:$D$1020,4,FALSE)),"SIM","NÃO")</f>
        <v>SIM</v>
      </c>
      <c r="E2152" s="8" t="str">
        <f>IF(ISERROR(VLOOKUP(C2152,CCONF!$A$2:$D$1020,4,FALSE)),"",VLOOKUP(C2152,CCONF!$A$2:$D$1020,4,FALSE))</f>
        <v/>
      </c>
    </row>
    <row r="2153" spans="1:5" x14ac:dyDescent="0.4">
      <c r="A2153" s="8" t="s">
        <v>16</v>
      </c>
      <c r="B2153" s="8" t="s">
        <v>3638</v>
      </c>
      <c r="C2153" s="8">
        <v>2924405</v>
      </c>
      <c r="D2153" s="8" t="str">
        <f>IF(ISERROR(VLOOKUP(C2153,CCONF!$A$2:$D$1020,4,FALSE)),"SIM","NÃO")</f>
        <v>SIM</v>
      </c>
      <c r="E2153" s="8" t="str">
        <f>IF(ISERROR(VLOOKUP(C2153,CCONF!$A$2:$D$1020,4,FALSE)),"",VLOOKUP(C2153,CCONF!$A$2:$D$1020,4,FALSE))</f>
        <v/>
      </c>
    </row>
    <row r="2154" spans="1:5" x14ac:dyDescent="0.4">
      <c r="A2154" s="8" t="s">
        <v>16</v>
      </c>
      <c r="B2154" s="8" t="s">
        <v>3639</v>
      </c>
      <c r="C2154" s="8">
        <v>2924504</v>
      </c>
      <c r="D2154" s="8" t="str">
        <f>IF(ISERROR(VLOOKUP(C2154,CCONF!$A$2:$D$1020,4,FALSE)),"SIM","NÃO")</f>
        <v>SIM</v>
      </c>
      <c r="E2154" s="8" t="str">
        <f>IF(ISERROR(VLOOKUP(C2154,CCONF!$A$2:$D$1020,4,FALSE)),"",VLOOKUP(C2154,CCONF!$A$2:$D$1020,4,FALSE))</f>
        <v/>
      </c>
    </row>
    <row r="2155" spans="1:5" x14ac:dyDescent="0.4">
      <c r="A2155" s="8" t="s">
        <v>16</v>
      </c>
      <c r="B2155" s="8" t="s">
        <v>3640</v>
      </c>
      <c r="C2155" s="8">
        <v>2924603</v>
      </c>
      <c r="D2155" s="8" t="str">
        <f>IF(ISERROR(VLOOKUP(C2155,CCONF!$A$2:$D$1020,4,FALSE)),"SIM","NÃO")</f>
        <v>SIM</v>
      </c>
      <c r="E2155" s="8" t="str">
        <f>IF(ISERROR(VLOOKUP(C2155,CCONF!$A$2:$D$1020,4,FALSE)),"",VLOOKUP(C2155,CCONF!$A$2:$D$1020,4,FALSE))</f>
        <v/>
      </c>
    </row>
    <row r="2156" spans="1:5" x14ac:dyDescent="0.4">
      <c r="A2156" s="8" t="s">
        <v>16</v>
      </c>
      <c r="B2156" s="8" t="s">
        <v>3641</v>
      </c>
      <c r="C2156" s="8">
        <v>2924652</v>
      </c>
      <c r="D2156" s="8" t="str">
        <f>IF(ISERROR(VLOOKUP(C2156,CCONF!$A$2:$D$1020,4,FALSE)),"SIM","NÃO")</f>
        <v>SIM</v>
      </c>
      <c r="E2156" s="8" t="str">
        <f>IF(ISERROR(VLOOKUP(C2156,CCONF!$A$2:$D$1020,4,FALSE)),"",VLOOKUP(C2156,CCONF!$A$2:$D$1020,4,FALSE))</f>
        <v/>
      </c>
    </row>
    <row r="2157" spans="1:5" x14ac:dyDescent="0.4">
      <c r="A2157" s="8" t="s">
        <v>16</v>
      </c>
      <c r="B2157" s="8" t="s">
        <v>3642</v>
      </c>
      <c r="C2157" s="8">
        <v>2924678</v>
      </c>
      <c r="D2157" s="8" t="str">
        <f>IF(ISERROR(VLOOKUP(C2157,CCONF!$A$2:$D$1020,4,FALSE)),"SIM","NÃO")</f>
        <v>SIM</v>
      </c>
      <c r="E2157" s="8" t="str">
        <f>IF(ISERROR(VLOOKUP(C2157,CCONF!$A$2:$D$1020,4,FALSE)),"",VLOOKUP(C2157,CCONF!$A$2:$D$1020,4,FALSE))</f>
        <v/>
      </c>
    </row>
    <row r="2158" spans="1:5" x14ac:dyDescent="0.4">
      <c r="A2158" s="8" t="s">
        <v>16</v>
      </c>
      <c r="B2158" s="8" t="s">
        <v>3643</v>
      </c>
      <c r="C2158" s="8">
        <v>2924702</v>
      </c>
      <c r="D2158" s="8" t="str">
        <f>IF(ISERROR(VLOOKUP(C2158,CCONF!$A$2:$D$1020,4,FALSE)),"SIM","NÃO")</f>
        <v>SIM</v>
      </c>
      <c r="E2158" s="8" t="str">
        <f>IF(ISERROR(VLOOKUP(C2158,CCONF!$A$2:$D$1020,4,FALSE)),"",VLOOKUP(C2158,CCONF!$A$2:$D$1020,4,FALSE))</f>
        <v/>
      </c>
    </row>
    <row r="2159" spans="1:5" x14ac:dyDescent="0.4">
      <c r="A2159" s="8" t="s">
        <v>16</v>
      </c>
      <c r="B2159" s="8" t="s">
        <v>3644</v>
      </c>
      <c r="C2159" s="8">
        <v>2924801</v>
      </c>
      <c r="D2159" s="8" t="str">
        <f>IF(ISERROR(VLOOKUP(C2159,CCONF!$A$2:$D$1020,4,FALSE)),"SIM","NÃO")</f>
        <v>SIM</v>
      </c>
      <c r="E2159" s="8" t="str">
        <f>IF(ISERROR(VLOOKUP(C2159,CCONF!$A$2:$D$1020,4,FALSE)),"",VLOOKUP(C2159,CCONF!$A$2:$D$1020,4,FALSE))</f>
        <v/>
      </c>
    </row>
    <row r="2160" spans="1:5" x14ac:dyDescent="0.4">
      <c r="A2160" s="8" t="s">
        <v>16</v>
      </c>
      <c r="B2160" s="8" t="s">
        <v>3645</v>
      </c>
      <c r="C2160" s="8">
        <v>2924900</v>
      </c>
      <c r="D2160" s="8" t="str">
        <f>IF(ISERROR(VLOOKUP(C2160,CCONF!$A$2:$D$1020,4,FALSE)),"SIM","NÃO")</f>
        <v>SIM</v>
      </c>
      <c r="E2160" s="8" t="str">
        <f>IF(ISERROR(VLOOKUP(C2160,CCONF!$A$2:$D$1020,4,FALSE)),"",VLOOKUP(C2160,CCONF!$A$2:$D$1020,4,FALSE))</f>
        <v/>
      </c>
    </row>
    <row r="2161" spans="1:5" x14ac:dyDescent="0.4">
      <c r="A2161" s="8" t="s">
        <v>16</v>
      </c>
      <c r="B2161" s="8" t="s">
        <v>3646</v>
      </c>
      <c r="C2161" s="8">
        <v>2925006</v>
      </c>
      <c r="D2161" s="8" t="str">
        <f>IF(ISERROR(VLOOKUP(C2161,CCONF!$A$2:$D$1020,4,FALSE)),"SIM","NÃO")</f>
        <v>SIM</v>
      </c>
      <c r="E2161" s="8" t="str">
        <f>IF(ISERROR(VLOOKUP(C2161,CCONF!$A$2:$D$1020,4,FALSE)),"",VLOOKUP(C2161,CCONF!$A$2:$D$1020,4,FALSE))</f>
        <v/>
      </c>
    </row>
    <row r="2162" spans="1:5" x14ac:dyDescent="0.4">
      <c r="A2162" s="8" t="s">
        <v>16</v>
      </c>
      <c r="B2162" s="8" t="s">
        <v>3647</v>
      </c>
      <c r="C2162" s="8">
        <v>2925105</v>
      </c>
      <c r="D2162" s="8" t="str">
        <f>IF(ISERROR(VLOOKUP(C2162,CCONF!$A$2:$D$1020,4,FALSE)),"SIM","NÃO")</f>
        <v>SIM</v>
      </c>
      <c r="E2162" s="8" t="str">
        <f>IF(ISERROR(VLOOKUP(C2162,CCONF!$A$2:$D$1020,4,FALSE)),"",VLOOKUP(C2162,CCONF!$A$2:$D$1020,4,FALSE))</f>
        <v/>
      </c>
    </row>
    <row r="2163" spans="1:5" x14ac:dyDescent="0.4">
      <c r="A2163" s="8" t="s">
        <v>16</v>
      </c>
      <c r="B2163" s="8" t="s">
        <v>3648</v>
      </c>
      <c r="C2163" s="8">
        <v>2925204</v>
      </c>
      <c r="D2163" s="8" t="str">
        <f>IF(ISERROR(VLOOKUP(C2163,CCONF!$A$2:$D$1020,4,FALSE)),"SIM","NÃO")</f>
        <v>SIM</v>
      </c>
      <c r="E2163" s="8" t="str">
        <f>IF(ISERROR(VLOOKUP(C2163,CCONF!$A$2:$D$1020,4,FALSE)),"",VLOOKUP(C2163,CCONF!$A$2:$D$1020,4,FALSE))</f>
        <v/>
      </c>
    </row>
    <row r="2164" spans="1:5" x14ac:dyDescent="0.4">
      <c r="A2164" s="8" t="s">
        <v>16</v>
      </c>
      <c r="B2164" s="8" t="s">
        <v>3649</v>
      </c>
      <c r="C2164" s="8">
        <v>2925253</v>
      </c>
      <c r="D2164" s="8" t="str">
        <f>IF(ISERROR(VLOOKUP(C2164,CCONF!$A$2:$D$1020,4,FALSE)),"SIM","NÃO")</f>
        <v>SIM</v>
      </c>
      <c r="E2164" s="8" t="str">
        <f>IF(ISERROR(VLOOKUP(C2164,CCONF!$A$2:$D$1020,4,FALSE)),"",VLOOKUP(C2164,CCONF!$A$2:$D$1020,4,FALSE))</f>
        <v/>
      </c>
    </row>
    <row r="2165" spans="1:5" x14ac:dyDescent="0.4">
      <c r="A2165" s="8" t="s">
        <v>16</v>
      </c>
      <c r="B2165" s="8" t="s">
        <v>3650</v>
      </c>
      <c r="C2165" s="8">
        <v>2925303</v>
      </c>
      <c r="D2165" s="8" t="str">
        <f>IF(ISERROR(VLOOKUP(C2165,CCONF!$A$2:$D$1020,4,FALSE)),"SIM","NÃO")</f>
        <v>SIM</v>
      </c>
      <c r="E2165" s="8" t="str">
        <f>IF(ISERROR(VLOOKUP(C2165,CCONF!$A$2:$D$1020,4,FALSE)),"",VLOOKUP(C2165,CCONF!$A$2:$D$1020,4,FALSE))</f>
        <v/>
      </c>
    </row>
    <row r="2166" spans="1:5" x14ac:dyDescent="0.4">
      <c r="A2166" s="8" t="s">
        <v>16</v>
      </c>
      <c r="B2166" s="8" t="s">
        <v>3651</v>
      </c>
      <c r="C2166" s="8">
        <v>2925402</v>
      </c>
      <c r="D2166" s="8" t="str">
        <f>IF(ISERROR(VLOOKUP(C2166,CCONF!$A$2:$D$1020,4,FALSE)),"SIM","NÃO")</f>
        <v>SIM</v>
      </c>
      <c r="E2166" s="8" t="str">
        <f>IF(ISERROR(VLOOKUP(C2166,CCONF!$A$2:$D$1020,4,FALSE)),"",VLOOKUP(C2166,CCONF!$A$2:$D$1020,4,FALSE))</f>
        <v/>
      </c>
    </row>
    <row r="2167" spans="1:5" x14ac:dyDescent="0.4">
      <c r="A2167" s="8" t="s">
        <v>16</v>
      </c>
      <c r="B2167" s="8" t="s">
        <v>3652</v>
      </c>
      <c r="C2167" s="8">
        <v>2925501</v>
      </c>
      <c r="D2167" s="8" t="str">
        <f>IF(ISERROR(VLOOKUP(C2167,CCONF!$A$2:$D$1020,4,FALSE)),"SIM","NÃO")</f>
        <v>SIM</v>
      </c>
      <c r="E2167" s="8" t="str">
        <f>IF(ISERROR(VLOOKUP(C2167,CCONF!$A$2:$D$1020,4,FALSE)),"",VLOOKUP(C2167,CCONF!$A$2:$D$1020,4,FALSE))</f>
        <v/>
      </c>
    </row>
    <row r="2168" spans="1:5" x14ac:dyDescent="0.4">
      <c r="A2168" s="8" t="s">
        <v>16</v>
      </c>
      <c r="B2168" s="8" t="s">
        <v>2184</v>
      </c>
      <c r="C2168" s="8">
        <v>2925600</v>
      </c>
      <c r="D2168" s="8" t="str">
        <f>IF(ISERROR(VLOOKUP(C2168,CCONF!$A$2:$D$1020,4,FALSE)),"SIM","NÃO")</f>
        <v>SIM</v>
      </c>
      <c r="E2168" s="8" t="str">
        <f>IF(ISERROR(VLOOKUP(C2168,CCONF!$A$2:$D$1020,4,FALSE)),"",VLOOKUP(C2168,CCONF!$A$2:$D$1020,4,FALSE))</f>
        <v/>
      </c>
    </row>
    <row r="2169" spans="1:5" x14ac:dyDescent="0.4">
      <c r="A2169" s="8" t="s">
        <v>16</v>
      </c>
      <c r="B2169" s="8" t="s">
        <v>3653</v>
      </c>
      <c r="C2169" s="8">
        <v>2925709</v>
      </c>
      <c r="D2169" s="8" t="str">
        <f>IF(ISERROR(VLOOKUP(C2169,CCONF!$A$2:$D$1020,4,FALSE)),"SIM","NÃO")</f>
        <v>SIM</v>
      </c>
      <c r="E2169" s="8" t="str">
        <f>IF(ISERROR(VLOOKUP(C2169,CCONF!$A$2:$D$1020,4,FALSE)),"",VLOOKUP(C2169,CCONF!$A$2:$D$1020,4,FALSE))</f>
        <v/>
      </c>
    </row>
    <row r="2170" spans="1:5" x14ac:dyDescent="0.4">
      <c r="A2170" s="8" t="s">
        <v>16</v>
      </c>
      <c r="B2170" s="8" t="s">
        <v>3654</v>
      </c>
      <c r="C2170" s="8">
        <v>2925758</v>
      </c>
      <c r="D2170" s="8" t="str">
        <f>IF(ISERROR(VLOOKUP(C2170,CCONF!$A$2:$D$1020,4,FALSE)),"SIM","NÃO")</f>
        <v>SIM</v>
      </c>
      <c r="E2170" s="8" t="str">
        <f>IF(ISERROR(VLOOKUP(C2170,CCONF!$A$2:$D$1020,4,FALSE)),"",VLOOKUP(C2170,CCONF!$A$2:$D$1020,4,FALSE))</f>
        <v/>
      </c>
    </row>
    <row r="2171" spans="1:5" x14ac:dyDescent="0.4">
      <c r="A2171" s="8" t="s">
        <v>16</v>
      </c>
      <c r="B2171" s="8" t="s">
        <v>2960</v>
      </c>
      <c r="C2171" s="8">
        <v>2925808</v>
      </c>
      <c r="D2171" s="8" t="str">
        <f>IF(ISERROR(VLOOKUP(C2171,CCONF!$A$2:$D$1020,4,FALSE)),"SIM","NÃO")</f>
        <v>SIM</v>
      </c>
      <c r="E2171" s="8" t="str">
        <f>IF(ISERROR(VLOOKUP(C2171,CCONF!$A$2:$D$1020,4,FALSE)),"",VLOOKUP(C2171,CCONF!$A$2:$D$1020,4,FALSE))</f>
        <v/>
      </c>
    </row>
    <row r="2172" spans="1:5" x14ac:dyDescent="0.4">
      <c r="A2172" s="8" t="s">
        <v>16</v>
      </c>
      <c r="B2172" s="8" t="s">
        <v>3655</v>
      </c>
      <c r="C2172" s="8">
        <v>2925907</v>
      </c>
      <c r="D2172" s="8" t="str">
        <f>IF(ISERROR(VLOOKUP(C2172,CCONF!$A$2:$D$1020,4,FALSE)),"SIM","NÃO")</f>
        <v>SIM</v>
      </c>
      <c r="E2172" s="8" t="str">
        <f>IF(ISERROR(VLOOKUP(C2172,CCONF!$A$2:$D$1020,4,FALSE)),"",VLOOKUP(C2172,CCONF!$A$2:$D$1020,4,FALSE))</f>
        <v/>
      </c>
    </row>
    <row r="2173" spans="1:5" x14ac:dyDescent="0.4">
      <c r="A2173" s="8" t="s">
        <v>16</v>
      </c>
      <c r="B2173" s="8" t="s">
        <v>3656</v>
      </c>
      <c r="C2173" s="8">
        <v>2925931</v>
      </c>
      <c r="D2173" s="8" t="str">
        <f>IF(ISERROR(VLOOKUP(C2173,CCONF!$A$2:$D$1020,4,FALSE)),"SIM","NÃO")</f>
        <v>SIM</v>
      </c>
      <c r="E2173" s="8" t="str">
        <f>IF(ISERROR(VLOOKUP(C2173,CCONF!$A$2:$D$1020,4,FALSE)),"",VLOOKUP(C2173,CCONF!$A$2:$D$1020,4,FALSE))</f>
        <v/>
      </c>
    </row>
    <row r="2174" spans="1:5" x14ac:dyDescent="0.4">
      <c r="A2174" s="8" t="s">
        <v>16</v>
      </c>
      <c r="B2174" s="8" t="s">
        <v>3657</v>
      </c>
      <c r="C2174" s="8">
        <v>2925956</v>
      </c>
      <c r="D2174" s="8" t="str">
        <f>IF(ISERROR(VLOOKUP(C2174,CCONF!$A$2:$D$1020,4,FALSE)),"SIM","NÃO")</f>
        <v>SIM</v>
      </c>
      <c r="E2174" s="8" t="str">
        <f>IF(ISERROR(VLOOKUP(C2174,CCONF!$A$2:$D$1020,4,FALSE)),"",VLOOKUP(C2174,CCONF!$A$2:$D$1020,4,FALSE))</f>
        <v/>
      </c>
    </row>
    <row r="2175" spans="1:5" x14ac:dyDescent="0.4">
      <c r="A2175" s="8" t="s">
        <v>16</v>
      </c>
      <c r="B2175" s="8" t="s">
        <v>3658</v>
      </c>
      <c r="C2175" s="8">
        <v>2926004</v>
      </c>
      <c r="D2175" s="8" t="str">
        <f>IF(ISERROR(VLOOKUP(C2175,CCONF!$A$2:$D$1020,4,FALSE)),"SIM","NÃO")</f>
        <v>SIM</v>
      </c>
      <c r="E2175" s="8" t="str">
        <f>IF(ISERROR(VLOOKUP(C2175,CCONF!$A$2:$D$1020,4,FALSE)),"",VLOOKUP(C2175,CCONF!$A$2:$D$1020,4,FALSE))</f>
        <v/>
      </c>
    </row>
    <row r="2176" spans="1:5" x14ac:dyDescent="0.4">
      <c r="A2176" s="8" t="s">
        <v>16</v>
      </c>
      <c r="B2176" s="8" t="s">
        <v>3659</v>
      </c>
      <c r="C2176" s="8">
        <v>2926103</v>
      </c>
      <c r="D2176" s="8" t="str">
        <f>IF(ISERROR(VLOOKUP(C2176,CCONF!$A$2:$D$1020,4,FALSE)),"SIM","NÃO")</f>
        <v>SIM</v>
      </c>
      <c r="E2176" s="8" t="str">
        <f>IF(ISERROR(VLOOKUP(C2176,CCONF!$A$2:$D$1020,4,FALSE)),"",VLOOKUP(C2176,CCONF!$A$2:$D$1020,4,FALSE))</f>
        <v/>
      </c>
    </row>
    <row r="2177" spans="1:5" x14ac:dyDescent="0.4">
      <c r="A2177" s="8" t="s">
        <v>16</v>
      </c>
      <c r="B2177" s="8" t="s">
        <v>3660</v>
      </c>
      <c r="C2177" s="8">
        <v>2926202</v>
      </c>
      <c r="D2177" s="8" t="str">
        <f>IF(ISERROR(VLOOKUP(C2177,CCONF!$A$2:$D$1020,4,FALSE)),"SIM","NÃO")</f>
        <v>SIM</v>
      </c>
      <c r="E2177" s="8" t="str">
        <f>IF(ISERROR(VLOOKUP(C2177,CCONF!$A$2:$D$1020,4,FALSE)),"",VLOOKUP(C2177,CCONF!$A$2:$D$1020,4,FALSE))</f>
        <v/>
      </c>
    </row>
    <row r="2178" spans="1:5" x14ac:dyDescent="0.4">
      <c r="A2178" s="8" t="s">
        <v>16</v>
      </c>
      <c r="B2178" s="8" t="s">
        <v>3661</v>
      </c>
      <c r="C2178" s="8">
        <v>2926301</v>
      </c>
      <c r="D2178" s="8" t="str">
        <f>IF(ISERROR(VLOOKUP(C2178,CCONF!$A$2:$D$1020,4,FALSE)),"SIM","NÃO")</f>
        <v>SIM</v>
      </c>
      <c r="E2178" s="8" t="str">
        <f>IF(ISERROR(VLOOKUP(C2178,CCONF!$A$2:$D$1020,4,FALSE)),"",VLOOKUP(C2178,CCONF!$A$2:$D$1020,4,FALSE))</f>
        <v/>
      </c>
    </row>
    <row r="2179" spans="1:5" x14ac:dyDescent="0.4">
      <c r="A2179" s="8" t="s">
        <v>16</v>
      </c>
      <c r="B2179" s="8" t="s">
        <v>2769</v>
      </c>
      <c r="C2179" s="8">
        <v>2926400</v>
      </c>
      <c r="D2179" s="8" t="str">
        <f>IF(ISERROR(VLOOKUP(C2179,CCONF!$A$2:$D$1020,4,FALSE)),"SIM","NÃO")</f>
        <v>SIM</v>
      </c>
      <c r="E2179" s="8" t="str">
        <f>IF(ISERROR(VLOOKUP(C2179,CCONF!$A$2:$D$1020,4,FALSE)),"",VLOOKUP(C2179,CCONF!$A$2:$D$1020,4,FALSE))</f>
        <v/>
      </c>
    </row>
    <row r="2180" spans="1:5" x14ac:dyDescent="0.4">
      <c r="A2180" s="8" t="s">
        <v>16</v>
      </c>
      <c r="B2180" s="8" t="s">
        <v>3662</v>
      </c>
      <c r="C2180" s="8">
        <v>2926509</v>
      </c>
      <c r="D2180" s="8" t="str">
        <f>IF(ISERROR(VLOOKUP(C2180,CCONF!$A$2:$D$1020,4,FALSE)),"SIM","NÃO")</f>
        <v>SIM</v>
      </c>
      <c r="E2180" s="8" t="str">
        <f>IF(ISERROR(VLOOKUP(C2180,CCONF!$A$2:$D$1020,4,FALSE)),"",VLOOKUP(C2180,CCONF!$A$2:$D$1020,4,FALSE))</f>
        <v/>
      </c>
    </row>
    <row r="2181" spans="1:5" x14ac:dyDescent="0.4">
      <c r="A2181" s="8" t="s">
        <v>16</v>
      </c>
      <c r="B2181" s="8" t="s">
        <v>3663</v>
      </c>
      <c r="C2181" s="8">
        <v>2926608</v>
      </c>
      <c r="D2181" s="8" t="str">
        <f>IF(ISERROR(VLOOKUP(C2181,CCONF!$A$2:$D$1020,4,FALSE)),"SIM","NÃO")</f>
        <v>SIM</v>
      </c>
      <c r="E2181" s="8" t="str">
        <f>IF(ISERROR(VLOOKUP(C2181,CCONF!$A$2:$D$1020,4,FALSE)),"",VLOOKUP(C2181,CCONF!$A$2:$D$1020,4,FALSE))</f>
        <v/>
      </c>
    </row>
    <row r="2182" spans="1:5" x14ac:dyDescent="0.4">
      <c r="A2182" s="8" t="s">
        <v>16</v>
      </c>
      <c r="B2182" s="8" t="s">
        <v>3664</v>
      </c>
      <c r="C2182" s="8">
        <v>2926657</v>
      </c>
      <c r="D2182" s="8" t="str">
        <f>IF(ISERROR(VLOOKUP(C2182,CCONF!$A$2:$D$1020,4,FALSE)),"SIM","NÃO")</f>
        <v>SIM</v>
      </c>
      <c r="E2182" s="8" t="str">
        <f>IF(ISERROR(VLOOKUP(C2182,CCONF!$A$2:$D$1020,4,FALSE)),"",VLOOKUP(C2182,CCONF!$A$2:$D$1020,4,FALSE))</f>
        <v/>
      </c>
    </row>
    <row r="2183" spans="1:5" x14ac:dyDescent="0.4">
      <c r="A2183" s="8" t="s">
        <v>16</v>
      </c>
      <c r="B2183" s="8" t="s">
        <v>3665</v>
      </c>
      <c r="C2183" s="8">
        <v>2926707</v>
      </c>
      <c r="D2183" s="8" t="str">
        <f>IF(ISERROR(VLOOKUP(C2183,CCONF!$A$2:$D$1020,4,FALSE)),"SIM","NÃO")</f>
        <v>SIM</v>
      </c>
      <c r="E2183" s="8" t="str">
        <f>IF(ISERROR(VLOOKUP(C2183,CCONF!$A$2:$D$1020,4,FALSE)),"",VLOOKUP(C2183,CCONF!$A$2:$D$1020,4,FALSE))</f>
        <v/>
      </c>
    </row>
    <row r="2184" spans="1:5" x14ac:dyDescent="0.4">
      <c r="A2184" s="8" t="s">
        <v>16</v>
      </c>
      <c r="B2184" s="8" t="s">
        <v>3666</v>
      </c>
      <c r="C2184" s="8">
        <v>2926806</v>
      </c>
      <c r="D2184" s="8" t="str">
        <f>IF(ISERROR(VLOOKUP(C2184,CCONF!$A$2:$D$1020,4,FALSE)),"SIM","NÃO")</f>
        <v>SIM</v>
      </c>
      <c r="E2184" s="8" t="str">
        <f>IF(ISERROR(VLOOKUP(C2184,CCONF!$A$2:$D$1020,4,FALSE)),"",VLOOKUP(C2184,CCONF!$A$2:$D$1020,4,FALSE))</f>
        <v/>
      </c>
    </row>
    <row r="2185" spans="1:5" x14ac:dyDescent="0.4">
      <c r="A2185" s="8" t="s">
        <v>16</v>
      </c>
      <c r="B2185" s="8" t="s">
        <v>3667</v>
      </c>
      <c r="C2185" s="8">
        <v>2926905</v>
      </c>
      <c r="D2185" s="8" t="str">
        <f>IF(ISERROR(VLOOKUP(C2185,CCONF!$A$2:$D$1020,4,FALSE)),"SIM","NÃO")</f>
        <v>SIM</v>
      </c>
      <c r="E2185" s="8" t="str">
        <f>IF(ISERROR(VLOOKUP(C2185,CCONF!$A$2:$D$1020,4,FALSE)),"",VLOOKUP(C2185,CCONF!$A$2:$D$1020,4,FALSE))</f>
        <v/>
      </c>
    </row>
    <row r="2186" spans="1:5" x14ac:dyDescent="0.4">
      <c r="A2186" s="8" t="s">
        <v>16</v>
      </c>
      <c r="B2186" s="8" t="s">
        <v>3668</v>
      </c>
      <c r="C2186" s="8">
        <v>2927002</v>
      </c>
      <c r="D2186" s="8" t="str">
        <f>IF(ISERROR(VLOOKUP(C2186,CCONF!$A$2:$D$1020,4,FALSE)),"SIM","NÃO")</f>
        <v>SIM</v>
      </c>
      <c r="E2186" s="8" t="str">
        <f>IF(ISERROR(VLOOKUP(C2186,CCONF!$A$2:$D$1020,4,FALSE)),"",VLOOKUP(C2186,CCONF!$A$2:$D$1020,4,FALSE))</f>
        <v/>
      </c>
    </row>
    <row r="2187" spans="1:5" x14ac:dyDescent="0.4">
      <c r="A2187" s="8" t="s">
        <v>16</v>
      </c>
      <c r="B2187" s="8" t="s">
        <v>3669</v>
      </c>
      <c r="C2187" s="8">
        <v>2927101</v>
      </c>
      <c r="D2187" s="8" t="str">
        <f>IF(ISERROR(VLOOKUP(C2187,CCONF!$A$2:$D$1020,4,FALSE)),"SIM","NÃO")</f>
        <v>SIM</v>
      </c>
      <c r="E2187" s="8" t="str">
        <f>IF(ISERROR(VLOOKUP(C2187,CCONF!$A$2:$D$1020,4,FALSE)),"",VLOOKUP(C2187,CCONF!$A$2:$D$1020,4,FALSE))</f>
        <v/>
      </c>
    </row>
    <row r="2188" spans="1:5" x14ac:dyDescent="0.4">
      <c r="A2188" s="8" t="s">
        <v>16</v>
      </c>
      <c r="B2188" s="8" t="s">
        <v>2773</v>
      </c>
      <c r="C2188" s="8">
        <v>2927200</v>
      </c>
      <c r="D2188" s="8" t="str">
        <f>IF(ISERROR(VLOOKUP(C2188,CCONF!$A$2:$D$1020,4,FALSE)),"SIM","NÃO")</f>
        <v>SIM</v>
      </c>
      <c r="E2188" s="8" t="str">
        <f>IF(ISERROR(VLOOKUP(C2188,CCONF!$A$2:$D$1020,4,FALSE)),"",VLOOKUP(C2188,CCONF!$A$2:$D$1020,4,FALSE))</f>
        <v/>
      </c>
    </row>
    <row r="2189" spans="1:5" x14ac:dyDescent="0.4">
      <c r="A2189" s="8" t="s">
        <v>16</v>
      </c>
      <c r="B2189" s="8" t="s">
        <v>3670</v>
      </c>
      <c r="C2189" s="8">
        <v>2927309</v>
      </c>
      <c r="D2189" s="8" t="str">
        <f>IF(ISERROR(VLOOKUP(C2189,CCONF!$A$2:$D$1020,4,FALSE)),"SIM","NÃO")</f>
        <v>SIM</v>
      </c>
      <c r="E2189" s="8" t="str">
        <f>IF(ISERROR(VLOOKUP(C2189,CCONF!$A$2:$D$1020,4,FALSE)),"",VLOOKUP(C2189,CCONF!$A$2:$D$1020,4,FALSE))</f>
        <v/>
      </c>
    </row>
    <row r="2190" spans="1:5" x14ac:dyDescent="0.4">
      <c r="A2190" s="8" t="s">
        <v>16</v>
      </c>
      <c r="B2190" s="8" t="s">
        <v>3671</v>
      </c>
      <c r="C2190" s="8">
        <v>2927408</v>
      </c>
      <c r="D2190" s="8" t="str">
        <f>IF(ISERROR(VLOOKUP(C2190,CCONF!$A$2:$D$1020,4,FALSE)),"SIM","NÃO")</f>
        <v>SIM</v>
      </c>
      <c r="E2190" s="8" t="str">
        <f>IF(ISERROR(VLOOKUP(C2190,CCONF!$A$2:$D$1020,4,FALSE)),"",VLOOKUP(C2190,CCONF!$A$2:$D$1020,4,FALSE))</f>
        <v/>
      </c>
    </row>
    <row r="2191" spans="1:5" x14ac:dyDescent="0.4">
      <c r="A2191" s="8" t="s">
        <v>16</v>
      </c>
      <c r="B2191" s="8" t="s">
        <v>3672</v>
      </c>
      <c r="C2191" s="8">
        <v>2927507</v>
      </c>
      <c r="D2191" s="8" t="str">
        <f>IF(ISERROR(VLOOKUP(C2191,CCONF!$A$2:$D$1020,4,FALSE)),"SIM","NÃO")</f>
        <v>SIM</v>
      </c>
      <c r="E2191" s="8" t="str">
        <f>IF(ISERROR(VLOOKUP(C2191,CCONF!$A$2:$D$1020,4,FALSE)),"",VLOOKUP(C2191,CCONF!$A$2:$D$1020,4,FALSE))</f>
        <v/>
      </c>
    </row>
    <row r="2192" spans="1:5" x14ac:dyDescent="0.4">
      <c r="A2192" s="8" t="s">
        <v>16</v>
      </c>
      <c r="B2192" s="8" t="s">
        <v>3673</v>
      </c>
      <c r="C2192" s="8">
        <v>2927606</v>
      </c>
      <c r="D2192" s="8" t="str">
        <f>IF(ISERROR(VLOOKUP(C2192,CCONF!$A$2:$D$1020,4,FALSE)),"SIM","NÃO")</f>
        <v>SIM</v>
      </c>
      <c r="E2192" s="8" t="str">
        <f>IF(ISERROR(VLOOKUP(C2192,CCONF!$A$2:$D$1020,4,FALSE)),"",VLOOKUP(C2192,CCONF!$A$2:$D$1020,4,FALSE))</f>
        <v/>
      </c>
    </row>
    <row r="2193" spans="1:5" x14ac:dyDescent="0.4">
      <c r="A2193" s="8" t="s">
        <v>16</v>
      </c>
      <c r="B2193" s="8" t="s">
        <v>3674</v>
      </c>
      <c r="C2193" s="8">
        <v>2927705</v>
      </c>
      <c r="D2193" s="8" t="str">
        <f>IF(ISERROR(VLOOKUP(C2193,CCONF!$A$2:$D$1020,4,FALSE)),"SIM","NÃO")</f>
        <v>SIM</v>
      </c>
      <c r="E2193" s="8" t="str">
        <f>IF(ISERROR(VLOOKUP(C2193,CCONF!$A$2:$D$1020,4,FALSE)),"",VLOOKUP(C2193,CCONF!$A$2:$D$1020,4,FALSE))</f>
        <v/>
      </c>
    </row>
    <row r="2194" spans="1:5" x14ac:dyDescent="0.4">
      <c r="A2194" s="8" t="s">
        <v>16</v>
      </c>
      <c r="B2194" s="8" t="s">
        <v>3675</v>
      </c>
      <c r="C2194" s="8">
        <v>2927804</v>
      </c>
      <c r="D2194" s="8" t="str">
        <f>IF(ISERROR(VLOOKUP(C2194,CCONF!$A$2:$D$1020,4,FALSE)),"SIM","NÃO")</f>
        <v>SIM</v>
      </c>
      <c r="E2194" s="8" t="str">
        <f>IF(ISERROR(VLOOKUP(C2194,CCONF!$A$2:$D$1020,4,FALSE)),"",VLOOKUP(C2194,CCONF!$A$2:$D$1020,4,FALSE))</f>
        <v/>
      </c>
    </row>
    <row r="2195" spans="1:5" x14ac:dyDescent="0.4">
      <c r="A2195" s="8" t="s">
        <v>16</v>
      </c>
      <c r="B2195" s="8" t="s">
        <v>2196</v>
      </c>
      <c r="C2195" s="8">
        <v>2927903</v>
      </c>
      <c r="D2195" s="8" t="str">
        <f>IF(ISERROR(VLOOKUP(C2195,CCONF!$A$2:$D$1020,4,FALSE)),"SIM","NÃO")</f>
        <v>SIM</v>
      </c>
      <c r="E2195" s="8" t="str">
        <f>IF(ISERROR(VLOOKUP(C2195,CCONF!$A$2:$D$1020,4,FALSE)),"",VLOOKUP(C2195,CCONF!$A$2:$D$1020,4,FALSE))</f>
        <v/>
      </c>
    </row>
    <row r="2196" spans="1:5" x14ac:dyDescent="0.4">
      <c r="A2196" s="8" t="s">
        <v>16</v>
      </c>
      <c r="B2196" s="8" t="s">
        <v>3676</v>
      </c>
      <c r="C2196" s="8">
        <v>2928000</v>
      </c>
      <c r="D2196" s="8" t="str">
        <f>IF(ISERROR(VLOOKUP(C2196,CCONF!$A$2:$D$1020,4,FALSE)),"SIM","NÃO")</f>
        <v>SIM</v>
      </c>
      <c r="E2196" s="8" t="str">
        <f>IF(ISERROR(VLOOKUP(C2196,CCONF!$A$2:$D$1020,4,FALSE)),"",VLOOKUP(C2196,CCONF!$A$2:$D$1020,4,FALSE))</f>
        <v/>
      </c>
    </row>
    <row r="2197" spans="1:5" x14ac:dyDescent="0.4">
      <c r="A2197" s="8" t="s">
        <v>16</v>
      </c>
      <c r="B2197" s="8" t="s">
        <v>2197</v>
      </c>
      <c r="C2197" s="8">
        <v>2928059</v>
      </c>
      <c r="D2197" s="8" t="str">
        <f>IF(ISERROR(VLOOKUP(C2197,CCONF!$A$2:$D$1020,4,FALSE)),"SIM","NÃO")</f>
        <v>SIM</v>
      </c>
      <c r="E2197" s="8" t="str">
        <f>IF(ISERROR(VLOOKUP(C2197,CCONF!$A$2:$D$1020,4,FALSE)),"",VLOOKUP(C2197,CCONF!$A$2:$D$1020,4,FALSE))</f>
        <v/>
      </c>
    </row>
    <row r="2198" spans="1:5" x14ac:dyDescent="0.4">
      <c r="A2198" s="8" t="s">
        <v>16</v>
      </c>
      <c r="B2198" s="8" t="s">
        <v>3677</v>
      </c>
      <c r="C2198" s="8">
        <v>2928109</v>
      </c>
      <c r="D2198" s="8" t="str">
        <f>IF(ISERROR(VLOOKUP(C2198,CCONF!$A$2:$D$1020,4,FALSE)),"SIM","NÃO")</f>
        <v>SIM</v>
      </c>
      <c r="E2198" s="8" t="str">
        <f>IF(ISERROR(VLOOKUP(C2198,CCONF!$A$2:$D$1020,4,FALSE)),"",VLOOKUP(C2198,CCONF!$A$2:$D$1020,4,FALSE))</f>
        <v/>
      </c>
    </row>
    <row r="2199" spans="1:5" x14ac:dyDescent="0.4">
      <c r="A2199" s="8" t="s">
        <v>16</v>
      </c>
      <c r="B2199" s="8" t="s">
        <v>1896</v>
      </c>
      <c r="C2199" s="8">
        <v>2928208</v>
      </c>
      <c r="D2199" s="8" t="str">
        <f>IF(ISERROR(VLOOKUP(C2199,CCONF!$A$2:$D$1020,4,FALSE)),"SIM","NÃO")</f>
        <v>SIM</v>
      </c>
      <c r="E2199" s="8" t="str">
        <f>IF(ISERROR(VLOOKUP(C2199,CCONF!$A$2:$D$1020,4,FALSE)),"",VLOOKUP(C2199,CCONF!$A$2:$D$1020,4,FALSE))</f>
        <v/>
      </c>
    </row>
    <row r="2200" spans="1:5" x14ac:dyDescent="0.4">
      <c r="A2200" s="8" t="s">
        <v>16</v>
      </c>
      <c r="B2200" s="8" t="s">
        <v>3678</v>
      </c>
      <c r="C2200" s="8">
        <v>2928307</v>
      </c>
      <c r="D2200" s="8" t="str">
        <f>IF(ISERROR(VLOOKUP(C2200,CCONF!$A$2:$D$1020,4,FALSE)),"SIM","NÃO")</f>
        <v>SIM</v>
      </c>
      <c r="E2200" s="8" t="str">
        <f>IF(ISERROR(VLOOKUP(C2200,CCONF!$A$2:$D$1020,4,FALSE)),"",VLOOKUP(C2200,CCONF!$A$2:$D$1020,4,FALSE))</f>
        <v/>
      </c>
    </row>
    <row r="2201" spans="1:5" x14ac:dyDescent="0.4">
      <c r="A2201" s="8" t="s">
        <v>16</v>
      </c>
      <c r="B2201" s="8" t="s">
        <v>3679</v>
      </c>
      <c r="C2201" s="8">
        <v>2928406</v>
      </c>
      <c r="D2201" s="8" t="str">
        <f>IF(ISERROR(VLOOKUP(C2201,CCONF!$A$2:$D$1020,4,FALSE)),"SIM","NÃO")</f>
        <v>SIM</v>
      </c>
      <c r="E2201" s="8" t="str">
        <f>IF(ISERROR(VLOOKUP(C2201,CCONF!$A$2:$D$1020,4,FALSE)),"",VLOOKUP(C2201,CCONF!$A$2:$D$1020,4,FALSE))</f>
        <v/>
      </c>
    </row>
    <row r="2202" spans="1:5" x14ac:dyDescent="0.4">
      <c r="A2202" s="8" t="s">
        <v>16</v>
      </c>
      <c r="B2202" s="8" t="s">
        <v>2975</v>
      </c>
      <c r="C2202" s="8">
        <v>2928505</v>
      </c>
      <c r="D2202" s="8" t="str">
        <f>IF(ISERROR(VLOOKUP(C2202,CCONF!$A$2:$D$1020,4,FALSE)),"SIM","NÃO")</f>
        <v>SIM</v>
      </c>
      <c r="E2202" s="8" t="str">
        <f>IF(ISERROR(VLOOKUP(C2202,CCONF!$A$2:$D$1020,4,FALSE)),"",VLOOKUP(C2202,CCONF!$A$2:$D$1020,4,FALSE))</f>
        <v/>
      </c>
    </row>
    <row r="2203" spans="1:5" x14ac:dyDescent="0.4">
      <c r="A2203" s="8" t="s">
        <v>16</v>
      </c>
      <c r="B2203" s="8" t="s">
        <v>3680</v>
      </c>
      <c r="C2203" s="8">
        <v>2928604</v>
      </c>
      <c r="D2203" s="8" t="str">
        <f>IF(ISERROR(VLOOKUP(C2203,CCONF!$A$2:$D$1020,4,FALSE)),"SIM","NÃO")</f>
        <v>SIM</v>
      </c>
      <c r="E2203" s="8" t="str">
        <f>IF(ISERROR(VLOOKUP(C2203,CCONF!$A$2:$D$1020,4,FALSE)),"",VLOOKUP(C2203,CCONF!$A$2:$D$1020,4,FALSE))</f>
        <v/>
      </c>
    </row>
    <row r="2204" spans="1:5" x14ac:dyDescent="0.4">
      <c r="A2204" s="8" t="s">
        <v>16</v>
      </c>
      <c r="B2204" s="8" t="s">
        <v>3681</v>
      </c>
      <c r="C2204" s="8">
        <v>2928703</v>
      </c>
      <c r="D2204" s="8" t="str">
        <f>IF(ISERROR(VLOOKUP(C2204,CCONF!$A$2:$D$1020,4,FALSE)),"SIM","NÃO")</f>
        <v>SIM</v>
      </c>
      <c r="E2204" s="8" t="str">
        <f>IF(ISERROR(VLOOKUP(C2204,CCONF!$A$2:$D$1020,4,FALSE)),"",VLOOKUP(C2204,CCONF!$A$2:$D$1020,4,FALSE))</f>
        <v/>
      </c>
    </row>
    <row r="2205" spans="1:5" x14ac:dyDescent="0.4">
      <c r="A2205" s="8" t="s">
        <v>16</v>
      </c>
      <c r="B2205" s="8" t="s">
        <v>3682</v>
      </c>
      <c r="C2205" s="8">
        <v>2928802</v>
      </c>
      <c r="D2205" s="8" t="str">
        <f>IF(ISERROR(VLOOKUP(C2205,CCONF!$A$2:$D$1020,4,FALSE)),"SIM","NÃO")</f>
        <v>SIM</v>
      </c>
      <c r="E2205" s="8" t="str">
        <f>IF(ISERROR(VLOOKUP(C2205,CCONF!$A$2:$D$1020,4,FALSE)),"",VLOOKUP(C2205,CCONF!$A$2:$D$1020,4,FALSE))</f>
        <v/>
      </c>
    </row>
    <row r="2206" spans="1:5" x14ac:dyDescent="0.4">
      <c r="A2206" s="8" t="s">
        <v>16</v>
      </c>
      <c r="B2206" s="8" t="s">
        <v>3683</v>
      </c>
      <c r="C2206" s="8">
        <v>2928901</v>
      </c>
      <c r="D2206" s="8" t="str">
        <f>IF(ISERROR(VLOOKUP(C2206,CCONF!$A$2:$D$1020,4,FALSE)),"SIM","NÃO")</f>
        <v>SIM</v>
      </c>
      <c r="E2206" s="8" t="str">
        <f>IF(ISERROR(VLOOKUP(C2206,CCONF!$A$2:$D$1020,4,FALSE)),"",VLOOKUP(C2206,CCONF!$A$2:$D$1020,4,FALSE))</f>
        <v/>
      </c>
    </row>
    <row r="2207" spans="1:5" x14ac:dyDescent="0.4">
      <c r="A2207" s="8" t="s">
        <v>16</v>
      </c>
      <c r="B2207" s="8" t="s">
        <v>2979</v>
      </c>
      <c r="C2207" s="8">
        <v>2928950</v>
      </c>
      <c r="D2207" s="8" t="str">
        <f>IF(ISERROR(VLOOKUP(C2207,CCONF!$A$2:$D$1020,4,FALSE)),"SIM","NÃO")</f>
        <v>SIM</v>
      </c>
      <c r="E2207" s="8" t="str">
        <f>IF(ISERROR(VLOOKUP(C2207,CCONF!$A$2:$D$1020,4,FALSE)),"",VLOOKUP(C2207,CCONF!$A$2:$D$1020,4,FALSE))</f>
        <v/>
      </c>
    </row>
    <row r="2208" spans="1:5" x14ac:dyDescent="0.4">
      <c r="A2208" s="8" t="s">
        <v>16</v>
      </c>
      <c r="B2208" s="8" t="s">
        <v>3684</v>
      </c>
      <c r="C2208" s="8">
        <v>2929008</v>
      </c>
      <c r="D2208" s="8" t="str">
        <f>IF(ISERROR(VLOOKUP(C2208,CCONF!$A$2:$D$1020,4,FALSE)),"SIM","NÃO")</f>
        <v>SIM</v>
      </c>
      <c r="E2208" s="8" t="str">
        <f>IF(ISERROR(VLOOKUP(C2208,CCONF!$A$2:$D$1020,4,FALSE)),"",VLOOKUP(C2208,CCONF!$A$2:$D$1020,4,FALSE))</f>
        <v/>
      </c>
    </row>
    <row r="2209" spans="1:5" x14ac:dyDescent="0.4">
      <c r="A2209" s="8" t="s">
        <v>16</v>
      </c>
      <c r="B2209" s="8" t="s">
        <v>3685</v>
      </c>
      <c r="C2209" s="8">
        <v>2929057</v>
      </c>
      <c r="D2209" s="8" t="str">
        <f>IF(ISERROR(VLOOKUP(C2209,CCONF!$A$2:$D$1020,4,FALSE)),"SIM","NÃO")</f>
        <v>SIM</v>
      </c>
      <c r="E2209" s="8" t="str">
        <f>IF(ISERROR(VLOOKUP(C2209,CCONF!$A$2:$D$1020,4,FALSE)),"",VLOOKUP(C2209,CCONF!$A$2:$D$1020,4,FALSE))</f>
        <v/>
      </c>
    </row>
    <row r="2210" spans="1:5" x14ac:dyDescent="0.4">
      <c r="A2210" s="8" t="s">
        <v>16</v>
      </c>
      <c r="B2210" s="8" t="s">
        <v>3686</v>
      </c>
      <c r="C2210" s="8">
        <v>2929107</v>
      </c>
      <c r="D2210" s="8" t="str">
        <f>IF(ISERROR(VLOOKUP(C2210,CCONF!$A$2:$D$1020,4,FALSE)),"SIM","NÃO")</f>
        <v>SIM</v>
      </c>
      <c r="E2210" s="8" t="str">
        <f>IF(ISERROR(VLOOKUP(C2210,CCONF!$A$2:$D$1020,4,FALSE)),"",VLOOKUP(C2210,CCONF!$A$2:$D$1020,4,FALSE))</f>
        <v/>
      </c>
    </row>
    <row r="2211" spans="1:5" x14ac:dyDescent="0.4">
      <c r="A2211" s="8" t="s">
        <v>16</v>
      </c>
      <c r="B2211" s="8" t="s">
        <v>3687</v>
      </c>
      <c r="C2211" s="8">
        <v>2929206</v>
      </c>
      <c r="D2211" s="8" t="str">
        <f>IF(ISERROR(VLOOKUP(C2211,CCONF!$A$2:$D$1020,4,FALSE)),"SIM","NÃO")</f>
        <v>SIM</v>
      </c>
      <c r="E2211" s="8" t="str">
        <f>IF(ISERROR(VLOOKUP(C2211,CCONF!$A$2:$D$1020,4,FALSE)),"",VLOOKUP(C2211,CCONF!$A$2:$D$1020,4,FALSE))</f>
        <v/>
      </c>
    </row>
    <row r="2212" spans="1:5" x14ac:dyDescent="0.4">
      <c r="A2212" s="8" t="s">
        <v>16</v>
      </c>
      <c r="B2212" s="8" t="s">
        <v>3688</v>
      </c>
      <c r="C2212" s="8">
        <v>2929255</v>
      </c>
      <c r="D2212" s="8" t="str">
        <f>IF(ISERROR(VLOOKUP(C2212,CCONF!$A$2:$D$1020,4,FALSE)),"SIM","NÃO")</f>
        <v>SIM</v>
      </c>
      <c r="E2212" s="8" t="str">
        <f>IF(ISERROR(VLOOKUP(C2212,CCONF!$A$2:$D$1020,4,FALSE)),"",VLOOKUP(C2212,CCONF!$A$2:$D$1020,4,FALSE))</f>
        <v/>
      </c>
    </row>
    <row r="2213" spans="1:5" x14ac:dyDescent="0.4">
      <c r="A2213" s="8" t="s">
        <v>16</v>
      </c>
      <c r="B2213" s="8" t="s">
        <v>3689</v>
      </c>
      <c r="C2213" s="8">
        <v>2929305</v>
      </c>
      <c r="D2213" s="8" t="str">
        <f>IF(ISERROR(VLOOKUP(C2213,CCONF!$A$2:$D$1020,4,FALSE)),"SIM","NÃO")</f>
        <v>SIM</v>
      </c>
      <c r="E2213" s="8" t="str">
        <f>IF(ISERROR(VLOOKUP(C2213,CCONF!$A$2:$D$1020,4,FALSE)),"",VLOOKUP(C2213,CCONF!$A$2:$D$1020,4,FALSE))</f>
        <v/>
      </c>
    </row>
    <row r="2214" spans="1:5" x14ac:dyDescent="0.4">
      <c r="A2214" s="8" t="s">
        <v>16</v>
      </c>
      <c r="B2214" s="8" t="s">
        <v>3690</v>
      </c>
      <c r="C2214" s="8">
        <v>2929354</v>
      </c>
      <c r="D2214" s="8" t="str">
        <f>IF(ISERROR(VLOOKUP(C2214,CCONF!$A$2:$D$1020,4,FALSE)),"SIM","NÃO")</f>
        <v>SIM</v>
      </c>
      <c r="E2214" s="8" t="str">
        <f>IF(ISERROR(VLOOKUP(C2214,CCONF!$A$2:$D$1020,4,FALSE)),"",VLOOKUP(C2214,CCONF!$A$2:$D$1020,4,FALSE))</f>
        <v/>
      </c>
    </row>
    <row r="2215" spans="1:5" x14ac:dyDescent="0.4">
      <c r="A2215" s="8" t="s">
        <v>16</v>
      </c>
      <c r="B2215" s="8" t="s">
        <v>3691</v>
      </c>
      <c r="C2215" s="8">
        <v>2929370</v>
      </c>
      <c r="D2215" s="8" t="str">
        <f>IF(ISERROR(VLOOKUP(C2215,CCONF!$A$2:$D$1020,4,FALSE)),"SIM","NÃO")</f>
        <v>SIM</v>
      </c>
      <c r="E2215" s="8" t="str">
        <f>IF(ISERROR(VLOOKUP(C2215,CCONF!$A$2:$D$1020,4,FALSE)),"",VLOOKUP(C2215,CCONF!$A$2:$D$1020,4,FALSE))</f>
        <v/>
      </c>
    </row>
    <row r="2216" spans="1:5" x14ac:dyDescent="0.4">
      <c r="A2216" s="8" t="s">
        <v>16</v>
      </c>
      <c r="B2216" s="8" t="s">
        <v>3692</v>
      </c>
      <c r="C2216" s="8">
        <v>2929404</v>
      </c>
      <c r="D2216" s="8" t="str">
        <f>IF(ISERROR(VLOOKUP(C2216,CCONF!$A$2:$D$1020,4,FALSE)),"SIM","NÃO")</f>
        <v>SIM</v>
      </c>
      <c r="E2216" s="8" t="str">
        <f>IF(ISERROR(VLOOKUP(C2216,CCONF!$A$2:$D$1020,4,FALSE)),"",VLOOKUP(C2216,CCONF!$A$2:$D$1020,4,FALSE))</f>
        <v/>
      </c>
    </row>
    <row r="2217" spans="1:5" x14ac:dyDescent="0.4">
      <c r="A2217" s="8" t="s">
        <v>16</v>
      </c>
      <c r="B2217" s="8" t="s">
        <v>3693</v>
      </c>
      <c r="C2217" s="8">
        <v>2929503</v>
      </c>
      <c r="D2217" s="8" t="str">
        <f>IF(ISERROR(VLOOKUP(C2217,CCONF!$A$2:$D$1020,4,FALSE)),"SIM","NÃO")</f>
        <v>SIM</v>
      </c>
      <c r="E2217" s="8" t="str">
        <f>IF(ISERROR(VLOOKUP(C2217,CCONF!$A$2:$D$1020,4,FALSE)),"",VLOOKUP(C2217,CCONF!$A$2:$D$1020,4,FALSE))</f>
        <v/>
      </c>
    </row>
    <row r="2218" spans="1:5" x14ac:dyDescent="0.4">
      <c r="A2218" s="8" t="s">
        <v>16</v>
      </c>
      <c r="B2218" s="8" t="s">
        <v>3694</v>
      </c>
      <c r="C2218" s="8">
        <v>2929602</v>
      </c>
      <c r="D2218" s="8" t="str">
        <f>IF(ISERROR(VLOOKUP(C2218,CCONF!$A$2:$D$1020,4,FALSE)),"SIM","NÃO")</f>
        <v>SIM</v>
      </c>
      <c r="E2218" s="8" t="str">
        <f>IF(ISERROR(VLOOKUP(C2218,CCONF!$A$2:$D$1020,4,FALSE)),"",VLOOKUP(C2218,CCONF!$A$2:$D$1020,4,FALSE))</f>
        <v/>
      </c>
    </row>
    <row r="2219" spans="1:5" x14ac:dyDescent="0.4">
      <c r="A2219" s="8" t="s">
        <v>16</v>
      </c>
      <c r="B2219" s="8" t="s">
        <v>3695</v>
      </c>
      <c r="C2219" s="8">
        <v>2929701</v>
      </c>
      <c r="D2219" s="8" t="str">
        <f>IF(ISERROR(VLOOKUP(C2219,CCONF!$A$2:$D$1020,4,FALSE)),"SIM","NÃO")</f>
        <v>SIM</v>
      </c>
      <c r="E2219" s="8" t="str">
        <f>IF(ISERROR(VLOOKUP(C2219,CCONF!$A$2:$D$1020,4,FALSE)),"",VLOOKUP(C2219,CCONF!$A$2:$D$1020,4,FALSE))</f>
        <v/>
      </c>
    </row>
    <row r="2220" spans="1:5" x14ac:dyDescent="0.4">
      <c r="A2220" s="8" t="s">
        <v>16</v>
      </c>
      <c r="B2220" s="8" t="s">
        <v>3696</v>
      </c>
      <c r="C2220" s="8">
        <v>2929750</v>
      </c>
      <c r="D2220" s="8" t="str">
        <f>IF(ISERROR(VLOOKUP(C2220,CCONF!$A$2:$D$1020,4,FALSE)),"SIM","NÃO")</f>
        <v>SIM</v>
      </c>
      <c r="E2220" s="8" t="str">
        <f>IF(ISERROR(VLOOKUP(C2220,CCONF!$A$2:$D$1020,4,FALSE)),"",VLOOKUP(C2220,CCONF!$A$2:$D$1020,4,FALSE))</f>
        <v/>
      </c>
    </row>
    <row r="2221" spans="1:5" x14ac:dyDescent="0.4">
      <c r="A2221" s="8" t="s">
        <v>16</v>
      </c>
      <c r="B2221" s="8" t="s">
        <v>3697</v>
      </c>
      <c r="C2221" s="8">
        <v>2929800</v>
      </c>
      <c r="D2221" s="8" t="str">
        <f>IF(ISERROR(VLOOKUP(C2221,CCONF!$A$2:$D$1020,4,FALSE)),"SIM","NÃO")</f>
        <v>SIM</v>
      </c>
      <c r="E2221" s="8" t="str">
        <f>IF(ISERROR(VLOOKUP(C2221,CCONF!$A$2:$D$1020,4,FALSE)),"",VLOOKUP(C2221,CCONF!$A$2:$D$1020,4,FALSE))</f>
        <v/>
      </c>
    </row>
    <row r="2222" spans="1:5" x14ac:dyDescent="0.4">
      <c r="A2222" s="8" t="s">
        <v>16</v>
      </c>
      <c r="B2222" s="8" t="s">
        <v>3698</v>
      </c>
      <c r="C2222" s="8">
        <v>2929909</v>
      </c>
      <c r="D2222" s="8" t="str">
        <f>IF(ISERROR(VLOOKUP(C2222,CCONF!$A$2:$D$1020,4,FALSE)),"SIM","NÃO")</f>
        <v>SIM</v>
      </c>
      <c r="E2222" s="8" t="str">
        <f>IF(ISERROR(VLOOKUP(C2222,CCONF!$A$2:$D$1020,4,FALSE)),"",VLOOKUP(C2222,CCONF!$A$2:$D$1020,4,FALSE))</f>
        <v/>
      </c>
    </row>
    <row r="2223" spans="1:5" x14ac:dyDescent="0.4">
      <c r="A2223" s="8" t="s">
        <v>16</v>
      </c>
      <c r="B2223" s="8" t="s">
        <v>3699</v>
      </c>
      <c r="C2223" s="8">
        <v>2930006</v>
      </c>
      <c r="D2223" s="8" t="str">
        <f>IF(ISERROR(VLOOKUP(C2223,CCONF!$A$2:$D$1020,4,FALSE)),"SIM","NÃO")</f>
        <v>SIM</v>
      </c>
      <c r="E2223" s="8" t="str">
        <f>IF(ISERROR(VLOOKUP(C2223,CCONF!$A$2:$D$1020,4,FALSE)),"",VLOOKUP(C2223,CCONF!$A$2:$D$1020,4,FALSE))</f>
        <v/>
      </c>
    </row>
    <row r="2224" spans="1:5" x14ac:dyDescent="0.4">
      <c r="A2224" s="8" t="s">
        <v>16</v>
      </c>
      <c r="B2224" s="8" t="s">
        <v>3700</v>
      </c>
      <c r="C2224" s="8">
        <v>2930105</v>
      </c>
      <c r="D2224" s="8" t="str">
        <f>IF(ISERROR(VLOOKUP(C2224,CCONF!$A$2:$D$1020,4,FALSE)),"SIM","NÃO")</f>
        <v>SIM</v>
      </c>
      <c r="E2224" s="8" t="str">
        <f>IF(ISERROR(VLOOKUP(C2224,CCONF!$A$2:$D$1020,4,FALSE)),"",VLOOKUP(C2224,CCONF!$A$2:$D$1020,4,FALSE))</f>
        <v/>
      </c>
    </row>
    <row r="2225" spans="1:5" x14ac:dyDescent="0.4">
      <c r="A2225" s="8" t="s">
        <v>16</v>
      </c>
      <c r="B2225" s="8" t="s">
        <v>3701</v>
      </c>
      <c r="C2225" s="8">
        <v>2930154</v>
      </c>
      <c r="D2225" s="8" t="str">
        <f>IF(ISERROR(VLOOKUP(C2225,CCONF!$A$2:$D$1020,4,FALSE)),"SIM","NÃO")</f>
        <v>SIM</v>
      </c>
      <c r="E2225" s="8" t="str">
        <f>IF(ISERROR(VLOOKUP(C2225,CCONF!$A$2:$D$1020,4,FALSE)),"",VLOOKUP(C2225,CCONF!$A$2:$D$1020,4,FALSE))</f>
        <v/>
      </c>
    </row>
    <row r="2226" spans="1:5" x14ac:dyDescent="0.4">
      <c r="A2226" s="8" t="s">
        <v>16</v>
      </c>
      <c r="B2226" s="8" t="s">
        <v>3702</v>
      </c>
      <c r="C2226" s="8">
        <v>2930204</v>
      </c>
      <c r="D2226" s="8" t="str">
        <f>IF(ISERROR(VLOOKUP(C2226,CCONF!$A$2:$D$1020,4,FALSE)),"SIM","NÃO")</f>
        <v>SIM</v>
      </c>
      <c r="E2226" s="8" t="str">
        <f>IF(ISERROR(VLOOKUP(C2226,CCONF!$A$2:$D$1020,4,FALSE)),"",VLOOKUP(C2226,CCONF!$A$2:$D$1020,4,FALSE))</f>
        <v/>
      </c>
    </row>
    <row r="2227" spans="1:5" x14ac:dyDescent="0.4">
      <c r="A2227" s="8" t="s">
        <v>16</v>
      </c>
      <c r="B2227" s="8" t="s">
        <v>3703</v>
      </c>
      <c r="C2227" s="8">
        <v>2930303</v>
      </c>
      <c r="D2227" s="8" t="str">
        <f>IF(ISERROR(VLOOKUP(C2227,CCONF!$A$2:$D$1020,4,FALSE)),"SIM","NÃO")</f>
        <v>SIM</v>
      </c>
      <c r="E2227" s="8" t="str">
        <f>IF(ISERROR(VLOOKUP(C2227,CCONF!$A$2:$D$1020,4,FALSE)),"",VLOOKUP(C2227,CCONF!$A$2:$D$1020,4,FALSE))</f>
        <v/>
      </c>
    </row>
    <row r="2228" spans="1:5" x14ac:dyDescent="0.4">
      <c r="A2228" s="8" t="s">
        <v>16</v>
      </c>
      <c r="B2228" s="8" t="s">
        <v>3704</v>
      </c>
      <c r="C2228" s="8">
        <v>2930402</v>
      </c>
      <c r="D2228" s="8" t="str">
        <f>IF(ISERROR(VLOOKUP(C2228,CCONF!$A$2:$D$1020,4,FALSE)),"SIM","NÃO")</f>
        <v>SIM</v>
      </c>
      <c r="E2228" s="8" t="str">
        <f>IF(ISERROR(VLOOKUP(C2228,CCONF!$A$2:$D$1020,4,FALSE)),"",VLOOKUP(C2228,CCONF!$A$2:$D$1020,4,FALSE))</f>
        <v/>
      </c>
    </row>
    <row r="2229" spans="1:5" x14ac:dyDescent="0.4">
      <c r="A2229" s="8" t="s">
        <v>16</v>
      </c>
      <c r="B2229" s="8" t="s">
        <v>2798</v>
      </c>
      <c r="C2229" s="8">
        <v>2930501</v>
      </c>
      <c r="D2229" s="8" t="str">
        <f>IF(ISERROR(VLOOKUP(C2229,CCONF!$A$2:$D$1020,4,FALSE)),"SIM","NÃO")</f>
        <v>SIM</v>
      </c>
      <c r="E2229" s="8" t="str">
        <f>IF(ISERROR(VLOOKUP(C2229,CCONF!$A$2:$D$1020,4,FALSE)),"",VLOOKUP(C2229,CCONF!$A$2:$D$1020,4,FALSE))</f>
        <v/>
      </c>
    </row>
    <row r="2230" spans="1:5" x14ac:dyDescent="0.4">
      <c r="A2230" s="8" t="s">
        <v>16</v>
      </c>
      <c r="B2230" s="8" t="s">
        <v>3705</v>
      </c>
      <c r="C2230" s="8">
        <v>2930600</v>
      </c>
      <c r="D2230" s="8" t="str">
        <f>IF(ISERROR(VLOOKUP(C2230,CCONF!$A$2:$D$1020,4,FALSE)),"SIM","NÃO")</f>
        <v>SIM</v>
      </c>
      <c r="E2230" s="8" t="str">
        <f>IF(ISERROR(VLOOKUP(C2230,CCONF!$A$2:$D$1020,4,FALSE)),"",VLOOKUP(C2230,CCONF!$A$2:$D$1020,4,FALSE))</f>
        <v/>
      </c>
    </row>
    <row r="2231" spans="1:5" x14ac:dyDescent="0.4">
      <c r="A2231" s="8" t="s">
        <v>16</v>
      </c>
      <c r="B2231" s="8" t="s">
        <v>3706</v>
      </c>
      <c r="C2231" s="8">
        <v>2930709</v>
      </c>
      <c r="D2231" s="8" t="str">
        <f>IF(ISERROR(VLOOKUP(C2231,CCONF!$A$2:$D$1020,4,FALSE)),"SIM","NÃO")</f>
        <v>SIM</v>
      </c>
      <c r="E2231" s="8" t="str">
        <f>IF(ISERROR(VLOOKUP(C2231,CCONF!$A$2:$D$1020,4,FALSE)),"",VLOOKUP(C2231,CCONF!$A$2:$D$1020,4,FALSE))</f>
        <v/>
      </c>
    </row>
    <row r="2232" spans="1:5" x14ac:dyDescent="0.4">
      <c r="A2232" s="8" t="s">
        <v>16</v>
      </c>
      <c r="B2232" s="8" t="s">
        <v>3707</v>
      </c>
      <c r="C2232" s="8">
        <v>2930758</v>
      </c>
      <c r="D2232" s="8" t="str">
        <f>IF(ISERROR(VLOOKUP(C2232,CCONF!$A$2:$D$1020,4,FALSE)),"SIM","NÃO")</f>
        <v>SIM</v>
      </c>
      <c r="E2232" s="8" t="str">
        <f>IF(ISERROR(VLOOKUP(C2232,CCONF!$A$2:$D$1020,4,FALSE)),"",VLOOKUP(C2232,CCONF!$A$2:$D$1020,4,FALSE))</f>
        <v/>
      </c>
    </row>
    <row r="2233" spans="1:5" x14ac:dyDescent="0.4">
      <c r="A2233" s="8" t="s">
        <v>16</v>
      </c>
      <c r="B2233" s="8" t="s">
        <v>3708</v>
      </c>
      <c r="C2233" s="8">
        <v>2930766</v>
      </c>
      <c r="D2233" s="8" t="str">
        <f>IF(ISERROR(VLOOKUP(C2233,CCONF!$A$2:$D$1020,4,FALSE)),"SIM","NÃO")</f>
        <v>SIM</v>
      </c>
      <c r="E2233" s="8" t="str">
        <f>IF(ISERROR(VLOOKUP(C2233,CCONF!$A$2:$D$1020,4,FALSE)),"",VLOOKUP(C2233,CCONF!$A$2:$D$1020,4,FALSE))</f>
        <v/>
      </c>
    </row>
    <row r="2234" spans="1:5" x14ac:dyDescent="0.4">
      <c r="A2234" s="8" t="s">
        <v>16</v>
      </c>
      <c r="B2234" s="8" t="s">
        <v>3709</v>
      </c>
      <c r="C2234" s="8">
        <v>2930774</v>
      </c>
      <c r="D2234" s="8" t="str">
        <f>IF(ISERROR(VLOOKUP(C2234,CCONF!$A$2:$D$1020,4,FALSE)),"SIM","NÃO")</f>
        <v>SIM</v>
      </c>
      <c r="E2234" s="8" t="str">
        <f>IF(ISERROR(VLOOKUP(C2234,CCONF!$A$2:$D$1020,4,FALSE)),"",VLOOKUP(C2234,CCONF!$A$2:$D$1020,4,FALSE))</f>
        <v/>
      </c>
    </row>
    <row r="2235" spans="1:5" x14ac:dyDescent="0.4">
      <c r="A2235" s="8" t="s">
        <v>16</v>
      </c>
      <c r="B2235" s="8" t="s">
        <v>3710</v>
      </c>
      <c r="C2235" s="8">
        <v>2930808</v>
      </c>
      <c r="D2235" s="8" t="str">
        <f>IF(ISERROR(VLOOKUP(C2235,CCONF!$A$2:$D$1020,4,FALSE)),"SIM","NÃO")</f>
        <v>SIM</v>
      </c>
      <c r="E2235" s="8" t="str">
        <f>IF(ISERROR(VLOOKUP(C2235,CCONF!$A$2:$D$1020,4,FALSE)),"",VLOOKUP(C2235,CCONF!$A$2:$D$1020,4,FALSE))</f>
        <v/>
      </c>
    </row>
    <row r="2236" spans="1:5" x14ac:dyDescent="0.4">
      <c r="A2236" s="8" t="s">
        <v>16</v>
      </c>
      <c r="B2236" s="8" t="s">
        <v>3711</v>
      </c>
      <c r="C2236" s="8">
        <v>2930907</v>
      </c>
      <c r="D2236" s="8" t="str">
        <f>IF(ISERROR(VLOOKUP(C2236,CCONF!$A$2:$D$1020,4,FALSE)),"SIM","NÃO")</f>
        <v>SIM</v>
      </c>
      <c r="E2236" s="8" t="str">
        <f>IF(ISERROR(VLOOKUP(C2236,CCONF!$A$2:$D$1020,4,FALSE)),"",VLOOKUP(C2236,CCONF!$A$2:$D$1020,4,FALSE))</f>
        <v/>
      </c>
    </row>
    <row r="2237" spans="1:5" x14ac:dyDescent="0.4">
      <c r="A2237" s="8" t="s">
        <v>16</v>
      </c>
      <c r="B2237" s="8" t="s">
        <v>3712</v>
      </c>
      <c r="C2237" s="8">
        <v>2931004</v>
      </c>
      <c r="D2237" s="8" t="str">
        <f>IF(ISERROR(VLOOKUP(C2237,CCONF!$A$2:$D$1020,4,FALSE)),"SIM","NÃO")</f>
        <v>SIM</v>
      </c>
      <c r="E2237" s="8" t="str">
        <f>IF(ISERROR(VLOOKUP(C2237,CCONF!$A$2:$D$1020,4,FALSE)),"",VLOOKUP(C2237,CCONF!$A$2:$D$1020,4,FALSE))</f>
        <v/>
      </c>
    </row>
    <row r="2238" spans="1:5" x14ac:dyDescent="0.4">
      <c r="A2238" s="8" t="s">
        <v>16</v>
      </c>
      <c r="B2238" s="8" t="s">
        <v>3713</v>
      </c>
      <c r="C2238" s="8">
        <v>2931053</v>
      </c>
      <c r="D2238" s="8" t="str">
        <f>IF(ISERROR(VLOOKUP(C2238,CCONF!$A$2:$D$1020,4,FALSE)),"SIM","NÃO")</f>
        <v>SIM</v>
      </c>
      <c r="E2238" s="8" t="str">
        <f>IF(ISERROR(VLOOKUP(C2238,CCONF!$A$2:$D$1020,4,FALSE)),"",VLOOKUP(C2238,CCONF!$A$2:$D$1020,4,FALSE))</f>
        <v/>
      </c>
    </row>
    <row r="2239" spans="1:5" x14ac:dyDescent="0.4">
      <c r="A2239" s="8" t="s">
        <v>16</v>
      </c>
      <c r="B2239" s="8" t="s">
        <v>3714</v>
      </c>
      <c r="C2239" s="8">
        <v>2931103</v>
      </c>
      <c r="D2239" s="8" t="str">
        <f>IF(ISERROR(VLOOKUP(C2239,CCONF!$A$2:$D$1020,4,FALSE)),"SIM","NÃO")</f>
        <v>SIM</v>
      </c>
      <c r="E2239" s="8" t="str">
        <f>IF(ISERROR(VLOOKUP(C2239,CCONF!$A$2:$D$1020,4,FALSE)),"",VLOOKUP(C2239,CCONF!$A$2:$D$1020,4,FALSE))</f>
        <v/>
      </c>
    </row>
    <row r="2240" spans="1:5" x14ac:dyDescent="0.4">
      <c r="A2240" s="8" t="s">
        <v>16</v>
      </c>
      <c r="B2240" s="8" t="s">
        <v>3012</v>
      </c>
      <c r="C2240" s="8">
        <v>2931202</v>
      </c>
      <c r="D2240" s="8" t="str">
        <f>IF(ISERROR(VLOOKUP(C2240,CCONF!$A$2:$D$1020,4,FALSE)),"SIM","NÃO")</f>
        <v>SIM</v>
      </c>
      <c r="E2240" s="8" t="str">
        <f>IF(ISERROR(VLOOKUP(C2240,CCONF!$A$2:$D$1020,4,FALSE)),"",VLOOKUP(C2240,CCONF!$A$2:$D$1020,4,FALSE))</f>
        <v/>
      </c>
    </row>
    <row r="2241" spans="1:5" x14ac:dyDescent="0.4">
      <c r="A2241" s="8" t="s">
        <v>16</v>
      </c>
      <c r="B2241" s="8" t="s">
        <v>3715</v>
      </c>
      <c r="C2241" s="8">
        <v>2931301</v>
      </c>
      <c r="D2241" s="8" t="str">
        <f>IF(ISERROR(VLOOKUP(C2241,CCONF!$A$2:$D$1020,4,FALSE)),"SIM","NÃO")</f>
        <v>SIM</v>
      </c>
      <c r="E2241" s="8" t="str">
        <f>IF(ISERROR(VLOOKUP(C2241,CCONF!$A$2:$D$1020,4,FALSE)),"",VLOOKUP(C2241,CCONF!$A$2:$D$1020,4,FALSE))</f>
        <v/>
      </c>
    </row>
    <row r="2242" spans="1:5" x14ac:dyDescent="0.4">
      <c r="A2242" s="8" t="s">
        <v>16</v>
      </c>
      <c r="B2242" s="8" t="s">
        <v>3716</v>
      </c>
      <c r="C2242" s="8">
        <v>2931350</v>
      </c>
      <c r="D2242" s="8" t="str">
        <f>IF(ISERROR(VLOOKUP(C2242,CCONF!$A$2:$D$1020,4,FALSE)),"SIM","NÃO")</f>
        <v>SIM</v>
      </c>
      <c r="E2242" s="8" t="str">
        <f>IF(ISERROR(VLOOKUP(C2242,CCONF!$A$2:$D$1020,4,FALSE)),"",VLOOKUP(C2242,CCONF!$A$2:$D$1020,4,FALSE))</f>
        <v/>
      </c>
    </row>
    <row r="2243" spans="1:5" x14ac:dyDescent="0.4">
      <c r="A2243" s="8" t="s">
        <v>16</v>
      </c>
      <c r="B2243" s="8" t="s">
        <v>3717</v>
      </c>
      <c r="C2243" s="8">
        <v>2931400</v>
      </c>
      <c r="D2243" s="8" t="str">
        <f>IF(ISERROR(VLOOKUP(C2243,CCONF!$A$2:$D$1020,4,FALSE)),"SIM","NÃO")</f>
        <v>SIM</v>
      </c>
      <c r="E2243" s="8" t="str">
        <f>IF(ISERROR(VLOOKUP(C2243,CCONF!$A$2:$D$1020,4,FALSE)),"",VLOOKUP(C2243,CCONF!$A$2:$D$1020,4,FALSE))</f>
        <v/>
      </c>
    </row>
    <row r="2244" spans="1:5" x14ac:dyDescent="0.4">
      <c r="A2244" s="8" t="s">
        <v>16</v>
      </c>
      <c r="B2244" s="8" t="s">
        <v>3718</v>
      </c>
      <c r="C2244" s="8">
        <v>2931509</v>
      </c>
      <c r="D2244" s="8" t="str">
        <f>IF(ISERROR(VLOOKUP(C2244,CCONF!$A$2:$D$1020,4,FALSE)),"SIM","NÃO")</f>
        <v>SIM</v>
      </c>
      <c r="E2244" s="8" t="str">
        <f>IF(ISERROR(VLOOKUP(C2244,CCONF!$A$2:$D$1020,4,FALSE)),"",VLOOKUP(C2244,CCONF!$A$2:$D$1020,4,FALSE))</f>
        <v/>
      </c>
    </row>
    <row r="2245" spans="1:5" x14ac:dyDescent="0.4">
      <c r="A2245" s="8" t="s">
        <v>16</v>
      </c>
      <c r="B2245" s="8" t="s">
        <v>3719</v>
      </c>
      <c r="C2245" s="8">
        <v>2931608</v>
      </c>
      <c r="D2245" s="8" t="str">
        <f>IF(ISERROR(VLOOKUP(C2245,CCONF!$A$2:$D$1020,4,FALSE)),"SIM","NÃO")</f>
        <v>SIM</v>
      </c>
      <c r="E2245" s="8" t="str">
        <f>IF(ISERROR(VLOOKUP(C2245,CCONF!$A$2:$D$1020,4,FALSE)),"",VLOOKUP(C2245,CCONF!$A$2:$D$1020,4,FALSE))</f>
        <v/>
      </c>
    </row>
    <row r="2246" spans="1:5" x14ac:dyDescent="0.4">
      <c r="A2246" s="8" t="s">
        <v>16</v>
      </c>
      <c r="B2246" s="8" t="s">
        <v>3173</v>
      </c>
      <c r="C2246" s="8">
        <v>2931707</v>
      </c>
      <c r="D2246" s="8" t="str">
        <f>IF(ISERROR(VLOOKUP(C2246,CCONF!$A$2:$D$1020,4,FALSE)),"SIM","NÃO")</f>
        <v>SIM</v>
      </c>
      <c r="E2246" s="8" t="str">
        <f>IF(ISERROR(VLOOKUP(C2246,CCONF!$A$2:$D$1020,4,FALSE)),"",VLOOKUP(C2246,CCONF!$A$2:$D$1020,4,FALSE))</f>
        <v/>
      </c>
    </row>
    <row r="2247" spans="1:5" x14ac:dyDescent="0.4">
      <c r="A2247" s="8" t="s">
        <v>16</v>
      </c>
      <c r="B2247" s="8" t="s">
        <v>3720</v>
      </c>
      <c r="C2247" s="8">
        <v>2931806</v>
      </c>
      <c r="D2247" s="8" t="str">
        <f>IF(ISERROR(VLOOKUP(C2247,CCONF!$A$2:$D$1020,4,FALSE)),"SIM","NÃO")</f>
        <v>SIM</v>
      </c>
      <c r="E2247" s="8" t="str">
        <f>IF(ISERROR(VLOOKUP(C2247,CCONF!$A$2:$D$1020,4,FALSE)),"",VLOOKUP(C2247,CCONF!$A$2:$D$1020,4,FALSE))</f>
        <v/>
      </c>
    </row>
    <row r="2248" spans="1:5" x14ac:dyDescent="0.4">
      <c r="A2248" s="8" t="s">
        <v>16</v>
      </c>
      <c r="B2248" s="8" t="s">
        <v>3721</v>
      </c>
      <c r="C2248" s="8">
        <v>2931905</v>
      </c>
      <c r="D2248" s="8" t="str">
        <f>IF(ISERROR(VLOOKUP(C2248,CCONF!$A$2:$D$1020,4,FALSE)),"SIM","NÃO")</f>
        <v>SIM</v>
      </c>
      <c r="E2248" s="8" t="str">
        <f>IF(ISERROR(VLOOKUP(C2248,CCONF!$A$2:$D$1020,4,FALSE)),"",VLOOKUP(C2248,CCONF!$A$2:$D$1020,4,FALSE))</f>
        <v/>
      </c>
    </row>
    <row r="2249" spans="1:5" x14ac:dyDescent="0.4">
      <c r="A2249" s="8" t="s">
        <v>16</v>
      </c>
      <c r="B2249" s="8" t="s">
        <v>3722</v>
      </c>
      <c r="C2249" s="8">
        <v>2932002</v>
      </c>
      <c r="D2249" s="8" t="str">
        <f>IF(ISERROR(VLOOKUP(C2249,CCONF!$A$2:$D$1020,4,FALSE)),"SIM","NÃO")</f>
        <v>SIM</v>
      </c>
      <c r="E2249" s="8" t="str">
        <f>IF(ISERROR(VLOOKUP(C2249,CCONF!$A$2:$D$1020,4,FALSE)),"",VLOOKUP(C2249,CCONF!$A$2:$D$1020,4,FALSE))</f>
        <v/>
      </c>
    </row>
    <row r="2250" spans="1:5" x14ac:dyDescent="0.4">
      <c r="A2250" s="8" t="s">
        <v>16</v>
      </c>
      <c r="B2250" s="8" t="s">
        <v>3723</v>
      </c>
      <c r="C2250" s="8">
        <v>2932101</v>
      </c>
      <c r="D2250" s="8" t="str">
        <f>IF(ISERROR(VLOOKUP(C2250,CCONF!$A$2:$D$1020,4,FALSE)),"SIM","NÃO")</f>
        <v>SIM</v>
      </c>
      <c r="E2250" s="8" t="str">
        <f>IF(ISERROR(VLOOKUP(C2250,CCONF!$A$2:$D$1020,4,FALSE)),"",VLOOKUP(C2250,CCONF!$A$2:$D$1020,4,FALSE))</f>
        <v/>
      </c>
    </row>
    <row r="2251" spans="1:5" x14ac:dyDescent="0.4">
      <c r="A2251" s="8" t="s">
        <v>16</v>
      </c>
      <c r="B2251" s="8" t="s">
        <v>3724</v>
      </c>
      <c r="C2251" s="8">
        <v>2932200</v>
      </c>
      <c r="D2251" s="8" t="str">
        <f>IF(ISERROR(VLOOKUP(C2251,CCONF!$A$2:$D$1020,4,FALSE)),"SIM","NÃO")</f>
        <v>SIM</v>
      </c>
      <c r="E2251" s="8" t="str">
        <f>IF(ISERROR(VLOOKUP(C2251,CCONF!$A$2:$D$1020,4,FALSE)),"",VLOOKUP(C2251,CCONF!$A$2:$D$1020,4,FALSE))</f>
        <v/>
      </c>
    </row>
    <row r="2252" spans="1:5" x14ac:dyDescent="0.4">
      <c r="A2252" s="8" t="s">
        <v>16</v>
      </c>
      <c r="B2252" s="8" t="s">
        <v>3725</v>
      </c>
      <c r="C2252" s="8">
        <v>2932309</v>
      </c>
      <c r="D2252" s="8" t="str">
        <f>IF(ISERROR(VLOOKUP(C2252,CCONF!$A$2:$D$1020,4,FALSE)),"SIM","NÃO")</f>
        <v>SIM</v>
      </c>
      <c r="E2252" s="8" t="str">
        <f>IF(ISERROR(VLOOKUP(C2252,CCONF!$A$2:$D$1020,4,FALSE)),"",VLOOKUP(C2252,CCONF!$A$2:$D$1020,4,FALSE))</f>
        <v/>
      </c>
    </row>
    <row r="2253" spans="1:5" x14ac:dyDescent="0.4">
      <c r="A2253" s="8" t="s">
        <v>16</v>
      </c>
      <c r="B2253" s="8" t="s">
        <v>3726</v>
      </c>
      <c r="C2253" s="8">
        <v>2932408</v>
      </c>
      <c r="D2253" s="8" t="str">
        <f>IF(ISERROR(VLOOKUP(C2253,CCONF!$A$2:$D$1020,4,FALSE)),"SIM","NÃO")</f>
        <v>SIM</v>
      </c>
      <c r="E2253" s="8" t="str">
        <f>IF(ISERROR(VLOOKUP(C2253,CCONF!$A$2:$D$1020,4,FALSE)),"",VLOOKUP(C2253,CCONF!$A$2:$D$1020,4,FALSE))</f>
        <v/>
      </c>
    </row>
    <row r="2254" spans="1:5" x14ac:dyDescent="0.4">
      <c r="A2254" s="8" t="s">
        <v>16</v>
      </c>
      <c r="B2254" s="8" t="s">
        <v>3727</v>
      </c>
      <c r="C2254" s="8">
        <v>2932457</v>
      </c>
      <c r="D2254" s="8" t="str">
        <f>IF(ISERROR(VLOOKUP(C2254,CCONF!$A$2:$D$1020,4,FALSE)),"SIM","NÃO")</f>
        <v>SIM</v>
      </c>
      <c r="E2254" s="8" t="str">
        <f>IF(ISERROR(VLOOKUP(C2254,CCONF!$A$2:$D$1020,4,FALSE)),"",VLOOKUP(C2254,CCONF!$A$2:$D$1020,4,FALSE))</f>
        <v/>
      </c>
    </row>
    <row r="2255" spans="1:5" x14ac:dyDescent="0.4">
      <c r="A2255" s="8" t="s">
        <v>16</v>
      </c>
      <c r="B2255" s="8" t="s">
        <v>3728</v>
      </c>
      <c r="C2255" s="8">
        <v>2932507</v>
      </c>
      <c r="D2255" s="8" t="str">
        <f>IF(ISERROR(VLOOKUP(C2255,CCONF!$A$2:$D$1020,4,FALSE)),"SIM","NÃO")</f>
        <v>SIM</v>
      </c>
      <c r="E2255" s="8" t="str">
        <f>IF(ISERROR(VLOOKUP(C2255,CCONF!$A$2:$D$1020,4,FALSE)),"",VLOOKUP(C2255,CCONF!$A$2:$D$1020,4,FALSE))</f>
        <v/>
      </c>
    </row>
    <row r="2256" spans="1:5" x14ac:dyDescent="0.4">
      <c r="A2256" s="8" t="s">
        <v>16</v>
      </c>
      <c r="B2256" s="8" t="s">
        <v>3729</v>
      </c>
      <c r="C2256" s="8">
        <v>2932606</v>
      </c>
      <c r="D2256" s="8" t="str">
        <f>IF(ISERROR(VLOOKUP(C2256,CCONF!$A$2:$D$1020,4,FALSE)),"SIM","NÃO")</f>
        <v>SIM</v>
      </c>
      <c r="E2256" s="8" t="str">
        <f>IF(ISERROR(VLOOKUP(C2256,CCONF!$A$2:$D$1020,4,FALSE)),"",VLOOKUP(C2256,CCONF!$A$2:$D$1020,4,FALSE))</f>
        <v/>
      </c>
    </row>
    <row r="2257" spans="1:5" x14ac:dyDescent="0.4">
      <c r="A2257" s="8" t="s">
        <v>16</v>
      </c>
      <c r="B2257" s="8" t="s">
        <v>3730</v>
      </c>
      <c r="C2257" s="8">
        <v>2932705</v>
      </c>
      <c r="D2257" s="8" t="str">
        <f>IF(ISERROR(VLOOKUP(C2257,CCONF!$A$2:$D$1020,4,FALSE)),"SIM","NÃO")</f>
        <v>SIM</v>
      </c>
      <c r="E2257" s="8" t="str">
        <f>IF(ISERROR(VLOOKUP(C2257,CCONF!$A$2:$D$1020,4,FALSE)),"",VLOOKUP(C2257,CCONF!$A$2:$D$1020,4,FALSE))</f>
        <v/>
      </c>
    </row>
    <row r="2258" spans="1:5" x14ac:dyDescent="0.4">
      <c r="A2258" s="8" t="s">
        <v>16</v>
      </c>
      <c r="B2258" s="8" t="s">
        <v>3731</v>
      </c>
      <c r="C2258" s="8">
        <v>2932804</v>
      </c>
      <c r="D2258" s="8" t="str">
        <f>IF(ISERROR(VLOOKUP(C2258,CCONF!$A$2:$D$1020,4,FALSE)),"SIM","NÃO")</f>
        <v>SIM</v>
      </c>
      <c r="E2258" s="8" t="str">
        <f>IF(ISERROR(VLOOKUP(C2258,CCONF!$A$2:$D$1020,4,FALSE)),"",VLOOKUP(C2258,CCONF!$A$2:$D$1020,4,FALSE))</f>
        <v/>
      </c>
    </row>
    <row r="2259" spans="1:5" x14ac:dyDescent="0.4">
      <c r="A2259" s="8" t="s">
        <v>16</v>
      </c>
      <c r="B2259" s="8" t="s">
        <v>3732</v>
      </c>
      <c r="C2259" s="8">
        <v>2932903</v>
      </c>
      <c r="D2259" s="8" t="str">
        <f>IF(ISERROR(VLOOKUP(C2259,CCONF!$A$2:$D$1020,4,FALSE)),"SIM","NÃO")</f>
        <v>SIM</v>
      </c>
      <c r="E2259" s="8" t="str">
        <f>IF(ISERROR(VLOOKUP(C2259,CCONF!$A$2:$D$1020,4,FALSE)),"",VLOOKUP(C2259,CCONF!$A$2:$D$1020,4,FALSE))</f>
        <v/>
      </c>
    </row>
    <row r="2260" spans="1:5" x14ac:dyDescent="0.4">
      <c r="A2260" s="8" t="s">
        <v>16</v>
      </c>
      <c r="B2260" s="8" t="s">
        <v>3733</v>
      </c>
      <c r="C2260" s="8">
        <v>2933000</v>
      </c>
      <c r="D2260" s="8" t="str">
        <f>IF(ISERROR(VLOOKUP(C2260,CCONF!$A$2:$D$1020,4,FALSE)),"SIM","NÃO")</f>
        <v>SIM</v>
      </c>
      <c r="E2260" s="8" t="str">
        <f>IF(ISERROR(VLOOKUP(C2260,CCONF!$A$2:$D$1020,4,FALSE)),"",VLOOKUP(C2260,CCONF!$A$2:$D$1020,4,FALSE))</f>
        <v/>
      </c>
    </row>
    <row r="2261" spans="1:5" x14ac:dyDescent="0.4">
      <c r="A2261" s="8" t="s">
        <v>16</v>
      </c>
      <c r="B2261" s="8" t="s">
        <v>3734</v>
      </c>
      <c r="C2261" s="8">
        <v>2933059</v>
      </c>
      <c r="D2261" s="8" t="str">
        <f>IF(ISERROR(VLOOKUP(C2261,CCONF!$A$2:$D$1020,4,FALSE)),"SIM","NÃO")</f>
        <v>SIM</v>
      </c>
      <c r="E2261" s="8" t="str">
        <f>IF(ISERROR(VLOOKUP(C2261,CCONF!$A$2:$D$1020,4,FALSE)),"",VLOOKUP(C2261,CCONF!$A$2:$D$1020,4,FALSE))</f>
        <v/>
      </c>
    </row>
    <row r="2262" spans="1:5" x14ac:dyDescent="0.4">
      <c r="A2262" s="8" t="s">
        <v>16</v>
      </c>
      <c r="B2262" s="8" t="s">
        <v>3735</v>
      </c>
      <c r="C2262" s="8">
        <v>2933109</v>
      </c>
      <c r="D2262" s="8" t="str">
        <f>IF(ISERROR(VLOOKUP(C2262,CCONF!$A$2:$D$1020,4,FALSE)),"SIM","NÃO")</f>
        <v>SIM</v>
      </c>
      <c r="E2262" s="8" t="str">
        <f>IF(ISERROR(VLOOKUP(C2262,CCONF!$A$2:$D$1020,4,FALSE)),"",VLOOKUP(C2262,CCONF!$A$2:$D$1020,4,FALSE))</f>
        <v/>
      </c>
    </row>
    <row r="2263" spans="1:5" x14ac:dyDescent="0.4">
      <c r="A2263" s="8" t="s">
        <v>16</v>
      </c>
      <c r="B2263" s="8" t="s">
        <v>3736</v>
      </c>
      <c r="C2263" s="8">
        <v>2933158</v>
      </c>
      <c r="D2263" s="8" t="str">
        <f>IF(ISERROR(VLOOKUP(C2263,CCONF!$A$2:$D$1020,4,FALSE)),"SIM","NÃO")</f>
        <v>SIM</v>
      </c>
      <c r="E2263" s="8" t="str">
        <f>IF(ISERROR(VLOOKUP(C2263,CCONF!$A$2:$D$1020,4,FALSE)),"",VLOOKUP(C2263,CCONF!$A$2:$D$1020,4,FALSE))</f>
        <v/>
      </c>
    </row>
    <row r="2264" spans="1:5" x14ac:dyDescent="0.4">
      <c r="A2264" s="8" t="s">
        <v>16</v>
      </c>
      <c r="B2264" s="8" t="s">
        <v>3737</v>
      </c>
      <c r="C2264" s="8">
        <v>2933174</v>
      </c>
      <c r="D2264" s="8" t="str">
        <f>IF(ISERROR(VLOOKUP(C2264,CCONF!$A$2:$D$1020,4,FALSE)),"SIM","NÃO")</f>
        <v>SIM</v>
      </c>
      <c r="E2264" s="8" t="str">
        <f>IF(ISERROR(VLOOKUP(C2264,CCONF!$A$2:$D$1020,4,FALSE)),"",VLOOKUP(C2264,CCONF!$A$2:$D$1020,4,FALSE))</f>
        <v/>
      </c>
    </row>
    <row r="2265" spans="1:5" x14ac:dyDescent="0.4">
      <c r="A2265" s="8" t="s">
        <v>16</v>
      </c>
      <c r="B2265" s="8" t="s">
        <v>2814</v>
      </c>
      <c r="C2265" s="8">
        <v>2933208</v>
      </c>
      <c r="D2265" s="8" t="str">
        <f>IF(ISERROR(VLOOKUP(C2265,CCONF!$A$2:$D$1020,4,FALSE)),"SIM","NÃO")</f>
        <v>SIM</v>
      </c>
      <c r="E2265" s="8" t="str">
        <f>IF(ISERROR(VLOOKUP(C2265,CCONF!$A$2:$D$1020,4,FALSE)),"",VLOOKUP(C2265,CCONF!$A$2:$D$1020,4,FALSE))</f>
        <v/>
      </c>
    </row>
    <row r="2266" spans="1:5" x14ac:dyDescent="0.4">
      <c r="A2266" s="8" t="s">
        <v>16</v>
      </c>
      <c r="B2266" s="8" t="s">
        <v>3738</v>
      </c>
      <c r="C2266" s="8">
        <v>2933257</v>
      </c>
      <c r="D2266" s="8" t="str">
        <f>IF(ISERROR(VLOOKUP(C2266,CCONF!$A$2:$D$1020,4,FALSE)),"SIM","NÃO")</f>
        <v>SIM</v>
      </c>
      <c r="E2266" s="8" t="str">
        <f>IF(ISERROR(VLOOKUP(C2266,CCONF!$A$2:$D$1020,4,FALSE)),"",VLOOKUP(C2266,CCONF!$A$2:$D$1020,4,FALSE))</f>
        <v/>
      </c>
    </row>
    <row r="2267" spans="1:5" x14ac:dyDescent="0.4">
      <c r="A2267" s="8" t="s">
        <v>16</v>
      </c>
      <c r="B2267" s="8" t="s">
        <v>3739</v>
      </c>
      <c r="C2267" s="8">
        <v>2933307</v>
      </c>
      <c r="D2267" s="8" t="str">
        <f>IF(ISERROR(VLOOKUP(C2267,CCONF!$A$2:$D$1020,4,FALSE)),"SIM","NÃO")</f>
        <v>SIM</v>
      </c>
      <c r="E2267" s="8" t="str">
        <f>IF(ISERROR(VLOOKUP(C2267,CCONF!$A$2:$D$1020,4,FALSE)),"",VLOOKUP(C2267,CCONF!$A$2:$D$1020,4,FALSE))</f>
        <v/>
      </c>
    </row>
    <row r="2268" spans="1:5" x14ac:dyDescent="0.4">
      <c r="A2268" s="8" t="s">
        <v>16</v>
      </c>
      <c r="B2268" s="8" t="s">
        <v>3740</v>
      </c>
      <c r="C2268" s="8">
        <v>2933406</v>
      </c>
      <c r="D2268" s="8" t="str">
        <f>IF(ISERROR(VLOOKUP(C2268,CCONF!$A$2:$D$1020,4,FALSE)),"SIM","NÃO")</f>
        <v>SIM</v>
      </c>
      <c r="E2268" s="8" t="str">
        <f>IF(ISERROR(VLOOKUP(C2268,CCONF!$A$2:$D$1020,4,FALSE)),"",VLOOKUP(C2268,CCONF!$A$2:$D$1020,4,FALSE))</f>
        <v/>
      </c>
    </row>
    <row r="2269" spans="1:5" x14ac:dyDescent="0.4">
      <c r="A2269" s="8" t="s">
        <v>16</v>
      </c>
      <c r="B2269" s="8" t="s">
        <v>3741</v>
      </c>
      <c r="C2269" s="8">
        <v>2933455</v>
      </c>
      <c r="D2269" s="8" t="str">
        <f>IF(ISERROR(VLOOKUP(C2269,CCONF!$A$2:$D$1020,4,FALSE)),"SIM","NÃO")</f>
        <v>SIM</v>
      </c>
      <c r="E2269" s="8" t="str">
        <f>IF(ISERROR(VLOOKUP(C2269,CCONF!$A$2:$D$1020,4,FALSE)),"",VLOOKUP(C2269,CCONF!$A$2:$D$1020,4,FALSE))</f>
        <v/>
      </c>
    </row>
    <row r="2270" spans="1:5" x14ac:dyDescent="0.4">
      <c r="A2270" s="8" t="s">
        <v>16</v>
      </c>
      <c r="B2270" s="8" t="s">
        <v>3742</v>
      </c>
      <c r="C2270" s="8">
        <v>2933505</v>
      </c>
      <c r="D2270" s="8" t="str">
        <f>IF(ISERROR(VLOOKUP(C2270,CCONF!$A$2:$D$1020,4,FALSE)),"SIM","NÃO")</f>
        <v>SIM</v>
      </c>
      <c r="E2270" s="8" t="str">
        <f>IF(ISERROR(VLOOKUP(C2270,CCONF!$A$2:$D$1020,4,FALSE)),"",VLOOKUP(C2270,CCONF!$A$2:$D$1020,4,FALSE))</f>
        <v/>
      </c>
    </row>
    <row r="2271" spans="1:5" x14ac:dyDescent="0.4">
      <c r="A2271" s="8" t="s">
        <v>16</v>
      </c>
      <c r="B2271" s="8" t="s">
        <v>3743</v>
      </c>
      <c r="C2271" s="8">
        <v>2933604</v>
      </c>
      <c r="D2271" s="8" t="str">
        <f>IF(ISERROR(VLOOKUP(C2271,CCONF!$A$2:$D$1020,4,FALSE)),"SIM","NÃO")</f>
        <v>SIM</v>
      </c>
      <c r="E2271" s="8" t="str">
        <f>IF(ISERROR(VLOOKUP(C2271,CCONF!$A$2:$D$1020,4,FALSE)),"",VLOOKUP(C2271,CCONF!$A$2:$D$1020,4,FALSE))</f>
        <v/>
      </c>
    </row>
    <row r="2272" spans="1:5" x14ac:dyDescent="0.4">
      <c r="A2272" s="8" t="s">
        <v>3</v>
      </c>
      <c r="B2272" s="8" t="s">
        <v>3744</v>
      </c>
      <c r="C2272" s="8">
        <v>3100104</v>
      </c>
      <c r="D2272" s="8" t="str">
        <f>IF(ISERROR(VLOOKUP(C2272,CCONF!$A$2:$D$1020,4,FALSE)),"SIM","NÃO")</f>
        <v>SIM</v>
      </c>
      <c r="E2272" s="8" t="str">
        <f>IF(ISERROR(VLOOKUP(C2272,CCONF!$A$2:$D$1020,4,FALSE)),"",VLOOKUP(C2272,CCONF!$A$2:$D$1020,4,FALSE))</f>
        <v/>
      </c>
    </row>
    <row r="2273" spans="1:5" x14ac:dyDescent="0.4">
      <c r="A2273" s="8" t="s">
        <v>3</v>
      </c>
      <c r="B2273" s="8" t="s">
        <v>3745</v>
      </c>
      <c r="C2273" s="8">
        <v>3100203</v>
      </c>
      <c r="D2273" s="8" t="str">
        <f>IF(ISERROR(VLOOKUP(C2273,CCONF!$A$2:$D$1020,4,FALSE)),"SIM","NÃO")</f>
        <v>SIM</v>
      </c>
      <c r="E2273" s="8" t="str">
        <f>IF(ISERROR(VLOOKUP(C2273,CCONF!$A$2:$D$1020,4,FALSE)),"",VLOOKUP(C2273,CCONF!$A$2:$D$1020,4,FALSE))</f>
        <v/>
      </c>
    </row>
    <row r="2274" spans="1:5" x14ac:dyDescent="0.4">
      <c r="A2274" s="8" t="s">
        <v>3</v>
      </c>
      <c r="B2274" s="8" t="s">
        <v>3746</v>
      </c>
      <c r="C2274" s="8">
        <v>3100302</v>
      </c>
      <c r="D2274" s="8" t="str">
        <f>IF(ISERROR(VLOOKUP(C2274,CCONF!$A$2:$D$1020,4,FALSE)),"SIM","NÃO")</f>
        <v>SIM</v>
      </c>
      <c r="E2274" s="8" t="str">
        <f>IF(ISERROR(VLOOKUP(C2274,CCONF!$A$2:$D$1020,4,FALSE)),"",VLOOKUP(C2274,CCONF!$A$2:$D$1020,4,FALSE))</f>
        <v/>
      </c>
    </row>
    <row r="2275" spans="1:5" x14ac:dyDescent="0.4">
      <c r="A2275" s="8" t="s">
        <v>3</v>
      </c>
      <c r="B2275" s="8" t="s">
        <v>3747</v>
      </c>
      <c r="C2275" s="8">
        <v>3100401</v>
      </c>
      <c r="D2275" s="8" t="str">
        <f>IF(ISERROR(VLOOKUP(C2275,CCONF!$A$2:$D$1020,4,FALSE)),"SIM","NÃO")</f>
        <v>SIM</v>
      </c>
      <c r="E2275" s="8" t="str">
        <f>IF(ISERROR(VLOOKUP(C2275,CCONF!$A$2:$D$1020,4,FALSE)),"",VLOOKUP(C2275,CCONF!$A$2:$D$1020,4,FALSE))</f>
        <v/>
      </c>
    </row>
    <row r="2276" spans="1:5" x14ac:dyDescent="0.4">
      <c r="A2276" s="8" t="s">
        <v>3</v>
      </c>
      <c r="B2276" s="8" t="s">
        <v>3748</v>
      </c>
      <c r="C2276" s="8">
        <v>3100500</v>
      </c>
      <c r="D2276" s="8" t="str">
        <f>IF(ISERROR(VLOOKUP(C2276,CCONF!$A$2:$D$1020,4,FALSE)),"SIM","NÃO")</f>
        <v>SIM</v>
      </c>
      <c r="E2276" s="8" t="str">
        <f>IF(ISERROR(VLOOKUP(C2276,CCONF!$A$2:$D$1020,4,FALSE)),"",VLOOKUP(C2276,CCONF!$A$2:$D$1020,4,FALSE))</f>
        <v/>
      </c>
    </row>
    <row r="2277" spans="1:5" x14ac:dyDescent="0.4">
      <c r="A2277" s="8" t="s">
        <v>3</v>
      </c>
      <c r="B2277" s="8" t="s">
        <v>3749</v>
      </c>
      <c r="C2277" s="8">
        <v>3100609</v>
      </c>
      <c r="D2277" s="8" t="str">
        <f>IF(ISERROR(VLOOKUP(C2277,CCONF!$A$2:$D$1020,4,FALSE)),"SIM","NÃO")</f>
        <v>SIM</v>
      </c>
      <c r="E2277" s="8" t="str">
        <f>IF(ISERROR(VLOOKUP(C2277,CCONF!$A$2:$D$1020,4,FALSE)),"",VLOOKUP(C2277,CCONF!$A$2:$D$1020,4,FALSE))</f>
        <v/>
      </c>
    </row>
    <row r="2278" spans="1:5" x14ac:dyDescent="0.4">
      <c r="A2278" s="8" t="s">
        <v>3</v>
      </c>
      <c r="B2278" s="8" t="s">
        <v>3750</v>
      </c>
      <c r="C2278" s="8">
        <v>3100708</v>
      </c>
      <c r="D2278" s="8" t="str">
        <f>IF(ISERROR(VLOOKUP(C2278,CCONF!$A$2:$D$1020,4,FALSE)),"SIM","NÃO")</f>
        <v>SIM</v>
      </c>
      <c r="E2278" s="8" t="str">
        <f>IF(ISERROR(VLOOKUP(C2278,CCONF!$A$2:$D$1020,4,FALSE)),"",VLOOKUP(C2278,CCONF!$A$2:$D$1020,4,FALSE))</f>
        <v/>
      </c>
    </row>
    <row r="2279" spans="1:5" x14ac:dyDescent="0.4">
      <c r="A2279" s="8" t="s">
        <v>3</v>
      </c>
      <c r="B2279" s="8" t="s">
        <v>3751</v>
      </c>
      <c r="C2279" s="8">
        <v>3100807</v>
      </c>
      <c r="D2279" s="8" t="str">
        <f>IF(ISERROR(VLOOKUP(C2279,CCONF!$A$2:$D$1020,4,FALSE)),"SIM","NÃO")</f>
        <v>SIM</v>
      </c>
      <c r="E2279" s="8" t="str">
        <f>IF(ISERROR(VLOOKUP(C2279,CCONF!$A$2:$D$1020,4,FALSE)),"",VLOOKUP(C2279,CCONF!$A$2:$D$1020,4,FALSE))</f>
        <v/>
      </c>
    </row>
    <row r="2280" spans="1:5" x14ac:dyDescent="0.4">
      <c r="A2280" s="8" t="s">
        <v>3</v>
      </c>
      <c r="B2280" s="8" t="s">
        <v>3752</v>
      </c>
      <c r="C2280" s="8">
        <v>3100906</v>
      </c>
      <c r="D2280" s="8" t="str">
        <f>IF(ISERROR(VLOOKUP(C2280,CCONF!$A$2:$D$1020,4,FALSE)),"SIM","NÃO")</f>
        <v>SIM</v>
      </c>
      <c r="E2280" s="8" t="str">
        <f>IF(ISERROR(VLOOKUP(C2280,CCONF!$A$2:$D$1020,4,FALSE)),"",VLOOKUP(C2280,CCONF!$A$2:$D$1020,4,FALSE))</f>
        <v/>
      </c>
    </row>
    <row r="2281" spans="1:5" x14ac:dyDescent="0.4">
      <c r="A2281" s="8" t="s">
        <v>3</v>
      </c>
      <c r="B2281" s="8" t="s">
        <v>3753</v>
      </c>
      <c r="C2281" s="8">
        <v>3101003</v>
      </c>
      <c r="D2281" s="8" t="str">
        <f>IF(ISERROR(VLOOKUP(C2281,CCONF!$A$2:$D$1020,4,FALSE)),"SIM","NÃO")</f>
        <v>SIM</v>
      </c>
      <c r="E2281" s="8" t="str">
        <f>IF(ISERROR(VLOOKUP(C2281,CCONF!$A$2:$D$1020,4,FALSE)),"",VLOOKUP(C2281,CCONF!$A$2:$D$1020,4,FALSE))</f>
        <v/>
      </c>
    </row>
    <row r="2282" spans="1:5" x14ac:dyDescent="0.4">
      <c r="A2282" s="8" t="s">
        <v>3</v>
      </c>
      <c r="B2282" s="8" t="s">
        <v>3754</v>
      </c>
      <c r="C2282" s="8">
        <v>3101102</v>
      </c>
      <c r="D2282" s="8" t="str">
        <f>IF(ISERROR(VLOOKUP(C2282,CCONF!$A$2:$D$1020,4,FALSE)),"SIM","NÃO")</f>
        <v>SIM</v>
      </c>
      <c r="E2282" s="8" t="str">
        <f>IF(ISERROR(VLOOKUP(C2282,CCONF!$A$2:$D$1020,4,FALSE)),"",VLOOKUP(C2282,CCONF!$A$2:$D$1020,4,FALSE))</f>
        <v/>
      </c>
    </row>
    <row r="2283" spans="1:5" x14ac:dyDescent="0.4">
      <c r="A2283" s="8" t="s">
        <v>3</v>
      </c>
      <c r="B2283" s="8" t="s">
        <v>3755</v>
      </c>
      <c r="C2283" s="8">
        <v>3101201</v>
      </c>
      <c r="D2283" s="8" t="str">
        <f>IF(ISERROR(VLOOKUP(C2283,CCONF!$A$2:$D$1020,4,FALSE)),"SIM","NÃO")</f>
        <v>SIM</v>
      </c>
      <c r="E2283" s="8" t="str">
        <f>IF(ISERROR(VLOOKUP(C2283,CCONF!$A$2:$D$1020,4,FALSE)),"",VLOOKUP(C2283,CCONF!$A$2:$D$1020,4,FALSE))</f>
        <v/>
      </c>
    </row>
    <row r="2284" spans="1:5" x14ac:dyDescent="0.4">
      <c r="A2284" s="8" t="s">
        <v>3</v>
      </c>
      <c r="B2284" s="8" t="s">
        <v>3756</v>
      </c>
      <c r="C2284" s="8">
        <v>3101300</v>
      </c>
      <c r="D2284" s="8" t="str">
        <f>IF(ISERROR(VLOOKUP(C2284,CCONF!$A$2:$D$1020,4,FALSE)),"SIM","NÃO")</f>
        <v>SIM</v>
      </c>
      <c r="E2284" s="8" t="str">
        <f>IF(ISERROR(VLOOKUP(C2284,CCONF!$A$2:$D$1020,4,FALSE)),"",VLOOKUP(C2284,CCONF!$A$2:$D$1020,4,FALSE))</f>
        <v/>
      </c>
    </row>
    <row r="2285" spans="1:5" x14ac:dyDescent="0.4">
      <c r="A2285" s="8" t="s">
        <v>3</v>
      </c>
      <c r="B2285" s="8" t="s">
        <v>3757</v>
      </c>
      <c r="C2285" s="8">
        <v>3101409</v>
      </c>
      <c r="D2285" s="8" t="str">
        <f>IF(ISERROR(VLOOKUP(C2285,CCONF!$A$2:$D$1020,4,FALSE)),"SIM","NÃO")</f>
        <v>SIM</v>
      </c>
      <c r="E2285" s="8" t="str">
        <f>IF(ISERROR(VLOOKUP(C2285,CCONF!$A$2:$D$1020,4,FALSE)),"",VLOOKUP(C2285,CCONF!$A$2:$D$1020,4,FALSE))</f>
        <v/>
      </c>
    </row>
    <row r="2286" spans="1:5" x14ac:dyDescent="0.4">
      <c r="A2286" s="8" t="s">
        <v>3</v>
      </c>
      <c r="B2286" s="8" t="s">
        <v>3758</v>
      </c>
      <c r="C2286" s="8">
        <v>3101508</v>
      </c>
      <c r="D2286" s="8" t="str">
        <f>IF(ISERROR(VLOOKUP(C2286,CCONF!$A$2:$D$1020,4,FALSE)),"SIM","NÃO")</f>
        <v>SIM</v>
      </c>
      <c r="E2286" s="8" t="str">
        <f>IF(ISERROR(VLOOKUP(C2286,CCONF!$A$2:$D$1020,4,FALSE)),"",VLOOKUP(C2286,CCONF!$A$2:$D$1020,4,FALSE))</f>
        <v/>
      </c>
    </row>
    <row r="2287" spans="1:5" x14ac:dyDescent="0.4">
      <c r="A2287" s="8" t="s">
        <v>3</v>
      </c>
      <c r="B2287" s="8" t="s">
        <v>3759</v>
      </c>
      <c r="C2287" s="8">
        <v>3101607</v>
      </c>
      <c r="D2287" s="8" t="str">
        <f>IF(ISERROR(VLOOKUP(C2287,CCONF!$A$2:$D$1020,4,FALSE)),"SIM","NÃO")</f>
        <v>SIM</v>
      </c>
      <c r="E2287" s="8" t="str">
        <f>IF(ISERROR(VLOOKUP(C2287,CCONF!$A$2:$D$1020,4,FALSE)),"",VLOOKUP(C2287,CCONF!$A$2:$D$1020,4,FALSE))</f>
        <v/>
      </c>
    </row>
    <row r="2288" spans="1:5" x14ac:dyDescent="0.4">
      <c r="A2288" s="8" t="s">
        <v>3</v>
      </c>
      <c r="B2288" s="8" t="s">
        <v>3760</v>
      </c>
      <c r="C2288" s="8">
        <v>3101631</v>
      </c>
      <c r="D2288" s="8" t="str">
        <f>IF(ISERROR(VLOOKUP(C2288,CCONF!$A$2:$D$1020,4,FALSE)),"SIM","NÃO")</f>
        <v>SIM</v>
      </c>
      <c r="E2288" s="8" t="str">
        <f>IF(ISERROR(VLOOKUP(C2288,CCONF!$A$2:$D$1020,4,FALSE)),"",VLOOKUP(C2288,CCONF!$A$2:$D$1020,4,FALSE))</f>
        <v/>
      </c>
    </row>
    <row r="2289" spans="1:5" x14ac:dyDescent="0.4">
      <c r="A2289" s="8" t="s">
        <v>3</v>
      </c>
      <c r="B2289" s="8" t="s">
        <v>3761</v>
      </c>
      <c r="C2289" s="8">
        <v>3101706</v>
      </c>
      <c r="D2289" s="8" t="str">
        <f>IF(ISERROR(VLOOKUP(C2289,CCONF!$A$2:$D$1020,4,FALSE)),"SIM","NÃO")</f>
        <v>SIM</v>
      </c>
      <c r="E2289" s="8" t="str">
        <f>IF(ISERROR(VLOOKUP(C2289,CCONF!$A$2:$D$1020,4,FALSE)),"",VLOOKUP(C2289,CCONF!$A$2:$D$1020,4,FALSE))</f>
        <v/>
      </c>
    </row>
    <row r="2290" spans="1:5" x14ac:dyDescent="0.4">
      <c r="A2290" s="8" t="s">
        <v>3</v>
      </c>
      <c r="B2290" s="8" t="s">
        <v>3762</v>
      </c>
      <c r="C2290" s="8">
        <v>3101805</v>
      </c>
      <c r="D2290" s="8" t="str">
        <f>IF(ISERROR(VLOOKUP(C2290,CCONF!$A$2:$D$1020,4,FALSE)),"SIM","NÃO")</f>
        <v>SIM</v>
      </c>
      <c r="E2290" s="8" t="str">
        <f>IF(ISERROR(VLOOKUP(C2290,CCONF!$A$2:$D$1020,4,FALSE)),"",VLOOKUP(C2290,CCONF!$A$2:$D$1020,4,FALSE))</f>
        <v/>
      </c>
    </row>
    <row r="2291" spans="1:5" x14ac:dyDescent="0.4">
      <c r="A2291" s="8" t="s">
        <v>3</v>
      </c>
      <c r="B2291" s="8" t="s">
        <v>3763</v>
      </c>
      <c r="C2291" s="8">
        <v>3101904</v>
      </c>
      <c r="D2291" s="8" t="str">
        <f>IF(ISERROR(VLOOKUP(C2291,CCONF!$A$2:$D$1020,4,FALSE)),"SIM","NÃO")</f>
        <v>SIM</v>
      </c>
      <c r="E2291" s="8" t="str">
        <f>IF(ISERROR(VLOOKUP(C2291,CCONF!$A$2:$D$1020,4,FALSE)),"",VLOOKUP(C2291,CCONF!$A$2:$D$1020,4,FALSE))</f>
        <v/>
      </c>
    </row>
    <row r="2292" spans="1:5" x14ac:dyDescent="0.4">
      <c r="A2292" s="8" t="s">
        <v>3</v>
      </c>
      <c r="B2292" s="8" t="s">
        <v>3764</v>
      </c>
      <c r="C2292" s="8">
        <v>3102001</v>
      </c>
      <c r="D2292" s="8" t="str">
        <f>IF(ISERROR(VLOOKUP(C2292,CCONF!$A$2:$D$1020,4,FALSE)),"SIM","NÃO")</f>
        <v>SIM</v>
      </c>
      <c r="E2292" s="8" t="str">
        <f>IF(ISERROR(VLOOKUP(C2292,CCONF!$A$2:$D$1020,4,FALSE)),"",VLOOKUP(C2292,CCONF!$A$2:$D$1020,4,FALSE))</f>
        <v/>
      </c>
    </row>
    <row r="2293" spans="1:5" x14ac:dyDescent="0.4">
      <c r="A2293" s="8" t="s">
        <v>3</v>
      </c>
      <c r="B2293" s="8" t="s">
        <v>3765</v>
      </c>
      <c r="C2293" s="8">
        <v>3102050</v>
      </c>
      <c r="D2293" s="8" t="str">
        <f>IF(ISERROR(VLOOKUP(C2293,CCONF!$A$2:$D$1020,4,FALSE)),"SIM","NÃO")</f>
        <v>SIM</v>
      </c>
      <c r="E2293" s="8" t="str">
        <f>IF(ISERROR(VLOOKUP(C2293,CCONF!$A$2:$D$1020,4,FALSE)),"",VLOOKUP(C2293,CCONF!$A$2:$D$1020,4,FALSE))</f>
        <v/>
      </c>
    </row>
    <row r="2294" spans="1:5" x14ac:dyDescent="0.4">
      <c r="A2294" s="8" t="s">
        <v>3</v>
      </c>
      <c r="B2294" s="8" t="s">
        <v>3766</v>
      </c>
      <c r="C2294" s="8">
        <v>3102100</v>
      </c>
      <c r="D2294" s="8" t="str">
        <f>IF(ISERROR(VLOOKUP(C2294,CCONF!$A$2:$D$1020,4,FALSE)),"SIM","NÃO")</f>
        <v>SIM</v>
      </c>
      <c r="E2294" s="8" t="str">
        <f>IF(ISERROR(VLOOKUP(C2294,CCONF!$A$2:$D$1020,4,FALSE)),"",VLOOKUP(C2294,CCONF!$A$2:$D$1020,4,FALSE))</f>
        <v/>
      </c>
    </row>
    <row r="2295" spans="1:5" x14ac:dyDescent="0.4">
      <c r="A2295" s="8" t="s">
        <v>3</v>
      </c>
      <c r="B2295" s="8" t="s">
        <v>3767</v>
      </c>
      <c r="C2295" s="8">
        <v>3102209</v>
      </c>
      <c r="D2295" s="8" t="str">
        <f>IF(ISERROR(VLOOKUP(C2295,CCONF!$A$2:$D$1020,4,FALSE)),"SIM","NÃO")</f>
        <v>SIM</v>
      </c>
      <c r="E2295" s="8" t="str">
        <f>IF(ISERROR(VLOOKUP(C2295,CCONF!$A$2:$D$1020,4,FALSE)),"",VLOOKUP(C2295,CCONF!$A$2:$D$1020,4,FALSE))</f>
        <v/>
      </c>
    </row>
    <row r="2296" spans="1:5" x14ac:dyDescent="0.4">
      <c r="A2296" s="8" t="s">
        <v>3</v>
      </c>
      <c r="B2296" s="8" t="s">
        <v>3768</v>
      </c>
      <c r="C2296" s="8">
        <v>3102308</v>
      </c>
      <c r="D2296" s="8" t="str">
        <f>IF(ISERROR(VLOOKUP(C2296,CCONF!$A$2:$D$1020,4,FALSE)),"SIM","NÃO")</f>
        <v>SIM</v>
      </c>
      <c r="E2296" s="8" t="str">
        <f>IF(ISERROR(VLOOKUP(C2296,CCONF!$A$2:$D$1020,4,FALSE)),"",VLOOKUP(C2296,CCONF!$A$2:$D$1020,4,FALSE))</f>
        <v/>
      </c>
    </row>
    <row r="2297" spans="1:5" x14ac:dyDescent="0.4">
      <c r="A2297" s="8" t="s">
        <v>3</v>
      </c>
      <c r="B2297" s="8" t="s">
        <v>3769</v>
      </c>
      <c r="C2297" s="8">
        <v>3102407</v>
      </c>
      <c r="D2297" s="8" t="str">
        <f>IF(ISERROR(VLOOKUP(C2297,CCONF!$A$2:$D$1020,4,FALSE)),"SIM","NÃO")</f>
        <v>SIM</v>
      </c>
      <c r="E2297" s="8" t="str">
        <f>IF(ISERROR(VLOOKUP(C2297,CCONF!$A$2:$D$1020,4,FALSE)),"",VLOOKUP(C2297,CCONF!$A$2:$D$1020,4,FALSE))</f>
        <v/>
      </c>
    </row>
    <row r="2298" spans="1:5" x14ac:dyDescent="0.4">
      <c r="A2298" s="8" t="s">
        <v>3</v>
      </c>
      <c r="B2298" s="8" t="s">
        <v>3770</v>
      </c>
      <c r="C2298" s="8">
        <v>3102506</v>
      </c>
      <c r="D2298" s="8" t="str">
        <f>IF(ISERROR(VLOOKUP(C2298,CCONF!$A$2:$D$1020,4,FALSE)),"SIM","NÃO")</f>
        <v>SIM</v>
      </c>
      <c r="E2298" s="8" t="str">
        <f>IF(ISERROR(VLOOKUP(C2298,CCONF!$A$2:$D$1020,4,FALSE)),"",VLOOKUP(C2298,CCONF!$A$2:$D$1020,4,FALSE))</f>
        <v/>
      </c>
    </row>
    <row r="2299" spans="1:5" x14ac:dyDescent="0.4">
      <c r="A2299" s="8" t="s">
        <v>3</v>
      </c>
      <c r="B2299" s="8" t="s">
        <v>3771</v>
      </c>
      <c r="C2299" s="8">
        <v>3102605</v>
      </c>
      <c r="D2299" s="8" t="str">
        <f>IF(ISERROR(VLOOKUP(C2299,CCONF!$A$2:$D$1020,4,FALSE)),"SIM","NÃO")</f>
        <v>SIM</v>
      </c>
      <c r="E2299" s="8" t="str">
        <f>IF(ISERROR(VLOOKUP(C2299,CCONF!$A$2:$D$1020,4,FALSE)),"",VLOOKUP(C2299,CCONF!$A$2:$D$1020,4,FALSE))</f>
        <v/>
      </c>
    </row>
    <row r="2300" spans="1:5" x14ac:dyDescent="0.4">
      <c r="A2300" s="8" t="s">
        <v>3</v>
      </c>
      <c r="B2300" s="8" t="s">
        <v>3772</v>
      </c>
      <c r="C2300" s="8">
        <v>3102704</v>
      </c>
      <c r="D2300" s="8" t="str">
        <f>IF(ISERROR(VLOOKUP(C2300,CCONF!$A$2:$D$1020,4,FALSE)),"SIM","NÃO")</f>
        <v>SIM</v>
      </c>
      <c r="E2300" s="8" t="str">
        <f>IF(ISERROR(VLOOKUP(C2300,CCONF!$A$2:$D$1020,4,FALSE)),"",VLOOKUP(C2300,CCONF!$A$2:$D$1020,4,FALSE))</f>
        <v/>
      </c>
    </row>
    <row r="2301" spans="1:5" x14ac:dyDescent="0.4">
      <c r="A2301" s="8" t="s">
        <v>3</v>
      </c>
      <c r="B2301" s="8" t="s">
        <v>3773</v>
      </c>
      <c r="C2301" s="8">
        <v>3102803</v>
      </c>
      <c r="D2301" s="8" t="str">
        <f>IF(ISERROR(VLOOKUP(C2301,CCONF!$A$2:$D$1020,4,FALSE)),"SIM","NÃO")</f>
        <v>SIM</v>
      </c>
      <c r="E2301" s="8" t="str">
        <f>IF(ISERROR(VLOOKUP(C2301,CCONF!$A$2:$D$1020,4,FALSE)),"",VLOOKUP(C2301,CCONF!$A$2:$D$1020,4,FALSE))</f>
        <v/>
      </c>
    </row>
    <row r="2302" spans="1:5" x14ac:dyDescent="0.4">
      <c r="A2302" s="8" t="s">
        <v>3</v>
      </c>
      <c r="B2302" s="8" t="s">
        <v>3774</v>
      </c>
      <c r="C2302" s="8">
        <v>3102852</v>
      </c>
      <c r="D2302" s="8" t="str">
        <f>IF(ISERROR(VLOOKUP(C2302,CCONF!$A$2:$D$1020,4,FALSE)),"SIM","NÃO")</f>
        <v>SIM</v>
      </c>
      <c r="E2302" s="8" t="str">
        <f>IF(ISERROR(VLOOKUP(C2302,CCONF!$A$2:$D$1020,4,FALSE)),"",VLOOKUP(C2302,CCONF!$A$2:$D$1020,4,FALSE))</f>
        <v/>
      </c>
    </row>
    <row r="2303" spans="1:5" x14ac:dyDescent="0.4">
      <c r="A2303" s="8" t="s">
        <v>3</v>
      </c>
      <c r="B2303" s="8" t="s">
        <v>3775</v>
      </c>
      <c r="C2303" s="8">
        <v>3102902</v>
      </c>
      <c r="D2303" s="8" t="str">
        <f>IF(ISERROR(VLOOKUP(C2303,CCONF!$A$2:$D$1020,4,FALSE)),"SIM","NÃO")</f>
        <v>SIM</v>
      </c>
      <c r="E2303" s="8" t="str">
        <f>IF(ISERROR(VLOOKUP(C2303,CCONF!$A$2:$D$1020,4,FALSE)),"",VLOOKUP(C2303,CCONF!$A$2:$D$1020,4,FALSE))</f>
        <v/>
      </c>
    </row>
    <row r="2304" spans="1:5" x14ac:dyDescent="0.4">
      <c r="A2304" s="8" t="s">
        <v>3</v>
      </c>
      <c r="B2304" s="8" t="s">
        <v>3776</v>
      </c>
      <c r="C2304" s="8">
        <v>3103009</v>
      </c>
      <c r="D2304" s="8" t="str">
        <f>IF(ISERROR(VLOOKUP(C2304,CCONF!$A$2:$D$1020,4,FALSE)),"SIM","NÃO")</f>
        <v>SIM</v>
      </c>
      <c r="E2304" s="8" t="str">
        <f>IF(ISERROR(VLOOKUP(C2304,CCONF!$A$2:$D$1020,4,FALSE)),"",VLOOKUP(C2304,CCONF!$A$2:$D$1020,4,FALSE))</f>
        <v/>
      </c>
    </row>
    <row r="2305" spans="1:5" x14ac:dyDescent="0.4">
      <c r="A2305" s="8" t="s">
        <v>3</v>
      </c>
      <c r="B2305" s="8" t="s">
        <v>3777</v>
      </c>
      <c r="C2305" s="8">
        <v>3103108</v>
      </c>
      <c r="D2305" s="8" t="str">
        <f>IF(ISERROR(VLOOKUP(C2305,CCONF!$A$2:$D$1020,4,FALSE)),"SIM","NÃO")</f>
        <v>SIM</v>
      </c>
      <c r="E2305" s="8" t="str">
        <f>IF(ISERROR(VLOOKUP(C2305,CCONF!$A$2:$D$1020,4,FALSE)),"",VLOOKUP(C2305,CCONF!$A$2:$D$1020,4,FALSE))</f>
        <v/>
      </c>
    </row>
    <row r="2306" spans="1:5" x14ac:dyDescent="0.4">
      <c r="A2306" s="8" t="s">
        <v>3</v>
      </c>
      <c r="B2306" s="8" t="s">
        <v>3778</v>
      </c>
      <c r="C2306" s="8">
        <v>3103207</v>
      </c>
      <c r="D2306" s="8" t="str">
        <f>IF(ISERROR(VLOOKUP(C2306,CCONF!$A$2:$D$1020,4,FALSE)),"SIM","NÃO")</f>
        <v>SIM</v>
      </c>
      <c r="E2306" s="8" t="str">
        <f>IF(ISERROR(VLOOKUP(C2306,CCONF!$A$2:$D$1020,4,FALSE)),"",VLOOKUP(C2306,CCONF!$A$2:$D$1020,4,FALSE))</f>
        <v/>
      </c>
    </row>
    <row r="2307" spans="1:5" x14ac:dyDescent="0.4">
      <c r="A2307" s="8" t="s">
        <v>3</v>
      </c>
      <c r="B2307" s="8" t="s">
        <v>3779</v>
      </c>
      <c r="C2307" s="8">
        <v>3103306</v>
      </c>
      <c r="D2307" s="8" t="str">
        <f>IF(ISERROR(VLOOKUP(C2307,CCONF!$A$2:$D$1020,4,FALSE)),"SIM","NÃO")</f>
        <v>SIM</v>
      </c>
      <c r="E2307" s="8" t="str">
        <f>IF(ISERROR(VLOOKUP(C2307,CCONF!$A$2:$D$1020,4,FALSE)),"",VLOOKUP(C2307,CCONF!$A$2:$D$1020,4,FALSE))</f>
        <v/>
      </c>
    </row>
    <row r="2308" spans="1:5" x14ac:dyDescent="0.4">
      <c r="A2308" s="8" t="s">
        <v>3</v>
      </c>
      <c r="B2308" s="8" t="s">
        <v>3780</v>
      </c>
      <c r="C2308" s="8">
        <v>3103405</v>
      </c>
      <c r="D2308" s="8" t="str">
        <f>IF(ISERROR(VLOOKUP(C2308,CCONF!$A$2:$D$1020,4,FALSE)),"SIM","NÃO")</f>
        <v>SIM</v>
      </c>
      <c r="E2308" s="8" t="str">
        <f>IF(ISERROR(VLOOKUP(C2308,CCONF!$A$2:$D$1020,4,FALSE)),"",VLOOKUP(C2308,CCONF!$A$2:$D$1020,4,FALSE))</f>
        <v/>
      </c>
    </row>
    <row r="2309" spans="1:5" x14ac:dyDescent="0.4">
      <c r="A2309" s="8" t="s">
        <v>3</v>
      </c>
      <c r="B2309" s="8" t="s">
        <v>3781</v>
      </c>
      <c r="C2309" s="8">
        <v>3103504</v>
      </c>
      <c r="D2309" s="8" t="str">
        <f>IF(ISERROR(VLOOKUP(C2309,CCONF!$A$2:$D$1020,4,FALSE)),"SIM","NÃO")</f>
        <v>SIM</v>
      </c>
      <c r="E2309" s="8" t="str">
        <f>IF(ISERROR(VLOOKUP(C2309,CCONF!$A$2:$D$1020,4,FALSE)),"",VLOOKUP(C2309,CCONF!$A$2:$D$1020,4,FALSE))</f>
        <v/>
      </c>
    </row>
    <row r="2310" spans="1:5" x14ac:dyDescent="0.4">
      <c r="A2310" s="8" t="s">
        <v>3</v>
      </c>
      <c r="B2310" s="8" t="s">
        <v>3782</v>
      </c>
      <c r="C2310" s="8">
        <v>3103603</v>
      </c>
      <c r="D2310" s="8" t="str">
        <f>IF(ISERROR(VLOOKUP(C2310,CCONF!$A$2:$D$1020,4,FALSE)),"SIM","NÃO")</f>
        <v>SIM</v>
      </c>
      <c r="E2310" s="8" t="str">
        <f>IF(ISERROR(VLOOKUP(C2310,CCONF!$A$2:$D$1020,4,FALSE)),"",VLOOKUP(C2310,CCONF!$A$2:$D$1020,4,FALSE))</f>
        <v/>
      </c>
    </row>
    <row r="2311" spans="1:5" x14ac:dyDescent="0.4">
      <c r="A2311" s="8" t="s">
        <v>3</v>
      </c>
      <c r="B2311" s="8" t="s">
        <v>3783</v>
      </c>
      <c r="C2311" s="8">
        <v>3103702</v>
      </c>
      <c r="D2311" s="8" t="str">
        <f>IF(ISERROR(VLOOKUP(C2311,CCONF!$A$2:$D$1020,4,FALSE)),"SIM","NÃO")</f>
        <v>SIM</v>
      </c>
      <c r="E2311" s="8" t="str">
        <f>IF(ISERROR(VLOOKUP(C2311,CCONF!$A$2:$D$1020,4,FALSE)),"",VLOOKUP(C2311,CCONF!$A$2:$D$1020,4,FALSE))</f>
        <v/>
      </c>
    </row>
    <row r="2312" spans="1:5" x14ac:dyDescent="0.4">
      <c r="A2312" s="8" t="s">
        <v>3</v>
      </c>
      <c r="B2312" s="8" t="s">
        <v>3784</v>
      </c>
      <c r="C2312" s="8">
        <v>3103751</v>
      </c>
      <c r="D2312" s="8" t="str">
        <f>IF(ISERROR(VLOOKUP(C2312,CCONF!$A$2:$D$1020,4,FALSE)),"SIM","NÃO")</f>
        <v>SIM</v>
      </c>
      <c r="E2312" s="8" t="str">
        <f>IF(ISERROR(VLOOKUP(C2312,CCONF!$A$2:$D$1020,4,FALSE)),"",VLOOKUP(C2312,CCONF!$A$2:$D$1020,4,FALSE))</f>
        <v/>
      </c>
    </row>
    <row r="2313" spans="1:5" x14ac:dyDescent="0.4">
      <c r="A2313" s="8" t="s">
        <v>3</v>
      </c>
      <c r="B2313" s="8" t="s">
        <v>3785</v>
      </c>
      <c r="C2313" s="8">
        <v>3103801</v>
      </c>
      <c r="D2313" s="8" t="str">
        <f>IF(ISERROR(VLOOKUP(C2313,CCONF!$A$2:$D$1020,4,FALSE)),"SIM","NÃO")</f>
        <v>SIM</v>
      </c>
      <c r="E2313" s="8" t="str">
        <f>IF(ISERROR(VLOOKUP(C2313,CCONF!$A$2:$D$1020,4,FALSE)),"",VLOOKUP(C2313,CCONF!$A$2:$D$1020,4,FALSE))</f>
        <v/>
      </c>
    </row>
    <row r="2314" spans="1:5" x14ac:dyDescent="0.4">
      <c r="A2314" s="8" t="s">
        <v>3</v>
      </c>
      <c r="B2314" s="8" t="s">
        <v>3786</v>
      </c>
      <c r="C2314" s="8">
        <v>3103900</v>
      </c>
      <c r="D2314" s="8" t="str">
        <f>IF(ISERROR(VLOOKUP(C2314,CCONF!$A$2:$D$1020,4,FALSE)),"SIM","NÃO")</f>
        <v>SIM</v>
      </c>
      <c r="E2314" s="8" t="str">
        <f>IF(ISERROR(VLOOKUP(C2314,CCONF!$A$2:$D$1020,4,FALSE)),"",VLOOKUP(C2314,CCONF!$A$2:$D$1020,4,FALSE))</f>
        <v/>
      </c>
    </row>
    <row r="2315" spans="1:5" x14ac:dyDescent="0.4">
      <c r="A2315" s="8" t="s">
        <v>3</v>
      </c>
      <c r="B2315" s="8" t="s">
        <v>3787</v>
      </c>
      <c r="C2315" s="8">
        <v>3104007</v>
      </c>
      <c r="D2315" s="8" t="str">
        <f>IF(ISERROR(VLOOKUP(C2315,CCONF!$A$2:$D$1020,4,FALSE)),"SIM","NÃO")</f>
        <v>SIM</v>
      </c>
      <c r="E2315" s="8" t="str">
        <f>IF(ISERROR(VLOOKUP(C2315,CCONF!$A$2:$D$1020,4,FALSE)),"",VLOOKUP(C2315,CCONF!$A$2:$D$1020,4,FALSE))</f>
        <v/>
      </c>
    </row>
    <row r="2316" spans="1:5" x14ac:dyDescent="0.4">
      <c r="A2316" s="8" t="s">
        <v>3</v>
      </c>
      <c r="B2316" s="8" t="s">
        <v>3788</v>
      </c>
      <c r="C2316" s="8">
        <v>3104106</v>
      </c>
      <c r="D2316" s="8" t="str">
        <f>IF(ISERROR(VLOOKUP(C2316,CCONF!$A$2:$D$1020,4,FALSE)),"SIM","NÃO")</f>
        <v>SIM</v>
      </c>
      <c r="E2316" s="8" t="str">
        <f>IF(ISERROR(VLOOKUP(C2316,CCONF!$A$2:$D$1020,4,FALSE)),"",VLOOKUP(C2316,CCONF!$A$2:$D$1020,4,FALSE))</f>
        <v/>
      </c>
    </row>
    <row r="2317" spans="1:5" x14ac:dyDescent="0.4">
      <c r="A2317" s="8" t="s">
        <v>3</v>
      </c>
      <c r="B2317" s="8" t="s">
        <v>3789</v>
      </c>
      <c r="C2317" s="8">
        <v>3104205</v>
      </c>
      <c r="D2317" s="8" t="str">
        <f>IF(ISERROR(VLOOKUP(C2317,CCONF!$A$2:$D$1020,4,FALSE)),"SIM","NÃO")</f>
        <v>SIM</v>
      </c>
      <c r="E2317" s="8" t="str">
        <f>IF(ISERROR(VLOOKUP(C2317,CCONF!$A$2:$D$1020,4,FALSE)),"",VLOOKUP(C2317,CCONF!$A$2:$D$1020,4,FALSE))</f>
        <v/>
      </c>
    </row>
    <row r="2318" spans="1:5" x14ac:dyDescent="0.4">
      <c r="A2318" s="8" t="s">
        <v>3</v>
      </c>
      <c r="B2318" s="8" t="s">
        <v>3790</v>
      </c>
      <c r="C2318" s="8">
        <v>3104304</v>
      </c>
      <c r="D2318" s="8" t="str">
        <f>IF(ISERROR(VLOOKUP(C2318,CCONF!$A$2:$D$1020,4,FALSE)),"SIM","NÃO")</f>
        <v>SIM</v>
      </c>
      <c r="E2318" s="8" t="str">
        <f>IF(ISERROR(VLOOKUP(C2318,CCONF!$A$2:$D$1020,4,FALSE)),"",VLOOKUP(C2318,CCONF!$A$2:$D$1020,4,FALSE))</f>
        <v/>
      </c>
    </row>
    <row r="2319" spans="1:5" x14ac:dyDescent="0.4">
      <c r="A2319" s="8" t="s">
        <v>3</v>
      </c>
      <c r="B2319" s="8" t="s">
        <v>3791</v>
      </c>
      <c r="C2319" s="8">
        <v>3104403</v>
      </c>
      <c r="D2319" s="8" t="str">
        <f>IF(ISERROR(VLOOKUP(C2319,CCONF!$A$2:$D$1020,4,FALSE)),"SIM","NÃO")</f>
        <v>SIM</v>
      </c>
      <c r="E2319" s="8" t="str">
        <f>IF(ISERROR(VLOOKUP(C2319,CCONF!$A$2:$D$1020,4,FALSE)),"",VLOOKUP(C2319,CCONF!$A$2:$D$1020,4,FALSE))</f>
        <v/>
      </c>
    </row>
    <row r="2320" spans="1:5" x14ac:dyDescent="0.4">
      <c r="A2320" s="8" t="s">
        <v>3</v>
      </c>
      <c r="B2320" s="8" t="s">
        <v>3792</v>
      </c>
      <c r="C2320" s="8">
        <v>3104452</v>
      </c>
      <c r="D2320" s="8" t="str">
        <f>IF(ISERROR(VLOOKUP(C2320,CCONF!$A$2:$D$1020,4,FALSE)),"SIM","NÃO")</f>
        <v>SIM</v>
      </c>
      <c r="E2320" s="8" t="str">
        <f>IF(ISERROR(VLOOKUP(C2320,CCONF!$A$2:$D$1020,4,FALSE)),"",VLOOKUP(C2320,CCONF!$A$2:$D$1020,4,FALSE))</f>
        <v/>
      </c>
    </row>
    <row r="2321" spans="1:5" x14ac:dyDescent="0.4">
      <c r="A2321" s="8" t="s">
        <v>3</v>
      </c>
      <c r="B2321" s="8" t="s">
        <v>3793</v>
      </c>
      <c r="C2321" s="8">
        <v>3104502</v>
      </c>
      <c r="D2321" s="8" t="str">
        <f>IF(ISERROR(VLOOKUP(C2321,CCONF!$A$2:$D$1020,4,FALSE)),"SIM","NÃO")</f>
        <v>SIM</v>
      </c>
      <c r="E2321" s="8" t="str">
        <f>IF(ISERROR(VLOOKUP(C2321,CCONF!$A$2:$D$1020,4,FALSE)),"",VLOOKUP(C2321,CCONF!$A$2:$D$1020,4,FALSE))</f>
        <v/>
      </c>
    </row>
    <row r="2322" spans="1:5" x14ac:dyDescent="0.4">
      <c r="A2322" s="8" t="s">
        <v>3</v>
      </c>
      <c r="B2322" s="8" t="s">
        <v>3794</v>
      </c>
      <c r="C2322" s="8">
        <v>3104601</v>
      </c>
      <c r="D2322" s="8" t="str">
        <f>IF(ISERROR(VLOOKUP(C2322,CCONF!$A$2:$D$1020,4,FALSE)),"SIM","NÃO")</f>
        <v>SIM</v>
      </c>
      <c r="E2322" s="8" t="str">
        <f>IF(ISERROR(VLOOKUP(C2322,CCONF!$A$2:$D$1020,4,FALSE)),"",VLOOKUP(C2322,CCONF!$A$2:$D$1020,4,FALSE))</f>
        <v/>
      </c>
    </row>
    <row r="2323" spans="1:5" x14ac:dyDescent="0.4">
      <c r="A2323" s="8" t="s">
        <v>3</v>
      </c>
      <c r="B2323" s="8" t="s">
        <v>3795</v>
      </c>
      <c r="C2323" s="8">
        <v>3104700</v>
      </c>
      <c r="D2323" s="8" t="str">
        <f>IF(ISERROR(VLOOKUP(C2323,CCONF!$A$2:$D$1020,4,FALSE)),"SIM","NÃO")</f>
        <v>SIM</v>
      </c>
      <c r="E2323" s="8" t="str">
        <f>IF(ISERROR(VLOOKUP(C2323,CCONF!$A$2:$D$1020,4,FALSE)),"",VLOOKUP(C2323,CCONF!$A$2:$D$1020,4,FALSE))</f>
        <v/>
      </c>
    </row>
    <row r="2324" spans="1:5" x14ac:dyDescent="0.4">
      <c r="A2324" s="8" t="s">
        <v>3</v>
      </c>
      <c r="B2324" s="8" t="s">
        <v>3796</v>
      </c>
      <c r="C2324" s="8">
        <v>3104809</v>
      </c>
      <c r="D2324" s="8" t="str">
        <f>IF(ISERROR(VLOOKUP(C2324,CCONF!$A$2:$D$1020,4,FALSE)),"SIM","NÃO")</f>
        <v>SIM</v>
      </c>
      <c r="E2324" s="8" t="str">
        <f>IF(ISERROR(VLOOKUP(C2324,CCONF!$A$2:$D$1020,4,FALSE)),"",VLOOKUP(C2324,CCONF!$A$2:$D$1020,4,FALSE))</f>
        <v/>
      </c>
    </row>
    <row r="2325" spans="1:5" x14ac:dyDescent="0.4">
      <c r="A2325" s="8" t="s">
        <v>3</v>
      </c>
      <c r="B2325" s="8" t="s">
        <v>3797</v>
      </c>
      <c r="C2325" s="8">
        <v>3104908</v>
      </c>
      <c r="D2325" s="8" t="str">
        <f>IF(ISERROR(VLOOKUP(C2325,CCONF!$A$2:$D$1020,4,FALSE)),"SIM","NÃO")</f>
        <v>SIM</v>
      </c>
      <c r="E2325" s="8" t="str">
        <f>IF(ISERROR(VLOOKUP(C2325,CCONF!$A$2:$D$1020,4,FALSE)),"",VLOOKUP(C2325,CCONF!$A$2:$D$1020,4,FALSE))</f>
        <v/>
      </c>
    </row>
    <row r="2326" spans="1:5" x14ac:dyDescent="0.4">
      <c r="A2326" s="8" t="s">
        <v>3</v>
      </c>
      <c r="B2326" s="8" t="s">
        <v>3798</v>
      </c>
      <c r="C2326" s="8">
        <v>3105004</v>
      </c>
      <c r="D2326" s="8" t="str">
        <f>IF(ISERROR(VLOOKUP(C2326,CCONF!$A$2:$D$1020,4,FALSE)),"SIM","NÃO")</f>
        <v>SIM</v>
      </c>
      <c r="E2326" s="8" t="str">
        <f>IF(ISERROR(VLOOKUP(C2326,CCONF!$A$2:$D$1020,4,FALSE)),"",VLOOKUP(C2326,CCONF!$A$2:$D$1020,4,FALSE))</f>
        <v/>
      </c>
    </row>
    <row r="2327" spans="1:5" x14ac:dyDescent="0.4">
      <c r="A2327" s="8" t="s">
        <v>3</v>
      </c>
      <c r="B2327" s="8" t="s">
        <v>3799</v>
      </c>
      <c r="C2327" s="8">
        <v>3105103</v>
      </c>
      <c r="D2327" s="8" t="str">
        <f>IF(ISERROR(VLOOKUP(C2327,CCONF!$A$2:$D$1020,4,FALSE)),"SIM","NÃO")</f>
        <v>SIM</v>
      </c>
      <c r="E2327" s="8" t="str">
        <f>IF(ISERROR(VLOOKUP(C2327,CCONF!$A$2:$D$1020,4,FALSE)),"",VLOOKUP(C2327,CCONF!$A$2:$D$1020,4,FALSE))</f>
        <v/>
      </c>
    </row>
    <row r="2328" spans="1:5" x14ac:dyDescent="0.4">
      <c r="A2328" s="8" t="s">
        <v>3</v>
      </c>
      <c r="B2328" s="8" t="s">
        <v>3800</v>
      </c>
      <c r="C2328" s="8">
        <v>3105202</v>
      </c>
      <c r="D2328" s="8" t="str">
        <f>IF(ISERROR(VLOOKUP(C2328,CCONF!$A$2:$D$1020,4,FALSE)),"SIM","NÃO")</f>
        <v>SIM</v>
      </c>
      <c r="E2328" s="8" t="str">
        <f>IF(ISERROR(VLOOKUP(C2328,CCONF!$A$2:$D$1020,4,FALSE)),"",VLOOKUP(C2328,CCONF!$A$2:$D$1020,4,FALSE))</f>
        <v/>
      </c>
    </row>
    <row r="2329" spans="1:5" x14ac:dyDescent="0.4">
      <c r="A2329" s="8" t="s">
        <v>3</v>
      </c>
      <c r="B2329" s="8" t="s">
        <v>3801</v>
      </c>
      <c r="C2329" s="8">
        <v>3105301</v>
      </c>
      <c r="D2329" s="8" t="str">
        <f>IF(ISERROR(VLOOKUP(C2329,CCONF!$A$2:$D$1020,4,FALSE)),"SIM","NÃO")</f>
        <v>SIM</v>
      </c>
      <c r="E2329" s="8" t="str">
        <f>IF(ISERROR(VLOOKUP(C2329,CCONF!$A$2:$D$1020,4,FALSE)),"",VLOOKUP(C2329,CCONF!$A$2:$D$1020,4,FALSE))</f>
        <v/>
      </c>
    </row>
    <row r="2330" spans="1:5" x14ac:dyDescent="0.4">
      <c r="A2330" s="8" t="s">
        <v>3</v>
      </c>
      <c r="B2330" s="8" t="s">
        <v>3802</v>
      </c>
      <c r="C2330" s="8">
        <v>3105400</v>
      </c>
      <c r="D2330" s="8" t="str">
        <f>IF(ISERROR(VLOOKUP(C2330,CCONF!$A$2:$D$1020,4,FALSE)),"SIM","NÃO")</f>
        <v>SIM</v>
      </c>
      <c r="E2330" s="8" t="str">
        <f>IF(ISERROR(VLOOKUP(C2330,CCONF!$A$2:$D$1020,4,FALSE)),"",VLOOKUP(C2330,CCONF!$A$2:$D$1020,4,FALSE))</f>
        <v/>
      </c>
    </row>
    <row r="2331" spans="1:5" x14ac:dyDescent="0.4">
      <c r="A2331" s="8" t="s">
        <v>3</v>
      </c>
      <c r="B2331" s="8" t="s">
        <v>3803</v>
      </c>
      <c r="C2331" s="8">
        <v>3105509</v>
      </c>
      <c r="D2331" s="8" t="str">
        <f>IF(ISERROR(VLOOKUP(C2331,CCONF!$A$2:$D$1020,4,FALSE)),"SIM","NÃO")</f>
        <v>SIM</v>
      </c>
      <c r="E2331" s="8" t="str">
        <f>IF(ISERROR(VLOOKUP(C2331,CCONF!$A$2:$D$1020,4,FALSE)),"",VLOOKUP(C2331,CCONF!$A$2:$D$1020,4,FALSE))</f>
        <v/>
      </c>
    </row>
    <row r="2332" spans="1:5" x14ac:dyDescent="0.4">
      <c r="A2332" s="8" t="s">
        <v>3</v>
      </c>
      <c r="B2332" s="8" t="s">
        <v>3804</v>
      </c>
      <c r="C2332" s="8">
        <v>3105608</v>
      </c>
      <c r="D2332" s="8" t="str">
        <f>IF(ISERROR(VLOOKUP(C2332,CCONF!$A$2:$D$1020,4,FALSE)),"SIM","NÃO")</f>
        <v>SIM</v>
      </c>
      <c r="E2332" s="8" t="str">
        <f>IF(ISERROR(VLOOKUP(C2332,CCONF!$A$2:$D$1020,4,FALSE)),"",VLOOKUP(C2332,CCONF!$A$2:$D$1020,4,FALSE))</f>
        <v/>
      </c>
    </row>
    <row r="2333" spans="1:5" x14ac:dyDescent="0.4">
      <c r="A2333" s="8" t="s">
        <v>3</v>
      </c>
      <c r="B2333" s="8" t="s">
        <v>3805</v>
      </c>
      <c r="C2333" s="8">
        <v>3105707</v>
      </c>
      <c r="D2333" s="8" t="str">
        <f>IF(ISERROR(VLOOKUP(C2333,CCONF!$A$2:$D$1020,4,FALSE)),"SIM","NÃO")</f>
        <v>SIM</v>
      </c>
      <c r="E2333" s="8" t="str">
        <f>IF(ISERROR(VLOOKUP(C2333,CCONF!$A$2:$D$1020,4,FALSE)),"",VLOOKUP(C2333,CCONF!$A$2:$D$1020,4,FALSE))</f>
        <v/>
      </c>
    </row>
    <row r="2334" spans="1:5" x14ac:dyDescent="0.4">
      <c r="A2334" s="8" t="s">
        <v>3</v>
      </c>
      <c r="B2334" s="8" t="s">
        <v>3806</v>
      </c>
      <c r="C2334" s="8">
        <v>3105905</v>
      </c>
      <c r="D2334" s="8" t="str">
        <f>IF(ISERROR(VLOOKUP(C2334,CCONF!$A$2:$D$1020,4,FALSE)),"SIM","NÃO")</f>
        <v>SIM</v>
      </c>
      <c r="E2334" s="8" t="str">
        <f>IF(ISERROR(VLOOKUP(C2334,CCONF!$A$2:$D$1020,4,FALSE)),"",VLOOKUP(C2334,CCONF!$A$2:$D$1020,4,FALSE))</f>
        <v/>
      </c>
    </row>
    <row r="2335" spans="1:5" x14ac:dyDescent="0.4">
      <c r="A2335" s="8" t="s">
        <v>3</v>
      </c>
      <c r="B2335" s="8" t="s">
        <v>3807</v>
      </c>
      <c r="C2335" s="8">
        <v>3106002</v>
      </c>
      <c r="D2335" s="8" t="str">
        <f>IF(ISERROR(VLOOKUP(C2335,CCONF!$A$2:$D$1020,4,FALSE)),"SIM","NÃO")</f>
        <v>SIM</v>
      </c>
      <c r="E2335" s="8" t="str">
        <f>IF(ISERROR(VLOOKUP(C2335,CCONF!$A$2:$D$1020,4,FALSE)),"",VLOOKUP(C2335,CCONF!$A$2:$D$1020,4,FALSE))</f>
        <v/>
      </c>
    </row>
    <row r="2336" spans="1:5" x14ac:dyDescent="0.4">
      <c r="A2336" s="8" t="s">
        <v>3</v>
      </c>
      <c r="B2336" s="8" t="s">
        <v>3808</v>
      </c>
      <c r="C2336" s="8">
        <v>3106101</v>
      </c>
      <c r="D2336" s="8" t="str">
        <f>IF(ISERROR(VLOOKUP(C2336,CCONF!$A$2:$D$1020,4,FALSE)),"SIM","NÃO")</f>
        <v>SIM</v>
      </c>
      <c r="E2336" s="8" t="str">
        <f>IF(ISERROR(VLOOKUP(C2336,CCONF!$A$2:$D$1020,4,FALSE)),"",VLOOKUP(C2336,CCONF!$A$2:$D$1020,4,FALSE))</f>
        <v/>
      </c>
    </row>
    <row r="2337" spans="1:5" x14ac:dyDescent="0.4">
      <c r="A2337" s="8" t="s">
        <v>3</v>
      </c>
      <c r="B2337" s="8" t="s">
        <v>3809</v>
      </c>
      <c r="C2337" s="8">
        <v>3106200</v>
      </c>
      <c r="D2337" s="8" t="str">
        <f>IF(ISERROR(VLOOKUP(C2337,CCONF!$A$2:$D$1020,4,FALSE)),"SIM","NÃO")</f>
        <v>SIM</v>
      </c>
      <c r="E2337" s="8" t="str">
        <f>IF(ISERROR(VLOOKUP(C2337,CCONF!$A$2:$D$1020,4,FALSE)),"",VLOOKUP(C2337,CCONF!$A$2:$D$1020,4,FALSE))</f>
        <v/>
      </c>
    </row>
    <row r="2338" spans="1:5" x14ac:dyDescent="0.4">
      <c r="A2338" s="8" t="s">
        <v>3</v>
      </c>
      <c r="B2338" s="8" t="s">
        <v>3810</v>
      </c>
      <c r="C2338" s="8">
        <v>3106309</v>
      </c>
      <c r="D2338" s="8" t="str">
        <f>IF(ISERROR(VLOOKUP(C2338,CCONF!$A$2:$D$1020,4,FALSE)),"SIM","NÃO")</f>
        <v>SIM</v>
      </c>
      <c r="E2338" s="8" t="str">
        <f>IF(ISERROR(VLOOKUP(C2338,CCONF!$A$2:$D$1020,4,FALSE)),"",VLOOKUP(C2338,CCONF!$A$2:$D$1020,4,FALSE))</f>
        <v/>
      </c>
    </row>
    <row r="2339" spans="1:5" x14ac:dyDescent="0.4">
      <c r="A2339" s="8" t="s">
        <v>3</v>
      </c>
      <c r="B2339" s="8" t="s">
        <v>3811</v>
      </c>
      <c r="C2339" s="8">
        <v>3106408</v>
      </c>
      <c r="D2339" s="8" t="str">
        <f>IF(ISERROR(VLOOKUP(C2339,CCONF!$A$2:$D$1020,4,FALSE)),"SIM","NÃO")</f>
        <v>SIM</v>
      </c>
      <c r="E2339" s="8" t="str">
        <f>IF(ISERROR(VLOOKUP(C2339,CCONF!$A$2:$D$1020,4,FALSE)),"",VLOOKUP(C2339,CCONF!$A$2:$D$1020,4,FALSE))</f>
        <v/>
      </c>
    </row>
    <row r="2340" spans="1:5" x14ac:dyDescent="0.4">
      <c r="A2340" s="8" t="s">
        <v>3</v>
      </c>
      <c r="B2340" s="8" t="s">
        <v>3812</v>
      </c>
      <c r="C2340" s="8">
        <v>3106507</v>
      </c>
      <c r="D2340" s="8" t="str">
        <f>IF(ISERROR(VLOOKUP(C2340,CCONF!$A$2:$D$1020,4,FALSE)),"SIM","NÃO")</f>
        <v>SIM</v>
      </c>
      <c r="E2340" s="8" t="str">
        <f>IF(ISERROR(VLOOKUP(C2340,CCONF!$A$2:$D$1020,4,FALSE)),"",VLOOKUP(C2340,CCONF!$A$2:$D$1020,4,FALSE))</f>
        <v/>
      </c>
    </row>
    <row r="2341" spans="1:5" x14ac:dyDescent="0.4">
      <c r="A2341" s="8" t="s">
        <v>3</v>
      </c>
      <c r="B2341" s="8" t="s">
        <v>3813</v>
      </c>
      <c r="C2341" s="8">
        <v>3106606</v>
      </c>
      <c r="D2341" s="8" t="str">
        <f>IF(ISERROR(VLOOKUP(C2341,CCONF!$A$2:$D$1020,4,FALSE)),"SIM","NÃO")</f>
        <v>SIM</v>
      </c>
      <c r="E2341" s="8" t="str">
        <f>IF(ISERROR(VLOOKUP(C2341,CCONF!$A$2:$D$1020,4,FALSE)),"",VLOOKUP(C2341,CCONF!$A$2:$D$1020,4,FALSE))</f>
        <v/>
      </c>
    </row>
    <row r="2342" spans="1:5" x14ac:dyDescent="0.4">
      <c r="A2342" s="8" t="s">
        <v>3</v>
      </c>
      <c r="B2342" s="8" t="s">
        <v>3814</v>
      </c>
      <c r="C2342" s="8">
        <v>3106655</v>
      </c>
      <c r="D2342" s="8" t="str">
        <f>IF(ISERROR(VLOOKUP(C2342,CCONF!$A$2:$D$1020,4,FALSE)),"SIM","NÃO")</f>
        <v>SIM</v>
      </c>
      <c r="E2342" s="8" t="str">
        <f>IF(ISERROR(VLOOKUP(C2342,CCONF!$A$2:$D$1020,4,FALSE)),"",VLOOKUP(C2342,CCONF!$A$2:$D$1020,4,FALSE))</f>
        <v/>
      </c>
    </row>
    <row r="2343" spans="1:5" x14ac:dyDescent="0.4">
      <c r="A2343" s="8" t="s">
        <v>3</v>
      </c>
      <c r="B2343" s="8" t="s">
        <v>3815</v>
      </c>
      <c r="C2343" s="8">
        <v>3106705</v>
      </c>
      <c r="D2343" s="8" t="str">
        <f>IF(ISERROR(VLOOKUP(C2343,CCONF!$A$2:$D$1020,4,FALSE)),"SIM","NÃO")</f>
        <v>SIM</v>
      </c>
      <c r="E2343" s="8" t="str">
        <f>IF(ISERROR(VLOOKUP(C2343,CCONF!$A$2:$D$1020,4,FALSE)),"",VLOOKUP(C2343,CCONF!$A$2:$D$1020,4,FALSE))</f>
        <v/>
      </c>
    </row>
    <row r="2344" spans="1:5" x14ac:dyDescent="0.4">
      <c r="A2344" s="8" t="s">
        <v>3</v>
      </c>
      <c r="B2344" s="8" t="s">
        <v>3816</v>
      </c>
      <c r="C2344" s="8">
        <v>3106804</v>
      </c>
      <c r="D2344" s="8" t="str">
        <f>IF(ISERROR(VLOOKUP(C2344,CCONF!$A$2:$D$1020,4,FALSE)),"SIM","NÃO")</f>
        <v>SIM</v>
      </c>
      <c r="E2344" s="8" t="str">
        <f>IF(ISERROR(VLOOKUP(C2344,CCONF!$A$2:$D$1020,4,FALSE)),"",VLOOKUP(C2344,CCONF!$A$2:$D$1020,4,FALSE))</f>
        <v/>
      </c>
    </row>
    <row r="2345" spans="1:5" x14ac:dyDescent="0.4">
      <c r="A2345" s="8" t="s">
        <v>3</v>
      </c>
      <c r="B2345" s="8" t="s">
        <v>3817</v>
      </c>
      <c r="C2345" s="8">
        <v>3106903</v>
      </c>
      <c r="D2345" s="8" t="str">
        <f>IF(ISERROR(VLOOKUP(C2345,CCONF!$A$2:$D$1020,4,FALSE)),"SIM","NÃO")</f>
        <v>SIM</v>
      </c>
      <c r="E2345" s="8" t="str">
        <f>IF(ISERROR(VLOOKUP(C2345,CCONF!$A$2:$D$1020,4,FALSE)),"",VLOOKUP(C2345,CCONF!$A$2:$D$1020,4,FALSE))</f>
        <v/>
      </c>
    </row>
    <row r="2346" spans="1:5" x14ac:dyDescent="0.4">
      <c r="A2346" s="8" t="s">
        <v>3</v>
      </c>
      <c r="B2346" s="8" t="s">
        <v>3818</v>
      </c>
      <c r="C2346" s="8">
        <v>3107000</v>
      </c>
      <c r="D2346" s="8" t="str">
        <f>IF(ISERROR(VLOOKUP(C2346,CCONF!$A$2:$D$1020,4,FALSE)),"SIM","NÃO")</f>
        <v>SIM</v>
      </c>
      <c r="E2346" s="8" t="str">
        <f>IF(ISERROR(VLOOKUP(C2346,CCONF!$A$2:$D$1020,4,FALSE)),"",VLOOKUP(C2346,CCONF!$A$2:$D$1020,4,FALSE))</f>
        <v/>
      </c>
    </row>
    <row r="2347" spans="1:5" x14ac:dyDescent="0.4">
      <c r="A2347" s="8" t="s">
        <v>3</v>
      </c>
      <c r="B2347" s="8" t="s">
        <v>3819</v>
      </c>
      <c r="C2347" s="8">
        <v>3107109</v>
      </c>
      <c r="D2347" s="8" t="str">
        <f>IF(ISERROR(VLOOKUP(C2347,CCONF!$A$2:$D$1020,4,FALSE)),"SIM","NÃO")</f>
        <v>SIM</v>
      </c>
      <c r="E2347" s="8" t="str">
        <f>IF(ISERROR(VLOOKUP(C2347,CCONF!$A$2:$D$1020,4,FALSE)),"",VLOOKUP(C2347,CCONF!$A$2:$D$1020,4,FALSE))</f>
        <v/>
      </c>
    </row>
    <row r="2348" spans="1:5" x14ac:dyDescent="0.4">
      <c r="A2348" s="8" t="s">
        <v>3</v>
      </c>
      <c r="B2348" s="8" t="s">
        <v>3820</v>
      </c>
      <c r="C2348" s="8">
        <v>3107208</v>
      </c>
      <c r="D2348" s="8" t="str">
        <f>IF(ISERROR(VLOOKUP(C2348,CCONF!$A$2:$D$1020,4,FALSE)),"SIM","NÃO")</f>
        <v>SIM</v>
      </c>
      <c r="E2348" s="8" t="str">
        <f>IF(ISERROR(VLOOKUP(C2348,CCONF!$A$2:$D$1020,4,FALSE)),"",VLOOKUP(C2348,CCONF!$A$2:$D$1020,4,FALSE))</f>
        <v/>
      </c>
    </row>
    <row r="2349" spans="1:5" x14ac:dyDescent="0.4">
      <c r="A2349" s="8" t="s">
        <v>3</v>
      </c>
      <c r="B2349" s="8" t="s">
        <v>3821</v>
      </c>
      <c r="C2349" s="8">
        <v>3107307</v>
      </c>
      <c r="D2349" s="8" t="str">
        <f>IF(ISERROR(VLOOKUP(C2349,CCONF!$A$2:$D$1020,4,FALSE)),"SIM","NÃO")</f>
        <v>SIM</v>
      </c>
      <c r="E2349" s="8" t="str">
        <f>IF(ISERROR(VLOOKUP(C2349,CCONF!$A$2:$D$1020,4,FALSE)),"",VLOOKUP(C2349,CCONF!$A$2:$D$1020,4,FALSE))</f>
        <v/>
      </c>
    </row>
    <row r="2350" spans="1:5" x14ac:dyDescent="0.4">
      <c r="A2350" s="8" t="s">
        <v>3</v>
      </c>
      <c r="B2350" s="8" t="s">
        <v>3822</v>
      </c>
      <c r="C2350" s="8">
        <v>3107406</v>
      </c>
      <c r="D2350" s="8" t="str">
        <f>IF(ISERROR(VLOOKUP(C2350,CCONF!$A$2:$D$1020,4,FALSE)),"SIM","NÃO")</f>
        <v>SIM</v>
      </c>
      <c r="E2350" s="8" t="str">
        <f>IF(ISERROR(VLOOKUP(C2350,CCONF!$A$2:$D$1020,4,FALSE)),"",VLOOKUP(C2350,CCONF!$A$2:$D$1020,4,FALSE))</f>
        <v/>
      </c>
    </row>
    <row r="2351" spans="1:5" x14ac:dyDescent="0.4">
      <c r="A2351" s="8" t="s">
        <v>3</v>
      </c>
      <c r="B2351" s="8" t="s">
        <v>3823</v>
      </c>
      <c r="C2351" s="8">
        <v>3107505</v>
      </c>
      <c r="D2351" s="8" t="str">
        <f>IF(ISERROR(VLOOKUP(C2351,CCONF!$A$2:$D$1020,4,FALSE)),"SIM","NÃO")</f>
        <v>SIM</v>
      </c>
      <c r="E2351" s="8" t="str">
        <f>IF(ISERROR(VLOOKUP(C2351,CCONF!$A$2:$D$1020,4,FALSE)),"",VLOOKUP(C2351,CCONF!$A$2:$D$1020,4,FALSE))</f>
        <v/>
      </c>
    </row>
    <row r="2352" spans="1:5" x14ac:dyDescent="0.4">
      <c r="A2352" s="8" t="s">
        <v>3</v>
      </c>
      <c r="B2352" s="8" t="s">
        <v>3824</v>
      </c>
      <c r="C2352" s="8">
        <v>3107604</v>
      </c>
      <c r="D2352" s="8" t="str">
        <f>IF(ISERROR(VLOOKUP(C2352,CCONF!$A$2:$D$1020,4,FALSE)),"SIM","NÃO")</f>
        <v>SIM</v>
      </c>
      <c r="E2352" s="8" t="str">
        <f>IF(ISERROR(VLOOKUP(C2352,CCONF!$A$2:$D$1020,4,FALSE)),"",VLOOKUP(C2352,CCONF!$A$2:$D$1020,4,FALSE))</f>
        <v/>
      </c>
    </row>
    <row r="2353" spans="1:5" x14ac:dyDescent="0.4">
      <c r="A2353" s="8" t="s">
        <v>3</v>
      </c>
      <c r="B2353" s="8" t="s">
        <v>3825</v>
      </c>
      <c r="C2353" s="8">
        <v>3107703</v>
      </c>
      <c r="D2353" s="8" t="str">
        <f>IF(ISERROR(VLOOKUP(C2353,CCONF!$A$2:$D$1020,4,FALSE)),"SIM","NÃO")</f>
        <v>SIM</v>
      </c>
      <c r="E2353" s="8" t="str">
        <f>IF(ISERROR(VLOOKUP(C2353,CCONF!$A$2:$D$1020,4,FALSE)),"",VLOOKUP(C2353,CCONF!$A$2:$D$1020,4,FALSE))</f>
        <v/>
      </c>
    </row>
    <row r="2354" spans="1:5" x14ac:dyDescent="0.4">
      <c r="A2354" s="8" t="s">
        <v>3</v>
      </c>
      <c r="B2354" s="8" t="s">
        <v>3826</v>
      </c>
      <c r="C2354" s="8">
        <v>3107802</v>
      </c>
      <c r="D2354" s="8" t="str">
        <f>IF(ISERROR(VLOOKUP(C2354,CCONF!$A$2:$D$1020,4,FALSE)),"SIM","NÃO")</f>
        <v>SIM</v>
      </c>
      <c r="E2354" s="8" t="str">
        <f>IF(ISERROR(VLOOKUP(C2354,CCONF!$A$2:$D$1020,4,FALSE)),"",VLOOKUP(C2354,CCONF!$A$2:$D$1020,4,FALSE))</f>
        <v/>
      </c>
    </row>
    <row r="2355" spans="1:5" x14ac:dyDescent="0.4">
      <c r="A2355" s="8" t="s">
        <v>3</v>
      </c>
      <c r="B2355" s="8" t="s">
        <v>3827</v>
      </c>
      <c r="C2355" s="8">
        <v>3107901</v>
      </c>
      <c r="D2355" s="8" t="str">
        <f>IF(ISERROR(VLOOKUP(C2355,CCONF!$A$2:$D$1020,4,FALSE)),"SIM","NÃO")</f>
        <v>SIM</v>
      </c>
      <c r="E2355" s="8" t="str">
        <f>IF(ISERROR(VLOOKUP(C2355,CCONF!$A$2:$D$1020,4,FALSE)),"",VLOOKUP(C2355,CCONF!$A$2:$D$1020,4,FALSE))</f>
        <v/>
      </c>
    </row>
    <row r="2356" spans="1:5" x14ac:dyDescent="0.4">
      <c r="A2356" s="8" t="s">
        <v>3</v>
      </c>
      <c r="B2356" s="8" t="s">
        <v>2844</v>
      </c>
      <c r="C2356" s="8">
        <v>3108008</v>
      </c>
      <c r="D2356" s="8" t="str">
        <f>IF(ISERROR(VLOOKUP(C2356,CCONF!$A$2:$D$1020,4,FALSE)),"SIM","NÃO")</f>
        <v>SIM</v>
      </c>
      <c r="E2356" s="8" t="str">
        <f>IF(ISERROR(VLOOKUP(C2356,CCONF!$A$2:$D$1020,4,FALSE)),"",VLOOKUP(C2356,CCONF!$A$2:$D$1020,4,FALSE))</f>
        <v/>
      </c>
    </row>
    <row r="2357" spans="1:5" x14ac:dyDescent="0.4">
      <c r="A2357" s="8" t="s">
        <v>3</v>
      </c>
      <c r="B2357" s="8" t="s">
        <v>1727</v>
      </c>
      <c r="C2357" s="8">
        <v>3108107</v>
      </c>
      <c r="D2357" s="8" t="str">
        <f>IF(ISERROR(VLOOKUP(C2357,CCONF!$A$2:$D$1020,4,FALSE)),"SIM","NÃO")</f>
        <v>SIM</v>
      </c>
      <c r="E2357" s="8" t="str">
        <f>IF(ISERROR(VLOOKUP(C2357,CCONF!$A$2:$D$1020,4,FALSE)),"",VLOOKUP(C2357,CCONF!$A$2:$D$1020,4,FALSE))</f>
        <v/>
      </c>
    </row>
    <row r="2358" spans="1:5" x14ac:dyDescent="0.4">
      <c r="A2358" s="8" t="s">
        <v>3</v>
      </c>
      <c r="B2358" s="8" t="s">
        <v>3828</v>
      </c>
      <c r="C2358" s="8">
        <v>3108206</v>
      </c>
      <c r="D2358" s="8" t="str">
        <f>IF(ISERROR(VLOOKUP(C2358,CCONF!$A$2:$D$1020,4,FALSE)),"SIM","NÃO")</f>
        <v>SIM</v>
      </c>
      <c r="E2358" s="8" t="str">
        <f>IF(ISERROR(VLOOKUP(C2358,CCONF!$A$2:$D$1020,4,FALSE)),"",VLOOKUP(C2358,CCONF!$A$2:$D$1020,4,FALSE))</f>
        <v/>
      </c>
    </row>
    <row r="2359" spans="1:5" x14ac:dyDescent="0.4">
      <c r="A2359" s="8" t="s">
        <v>3</v>
      </c>
      <c r="B2359" s="8" t="s">
        <v>3829</v>
      </c>
      <c r="C2359" s="8">
        <v>3108255</v>
      </c>
      <c r="D2359" s="8" t="str">
        <f>IF(ISERROR(VLOOKUP(C2359,CCONF!$A$2:$D$1020,4,FALSE)),"SIM","NÃO")</f>
        <v>SIM</v>
      </c>
      <c r="E2359" s="8" t="str">
        <f>IF(ISERROR(VLOOKUP(C2359,CCONF!$A$2:$D$1020,4,FALSE)),"",VLOOKUP(C2359,CCONF!$A$2:$D$1020,4,FALSE))</f>
        <v/>
      </c>
    </row>
    <row r="2360" spans="1:5" x14ac:dyDescent="0.4">
      <c r="A2360" s="8" t="s">
        <v>3</v>
      </c>
      <c r="B2360" s="8" t="s">
        <v>3830</v>
      </c>
      <c r="C2360" s="8">
        <v>3108305</v>
      </c>
      <c r="D2360" s="8" t="str">
        <f>IF(ISERROR(VLOOKUP(C2360,CCONF!$A$2:$D$1020,4,FALSE)),"SIM","NÃO")</f>
        <v>SIM</v>
      </c>
      <c r="E2360" s="8" t="str">
        <f>IF(ISERROR(VLOOKUP(C2360,CCONF!$A$2:$D$1020,4,FALSE)),"",VLOOKUP(C2360,CCONF!$A$2:$D$1020,4,FALSE))</f>
        <v/>
      </c>
    </row>
    <row r="2361" spans="1:5" x14ac:dyDescent="0.4">
      <c r="A2361" s="8" t="s">
        <v>3</v>
      </c>
      <c r="B2361" s="8" t="s">
        <v>3831</v>
      </c>
      <c r="C2361" s="8">
        <v>3108404</v>
      </c>
      <c r="D2361" s="8" t="str">
        <f>IF(ISERROR(VLOOKUP(C2361,CCONF!$A$2:$D$1020,4,FALSE)),"SIM","NÃO")</f>
        <v>SIM</v>
      </c>
      <c r="E2361" s="8" t="str">
        <f>IF(ISERROR(VLOOKUP(C2361,CCONF!$A$2:$D$1020,4,FALSE)),"",VLOOKUP(C2361,CCONF!$A$2:$D$1020,4,FALSE))</f>
        <v/>
      </c>
    </row>
    <row r="2362" spans="1:5" x14ac:dyDescent="0.4">
      <c r="A2362" s="8" t="s">
        <v>3</v>
      </c>
      <c r="B2362" s="8" t="s">
        <v>3832</v>
      </c>
      <c r="C2362" s="8">
        <v>3108503</v>
      </c>
      <c r="D2362" s="8" t="str">
        <f>IF(ISERROR(VLOOKUP(C2362,CCONF!$A$2:$D$1020,4,FALSE)),"SIM","NÃO")</f>
        <v>SIM</v>
      </c>
      <c r="E2362" s="8" t="str">
        <f>IF(ISERROR(VLOOKUP(C2362,CCONF!$A$2:$D$1020,4,FALSE)),"",VLOOKUP(C2362,CCONF!$A$2:$D$1020,4,FALSE))</f>
        <v/>
      </c>
    </row>
    <row r="2363" spans="1:5" x14ac:dyDescent="0.4">
      <c r="A2363" s="8" t="s">
        <v>3</v>
      </c>
      <c r="B2363" s="8" t="s">
        <v>3833</v>
      </c>
      <c r="C2363" s="8">
        <v>3108552</v>
      </c>
      <c r="D2363" s="8" t="str">
        <f>IF(ISERROR(VLOOKUP(C2363,CCONF!$A$2:$D$1020,4,FALSE)),"SIM","NÃO")</f>
        <v>SIM</v>
      </c>
      <c r="E2363" s="8" t="str">
        <f>IF(ISERROR(VLOOKUP(C2363,CCONF!$A$2:$D$1020,4,FALSE)),"",VLOOKUP(C2363,CCONF!$A$2:$D$1020,4,FALSE))</f>
        <v/>
      </c>
    </row>
    <row r="2364" spans="1:5" x14ac:dyDescent="0.4">
      <c r="A2364" s="8" t="s">
        <v>3</v>
      </c>
      <c r="B2364" s="8" t="s">
        <v>3834</v>
      </c>
      <c r="C2364" s="8">
        <v>3108602</v>
      </c>
      <c r="D2364" s="8" t="str">
        <f>IF(ISERROR(VLOOKUP(C2364,CCONF!$A$2:$D$1020,4,FALSE)),"SIM","NÃO")</f>
        <v>SIM</v>
      </c>
      <c r="E2364" s="8" t="str">
        <f>IF(ISERROR(VLOOKUP(C2364,CCONF!$A$2:$D$1020,4,FALSE)),"",VLOOKUP(C2364,CCONF!$A$2:$D$1020,4,FALSE))</f>
        <v/>
      </c>
    </row>
    <row r="2365" spans="1:5" x14ac:dyDescent="0.4">
      <c r="A2365" s="8" t="s">
        <v>3</v>
      </c>
      <c r="B2365" s="8" t="s">
        <v>3835</v>
      </c>
      <c r="C2365" s="8">
        <v>3108701</v>
      </c>
      <c r="D2365" s="8" t="str">
        <f>IF(ISERROR(VLOOKUP(C2365,CCONF!$A$2:$D$1020,4,FALSE)),"SIM","NÃO")</f>
        <v>SIM</v>
      </c>
      <c r="E2365" s="8" t="str">
        <f>IF(ISERROR(VLOOKUP(C2365,CCONF!$A$2:$D$1020,4,FALSE)),"",VLOOKUP(C2365,CCONF!$A$2:$D$1020,4,FALSE))</f>
        <v/>
      </c>
    </row>
    <row r="2366" spans="1:5" x14ac:dyDescent="0.4">
      <c r="A2366" s="8" t="s">
        <v>3</v>
      </c>
      <c r="B2366" s="8" t="s">
        <v>3836</v>
      </c>
      <c r="C2366" s="8">
        <v>3108800</v>
      </c>
      <c r="D2366" s="8" t="str">
        <f>IF(ISERROR(VLOOKUP(C2366,CCONF!$A$2:$D$1020,4,FALSE)),"SIM","NÃO")</f>
        <v>SIM</v>
      </c>
      <c r="E2366" s="8" t="str">
        <f>IF(ISERROR(VLOOKUP(C2366,CCONF!$A$2:$D$1020,4,FALSE)),"",VLOOKUP(C2366,CCONF!$A$2:$D$1020,4,FALSE))</f>
        <v/>
      </c>
    </row>
    <row r="2367" spans="1:5" x14ac:dyDescent="0.4">
      <c r="A2367" s="8" t="s">
        <v>3</v>
      </c>
      <c r="B2367" s="8" t="s">
        <v>3837</v>
      </c>
      <c r="C2367" s="8">
        <v>3108909</v>
      </c>
      <c r="D2367" s="8" t="str">
        <f>IF(ISERROR(VLOOKUP(C2367,CCONF!$A$2:$D$1020,4,FALSE)),"SIM","NÃO")</f>
        <v>SIM</v>
      </c>
      <c r="E2367" s="8" t="str">
        <f>IF(ISERROR(VLOOKUP(C2367,CCONF!$A$2:$D$1020,4,FALSE)),"",VLOOKUP(C2367,CCONF!$A$2:$D$1020,4,FALSE))</f>
        <v/>
      </c>
    </row>
    <row r="2368" spans="1:5" x14ac:dyDescent="0.4">
      <c r="A2368" s="8" t="s">
        <v>3</v>
      </c>
      <c r="B2368" s="8" t="s">
        <v>3838</v>
      </c>
      <c r="C2368" s="8">
        <v>3109006</v>
      </c>
      <c r="D2368" s="8" t="str">
        <f>IF(ISERROR(VLOOKUP(C2368,CCONF!$A$2:$D$1020,4,FALSE)),"SIM","NÃO")</f>
        <v>SIM</v>
      </c>
      <c r="E2368" s="8" t="str">
        <f>IF(ISERROR(VLOOKUP(C2368,CCONF!$A$2:$D$1020,4,FALSE)),"",VLOOKUP(C2368,CCONF!$A$2:$D$1020,4,FALSE))</f>
        <v/>
      </c>
    </row>
    <row r="2369" spans="1:5" x14ac:dyDescent="0.4">
      <c r="A2369" s="8" t="s">
        <v>3</v>
      </c>
      <c r="B2369" s="8" t="s">
        <v>3839</v>
      </c>
      <c r="C2369" s="8">
        <v>3109105</v>
      </c>
      <c r="D2369" s="8" t="str">
        <f>IF(ISERROR(VLOOKUP(C2369,CCONF!$A$2:$D$1020,4,FALSE)),"SIM","NÃO")</f>
        <v>SIM</v>
      </c>
      <c r="E2369" s="8" t="str">
        <f>IF(ISERROR(VLOOKUP(C2369,CCONF!$A$2:$D$1020,4,FALSE)),"",VLOOKUP(C2369,CCONF!$A$2:$D$1020,4,FALSE))</f>
        <v/>
      </c>
    </row>
    <row r="2370" spans="1:5" x14ac:dyDescent="0.4">
      <c r="A2370" s="8" t="s">
        <v>3</v>
      </c>
      <c r="B2370" s="8" t="s">
        <v>3840</v>
      </c>
      <c r="C2370" s="8">
        <v>3109204</v>
      </c>
      <c r="D2370" s="8" t="str">
        <f>IF(ISERROR(VLOOKUP(C2370,CCONF!$A$2:$D$1020,4,FALSE)),"SIM","NÃO")</f>
        <v>SIM</v>
      </c>
      <c r="E2370" s="8" t="str">
        <f>IF(ISERROR(VLOOKUP(C2370,CCONF!$A$2:$D$1020,4,FALSE)),"",VLOOKUP(C2370,CCONF!$A$2:$D$1020,4,FALSE))</f>
        <v/>
      </c>
    </row>
    <row r="2371" spans="1:5" x14ac:dyDescent="0.4">
      <c r="A2371" s="8" t="s">
        <v>3</v>
      </c>
      <c r="B2371" s="8" t="s">
        <v>3841</v>
      </c>
      <c r="C2371" s="8">
        <v>3109253</v>
      </c>
      <c r="D2371" s="8" t="str">
        <f>IF(ISERROR(VLOOKUP(C2371,CCONF!$A$2:$D$1020,4,FALSE)),"SIM","NÃO")</f>
        <v>SIM</v>
      </c>
      <c r="E2371" s="8" t="str">
        <f>IF(ISERROR(VLOOKUP(C2371,CCONF!$A$2:$D$1020,4,FALSE)),"",VLOOKUP(C2371,CCONF!$A$2:$D$1020,4,FALSE))</f>
        <v/>
      </c>
    </row>
    <row r="2372" spans="1:5" x14ac:dyDescent="0.4">
      <c r="A2372" s="8" t="s">
        <v>3</v>
      </c>
      <c r="B2372" s="8" t="s">
        <v>1615</v>
      </c>
      <c r="C2372" s="8">
        <v>3109303</v>
      </c>
      <c r="D2372" s="8" t="str">
        <f>IF(ISERROR(VLOOKUP(C2372,CCONF!$A$2:$D$1020,4,FALSE)),"SIM","NÃO")</f>
        <v>SIM</v>
      </c>
      <c r="E2372" s="8" t="str">
        <f>IF(ISERROR(VLOOKUP(C2372,CCONF!$A$2:$D$1020,4,FALSE)),"",VLOOKUP(C2372,CCONF!$A$2:$D$1020,4,FALSE))</f>
        <v/>
      </c>
    </row>
    <row r="2373" spans="1:5" x14ac:dyDescent="0.4">
      <c r="A2373" s="8" t="s">
        <v>3</v>
      </c>
      <c r="B2373" s="8" t="s">
        <v>3842</v>
      </c>
      <c r="C2373" s="8">
        <v>3109402</v>
      </c>
      <c r="D2373" s="8" t="str">
        <f>IF(ISERROR(VLOOKUP(C2373,CCONF!$A$2:$D$1020,4,FALSE)),"SIM","NÃO")</f>
        <v>SIM</v>
      </c>
      <c r="E2373" s="8" t="str">
        <f>IF(ISERROR(VLOOKUP(C2373,CCONF!$A$2:$D$1020,4,FALSE)),"",VLOOKUP(C2373,CCONF!$A$2:$D$1020,4,FALSE))</f>
        <v/>
      </c>
    </row>
    <row r="2374" spans="1:5" x14ac:dyDescent="0.4">
      <c r="A2374" s="8" t="s">
        <v>3</v>
      </c>
      <c r="B2374" s="8" t="s">
        <v>3843</v>
      </c>
      <c r="C2374" s="8">
        <v>3109451</v>
      </c>
      <c r="D2374" s="8" t="str">
        <f>IF(ISERROR(VLOOKUP(C2374,CCONF!$A$2:$D$1020,4,FALSE)),"SIM","NÃO")</f>
        <v>SIM</v>
      </c>
      <c r="E2374" s="8" t="str">
        <f>IF(ISERROR(VLOOKUP(C2374,CCONF!$A$2:$D$1020,4,FALSE)),"",VLOOKUP(C2374,CCONF!$A$2:$D$1020,4,FALSE))</f>
        <v/>
      </c>
    </row>
    <row r="2375" spans="1:5" x14ac:dyDescent="0.4">
      <c r="A2375" s="8" t="s">
        <v>3</v>
      </c>
      <c r="B2375" s="8" t="s">
        <v>3844</v>
      </c>
      <c r="C2375" s="8">
        <v>3109501</v>
      </c>
      <c r="D2375" s="8" t="str">
        <f>IF(ISERROR(VLOOKUP(C2375,CCONF!$A$2:$D$1020,4,FALSE)),"SIM","NÃO")</f>
        <v>SIM</v>
      </c>
      <c r="E2375" s="8" t="str">
        <f>IF(ISERROR(VLOOKUP(C2375,CCONF!$A$2:$D$1020,4,FALSE)),"",VLOOKUP(C2375,CCONF!$A$2:$D$1020,4,FALSE))</f>
        <v/>
      </c>
    </row>
    <row r="2376" spans="1:5" x14ac:dyDescent="0.4">
      <c r="A2376" s="8" t="s">
        <v>3</v>
      </c>
      <c r="B2376" s="8" t="s">
        <v>3845</v>
      </c>
      <c r="C2376" s="8">
        <v>3109600</v>
      </c>
      <c r="D2376" s="8" t="str">
        <f>IF(ISERROR(VLOOKUP(C2376,CCONF!$A$2:$D$1020,4,FALSE)),"SIM","NÃO")</f>
        <v>SIM</v>
      </c>
      <c r="E2376" s="8" t="str">
        <f>IF(ISERROR(VLOOKUP(C2376,CCONF!$A$2:$D$1020,4,FALSE)),"",VLOOKUP(C2376,CCONF!$A$2:$D$1020,4,FALSE))</f>
        <v/>
      </c>
    </row>
    <row r="2377" spans="1:5" x14ac:dyDescent="0.4">
      <c r="A2377" s="8" t="s">
        <v>3</v>
      </c>
      <c r="B2377" s="8" t="s">
        <v>3846</v>
      </c>
      <c r="C2377" s="8">
        <v>3109709</v>
      </c>
      <c r="D2377" s="8" t="str">
        <f>IF(ISERROR(VLOOKUP(C2377,CCONF!$A$2:$D$1020,4,FALSE)),"SIM","NÃO")</f>
        <v>SIM</v>
      </c>
      <c r="E2377" s="8" t="str">
        <f>IF(ISERROR(VLOOKUP(C2377,CCONF!$A$2:$D$1020,4,FALSE)),"",VLOOKUP(C2377,CCONF!$A$2:$D$1020,4,FALSE))</f>
        <v/>
      </c>
    </row>
    <row r="2378" spans="1:5" x14ac:dyDescent="0.4">
      <c r="A2378" s="8" t="s">
        <v>3</v>
      </c>
      <c r="B2378" s="8" t="s">
        <v>3847</v>
      </c>
      <c r="C2378" s="8">
        <v>3109808</v>
      </c>
      <c r="D2378" s="8" t="str">
        <f>IF(ISERROR(VLOOKUP(C2378,CCONF!$A$2:$D$1020,4,FALSE)),"SIM","NÃO")</f>
        <v>SIM</v>
      </c>
      <c r="E2378" s="8" t="str">
        <f>IF(ISERROR(VLOOKUP(C2378,CCONF!$A$2:$D$1020,4,FALSE)),"",VLOOKUP(C2378,CCONF!$A$2:$D$1020,4,FALSE))</f>
        <v/>
      </c>
    </row>
    <row r="2379" spans="1:5" x14ac:dyDescent="0.4">
      <c r="A2379" s="8" t="s">
        <v>3</v>
      </c>
      <c r="B2379" s="8" t="s">
        <v>3848</v>
      </c>
      <c r="C2379" s="8">
        <v>3109907</v>
      </c>
      <c r="D2379" s="8" t="str">
        <f>IF(ISERROR(VLOOKUP(C2379,CCONF!$A$2:$D$1020,4,FALSE)),"SIM","NÃO")</f>
        <v>SIM</v>
      </c>
      <c r="E2379" s="8" t="str">
        <f>IF(ISERROR(VLOOKUP(C2379,CCONF!$A$2:$D$1020,4,FALSE)),"",VLOOKUP(C2379,CCONF!$A$2:$D$1020,4,FALSE))</f>
        <v/>
      </c>
    </row>
    <row r="2380" spans="1:5" x14ac:dyDescent="0.4">
      <c r="A2380" s="8" t="s">
        <v>3</v>
      </c>
      <c r="B2380" s="8" t="s">
        <v>3849</v>
      </c>
      <c r="C2380" s="8">
        <v>3110004</v>
      </c>
      <c r="D2380" s="8" t="str">
        <f>IF(ISERROR(VLOOKUP(C2380,CCONF!$A$2:$D$1020,4,FALSE)),"SIM","NÃO")</f>
        <v>SIM</v>
      </c>
      <c r="E2380" s="8" t="str">
        <f>IF(ISERROR(VLOOKUP(C2380,CCONF!$A$2:$D$1020,4,FALSE)),"",VLOOKUP(C2380,CCONF!$A$2:$D$1020,4,FALSE))</f>
        <v/>
      </c>
    </row>
    <row r="2381" spans="1:5" x14ac:dyDescent="0.4">
      <c r="A2381" s="8" t="s">
        <v>3</v>
      </c>
      <c r="B2381" s="8" t="s">
        <v>3850</v>
      </c>
      <c r="C2381" s="8">
        <v>3110103</v>
      </c>
      <c r="D2381" s="8" t="str">
        <f>IF(ISERROR(VLOOKUP(C2381,CCONF!$A$2:$D$1020,4,FALSE)),"SIM","NÃO")</f>
        <v>SIM</v>
      </c>
      <c r="E2381" s="8" t="str">
        <f>IF(ISERROR(VLOOKUP(C2381,CCONF!$A$2:$D$1020,4,FALSE)),"",VLOOKUP(C2381,CCONF!$A$2:$D$1020,4,FALSE))</f>
        <v/>
      </c>
    </row>
    <row r="2382" spans="1:5" x14ac:dyDescent="0.4">
      <c r="A2382" s="8" t="s">
        <v>3</v>
      </c>
      <c r="B2382" s="8" t="s">
        <v>3851</v>
      </c>
      <c r="C2382" s="8">
        <v>3110202</v>
      </c>
      <c r="D2382" s="8" t="str">
        <f>IF(ISERROR(VLOOKUP(C2382,CCONF!$A$2:$D$1020,4,FALSE)),"SIM","NÃO")</f>
        <v>SIM</v>
      </c>
      <c r="E2382" s="8" t="str">
        <f>IF(ISERROR(VLOOKUP(C2382,CCONF!$A$2:$D$1020,4,FALSE)),"",VLOOKUP(C2382,CCONF!$A$2:$D$1020,4,FALSE))</f>
        <v/>
      </c>
    </row>
    <row r="2383" spans="1:5" x14ac:dyDescent="0.4">
      <c r="A2383" s="8" t="s">
        <v>3</v>
      </c>
      <c r="B2383" s="8" t="s">
        <v>3852</v>
      </c>
      <c r="C2383" s="8">
        <v>3110301</v>
      </c>
      <c r="D2383" s="8" t="str">
        <f>IF(ISERROR(VLOOKUP(C2383,CCONF!$A$2:$D$1020,4,FALSE)),"SIM","NÃO")</f>
        <v>SIM</v>
      </c>
      <c r="E2383" s="8" t="str">
        <f>IF(ISERROR(VLOOKUP(C2383,CCONF!$A$2:$D$1020,4,FALSE)),"",VLOOKUP(C2383,CCONF!$A$2:$D$1020,4,FALSE))</f>
        <v/>
      </c>
    </row>
    <row r="2384" spans="1:5" x14ac:dyDescent="0.4">
      <c r="A2384" s="8" t="s">
        <v>3</v>
      </c>
      <c r="B2384" s="8" t="s">
        <v>3853</v>
      </c>
      <c r="C2384" s="8">
        <v>3110400</v>
      </c>
      <c r="D2384" s="8" t="str">
        <f>IF(ISERROR(VLOOKUP(C2384,CCONF!$A$2:$D$1020,4,FALSE)),"SIM","NÃO")</f>
        <v>SIM</v>
      </c>
      <c r="E2384" s="8" t="str">
        <f>IF(ISERROR(VLOOKUP(C2384,CCONF!$A$2:$D$1020,4,FALSE)),"",VLOOKUP(C2384,CCONF!$A$2:$D$1020,4,FALSE))</f>
        <v/>
      </c>
    </row>
    <row r="2385" spans="1:5" x14ac:dyDescent="0.4">
      <c r="A2385" s="8" t="s">
        <v>3</v>
      </c>
      <c r="B2385" s="8" t="s">
        <v>3854</v>
      </c>
      <c r="C2385" s="8">
        <v>3110509</v>
      </c>
      <c r="D2385" s="8" t="str">
        <f>IF(ISERROR(VLOOKUP(C2385,CCONF!$A$2:$D$1020,4,FALSE)),"SIM","NÃO")</f>
        <v>SIM</v>
      </c>
      <c r="E2385" s="8" t="str">
        <f>IF(ISERROR(VLOOKUP(C2385,CCONF!$A$2:$D$1020,4,FALSE)),"",VLOOKUP(C2385,CCONF!$A$2:$D$1020,4,FALSE))</f>
        <v/>
      </c>
    </row>
    <row r="2386" spans="1:5" x14ac:dyDescent="0.4">
      <c r="A2386" s="8" t="s">
        <v>3</v>
      </c>
      <c r="B2386" s="8" t="s">
        <v>3855</v>
      </c>
      <c r="C2386" s="8">
        <v>3110608</v>
      </c>
      <c r="D2386" s="8" t="str">
        <f>IF(ISERROR(VLOOKUP(C2386,CCONF!$A$2:$D$1020,4,FALSE)),"SIM","NÃO")</f>
        <v>SIM</v>
      </c>
      <c r="E2386" s="8" t="str">
        <f>IF(ISERROR(VLOOKUP(C2386,CCONF!$A$2:$D$1020,4,FALSE)),"",VLOOKUP(C2386,CCONF!$A$2:$D$1020,4,FALSE))</f>
        <v/>
      </c>
    </row>
    <row r="2387" spans="1:5" x14ac:dyDescent="0.4">
      <c r="A2387" s="8" t="s">
        <v>3</v>
      </c>
      <c r="B2387" s="8" t="s">
        <v>3856</v>
      </c>
      <c r="C2387" s="8">
        <v>3110707</v>
      </c>
      <c r="D2387" s="8" t="str">
        <f>IF(ISERROR(VLOOKUP(C2387,CCONF!$A$2:$D$1020,4,FALSE)),"SIM","NÃO")</f>
        <v>SIM</v>
      </c>
      <c r="E2387" s="8" t="str">
        <f>IF(ISERROR(VLOOKUP(C2387,CCONF!$A$2:$D$1020,4,FALSE)),"",VLOOKUP(C2387,CCONF!$A$2:$D$1020,4,FALSE))</f>
        <v/>
      </c>
    </row>
    <row r="2388" spans="1:5" x14ac:dyDescent="0.4">
      <c r="A2388" s="8" t="s">
        <v>3</v>
      </c>
      <c r="B2388" s="8" t="s">
        <v>3857</v>
      </c>
      <c r="C2388" s="8">
        <v>3110806</v>
      </c>
      <c r="D2388" s="8" t="str">
        <f>IF(ISERROR(VLOOKUP(C2388,CCONF!$A$2:$D$1020,4,FALSE)),"SIM","NÃO")</f>
        <v>SIM</v>
      </c>
      <c r="E2388" s="8" t="str">
        <f>IF(ISERROR(VLOOKUP(C2388,CCONF!$A$2:$D$1020,4,FALSE)),"",VLOOKUP(C2388,CCONF!$A$2:$D$1020,4,FALSE))</f>
        <v/>
      </c>
    </row>
    <row r="2389" spans="1:5" x14ac:dyDescent="0.4">
      <c r="A2389" s="8" t="s">
        <v>3</v>
      </c>
      <c r="B2389" s="8" t="s">
        <v>3858</v>
      </c>
      <c r="C2389" s="8">
        <v>3110905</v>
      </c>
      <c r="D2389" s="8" t="str">
        <f>IF(ISERROR(VLOOKUP(C2389,CCONF!$A$2:$D$1020,4,FALSE)),"SIM","NÃO")</f>
        <v>SIM</v>
      </c>
      <c r="E2389" s="8" t="str">
        <f>IF(ISERROR(VLOOKUP(C2389,CCONF!$A$2:$D$1020,4,FALSE)),"",VLOOKUP(C2389,CCONF!$A$2:$D$1020,4,FALSE))</f>
        <v/>
      </c>
    </row>
    <row r="2390" spans="1:5" x14ac:dyDescent="0.4">
      <c r="A2390" s="8" t="s">
        <v>3</v>
      </c>
      <c r="B2390" s="8" t="s">
        <v>3196</v>
      </c>
      <c r="C2390" s="8">
        <v>3111002</v>
      </c>
      <c r="D2390" s="8" t="str">
        <f>IF(ISERROR(VLOOKUP(C2390,CCONF!$A$2:$D$1020,4,FALSE)),"SIM","NÃO")</f>
        <v>SIM</v>
      </c>
      <c r="E2390" s="8" t="str">
        <f>IF(ISERROR(VLOOKUP(C2390,CCONF!$A$2:$D$1020,4,FALSE)),"",VLOOKUP(C2390,CCONF!$A$2:$D$1020,4,FALSE))</f>
        <v/>
      </c>
    </row>
    <row r="2391" spans="1:5" x14ac:dyDescent="0.4">
      <c r="A2391" s="8" t="s">
        <v>3</v>
      </c>
      <c r="B2391" s="8" t="s">
        <v>3859</v>
      </c>
      <c r="C2391" s="8">
        <v>3111101</v>
      </c>
      <c r="D2391" s="8" t="str">
        <f>IF(ISERROR(VLOOKUP(C2391,CCONF!$A$2:$D$1020,4,FALSE)),"SIM","NÃO")</f>
        <v>SIM</v>
      </c>
      <c r="E2391" s="8" t="str">
        <f>IF(ISERROR(VLOOKUP(C2391,CCONF!$A$2:$D$1020,4,FALSE)),"",VLOOKUP(C2391,CCONF!$A$2:$D$1020,4,FALSE))</f>
        <v/>
      </c>
    </row>
    <row r="2392" spans="1:5" x14ac:dyDescent="0.4">
      <c r="A2392" s="8" t="s">
        <v>3</v>
      </c>
      <c r="B2392" s="8" t="s">
        <v>3860</v>
      </c>
      <c r="C2392" s="8">
        <v>3111150</v>
      </c>
      <c r="D2392" s="8" t="str">
        <f>IF(ISERROR(VLOOKUP(C2392,CCONF!$A$2:$D$1020,4,FALSE)),"SIM","NÃO")</f>
        <v>SIM</v>
      </c>
      <c r="E2392" s="8" t="str">
        <f>IF(ISERROR(VLOOKUP(C2392,CCONF!$A$2:$D$1020,4,FALSE)),"",VLOOKUP(C2392,CCONF!$A$2:$D$1020,4,FALSE))</f>
        <v/>
      </c>
    </row>
    <row r="2393" spans="1:5" x14ac:dyDescent="0.4">
      <c r="A2393" s="8" t="s">
        <v>3</v>
      </c>
      <c r="B2393" s="8" t="s">
        <v>3861</v>
      </c>
      <c r="C2393" s="8">
        <v>3111200</v>
      </c>
      <c r="D2393" s="8" t="str">
        <f>IF(ISERROR(VLOOKUP(C2393,CCONF!$A$2:$D$1020,4,FALSE)),"SIM","NÃO")</f>
        <v>SIM</v>
      </c>
      <c r="E2393" s="8" t="str">
        <f>IF(ISERROR(VLOOKUP(C2393,CCONF!$A$2:$D$1020,4,FALSE)),"",VLOOKUP(C2393,CCONF!$A$2:$D$1020,4,FALSE))</f>
        <v/>
      </c>
    </row>
    <row r="2394" spans="1:5" x14ac:dyDescent="0.4">
      <c r="A2394" s="8" t="s">
        <v>3</v>
      </c>
      <c r="B2394" s="8" t="s">
        <v>3862</v>
      </c>
      <c r="C2394" s="8">
        <v>3111309</v>
      </c>
      <c r="D2394" s="8" t="str">
        <f>IF(ISERROR(VLOOKUP(C2394,CCONF!$A$2:$D$1020,4,FALSE)),"SIM","NÃO")</f>
        <v>SIM</v>
      </c>
      <c r="E2394" s="8" t="str">
        <f>IF(ISERROR(VLOOKUP(C2394,CCONF!$A$2:$D$1020,4,FALSE)),"",VLOOKUP(C2394,CCONF!$A$2:$D$1020,4,FALSE))</f>
        <v/>
      </c>
    </row>
    <row r="2395" spans="1:5" x14ac:dyDescent="0.4">
      <c r="A2395" s="8" t="s">
        <v>3</v>
      </c>
      <c r="B2395" s="8" t="s">
        <v>3863</v>
      </c>
      <c r="C2395" s="8">
        <v>3111408</v>
      </c>
      <c r="D2395" s="8" t="str">
        <f>IF(ISERROR(VLOOKUP(C2395,CCONF!$A$2:$D$1020,4,FALSE)),"SIM","NÃO")</f>
        <v>SIM</v>
      </c>
      <c r="E2395" s="8" t="str">
        <f>IF(ISERROR(VLOOKUP(C2395,CCONF!$A$2:$D$1020,4,FALSE)),"",VLOOKUP(C2395,CCONF!$A$2:$D$1020,4,FALSE))</f>
        <v/>
      </c>
    </row>
    <row r="2396" spans="1:5" x14ac:dyDescent="0.4">
      <c r="A2396" s="8" t="s">
        <v>3</v>
      </c>
      <c r="B2396" s="8" t="s">
        <v>3864</v>
      </c>
      <c r="C2396" s="8">
        <v>3111507</v>
      </c>
      <c r="D2396" s="8" t="str">
        <f>IF(ISERROR(VLOOKUP(C2396,CCONF!$A$2:$D$1020,4,FALSE)),"SIM","NÃO")</f>
        <v>SIM</v>
      </c>
      <c r="E2396" s="8" t="str">
        <f>IF(ISERROR(VLOOKUP(C2396,CCONF!$A$2:$D$1020,4,FALSE)),"",VLOOKUP(C2396,CCONF!$A$2:$D$1020,4,FALSE))</f>
        <v/>
      </c>
    </row>
    <row r="2397" spans="1:5" x14ac:dyDescent="0.4">
      <c r="A2397" s="8" t="s">
        <v>3</v>
      </c>
      <c r="B2397" s="8" t="s">
        <v>3865</v>
      </c>
      <c r="C2397" s="8">
        <v>3111606</v>
      </c>
      <c r="D2397" s="8" t="str">
        <f>IF(ISERROR(VLOOKUP(C2397,CCONF!$A$2:$D$1020,4,FALSE)),"SIM","NÃO")</f>
        <v>SIM</v>
      </c>
      <c r="E2397" s="8" t="str">
        <f>IF(ISERROR(VLOOKUP(C2397,CCONF!$A$2:$D$1020,4,FALSE)),"",VLOOKUP(C2397,CCONF!$A$2:$D$1020,4,FALSE))</f>
        <v/>
      </c>
    </row>
    <row r="2398" spans="1:5" x14ac:dyDescent="0.4">
      <c r="A2398" s="8" t="s">
        <v>3</v>
      </c>
      <c r="B2398" s="8" t="s">
        <v>3866</v>
      </c>
      <c r="C2398" s="8">
        <v>3111705</v>
      </c>
      <c r="D2398" s="8" t="str">
        <f>IF(ISERROR(VLOOKUP(C2398,CCONF!$A$2:$D$1020,4,FALSE)),"SIM","NÃO")</f>
        <v>SIM</v>
      </c>
      <c r="E2398" s="8" t="str">
        <f>IF(ISERROR(VLOOKUP(C2398,CCONF!$A$2:$D$1020,4,FALSE)),"",VLOOKUP(C2398,CCONF!$A$2:$D$1020,4,FALSE))</f>
        <v/>
      </c>
    </row>
    <row r="2399" spans="1:5" x14ac:dyDescent="0.4">
      <c r="A2399" s="8" t="s">
        <v>3</v>
      </c>
      <c r="B2399" s="8" t="s">
        <v>3421</v>
      </c>
      <c r="C2399" s="8">
        <v>3111804</v>
      </c>
      <c r="D2399" s="8" t="str">
        <f>IF(ISERROR(VLOOKUP(C2399,CCONF!$A$2:$D$1020,4,FALSE)),"SIM","NÃO")</f>
        <v>SIM</v>
      </c>
      <c r="E2399" s="8" t="str">
        <f>IF(ISERROR(VLOOKUP(C2399,CCONF!$A$2:$D$1020,4,FALSE)),"",VLOOKUP(C2399,CCONF!$A$2:$D$1020,4,FALSE))</f>
        <v/>
      </c>
    </row>
    <row r="2400" spans="1:5" x14ac:dyDescent="0.4">
      <c r="A2400" s="8" t="s">
        <v>3</v>
      </c>
      <c r="B2400" s="8" t="s">
        <v>3867</v>
      </c>
      <c r="C2400" s="8">
        <v>3111903</v>
      </c>
      <c r="D2400" s="8" t="str">
        <f>IF(ISERROR(VLOOKUP(C2400,CCONF!$A$2:$D$1020,4,FALSE)),"SIM","NÃO")</f>
        <v>SIM</v>
      </c>
      <c r="E2400" s="8" t="str">
        <f>IF(ISERROR(VLOOKUP(C2400,CCONF!$A$2:$D$1020,4,FALSE)),"",VLOOKUP(C2400,CCONF!$A$2:$D$1020,4,FALSE))</f>
        <v/>
      </c>
    </row>
    <row r="2401" spans="1:5" x14ac:dyDescent="0.4">
      <c r="A2401" s="8" t="s">
        <v>3</v>
      </c>
      <c r="B2401" s="8" t="s">
        <v>3425</v>
      </c>
      <c r="C2401" s="8">
        <v>3112000</v>
      </c>
      <c r="D2401" s="8" t="str">
        <f>IF(ISERROR(VLOOKUP(C2401,CCONF!$A$2:$D$1020,4,FALSE)),"SIM","NÃO")</f>
        <v>SIM</v>
      </c>
      <c r="E2401" s="8" t="str">
        <f>IF(ISERROR(VLOOKUP(C2401,CCONF!$A$2:$D$1020,4,FALSE)),"",VLOOKUP(C2401,CCONF!$A$2:$D$1020,4,FALSE))</f>
        <v/>
      </c>
    </row>
    <row r="2402" spans="1:5" x14ac:dyDescent="0.4">
      <c r="A2402" s="8" t="s">
        <v>3</v>
      </c>
      <c r="B2402" s="8" t="s">
        <v>3868</v>
      </c>
      <c r="C2402" s="8">
        <v>3112059</v>
      </c>
      <c r="D2402" s="8" t="str">
        <f>IF(ISERROR(VLOOKUP(C2402,CCONF!$A$2:$D$1020,4,FALSE)),"SIM","NÃO")</f>
        <v>SIM</v>
      </c>
      <c r="E2402" s="8" t="str">
        <f>IF(ISERROR(VLOOKUP(C2402,CCONF!$A$2:$D$1020,4,FALSE)),"",VLOOKUP(C2402,CCONF!$A$2:$D$1020,4,FALSE))</f>
        <v/>
      </c>
    </row>
    <row r="2403" spans="1:5" x14ac:dyDescent="0.4">
      <c r="A2403" s="8" t="s">
        <v>3</v>
      </c>
      <c r="B2403" s="8" t="s">
        <v>3869</v>
      </c>
      <c r="C2403" s="8">
        <v>3112109</v>
      </c>
      <c r="D2403" s="8" t="str">
        <f>IF(ISERROR(VLOOKUP(C2403,CCONF!$A$2:$D$1020,4,FALSE)),"SIM","NÃO")</f>
        <v>SIM</v>
      </c>
      <c r="E2403" s="8" t="str">
        <f>IF(ISERROR(VLOOKUP(C2403,CCONF!$A$2:$D$1020,4,FALSE)),"",VLOOKUP(C2403,CCONF!$A$2:$D$1020,4,FALSE))</f>
        <v/>
      </c>
    </row>
    <row r="2404" spans="1:5" x14ac:dyDescent="0.4">
      <c r="A2404" s="8" t="s">
        <v>3</v>
      </c>
      <c r="B2404" s="8" t="s">
        <v>3870</v>
      </c>
      <c r="C2404" s="8">
        <v>3112208</v>
      </c>
      <c r="D2404" s="8" t="str">
        <f>IF(ISERROR(VLOOKUP(C2404,CCONF!$A$2:$D$1020,4,FALSE)),"SIM","NÃO")</f>
        <v>SIM</v>
      </c>
      <c r="E2404" s="8" t="str">
        <f>IF(ISERROR(VLOOKUP(C2404,CCONF!$A$2:$D$1020,4,FALSE)),"",VLOOKUP(C2404,CCONF!$A$2:$D$1020,4,FALSE))</f>
        <v/>
      </c>
    </row>
    <row r="2405" spans="1:5" x14ac:dyDescent="0.4">
      <c r="A2405" s="8" t="s">
        <v>3</v>
      </c>
      <c r="B2405" s="8" t="s">
        <v>3871</v>
      </c>
      <c r="C2405" s="8">
        <v>3112307</v>
      </c>
      <c r="D2405" s="8" t="str">
        <f>IF(ISERROR(VLOOKUP(C2405,CCONF!$A$2:$D$1020,4,FALSE)),"SIM","NÃO")</f>
        <v>SIM</v>
      </c>
      <c r="E2405" s="8" t="str">
        <f>IF(ISERROR(VLOOKUP(C2405,CCONF!$A$2:$D$1020,4,FALSE)),"",VLOOKUP(C2405,CCONF!$A$2:$D$1020,4,FALSE))</f>
        <v/>
      </c>
    </row>
    <row r="2406" spans="1:5" x14ac:dyDescent="0.4">
      <c r="A2406" s="8" t="s">
        <v>3</v>
      </c>
      <c r="B2406" s="8" t="s">
        <v>3872</v>
      </c>
      <c r="C2406" s="8">
        <v>3112406</v>
      </c>
      <c r="D2406" s="8" t="str">
        <f>IF(ISERROR(VLOOKUP(C2406,CCONF!$A$2:$D$1020,4,FALSE)),"SIM","NÃO")</f>
        <v>SIM</v>
      </c>
      <c r="E2406" s="8" t="str">
        <f>IF(ISERROR(VLOOKUP(C2406,CCONF!$A$2:$D$1020,4,FALSE)),"",VLOOKUP(C2406,CCONF!$A$2:$D$1020,4,FALSE))</f>
        <v/>
      </c>
    </row>
    <row r="2407" spans="1:5" x14ac:dyDescent="0.4">
      <c r="A2407" s="8" t="s">
        <v>3</v>
      </c>
      <c r="B2407" s="8" t="s">
        <v>3873</v>
      </c>
      <c r="C2407" s="8">
        <v>3112505</v>
      </c>
      <c r="D2407" s="8" t="str">
        <f>IF(ISERROR(VLOOKUP(C2407,CCONF!$A$2:$D$1020,4,FALSE)),"SIM","NÃO")</f>
        <v>SIM</v>
      </c>
      <c r="E2407" s="8" t="str">
        <f>IF(ISERROR(VLOOKUP(C2407,CCONF!$A$2:$D$1020,4,FALSE)),"",VLOOKUP(C2407,CCONF!$A$2:$D$1020,4,FALSE))</f>
        <v/>
      </c>
    </row>
    <row r="2408" spans="1:5" x14ac:dyDescent="0.4">
      <c r="A2408" s="8" t="s">
        <v>3</v>
      </c>
      <c r="B2408" s="8" t="s">
        <v>3874</v>
      </c>
      <c r="C2408" s="8">
        <v>3112604</v>
      </c>
      <c r="D2408" s="8" t="str">
        <f>IF(ISERROR(VLOOKUP(C2408,CCONF!$A$2:$D$1020,4,FALSE)),"SIM","NÃO")</f>
        <v>SIM</v>
      </c>
      <c r="E2408" s="8" t="str">
        <f>IF(ISERROR(VLOOKUP(C2408,CCONF!$A$2:$D$1020,4,FALSE)),"",VLOOKUP(C2408,CCONF!$A$2:$D$1020,4,FALSE))</f>
        <v/>
      </c>
    </row>
    <row r="2409" spans="1:5" x14ac:dyDescent="0.4">
      <c r="A2409" s="8" t="s">
        <v>3</v>
      </c>
      <c r="B2409" s="8" t="s">
        <v>3875</v>
      </c>
      <c r="C2409" s="8">
        <v>3112653</v>
      </c>
      <c r="D2409" s="8" t="str">
        <f>IF(ISERROR(VLOOKUP(C2409,CCONF!$A$2:$D$1020,4,FALSE)),"SIM","NÃO")</f>
        <v>SIM</v>
      </c>
      <c r="E2409" s="8" t="str">
        <f>IF(ISERROR(VLOOKUP(C2409,CCONF!$A$2:$D$1020,4,FALSE)),"",VLOOKUP(C2409,CCONF!$A$2:$D$1020,4,FALSE))</f>
        <v/>
      </c>
    </row>
    <row r="2410" spans="1:5" x14ac:dyDescent="0.4">
      <c r="A2410" s="8" t="s">
        <v>3</v>
      </c>
      <c r="B2410" s="8" t="s">
        <v>3876</v>
      </c>
      <c r="C2410" s="8">
        <v>3112703</v>
      </c>
      <c r="D2410" s="8" t="str">
        <f>IF(ISERROR(VLOOKUP(C2410,CCONF!$A$2:$D$1020,4,FALSE)),"SIM","NÃO")</f>
        <v>SIM</v>
      </c>
      <c r="E2410" s="8" t="str">
        <f>IF(ISERROR(VLOOKUP(C2410,CCONF!$A$2:$D$1020,4,FALSE)),"",VLOOKUP(C2410,CCONF!$A$2:$D$1020,4,FALSE))</f>
        <v/>
      </c>
    </row>
    <row r="2411" spans="1:5" x14ac:dyDescent="0.4">
      <c r="A2411" s="8" t="s">
        <v>3</v>
      </c>
      <c r="B2411" s="8" t="s">
        <v>3877</v>
      </c>
      <c r="C2411" s="8">
        <v>3112802</v>
      </c>
      <c r="D2411" s="8" t="str">
        <f>IF(ISERROR(VLOOKUP(C2411,CCONF!$A$2:$D$1020,4,FALSE)),"SIM","NÃO")</f>
        <v>SIM</v>
      </c>
      <c r="E2411" s="8" t="str">
        <f>IF(ISERROR(VLOOKUP(C2411,CCONF!$A$2:$D$1020,4,FALSE)),"",VLOOKUP(C2411,CCONF!$A$2:$D$1020,4,FALSE))</f>
        <v/>
      </c>
    </row>
    <row r="2412" spans="1:5" x14ac:dyDescent="0.4">
      <c r="A2412" s="8" t="s">
        <v>3</v>
      </c>
      <c r="B2412" s="8" t="s">
        <v>3878</v>
      </c>
      <c r="C2412" s="8">
        <v>3112901</v>
      </c>
      <c r="D2412" s="8" t="str">
        <f>IF(ISERROR(VLOOKUP(C2412,CCONF!$A$2:$D$1020,4,FALSE)),"SIM","NÃO")</f>
        <v>SIM</v>
      </c>
      <c r="E2412" s="8" t="str">
        <f>IF(ISERROR(VLOOKUP(C2412,CCONF!$A$2:$D$1020,4,FALSE)),"",VLOOKUP(C2412,CCONF!$A$2:$D$1020,4,FALSE))</f>
        <v/>
      </c>
    </row>
    <row r="2413" spans="1:5" x14ac:dyDescent="0.4">
      <c r="A2413" s="8" t="s">
        <v>3</v>
      </c>
      <c r="B2413" s="8" t="s">
        <v>3879</v>
      </c>
      <c r="C2413" s="8">
        <v>3113008</v>
      </c>
      <c r="D2413" s="8" t="str">
        <f>IF(ISERROR(VLOOKUP(C2413,CCONF!$A$2:$D$1020,4,FALSE)),"SIM","NÃO")</f>
        <v>SIM</v>
      </c>
      <c r="E2413" s="8" t="str">
        <f>IF(ISERROR(VLOOKUP(C2413,CCONF!$A$2:$D$1020,4,FALSE)),"",VLOOKUP(C2413,CCONF!$A$2:$D$1020,4,FALSE))</f>
        <v/>
      </c>
    </row>
    <row r="2414" spans="1:5" x14ac:dyDescent="0.4">
      <c r="A2414" s="8" t="s">
        <v>3</v>
      </c>
      <c r="B2414" s="8" t="s">
        <v>3880</v>
      </c>
      <c r="C2414" s="8">
        <v>3113107</v>
      </c>
      <c r="D2414" s="8" t="str">
        <f>IF(ISERROR(VLOOKUP(C2414,CCONF!$A$2:$D$1020,4,FALSE)),"SIM","NÃO")</f>
        <v>SIM</v>
      </c>
      <c r="E2414" s="8" t="str">
        <f>IF(ISERROR(VLOOKUP(C2414,CCONF!$A$2:$D$1020,4,FALSE)),"",VLOOKUP(C2414,CCONF!$A$2:$D$1020,4,FALSE))</f>
        <v/>
      </c>
    </row>
    <row r="2415" spans="1:5" x14ac:dyDescent="0.4">
      <c r="A2415" s="8" t="s">
        <v>3</v>
      </c>
      <c r="B2415" s="8" t="s">
        <v>3881</v>
      </c>
      <c r="C2415" s="8">
        <v>3113206</v>
      </c>
      <c r="D2415" s="8" t="str">
        <f>IF(ISERROR(VLOOKUP(C2415,CCONF!$A$2:$D$1020,4,FALSE)),"SIM","NÃO")</f>
        <v>SIM</v>
      </c>
      <c r="E2415" s="8" t="str">
        <f>IF(ISERROR(VLOOKUP(C2415,CCONF!$A$2:$D$1020,4,FALSE)),"",VLOOKUP(C2415,CCONF!$A$2:$D$1020,4,FALSE))</f>
        <v/>
      </c>
    </row>
    <row r="2416" spans="1:5" x14ac:dyDescent="0.4">
      <c r="A2416" s="8" t="s">
        <v>3</v>
      </c>
      <c r="B2416" s="8" t="s">
        <v>3882</v>
      </c>
      <c r="C2416" s="8">
        <v>3113305</v>
      </c>
      <c r="D2416" s="8" t="str">
        <f>IF(ISERROR(VLOOKUP(C2416,CCONF!$A$2:$D$1020,4,FALSE)),"SIM","NÃO")</f>
        <v>SIM</v>
      </c>
      <c r="E2416" s="8" t="str">
        <f>IF(ISERROR(VLOOKUP(C2416,CCONF!$A$2:$D$1020,4,FALSE)),"",VLOOKUP(C2416,CCONF!$A$2:$D$1020,4,FALSE))</f>
        <v/>
      </c>
    </row>
    <row r="2417" spans="1:5" x14ac:dyDescent="0.4">
      <c r="A2417" s="8" t="s">
        <v>3</v>
      </c>
      <c r="B2417" s="8" t="s">
        <v>3883</v>
      </c>
      <c r="C2417" s="8">
        <v>3113404</v>
      </c>
      <c r="D2417" s="8" t="str">
        <f>IF(ISERROR(VLOOKUP(C2417,CCONF!$A$2:$D$1020,4,FALSE)),"SIM","NÃO")</f>
        <v>SIM</v>
      </c>
      <c r="E2417" s="8" t="str">
        <f>IF(ISERROR(VLOOKUP(C2417,CCONF!$A$2:$D$1020,4,FALSE)),"",VLOOKUP(C2417,CCONF!$A$2:$D$1020,4,FALSE))</f>
        <v/>
      </c>
    </row>
    <row r="2418" spans="1:5" x14ac:dyDescent="0.4">
      <c r="A2418" s="8" t="s">
        <v>3</v>
      </c>
      <c r="B2418" s="8" t="s">
        <v>3884</v>
      </c>
      <c r="C2418" s="8">
        <v>3113503</v>
      </c>
      <c r="D2418" s="8" t="str">
        <f>IF(ISERROR(VLOOKUP(C2418,CCONF!$A$2:$D$1020,4,FALSE)),"SIM","NÃO")</f>
        <v>SIM</v>
      </c>
      <c r="E2418" s="8" t="str">
        <f>IF(ISERROR(VLOOKUP(C2418,CCONF!$A$2:$D$1020,4,FALSE)),"",VLOOKUP(C2418,CCONF!$A$2:$D$1020,4,FALSE))</f>
        <v/>
      </c>
    </row>
    <row r="2419" spans="1:5" x14ac:dyDescent="0.4">
      <c r="A2419" s="8" t="s">
        <v>3</v>
      </c>
      <c r="B2419" s="8" t="s">
        <v>3885</v>
      </c>
      <c r="C2419" s="8">
        <v>3113602</v>
      </c>
      <c r="D2419" s="8" t="str">
        <f>IF(ISERROR(VLOOKUP(C2419,CCONF!$A$2:$D$1020,4,FALSE)),"SIM","NÃO")</f>
        <v>SIM</v>
      </c>
      <c r="E2419" s="8" t="str">
        <f>IF(ISERROR(VLOOKUP(C2419,CCONF!$A$2:$D$1020,4,FALSE)),"",VLOOKUP(C2419,CCONF!$A$2:$D$1020,4,FALSE))</f>
        <v/>
      </c>
    </row>
    <row r="2420" spans="1:5" x14ac:dyDescent="0.4">
      <c r="A2420" s="8" t="s">
        <v>3</v>
      </c>
      <c r="B2420" s="8" t="s">
        <v>3886</v>
      </c>
      <c r="C2420" s="8">
        <v>3113701</v>
      </c>
      <c r="D2420" s="8" t="str">
        <f>IF(ISERROR(VLOOKUP(C2420,CCONF!$A$2:$D$1020,4,FALSE)),"SIM","NÃO")</f>
        <v>SIM</v>
      </c>
      <c r="E2420" s="8" t="str">
        <f>IF(ISERROR(VLOOKUP(C2420,CCONF!$A$2:$D$1020,4,FALSE)),"",VLOOKUP(C2420,CCONF!$A$2:$D$1020,4,FALSE))</f>
        <v/>
      </c>
    </row>
    <row r="2421" spans="1:5" x14ac:dyDescent="0.4">
      <c r="A2421" s="8" t="s">
        <v>3</v>
      </c>
      <c r="B2421" s="8" t="s">
        <v>3887</v>
      </c>
      <c r="C2421" s="8">
        <v>3113800</v>
      </c>
      <c r="D2421" s="8" t="str">
        <f>IF(ISERROR(VLOOKUP(C2421,CCONF!$A$2:$D$1020,4,FALSE)),"SIM","NÃO")</f>
        <v>SIM</v>
      </c>
      <c r="E2421" s="8" t="str">
        <f>IF(ISERROR(VLOOKUP(C2421,CCONF!$A$2:$D$1020,4,FALSE)),"",VLOOKUP(C2421,CCONF!$A$2:$D$1020,4,FALSE))</f>
        <v/>
      </c>
    </row>
    <row r="2422" spans="1:5" x14ac:dyDescent="0.4">
      <c r="A2422" s="8" t="s">
        <v>3</v>
      </c>
      <c r="B2422" s="8" t="s">
        <v>3888</v>
      </c>
      <c r="C2422" s="8">
        <v>3113909</v>
      </c>
      <c r="D2422" s="8" t="str">
        <f>IF(ISERROR(VLOOKUP(C2422,CCONF!$A$2:$D$1020,4,FALSE)),"SIM","NÃO")</f>
        <v>SIM</v>
      </c>
      <c r="E2422" s="8" t="str">
        <f>IF(ISERROR(VLOOKUP(C2422,CCONF!$A$2:$D$1020,4,FALSE)),"",VLOOKUP(C2422,CCONF!$A$2:$D$1020,4,FALSE))</f>
        <v/>
      </c>
    </row>
    <row r="2423" spans="1:5" x14ac:dyDescent="0.4">
      <c r="A2423" s="8" t="s">
        <v>3</v>
      </c>
      <c r="B2423" s="8" t="s">
        <v>3889</v>
      </c>
      <c r="C2423" s="8">
        <v>3114006</v>
      </c>
      <c r="D2423" s="8" t="str">
        <f>IF(ISERROR(VLOOKUP(C2423,CCONF!$A$2:$D$1020,4,FALSE)),"SIM","NÃO")</f>
        <v>SIM</v>
      </c>
      <c r="E2423" s="8" t="str">
        <f>IF(ISERROR(VLOOKUP(C2423,CCONF!$A$2:$D$1020,4,FALSE)),"",VLOOKUP(C2423,CCONF!$A$2:$D$1020,4,FALSE))</f>
        <v/>
      </c>
    </row>
    <row r="2424" spans="1:5" x14ac:dyDescent="0.4">
      <c r="A2424" s="8" t="s">
        <v>3</v>
      </c>
      <c r="B2424" s="8" t="s">
        <v>3890</v>
      </c>
      <c r="C2424" s="8">
        <v>3114105</v>
      </c>
      <c r="D2424" s="8" t="str">
        <f>IF(ISERROR(VLOOKUP(C2424,CCONF!$A$2:$D$1020,4,FALSE)),"SIM","NÃO")</f>
        <v>SIM</v>
      </c>
      <c r="E2424" s="8" t="str">
        <f>IF(ISERROR(VLOOKUP(C2424,CCONF!$A$2:$D$1020,4,FALSE)),"",VLOOKUP(C2424,CCONF!$A$2:$D$1020,4,FALSE))</f>
        <v/>
      </c>
    </row>
    <row r="2425" spans="1:5" x14ac:dyDescent="0.4">
      <c r="A2425" s="8" t="s">
        <v>3</v>
      </c>
      <c r="B2425" s="8" t="s">
        <v>3891</v>
      </c>
      <c r="C2425" s="8">
        <v>3114204</v>
      </c>
      <c r="D2425" s="8" t="str">
        <f>IF(ISERROR(VLOOKUP(C2425,CCONF!$A$2:$D$1020,4,FALSE)),"SIM","NÃO")</f>
        <v>SIM</v>
      </c>
      <c r="E2425" s="8" t="str">
        <f>IF(ISERROR(VLOOKUP(C2425,CCONF!$A$2:$D$1020,4,FALSE)),"",VLOOKUP(C2425,CCONF!$A$2:$D$1020,4,FALSE))</f>
        <v/>
      </c>
    </row>
    <row r="2426" spans="1:5" x14ac:dyDescent="0.4">
      <c r="A2426" s="8" t="s">
        <v>3</v>
      </c>
      <c r="B2426" s="8" t="s">
        <v>3892</v>
      </c>
      <c r="C2426" s="8">
        <v>3114303</v>
      </c>
      <c r="D2426" s="8" t="str">
        <f>IF(ISERROR(VLOOKUP(C2426,CCONF!$A$2:$D$1020,4,FALSE)),"SIM","NÃO")</f>
        <v>SIM</v>
      </c>
      <c r="E2426" s="8" t="str">
        <f>IF(ISERROR(VLOOKUP(C2426,CCONF!$A$2:$D$1020,4,FALSE)),"",VLOOKUP(C2426,CCONF!$A$2:$D$1020,4,FALSE))</f>
        <v/>
      </c>
    </row>
    <row r="2427" spans="1:5" x14ac:dyDescent="0.4">
      <c r="A2427" s="8" t="s">
        <v>3</v>
      </c>
      <c r="B2427" s="8" t="s">
        <v>3893</v>
      </c>
      <c r="C2427" s="8">
        <v>3114402</v>
      </c>
      <c r="D2427" s="8" t="str">
        <f>IF(ISERROR(VLOOKUP(C2427,CCONF!$A$2:$D$1020,4,FALSE)),"SIM","NÃO")</f>
        <v>SIM</v>
      </c>
      <c r="E2427" s="8" t="str">
        <f>IF(ISERROR(VLOOKUP(C2427,CCONF!$A$2:$D$1020,4,FALSE)),"",VLOOKUP(C2427,CCONF!$A$2:$D$1020,4,FALSE))</f>
        <v/>
      </c>
    </row>
    <row r="2428" spans="1:5" x14ac:dyDescent="0.4">
      <c r="A2428" s="8" t="s">
        <v>3</v>
      </c>
      <c r="B2428" s="8" t="s">
        <v>3894</v>
      </c>
      <c r="C2428" s="8">
        <v>3114501</v>
      </c>
      <c r="D2428" s="8" t="str">
        <f>IF(ISERROR(VLOOKUP(C2428,CCONF!$A$2:$D$1020,4,FALSE)),"SIM","NÃO")</f>
        <v>SIM</v>
      </c>
      <c r="E2428" s="8" t="str">
        <f>IF(ISERROR(VLOOKUP(C2428,CCONF!$A$2:$D$1020,4,FALSE)),"",VLOOKUP(C2428,CCONF!$A$2:$D$1020,4,FALSE))</f>
        <v/>
      </c>
    </row>
    <row r="2429" spans="1:5" x14ac:dyDescent="0.4">
      <c r="A2429" s="8" t="s">
        <v>3</v>
      </c>
      <c r="B2429" s="8" t="s">
        <v>3895</v>
      </c>
      <c r="C2429" s="8">
        <v>3114550</v>
      </c>
      <c r="D2429" s="8" t="str">
        <f>IF(ISERROR(VLOOKUP(C2429,CCONF!$A$2:$D$1020,4,FALSE)),"SIM","NÃO")</f>
        <v>SIM</v>
      </c>
      <c r="E2429" s="8" t="str">
        <f>IF(ISERROR(VLOOKUP(C2429,CCONF!$A$2:$D$1020,4,FALSE)),"",VLOOKUP(C2429,CCONF!$A$2:$D$1020,4,FALSE))</f>
        <v/>
      </c>
    </row>
    <row r="2430" spans="1:5" x14ac:dyDescent="0.4">
      <c r="A2430" s="8" t="s">
        <v>3</v>
      </c>
      <c r="B2430" s="8" t="s">
        <v>3896</v>
      </c>
      <c r="C2430" s="8">
        <v>3114600</v>
      </c>
      <c r="D2430" s="8" t="str">
        <f>IF(ISERROR(VLOOKUP(C2430,CCONF!$A$2:$D$1020,4,FALSE)),"SIM","NÃO")</f>
        <v>SIM</v>
      </c>
      <c r="E2430" s="8" t="str">
        <f>IF(ISERROR(VLOOKUP(C2430,CCONF!$A$2:$D$1020,4,FALSE)),"",VLOOKUP(C2430,CCONF!$A$2:$D$1020,4,FALSE))</f>
        <v/>
      </c>
    </row>
    <row r="2431" spans="1:5" x14ac:dyDescent="0.4">
      <c r="A2431" s="8" t="s">
        <v>3</v>
      </c>
      <c r="B2431" s="8" t="s">
        <v>3897</v>
      </c>
      <c r="C2431" s="8">
        <v>3114709</v>
      </c>
      <c r="D2431" s="8" t="str">
        <f>IF(ISERROR(VLOOKUP(C2431,CCONF!$A$2:$D$1020,4,FALSE)),"SIM","NÃO")</f>
        <v>SIM</v>
      </c>
      <c r="E2431" s="8" t="str">
        <f>IF(ISERROR(VLOOKUP(C2431,CCONF!$A$2:$D$1020,4,FALSE)),"",VLOOKUP(C2431,CCONF!$A$2:$D$1020,4,FALSE))</f>
        <v/>
      </c>
    </row>
    <row r="2432" spans="1:5" x14ac:dyDescent="0.4">
      <c r="A2432" s="8" t="s">
        <v>3</v>
      </c>
      <c r="B2432" s="8" t="s">
        <v>3898</v>
      </c>
      <c r="C2432" s="8">
        <v>3114808</v>
      </c>
      <c r="D2432" s="8" t="str">
        <f>IF(ISERROR(VLOOKUP(C2432,CCONF!$A$2:$D$1020,4,FALSE)),"SIM","NÃO")</f>
        <v>SIM</v>
      </c>
      <c r="E2432" s="8" t="str">
        <f>IF(ISERROR(VLOOKUP(C2432,CCONF!$A$2:$D$1020,4,FALSE)),"",VLOOKUP(C2432,CCONF!$A$2:$D$1020,4,FALSE))</f>
        <v/>
      </c>
    </row>
    <row r="2433" spans="1:5" x14ac:dyDescent="0.4">
      <c r="A2433" s="8" t="s">
        <v>3</v>
      </c>
      <c r="B2433" s="8" t="s">
        <v>3899</v>
      </c>
      <c r="C2433" s="8">
        <v>3114907</v>
      </c>
      <c r="D2433" s="8" t="str">
        <f>IF(ISERROR(VLOOKUP(C2433,CCONF!$A$2:$D$1020,4,FALSE)),"SIM","NÃO")</f>
        <v>SIM</v>
      </c>
      <c r="E2433" s="8" t="str">
        <f>IF(ISERROR(VLOOKUP(C2433,CCONF!$A$2:$D$1020,4,FALSE)),"",VLOOKUP(C2433,CCONF!$A$2:$D$1020,4,FALSE))</f>
        <v/>
      </c>
    </row>
    <row r="2434" spans="1:5" x14ac:dyDescent="0.4">
      <c r="A2434" s="8" t="s">
        <v>3</v>
      </c>
      <c r="B2434" s="8" t="s">
        <v>3900</v>
      </c>
      <c r="C2434" s="8">
        <v>3115003</v>
      </c>
      <c r="D2434" s="8" t="str">
        <f>IF(ISERROR(VLOOKUP(C2434,CCONF!$A$2:$D$1020,4,FALSE)),"SIM","NÃO")</f>
        <v>SIM</v>
      </c>
      <c r="E2434" s="8" t="str">
        <f>IF(ISERROR(VLOOKUP(C2434,CCONF!$A$2:$D$1020,4,FALSE)),"",VLOOKUP(C2434,CCONF!$A$2:$D$1020,4,FALSE))</f>
        <v/>
      </c>
    </row>
    <row r="2435" spans="1:5" x14ac:dyDescent="0.4">
      <c r="A2435" s="8" t="s">
        <v>3</v>
      </c>
      <c r="B2435" s="8" t="s">
        <v>3901</v>
      </c>
      <c r="C2435" s="8">
        <v>3115102</v>
      </c>
      <c r="D2435" s="8" t="str">
        <f>IF(ISERROR(VLOOKUP(C2435,CCONF!$A$2:$D$1020,4,FALSE)),"SIM","NÃO")</f>
        <v>SIM</v>
      </c>
      <c r="E2435" s="8" t="str">
        <f>IF(ISERROR(VLOOKUP(C2435,CCONF!$A$2:$D$1020,4,FALSE)),"",VLOOKUP(C2435,CCONF!$A$2:$D$1020,4,FALSE))</f>
        <v/>
      </c>
    </row>
    <row r="2436" spans="1:5" x14ac:dyDescent="0.4">
      <c r="A2436" s="8" t="s">
        <v>3</v>
      </c>
      <c r="B2436" s="8" t="s">
        <v>3902</v>
      </c>
      <c r="C2436" s="8">
        <v>3115201</v>
      </c>
      <c r="D2436" s="8" t="str">
        <f>IF(ISERROR(VLOOKUP(C2436,CCONF!$A$2:$D$1020,4,FALSE)),"SIM","NÃO")</f>
        <v>SIM</v>
      </c>
      <c r="E2436" s="8" t="str">
        <f>IF(ISERROR(VLOOKUP(C2436,CCONF!$A$2:$D$1020,4,FALSE)),"",VLOOKUP(C2436,CCONF!$A$2:$D$1020,4,FALSE))</f>
        <v/>
      </c>
    </row>
    <row r="2437" spans="1:5" x14ac:dyDescent="0.4">
      <c r="A2437" s="8" t="s">
        <v>3</v>
      </c>
      <c r="B2437" s="8" t="s">
        <v>3903</v>
      </c>
      <c r="C2437" s="8">
        <v>3115300</v>
      </c>
      <c r="D2437" s="8" t="str">
        <f>IF(ISERROR(VLOOKUP(C2437,CCONF!$A$2:$D$1020,4,FALSE)),"SIM","NÃO")</f>
        <v>SIM</v>
      </c>
      <c r="E2437" s="8" t="str">
        <f>IF(ISERROR(VLOOKUP(C2437,CCONF!$A$2:$D$1020,4,FALSE)),"",VLOOKUP(C2437,CCONF!$A$2:$D$1020,4,FALSE))</f>
        <v/>
      </c>
    </row>
    <row r="2438" spans="1:5" x14ac:dyDescent="0.4">
      <c r="A2438" s="8" t="s">
        <v>3</v>
      </c>
      <c r="B2438" s="8" t="s">
        <v>3904</v>
      </c>
      <c r="C2438" s="8">
        <v>3115359</v>
      </c>
      <c r="D2438" s="8" t="str">
        <f>IF(ISERROR(VLOOKUP(C2438,CCONF!$A$2:$D$1020,4,FALSE)),"SIM","NÃO")</f>
        <v>SIM</v>
      </c>
      <c r="E2438" s="8" t="str">
        <f>IF(ISERROR(VLOOKUP(C2438,CCONF!$A$2:$D$1020,4,FALSE)),"",VLOOKUP(C2438,CCONF!$A$2:$D$1020,4,FALSE))</f>
        <v/>
      </c>
    </row>
    <row r="2439" spans="1:5" x14ac:dyDescent="0.4">
      <c r="A2439" s="8" t="s">
        <v>3</v>
      </c>
      <c r="B2439" s="8" t="s">
        <v>3905</v>
      </c>
      <c r="C2439" s="8">
        <v>3115409</v>
      </c>
      <c r="D2439" s="8" t="str">
        <f>IF(ISERROR(VLOOKUP(C2439,CCONF!$A$2:$D$1020,4,FALSE)),"SIM","NÃO")</f>
        <v>SIM</v>
      </c>
      <c r="E2439" s="8" t="str">
        <f>IF(ISERROR(VLOOKUP(C2439,CCONF!$A$2:$D$1020,4,FALSE)),"",VLOOKUP(C2439,CCONF!$A$2:$D$1020,4,FALSE))</f>
        <v/>
      </c>
    </row>
    <row r="2440" spans="1:5" x14ac:dyDescent="0.4">
      <c r="A2440" s="8" t="s">
        <v>3</v>
      </c>
      <c r="B2440" s="8" t="s">
        <v>3906</v>
      </c>
      <c r="C2440" s="8">
        <v>3115458</v>
      </c>
      <c r="D2440" s="8" t="str">
        <f>IF(ISERROR(VLOOKUP(C2440,CCONF!$A$2:$D$1020,4,FALSE)),"SIM","NÃO")</f>
        <v>SIM</v>
      </c>
      <c r="E2440" s="8" t="str">
        <f>IF(ISERROR(VLOOKUP(C2440,CCONF!$A$2:$D$1020,4,FALSE)),"",VLOOKUP(C2440,CCONF!$A$2:$D$1020,4,FALSE))</f>
        <v/>
      </c>
    </row>
    <row r="2441" spans="1:5" x14ac:dyDescent="0.4">
      <c r="A2441" s="8" t="s">
        <v>3</v>
      </c>
      <c r="B2441" s="8" t="s">
        <v>3907</v>
      </c>
      <c r="C2441" s="8">
        <v>3115474</v>
      </c>
      <c r="D2441" s="8" t="str">
        <f>IF(ISERROR(VLOOKUP(C2441,CCONF!$A$2:$D$1020,4,FALSE)),"SIM","NÃO")</f>
        <v>SIM</v>
      </c>
      <c r="E2441" s="8" t="str">
        <f>IF(ISERROR(VLOOKUP(C2441,CCONF!$A$2:$D$1020,4,FALSE)),"",VLOOKUP(C2441,CCONF!$A$2:$D$1020,4,FALSE))</f>
        <v/>
      </c>
    </row>
    <row r="2442" spans="1:5" x14ac:dyDescent="0.4">
      <c r="A2442" s="8" t="s">
        <v>3</v>
      </c>
      <c r="B2442" s="8" t="s">
        <v>3908</v>
      </c>
      <c r="C2442" s="8">
        <v>3115508</v>
      </c>
      <c r="D2442" s="8" t="str">
        <f>IF(ISERROR(VLOOKUP(C2442,CCONF!$A$2:$D$1020,4,FALSE)),"SIM","NÃO")</f>
        <v>SIM</v>
      </c>
      <c r="E2442" s="8" t="str">
        <f>IF(ISERROR(VLOOKUP(C2442,CCONF!$A$2:$D$1020,4,FALSE)),"",VLOOKUP(C2442,CCONF!$A$2:$D$1020,4,FALSE))</f>
        <v/>
      </c>
    </row>
    <row r="2443" spans="1:5" x14ac:dyDescent="0.4">
      <c r="A2443" s="8" t="s">
        <v>3</v>
      </c>
      <c r="B2443" s="8" t="s">
        <v>3909</v>
      </c>
      <c r="C2443" s="8">
        <v>3115607</v>
      </c>
      <c r="D2443" s="8" t="str">
        <f>IF(ISERROR(VLOOKUP(C2443,CCONF!$A$2:$D$1020,4,FALSE)),"SIM","NÃO")</f>
        <v>SIM</v>
      </c>
      <c r="E2443" s="8" t="str">
        <f>IF(ISERROR(VLOOKUP(C2443,CCONF!$A$2:$D$1020,4,FALSE)),"",VLOOKUP(C2443,CCONF!$A$2:$D$1020,4,FALSE))</f>
        <v/>
      </c>
    </row>
    <row r="2444" spans="1:5" x14ac:dyDescent="0.4">
      <c r="A2444" s="8" t="s">
        <v>3</v>
      </c>
      <c r="B2444" s="8" t="s">
        <v>3910</v>
      </c>
      <c r="C2444" s="8">
        <v>3115706</v>
      </c>
      <c r="D2444" s="8" t="str">
        <f>IF(ISERROR(VLOOKUP(C2444,CCONF!$A$2:$D$1020,4,FALSE)),"SIM","NÃO")</f>
        <v>SIM</v>
      </c>
      <c r="E2444" s="8" t="str">
        <f>IF(ISERROR(VLOOKUP(C2444,CCONF!$A$2:$D$1020,4,FALSE)),"",VLOOKUP(C2444,CCONF!$A$2:$D$1020,4,FALSE))</f>
        <v/>
      </c>
    </row>
    <row r="2445" spans="1:5" x14ac:dyDescent="0.4">
      <c r="A2445" s="8" t="s">
        <v>3</v>
      </c>
      <c r="B2445" s="8" t="s">
        <v>3911</v>
      </c>
      <c r="C2445" s="8">
        <v>3115805</v>
      </c>
      <c r="D2445" s="8" t="str">
        <f>IF(ISERROR(VLOOKUP(C2445,CCONF!$A$2:$D$1020,4,FALSE)),"SIM","NÃO")</f>
        <v>SIM</v>
      </c>
      <c r="E2445" s="8" t="str">
        <f>IF(ISERROR(VLOOKUP(C2445,CCONF!$A$2:$D$1020,4,FALSE)),"",VLOOKUP(C2445,CCONF!$A$2:$D$1020,4,FALSE))</f>
        <v/>
      </c>
    </row>
    <row r="2446" spans="1:5" x14ac:dyDescent="0.4">
      <c r="A2446" s="8" t="s">
        <v>3</v>
      </c>
      <c r="B2446" s="8" t="s">
        <v>3912</v>
      </c>
      <c r="C2446" s="8">
        <v>3115904</v>
      </c>
      <c r="D2446" s="8" t="str">
        <f>IF(ISERROR(VLOOKUP(C2446,CCONF!$A$2:$D$1020,4,FALSE)),"SIM","NÃO")</f>
        <v>SIM</v>
      </c>
      <c r="E2446" s="8" t="str">
        <f>IF(ISERROR(VLOOKUP(C2446,CCONF!$A$2:$D$1020,4,FALSE)),"",VLOOKUP(C2446,CCONF!$A$2:$D$1020,4,FALSE))</f>
        <v/>
      </c>
    </row>
    <row r="2447" spans="1:5" x14ac:dyDescent="0.4">
      <c r="A2447" s="8" t="s">
        <v>3</v>
      </c>
      <c r="B2447" s="8" t="s">
        <v>3913</v>
      </c>
      <c r="C2447" s="8">
        <v>3116001</v>
      </c>
      <c r="D2447" s="8" t="str">
        <f>IF(ISERROR(VLOOKUP(C2447,CCONF!$A$2:$D$1020,4,FALSE)),"SIM","NÃO")</f>
        <v>SIM</v>
      </c>
      <c r="E2447" s="8" t="str">
        <f>IF(ISERROR(VLOOKUP(C2447,CCONF!$A$2:$D$1020,4,FALSE)),"",VLOOKUP(C2447,CCONF!$A$2:$D$1020,4,FALSE))</f>
        <v/>
      </c>
    </row>
    <row r="2448" spans="1:5" x14ac:dyDescent="0.4">
      <c r="A2448" s="8" t="s">
        <v>3</v>
      </c>
      <c r="B2448" s="8" t="s">
        <v>3914</v>
      </c>
      <c r="C2448" s="8">
        <v>3116100</v>
      </c>
      <c r="D2448" s="8" t="str">
        <f>IF(ISERROR(VLOOKUP(C2448,CCONF!$A$2:$D$1020,4,FALSE)),"SIM","NÃO")</f>
        <v>SIM</v>
      </c>
      <c r="E2448" s="8" t="str">
        <f>IF(ISERROR(VLOOKUP(C2448,CCONF!$A$2:$D$1020,4,FALSE)),"",VLOOKUP(C2448,CCONF!$A$2:$D$1020,4,FALSE))</f>
        <v/>
      </c>
    </row>
    <row r="2449" spans="1:5" x14ac:dyDescent="0.4">
      <c r="A2449" s="8" t="s">
        <v>3</v>
      </c>
      <c r="B2449" s="8" t="s">
        <v>3915</v>
      </c>
      <c r="C2449" s="8">
        <v>3116159</v>
      </c>
      <c r="D2449" s="8" t="str">
        <f>IF(ISERROR(VLOOKUP(C2449,CCONF!$A$2:$D$1020,4,FALSE)),"SIM","NÃO")</f>
        <v>SIM</v>
      </c>
      <c r="E2449" s="8" t="str">
        <f>IF(ISERROR(VLOOKUP(C2449,CCONF!$A$2:$D$1020,4,FALSE)),"",VLOOKUP(C2449,CCONF!$A$2:$D$1020,4,FALSE))</f>
        <v/>
      </c>
    </row>
    <row r="2450" spans="1:5" x14ac:dyDescent="0.4">
      <c r="A2450" s="8" t="s">
        <v>3</v>
      </c>
      <c r="B2450" s="8" t="s">
        <v>3916</v>
      </c>
      <c r="C2450" s="8">
        <v>3116209</v>
      </c>
      <c r="D2450" s="8" t="str">
        <f>IF(ISERROR(VLOOKUP(C2450,CCONF!$A$2:$D$1020,4,FALSE)),"SIM","NÃO")</f>
        <v>SIM</v>
      </c>
      <c r="E2450" s="8" t="str">
        <f>IF(ISERROR(VLOOKUP(C2450,CCONF!$A$2:$D$1020,4,FALSE)),"",VLOOKUP(C2450,CCONF!$A$2:$D$1020,4,FALSE))</f>
        <v/>
      </c>
    </row>
    <row r="2451" spans="1:5" x14ac:dyDescent="0.4">
      <c r="A2451" s="8" t="s">
        <v>3</v>
      </c>
      <c r="B2451" s="8" t="s">
        <v>3917</v>
      </c>
      <c r="C2451" s="8">
        <v>3116308</v>
      </c>
      <c r="D2451" s="8" t="str">
        <f>IF(ISERROR(VLOOKUP(C2451,CCONF!$A$2:$D$1020,4,FALSE)),"SIM","NÃO")</f>
        <v>SIM</v>
      </c>
      <c r="E2451" s="8" t="str">
        <f>IF(ISERROR(VLOOKUP(C2451,CCONF!$A$2:$D$1020,4,FALSE)),"",VLOOKUP(C2451,CCONF!$A$2:$D$1020,4,FALSE))</f>
        <v/>
      </c>
    </row>
    <row r="2452" spans="1:5" x14ac:dyDescent="0.4">
      <c r="A2452" s="8" t="s">
        <v>3</v>
      </c>
      <c r="B2452" s="8" t="s">
        <v>3918</v>
      </c>
      <c r="C2452" s="8">
        <v>3116407</v>
      </c>
      <c r="D2452" s="8" t="str">
        <f>IF(ISERROR(VLOOKUP(C2452,CCONF!$A$2:$D$1020,4,FALSE)),"SIM","NÃO")</f>
        <v>SIM</v>
      </c>
      <c r="E2452" s="8" t="str">
        <f>IF(ISERROR(VLOOKUP(C2452,CCONF!$A$2:$D$1020,4,FALSE)),"",VLOOKUP(C2452,CCONF!$A$2:$D$1020,4,FALSE))</f>
        <v/>
      </c>
    </row>
    <row r="2453" spans="1:5" x14ac:dyDescent="0.4">
      <c r="A2453" s="8" t="s">
        <v>3</v>
      </c>
      <c r="B2453" s="8" t="s">
        <v>3919</v>
      </c>
      <c r="C2453" s="8">
        <v>3116506</v>
      </c>
      <c r="D2453" s="8" t="str">
        <f>IF(ISERROR(VLOOKUP(C2453,CCONF!$A$2:$D$1020,4,FALSE)),"SIM","NÃO")</f>
        <v>SIM</v>
      </c>
      <c r="E2453" s="8" t="str">
        <f>IF(ISERROR(VLOOKUP(C2453,CCONF!$A$2:$D$1020,4,FALSE)),"",VLOOKUP(C2453,CCONF!$A$2:$D$1020,4,FALSE))</f>
        <v/>
      </c>
    </row>
    <row r="2454" spans="1:5" x14ac:dyDescent="0.4">
      <c r="A2454" s="8" t="s">
        <v>3</v>
      </c>
      <c r="B2454" s="8" t="s">
        <v>3920</v>
      </c>
      <c r="C2454" s="8">
        <v>3116605</v>
      </c>
      <c r="D2454" s="8" t="str">
        <f>IF(ISERROR(VLOOKUP(C2454,CCONF!$A$2:$D$1020,4,FALSE)),"SIM","NÃO")</f>
        <v>SIM</v>
      </c>
      <c r="E2454" s="8" t="str">
        <f>IF(ISERROR(VLOOKUP(C2454,CCONF!$A$2:$D$1020,4,FALSE)),"",VLOOKUP(C2454,CCONF!$A$2:$D$1020,4,FALSE))</f>
        <v/>
      </c>
    </row>
    <row r="2455" spans="1:5" x14ac:dyDescent="0.4">
      <c r="A2455" s="8" t="s">
        <v>3</v>
      </c>
      <c r="B2455" s="8" t="s">
        <v>3921</v>
      </c>
      <c r="C2455" s="8">
        <v>3116704</v>
      </c>
      <c r="D2455" s="8" t="str">
        <f>IF(ISERROR(VLOOKUP(C2455,CCONF!$A$2:$D$1020,4,FALSE)),"SIM","NÃO")</f>
        <v>SIM</v>
      </c>
      <c r="E2455" s="8" t="str">
        <f>IF(ISERROR(VLOOKUP(C2455,CCONF!$A$2:$D$1020,4,FALSE)),"",VLOOKUP(C2455,CCONF!$A$2:$D$1020,4,FALSE))</f>
        <v/>
      </c>
    </row>
    <row r="2456" spans="1:5" x14ac:dyDescent="0.4">
      <c r="A2456" s="8" t="s">
        <v>3</v>
      </c>
      <c r="B2456" s="8" t="s">
        <v>3922</v>
      </c>
      <c r="C2456" s="8">
        <v>3116803</v>
      </c>
      <c r="D2456" s="8" t="str">
        <f>IF(ISERROR(VLOOKUP(C2456,CCONF!$A$2:$D$1020,4,FALSE)),"SIM","NÃO")</f>
        <v>SIM</v>
      </c>
      <c r="E2456" s="8" t="str">
        <f>IF(ISERROR(VLOOKUP(C2456,CCONF!$A$2:$D$1020,4,FALSE)),"",VLOOKUP(C2456,CCONF!$A$2:$D$1020,4,FALSE))</f>
        <v/>
      </c>
    </row>
    <row r="2457" spans="1:5" x14ac:dyDescent="0.4">
      <c r="A2457" s="8" t="s">
        <v>3</v>
      </c>
      <c r="B2457" s="8" t="s">
        <v>3923</v>
      </c>
      <c r="C2457" s="8">
        <v>3116902</v>
      </c>
      <c r="D2457" s="8" t="str">
        <f>IF(ISERROR(VLOOKUP(C2457,CCONF!$A$2:$D$1020,4,FALSE)),"SIM","NÃO")</f>
        <v>SIM</v>
      </c>
      <c r="E2457" s="8" t="str">
        <f>IF(ISERROR(VLOOKUP(C2457,CCONF!$A$2:$D$1020,4,FALSE)),"",VLOOKUP(C2457,CCONF!$A$2:$D$1020,4,FALSE))</f>
        <v/>
      </c>
    </row>
    <row r="2458" spans="1:5" x14ac:dyDescent="0.4">
      <c r="A2458" s="8" t="s">
        <v>3</v>
      </c>
      <c r="B2458" s="8" t="s">
        <v>3924</v>
      </c>
      <c r="C2458" s="8">
        <v>3117009</v>
      </c>
      <c r="D2458" s="8" t="str">
        <f>IF(ISERROR(VLOOKUP(C2458,CCONF!$A$2:$D$1020,4,FALSE)),"SIM","NÃO")</f>
        <v>SIM</v>
      </c>
      <c r="E2458" s="8" t="str">
        <f>IF(ISERROR(VLOOKUP(C2458,CCONF!$A$2:$D$1020,4,FALSE)),"",VLOOKUP(C2458,CCONF!$A$2:$D$1020,4,FALSE))</f>
        <v/>
      </c>
    </row>
    <row r="2459" spans="1:5" x14ac:dyDescent="0.4">
      <c r="A2459" s="8" t="s">
        <v>3</v>
      </c>
      <c r="B2459" s="8" t="s">
        <v>3925</v>
      </c>
      <c r="C2459" s="8">
        <v>3117108</v>
      </c>
      <c r="D2459" s="8" t="str">
        <f>IF(ISERROR(VLOOKUP(C2459,CCONF!$A$2:$D$1020,4,FALSE)),"SIM","NÃO")</f>
        <v>SIM</v>
      </c>
      <c r="E2459" s="8" t="str">
        <f>IF(ISERROR(VLOOKUP(C2459,CCONF!$A$2:$D$1020,4,FALSE)),"",VLOOKUP(C2459,CCONF!$A$2:$D$1020,4,FALSE))</f>
        <v/>
      </c>
    </row>
    <row r="2460" spans="1:5" x14ac:dyDescent="0.4">
      <c r="A2460" s="8" t="s">
        <v>3</v>
      </c>
      <c r="B2460" s="8" t="s">
        <v>3926</v>
      </c>
      <c r="C2460" s="8">
        <v>3117207</v>
      </c>
      <c r="D2460" s="8" t="str">
        <f>IF(ISERROR(VLOOKUP(C2460,CCONF!$A$2:$D$1020,4,FALSE)),"SIM","NÃO")</f>
        <v>SIM</v>
      </c>
      <c r="E2460" s="8" t="str">
        <f>IF(ISERROR(VLOOKUP(C2460,CCONF!$A$2:$D$1020,4,FALSE)),"",VLOOKUP(C2460,CCONF!$A$2:$D$1020,4,FALSE))</f>
        <v/>
      </c>
    </row>
    <row r="2461" spans="1:5" x14ac:dyDescent="0.4">
      <c r="A2461" s="8" t="s">
        <v>3</v>
      </c>
      <c r="B2461" s="8" t="s">
        <v>3927</v>
      </c>
      <c r="C2461" s="8">
        <v>3117306</v>
      </c>
      <c r="D2461" s="8" t="str">
        <f>IF(ISERROR(VLOOKUP(C2461,CCONF!$A$2:$D$1020,4,FALSE)),"SIM","NÃO")</f>
        <v>SIM</v>
      </c>
      <c r="E2461" s="8" t="str">
        <f>IF(ISERROR(VLOOKUP(C2461,CCONF!$A$2:$D$1020,4,FALSE)),"",VLOOKUP(C2461,CCONF!$A$2:$D$1020,4,FALSE))</f>
        <v/>
      </c>
    </row>
    <row r="2462" spans="1:5" x14ac:dyDescent="0.4">
      <c r="A2462" s="8" t="s">
        <v>3</v>
      </c>
      <c r="B2462" s="8" t="s">
        <v>3928</v>
      </c>
      <c r="C2462" s="8">
        <v>3117405</v>
      </c>
      <c r="D2462" s="8" t="str">
        <f>IF(ISERROR(VLOOKUP(C2462,CCONF!$A$2:$D$1020,4,FALSE)),"SIM","NÃO")</f>
        <v>SIM</v>
      </c>
      <c r="E2462" s="8" t="str">
        <f>IF(ISERROR(VLOOKUP(C2462,CCONF!$A$2:$D$1020,4,FALSE)),"",VLOOKUP(C2462,CCONF!$A$2:$D$1020,4,FALSE))</f>
        <v/>
      </c>
    </row>
    <row r="2463" spans="1:5" x14ac:dyDescent="0.4">
      <c r="A2463" s="8" t="s">
        <v>3</v>
      </c>
      <c r="B2463" s="8" t="s">
        <v>3929</v>
      </c>
      <c r="C2463" s="8">
        <v>3117504</v>
      </c>
      <c r="D2463" s="8" t="str">
        <f>IF(ISERROR(VLOOKUP(C2463,CCONF!$A$2:$D$1020,4,FALSE)),"SIM","NÃO")</f>
        <v>SIM</v>
      </c>
      <c r="E2463" s="8" t="str">
        <f>IF(ISERROR(VLOOKUP(C2463,CCONF!$A$2:$D$1020,4,FALSE)),"",VLOOKUP(C2463,CCONF!$A$2:$D$1020,4,FALSE))</f>
        <v/>
      </c>
    </row>
    <row r="2464" spans="1:5" x14ac:dyDescent="0.4">
      <c r="A2464" s="8" t="s">
        <v>3</v>
      </c>
      <c r="B2464" s="8" t="s">
        <v>3930</v>
      </c>
      <c r="C2464" s="8">
        <v>3117603</v>
      </c>
      <c r="D2464" s="8" t="str">
        <f>IF(ISERROR(VLOOKUP(C2464,CCONF!$A$2:$D$1020,4,FALSE)),"SIM","NÃO")</f>
        <v>SIM</v>
      </c>
      <c r="E2464" s="8" t="str">
        <f>IF(ISERROR(VLOOKUP(C2464,CCONF!$A$2:$D$1020,4,FALSE)),"",VLOOKUP(C2464,CCONF!$A$2:$D$1020,4,FALSE))</f>
        <v/>
      </c>
    </row>
    <row r="2465" spans="1:5" x14ac:dyDescent="0.4">
      <c r="A2465" s="8" t="s">
        <v>3</v>
      </c>
      <c r="B2465" s="8" t="s">
        <v>3931</v>
      </c>
      <c r="C2465" s="8">
        <v>3117702</v>
      </c>
      <c r="D2465" s="8" t="str">
        <f>IF(ISERROR(VLOOKUP(C2465,CCONF!$A$2:$D$1020,4,FALSE)),"SIM","NÃO")</f>
        <v>SIM</v>
      </c>
      <c r="E2465" s="8" t="str">
        <f>IF(ISERROR(VLOOKUP(C2465,CCONF!$A$2:$D$1020,4,FALSE)),"",VLOOKUP(C2465,CCONF!$A$2:$D$1020,4,FALSE))</f>
        <v/>
      </c>
    </row>
    <row r="2466" spans="1:5" x14ac:dyDescent="0.4">
      <c r="A2466" s="8" t="s">
        <v>3</v>
      </c>
      <c r="B2466" s="8" t="s">
        <v>3932</v>
      </c>
      <c r="C2466" s="8">
        <v>3117801</v>
      </c>
      <c r="D2466" s="8" t="str">
        <f>IF(ISERROR(VLOOKUP(C2466,CCONF!$A$2:$D$1020,4,FALSE)),"SIM","NÃO")</f>
        <v>SIM</v>
      </c>
      <c r="E2466" s="8" t="str">
        <f>IF(ISERROR(VLOOKUP(C2466,CCONF!$A$2:$D$1020,4,FALSE)),"",VLOOKUP(C2466,CCONF!$A$2:$D$1020,4,FALSE))</f>
        <v/>
      </c>
    </row>
    <row r="2467" spans="1:5" x14ac:dyDescent="0.4">
      <c r="A2467" s="8" t="s">
        <v>3</v>
      </c>
      <c r="B2467" s="8" t="s">
        <v>3933</v>
      </c>
      <c r="C2467" s="8">
        <v>3117836</v>
      </c>
      <c r="D2467" s="8" t="str">
        <f>IF(ISERROR(VLOOKUP(C2467,CCONF!$A$2:$D$1020,4,FALSE)),"SIM","NÃO")</f>
        <v>SIM</v>
      </c>
      <c r="E2467" s="8" t="str">
        <f>IF(ISERROR(VLOOKUP(C2467,CCONF!$A$2:$D$1020,4,FALSE)),"",VLOOKUP(C2467,CCONF!$A$2:$D$1020,4,FALSE))</f>
        <v/>
      </c>
    </row>
    <row r="2468" spans="1:5" x14ac:dyDescent="0.4">
      <c r="A2468" s="8" t="s">
        <v>3</v>
      </c>
      <c r="B2468" s="8" t="s">
        <v>3934</v>
      </c>
      <c r="C2468" s="8">
        <v>3117876</v>
      </c>
      <c r="D2468" s="8" t="str">
        <f>IF(ISERROR(VLOOKUP(C2468,CCONF!$A$2:$D$1020,4,FALSE)),"SIM","NÃO")</f>
        <v>SIM</v>
      </c>
      <c r="E2468" s="8" t="str">
        <f>IF(ISERROR(VLOOKUP(C2468,CCONF!$A$2:$D$1020,4,FALSE)),"",VLOOKUP(C2468,CCONF!$A$2:$D$1020,4,FALSE))</f>
        <v/>
      </c>
    </row>
    <row r="2469" spans="1:5" x14ac:dyDescent="0.4">
      <c r="A2469" s="8" t="s">
        <v>3</v>
      </c>
      <c r="B2469" s="8" t="s">
        <v>3935</v>
      </c>
      <c r="C2469" s="8">
        <v>3117900</v>
      </c>
      <c r="D2469" s="8" t="str">
        <f>IF(ISERROR(VLOOKUP(C2469,CCONF!$A$2:$D$1020,4,FALSE)),"SIM","NÃO")</f>
        <v>SIM</v>
      </c>
      <c r="E2469" s="8" t="str">
        <f>IF(ISERROR(VLOOKUP(C2469,CCONF!$A$2:$D$1020,4,FALSE)),"",VLOOKUP(C2469,CCONF!$A$2:$D$1020,4,FALSE))</f>
        <v/>
      </c>
    </row>
    <row r="2470" spans="1:5" x14ac:dyDescent="0.4">
      <c r="A2470" s="8" t="s">
        <v>3</v>
      </c>
      <c r="B2470" s="8" t="s">
        <v>3936</v>
      </c>
      <c r="C2470" s="8">
        <v>3118007</v>
      </c>
      <c r="D2470" s="8" t="str">
        <f>IF(ISERROR(VLOOKUP(C2470,CCONF!$A$2:$D$1020,4,FALSE)),"SIM","NÃO")</f>
        <v>SIM</v>
      </c>
      <c r="E2470" s="8" t="str">
        <f>IF(ISERROR(VLOOKUP(C2470,CCONF!$A$2:$D$1020,4,FALSE)),"",VLOOKUP(C2470,CCONF!$A$2:$D$1020,4,FALSE))</f>
        <v/>
      </c>
    </row>
    <row r="2471" spans="1:5" x14ac:dyDescent="0.4">
      <c r="A2471" s="8" t="s">
        <v>3</v>
      </c>
      <c r="B2471" s="8" t="s">
        <v>3937</v>
      </c>
      <c r="C2471" s="8">
        <v>3118106</v>
      </c>
      <c r="D2471" s="8" t="str">
        <f>IF(ISERROR(VLOOKUP(C2471,CCONF!$A$2:$D$1020,4,FALSE)),"SIM","NÃO")</f>
        <v>SIM</v>
      </c>
      <c r="E2471" s="8" t="str">
        <f>IF(ISERROR(VLOOKUP(C2471,CCONF!$A$2:$D$1020,4,FALSE)),"",VLOOKUP(C2471,CCONF!$A$2:$D$1020,4,FALSE))</f>
        <v/>
      </c>
    </row>
    <row r="2472" spans="1:5" x14ac:dyDescent="0.4">
      <c r="A2472" s="8" t="s">
        <v>3</v>
      </c>
      <c r="B2472" s="8" t="s">
        <v>3938</v>
      </c>
      <c r="C2472" s="8">
        <v>3118205</v>
      </c>
      <c r="D2472" s="8" t="str">
        <f>IF(ISERROR(VLOOKUP(C2472,CCONF!$A$2:$D$1020,4,FALSE)),"SIM","NÃO")</f>
        <v>SIM</v>
      </c>
      <c r="E2472" s="8" t="str">
        <f>IF(ISERROR(VLOOKUP(C2472,CCONF!$A$2:$D$1020,4,FALSE)),"",VLOOKUP(C2472,CCONF!$A$2:$D$1020,4,FALSE))</f>
        <v/>
      </c>
    </row>
    <row r="2473" spans="1:5" x14ac:dyDescent="0.4">
      <c r="A2473" s="8" t="s">
        <v>3</v>
      </c>
      <c r="B2473" s="8" t="s">
        <v>3939</v>
      </c>
      <c r="C2473" s="8">
        <v>3118304</v>
      </c>
      <c r="D2473" s="8" t="str">
        <f>IF(ISERROR(VLOOKUP(C2473,CCONF!$A$2:$D$1020,4,FALSE)),"SIM","NÃO")</f>
        <v>SIM</v>
      </c>
      <c r="E2473" s="8" t="str">
        <f>IF(ISERROR(VLOOKUP(C2473,CCONF!$A$2:$D$1020,4,FALSE)),"",VLOOKUP(C2473,CCONF!$A$2:$D$1020,4,FALSE))</f>
        <v/>
      </c>
    </row>
    <row r="2474" spans="1:5" x14ac:dyDescent="0.4">
      <c r="A2474" s="8" t="s">
        <v>3</v>
      </c>
      <c r="B2474" s="8" t="s">
        <v>3940</v>
      </c>
      <c r="C2474" s="8">
        <v>3118403</v>
      </c>
      <c r="D2474" s="8" t="str">
        <f>IF(ISERROR(VLOOKUP(C2474,CCONF!$A$2:$D$1020,4,FALSE)),"SIM","NÃO")</f>
        <v>SIM</v>
      </c>
      <c r="E2474" s="8" t="str">
        <f>IF(ISERROR(VLOOKUP(C2474,CCONF!$A$2:$D$1020,4,FALSE)),"",VLOOKUP(C2474,CCONF!$A$2:$D$1020,4,FALSE))</f>
        <v/>
      </c>
    </row>
    <row r="2475" spans="1:5" x14ac:dyDescent="0.4">
      <c r="A2475" s="8" t="s">
        <v>3</v>
      </c>
      <c r="B2475" s="8" t="s">
        <v>3941</v>
      </c>
      <c r="C2475" s="8">
        <v>3118502</v>
      </c>
      <c r="D2475" s="8" t="str">
        <f>IF(ISERROR(VLOOKUP(C2475,CCONF!$A$2:$D$1020,4,FALSE)),"SIM","NÃO")</f>
        <v>SIM</v>
      </c>
      <c r="E2475" s="8" t="str">
        <f>IF(ISERROR(VLOOKUP(C2475,CCONF!$A$2:$D$1020,4,FALSE)),"",VLOOKUP(C2475,CCONF!$A$2:$D$1020,4,FALSE))</f>
        <v/>
      </c>
    </row>
    <row r="2476" spans="1:5" x14ac:dyDescent="0.4">
      <c r="A2476" s="8" t="s">
        <v>3</v>
      </c>
      <c r="B2476" s="8" t="s">
        <v>3942</v>
      </c>
      <c r="C2476" s="8">
        <v>3118601</v>
      </c>
      <c r="D2476" s="8" t="str">
        <f>IF(ISERROR(VLOOKUP(C2476,CCONF!$A$2:$D$1020,4,FALSE)),"SIM","NÃO")</f>
        <v>SIM</v>
      </c>
      <c r="E2476" s="8" t="str">
        <f>IF(ISERROR(VLOOKUP(C2476,CCONF!$A$2:$D$1020,4,FALSE)),"",VLOOKUP(C2476,CCONF!$A$2:$D$1020,4,FALSE))</f>
        <v/>
      </c>
    </row>
    <row r="2477" spans="1:5" x14ac:dyDescent="0.4">
      <c r="A2477" s="8" t="s">
        <v>3</v>
      </c>
      <c r="B2477" s="8" t="s">
        <v>3943</v>
      </c>
      <c r="C2477" s="8">
        <v>3118700</v>
      </c>
      <c r="D2477" s="8" t="str">
        <f>IF(ISERROR(VLOOKUP(C2477,CCONF!$A$2:$D$1020,4,FALSE)),"SIM","NÃO")</f>
        <v>SIM</v>
      </c>
      <c r="E2477" s="8" t="str">
        <f>IF(ISERROR(VLOOKUP(C2477,CCONF!$A$2:$D$1020,4,FALSE)),"",VLOOKUP(C2477,CCONF!$A$2:$D$1020,4,FALSE))</f>
        <v/>
      </c>
    </row>
    <row r="2478" spans="1:5" x14ac:dyDescent="0.4">
      <c r="A2478" s="8" t="s">
        <v>3</v>
      </c>
      <c r="B2478" s="8" t="s">
        <v>3944</v>
      </c>
      <c r="C2478" s="8">
        <v>3118809</v>
      </c>
      <c r="D2478" s="8" t="str">
        <f>IF(ISERROR(VLOOKUP(C2478,CCONF!$A$2:$D$1020,4,FALSE)),"SIM","NÃO")</f>
        <v>SIM</v>
      </c>
      <c r="E2478" s="8" t="str">
        <f>IF(ISERROR(VLOOKUP(C2478,CCONF!$A$2:$D$1020,4,FALSE)),"",VLOOKUP(C2478,CCONF!$A$2:$D$1020,4,FALSE))</f>
        <v/>
      </c>
    </row>
    <row r="2479" spans="1:5" x14ac:dyDescent="0.4">
      <c r="A2479" s="8" t="s">
        <v>3</v>
      </c>
      <c r="B2479" s="8" t="s">
        <v>3945</v>
      </c>
      <c r="C2479" s="8">
        <v>3118908</v>
      </c>
      <c r="D2479" s="8" t="str">
        <f>IF(ISERROR(VLOOKUP(C2479,CCONF!$A$2:$D$1020,4,FALSE)),"SIM","NÃO")</f>
        <v>SIM</v>
      </c>
      <c r="E2479" s="8" t="str">
        <f>IF(ISERROR(VLOOKUP(C2479,CCONF!$A$2:$D$1020,4,FALSE)),"",VLOOKUP(C2479,CCONF!$A$2:$D$1020,4,FALSE))</f>
        <v/>
      </c>
    </row>
    <row r="2480" spans="1:5" x14ac:dyDescent="0.4">
      <c r="A2480" s="8" t="s">
        <v>3</v>
      </c>
      <c r="B2480" s="8" t="s">
        <v>3946</v>
      </c>
      <c r="C2480" s="8">
        <v>3119005</v>
      </c>
      <c r="D2480" s="8" t="str">
        <f>IF(ISERROR(VLOOKUP(C2480,CCONF!$A$2:$D$1020,4,FALSE)),"SIM","NÃO")</f>
        <v>SIM</v>
      </c>
      <c r="E2480" s="8" t="str">
        <f>IF(ISERROR(VLOOKUP(C2480,CCONF!$A$2:$D$1020,4,FALSE)),"",VLOOKUP(C2480,CCONF!$A$2:$D$1020,4,FALSE))</f>
        <v/>
      </c>
    </row>
    <row r="2481" spans="1:5" x14ac:dyDescent="0.4">
      <c r="A2481" s="8" t="s">
        <v>3</v>
      </c>
      <c r="B2481" s="8" t="s">
        <v>3947</v>
      </c>
      <c r="C2481" s="8">
        <v>3119104</v>
      </c>
      <c r="D2481" s="8" t="str">
        <f>IF(ISERROR(VLOOKUP(C2481,CCONF!$A$2:$D$1020,4,FALSE)),"SIM","NÃO")</f>
        <v>SIM</v>
      </c>
      <c r="E2481" s="8" t="str">
        <f>IF(ISERROR(VLOOKUP(C2481,CCONF!$A$2:$D$1020,4,FALSE)),"",VLOOKUP(C2481,CCONF!$A$2:$D$1020,4,FALSE))</f>
        <v/>
      </c>
    </row>
    <row r="2482" spans="1:5" x14ac:dyDescent="0.4">
      <c r="A2482" s="8" t="s">
        <v>3</v>
      </c>
      <c r="B2482" s="8" t="s">
        <v>3948</v>
      </c>
      <c r="C2482" s="8">
        <v>3119203</v>
      </c>
      <c r="D2482" s="8" t="str">
        <f>IF(ISERROR(VLOOKUP(C2482,CCONF!$A$2:$D$1020,4,FALSE)),"SIM","NÃO")</f>
        <v>SIM</v>
      </c>
      <c r="E2482" s="8" t="str">
        <f>IF(ISERROR(VLOOKUP(C2482,CCONF!$A$2:$D$1020,4,FALSE)),"",VLOOKUP(C2482,CCONF!$A$2:$D$1020,4,FALSE))</f>
        <v/>
      </c>
    </row>
    <row r="2483" spans="1:5" x14ac:dyDescent="0.4">
      <c r="A2483" s="8" t="s">
        <v>3</v>
      </c>
      <c r="B2483" s="8" t="s">
        <v>3949</v>
      </c>
      <c r="C2483" s="8">
        <v>3119302</v>
      </c>
      <c r="D2483" s="8" t="str">
        <f>IF(ISERROR(VLOOKUP(C2483,CCONF!$A$2:$D$1020,4,FALSE)),"SIM","NÃO")</f>
        <v>SIM</v>
      </c>
      <c r="E2483" s="8" t="str">
        <f>IF(ISERROR(VLOOKUP(C2483,CCONF!$A$2:$D$1020,4,FALSE)),"",VLOOKUP(C2483,CCONF!$A$2:$D$1020,4,FALSE))</f>
        <v/>
      </c>
    </row>
    <row r="2484" spans="1:5" x14ac:dyDescent="0.4">
      <c r="A2484" s="8" t="s">
        <v>3</v>
      </c>
      <c r="B2484" s="8" t="s">
        <v>3950</v>
      </c>
      <c r="C2484" s="8">
        <v>3119401</v>
      </c>
      <c r="D2484" s="8" t="str">
        <f>IF(ISERROR(VLOOKUP(C2484,CCONF!$A$2:$D$1020,4,FALSE)),"SIM","NÃO")</f>
        <v>SIM</v>
      </c>
      <c r="E2484" s="8" t="str">
        <f>IF(ISERROR(VLOOKUP(C2484,CCONF!$A$2:$D$1020,4,FALSE)),"",VLOOKUP(C2484,CCONF!$A$2:$D$1020,4,FALSE))</f>
        <v/>
      </c>
    </row>
    <row r="2485" spans="1:5" x14ac:dyDescent="0.4">
      <c r="A2485" s="8" t="s">
        <v>3</v>
      </c>
      <c r="B2485" s="8" t="s">
        <v>3951</v>
      </c>
      <c r="C2485" s="8">
        <v>3119500</v>
      </c>
      <c r="D2485" s="8" t="str">
        <f>IF(ISERROR(VLOOKUP(C2485,CCONF!$A$2:$D$1020,4,FALSE)),"SIM","NÃO")</f>
        <v>SIM</v>
      </c>
      <c r="E2485" s="8" t="str">
        <f>IF(ISERROR(VLOOKUP(C2485,CCONF!$A$2:$D$1020,4,FALSE)),"",VLOOKUP(C2485,CCONF!$A$2:$D$1020,4,FALSE))</f>
        <v/>
      </c>
    </row>
    <row r="2486" spans="1:5" x14ac:dyDescent="0.4">
      <c r="A2486" s="8" t="s">
        <v>3</v>
      </c>
      <c r="B2486" s="8" t="s">
        <v>3952</v>
      </c>
      <c r="C2486" s="8">
        <v>3119609</v>
      </c>
      <c r="D2486" s="8" t="str">
        <f>IF(ISERROR(VLOOKUP(C2486,CCONF!$A$2:$D$1020,4,FALSE)),"SIM","NÃO")</f>
        <v>SIM</v>
      </c>
      <c r="E2486" s="8" t="str">
        <f>IF(ISERROR(VLOOKUP(C2486,CCONF!$A$2:$D$1020,4,FALSE)),"",VLOOKUP(C2486,CCONF!$A$2:$D$1020,4,FALSE))</f>
        <v/>
      </c>
    </row>
    <row r="2487" spans="1:5" x14ac:dyDescent="0.4">
      <c r="A2487" s="8" t="s">
        <v>3</v>
      </c>
      <c r="B2487" s="8" t="s">
        <v>3953</v>
      </c>
      <c r="C2487" s="8">
        <v>3119708</v>
      </c>
      <c r="D2487" s="8" t="str">
        <f>IF(ISERROR(VLOOKUP(C2487,CCONF!$A$2:$D$1020,4,FALSE)),"SIM","NÃO")</f>
        <v>SIM</v>
      </c>
      <c r="E2487" s="8" t="str">
        <f>IF(ISERROR(VLOOKUP(C2487,CCONF!$A$2:$D$1020,4,FALSE)),"",VLOOKUP(C2487,CCONF!$A$2:$D$1020,4,FALSE))</f>
        <v/>
      </c>
    </row>
    <row r="2488" spans="1:5" x14ac:dyDescent="0.4">
      <c r="A2488" s="8" t="s">
        <v>3</v>
      </c>
      <c r="B2488" s="8" t="s">
        <v>3954</v>
      </c>
      <c r="C2488" s="8">
        <v>3119807</v>
      </c>
      <c r="D2488" s="8" t="str">
        <f>IF(ISERROR(VLOOKUP(C2488,CCONF!$A$2:$D$1020,4,FALSE)),"SIM","NÃO")</f>
        <v>SIM</v>
      </c>
      <c r="E2488" s="8" t="str">
        <f>IF(ISERROR(VLOOKUP(C2488,CCONF!$A$2:$D$1020,4,FALSE)),"",VLOOKUP(C2488,CCONF!$A$2:$D$1020,4,FALSE))</f>
        <v/>
      </c>
    </row>
    <row r="2489" spans="1:5" x14ac:dyDescent="0.4">
      <c r="A2489" s="8" t="s">
        <v>3</v>
      </c>
      <c r="B2489" s="8" t="s">
        <v>3955</v>
      </c>
      <c r="C2489" s="8">
        <v>3119906</v>
      </c>
      <c r="D2489" s="8" t="str">
        <f>IF(ISERROR(VLOOKUP(C2489,CCONF!$A$2:$D$1020,4,FALSE)),"SIM","NÃO")</f>
        <v>SIM</v>
      </c>
      <c r="E2489" s="8" t="str">
        <f>IF(ISERROR(VLOOKUP(C2489,CCONF!$A$2:$D$1020,4,FALSE)),"",VLOOKUP(C2489,CCONF!$A$2:$D$1020,4,FALSE))</f>
        <v/>
      </c>
    </row>
    <row r="2490" spans="1:5" x14ac:dyDescent="0.4">
      <c r="A2490" s="8" t="s">
        <v>3</v>
      </c>
      <c r="B2490" s="8" t="s">
        <v>3956</v>
      </c>
      <c r="C2490" s="8">
        <v>3119955</v>
      </c>
      <c r="D2490" s="8" t="str">
        <f>IF(ISERROR(VLOOKUP(C2490,CCONF!$A$2:$D$1020,4,FALSE)),"SIM","NÃO")</f>
        <v>SIM</v>
      </c>
      <c r="E2490" s="8" t="str">
        <f>IF(ISERROR(VLOOKUP(C2490,CCONF!$A$2:$D$1020,4,FALSE)),"",VLOOKUP(C2490,CCONF!$A$2:$D$1020,4,FALSE))</f>
        <v/>
      </c>
    </row>
    <row r="2491" spans="1:5" x14ac:dyDescent="0.4">
      <c r="A2491" s="8" t="s">
        <v>3</v>
      </c>
      <c r="B2491" s="8" t="s">
        <v>3957</v>
      </c>
      <c r="C2491" s="8">
        <v>3120003</v>
      </c>
      <c r="D2491" s="8" t="str">
        <f>IF(ISERROR(VLOOKUP(C2491,CCONF!$A$2:$D$1020,4,FALSE)),"SIM","NÃO")</f>
        <v>SIM</v>
      </c>
      <c r="E2491" s="8" t="str">
        <f>IF(ISERROR(VLOOKUP(C2491,CCONF!$A$2:$D$1020,4,FALSE)),"",VLOOKUP(C2491,CCONF!$A$2:$D$1020,4,FALSE))</f>
        <v/>
      </c>
    </row>
    <row r="2492" spans="1:5" x14ac:dyDescent="0.4">
      <c r="A2492" s="8" t="s">
        <v>3</v>
      </c>
      <c r="B2492" s="8" t="s">
        <v>3958</v>
      </c>
      <c r="C2492" s="8">
        <v>3120102</v>
      </c>
      <c r="D2492" s="8" t="str">
        <f>IF(ISERROR(VLOOKUP(C2492,CCONF!$A$2:$D$1020,4,FALSE)),"SIM","NÃO")</f>
        <v>SIM</v>
      </c>
      <c r="E2492" s="8" t="str">
        <f>IF(ISERROR(VLOOKUP(C2492,CCONF!$A$2:$D$1020,4,FALSE)),"",VLOOKUP(C2492,CCONF!$A$2:$D$1020,4,FALSE))</f>
        <v/>
      </c>
    </row>
    <row r="2493" spans="1:5" x14ac:dyDescent="0.4">
      <c r="A2493" s="8" t="s">
        <v>3</v>
      </c>
      <c r="B2493" s="8" t="s">
        <v>3959</v>
      </c>
      <c r="C2493" s="8">
        <v>3120151</v>
      </c>
      <c r="D2493" s="8" t="str">
        <f>IF(ISERROR(VLOOKUP(C2493,CCONF!$A$2:$D$1020,4,FALSE)),"SIM","NÃO")</f>
        <v>SIM</v>
      </c>
      <c r="E2493" s="8" t="str">
        <f>IF(ISERROR(VLOOKUP(C2493,CCONF!$A$2:$D$1020,4,FALSE)),"",VLOOKUP(C2493,CCONF!$A$2:$D$1020,4,FALSE))</f>
        <v/>
      </c>
    </row>
    <row r="2494" spans="1:5" x14ac:dyDescent="0.4">
      <c r="A2494" s="8" t="s">
        <v>3</v>
      </c>
      <c r="B2494" s="8" t="s">
        <v>3960</v>
      </c>
      <c r="C2494" s="8">
        <v>3120201</v>
      </c>
      <c r="D2494" s="8" t="str">
        <f>IF(ISERROR(VLOOKUP(C2494,CCONF!$A$2:$D$1020,4,FALSE)),"SIM","NÃO")</f>
        <v>SIM</v>
      </c>
      <c r="E2494" s="8" t="str">
        <f>IF(ISERROR(VLOOKUP(C2494,CCONF!$A$2:$D$1020,4,FALSE)),"",VLOOKUP(C2494,CCONF!$A$2:$D$1020,4,FALSE))</f>
        <v/>
      </c>
    </row>
    <row r="2495" spans="1:5" x14ac:dyDescent="0.4">
      <c r="A2495" s="8" t="s">
        <v>3</v>
      </c>
      <c r="B2495" s="8" t="s">
        <v>3961</v>
      </c>
      <c r="C2495" s="8">
        <v>3120300</v>
      </c>
      <c r="D2495" s="8" t="str">
        <f>IF(ISERROR(VLOOKUP(C2495,CCONF!$A$2:$D$1020,4,FALSE)),"SIM","NÃO")</f>
        <v>SIM</v>
      </c>
      <c r="E2495" s="8" t="str">
        <f>IF(ISERROR(VLOOKUP(C2495,CCONF!$A$2:$D$1020,4,FALSE)),"",VLOOKUP(C2495,CCONF!$A$2:$D$1020,4,FALSE))</f>
        <v/>
      </c>
    </row>
    <row r="2496" spans="1:5" x14ac:dyDescent="0.4">
      <c r="A2496" s="8" t="s">
        <v>3</v>
      </c>
      <c r="B2496" s="8" t="s">
        <v>3962</v>
      </c>
      <c r="C2496" s="8">
        <v>3120409</v>
      </c>
      <c r="D2496" s="8" t="str">
        <f>IF(ISERROR(VLOOKUP(C2496,CCONF!$A$2:$D$1020,4,FALSE)),"SIM","NÃO")</f>
        <v>SIM</v>
      </c>
      <c r="E2496" s="8" t="str">
        <f>IF(ISERROR(VLOOKUP(C2496,CCONF!$A$2:$D$1020,4,FALSE)),"",VLOOKUP(C2496,CCONF!$A$2:$D$1020,4,FALSE))</f>
        <v/>
      </c>
    </row>
    <row r="2497" spans="1:5" x14ac:dyDescent="0.4">
      <c r="A2497" s="8" t="s">
        <v>3</v>
      </c>
      <c r="B2497" s="8" t="s">
        <v>3963</v>
      </c>
      <c r="C2497" s="8">
        <v>3120508</v>
      </c>
      <c r="D2497" s="8" t="str">
        <f>IF(ISERROR(VLOOKUP(C2497,CCONF!$A$2:$D$1020,4,FALSE)),"SIM","NÃO")</f>
        <v>SIM</v>
      </c>
      <c r="E2497" s="8" t="str">
        <f>IF(ISERROR(VLOOKUP(C2497,CCONF!$A$2:$D$1020,4,FALSE)),"",VLOOKUP(C2497,CCONF!$A$2:$D$1020,4,FALSE))</f>
        <v/>
      </c>
    </row>
    <row r="2498" spans="1:5" x14ac:dyDescent="0.4">
      <c r="A2498" s="8" t="s">
        <v>3</v>
      </c>
      <c r="B2498" s="8" t="s">
        <v>3964</v>
      </c>
      <c r="C2498" s="8">
        <v>3120607</v>
      </c>
      <c r="D2498" s="8" t="str">
        <f>IF(ISERROR(VLOOKUP(C2498,CCONF!$A$2:$D$1020,4,FALSE)),"SIM","NÃO")</f>
        <v>SIM</v>
      </c>
      <c r="E2498" s="8" t="str">
        <f>IF(ISERROR(VLOOKUP(C2498,CCONF!$A$2:$D$1020,4,FALSE)),"",VLOOKUP(C2498,CCONF!$A$2:$D$1020,4,FALSE))</f>
        <v/>
      </c>
    </row>
    <row r="2499" spans="1:5" x14ac:dyDescent="0.4">
      <c r="A2499" s="8" t="s">
        <v>3</v>
      </c>
      <c r="B2499" s="8" t="s">
        <v>3965</v>
      </c>
      <c r="C2499" s="8">
        <v>3120706</v>
      </c>
      <c r="D2499" s="8" t="str">
        <f>IF(ISERROR(VLOOKUP(C2499,CCONF!$A$2:$D$1020,4,FALSE)),"SIM","NÃO")</f>
        <v>SIM</v>
      </c>
      <c r="E2499" s="8" t="str">
        <f>IF(ISERROR(VLOOKUP(C2499,CCONF!$A$2:$D$1020,4,FALSE)),"",VLOOKUP(C2499,CCONF!$A$2:$D$1020,4,FALSE))</f>
        <v/>
      </c>
    </row>
    <row r="2500" spans="1:5" x14ac:dyDescent="0.4">
      <c r="A2500" s="8" t="s">
        <v>3</v>
      </c>
      <c r="B2500" s="8" t="s">
        <v>3966</v>
      </c>
      <c r="C2500" s="8">
        <v>3120805</v>
      </c>
      <c r="D2500" s="8" t="str">
        <f>IF(ISERROR(VLOOKUP(C2500,CCONF!$A$2:$D$1020,4,FALSE)),"SIM","NÃO")</f>
        <v>SIM</v>
      </c>
      <c r="E2500" s="8" t="str">
        <f>IF(ISERROR(VLOOKUP(C2500,CCONF!$A$2:$D$1020,4,FALSE)),"",VLOOKUP(C2500,CCONF!$A$2:$D$1020,4,FALSE))</f>
        <v/>
      </c>
    </row>
    <row r="2501" spans="1:5" x14ac:dyDescent="0.4">
      <c r="A2501" s="8" t="s">
        <v>3</v>
      </c>
      <c r="B2501" s="8" t="s">
        <v>3967</v>
      </c>
      <c r="C2501" s="8">
        <v>3120839</v>
      </c>
      <c r="D2501" s="8" t="str">
        <f>IF(ISERROR(VLOOKUP(C2501,CCONF!$A$2:$D$1020,4,FALSE)),"SIM","NÃO")</f>
        <v>SIM</v>
      </c>
      <c r="E2501" s="8" t="str">
        <f>IF(ISERROR(VLOOKUP(C2501,CCONF!$A$2:$D$1020,4,FALSE)),"",VLOOKUP(C2501,CCONF!$A$2:$D$1020,4,FALSE))</f>
        <v/>
      </c>
    </row>
    <row r="2502" spans="1:5" x14ac:dyDescent="0.4">
      <c r="A2502" s="8" t="s">
        <v>3</v>
      </c>
      <c r="B2502" s="8" t="s">
        <v>3968</v>
      </c>
      <c r="C2502" s="8">
        <v>3120870</v>
      </c>
      <c r="D2502" s="8" t="str">
        <f>IF(ISERROR(VLOOKUP(C2502,CCONF!$A$2:$D$1020,4,FALSE)),"SIM","NÃO")</f>
        <v>SIM</v>
      </c>
      <c r="E2502" s="8" t="str">
        <f>IF(ISERROR(VLOOKUP(C2502,CCONF!$A$2:$D$1020,4,FALSE)),"",VLOOKUP(C2502,CCONF!$A$2:$D$1020,4,FALSE))</f>
        <v/>
      </c>
    </row>
    <row r="2503" spans="1:5" x14ac:dyDescent="0.4">
      <c r="A2503" s="8" t="s">
        <v>3</v>
      </c>
      <c r="B2503" s="8" t="s">
        <v>3969</v>
      </c>
      <c r="C2503" s="8">
        <v>3120904</v>
      </c>
      <c r="D2503" s="8" t="str">
        <f>IF(ISERROR(VLOOKUP(C2503,CCONF!$A$2:$D$1020,4,FALSE)),"SIM","NÃO")</f>
        <v>SIM</v>
      </c>
      <c r="E2503" s="8" t="str">
        <f>IF(ISERROR(VLOOKUP(C2503,CCONF!$A$2:$D$1020,4,FALSE)),"",VLOOKUP(C2503,CCONF!$A$2:$D$1020,4,FALSE))</f>
        <v/>
      </c>
    </row>
    <row r="2504" spans="1:5" x14ac:dyDescent="0.4">
      <c r="A2504" s="8" t="s">
        <v>3</v>
      </c>
      <c r="B2504" s="8" t="s">
        <v>3970</v>
      </c>
      <c r="C2504" s="8">
        <v>3121001</v>
      </c>
      <c r="D2504" s="8" t="str">
        <f>IF(ISERROR(VLOOKUP(C2504,CCONF!$A$2:$D$1020,4,FALSE)),"SIM","NÃO")</f>
        <v>SIM</v>
      </c>
      <c r="E2504" s="8" t="str">
        <f>IF(ISERROR(VLOOKUP(C2504,CCONF!$A$2:$D$1020,4,FALSE)),"",VLOOKUP(C2504,CCONF!$A$2:$D$1020,4,FALSE))</f>
        <v/>
      </c>
    </row>
    <row r="2505" spans="1:5" x14ac:dyDescent="0.4">
      <c r="A2505" s="8" t="s">
        <v>3</v>
      </c>
      <c r="B2505" s="8" t="s">
        <v>3971</v>
      </c>
      <c r="C2505" s="8">
        <v>3121100</v>
      </c>
      <c r="D2505" s="8" t="str">
        <f>IF(ISERROR(VLOOKUP(C2505,CCONF!$A$2:$D$1020,4,FALSE)),"SIM","NÃO")</f>
        <v>SIM</v>
      </c>
      <c r="E2505" s="8" t="str">
        <f>IF(ISERROR(VLOOKUP(C2505,CCONF!$A$2:$D$1020,4,FALSE)),"",VLOOKUP(C2505,CCONF!$A$2:$D$1020,4,FALSE))</f>
        <v/>
      </c>
    </row>
    <row r="2506" spans="1:5" x14ac:dyDescent="0.4">
      <c r="A2506" s="8" t="s">
        <v>3</v>
      </c>
      <c r="B2506" s="8" t="s">
        <v>3972</v>
      </c>
      <c r="C2506" s="8">
        <v>3121209</v>
      </c>
      <c r="D2506" s="8" t="str">
        <f>IF(ISERROR(VLOOKUP(C2506,CCONF!$A$2:$D$1020,4,FALSE)),"SIM","NÃO")</f>
        <v>SIM</v>
      </c>
      <c r="E2506" s="8" t="str">
        <f>IF(ISERROR(VLOOKUP(C2506,CCONF!$A$2:$D$1020,4,FALSE)),"",VLOOKUP(C2506,CCONF!$A$2:$D$1020,4,FALSE))</f>
        <v/>
      </c>
    </row>
    <row r="2507" spans="1:5" x14ac:dyDescent="0.4">
      <c r="A2507" s="8" t="s">
        <v>3</v>
      </c>
      <c r="B2507" s="8" t="s">
        <v>3973</v>
      </c>
      <c r="C2507" s="8">
        <v>3121258</v>
      </c>
      <c r="D2507" s="8" t="str">
        <f>IF(ISERROR(VLOOKUP(C2507,CCONF!$A$2:$D$1020,4,FALSE)),"SIM","NÃO")</f>
        <v>SIM</v>
      </c>
      <c r="E2507" s="8" t="str">
        <f>IF(ISERROR(VLOOKUP(C2507,CCONF!$A$2:$D$1020,4,FALSE)),"",VLOOKUP(C2507,CCONF!$A$2:$D$1020,4,FALSE))</f>
        <v/>
      </c>
    </row>
    <row r="2508" spans="1:5" x14ac:dyDescent="0.4">
      <c r="A2508" s="8" t="s">
        <v>3</v>
      </c>
      <c r="B2508" s="8" t="s">
        <v>3974</v>
      </c>
      <c r="C2508" s="8">
        <v>3121308</v>
      </c>
      <c r="D2508" s="8" t="str">
        <f>IF(ISERROR(VLOOKUP(C2508,CCONF!$A$2:$D$1020,4,FALSE)),"SIM","NÃO")</f>
        <v>SIM</v>
      </c>
      <c r="E2508" s="8" t="str">
        <f>IF(ISERROR(VLOOKUP(C2508,CCONF!$A$2:$D$1020,4,FALSE)),"",VLOOKUP(C2508,CCONF!$A$2:$D$1020,4,FALSE))</f>
        <v/>
      </c>
    </row>
    <row r="2509" spans="1:5" x14ac:dyDescent="0.4">
      <c r="A2509" s="8" t="s">
        <v>3</v>
      </c>
      <c r="B2509" s="8" t="s">
        <v>3975</v>
      </c>
      <c r="C2509" s="8">
        <v>3121407</v>
      </c>
      <c r="D2509" s="8" t="str">
        <f>IF(ISERROR(VLOOKUP(C2509,CCONF!$A$2:$D$1020,4,FALSE)),"SIM","NÃO")</f>
        <v>SIM</v>
      </c>
      <c r="E2509" s="8" t="str">
        <f>IF(ISERROR(VLOOKUP(C2509,CCONF!$A$2:$D$1020,4,FALSE)),"",VLOOKUP(C2509,CCONF!$A$2:$D$1020,4,FALSE))</f>
        <v/>
      </c>
    </row>
    <row r="2510" spans="1:5" x14ac:dyDescent="0.4">
      <c r="A2510" s="8" t="s">
        <v>3</v>
      </c>
      <c r="B2510" s="8" t="s">
        <v>3976</v>
      </c>
      <c r="C2510" s="8">
        <v>3121506</v>
      </c>
      <c r="D2510" s="8" t="str">
        <f>IF(ISERROR(VLOOKUP(C2510,CCONF!$A$2:$D$1020,4,FALSE)),"SIM","NÃO")</f>
        <v>SIM</v>
      </c>
      <c r="E2510" s="8" t="str">
        <f>IF(ISERROR(VLOOKUP(C2510,CCONF!$A$2:$D$1020,4,FALSE)),"",VLOOKUP(C2510,CCONF!$A$2:$D$1020,4,FALSE))</f>
        <v/>
      </c>
    </row>
    <row r="2511" spans="1:5" x14ac:dyDescent="0.4">
      <c r="A2511" s="8" t="s">
        <v>3</v>
      </c>
      <c r="B2511" s="8" t="s">
        <v>3977</v>
      </c>
      <c r="C2511" s="8">
        <v>3121605</v>
      </c>
      <c r="D2511" s="8" t="str">
        <f>IF(ISERROR(VLOOKUP(C2511,CCONF!$A$2:$D$1020,4,FALSE)),"SIM","NÃO")</f>
        <v>SIM</v>
      </c>
      <c r="E2511" s="8" t="str">
        <f>IF(ISERROR(VLOOKUP(C2511,CCONF!$A$2:$D$1020,4,FALSE)),"",VLOOKUP(C2511,CCONF!$A$2:$D$1020,4,FALSE))</f>
        <v/>
      </c>
    </row>
    <row r="2512" spans="1:5" x14ac:dyDescent="0.4">
      <c r="A2512" s="8" t="s">
        <v>3</v>
      </c>
      <c r="B2512" s="8" t="s">
        <v>3978</v>
      </c>
      <c r="C2512" s="8">
        <v>3121704</v>
      </c>
      <c r="D2512" s="8" t="str">
        <f>IF(ISERROR(VLOOKUP(C2512,CCONF!$A$2:$D$1020,4,FALSE)),"SIM","NÃO")</f>
        <v>SIM</v>
      </c>
      <c r="E2512" s="8" t="str">
        <f>IF(ISERROR(VLOOKUP(C2512,CCONF!$A$2:$D$1020,4,FALSE)),"",VLOOKUP(C2512,CCONF!$A$2:$D$1020,4,FALSE))</f>
        <v/>
      </c>
    </row>
    <row r="2513" spans="1:5" x14ac:dyDescent="0.4">
      <c r="A2513" s="8" t="s">
        <v>3</v>
      </c>
      <c r="B2513" s="8" t="s">
        <v>3979</v>
      </c>
      <c r="C2513" s="8">
        <v>3121803</v>
      </c>
      <c r="D2513" s="8" t="str">
        <f>IF(ISERROR(VLOOKUP(C2513,CCONF!$A$2:$D$1020,4,FALSE)),"SIM","NÃO")</f>
        <v>SIM</v>
      </c>
      <c r="E2513" s="8" t="str">
        <f>IF(ISERROR(VLOOKUP(C2513,CCONF!$A$2:$D$1020,4,FALSE)),"",VLOOKUP(C2513,CCONF!$A$2:$D$1020,4,FALSE))</f>
        <v/>
      </c>
    </row>
    <row r="2514" spans="1:5" x14ac:dyDescent="0.4">
      <c r="A2514" s="8" t="s">
        <v>3</v>
      </c>
      <c r="B2514" s="8" t="s">
        <v>3980</v>
      </c>
      <c r="C2514" s="8">
        <v>3121902</v>
      </c>
      <c r="D2514" s="8" t="str">
        <f>IF(ISERROR(VLOOKUP(C2514,CCONF!$A$2:$D$1020,4,FALSE)),"SIM","NÃO")</f>
        <v>SIM</v>
      </c>
      <c r="E2514" s="8" t="str">
        <f>IF(ISERROR(VLOOKUP(C2514,CCONF!$A$2:$D$1020,4,FALSE)),"",VLOOKUP(C2514,CCONF!$A$2:$D$1020,4,FALSE))</f>
        <v/>
      </c>
    </row>
    <row r="2515" spans="1:5" x14ac:dyDescent="0.4">
      <c r="A2515" s="8" t="s">
        <v>3</v>
      </c>
      <c r="B2515" s="8" t="s">
        <v>3981</v>
      </c>
      <c r="C2515" s="8">
        <v>3122009</v>
      </c>
      <c r="D2515" s="8" t="str">
        <f>IF(ISERROR(VLOOKUP(C2515,CCONF!$A$2:$D$1020,4,FALSE)),"SIM","NÃO")</f>
        <v>SIM</v>
      </c>
      <c r="E2515" s="8" t="str">
        <f>IF(ISERROR(VLOOKUP(C2515,CCONF!$A$2:$D$1020,4,FALSE)),"",VLOOKUP(C2515,CCONF!$A$2:$D$1020,4,FALSE))</f>
        <v/>
      </c>
    </row>
    <row r="2516" spans="1:5" x14ac:dyDescent="0.4">
      <c r="A2516" s="8" t="s">
        <v>3</v>
      </c>
      <c r="B2516" s="8" t="s">
        <v>3982</v>
      </c>
      <c r="C2516" s="8">
        <v>3122108</v>
      </c>
      <c r="D2516" s="8" t="str">
        <f>IF(ISERROR(VLOOKUP(C2516,CCONF!$A$2:$D$1020,4,FALSE)),"SIM","NÃO")</f>
        <v>SIM</v>
      </c>
      <c r="E2516" s="8" t="str">
        <f>IF(ISERROR(VLOOKUP(C2516,CCONF!$A$2:$D$1020,4,FALSE)),"",VLOOKUP(C2516,CCONF!$A$2:$D$1020,4,FALSE))</f>
        <v/>
      </c>
    </row>
    <row r="2517" spans="1:5" x14ac:dyDescent="0.4">
      <c r="A2517" s="8" t="s">
        <v>3</v>
      </c>
      <c r="B2517" s="8" t="s">
        <v>3983</v>
      </c>
      <c r="C2517" s="8">
        <v>3122207</v>
      </c>
      <c r="D2517" s="8" t="str">
        <f>IF(ISERROR(VLOOKUP(C2517,CCONF!$A$2:$D$1020,4,FALSE)),"SIM","NÃO")</f>
        <v>SIM</v>
      </c>
      <c r="E2517" s="8" t="str">
        <f>IF(ISERROR(VLOOKUP(C2517,CCONF!$A$2:$D$1020,4,FALSE)),"",VLOOKUP(C2517,CCONF!$A$2:$D$1020,4,FALSE))</f>
        <v/>
      </c>
    </row>
    <row r="2518" spans="1:5" x14ac:dyDescent="0.4">
      <c r="A2518" s="8" t="s">
        <v>3</v>
      </c>
      <c r="B2518" s="8" t="s">
        <v>3984</v>
      </c>
      <c r="C2518" s="8">
        <v>3122306</v>
      </c>
      <c r="D2518" s="8" t="str">
        <f>IF(ISERROR(VLOOKUP(C2518,CCONF!$A$2:$D$1020,4,FALSE)),"SIM","NÃO")</f>
        <v>SIM</v>
      </c>
      <c r="E2518" s="8" t="str">
        <f>IF(ISERROR(VLOOKUP(C2518,CCONF!$A$2:$D$1020,4,FALSE)),"",VLOOKUP(C2518,CCONF!$A$2:$D$1020,4,FALSE))</f>
        <v/>
      </c>
    </row>
    <row r="2519" spans="1:5" x14ac:dyDescent="0.4">
      <c r="A2519" s="8" t="s">
        <v>3</v>
      </c>
      <c r="B2519" s="8" t="s">
        <v>3985</v>
      </c>
      <c r="C2519" s="8">
        <v>3122355</v>
      </c>
      <c r="D2519" s="8" t="str">
        <f>IF(ISERROR(VLOOKUP(C2519,CCONF!$A$2:$D$1020,4,FALSE)),"SIM","NÃO")</f>
        <v>SIM</v>
      </c>
      <c r="E2519" s="8" t="str">
        <f>IF(ISERROR(VLOOKUP(C2519,CCONF!$A$2:$D$1020,4,FALSE)),"",VLOOKUP(C2519,CCONF!$A$2:$D$1020,4,FALSE))</f>
        <v/>
      </c>
    </row>
    <row r="2520" spans="1:5" x14ac:dyDescent="0.4">
      <c r="A2520" s="8" t="s">
        <v>3</v>
      </c>
      <c r="B2520" s="8" t="s">
        <v>3986</v>
      </c>
      <c r="C2520" s="8">
        <v>3122405</v>
      </c>
      <c r="D2520" s="8" t="str">
        <f>IF(ISERROR(VLOOKUP(C2520,CCONF!$A$2:$D$1020,4,FALSE)),"SIM","NÃO")</f>
        <v>SIM</v>
      </c>
      <c r="E2520" s="8" t="str">
        <f>IF(ISERROR(VLOOKUP(C2520,CCONF!$A$2:$D$1020,4,FALSE)),"",VLOOKUP(C2520,CCONF!$A$2:$D$1020,4,FALSE))</f>
        <v/>
      </c>
    </row>
    <row r="2521" spans="1:5" x14ac:dyDescent="0.4">
      <c r="A2521" s="8" t="s">
        <v>3</v>
      </c>
      <c r="B2521" s="8" t="s">
        <v>3987</v>
      </c>
      <c r="C2521" s="8">
        <v>3122454</v>
      </c>
      <c r="D2521" s="8" t="str">
        <f>IF(ISERROR(VLOOKUP(C2521,CCONF!$A$2:$D$1020,4,FALSE)),"SIM","NÃO")</f>
        <v>SIM</v>
      </c>
      <c r="E2521" s="8" t="str">
        <f>IF(ISERROR(VLOOKUP(C2521,CCONF!$A$2:$D$1020,4,FALSE)),"",VLOOKUP(C2521,CCONF!$A$2:$D$1020,4,FALSE))</f>
        <v/>
      </c>
    </row>
    <row r="2522" spans="1:5" x14ac:dyDescent="0.4">
      <c r="A2522" s="8" t="s">
        <v>3</v>
      </c>
      <c r="B2522" s="8" t="s">
        <v>3988</v>
      </c>
      <c r="C2522" s="8">
        <v>3122470</v>
      </c>
      <c r="D2522" s="8" t="str">
        <f>IF(ISERROR(VLOOKUP(C2522,CCONF!$A$2:$D$1020,4,FALSE)),"SIM","NÃO")</f>
        <v>SIM</v>
      </c>
      <c r="E2522" s="8" t="str">
        <f>IF(ISERROR(VLOOKUP(C2522,CCONF!$A$2:$D$1020,4,FALSE)),"",VLOOKUP(C2522,CCONF!$A$2:$D$1020,4,FALSE))</f>
        <v/>
      </c>
    </row>
    <row r="2523" spans="1:5" x14ac:dyDescent="0.4">
      <c r="A2523" s="8" t="s">
        <v>3</v>
      </c>
      <c r="B2523" s="8" t="s">
        <v>3989</v>
      </c>
      <c r="C2523" s="8">
        <v>3122504</v>
      </c>
      <c r="D2523" s="8" t="str">
        <f>IF(ISERROR(VLOOKUP(C2523,CCONF!$A$2:$D$1020,4,FALSE)),"SIM","NÃO")</f>
        <v>SIM</v>
      </c>
      <c r="E2523" s="8" t="str">
        <f>IF(ISERROR(VLOOKUP(C2523,CCONF!$A$2:$D$1020,4,FALSE)),"",VLOOKUP(C2523,CCONF!$A$2:$D$1020,4,FALSE))</f>
        <v/>
      </c>
    </row>
    <row r="2524" spans="1:5" x14ac:dyDescent="0.4">
      <c r="A2524" s="8" t="s">
        <v>3</v>
      </c>
      <c r="B2524" s="8" t="s">
        <v>3990</v>
      </c>
      <c r="C2524" s="8">
        <v>3122603</v>
      </c>
      <c r="D2524" s="8" t="str">
        <f>IF(ISERROR(VLOOKUP(C2524,CCONF!$A$2:$D$1020,4,FALSE)),"SIM","NÃO")</f>
        <v>SIM</v>
      </c>
      <c r="E2524" s="8" t="str">
        <f>IF(ISERROR(VLOOKUP(C2524,CCONF!$A$2:$D$1020,4,FALSE)),"",VLOOKUP(C2524,CCONF!$A$2:$D$1020,4,FALSE))</f>
        <v/>
      </c>
    </row>
    <row r="2525" spans="1:5" x14ac:dyDescent="0.4">
      <c r="A2525" s="8" t="s">
        <v>3</v>
      </c>
      <c r="B2525" s="8" t="s">
        <v>3991</v>
      </c>
      <c r="C2525" s="8">
        <v>3122702</v>
      </c>
      <c r="D2525" s="8" t="str">
        <f>IF(ISERROR(VLOOKUP(C2525,CCONF!$A$2:$D$1020,4,FALSE)),"SIM","NÃO")</f>
        <v>SIM</v>
      </c>
      <c r="E2525" s="8" t="str">
        <f>IF(ISERROR(VLOOKUP(C2525,CCONF!$A$2:$D$1020,4,FALSE)),"",VLOOKUP(C2525,CCONF!$A$2:$D$1020,4,FALSE))</f>
        <v/>
      </c>
    </row>
    <row r="2526" spans="1:5" x14ac:dyDescent="0.4">
      <c r="A2526" s="8" t="s">
        <v>3</v>
      </c>
      <c r="B2526" s="8" t="s">
        <v>3992</v>
      </c>
      <c r="C2526" s="8">
        <v>3122801</v>
      </c>
      <c r="D2526" s="8" t="str">
        <f>IF(ISERROR(VLOOKUP(C2526,CCONF!$A$2:$D$1020,4,FALSE)),"SIM","NÃO")</f>
        <v>SIM</v>
      </c>
      <c r="E2526" s="8" t="str">
        <f>IF(ISERROR(VLOOKUP(C2526,CCONF!$A$2:$D$1020,4,FALSE)),"",VLOOKUP(C2526,CCONF!$A$2:$D$1020,4,FALSE))</f>
        <v/>
      </c>
    </row>
    <row r="2527" spans="1:5" x14ac:dyDescent="0.4">
      <c r="A2527" s="8" t="s">
        <v>3</v>
      </c>
      <c r="B2527" s="8" t="s">
        <v>3993</v>
      </c>
      <c r="C2527" s="8">
        <v>3122900</v>
      </c>
      <c r="D2527" s="8" t="str">
        <f>IF(ISERROR(VLOOKUP(C2527,CCONF!$A$2:$D$1020,4,FALSE)),"SIM","NÃO")</f>
        <v>SIM</v>
      </c>
      <c r="E2527" s="8" t="str">
        <f>IF(ISERROR(VLOOKUP(C2527,CCONF!$A$2:$D$1020,4,FALSE)),"",VLOOKUP(C2527,CCONF!$A$2:$D$1020,4,FALSE))</f>
        <v/>
      </c>
    </row>
    <row r="2528" spans="1:5" x14ac:dyDescent="0.4">
      <c r="A2528" s="8" t="s">
        <v>3</v>
      </c>
      <c r="B2528" s="8" t="s">
        <v>3994</v>
      </c>
      <c r="C2528" s="8">
        <v>3123007</v>
      </c>
      <c r="D2528" s="8" t="str">
        <f>IF(ISERROR(VLOOKUP(C2528,CCONF!$A$2:$D$1020,4,FALSE)),"SIM","NÃO")</f>
        <v>SIM</v>
      </c>
      <c r="E2528" s="8" t="str">
        <f>IF(ISERROR(VLOOKUP(C2528,CCONF!$A$2:$D$1020,4,FALSE)),"",VLOOKUP(C2528,CCONF!$A$2:$D$1020,4,FALSE))</f>
        <v/>
      </c>
    </row>
    <row r="2529" spans="1:5" x14ac:dyDescent="0.4">
      <c r="A2529" s="8" t="s">
        <v>3</v>
      </c>
      <c r="B2529" s="8" t="s">
        <v>3995</v>
      </c>
      <c r="C2529" s="8">
        <v>3123106</v>
      </c>
      <c r="D2529" s="8" t="str">
        <f>IF(ISERROR(VLOOKUP(C2529,CCONF!$A$2:$D$1020,4,FALSE)),"SIM","NÃO")</f>
        <v>SIM</v>
      </c>
      <c r="E2529" s="8" t="str">
        <f>IF(ISERROR(VLOOKUP(C2529,CCONF!$A$2:$D$1020,4,FALSE)),"",VLOOKUP(C2529,CCONF!$A$2:$D$1020,4,FALSE))</f>
        <v/>
      </c>
    </row>
    <row r="2530" spans="1:5" x14ac:dyDescent="0.4">
      <c r="A2530" s="8" t="s">
        <v>3</v>
      </c>
      <c r="B2530" s="8" t="s">
        <v>3996</v>
      </c>
      <c r="C2530" s="8">
        <v>3123205</v>
      </c>
      <c r="D2530" s="8" t="str">
        <f>IF(ISERROR(VLOOKUP(C2530,CCONF!$A$2:$D$1020,4,FALSE)),"SIM","NÃO")</f>
        <v>SIM</v>
      </c>
      <c r="E2530" s="8" t="str">
        <f>IF(ISERROR(VLOOKUP(C2530,CCONF!$A$2:$D$1020,4,FALSE)),"",VLOOKUP(C2530,CCONF!$A$2:$D$1020,4,FALSE))</f>
        <v/>
      </c>
    </row>
    <row r="2531" spans="1:5" x14ac:dyDescent="0.4">
      <c r="A2531" s="8" t="s">
        <v>3</v>
      </c>
      <c r="B2531" s="8" t="s">
        <v>3997</v>
      </c>
      <c r="C2531" s="8">
        <v>3123304</v>
      </c>
      <c r="D2531" s="8" t="str">
        <f>IF(ISERROR(VLOOKUP(C2531,CCONF!$A$2:$D$1020,4,FALSE)),"SIM","NÃO")</f>
        <v>SIM</v>
      </c>
      <c r="E2531" s="8" t="str">
        <f>IF(ISERROR(VLOOKUP(C2531,CCONF!$A$2:$D$1020,4,FALSE)),"",VLOOKUP(C2531,CCONF!$A$2:$D$1020,4,FALSE))</f>
        <v/>
      </c>
    </row>
    <row r="2532" spans="1:5" x14ac:dyDescent="0.4">
      <c r="A2532" s="8" t="s">
        <v>3</v>
      </c>
      <c r="B2532" s="8" t="s">
        <v>3998</v>
      </c>
      <c r="C2532" s="8">
        <v>3123403</v>
      </c>
      <c r="D2532" s="8" t="str">
        <f>IF(ISERROR(VLOOKUP(C2532,CCONF!$A$2:$D$1020,4,FALSE)),"SIM","NÃO")</f>
        <v>SIM</v>
      </c>
      <c r="E2532" s="8" t="str">
        <f>IF(ISERROR(VLOOKUP(C2532,CCONF!$A$2:$D$1020,4,FALSE)),"",VLOOKUP(C2532,CCONF!$A$2:$D$1020,4,FALSE))</f>
        <v/>
      </c>
    </row>
    <row r="2533" spans="1:5" x14ac:dyDescent="0.4">
      <c r="A2533" s="8" t="s">
        <v>3</v>
      </c>
      <c r="B2533" s="8" t="s">
        <v>3999</v>
      </c>
      <c r="C2533" s="8">
        <v>3123502</v>
      </c>
      <c r="D2533" s="8" t="str">
        <f>IF(ISERROR(VLOOKUP(C2533,CCONF!$A$2:$D$1020,4,FALSE)),"SIM","NÃO")</f>
        <v>SIM</v>
      </c>
      <c r="E2533" s="8" t="str">
        <f>IF(ISERROR(VLOOKUP(C2533,CCONF!$A$2:$D$1020,4,FALSE)),"",VLOOKUP(C2533,CCONF!$A$2:$D$1020,4,FALSE))</f>
        <v/>
      </c>
    </row>
    <row r="2534" spans="1:5" x14ac:dyDescent="0.4">
      <c r="A2534" s="8" t="s">
        <v>3</v>
      </c>
      <c r="B2534" s="8" t="s">
        <v>4000</v>
      </c>
      <c r="C2534" s="8">
        <v>3123528</v>
      </c>
      <c r="D2534" s="8" t="str">
        <f>IF(ISERROR(VLOOKUP(C2534,CCONF!$A$2:$D$1020,4,FALSE)),"SIM","NÃO")</f>
        <v>SIM</v>
      </c>
      <c r="E2534" s="8" t="str">
        <f>IF(ISERROR(VLOOKUP(C2534,CCONF!$A$2:$D$1020,4,FALSE)),"",VLOOKUP(C2534,CCONF!$A$2:$D$1020,4,FALSE))</f>
        <v/>
      </c>
    </row>
    <row r="2535" spans="1:5" x14ac:dyDescent="0.4">
      <c r="A2535" s="8" t="s">
        <v>3</v>
      </c>
      <c r="B2535" s="8" t="s">
        <v>4001</v>
      </c>
      <c r="C2535" s="8">
        <v>3123601</v>
      </c>
      <c r="D2535" s="8" t="str">
        <f>IF(ISERROR(VLOOKUP(C2535,CCONF!$A$2:$D$1020,4,FALSE)),"SIM","NÃO")</f>
        <v>SIM</v>
      </c>
      <c r="E2535" s="8" t="str">
        <f>IF(ISERROR(VLOOKUP(C2535,CCONF!$A$2:$D$1020,4,FALSE)),"",VLOOKUP(C2535,CCONF!$A$2:$D$1020,4,FALSE))</f>
        <v/>
      </c>
    </row>
    <row r="2536" spans="1:5" x14ac:dyDescent="0.4">
      <c r="A2536" s="8" t="s">
        <v>3</v>
      </c>
      <c r="B2536" s="8" t="s">
        <v>4002</v>
      </c>
      <c r="C2536" s="8">
        <v>3123700</v>
      </c>
      <c r="D2536" s="8" t="str">
        <f>IF(ISERROR(VLOOKUP(C2536,CCONF!$A$2:$D$1020,4,FALSE)),"SIM","NÃO")</f>
        <v>SIM</v>
      </c>
      <c r="E2536" s="8" t="str">
        <f>IF(ISERROR(VLOOKUP(C2536,CCONF!$A$2:$D$1020,4,FALSE)),"",VLOOKUP(C2536,CCONF!$A$2:$D$1020,4,FALSE))</f>
        <v/>
      </c>
    </row>
    <row r="2537" spans="1:5" x14ac:dyDescent="0.4">
      <c r="A2537" s="8" t="s">
        <v>3</v>
      </c>
      <c r="B2537" s="8" t="s">
        <v>4003</v>
      </c>
      <c r="C2537" s="8">
        <v>3123809</v>
      </c>
      <c r="D2537" s="8" t="str">
        <f>IF(ISERROR(VLOOKUP(C2537,CCONF!$A$2:$D$1020,4,FALSE)),"SIM","NÃO")</f>
        <v>SIM</v>
      </c>
      <c r="E2537" s="8" t="str">
        <f>IF(ISERROR(VLOOKUP(C2537,CCONF!$A$2:$D$1020,4,FALSE)),"",VLOOKUP(C2537,CCONF!$A$2:$D$1020,4,FALSE))</f>
        <v/>
      </c>
    </row>
    <row r="2538" spans="1:5" x14ac:dyDescent="0.4">
      <c r="A2538" s="8" t="s">
        <v>3</v>
      </c>
      <c r="B2538" s="8" t="s">
        <v>4004</v>
      </c>
      <c r="C2538" s="8">
        <v>3123858</v>
      </c>
      <c r="D2538" s="8" t="str">
        <f>IF(ISERROR(VLOOKUP(C2538,CCONF!$A$2:$D$1020,4,FALSE)),"SIM","NÃO")</f>
        <v>SIM</v>
      </c>
      <c r="E2538" s="8" t="str">
        <f>IF(ISERROR(VLOOKUP(C2538,CCONF!$A$2:$D$1020,4,FALSE)),"",VLOOKUP(C2538,CCONF!$A$2:$D$1020,4,FALSE))</f>
        <v/>
      </c>
    </row>
    <row r="2539" spans="1:5" x14ac:dyDescent="0.4">
      <c r="A2539" s="8" t="s">
        <v>3</v>
      </c>
      <c r="B2539" s="8" t="s">
        <v>4005</v>
      </c>
      <c r="C2539" s="8">
        <v>3123908</v>
      </c>
      <c r="D2539" s="8" t="str">
        <f>IF(ISERROR(VLOOKUP(C2539,CCONF!$A$2:$D$1020,4,FALSE)),"SIM","NÃO")</f>
        <v>SIM</v>
      </c>
      <c r="E2539" s="8" t="str">
        <f>IF(ISERROR(VLOOKUP(C2539,CCONF!$A$2:$D$1020,4,FALSE)),"",VLOOKUP(C2539,CCONF!$A$2:$D$1020,4,FALSE))</f>
        <v/>
      </c>
    </row>
    <row r="2540" spans="1:5" x14ac:dyDescent="0.4">
      <c r="A2540" s="8" t="s">
        <v>3</v>
      </c>
      <c r="B2540" s="8" t="s">
        <v>4006</v>
      </c>
      <c r="C2540" s="8">
        <v>3124005</v>
      </c>
      <c r="D2540" s="8" t="str">
        <f>IF(ISERROR(VLOOKUP(C2540,CCONF!$A$2:$D$1020,4,FALSE)),"SIM","NÃO")</f>
        <v>SIM</v>
      </c>
      <c r="E2540" s="8" t="str">
        <f>IF(ISERROR(VLOOKUP(C2540,CCONF!$A$2:$D$1020,4,FALSE)),"",VLOOKUP(C2540,CCONF!$A$2:$D$1020,4,FALSE))</f>
        <v/>
      </c>
    </row>
    <row r="2541" spans="1:5" x14ac:dyDescent="0.4">
      <c r="A2541" s="8" t="s">
        <v>3</v>
      </c>
      <c r="B2541" s="8" t="s">
        <v>4007</v>
      </c>
      <c r="C2541" s="8">
        <v>3124104</v>
      </c>
      <c r="D2541" s="8" t="str">
        <f>IF(ISERROR(VLOOKUP(C2541,CCONF!$A$2:$D$1020,4,FALSE)),"SIM","NÃO")</f>
        <v>SIM</v>
      </c>
      <c r="E2541" s="8" t="str">
        <f>IF(ISERROR(VLOOKUP(C2541,CCONF!$A$2:$D$1020,4,FALSE)),"",VLOOKUP(C2541,CCONF!$A$2:$D$1020,4,FALSE))</f>
        <v/>
      </c>
    </row>
    <row r="2542" spans="1:5" x14ac:dyDescent="0.4">
      <c r="A2542" s="8" t="s">
        <v>3</v>
      </c>
      <c r="B2542" s="8" t="s">
        <v>4008</v>
      </c>
      <c r="C2542" s="8">
        <v>3124203</v>
      </c>
      <c r="D2542" s="8" t="str">
        <f>IF(ISERROR(VLOOKUP(C2542,CCONF!$A$2:$D$1020,4,FALSE)),"SIM","NÃO")</f>
        <v>SIM</v>
      </c>
      <c r="E2542" s="8" t="str">
        <f>IF(ISERROR(VLOOKUP(C2542,CCONF!$A$2:$D$1020,4,FALSE)),"",VLOOKUP(C2542,CCONF!$A$2:$D$1020,4,FALSE))</f>
        <v/>
      </c>
    </row>
    <row r="2543" spans="1:5" x14ac:dyDescent="0.4">
      <c r="A2543" s="8" t="s">
        <v>3</v>
      </c>
      <c r="B2543" s="8" t="s">
        <v>4009</v>
      </c>
      <c r="C2543" s="8">
        <v>3124302</v>
      </c>
      <c r="D2543" s="8" t="str">
        <f>IF(ISERROR(VLOOKUP(C2543,CCONF!$A$2:$D$1020,4,FALSE)),"SIM","NÃO")</f>
        <v>SIM</v>
      </c>
      <c r="E2543" s="8" t="str">
        <f>IF(ISERROR(VLOOKUP(C2543,CCONF!$A$2:$D$1020,4,FALSE)),"",VLOOKUP(C2543,CCONF!$A$2:$D$1020,4,FALSE))</f>
        <v/>
      </c>
    </row>
    <row r="2544" spans="1:5" x14ac:dyDescent="0.4">
      <c r="A2544" s="8" t="s">
        <v>3</v>
      </c>
      <c r="B2544" s="8" t="s">
        <v>4010</v>
      </c>
      <c r="C2544" s="8">
        <v>3124401</v>
      </c>
      <c r="D2544" s="8" t="str">
        <f>IF(ISERROR(VLOOKUP(C2544,CCONF!$A$2:$D$1020,4,FALSE)),"SIM","NÃO")</f>
        <v>SIM</v>
      </c>
      <c r="E2544" s="8" t="str">
        <f>IF(ISERROR(VLOOKUP(C2544,CCONF!$A$2:$D$1020,4,FALSE)),"",VLOOKUP(C2544,CCONF!$A$2:$D$1020,4,FALSE))</f>
        <v/>
      </c>
    </row>
    <row r="2545" spans="1:5" x14ac:dyDescent="0.4">
      <c r="A2545" s="8" t="s">
        <v>3</v>
      </c>
      <c r="B2545" s="8" t="s">
        <v>4011</v>
      </c>
      <c r="C2545" s="8">
        <v>3124500</v>
      </c>
      <c r="D2545" s="8" t="str">
        <f>IF(ISERROR(VLOOKUP(C2545,CCONF!$A$2:$D$1020,4,FALSE)),"SIM","NÃO")</f>
        <v>SIM</v>
      </c>
      <c r="E2545" s="8" t="str">
        <f>IF(ISERROR(VLOOKUP(C2545,CCONF!$A$2:$D$1020,4,FALSE)),"",VLOOKUP(C2545,CCONF!$A$2:$D$1020,4,FALSE))</f>
        <v/>
      </c>
    </row>
    <row r="2546" spans="1:5" x14ac:dyDescent="0.4">
      <c r="A2546" s="8" t="s">
        <v>3</v>
      </c>
      <c r="B2546" s="8" t="s">
        <v>4012</v>
      </c>
      <c r="C2546" s="8">
        <v>3124609</v>
      </c>
      <c r="D2546" s="8" t="str">
        <f>IF(ISERROR(VLOOKUP(C2546,CCONF!$A$2:$D$1020,4,FALSE)),"SIM","NÃO")</f>
        <v>SIM</v>
      </c>
      <c r="E2546" s="8" t="str">
        <f>IF(ISERROR(VLOOKUP(C2546,CCONF!$A$2:$D$1020,4,FALSE)),"",VLOOKUP(C2546,CCONF!$A$2:$D$1020,4,FALSE))</f>
        <v/>
      </c>
    </row>
    <row r="2547" spans="1:5" x14ac:dyDescent="0.4">
      <c r="A2547" s="8" t="s">
        <v>3</v>
      </c>
      <c r="B2547" s="8" t="s">
        <v>4013</v>
      </c>
      <c r="C2547" s="8">
        <v>3124708</v>
      </c>
      <c r="D2547" s="8" t="str">
        <f>IF(ISERROR(VLOOKUP(C2547,CCONF!$A$2:$D$1020,4,FALSE)),"SIM","NÃO")</f>
        <v>SIM</v>
      </c>
      <c r="E2547" s="8" t="str">
        <f>IF(ISERROR(VLOOKUP(C2547,CCONF!$A$2:$D$1020,4,FALSE)),"",VLOOKUP(C2547,CCONF!$A$2:$D$1020,4,FALSE))</f>
        <v/>
      </c>
    </row>
    <row r="2548" spans="1:5" x14ac:dyDescent="0.4">
      <c r="A2548" s="8" t="s">
        <v>3</v>
      </c>
      <c r="B2548" s="8" t="s">
        <v>4014</v>
      </c>
      <c r="C2548" s="8">
        <v>3124807</v>
      </c>
      <c r="D2548" s="8" t="str">
        <f>IF(ISERROR(VLOOKUP(C2548,CCONF!$A$2:$D$1020,4,FALSE)),"SIM","NÃO")</f>
        <v>SIM</v>
      </c>
      <c r="E2548" s="8" t="str">
        <f>IF(ISERROR(VLOOKUP(C2548,CCONF!$A$2:$D$1020,4,FALSE)),"",VLOOKUP(C2548,CCONF!$A$2:$D$1020,4,FALSE))</f>
        <v/>
      </c>
    </row>
    <row r="2549" spans="1:5" x14ac:dyDescent="0.4">
      <c r="A2549" s="8" t="s">
        <v>3</v>
      </c>
      <c r="B2549" s="8" t="s">
        <v>4015</v>
      </c>
      <c r="C2549" s="8">
        <v>3124906</v>
      </c>
      <c r="D2549" s="8" t="str">
        <f>IF(ISERROR(VLOOKUP(C2549,CCONF!$A$2:$D$1020,4,FALSE)),"SIM","NÃO")</f>
        <v>SIM</v>
      </c>
      <c r="E2549" s="8" t="str">
        <f>IF(ISERROR(VLOOKUP(C2549,CCONF!$A$2:$D$1020,4,FALSE)),"",VLOOKUP(C2549,CCONF!$A$2:$D$1020,4,FALSE))</f>
        <v/>
      </c>
    </row>
    <row r="2550" spans="1:5" x14ac:dyDescent="0.4">
      <c r="A2550" s="8" t="s">
        <v>3</v>
      </c>
      <c r="B2550" s="8" t="s">
        <v>4016</v>
      </c>
      <c r="C2550" s="8">
        <v>3125002</v>
      </c>
      <c r="D2550" s="8" t="str">
        <f>IF(ISERROR(VLOOKUP(C2550,CCONF!$A$2:$D$1020,4,FALSE)),"SIM","NÃO")</f>
        <v>SIM</v>
      </c>
      <c r="E2550" s="8" t="str">
        <f>IF(ISERROR(VLOOKUP(C2550,CCONF!$A$2:$D$1020,4,FALSE)),"",VLOOKUP(C2550,CCONF!$A$2:$D$1020,4,FALSE))</f>
        <v/>
      </c>
    </row>
    <row r="2551" spans="1:5" x14ac:dyDescent="0.4">
      <c r="A2551" s="8" t="s">
        <v>3</v>
      </c>
      <c r="B2551" s="8" t="s">
        <v>4017</v>
      </c>
      <c r="C2551" s="8">
        <v>3125101</v>
      </c>
      <c r="D2551" s="8" t="str">
        <f>IF(ISERROR(VLOOKUP(C2551,CCONF!$A$2:$D$1020,4,FALSE)),"SIM","NÃO")</f>
        <v>SIM</v>
      </c>
      <c r="E2551" s="8" t="str">
        <f>IF(ISERROR(VLOOKUP(C2551,CCONF!$A$2:$D$1020,4,FALSE)),"",VLOOKUP(C2551,CCONF!$A$2:$D$1020,4,FALSE))</f>
        <v/>
      </c>
    </row>
    <row r="2552" spans="1:5" x14ac:dyDescent="0.4">
      <c r="A2552" s="8" t="s">
        <v>3</v>
      </c>
      <c r="B2552" s="8" t="s">
        <v>4018</v>
      </c>
      <c r="C2552" s="8">
        <v>3125200</v>
      </c>
      <c r="D2552" s="8" t="str">
        <f>IF(ISERROR(VLOOKUP(C2552,CCONF!$A$2:$D$1020,4,FALSE)),"SIM","NÃO")</f>
        <v>SIM</v>
      </c>
      <c r="E2552" s="8" t="str">
        <f>IF(ISERROR(VLOOKUP(C2552,CCONF!$A$2:$D$1020,4,FALSE)),"",VLOOKUP(C2552,CCONF!$A$2:$D$1020,4,FALSE))</f>
        <v/>
      </c>
    </row>
    <row r="2553" spans="1:5" x14ac:dyDescent="0.4">
      <c r="A2553" s="8" t="s">
        <v>3</v>
      </c>
      <c r="B2553" s="8" t="s">
        <v>4019</v>
      </c>
      <c r="C2553" s="8">
        <v>3125309</v>
      </c>
      <c r="D2553" s="8" t="str">
        <f>IF(ISERROR(VLOOKUP(C2553,CCONF!$A$2:$D$1020,4,FALSE)),"SIM","NÃO")</f>
        <v>SIM</v>
      </c>
      <c r="E2553" s="8" t="str">
        <f>IF(ISERROR(VLOOKUP(C2553,CCONF!$A$2:$D$1020,4,FALSE)),"",VLOOKUP(C2553,CCONF!$A$2:$D$1020,4,FALSE))</f>
        <v/>
      </c>
    </row>
    <row r="2554" spans="1:5" x14ac:dyDescent="0.4">
      <c r="A2554" s="8" t="s">
        <v>3</v>
      </c>
      <c r="B2554" s="8" t="s">
        <v>4020</v>
      </c>
      <c r="C2554" s="8">
        <v>3125408</v>
      </c>
      <c r="D2554" s="8" t="str">
        <f>IF(ISERROR(VLOOKUP(C2554,CCONF!$A$2:$D$1020,4,FALSE)),"SIM","NÃO")</f>
        <v>SIM</v>
      </c>
      <c r="E2554" s="8" t="str">
        <f>IF(ISERROR(VLOOKUP(C2554,CCONF!$A$2:$D$1020,4,FALSE)),"",VLOOKUP(C2554,CCONF!$A$2:$D$1020,4,FALSE))</f>
        <v/>
      </c>
    </row>
    <row r="2555" spans="1:5" x14ac:dyDescent="0.4">
      <c r="A2555" s="8" t="s">
        <v>3</v>
      </c>
      <c r="B2555" s="8" t="s">
        <v>4021</v>
      </c>
      <c r="C2555" s="8">
        <v>3125507</v>
      </c>
      <c r="D2555" s="8" t="str">
        <f>IF(ISERROR(VLOOKUP(C2555,CCONF!$A$2:$D$1020,4,FALSE)),"SIM","NÃO")</f>
        <v>SIM</v>
      </c>
      <c r="E2555" s="8" t="str">
        <f>IF(ISERROR(VLOOKUP(C2555,CCONF!$A$2:$D$1020,4,FALSE)),"",VLOOKUP(C2555,CCONF!$A$2:$D$1020,4,FALSE))</f>
        <v/>
      </c>
    </row>
    <row r="2556" spans="1:5" x14ac:dyDescent="0.4">
      <c r="A2556" s="8" t="s">
        <v>3</v>
      </c>
      <c r="B2556" s="8" t="s">
        <v>4022</v>
      </c>
      <c r="C2556" s="8">
        <v>3125606</v>
      </c>
      <c r="D2556" s="8" t="str">
        <f>IF(ISERROR(VLOOKUP(C2556,CCONF!$A$2:$D$1020,4,FALSE)),"SIM","NÃO")</f>
        <v>SIM</v>
      </c>
      <c r="E2556" s="8" t="str">
        <f>IF(ISERROR(VLOOKUP(C2556,CCONF!$A$2:$D$1020,4,FALSE)),"",VLOOKUP(C2556,CCONF!$A$2:$D$1020,4,FALSE))</f>
        <v/>
      </c>
    </row>
    <row r="2557" spans="1:5" x14ac:dyDescent="0.4">
      <c r="A2557" s="8" t="s">
        <v>3</v>
      </c>
      <c r="B2557" s="8" t="s">
        <v>4023</v>
      </c>
      <c r="C2557" s="8">
        <v>3125705</v>
      </c>
      <c r="D2557" s="8" t="str">
        <f>IF(ISERROR(VLOOKUP(C2557,CCONF!$A$2:$D$1020,4,FALSE)),"SIM","NÃO")</f>
        <v>SIM</v>
      </c>
      <c r="E2557" s="8" t="str">
        <f>IF(ISERROR(VLOOKUP(C2557,CCONF!$A$2:$D$1020,4,FALSE)),"",VLOOKUP(C2557,CCONF!$A$2:$D$1020,4,FALSE))</f>
        <v/>
      </c>
    </row>
    <row r="2558" spans="1:5" x14ac:dyDescent="0.4">
      <c r="A2558" s="8" t="s">
        <v>3</v>
      </c>
      <c r="B2558" s="8" t="s">
        <v>4024</v>
      </c>
      <c r="C2558" s="8">
        <v>3125804</v>
      </c>
      <c r="D2558" s="8" t="str">
        <f>IF(ISERROR(VLOOKUP(C2558,CCONF!$A$2:$D$1020,4,FALSE)),"SIM","NÃO")</f>
        <v>SIM</v>
      </c>
      <c r="E2558" s="8" t="str">
        <f>IF(ISERROR(VLOOKUP(C2558,CCONF!$A$2:$D$1020,4,FALSE)),"",VLOOKUP(C2558,CCONF!$A$2:$D$1020,4,FALSE))</f>
        <v/>
      </c>
    </row>
    <row r="2559" spans="1:5" x14ac:dyDescent="0.4">
      <c r="A2559" s="8" t="s">
        <v>3</v>
      </c>
      <c r="B2559" s="8" t="s">
        <v>4025</v>
      </c>
      <c r="C2559" s="8">
        <v>3125903</v>
      </c>
      <c r="D2559" s="8" t="str">
        <f>IF(ISERROR(VLOOKUP(C2559,CCONF!$A$2:$D$1020,4,FALSE)),"SIM","NÃO")</f>
        <v>SIM</v>
      </c>
      <c r="E2559" s="8" t="str">
        <f>IF(ISERROR(VLOOKUP(C2559,CCONF!$A$2:$D$1020,4,FALSE)),"",VLOOKUP(C2559,CCONF!$A$2:$D$1020,4,FALSE))</f>
        <v/>
      </c>
    </row>
    <row r="2560" spans="1:5" x14ac:dyDescent="0.4">
      <c r="A2560" s="8" t="s">
        <v>3</v>
      </c>
      <c r="B2560" s="8" t="s">
        <v>4026</v>
      </c>
      <c r="C2560" s="8">
        <v>3125952</v>
      </c>
      <c r="D2560" s="8" t="str">
        <f>IF(ISERROR(VLOOKUP(C2560,CCONF!$A$2:$D$1020,4,FALSE)),"SIM","NÃO")</f>
        <v>SIM</v>
      </c>
      <c r="E2560" s="8" t="str">
        <f>IF(ISERROR(VLOOKUP(C2560,CCONF!$A$2:$D$1020,4,FALSE)),"",VLOOKUP(C2560,CCONF!$A$2:$D$1020,4,FALSE))</f>
        <v/>
      </c>
    </row>
    <row r="2561" spans="1:5" x14ac:dyDescent="0.4">
      <c r="A2561" s="8" t="s">
        <v>3</v>
      </c>
      <c r="B2561" s="8" t="s">
        <v>4027</v>
      </c>
      <c r="C2561" s="8">
        <v>3126000</v>
      </c>
      <c r="D2561" s="8" t="str">
        <f>IF(ISERROR(VLOOKUP(C2561,CCONF!$A$2:$D$1020,4,FALSE)),"SIM","NÃO")</f>
        <v>SIM</v>
      </c>
      <c r="E2561" s="8" t="str">
        <f>IF(ISERROR(VLOOKUP(C2561,CCONF!$A$2:$D$1020,4,FALSE)),"",VLOOKUP(C2561,CCONF!$A$2:$D$1020,4,FALSE))</f>
        <v/>
      </c>
    </row>
    <row r="2562" spans="1:5" x14ac:dyDescent="0.4">
      <c r="A2562" s="8" t="s">
        <v>3</v>
      </c>
      <c r="B2562" s="8" t="s">
        <v>4028</v>
      </c>
      <c r="C2562" s="8">
        <v>3126109</v>
      </c>
      <c r="D2562" s="8" t="str">
        <f>IF(ISERROR(VLOOKUP(C2562,CCONF!$A$2:$D$1020,4,FALSE)),"SIM","NÃO")</f>
        <v>SIM</v>
      </c>
      <c r="E2562" s="8" t="str">
        <f>IF(ISERROR(VLOOKUP(C2562,CCONF!$A$2:$D$1020,4,FALSE)),"",VLOOKUP(C2562,CCONF!$A$2:$D$1020,4,FALSE))</f>
        <v/>
      </c>
    </row>
    <row r="2563" spans="1:5" x14ac:dyDescent="0.4">
      <c r="A2563" s="8" t="s">
        <v>3</v>
      </c>
      <c r="B2563" s="8" t="s">
        <v>4029</v>
      </c>
      <c r="C2563" s="8">
        <v>3126208</v>
      </c>
      <c r="D2563" s="8" t="str">
        <f>IF(ISERROR(VLOOKUP(C2563,CCONF!$A$2:$D$1020,4,FALSE)),"SIM","NÃO")</f>
        <v>SIM</v>
      </c>
      <c r="E2563" s="8" t="str">
        <f>IF(ISERROR(VLOOKUP(C2563,CCONF!$A$2:$D$1020,4,FALSE)),"",VLOOKUP(C2563,CCONF!$A$2:$D$1020,4,FALSE))</f>
        <v/>
      </c>
    </row>
    <row r="2564" spans="1:5" x14ac:dyDescent="0.4">
      <c r="A2564" s="8" t="s">
        <v>3</v>
      </c>
      <c r="B2564" s="8" t="s">
        <v>4030</v>
      </c>
      <c r="C2564" s="8">
        <v>3126307</v>
      </c>
      <c r="D2564" s="8" t="str">
        <f>IF(ISERROR(VLOOKUP(C2564,CCONF!$A$2:$D$1020,4,FALSE)),"SIM","NÃO")</f>
        <v>SIM</v>
      </c>
      <c r="E2564" s="8" t="str">
        <f>IF(ISERROR(VLOOKUP(C2564,CCONF!$A$2:$D$1020,4,FALSE)),"",VLOOKUP(C2564,CCONF!$A$2:$D$1020,4,FALSE))</f>
        <v/>
      </c>
    </row>
    <row r="2565" spans="1:5" x14ac:dyDescent="0.4">
      <c r="A2565" s="8" t="s">
        <v>3</v>
      </c>
      <c r="B2565" s="8" t="s">
        <v>4031</v>
      </c>
      <c r="C2565" s="8">
        <v>3126406</v>
      </c>
      <c r="D2565" s="8" t="str">
        <f>IF(ISERROR(VLOOKUP(C2565,CCONF!$A$2:$D$1020,4,FALSE)),"SIM","NÃO")</f>
        <v>SIM</v>
      </c>
      <c r="E2565" s="8" t="str">
        <f>IF(ISERROR(VLOOKUP(C2565,CCONF!$A$2:$D$1020,4,FALSE)),"",VLOOKUP(C2565,CCONF!$A$2:$D$1020,4,FALSE))</f>
        <v/>
      </c>
    </row>
    <row r="2566" spans="1:5" x14ac:dyDescent="0.4">
      <c r="A2566" s="8" t="s">
        <v>3</v>
      </c>
      <c r="B2566" s="8" t="s">
        <v>4032</v>
      </c>
      <c r="C2566" s="8">
        <v>3126505</v>
      </c>
      <c r="D2566" s="8" t="str">
        <f>IF(ISERROR(VLOOKUP(C2566,CCONF!$A$2:$D$1020,4,FALSE)),"SIM","NÃO")</f>
        <v>SIM</v>
      </c>
      <c r="E2566" s="8" t="str">
        <f>IF(ISERROR(VLOOKUP(C2566,CCONF!$A$2:$D$1020,4,FALSE)),"",VLOOKUP(C2566,CCONF!$A$2:$D$1020,4,FALSE))</f>
        <v/>
      </c>
    </row>
    <row r="2567" spans="1:5" x14ac:dyDescent="0.4">
      <c r="A2567" s="8" t="s">
        <v>3</v>
      </c>
      <c r="B2567" s="8" t="s">
        <v>4033</v>
      </c>
      <c r="C2567" s="8">
        <v>3126604</v>
      </c>
      <c r="D2567" s="8" t="str">
        <f>IF(ISERROR(VLOOKUP(C2567,CCONF!$A$2:$D$1020,4,FALSE)),"SIM","NÃO")</f>
        <v>SIM</v>
      </c>
      <c r="E2567" s="8" t="str">
        <f>IF(ISERROR(VLOOKUP(C2567,CCONF!$A$2:$D$1020,4,FALSE)),"",VLOOKUP(C2567,CCONF!$A$2:$D$1020,4,FALSE))</f>
        <v/>
      </c>
    </row>
    <row r="2568" spans="1:5" x14ac:dyDescent="0.4">
      <c r="A2568" s="8" t="s">
        <v>3</v>
      </c>
      <c r="B2568" s="8" t="s">
        <v>4034</v>
      </c>
      <c r="C2568" s="8">
        <v>3126703</v>
      </c>
      <c r="D2568" s="8" t="str">
        <f>IF(ISERROR(VLOOKUP(C2568,CCONF!$A$2:$D$1020,4,FALSE)),"SIM","NÃO")</f>
        <v>SIM</v>
      </c>
      <c r="E2568" s="8" t="str">
        <f>IF(ISERROR(VLOOKUP(C2568,CCONF!$A$2:$D$1020,4,FALSE)),"",VLOOKUP(C2568,CCONF!$A$2:$D$1020,4,FALSE))</f>
        <v/>
      </c>
    </row>
    <row r="2569" spans="1:5" x14ac:dyDescent="0.4">
      <c r="A2569" s="8" t="s">
        <v>3</v>
      </c>
      <c r="B2569" s="8" t="s">
        <v>4035</v>
      </c>
      <c r="C2569" s="8">
        <v>3126752</v>
      </c>
      <c r="D2569" s="8" t="str">
        <f>IF(ISERROR(VLOOKUP(C2569,CCONF!$A$2:$D$1020,4,FALSE)),"SIM","NÃO")</f>
        <v>SIM</v>
      </c>
      <c r="E2569" s="8" t="str">
        <f>IF(ISERROR(VLOOKUP(C2569,CCONF!$A$2:$D$1020,4,FALSE)),"",VLOOKUP(C2569,CCONF!$A$2:$D$1020,4,FALSE))</f>
        <v/>
      </c>
    </row>
    <row r="2570" spans="1:5" x14ac:dyDescent="0.4">
      <c r="A2570" s="8" t="s">
        <v>3</v>
      </c>
      <c r="B2570" s="8" t="s">
        <v>4036</v>
      </c>
      <c r="C2570" s="8">
        <v>3126802</v>
      </c>
      <c r="D2570" s="8" t="str">
        <f>IF(ISERROR(VLOOKUP(C2570,CCONF!$A$2:$D$1020,4,FALSE)),"SIM","NÃO")</f>
        <v>SIM</v>
      </c>
      <c r="E2570" s="8" t="str">
        <f>IF(ISERROR(VLOOKUP(C2570,CCONF!$A$2:$D$1020,4,FALSE)),"",VLOOKUP(C2570,CCONF!$A$2:$D$1020,4,FALSE))</f>
        <v/>
      </c>
    </row>
    <row r="2571" spans="1:5" x14ac:dyDescent="0.4">
      <c r="A2571" s="8" t="s">
        <v>3</v>
      </c>
      <c r="B2571" s="8" t="s">
        <v>4037</v>
      </c>
      <c r="C2571" s="8">
        <v>3126901</v>
      </c>
      <c r="D2571" s="8" t="str">
        <f>IF(ISERROR(VLOOKUP(C2571,CCONF!$A$2:$D$1020,4,FALSE)),"SIM","NÃO")</f>
        <v>SIM</v>
      </c>
      <c r="E2571" s="8" t="str">
        <f>IF(ISERROR(VLOOKUP(C2571,CCONF!$A$2:$D$1020,4,FALSE)),"",VLOOKUP(C2571,CCONF!$A$2:$D$1020,4,FALSE))</f>
        <v/>
      </c>
    </row>
    <row r="2572" spans="1:5" x14ac:dyDescent="0.4">
      <c r="A2572" s="8" t="s">
        <v>3</v>
      </c>
      <c r="B2572" s="8" t="s">
        <v>4038</v>
      </c>
      <c r="C2572" s="8">
        <v>3126950</v>
      </c>
      <c r="D2572" s="8" t="str">
        <f>IF(ISERROR(VLOOKUP(C2572,CCONF!$A$2:$D$1020,4,FALSE)),"SIM","NÃO")</f>
        <v>SIM</v>
      </c>
      <c r="E2572" s="8" t="str">
        <f>IF(ISERROR(VLOOKUP(C2572,CCONF!$A$2:$D$1020,4,FALSE)),"",VLOOKUP(C2572,CCONF!$A$2:$D$1020,4,FALSE))</f>
        <v/>
      </c>
    </row>
    <row r="2573" spans="1:5" x14ac:dyDescent="0.4">
      <c r="A2573" s="8" t="s">
        <v>3</v>
      </c>
      <c r="B2573" s="8" t="s">
        <v>4039</v>
      </c>
      <c r="C2573" s="8">
        <v>3127008</v>
      </c>
      <c r="D2573" s="8" t="str">
        <f>IF(ISERROR(VLOOKUP(C2573,CCONF!$A$2:$D$1020,4,FALSE)),"SIM","NÃO")</f>
        <v>SIM</v>
      </c>
      <c r="E2573" s="8" t="str">
        <f>IF(ISERROR(VLOOKUP(C2573,CCONF!$A$2:$D$1020,4,FALSE)),"",VLOOKUP(C2573,CCONF!$A$2:$D$1020,4,FALSE))</f>
        <v/>
      </c>
    </row>
    <row r="2574" spans="1:5" x14ac:dyDescent="0.4">
      <c r="A2574" s="8" t="s">
        <v>3</v>
      </c>
      <c r="B2574" s="8" t="s">
        <v>4040</v>
      </c>
      <c r="C2574" s="8">
        <v>3127057</v>
      </c>
      <c r="D2574" s="8" t="str">
        <f>IF(ISERROR(VLOOKUP(C2574,CCONF!$A$2:$D$1020,4,FALSE)),"SIM","NÃO")</f>
        <v>SIM</v>
      </c>
      <c r="E2574" s="8" t="str">
        <f>IF(ISERROR(VLOOKUP(C2574,CCONF!$A$2:$D$1020,4,FALSE)),"",VLOOKUP(C2574,CCONF!$A$2:$D$1020,4,FALSE))</f>
        <v/>
      </c>
    </row>
    <row r="2575" spans="1:5" x14ac:dyDescent="0.4">
      <c r="A2575" s="8" t="s">
        <v>3</v>
      </c>
      <c r="B2575" s="8" t="s">
        <v>4041</v>
      </c>
      <c r="C2575" s="8">
        <v>3127073</v>
      </c>
      <c r="D2575" s="8" t="str">
        <f>IF(ISERROR(VLOOKUP(C2575,CCONF!$A$2:$D$1020,4,FALSE)),"SIM","NÃO")</f>
        <v>SIM</v>
      </c>
      <c r="E2575" s="8" t="str">
        <f>IF(ISERROR(VLOOKUP(C2575,CCONF!$A$2:$D$1020,4,FALSE)),"",VLOOKUP(C2575,CCONF!$A$2:$D$1020,4,FALSE))</f>
        <v/>
      </c>
    </row>
    <row r="2576" spans="1:5" x14ac:dyDescent="0.4">
      <c r="A2576" s="8" t="s">
        <v>3</v>
      </c>
      <c r="B2576" s="8" t="s">
        <v>4042</v>
      </c>
      <c r="C2576" s="8">
        <v>3127107</v>
      </c>
      <c r="D2576" s="8" t="str">
        <f>IF(ISERROR(VLOOKUP(C2576,CCONF!$A$2:$D$1020,4,FALSE)),"SIM","NÃO")</f>
        <v>SIM</v>
      </c>
      <c r="E2576" s="8" t="str">
        <f>IF(ISERROR(VLOOKUP(C2576,CCONF!$A$2:$D$1020,4,FALSE)),"",VLOOKUP(C2576,CCONF!$A$2:$D$1020,4,FALSE))</f>
        <v/>
      </c>
    </row>
    <row r="2577" spans="1:5" x14ac:dyDescent="0.4">
      <c r="A2577" s="8" t="s">
        <v>3</v>
      </c>
      <c r="B2577" s="8" t="s">
        <v>4043</v>
      </c>
      <c r="C2577" s="8">
        <v>3127206</v>
      </c>
      <c r="D2577" s="8" t="str">
        <f>IF(ISERROR(VLOOKUP(C2577,CCONF!$A$2:$D$1020,4,FALSE)),"SIM","NÃO")</f>
        <v>SIM</v>
      </c>
      <c r="E2577" s="8" t="str">
        <f>IF(ISERROR(VLOOKUP(C2577,CCONF!$A$2:$D$1020,4,FALSE)),"",VLOOKUP(C2577,CCONF!$A$2:$D$1020,4,FALSE))</f>
        <v/>
      </c>
    </row>
    <row r="2578" spans="1:5" x14ac:dyDescent="0.4">
      <c r="A2578" s="8" t="s">
        <v>3</v>
      </c>
      <c r="B2578" s="8" t="s">
        <v>4044</v>
      </c>
      <c r="C2578" s="8">
        <v>3127305</v>
      </c>
      <c r="D2578" s="8" t="str">
        <f>IF(ISERROR(VLOOKUP(C2578,CCONF!$A$2:$D$1020,4,FALSE)),"SIM","NÃO")</f>
        <v>SIM</v>
      </c>
      <c r="E2578" s="8" t="str">
        <f>IF(ISERROR(VLOOKUP(C2578,CCONF!$A$2:$D$1020,4,FALSE)),"",VLOOKUP(C2578,CCONF!$A$2:$D$1020,4,FALSE))</f>
        <v/>
      </c>
    </row>
    <row r="2579" spans="1:5" x14ac:dyDescent="0.4">
      <c r="A2579" s="8" t="s">
        <v>3</v>
      </c>
      <c r="B2579" s="8" t="s">
        <v>4045</v>
      </c>
      <c r="C2579" s="8">
        <v>3127339</v>
      </c>
      <c r="D2579" s="8" t="str">
        <f>IF(ISERROR(VLOOKUP(C2579,CCONF!$A$2:$D$1020,4,FALSE)),"SIM","NÃO")</f>
        <v>SIM</v>
      </c>
      <c r="E2579" s="8" t="str">
        <f>IF(ISERROR(VLOOKUP(C2579,CCONF!$A$2:$D$1020,4,FALSE)),"",VLOOKUP(C2579,CCONF!$A$2:$D$1020,4,FALSE))</f>
        <v/>
      </c>
    </row>
    <row r="2580" spans="1:5" x14ac:dyDescent="0.4">
      <c r="A2580" s="8" t="s">
        <v>3</v>
      </c>
      <c r="B2580" s="8" t="s">
        <v>4046</v>
      </c>
      <c r="C2580" s="8">
        <v>3127354</v>
      </c>
      <c r="D2580" s="8" t="str">
        <f>IF(ISERROR(VLOOKUP(C2580,CCONF!$A$2:$D$1020,4,FALSE)),"SIM","NÃO")</f>
        <v>SIM</v>
      </c>
      <c r="E2580" s="8" t="str">
        <f>IF(ISERROR(VLOOKUP(C2580,CCONF!$A$2:$D$1020,4,FALSE)),"",VLOOKUP(C2580,CCONF!$A$2:$D$1020,4,FALSE))</f>
        <v/>
      </c>
    </row>
    <row r="2581" spans="1:5" x14ac:dyDescent="0.4">
      <c r="A2581" s="8" t="s">
        <v>3</v>
      </c>
      <c r="B2581" s="8" t="s">
        <v>4047</v>
      </c>
      <c r="C2581" s="8">
        <v>3127370</v>
      </c>
      <c r="D2581" s="8" t="str">
        <f>IF(ISERROR(VLOOKUP(C2581,CCONF!$A$2:$D$1020,4,FALSE)),"SIM","NÃO")</f>
        <v>SIM</v>
      </c>
      <c r="E2581" s="8" t="str">
        <f>IF(ISERROR(VLOOKUP(C2581,CCONF!$A$2:$D$1020,4,FALSE)),"",VLOOKUP(C2581,CCONF!$A$2:$D$1020,4,FALSE))</f>
        <v/>
      </c>
    </row>
    <row r="2582" spans="1:5" x14ac:dyDescent="0.4">
      <c r="A2582" s="8" t="s">
        <v>3</v>
      </c>
      <c r="B2582" s="8" t="s">
        <v>4048</v>
      </c>
      <c r="C2582" s="8">
        <v>3127388</v>
      </c>
      <c r="D2582" s="8" t="str">
        <f>IF(ISERROR(VLOOKUP(C2582,CCONF!$A$2:$D$1020,4,FALSE)),"SIM","NÃO")</f>
        <v>SIM</v>
      </c>
      <c r="E2582" s="8" t="str">
        <f>IF(ISERROR(VLOOKUP(C2582,CCONF!$A$2:$D$1020,4,FALSE)),"",VLOOKUP(C2582,CCONF!$A$2:$D$1020,4,FALSE))</f>
        <v/>
      </c>
    </row>
    <row r="2583" spans="1:5" x14ac:dyDescent="0.4">
      <c r="A2583" s="8" t="s">
        <v>3</v>
      </c>
      <c r="B2583" s="8" t="s">
        <v>4049</v>
      </c>
      <c r="C2583" s="8">
        <v>3127404</v>
      </c>
      <c r="D2583" s="8" t="str">
        <f>IF(ISERROR(VLOOKUP(C2583,CCONF!$A$2:$D$1020,4,FALSE)),"SIM","NÃO")</f>
        <v>SIM</v>
      </c>
      <c r="E2583" s="8" t="str">
        <f>IF(ISERROR(VLOOKUP(C2583,CCONF!$A$2:$D$1020,4,FALSE)),"",VLOOKUP(C2583,CCONF!$A$2:$D$1020,4,FALSE))</f>
        <v/>
      </c>
    </row>
    <row r="2584" spans="1:5" x14ac:dyDescent="0.4">
      <c r="A2584" s="8" t="s">
        <v>3</v>
      </c>
      <c r="B2584" s="8" t="s">
        <v>4050</v>
      </c>
      <c r="C2584" s="8">
        <v>3127503</v>
      </c>
      <c r="D2584" s="8" t="str">
        <f>IF(ISERROR(VLOOKUP(C2584,CCONF!$A$2:$D$1020,4,FALSE)),"SIM","NÃO")</f>
        <v>SIM</v>
      </c>
      <c r="E2584" s="8" t="str">
        <f>IF(ISERROR(VLOOKUP(C2584,CCONF!$A$2:$D$1020,4,FALSE)),"",VLOOKUP(C2584,CCONF!$A$2:$D$1020,4,FALSE))</f>
        <v/>
      </c>
    </row>
    <row r="2585" spans="1:5" x14ac:dyDescent="0.4">
      <c r="A2585" s="8" t="s">
        <v>3</v>
      </c>
      <c r="B2585" s="8" t="s">
        <v>4051</v>
      </c>
      <c r="C2585" s="8">
        <v>3127602</v>
      </c>
      <c r="D2585" s="8" t="str">
        <f>IF(ISERROR(VLOOKUP(C2585,CCONF!$A$2:$D$1020,4,FALSE)),"SIM","NÃO")</f>
        <v>SIM</v>
      </c>
      <c r="E2585" s="8" t="str">
        <f>IF(ISERROR(VLOOKUP(C2585,CCONF!$A$2:$D$1020,4,FALSE)),"",VLOOKUP(C2585,CCONF!$A$2:$D$1020,4,FALSE))</f>
        <v/>
      </c>
    </row>
    <row r="2586" spans="1:5" x14ac:dyDescent="0.4">
      <c r="A2586" s="8" t="s">
        <v>3</v>
      </c>
      <c r="B2586" s="8" t="s">
        <v>4052</v>
      </c>
      <c r="C2586" s="8">
        <v>3127701</v>
      </c>
      <c r="D2586" s="8" t="str">
        <f>IF(ISERROR(VLOOKUP(C2586,CCONF!$A$2:$D$1020,4,FALSE)),"SIM","NÃO")</f>
        <v>SIM</v>
      </c>
      <c r="E2586" s="8" t="str">
        <f>IF(ISERROR(VLOOKUP(C2586,CCONF!$A$2:$D$1020,4,FALSE)),"",VLOOKUP(C2586,CCONF!$A$2:$D$1020,4,FALSE))</f>
        <v/>
      </c>
    </row>
    <row r="2587" spans="1:5" x14ac:dyDescent="0.4">
      <c r="A2587" s="8" t="s">
        <v>3</v>
      </c>
      <c r="B2587" s="8" t="s">
        <v>4053</v>
      </c>
      <c r="C2587" s="8">
        <v>3127800</v>
      </c>
      <c r="D2587" s="8" t="str">
        <f>IF(ISERROR(VLOOKUP(C2587,CCONF!$A$2:$D$1020,4,FALSE)),"SIM","NÃO")</f>
        <v>SIM</v>
      </c>
      <c r="E2587" s="8" t="str">
        <f>IF(ISERROR(VLOOKUP(C2587,CCONF!$A$2:$D$1020,4,FALSE)),"",VLOOKUP(C2587,CCONF!$A$2:$D$1020,4,FALSE))</f>
        <v/>
      </c>
    </row>
    <row r="2588" spans="1:5" x14ac:dyDescent="0.4">
      <c r="A2588" s="8" t="s">
        <v>3</v>
      </c>
      <c r="B2588" s="8" t="s">
        <v>4054</v>
      </c>
      <c r="C2588" s="8">
        <v>3127909</v>
      </c>
      <c r="D2588" s="8" t="str">
        <f>IF(ISERROR(VLOOKUP(C2588,CCONF!$A$2:$D$1020,4,FALSE)),"SIM","NÃO")</f>
        <v>SIM</v>
      </c>
      <c r="E2588" s="8" t="str">
        <f>IF(ISERROR(VLOOKUP(C2588,CCONF!$A$2:$D$1020,4,FALSE)),"",VLOOKUP(C2588,CCONF!$A$2:$D$1020,4,FALSE))</f>
        <v/>
      </c>
    </row>
    <row r="2589" spans="1:5" x14ac:dyDescent="0.4">
      <c r="A2589" s="8" t="s">
        <v>3</v>
      </c>
      <c r="B2589" s="8" t="s">
        <v>4055</v>
      </c>
      <c r="C2589" s="8">
        <v>3128006</v>
      </c>
      <c r="D2589" s="8" t="str">
        <f>IF(ISERROR(VLOOKUP(C2589,CCONF!$A$2:$D$1020,4,FALSE)),"SIM","NÃO")</f>
        <v>SIM</v>
      </c>
      <c r="E2589" s="8" t="str">
        <f>IF(ISERROR(VLOOKUP(C2589,CCONF!$A$2:$D$1020,4,FALSE)),"",VLOOKUP(C2589,CCONF!$A$2:$D$1020,4,FALSE))</f>
        <v/>
      </c>
    </row>
    <row r="2590" spans="1:5" x14ac:dyDescent="0.4">
      <c r="A2590" s="8" t="s">
        <v>3</v>
      </c>
      <c r="B2590" s="8" t="s">
        <v>4056</v>
      </c>
      <c r="C2590" s="8">
        <v>3128105</v>
      </c>
      <c r="D2590" s="8" t="str">
        <f>IF(ISERROR(VLOOKUP(C2590,CCONF!$A$2:$D$1020,4,FALSE)),"SIM","NÃO")</f>
        <v>SIM</v>
      </c>
      <c r="E2590" s="8" t="str">
        <f>IF(ISERROR(VLOOKUP(C2590,CCONF!$A$2:$D$1020,4,FALSE)),"",VLOOKUP(C2590,CCONF!$A$2:$D$1020,4,FALSE))</f>
        <v/>
      </c>
    </row>
    <row r="2591" spans="1:5" x14ac:dyDescent="0.4">
      <c r="A2591" s="8" t="s">
        <v>3</v>
      </c>
      <c r="B2591" s="8" t="s">
        <v>4057</v>
      </c>
      <c r="C2591" s="8">
        <v>3128204</v>
      </c>
      <c r="D2591" s="8" t="str">
        <f>IF(ISERROR(VLOOKUP(C2591,CCONF!$A$2:$D$1020,4,FALSE)),"SIM","NÃO")</f>
        <v>SIM</v>
      </c>
      <c r="E2591" s="8" t="str">
        <f>IF(ISERROR(VLOOKUP(C2591,CCONF!$A$2:$D$1020,4,FALSE)),"",VLOOKUP(C2591,CCONF!$A$2:$D$1020,4,FALSE))</f>
        <v/>
      </c>
    </row>
    <row r="2592" spans="1:5" x14ac:dyDescent="0.4">
      <c r="A2592" s="8" t="s">
        <v>3</v>
      </c>
      <c r="B2592" s="8" t="s">
        <v>4058</v>
      </c>
      <c r="C2592" s="8">
        <v>3128253</v>
      </c>
      <c r="D2592" s="8" t="str">
        <f>IF(ISERROR(VLOOKUP(C2592,CCONF!$A$2:$D$1020,4,FALSE)),"SIM","NÃO")</f>
        <v>SIM</v>
      </c>
      <c r="E2592" s="8" t="str">
        <f>IF(ISERROR(VLOOKUP(C2592,CCONF!$A$2:$D$1020,4,FALSE)),"",VLOOKUP(C2592,CCONF!$A$2:$D$1020,4,FALSE))</f>
        <v/>
      </c>
    </row>
    <row r="2593" spans="1:5" x14ac:dyDescent="0.4">
      <c r="A2593" s="8" t="s">
        <v>3</v>
      </c>
      <c r="B2593" s="8" t="s">
        <v>4059</v>
      </c>
      <c r="C2593" s="8">
        <v>3128303</v>
      </c>
      <c r="D2593" s="8" t="str">
        <f>IF(ISERROR(VLOOKUP(C2593,CCONF!$A$2:$D$1020,4,FALSE)),"SIM","NÃO")</f>
        <v>SIM</v>
      </c>
      <c r="E2593" s="8" t="str">
        <f>IF(ISERROR(VLOOKUP(C2593,CCONF!$A$2:$D$1020,4,FALSE)),"",VLOOKUP(C2593,CCONF!$A$2:$D$1020,4,FALSE))</f>
        <v/>
      </c>
    </row>
    <row r="2594" spans="1:5" x14ac:dyDescent="0.4">
      <c r="A2594" s="8" t="s">
        <v>3</v>
      </c>
      <c r="B2594" s="8" t="s">
        <v>4060</v>
      </c>
      <c r="C2594" s="8">
        <v>3128402</v>
      </c>
      <c r="D2594" s="8" t="str">
        <f>IF(ISERROR(VLOOKUP(C2594,CCONF!$A$2:$D$1020,4,FALSE)),"SIM","NÃO")</f>
        <v>SIM</v>
      </c>
      <c r="E2594" s="8" t="str">
        <f>IF(ISERROR(VLOOKUP(C2594,CCONF!$A$2:$D$1020,4,FALSE)),"",VLOOKUP(C2594,CCONF!$A$2:$D$1020,4,FALSE))</f>
        <v/>
      </c>
    </row>
    <row r="2595" spans="1:5" x14ac:dyDescent="0.4">
      <c r="A2595" s="8" t="s">
        <v>3</v>
      </c>
      <c r="B2595" s="8" t="s">
        <v>4061</v>
      </c>
      <c r="C2595" s="8">
        <v>3128501</v>
      </c>
      <c r="D2595" s="8" t="str">
        <f>IF(ISERROR(VLOOKUP(C2595,CCONF!$A$2:$D$1020,4,FALSE)),"SIM","NÃO")</f>
        <v>SIM</v>
      </c>
      <c r="E2595" s="8" t="str">
        <f>IF(ISERROR(VLOOKUP(C2595,CCONF!$A$2:$D$1020,4,FALSE)),"",VLOOKUP(C2595,CCONF!$A$2:$D$1020,4,FALSE))</f>
        <v/>
      </c>
    </row>
    <row r="2596" spans="1:5" x14ac:dyDescent="0.4">
      <c r="A2596" s="8" t="s">
        <v>3</v>
      </c>
      <c r="B2596" s="8" t="s">
        <v>4062</v>
      </c>
      <c r="C2596" s="8">
        <v>3128600</v>
      </c>
      <c r="D2596" s="8" t="str">
        <f>IF(ISERROR(VLOOKUP(C2596,CCONF!$A$2:$D$1020,4,FALSE)),"SIM","NÃO")</f>
        <v>SIM</v>
      </c>
      <c r="E2596" s="8" t="str">
        <f>IF(ISERROR(VLOOKUP(C2596,CCONF!$A$2:$D$1020,4,FALSE)),"",VLOOKUP(C2596,CCONF!$A$2:$D$1020,4,FALSE))</f>
        <v/>
      </c>
    </row>
    <row r="2597" spans="1:5" x14ac:dyDescent="0.4">
      <c r="A2597" s="8" t="s">
        <v>3</v>
      </c>
      <c r="B2597" s="8" t="s">
        <v>4063</v>
      </c>
      <c r="C2597" s="8">
        <v>3128709</v>
      </c>
      <c r="D2597" s="8" t="str">
        <f>IF(ISERROR(VLOOKUP(C2597,CCONF!$A$2:$D$1020,4,FALSE)),"SIM","NÃO")</f>
        <v>SIM</v>
      </c>
      <c r="E2597" s="8" t="str">
        <f>IF(ISERROR(VLOOKUP(C2597,CCONF!$A$2:$D$1020,4,FALSE)),"",VLOOKUP(C2597,CCONF!$A$2:$D$1020,4,FALSE))</f>
        <v/>
      </c>
    </row>
    <row r="2598" spans="1:5" x14ac:dyDescent="0.4">
      <c r="A2598" s="8" t="s">
        <v>3</v>
      </c>
      <c r="B2598" s="8" t="s">
        <v>4064</v>
      </c>
      <c r="C2598" s="8">
        <v>3128808</v>
      </c>
      <c r="D2598" s="8" t="str">
        <f>IF(ISERROR(VLOOKUP(C2598,CCONF!$A$2:$D$1020,4,FALSE)),"SIM","NÃO")</f>
        <v>SIM</v>
      </c>
      <c r="E2598" s="8" t="str">
        <f>IF(ISERROR(VLOOKUP(C2598,CCONF!$A$2:$D$1020,4,FALSE)),"",VLOOKUP(C2598,CCONF!$A$2:$D$1020,4,FALSE))</f>
        <v/>
      </c>
    </row>
    <row r="2599" spans="1:5" x14ac:dyDescent="0.4">
      <c r="A2599" s="8" t="s">
        <v>3</v>
      </c>
      <c r="B2599" s="8" t="s">
        <v>4065</v>
      </c>
      <c r="C2599" s="8">
        <v>3128907</v>
      </c>
      <c r="D2599" s="8" t="str">
        <f>IF(ISERROR(VLOOKUP(C2599,CCONF!$A$2:$D$1020,4,FALSE)),"SIM","NÃO")</f>
        <v>SIM</v>
      </c>
      <c r="E2599" s="8" t="str">
        <f>IF(ISERROR(VLOOKUP(C2599,CCONF!$A$2:$D$1020,4,FALSE)),"",VLOOKUP(C2599,CCONF!$A$2:$D$1020,4,FALSE))</f>
        <v/>
      </c>
    </row>
    <row r="2600" spans="1:5" x14ac:dyDescent="0.4">
      <c r="A2600" s="8" t="s">
        <v>3</v>
      </c>
      <c r="B2600" s="8" t="s">
        <v>4066</v>
      </c>
      <c r="C2600" s="8">
        <v>3129004</v>
      </c>
      <c r="D2600" s="8" t="str">
        <f>IF(ISERROR(VLOOKUP(C2600,CCONF!$A$2:$D$1020,4,FALSE)),"SIM","NÃO")</f>
        <v>SIM</v>
      </c>
      <c r="E2600" s="8" t="str">
        <f>IF(ISERROR(VLOOKUP(C2600,CCONF!$A$2:$D$1020,4,FALSE)),"",VLOOKUP(C2600,CCONF!$A$2:$D$1020,4,FALSE))</f>
        <v/>
      </c>
    </row>
    <row r="2601" spans="1:5" x14ac:dyDescent="0.4">
      <c r="A2601" s="8" t="s">
        <v>3</v>
      </c>
      <c r="B2601" s="8" t="s">
        <v>4067</v>
      </c>
      <c r="C2601" s="8">
        <v>3129103</v>
      </c>
      <c r="D2601" s="8" t="str">
        <f>IF(ISERROR(VLOOKUP(C2601,CCONF!$A$2:$D$1020,4,FALSE)),"SIM","NÃO")</f>
        <v>SIM</v>
      </c>
      <c r="E2601" s="8" t="str">
        <f>IF(ISERROR(VLOOKUP(C2601,CCONF!$A$2:$D$1020,4,FALSE)),"",VLOOKUP(C2601,CCONF!$A$2:$D$1020,4,FALSE))</f>
        <v/>
      </c>
    </row>
    <row r="2602" spans="1:5" x14ac:dyDescent="0.4">
      <c r="A2602" s="8" t="s">
        <v>3</v>
      </c>
      <c r="B2602" s="8" t="s">
        <v>4068</v>
      </c>
      <c r="C2602" s="8">
        <v>3129202</v>
      </c>
      <c r="D2602" s="8" t="str">
        <f>IF(ISERROR(VLOOKUP(C2602,CCONF!$A$2:$D$1020,4,FALSE)),"SIM","NÃO")</f>
        <v>SIM</v>
      </c>
      <c r="E2602" s="8" t="str">
        <f>IF(ISERROR(VLOOKUP(C2602,CCONF!$A$2:$D$1020,4,FALSE)),"",VLOOKUP(C2602,CCONF!$A$2:$D$1020,4,FALSE))</f>
        <v/>
      </c>
    </row>
    <row r="2603" spans="1:5" x14ac:dyDescent="0.4">
      <c r="A2603" s="8" t="s">
        <v>3</v>
      </c>
      <c r="B2603" s="8" t="s">
        <v>4069</v>
      </c>
      <c r="C2603" s="8">
        <v>3129301</v>
      </c>
      <c r="D2603" s="8" t="str">
        <f>IF(ISERROR(VLOOKUP(C2603,CCONF!$A$2:$D$1020,4,FALSE)),"SIM","NÃO")</f>
        <v>SIM</v>
      </c>
      <c r="E2603" s="8" t="str">
        <f>IF(ISERROR(VLOOKUP(C2603,CCONF!$A$2:$D$1020,4,FALSE)),"",VLOOKUP(C2603,CCONF!$A$2:$D$1020,4,FALSE))</f>
        <v/>
      </c>
    </row>
    <row r="2604" spans="1:5" x14ac:dyDescent="0.4">
      <c r="A2604" s="8" t="s">
        <v>3</v>
      </c>
      <c r="B2604" s="8" t="s">
        <v>4070</v>
      </c>
      <c r="C2604" s="8">
        <v>3129400</v>
      </c>
      <c r="D2604" s="8" t="str">
        <f>IF(ISERROR(VLOOKUP(C2604,CCONF!$A$2:$D$1020,4,FALSE)),"SIM","NÃO")</f>
        <v>SIM</v>
      </c>
      <c r="E2604" s="8" t="str">
        <f>IF(ISERROR(VLOOKUP(C2604,CCONF!$A$2:$D$1020,4,FALSE)),"",VLOOKUP(C2604,CCONF!$A$2:$D$1020,4,FALSE))</f>
        <v/>
      </c>
    </row>
    <row r="2605" spans="1:5" x14ac:dyDescent="0.4">
      <c r="A2605" s="8" t="s">
        <v>3</v>
      </c>
      <c r="B2605" s="8" t="s">
        <v>4071</v>
      </c>
      <c r="C2605" s="8">
        <v>3129509</v>
      </c>
      <c r="D2605" s="8" t="str">
        <f>IF(ISERROR(VLOOKUP(C2605,CCONF!$A$2:$D$1020,4,FALSE)),"SIM","NÃO")</f>
        <v>SIM</v>
      </c>
      <c r="E2605" s="8" t="str">
        <f>IF(ISERROR(VLOOKUP(C2605,CCONF!$A$2:$D$1020,4,FALSE)),"",VLOOKUP(C2605,CCONF!$A$2:$D$1020,4,FALSE))</f>
        <v/>
      </c>
    </row>
    <row r="2606" spans="1:5" x14ac:dyDescent="0.4">
      <c r="A2606" s="8" t="s">
        <v>3</v>
      </c>
      <c r="B2606" s="8" t="s">
        <v>4072</v>
      </c>
      <c r="C2606" s="8">
        <v>3129608</v>
      </c>
      <c r="D2606" s="8" t="str">
        <f>IF(ISERROR(VLOOKUP(C2606,CCONF!$A$2:$D$1020,4,FALSE)),"SIM","NÃO")</f>
        <v>SIM</v>
      </c>
      <c r="E2606" s="8" t="str">
        <f>IF(ISERROR(VLOOKUP(C2606,CCONF!$A$2:$D$1020,4,FALSE)),"",VLOOKUP(C2606,CCONF!$A$2:$D$1020,4,FALSE))</f>
        <v/>
      </c>
    </row>
    <row r="2607" spans="1:5" x14ac:dyDescent="0.4">
      <c r="A2607" s="8" t="s">
        <v>3</v>
      </c>
      <c r="B2607" s="8" t="s">
        <v>4073</v>
      </c>
      <c r="C2607" s="8">
        <v>3129657</v>
      </c>
      <c r="D2607" s="8" t="str">
        <f>IF(ISERROR(VLOOKUP(C2607,CCONF!$A$2:$D$1020,4,FALSE)),"SIM","NÃO")</f>
        <v>SIM</v>
      </c>
      <c r="E2607" s="8" t="str">
        <f>IF(ISERROR(VLOOKUP(C2607,CCONF!$A$2:$D$1020,4,FALSE)),"",VLOOKUP(C2607,CCONF!$A$2:$D$1020,4,FALSE))</f>
        <v/>
      </c>
    </row>
    <row r="2608" spans="1:5" x14ac:dyDescent="0.4">
      <c r="A2608" s="8" t="s">
        <v>3</v>
      </c>
      <c r="B2608" s="8" t="s">
        <v>4074</v>
      </c>
      <c r="C2608" s="8">
        <v>3129707</v>
      </c>
      <c r="D2608" s="8" t="str">
        <f>IF(ISERROR(VLOOKUP(C2608,CCONF!$A$2:$D$1020,4,FALSE)),"SIM","NÃO")</f>
        <v>SIM</v>
      </c>
      <c r="E2608" s="8" t="str">
        <f>IF(ISERROR(VLOOKUP(C2608,CCONF!$A$2:$D$1020,4,FALSE)),"",VLOOKUP(C2608,CCONF!$A$2:$D$1020,4,FALSE))</f>
        <v/>
      </c>
    </row>
    <row r="2609" spans="1:5" x14ac:dyDescent="0.4">
      <c r="A2609" s="8" t="s">
        <v>3</v>
      </c>
      <c r="B2609" s="8" t="s">
        <v>4075</v>
      </c>
      <c r="C2609" s="8">
        <v>3129806</v>
      </c>
      <c r="D2609" s="8" t="str">
        <f>IF(ISERROR(VLOOKUP(C2609,CCONF!$A$2:$D$1020,4,FALSE)),"SIM","NÃO")</f>
        <v>SIM</v>
      </c>
      <c r="E2609" s="8" t="str">
        <f>IF(ISERROR(VLOOKUP(C2609,CCONF!$A$2:$D$1020,4,FALSE)),"",VLOOKUP(C2609,CCONF!$A$2:$D$1020,4,FALSE))</f>
        <v/>
      </c>
    </row>
    <row r="2610" spans="1:5" x14ac:dyDescent="0.4">
      <c r="A2610" s="8" t="s">
        <v>3</v>
      </c>
      <c r="B2610" s="8" t="s">
        <v>4076</v>
      </c>
      <c r="C2610" s="8">
        <v>3129905</v>
      </c>
      <c r="D2610" s="8" t="str">
        <f>IF(ISERROR(VLOOKUP(C2610,CCONF!$A$2:$D$1020,4,FALSE)),"SIM","NÃO")</f>
        <v>SIM</v>
      </c>
      <c r="E2610" s="8" t="str">
        <f>IF(ISERROR(VLOOKUP(C2610,CCONF!$A$2:$D$1020,4,FALSE)),"",VLOOKUP(C2610,CCONF!$A$2:$D$1020,4,FALSE))</f>
        <v/>
      </c>
    </row>
    <row r="2611" spans="1:5" x14ac:dyDescent="0.4">
      <c r="A2611" s="8" t="s">
        <v>3</v>
      </c>
      <c r="B2611" s="8" t="s">
        <v>4077</v>
      </c>
      <c r="C2611" s="8">
        <v>3130002</v>
      </c>
      <c r="D2611" s="8" t="str">
        <f>IF(ISERROR(VLOOKUP(C2611,CCONF!$A$2:$D$1020,4,FALSE)),"SIM","NÃO")</f>
        <v>SIM</v>
      </c>
      <c r="E2611" s="8" t="str">
        <f>IF(ISERROR(VLOOKUP(C2611,CCONF!$A$2:$D$1020,4,FALSE)),"",VLOOKUP(C2611,CCONF!$A$2:$D$1020,4,FALSE))</f>
        <v/>
      </c>
    </row>
    <row r="2612" spans="1:5" x14ac:dyDescent="0.4">
      <c r="A2612" s="8" t="s">
        <v>3</v>
      </c>
      <c r="B2612" s="8" t="s">
        <v>4078</v>
      </c>
      <c r="C2612" s="8">
        <v>3130051</v>
      </c>
      <c r="D2612" s="8" t="str">
        <f>IF(ISERROR(VLOOKUP(C2612,CCONF!$A$2:$D$1020,4,FALSE)),"SIM","NÃO")</f>
        <v>SIM</v>
      </c>
      <c r="E2612" s="8" t="str">
        <f>IF(ISERROR(VLOOKUP(C2612,CCONF!$A$2:$D$1020,4,FALSE)),"",VLOOKUP(C2612,CCONF!$A$2:$D$1020,4,FALSE))</f>
        <v/>
      </c>
    </row>
    <row r="2613" spans="1:5" x14ac:dyDescent="0.4">
      <c r="A2613" s="8" t="s">
        <v>3</v>
      </c>
      <c r="B2613" s="8" t="s">
        <v>4079</v>
      </c>
      <c r="C2613" s="8">
        <v>3130101</v>
      </c>
      <c r="D2613" s="8" t="str">
        <f>IF(ISERROR(VLOOKUP(C2613,CCONF!$A$2:$D$1020,4,FALSE)),"SIM","NÃO")</f>
        <v>SIM</v>
      </c>
      <c r="E2613" s="8" t="str">
        <f>IF(ISERROR(VLOOKUP(C2613,CCONF!$A$2:$D$1020,4,FALSE)),"",VLOOKUP(C2613,CCONF!$A$2:$D$1020,4,FALSE))</f>
        <v/>
      </c>
    </row>
    <row r="2614" spans="1:5" x14ac:dyDescent="0.4">
      <c r="A2614" s="8" t="s">
        <v>3</v>
      </c>
      <c r="B2614" s="8" t="s">
        <v>4080</v>
      </c>
      <c r="C2614" s="8">
        <v>3130200</v>
      </c>
      <c r="D2614" s="8" t="str">
        <f>IF(ISERROR(VLOOKUP(C2614,CCONF!$A$2:$D$1020,4,FALSE)),"SIM","NÃO")</f>
        <v>SIM</v>
      </c>
      <c r="E2614" s="8" t="str">
        <f>IF(ISERROR(VLOOKUP(C2614,CCONF!$A$2:$D$1020,4,FALSE)),"",VLOOKUP(C2614,CCONF!$A$2:$D$1020,4,FALSE))</f>
        <v/>
      </c>
    </row>
    <row r="2615" spans="1:5" x14ac:dyDescent="0.4">
      <c r="A2615" s="8" t="s">
        <v>3</v>
      </c>
      <c r="B2615" s="8" t="s">
        <v>4081</v>
      </c>
      <c r="C2615" s="8">
        <v>3130309</v>
      </c>
      <c r="D2615" s="8" t="str">
        <f>IF(ISERROR(VLOOKUP(C2615,CCONF!$A$2:$D$1020,4,FALSE)),"SIM","NÃO")</f>
        <v>SIM</v>
      </c>
      <c r="E2615" s="8" t="str">
        <f>IF(ISERROR(VLOOKUP(C2615,CCONF!$A$2:$D$1020,4,FALSE)),"",VLOOKUP(C2615,CCONF!$A$2:$D$1020,4,FALSE))</f>
        <v/>
      </c>
    </row>
    <row r="2616" spans="1:5" x14ac:dyDescent="0.4">
      <c r="A2616" s="8" t="s">
        <v>3</v>
      </c>
      <c r="B2616" s="8" t="s">
        <v>4082</v>
      </c>
      <c r="C2616" s="8">
        <v>3130408</v>
      </c>
      <c r="D2616" s="8" t="str">
        <f>IF(ISERROR(VLOOKUP(C2616,CCONF!$A$2:$D$1020,4,FALSE)),"SIM","NÃO")</f>
        <v>SIM</v>
      </c>
      <c r="E2616" s="8" t="str">
        <f>IF(ISERROR(VLOOKUP(C2616,CCONF!$A$2:$D$1020,4,FALSE)),"",VLOOKUP(C2616,CCONF!$A$2:$D$1020,4,FALSE))</f>
        <v/>
      </c>
    </row>
    <row r="2617" spans="1:5" x14ac:dyDescent="0.4">
      <c r="A2617" s="8" t="s">
        <v>3</v>
      </c>
      <c r="B2617" s="8" t="s">
        <v>4083</v>
      </c>
      <c r="C2617" s="8">
        <v>3130507</v>
      </c>
      <c r="D2617" s="8" t="str">
        <f>IF(ISERROR(VLOOKUP(C2617,CCONF!$A$2:$D$1020,4,FALSE)),"SIM","NÃO")</f>
        <v>SIM</v>
      </c>
      <c r="E2617" s="8" t="str">
        <f>IF(ISERROR(VLOOKUP(C2617,CCONF!$A$2:$D$1020,4,FALSE)),"",VLOOKUP(C2617,CCONF!$A$2:$D$1020,4,FALSE))</f>
        <v/>
      </c>
    </row>
    <row r="2618" spans="1:5" x14ac:dyDescent="0.4">
      <c r="A2618" s="8" t="s">
        <v>3</v>
      </c>
      <c r="B2618" s="8" t="s">
        <v>4084</v>
      </c>
      <c r="C2618" s="8">
        <v>3130556</v>
      </c>
      <c r="D2618" s="8" t="str">
        <f>IF(ISERROR(VLOOKUP(C2618,CCONF!$A$2:$D$1020,4,FALSE)),"SIM","NÃO")</f>
        <v>SIM</v>
      </c>
      <c r="E2618" s="8" t="str">
        <f>IF(ISERROR(VLOOKUP(C2618,CCONF!$A$2:$D$1020,4,FALSE)),"",VLOOKUP(C2618,CCONF!$A$2:$D$1020,4,FALSE))</f>
        <v/>
      </c>
    </row>
    <row r="2619" spans="1:5" x14ac:dyDescent="0.4">
      <c r="A2619" s="8" t="s">
        <v>3</v>
      </c>
      <c r="B2619" s="8" t="s">
        <v>4085</v>
      </c>
      <c r="C2619" s="8">
        <v>3130606</v>
      </c>
      <c r="D2619" s="8" t="str">
        <f>IF(ISERROR(VLOOKUP(C2619,CCONF!$A$2:$D$1020,4,FALSE)),"SIM","NÃO")</f>
        <v>SIM</v>
      </c>
      <c r="E2619" s="8" t="str">
        <f>IF(ISERROR(VLOOKUP(C2619,CCONF!$A$2:$D$1020,4,FALSE)),"",VLOOKUP(C2619,CCONF!$A$2:$D$1020,4,FALSE))</f>
        <v/>
      </c>
    </row>
    <row r="2620" spans="1:5" x14ac:dyDescent="0.4">
      <c r="A2620" s="8" t="s">
        <v>3</v>
      </c>
      <c r="B2620" s="8" t="s">
        <v>4086</v>
      </c>
      <c r="C2620" s="8">
        <v>3130655</v>
      </c>
      <c r="D2620" s="8" t="str">
        <f>IF(ISERROR(VLOOKUP(C2620,CCONF!$A$2:$D$1020,4,FALSE)),"SIM","NÃO")</f>
        <v>SIM</v>
      </c>
      <c r="E2620" s="8" t="str">
        <f>IF(ISERROR(VLOOKUP(C2620,CCONF!$A$2:$D$1020,4,FALSE)),"",VLOOKUP(C2620,CCONF!$A$2:$D$1020,4,FALSE))</f>
        <v/>
      </c>
    </row>
    <row r="2621" spans="1:5" x14ac:dyDescent="0.4">
      <c r="A2621" s="8" t="s">
        <v>3</v>
      </c>
      <c r="B2621" s="8" t="s">
        <v>4087</v>
      </c>
      <c r="C2621" s="8">
        <v>3130705</v>
      </c>
      <c r="D2621" s="8" t="str">
        <f>IF(ISERROR(VLOOKUP(C2621,CCONF!$A$2:$D$1020,4,FALSE)),"SIM","NÃO")</f>
        <v>SIM</v>
      </c>
      <c r="E2621" s="8" t="str">
        <f>IF(ISERROR(VLOOKUP(C2621,CCONF!$A$2:$D$1020,4,FALSE)),"",VLOOKUP(C2621,CCONF!$A$2:$D$1020,4,FALSE))</f>
        <v/>
      </c>
    </row>
    <row r="2622" spans="1:5" x14ac:dyDescent="0.4">
      <c r="A2622" s="8" t="s">
        <v>3</v>
      </c>
      <c r="B2622" s="8" t="s">
        <v>4088</v>
      </c>
      <c r="C2622" s="8">
        <v>3130804</v>
      </c>
      <c r="D2622" s="8" t="str">
        <f>IF(ISERROR(VLOOKUP(C2622,CCONF!$A$2:$D$1020,4,FALSE)),"SIM","NÃO")</f>
        <v>SIM</v>
      </c>
      <c r="E2622" s="8" t="str">
        <f>IF(ISERROR(VLOOKUP(C2622,CCONF!$A$2:$D$1020,4,FALSE)),"",VLOOKUP(C2622,CCONF!$A$2:$D$1020,4,FALSE))</f>
        <v/>
      </c>
    </row>
    <row r="2623" spans="1:5" x14ac:dyDescent="0.4">
      <c r="A2623" s="8" t="s">
        <v>3</v>
      </c>
      <c r="B2623" s="8" t="s">
        <v>4089</v>
      </c>
      <c r="C2623" s="8">
        <v>3130903</v>
      </c>
      <c r="D2623" s="8" t="str">
        <f>IF(ISERROR(VLOOKUP(C2623,CCONF!$A$2:$D$1020,4,FALSE)),"SIM","NÃO")</f>
        <v>SIM</v>
      </c>
      <c r="E2623" s="8" t="str">
        <f>IF(ISERROR(VLOOKUP(C2623,CCONF!$A$2:$D$1020,4,FALSE)),"",VLOOKUP(C2623,CCONF!$A$2:$D$1020,4,FALSE))</f>
        <v/>
      </c>
    </row>
    <row r="2624" spans="1:5" x14ac:dyDescent="0.4">
      <c r="A2624" s="8" t="s">
        <v>3</v>
      </c>
      <c r="B2624" s="8" t="s">
        <v>4090</v>
      </c>
      <c r="C2624" s="8">
        <v>3131000</v>
      </c>
      <c r="D2624" s="8" t="str">
        <f>IF(ISERROR(VLOOKUP(C2624,CCONF!$A$2:$D$1020,4,FALSE)),"SIM","NÃO")</f>
        <v>SIM</v>
      </c>
      <c r="E2624" s="8" t="str">
        <f>IF(ISERROR(VLOOKUP(C2624,CCONF!$A$2:$D$1020,4,FALSE)),"",VLOOKUP(C2624,CCONF!$A$2:$D$1020,4,FALSE))</f>
        <v/>
      </c>
    </row>
    <row r="2625" spans="1:5" x14ac:dyDescent="0.4">
      <c r="A2625" s="8" t="s">
        <v>3</v>
      </c>
      <c r="B2625" s="8" t="s">
        <v>4091</v>
      </c>
      <c r="C2625" s="8">
        <v>3131109</v>
      </c>
      <c r="D2625" s="8" t="str">
        <f>IF(ISERROR(VLOOKUP(C2625,CCONF!$A$2:$D$1020,4,FALSE)),"SIM","NÃO")</f>
        <v>SIM</v>
      </c>
      <c r="E2625" s="8" t="str">
        <f>IF(ISERROR(VLOOKUP(C2625,CCONF!$A$2:$D$1020,4,FALSE)),"",VLOOKUP(C2625,CCONF!$A$2:$D$1020,4,FALSE))</f>
        <v/>
      </c>
    </row>
    <row r="2626" spans="1:5" x14ac:dyDescent="0.4">
      <c r="A2626" s="8" t="s">
        <v>3</v>
      </c>
      <c r="B2626" s="8" t="s">
        <v>4092</v>
      </c>
      <c r="C2626" s="8">
        <v>3131158</v>
      </c>
      <c r="D2626" s="8" t="str">
        <f>IF(ISERROR(VLOOKUP(C2626,CCONF!$A$2:$D$1020,4,FALSE)),"SIM","NÃO")</f>
        <v>SIM</v>
      </c>
      <c r="E2626" s="8" t="str">
        <f>IF(ISERROR(VLOOKUP(C2626,CCONF!$A$2:$D$1020,4,FALSE)),"",VLOOKUP(C2626,CCONF!$A$2:$D$1020,4,FALSE))</f>
        <v/>
      </c>
    </row>
    <row r="2627" spans="1:5" x14ac:dyDescent="0.4">
      <c r="A2627" s="8" t="s">
        <v>3</v>
      </c>
      <c r="B2627" s="8" t="s">
        <v>4093</v>
      </c>
      <c r="C2627" s="8">
        <v>3131208</v>
      </c>
      <c r="D2627" s="8" t="str">
        <f>IF(ISERROR(VLOOKUP(C2627,CCONF!$A$2:$D$1020,4,FALSE)),"SIM","NÃO")</f>
        <v>SIM</v>
      </c>
      <c r="E2627" s="8" t="str">
        <f>IF(ISERROR(VLOOKUP(C2627,CCONF!$A$2:$D$1020,4,FALSE)),"",VLOOKUP(C2627,CCONF!$A$2:$D$1020,4,FALSE))</f>
        <v/>
      </c>
    </row>
    <row r="2628" spans="1:5" x14ac:dyDescent="0.4">
      <c r="A2628" s="8" t="s">
        <v>3</v>
      </c>
      <c r="B2628" s="8" t="s">
        <v>4094</v>
      </c>
      <c r="C2628" s="8">
        <v>3131307</v>
      </c>
      <c r="D2628" s="8" t="str">
        <f>IF(ISERROR(VLOOKUP(C2628,CCONF!$A$2:$D$1020,4,FALSE)),"SIM","NÃO")</f>
        <v>SIM</v>
      </c>
      <c r="E2628" s="8" t="str">
        <f>IF(ISERROR(VLOOKUP(C2628,CCONF!$A$2:$D$1020,4,FALSE)),"",VLOOKUP(C2628,CCONF!$A$2:$D$1020,4,FALSE))</f>
        <v/>
      </c>
    </row>
    <row r="2629" spans="1:5" x14ac:dyDescent="0.4">
      <c r="A2629" s="8" t="s">
        <v>3</v>
      </c>
      <c r="B2629" s="8" t="s">
        <v>4095</v>
      </c>
      <c r="C2629" s="8">
        <v>3131406</v>
      </c>
      <c r="D2629" s="8" t="str">
        <f>IF(ISERROR(VLOOKUP(C2629,CCONF!$A$2:$D$1020,4,FALSE)),"SIM","NÃO")</f>
        <v>SIM</v>
      </c>
      <c r="E2629" s="8" t="str">
        <f>IF(ISERROR(VLOOKUP(C2629,CCONF!$A$2:$D$1020,4,FALSE)),"",VLOOKUP(C2629,CCONF!$A$2:$D$1020,4,FALSE))</f>
        <v/>
      </c>
    </row>
    <row r="2630" spans="1:5" x14ac:dyDescent="0.4">
      <c r="A2630" s="8" t="s">
        <v>3</v>
      </c>
      <c r="B2630" s="8" t="s">
        <v>4096</v>
      </c>
      <c r="C2630" s="8">
        <v>3131505</v>
      </c>
      <c r="D2630" s="8" t="str">
        <f>IF(ISERROR(VLOOKUP(C2630,CCONF!$A$2:$D$1020,4,FALSE)),"SIM","NÃO")</f>
        <v>SIM</v>
      </c>
      <c r="E2630" s="8" t="str">
        <f>IF(ISERROR(VLOOKUP(C2630,CCONF!$A$2:$D$1020,4,FALSE)),"",VLOOKUP(C2630,CCONF!$A$2:$D$1020,4,FALSE))</f>
        <v/>
      </c>
    </row>
    <row r="2631" spans="1:5" x14ac:dyDescent="0.4">
      <c r="A2631" s="8" t="s">
        <v>3</v>
      </c>
      <c r="B2631" s="8" t="s">
        <v>4097</v>
      </c>
      <c r="C2631" s="8">
        <v>3131604</v>
      </c>
      <c r="D2631" s="8" t="str">
        <f>IF(ISERROR(VLOOKUP(C2631,CCONF!$A$2:$D$1020,4,FALSE)),"SIM","NÃO")</f>
        <v>SIM</v>
      </c>
      <c r="E2631" s="8" t="str">
        <f>IF(ISERROR(VLOOKUP(C2631,CCONF!$A$2:$D$1020,4,FALSE)),"",VLOOKUP(C2631,CCONF!$A$2:$D$1020,4,FALSE))</f>
        <v/>
      </c>
    </row>
    <row r="2632" spans="1:5" x14ac:dyDescent="0.4">
      <c r="A2632" s="8" t="s">
        <v>3</v>
      </c>
      <c r="B2632" s="8" t="s">
        <v>4098</v>
      </c>
      <c r="C2632" s="8">
        <v>3131703</v>
      </c>
      <c r="D2632" s="8" t="str">
        <f>IF(ISERROR(VLOOKUP(C2632,CCONF!$A$2:$D$1020,4,FALSE)),"SIM","NÃO")</f>
        <v>SIM</v>
      </c>
      <c r="E2632" s="8" t="str">
        <f>IF(ISERROR(VLOOKUP(C2632,CCONF!$A$2:$D$1020,4,FALSE)),"",VLOOKUP(C2632,CCONF!$A$2:$D$1020,4,FALSE))</f>
        <v/>
      </c>
    </row>
    <row r="2633" spans="1:5" x14ac:dyDescent="0.4">
      <c r="A2633" s="8" t="s">
        <v>3</v>
      </c>
      <c r="B2633" s="8" t="s">
        <v>4099</v>
      </c>
      <c r="C2633" s="8">
        <v>3131802</v>
      </c>
      <c r="D2633" s="8" t="str">
        <f>IF(ISERROR(VLOOKUP(C2633,CCONF!$A$2:$D$1020,4,FALSE)),"SIM","NÃO")</f>
        <v>SIM</v>
      </c>
      <c r="E2633" s="8" t="str">
        <f>IF(ISERROR(VLOOKUP(C2633,CCONF!$A$2:$D$1020,4,FALSE)),"",VLOOKUP(C2633,CCONF!$A$2:$D$1020,4,FALSE))</f>
        <v/>
      </c>
    </row>
    <row r="2634" spans="1:5" x14ac:dyDescent="0.4">
      <c r="A2634" s="8" t="s">
        <v>3</v>
      </c>
      <c r="B2634" s="8" t="s">
        <v>4100</v>
      </c>
      <c r="C2634" s="8">
        <v>3131901</v>
      </c>
      <c r="D2634" s="8" t="str">
        <f>IF(ISERROR(VLOOKUP(C2634,CCONF!$A$2:$D$1020,4,FALSE)),"SIM","NÃO")</f>
        <v>SIM</v>
      </c>
      <c r="E2634" s="8" t="str">
        <f>IF(ISERROR(VLOOKUP(C2634,CCONF!$A$2:$D$1020,4,FALSE)),"",VLOOKUP(C2634,CCONF!$A$2:$D$1020,4,FALSE))</f>
        <v/>
      </c>
    </row>
    <row r="2635" spans="1:5" x14ac:dyDescent="0.4">
      <c r="A2635" s="8" t="s">
        <v>3</v>
      </c>
      <c r="B2635" s="8" t="s">
        <v>4101</v>
      </c>
      <c r="C2635" s="8">
        <v>3132008</v>
      </c>
      <c r="D2635" s="8" t="str">
        <f>IF(ISERROR(VLOOKUP(C2635,CCONF!$A$2:$D$1020,4,FALSE)),"SIM","NÃO")</f>
        <v>SIM</v>
      </c>
      <c r="E2635" s="8" t="str">
        <f>IF(ISERROR(VLOOKUP(C2635,CCONF!$A$2:$D$1020,4,FALSE)),"",VLOOKUP(C2635,CCONF!$A$2:$D$1020,4,FALSE))</f>
        <v/>
      </c>
    </row>
    <row r="2636" spans="1:5" x14ac:dyDescent="0.4">
      <c r="A2636" s="8" t="s">
        <v>3</v>
      </c>
      <c r="B2636" s="8" t="s">
        <v>4102</v>
      </c>
      <c r="C2636" s="8">
        <v>3132107</v>
      </c>
      <c r="D2636" s="8" t="str">
        <f>IF(ISERROR(VLOOKUP(C2636,CCONF!$A$2:$D$1020,4,FALSE)),"SIM","NÃO")</f>
        <v>SIM</v>
      </c>
      <c r="E2636" s="8" t="str">
        <f>IF(ISERROR(VLOOKUP(C2636,CCONF!$A$2:$D$1020,4,FALSE)),"",VLOOKUP(C2636,CCONF!$A$2:$D$1020,4,FALSE))</f>
        <v/>
      </c>
    </row>
    <row r="2637" spans="1:5" x14ac:dyDescent="0.4">
      <c r="A2637" s="8" t="s">
        <v>3</v>
      </c>
      <c r="B2637" s="8" t="s">
        <v>4103</v>
      </c>
      <c r="C2637" s="8">
        <v>3132206</v>
      </c>
      <c r="D2637" s="8" t="str">
        <f>IF(ISERROR(VLOOKUP(C2637,CCONF!$A$2:$D$1020,4,FALSE)),"SIM","NÃO")</f>
        <v>SIM</v>
      </c>
      <c r="E2637" s="8" t="str">
        <f>IF(ISERROR(VLOOKUP(C2637,CCONF!$A$2:$D$1020,4,FALSE)),"",VLOOKUP(C2637,CCONF!$A$2:$D$1020,4,FALSE))</f>
        <v/>
      </c>
    </row>
    <row r="2638" spans="1:5" x14ac:dyDescent="0.4">
      <c r="A2638" s="8" t="s">
        <v>3</v>
      </c>
      <c r="B2638" s="8" t="s">
        <v>4104</v>
      </c>
      <c r="C2638" s="8">
        <v>3132305</v>
      </c>
      <c r="D2638" s="8" t="str">
        <f>IF(ISERROR(VLOOKUP(C2638,CCONF!$A$2:$D$1020,4,FALSE)),"SIM","NÃO")</f>
        <v>SIM</v>
      </c>
      <c r="E2638" s="8" t="str">
        <f>IF(ISERROR(VLOOKUP(C2638,CCONF!$A$2:$D$1020,4,FALSE)),"",VLOOKUP(C2638,CCONF!$A$2:$D$1020,4,FALSE))</f>
        <v/>
      </c>
    </row>
    <row r="2639" spans="1:5" x14ac:dyDescent="0.4">
      <c r="A2639" s="8" t="s">
        <v>3</v>
      </c>
      <c r="B2639" s="8" t="s">
        <v>4105</v>
      </c>
      <c r="C2639" s="8">
        <v>3132404</v>
      </c>
      <c r="D2639" s="8" t="str">
        <f>IF(ISERROR(VLOOKUP(C2639,CCONF!$A$2:$D$1020,4,FALSE)),"SIM","NÃO")</f>
        <v>SIM</v>
      </c>
      <c r="E2639" s="8" t="str">
        <f>IF(ISERROR(VLOOKUP(C2639,CCONF!$A$2:$D$1020,4,FALSE)),"",VLOOKUP(C2639,CCONF!$A$2:$D$1020,4,FALSE))</f>
        <v/>
      </c>
    </row>
    <row r="2640" spans="1:5" x14ac:dyDescent="0.4">
      <c r="A2640" s="8" t="s">
        <v>3</v>
      </c>
      <c r="B2640" s="8" t="s">
        <v>4106</v>
      </c>
      <c r="C2640" s="8">
        <v>3132503</v>
      </c>
      <c r="D2640" s="8" t="str">
        <f>IF(ISERROR(VLOOKUP(C2640,CCONF!$A$2:$D$1020,4,FALSE)),"SIM","NÃO")</f>
        <v>SIM</v>
      </c>
      <c r="E2640" s="8" t="str">
        <f>IF(ISERROR(VLOOKUP(C2640,CCONF!$A$2:$D$1020,4,FALSE)),"",VLOOKUP(C2640,CCONF!$A$2:$D$1020,4,FALSE))</f>
        <v/>
      </c>
    </row>
    <row r="2641" spans="1:5" x14ac:dyDescent="0.4">
      <c r="A2641" s="8" t="s">
        <v>3</v>
      </c>
      <c r="B2641" s="8" t="s">
        <v>4107</v>
      </c>
      <c r="C2641" s="8">
        <v>3132602</v>
      </c>
      <c r="D2641" s="8" t="str">
        <f>IF(ISERROR(VLOOKUP(C2641,CCONF!$A$2:$D$1020,4,FALSE)),"SIM","NÃO")</f>
        <v>SIM</v>
      </c>
      <c r="E2641" s="8" t="str">
        <f>IF(ISERROR(VLOOKUP(C2641,CCONF!$A$2:$D$1020,4,FALSE)),"",VLOOKUP(C2641,CCONF!$A$2:$D$1020,4,FALSE))</f>
        <v/>
      </c>
    </row>
    <row r="2642" spans="1:5" x14ac:dyDescent="0.4">
      <c r="A2642" s="8" t="s">
        <v>3</v>
      </c>
      <c r="B2642" s="8" t="s">
        <v>4108</v>
      </c>
      <c r="C2642" s="8">
        <v>3132701</v>
      </c>
      <c r="D2642" s="8" t="str">
        <f>IF(ISERROR(VLOOKUP(C2642,CCONF!$A$2:$D$1020,4,FALSE)),"SIM","NÃO")</f>
        <v>SIM</v>
      </c>
      <c r="E2642" s="8" t="str">
        <f>IF(ISERROR(VLOOKUP(C2642,CCONF!$A$2:$D$1020,4,FALSE)),"",VLOOKUP(C2642,CCONF!$A$2:$D$1020,4,FALSE))</f>
        <v/>
      </c>
    </row>
    <row r="2643" spans="1:5" x14ac:dyDescent="0.4">
      <c r="A2643" s="8" t="s">
        <v>3</v>
      </c>
      <c r="B2643" s="8" t="s">
        <v>4109</v>
      </c>
      <c r="C2643" s="8">
        <v>3132800</v>
      </c>
      <c r="D2643" s="8" t="str">
        <f>IF(ISERROR(VLOOKUP(C2643,CCONF!$A$2:$D$1020,4,FALSE)),"SIM","NÃO")</f>
        <v>SIM</v>
      </c>
      <c r="E2643" s="8" t="str">
        <f>IF(ISERROR(VLOOKUP(C2643,CCONF!$A$2:$D$1020,4,FALSE)),"",VLOOKUP(C2643,CCONF!$A$2:$D$1020,4,FALSE))</f>
        <v/>
      </c>
    </row>
    <row r="2644" spans="1:5" x14ac:dyDescent="0.4">
      <c r="A2644" s="8" t="s">
        <v>3</v>
      </c>
      <c r="B2644" s="8" t="s">
        <v>4110</v>
      </c>
      <c r="C2644" s="8">
        <v>3132909</v>
      </c>
      <c r="D2644" s="8" t="str">
        <f>IF(ISERROR(VLOOKUP(C2644,CCONF!$A$2:$D$1020,4,FALSE)),"SIM","NÃO")</f>
        <v>SIM</v>
      </c>
      <c r="E2644" s="8" t="str">
        <f>IF(ISERROR(VLOOKUP(C2644,CCONF!$A$2:$D$1020,4,FALSE)),"",VLOOKUP(C2644,CCONF!$A$2:$D$1020,4,FALSE))</f>
        <v/>
      </c>
    </row>
    <row r="2645" spans="1:5" x14ac:dyDescent="0.4">
      <c r="A2645" s="8" t="s">
        <v>3</v>
      </c>
      <c r="B2645" s="8" t="s">
        <v>4111</v>
      </c>
      <c r="C2645" s="8">
        <v>3133006</v>
      </c>
      <c r="D2645" s="8" t="str">
        <f>IF(ISERROR(VLOOKUP(C2645,CCONF!$A$2:$D$1020,4,FALSE)),"SIM","NÃO")</f>
        <v>SIM</v>
      </c>
      <c r="E2645" s="8" t="str">
        <f>IF(ISERROR(VLOOKUP(C2645,CCONF!$A$2:$D$1020,4,FALSE)),"",VLOOKUP(C2645,CCONF!$A$2:$D$1020,4,FALSE))</f>
        <v/>
      </c>
    </row>
    <row r="2646" spans="1:5" x14ac:dyDescent="0.4">
      <c r="A2646" s="8" t="s">
        <v>3</v>
      </c>
      <c r="B2646" s="8" t="s">
        <v>4112</v>
      </c>
      <c r="C2646" s="8">
        <v>3133105</v>
      </c>
      <c r="D2646" s="8" t="str">
        <f>IF(ISERROR(VLOOKUP(C2646,CCONF!$A$2:$D$1020,4,FALSE)),"SIM","NÃO")</f>
        <v>SIM</v>
      </c>
      <c r="E2646" s="8" t="str">
        <f>IF(ISERROR(VLOOKUP(C2646,CCONF!$A$2:$D$1020,4,FALSE)),"",VLOOKUP(C2646,CCONF!$A$2:$D$1020,4,FALSE))</f>
        <v/>
      </c>
    </row>
    <row r="2647" spans="1:5" x14ac:dyDescent="0.4">
      <c r="A2647" s="8" t="s">
        <v>3</v>
      </c>
      <c r="B2647" s="8" t="s">
        <v>4113</v>
      </c>
      <c r="C2647" s="8">
        <v>3133204</v>
      </c>
      <c r="D2647" s="8" t="str">
        <f>IF(ISERROR(VLOOKUP(C2647,CCONF!$A$2:$D$1020,4,FALSE)),"SIM","NÃO")</f>
        <v>SIM</v>
      </c>
      <c r="E2647" s="8" t="str">
        <f>IF(ISERROR(VLOOKUP(C2647,CCONF!$A$2:$D$1020,4,FALSE)),"",VLOOKUP(C2647,CCONF!$A$2:$D$1020,4,FALSE))</f>
        <v/>
      </c>
    </row>
    <row r="2648" spans="1:5" x14ac:dyDescent="0.4">
      <c r="A2648" s="8" t="s">
        <v>3</v>
      </c>
      <c r="B2648" s="8" t="s">
        <v>4114</v>
      </c>
      <c r="C2648" s="8">
        <v>3133303</v>
      </c>
      <c r="D2648" s="8" t="str">
        <f>IF(ISERROR(VLOOKUP(C2648,CCONF!$A$2:$D$1020,4,FALSE)),"SIM","NÃO")</f>
        <v>SIM</v>
      </c>
      <c r="E2648" s="8" t="str">
        <f>IF(ISERROR(VLOOKUP(C2648,CCONF!$A$2:$D$1020,4,FALSE)),"",VLOOKUP(C2648,CCONF!$A$2:$D$1020,4,FALSE))</f>
        <v/>
      </c>
    </row>
    <row r="2649" spans="1:5" x14ac:dyDescent="0.4">
      <c r="A2649" s="8" t="s">
        <v>3</v>
      </c>
      <c r="B2649" s="8" t="s">
        <v>4115</v>
      </c>
      <c r="C2649" s="8">
        <v>3133402</v>
      </c>
      <c r="D2649" s="8" t="str">
        <f>IF(ISERROR(VLOOKUP(C2649,CCONF!$A$2:$D$1020,4,FALSE)),"SIM","NÃO")</f>
        <v>SIM</v>
      </c>
      <c r="E2649" s="8" t="str">
        <f>IF(ISERROR(VLOOKUP(C2649,CCONF!$A$2:$D$1020,4,FALSE)),"",VLOOKUP(C2649,CCONF!$A$2:$D$1020,4,FALSE))</f>
        <v/>
      </c>
    </row>
    <row r="2650" spans="1:5" x14ac:dyDescent="0.4">
      <c r="A2650" s="8" t="s">
        <v>3</v>
      </c>
      <c r="B2650" s="8" t="s">
        <v>4116</v>
      </c>
      <c r="C2650" s="8">
        <v>3133501</v>
      </c>
      <c r="D2650" s="8" t="str">
        <f>IF(ISERROR(VLOOKUP(C2650,CCONF!$A$2:$D$1020,4,FALSE)),"SIM","NÃO")</f>
        <v>SIM</v>
      </c>
      <c r="E2650" s="8" t="str">
        <f>IF(ISERROR(VLOOKUP(C2650,CCONF!$A$2:$D$1020,4,FALSE)),"",VLOOKUP(C2650,CCONF!$A$2:$D$1020,4,FALSE))</f>
        <v/>
      </c>
    </row>
    <row r="2651" spans="1:5" x14ac:dyDescent="0.4">
      <c r="A2651" s="8" t="s">
        <v>3</v>
      </c>
      <c r="B2651" s="8" t="s">
        <v>4117</v>
      </c>
      <c r="C2651" s="8">
        <v>3133600</v>
      </c>
      <c r="D2651" s="8" t="str">
        <f>IF(ISERROR(VLOOKUP(C2651,CCONF!$A$2:$D$1020,4,FALSE)),"SIM","NÃO")</f>
        <v>SIM</v>
      </c>
      <c r="E2651" s="8" t="str">
        <f>IF(ISERROR(VLOOKUP(C2651,CCONF!$A$2:$D$1020,4,FALSE)),"",VLOOKUP(C2651,CCONF!$A$2:$D$1020,4,FALSE))</f>
        <v/>
      </c>
    </row>
    <row r="2652" spans="1:5" x14ac:dyDescent="0.4">
      <c r="A2652" s="8" t="s">
        <v>3</v>
      </c>
      <c r="B2652" s="8" t="s">
        <v>4118</v>
      </c>
      <c r="C2652" s="8">
        <v>3133709</v>
      </c>
      <c r="D2652" s="8" t="str">
        <f>IF(ISERROR(VLOOKUP(C2652,CCONF!$A$2:$D$1020,4,FALSE)),"SIM","NÃO")</f>
        <v>SIM</v>
      </c>
      <c r="E2652" s="8" t="str">
        <f>IF(ISERROR(VLOOKUP(C2652,CCONF!$A$2:$D$1020,4,FALSE)),"",VLOOKUP(C2652,CCONF!$A$2:$D$1020,4,FALSE))</f>
        <v/>
      </c>
    </row>
    <row r="2653" spans="1:5" x14ac:dyDescent="0.4">
      <c r="A2653" s="8" t="s">
        <v>3</v>
      </c>
      <c r="B2653" s="8" t="s">
        <v>4119</v>
      </c>
      <c r="C2653" s="8">
        <v>3133758</v>
      </c>
      <c r="D2653" s="8" t="str">
        <f>IF(ISERROR(VLOOKUP(C2653,CCONF!$A$2:$D$1020,4,FALSE)),"SIM","NÃO")</f>
        <v>SIM</v>
      </c>
      <c r="E2653" s="8" t="str">
        <f>IF(ISERROR(VLOOKUP(C2653,CCONF!$A$2:$D$1020,4,FALSE)),"",VLOOKUP(C2653,CCONF!$A$2:$D$1020,4,FALSE))</f>
        <v/>
      </c>
    </row>
    <row r="2654" spans="1:5" x14ac:dyDescent="0.4">
      <c r="A2654" s="8" t="s">
        <v>3</v>
      </c>
      <c r="B2654" s="8" t="s">
        <v>4120</v>
      </c>
      <c r="C2654" s="8">
        <v>3133808</v>
      </c>
      <c r="D2654" s="8" t="str">
        <f>IF(ISERROR(VLOOKUP(C2654,CCONF!$A$2:$D$1020,4,FALSE)),"SIM","NÃO")</f>
        <v>SIM</v>
      </c>
      <c r="E2654" s="8" t="str">
        <f>IF(ISERROR(VLOOKUP(C2654,CCONF!$A$2:$D$1020,4,FALSE)),"",VLOOKUP(C2654,CCONF!$A$2:$D$1020,4,FALSE))</f>
        <v/>
      </c>
    </row>
    <row r="2655" spans="1:5" x14ac:dyDescent="0.4">
      <c r="A2655" s="8" t="s">
        <v>3</v>
      </c>
      <c r="B2655" s="8" t="s">
        <v>4121</v>
      </c>
      <c r="C2655" s="8">
        <v>3133907</v>
      </c>
      <c r="D2655" s="8" t="str">
        <f>IF(ISERROR(VLOOKUP(C2655,CCONF!$A$2:$D$1020,4,FALSE)),"SIM","NÃO")</f>
        <v>SIM</v>
      </c>
      <c r="E2655" s="8" t="str">
        <f>IF(ISERROR(VLOOKUP(C2655,CCONF!$A$2:$D$1020,4,FALSE)),"",VLOOKUP(C2655,CCONF!$A$2:$D$1020,4,FALSE))</f>
        <v/>
      </c>
    </row>
    <row r="2656" spans="1:5" x14ac:dyDescent="0.4">
      <c r="A2656" s="8" t="s">
        <v>3</v>
      </c>
      <c r="B2656" s="8" t="s">
        <v>4122</v>
      </c>
      <c r="C2656" s="8">
        <v>3134004</v>
      </c>
      <c r="D2656" s="8" t="str">
        <f>IF(ISERROR(VLOOKUP(C2656,CCONF!$A$2:$D$1020,4,FALSE)),"SIM","NÃO")</f>
        <v>SIM</v>
      </c>
      <c r="E2656" s="8" t="str">
        <f>IF(ISERROR(VLOOKUP(C2656,CCONF!$A$2:$D$1020,4,FALSE)),"",VLOOKUP(C2656,CCONF!$A$2:$D$1020,4,FALSE))</f>
        <v/>
      </c>
    </row>
    <row r="2657" spans="1:5" x14ac:dyDescent="0.4">
      <c r="A2657" s="8" t="s">
        <v>3</v>
      </c>
      <c r="B2657" s="8" t="s">
        <v>4123</v>
      </c>
      <c r="C2657" s="8">
        <v>3134103</v>
      </c>
      <c r="D2657" s="8" t="str">
        <f>IF(ISERROR(VLOOKUP(C2657,CCONF!$A$2:$D$1020,4,FALSE)),"SIM","NÃO")</f>
        <v>SIM</v>
      </c>
      <c r="E2657" s="8" t="str">
        <f>IF(ISERROR(VLOOKUP(C2657,CCONF!$A$2:$D$1020,4,FALSE)),"",VLOOKUP(C2657,CCONF!$A$2:$D$1020,4,FALSE))</f>
        <v/>
      </c>
    </row>
    <row r="2658" spans="1:5" x14ac:dyDescent="0.4">
      <c r="A2658" s="8" t="s">
        <v>3</v>
      </c>
      <c r="B2658" s="8" t="s">
        <v>4124</v>
      </c>
      <c r="C2658" s="8">
        <v>3134202</v>
      </c>
      <c r="D2658" s="8" t="str">
        <f>IF(ISERROR(VLOOKUP(C2658,CCONF!$A$2:$D$1020,4,FALSE)),"SIM","NÃO")</f>
        <v>SIM</v>
      </c>
      <c r="E2658" s="8" t="str">
        <f>IF(ISERROR(VLOOKUP(C2658,CCONF!$A$2:$D$1020,4,FALSE)),"",VLOOKUP(C2658,CCONF!$A$2:$D$1020,4,FALSE))</f>
        <v/>
      </c>
    </row>
    <row r="2659" spans="1:5" x14ac:dyDescent="0.4">
      <c r="A2659" s="8" t="s">
        <v>3</v>
      </c>
      <c r="B2659" s="8" t="s">
        <v>4125</v>
      </c>
      <c r="C2659" s="8">
        <v>3134301</v>
      </c>
      <c r="D2659" s="8" t="str">
        <f>IF(ISERROR(VLOOKUP(C2659,CCONF!$A$2:$D$1020,4,FALSE)),"SIM","NÃO")</f>
        <v>SIM</v>
      </c>
      <c r="E2659" s="8" t="str">
        <f>IF(ISERROR(VLOOKUP(C2659,CCONF!$A$2:$D$1020,4,FALSE)),"",VLOOKUP(C2659,CCONF!$A$2:$D$1020,4,FALSE))</f>
        <v/>
      </c>
    </row>
    <row r="2660" spans="1:5" x14ac:dyDescent="0.4">
      <c r="A2660" s="8" t="s">
        <v>3</v>
      </c>
      <c r="B2660" s="8" t="s">
        <v>4126</v>
      </c>
      <c r="C2660" s="8">
        <v>3134400</v>
      </c>
      <c r="D2660" s="8" t="str">
        <f>IF(ISERROR(VLOOKUP(C2660,CCONF!$A$2:$D$1020,4,FALSE)),"SIM","NÃO")</f>
        <v>SIM</v>
      </c>
      <c r="E2660" s="8" t="str">
        <f>IF(ISERROR(VLOOKUP(C2660,CCONF!$A$2:$D$1020,4,FALSE)),"",VLOOKUP(C2660,CCONF!$A$2:$D$1020,4,FALSE))</f>
        <v/>
      </c>
    </row>
    <row r="2661" spans="1:5" x14ac:dyDescent="0.4">
      <c r="A2661" s="8" t="s">
        <v>3</v>
      </c>
      <c r="B2661" s="8" t="s">
        <v>4127</v>
      </c>
      <c r="C2661" s="8">
        <v>3134509</v>
      </c>
      <c r="D2661" s="8" t="str">
        <f>IF(ISERROR(VLOOKUP(C2661,CCONF!$A$2:$D$1020,4,FALSE)),"SIM","NÃO")</f>
        <v>SIM</v>
      </c>
      <c r="E2661" s="8" t="str">
        <f>IF(ISERROR(VLOOKUP(C2661,CCONF!$A$2:$D$1020,4,FALSE)),"",VLOOKUP(C2661,CCONF!$A$2:$D$1020,4,FALSE))</f>
        <v/>
      </c>
    </row>
    <row r="2662" spans="1:5" x14ac:dyDescent="0.4">
      <c r="A2662" s="8" t="s">
        <v>3</v>
      </c>
      <c r="B2662" s="8" t="s">
        <v>4128</v>
      </c>
      <c r="C2662" s="8">
        <v>3134608</v>
      </c>
      <c r="D2662" s="8" t="str">
        <f>IF(ISERROR(VLOOKUP(C2662,CCONF!$A$2:$D$1020,4,FALSE)),"SIM","NÃO")</f>
        <v>SIM</v>
      </c>
      <c r="E2662" s="8" t="str">
        <f>IF(ISERROR(VLOOKUP(C2662,CCONF!$A$2:$D$1020,4,FALSE)),"",VLOOKUP(C2662,CCONF!$A$2:$D$1020,4,FALSE))</f>
        <v/>
      </c>
    </row>
    <row r="2663" spans="1:5" x14ac:dyDescent="0.4">
      <c r="A2663" s="8" t="s">
        <v>3</v>
      </c>
      <c r="B2663" s="8" t="s">
        <v>4129</v>
      </c>
      <c r="C2663" s="8">
        <v>3134707</v>
      </c>
      <c r="D2663" s="8" t="str">
        <f>IF(ISERROR(VLOOKUP(C2663,CCONF!$A$2:$D$1020,4,FALSE)),"SIM","NÃO")</f>
        <v>SIM</v>
      </c>
      <c r="E2663" s="8" t="str">
        <f>IF(ISERROR(VLOOKUP(C2663,CCONF!$A$2:$D$1020,4,FALSE)),"",VLOOKUP(C2663,CCONF!$A$2:$D$1020,4,FALSE))</f>
        <v/>
      </c>
    </row>
    <row r="2664" spans="1:5" x14ac:dyDescent="0.4">
      <c r="A2664" s="8" t="s">
        <v>3</v>
      </c>
      <c r="B2664" s="8" t="s">
        <v>4130</v>
      </c>
      <c r="C2664" s="8">
        <v>3134806</v>
      </c>
      <c r="D2664" s="8" t="str">
        <f>IF(ISERROR(VLOOKUP(C2664,CCONF!$A$2:$D$1020,4,FALSE)),"SIM","NÃO")</f>
        <v>SIM</v>
      </c>
      <c r="E2664" s="8" t="str">
        <f>IF(ISERROR(VLOOKUP(C2664,CCONF!$A$2:$D$1020,4,FALSE)),"",VLOOKUP(C2664,CCONF!$A$2:$D$1020,4,FALSE))</f>
        <v/>
      </c>
    </row>
    <row r="2665" spans="1:5" x14ac:dyDescent="0.4">
      <c r="A2665" s="8" t="s">
        <v>3</v>
      </c>
      <c r="B2665" s="8" t="s">
        <v>4131</v>
      </c>
      <c r="C2665" s="8">
        <v>3134905</v>
      </c>
      <c r="D2665" s="8" t="str">
        <f>IF(ISERROR(VLOOKUP(C2665,CCONF!$A$2:$D$1020,4,FALSE)),"SIM","NÃO")</f>
        <v>SIM</v>
      </c>
      <c r="E2665" s="8" t="str">
        <f>IF(ISERROR(VLOOKUP(C2665,CCONF!$A$2:$D$1020,4,FALSE)),"",VLOOKUP(C2665,CCONF!$A$2:$D$1020,4,FALSE))</f>
        <v/>
      </c>
    </row>
    <row r="2666" spans="1:5" x14ac:dyDescent="0.4">
      <c r="A2666" s="8" t="s">
        <v>3</v>
      </c>
      <c r="B2666" s="8" t="s">
        <v>4132</v>
      </c>
      <c r="C2666" s="8">
        <v>3135001</v>
      </c>
      <c r="D2666" s="8" t="str">
        <f>IF(ISERROR(VLOOKUP(C2666,CCONF!$A$2:$D$1020,4,FALSE)),"SIM","NÃO")</f>
        <v>SIM</v>
      </c>
      <c r="E2666" s="8" t="str">
        <f>IF(ISERROR(VLOOKUP(C2666,CCONF!$A$2:$D$1020,4,FALSE)),"",VLOOKUP(C2666,CCONF!$A$2:$D$1020,4,FALSE))</f>
        <v/>
      </c>
    </row>
    <row r="2667" spans="1:5" x14ac:dyDescent="0.4">
      <c r="A2667" s="8" t="s">
        <v>3</v>
      </c>
      <c r="B2667" s="8" t="s">
        <v>4133</v>
      </c>
      <c r="C2667" s="8">
        <v>3135050</v>
      </c>
      <c r="D2667" s="8" t="str">
        <f>IF(ISERROR(VLOOKUP(C2667,CCONF!$A$2:$D$1020,4,FALSE)),"SIM","NÃO")</f>
        <v>SIM</v>
      </c>
      <c r="E2667" s="8" t="str">
        <f>IF(ISERROR(VLOOKUP(C2667,CCONF!$A$2:$D$1020,4,FALSE)),"",VLOOKUP(C2667,CCONF!$A$2:$D$1020,4,FALSE))</f>
        <v/>
      </c>
    </row>
    <row r="2668" spans="1:5" x14ac:dyDescent="0.4">
      <c r="A2668" s="8" t="s">
        <v>3</v>
      </c>
      <c r="B2668" s="8" t="s">
        <v>4134</v>
      </c>
      <c r="C2668" s="8">
        <v>3135076</v>
      </c>
      <c r="D2668" s="8" t="str">
        <f>IF(ISERROR(VLOOKUP(C2668,CCONF!$A$2:$D$1020,4,FALSE)),"SIM","NÃO")</f>
        <v>SIM</v>
      </c>
      <c r="E2668" s="8" t="str">
        <f>IF(ISERROR(VLOOKUP(C2668,CCONF!$A$2:$D$1020,4,FALSE)),"",VLOOKUP(C2668,CCONF!$A$2:$D$1020,4,FALSE))</f>
        <v/>
      </c>
    </row>
    <row r="2669" spans="1:5" x14ac:dyDescent="0.4">
      <c r="A2669" s="8" t="s">
        <v>3</v>
      </c>
      <c r="B2669" s="8" t="s">
        <v>4135</v>
      </c>
      <c r="C2669" s="8">
        <v>3135100</v>
      </c>
      <c r="D2669" s="8" t="str">
        <f>IF(ISERROR(VLOOKUP(C2669,CCONF!$A$2:$D$1020,4,FALSE)),"SIM","NÃO")</f>
        <v>SIM</v>
      </c>
      <c r="E2669" s="8" t="str">
        <f>IF(ISERROR(VLOOKUP(C2669,CCONF!$A$2:$D$1020,4,FALSE)),"",VLOOKUP(C2669,CCONF!$A$2:$D$1020,4,FALSE))</f>
        <v/>
      </c>
    </row>
    <row r="2670" spans="1:5" x14ac:dyDescent="0.4">
      <c r="A2670" s="8" t="s">
        <v>3</v>
      </c>
      <c r="B2670" s="8" t="s">
        <v>4136</v>
      </c>
      <c r="C2670" s="8">
        <v>3135209</v>
      </c>
      <c r="D2670" s="8" t="str">
        <f>IF(ISERROR(VLOOKUP(C2670,CCONF!$A$2:$D$1020,4,FALSE)),"SIM","NÃO")</f>
        <v>SIM</v>
      </c>
      <c r="E2670" s="8" t="str">
        <f>IF(ISERROR(VLOOKUP(C2670,CCONF!$A$2:$D$1020,4,FALSE)),"",VLOOKUP(C2670,CCONF!$A$2:$D$1020,4,FALSE))</f>
        <v/>
      </c>
    </row>
    <row r="2671" spans="1:5" x14ac:dyDescent="0.4">
      <c r="A2671" s="8" t="s">
        <v>3</v>
      </c>
      <c r="B2671" s="8" t="s">
        <v>4137</v>
      </c>
      <c r="C2671" s="8">
        <v>3135308</v>
      </c>
      <c r="D2671" s="8" t="str">
        <f>IF(ISERROR(VLOOKUP(C2671,CCONF!$A$2:$D$1020,4,FALSE)),"SIM","NÃO")</f>
        <v>SIM</v>
      </c>
      <c r="E2671" s="8" t="str">
        <f>IF(ISERROR(VLOOKUP(C2671,CCONF!$A$2:$D$1020,4,FALSE)),"",VLOOKUP(C2671,CCONF!$A$2:$D$1020,4,FALSE))</f>
        <v/>
      </c>
    </row>
    <row r="2672" spans="1:5" x14ac:dyDescent="0.4">
      <c r="A2672" s="8" t="s">
        <v>3</v>
      </c>
      <c r="B2672" s="8" t="s">
        <v>4138</v>
      </c>
      <c r="C2672" s="8">
        <v>3135357</v>
      </c>
      <c r="D2672" s="8" t="str">
        <f>IF(ISERROR(VLOOKUP(C2672,CCONF!$A$2:$D$1020,4,FALSE)),"SIM","NÃO")</f>
        <v>SIM</v>
      </c>
      <c r="E2672" s="8" t="str">
        <f>IF(ISERROR(VLOOKUP(C2672,CCONF!$A$2:$D$1020,4,FALSE)),"",VLOOKUP(C2672,CCONF!$A$2:$D$1020,4,FALSE))</f>
        <v/>
      </c>
    </row>
    <row r="2673" spans="1:5" x14ac:dyDescent="0.4">
      <c r="A2673" s="8" t="s">
        <v>3</v>
      </c>
      <c r="B2673" s="8" t="s">
        <v>4139</v>
      </c>
      <c r="C2673" s="8">
        <v>3135407</v>
      </c>
      <c r="D2673" s="8" t="str">
        <f>IF(ISERROR(VLOOKUP(C2673,CCONF!$A$2:$D$1020,4,FALSE)),"SIM","NÃO")</f>
        <v>SIM</v>
      </c>
      <c r="E2673" s="8" t="str">
        <f>IF(ISERROR(VLOOKUP(C2673,CCONF!$A$2:$D$1020,4,FALSE)),"",VLOOKUP(C2673,CCONF!$A$2:$D$1020,4,FALSE))</f>
        <v/>
      </c>
    </row>
    <row r="2674" spans="1:5" x14ac:dyDescent="0.4">
      <c r="A2674" s="8" t="s">
        <v>3</v>
      </c>
      <c r="B2674" s="8" t="s">
        <v>4140</v>
      </c>
      <c r="C2674" s="8">
        <v>3135456</v>
      </c>
      <c r="D2674" s="8" t="str">
        <f>IF(ISERROR(VLOOKUP(C2674,CCONF!$A$2:$D$1020,4,FALSE)),"SIM","NÃO")</f>
        <v>SIM</v>
      </c>
      <c r="E2674" s="8" t="str">
        <f>IF(ISERROR(VLOOKUP(C2674,CCONF!$A$2:$D$1020,4,FALSE)),"",VLOOKUP(C2674,CCONF!$A$2:$D$1020,4,FALSE))</f>
        <v/>
      </c>
    </row>
    <row r="2675" spans="1:5" x14ac:dyDescent="0.4">
      <c r="A2675" s="8" t="s">
        <v>3</v>
      </c>
      <c r="B2675" s="8" t="s">
        <v>4141</v>
      </c>
      <c r="C2675" s="8">
        <v>3135506</v>
      </c>
      <c r="D2675" s="8" t="str">
        <f>IF(ISERROR(VLOOKUP(C2675,CCONF!$A$2:$D$1020,4,FALSE)),"SIM","NÃO")</f>
        <v>SIM</v>
      </c>
      <c r="E2675" s="8" t="str">
        <f>IF(ISERROR(VLOOKUP(C2675,CCONF!$A$2:$D$1020,4,FALSE)),"",VLOOKUP(C2675,CCONF!$A$2:$D$1020,4,FALSE))</f>
        <v/>
      </c>
    </row>
    <row r="2676" spans="1:5" x14ac:dyDescent="0.4">
      <c r="A2676" s="8" t="s">
        <v>3</v>
      </c>
      <c r="B2676" s="8" t="s">
        <v>4142</v>
      </c>
      <c r="C2676" s="8">
        <v>3135605</v>
      </c>
      <c r="D2676" s="8" t="str">
        <f>IF(ISERROR(VLOOKUP(C2676,CCONF!$A$2:$D$1020,4,FALSE)),"SIM","NÃO")</f>
        <v>SIM</v>
      </c>
      <c r="E2676" s="8" t="str">
        <f>IF(ISERROR(VLOOKUP(C2676,CCONF!$A$2:$D$1020,4,FALSE)),"",VLOOKUP(C2676,CCONF!$A$2:$D$1020,4,FALSE))</f>
        <v/>
      </c>
    </row>
    <row r="2677" spans="1:5" x14ac:dyDescent="0.4">
      <c r="A2677" s="8" t="s">
        <v>3</v>
      </c>
      <c r="B2677" s="8" t="s">
        <v>4143</v>
      </c>
      <c r="C2677" s="8">
        <v>3135704</v>
      </c>
      <c r="D2677" s="8" t="str">
        <f>IF(ISERROR(VLOOKUP(C2677,CCONF!$A$2:$D$1020,4,FALSE)),"SIM","NÃO")</f>
        <v>SIM</v>
      </c>
      <c r="E2677" s="8" t="str">
        <f>IF(ISERROR(VLOOKUP(C2677,CCONF!$A$2:$D$1020,4,FALSE)),"",VLOOKUP(C2677,CCONF!$A$2:$D$1020,4,FALSE))</f>
        <v/>
      </c>
    </row>
    <row r="2678" spans="1:5" x14ac:dyDescent="0.4">
      <c r="A2678" s="8" t="s">
        <v>3</v>
      </c>
      <c r="B2678" s="8" t="s">
        <v>4144</v>
      </c>
      <c r="C2678" s="8">
        <v>3135803</v>
      </c>
      <c r="D2678" s="8" t="str">
        <f>IF(ISERROR(VLOOKUP(C2678,CCONF!$A$2:$D$1020,4,FALSE)),"SIM","NÃO")</f>
        <v>SIM</v>
      </c>
      <c r="E2678" s="8" t="str">
        <f>IF(ISERROR(VLOOKUP(C2678,CCONF!$A$2:$D$1020,4,FALSE)),"",VLOOKUP(C2678,CCONF!$A$2:$D$1020,4,FALSE))</f>
        <v/>
      </c>
    </row>
    <row r="2679" spans="1:5" x14ac:dyDescent="0.4">
      <c r="A2679" s="8" t="s">
        <v>3</v>
      </c>
      <c r="B2679" s="8" t="s">
        <v>4145</v>
      </c>
      <c r="C2679" s="8">
        <v>3135902</v>
      </c>
      <c r="D2679" s="8" t="str">
        <f>IF(ISERROR(VLOOKUP(C2679,CCONF!$A$2:$D$1020,4,FALSE)),"SIM","NÃO")</f>
        <v>SIM</v>
      </c>
      <c r="E2679" s="8" t="str">
        <f>IF(ISERROR(VLOOKUP(C2679,CCONF!$A$2:$D$1020,4,FALSE)),"",VLOOKUP(C2679,CCONF!$A$2:$D$1020,4,FALSE))</f>
        <v/>
      </c>
    </row>
    <row r="2680" spans="1:5" x14ac:dyDescent="0.4">
      <c r="A2680" s="8" t="s">
        <v>3</v>
      </c>
      <c r="B2680" s="8" t="s">
        <v>4146</v>
      </c>
      <c r="C2680" s="8">
        <v>3136009</v>
      </c>
      <c r="D2680" s="8" t="str">
        <f>IF(ISERROR(VLOOKUP(C2680,CCONF!$A$2:$D$1020,4,FALSE)),"SIM","NÃO")</f>
        <v>SIM</v>
      </c>
      <c r="E2680" s="8" t="str">
        <f>IF(ISERROR(VLOOKUP(C2680,CCONF!$A$2:$D$1020,4,FALSE)),"",VLOOKUP(C2680,CCONF!$A$2:$D$1020,4,FALSE))</f>
        <v/>
      </c>
    </row>
    <row r="2681" spans="1:5" x14ac:dyDescent="0.4">
      <c r="A2681" s="8" t="s">
        <v>3</v>
      </c>
      <c r="B2681" s="8" t="s">
        <v>4147</v>
      </c>
      <c r="C2681" s="8">
        <v>3136108</v>
      </c>
      <c r="D2681" s="8" t="str">
        <f>IF(ISERROR(VLOOKUP(C2681,CCONF!$A$2:$D$1020,4,FALSE)),"SIM","NÃO")</f>
        <v>SIM</v>
      </c>
      <c r="E2681" s="8" t="str">
        <f>IF(ISERROR(VLOOKUP(C2681,CCONF!$A$2:$D$1020,4,FALSE)),"",VLOOKUP(C2681,CCONF!$A$2:$D$1020,4,FALSE))</f>
        <v/>
      </c>
    </row>
    <row r="2682" spans="1:5" x14ac:dyDescent="0.4">
      <c r="A2682" s="8" t="s">
        <v>3</v>
      </c>
      <c r="B2682" s="8" t="s">
        <v>4148</v>
      </c>
      <c r="C2682" s="8">
        <v>3136207</v>
      </c>
      <c r="D2682" s="8" t="str">
        <f>IF(ISERROR(VLOOKUP(C2682,CCONF!$A$2:$D$1020,4,FALSE)),"SIM","NÃO")</f>
        <v>SIM</v>
      </c>
      <c r="E2682" s="8" t="str">
        <f>IF(ISERROR(VLOOKUP(C2682,CCONF!$A$2:$D$1020,4,FALSE)),"",VLOOKUP(C2682,CCONF!$A$2:$D$1020,4,FALSE))</f>
        <v/>
      </c>
    </row>
    <row r="2683" spans="1:5" x14ac:dyDescent="0.4">
      <c r="A2683" s="8" t="s">
        <v>3</v>
      </c>
      <c r="B2683" s="8" t="s">
        <v>4149</v>
      </c>
      <c r="C2683" s="8">
        <v>3136306</v>
      </c>
      <c r="D2683" s="8" t="str">
        <f>IF(ISERROR(VLOOKUP(C2683,CCONF!$A$2:$D$1020,4,FALSE)),"SIM","NÃO")</f>
        <v>SIM</v>
      </c>
      <c r="E2683" s="8" t="str">
        <f>IF(ISERROR(VLOOKUP(C2683,CCONF!$A$2:$D$1020,4,FALSE)),"",VLOOKUP(C2683,CCONF!$A$2:$D$1020,4,FALSE))</f>
        <v/>
      </c>
    </row>
    <row r="2684" spans="1:5" x14ac:dyDescent="0.4">
      <c r="A2684" s="8" t="s">
        <v>3</v>
      </c>
      <c r="B2684" s="8" t="s">
        <v>4150</v>
      </c>
      <c r="C2684" s="8">
        <v>3136405</v>
      </c>
      <c r="D2684" s="8" t="str">
        <f>IF(ISERROR(VLOOKUP(C2684,CCONF!$A$2:$D$1020,4,FALSE)),"SIM","NÃO")</f>
        <v>SIM</v>
      </c>
      <c r="E2684" s="8" t="str">
        <f>IF(ISERROR(VLOOKUP(C2684,CCONF!$A$2:$D$1020,4,FALSE)),"",VLOOKUP(C2684,CCONF!$A$2:$D$1020,4,FALSE))</f>
        <v/>
      </c>
    </row>
    <row r="2685" spans="1:5" x14ac:dyDescent="0.4">
      <c r="A2685" s="8" t="s">
        <v>3</v>
      </c>
      <c r="B2685" s="8" t="s">
        <v>4151</v>
      </c>
      <c r="C2685" s="8">
        <v>3136504</v>
      </c>
      <c r="D2685" s="8" t="str">
        <f>IF(ISERROR(VLOOKUP(C2685,CCONF!$A$2:$D$1020,4,FALSE)),"SIM","NÃO")</f>
        <v>SIM</v>
      </c>
      <c r="E2685" s="8" t="str">
        <f>IF(ISERROR(VLOOKUP(C2685,CCONF!$A$2:$D$1020,4,FALSE)),"",VLOOKUP(C2685,CCONF!$A$2:$D$1020,4,FALSE))</f>
        <v/>
      </c>
    </row>
    <row r="2686" spans="1:5" x14ac:dyDescent="0.4">
      <c r="A2686" s="8" t="s">
        <v>3</v>
      </c>
      <c r="B2686" s="8" t="s">
        <v>4152</v>
      </c>
      <c r="C2686" s="8">
        <v>3136520</v>
      </c>
      <c r="D2686" s="8" t="str">
        <f>IF(ISERROR(VLOOKUP(C2686,CCONF!$A$2:$D$1020,4,FALSE)),"SIM","NÃO")</f>
        <v>SIM</v>
      </c>
      <c r="E2686" s="8" t="str">
        <f>IF(ISERROR(VLOOKUP(C2686,CCONF!$A$2:$D$1020,4,FALSE)),"",VLOOKUP(C2686,CCONF!$A$2:$D$1020,4,FALSE))</f>
        <v/>
      </c>
    </row>
    <row r="2687" spans="1:5" x14ac:dyDescent="0.4">
      <c r="A2687" s="8" t="s">
        <v>3</v>
      </c>
      <c r="B2687" s="8" t="s">
        <v>4153</v>
      </c>
      <c r="C2687" s="8">
        <v>3136553</v>
      </c>
      <c r="D2687" s="8" t="str">
        <f>IF(ISERROR(VLOOKUP(C2687,CCONF!$A$2:$D$1020,4,FALSE)),"SIM","NÃO")</f>
        <v>SIM</v>
      </c>
      <c r="E2687" s="8" t="str">
        <f>IF(ISERROR(VLOOKUP(C2687,CCONF!$A$2:$D$1020,4,FALSE)),"",VLOOKUP(C2687,CCONF!$A$2:$D$1020,4,FALSE))</f>
        <v/>
      </c>
    </row>
    <row r="2688" spans="1:5" x14ac:dyDescent="0.4">
      <c r="A2688" s="8" t="s">
        <v>3</v>
      </c>
      <c r="B2688" s="8" t="s">
        <v>4154</v>
      </c>
      <c r="C2688" s="8">
        <v>3136579</v>
      </c>
      <c r="D2688" s="8" t="str">
        <f>IF(ISERROR(VLOOKUP(C2688,CCONF!$A$2:$D$1020,4,FALSE)),"SIM","NÃO")</f>
        <v>SIM</v>
      </c>
      <c r="E2688" s="8" t="str">
        <f>IF(ISERROR(VLOOKUP(C2688,CCONF!$A$2:$D$1020,4,FALSE)),"",VLOOKUP(C2688,CCONF!$A$2:$D$1020,4,FALSE))</f>
        <v/>
      </c>
    </row>
    <row r="2689" spans="1:5" x14ac:dyDescent="0.4">
      <c r="A2689" s="8" t="s">
        <v>3</v>
      </c>
      <c r="B2689" s="8" t="s">
        <v>1628</v>
      </c>
      <c r="C2689" s="8">
        <v>3136603</v>
      </c>
      <c r="D2689" s="8" t="str">
        <f>IF(ISERROR(VLOOKUP(C2689,CCONF!$A$2:$D$1020,4,FALSE)),"SIM","NÃO")</f>
        <v>SIM</v>
      </c>
      <c r="E2689" s="8" t="str">
        <f>IF(ISERROR(VLOOKUP(C2689,CCONF!$A$2:$D$1020,4,FALSE)),"",VLOOKUP(C2689,CCONF!$A$2:$D$1020,4,FALSE))</f>
        <v/>
      </c>
    </row>
    <row r="2690" spans="1:5" x14ac:dyDescent="0.4">
      <c r="A2690" s="8" t="s">
        <v>3</v>
      </c>
      <c r="B2690" s="8" t="s">
        <v>4155</v>
      </c>
      <c r="C2690" s="8">
        <v>3136652</v>
      </c>
      <c r="D2690" s="8" t="str">
        <f>IF(ISERROR(VLOOKUP(C2690,CCONF!$A$2:$D$1020,4,FALSE)),"SIM","NÃO")</f>
        <v>SIM</v>
      </c>
      <c r="E2690" s="8" t="str">
        <f>IF(ISERROR(VLOOKUP(C2690,CCONF!$A$2:$D$1020,4,FALSE)),"",VLOOKUP(C2690,CCONF!$A$2:$D$1020,4,FALSE))</f>
        <v/>
      </c>
    </row>
    <row r="2691" spans="1:5" x14ac:dyDescent="0.4">
      <c r="A2691" s="8" t="s">
        <v>3</v>
      </c>
      <c r="B2691" s="8" t="s">
        <v>4156</v>
      </c>
      <c r="C2691" s="8">
        <v>3136702</v>
      </c>
      <c r="D2691" s="8" t="str">
        <f>IF(ISERROR(VLOOKUP(C2691,CCONF!$A$2:$D$1020,4,FALSE)),"SIM","NÃO")</f>
        <v>SIM</v>
      </c>
      <c r="E2691" s="8" t="str">
        <f>IF(ISERROR(VLOOKUP(C2691,CCONF!$A$2:$D$1020,4,FALSE)),"",VLOOKUP(C2691,CCONF!$A$2:$D$1020,4,FALSE))</f>
        <v/>
      </c>
    </row>
    <row r="2692" spans="1:5" x14ac:dyDescent="0.4">
      <c r="A2692" s="8" t="s">
        <v>3</v>
      </c>
      <c r="B2692" s="8" t="s">
        <v>4157</v>
      </c>
      <c r="C2692" s="8">
        <v>3136801</v>
      </c>
      <c r="D2692" s="8" t="str">
        <f>IF(ISERROR(VLOOKUP(C2692,CCONF!$A$2:$D$1020,4,FALSE)),"SIM","NÃO")</f>
        <v>SIM</v>
      </c>
      <c r="E2692" s="8" t="str">
        <f>IF(ISERROR(VLOOKUP(C2692,CCONF!$A$2:$D$1020,4,FALSE)),"",VLOOKUP(C2692,CCONF!$A$2:$D$1020,4,FALSE))</f>
        <v/>
      </c>
    </row>
    <row r="2693" spans="1:5" x14ac:dyDescent="0.4">
      <c r="A2693" s="8" t="s">
        <v>3</v>
      </c>
      <c r="B2693" s="8" t="s">
        <v>4158</v>
      </c>
      <c r="C2693" s="8">
        <v>3136900</v>
      </c>
      <c r="D2693" s="8" t="str">
        <f>IF(ISERROR(VLOOKUP(C2693,CCONF!$A$2:$D$1020,4,FALSE)),"SIM","NÃO")</f>
        <v>SIM</v>
      </c>
      <c r="E2693" s="8" t="str">
        <f>IF(ISERROR(VLOOKUP(C2693,CCONF!$A$2:$D$1020,4,FALSE)),"",VLOOKUP(C2693,CCONF!$A$2:$D$1020,4,FALSE))</f>
        <v/>
      </c>
    </row>
    <row r="2694" spans="1:5" x14ac:dyDescent="0.4">
      <c r="A2694" s="8" t="s">
        <v>3</v>
      </c>
      <c r="B2694" s="8" t="s">
        <v>4159</v>
      </c>
      <c r="C2694" s="8">
        <v>3136959</v>
      </c>
      <c r="D2694" s="8" t="str">
        <f>IF(ISERROR(VLOOKUP(C2694,CCONF!$A$2:$D$1020,4,FALSE)),"SIM","NÃO")</f>
        <v>SIM</v>
      </c>
      <c r="E2694" s="8" t="str">
        <f>IF(ISERROR(VLOOKUP(C2694,CCONF!$A$2:$D$1020,4,FALSE)),"",VLOOKUP(C2694,CCONF!$A$2:$D$1020,4,FALSE))</f>
        <v/>
      </c>
    </row>
    <row r="2695" spans="1:5" x14ac:dyDescent="0.4">
      <c r="A2695" s="8" t="s">
        <v>3</v>
      </c>
      <c r="B2695" s="8" t="s">
        <v>4160</v>
      </c>
      <c r="C2695" s="8">
        <v>3137007</v>
      </c>
      <c r="D2695" s="8" t="str">
        <f>IF(ISERROR(VLOOKUP(C2695,CCONF!$A$2:$D$1020,4,FALSE)),"SIM","NÃO")</f>
        <v>SIM</v>
      </c>
      <c r="E2695" s="8" t="str">
        <f>IF(ISERROR(VLOOKUP(C2695,CCONF!$A$2:$D$1020,4,FALSE)),"",VLOOKUP(C2695,CCONF!$A$2:$D$1020,4,FALSE))</f>
        <v/>
      </c>
    </row>
    <row r="2696" spans="1:5" x14ac:dyDescent="0.4">
      <c r="A2696" s="8" t="s">
        <v>3</v>
      </c>
      <c r="B2696" s="8" t="s">
        <v>4161</v>
      </c>
      <c r="C2696" s="8">
        <v>3137106</v>
      </c>
      <c r="D2696" s="8" t="str">
        <f>IF(ISERROR(VLOOKUP(C2696,CCONF!$A$2:$D$1020,4,FALSE)),"SIM","NÃO")</f>
        <v>SIM</v>
      </c>
      <c r="E2696" s="8" t="str">
        <f>IF(ISERROR(VLOOKUP(C2696,CCONF!$A$2:$D$1020,4,FALSE)),"",VLOOKUP(C2696,CCONF!$A$2:$D$1020,4,FALSE))</f>
        <v/>
      </c>
    </row>
    <row r="2697" spans="1:5" x14ac:dyDescent="0.4">
      <c r="A2697" s="8" t="s">
        <v>3</v>
      </c>
      <c r="B2697" s="8" t="s">
        <v>4162</v>
      </c>
      <c r="C2697" s="8">
        <v>3137205</v>
      </c>
      <c r="D2697" s="8" t="str">
        <f>IF(ISERROR(VLOOKUP(C2697,CCONF!$A$2:$D$1020,4,FALSE)),"SIM","NÃO")</f>
        <v>SIM</v>
      </c>
      <c r="E2697" s="8" t="str">
        <f>IF(ISERROR(VLOOKUP(C2697,CCONF!$A$2:$D$1020,4,FALSE)),"",VLOOKUP(C2697,CCONF!$A$2:$D$1020,4,FALSE))</f>
        <v/>
      </c>
    </row>
    <row r="2698" spans="1:5" x14ac:dyDescent="0.4">
      <c r="A2698" s="8" t="s">
        <v>3</v>
      </c>
      <c r="B2698" s="8" t="s">
        <v>4163</v>
      </c>
      <c r="C2698" s="8">
        <v>3137304</v>
      </c>
      <c r="D2698" s="8" t="str">
        <f>IF(ISERROR(VLOOKUP(C2698,CCONF!$A$2:$D$1020,4,FALSE)),"SIM","NÃO")</f>
        <v>SIM</v>
      </c>
      <c r="E2698" s="8" t="str">
        <f>IF(ISERROR(VLOOKUP(C2698,CCONF!$A$2:$D$1020,4,FALSE)),"",VLOOKUP(C2698,CCONF!$A$2:$D$1020,4,FALSE))</f>
        <v/>
      </c>
    </row>
    <row r="2699" spans="1:5" x14ac:dyDescent="0.4">
      <c r="A2699" s="8" t="s">
        <v>3</v>
      </c>
      <c r="B2699" s="8" t="s">
        <v>4164</v>
      </c>
      <c r="C2699" s="8">
        <v>3137403</v>
      </c>
      <c r="D2699" s="8" t="str">
        <f>IF(ISERROR(VLOOKUP(C2699,CCONF!$A$2:$D$1020,4,FALSE)),"SIM","NÃO")</f>
        <v>SIM</v>
      </c>
      <c r="E2699" s="8" t="str">
        <f>IF(ISERROR(VLOOKUP(C2699,CCONF!$A$2:$D$1020,4,FALSE)),"",VLOOKUP(C2699,CCONF!$A$2:$D$1020,4,FALSE))</f>
        <v/>
      </c>
    </row>
    <row r="2700" spans="1:5" x14ac:dyDescent="0.4">
      <c r="A2700" s="8" t="s">
        <v>3</v>
      </c>
      <c r="B2700" s="8" t="s">
        <v>4165</v>
      </c>
      <c r="C2700" s="8">
        <v>3137502</v>
      </c>
      <c r="D2700" s="8" t="str">
        <f>IF(ISERROR(VLOOKUP(C2700,CCONF!$A$2:$D$1020,4,FALSE)),"SIM","NÃO")</f>
        <v>SIM</v>
      </c>
      <c r="E2700" s="8" t="str">
        <f>IF(ISERROR(VLOOKUP(C2700,CCONF!$A$2:$D$1020,4,FALSE)),"",VLOOKUP(C2700,CCONF!$A$2:$D$1020,4,FALSE))</f>
        <v/>
      </c>
    </row>
    <row r="2701" spans="1:5" x14ac:dyDescent="0.4">
      <c r="A2701" s="8" t="s">
        <v>3</v>
      </c>
      <c r="B2701" s="8" t="s">
        <v>3111</v>
      </c>
      <c r="C2701" s="8">
        <v>3137536</v>
      </c>
      <c r="D2701" s="8" t="str">
        <f>IF(ISERROR(VLOOKUP(C2701,CCONF!$A$2:$D$1020,4,FALSE)),"SIM","NÃO")</f>
        <v>SIM</v>
      </c>
      <c r="E2701" s="8" t="str">
        <f>IF(ISERROR(VLOOKUP(C2701,CCONF!$A$2:$D$1020,4,FALSE)),"",VLOOKUP(C2701,CCONF!$A$2:$D$1020,4,FALSE))</f>
        <v/>
      </c>
    </row>
    <row r="2702" spans="1:5" x14ac:dyDescent="0.4">
      <c r="A2702" s="8" t="s">
        <v>3</v>
      </c>
      <c r="B2702" s="8" t="s">
        <v>4166</v>
      </c>
      <c r="C2702" s="8">
        <v>3137601</v>
      </c>
      <c r="D2702" s="8" t="str">
        <f>IF(ISERROR(VLOOKUP(C2702,CCONF!$A$2:$D$1020,4,FALSE)),"SIM","NÃO")</f>
        <v>SIM</v>
      </c>
      <c r="E2702" s="8" t="str">
        <f>IF(ISERROR(VLOOKUP(C2702,CCONF!$A$2:$D$1020,4,FALSE)),"",VLOOKUP(C2702,CCONF!$A$2:$D$1020,4,FALSE))</f>
        <v/>
      </c>
    </row>
    <row r="2703" spans="1:5" x14ac:dyDescent="0.4">
      <c r="A2703" s="8" t="s">
        <v>3</v>
      </c>
      <c r="B2703" s="8" t="s">
        <v>4167</v>
      </c>
      <c r="C2703" s="8">
        <v>3137700</v>
      </c>
      <c r="D2703" s="8" t="str">
        <f>IF(ISERROR(VLOOKUP(C2703,CCONF!$A$2:$D$1020,4,FALSE)),"SIM","NÃO")</f>
        <v>SIM</v>
      </c>
      <c r="E2703" s="8" t="str">
        <f>IF(ISERROR(VLOOKUP(C2703,CCONF!$A$2:$D$1020,4,FALSE)),"",VLOOKUP(C2703,CCONF!$A$2:$D$1020,4,FALSE))</f>
        <v/>
      </c>
    </row>
    <row r="2704" spans="1:5" x14ac:dyDescent="0.4">
      <c r="A2704" s="8" t="s">
        <v>3</v>
      </c>
      <c r="B2704" s="8" t="s">
        <v>4168</v>
      </c>
      <c r="C2704" s="8">
        <v>3137809</v>
      </c>
      <c r="D2704" s="8" t="str">
        <f>IF(ISERROR(VLOOKUP(C2704,CCONF!$A$2:$D$1020,4,FALSE)),"SIM","NÃO")</f>
        <v>SIM</v>
      </c>
      <c r="E2704" s="8" t="str">
        <f>IF(ISERROR(VLOOKUP(C2704,CCONF!$A$2:$D$1020,4,FALSE)),"",VLOOKUP(C2704,CCONF!$A$2:$D$1020,4,FALSE))</f>
        <v/>
      </c>
    </row>
    <row r="2705" spans="1:5" x14ac:dyDescent="0.4">
      <c r="A2705" s="8" t="s">
        <v>3</v>
      </c>
      <c r="B2705" s="8" t="s">
        <v>4169</v>
      </c>
      <c r="C2705" s="8">
        <v>3137908</v>
      </c>
      <c r="D2705" s="8" t="str">
        <f>IF(ISERROR(VLOOKUP(C2705,CCONF!$A$2:$D$1020,4,FALSE)),"SIM","NÃO")</f>
        <v>SIM</v>
      </c>
      <c r="E2705" s="8" t="str">
        <f>IF(ISERROR(VLOOKUP(C2705,CCONF!$A$2:$D$1020,4,FALSE)),"",VLOOKUP(C2705,CCONF!$A$2:$D$1020,4,FALSE))</f>
        <v/>
      </c>
    </row>
    <row r="2706" spans="1:5" x14ac:dyDescent="0.4">
      <c r="A2706" s="8" t="s">
        <v>3</v>
      </c>
      <c r="B2706" s="8" t="s">
        <v>4170</v>
      </c>
      <c r="C2706" s="8">
        <v>3138005</v>
      </c>
      <c r="D2706" s="8" t="str">
        <f>IF(ISERROR(VLOOKUP(C2706,CCONF!$A$2:$D$1020,4,FALSE)),"SIM","NÃO")</f>
        <v>SIM</v>
      </c>
      <c r="E2706" s="8" t="str">
        <f>IF(ISERROR(VLOOKUP(C2706,CCONF!$A$2:$D$1020,4,FALSE)),"",VLOOKUP(C2706,CCONF!$A$2:$D$1020,4,FALSE))</f>
        <v/>
      </c>
    </row>
    <row r="2707" spans="1:5" x14ac:dyDescent="0.4">
      <c r="A2707" s="8" t="s">
        <v>3</v>
      </c>
      <c r="B2707" s="8" t="s">
        <v>4171</v>
      </c>
      <c r="C2707" s="8">
        <v>3138104</v>
      </c>
      <c r="D2707" s="8" t="str">
        <f>IF(ISERROR(VLOOKUP(C2707,CCONF!$A$2:$D$1020,4,FALSE)),"SIM","NÃO")</f>
        <v>SIM</v>
      </c>
      <c r="E2707" s="8" t="str">
        <f>IF(ISERROR(VLOOKUP(C2707,CCONF!$A$2:$D$1020,4,FALSE)),"",VLOOKUP(C2707,CCONF!$A$2:$D$1020,4,FALSE))</f>
        <v/>
      </c>
    </row>
    <row r="2708" spans="1:5" x14ac:dyDescent="0.4">
      <c r="A2708" s="8" t="s">
        <v>3</v>
      </c>
      <c r="B2708" s="8" t="s">
        <v>4172</v>
      </c>
      <c r="C2708" s="8">
        <v>3138203</v>
      </c>
      <c r="D2708" s="8" t="str">
        <f>IF(ISERROR(VLOOKUP(C2708,CCONF!$A$2:$D$1020,4,FALSE)),"SIM","NÃO")</f>
        <v>SIM</v>
      </c>
      <c r="E2708" s="8" t="str">
        <f>IF(ISERROR(VLOOKUP(C2708,CCONF!$A$2:$D$1020,4,FALSE)),"",VLOOKUP(C2708,CCONF!$A$2:$D$1020,4,FALSE))</f>
        <v/>
      </c>
    </row>
    <row r="2709" spans="1:5" x14ac:dyDescent="0.4">
      <c r="A2709" s="8" t="s">
        <v>3</v>
      </c>
      <c r="B2709" s="8" t="s">
        <v>4173</v>
      </c>
      <c r="C2709" s="8">
        <v>3138302</v>
      </c>
      <c r="D2709" s="8" t="str">
        <f>IF(ISERROR(VLOOKUP(C2709,CCONF!$A$2:$D$1020,4,FALSE)),"SIM","NÃO")</f>
        <v>SIM</v>
      </c>
      <c r="E2709" s="8" t="str">
        <f>IF(ISERROR(VLOOKUP(C2709,CCONF!$A$2:$D$1020,4,FALSE)),"",VLOOKUP(C2709,CCONF!$A$2:$D$1020,4,FALSE))</f>
        <v/>
      </c>
    </row>
    <row r="2710" spans="1:5" x14ac:dyDescent="0.4">
      <c r="A2710" s="8" t="s">
        <v>3</v>
      </c>
      <c r="B2710" s="8" t="s">
        <v>4174</v>
      </c>
      <c r="C2710" s="8">
        <v>3138351</v>
      </c>
      <c r="D2710" s="8" t="str">
        <f>IF(ISERROR(VLOOKUP(C2710,CCONF!$A$2:$D$1020,4,FALSE)),"SIM","NÃO")</f>
        <v>SIM</v>
      </c>
      <c r="E2710" s="8" t="str">
        <f>IF(ISERROR(VLOOKUP(C2710,CCONF!$A$2:$D$1020,4,FALSE)),"",VLOOKUP(C2710,CCONF!$A$2:$D$1020,4,FALSE))</f>
        <v/>
      </c>
    </row>
    <row r="2711" spans="1:5" x14ac:dyDescent="0.4">
      <c r="A2711" s="8" t="s">
        <v>3</v>
      </c>
      <c r="B2711" s="8" t="s">
        <v>4175</v>
      </c>
      <c r="C2711" s="8">
        <v>3138401</v>
      </c>
      <c r="D2711" s="8" t="str">
        <f>IF(ISERROR(VLOOKUP(C2711,CCONF!$A$2:$D$1020,4,FALSE)),"SIM","NÃO")</f>
        <v>SIM</v>
      </c>
      <c r="E2711" s="8" t="str">
        <f>IF(ISERROR(VLOOKUP(C2711,CCONF!$A$2:$D$1020,4,FALSE)),"",VLOOKUP(C2711,CCONF!$A$2:$D$1020,4,FALSE))</f>
        <v/>
      </c>
    </row>
    <row r="2712" spans="1:5" x14ac:dyDescent="0.4">
      <c r="A2712" s="8" t="s">
        <v>3</v>
      </c>
      <c r="B2712" s="8" t="s">
        <v>4176</v>
      </c>
      <c r="C2712" s="8">
        <v>3138500</v>
      </c>
      <c r="D2712" s="8" t="str">
        <f>IF(ISERROR(VLOOKUP(C2712,CCONF!$A$2:$D$1020,4,FALSE)),"SIM","NÃO")</f>
        <v>SIM</v>
      </c>
      <c r="E2712" s="8" t="str">
        <f>IF(ISERROR(VLOOKUP(C2712,CCONF!$A$2:$D$1020,4,FALSE)),"",VLOOKUP(C2712,CCONF!$A$2:$D$1020,4,FALSE))</f>
        <v/>
      </c>
    </row>
    <row r="2713" spans="1:5" x14ac:dyDescent="0.4">
      <c r="A2713" s="8" t="s">
        <v>3</v>
      </c>
      <c r="B2713" s="8" t="s">
        <v>4177</v>
      </c>
      <c r="C2713" s="8">
        <v>3138609</v>
      </c>
      <c r="D2713" s="8" t="str">
        <f>IF(ISERROR(VLOOKUP(C2713,CCONF!$A$2:$D$1020,4,FALSE)),"SIM","NÃO")</f>
        <v>SIM</v>
      </c>
      <c r="E2713" s="8" t="str">
        <f>IF(ISERROR(VLOOKUP(C2713,CCONF!$A$2:$D$1020,4,FALSE)),"",VLOOKUP(C2713,CCONF!$A$2:$D$1020,4,FALSE))</f>
        <v/>
      </c>
    </row>
    <row r="2714" spans="1:5" x14ac:dyDescent="0.4">
      <c r="A2714" s="8" t="s">
        <v>3</v>
      </c>
      <c r="B2714" s="8" t="s">
        <v>4178</v>
      </c>
      <c r="C2714" s="8">
        <v>3138625</v>
      </c>
      <c r="D2714" s="8" t="str">
        <f>IF(ISERROR(VLOOKUP(C2714,CCONF!$A$2:$D$1020,4,FALSE)),"SIM","NÃO")</f>
        <v>SIM</v>
      </c>
      <c r="E2714" s="8" t="str">
        <f>IF(ISERROR(VLOOKUP(C2714,CCONF!$A$2:$D$1020,4,FALSE)),"",VLOOKUP(C2714,CCONF!$A$2:$D$1020,4,FALSE))</f>
        <v/>
      </c>
    </row>
    <row r="2715" spans="1:5" x14ac:dyDescent="0.4">
      <c r="A2715" s="8" t="s">
        <v>3</v>
      </c>
      <c r="B2715" s="8" t="s">
        <v>4179</v>
      </c>
      <c r="C2715" s="8">
        <v>3138658</v>
      </c>
      <c r="D2715" s="8" t="str">
        <f>IF(ISERROR(VLOOKUP(C2715,CCONF!$A$2:$D$1020,4,FALSE)),"SIM","NÃO")</f>
        <v>SIM</v>
      </c>
      <c r="E2715" s="8" t="str">
        <f>IF(ISERROR(VLOOKUP(C2715,CCONF!$A$2:$D$1020,4,FALSE)),"",VLOOKUP(C2715,CCONF!$A$2:$D$1020,4,FALSE))</f>
        <v/>
      </c>
    </row>
    <row r="2716" spans="1:5" x14ac:dyDescent="0.4">
      <c r="A2716" s="8" t="s">
        <v>3</v>
      </c>
      <c r="B2716" s="8" t="s">
        <v>4180</v>
      </c>
      <c r="C2716" s="8">
        <v>3138674</v>
      </c>
      <c r="D2716" s="8" t="str">
        <f>IF(ISERROR(VLOOKUP(C2716,CCONF!$A$2:$D$1020,4,FALSE)),"SIM","NÃO")</f>
        <v>SIM</v>
      </c>
      <c r="E2716" s="8" t="str">
        <f>IF(ISERROR(VLOOKUP(C2716,CCONF!$A$2:$D$1020,4,FALSE)),"",VLOOKUP(C2716,CCONF!$A$2:$D$1020,4,FALSE))</f>
        <v/>
      </c>
    </row>
    <row r="2717" spans="1:5" x14ac:dyDescent="0.4">
      <c r="A2717" s="8" t="s">
        <v>3</v>
      </c>
      <c r="B2717" s="8" t="s">
        <v>4181</v>
      </c>
      <c r="C2717" s="8">
        <v>3138682</v>
      </c>
      <c r="D2717" s="8" t="str">
        <f>IF(ISERROR(VLOOKUP(C2717,CCONF!$A$2:$D$1020,4,FALSE)),"SIM","NÃO")</f>
        <v>SIM</v>
      </c>
      <c r="E2717" s="8" t="str">
        <f>IF(ISERROR(VLOOKUP(C2717,CCONF!$A$2:$D$1020,4,FALSE)),"",VLOOKUP(C2717,CCONF!$A$2:$D$1020,4,FALSE))</f>
        <v/>
      </c>
    </row>
    <row r="2718" spans="1:5" x14ac:dyDescent="0.4">
      <c r="A2718" s="8" t="s">
        <v>3</v>
      </c>
      <c r="B2718" s="8" t="s">
        <v>4182</v>
      </c>
      <c r="C2718" s="8">
        <v>3138708</v>
      </c>
      <c r="D2718" s="8" t="str">
        <f>IF(ISERROR(VLOOKUP(C2718,CCONF!$A$2:$D$1020,4,FALSE)),"SIM","NÃO")</f>
        <v>SIM</v>
      </c>
      <c r="E2718" s="8" t="str">
        <f>IF(ISERROR(VLOOKUP(C2718,CCONF!$A$2:$D$1020,4,FALSE)),"",VLOOKUP(C2718,CCONF!$A$2:$D$1020,4,FALSE))</f>
        <v/>
      </c>
    </row>
    <row r="2719" spans="1:5" x14ac:dyDescent="0.4">
      <c r="A2719" s="8" t="s">
        <v>3</v>
      </c>
      <c r="B2719" s="8" t="s">
        <v>4183</v>
      </c>
      <c r="C2719" s="8">
        <v>3138807</v>
      </c>
      <c r="D2719" s="8" t="str">
        <f>IF(ISERROR(VLOOKUP(C2719,CCONF!$A$2:$D$1020,4,FALSE)),"SIM","NÃO")</f>
        <v>SIM</v>
      </c>
      <c r="E2719" s="8" t="str">
        <f>IF(ISERROR(VLOOKUP(C2719,CCONF!$A$2:$D$1020,4,FALSE)),"",VLOOKUP(C2719,CCONF!$A$2:$D$1020,4,FALSE))</f>
        <v/>
      </c>
    </row>
    <row r="2720" spans="1:5" x14ac:dyDescent="0.4">
      <c r="A2720" s="8" t="s">
        <v>3</v>
      </c>
      <c r="B2720" s="8" t="s">
        <v>4184</v>
      </c>
      <c r="C2720" s="8">
        <v>3138906</v>
      </c>
      <c r="D2720" s="8" t="str">
        <f>IF(ISERROR(VLOOKUP(C2720,CCONF!$A$2:$D$1020,4,FALSE)),"SIM","NÃO")</f>
        <v>SIM</v>
      </c>
      <c r="E2720" s="8" t="str">
        <f>IF(ISERROR(VLOOKUP(C2720,CCONF!$A$2:$D$1020,4,FALSE)),"",VLOOKUP(C2720,CCONF!$A$2:$D$1020,4,FALSE))</f>
        <v/>
      </c>
    </row>
    <row r="2721" spans="1:5" x14ac:dyDescent="0.4">
      <c r="A2721" s="8" t="s">
        <v>3</v>
      </c>
      <c r="B2721" s="8" t="s">
        <v>4185</v>
      </c>
      <c r="C2721" s="8">
        <v>3139003</v>
      </c>
      <c r="D2721" s="8" t="str">
        <f>IF(ISERROR(VLOOKUP(C2721,CCONF!$A$2:$D$1020,4,FALSE)),"SIM","NÃO")</f>
        <v>SIM</v>
      </c>
      <c r="E2721" s="8" t="str">
        <f>IF(ISERROR(VLOOKUP(C2721,CCONF!$A$2:$D$1020,4,FALSE)),"",VLOOKUP(C2721,CCONF!$A$2:$D$1020,4,FALSE))</f>
        <v/>
      </c>
    </row>
    <row r="2722" spans="1:5" x14ac:dyDescent="0.4">
      <c r="A2722" s="8" t="s">
        <v>3</v>
      </c>
      <c r="B2722" s="8" t="s">
        <v>4186</v>
      </c>
      <c r="C2722" s="8">
        <v>3139102</v>
      </c>
      <c r="D2722" s="8" t="str">
        <f>IF(ISERROR(VLOOKUP(C2722,CCONF!$A$2:$D$1020,4,FALSE)),"SIM","NÃO")</f>
        <v>SIM</v>
      </c>
      <c r="E2722" s="8" t="str">
        <f>IF(ISERROR(VLOOKUP(C2722,CCONF!$A$2:$D$1020,4,FALSE)),"",VLOOKUP(C2722,CCONF!$A$2:$D$1020,4,FALSE))</f>
        <v/>
      </c>
    </row>
    <row r="2723" spans="1:5" x14ac:dyDescent="0.4">
      <c r="A2723" s="8" t="s">
        <v>3</v>
      </c>
      <c r="B2723" s="8" t="s">
        <v>4187</v>
      </c>
      <c r="C2723" s="8">
        <v>3139201</v>
      </c>
      <c r="D2723" s="8" t="str">
        <f>IF(ISERROR(VLOOKUP(C2723,CCONF!$A$2:$D$1020,4,FALSE)),"SIM","NÃO")</f>
        <v>SIM</v>
      </c>
      <c r="E2723" s="8" t="str">
        <f>IF(ISERROR(VLOOKUP(C2723,CCONF!$A$2:$D$1020,4,FALSE)),"",VLOOKUP(C2723,CCONF!$A$2:$D$1020,4,FALSE))</f>
        <v/>
      </c>
    </row>
    <row r="2724" spans="1:5" x14ac:dyDescent="0.4">
      <c r="A2724" s="8" t="s">
        <v>3</v>
      </c>
      <c r="B2724" s="8" t="s">
        <v>4188</v>
      </c>
      <c r="C2724" s="8">
        <v>3139250</v>
      </c>
      <c r="D2724" s="8" t="str">
        <f>IF(ISERROR(VLOOKUP(C2724,CCONF!$A$2:$D$1020,4,FALSE)),"SIM","NÃO")</f>
        <v>SIM</v>
      </c>
      <c r="E2724" s="8" t="str">
        <f>IF(ISERROR(VLOOKUP(C2724,CCONF!$A$2:$D$1020,4,FALSE)),"",VLOOKUP(C2724,CCONF!$A$2:$D$1020,4,FALSE))</f>
        <v/>
      </c>
    </row>
    <row r="2725" spans="1:5" x14ac:dyDescent="0.4">
      <c r="A2725" s="8" t="s">
        <v>3</v>
      </c>
      <c r="B2725" s="8" t="s">
        <v>4189</v>
      </c>
      <c r="C2725" s="8">
        <v>3139300</v>
      </c>
      <c r="D2725" s="8" t="str">
        <f>IF(ISERROR(VLOOKUP(C2725,CCONF!$A$2:$D$1020,4,FALSE)),"SIM","NÃO")</f>
        <v>SIM</v>
      </c>
      <c r="E2725" s="8" t="str">
        <f>IF(ISERROR(VLOOKUP(C2725,CCONF!$A$2:$D$1020,4,FALSE)),"",VLOOKUP(C2725,CCONF!$A$2:$D$1020,4,FALSE))</f>
        <v/>
      </c>
    </row>
    <row r="2726" spans="1:5" x14ac:dyDescent="0.4">
      <c r="A2726" s="8" t="s">
        <v>3</v>
      </c>
      <c r="B2726" s="8" t="s">
        <v>4190</v>
      </c>
      <c r="C2726" s="8">
        <v>3139409</v>
      </c>
      <c r="D2726" s="8" t="str">
        <f>IF(ISERROR(VLOOKUP(C2726,CCONF!$A$2:$D$1020,4,FALSE)),"SIM","NÃO")</f>
        <v>SIM</v>
      </c>
      <c r="E2726" s="8" t="str">
        <f>IF(ISERROR(VLOOKUP(C2726,CCONF!$A$2:$D$1020,4,FALSE)),"",VLOOKUP(C2726,CCONF!$A$2:$D$1020,4,FALSE))</f>
        <v/>
      </c>
    </row>
    <row r="2727" spans="1:5" x14ac:dyDescent="0.4">
      <c r="A2727" s="8" t="s">
        <v>3</v>
      </c>
      <c r="B2727" s="8" t="s">
        <v>4191</v>
      </c>
      <c r="C2727" s="8">
        <v>3139508</v>
      </c>
      <c r="D2727" s="8" t="str">
        <f>IF(ISERROR(VLOOKUP(C2727,CCONF!$A$2:$D$1020,4,FALSE)),"SIM","NÃO")</f>
        <v>SIM</v>
      </c>
      <c r="E2727" s="8" t="str">
        <f>IF(ISERROR(VLOOKUP(C2727,CCONF!$A$2:$D$1020,4,FALSE)),"",VLOOKUP(C2727,CCONF!$A$2:$D$1020,4,FALSE))</f>
        <v/>
      </c>
    </row>
    <row r="2728" spans="1:5" x14ac:dyDescent="0.4">
      <c r="A2728" s="8" t="s">
        <v>3</v>
      </c>
      <c r="B2728" s="8" t="s">
        <v>4192</v>
      </c>
      <c r="C2728" s="8">
        <v>3139607</v>
      </c>
      <c r="D2728" s="8" t="str">
        <f>IF(ISERROR(VLOOKUP(C2728,CCONF!$A$2:$D$1020,4,FALSE)),"SIM","NÃO")</f>
        <v>SIM</v>
      </c>
      <c r="E2728" s="8" t="str">
        <f>IF(ISERROR(VLOOKUP(C2728,CCONF!$A$2:$D$1020,4,FALSE)),"",VLOOKUP(C2728,CCONF!$A$2:$D$1020,4,FALSE))</f>
        <v/>
      </c>
    </row>
    <row r="2729" spans="1:5" x14ac:dyDescent="0.4">
      <c r="A2729" s="8" t="s">
        <v>3</v>
      </c>
      <c r="B2729" s="8" t="s">
        <v>4193</v>
      </c>
      <c r="C2729" s="8">
        <v>3139706</v>
      </c>
      <c r="D2729" s="8" t="str">
        <f>IF(ISERROR(VLOOKUP(C2729,CCONF!$A$2:$D$1020,4,FALSE)),"SIM","NÃO")</f>
        <v>SIM</v>
      </c>
      <c r="E2729" s="8" t="str">
        <f>IF(ISERROR(VLOOKUP(C2729,CCONF!$A$2:$D$1020,4,FALSE)),"",VLOOKUP(C2729,CCONF!$A$2:$D$1020,4,FALSE))</f>
        <v/>
      </c>
    </row>
    <row r="2730" spans="1:5" x14ac:dyDescent="0.4">
      <c r="A2730" s="8" t="s">
        <v>3</v>
      </c>
      <c r="B2730" s="8" t="s">
        <v>4194</v>
      </c>
      <c r="C2730" s="8">
        <v>3139805</v>
      </c>
      <c r="D2730" s="8" t="str">
        <f>IF(ISERROR(VLOOKUP(C2730,CCONF!$A$2:$D$1020,4,FALSE)),"SIM","NÃO")</f>
        <v>SIM</v>
      </c>
      <c r="E2730" s="8" t="str">
        <f>IF(ISERROR(VLOOKUP(C2730,CCONF!$A$2:$D$1020,4,FALSE)),"",VLOOKUP(C2730,CCONF!$A$2:$D$1020,4,FALSE))</f>
        <v/>
      </c>
    </row>
    <row r="2731" spans="1:5" x14ac:dyDescent="0.4">
      <c r="A2731" s="8" t="s">
        <v>3</v>
      </c>
      <c r="B2731" s="8" t="s">
        <v>4195</v>
      </c>
      <c r="C2731" s="8">
        <v>3139904</v>
      </c>
      <c r="D2731" s="8" t="str">
        <f>IF(ISERROR(VLOOKUP(C2731,CCONF!$A$2:$D$1020,4,FALSE)),"SIM","NÃO")</f>
        <v>SIM</v>
      </c>
      <c r="E2731" s="8" t="str">
        <f>IF(ISERROR(VLOOKUP(C2731,CCONF!$A$2:$D$1020,4,FALSE)),"",VLOOKUP(C2731,CCONF!$A$2:$D$1020,4,FALSE))</f>
        <v/>
      </c>
    </row>
    <row r="2732" spans="1:5" x14ac:dyDescent="0.4">
      <c r="A2732" s="8" t="s">
        <v>3</v>
      </c>
      <c r="B2732" s="8" t="s">
        <v>4196</v>
      </c>
      <c r="C2732" s="8">
        <v>3140001</v>
      </c>
      <c r="D2732" s="8" t="str">
        <f>IF(ISERROR(VLOOKUP(C2732,CCONF!$A$2:$D$1020,4,FALSE)),"SIM","NÃO")</f>
        <v>SIM</v>
      </c>
      <c r="E2732" s="8" t="str">
        <f>IF(ISERROR(VLOOKUP(C2732,CCONF!$A$2:$D$1020,4,FALSE)),"",VLOOKUP(C2732,CCONF!$A$2:$D$1020,4,FALSE))</f>
        <v/>
      </c>
    </row>
    <row r="2733" spans="1:5" x14ac:dyDescent="0.4">
      <c r="A2733" s="8" t="s">
        <v>3</v>
      </c>
      <c r="B2733" s="8" t="s">
        <v>4197</v>
      </c>
      <c r="C2733" s="8">
        <v>3140100</v>
      </c>
      <c r="D2733" s="8" t="str">
        <f>IF(ISERROR(VLOOKUP(C2733,CCONF!$A$2:$D$1020,4,FALSE)),"SIM","NÃO")</f>
        <v>SIM</v>
      </c>
      <c r="E2733" s="8" t="str">
        <f>IF(ISERROR(VLOOKUP(C2733,CCONF!$A$2:$D$1020,4,FALSE)),"",VLOOKUP(C2733,CCONF!$A$2:$D$1020,4,FALSE))</f>
        <v/>
      </c>
    </row>
    <row r="2734" spans="1:5" x14ac:dyDescent="0.4">
      <c r="A2734" s="8" t="s">
        <v>3</v>
      </c>
      <c r="B2734" s="8" t="s">
        <v>4198</v>
      </c>
      <c r="C2734" s="8">
        <v>3140159</v>
      </c>
      <c r="D2734" s="8" t="str">
        <f>IF(ISERROR(VLOOKUP(C2734,CCONF!$A$2:$D$1020,4,FALSE)),"SIM","NÃO")</f>
        <v>SIM</v>
      </c>
      <c r="E2734" s="8" t="str">
        <f>IF(ISERROR(VLOOKUP(C2734,CCONF!$A$2:$D$1020,4,FALSE)),"",VLOOKUP(C2734,CCONF!$A$2:$D$1020,4,FALSE))</f>
        <v/>
      </c>
    </row>
    <row r="2735" spans="1:5" x14ac:dyDescent="0.4">
      <c r="A2735" s="8" t="s">
        <v>3</v>
      </c>
      <c r="B2735" s="8" t="s">
        <v>4199</v>
      </c>
      <c r="C2735" s="8">
        <v>3140209</v>
      </c>
      <c r="D2735" s="8" t="str">
        <f>IF(ISERROR(VLOOKUP(C2735,CCONF!$A$2:$D$1020,4,FALSE)),"SIM","NÃO")</f>
        <v>SIM</v>
      </c>
      <c r="E2735" s="8" t="str">
        <f>IF(ISERROR(VLOOKUP(C2735,CCONF!$A$2:$D$1020,4,FALSE)),"",VLOOKUP(C2735,CCONF!$A$2:$D$1020,4,FALSE))</f>
        <v/>
      </c>
    </row>
    <row r="2736" spans="1:5" x14ac:dyDescent="0.4">
      <c r="A2736" s="8" t="s">
        <v>3</v>
      </c>
      <c r="B2736" s="8" t="s">
        <v>4200</v>
      </c>
      <c r="C2736" s="8">
        <v>3140308</v>
      </c>
      <c r="D2736" s="8" t="str">
        <f>IF(ISERROR(VLOOKUP(C2736,CCONF!$A$2:$D$1020,4,FALSE)),"SIM","NÃO")</f>
        <v>SIM</v>
      </c>
      <c r="E2736" s="8" t="str">
        <f>IF(ISERROR(VLOOKUP(C2736,CCONF!$A$2:$D$1020,4,FALSE)),"",VLOOKUP(C2736,CCONF!$A$2:$D$1020,4,FALSE))</f>
        <v/>
      </c>
    </row>
    <row r="2737" spans="1:5" x14ac:dyDescent="0.4">
      <c r="A2737" s="8" t="s">
        <v>3</v>
      </c>
      <c r="B2737" s="8" t="s">
        <v>4201</v>
      </c>
      <c r="C2737" s="8">
        <v>3140407</v>
      </c>
      <c r="D2737" s="8" t="str">
        <f>IF(ISERROR(VLOOKUP(C2737,CCONF!$A$2:$D$1020,4,FALSE)),"SIM","NÃO")</f>
        <v>SIM</v>
      </c>
      <c r="E2737" s="8" t="str">
        <f>IF(ISERROR(VLOOKUP(C2737,CCONF!$A$2:$D$1020,4,FALSE)),"",VLOOKUP(C2737,CCONF!$A$2:$D$1020,4,FALSE))</f>
        <v/>
      </c>
    </row>
    <row r="2738" spans="1:5" x14ac:dyDescent="0.4">
      <c r="A2738" s="8" t="s">
        <v>3</v>
      </c>
      <c r="B2738" s="8" t="s">
        <v>4202</v>
      </c>
      <c r="C2738" s="8">
        <v>3140506</v>
      </c>
      <c r="D2738" s="8" t="str">
        <f>IF(ISERROR(VLOOKUP(C2738,CCONF!$A$2:$D$1020,4,FALSE)),"SIM","NÃO")</f>
        <v>SIM</v>
      </c>
      <c r="E2738" s="8" t="str">
        <f>IF(ISERROR(VLOOKUP(C2738,CCONF!$A$2:$D$1020,4,FALSE)),"",VLOOKUP(C2738,CCONF!$A$2:$D$1020,4,FALSE))</f>
        <v/>
      </c>
    </row>
    <row r="2739" spans="1:5" x14ac:dyDescent="0.4">
      <c r="A2739" s="8" t="s">
        <v>3</v>
      </c>
      <c r="B2739" s="8" t="s">
        <v>4203</v>
      </c>
      <c r="C2739" s="8">
        <v>3140530</v>
      </c>
      <c r="D2739" s="8" t="str">
        <f>IF(ISERROR(VLOOKUP(C2739,CCONF!$A$2:$D$1020,4,FALSE)),"SIM","NÃO")</f>
        <v>SIM</v>
      </c>
      <c r="E2739" s="8" t="str">
        <f>IF(ISERROR(VLOOKUP(C2739,CCONF!$A$2:$D$1020,4,FALSE)),"",VLOOKUP(C2739,CCONF!$A$2:$D$1020,4,FALSE))</f>
        <v/>
      </c>
    </row>
    <row r="2740" spans="1:5" x14ac:dyDescent="0.4">
      <c r="A2740" s="8" t="s">
        <v>3</v>
      </c>
      <c r="B2740" s="8" t="s">
        <v>4204</v>
      </c>
      <c r="C2740" s="8">
        <v>3140555</v>
      </c>
      <c r="D2740" s="8" t="str">
        <f>IF(ISERROR(VLOOKUP(C2740,CCONF!$A$2:$D$1020,4,FALSE)),"SIM","NÃO")</f>
        <v>SIM</v>
      </c>
      <c r="E2740" s="8" t="str">
        <f>IF(ISERROR(VLOOKUP(C2740,CCONF!$A$2:$D$1020,4,FALSE)),"",VLOOKUP(C2740,CCONF!$A$2:$D$1020,4,FALSE))</f>
        <v/>
      </c>
    </row>
    <row r="2741" spans="1:5" x14ac:dyDescent="0.4">
      <c r="A2741" s="8" t="s">
        <v>3</v>
      </c>
      <c r="B2741" s="8" t="s">
        <v>4205</v>
      </c>
      <c r="C2741" s="8">
        <v>3140605</v>
      </c>
      <c r="D2741" s="8" t="str">
        <f>IF(ISERROR(VLOOKUP(C2741,CCONF!$A$2:$D$1020,4,FALSE)),"SIM","NÃO")</f>
        <v>SIM</v>
      </c>
      <c r="E2741" s="8" t="str">
        <f>IF(ISERROR(VLOOKUP(C2741,CCONF!$A$2:$D$1020,4,FALSE)),"",VLOOKUP(C2741,CCONF!$A$2:$D$1020,4,FALSE))</f>
        <v/>
      </c>
    </row>
    <row r="2742" spans="1:5" x14ac:dyDescent="0.4">
      <c r="A2742" s="8" t="s">
        <v>3</v>
      </c>
      <c r="B2742" s="8" t="s">
        <v>4206</v>
      </c>
      <c r="C2742" s="8">
        <v>3140704</v>
      </c>
      <c r="D2742" s="8" t="str">
        <f>IF(ISERROR(VLOOKUP(C2742,CCONF!$A$2:$D$1020,4,FALSE)),"SIM","NÃO")</f>
        <v>SIM</v>
      </c>
      <c r="E2742" s="8" t="str">
        <f>IF(ISERROR(VLOOKUP(C2742,CCONF!$A$2:$D$1020,4,FALSE)),"",VLOOKUP(C2742,CCONF!$A$2:$D$1020,4,FALSE))</f>
        <v/>
      </c>
    </row>
    <row r="2743" spans="1:5" x14ac:dyDescent="0.4">
      <c r="A2743" s="8" t="s">
        <v>3</v>
      </c>
      <c r="B2743" s="8" t="s">
        <v>4207</v>
      </c>
      <c r="C2743" s="8">
        <v>3140803</v>
      </c>
      <c r="D2743" s="8" t="str">
        <f>IF(ISERROR(VLOOKUP(C2743,CCONF!$A$2:$D$1020,4,FALSE)),"SIM","NÃO")</f>
        <v>SIM</v>
      </c>
      <c r="E2743" s="8" t="str">
        <f>IF(ISERROR(VLOOKUP(C2743,CCONF!$A$2:$D$1020,4,FALSE)),"",VLOOKUP(C2743,CCONF!$A$2:$D$1020,4,FALSE))</f>
        <v/>
      </c>
    </row>
    <row r="2744" spans="1:5" x14ac:dyDescent="0.4">
      <c r="A2744" s="8" t="s">
        <v>3</v>
      </c>
      <c r="B2744" s="8" t="s">
        <v>4208</v>
      </c>
      <c r="C2744" s="8">
        <v>3140852</v>
      </c>
      <c r="D2744" s="8" t="str">
        <f>IF(ISERROR(VLOOKUP(C2744,CCONF!$A$2:$D$1020,4,FALSE)),"SIM","NÃO")</f>
        <v>SIM</v>
      </c>
      <c r="E2744" s="8" t="str">
        <f>IF(ISERROR(VLOOKUP(C2744,CCONF!$A$2:$D$1020,4,FALSE)),"",VLOOKUP(C2744,CCONF!$A$2:$D$1020,4,FALSE))</f>
        <v/>
      </c>
    </row>
    <row r="2745" spans="1:5" x14ac:dyDescent="0.4">
      <c r="A2745" s="8" t="s">
        <v>3</v>
      </c>
      <c r="B2745" s="8" t="s">
        <v>4209</v>
      </c>
      <c r="C2745" s="8">
        <v>3140902</v>
      </c>
      <c r="D2745" s="8" t="str">
        <f>IF(ISERROR(VLOOKUP(C2745,CCONF!$A$2:$D$1020,4,FALSE)),"SIM","NÃO")</f>
        <v>SIM</v>
      </c>
      <c r="E2745" s="8" t="str">
        <f>IF(ISERROR(VLOOKUP(C2745,CCONF!$A$2:$D$1020,4,FALSE)),"",VLOOKUP(C2745,CCONF!$A$2:$D$1020,4,FALSE))</f>
        <v/>
      </c>
    </row>
    <row r="2746" spans="1:5" x14ac:dyDescent="0.4">
      <c r="A2746" s="8" t="s">
        <v>3</v>
      </c>
      <c r="B2746" s="8" t="s">
        <v>4210</v>
      </c>
      <c r="C2746" s="8">
        <v>3141009</v>
      </c>
      <c r="D2746" s="8" t="str">
        <f>IF(ISERROR(VLOOKUP(C2746,CCONF!$A$2:$D$1020,4,FALSE)),"SIM","NÃO")</f>
        <v>SIM</v>
      </c>
      <c r="E2746" s="8" t="str">
        <f>IF(ISERROR(VLOOKUP(C2746,CCONF!$A$2:$D$1020,4,FALSE)),"",VLOOKUP(C2746,CCONF!$A$2:$D$1020,4,FALSE))</f>
        <v/>
      </c>
    </row>
    <row r="2747" spans="1:5" x14ac:dyDescent="0.4">
      <c r="A2747" s="8" t="s">
        <v>3</v>
      </c>
      <c r="B2747" s="8" t="s">
        <v>4211</v>
      </c>
      <c r="C2747" s="8">
        <v>3141108</v>
      </c>
      <c r="D2747" s="8" t="str">
        <f>IF(ISERROR(VLOOKUP(C2747,CCONF!$A$2:$D$1020,4,FALSE)),"SIM","NÃO")</f>
        <v>SIM</v>
      </c>
      <c r="E2747" s="8" t="str">
        <f>IF(ISERROR(VLOOKUP(C2747,CCONF!$A$2:$D$1020,4,FALSE)),"",VLOOKUP(C2747,CCONF!$A$2:$D$1020,4,FALSE))</f>
        <v/>
      </c>
    </row>
    <row r="2748" spans="1:5" x14ac:dyDescent="0.4">
      <c r="A2748" s="8" t="s">
        <v>3</v>
      </c>
      <c r="B2748" s="8" t="s">
        <v>4212</v>
      </c>
      <c r="C2748" s="8">
        <v>3141207</v>
      </c>
      <c r="D2748" s="8" t="str">
        <f>IF(ISERROR(VLOOKUP(C2748,CCONF!$A$2:$D$1020,4,FALSE)),"SIM","NÃO")</f>
        <v>SIM</v>
      </c>
      <c r="E2748" s="8" t="str">
        <f>IF(ISERROR(VLOOKUP(C2748,CCONF!$A$2:$D$1020,4,FALSE)),"",VLOOKUP(C2748,CCONF!$A$2:$D$1020,4,FALSE))</f>
        <v/>
      </c>
    </row>
    <row r="2749" spans="1:5" x14ac:dyDescent="0.4">
      <c r="A2749" s="8" t="s">
        <v>3</v>
      </c>
      <c r="B2749" s="8" t="s">
        <v>4213</v>
      </c>
      <c r="C2749" s="8">
        <v>3141306</v>
      </c>
      <c r="D2749" s="8" t="str">
        <f>IF(ISERROR(VLOOKUP(C2749,CCONF!$A$2:$D$1020,4,FALSE)),"SIM","NÃO")</f>
        <v>SIM</v>
      </c>
      <c r="E2749" s="8" t="str">
        <f>IF(ISERROR(VLOOKUP(C2749,CCONF!$A$2:$D$1020,4,FALSE)),"",VLOOKUP(C2749,CCONF!$A$2:$D$1020,4,FALSE))</f>
        <v/>
      </c>
    </row>
    <row r="2750" spans="1:5" x14ac:dyDescent="0.4">
      <c r="A2750" s="8" t="s">
        <v>3</v>
      </c>
      <c r="B2750" s="8" t="s">
        <v>4214</v>
      </c>
      <c r="C2750" s="8">
        <v>3141405</v>
      </c>
      <c r="D2750" s="8" t="str">
        <f>IF(ISERROR(VLOOKUP(C2750,CCONF!$A$2:$D$1020,4,FALSE)),"SIM","NÃO")</f>
        <v>SIM</v>
      </c>
      <c r="E2750" s="8" t="str">
        <f>IF(ISERROR(VLOOKUP(C2750,CCONF!$A$2:$D$1020,4,FALSE)),"",VLOOKUP(C2750,CCONF!$A$2:$D$1020,4,FALSE))</f>
        <v/>
      </c>
    </row>
    <row r="2751" spans="1:5" x14ac:dyDescent="0.4">
      <c r="A2751" s="8" t="s">
        <v>3</v>
      </c>
      <c r="B2751" s="8" t="s">
        <v>4215</v>
      </c>
      <c r="C2751" s="8">
        <v>3141504</v>
      </c>
      <c r="D2751" s="8" t="str">
        <f>IF(ISERROR(VLOOKUP(C2751,CCONF!$A$2:$D$1020,4,FALSE)),"SIM","NÃO")</f>
        <v>SIM</v>
      </c>
      <c r="E2751" s="8" t="str">
        <f>IF(ISERROR(VLOOKUP(C2751,CCONF!$A$2:$D$1020,4,FALSE)),"",VLOOKUP(C2751,CCONF!$A$2:$D$1020,4,FALSE))</f>
        <v/>
      </c>
    </row>
    <row r="2752" spans="1:5" x14ac:dyDescent="0.4">
      <c r="A2752" s="8" t="s">
        <v>3</v>
      </c>
      <c r="B2752" s="8" t="s">
        <v>4216</v>
      </c>
      <c r="C2752" s="8">
        <v>3141603</v>
      </c>
      <c r="D2752" s="8" t="str">
        <f>IF(ISERROR(VLOOKUP(C2752,CCONF!$A$2:$D$1020,4,FALSE)),"SIM","NÃO")</f>
        <v>SIM</v>
      </c>
      <c r="E2752" s="8" t="str">
        <f>IF(ISERROR(VLOOKUP(C2752,CCONF!$A$2:$D$1020,4,FALSE)),"",VLOOKUP(C2752,CCONF!$A$2:$D$1020,4,FALSE))</f>
        <v/>
      </c>
    </row>
    <row r="2753" spans="1:5" x14ac:dyDescent="0.4">
      <c r="A2753" s="8" t="s">
        <v>3</v>
      </c>
      <c r="B2753" s="8" t="s">
        <v>4217</v>
      </c>
      <c r="C2753" s="8">
        <v>3141702</v>
      </c>
      <c r="D2753" s="8" t="str">
        <f>IF(ISERROR(VLOOKUP(C2753,CCONF!$A$2:$D$1020,4,FALSE)),"SIM","NÃO")</f>
        <v>SIM</v>
      </c>
      <c r="E2753" s="8" t="str">
        <f>IF(ISERROR(VLOOKUP(C2753,CCONF!$A$2:$D$1020,4,FALSE)),"",VLOOKUP(C2753,CCONF!$A$2:$D$1020,4,FALSE))</f>
        <v/>
      </c>
    </row>
    <row r="2754" spans="1:5" x14ac:dyDescent="0.4">
      <c r="A2754" s="8" t="s">
        <v>3</v>
      </c>
      <c r="B2754" s="8" t="s">
        <v>4218</v>
      </c>
      <c r="C2754" s="8">
        <v>3141801</v>
      </c>
      <c r="D2754" s="8" t="str">
        <f>IF(ISERROR(VLOOKUP(C2754,CCONF!$A$2:$D$1020,4,FALSE)),"SIM","NÃO")</f>
        <v>SIM</v>
      </c>
      <c r="E2754" s="8" t="str">
        <f>IF(ISERROR(VLOOKUP(C2754,CCONF!$A$2:$D$1020,4,FALSE)),"",VLOOKUP(C2754,CCONF!$A$2:$D$1020,4,FALSE))</f>
        <v/>
      </c>
    </row>
    <row r="2755" spans="1:5" x14ac:dyDescent="0.4">
      <c r="A2755" s="8" t="s">
        <v>3</v>
      </c>
      <c r="B2755" s="8" t="s">
        <v>4219</v>
      </c>
      <c r="C2755" s="8">
        <v>3141900</v>
      </c>
      <c r="D2755" s="8" t="str">
        <f>IF(ISERROR(VLOOKUP(C2755,CCONF!$A$2:$D$1020,4,FALSE)),"SIM","NÃO")</f>
        <v>SIM</v>
      </c>
      <c r="E2755" s="8" t="str">
        <f>IF(ISERROR(VLOOKUP(C2755,CCONF!$A$2:$D$1020,4,FALSE)),"",VLOOKUP(C2755,CCONF!$A$2:$D$1020,4,FALSE))</f>
        <v/>
      </c>
    </row>
    <row r="2756" spans="1:5" x14ac:dyDescent="0.4">
      <c r="A2756" s="8" t="s">
        <v>3</v>
      </c>
      <c r="B2756" s="8" t="s">
        <v>4220</v>
      </c>
      <c r="C2756" s="8">
        <v>3142007</v>
      </c>
      <c r="D2756" s="8" t="str">
        <f>IF(ISERROR(VLOOKUP(C2756,CCONF!$A$2:$D$1020,4,FALSE)),"SIM","NÃO")</f>
        <v>SIM</v>
      </c>
      <c r="E2756" s="8" t="str">
        <f>IF(ISERROR(VLOOKUP(C2756,CCONF!$A$2:$D$1020,4,FALSE)),"",VLOOKUP(C2756,CCONF!$A$2:$D$1020,4,FALSE))</f>
        <v/>
      </c>
    </row>
    <row r="2757" spans="1:5" x14ac:dyDescent="0.4">
      <c r="A2757" s="8" t="s">
        <v>3</v>
      </c>
      <c r="B2757" s="8" t="s">
        <v>4221</v>
      </c>
      <c r="C2757" s="8">
        <v>3142106</v>
      </c>
      <c r="D2757" s="8" t="str">
        <f>IF(ISERROR(VLOOKUP(C2757,CCONF!$A$2:$D$1020,4,FALSE)),"SIM","NÃO")</f>
        <v>SIM</v>
      </c>
      <c r="E2757" s="8" t="str">
        <f>IF(ISERROR(VLOOKUP(C2757,CCONF!$A$2:$D$1020,4,FALSE)),"",VLOOKUP(C2757,CCONF!$A$2:$D$1020,4,FALSE))</f>
        <v/>
      </c>
    </row>
    <row r="2758" spans="1:5" x14ac:dyDescent="0.4">
      <c r="A2758" s="8" t="s">
        <v>3</v>
      </c>
      <c r="B2758" s="8" t="s">
        <v>4222</v>
      </c>
      <c r="C2758" s="8">
        <v>3142205</v>
      </c>
      <c r="D2758" s="8" t="str">
        <f>IF(ISERROR(VLOOKUP(C2758,CCONF!$A$2:$D$1020,4,FALSE)),"SIM","NÃO")</f>
        <v>SIM</v>
      </c>
      <c r="E2758" s="8" t="str">
        <f>IF(ISERROR(VLOOKUP(C2758,CCONF!$A$2:$D$1020,4,FALSE)),"",VLOOKUP(C2758,CCONF!$A$2:$D$1020,4,FALSE))</f>
        <v/>
      </c>
    </row>
    <row r="2759" spans="1:5" x14ac:dyDescent="0.4">
      <c r="A2759" s="8" t="s">
        <v>3</v>
      </c>
      <c r="B2759" s="8" t="s">
        <v>4223</v>
      </c>
      <c r="C2759" s="8">
        <v>3142254</v>
      </c>
      <c r="D2759" s="8" t="str">
        <f>IF(ISERROR(VLOOKUP(C2759,CCONF!$A$2:$D$1020,4,FALSE)),"SIM","NÃO")</f>
        <v>SIM</v>
      </c>
      <c r="E2759" s="8" t="str">
        <f>IF(ISERROR(VLOOKUP(C2759,CCONF!$A$2:$D$1020,4,FALSE)),"",VLOOKUP(C2759,CCONF!$A$2:$D$1020,4,FALSE))</f>
        <v/>
      </c>
    </row>
    <row r="2760" spans="1:5" x14ac:dyDescent="0.4">
      <c r="A2760" s="8" t="s">
        <v>3</v>
      </c>
      <c r="B2760" s="8" t="s">
        <v>4224</v>
      </c>
      <c r="C2760" s="8">
        <v>3142304</v>
      </c>
      <c r="D2760" s="8" t="str">
        <f>IF(ISERROR(VLOOKUP(C2760,CCONF!$A$2:$D$1020,4,FALSE)),"SIM","NÃO")</f>
        <v>SIM</v>
      </c>
      <c r="E2760" s="8" t="str">
        <f>IF(ISERROR(VLOOKUP(C2760,CCONF!$A$2:$D$1020,4,FALSE)),"",VLOOKUP(C2760,CCONF!$A$2:$D$1020,4,FALSE))</f>
        <v/>
      </c>
    </row>
    <row r="2761" spans="1:5" x14ac:dyDescent="0.4">
      <c r="A2761" s="8" t="s">
        <v>3</v>
      </c>
      <c r="B2761" s="8" t="s">
        <v>4225</v>
      </c>
      <c r="C2761" s="8">
        <v>3142403</v>
      </c>
      <c r="D2761" s="8" t="str">
        <f>IF(ISERROR(VLOOKUP(C2761,CCONF!$A$2:$D$1020,4,FALSE)),"SIM","NÃO")</f>
        <v>SIM</v>
      </c>
      <c r="E2761" s="8" t="str">
        <f>IF(ISERROR(VLOOKUP(C2761,CCONF!$A$2:$D$1020,4,FALSE)),"",VLOOKUP(C2761,CCONF!$A$2:$D$1020,4,FALSE))</f>
        <v/>
      </c>
    </row>
    <row r="2762" spans="1:5" x14ac:dyDescent="0.4">
      <c r="A2762" s="8" t="s">
        <v>3</v>
      </c>
      <c r="B2762" s="8" t="s">
        <v>4226</v>
      </c>
      <c r="C2762" s="8">
        <v>3142502</v>
      </c>
      <c r="D2762" s="8" t="str">
        <f>IF(ISERROR(VLOOKUP(C2762,CCONF!$A$2:$D$1020,4,FALSE)),"SIM","NÃO")</f>
        <v>SIM</v>
      </c>
      <c r="E2762" s="8" t="str">
        <f>IF(ISERROR(VLOOKUP(C2762,CCONF!$A$2:$D$1020,4,FALSE)),"",VLOOKUP(C2762,CCONF!$A$2:$D$1020,4,FALSE))</f>
        <v/>
      </c>
    </row>
    <row r="2763" spans="1:5" x14ac:dyDescent="0.4">
      <c r="A2763" s="8" t="s">
        <v>3</v>
      </c>
      <c r="B2763" s="8" t="s">
        <v>4227</v>
      </c>
      <c r="C2763" s="8">
        <v>3142601</v>
      </c>
      <c r="D2763" s="8" t="str">
        <f>IF(ISERROR(VLOOKUP(C2763,CCONF!$A$2:$D$1020,4,FALSE)),"SIM","NÃO")</f>
        <v>SIM</v>
      </c>
      <c r="E2763" s="8" t="str">
        <f>IF(ISERROR(VLOOKUP(C2763,CCONF!$A$2:$D$1020,4,FALSE)),"",VLOOKUP(C2763,CCONF!$A$2:$D$1020,4,FALSE))</f>
        <v/>
      </c>
    </row>
    <row r="2764" spans="1:5" x14ac:dyDescent="0.4">
      <c r="A2764" s="8" t="s">
        <v>3</v>
      </c>
      <c r="B2764" s="8" t="s">
        <v>4228</v>
      </c>
      <c r="C2764" s="8">
        <v>3142700</v>
      </c>
      <c r="D2764" s="8" t="str">
        <f>IF(ISERROR(VLOOKUP(C2764,CCONF!$A$2:$D$1020,4,FALSE)),"SIM","NÃO")</f>
        <v>SIM</v>
      </c>
      <c r="E2764" s="8" t="str">
        <f>IF(ISERROR(VLOOKUP(C2764,CCONF!$A$2:$D$1020,4,FALSE)),"",VLOOKUP(C2764,CCONF!$A$2:$D$1020,4,FALSE))</f>
        <v/>
      </c>
    </row>
    <row r="2765" spans="1:5" x14ac:dyDescent="0.4">
      <c r="A2765" s="8" t="s">
        <v>3</v>
      </c>
      <c r="B2765" s="8" t="s">
        <v>4229</v>
      </c>
      <c r="C2765" s="8">
        <v>3142809</v>
      </c>
      <c r="D2765" s="8" t="str">
        <f>IF(ISERROR(VLOOKUP(C2765,CCONF!$A$2:$D$1020,4,FALSE)),"SIM","NÃO")</f>
        <v>SIM</v>
      </c>
      <c r="E2765" s="8" t="str">
        <f>IF(ISERROR(VLOOKUP(C2765,CCONF!$A$2:$D$1020,4,FALSE)),"",VLOOKUP(C2765,CCONF!$A$2:$D$1020,4,FALSE))</f>
        <v/>
      </c>
    </row>
    <row r="2766" spans="1:5" x14ac:dyDescent="0.4">
      <c r="A2766" s="8" t="s">
        <v>3</v>
      </c>
      <c r="B2766" s="8" t="s">
        <v>4230</v>
      </c>
      <c r="C2766" s="8">
        <v>3142908</v>
      </c>
      <c r="D2766" s="8" t="str">
        <f>IF(ISERROR(VLOOKUP(C2766,CCONF!$A$2:$D$1020,4,FALSE)),"SIM","NÃO")</f>
        <v>SIM</v>
      </c>
      <c r="E2766" s="8" t="str">
        <f>IF(ISERROR(VLOOKUP(C2766,CCONF!$A$2:$D$1020,4,FALSE)),"",VLOOKUP(C2766,CCONF!$A$2:$D$1020,4,FALSE))</f>
        <v/>
      </c>
    </row>
    <row r="2767" spans="1:5" x14ac:dyDescent="0.4">
      <c r="A2767" s="8" t="s">
        <v>3</v>
      </c>
      <c r="B2767" s="8" t="s">
        <v>4231</v>
      </c>
      <c r="C2767" s="8">
        <v>3143005</v>
      </c>
      <c r="D2767" s="8" t="str">
        <f>IF(ISERROR(VLOOKUP(C2767,CCONF!$A$2:$D$1020,4,FALSE)),"SIM","NÃO")</f>
        <v>SIM</v>
      </c>
      <c r="E2767" s="8" t="str">
        <f>IF(ISERROR(VLOOKUP(C2767,CCONF!$A$2:$D$1020,4,FALSE)),"",VLOOKUP(C2767,CCONF!$A$2:$D$1020,4,FALSE))</f>
        <v/>
      </c>
    </row>
    <row r="2768" spans="1:5" x14ac:dyDescent="0.4">
      <c r="A2768" s="8" t="s">
        <v>3</v>
      </c>
      <c r="B2768" s="8" t="s">
        <v>4232</v>
      </c>
      <c r="C2768" s="8">
        <v>3143104</v>
      </c>
      <c r="D2768" s="8" t="str">
        <f>IF(ISERROR(VLOOKUP(C2768,CCONF!$A$2:$D$1020,4,FALSE)),"SIM","NÃO")</f>
        <v>SIM</v>
      </c>
      <c r="E2768" s="8" t="str">
        <f>IF(ISERROR(VLOOKUP(C2768,CCONF!$A$2:$D$1020,4,FALSE)),"",VLOOKUP(C2768,CCONF!$A$2:$D$1020,4,FALSE))</f>
        <v/>
      </c>
    </row>
    <row r="2769" spans="1:5" x14ac:dyDescent="0.4">
      <c r="A2769" s="8" t="s">
        <v>3</v>
      </c>
      <c r="B2769" s="8" t="s">
        <v>4233</v>
      </c>
      <c r="C2769" s="8">
        <v>3143153</v>
      </c>
      <c r="D2769" s="8" t="str">
        <f>IF(ISERROR(VLOOKUP(C2769,CCONF!$A$2:$D$1020,4,FALSE)),"SIM","NÃO")</f>
        <v>SIM</v>
      </c>
      <c r="E2769" s="8" t="str">
        <f>IF(ISERROR(VLOOKUP(C2769,CCONF!$A$2:$D$1020,4,FALSE)),"",VLOOKUP(C2769,CCONF!$A$2:$D$1020,4,FALSE))</f>
        <v/>
      </c>
    </row>
    <row r="2770" spans="1:5" x14ac:dyDescent="0.4">
      <c r="A2770" s="8" t="s">
        <v>3</v>
      </c>
      <c r="B2770" s="8" t="s">
        <v>4234</v>
      </c>
      <c r="C2770" s="8">
        <v>3143203</v>
      </c>
      <c r="D2770" s="8" t="str">
        <f>IF(ISERROR(VLOOKUP(C2770,CCONF!$A$2:$D$1020,4,FALSE)),"SIM","NÃO")</f>
        <v>SIM</v>
      </c>
      <c r="E2770" s="8" t="str">
        <f>IF(ISERROR(VLOOKUP(C2770,CCONF!$A$2:$D$1020,4,FALSE)),"",VLOOKUP(C2770,CCONF!$A$2:$D$1020,4,FALSE))</f>
        <v/>
      </c>
    </row>
    <row r="2771" spans="1:5" x14ac:dyDescent="0.4">
      <c r="A2771" s="8" t="s">
        <v>3</v>
      </c>
      <c r="B2771" s="8" t="s">
        <v>4235</v>
      </c>
      <c r="C2771" s="8">
        <v>3143302</v>
      </c>
      <c r="D2771" s="8" t="str">
        <f>IF(ISERROR(VLOOKUP(C2771,CCONF!$A$2:$D$1020,4,FALSE)),"SIM","NÃO")</f>
        <v>SIM</v>
      </c>
      <c r="E2771" s="8" t="str">
        <f>IF(ISERROR(VLOOKUP(C2771,CCONF!$A$2:$D$1020,4,FALSE)),"",VLOOKUP(C2771,CCONF!$A$2:$D$1020,4,FALSE))</f>
        <v/>
      </c>
    </row>
    <row r="2772" spans="1:5" x14ac:dyDescent="0.4">
      <c r="A2772" s="8" t="s">
        <v>3</v>
      </c>
      <c r="B2772" s="8" t="s">
        <v>4236</v>
      </c>
      <c r="C2772" s="8">
        <v>3143401</v>
      </c>
      <c r="D2772" s="8" t="str">
        <f>IF(ISERROR(VLOOKUP(C2772,CCONF!$A$2:$D$1020,4,FALSE)),"SIM","NÃO")</f>
        <v>SIM</v>
      </c>
      <c r="E2772" s="8" t="str">
        <f>IF(ISERROR(VLOOKUP(C2772,CCONF!$A$2:$D$1020,4,FALSE)),"",VLOOKUP(C2772,CCONF!$A$2:$D$1020,4,FALSE))</f>
        <v/>
      </c>
    </row>
    <row r="2773" spans="1:5" x14ac:dyDescent="0.4">
      <c r="A2773" s="8" t="s">
        <v>3</v>
      </c>
      <c r="B2773" s="8" t="s">
        <v>4237</v>
      </c>
      <c r="C2773" s="8">
        <v>3143450</v>
      </c>
      <c r="D2773" s="8" t="str">
        <f>IF(ISERROR(VLOOKUP(C2773,CCONF!$A$2:$D$1020,4,FALSE)),"SIM","NÃO")</f>
        <v>SIM</v>
      </c>
      <c r="E2773" s="8" t="str">
        <f>IF(ISERROR(VLOOKUP(C2773,CCONF!$A$2:$D$1020,4,FALSE)),"",VLOOKUP(C2773,CCONF!$A$2:$D$1020,4,FALSE))</f>
        <v/>
      </c>
    </row>
    <row r="2774" spans="1:5" x14ac:dyDescent="0.4">
      <c r="A2774" s="8" t="s">
        <v>3</v>
      </c>
      <c r="B2774" s="8" t="s">
        <v>4238</v>
      </c>
      <c r="C2774" s="8">
        <v>3143500</v>
      </c>
      <c r="D2774" s="8" t="str">
        <f>IF(ISERROR(VLOOKUP(C2774,CCONF!$A$2:$D$1020,4,FALSE)),"SIM","NÃO")</f>
        <v>SIM</v>
      </c>
      <c r="E2774" s="8" t="str">
        <f>IF(ISERROR(VLOOKUP(C2774,CCONF!$A$2:$D$1020,4,FALSE)),"",VLOOKUP(C2774,CCONF!$A$2:$D$1020,4,FALSE))</f>
        <v/>
      </c>
    </row>
    <row r="2775" spans="1:5" x14ac:dyDescent="0.4">
      <c r="A2775" s="8" t="s">
        <v>3</v>
      </c>
      <c r="B2775" s="8" t="s">
        <v>4239</v>
      </c>
      <c r="C2775" s="8">
        <v>3143609</v>
      </c>
      <c r="D2775" s="8" t="str">
        <f>IF(ISERROR(VLOOKUP(C2775,CCONF!$A$2:$D$1020,4,FALSE)),"SIM","NÃO")</f>
        <v>SIM</v>
      </c>
      <c r="E2775" s="8" t="str">
        <f>IF(ISERROR(VLOOKUP(C2775,CCONF!$A$2:$D$1020,4,FALSE)),"",VLOOKUP(C2775,CCONF!$A$2:$D$1020,4,FALSE))</f>
        <v/>
      </c>
    </row>
    <row r="2776" spans="1:5" x14ac:dyDescent="0.4">
      <c r="A2776" s="8" t="s">
        <v>3</v>
      </c>
      <c r="B2776" s="8" t="s">
        <v>4240</v>
      </c>
      <c r="C2776" s="8">
        <v>3143708</v>
      </c>
      <c r="D2776" s="8" t="str">
        <f>IF(ISERROR(VLOOKUP(C2776,CCONF!$A$2:$D$1020,4,FALSE)),"SIM","NÃO")</f>
        <v>SIM</v>
      </c>
      <c r="E2776" s="8" t="str">
        <f>IF(ISERROR(VLOOKUP(C2776,CCONF!$A$2:$D$1020,4,FALSE)),"",VLOOKUP(C2776,CCONF!$A$2:$D$1020,4,FALSE))</f>
        <v/>
      </c>
    </row>
    <row r="2777" spans="1:5" x14ac:dyDescent="0.4">
      <c r="A2777" s="8" t="s">
        <v>3</v>
      </c>
      <c r="B2777" s="8" t="s">
        <v>4241</v>
      </c>
      <c r="C2777" s="8">
        <v>3143807</v>
      </c>
      <c r="D2777" s="8" t="str">
        <f>IF(ISERROR(VLOOKUP(C2777,CCONF!$A$2:$D$1020,4,FALSE)),"SIM","NÃO")</f>
        <v>SIM</v>
      </c>
      <c r="E2777" s="8" t="str">
        <f>IF(ISERROR(VLOOKUP(C2777,CCONF!$A$2:$D$1020,4,FALSE)),"",VLOOKUP(C2777,CCONF!$A$2:$D$1020,4,FALSE))</f>
        <v/>
      </c>
    </row>
    <row r="2778" spans="1:5" x14ac:dyDescent="0.4">
      <c r="A2778" s="8" t="s">
        <v>3</v>
      </c>
      <c r="B2778" s="8" t="s">
        <v>4242</v>
      </c>
      <c r="C2778" s="8">
        <v>3143906</v>
      </c>
      <c r="D2778" s="8" t="str">
        <f>IF(ISERROR(VLOOKUP(C2778,CCONF!$A$2:$D$1020,4,FALSE)),"SIM","NÃO")</f>
        <v>SIM</v>
      </c>
      <c r="E2778" s="8" t="str">
        <f>IF(ISERROR(VLOOKUP(C2778,CCONF!$A$2:$D$1020,4,FALSE)),"",VLOOKUP(C2778,CCONF!$A$2:$D$1020,4,FALSE))</f>
        <v/>
      </c>
    </row>
    <row r="2779" spans="1:5" x14ac:dyDescent="0.4">
      <c r="A2779" s="8" t="s">
        <v>3</v>
      </c>
      <c r="B2779" s="8" t="s">
        <v>4243</v>
      </c>
      <c r="C2779" s="8">
        <v>3144003</v>
      </c>
      <c r="D2779" s="8" t="str">
        <f>IF(ISERROR(VLOOKUP(C2779,CCONF!$A$2:$D$1020,4,FALSE)),"SIM","NÃO")</f>
        <v>SIM</v>
      </c>
      <c r="E2779" s="8" t="str">
        <f>IF(ISERROR(VLOOKUP(C2779,CCONF!$A$2:$D$1020,4,FALSE)),"",VLOOKUP(C2779,CCONF!$A$2:$D$1020,4,FALSE))</f>
        <v/>
      </c>
    </row>
    <row r="2780" spans="1:5" x14ac:dyDescent="0.4">
      <c r="A2780" s="8" t="s">
        <v>3</v>
      </c>
      <c r="B2780" s="8" t="s">
        <v>4244</v>
      </c>
      <c r="C2780" s="8">
        <v>3144102</v>
      </c>
      <c r="D2780" s="8" t="str">
        <f>IF(ISERROR(VLOOKUP(C2780,CCONF!$A$2:$D$1020,4,FALSE)),"SIM","NÃO")</f>
        <v>SIM</v>
      </c>
      <c r="E2780" s="8" t="str">
        <f>IF(ISERROR(VLOOKUP(C2780,CCONF!$A$2:$D$1020,4,FALSE)),"",VLOOKUP(C2780,CCONF!$A$2:$D$1020,4,FALSE))</f>
        <v/>
      </c>
    </row>
    <row r="2781" spans="1:5" x14ac:dyDescent="0.4">
      <c r="A2781" s="8" t="s">
        <v>3</v>
      </c>
      <c r="B2781" s="8" t="s">
        <v>4245</v>
      </c>
      <c r="C2781" s="8">
        <v>3144201</v>
      </c>
      <c r="D2781" s="8" t="str">
        <f>IF(ISERROR(VLOOKUP(C2781,CCONF!$A$2:$D$1020,4,FALSE)),"SIM","NÃO")</f>
        <v>SIM</v>
      </c>
      <c r="E2781" s="8" t="str">
        <f>IF(ISERROR(VLOOKUP(C2781,CCONF!$A$2:$D$1020,4,FALSE)),"",VLOOKUP(C2781,CCONF!$A$2:$D$1020,4,FALSE))</f>
        <v/>
      </c>
    </row>
    <row r="2782" spans="1:5" x14ac:dyDescent="0.4">
      <c r="A2782" s="8" t="s">
        <v>3</v>
      </c>
      <c r="B2782" s="8" t="s">
        <v>4246</v>
      </c>
      <c r="C2782" s="8">
        <v>3144300</v>
      </c>
      <c r="D2782" s="8" t="str">
        <f>IF(ISERROR(VLOOKUP(C2782,CCONF!$A$2:$D$1020,4,FALSE)),"SIM","NÃO")</f>
        <v>SIM</v>
      </c>
      <c r="E2782" s="8" t="str">
        <f>IF(ISERROR(VLOOKUP(C2782,CCONF!$A$2:$D$1020,4,FALSE)),"",VLOOKUP(C2782,CCONF!$A$2:$D$1020,4,FALSE))</f>
        <v/>
      </c>
    </row>
    <row r="2783" spans="1:5" x14ac:dyDescent="0.4">
      <c r="A2783" s="8" t="s">
        <v>3</v>
      </c>
      <c r="B2783" s="8" t="s">
        <v>4247</v>
      </c>
      <c r="C2783" s="8">
        <v>3144359</v>
      </c>
      <c r="D2783" s="8" t="str">
        <f>IF(ISERROR(VLOOKUP(C2783,CCONF!$A$2:$D$1020,4,FALSE)),"SIM","NÃO")</f>
        <v>SIM</v>
      </c>
      <c r="E2783" s="8" t="str">
        <f>IF(ISERROR(VLOOKUP(C2783,CCONF!$A$2:$D$1020,4,FALSE)),"",VLOOKUP(C2783,CCONF!$A$2:$D$1020,4,FALSE))</f>
        <v/>
      </c>
    </row>
    <row r="2784" spans="1:5" x14ac:dyDescent="0.4">
      <c r="A2784" s="8" t="s">
        <v>3</v>
      </c>
      <c r="B2784" s="8" t="s">
        <v>4248</v>
      </c>
      <c r="C2784" s="8">
        <v>3144375</v>
      </c>
      <c r="D2784" s="8" t="str">
        <f>IF(ISERROR(VLOOKUP(C2784,CCONF!$A$2:$D$1020,4,FALSE)),"SIM","NÃO")</f>
        <v>SIM</v>
      </c>
      <c r="E2784" s="8" t="str">
        <f>IF(ISERROR(VLOOKUP(C2784,CCONF!$A$2:$D$1020,4,FALSE)),"",VLOOKUP(C2784,CCONF!$A$2:$D$1020,4,FALSE))</f>
        <v/>
      </c>
    </row>
    <row r="2785" spans="1:5" x14ac:dyDescent="0.4">
      <c r="A2785" s="8" t="s">
        <v>3</v>
      </c>
      <c r="B2785" s="8" t="s">
        <v>4249</v>
      </c>
      <c r="C2785" s="8">
        <v>3144409</v>
      </c>
      <c r="D2785" s="8" t="str">
        <f>IF(ISERROR(VLOOKUP(C2785,CCONF!$A$2:$D$1020,4,FALSE)),"SIM","NÃO")</f>
        <v>SIM</v>
      </c>
      <c r="E2785" s="8" t="str">
        <f>IF(ISERROR(VLOOKUP(C2785,CCONF!$A$2:$D$1020,4,FALSE)),"",VLOOKUP(C2785,CCONF!$A$2:$D$1020,4,FALSE))</f>
        <v/>
      </c>
    </row>
    <row r="2786" spans="1:5" x14ac:dyDescent="0.4">
      <c r="A2786" s="8" t="s">
        <v>3</v>
      </c>
      <c r="B2786" s="8" t="s">
        <v>4250</v>
      </c>
      <c r="C2786" s="8">
        <v>3144508</v>
      </c>
      <c r="D2786" s="8" t="str">
        <f>IF(ISERROR(VLOOKUP(C2786,CCONF!$A$2:$D$1020,4,FALSE)),"SIM","NÃO")</f>
        <v>SIM</v>
      </c>
      <c r="E2786" s="8" t="str">
        <f>IF(ISERROR(VLOOKUP(C2786,CCONF!$A$2:$D$1020,4,FALSE)),"",VLOOKUP(C2786,CCONF!$A$2:$D$1020,4,FALSE))</f>
        <v/>
      </c>
    </row>
    <row r="2787" spans="1:5" x14ac:dyDescent="0.4">
      <c r="A2787" s="8" t="s">
        <v>3</v>
      </c>
      <c r="B2787" s="8" t="s">
        <v>4251</v>
      </c>
      <c r="C2787" s="8">
        <v>3144607</v>
      </c>
      <c r="D2787" s="8" t="str">
        <f>IF(ISERROR(VLOOKUP(C2787,CCONF!$A$2:$D$1020,4,FALSE)),"SIM","NÃO")</f>
        <v>SIM</v>
      </c>
      <c r="E2787" s="8" t="str">
        <f>IF(ISERROR(VLOOKUP(C2787,CCONF!$A$2:$D$1020,4,FALSE)),"",VLOOKUP(C2787,CCONF!$A$2:$D$1020,4,FALSE))</f>
        <v/>
      </c>
    </row>
    <row r="2788" spans="1:5" x14ac:dyDescent="0.4">
      <c r="A2788" s="8" t="s">
        <v>3</v>
      </c>
      <c r="B2788" s="8" t="s">
        <v>4252</v>
      </c>
      <c r="C2788" s="8">
        <v>3144656</v>
      </c>
      <c r="D2788" s="8" t="str">
        <f>IF(ISERROR(VLOOKUP(C2788,CCONF!$A$2:$D$1020,4,FALSE)),"SIM","NÃO")</f>
        <v>SIM</v>
      </c>
      <c r="E2788" s="8" t="str">
        <f>IF(ISERROR(VLOOKUP(C2788,CCONF!$A$2:$D$1020,4,FALSE)),"",VLOOKUP(C2788,CCONF!$A$2:$D$1020,4,FALSE))</f>
        <v/>
      </c>
    </row>
    <row r="2789" spans="1:5" x14ac:dyDescent="0.4">
      <c r="A2789" s="8" t="s">
        <v>3</v>
      </c>
      <c r="B2789" s="8" t="s">
        <v>4253</v>
      </c>
      <c r="C2789" s="8">
        <v>3144672</v>
      </c>
      <c r="D2789" s="8" t="str">
        <f>IF(ISERROR(VLOOKUP(C2789,CCONF!$A$2:$D$1020,4,FALSE)),"SIM","NÃO")</f>
        <v>SIM</v>
      </c>
      <c r="E2789" s="8" t="str">
        <f>IF(ISERROR(VLOOKUP(C2789,CCONF!$A$2:$D$1020,4,FALSE)),"",VLOOKUP(C2789,CCONF!$A$2:$D$1020,4,FALSE))</f>
        <v/>
      </c>
    </row>
    <row r="2790" spans="1:5" x14ac:dyDescent="0.4">
      <c r="A2790" s="8" t="s">
        <v>3</v>
      </c>
      <c r="B2790" s="8" t="s">
        <v>4254</v>
      </c>
      <c r="C2790" s="8">
        <v>3144706</v>
      </c>
      <c r="D2790" s="8" t="str">
        <f>IF(ISERROR(VLOOKUP(C2790,CCONF!$A$2:$D$1020,4,FALSE)),"SIM","NÃO")</f>
        <v>SIM</v>
      </c>
      <c r="E2790" s="8" t="str">
        <f>IF(ISERROR(VLOOKUP(C2790,CCONF!$A$2:$D$1020,4,FALSE)),"",VLOOKUP(C2790,CCONF!$A$2:$D$1020,4,FALSE))</f>
        <v/>
      </c>
    </row>
    <row r="2791" spans="1:5" x14ac:dyDescent="0.4">
      <c r="A2791" s="8" t="s">
        <v>3</v>
      </c>
      <c r="B2791" s="8" t="s">
        <v>4255</v>
      </c>
      <c r="C2791" s="8">
        <v>3144805</v>
      </c>
      <c r="D2791" s="8" t="str">
        <f>IF(ISERROR(VLOOKUP(C2791,CCONF!$A$2:$D$1020,4,FALSE)),"SIM","NÃO")</f>
        <v>SIM</v>
      </c>
      <c r="E2791" s="8" t="str">
        <f>IF(ISERROR(VLOOKUP(C2791,CCONF!$A$2:$D$1020,4,FALSE)),"",VLOOKUP(C2791,CCONF!$A$2:$D$1020,4,FALSE))</f>
        <v/>
      </c>
    </row>
    <row r="2792" spans="1:5" x14ac:dyDescent="0.4">
      <c r="A2792" s="8" t="s">
        <v>3</v>
      </c>
      <c r="B2792" s="8" t="s">
        <v>4256</v>
      </c>
      <c r="C2792" s="8">
        <v>3144904</v>
      </c>
      <c r="D2792" s="8" t="str">
        <f>IF(ISERROR(VLOOKUP(C2792,CCONF!$A$2:$D$1020,4,FALSE)),"SIM","NÃO")</f>
        <v>SIM</v>
      </c>
      <c r="E2792" s="8" t="str">
        <f>IF(ISERROR(VLOOKUP(C2792,CCONF!$A$2:$D$1020,4,FALSE)),"",VLOOKUP(C2792,CCONF!$A$2:$D$1020,4,FALSE))</f>
        <v/>
      </c>
    </row>
    <row r="2793" spans="1:5" x14ac:dyDescent="0.4">
      <c r="A2793" s="8" t="s">
        <v>3</v>
      </c>
      <c r="B2793" s="8" t="s">
        <v>4257</v>
      </c>
      <c r="C2793" s="8">
        <v>3145000</v>
      </c>
      <c r="D2793" s="8" t="str">
        <f>IF(ISERROR(VLOOKUP(C2793,CCONF!$A$2:$D$1020,4,FALSE)),"SIM","NÃO")</f>
        <v>SIM</v>
      </c>
      <c r="E2793" s="8" t="str">
        <f>IF(ISERROR(VLOOKUP(C2793,CCONF!$A$2:$D$1020,4,FALSE)),"",VLOOKUP(C2793,CCONF!$A$2:$D$1020,4,FALSE))</f>
        <v/>
      </c>
    </row>
    <row r="2794" spans="1:5" x14ac:dyDescent="0.4">
      <c r="A2794" s="8" t="s">
        <v>3</v>
      </c>
      <c r="B2794" s="8" t="s">
        <v>4258</v>
      </c>
      <c r="C2794" s="8">
        <v>3145059</v>
      </c>
      <c r="D2794" s="8" t="str">
        <f>IF(ISERROR(VLOOKUP(C2794,CCONF!$A$2:$D$1020,4,FALSE)),"SIM","NÃO")</f>
        <v>SIM</v>
      </c>
      <c r="E2794" s="8" t="str">
        <f>IF(ISERROR(VLOOKUP(C2794,CCONF!$A$2:$D$1020,4,FALSE)),"",VLOOKUP(C2794,CCONF!$A$2:$D$1020,4,FALSE))</f>
        <v/>
      </c>
    </row>
    <row r="2795" spans="1:5" x14ac:dyDescent="0.4">
      <c r="A2795" s="8" t="s">
        <v>3</v>
      </c>
      <c r="B2795" s="8" t="s">
        <v>4259</v>
      </c>
      <c r="C2795" s="8">
        <v>3145109</v>
      </c>
      <c r="D2795" s="8" t="str">
        <f>IF(ISERROR(VLOOKUP(C2795,CCONF!$A$2:$D$1020,4,FALSE)),"SIM","NÃO")</f>
        <v>SIM</v>
      </c>
      <c r="E2795" s="8" t="str">
        <f>IF(ISERROR(VLOOKUP(C2795,CCONF!$A$2:$D$1020,4,FALSE)),"",VLOOKUP(C2795,CCONF!$A$2:$D$1020,4,FALSE))</f>
        <v/>
      </c>
    </row>
    <row r="2796" spans="1:5" x14ac:dyDescent="0.4">
      <c r="A2796" s="8" t="s">
        <v>3</v>
      </c>
      <c r="B2796" s="8" t="s">
        <v>4260</v>
      </c>
      <c r="C2796" s="8">
        <v>3145208</v>
      </c>
      <c r="D2796" s="8" t="str">
        <f>IF(ISERROR(VLOOKUP(C2796,CCONF!$A$2:$D$1020,4,FALSE)),"SIM","NÃO")</f>
        <v>SIM</v>
      </c>
      <c r="E2796" s="8" t="str">
        <f>IF(ISERROR(VLOOKUP(C2796,CCONF!$A$2:$D$1020,4,FALSE)),"",VLOOKUP(C2796,CCONF!$A$2:$D$1020,4,FALSE))</f>
        <v/>
      </c>
    </row>
    <row r="2797" spans="1:5" x14ac:dyDescent="0.4">
      <c r="A2797" s="8" t="s">
        <v>3</v>
      </c>
      <c r="B2797" s="8" t="s">
        <v>4261</v>
      </c>
      <c r="C2797" s="8">
        <v>3145307</v>
      </c>
      <c r="D2797" s="8" t="str">
        <f>IF(ISERROR(VLOOKUP(C2797,CCONF!$A$2:$D$1020,4,FALSE)),"SIM","NÃO")</f>
        <v>SIM</v>
      </c>
      <c r="E2797" s="8" t="str">
        <f>IF(ISERROR(VLOOKUP(C2797,CCONF!$A$2:$D$1020,4,FALSE)),"",VLOOKUP(C2797,CCONF!$A$2:$D$1020,4,FALSE))</f>
        <v/>
      </c>
    </row>
    <row r="2798" spans="1:5" x14ac:dyDescent="0.4">
      <c r="A2798" s="8" t="s">
        <v>3</v>
      </c>
      <c r="B2798" s="8" t="s">
        <v>4262</v>
      </c>
      <c r="C2798" s="8">
        <v>3145356</v>
      </c>
      <c r="D2798" s="8" t="str">
        <f>IF(ISERROR(VLOOKUP(C2798,CCONF!$A$2:$D$1020,4,FALSE)),"SIM","NÃO")</f>
        <v>SIM</v>
      </c>
      <c r="E2798" s="8" t="str">
        <f>IF(ISERROR(VLOOKUP(C2798,CCONF!$A$2:$D$1020,4,FALSE)),"",VLOOKUP(C2798,CCONF!$A$2:$D$1020,4,FALSE))</f>
        <v/>
      </c>
    </row>
    <row r="2799" spans="1:5" x14ac:dyDescent="0.4">
      <c r="A2799" s="8" t="s">
        <v>3</v>
      </c>
      <c r="B2799" s="8" t="s">
        <v>4263</v>
      </c>
      <c r="C2799" s="8">
        <v>3145372</v>
      </c>
      <c r="D2799" s="8" t="str">
        <f>IF(ISERROR(VLOOKUP(C2799,CCONF!$A$2:$D$1020,4,FALSE)),"SIM","NÃO")</f>
        <v>SIM</v>
      </c>
      <c r="E2799" s="8" t="str">
        <f>IF(ISERROR(VLOOKUP(C2799,CCONF!$A$2:$D$1020,4,FALSE)),"",VLOOKUP(C2799,CCONF!$A$2:$D$1020,4,FALSE))</f>
        <v/>
      </c>
    </row>
    <row r="2800" spans="1:5" x14ac:dyDescent="0.4">
      <c r="A2800" s="8" t="s">
        <v>3</v>
      </c>
      <c r="B2800" s="8" t="s">
        <v>4264</v>
      </c>
      <c r="C2800" s="8">
        <v>3145406</v>
      </c>
      <c r="D2800" s="8" t="str">
        <f>IF(ISERROR(VLOOKUP(C2800,CCONF!$A$2:$D$1020,4,FALSE)),"SIM","NÃO")</f>
        <v>SIM</v>
      </c>
      <c r="E2800" s="8" t="str">
        <f>IF(ISERROR(VLOOKUP(C2800,CCONF!$A$2:$D$1020,4,FALSE)),"",VLOOKUP(C2800,CCONF!$A$2:$D$1020,4,FALSE))</f>
        <v/>
      </c>
    </row>
    <row r="2801" spans="1:5" x14ac:dyDescent="0.4">
      <c r="A2801" s="8" t="s">
        <v>3</v>
      </c>
      <c r="B2801" s="8" t="s">
        <v>4265</v>
      </c>
      <c r="C2801" s="8">
        <v>3145455</v>
      </c>
      <c r="D2801" s="8" t="str">
        <f>IF(ISERROR(VLOOKUP(C2801,CCONF!$A$2:$D$1020,4,FALSE)),"SIM","NÃO")</f>
        <v>SIM</v>
      </c>
      <c r="E2801" s="8" t="str">
        <f>IF(ISERROR(VLOOKUP(C2801,CCONF!$A$2:$D$1020,4,FALSE)),"",VLOOKUP(C2801,CCONF!$A$2:$D$1020,4,FALSE))</f>
        <v/>
      </c>
    </row>
    <row r="2802" spans="1:5" x14ac:dyDescent="0.4">
      <c r="A2802" s="8" t="s">
        <v>3</v>
      </c>
      <c r="B2802" s="8" t="s">
        <v>4266</v>
      </c>
      <c r="C2802" s="8">
        <v>3145505</v>
      </c>
      <c r="D2802" s="8" t="str">
        <f>IF(ISERROR(VLOOKUP(C2802,CCONF!$A$2:$D$1020,4,FALSE)),"SIM","NÃO")</f>
        <v>SIM</v>
      </c>
      <c r="E2802" s="8" t="str">
        <f>IF(ISERROR(VLOOKUP(C2802,CCONF!$A$2:$D$1020,4,FALSE)),"",VLOOKUP(C2802,CCONF!$A$2:$D$1020,4,FALSE))</f>
        <v/>
      </c>
    </row>
    <row r="2803" spans="1:5" x14ac:dyDescent="0.4">
      <c r="A2803" s="8" t="s">
        <v>3</v>
      </c>
      <c r="B2803" s="8" t="s">
        <v>4267</v>
      </c>
      <c r="C2803" s="8">
        <v>3145604</v>
      </c>
      <c r="D2803" s="8" t="str">
        <f>IF(ISERROR(VLOOKUP(C2803,CCONF!$A$2:$D$1020,4,FALSE)),"SIM","NÃO")</f>
        <v>SIM</v>
      </c>
      <c r="E2803" s="8" t="str">
        <f>IF(ISERROR(VLOOKUP(C2803,CCONF!$A$2:$D$1020,4,FALSE)),"",VLOOKUP(C2803,CCONF!$A$2:$D$1020,4,FALSE))</f>
        <v/>
      </c>
    </row>
    <row r="2804" spans="1:5" x14ac:dyDescent="0.4">
      <c r="A2804" s="8" t="s">
        <v>3</v>
      </c>
      <c r="B2804" s="8" t="s">
        <v>4268</v>
      </c>
      <c r="C2804" s="8">
        <v>3145703</v>
      </c>
      <c r="D2804" s="8" t="str">
        <f>IF(ISERROR(VLOOKUP(C2804,CCONF!$A$2:$D$1020,4,FALSE)),"SIM","NÃO")</f>
        <v>SIM</v>
      </c>
      <c r="E2804" s="8" t="str">
        <f>IF(ISERROR(VLOOKUP(C2804,CCONF!$A$2:$D$1020,4,FALSE)),"",VLOOKUP(C2804,CCONF!$A$2:$D$1020,4,FALSE))</f>
        <v/>
      </c>
    </row>
    <row r="2805" spans="1:5" x14ac:dyDescent="0.4">
      <c r="A2805" s="8" t="s">
        <v>3</v>
      </c>
      <c r="B2805" s="8" t="s">
        <v>4269</v>
      </c>
      <c r="C2805" s="8">
        <v>3145802</v>
      </c>
      <c r="D2805" s="8" t="str">
        <f>IF(ISERROR(VLOOKUP(C2805,CCONF!$A$2:$D$1020,4,FALSE)),"SIM","NÃO")</f>
        <v>SIM</v>
      </c>
      <c r="E2805" s="8" t="str">
        <f>IF(ISERROR(VLOOKUP(C2805,CCONF!$A$2:$D$1020,4,FALSE)),"",VLOOKUP(C2805,CCONF!$A$2:$D$1020,4,FALSE))</f>
        <v/>
      </c>
    </row>
    <row r="2806" spans="1:5" x14ac:dyDescent="0.4">
      <c r="A2806" s="8" t="s">
        <v>3</v>
      </c>
      <c r="B2806" s="8" t="s">
        <v>4270</v>
      </c>
      <c r="C2806" s="8">
        <v>3145851</v>
      </c>
      <c r="D2806" s="8" t="str">
        <f>IF(ISERROR(VLOOKUP(C2806,CCONF!$A$2:$D$1020,4,FALSE)),"SIM","NÃO")</f>
        <v>SIM</v>
      </c>
      <c r="E2806" s="8" t="str">
        <f>IF(ISERROR(VLOOKUP(C2806,CCONF!$A$2:$D$1020,4,FALSE)),"",VLOOKUP(C2806,CCONF!$A$2:$D$1020,4,FALSE))</f>
        <v/>
      </c>
    </row>
    <row r="2807" spans="1:5" x14ac:dyDescent="0.4">
      <c r="A2807" s="8" t="s">
        <v>3</v>
      </c>
      <c r="B2807" s="8" t="s">
        <v>4271</v>
      </c>
      <c r="C2807" s="8">
        <v>3145877</v>
      </c>
      <c r="D2807" s="8" t="str">
        <f>IF(ISERROR(VLOOKUP(C2807,CCONF!$A$2:$D$1020,4,FALSE)),"SIM","NÃO")</f>
        <v>SIM</v>
      </c>
      <c r="E2807" s="8" t="str">
        <f>IF(ISERROR(VLOOKUP(C2807,CCONF!$A$2:$D$1020,4,FALSE)),"",VLOOKUP(C2807,CCONF!$A$2:$D$1020,4,FALSE))</f>
        <v/>
      </c>
    </row>
    <row r="2808" spans="1:5" x14ac:dyDescent="0.4">
      <c r="A2808" s="8" t="s">
        <v>3</v>
      </c>
      <c r="B2808" s="8" t="s">
        <v>2744</v>
      </c>
      <c r="C2808" s="8">
        <v>3145901</v>
      </c>
      <c r="D2808" s="8" t="str">
        <f>IF(ISERROR(VLOOKUP(C2808,CCONF!$A$2:$D$1020,4,FALSE)),"SIM","NÃO")</f>
        <v>SIM</v>
      </c>
      <c r="E2808" s="8" t="str">
        <f>IF(ISERROR(VLOOKUP(C2808,CCONF!$A$2:$D$1020,4,FALSE)),"",VLOOKUP(C2808,CCONF!$A$2:$D$1020,4,FALSE))</f>
        <v/>
      </c>
    </row>
    <row r="2809" spans="1:5" x14ac:dyDescent="0.4">
      <c r="A2809" s="8" t="s">
        <v>3</v>
      </c>
      <c r="B2809" s="8" t="s">
        <v>4272</v>
      </c>
      <c r="C2809" s="8">
        <v>3146008</v>
      </c>
      <c r="D2809" s="8" t="str">
        <f>IF(ISERROR(VLOOKUP(C2809,CCONF!$A$2:$D$1020,4,FALSE)),"SIM","NÃO")</f>
        <v>SIM</v>
      </c>
      <c r="E2809" s="8" t="str">
        <f>IF(ISERROR(VLOOKUP(C2809,CCONF!$A$2:$D$1020,4,FALSE)),"",VLOOKUP(C2809,CCONF!$A$2:$D$1020,4,FALSE))</f>
        <v/>
      </c>
    </row>
    <row r="2810" spans="1:5" x14ac:dyDescent="0.4">
      <c r="A2810" s="8" t="s">
        <v>3</v>
      </c>
      <c r="B2810" s="8" t="s">
        <v>4273</v>
      </c>
      <c r="C2810" s="8">
        <v>3146107</v>
      </c>
      <c r="D2810" s="8" t="str">
        <f>IF(ISERROR(VLOOKUP(C2810,CCONF!$A$2:$D$1020,4,FALSE)),"SIM","NÃO")</f>
        <v>SIM</v>
      </c>
      <c r="E2810" s="8" t="str">
        <f>IF(ISERROR(VLOOKUP(C2810,CCONF!$A$2:$D$1020,4,FALSE)),"",VLOOKUP(C2810,CCONF!$A$2:$D$1020,4,FALSE))</f>
        <v/>
      </c>
    </row>
    <row r="2811" spans="1:5" x14ac:dyDescent="0.4">
      <c r="A2811" s="8" t="s">
        <v>3</v>
      </c>
      <c r="B2811" s="8" t="s">
        <v>4274</v>
      </c>
      <c r="C2811" s="8">
        <v>3146206</v>
      </c>
      <c r="D2811" s="8" t="str">
        <f>IF(ISERROR(VLOOKUP(C2811,CCONF!$A$2:$D$1020,4,FALSE)),"SIM","NÃO")</f>
        <v>SIM</v>
      </c>
      <c r="E2811" s="8" t="str">
        <f>IF(ISERROR(VLOOKUP(C2811,CCONF!$A$2:$D$1020,4,FALSE)),"",VLOOKUP(C2811,CCONF!$A$2:$D$1020,4,FALSE))</f>
        <v/>
      </c>
    </row>
    <row r="2812" spans="1:5" x14ac:dyDescent="0.4">
      <c r="A2812" s="8" t="s">
        <v>3</v>
      </c>
      <c r="B2812" s="8" t="s">
        <v>4275</v>
      </c>
      <c r="C2812" s="8">
        <v>3146255</v>
      </c>
      <c r="D2812" s="8" t="str">
        <f>IF(ISERROR(VLOOKUP(C2812,CCONF!$A$2:$D$1020,4,FALSE)),"SIM","NÃO")</f>
        <v>SIM</v>
      </c>
      <c r="E2812" s="8" t="str">
        <f>IF(ISERROR(VLOOKUP(C2812,CCONF!$A$2:$D$1020,4,FALSE)),"",VLOOKUP(C2812,CCONF!$A$2:$D$1020,4,FALSE))</f>
        <v/>
      </c>
    </row>
    <row r="2813" spans="1:5" x14ac:dyDescent="0.4">
      <c r="A2813" s="8" t="s">
        <v>3</v>
      </c>
      <c r="B2813" s="8" t="s">
        <v>4276</v>
      </c>
      <c r="C2813" s="8">
        <v>3146305</v>
      </c>
      <c r="D2813" s="8" t="str">
        <f>IF(ISERROR(VLOOKUP(C2813,CCONF!$A$2:$D$1020,4,FALSE)),"SIM","NÃO")</f>
        <v>SIM</v>
      </c>
      <c r="E2813" s="8" t="str">
        <f>IF(ISERROR(VLOOKUP(C2813,CCONF!$A$2:$D$1020,4,FALSE)),"",VLOOKUP(C2813,CCONF!$A$2:$D$1020,4,FALSE))</f>
        <v/>
      </c>
    </row>
    <row r="2814" spans="1:5" x14ac:dyDescent="0.4">
      <c r="A2814" s="8" t="s">
        <v>3</v>
      </c>
      <c r="B2814" s="8" t="s">
        <v>4277</v>
      </c>
      <c r="C2814" s="8">
        <v>3146404</v>
      </c>
      <c r="D2814" s="8" t="str">
        <f>IF(ISERROR(VLOOKUP(C2814,CCONF!$A$2:$D$1020,4,FALSE)),"SIM","NÃO")</f>
        <v>SIM</v>
      </c>
      <c r="E2814" s="8" t="str">
        <f>IF(ISERROR(VLOOKUP(C2814,CCONF!$A$2:$D$1020,4,FALSE)),"",VLOOKUP(C2814,CCONF!$A$2:$D$1020,4,FALSE))</f>
        <v/>
      </c>
    </row>
    <row r="2815" spans="1:5" x14ac:dyDescent="0.4">
      <c r="A2815" s="8" t="s">
        <v>3</v>
      </c>
      <c r="B2815" s="8" t="s">
        <v>4278</v>
      </c>
      <c r="C2815" s="8">
        <v>3146503</v>
      </c>
      <c r="D2815" s="8" t="str">
        <f>IF(ISERROR(VLOOKUP(C2815,CCONF!$A$2:$D$1020,4,FALSE)),"SIM","NÃO")</f>
        <v>SIM</v>
      </c>
      <c r="E2815" s="8" t="str">
        <f>IF(ISERROR(VLOOKUP(C2815,CCONF!$A$2:$D$1020,4,FALSE)),"",VLOOKUP(C2815,CCONF!$A$2:$D$1020,4,FALSE))</f>
        <v/>
      </c>
    </row>
    <row r="2816" spans="1:5" x14ac:dyDescent="0.4">
      <c r="A2816" s="8" t="s">
        <v>3</v>
      </c>
      <c r="B2816" s="8" t="s">
        <v>4279</v>
      </c>
      <c r="C2816" s="8">
        <v>3146552</v>
      </c>
      <c r="D2816" s="8" t="str">
        <f>IF(ISERROR(VLOOKUP(C2816,CCONF!$A$2:$D$1020,4,FALSE)),"SIM","NÃO")</f>
        <v>SIM</v>
      </c>
      <c r="E2816" s="8" t="str">
        <f>IF(ISERROR(VLOOKUP(C2816,CCONF!$A$2:$D$1020,4,FALSE)),"",VLOOKUP(C2816,CCONF!$A$2:$D$1020,4,FALSE))</f>
        <v/>
      </c>
    </row>
    <row r="2817" spans="1:5" x14ac:dyDescent="0.4">
      <c r="A2817" s="8" t="s">
        <v>3</v>
      </c>
      <c r="B2817" s="8" t="s">
        <v>4280</v>
      </c>
      <c r="C2817" s="8">
        <v>3146602</v>
      </c>
      <c r="D2817" s="8" t="str">
        <f>IF(ISERROR(VLOOKUP(C2817,CCONF!$A$2:$D$1020,4,FALSE)),"SIM","NÃO")</f>
        <v>SIM</v>
      </c>
      <c r="E2817" s="8" t="str">
        <f>IF(ISERROR(VLOOKUP(C2817,CCONF!$A$2:$D$1020,4,FALSE)),"",VLOOKUP(C2817,CCONF!$A$2:$D$1020,4,FALSE))</f>
        <v/>
      </c>
    </row>
    <row r="2818" spans="1:5" x14ac:dyDescent="0.4">
      <c r="A2818" s="8" t="s">
        <v>3</v>
      </c>
      <c r="B2818" s="8" t="s">
        <v>4281</v>
      </c>
      <c r="C2818" s="8">
        <v>3146701</v>
      </c>
      <c r="D2818" s="8" t="str">
        <f>IF(ISERROR(VLOOKUP(C2818,CCONF!$A$2:$D$1020,4,FALSE)),"SIM","NÃO")</f>
        <v>SIM</v>
      </c>
      <c r="E2818" s="8" t="str">
        <f>IF(ISERROR(VLOOKUP(C2818,CCONF!$A$2:$D$1020,4,FALSE)),"",VLOOKUP(C2818,CCONF!$A$2:$D$1020,4,FALSE))</f>
        <v/>
      </c>
    </row>
    <row r="2819" spans="1:5" x14ac:dyDescent="0.4">
      <c r="A2819" s="8" t="s">
        <v>3</v>
      </c>
      <c r="B2819" s="8" t="s">
        <v>4282</v>
      </c>
      <c r="C2819" s="8">
        <v>3146750</v>
      </c>
      <c r="D2819" s="8" t="str">
        <f>IF(ISERROR(VLOOKUP(C2819,CCONF!$A$2:$D$1020,4,FALSE)),"SIM","NÃO")</f>
        <v>SIM</v>
      </c>
      <c r="E2819" s="8" t="str">
        <f>IF(ISERROR(VLOOKUP(C2819,CCONF!$A$2:$D$1020,4,FALSE)),"",VLOOKUP(C2819,CCONF!$A$2:$D$1020,4,FALSE))</f>
        <v/>
      </c>
    </row>
    <row r="2820" spans="1:5" x14ac:dyDescent="0.4">
      <c r="A2820" s="8" t="s">
        <v>3</v>
      </c>
      <c r="B2820" s="8" t="s">
        <v>4283</v>
      </c>
      <c r="C2820" s="8">
        <v>3146909</v>
      </c>
      <c r="D2820" s="8" t="str">
        <f>IF(ISERROR(VLOOKUP(C2820,CCONF!$A$2:$D$1020,4,FALSE)),"SIM","NÃO")</f>
        <v>SIM</v>
      </c>
      <c r="E2820" s="8" t="str">
        <f>IF(ISERROR(VLOOKUP(C2820,CCONF!$A$2:$D$1020,4,FALSE)),"",VLOOKUP(C2820,CCONF!$A$2:$D$1020,4,FALSE))</f>
        <v/>
      </c>
    </row>
    <row r="2821" spans="1:5" x14ac:dyDescent="0.4">
      <c r="A2821" s="8" t="s">
        <v>3</v>
      </c>
      <c r="B2821" s="8" t="s">
        <v>4284</v>
      </c>
      <c r="C2821" s="8">
        <v>3147006</v>
      </c>
      <c r="D2821" s="8" t="str">
        <f>IF(ISERROR(VLOOKUP(C2821,CCONF!$A$2:$D$1020,4,FALSE)),"SIM","NÃO")</f>
        <v>SIM</v>
      </c>
      <c r="E2821" s="8" t="str">
        <f>IF(ISERROR(VLOOKUP(C2821,CCONF!$A$2:$D$1020,4,FALSE)),"",VLOOKUP(C2821,CCONF!$A$2:$D$1020,4,FALSE))</f>
        <v/>
      </c>
    </row>
    <row r="2822" spans="1:5" x14ac:dyDescent="0.4">
      <c r="A2822" s="8" t="s">
        <v>3</v>
      </c>
      <c r="B2822" s="8" t="s">
        <v>4285</v>
      </c>
      <c r="C2822" s="8">
        <v>3147105</v>
      </c>
      <c r="D2822" s="8" t="str">
        <f>IF(ISERROR(VLOOKUP(C2822,CCONF!$A$2:$D$1020,4,FALSE)),"SIM","NÃO")</f>
        <v>SIM</v>
      </c>
      <c r="E2822" s="8" t="str">
        <f>IF(ISERROR(VLOOKUP(C2822,CCONF!$A$2:$D$1020,4,FALSE)),"",VLOOKUP(C2822,CCONF!$A$2:$D$1020,4,FALSE))</f>
        <v/>
      </c>
    </row>
    <row r="2823" spans="1:5" x14ac:dyDescent="0.4">
      <c r="A2823" s="8" t="s">
        <v>3</v>
      </c>
      <c r="B2823" s="8" t="s">
        <v>4286</v>
      </c>
      <c r="C2823" s="8">
        <v>3147204</v>
      </c>
      <c r="D2823" s="8" t="str">
        <f>IF(ISERROR(VLOOKUP(C2823,CCONF!$A$2:$D$1020,4,FALSE)),"SIM","NÃO")</f>
        <v>SIM</v>
      </c>
      <c r="E2823" s="8" t="str">
        <f>IF(ISERROR(VLOOKUP(C2823,CCONF!$A$2:$D$1020,4,FALSE)),"",VLOOKUP(C2823,CCONF!$A$2:$D$1020,4,FALSE))</f>
        <v/>
      </c>
    </row>
    <row r="2824" spans="1:5" x14ac:dyDescent="0.4">
      <c r="A2824" s="8" t="s">
        <v>3</v>
      </c>
      <c r="B2824" s="8" t="s">
        <v>4287</v>
      </c>
      <c r="C2824" s="8">
        <v>3147303</v>
      </c>
      <c r="D2824" s="8" t="str">
        <f>IF(ISERROR(VLOOKUP(C2824,CCONF!$A$2:$D$1020,4,FALSE)),"SIM","NÃO")</f>
        <v>SIM</v>
      </c>
      <c r="E2824" s="8" t="str">
        <f>IF(ISERROR(VLOOKUP(C2824,CCONF!$A$2:$D$1020,4,FALSE)),"",VLOOKUP(C2824,CCONF!$A$2:$D$1020,4,FALSE))</f>
        <v/>
      </c>
    </row>
    <row r="2825" spans="1:5" x14ac:dyDescent="0.4">
      <c r="A2825" s="8" t="s">
        <v>3</v>
      </c>
      <c r="B2825" s="8" t="s">
        <v>4288</v>
      </c>
      <c r="C2825" s="8">
        <v>3147402</v>
      </c>
      <c r="D2825" s="8" t="str">
        <f>IF(ISERROR(VLOOKUP(C2825,CCONF!$A$2:$D$1020,4,FALSE)),"SIM","NÃO")</f>
        <v>SIM</v>
      </c>
      <c r="E2825" s="8" t="str">
        <f>IF(ISERROR(VLOOKUP(C2825,CCONF!$A$2:$D$1020,4,FALSE)),"",VLOOKUP(C2825,CCONF!$A$2:$D$1020,4,FALSE))</f>
        <v/>
      </c>
    </row>
    <row r="2826" spans="1:5" x14ac:dyDescent="0.4">
      <c r="A2826" s="8" t="s">
        <v>3</v>
      </c>
      <c r="B2826" s="8" t="s">
        <v>4289</v>
      </c>
      <c r="C2826" s="8">
        <v>3147501</v>
      </c>
      <c r="D2826" s="8" t="str">
        <f>IF(ISERROR(VLOOKUP(C2826,CCONF!$A$2:$D$1020,4,FALSE)),"SIM","NÃO")</f>
        <v>SIM</v>
      </c>
      <c r="E2826" s="8" t="str">
        <f>IF(ISERROR(VLOOKUP(C2826,CCONF!$A$2:$D$1020,4,FALSE)),"",VLOOKUP(C2826,CCONF!$A$2:$D$1020,4,FALSE))</f>
        <v/>
      </c>
    </row>
    <row r="2827" spans="1:5" x14ac:dyDescent="0.4">
      <c r="A2827" s="8" t="s">
        <v>3</v>
      </c>
      <c r="B2827" s="8" t="s">
        <v>4290</v>
      </c>
      <c r="C2827" s="8">
        <v>3147600</v>
      </c>
      <c r="D2827" s="8" t="str">
        <f>IF(ISERROR(VLOOKUP(C2827,CCONF!$A$2:$D$1020,4,FALSE)),"SIM","NÃO")</f>
        <v>SIM</v>
      </c>
      <c r="E2827" s="8" t="str">
        <f>IF(ISERROR(VLOOKUP(C2827,CCONF!$A$2:$D$1020,4,FALSE)),"",VLOOKUP(C2827,CCONF!$A$2:$D$1020,4,FALSE))</f>
        <v/>
      </c>
    </row>
    <row r="2828" spans="1:5" x14ac:dyDescent="0.4">
      <c r="A2828" s="8" t="s">
        <v>3</v>
      </c>
      <c r="B2828" s="8" t="s">
        <v>4291</v>
      </c>
      <c r="C2828" s="8">
        <v>3147709</v>
      </c>
      <c r="D2828" s="8" t="str">
        <f>IF(ISERROR(VLOOKUP(C2828,CCONF!$A$2:$D$1020,4,FALSE)),"SIM","NÃO")</f>
        <v>SIM</v>
      </c>
      <c r="E2828" s="8" t="str">
        <f>IF(ISERROR(VLOOKUP(C2828,CCONF!$A$2:$D$1020,4,FALSE)),"",VLOOKUP(C2828,CCONF!$A$2:$D$1020,4,FALSE))</f>
        <v/>
      </c>
    </row>
    <row r="2829" spans="1:5" x14ac:dyDescent="0.4">
      <c r="A2829" s="8" t="s">
        <v>3</v>
      </c>
      <c r="B2829" s="8" t="s">
        <v>4292</v>
      </c>
      <c r="C2829" s="8">
        <v>3147808</v>
      </c>
      <c r="D2829" s="8" t="str">
        <f>IF(ISERROR(VLOOKUP(C2829,CCONF!$A$2:$D$1020,4,FALSE)),"SIM","NÃO")</f>
        <v>SIM</v>
      </c>
      <c r="E2829" s="8" t="str">
        <f>IF(ISERROR(VLOOKUP(C2829,CCONF!$A$2:$D$1020,4,FALSE)),"",VLOOKUP(C2829,CCONF!$A$2:$D$1020,4,FALSE))</f>
        <v/>
      </c>
    </row>
    <row r="2830" spans="1:5" x14ac:dyDescent="0.4">
      <c r="A2830" s="8" t="s">
        <v>3</v>
      </c>
      <c r="B2830" s="8" t="s">
        <v>4293</v>
      </c>
      <c r="C2830" s="8">
        <v>3147907</v>
      </c>
      <c r="D2830" s="8" t="str">
        <f>IF(ISERROR(VLOOKUP(C2830,CCONF!$A$2:$D$1020,4,FALSE)),"SIM","NÃO")</f>
        <v>SIM</v>
      </c>
      <c r="E2830" s="8" t="str">
        <f>IF(ISERROR(VLOOKUP(C2830,CCONF!$A$2:$D$1020,4,FALSE)),"",VLOOKUP(C2830,CCONF!$A$2:$D$1020,4,FALSE))</f>
        <v/>
      </c>
    </row>
    <row r="2831" spans="1:5" x14ac:dyDescent="0.4">
      <c r="A2831" s="8" t="s">
        <v>3</v>
      </c>
      <c r="B2831" s="8" t="s">
        <v>4294</v>
      </c>
      <c r="C2831" s="8">
        <v>3147956</v>
      </c>
      <c r="D2831" s="8" t="str">
        <f>IF(ISERROR(VLOOKUP(C2831,CCONF!$A$2:$D$1020,4,FALSE)),"SIM","NÃO")</f>
        <v>SIM</v>
      </c>
      <c r="E2831" s="8" t="str">
        <f>IF(ISERROR(VLOOKUP(C2831,CCONF!$A$2:$D$1020,4,FALSE)),"",VLOOKUP(C2831,CCONF!$A$2:$D$1020,4,FALSE))</f>
        <v/>
      </c>
    </row>
    <row r="2832" spans="1:5" x14ac:dyDescent="0.4">
      <c r="A2832" s="8" t="s">
        <v>3</v>
      </c>
      <c r="B2832" s="8" t="s">
        <v>4295</v>
      </c>
      <c r="C2832" s="8">
        <v>3148004</v>
      </c>
      <c r="D2832" s="8" t="str">
        <f>IF(ISERROR(VLOOKUP(C2832,CCONF!$A$2:$D$1020,4,FALSE)),"SIM","NÃO")</f>
        <v>SIM</v>
      </c>
      <c r="E2832" s="8" t="str">
        <f>IF(ISERROR(VLOOKUP(C2832,CCONF!$A$2:$D$1020,4,FALSE)),"",VLOOKUP(C2832,CCONF!$A$2:$D$1020,4,FALSE))</f>
        <v/>
      </c>
    </row>
    <row r="2833" spans="1:5" x14ac:dyDescent="0.4">
      <c r="A2833" s="8" t="s">
        <v>3</v>
      </c>
      <c r="B2833" s="8" t="s">
        <v>4296</v>
      </c>
      <c r="C2833" s="8">
        <v>3148103</v>
      </c>
      <c r="D2833" s="8" t="str">
        <f>IF(ISERROR(VLOOKUP(C2833,CCONF!$A$2:$D$1020,4,FALSE)),"SIM","NÃO")</f>
        <v>SIM</v>
      </c>
      <c r="E2833" s="8" t="str">
        <f>IF(ISERROR(VLOOKUP(C2833,CCONF!$A$2:$D$1020,4,FALSE)),"",VLOOKUP(C2833,CCONF!$A$2:$D$1020,4,FALSE))</f>
        <v/>
      </c>
    </row>
    <row r="2834" spans="1:5" x14ac:dyDescent="0.4">
      <c r="A2834" s="8" t="s">
        <v>3</v>
      </c>
      <c r="B2834" s="8" t="s">
        <v>4297</v>
      </c>
      <c r="C2834" s="8">
        <v>3148202</v>
      </c>
      <c r="D2834" s="8" t="str">
        <f>IF(ISERROR(VLOOKUP(C2834,CCONF!$A$2:$D$1020,4,FALSE)),"SIM","NÃO")</f>
        <v>SIM</v>
      </c>
      <c r="E2834" s="8" t="str">
        <f>IF(ISERROR(VLOOKUP(C2834,CCONF!$A$2:$D$1020,4,FALSE)),"",VLOOKUP(C2834,CCONF!$A$2:$D$1020,4,FALSE))</f>
        <v/>
      </c>
    </row>
    <row r="2835" spans="1:5" x14ac:dyDescent="0.4">
      <c r="A2835" s="8" t="s">
        <v>3</v>
      </c>
      <c r="B2835" s="8" t="s">
        <v>4298</v>
      </c>
      <c r="C2835" s="8">
        <v>3148301</v>
      </c>
      <c r="D2835" s="8" t="str">
        <f>IF(ISERROR(VLOOKUP(C2835,CCONF!$A$2:$D$1020,4,FALSE)),"SIM","NÃO")</f>
        <v>SIM</v>
      </c>
      <c r="E2835" s="8" t="str">
        <f>IF(ISERROR(VLOOKUP(C2835,CCONF!$A$2:$D$1020,4,FALSE)),"",VLOOKUP(C2835,CCONF!$A$2:$D$1020,4,FALSE))</f>
        <v/>
      </c>
    </row>
    <row r="2836" spans="1:5" x14ac:dyDescent="0.4">
      <c r="A2836" s="8" t="s">
        <v>3</v>
      </c>
      <c r="B2836" s="8" t="s">
        <v>4299</v>
      </c>
      <c r="C2836" s="8">
        <v>3148400</v>
      </c>
      <c r="D2836" s="8" t="str">
        <f>IF(ISERROR(VLOOKUP(C2836,CCONF!$A$2:$D$1020,4,FALSE)),"SIM","NÃO")</f>
        <v>SIM</v>
      </c>
      <c r="E2836" s="8" t="str">
        <f>IF(ISERROR(VLOOKUP(C2836,CCONF!$A$2:$D$1020,4,FALSE)),"",VLOOKUP(C2836,CCONF!$A$2:$D$1020,4,FALSE))</f>
        <v/>
      </c>
    </row>
    <row r="2837" spans="1:5" x14ac:dyDescent="0.4">
      <c r="A2837" s="8" t="s">
        <v>3</v>
      </c>
      <c r="B2837" s="8" t="s">
        <v>4300</v>
      </c>
      <c r="C2837" s="8">
        <v>3148509</v>
      </c>
      <c r="D2837" s="8" t="str">
        <f>IF(ISERROR(VLOOKUP(C2837,CCONF!$A$2:$D$1020,4,FALSE)),"SIM","NÃO")</f>
        <v>SIM</v>
      </c>
      <c r="E2837" s="8" t="str">
        <f>IF(ISERROR(VLOOKUP(C2837,CCONF!$A$2:$D$1020,4,FALSE)),"",VLOOKUP(C2837,CCONF!$A$2:$D$1020,4,FALSE))</f>
        <v/>
      </c>
    </row>
    <row r="2838" spans="1:5" x14ac:dyDescent="0.4">
      <c r="A2838" s="8" t="s">
        <v>3</v>
      </c>
      <c r="B2838" s="8" t="s">
        <v>4301</v>
      </c>
      <c r="C2838" s="8">
        <v>3148608</v>
      </c>
      <c r="D2838" s="8" t="str">
        <f>IF(ISERROR(VLOOKUP(C2838,CCONF!$A$2:$D$1020,4,FALSE)),"SIM","NÃO")</f>
        <v>SIM</v>
      </c>
      <c r="E2838" s="8" t="str">
        <f>IF(ISERROR(VLOOKUP(C2838,CCONF!$A$2:$D$1020,4,FALSE)),"",VLOOKUP(C2838,CCONF!$A$2:$D$1020,4,FALSE))</f>
        <v/>
      </c>
    </row>
    <row r="2839" spans="1:5" x14ac:dyDescent="0.4">
      <c r="A2839" s="8" t="s">
        <v>3</v>
      </c>
      <c r="B2839" s="8" t="s">
        <v>4302</v>
      </c>
      <c r="C2839" s="8">
        <v>3148707</v>
      </c>
      <c r="D2839" s="8" t="str">
        <f>IF(ISERROR(VLOOKUP(C2839,CCONF!$A$2:$D$1020,4,FALSE)),"SIM","NÃO")</f>
        <v>SIM</v>
      </c>
      <c r="E2839" s="8" t="str">
        <f>IF(ISERROR(VLOOKUP(C2839,CCONF!$A$2:$D$1020,4,FALSE)),"",VLOOKUP(C2839,CCONF!$A$2:$D$1020,4,FALSE))</f>
        <v/>
      </c>
    </row>
    <row r="2840" spans="1:5" x14ac:dyDescent="0.4">
      <c r="A2840" s="8" t="s">
        <v>3</v>
      </c>
      <c r="B2840" s="8" t="s">
        <v>4303</v>
      </c>
      <c r="C2840" s="8">
        <v>3148756</v>
      </c>
      <c r="D2840" s="8" t="str">
        <f>IF(ISERROR(VLOOKUP(C2840,CCONF!$A$2:$D$1020,4,FALSE)),"SIM","NÃO")</f>
        <v>SIM</v>
      </c>
      <c r="E2840" s="8" t="str">
        <f>IF(ISERROR(VLOOKUP(C2840,CCONF!$A$2:$D$1020,4,FALSE)),"",VLOOKUP(C2840,CCONF!$A$2:$D$1020,4,FALSE))</f>
        <v/>
      </c>
    </row>
    <row r="2841" spans="1:5" x14ac:dyDescent="0.4">
      <c r="A2841" s="8" t="s">
        <v>3</v>
      </c>
      <c r="B2841" s="8" t="s">
        <v>4304</v>
      </c>
      <c r="C2841" s="8">
        <v>3148806</v>
      </c>
      <c r="D2841" s="8" t="str">
        <f>IF(ISERROR(VLOOKUP(C2841,CCONF!$A$2:$D$1020,4,FALSE)),"SIM","NÃO")</f>
        <v>SIM</v>
      </c>
      <c r="E2841" s="8" t="str">
        <f>IF(ISERROR(VLOOKUP(C2841,CCONF!$A$2:$D$1020,4,FALSE)),"",VLOOKUP(C2841,CCONF!$A$2:$D$1020,4,FALSE))</f>
        <v/>
      </c>
    </row>
    <row r="2842" spans="1:5" x14ac:dyDescent="0.4">
      <c r="A2842" s="8" t="s">
        <v>3</v>
      </c>
      <c r="B2842" s="8" t="s">
        <v>4305</v>
      </c>
      <c r="C2842" s="8">
        <v>3148905</v>
      </c>
      <c r="D2842" s="8" t="str">
        <f>IF(ISERROR(VLOOKUP(C2842,CCONF!$A$2:$D$1020,4,FALSE)),"SIM","NÃO")</f>
        <v>SIM</v>
      </c>
      <c r="E2842" s="8" t="str">
        <f>IF(ISERROR(VLOOKUP(C2842,CCONF!$A$2:$D$1020,4,FALSE)),"",VLOOKUP(C2842,CCONF!$A$2:$D$1020,4,FALSE))</f>
        <v/>
      </c>
    </row>
    <row r="2843" spans="1:5" x14ac:dyDescent="0.4">
      <c r="A2843" s="8" t="s">
        <v>3</v>
      </c>
      <c r="B2843" s="8" t="s">
        <v>4306</v>
      </c>
      <c r="C2843" s="8">
        <v>3149002</v>
      </c>
      <c r="D2843" s="8" t="str">
        <f>IF(ISERROR(VLOOKUP(C2843,CCONF!$A$2:$D$1020,4,FALSE)),"SIM","NÃO")</f>
        <v>SIM</v>
      </c>
      <c r="E2843" s="8" t="str">
        <f>IF(ISERROR(VLOOKUP(C2843,CCONF!$A$2:$D$1020,4,FALSE)),"",VLOOKUP(C2843,CCONF!$A$2:$D$1020,4,FALSE))</f>
        <v/>
      </c>
    </row>
    <row r="2844" spans="1:5" x14ac:dyDescent="0.4">
      <c r="A2844" s="8" t="s">
        <v>3</v>
      </c>
      <c r="B2844" s="8" t="s">
        <v>4307</v>
      </c>
      <c r="C2844" s="8">
        <v>3149101</v>
      </c>
      <c r="D2844" s="8" t="str">
        <f>IF(ISERROR(VLOOKUP(C2844,CCONF!$A$2:$D$1020,4,FALSE)),"SIM","NÃO")</f>
        <v>SIM</v>
      </c>
      <c r="E2844" s="8" t="str">
        <f>IF(ISERROR(VLOOKUP(C2844,CCONF!$A$2:$D$1020,4,FALSE)),"",VLOOKUP(C2844,CCONF!$A$2:$D$1020,4,FALSE))</f>
        <v/>
      </c>
    </row>
    <row r="2845" spans="1:5" x14ac:dyDescent="0.4">
      <c r="A2845" s="8" t="s">
        <v>3</v>
      </c>
      <c r="B2845" s="8" t="s">
        <v>4308</v>
      </c>
      <c r="C2845" s="8">
        <v>3149150</v>
      </c>
      <c r="D2845" s="8" t="str">
        <f>IF(ISERROR(VLOOKUP(C2845,CCONF!$A$2:$D$1020,4,FALSE)),"SIM","NÃO")</f>
        <v>SIM</v>
      </c>
      <c r="E2845" s="8" t="str">
        <f>IF(ISERROR(VLOOKUP(C2845,CCONF!$A$2:$D$1020,4,FALSE)),"",VLOOKUP(C2845,CCONF!$A$2:$D$1020,4,FALSE))</f>
        <v/>
      </c>
    </row>
    <row r="2846" spans="1:5" x14ac:dyDescent="0.4">
      <c r="A2846" s="8" t="s">
        <v>3</v>
      </c>
      <c r="B2846" s="8" t="s">
        <v>4309</v>
      </c>
      <c r="C2846" s="8">
        <v>3149200</v>
      </c>
      <c r="D2846" s="8" t="str">
        <f>IF(ISERROR(VLOOKUP(C2846,CCONF!$A$2:$D$1020,4,FALSE)),"SIM","NÃO")</f>
        <v>SIM</v>
      </c>
      <c r="E2846" s="8" t="str">
        <f>IF(ISERROR(VLOOKUP(C2846,CCONF!$A$2:$D$1020,4,FALSE)),"",VLOOKUP(C2846,CCONF!$A$2:$D$1020,4,FALSE))</f>
        <v/>
      </c>
    </row>
    <row r="2847" spans="1:5" x14ac:dyDescent="0.4">
      <c r="A2847" s="8" t="s">
        <v>3</v>
      </c>
      <c r="B2847" s="8" t="s">
        <v>4310</v>
      </c>
      <c r="C2847" s="8">
        <v>3149309</v>
      </c>
      <c r="D2847" s="8" t="str">
        <f>IF(ISERROR(VLOOKUP(C2847,CCONF!$A$2:$D$1020,4,FALSE)),"SIM","NÃO")</f>
        <v>SIM</v>
      </c>
      <c r="E2847" s="8" t="str">
        <f>IF(ISERROR(VLOOKUP(C2847,CCONF!$A$2:$D$1020,4,FALSE)),"",VLOOKUP(C2847,CCONF!$A$2:$D$1020,4,FALSE))</f>
        <v/>
      </c>
    </row>
    <row r="2848" spans="1:5" x14ac:dyDescent="0.4">
      <c r="A2848" s="8" t="s">
        <v>3</v>
      </c>
      <c r="B2848" s="8" t="s">
        <v>4311</v>
      </c>
      <c r="C2848" s="8">
        <v>3149408</v>
      </c>
      <c r="D2848" s="8" t="str">
        <f>IF(ISERROR(VLOOKUP(C2848,CCONF!$A$2:$D$1020,4,FALSE)),"SIM","NÃO")</f>
        <v>SIM</v>
      </c>
      <c r="E2848" s="8" t="str">
        <f>IF(ISERROR(VLOOKUP(C2848,CCONF!$A$2:$D$1020,4,FALSE)),"",VLOOKUP(C2848,CCONF!$A$2:$D$1020,4,FALSE))</f>
        <v/>
      </c>
    </row>
    <row r="2849" spans="1:5" x14ac:dyDescent="0.4">
      <c r="A2849" s="8" t="s">
        <v>3</v>
      </c>
      <c r="B2849" s="8" t="s">
        <v>4312</v>
      </c>
      <c r="C2849" s="8">
        <v>3149507</v>
      </c>
      <c r="D2849" s="8" t="str">
        <f>IF(ISERROR(VLOOKUP(C2849,CCONF!$A$2:$D$1020,4,FALSE)),"SIM","NÃO")</f>
        <v>SIM</v>
      </c>
      <c r="E2849" s="8" t="str">
        <f>IF(ISERROR(VLOOKUP(C2849,CCONF!$A$2:$D$1020,4,FALSE)),"",VLOOKUP(C2849,CCONF!$A$2:$D$1020,4,FALSE))</f>
        <v/>
      </c>
    </row>
    <row r="2850" spans="1:5" x14ac:dyDescent="0.4">
      <c r="A2850" s="8" t="s">
        <v>3</v>
      </c>
      <c r="B2850" s="8" t="s">
        <v>4313</v>
      </c>
      <c r="C2850" s="8">
        <v>3149606</v>
      </c>
      <c r="D2850" s="8" t="str">
        <f>IF(ISERROR(VLOOKUP(C2850,CCONF!$A$2:$D$1020,4,FALSE)),"SIM","NÃO")</f>
        <v>SIM</v>
      </c>
      <c r="E2850" s="8" t="str">
        <f>IF(ISERROR(VLOOKUP(C2850,CCONF!$A$2:$D$1020,4,FALSE)),"",VLOOKUP(C2850,CCONF!$A$2:$D$1020,4,FALSE))</f>
        <v/>
      </c>
    </row>
    <row r="2851" spans="1:5" x14ac:dyDescent="0.4">
      <c r="A2851" s="8" t="s">
        <v>3</v>
      </c>
      <c r="B2851" s="8" t="s">
        <v>4314</v>
      </c>
      <c r="C2851" s="8">
        <v>3149705</v>
      </c>
      <c r="D2851" s="8" t="str">
        <f>IF(ISERROR(VLOOKUP(C2851,CCONF!$A$2:$D$1020,4,FALSE)),"SIM","NÃO")</f>
        <v>SIM</v>
      </c>
      <c r="E2851" s="8" t="str">
        <f>IF(ISERROR(VLOOKUP(C2851,CCONF!$A$2:$D$1020,4,FALSE)),"",VLOOKUP(C2851,CCONF!$A$2:$D$1020,4,FALSE))</f>
        <v/>
      </c>
    </row>
    <row r="2852" spans="1:5" x14ac:dyDescent="0.4">
      <c r="A2852" s="8" t="s">
        <v>3</v>
      </c>
      <c r="B2852" s="8" t="s">
        <v>4315</v>
      </c>
      <c r="C2852" s="8">
        <v>3149804</v>
      </c>
      <c r="D2852" s="8" t="str">
        <f>IF(ISERROR(VLOOKUP(C2852,CCONF!$A$2:$D$1020,4,FALSE)),"SIM","NÃO")</f>
        <v>SIM</v>
      </c>
      <c r="E2852" s="8" t="str">
        <f>IF(ISERROR(VLOOKUP(C2852,CCONF!$A$2:$D$1020,4,FALSE)),"",VLOOKUP(C2852,CCONF!$A$2:$D$1020,4,FALSE))</f>
        <v/>
      </c>
    </row>
    <row r="2853" spans="1:5" x14ac:dyDescent="0.4">
      <c r="A2853" s="8" t="s">
        <v>3</v>
      </c>
      <c r="B2853" s="8" t="s">
        <v>4316</v>
      </c>
      <c r="C2853" s="8">
        <v>3149903</v>
      </c>
      <c r="D2853" s="8" t="str">
        <f>IF(ISERROR(VLOOKUP(C2853,CCONF!$A$2:$D$1020,4,FALSE)),"SIM","NÃO")</f>
        <v>SIM</v>
      </c>
      <c r="E2853" s="8" t="str">
        <f>IF(ISERROR(VLOOKUP(C2853,CCONF!$A$2:$D$1020,4,FALSE)),"",VLOOKUP(C2853,CCONF!$A$2:$D$1020,4,FALSE))</f>
        <v/>
      </c>
    </row>
    <row r="2854" spans="1:5" x14ac:dyDescent="0.4">
      <c r="A2854" s="8" t="s">
        <v>3</v>
      </c>
      <c r="B2854" s="8" t="s">
        <v>4317</v>
      </c>
      <c r="C2854" s="8">
        <v>3149952</v>
      </c>
      <c r="D2854" s="8" t="str">
        <f>IF(ISERROR(VLOOKUP(C2854,CCONF!$A$2:$D$1020,4,FALSE)),"SIM","NÃO")</f>
        <v>SIM</v>
      </c>
      <c r="E2854" s="8" t="str">
        <f>IF(ISERROR(VLOOKUP(C2854,CCONF!$A$2:$D$1020,4,FALSE)),"",VLOOKUP(C2854,CCONF!$A$2:$D$1020,4,FALSE))</f>
        <v/>
      </c>
    </row>
    <row r="2855" spans="1:5" x14ac:dyDescent="0.4">
      <c r="A2855" s="8" t="s">
        <v>3</v>
      </c>
      <c r="B2855" s="8" t="s">
        <v>4318</v>
      </c>
      <c r="C2855" s="8">
        <v>3150000</v>
      </c>
      <c r="D2855" s="8" t="str">
        <f>IF(ISERROR(VLOOKUP(C2855,CCONF!$A$2:$D$1020,4,FALSE)),"SIM","NÃO")</f>
        <v>SIM</v>
      </c>
      <c r="E2855" s="8" t="str">
        <f>IF(ISERROR(VLOOKUP(C2855,CCONF!$A$2:$D$1020,4,FALSE)),"",VLOOKUP(C2855,CCONF!$A$2:$D$1020,4,FALSE))</f>
        <v/>
      </c>
    </row>
    <row r="2856" spans="1:5" x14ac:dyDescent="0.4">
      <c r="A2856" s="8" t="s">
        <v>3</v>
      </c>
      <c r="B2856" s="8" t="s">
        <v>4319</v>
      </c>
      <c r="C2856" s="8">
        <v>3150109</v>
      </c>
      <c r="D2856" s="8" t="str">
        <f>IF(ISERROR(VLOOKUP(C2856,CCONF!$A$2:$D$1020,4,FALSE)),"SIM","NÃO")</f>
        <v>SIM</v>
      </c>
      <c r="E2856" s="8" t="str">
        <f>IF(ISERROR(VLOOKUP(C2856,CCONF!$A$2:$D$1020,4,FALSE)),"",VLOOKUP(C2856,CCONF!$A$2:$D$1020,4,FALSE))</f>
        <v/>
      </c>
    </row>
    <row r="2857" spans="1:5" x14ac:dyDescent="0.4">
      <c r="A2857" s="8" t="s">
        <v>3</v>
      </c>
      <c r="B2857" s="8" t="s">
        <v>4320</v>
      </c>
      <c r="C2857" s="8">
        <v>3150158</v>
      </c>
      <c r="D2857" s="8" t="str">
        <f>IF(ISERROR(VLOOKUP(C2857,CCONF!$A$2:$D$1020,4,FALSE)),"SIM","NÃO")</f>
        <v>SIM</v>
      </c>
      <c r="E2857" s="8" t="str">
        <f>IF(ISERROR(VLOOKUP(C2857,CCONF!$A$2:$D$1020,4,FALSE)),"",VLOOKUP(C2857,CCONF!$A$2:$D$1020,4,FALSE))</f>
        <v/>
      </c>
    </row>
    <row r="2858" spans="1:5" x14ac:dyDescent="0.4">
      <c r="A2858" s="8" t="s">
        <v>3</v>
      </c>
      <c r="B2858" s="8" t="s">
        <v>4321</v>
      </c>
      <c r="C2858" s="8">
        <v>3150208</v>
      </c>
      <c r="D2858" s="8" t="str">
        <f>IF(ISERROR(VLOOKUP(C2858,CCONF!$A$2:$D$1020,4,FALSE)),"SIM","NÃO")</f>
        <v>SIM</v>
      </c>
      <c r="E2858" s="8" t="str">
        <f>IF(ISERROR(VLOOKUP(C2858,CCONF!$A$2:$D$1020,4,FALSE)),"",VLOOKUP(C2858,CCONF!$A$2:$D$1020,4,FALSE))</f>
        <v/>
      </c>
    </row>
    <row r="2859" spans="1:5" x14ac:dyDescent="0.4">
      <c r="A2859" s="8" t="s">
        <v>3</v>
      </c>
      <c r="B2859" s="8" t="s">
        <v>4322</v>
      </c>
      <c r="C2859" s="8">
        <v>3150307</v>
      </c>
      <c r="D2859" s="8" t="str">
        <f>IF(ISERROR(VLOOKUP(C2859,CCONF!$A$2:$D$1020,4,FALSE)),"SIM","NÃO")</f>
        <v>SIM</v>
      </c>
      <c r="E2859" s="8" t="str">
        <f>IF(ISERROR(VLOOKUP(C2859,CCONF!$A$2:$D$1020,4,FALSE)),"",VLOOKUP(C2859,CCONF!$A$2:$D$1020,4,FALSE))</f>
        <v/>
      </c>
    </row>
    <row r="2860" spans="1:5" x14ac:dyDescent="0.4">
      <c r="A2860" s="8" t="s">
        <v>3</v>
      </c>
      <c r="B2860" s="8" t="s">
        <v>4323</v>
      </c>
      <c r="C2860" s="8">
        <v>3150406</v>
      </c>
      <c r="D2860" s="8" t="str">
        <f>IF(ISERROR(VLOOKUP(C2860,CCONF!$A$2:$D$1020,4,FALSE)),"SIM","NÃO")</f>
        <v>SIM</v>
      </c>
      <c r="E2860" s="8" t="str">
        <f>IF(ISERROR(VLOOKUP(C2860,CCONF!$A$2:$D$1020,4,FALSE)),"",VLOOKUP(C2860,CCONF!$A$2:$D$1020,4,FALSE))</f>
        <v/>
      </c>
    </row>
    <row r="2861" spans="1:5" x14ac:dyDescent="0.4">
      <c r="A2861" s="8" t="s">
        <v>3</v>
      </c>
      <c r="B2861" s="8" t="s">
        <v>4324</v>
      </c>
      <c r="C2861" s="8">
        <v>3150505</v>
      </c>
      <c r="D2861" s="8" t="str">
        <f>IF(ISERROR(VLOOKUP(C2861,CCONF!$A$2:$D$1020,4,FALSE)),"SIM","NÃO")</f>
        <v>SIM</v>
      </c>
      <c r="E2861" s="8" t="str">
        <f>IF(ISERROR(VLOOKUP(C2861,CCONF!$A$2:$D$1020,4,FALSE)),"",VLOOKUP(C2861,CCONF!$A$2:$D$1020,4,FALSE))</f>
        <v/>
      </c>
    </row>
    <row r="2862" spans="1:5" x14ac:dyDescent="0.4">
      <c r="A2862" s="8" t="s">
        <v>3</v>
      </c>
      <c r="B2862" s="8" t="s">
        <v>4325</v>
      </c>
      <c r="C2862" s="8">
        <v>3150539</v>
      </c>
      <c r="D2862" s="8" t="str">
        <f>IF(ISERROR(VLOOKUP(C2862,CCONF!$A$2:$D$1020,4,FALSE)),"SIM","NÃO")</f>
        <v>SIM</v>
      </c>
      <c r="E2862" s="8" t="str">
        <f>IF(ISERROR(VLOOKUP(C2862,CCONF!$A$2:$D$1020,4,FALSE)),"",VLOOKUP(C2862,CCONF!$A$2:$D$1020,4,FALSE))</f>
        <v/>
      </c>
    </row>
    <row r="2863" spans="1:5" x14ac:dyDescent="0.4">
      <c r="A2863" s="8" t="s">
        <v>3</v>
      </c>
      <c r="B2863" s="8" t="s">
        <v>4326</v>
      </c>
      <c r="C2863" s="8">
        <v>3150570</v>
      </c>
      <c r="D2863" s="8" t="str">
        <f>IF(ISERROR(VLOOKUP(C2863,CCONF!$A$2:$D$1020,4,FALSE)),"SIM","NÃO")</f>
        <v>SIM</v>
      </c>
      <c r="E2863" s="8" t="str">
        <f>IF(ISERROR(VLOOKUP(C2863,CCONF!$A$2:$D$1020,4,FALSE)),"",VLOOKUP(C2863,CCONF!$A$2:$D$1020,4,FALSE))</f>
        <v/>
      </c>
    </row>
    <row r="2864" spans="1:5" x14ac:dyDescent="0.4">
      <c r="A2864" s="8" t="s">
        <v>3</v>
      </c>
      <c r="B2864" s="8" t="s">
        <v>4327</v>
      </c>
      <c r="C2864" s="8">
        <v>3150604</v>
      </c>
      <c r="D2864" s="8" t="str">
        <f>IF(ISERROR(VLOOKUP(C2864,CCONF!$A$2:$D$1020,4,FALSE)),"SIM","NÃO")</f>
        <v>SIM</v>
      </c>
      <c r="E2864" s="8" t="str">
        <f>IF(ISERROR(VLOOKUP(C2864,CCONF!$A$2:$D$1020,4,FALSE)),"",VLOOKUP(C2864,CCONF!$A$2:$D$1020,4,FALSE))</f>
        <v/>
      </c>
    </row>
    <row r="2865" spans="1:5" x14ac:dyDescent="0.4">
      <c r="A2865" s="8" t="s">
        <v>3</v>
      </c>
      <c r="B2865" s="8" t="s">
        <v>4328</v>
      </c>
      <c r="C2865" s="8">
        <v>3150703</v>
      </c>
      <c r="D2865" s="8" t="str">
        <f>IF(ISERROR(VLOOKUP(C2865,CCONF!$A$2:$D$1020,4,FALSE)),"SIM","NÃO")</f>
        <v>SIM</v>
      </c>
      <c r="E2865" s="8" t="str">
        <f>IF(ISERROR(VLOOKUP(C2865,CCONF!$A$2:$D$1020,4,FALSE)),"",VLOOKUP(C2865,CCONF!$A$2:$D$1020,4,FALSE))</f>
        <v/>
      </c>
    </row>
    <row r="2866" spans="1:5" x14ac:dyDescent="0.4">
      <c r="A2866" s="8" t="s">
        <v>3</v>
      </c>
      <c r="B2866" s="8" t="s">
        <v>4329</v>
      </c>
      <c r="C2866" s="8">
        <v>3150802</v>
      </c>
      <c r="D2866" s="8" t="str">
        <f>IF(ISERROR(VLOOKUP(C2866,CCONF!$A$2:$D$1020,4,FALSE)),"SIM","NÃO")</f>
        <v>SIM</v>
      </c>
      <c r="E2866" s="8" t="str">
        <f>IF(ISERROR(VLOOKUP(C2866,CCONF!$A$2:$D$1020,4,FALSE)),"",VLOOKUP(C2866,CCONF!$A$2:$D$1020,4,FALSE))</f>
        <v/>
      </c>
    </row>
    <row r="2867" spans="1:5" x14ac:dyDescent="0.4">
      <c r="A2867" s="8" t="s">
        <v>3</v>
      </c>
      <c r="B2867" s="8" t="s">
        <v>4330</v>
      </c>
      <c r="C2867" s="8">
        <v>3150901</v>
      </c>
      <c r="D2867" s="8" t="str">
        <f>IF(ISERROR(VLOOKUP(C2867,CCONF!$A$2:$D$1020,4,FALSE)),"SIM","NÃO")</f>
        <v>SIM</v>
      </c>
      <c r="E2867" s="8" t="str">
        <f>IF(ISERROR(VLOOKUP(C2867,CCONF!$A$2:$D$1020,4,FALSE)),"",VLOOKUP(C2867,CCONF!$A$2:$D$1020,4,FALSE))</f>
        <v/>
      </c>
    </row>
    <row r="2868" spans="1:5" x14ac:dyDescent="0.4">
      <c r="A2868" s="8" t="s">
        <v>3</v>
      </c>
      <c r="B2868" s="8" t="s">
        <v>4331</v>
      </c>
      <c r="C2868" s="8">
        <v>3151008</v>
      </c>
      <c r="D2868" s="8" t="str">
        <f>IF(ISERROR(VLOOKUP(C2868,CCONF!$A$2:$D$1020,4,FALSE)),"SIM","NÃO")</f>
        <v>SIM</v>
      </c>
      <c r="E2868" s="8" t="str">
        <f>IF(ISERROR(VLOOKUP(C2868,CCONF!$A$2:$D$1020,4,FALSE)),"",VLOOKUP(C2868,CCONF!$A$2:$D$1020,4,FALSE))</f>
        <v/>
      </c>
    </row>
    <row r="2869" spans="1:5" x14ac:dyDescent="0.4">
      <c r="A2869" s="8" t="s">
        <v>3</v>
      </c>
      <c r="B2869" s="8" t="s">
        <v>4332</v>
      </c>
      <c r="C2869" s="8">
        <v>3151107</v>
      </c>
      <c r="D2869" s="8" t="str">
        <f>IF(ISERROR(VLOOKUP(C2869,CCONF!$A$2:$D$1020,4,FALSE)),"SIM","NÃO")</f>
        <v>SIM</v>
      </c>
      <c r="E2869" s="8" t="str">
        <f>IF(ISERROR(VLOOKUP(C2869,CCONF!$A$2:$D$1020,4,FALSE)),"",VLOOKUP(C2869,CCONF!$A$2:$D$1020,4,FALSE))</f>
        <v/>
      </c>
    </row>
    <row r="2870" spans="1:5" x14ac:dyDescent="0.4">
      <c r="A2870" s="8" t="s">
        <v>3</v>
      </c>
      <c r="B2870" s="8" t="s">
        <v>4333</v>
      </c>
      <c r="C2870" s="8">
        <v>3151206</v>
      </c>
      <c r="D2870" s="8" t="str">
        <f>IF(ISERROR(VLOOKUP(C2870,CCONF!$A$2:$D$1020,4,FALSE)),"SIM","NÃO")</f>
        <v>SIM</v>
      </c>
      <c r="E2870" s="8" t="str">
        <f>IF(ISERROR(VLOOKUP(C2870,CCONF!$A$2:$D$1020,4,FALSE)),"",VLOOKUP(C2870,CCONF!$A$2:$D$1020,4,FALSE))</f>
        <v/>
      </c>
    </row>
    <row r="2871" spans="1:5" x14ac:dyDescent="0.4">
      <c r="A2871" s="8" t="s">
        <v>3</v>
      </c>
      <c r="B2871" s="8" t="s">
        <v>4334</v>
      </c>
      <c r="C2871" s="8">
        <v>3151305</v>
      </c>
      <c r="D2871" s="8" t="str">
        <f>IF(ISERROR(VLOOKUP(C2871,CCONF!$A$2:$D$1020,4,FALSE)),"SIM","NÃO")</f>
        <v>SIM</v>
      </c>
      <c r="E2871" s="8" t="str">
        <f>IF(ISERROR(VLOOKUP(C2871,CCONF!$A$2:$D$1020,4,FALSE)),"",VLOOKUP(C2871,CCONF!$A$2:$D$1020,4,FALSE))</f>
        <v/>
      </c>
    </row>
    <row r="2872" spans="1:5" x14ac:dyDescent="0.4">
      <c r="A2872" s="8" t="s">
        <v>3</v>
      </c>
      <c r="B2872" s="8" t="s">
        <v>4335</v>
      </c>
      <c r="C2872" s="8">
        <v>3151404</v>
      </c>
      <c r="D2872" s="8" t="str">
        <f>IF(ISERROR(VLOOKUP(C2872,CCONF!$A$2:$D$1020,4,FALSE)),"SIM","NÃO")</f>
        <v>SIM</v>
      </c>
      <c r="E2872" s="8" t="str">
        <f>IF(ISERROR(VLOOKUP(C2872,CCONF!$A$2:$D$1020,4,FALSE)),"",VLOOKUP(C2872,CCONF!$A$2:$D$1020,4,FALSE))</f>
        <v/>
      </c>
    </row>
    <row r="2873" spans="1:5" x14ac:dyDescent="0.4">
      <c r="A2873" s="8" t="s">
        <v>3</v>
      </c>
      <c r="B2873" s="8" t="s">
        <v>4336</v>
      </c>
      <c r="C2873" s="8">
        <v>3151503</v>
      </c>
      <c r="D2873" s="8" t="str">
        <f>IF(ISERROR(VLOOKUP(C2873,CCONF!$A$2:$D$1020,4,FALSE)),"SIM","NÃO")</f>
        <v>SIM</v>
      </c>
      <c r="E2873" s="8" t="str">
        <f>IF(ISERROR(VLOOKUP(C2873,CCONF!$A$2:$D$1020,4,FALSE)),"",VLOOKUP(C2873,CCONF!$A$2:$D$1020,4,FALSE))</f>
        <v/>
      </c>
    </row>
    <row r="2874" spans="1:5" x14ac:dyDescent="0.4">
      <c r="A2874" s="8" t="s">
        <v>3</v>
      </c>
      <c r="B2874" s="8" t="s">
        <v>4337</v>
      </c>
      <c r="C2874" s="8">
        <v>3151602</v>
      </c>
      <c r="D2874" s="8" t="str">
        <f>IF(ISERROR(VLOOKUP(C2874,CCONF!$A$2:$D$1020,4,FALSE)),"SIM","NÃO")</f>
        <v>SIM</v>
      </c>
      <c r="E2874" s="8" t="str">
        <f>IF(ISERROR(VLOOKUP(C2874,CCONF!$A$2:$D$1020,4,FALSE)),"",VLOOKUP(C2874,CCONF!$A$2:$D$1020,4,FALSE))</f>
        <v/>
      </c>
    </row>
    <row r="2875" spans="1:5" x14ac:dyDescent="0.4">
      <c r="A2875" s="8" t="s">
        <v>3</v>
      </c>
      <c r="B2875" s="8" t="s">
        <v>4338</v>
      </c>
      <c r="C2875" s="8">
        <v>3151701</v>
      </c>
      <c r="D2875" s="8" t="str">
        <f>IF(ISERROR(VLOOKUP(C2875,CCONF!$A$2:$D$1020,4,FALSE)),"SIM","NÃO")</f>
        <v>SIM</v>
      </c>
      <c r="E2875" s="8" t="str">
        <f>IF(ISERROR(VLOOKUP(C2875,CCONF!$A$2:$D$1020,4,FALSE)),"",VLOOKUP(C2875,CCONF!$A$2:$D$1020,4,FALSE))</f>
        <v/>
      </c>
    </row>
    <row r="2876" spans="1:5" x14ac:dyDescent="0.4">
      <c r="A2876" s="8" t="s">
        <v>3</v>
      </c>
      <c r="B2876" s="8" t="s">
        <v>4339</v>
      </c>
      <c r="C2876" s="8">
        <v>3151800</v>
      </c>
      <c r="D2876" s="8" t="str">
        <f>IF(ISERROR(VLOOKUP(C2876,CCONF!$A$2:$D$1020,4,FALSE)),"SIM","NÃO")</f>
        <v>SIM</v>
      </c>
      <c r="E2876" s="8" t="str">
        <f>IF(ISERROR(VLOOKUP(C2876,CCONF!$A$2:$D$1020,4,FALSE)),"",VLOOKUP(C2876,CCONF!$A$2:$D$1020,4,FALSE))</f>
        <v/>
      </c>
    </row>
    <row r="2877" spans="1:5" x14ac:dyDescent="0.4">
      <c r="A2877" s="8" t="s">
        <v>3</v>
      </c>
      <c r="B2877" s="8" t="s">
        <v>4340</v>
      </c>
      <c r="C2877" s="8">
        <v>3151909</v>
      </c>
      <c r="D2877" s="8" t="str">
        <f>IF(ISERROR(VLOOKUP(C2877,CCONF!$A$2:$D$1020,4,FALSE)),"SIM","NÃO")</f>
        <v>SIM</v>
      </c>
      <c r="E2877" s="8" t="str">
        <f>IF(ISERROR(VLOOKUP(C2877,CCONF!$A$2:$D$1020,4,FALSE)),"",VLOOKUP(C2877,CCONF!$A$2:$D$1020,4,FALSE))</f>
        <v/>
      </c>
    </row>
    <row r="2878" spans="1:5" x14ac:dyDescent="0.4">
      <c r="A2878" s="8" t="s">
        <v>3</v>
      </c>
      <c r="B2878" s="8" t="s">
        <v>4341</v>
      </c>
      <c r="C2878" s="8">
        <v>3152006</v>
      </c>
      <c r="D2878" s="8" t="str">
        <f>IF(ISERROR(VLOOKUP(C2878,CCONF!$A$2:$D$1020,4,FALSE)),"SIM","NÃO")</f>
        <v>SIM</v>
      </c>
      <c r="E2878" s="8" t="str">
        <f>IF(ISERROR(VLOOKUP(C2878,CCONF!$A$2:$D$1020,4,FALSE)),"",VLOOKUP(C2878,CCONF!$A$2:$D$1020,4,FALSE))</f>
        <v/>
      </c>
    </row>
    <row r="2879" spans="1:5" x14ac:dyDescent="0.4">
      <c r="A2879" s="8" t="s">
        <v>3</v>
      </c>
      <c r="B2879" s="8" t="s">
        <v>4342</v>
      </c>
      <c r="C2879" s="8">
        <v>3152105</v>
      </c>
      <c r="D2879" s="8" t="str">
        <f>IF(ISERROR(VLOOKUP(C2879,CCONF!$A$2:$D$1020,4,FALSE)),"SIM","NÃO")</f>
        <v>SIM</v>
      </c>
      <c r="E2879" s="8" t="str">
        <f>IF(ISERROR(VLOOKUP(C2879,CCONF!$A$2:$D$1020,4,FALSE)),"",VLOOKUP(C2879,CCONF!$A$2:$D$1020,4,FALSE))</f>
        <v/>
      </c>
    </row>
    <row r="2880" spans="1:5" x14ac:dyDescent="0.4">
      <c r="A2880" s="8" t="s">
        <v>3</v>
      </c>
      <c r="B2880" s="8" t="s">
        <v>4343</v>
      </c>
      <c r="C2880" s="8">
        <v>3152131</v>
      </c>
      <c r="D2880" s="8" t="str">
        <f>IF(ISERROR(VLOOKUP(C2880,CCONF!$A$2:$D$1020,4,FALSE)),"SIM","NÃO")</f>
        <v>SIM</v>
      </c>
      <c r="E2880" s="8" t="str">
        <f>IF(ISERROR(VLOOKUP(C2880,CCONF!$A$2:$D$1020,4,FALSE)),"",VLOOKUP(C2880,CCONF!$A$2:$D$1020,4,FALSE))</f>
        <v/>
      </c>
    </row>
    <row r="2881" spans="1:5" x14ac:dyDescent="0.4">
      <c r="A2881" s="8" t="s">
        <v>3</v>
      </c>
      <c r="B2881" s="8" t="s">
        <v>4344</v>
      </c>
      <c r="C2881" s="8">
        <v>3152170</v>
      </c>
      <c r="D2881" s="8" t="str">
        <f>IF(ISERROR(VLOOKUP(C2881,CCONF!$A$2:$D$1020,4,FALSE)),"SIM","NÃO")</f>
        <v>SIM</v>
      </c>
      <c r="E2881" s="8" t="str">
        <f>IF(ISERROR(VLOOKUP(C2881,CCONF!$A$2:$D$1020,4,FALSE)),"",VLOOKUP(C2881,CCONF!$A$2:$D$1020,4,FALSE))</f>
        <v/>
      </c>
    </row>
    <row r="2882" spans="1:5" x14ac:dyDescent="0.4">
      <c r="A2882" s="8" t="s">
        <v>3</v>
      </c>
      <c r="B2882" s="8" t="s">
        <v>4345</v>
      </c>
      <c r="C2882" s="8">
        <v>3152204</v>
      </c>
      <c r="D2882" s="8" t="str">
        <f>IF(ISERROR(VLOOKUP(C2882,CCONF!$A$2:$D$1020,4,FALSE)),"SIM","NÃO")</f>
        <v>SIM</v>
      </c>
      <c r="E2882" s="8" t="str">
        <f>IF(ISERROR(VLOOKUP(C2882,CCONF!$A$2:$D$1020,4,FALSE)),"",VLOOKUP(C2882,CCONF!$A$2:$D$1020,4,FALSE))</f>
        <v/>
      </c>
    </row>
    <row r="2883" spans="1:5" x14ac:dyDescent="0.4">
      <c r="A2883" s="8" t="s">
        <v>3</v>
      </c>
      <c r="B2883" s="8" t="s">
        <v>4346</v>
      </c>
      <c r="C2883" s="8">
        <v>3152303</v>
      </c>
      <c r="D2883" s="8" t="str">
        <f>IF(ISERROR(VLOOKUP(C2883,CCONF!$A$2:$D$1020,4,FALSE)),"SIM","NÃO")</f>
        <v>SIM</v>
      </c>
      <c r="E2883" s="8" t="str">
        <f>IF(ISERROR(VLOOKUP(C2883,CCONF!$A$2:$D$1020,4,FALSE)),"",VLOOKUP(C2883,CCONF!$A$2:$D$1020,4,FALSE))</f>
        <v/>
      </c>
    </row>
    <row r="2884" spans="1:5" x14ac:dyDescent="0.4">
      <c r="A2884" s="8" t="s">
        <v>3</v>
      </c>
      <c r="B2884" s="8" t="s">
        <v>4347</v>
      </c>
      <c r="C2884" s="8">
        <v>3152402</v>
      </c>
      <c r="D2884" s="8" t="str">
        <f>IF(ISERROR(VLOOKUP(C2884,CCONF!$A$2:$D$1020,4,FALSE)),"SIM","NÃO")</f>
        <v>SIM</v>
      </c>
      <c r="E2884" s="8" t="str">
        <f>IF(ISERROR(VLOOKUP(C2884,CCONF!$A$2:$D$1020,4,FALSE)),"",VLOOKUP(C2884,CCONF!$A$2:$D$1020,4,FALSE))</f>
        <v/>
      </c>
    </row>
    <row r="2885" spans="1:5" x14ac:dyDescent="0.4">
      <c r="A2885" s="8" t="s">
        <v>3</v>
      </c>
      <c r="B2885" s="8" t="s">
        <v>4348</v>
      </c>
      <c r="C2885" s="8">
        <v>3152501</v>
      </c>
      <c r="D2885" s="8" t="str">
        <f>IF(ISERROR(VLOOKUP(C2885,CCONF!$A$2:$D$1020,4,FALSE)),"SIM","NÃO")</f>
        <v>SIM</v>
      </c>
      <c r="E2885" s="8" t="str">
        <f>IF(ISERROR(VLOOKUP(C2885,CCONF!$A$2:$D$1020,4,FALSE)),"",VLOOKUP(C2885,CCONF!$A$2:$D$1020,4,FALSE))</f>
        <v/>
      </c>
    </row>
    <row r="2886" spans="1:5" x14ac:dyDescent="0.4">
      <c r="A2886" s="8" t="s">
        <v>3</v>
      </c>
      <c r="B2886" s="8" t="s">
        <v>4349</v>
      </c>
      <c r="C2886" s="8">
        <v>3152600</v>
      </c>
      <c r="D2886" s="8" t="str">
        <f>IF(ISERROR(VLOOKUP(C2886,CCONF!$A$2:$D$1020,4,FALSE)),"SIM","NÃO")</f>
        <v>SIM</v>
      </c>
      <c r="E2886" s="8" t="str">
        <f>IF(ISERROR(VLOOKUP(C2886,CCONF!$A$2:$D$1020,4,FALSE)),"",VLOOKUP(C2886,CCONF!$A$2:$D$1020,4,FALSE))</f>
        <v/>
      </c>
    </row>
    <row r="2887" spans="1:5" x14ac:dyDescent="0.4">
      <c r="A2887" s="8" t="s">
        <v>3</v>
      </c>
      <c r="B2887" s="8" t="s">
        <v>4350</v>
      </c>
      <c r="C2887" s="8">
        <v>3152709</v>
      </c>
      <c r="D2887" s="8" t="str">
        <f>IF(ISERROR(VLOOKUP(C2887,CCONF!$A$2:$D$1020,4,FALSE)),"SIM","NÃO")</f>
        <v>SIM</v>
      </c>
      <c r="E2887" s="8" t="str">
        <f>IF(ISERROR(VLOOKUP(C2887,CCONF!$A$2:$D$1020,4,FALSE)),"",VLOOKUP(C2887,CCONF!$A$2:$D$1020,4,FALSE))</f>
        <v/>
      </c>
    </row>
    <row r="2888" spans="1:5" x14ac:dyDescent="0.4">
      <c r="A2888" s="8" t="s">
        <v>3</v>
      </c>
      <c r="B2888" s="8" t="s">
        <v>2957</v>
      </c>
      <c r="C2888" s="8">
        <v>3152808</v>
      </c>
      <c r="D2888" s="8" t="str">
        <f>IF(ISERROR(VLOOKUP(C2888,CCONF!$A$2:$D$1020,4,FALSE)),"SIM","NÃO")</f>
        <v>SIM</v>
      </c>
      <c r="E2888" s="8" t="str">
        <f>IF(ISERROR(VLOOKUP(C2888,CCONF!$A$2:$D$1020,4,FALSE)),"",VLOOKUP(C2888,CCONF!$A$2:$D$1020,4,FALSE))</f>
        <v/>
      </c>
    </row>
    <row r="2889" spans="1:5" x14ac:dyDescent="0.4">
      <c r="A2889" s="8" t="s">
        <v>3</v>
      </c>
      <c r="B2889" s="8" t="s">
        <v>4351</v>
      </c>
      <c r="C2889" s="8">
        <v>3152907</v>
      </c>
      <c r="D2889" s="8" t="str">
        <f>IF(ISERROR(VLOOKUP(C2889,CCONF!$A$2:$D$1020,4,FALSE)),"SIM","NÃO")</f>
        <v>SIM</v>
      </c>
      <c r="E2889" s="8" t="str">
        <f>IF(ISERROR(VLOOKUP(C2889,CCONF!$A$2:$D$1020,4,FALSE)),"",VLOOKUP(C2889,CCONF!$A$2:$D$1020,4,FALSE))</f>
        <v/>
      </c>
    </row>
    <row r="2890" spans="1:5" x14ac:dyDescent="0.4">
      <c r="A2890" s="8" t="s">
        <v>3</v>
      </c>
      <c r="B2890" s="8" t="s">
        <v>4352</v>
      </c>
      <c r="C2890" s="8">
        <v>3153004</v>
      </c>
      <c r="D2890" s="8" t="str">
        <f>IF(ISERROR(VLOOKUP(C2890,CCONF!$A$2:$D$1020,4,FALSE)),"SIM","NÃO")</f>
        <v>SIM</v>
      </c>
      <c r="E2890" s="8" t="str">
        <f>IF(ISERROR(VLOOKUP(C2890,CCONF!$A$2:$D$1020,4,FALSE)),"",VLOOKUP(C2890,CCONF!$A$2:$D$1020,4,FALSE))</f>
        <v/>
      </c>
    </row>
    <row r="2891" spans="1:5" x14ac:dyDescent="0.4">
      <c r="A2891" s="8" t="s">
        <v>3</v>
      </c>
      <c r="B2891" s="8" t="s">
        <v>4353</v>
      </c>
      <c r="C2891" s="8">
        <v>3153103</v>
      </c>
      <c r="D2891" s="8" t="str">
        <f>IF(ISERROR(VLOOKUP(C2891,CCONF!$A$2:$D$1020,4,FALSE)),"SIM","NÃO")</f>
        <v>SIM</v>
      </c>
      <c r="E2891" s="8" t="str">
        <f>IF(ISERROR(VLOOKUP(C2891,CCONF!$A$2:$D$1020,4,FALSE)),"",VLOOKUP(C2891,CCONF!$A$2:$D$1020,4,FALSE))</f>
        <v/>
      </c>
    </row>
    <row r="2892" spans="1:5" x14ac:dyDescent="0.4">
      <c r="A2892" s="8" t="s">
        <v>3</v>
      </c>
      <c r="B2892" s="8" t="s">
        <v>2185</v>
      </c>
      <c r="C2892" s="8">
        <v>3153202</v>
      </c>
      <c r="D2892" s="8" t="str">
        <f>IF(ISERROR(VLOOKUP(C2892,CCONF!$A$2:$D$1020,4,FALSE)),"SIM","NÃO")</f>
        <v>SIM</v>
      </c>
      <c r="E2892" s="8" t="str">
        <f>IF(ISERROR(VLOOKUP(C2892,CCONF!$A$2:$D$1020,4,FALSE)),"",VLOOKUP(C2892,CCONF!$A$2:$D$1020,4,FALSE))</f>
        <v/>
      </c>
    </row>
    <row r="2893" spans="1:5" x14ac:dyDescent="0.4">
      <c r="A2893" s="8" t="s">
        <v>3</v>
      </c>
      <c r="B2893" s="8" t="s">
        <v>4354</v>
      </c>
      <c r="C2893" s="8">
        <v>3153301</v>
      </c>
      <c r="D2893" s="8" t="str">
        <f>IF(ISERROR(VLOOKUP(C2893,CCONF!$A$2:$D$1020,4,FALSE)),"SIM","NÃO")</f>
        <v>SIM</v>
      </c>
      <c r="E2893" s="8" t="str">
        <f>IF(ISERROR(VLOOKUP(C2893,CCONF!$A$2:$D$1020,4,FALSE)),"",VLOOKUP(C2893,CCONF!$A$2:$D$1020,4,FALSE))</f>
        <v/>
      </c>
    </row>
    <row r="2894" spans="1:5" x14ac:dyDescent="0.4">
      <c r="A2894" s="8" t="s">
        <v>3</v>
      </c>
      <c r="B2894" s="8" t="s">
        <v>4355</v>
      </c>
      <c r="C2894" s="8">
        <v>3153400</v>
      </c>
      <c r="D2894" s="8" t="str">
        <f>IF(ISERROR(VLOOKUP(C2894,CCONF!$A$2:$D$1020,4,FALSE)),"SIM","NÃO")</f>
        <v>SIM</v>
      </c>
      <c r="E2894" s="8" t="str">
        <f>IF(ISERROR(VLOOKUP(C2894,CCONF!$A$2:$D$1020,4,FALSE)),"",VLOOKUP(C2894,CCONF!$A$2:$D$1020,4,FALSE))</f>
        <v/>
      </c>
    </row>
    <row r="2895" spans="1:5" x14ac:dyDescent="0.4">
      <c r="A2895" s="8" t="s">
        <v>3</v>
      </c>
      <c r="B2895" s="8" t="s">
        <v>4356</v>
      </c>
      <c r="C2895" s="8">
        <v>3153509</v>
      </c>
      <c r="D2895" s="8" t="str">
        <f>IF(ISERROR(VLOOKUP(C2895,CCONF!$A$2:$D$1020,4,FALSE)),"SIM","NÃO")</f>
        <v>SIM</v>
      </c>
      <c r="E2895" s="8" t="str">
        <f>IF(ISERROR(VLOOKUP(C2895,CCONF!$A$2:$D$1020,4,FALSE)),"",VLOOKUP(C2895,CCONF!$A$2:$D$1020,4,FALSE))</f>
        <v/>
      </c>
    </row>
    <row r="2896" spans="1:5" x14ac:dyDescent="0.4">
      <c r="A2896" s="8" t="s">
        <v>3</v>
      </c>
      <c r="B2896" s="8" t="s">
        <v>4357</v>
      </c>
      <c r="C2896" s="8">
        <v>3153608</v>
      </c>
      <c r="D2896" s="8" t="str">
        <f>IF(ISERROR(VLOOKUP(C2896,CCONF!$A$2:$D$1020,4,FALSE)),"SIM","NÃO")</f>
        <v>SIM</v>
      </c>
      <c r="E2896" s="8" t="str">
        <f>IF(ISERROR(VLOOKUP(C2896,CCONF!$A$2:$D$1020,4,FALSE)),"",VLOOKUP(C2896,CCONF!$A$2:$D$1020,4,FALSE))</f>
        <v/>
      </c>
    </row>
    <row r="2897" spans="1:5" x14ac:dyDescent="0.4">
      <c r="A2897" s="8" t="s">
        <v>3</v>
      </c>
      <c r="B2897" s="8" t="s">
        <v>4358</v>
      </c>
      <c r="C2897" s="8">
        <v>3153707</v>
      </c>
      <c r="D2897" s="8" t="str">
        <f>IF(ISERROR(VLOOKUP(C2897,CCONF!$A$2:$D$1020,4,FALSE)),"SIM","NÃO")</f>
        <v>SIM</v>
      </c>
      <c r="E2897" s="8" t="str">
        <f>IF(ISERROR(VLOOKUP(C2897,CCONF!$A$2:$D$1020,4,FALSE)),"",VLOOKUP(C2897,CCONF!$A$2:$D$1020,4,FALSE))</f>
        <v/>
      </c>
    </row>
    <row r="2898" spans="1:5" x14ac:dyDescent="0.4">
      <c r="A2898" s="8" t="s">
        <v>3</v>
      </c>
      <c r="B2898" s="8" t="s">
        <v>4359</v>
      </c>
      <c r="C2898" s="8">
        <v>3153806</v>
      </c>
      <c r="D2898" s="8" t="str">
        <f>IF(ISERROR(VLOOKUP(C2898,CCONF!$A$2:$D$1020,4,FALSE)),"SIM","NÃO")</f>
        <v>SIM</v>
      </c>
      <c r="E2898" s="8" t="str">
        <f>IF(ISERROR(VLOOKUP(C2898,CCONF!$A$2:$D$1020,4,FALSE)),"",VLOOKUP(C2898,CCONF!$A$2:$D$1020,4,FALSE))</f>
        <v/>
      </c>
    </row>
    <row r="2899" spans="1:5" x14ac:dyDescent="0.4">
      <c r="A2899" s="8" t="s">
        <v>3</v>
      </c>
      <c r="B2899" s="8" t="s">
        <v>4360</v>
      </c>
      <c r="C2899" s="8">
        <v>3153905</v>
      </c>
      <c r="D2899" s="8" t="str">
        <f>IF(ISERROR(VLOOKUP(C2899,CCONF!$A$2:$D$1020,4,FALSE)),"SIM","NÃO")</f>
        <v>SIM</v>
      </c>
      <c r="E2899" s="8" t="str">
        <f>IF(ISERROR(VLOOKUP(C2899,CCONF!$A$2:$D$1020,4,FALSE)),"",VLOOKUP(C2899,CCONF!$A$2:$D$1020,4,FALSE))</f>
        <v/>
      </c>
    </row>
    <row r="2900" spans="1:5" x14ac:dyDescent="0.4">
      <c r="A2900" s="8" t="s">
        <v>3</v>
      </c>
      <c r="B2900" s="8" t="s">
        <v>4361</v>
      </c>
      <c r="C2900" s="8">
        <v>3154002</v>
      </c>
      <c r="D2900" s="8" t="str">
        <f>IF(ISERROR(VLOOKUP(C2900,CCONF!$A$2:$D$1020,4,FALSE)),"SIM","NÃO")</f>
        <v>SIM</v>
      </c>
      <c r="E2900" s="8" t="str">
        <f>IF(ISERROR(VLOOKUP(C2900,CCONF!$A$2:$D$1020,4,FALSE)),"",VLOOKUP(C2900,CCONF!$A$2:$D$1020,4,FALSE))</f>
        <v/>
      </c>
    </row>
    <row r="2901" spans="1:5" x14ac:dyDescent="0.4">
      <c r="A2901" s="8" t="s">
        <v>3</v>
      </c>
      <c r="B2901" s="8" t="s">
        <v>4362</v>
      </c>
      <c r="C2901" s="8">
        <v>3154101</v>
      </c>
      <c r="D2901" s="8" t="str">
        <f>IF(ISERROR(VLOOKUP(C2901,CCONF!$A$2:$D$1020,4,FALSE)),"SIM","NÃO")</f>
        <v>SIM</v>
      </c>
      <c r="E2901" s="8" t="str">
        <f>IF(ISERROR(VLOOKUP(C2901,CCONF!$A$2:$D$1020,4,FALSE)),"",VLOOKUP(C2901,CCONF!$A$2:$D$1020,4,FALSE))</f>
        <v/>
      </c>
    </row>
    <row r="2902" spans="1:5" x14ac:dyDescent="0.4">
      <c r="A2902" s="8" t="s">
        <v>3</v>
      </c>
      <c r="B2902" s="8" t="s">
        <v>4363</v>
      </c>
      <c r="C2902" s="8">
        <v>3154150</v>
      </c>
      <c r="D2902" s="8" t="str">
        <f>IF(ISERROR(VLOOKUP(C2902,CCONF!$A$2:$D$1020,4,FALSE)),"SIM","NÃO")</f>
        <v>SIM</v>
      </c>
      <c r="E2902" s="8" t="str">
        <f>IF(ISERROR(VLOOKUP(C2902,CCONF!$A$2:$D$1020,4,FALSE)),"",VLOOKUP(C2902,CCONF!$A$2:$D$1020,4,FALSE))</f>
        <v/>
      </c>
    </row>
    <row r="2903" spans="1:5" x14ac:dyDescent="0.4">
      <c r="A2903" s="8" t="s">
        <v>3</v>
      </c>
      <c r="B2903" s="8" t="s">
        <v>4364</v>
      </c>
      <c r="C2903" s="8">
        <v>3154200</v>
      </c>
      <c r="D2903" s="8" t="str">
        <f>IF(ISERROR(VLOOKUP(C2903,CCONF!$A$2:$D$1020,4,FALSE)),"SIM","NÃO")</f>
        <v>SIM</v>
      </c>
      <c r="E2903" s="8" t="str">
        <f>IF(ISERROR(VLOOKUP(C2903,CCONF!$A$2:$D$1020,4,FALSE)),"",VLOOKUP(C2903,CCONF!$A$2:$D$1020,4,FALSE))</f>
        <v/>
      </c>
    </row>
    <row r="2904" spans="1:5" x14ac:dyDescent="0.4">
      <c r="A2904" s="8" t="s">
        <v>3</v>
      </c>
      <c r="B2904" s="8" t="s">
        <v>4365</v>
      </c>
      <c r="C2904" s="8">
        <v>3154309</v>
      </c>
      <c r="D2904" s="8" t="str">
        <f>IF(ISERROR(VLOOKUP(C2904,CCONF!$A$2:$D$1020,4,FALSE)),"SIM","NÃO")</f>
        <v>SIM</v>
      </c>
      <c r="E2904" s="8" t="str">
        <f>IF(ISERROR(VLOOKUP(C2904,CCONF!$A$2:$D$1020,4,FALSE)),"",VLOOKUP(C2904,CCONF!$A$2:$D$1020,4,FALSE))</f>
        <v/>
      </c>
    </row>
    <row r="2905" spans="1:5" x14ac:dyDescent="0.4">
      <c r="A2905" s="8" t="s">
        <v>3</v>
      </c>
      <c r="B2905" s="8" t="s">
        <v>4366</v>
      </c>
      <c r="C2905" s="8">
        <v>3154408</v>
      </c>
      <c r="D2905" s="8" t="str">
        <f>IF(ISERROR(VLOOKUP(C2905,CCONF!$A$2:$D$1020,4,FALSE)),"SIM","NÃO")</f>
        <v>SIM</v>
      </c>
      <c r="E2905" s="8" t="str">
        <f>IF(ISERROR(VLOOKUP(C2905,CCONF!$A$2:$D$1020,4,FALSE)),"",VLOOKUP(C2905,CCONF!$A$2:$D$1020,4,FALSE))</f>
        <v/>
      </c>
    </row>
    <row r="2906" spans="1:5" x14ac:dyDescent="0.4">
      <c r="A2906" s="8" t="s">
        <v>3</v>
      </c>
      <c r="B2906" s="8" t="s">
        <v>2005</v>
      </c>
      <c r="C2906" s="8">
        <v>3154457</v>
      </c>
      <c r="D2906" s="8" t="str">
        <f>IF(ISERROR(VLOOKUP(C2906,CCONF!$A$2:$D$1020,4,FALSE)),"SIM","NÃO")</f>
        <v>SIM</v>
      </c>
      <c r="E2906" s="8" t="str">
        <f>IF(ISERROR(VLOOKUP(C2906,CCONF!$A$2:$D$1020,4,FALSE)),"",VLOOKUP(C2906,CCONF!$A$2:$D$1020,4,FALSE))</f>
        <v/>
      </c>
    </row>
    <row r="2907" spans="1:5" x14ac:dyDescent="0.4">
      <c r="A2907" s="8" t="s">
        <v>3</v>
      </c>
      <c r="B2907" s="8" t="s">
        <v>4367</v>
      </c>
      <c r="C2907" s="8">
        <v>3154507</v>
      </c>
      <c r="D2907" s="8" t="str">
        <f>IF(ISERROR(VLOOKUP(C2907,CCONF!$A$2:$D$1020,4,FALSE)),"SIM","NÃO")</f>
        <v>SIM</v>
      </c>
      <c r="E2907" s="8" t="str">
        <f>IF(ISERROR(VLOOKUP(C2907,CCONF!$A$2:$D$1020,4,FALSE)),"",VLOOKUP(C2907,CCONF!$A$2:$D$1020,4,FALSE))</f>
        <v/>
      </c>
    </row>
    <row r="2908" spans="1:5" x14ac:dyDescent="0.4">
      <c r="A2908" s="8" t="s">
        <v>3</v>
      </c>
      <c r="B2908" s="8" t="s">
        <v>4368</v>
      </c>
      <c r="C2908" s="8">
        <v>3154606</v>
      </c>
      <c r="D2908" s="8" t="str">
        <f>IF(ISERROR(VLOOKUP(C2908,CCONF!$A$2:$D$1020,4,FALSE)),"SIM","NÃO")</f>
        <v>SIM</v>
      </c>
      <c r="E2908" s="8" t="str">
        <f>IF(ISERROR(VLOOKUP(C2908,CCONF!$A$2:$D$1020,4,FALSE)),"",VLOOKUP(C2908,CCONF!$A$2:$D$1020,4,FALSE))</f>
        <v/>
      </c>
    </row>
    <row r="2909" spans="1:5" x14ac:dyDescent="0.4">
      <c r="A2909" s="8" t="s">
        <v>3</v>
      </c>
      <c r="B2909" s="8" t="s">
        <v>4369</v>
      </c>
      <c r="C2909" s="8">
        <v>3154705</v>
      </c>
      <c r="D2909" s="8" t="str">
        <f>IF(ISERROR(VLOOKUP(C2909,CCONF!$A$2:$D$1020,4,FALSE)),"SIM","NÃO")</f>
        <v>SIM</v>
      </c>
      <c r="E2909" s="8" t="str">
        <f>IF(ISERROR(VLOOKUP(C2909,CCONF!$A$2:$D$1020,4,FALSE)),"",VLOOKUP(C2909,CCONF!$A$2:$D$1020,4,FALSE))</f>
        <v/>
      </c>
    </row>
    <row r="2910" spans="1:5" x14ac:dyDescent="0.4">
      <c r="A2910" s="8" t="s">
        <v>3</v>
      </c>
      <c r="B2910" s="8" t="s">
        <v>4370</v>
      </c>
      <c r="C2910" s="8">
        <v>3154804</v>
      </c>
      <c r="D2910" s="8" t="str">
        <f>IF(ISERROR(VLOOKUP(C2910,CCONF!$A$2:$D$1020,4,FALSE)),"SIM","NÃO")</f>
        <v>SIM</v>
      </c>
      <c r="E2910" s="8" t="str">
        <f>IF(ISERROR(VLOOKUP(C2910,CCONF!$A$2:$D$1020,4,FALSE)),"",VLOOKUP(C2910,CCONF!$A$2:$D$1020,4,FALSE))</f>
        <v/>
      </c>
    </row>
    <row r="2911" spans="1:5" x14ac:dyDescent="0.4">
      <c r="A2911" s="8" t="s">
        <v>3</v>
      </c>
      <c r="B2911" s="8" t="s">
        <v>4371</v>
      </c>
      <c r="C2911" s="8">
        <v>3154903</v>
      </c>
      <c r="D2911" s="8" t="str">
        <f>IF(ISERROR(VLOOKUP(C2911,CCONF!$A$2:$D$1020,4,FALSE)),"SIM","NÃO")</f>
        <v>SIM</v>
      </c>
      <c r="E2911" s="8" t="str">
        <f>IF(ISERROR(VLOOKUP(C2911,CCONF!$A$2:$D$1020,4,FALSE)),"",VLOOKUP(C2911,CCONF!$A$2:$D$1020,4,FALSE))</f>
        <v/>
      </c>
    </row>
    <row r="2912" spans="1:5" x14ac:dyDescent="0.4">
      <c r="A2912" s="8" t="s">
        <v>3</v>
      </c>
      <c r="B2912" s="8" t="s">
        <v>4372</v>
      </c>
      <c r="C2912" s="8">
        <v>3155009</v>
      </c>
      <c r="D2912" s="8" t="str">
        <f>IF(ISERROR(VLOOKUP(C2912,CCONF!$A$2:$D$1020,4,FALSE)),"SIM","NÃO")</f>
        <v>SIM</v>
      </c>
      <c r="E2912" s="8" t="str">
        <f>IF(ISERROR(VLOOKUP(C2912,CCONF!$A$2:$D$1020,4,FALSE)),"",VLOOKUP(C2912,CCONF!$A$2:$D$1020,4,FALSE))</f>
        <v/>
      </c>
    </row>
    <row r="2913" spans="1:5" x14ac:dyDescent="0.4">
      <c r="A2913" s="8" t="s">
        <v>3</v>
      </c>
      <c r="B2913" s="8" t="s">
        <v>4373</v>
      </c>
      <c r="C2913" s="8">
        <v>3155108</v>
      </c>
      <c r="D2913" s="8" t="str">
        <f>IF(ISERROR(VLOOKUP(C2913,CCONF!$A$2:$D$1020,4,FALSE)),"SIM","NÃO")</f>
        <v>SIM</v>
      </c>
      <c r="E2913" s="8" t="str">
        <f>IF(ISERROR(VLOOKUP(C2913,CCONF!$A$2:$D$1020,4,FALSE)),"",VLOOKUP(C2913,CCONF!$A$2:$D$1020,4,FALSE))</f>
        <v/>
      </c>
    </row>
    <row r="2914" spans="1:5" x14ac:dyDescent="0.4">
      <c r="A2914" s="8" t="s">
        <v>3</v>
      </c>
      <c r="B2914" s="8" t="s">
        <v>4374</v>
      </c>
      <c r="C2914" s="8">
        <v>3155207</v>
      </c>
      <c r="D2914" s="8" t="str">
        <f>IF(ISERROR(VLOOKUP(C2914,CCONF!$A$2:$D$1020,4,FALSE)),"SIM","NÃO")</f>
        <v>SIM</v>
      </c>
      <c r="E2914" s="8" t="str">
        <f>IF(ISERROR(VLOOKUP(C2914,CCONF!$A$2:$D$1020,4,FALSE)),"",VLOOKUP(C2914,CCONF!$A$2:$D$1020,4,FALSE))</f>
        <v/>
      </c>
    </row>
    <row r="2915" spans="1:5" x14ac:dyDescent="0.4">
      <c r="A2915" s="8" t="s">
        <v>3</v>
      </c>
      <c r="B2915" s="8" t="s">
        <v>4375</v>
      </c>
      <c r="C2915" s="8">
        <v>3155306</v>
      </c>
      <c r="D2915" s="8" t="str">
        <f>IF(ISERROR(VLOOKUP(C2915,CCONF!$A$2:$D$1020,4,FALSE)),"SIM","NÃO")</f>
        <v>SIM</v>
      </c>
      <c r="E2915" s="8" t="str">
        <f>IF(ISERROR(VLOOKUP(C2915,CCONF!$A$2:$D$1020,4,FALSE)),"",VLOOKUP(C2915,CCONF!$A$2:$D$1020,4,FALSE))</f>
        <v/>
      </c>
    </row>
    <row r="2916" spans="1:5" x14ac:dyDescent="0.4">
      <c r="A2916" s="8" t="s">
        <v>3</v>
      </c>
      <c r="B2916" s="8" t="s">
        <v>4376</v>
      </c>
      <c r="C2916" s="8">
        <v>3155405</v>
      </c>
      <c r="D2916" s="8" t="str">
        <f>IF(ISERROR(VLOOKUP(C2916,CCONF!$A$2:$D$1020,4,FALSE)),"SIM","NÃO")</f>
        <v>SIM</v>
      </c>
      <c r="E2916" s="8" t="str">
        <f>IF(ISERROR(VLOOKUP(C2916,CCONF!$A$2:$D$1020,4,FALSE)),"",VLOOKUP(C2916,CCONF!$A$2:$D$1020,4,FALSE))</f>
        <v/>
      </c>
    </row>
    <row r="2917" spans="1:5" x14ac:dyDescent="0.4">
      <c r="A2917" s="8" t="s">
        <v>3</v>
      </c>
      <c r="B2917" s="8" t="s">
        <v>4377</v>
      </c>
      <c r="C2917" s="8">
        <v>3155504</v>
      </c>
      <c r="D2917" s="8" t="str">
        <f>IF(ISERROR(VLOOKUP(C2917,CCONF!$A$2:$D$1020,4,FALSE)),"SIM","NÃO")</f>
        <v>SIM</v>
      </c>
      <c r="E2917" s="8" t="str">
        <f>IF(ISERROR(VLOOKUP(C2917,CCONF!$A$2:$D$1020,4,FALSE)),"",VLOOKUP(C2917,CCONF!$A$2:$D$1020,4,FALSE))</f>
        <v/>
      </c>
    </row>
    <row r="2918" spans="1:5" x14ac:dyDescent="0.4">
      <c r="A2918" s="8" t="s">
        <v>3</v>
      </c>
      <c r="B2918" s="8" t="s">
        <v>4378</v>
      </c>
      <c r="C2918" s="8">
        <v>3155603</v>
      </c>
      <c r="D2918" s="8" t="str">
        <f>IF(ISERROR(VLOOKUP(C2918,CCONF!$A$2:$D$1020,4,FALSE)),"SIM","NÃO")</f>
        <v>SIM</v>
      </c>
      <c r="E2918" s="8" t="str">
        <f>IF(ISERROR(VLOOKUP(C2918,CCONF!$A$2:$D$1020,4,FALSE)),"",VLOOKUP(C2918,CCONF!$A$2:$D$1020,4,FALSE))</f>
        <v/>
      </c>
    </row>
    <row r="2919" spans="1:5" x14ac:dyDescent="0.4">
      <c r="A2919" s="8" t="s">
        <v>3</v>
      </c>
      <c r="B2919" s="8" t="s">
        <v>4379</v>
      </c>
      <c r="C2919" s="8">
        <v>3155702</v>
      </c>
      <c r="D2919" s="8" t="str">
        <f>IF(ISERROR(VLOOKUP(C2919,CCONF!$A$2:$D$1020,4,FALSE)),"SIM","NÃO")</f>
        <v>SIM</v>
      </c>
      <c r="E2919" s="8" t="str">
        <f>IF(ISERROR(VLOOKUP(C2919,CCONF!$A$2:$D$1020,4,FALSE)),"",VLOOKUP(C2919,CCONF!$A$2:$D$1020,4,FALSE))</f>
        <v/>
      </c>
    </row>
    <row r="2920" spans="1:5" x14ac:dyDescent="0.4">
      <c r="A2920" s="8" t="s">
        <v>3</v>
      </c>
      <c r="B2920" s="8" t="s">
        <v>4380</v>
      </c>
      <c r="C2920" s="8">
        <v>3155801</v>
      </c>
      <c r="D2920" s="8" t="str">
        <f>IF(ISERROR(VLOOKUP(C2920,CCONF!$A$2:$D$1020,4,FALSE)),"SIM","NÃO")</f>
        <v>SIM</v>
      </c>
      <c r="E2920" s="8" t="str">
        <f>IF(ISERROR(VLOOKUP(C2920,CCONF!$A$2:$D$1020,4,FALSE)),"",VLOOKUP(C2920,CCONF!$A$2:$D$1020,4,FALSE))</f>
        <v/>
      </c>
    </row>
    <row r="2921" spans="1:5" x14ac:dyDescent="0.4">
      <c r="A2921" s="8" t="s">
        <v>3</v>
      </c>
      <c r="B2921" s="8" t="s">
        <v>4381</v>
      </c>
      <c r="C2921" s="8">
        <v>3155900</v>
      </c>
      <c r="D2921" s="8" t="str">
        <f>IF(ISERROR(VLOOKUP(C2921,CCONF!$A$2:$D$1020,4,FALSE)),"SIM","NÃO")</f>
        <v>SIM</v>
      </c>
      <c r="E2921" s="8" t="str">
        <f>IF(ISERROR(VLOOKUP(C2921,CCONF!$A$2:$D$1020,4,FALSE)),"",VLOOKUP(C2921,CCONF!$A$2:$D$1020,4,FALSE))</f>
        <v/>
      </c>
    </row>
    <row r="2922" spans="1:5" x14ac:dyDescent="0.4">
      <c r="A2922" s="8" t="s">
        <v>3</v>
      </c>
      <c r="B2922" s="8" t="s">
        <v>4382</v>
      </c>
      <c r="C2922" s="8">
        <v>3156007</v>
      </c>
      <c r="D2922" s="8" t="str">
        <f>IF(ISERROR(VLOOKUP(C2922,CCONF!$A$2:$D$1020,4,FALSE)),"SIM","NÃO")</f>
        <v>SIM</v>
      </c>
      <c r="E2922" s="8" t="str">
        <f>IF(ISERROR(VLOOKUP(C2922,CCONF!$A$2:$D$1020,4,FALSE)),"",VLOOKUP(C2922,CCONF!$A$2:$D$1020,4,FALSE))</f>
        <v/>
      </c>
    </row>
    <row r="2923" spans="1:5" x14ac:dyDescent="0.4">
      <c r="A2923" s="8" t="s">
        <v>3</v>
      </c>
      <c r="B2923" s="8" t="s">
        <v>4383</v>
      </c>
      <c r="C2923" s="8">
        <v>3156106</v>
      </c>
      <c r="D2923" s="8" t="str">
        <f>IF(ISERROR(VLOOKUP(C2923,CCONF!$A$2:$D$1020,4,FALSE)),"SIM","NÃO")</f>
        <v>SIM</v>
      </c>
      <c r="E2923" s="8" t="str">
        <f>IF(ISERROR(VLOOKUP(C2923,CCONF!$A$2:$D$1020,4,FALSE)),"",VLOOKUP(C2923,CCONF!$A$2:$D$1020,4,FALSE))</f>
        <v/>
      </c>
    </row>
    <row r="2924" spans="1:5" x14ac:dyDescent="0.4">
      <c r="A2924" s="8" t="s">
        <v>3</v>
      </c>
      <c r="B2924" s="8" t="s">
        <v>4384</v>
      </c>
      <c r="C2924" s="8">
        <v>3156205</v>
      </c>
      <c r="D2924" s="8" t="str">
        <f>IF(ISERROR(VLOOKUP(C2924,CCONF!$A$2:$D$1020,4,FALSE)),"SIM","NÃO")</f>
        <v>SIM</v>
      </c>
      <c r="E2924" s="8" t="str">
        <f>IF(ISERROR(VLOOKUP(C2924,CCONF!$A$2:$D$1020,4,FALSE)),"",VLOOKUP(C2924,CCONF!$A$2:$D$1020,4,FALSE))</f>
        <v/>
      </c>
    </row>
    <row r="2925" spans="1:5" x14ac:dyDescent="0.4">
      <c r="A2925" s="8" t="s">
        <v>3</v>
      </c>
      <c r="B2925" s="8" t="s">
        <v>4385</v>
      </c>
      <c r="C2925" s="8">
        <v>3156304</v>
      </c>
      <c r="D2925" s="8" t="str">
        <f>IF(ISERROR(VLOOKUP(C2925,CCONF!$A$2:$D$1020,4,FALSE)),"SIM","NÃO")</f>
        <v>SIM</v>
      </c>
      <c r="E2925" s="8" t="str">
        <f>IF(ISERROR(VLOOKUP(C2925,CCONF!$A$2:$D$1020,4,FALSE)),"",VLOOKUP(C2925,CCONF!$A$2:$D$1020,4,FALSE))</f>
        <v/>
      </c>
    </row>
    <row r="2926" spans="1:5" x14ac:dyDescent="0.4">
      <c r="A2926" s="8" t="s">
        <v>3</v>
      </c>
      <c r="B2926" s="8" t="s">
        <v>4386</v>
      </c>
      <c r="C2926" s="8">
        <v>3156403</v>
      </c>
      <c r="D2926" s="8" t="str">
        <f>IF(ISERROR(VLOOKUP(C2926,CCONF!$A$2:$D$1020,4,FALSE)),"SIM","NÃO")</f>
        <v>SIM</v>
      </c>
      <c r="E2926" s="8" t="str">
        <f>IF(ISERROR(VLOOKUP(C2926,CCONF!$A$2:$D$1020,4,FALSE)),"",VLOOKUP(C2926,CCONF!$A$2:$D$1020,4,FALSE))</f>
        <v/>
      </c>
    </row>
    <row r="2927" spans="1:5" x14ac:dyDescent="0.4">
      <c r="A2927" s="8" t="s">
        <v>3</v>
      </c>
      <c r="B2927" s="8" t="s">
        <v>4387</v>
      </c>
      <c r="C2927" s="8">
        <v>3156452</v>
      </c>
      <c r="D2927" s="8" t="str">
        <f>IF(ISERROR(VLOOKUP(C2927,CCONF!$A$2:$D$1020,4,FALSE)),"SIM","NÃO")</f>
        <v>SIM</v>
      </c>
      <c r="E2927" s="8" t="str">
        <f>IF(ISERROR(VLOOKUP(C2927,CCONF!$A$2:$D$1020,4,FALSE)),"",VLOOKUP(C2927,CCONF!$A$2:$D$1020,4,FALSE))</f>
        <v/>
      </c>
    </row>
    <row r="2928" spans="1:5" x14ac:dyDescent="0.4">
      <c r="A2928" s="8" t="s">
        <v>3</v>
      </c>
      <c r="B2928" s="8" t="s">
        <v>4388</v>
      </c>
      <c r="C2928" s="8">
        <v>3156502</v>
      </c>
      <c r="D2928" s="8" t="str">
        <f>IF(ISERROR(VLOOKUP(C2928,CCONF!$A$2:$D$1020,4,FALSE)),"SIM","NÃO")</f>
        <v>SIM</v>
      </c>
      <c r="E2928" s="8" t="str">
        <f>IF(ISERROR(VLOOKUP(C2928,CCONF!$A$2:$D$1020,4,FALSE)),"",VLOOKUP(C2928,CCONF!$A$2:$D$1020,4,FALSE))</f>
        <v/>
      </c>
    </row>
    <row r="2929" spans="1:5" x14ac:dyDescent="0.4">
      <c r="A2929" s="8" t="s">
        <v>3</v>
      </c>
      <c r="B2929" s="8" t="s">
        <v>4389</v>
      </c>
      <c r="C2929" s="8">
        <v>3156601</v>
      </c>
      <c r="D2929" s="8" t="str">
        <f>IF(ISERROR(VLOOKUP(C2929,CCONF!$A$2:$D$1020,4,FALSE)),"SIM","NÃO")</f>
        <v>SIM</v>
      </c>
      <c r="E2929" s="8" t="str">
        <f>IF(ISERROR(VLOOKUP(C2929,CCONF!$A$2:$D$1020,4,FALSE)),"",VLOOKUP(C2929,CCONF!$A$2:$D$1020,4,FALSE))</f>
        <v/>
      </c>
    </row>
    <row r="2930" spans="1:5" x14ac:dyDescent="0.4">
      <c r="A2930" s="8" t="s">
        <v>3</v>
      </c>
      <c r="B2930" s="8" t="s">
        <v>4390</v>
      </c>
      <c r="C2930" s="8">
        <v>3156700</v>
      </c>
      <c r="D2930" s="8" t="str">
        <f>IF(ISERROR(VLOOKUP(C2930,CCONF!$A$2:$D$1020,4,FALSE)),"SIM","NÃO")</f>
        <v>SIM</v>
      </c>
      <c r="E2930" s="8" t="str">
        <f>IF(ISERROR(VLOOKUP(C2930,CCONF!$A$2:$D$1020,4,FALSE)),"",VLOOKUP(C2930,CCONF!$A$2:$D$1020,4,FALSE))</f>
        <v/>
      </c>
    </row>
    <row r="2931" spans="1:5" x14ac:dyDescent="0.4">
      <c r="A2931" s="8" t="s">
        <v>3</v>
      </c>
      <c r="B2931" s="8" t="s">
        <v>4391</v>
      </c>
      <c r="C2931" s="8">
        <v>3156809</v>
      </c>
      <c r="D2931" s="8" t="str">
        <f>IF(ISERROR(VLOOKUP(C2931,CCONF!$A$2:$D$1020,4,FALSE)),"SIM","NÃO")</f>
        <v>SIM</v>
      </c>
      <c r="E2931" s="8" t="str">
        <f>IF(ISERROR(VLOOKUP(C2931,CCONF!$A$2:$D$1020,4,FALSE)),"",VLOOKUP(C2931,CCONF!$A$2:$D$1020,4,FALSE))</f>
        <v/>
      </c>
    </row>
    <row r="2932" spans="1:5" x14ac:dyDescent="0.4">
      <c r="A2932" s="8" t="s">
        <v>3</v>
      </c>
      <c r="B2932" s="8" t="s">
        <v>4392</v>
      </c>
      <c r="C2932" s="8">
        <v>3156908</v>
      </c>
      <c r="D2932" s="8" t="str">
        <f>IF(ISERROR(VLOOKUP(C2932,CCONF!$A$2:$D$1020,4,FALSE)),"SIM","NÃO")</f>
        <v>SIM</v>
      </c>
      <c r="E2932" s="8" t="str">
        <f>IF(ISERROR(VLOOKUP(C2932,CCONF!$A$2:$D$1020,4,FALSE)),"",VLOOKUP(C2932,CCONF!$A$2:$D$1020,4,FALSE))</f>
        <v/>
      </c>
    </row>
    <row r="2933" spans="1:5" x14ac:dyDescent="0.4">
      <c r="A2933" s="8" t="s">
        <v>3</v>
      </c>
      <c r="B2933" s="8" t="s">
        <v>4393</v>
      </c>
      <c r="C2933" s="8">
        <v>3157005</v>
      </c>
      <c r="D2933" s="8" t="str">
        <f>IF(ISERROR(VLOOKUP(C2933,CCONF!$A$2:$D$1020,4,FALSE)),"SIM","NÃO")</f>
        <v>SIM</v>
      </c>
      <c r="E2933" s="8" t="str">
        <f>IF(ISERROR(VLOOKUP(C2933,CCONF!$A$2:$D$1020,4,FALSE)),"",VLOOKUP(C2933,CCONF!$A$2:$D$1020,4,FALSE))</f>
        <v/>
      </c>
    </row>
    <row r="2934" spans="1:5" x14ac:dyDescent="0.4">
      <c r="A2934" s="8" t="s">
        <v>3</v>
      </c>
      <c r="B2934" s="8" t="s">
        <v>4394</v>
      </c>
      <c r="C2934" s="8">
        <v>3157104</v>
      </c>
      <c r="D2934" s="8" t="str">
        <f>IF(ISERROR(VLOOKUP(C2934,CCONF!$A$2:$D$1020,4,FALSE)),"SIM","NÃO")</f>
        <v>SIM</v>
      </c>
      <c r="E2934" s="8" t="str">
        <f>IF(ISERROR(VLOOKUP(C2934,CCONF!$A$2:$D$1020,4,FALSE)),"",VLOOKUP(C2934,CCONF!$A$2:$D$1020,4,FALSE))</f>
        <v/>
      </c>
    </row>
    <row r="2935" spans="1:5" x14ac:dyDescent="0.4">
      <c r="A2935" s="8" t="s">
        <v>3</v>
      </c>
      <c r="B2935" s="8" t="s">
        <v>3672</v>
      </c>
      <c r="C2935" s="8">
        <v>3157203</v>
      </c>
      <c r="D2935" s="8" t="str">
        <f>IF(ISERROR(VLOOKUP(C2935,CCONF!$A$2:$D$1020,4,FALSE)),"SIM","NÃO")</f>
        <v>SIM</v>
      </c>
      <c r="E2935" s="8" t="str">
        <f>IF(ISERROR(VLOOKUP(C2935,CCONF!$A$2:$D$1020,4,FALSE)),"",VLOOKUP(C2935,CCONF!$A$2:$D$1020,4,FALSE))</f>
        <v/>
      </c>
    </row>
    <row r="2936" spans="1:5" x14ac:dyDescent="0.4">
      <c r="A2936" s="8" t="s">
        <v>3</v>
      </c>
      <c r="B2936" s="8" t="s">
        <v>4395</v>
      </c>
      <c r="C2936" s="8">
        <v>3157252</v>
      </c>
      <c r="D2936" s="8" t="str">
        <f>IF(ISERROR(VLOOKUP(C2936,CCONF!$A$2:$D$1020,4,FALSE)),"SIM","NÃO")</f>
        <v>SIM</v>
      </c>
      <c r="E2936" s="8" t="str">
        <f>IF(ISERROR(VLOOKUP(C2936,CCONF!$A$2:$D$1020,4,FALSE)),"",VLOOKUP(C2936,CCONF!$A$2:$D$1020,4,FALSE))</f>
        <v/>
      </c>
    </row>
    <row r="2937" spans="1:5" x14ac:dyDescent="0.4">
      <c r="A2937" s="8" t="s">
        <v>3</v>
      </c>
      <c r="B2937" s="8" t="s">
        <v>4396</v>
      </c>
      <c r="C2937" s="8">
        <v>3157278</v>
      </c>
      <c r="D2937" s="8" t="str">
        <f>IF(ISERROR(VLOOKUP(C2937,CCONF!$A$2:$D$1020,4,FALSE)),"SIM","NÃO")</f>
        <v>SIM</v>
      </c>
      <c r="E2937" s="8" t="str">
        <f>IF(ISERROR(VLOOKUP(C2937,CCONF!$A$2:$D$1020,4,FALSE)),"",VLOOKUP(C2937,CCONF!$A$2:$D$1020,4,FALSE))</f>
        <v/>
      </c>
    </row>
    <row r="2938" spans="1:5" x14ac:dyDescent="0.4">
      <c r="A2938" s="8" t="s">
        <v>3</v>
      </c>
      <c r="B2938" s="8" t="s">
        <v>4397</v>
      </c>
      <c r="C2938" s="8">
        <v>3157302</v>
      </c>
      <c r="D2938" s="8" t="str">
        <f>IF(ISERROR(VLOOKUP(C2938,CCONF!$A$2:$D$1020,4,FALSE)),"SIM","NÃO")</f>
        <v>SIM</v>
      </c>
      <c r="E2938" s="8" t="str">
        <f>IF(ISERROR(VLOOKUP(C2938,CCONF!$A$2:$D$1020,4,FALSE)),"",VLOOKUP(C2938,CCONF!$A$2:$D$1020,4,FALSE))</f>
        <v/>
      </c>
    </row>
    <row r="2939" spans="1:5" x14ac:dyDescent="0.4">
      <c r="A2939" s="8" t="s">
        <v>3</v>
      </c>
      <c r="B2939" s="8" t="s">
        <v>4398</v>
      </c>
      <c r="C2939" s="8">
        <v>3157336</v>
      </c>
      <c r="D2939" s="8" t="str">
        <f>IF(ISERROR(VLOOKUP(C2939,CCONF!$A$2:$D$1020,4,FALSE)),"SIM","NÃO")</f>
        <v>SIM</v>
      </c>
      <c r="E2939" s="8" t="str">
        <f>IF(ISERROR(VLOOKUP(C2939,CCONF!$A$2:$D$1020,4,FALSE)),"",VLOOKUP(C2939,CCONF!$A$2:$D$1020,4,FALSE))</f>
        <v/>
      </c>
    </row>
    <row r="2940" spans="1:5" x14ac:dyDescent="0.4">
      <c r="A2940" s="8" t="s">
        <v>3</v>
      </c>
      <c r="B2940" s="8" t="s">
        <v>4399</v>
      </c>
      <c r="C2940" s="8">
        <v>3157377</v>
      </c>
      <c r="D2940" s="8" t="str">
        <f>IF(ISERROR(VLOOKUP(C2940,CCONF!$A$2:$D$1020,4,FALSE)),"SIM","NÃO")</f>
        <v>SIM</v>
      </c>
      <c r="E2940" s="8" t="str">
        <f>IF(ISERROR(VLOOKUP(C2940,CCONF!$A$2:$D$1020,4,FALSE)),"",VLOOKUP(C2940,CCONF!$A$2:$D$1020,4,FALSE))</f>
        <v/>
      </c>
    </row>
    <row r="2941" spans="1:5" x14ac:dyDescent="0.4">
      <c r="A2941" s="8" t="s">
        <v>3</v>
      </c>
      <c r="B2941" s="8" t="s">
        <v>4400</v>
      </c>
      <c r="C2941" s="8">
        <v>3157401</v>
      </c>
      <c r="D2941" s="8" t="str">
        <f>IF(ISERROR(VLOOKUP(C2941,CCONF!$A$2:$D$1020,4,FALSE)),"SIM","NÃO")</f>
        <v>SIM</v>
      </c>
      <c r="E2941" s="8" t="str">
        <f>IF(ISERROR(VLOOKUP(C2941,CCONF!$A$2:$D$1020,4,FALSE)),"",VLOOKUP(C2941,CCONF!$A$2:$D$1020,4,FALSE))</f>
        <v/>
      </c>
    </row>
    <row r="2942" spans="1:5" x14ac:dyDescent="0.4">
      <c r="A2942" s="8" t="s">
        <v>3</v>
      </c>
      <c r="B2942" s="8" t="s">
        <v>4401</v>
      </c>
      <c r="C2942" s="8">
        <v>3157500</v>
      </c>
      <c r="D2942" s="8" t="str">
        <f>IF(ISERROR(VLOOKUP(C2942,CCONF!$A$2:$D$1020,4,FALSE)),"SIM","NÃO")</f>
        <v>SIM</v>
      </c>
      <c r="E2942" s="8" t="str">
        <f>IF(ISERROR(VLOOKUP(C2942,CCONF!$A$2:$D$1020,4,FALSE)),"",VLOOKUP(C2942,CCONF!$A$2:$D$1020,4,FALSE))</f>
        <v/>
      </c>
    </row>
    <row r="2943" spans="1:5" x14ac:dyDescent="0.4">
      <c r="A2943" s="8" t="s">
        <v>3</v>
      </c>
      <c r="B2943" s="8" t="s">
        <v>4402</v>
      </c>
      <c r="C2943" s="8">
        <v>3157609</v>
      </c>
      <c r="D2943" s="8" t="str">
        <f>IF(ISERROR(VLOOKUP(C2943,CCONF!$A$2:$D$1020,4,FALSE)),"SIM","NÃO")</f>
        <v>SIM</v>
      </c>
      <c r="E2943" s="8" t="str">
        <f>IF(ISERROR(VLOOKUP(C2943,CCONF!$A$2:$D$1020,4,FALSE)),"",VLOOKUP(C2943,CCONF!$A$2:$D$1020,4,FALSE))</f>
        <v/>
      </c>
    </row>
    <row r="2944" spans="1:5" x14ac:dyDescent="0.4">
      <c r="A2944" s="8" t="s">
        <v>3</v>
      </c>
      <c r="B2944" s="8" t="s">
        <v>4403</v>
      </c>
      <c r="C2944" s="8">
        <v>3157658</v>
      </c>
      <c r="D2944" s="8" t="str">
        <f>IF(ISERROR(VLOOKUP(C2944,CCONF!$A$2:$D$1020,4,FALSE)),"SIM","NÃO")</f>
        <v>SIM</v>
      </c>
      <c r="E2944" s="8" t="str">
        <f>IF(ISERROR(VLOOKUP(C2944,CCONF!$A$2:$D$1020,4,FALSE)),"",VLOOKUP(C2944,CCONF!$A$2:$D$1020,4,FALSE))</f>
        <v/>
      </c>
    </row>
    <row r="2945" spans="1:5" x14ac:dyDescent="0.4">
      <c r="A2945" s="8" t="s">
        <v>3</v>
      </c>
      <c r="B2945" s="8" t="s">
        <v>4404</v>
      </c>
      <c r="C2945" s="8">
        <v>3157708</v>
      </c>
      <c r="D2945" s="8" t="str">
        <f>IF(ISERROR(VLOOKUP(C2945,CCONF!$A$2:$D$1020,4,FALSE)),"SIM","NÃO")</f>
        <v>SIM</v>
      </c>
      <c r="E2945" s="8" t="str">
        <f>IF(ISERROR(VLOOKUP(C2945,CCONF!$A$2:$D$1020,4,FALSE)),"",VLOOKUP(C2945,CCONF!$A$2:$D$1020,4,FALSE))</f>
        <v/>
      </c>
    </row>
    <row r="2946" spans="1:5" x14ac:dyDescent="0.4">
      <c r="A2946" s="8" t="s">
        <v>3</v>
      </c>
      <c r="B2946" s="8" t="s">
        <v>2197</v>
      </c>
      <c r="C2946" s="8">
        <v>3157807</v>
      </c>
      <c r="D2946" s="8" t="str">
        <f>IF(ISERROR(VLOOKUP(C2946,CCONF!$A$2:$D$1020,4,FALSE)),"SIM","NÃO")</f>
        <v>SIM</v>
      </c>
      <c r="E2946" s="8" t="str">
        <f>IF(ISERROR(VLOOKUP(C2946,CCONF!$A$2:$D$1020,4,FALSE)),"",VLOOKUP(C2946,CCONF!$A$2:$D$1020,4,FALSE))</f>
        <v/>
      </c>
    </row>
    <row r="2947" spans="1:5" x14ac:dyDescent="0.4">
      <c r="A2947" s="8" t="s">
        <v>3</v>
      </c>
      <c r="B2947" s="8" t="s">
        <v>4405</v>
      </c>
      <c r="C2947" s="8">
        <v>3157906</v>
      </c>
      <c r="D2947" s="8" t="str">
        <f>IF(ISERROR(VLOOKUP(C2947,CCONF!$A$2:$D$1020,4,FALSE)),"SIM","NÃO")</f>
        <v>SIM</v>
      </c>
      <c r="E2947" s="8" t="str">
        <f>IF(ISERROR(VLOOKUP(C2947,CCONF!$A$2:$D$1020,4,FALSE)),"",VLOOKUP(C2947,CCONF!$A$2:$D$1020,4,FALSE))</f>
        <v/>
      </c>
    </row>
    <row r="2948" spans="1:5" x14ac:dyDescent="0.4">
      <c r="A2948" s="8" t="s">
        <v>3</v>
      </c>
      <c r="B2948" s="8" t="s">
        <v>4406</v>
      </c>
      <c r="C2948" s="8">
        <v>3158003</v>
      </c>
      <c r="D2948" s="8" t="str">
        <f>IF(ISERROR(VLOOKUP(C2948,CCONF!$A$2:$D$1020,4,FALSE)),"SIM","NÃO")</f>
        <v>SIM</v>
      </c>
      <c r="E2948" s="8" t="str">
        <f>IF(ISERROR(VLOOKUP(C2948,CCONF!$A$2:$D$1020,4,FALSE)),"",VLOOKUP(C2948,CCONF!$A$2:$D$1020,4,FALSE))</f>
        <v/>
      </c>
    </row>
    <row r="2949" spans="1:5" x14ac:dyDescent="0.4">
      <c r="A2949" s="8" t="s">
        <v>3</v>
      </c>
      <c r="B2949" s="8" t="s">
        <v>4407</v>
      </c>
      <c r="C2949" s="8">
        <v>3158102</v>
      </c>
      <c r="D2949" s="8" t="str">
        <f>IF(ISERROR(VLOOKUP(C2949,CCONF!$A$2:$D$1020,4,FALSE)),"SIM","NÃO")</f>
        <v>SIM</v>
      </c>
      <c r="E2949" s="8" t="str">
        <f>IF(ISERROR(VLOOKUP(C2949,CCONF!$A$2:$D$1020,4,FALSE)),"",VLOOKUP(C2949,CCONF!$A$2:$D$1020,4,FALSE))</f>
        <v/>
      </c>
    </row>
    <row r="2950" spans="1:5" x14ac:dyDescent="0.4">
      <c r="A2950" s="8" t="s">
        <v>3</v>
      </c>
      <c r="B2950" s="8" t="s">
        <v>4408</v>
      </c>
      <c r="C2950" s="8">
        <v>3158201</v>
      </c>
      <c r="D2950" s="8" t="str">
        <f>IF(ISERROR(VLOOKUP(C2950,CCONF!$A$2:$D$1020,4,FALSE)),"SIM","NÃO")</f>
        <v>SIM</v>
      </c>
      <c r="E2950" s="8" t="str">
        <f>IF(ISERROR(VLOOKUP(C2950,CCONF!$A$2:$D$1020,4,FALSE)),"",VLOOKUP(C2950,CCONF!$A$2:$D$1020,4,FALSE))</f>
        <v/>
      </c>
    </row>
    <row r="2951" spans="1:5" x14ac:dyDescent="0.4">
      <c r="A2951" s="8" t="s">
        <v>3</v>
      </c>
      <c r="B2951" s="8" t="s">
        <v>4409</v>
      </c>
      <c r="C2951" s="8">
        <v>3158300</v>
      </c>
      <c r="D2951" s="8" t="str">
        <f>IF(ISERROR(VLOOKUP(C2951,CCONF!$A$2:$D$1020,4,FALSE)),"SIM","NÃO")</f>
        <v>SIM</v>
      </c>
      <c r="E2951" s="8" t="str">
        <f>IF(ISERROR(VLOOKUP(C2951,CCONF!$A$2:$D$1020,4,FALSE)),"",VLOOKUP(C2951,CCONF!$A$2:$D$1020,4,FALSE))</f>
        <v/>
      </c>
    </row>
    <row r="2952" spans="1:5" x14ac:dyDescent="0.4">
      <c r="A2952" s="8" t="s">
        <v>3</v>
      </c>
      <c r="B2952" s="8" t="s">
        <v>4410</v>
      </c>
      <c r="C2952" s="8">
        <v>3158409</v>
      </c>
      <c r="D2952" s="8" t="str">
        <f>IF(ISERROR(VLOOKUP(C2952,CCONF!$A$2:$D$1020,4,FALSE)),"SIM","NÃO")</f>
        <v>SIM</v>
      </c>
      <c r="E2952" s="8" t="str">
        <f>IF(ISERROR(VLOOKUP(C2952,CCONF!$A$2:$D$1020,4,FALSE)),"",VLOOKUP(C2952,CCONF!$A$2:$D$1020,4,FALSE))</f>
        <v/>
      </c>
    </row>
    <row r="2953" spans="1:5" x14ac:dyDescent="0.4">
      <c r="A2953" s="8" t="s">
        <v>3</v>
      </c>
      <c r="B2953" s="8" t="s">
        <v>4411</v>
      </c>
      <c r="C2953" s="8">
        <v>3158508</v>
      </c>
      <c r="D2953" s="8" t="str">
        <f>IF(ISERROR(VLOOKUP(C2953,CCONF!$A$2:$D$1020,4,FALSE)),"SIM","NÃO")</f>
        <v>SIM</v>
      </c>
      <c r="E2953" s="8" t="str">
        <f>IF(ISERROR(VLOOKUP(C2953,CCONF!$A$2:$D$1020,4,FALSE)),"",VLOOKUP(C2953,CCONF!$A$2:$D$1020,4,FALSE))</f>
        <v/>
      </c>
    </row>
    <row r="2954" spans="1:5" x14ac:dyDescent="0.4">
      <c r="A2954" s="8" t="s">
        <v>3</v>
      </c>
      <c r="B2954" s="8" t="s">
        <v>4412</v>
      </c>
      <c r="C2954" s="8">
        <v>3158607</v>
      </c>
      <c r="D2954" s="8" t="str">
        <f>IF(ISERROR(VLOOKUP(C2954,CCONF!$A$2:$D$1020,4,FALSE)),"SIM","NÃO")</f>
        <v>SIM</v>
      </c>
      <c r="E2954" s="8" t="str">
        <f>IF(ISERROR(VLOOKUP(C2954,CCONF!$A$2:$D$1020,4,FALSE)),"",VLOOKUP(C2954,CCONF!$A$2:$D$1020,4,FALSE))</f>
        <v/>
      </c>
    </row>
    <row r="2955" spans="1:5" x14ac:dyDescent="0.4">
      <c r="A2955" s="8" t="s">
        <v>3</v>
      </c>
      <c r="B2955" s="8" t="s">
        <v>4413</v>
      </c>
      <c r="C2955" s="8">
        <v>3158706</v>
      </c>
      <c r="D2955" s="8" t="str">
        <f>IF(ISERROR(VLOOKUP(C2955,CCONF!$A$2:$D$1020,4,FALSE)),"SIM","NÃO")</f>
        <v>SIM</v>
      </c>
      <c r="E2955" s="8" t="str">
        <f>IF(ISERROR(VLOOKUP(C2955,CCONF!$A$2:$D$1020,4,FALSE)),"",VLOOKUP(C2955,CCONF!$A$2:$D$1020,4,FALSE))</f>
        <v/>
      </c>
    </row>
    <row r="2956" spans="1:5" x14ac:dyDescent="0.4">
      <c r="A2956" s="8" t="s">
        <v>3</v>
      </c>
      <c r="B2956" s="8" t="s">
        <v>4414</v>
      </c>
      <c r="C2956" s="8">
        <v>3158805</v>
      </c>
      <c r="D2956" s="8" t="str">
        <f>IF(ISERROR(VLOOKUP(C2956,CCONF!$A$2:$D$1020,4,FALSE)),"SIM","NÃO")</f>
        <v>SIM</v>
      </c>
      <c r="E2956" s="8" t="str">
        <f>IF(ISERROR(VLOOKUP(C2956,CCONF!$A$2:$D$1020,4,FALSE)),"",VLOOKUP(C2956,CCONF!$A$2:$D$1020,4,FALSE))</f>
        <v/>
      </c>
    </row>
    <row r="2957" spans="1:5" x14ac:dyDescent="0.4">
      <c r="A2957" s="8" t="s">
        <v>3</v>
      </c>
      <c r="B2957" s="8" t="s">
        <v>4415</v>
      </c>
      <c r="C2957" s="8">
        <v>3158904</v>
      </c>
      <c r="D2957" s="8" t="str">
        <f>IF(ISERROR(VLOOKUP(C2957,CCONF!$A$2:$D$1020,4,FALSE)),"SIM","NÃO")</f>
        <v>SIM</v>
      </c>
      <c r="E2957" s="8" t="str">
        <f>IF(ISERROR(VLOOKUP(C2957,CCONF!$A$2:$D$1020,4,FALSE)),"",VLOOKUP(C2957,CCONF!$A$2:$D$1020,4,FALSE))</f>
        <v/>
      </c>
    </row>
    <row r="2958" spans="1:5" x14ac:dyDescent="0.4">
      <c r="A2958" s="8" t="s">
        <v>3</v>
      </c>
      <c r="B2958" s="8" t="s">
        <v>4416</v>
      </c>
      <c r="C2958" s="8">
        <v>3158953</v>
      </c>
      <c r="D2958" s="8" t="str">
        <f>IF(ISERROR(VLOOKUP(C2958,CCONF!$A$2:$D$1020,4,FALSE)),"SIM","NÃO")</f>
        <v>SIM</v>
      </c>
      <c r="E2958" s="8" t="str">
        <f>IF(ISERROR(VLOOKUP(C2958,CCONF!$A$2:$D$1020,4,FALSE)),"",VLOOKUP(C2958,CCONF!$A$2:$D$1020,4,FALSE))</f>
        <v/>
      </c>
    </row>
    <row r="2959" spans="1:5" x14ac:dyDescent="0.4">
      <c r="A2959" s="8" t="s">
        <v>3</v>
      </c>
      <c r="B2959" s="8" t="s">
        <v>4417</v>
      </c>
      <c r="C2959" s="8">
        <v>3159001</v>
      </c>
      <c r="D2959" s="8" t="str">
        <f>IF(ISERROR(VLOOKUP(C2959,CCONF!$A$2:$D$1020,4,FALSE)),"SIM","NÃO")</f>
        <v>SIM</v>
      </c>
      <c r="E2959" s="8" t="str">
        <f>IF(ISERROR(VLOOKUP(C2959,CCONF!$A$2:$D$1020,4,FALSE)),"",VLOOKUP(C2959,CCONF!$A$2:$D$1020,4,FALSE))</f>
        <v/>
      </c>
    </row>
    <row r="2960" spans="1:5" x14ac:dyDescent="0.4">
      <c r="A2960" s="8" t="s">
        <v>3</v>
      </c>
      <c r="B2960" s="8" t="s">
        <v>4418</v>
      </c>
      <c r="C2960" s="8">
        <v>3159100</v>
      </c>
      <c r="D2960" s="8" t="str">
        <f>IF(ISERROR(VLOOKUP(C2960,CCONF!$A$2:$D$1020,4,FALSE)),"SIM","NÃO")</f>
        <v>SIM</v>
      </c>
      <c r="E2960" s="8" t="str">
        <f>IF(ISERROR(VLOOKUP(C2960,CCONF!$A$2:$D$1020,4,FALSE)),"",VLOOKUP(C2960,CCONF!$A$2:$D$1020,4,FALSE))</f>
        <v/>
      </c>
    </row>
    <row r="2961" spans="1:5" x14ac:dyDescent="0.4">
      <c r="A2961" s="8" t="s">
        <v>3</v>
      </c>
      <c r="B2961" s="8" t="s">
        <v>4419</v>
      </c>
      <c r="C2961" s="8">
        <v>3159209</v>
      </c>
      <c r="D2961" s="8" t="str">
        <f>IF(ISERROR(VLOOKUP(C2961,CCONF!$A$2:$D$1020,4,FALSE)),"SIM","NÃO")</f>
        <v>SIM</v>
      </c>
      <c r="E2961" s="8" t="str">
        <f>IF(ISERROR(VLOOKUP(C2961,CCONF!$A$2:$D$1020,4,FALSE)),"",VLOOKUP(C2961,CCONF!$A$2:$D$1020,4,FALSE))</f>
        <v/>
      </c>
    </row>
    <row r="2962" spans="1:5" x14ac:dyDescent="0.4">
      <c r="A2962" s="8" t="s">
        <v>3</v>
      </c>
      <c r="B2962" s="8" t="s">
        <v>4420</v>
      </c>
      <c r="C2962" s="8">
        <v>3159308</v>
      </c>
      <c r="D2962" s="8" t="str">
        <f>IF(ISERROR(VLOOKUP(C2962,CCONF!$A$2:$D$1020,4,FALSE)),"SIM","NÃO")</f>
        <v>SIM</v>
      </c>
      <c r="E2962" s="8" t="str">
        <f>IF(ISERROR(VLOOKUP(C2962,CCONF!$A$2:$D$1020,4,FALSE)),"",VLOOKUP(C2962,CCONF!$A$2:$D$1020,4,FALSE))</f>
        <v/>
      </c>
    </row>
    <row r="2963" spans="1:5" x14ac:dyDescent="0.4">
      <c r="A2963" s="8" t="s">
        <v>3</v>
      </c>
      <c r="B2963" s="8" t="s">
        <v>4421</v>
      </c>
      <c r="C2963" s="8">
        <v>3159357</v>
      </c>
      <c r="D2963" s="8" t="str">
        <f>IF(ISERROR(VLOOKUP(C2963,CCONF!$A$2:$D$1020,4,FALSE)),"SIM","NÃO")</f>
        <v>SIM</v>
      </c>
      <c r="E2963" s="8" t="str">
        <f>IF(ISERROR(VLOOKUP(C2963,CCONF!$A$2:$D$1020,4,FALSE)),"",VLOOKUP(C2963,CCONF!$A$2:$D$1020,4,FALSE))</f>
        <v/>
      </c>
    </row>
    <row r="2964" spans="1:5" x14ac:dyDescent="0.4">
      <c r="A2964" s="8" t="s">
        <v>3</v>
      </c>
      <c r="B2964" s="8" t="s">
        <v>4422</v>
      </c>
      <c r="C2964" s="8">
        <v>3159407</v>
      </c>
      <c r="D2964" s="8" t="str">
        <f>IF(ISERROR(VLOOKUP(C2964,CCONF!$A$2:$D$1020,4,FALSE)),"SIM","NÃO")</f>
        <v>SIM</v>
      </c>
      <c r="E2964" s="8" t="str">
        <f>IF(ISERROR(VLOOKUP(C2964,CCONF!$A$2:$D$1020,4,FALSE)),"",VLOOKUP(C2964,CCONF!$A$2:$D$1020,4,FALSE))</f>
        <v/>
      </c>
    </row>
    <row r="2965" spans="1:5" x14ac:dyDescent="0.4">
      <c r="A2965" s="8" t="s">
        <v>3</v>
      </c>
      <c r="B2965" s="8" t="s">
        <v>4423</v>
      </c>
      <c r="C2965" s="8">
        <v>3159506</v>
      </c>
      <c r="D2965" s="8" t="str">
        <f>IF(ISERROR(VLOOKUP(C2965,CCONF!$A$2:$D$1020,4,FALSE)),"SIM","NÃO")</f>
        <v>SIM</v>
      </c>
      <c r="E2965" s="8" t="str">
        <f>IF(ISERROR(VLOOKUP(C2965,CCONF!$A$2:$D$1020,4,FALSE)),"",VLOOKUP(C2965,CCONF!$A$2:$D$1020,4,FALSE))</f>
        <v/>
      </c>
    </row>
    <row r="2966" spans="1:5" x14ac:dyDescent="0.4">
      <c r="A2966" s="8" t="s">
        <v>3</v>
      </c>
      <c r="B2966" s="8" t="s">
        <v>4424</v>
      </c>
      <c r="C2966" s="8">
        <v>3159605</v>
      </c>
      <c r="D2966" s="8" t="str">
        <f>IF(ISERROR(VLOOKUP(C2966,CCONF!$A$2:$D$1020,4,FALSE)),"SIM","NÃO")</f>
        <v>SIM</v>
      </c>
      <c r="E2966" s="8" t="str">
        <f>IF(ISERROR(VLOOKUP(C2966,CCONF!$A$2:$D$1020,4,FALSE)),"",VLOOKUP(C2966,CCONF!$A$2:$D$1020,4,FALSE))</f>
        <v/>
      </c>
    </row>
    <row r="2967" spans="1:5" x14ac:dyDescent="0.4">
      <c r="A2967" s="8" t="s">
        <v>3</v>
      </c>
      <c r="B2967" s="8" t="s">
        <v>4425</v>
      </c>
      <c r="C2967" s="8">
        <v>3159704</v>
      </c>
      <c r="D2967" s="8" t="str">
        <f>IF(ISERROR(VLOOKUP(C2967,CCONF!$A$2:$D$1020,4,FALSE)),"SIM","NÃO")</f>
        <v>SIM</v>
      </c>
      <c r="E2967" s="8" t="str">
        <f>IF(ISERROR(VLOOKUP(C2967,CCONF!$A$2:$D$1020,4,FALSE)),"",VLOOKUP(C2967,CCONF!$A$2:$D$1020,4,FALSE))</f>
        <v/>
      </c>
    </row>
    <row r="2968" spans="1:5" x14ac:dyDescent="0.4">
      <c r="A2968" s="8" t="s">
        <v>3</v>
      </c>
      <c r="B2968" s="8" t="s">
        <v>4426</v>
      </c>
      <c r="C2968" s="8">
        <v>3159803</v>
      </c>
      <c r="D2968" s="8" t="str">
        <f>IF(ISERROR(VLOOKUP(C2968,CCONF!$A$2:$D$1020,4,FALSE)),"SIM","NÃO")</f>
        <v>SIM</v>
      </c>
      <c r="E2968" s="8" t="str">
        <f>IF(ISERROR(VLOOKUP(C2968,CCONF!$A$2:$D$1020,4,FALSE)),"",VLOOKUP(C2968,CCONF!$A$2:$D$1020,4,FALSE))</f>
        <v/>
      </c>
    </row>
    <row r="2969" spans="1:5" x14ac:dyDescent="0.4">
      <c r="A2969" s="8" t="s">
        <v>3</v>
      </c>
      <c r="B2969" s="8" t="s">
        <v>4427</v>
      </c>
      <c r="C2969" s="8">
        <v>3159902</v>
      </c>
      <c r="D2969" s="8" t="str">
        <f>IF(ISERROR(VLOOKUP(C2969,CCONF!$A$2:$D$1020,4,FALSE)),"SIM","NÃO")</f>
        <v>SIM</v>
      </c>
      <c r="E2969" s="8" t="str">
        <f>IF(ISERROR(VLOOKUP(C2969,CCONF!$A$2:$D$1020,4,FALSE)),"",VLOOKUP(C2969,CCONF!$A$2:$D$1020,4,FALSE))</f>
        <v/>
      </c>
    </row>
    <row r="2970" spans="1:5" x14ac:dyDescent="0.4">
      <c r="A2970" s="8" t="s">
        <v>3</v>
      </c>
      <c r="B2970" s="8" t="s">
        <v>4428</v>
      </c>
      <c r="C2970" s="8">
        <v>3160009</v>
      </c>
      <c r="D2970" s="8" t="str">
        <f>IF(ISERROR(VLOOKUP(C2970,CCONF!$A$2:$D$1020,4,FALSE)),"SIM","NÃO")</f>
        <v>SIM</v>
      </c>
      <c r="E2970" s="8" t="str">
        <f>IF(ISERROR(VLOOKUP(C2970,CCONF!$A$2:$D$1020,4,FALSE)),"",VLOOKUP(C2970,CCONF!$A$2:$D$1020,4,FALSE))</f>
        <v/>
      </c>
    </row>
    <row r="2971" spans="1:5" x14ac:dyDescent="0.4">
      <c r="A2971" s="8" t="s">
        <v>3</v>
      </c>
      <c r="B2971" s="8" t="s">
        <v>4429</v>
      </c>
      <c r="C2971" s="8">
        <v>3160108</v>
      </c>
      <c r="D2971" s="8" t="str">
        <f>IF(ISERROR(VLOOKUP(C2971,CCONF!$A$2:$D$1020,4,FALSE)),"SIM","NÃO")</f>
        <v>SIM</v>
      </c>
      <c r="E2971" s="8" t="str">
        <f>IF(ISERROR(VLOOKUP(C2971,CCONF!$A$2:$D$1020,4,FALSE)),"",VLOOKUP(C2971,CCONF!$A$2:$D$1020,4,FALSE))</f>
        <v/>
      </c>
    </row>
    <row r="2972" spans="1:5" x14ac:dyDescent="0.4">
      <c r="A2972" s="8" t="s">
        <v>3</v>
      </c>
      <c r="B2972" s="8" t="s">
        <v>4430</v>
      </c>
      <c r="C2972" s="8">
        <v>3160207</v>
      </c>
      <c r="D2972" s="8" t="str">
        <f>IF(ISERROR(VLOOKUP(C2972,CCONF!$A$2:$D$1020,4,FALSE)),"SIM","NÃO")</f>
        <v>SIM</v>
      </c>
      <c r="E2972" s="8" t="str">
        <f>IF(ISERROR(VLOOKUP(C2972,CCONF!$A$2:$D$1020,4,FALSE)),"",VLOOKUP(C2972,CCONF!$A$2:$D$1020,4,FALSE))</f>
        <v/>
      </c>
    </row>
    <row r="2973" spans="1:5" x14ac:dyDescent="0.4">
      <c r="A2973" s="8" t="s">
        <v>3</v>
      </c>
      <c r="B2973" s="8" t="s">
        <v>4431</v>
      </c>
      <c r="C2973" s="8">
        <v>3160306</v>
      </c>
      <c r="D2973" s="8" t="str">
        <f>IF(ISERROR(VLOOKUP(C2973,CCONF!$A$2:$D$1020,4,FALSE)),"SIM","NÃO")</f>
        <v>SIM</v>
      </c>
      <c r="E2973" s="8" t="str">
        <f>IF(ISERROR(VLOOKUP(C2973,CCONF!$A$2:$D$1020,4,FALSE)),"",VLOOKUP(C2973,CCONF!$A$2:$D$1020,4,FALSE))</f>
        <v/>
      </c>
    </row>
    <row r="2974" spans="1:5" x14ac:dyDescent="0.4">
      <c r="A2974" s="8" t="s">
        <v>3</v>
      </c>
      <c r="B2974" s="8" t="s">
        <v>4432</v>
      </c>
      <c r="C2974" s="8">
        <v>3160405</v>
      </c>
      <c r="D2974" s="8" t="str">
        <f>IF(ISERROR(VLOOKUP(C2974,CCONF!$A$2:$D$1020,4,FALSE)),"SIM","NÃO")</f>
        <v>SIM</v>
      </c>
      <c r="E2974" s="8" t="str">
        <f>IF(ISERROR(VLOOKUP(C2974,CCONF!$A$2:$D$1020,4,FALSE)),"",VLOOKUP(C2974,CCONF!$A$2:$D$1020,4,FALSE))</f>
        <v/>
      </c>
    </row>
    <row r="2975" spans="1:5" x14ac:dyDescent="0.4">
      <c r="A2975" s="8" t="s">
        <v>3</v>
      </c>
      <c r="B2975" s="8" t="s">
        <v>4433</v>
      </c>
      <c r="C2975" s="8">
        <v>3160454</v>
      </c>
      <c r="D2975" s="8" t="str">
        <f>IF(ISERROR(VLOOKUP(C2975,CCONF!$A$2:$D$1020,4,FALSE)),"SIM","NÃO")</f>
        <v>SIM</v>
      </c>
      <c r="E2975" s="8" t="str">
        <f>IF(ISERROR(VLOOKUP(C2975,CCONF!$A$2:$D$1020,4,FALSE)),"",VLOOKUP(C2975,CCONF!$A$2:$D$1020,4,FALSE))</f>
        <v/>
      </c>
    </row>
    <row r="2976" spans="1:5" x14ac:dyDescent="0.4">
      <c r="A2976" s="8" t="s">
        <v>3</v>
      </c>
      <c r="B2976" s="8" t="s">
        <v>4434</v>
      </c>
      <c r="C2976" s="8">
        <v>3160504</v>
      </c>
      <c r="D2976" s="8" t="str">
        <f>IF(ISERROR(VLOOKUP(C2976,CCONF!$A$2:$D$1020,4,FALSE)),"SIM","NÃO")</f>
        <v>SIM</v>
      </c>
      <c r="E2976" s="8" t="str">
        <f>IF(ISERROR(VLOOKUP(C2976,CCONF!$A$2:$D$1020,4,FALSE)),"",VLOOKUP(C2976,CCONF!$A$2:$D$1020,4,FALSE))</f>
        <v/>
      </c>
    </row>
    <row r="2977" spans="1:5" x14ac:dyDescent="0.4">
      <c r="A2977" s="8" t="s">
        <v>3</v>
      </c>
      <c r="B2977" s="8" t="s">
        <v>4435</v>
      </c>
      <c r="C2977" s="8">
        <v>3160603</v>
      </c>
      <c r="D2977" s="8" t="str">
        <f>IF(ISERROR(VLOOKUP(C2977,CCONF!$A$2:$D$1020,4,FALSE)),"SIM","NÃO")</f>
        <v>SIM</v>
      </c>
      <c r="E2977" s="8" t="str">
        <f>IF(ISERROR(VLOOKUP(C2977,CCONF!$A$2:$D$1020,4,FALSE)),"",VLOOKUP(C2977,CCONF!$A$2:$D$1020,4,FALSE))</f>
        <v/>
      </c>
    </row>
    <row r="2978" spans="1:5" x14ac:dyDescent="0.4">
      <c r="A2978" s="8" t="s">
        <v>3</v>
      </c>
      <c r="B2978" s="8" t="s">
        <v>4436</v>
      </c>
      <c r="C2978" s="8">
        <v>3160702</v>
      </c>
      <c r="D2978" s="8" t="str">
        <f>IF(ISERROR(VLOOKUP(C2978,CCONF!$A$2:$D$1020,4,FALSE)),"SIM","NÃO")</f>
        <v>SIM</v>
      </c>
      <c r="E2978" s="8" t="str">
        <f>IF(ISERROR(VLOOKUP(C2978,CCONF!$A$2:$D$1020,4,FALSE)),"",VLOOKUP(C2978,CCONF!$A$2:$D$1020,4,FALSE))</f>
        <v/>
      </c>
    </row>
    <row r="2979" spans="1:5" x14ac:dyDescent="0.4">
      <c r="A2979" s="8" t="s">
        <v>3</v>
      </c>
      <c r="B2979" s="8" t="s">
        <v>4437</v>
      </c>
      <c r="C2979" s="8">
        <v>3160801</v>
      </c>
      <c r="D2979" s="8" t="str">
        <f>IF(ISERROR(VLOOKUP(C2979,CCONF!$A$2:$D$1020,4,FALSE)),"SIM","NÃO")</f>
        <v>SIM</v>
      </c>
      <c r="E2979" s="8" t="str">
        <f>IF(ISERROR(VLOOKUP(C2979,CCONF!$A$2:$D$1020,4,FALSE)),"",VLOOKUP(C2979,CCONF!$A$2:$D$1020,4,FALSE))</f>
        <v/>
      </c>
    </row>
    <row r="2980" spans="1:5" x14ac:dyDescent="0.4">
      <c r="A2980" s="8" t="s">
        <v>3</v>
      </c>
      <c r="B2980" s="8" t="s">
        <v>4438</v>
      </c>
      <c r="C2980" s="8">
        <v>3160900</v>
      </c>
      <c r="D2980" s="8" t="str">
        <f>IF(ISERROR(VLOOKUP(C2980,CCONF!$A$2:$D$1020,4,FALSE)),"SIM","NÃO")</f>
        <v>SIM</v>
      </c>
      <c r="E2980" s="8" t="str">
        <f>IF(ISERROR(VLOOKUP(C2980,CCONF!$A$2:$D$1020,4,FALSE)),"",VLOOKUP(C2980,CCONF!$A$2:$D$1020,4,FALSE))</f>
        <v/>
      </c>
    </row>
    <row r="2981" spans="1:5" x14ac:dyDescent="0.4">
      <c r="A2981" s="8" t="s">
        <v>3</v>
      </c>
      <c r="B2981" s="8" t="s">
        <v>4439</v>
      </c>
      <c r="C2981" s="8">
        <v>3160959</v>
      </c>
      <c r="D2981" s="8" t="str">
        <f>IF(ISERROR(VLOOKUP(C2981,CCONF!$A$2:$D$1020,4,FALSE)),"SIM","NÃO")</f>
        <v>SIM</v>
      </c>
      <c r="E2981" s="8" t="str">
        <f>IF(ISERROR(VLOOKUP(C2981,CCONF!$A$2:$D$1020,4,FALSE)),"",VLOOKUP(C2981,CCONF!$A$2:$D$1020,4,FALSE))</f>
        <v/>
      </c>
    </row>
    <row r="2982" spans="1:5" x14ac:dyDescent="0.4">
      <c r="A2982" s="8" t="s">
        <v>3</v>
      </c>
      <c r="B2982" s="8" t="s">
        <v>4440</v>
      </c>
      <c r="C2982" s="8">
        <v>3161007</v>
      </c>
      <c r="D2982" s="8" t="str">
        <f>IF(ISERROR(VLOOKUP(C2982,CCONF!$A$2:$D$1020,4,FALSE)),"SIM","NÃO")</f>
        <v>SIM</v>
      </c>
      <c r="E2982" s="8" t="str">
        <f>IF(ISERROR(VLOOKUP(C2982,CCONF!$A$2:$D$1020,4,FALSE)),"",VLOOKUP(C2982,CCONF!$A$2:$D$1020,4,FALSE))</f>
        <v/>
      </c>
    </row>
    <row r="2983" spans="1:5" x14ac:dyDescent="0.4">
      <c r="A2983" s="8" t="s">
        <v>3</v>
      </c>
      <c r="B2983" s="8" t="s">
        <v>4441</v>
      </c>
      <c r="C2983" s="8">
        <v>3161056</v>
      </c>
      <c r="D2983" s="8" t="str">
        <f>IF(ISERROR(VLOOKUP(C2983,CCONF!$A$2:$D$1020,4,FALSE)),"SIM","NÃO")</f>
        <v>SIM</v>
      </c>
      <c r="E2983" s="8" t="str">
        <f>IF(ISERROR(VLOOKUP(C2983,CCONF!$A$2:$D$1020,4,FALSE)),"",VLOOKUP(C2983,CCONF!$A$2:$D$1020,4,FALSE))</f>
        <v/>
      </c>
    </row>
    <row r="2984" spans="1:5" x14ac:dyDescent="0.4">
      <c r="A2984" s="8" t="s">
        <v>3</v>
      </c>
      <c r="B2984" s="8" t="s">
        <v>2980</v>
      </c>
      <c r="C2984" s="8">
        <v>3161106</v>
      </c>
      <c r="D2984" s="8" t="str">
        <f>IF(ISERROR(VLOOKUP(C2984,CCONF!$A$2:$D$1020,4,FALSE)),"SIM","NÃO")</f>
        <v>SIM</v>
      </c>
      <c r="E2984" s="8" t="str">
        <f>IF(ISERROR(VLOOKUP(C2984,CCONF!$A$2:$D$1020,4,FALSE)),"",VLOOKUP(C2984,CCONF!$A$2:$D$1020,4,FALSE))</f>
        <v/>
      </c>
    </row>
    <row r="2985" spans="1:5" x14ac:dyDescent="0.4">
      <c r="A2985" s="8" t="s">
        <v>3</v>
      </c>
      <c r="B2985" s="8" t="s">
        <v>4442</v>
      </c>
      <c r="C2985" s="8">
        <v>3161205</v>
      </c>
      <c r="D2985" s="8" t="str">
        <f>IF(ISERROR(VLOOKUP(C2985,CCONF!$A$2:$D$1020,4,FALSE)),"SIM","NÃO")</f>
        <v>SIM</v>
      </c>
      <c r="E2985" s="8" t="str">
        <f>IF(ISERROR(VLOOKUP(C2985,CCONF!$A$2:$D$1020,4,FALSE)),"",VLOOKUP(C2985,CCONF!$A$2:$D$1020,4,FALSE))</f>
        <v/>
      </c>
    </row>
    <row r="2986" spans="1:5" x14ac:dyDescent="0.4">
      <c r="A2986" s="8" t="s">
        <v>3</v>
      </c>
      <c r="B2986" s="8" t="s">
        <v>4443</v>
      </c>
      <c r="C2986" s="8">
        <v>3161304</v>
      </c>
      <c r="D2986" s="8" t="str">
        <f>IF(ISERROR(VLOOKUP(C2986,CCONF!$A$2:$D$1020,4,FALSE)),"SIM","NÃO")</f>
        <v>SIM</v>
      </c>
      <c r="E2986" s="8" t="str">
        <f>IF(ISERROR(VLOOKUP(C2986,CCONF!$A$2:$D$1020,4,FALSE)),"",VLOOKUP(C2986,CCONF!$A$2:$D$1020,4,FALSE))</f>
        <v/>
      </c>
    </row>
    <row r="2987" spans="1:5" x14ac:dyDescent="0.4">
      <c r="A2987" s="8" t="s">
        <v>3</v>
      </c>
      <c r="B2987" s="8" t="s">
        <v>4444</v>
      </c>
      <c r="C2987" s="8">
        <v>3161403</v>
      </c>
      <c r="D2987" s="8" t="str">
        <f>IF(ISERROR(VLOOKUP(C2987,CCONF!$A$2:$D$1020,4,FALSE)),"SIM","NÃO")</f>
        <v>SIM</v>
      </c>
      <c r="E2987" s="8" t="str">
        <f>IF(ISERROR(VLOOKUP(C2987,CCONF!$A$2:$D$1020,4,FALSE)),"",VLOOKUP(C2987,CCONF!$A$2:$D$1020,4,FALSE))</f>
        <v/>
      </c>
    </row>
    <row r="2988" spans="1:5" x14ac:dyDescent="0.4">
      <c r="A2988" s="8" t="s">
        <v>3</v>
      </c>
      <c r="B2988" s="8" t="s">
        <v>4445</v>
      </c>
      <c r="C2988" s="8">
        <v>3161502</v>
      </c>
      <c r="D2988" s="8" t="str">
        <f>IF(ISERROR(VLOOKUP(C2988,CCONF!$A$2:$D$1020,4,FALSE)),"SIM","NÃO")</f>
        <v>SIM</v>
      </c>
      <c r="E2988" s="8" t="str">
        <f>IF(ISERROR(VLOOKUP(C2988,CCONF!$A$2:$D$1020,4,FALSE)),"",VLOOKUP(C2988,CCONF!$A$2:$D$1020,4,FALSE))</f>
        <v/>
      </c>
    </row>
    <row r="2989" spans="1:5" x14ac:dyDescent="0.4">
      <c r="A2989" s="8" t="s">
        <v>3</v>
      </c>
      <c r="B2989" s="8" t="s">
        <v>4446</v>
      </c>
      <c r="C2989" s="8">
        <v>3161601</v>
      </c>
      <c r="D2989" s="8" t="str">
        <f>IF(ISERROR(VLOOKUP(C2989,CCONF!$A$2:$D$1020,4,FALSE)),"SIM","NÃO")</f>
        <v>SIM</v>
      </c>
      <c r="E2989" s="8" t="str">
        <f>IF(ISERROR(VLOOKUP(C2989,CCONF!$A$2:$D$1020,4,FALSE)),"",VLOOKUP(C2989,CCONF!$A$2:$D$1020,4,FALSE))</f>
        <v/>
      </c>
    </row>
    <row r="2990" spans="1:5" x14ac:dyDescent="0.4">
      <c r="A2990" s="8" t="s">
        <v>3</v>
      </c>
      <c r="B2990" s="8" t="s">
        <v>4447</v>
      </c>
      <c r="C2990" s="8">
        <v>3161650</v>
      </c>
      <c r="D2990" s="8" t="str">
        <f>IF(ISERROR(VLOOKUP(C2990,CCONF!$A$2:$D$1020,4,FALSE)),"SIM","NÃO")</f>
        <v>SIM</v>
      </c>
      <c r="E2990" s="8" t="str">
        <f>IF(ISERROR(VLOOKUP(C2990,CCONF!$A$2:$D$1020,4,FALSE)),"",VLOOKUP(C2990,CCONF!$A$2:$D$1020,4,FALSE))</f>
        <v/>
      </c>
    </row>
    <row r="2991" spans="1:5" x14ac:dyDescent="0.4">
      <c r="A2991" s="8" t="s">
        <v>3</v>
      </c>
      <c r="B2991" s="8" t="s">
        <v>4448</v>
      </c>
      <c r="C2991" s="8">
        <v>3161700</v>
      </c>
      <c r="D2991" s="8" t="str">
        <f>IF(ISERROR(VLOOKUP(C2991,CCONF!$A$2:$D$1020,4,FALSE)),"SIM","NÃO")</f>
        <v>SIM</v>
      </c>
      <c r="E2991" s="8" t="str">
        <f>IF(ISERROR(VLOOKUP(C2991,CCONF!$A$2:$D$1020,4,FALSE)),"",VLOOKUP(C2991,CCONF!$A$2:$D$1020,4,FALSE))</f>
        <v/>
      </c>
    </row>
    <row r="2992" spans="1:5" x14ac:dyDescent="0.4">
      <c r="A2992" s="8" t="s">
        <v>3</v>
      </c>
      <c r="B2992" s="8" t="s">
        <v>4449</v>
      </c>
      <c r="C2992" s="8">
        <v>3161809</v>
      </c>
      <c r="D2992" s="8" t="str">
        <f>IF(ISERROR(VLOOKUP(C2992,CCONF!$A$2:$D$1020,4,FALSE)),"SIM","NÃO")</f>
        <v>SIM</v>
      </c>
      <c r="E2992" s="8" t="str">
        <f>IF(ISERROR(VLOOKUP(C2992,CCONF!$A$2:$D$1020,4,FALSE)),"",VLOOKUP(C2992,CCONF!$A$2:$D$1020,4,FALSE))</f>
        <v/>
      </c>
    </row>
    <row r="2993" spans="1:5" x14ac:dyDescent="0.4">
      <c r="A2993" s="8" t="s">
        <v>3</v>
      </c>
      <c r="B2993" s="8" t="s">
        <v>4450</v>
      </c>
      <c r="C2993" s="8">
        <v>3161908</v>
      </c>
      <c r="D2993" s="8" t="str">
        <f>IF(ISERROR(VLOOKUP(C2993,CCONF!$A$2:$D$1020,4,FALSE)),"SIM","NÃO")</f>
        <v>SIM</v>
      </c>
      <c r="E2993" s="8" t="str">
        <f>IF(ISERROR(VLOOKUP(C2993,CCONF!$A$2:$D$1020,4,FALSE)),"",VLOOKUP(C2993,CCONF!$A$2:$D$1020,4,FALSE))</f>
        <v/>
      </c>
    </row>
    <row r="2994" spans="1:5" x14ac:dyDescent="0.4">
      <c r="A2994" s="8" t="s">
        <v>3</v>
      </c>
      <c r="B2994" s="8" t="s">
        <v>4451</v>
      </c>
      <c r="C2994" s="8">
        <v>3162005</v>
      </c>
      <c r="D2994" s="8" t="str">
        <f>IF(ISERROR(VLOOKUP(C2994,CCONF!$A$2:$D$1020,4,FALSE)),"SIM","NÃO")</f>
        <v>SIM</v>
      </c>
      <c r="E2994" s="8" t="str">
        <f>IF(ISERROR(VLOOKUP(C2994,CCONF!$A$2:$D$1020,4,FALSE)),"",VLOOKUP(C2994,CCONF!$A$2:$D$1020,4,FALSE))</f>
        <v/>
      </c>
    </row>
    <row r="2995" spans="1:5" x14ac:dyDescent="0.4">
      <c r="A2995" s="8" t="s">
        <v>3</v>
      </c>
      <c r="B2995" s="8" t="s">
        <v>4452</v>
      </c>
      <c r="C2995" s="8">
        <v>3162104</v>
      </c>
      <c r="D2995" s="8" t="str">
        <f>IF(ISERROR(VLOOKUP(C2995,CCONF!$A$2:$D$1020,4,FALSE)),"SIM","NÃO")</f>
        <v>SIM</v>
      </c>
      <c r="E2995" s="8" t="str">
        <f>IF(ISERROR(VLOOKUP(C2995,CCONF!$A$2:$D$1020,4,FALSE)),"",VLOOKUP(C2995,CCONF!$A$2:$D$1020,4,FALSE))</f>
        <v/>
      </c>
    </row>
    <row r="2996" spans="1:5" x14ac:dyDescent="0.4">
      <c r="A2996" s="8" t="s">
        <v>3</v>
      </c>
      <c r="B2996" s="8" t="s">
        <v>4453</v>
      </c>
      <c r="C2996" s="8">
        <v>3162203</v>
      </c>
      <c r="D2996" s="8" t="str">
        <f>IF(ISERROR(VLOOKUP(C2996,CCONF!$A$2:$D$1020,4,FALSE)),"SIM","NÃO")</f>
        <v>SIM</v>
      </c>
      <c r="E2996" s="8" t="str">
        <f>IF(ISERROR(VLOOKUP(C2996,CCONF!$A$2:$D$1020,4,FALSE)),"",VLOOKUP(C2996,CCONF!$A$2:$D$1020,4,FALSE))</f>
        <v/>
      </c>
    </row>
    <row r="2997" spans="1:5" x14ac:dyDescent="0.4">
      <c r="A2997" s="8" t="s">
        <v>3</v>
      </c>
      <c r="B2997" s="8" t="s">
        <v>4454</v>
      </c>
      <c r="C2997" s="8">
        <v>3162252</v>
      </c>
      <c r="D2997" s="8" t="str">
        <f>IF(ISERROR(VLOOKUP(C2997,CCONF!$A$2:$D$1020,4,FALSE)),"SIM","NÃO")</f>
        <v>SIM</v>
      </c>
      <c r="E2997" s="8" t="str">
        <f>IF(ISERROR(VLOOKUP(C2997,CCONF!$A$2:$D$1020,4,FALSE)),"",VLOOKUP(C2997,CCONF!$A$2:$D$1020,4,FALSE))</f>
        <v/>
      </c>
    </row>
    <row r="2998" spans="1:5" x14ac:dyDescent="0.4">
      <c r="A2998" s="8" t="s">
        <v>3</v>
      </c>
      <c r="B2998" s="8" t="s">
        <v>4455</v>
      </c>
      <c r="C2998" s="8">
        <v>3162302</v>
      </c>
      <c r="D2998" s="8" t="str">
        <f>IF(ISERROR(VLOOKUP(C2998,CCONF!$A$2:$D$1020,4,FALSE)),"SIM","NÃO")</f>
        <v>SIM</v>
      </c>
      <c r="E2998" s="8" t="str">
        <f>IF(ISERROR(VLOOKUP(C2998,CCONF!$A$2:$D$1020,4,FALSE)),"",VLOOKUP(C2998,CCONF!$A$2:$D$1020,4,FALSE))</f>
        <v/>
      </c>
    </row>
    <row r="2999" spans="1:5" x14ac:dyDescent="0.4">
      <c r="A2999" s="8" t="s">
        <v>3</v>
      </c>
      <c r="B2999" s="8" t="s">
        <v>4456</v>
      </c>
      <c r="C2999" s="8">
        <v>3162401</v>
      </c>
      <c r="D2999" s="8" t="str">
        <f>IF(ISERROR(VLOOKUP(C2999,CCONF!$A$2:$D$1020,4,FALSE)),"SIM","NÃO")</f>
        <v>SIM</v>
      </c>
      <c r="E2999" s="8" t="str">
        <f>IF(ISERROR(VLOOKUP(C2999,CCONF!$A$2:$D$1020,4,FALSE)),"",VLOOKUP(C2999,CCONF!$A$2:$D$1020,4,FALSE))</f>
        <v/>
      </c>
    </row>
    <row r="3000" spans="1:5" x14ac:dyDescent="0.4">
      <c r="A3000" s="8" t="s">
        <v>3</v>
      </c>
      <c r="B3000" s="8" t="s">
        <v>4457</v>
      </c>
      <c r="C3000" s="8">
        <v>3162450</v>
      </c>
      <c r="D3000" s="8" t="str">
        <f>IF(ISERROR(VLOOKUP(C3000,CCONF!$A$2:$D$1020,4,FALSE)),"SIM","NÃO")</f>
        <v>SIM</v>
      </c>
      <c r="E3000" s="8" t="str">
        <f>IF(ISERROR(VLOOKUP(C3000,CCONF!$A$2:$D$1020,4,FALSE)),"",VLOOKUP(C3000,CCONF!$A$2:$D$1020,4,FALSE))</f>
        <v/>
      </c>
    </row>
    <row r="3001" spans="1:5" x14ac:dyDescent="0.4">
      <c r="A3001" s="8" t="s">
        <v>3</v>
      </c>
      <c r="B3001" s="8" t="s">
        <v>4458</v>
      </c>
      <c r="C3001" s="8">
        <v>3162500</v>
      </c>
      <c r="D3001" s="8" t="str">
        <f>IF(ISERROR(VLOOKUP(C3001,CCONF!$A$2:$D$1020,4,FALSE)),"SIM","NÃO")</f>
        <v>SIM</v>
      </c>
      <c r="E3001" s="8" t="str">
        <f>IF(ISERROR(VLOOKUP(C3001,CCONF!$A$2:$D$1020,4,FALSE)),"",VLOOKUP(C3001,CCONF!$A$2:$D$1020,4,FALSE))</f>
        <v/>
      </c>
    </row>
    <row r="3002" spans="1:5" x14ac:dyDescent="0.4">
      <c r="A3002" s="8" t="s">
        <v>3</v>
      </c>
      <c r="B3002" s="8" t="s">
        <v>4459</v>
      </c>
      <c r="C3002" s="8">
        <v>3162559</v>
      </c>
      <c r="D3002" s="8" t="str">
        <f>IF(ISERROR(VLOOKUP(C3002,CCONF!$A$2:$D$1020,4,FALSE)),"SIM","NÃO")</f>
        <v>SIM</v>
      </c>
      <c r="E3002" s="8" t="str">
        <f>IF(ISERROR(VLOOKUP(C3002,CCONF!$A$2:$D$1020,4,FALSE)),"",VLOOKUP(C3002,CCONF!$A$2:$D$1020,4,FALSE))</f>
        <v/>
      </c>
    </row>
    <row r="3003" spans="1:5" x14ac:dyDescent="0.4">
      <c r="A3003" s="8" t="s">
        <v>3</v>
      </c>
      <c r="B3003" s="8" t="s">
        <v>4460</v>
      </c>
      <c r="C3003" s="8">
        <v>3162575</v>
      </c>
      <c r="D3003" s="8" t="str">
        <f>IF(ISERROR(VLOOKUP(C3003,CCONF!$A$2:$D$1020,4,FALSE)),"SIM","NÃO")</f>
        <v>SIM</v>
      </c>
      <c r="E3003" s="8" t="str">
        <f>IF(ISERROR(VLOOKUP(C3003,CCONF!$A$2:$D$1020,4,FALSE)),"",VLOOKUP(C3003,CCONF!$A$2:$D$1020,4,FALSE))</f>
        <v/>
      </c>
    </row>
    <row r="3004" spans="1:5" x14ac:dyDescent="0.4">
      <c r="A3004" s="8" t="s">
        <v>3</v>
      </c>
      <c r="B3004" s="8" t="s">
        <v>4461</v>
      </c>
      <c r="C3004" s="8">
        <v>3162609</v>
      </c>
      <c r="D3004" s="8" t="str">
        <f>IF(ISERROR(VLOOKUP(C3004,CCONF!$A$2:$D$1020,4,FALSE)),"SIM","NÃO")</f>
        <v>SIM</v>
      </c>
      <c r="E3004" s="8" t="str">
        <f>IF(ISERROR(VLOOKUP(C3004,CCONF!$A$2:$D$1020,4,FALSE)),"",VLOOKUP(C3004,CCONF!$A$2:$D$1020,4,FALSE))</f>
        <v/>
      </c>
    </row>
    <row r="3005" spans="1:5" x14ac:dyDescent="0.4">
      <c r="A3005" s="8" t="s">
        <v>3</v>
      </c>
      <c r="B3005" s="8" t="s">
        <v>4462</v>
      </c>
      <c r="C3005" s="8">
        <v>3162658</v>
      </c>
      <c r="D3005" s="8" t="str">
        <f>IF(ISERROR(VLOOKUP(C3005,CCONF!$A$2:$D$1020,4,FALSE)),"SIM","NÃO")</f>
        <v>SIM</v>
      </c>
      <c r="E3005" s="8" t="str">
        <f>IF(ISERROR(VLOOKUP(C3005,CCONF!$A$2:$D$1020,4,FALSE)),"",VLOOKUP(C3005,CCONF!$A$2:$D$1020,4,FALSE))</f>
        <v/>
      </c>
    </row>
    <row r="3006" spans="1:5" x14ac:dyDescent="0.4">
      <c r="A3006" s="8" t="s">
        <v>3</v>
      </c>
      <c r="B3006" s="8" t="s">
        <v>2214</v>
      </c>
      <c r="C3006" s="8">
        <v>3162708</v>
      </c>
      <c r="D3006" s="8" t="str">
        <f>IF(ISERROR(VLOOKUP(C3006,CCONF!$A$2:$D$1020,4,FALSE)),"SIM","NÃO")</f>
        <v>SIM</v>
      </c>
      <c r="E3006" s="8" t="str">
        <f>IF(ISERROR(VLOOKUP(C3006,CCONF!$A$2:$D$1020,4,FALSE)),"",VLOOKUP(C3006,CCONF!$A$2:$D$1020,4,FALSE))</f>
        <v/>
      </c>
    </row>
    <row r="3007" spans="1:5" x14ac:dyDescent="0.4">
      <c r="A3007" s="8" t="s">
        <v>3</v>
      </c>
      <c r="B3007" s="8" t="s">
        <v>4463</v>
      </c>
      <c r="C3007" s="8">
        <v>3162807</v>
      </c>
      <c r="D3007" s="8" t="str">
        <f>IF(ISERROR(VLOOKUP(C3007,CCONF!$A$2:$D$1020,4,FALSE)),"SIM","NÃO")</f>
        <v>SIM</v>
      </c>
      <c r="E3007" s="8" t="str">
        <f>IF(ISERROR(VLOOKUP(C3007,CCONF!$A$2:$D$1020,4,FALSE)),"",VLOOKUP(C3007,CCONF!$A$2:$D$1020,4,FALSE))</f>
        <v/>
      </c>
    </row>
    <row r="3008" spans="1:5" x14ac:dyDescent="0.4">
      <c r="A3008" s="8" t="s">
        <v>3</v>
      </c>
      <c r="B3008" s="8" t="s">
        <v>4464</v>
      </c>
      <c r="C3008" s="8">
        <v>3162906</v>
      </c>
      <c r="D3008" s="8" t="str">
        <f>IF(ISERROR(VLOOKUP(C3008,CCONF!$A$2:$D$1020,4,FALSE)),"SIM","NÃO")</f>
        <v>SIM</v>
      </c>
      <c r="E3008" s="8" t="str">
        <f>IF(ISERROR(VLOOKUP(C3008,CCONF!$A$2:$D$1020,4,FALSE)),"",VLOOKUP(C3008,CCONF!$A$2:$D$1020,4,FALSE))</f>
        <v/>
      </c>
    </row>
    <row r="3009" spans="1:5" x14ac:dyDescent="0.4">
      <c r="A3009" s="8" t="s">
        <v>3</v>
      </c>
      <c r="B3009" s="8" t="s">
        <v>4465</v>
      </c>
      <c r="C3009" s="8">
        <v>3162922</v>
      </c>
      <c r="D3009" s="8" t="str">
        <f>IF(ISERROR(VLOOKUP(C3009,CCONF!$A$2:$D$1020,4,FALSE)),"SIM","NÃO")</f>
        <v>SIM</v>
      </c>
      <c r="E3009" s="8" t="str">
        <f>IF(ISERROR(VLOOKUP(C3009,CCONF!$A$2:$D$1020,4,FALSE)),"",VLOOKUP(C3009,CCONF!$A$2:$D$1020,4,FALSE))</f>
        <v/>
      </c>
    </row>
    <row r="3010" spans="1:5" x14ac:dyDescent="0.4">
      <c r="A3010" s="8" t="s">
        <v>3</v>
      </c>
      <c r="B3010" s="8" t="s">
        <v>4466</v>
      </c>
      <c r="C3010" s="8">
        <v>3162948</v>
      </c>
      <c r="D3010" s="8" t="str">
        <f>IF(ISERROR(VLOOKUP(C3010,CCONF!$A$2:$D$1020,4,FALSE)),"SIM","NÃO")</f>
        <v>SIM</v>
      </c>
      <c r="E3010" s="8" t="str">
        <f>IF(ISERROR(VLOOKUP(C3010,CCONF!$A$2:$D$1020,4,FALSE)),"",VLOOKUP(C3010,CCONF!$A$2:$D$1020,4,FALSE))</f>
        <v/>
      </c>
    </row>
    <row r="3011" spans="1:5" x14ac:dyDescent="0.4">
      <c r="A3011" s="8" t="s">
        <v>3</v>
      </c>
      <c r="B3011" s="8" t="s">
        <v>4467</v>
      </c>
      <c r="C3011" s="8">
        <v>3162955</v>
      </c>
      <c r="D3011" s="8" t="str">
        <f>IF(ISERROR(VLOOKUP(C3011,CCONF!$A$2:$D$1020,4,FALSE)),"SIM","NÃO")</f>
        <v>SIM</v>
      </c>
      <c r="E3011" s="8" t="str">
        <f>IF(ISERROR(VLOOKUP(C3011,CCONF!$A$2:$D$1020,4,FALSE)),"",VLOOKUP(C3011,CCONF!$A$2:$D$1020,4,FALSE))</f>
        <v/>
      </c>
    </row>
    <row r="3012" spans="1:5" x14ac:dyDescent="0.4">
      <c r="A3012" s="8" t="s">
        <v>3</v>
      </c>
      <c r="B3012" s="8" t="s">
        <v>4468</v>
      </c>
      <c r="C3012" s="8">
        <v>3163003</v>
      </c>
      <c r="D3012" s="8" t="str">
        <f>IF(ISERROR(VLOOKUP(C3012,CCONF!$A$2:$D$1020,4,FALSE)),"SIM","NÃO")</f>
        <v>SIM</v>
      </c>
      <c r="E3012" s="8" t="str">
        <f>IF(ISERROR(VLOOKUP(C3012,CCONF!$A$2:$D$1020,4,FALSE)),"",VLOOKUP(C3012,CCONF!$A$2:$D$1020,4,FALSE))</f>
        <v/>
      </c>
    </row>
    <row r="3013" spans="1:5" x14ac:dyDescent="0.4">
      <c r="A3013" s="8" t="s">
        <v>3</v>
      </c>
      <c r="B3013" s="8" t="s">
        <v>4469</v>
      </c>
      <c r="C3013" s="8">
        <v>3163102</v>
      </c>
      <c r="D3013" s="8" t="str">
        <f>IF(ISERROR(VLOOKUP(C3013,CCONF!$A$2:$D$1020,4,FALSE)),"SIM","NÃO")</f>
        <v>SIM</v>
      </c>
      <c r="E3013" s="8" t="str">
        <f>IF(ISERROR(VLOOKUP(C3013,CCONF!$A$2:$D$1020,4,FALSE)),"",VLOOKUP(C3013,CCONF!$A$2:$D$1020,4,FALSE))</f>
        <v/>
      </c>
    </row>
    <row r="3014" spans="1:5" x14ac:dyDescent="0.4">
      <c r="A3014" s="8" t="s">
        <v>3</v>
      </c>
      <c r="B3014" s="8" t="s">
        <v>4470</v>
      </c>
      <c r="C3014" s="8">
        <v>3163201</v>
      </c>
      <c r="D3014" s="8" t="str">
        <f>IF(ISERROR(VLOOKUP(C3014,CCONF!$A$2:$D$1020,4,FALSE)),"SIM","NÃO")</f>
        <v>SIM</v>
      </c>
      <c r="E3014" s="8" t="str">
        <f>IF(ISERROR(VLOOKUP(C3014,CCONF!$A$2:$D$1020,4,FALSE)),"",VLOOKUP(C3014,CCONF!$A$2:$D$1020,4,FALSE))</f>
        <v/>
      </c>
    </row>
    <row r="3015" spans="1:5" x14ac:dyDescent="0.4">
      <c r="A3015" s="8" t="s">
        <v>3</v>
      </c>
      <c r="B3015" s="8" t="s">
        <v>2445</v>
      </c>
      <c r="C3015" s="8">
        <v>3163300</v>
      </c>
      <c r="D3015" s="8" t="str">
        <f>IF(ISERROR(VLOOKUP(C3015,CCONF!$A$2:$D$1020,4,FALSE)),"SIM","NÃO")</f>
        <v>SIM</v>
      </c>
      <c r="E3015" s="8" t="str">
        <f>IF(ISERROR(VLOOKUP(C3015,CCONF!$A$2:$D$1020,4,FALSE)),"",VLOOKUP(C3015,CCONF!$A$2:$D$1020,4,FALSE))</f>
        <v/>
      </c>
    </row>
    <row r="3016" spans="1:5" x14ac:dyDescent="0.4">
      <c r="A3016" s="8" t="s">
        <v>3</v>
      </c>
      <c r="B3016" s="8" t="s">
        <v>4471</v>
      </c>
      <c r="C3016" s="8">
        <v>3163409</v>
      </c>
      <c r="D3016" s="8" t="str">
        <f>IF(ISERROR(VLOOKUP(C3016,CCONF!$A$2:$D$1020,4,FALSE)),"SIM","NÃO")</f>
        <v>SIM</v>
      </c>
      <c r="E3016" s="8" t="str">
        <f>IF(ISERROR(VLOOKUP(C3016,CCONF!$A$2:$D$1020,4,FALSE)),"",VLOOKUP(C3016,CCONF!$A$2:$D$1020,4,FALSE))</f>
        <v/>
      </c>
    </row>
    <row r="3017" spans="1:5" x14ac:dyDescent="0.4">
      <c r="A3017" s="8" t="s">
        <v>3</v>
      </c>
      <c r="B3017" s="8" t="s">
        <v>4472</v>
      </c>
      <c r="C3017" s="8">
        <v>3163508</v>
      </c>
      <c r="D3017" s="8" t="str">
        <f>IF(ISERROR(VLOOKUP(C3017,CCONF!$A$2:$D$1020,4,FALSE)),"SIM","NÃO")</f>
        <v>SIM</v>
      </c>
      <c r="E3017" s="8" t="str">
        <f>IF(ISERROR(VLOOKUP(C3017,CCONF!$A$2:$D$1020,4,FALSE)),"",VLOOKUP(C3017,CCONF!$A$2:$D$1020,4,FALSE))</f>
        <v/>
      </c>
    </row>
    <row r="3018" spans="1:5" x14ac:dyDescent="0.4">
      <c r="A3018" s="8" t="s">
        <v>3</v>
      </c>
      <c r="B3018" s="8" t="s">
        <v>4473</v>
      </c>
      <c r="C3018" s="8">
        <v>3163607</v>
      </c>
      <c r="D3018" s="8" t="str">
        <f>IF(ISERROR(VLOOKUP(C3018,CCONF!$A$2:$D$1020,4,FALSE)),"SIM","NÃO")</f>
        <v>SIM</v>
      </c>
      <c r="E3018" s="8" t="str">
        <f>IF(ISERROR(VLOOKUP(C3018,CCONF!$A$2:$D$1020,4,FALSE)),"",VLOOKUP(C3018,CCONF!$A$2:$D$1020,4,FALSE))</f>
        <v/>
      </c>
    </row>
    <row r="3019" spans="1:5" x14ac:dyDescent="0.4">
      <c r="A3019" s="8" t="s">
        <v>3</v>
      </c>
      <c r="B3019" s="8" t="s">
        <v>4474</v>
      </c>
      <c r="C3019" s="8">
        <v>3163706</v>
      </c>
      <c r="D3019" s="8" t="str">
        <f>IF(ISERROR(VLOOKUP(C3019,CCONF!$A$2:$D$1020,4,FALSE)),"SIM","NÃO")</f>
        <v>SIM</v>
      </c>
      <c r="E3019" s="8" t="str">
        <f>IF(ISERROR(VLOOKUP(C3019,CCONF!$A$2:$D$1020,4,FALSE)),"",VLOOKUP(C3019,CCONF!$A$2:$D$1020,4,FALSE))</f>
        <v/>
      </c>
    </row>
    <row r="3020" spans="1:5" x14ac:dyDescent="0.4">
      <c r="A3020" s="8" t="s">
        <v>3</v>
      </c>
      <c r="B3020" s="8" t="s">
        <v>4475</v>
      </c>
      <c r="C3020" s="8">
        <v>3163805</v>
      </c>
      <c r="D3020" s="8" t="str">
        <f>IF(ISERROR(VLOOKUP(C3020,CCONF!$A$2:$D$1020,4,FALSE)),"SIM","NÃO")</f>
        <v>SIM</v>
      </c>
      <c r="E3020" s="8" t="str">
        <f>IF(ISERROR(VLOOKUP(C3020,CCONF!$A$2:$D$1020,4,FALSE)),"",VLOOKUP(C3020,CCONF!$A$2:$D$1020,4,FALSE))</f>
        <v/>
      </c>
    </row>
    <row r="3021" spans="1:5" x14ac:dyDescent="0.4">
      <c r="A3021" s="8" t="s">
        <v>3</v>
      </c>
      <c r="B3021" s="8" t="s">
        <v>4476</v>
      </c>
      <c r="C3021" s="8">
        <v>3163904</v>
      </c>
      <c r="D3021" s="8" t="str">
        <f>IF(ISERROR(VLOOKUP(C3021,CCONF!$A$2:$D$1020,4,FALSE)),"SIM","NÃO")</f>
        <v>SIM</v>
      </c>
      <c r="E3021" s="8" t="str">
        <f>IF(ISERROR(VLOOKUP(C3021,CCONF!$A$2:$D$1020,4,FALSE)),"",VLOOKUP(C3021,CCONF!$A$2:$D$1020,4,FALSE))</f>
        <v/>
      </c>
    </row>
    <row r="3022" spans="1:5" x14ac:dyDescent="0.4">
      <c r="A3022" s="8" t="s">
        <v>3</v>
      </c>
      <c r="B3022" s="8" t="s">
        <v>4477</v>
      </c>
      <c r="C3022" s="8">
        <v>3164001</v>
      </c>
      <c r="D3022" s="8" t="str">
        <f>IF(ISERROR(VLOOKUP(C3022,CCONF!$A$2:$D$1020,4,FALSE)),"SIM","NÃO")</f>
        <v>SIM</v>
      </c>
      <c r="E3022" s="8" t="str">
        <f>IF(ISERROR(VLOOKUP(C3022,CCONF!$A$2:$D$1020,4,FALSE)),"",VLOOKUP(C3022,CCONF!$A$2:$D$1020,4,FALSE))</f>
        <v/>
      </c>
    </row>
    <row r="3023" spans="1:5" x14ac:dyDescent="0.4">
      <c r="A3023" s="8" t="s">
        <v>3</v>
      </c>
      <c r="B3023" s="8" t="s">
        <v>4478</v>
      </c>
      <c r="C3023" s="8">
        <v>3164100</v>
      </c>
      <c r="D3023" s="8" t="str">
        <f>IF(ISERROR(VLOOKUP(C3023,CCONF!$A$2:$D$1020,4,FALSE)),"SIM","NÃO")</f>
        <v>SIM</v>
      </c>
      <c r="E3023" s="8" t="str">
        <f>IF(ISERROR(VLOOKUP(C3023,CCONF!$A$2:$D$1020,4,FALSE)),"",VLOOKUP(C3023,CCONF!$A$2:$D$1020,4,FALSE))</f>
        <v/>
      </c>
    </row>
    <row r="3024" spans="1:5" x14ac:dyDescent="0.4">
      <c r="A3024" s="8" t="s">
        <v>3</v>
      </c>
      <c r="B3024" s="8" t="s">
        <v>4479</v>
      </c>
      <c r="C3024" s="8">
        <v>3164209</v>
      </c>
      <c r="D3024" s="8" t="str">
        <f>IF(ISERROR(VLOOKUP(C3024,CCONF!$A$2:$D$1020,4,FALSE)),"SIM","NÃO")</f>
        <v>SIM</v>
      </c>
      <c r="E3024" s="8" t="str">
        <f>IF(ISERROR(VLOOKUP(C3024,CCONF!$A$2:$D$1020,4,FALSE)),"",VLOOKUP(C3024,CCONF!$A$2:$D$1020,4,FALSE))</f>
        <v/>
      </c>
    </row>
    <row r="3025" spans="1:5" x14ac:dyDescent="0.4">
      <c r="A3025" s="8" t="s">
        <v>3</v>
      </c>
      <c r="B3025" s="8" t="s">
        <v>4480</v>
      </c>
      <c r="C3025" s="8">
        <v>3164308</v>
      </c>
      <c r="D3025" s="8" t="str">
        <f>IF(ISERROR(VLOOKUP(C3025,CCONF!$A$2:$D$1020,4,FALSE)),"SIM","NÃO")</f>
        <v>SIM</v>
      </c>
      <c r="E3025" s="8" t="str">
        <f>IF(ISERROR(VLOOKUP(C3025,CCONF!$A$2:$D$1020,4,FALSE)),"",VLOOKUP(C3025,CCONF!$A$2:$D$1020,4,FALSE))</f>
        <v/>
      </c>
    </row>
    <row r="3026" spans="1:5" x14ac:dyDescent="0.4">
      <c r="A3026" s="8" t="s">
        <v>3</v>
      </c>
      <c r="B3026" s="8" t="s">
        <v>4481</v>
      </c>
      <c r="C3026" s="8">
        <v>3164407</v>
      </c>
      <c r="D3026" s="8" t="str">
        <f>IF(ISERROR(VLOOKUP(C3026,CCONF!$A$2:$D$1020,4,FALSE)),"SIM","NÃO")</f>
        <v>SIM</v>
      </c>
      <c r="E3026" s="8" t="str">
        <f>IF(ISERROR(VLOOKUP(C3026,CCONF!$A$2:$D$1020,4,FALSE)),"",VLOOKUP(C3026,CCONF!$A$2:$D$1020,4,FALSE))</f>
        <v/>
      </c>
    </row>
    <row r="3027" spans="1:5" x14ac:dyDescent="0.4">
      <c r="A3027" s="8" t="s">
        <v>3</v>
      </c>
      <c r="B3027" s="8" t="s">
        <v>4482</v>
      </c>
      <c r="C3027" s="8">
        <v>3164431</v>
      </c>
      <c r="D3027" s="8" t="str">
        <f>IF(ISERROR(VLOOKUP(C3027,CCONF!$A$2:$D$1020,4,FALSE)),"SIM","NÃO")</f>
        <v>SIM</v>
      </c>
      <c r="E3027" s="8" t="str">
        <f>IF(ISERROR(VLOOKUP(C3027,CCONF!$A$2:$D$1020,4,FALSE)),"",VLOOKUP(C3027,CCONF!$A$2:$D$1020,4,FALSE))</f>
        <v/>
      </c>
    </row>
    <row r="3028" spans="1:5" x14ac:dyDescent="0.4">
      <c r="A3028" s="8" t="s">
        <v>3</v>
      </c>
      <c r="B3028" s="8" t="s">
        <v>4483</v>
      </c>
      <c r="C3028" s="8">
        <v>3164472</v>
      </c>
      <c r="D3028" s="8" t="str">
        <f>IF(ISERROR(VLOOKUP(C3028,CCONF!$A$2:$D$1020,4,FALSE)),"SIM","NÃO")</f>
        <v>SIM</v>
      </c>
      <c r="E3028" s="8" t="str">
        <f>IF(ISERROR(VLOOKUP(C3028,CCONF!$A$2:$D$1020,4,FALSE)),"",VLOOKUP(C3028,CCONF!$A$2:$D$1020,4,FALSE))</f>
        <v/>
      </c>
    </row>
    <row r="3029" spans="1:5" x14ac:dyDescent="0.4">
      <c r="A3029" s="8" t="s">
        <v>3</v>
      </c>
      <c r="B3029" s="8" t="s">
        <v>4484</v>
      </c>
      <c r="C3029" s="8">
        <v>3164506</v>
      </c>
      <c r="D3029" s="8" t="str">
        <f>IF(ISERROR(VLOOKUP(C3029,CCONF!$A$2:$D$1020,4,FALSE)),"SIM","NÃO")</f>
        <v>SIM</v>
      </c>
      <c r="E3029" s="8" t="str">
        <f>IF(ISERROR(VLOOKUP(C3029,CCONF!$A$2:$D$1020,4,FALSE)),"",VLOOKUP(C3029,CCONF!$A$2:$D$1020,4,FALSE))</f>
        <v/>
      </c>
    </row>
    <row r="3030" spans="1:5" x14ac:dyDescent="0.4">
      <c r="A3030" s="8" t="s">
        <v>3</v>
      </c>
      <c r="B3030" s="8" t="s">
        <v>4485</v>
      </c>
      <c r="C3030" s="8">
        <v>3164605</v>
      </c>
      <c r="D3030" s="8" t="str">
        <f>IF(ISERROR(VLOOKUP(C3030,CCONF!$A$2:$D$1020,4,FALSE)),"SIM","NÃO")</f>
        <v>SIM</v>
      </c>
      <c r="E3030" s="8" t="str">
        <f>IF(ISERROR(VLOOKUP(C3030,CCONF!$A$2:$D$1020,4,FALSE)),"",VLOOKUP(C3030,CCONF!$A$2:$D$1020,4,FALSE))</f>
        <v/>
      </c>
    </row>
    <row r="3031" spans="1:5" x14ac:dyDescent="0.4">
      <c r="A3031" s="8" t="s">
        <v>3</v>
      </c>
      <c r="B3031" s="8" t="s">
        <v>4486</v>
      </c>
      <c r="C3031" s="8">
        <v>3164704</v>
      </c>
      <c r="D3031" s="8" t="str">
        <f>IF(ISERROR(VLOOKUP(C3031,CCONF!$A$2:$D$1020,4,FALSE)),"SIM","NÃO")</f>
        <v>SIM</v>
      </c>
      <c r="E3031" s="8" t="str">
        <f>IF(ISERROR(VLOOKUP(C3031,CCONF!$A$2:$D$1020,4,FALSE)),"",VLOOKUP(C3031,CCONF!$A$2:$D$1020,4,FALSE))</f>
        <v/>
      </c>
    </row>
    <row r="3032" spans="1:5" x14ac:dyDescent="0.4">
      <c r="A3032" s="8" t="s">
        <v>3</v>
      </c>
      <c r="B3032" s="8" t="s">
        <v>4487</v>
      </c>
      <c r="C3032" s="8">
        <v>3164803</v>
      </c>
      <c r="D3032" s="8" t="str">
        <f>IF(ISERROR(VLOOKUP(C3032,CCONF!$A$2:$D$1020,4,FALSE)),"SIM","NÃO")</f>
        <v>SIM</v>
      </c>
      <c r="E3032" s="8" t="str">
        <f>IF(ISERROR(VLOOKUP(C3032,CCONF!$A$2:$D$1020,4,FALSE)),"",VLOOKUP(C3032,CCONF!$A$2:$D$1020,4,FALSE))</f>
        <v/>
      </c>
    </row>
    <row r="3033" spans="1:5" x14ac:dyDescent="0.4">
      <c r="A3033" s="8" t="s">
        <v>3</v>
      </c>
      <c r="B3033" s="8" t="s">
        <v>4488</v>
      </c>
      <c r="C3033" s="8">
        <v>3164902</v>
      </c>
      <c r="D3033" s="8" t="str">
        <f>IF(ISERROR(VLOOKUP(C3033,CCONF!$A$2:$D$1020,4,FALSE)),"SIM","NÃO")</f>
        <v>SIM</v>
      </c>
      <c r="E3033" s="8" t="str">
        <f>IF(ISERROR(VLOOKUP(C3033,CCONF!$A$2:$D$1020,4,FALSE)),"",VLOOKUP(C3033,CCONF!$A$2:$D$1020,4,FALSE))</f>
        <v/>
      </c>
    </row>
    <row r="3034" spans="1:5" x14ac:dyDescent="0.4">
      <c r="A3034" s="8" t="s">
        <v>3</v>
      </c>
      <c r="B3034" s="8" t="s">
        <v>4489</v>
      </c>
      <c r="C3034" s="8">
        <v>3165008</v>
      </c>
      <c r="D3034" s="8" t="str">
        <f>IF(ISERROR(VLOOKUP(C3034,CCONF!$A$2:$D$1020,4,FALSE)),"SIM","NÃO")</f>
        <v>SIM</v>
      </c>
      <c r="E3034" s="8" t="str">
        <f>IF(ISERROR(VLOOKUP(C3034,CCONF!$A$2:$D$1020,4,FALSE)),"",VLOOKUP(C3034,CCONF!$A$2:$D$1020,4,FALSE))</f>
        <v/>
      </c>
    </row>
    <row r="3035" spans="1:5" x14ac:dyDescent="0.4">
      <c r="A3035" s="8" t="s">
        <v>3</v>
      </c>
      <c r="B3035" s="8" t="s">
        <v>4490</v>
      </c>
      <c r="C3035" s="8">
        <v>3165107</v>
      </c>
      <c r="D3035" s="8" t="str">
        <f>IF(ISERROR(VLOOKUP(C3035,CCONF!$A$2:$D$1020,4,FALSE)),"SIM","NÃO")</f>
        <v>SIM</v>
      </c>
      <c r="E3035" s="8" t="str">
        <f>IF(ISERROR(VLOOKUP(C3035,CCONF!$A$2:$D$1020,4,FALSE)),"",VLOOKUP(C3035,CCONF!$A$2:$D$1020,4,FALSE))</f>
        <v/>
      </c>
    </row>
    <row r="3036" spans="1:5" x14ac:dyDescent="0.4">
      <c r="A3036" s="8" t="s">
        <v>3</v>
      </c>
      <c r="B3036" s="8" t="s">
        <v>4491</v>
      </c>
      <c r="C3036" s="8">
        <v>3165206</v>
      </c>
      <c r="D3036" s="8" t="str">
        <f>IF(ISERROR(VLOOKUP(C3036,CCONF!$A$2:$D$1020,4,FALSE)),"SIM","NÃO")</f>
        <v>SIM</v>
      </c>
      <c r="E3036" s="8" t="str">
        <f>IF(ISERROR(VLOOKUP(C3036,CCONF!$A$2:$D$1020,4,FALSE)),"",VLOOKUP(C3036,CCONF!$A$2:$D$1020,4,FALSE))</f>
        <v/>
      </c>
    </row>
    <row r="3037" spans="1:5" x14ac:dyDescent="0.4">
      <c r="A3037" s="8" t="s">
        <v>3</v>
      </c>
      <c r="B3037" s="8" t="s">
        <v>4492</v>
      </c>
      <c r="C3037" s="8">
        <v>3165305</v>
      </c>
      <c r="D3037" s="8" t="str">
        <f>IF(ISERROR(VLOOKUP(C3037,CCONF!$A$2:$D$1020,4,FALSE)),"SIM","NÃO")</f>
        <v>SIM</v>
      </c>
      <c r="E3037" s="8" t="str">
        <f>IF(ISERROR(VLOOKUP(C3037,CCONF!$A$2:$D$1020,4,FALSE)),"",VLOOKUP(C3037,CCONF!$A$2:$D$1020,4,FALSE))</f>
        <v/>
      </c>
    </row>
    <row r="3038" spans="1:5" x14ac:dyDescent="0.4">
      <c r="A3038" s="8" t="s">
        <v>3</v>
      </c>
      <c r="B3038" s="8" t="s">
        <v>4493</v>
      </c>
      <c r="C3038" s="8">
        <v>3165404</v>
      </c>
      <c r="D3038" s="8" t="str">
        <f>IF(ISERROR(VLOOKUP(C3038,CCONF!$A$2:$D$1020,4,FALSE)),"SIM","NÃO")</f>
        <v>SIM</v>
      </c>
      <c r="E3038" s="8" t="str">
        <f>IF(ISERROR(VLOOKUP(C3038,CCONF!$A$2:$D$1020,4,FALSE)),"",VLOOKUP(C3038,CCONF!$A$2:$D$1020,4,FALSE))</f>
        <v/>
      </c>
    </row>
    <row r="3039" spans="1:5" x14ac:dyDescent="0.4">
      <c r="A3039" s="8" t="s">
        <v>3</v>
      </c>
      <c r="B3039" s="8" t="s">
        <v>4494</v>
      </c>
      <c r="C3039" s="8">
        <v>3165503</v>
      </c>
      <c r="D3039" s="8" t="str">
        <f>IF(ISERROR(VLOOKUP(C3039,CCONF!$A$2:$D$1020,4,FALSE)),"SIM","NÃO")</f>
        <v>SIM</v>
      </c>
      <c r="E3039" s="8" t="str">
        <f>IF(ISERROR(VLOOKUP(C3039,CCONF!$A$2:$D$1020,4,FALSE)),"",VLOOKUP(C3039,CCONF!$A$2:$D$1020,4,FALSE))</f>
        <v/>
      </c>
    </row>
    <row r="3040" spans="1:5" x14ac:dyDescent="0.4">
      <c r="A3040" s="8" t="s">
        <v>3</v>
      </c>
      <c r="B3040" s="8" t="s">
        <v>4495</v>
      </c>
      <c r="C3040" s="8">
        <v>3165537</v>
      </c>
      <c r="D3040" s="8" t="str">
        <f>IF(ISERROR(VLOOKUP(C3040,CCONF!$A$2:$D$1020,4,FALSE)),"SIM","NÃO")</f>
        <v>SIM</v>
      </c>
      <c r="E3040" s="8" t="str">
        <f>IF(ISERROR(VLOOKUP(C3040,CCONF!$A$2:$D$1020,4,FALSE)),"",VLOOKUP(C3040,CCONF!$A$2:$D$1020,4,FALSE))</f>
        <v/>
      </c>
    </row>
    <row r="3041" spans="1:5" x14ac:dyDescent="0.4">
      <c r="A3041" s="8" t="s">
        <v>3</v>
      </c>
      <c r="B3041" s="8" t="s">
        <v>4496</v>
      </c>
      <c r="C3041" s="8">
        <v>3165552</v>
      </c>
      <c r="D3041" s="8" t="str">
        <f>IF(ISERROR(VLOOKUP(C3041,CCONF!$A$2:$D$1020,4,FALSE)),"SIM","NÃO")</f>
        <v>SIM</v>
      </c>
      <c r="E3041" s="8" t="str">
        <f>IF(ISERROR(VLOOKUP(C3041,CCONF!$A$2:$D$1020,4,FALSE)),"",VLOOKUP(C3041,CCONF!$A$2:$D$1020,4,FALSE))</f>
        <v/>
      </c>
    </row>
    <row r="3042" spans="1:5" x14ac:dyDescent="0.4">
      <c r="A3042" s="8" t="s">
        <v>3</v>
      </c>
      <c r="B3042" s="8" t="s">
        <v>4497</v>
      </c>
      <c r="C3042" s="8">
        <v>3165560</v>
      </c>
      <c r="D3042" s="8" t="str">
        <f>IF(ISERROR(VLOOKUP(C3042,CCONF!$A$2:$D$1020,4,FALSE)),"SIM","NÃO")</f>
        <v>SIM</v>
      </c>
      <c r="E3042" s="8" t="str">
        <f>IF(ISERROR(VLOOKUP(C3042,CCONF!$A$2:$D$1020,4,FALSE)),"",VLOOKUP(C3042,CCONF!$A$2:$D$1020,4,FALSE))</f>
        <v/>
      </c>
    </row>
    <row r="3043" spans="1:5" x14ac:dyDescent="0.4">
      <c r="A3043" s="8" t="s">
        <v>3</v>
      </c>
      <c r="B3043" s="8" t="s">
        <v>4498</v>
      </c>
      <c r="C3043" s="8">
        <v>3165578</v>
      </c>
      <c r="D3043" s="8" t="str">
        <f>IF(ISERROR(VLOOKUP(C3043,CCONF!$A$2:$D$1020,4,FALSE)),"SIM","NÃO")</f>
        <v>SIM</v>
      </c>
      <c r="E3043" s="8" t="str">
        <f>IF(ISERROR(VLOOKUP(C3043,CCONF!$A$2:$D$1020,4,FALSE)),"",VLOOKUP(C3043,CCONF!$A$2:$D$1020,4,FALSE))</f>
        <v/>
      </c>
    </row>
    <row r="3044" spans="1:5" x14ac:dyDescent="0.4">
      <c r="A3044" s="8" t="s">
        <v>3</v>
      </c>
      <c r="B3044" s="8" t="s">
        <v>4499</v>
      </c>
      <c r="C3044" s="8">
        <v>3165602</v>
      </c>
      <c r="D3044" s="8" t="str">
        <f>IF(ISERROR(VLOOKUP(C3044,CCONF!$A$2:$D$1020,4,FALSE)),"SIM","NÃO")</f>
        <v>SIM</v>
      </c>
      <c r="E3044" s="8" t="str">
        <f>IF(ISERROR(VLOOKUP(C3044,CCONF!$A$2:$D$1020,4,FALSE)),"",VLOOKUP(C3044,CCONF!$A$2:$D$1020,4,FALSE))</f>
        <v/>
      </c>
    </row>
    <row r="3045" spans="1:5" x14ac:dyDescent="0.4">
      <c r="A3045" s="8" t="s">
        <v>3</v>
      </c>
      <c r="B3045" s="8" t="s">
        <v>4500</v>
      </c>
      <c r="C3045" s="8">
        <v>3165701</v>
      </c>
      <c r="D3045" s="8" t="str">
        <f>IF(ISERROR(VLOOKUP(C3045,CCONF!$A$2:$D$1020,4,FALSE)),"SIM","NÃO")</f>
        <v>SIM</v>
      </c>
      <c r="E3045" s="8" t="str">
        <f>IF(ISERROR(VLOOKUP(C3045,CCONF!$A$2:$D$1020,4,FALSE)),"",VLOOKUP(C3045,CCONF!$A$2:$D$1020,4,FALSE))</f>
        <v/>
      </c>
    </row>
    <row r="3046" spans="1:5" x14ac:dyDescent="0.4">
      <c r="A3046" s="8" t="s">
        <v>3</v>
      </c>
      <c r="B3046" s="8" t="s">
        <v>4501</v>
      </c>
      <c r="C3046" s="8">
        <v>3165800</v>
      </c>
      <c r="D3046" s="8" t="str">
        <f>IF(ISERROR(VLOOKUP(C3046,CCONF!$A$2:$D$1020,4,FALSE)),"SIM","NÃO")</f>
        <v>SIM</v>
      </c>
      <c r="E3046" s="8" t="str">
        <f>IF(ISERROR(VLOOKUP(C3046,CCONF!$A$2:$D$1020,4,FALSE)),"",VLOOKUP(C3046,CCONF!$A$2:$D$1020,4,FALSE))</f>
        <v/>
      </c>
    </row>
    <row r="3047" spans="1:5" x14ac:dyDescent="0.4">
      <c r="A3047" s="8" t="s">
        <v>3</v>
      </c>
      <c r="B3047" s="8" t="s">
        <v>4502</v>
      </c>
      <c r="C3047" s="8">
        <v>3165909</v>
      </c>
      <c r="D3047" s="8" t="str">
        <f>IF(ISERROR(VLOOKUP(C3047,CCONF!$A$2:$D$1020,4,FALSE)),"SIM","NÃO")</f>
        <v>SIM</v>
      </c>
      <c r="E3047" s="8" t="str">
        <f>IF(ISERROR(VLOOKUP(C3047,CCONF!$A$2:$D$1020,4,FALSE)),"",VLOOKUP(C3047,CCONF!$A$2:$D$1020,4,FALSE))</f>
        <v/>
      </c>
    </row>
    <row r="3048" spans="1:5" x14ac:dyDescent="0.4">
      <c r="A3048" s="8" t="s">
        <v>3</v>
      </c>
      <c r="B3048" s="8" t="s">
        <v>4503</v>
      </c>
      <c r="C3048" s="8">
        <v>3166006</v>
      </c>
      <c r="D3048" s="8" t="str">
        <f>IF(ISERROR(VLOOKUP(C3048,CCONF!$A$2:$D$1020,4,FALSE)),"SIM","NÃO")</f>
        <v>SIM</v>
      </c>
      <c r="E3048" s="8" t="str">
        <f>IF(ISERROR(VLOOKUP(C3048,CCONF!$A$2:$D$1020,4,FALSE)),"",VLOOKUP(C3048,CCONF!$A$2:$D$1020,4,FALSE))</f>
        <v/>
      </c>
    </row>
    <row r="3049" spans="1:5" x14ac:dyDescent="0.4">
      <c r="A3049" s="8" t="s">
        <v>3</v>
      </c>
      <c r="B3049" s="8" t="s">
        <v>4504</v>
      </c>
      <c r="C3049" s="8">
        <v>3166105</v>
      </c>
      <c r="D3049" s="8" t="str">
        <f>IF(ISERROR(VLOOKUP(C3049,CCONF!$A$2:$D$1020,4,FALSE)),"SIM","NÃO")</f>
        <v>SIM</v>
      </c>
      <c r="E3049" s="8" t="str">
        <f>IF(ISERROR(VLOOKUP(C3049,CCONF!$A$2:$D$1020,4,FALSE)),"",VLOOKUP(C3049,CCONF!$A$2:$D$1020,4,FALSE))</f>
        <v/>
      </c>
    </row>
    <row r="3050" spans="1:5" x14ac:dyDescent="0.4">
      <c r="A3050" s="8" t="s">
        <v>3</v>
      </c>
      <c r="B3050" s="8" t="s">
        <v>4505</v>
      </c>
      <c r="C3050" s="8">
        <v>3166204</v>
      </c>
      <c r="D3050" s="8" t="str">
        <f>IF(ISERROR(VLOOKUP(C3050,CCONF!$A$2:$D$1020,4,FALSE)),"SIM","NÃO")</f>
        <v>SIM</v>
      </c>
      <c r="E3050" s="8" t="str">
        <f>IF(ISERROR(VLOOKUP(C3050,CCONF!$A$2:$D$1020,4,FALSE)),"",VLOOKUP(C3050,CCONF!$A$2:$D$1020,4,FALSE))</f>
        <v/>
      </c>
    </row>
    <row r="3051" spans="1:5" x14ac:dyDescent="0.4">
      <c r="A3051" s="8" t="s">
        <v>3</v>
      </c>
      <c r="B3051" s="8" t="s">
        <v>4506</v>
      </c>
      <c r="C3051" s="8">
        <v>3166303</v>
      </c>
      <c r="D3051" s="8" t="str">
        <f>IF(ISERROR(VLOOKUP(C3051,CCONF!$A$2:$D$1020,4,FALSE)),"SIM","NÃO")</f>
        <v>SIM</v>
      </c>
      <c r="E3051" s="8" t="str">
        <f>IF(ISERROR(VLOOKUP(C3051,CCONF!$A$2:$D$1020,4,FALSE)),"",VLOOKUP(C3051,CCONF!$A$2:$D$1020,4,FALSE))</f>
        <v/>
      </c>
    </row>
    <row r="3052" spans="1:5" x14ac:dyDescent="0.4">
      <c r="A3052" s="8" t="s">
        <v>3</v>
      </c>
      <c r="B3052" s="8" t="s">
        <v>4507</v>
      </c>
      <c r="C3052" s="8">
        <v>3166402</v>
      </c>
      <c r="D3052" s="8" t="str">
        <f>IF(ISERROR(VLOOKUP(C3052,CCONF!$A$2:$D$1020,4,FALSE)),"SIM","NÃO")</f>
        <v>SIM</v>
      </c>
      <c r="E3052" s="8" t="str">
        <f>IF(ISERROR(VLOOKUP(C3052,CCONF!$A$2:$D$1020,4,FALSE)),"",VLOOKUP(C3052,CCONF!$A$2:$D$1020,4,FALSE))</f>
        <v/>
      </c>
    </row>
    <row r="3053" spans="1:5" x14ac:dyDescent="0.4">
      <c r="A3053" s="8" t="s">
        <v>3</v>
      </c>
      <c r="B3053" s="8" t="s">
        <v>4508</v>
      </c>
      <c r="C3053" s="8">
        <v>3166501</v>
      </c>
      <c r="D3053" s="8" t="str">
        <f>IF(ISERROR(VLOOKUP(C3053,CCONF!$A$2:$D$1020,4,FALSE)),"SIM","NÃO")</f>
        <v>SIM</v>
      </c>
      <c r="E3053" s="8" t="str">
        <f>IF(ISERROR(VLOOKUP(C3053,CCONF!$A$2:$D$1020,4,FALSE)),"",VLOOKUP(C3053,CCONF!$A$2:$D$1020,4,FALSE))</f>
        <v/>
      </c>
    </row>
    <row r="3054" spans="1:5" x14ac:dyDescent="0.4">
      <c r="A3054" s="8" t="s">
        <v>3</v>
      </c>
      <c r="B3054" s="8" t="s">
        <v>4509</v>
      </c>
      <c r="C3054" s="8">
        <v>3166600</v>
      </c>
      <c r="D3054" s="8" t="str">
        <f>IF(ISERROR(VLOOKUP(C3054,CCONF!$A$2:$D$1020,4,FALSE)),"SIM","NÃO")</f>
        <v>SIM</v>
      </c>
      <c r="E3054" s="8" t="str">
        <f>IF(ISERROR(VLOOKUP(C3054,CCONF!$A$2:$D$1020,4,FALSE)),"",VLOOKUP(C3054,CCONF!$A$2:$D$1020,4,FALSE))</f>
        <v/>
      </c>
    </row>
    <row r="3055" spans="1:5" x14ac:dyDescent="0.4">
      <c r="A3055" s="8" t="s">
        <v>3</v>
      </c>
      <c r="B3055" s="8" t="s">
        <v>4510</v>
      </c>
      <c r="C3055" s="8">
        <v>3166709</v>
      </c>
      <c r="D3055" s="8" t="str">
        <f>IF(ISERROR(VLOOKUP(C3055,CCONF!$A$2:$D$1020,4,FALSE)),"SIM","NÃO")</f>
        <v>SIM</v>
      </c>
      <c r="E3055" s="8" t="str">
        <f>IF(ISERROR(VLOOKUP(C3055,CCONF!$A$2:$D$1020,4,FALSE)),"",VLOOKUP(C3055,CCONF!$A$2:$D$1020,4,FALSE))</f>
        <v/>
      </c>
    </row>
    <row r="3056" spans="1:5" x14ac:dyDescent="0.4">
      <c r="A3056" s="8" t="s">
        <v>3</v>
      </c>
      <c r="B3056" s="8" t="s">
        <v>4511</v>
      </c>
      <c r="C3056" s="8">
        <v>3166808</v>
      </c>
      <c r="D3056" s="8" t="str">
        <f>IF(ISERROR(VLOOKUP(C3056,CCONF!$A$2:$D$1020,4,FALSE)),"SIM","NÃO")</f>
        <v>SIM</v>
      </c>
      <c r="E3056" s="8" t="str">
        <f>IF(ISERROR(VLOOKUP(C3056,CCONF!$A$2:$D$1020,4,FALSE)),"",VLOOKUP(C3056,CCONF!$A$2:$D$1020,4,FALSE))</f>
        <v/>
      </c>
    </row>
    <row r="3057" spans="1:5" x14ac:dyDescent="0.4">
      <c r="A3057" s="8" t="s">
        <v>3</v>
      </c>
      <c r="B3057" s="8" t="s">
        <v>4512</v>
      </c>
      <c r="C3057" s="8">
        <v>3166907</v>
      </c>
      <c r="D3057" s="8" t="str">
        <f>IF(ISERROR(VLOOKUP(C3057,CCONF!$A$2:$D$1020,4,FALSE)),"SIM","NÃO")</f>
        <v>SIM</v>
      </c>
      <c r="E3057" s="8" t="str">
        <f>IF(ISERROR(VLOOKUP(C3057,CCONF!$A$2:$D$1020,4,FALSE)),"",VLOOKUP(C3057,CCONF!$A$2:$D$1020,4,FALSE))</f>
        <v/>
      </c>
    </row>
    <row r="3058" spans="1:5" x14ac:dyDescent="0.4">
      <c r="A3058" s="8" t="s">
        <v>3</v>
      </c>
      <c r="B3058" s="8" t="s">
        <v>4513</v>
      </c>
      <c r="C3058" s="8">
        <v>3166956</v>
      </c>
      <c r="D3058" s="8" t="str">
        <f>IF(ISERROR(VLOOKUP(C3058,CCONF!$A$2:$D$1020,4,FALSE)),"SIM","NÃO")</f>
        <v>SIM</v>
      </c>
      <c r="E3058" s="8" t="str">
        <f>IF(ISERROR(VLOOKUP(C3058,CCONF!$A$2:$D$1020,4,FALSE)),"",VLOOKUP(C3058,CCONF!$A$2:$D$1020,4,FALSE))</f>
        <v/>
      </c>
    </row>
    <row r="3059" spans="1:5" x14ac:dyDescent="0.4">
      <c r="A3059" s="8" t="s">
        <v>3</v>
      </c>
      <c r="B3059" s="8" t="s">
        <v>4514</v>
      </c>
      <c r="C3059" s="8">
        <v>3167004</v>
      </c>
      <c r="D3059" s="8" t="str">
        <f>IF(ISERROR(VLOOKUP(C3059,CCONF!$A$2:$D$1020,4,FALSE)),"SIM","NÃO")</f>
        <v>SIM</v>
      </c>
      <c r="E3059" s="8" t="str">
        <f>IF(ISERROR(VLOOKUP(C3059,CCONF!$A$2:$D$1020,4,FALSE)),"",VLOOKUP(C3059,CCONF!$A$2:$D$1020,4,FALSE))</f>
        <v/>
      </c>
    </row>
    <row r="3060" spans="1:5" x14ac:dyDescent="0.4">
      <c r="A3060" s="8" t="s">
        <v>3</v>
      </c>
      <c r="B3060" s="8" t="s">
        <v>4515</v>
      </c>
      <c r="C3060" s="8">
        <v>3167103</v>
      </c>
      <c r="D3060" s="8" t="str">
        <f>IF(ISERROR(VLOOKUP(C3060,CCONF!$A$2:$D$1020,4,FALSE)),"SIM","NÃO")</f>
        <v>SIM</v>
      </c>
      <c r="E3060" s="8" t="str">
        <f>IF(ISERROR(VLOOKUP(C3060,CCONF!$A$2:$D$1020,4,FALSE)),"",VLOOKUP(C3060,CCONF!$A$2:$D$1020,4,FALSE))</f>
        <v/>
      </c>
    </row>
    <row r="3061" spans="1:5" x14ac:dyDescent="0.4">
      <c r="A3061" s="8" t="s">
        <v>3</v>
      </c>
      <c r="B3061" s="8" t="s">
        <v>4516</v>
      </c>
      <c r="C3061" s="8">
        <v>3167202</v>
      </c>
      <c r="D3061" s="8" t="str">
        <f>IF(ISERROR(VLOOKUP(C3061,CCONF!$A$2:$D$1020,4,FALSE)),"SIM","NÃO")</f>
        <v>SIM</v>
      </c>
      <c r="E3061" s="8" t="str">
        <f>IF(ISERROR(VLOOKUP(C3061,CCONF!$A$2:$D$1020,4,FALSE)),"",VLOOKUP(C3061,CCONF!$A$2:$D$1020,4,FALSE))</f>
        <v/>
      </c>
    </row>
    <row r="3062" spans="1:5" x14ac:dyDescent="0.4">
      <c r="A3062" s="8" t="s">
        <v>3</v>
      </c>
      <c r="B3062" s="8" t="s">
        <v>4517</v>
      </c>
      <c r="C3062" s="8">
        <v>3167301</v>
      </c>
      <c r="D3062" s="8" t="str">
        <f>IF(ISERROR(VLOOKUP(C3062,CCONF!$A$2:$D$1020,4,FALSE)),"SIM","NÃO")</f>
        <v>SIM</v>
      </c>
      <c r="E3062" s="8" t="str">
        <f>IF(ISERROR(VLOOKUP(C3062,CCONF!$A$2:$D$1020,4,FALSE)),"",VLOOKUP(C3062,CCONF!$A$2:$D$1020,4,FALSE))</f>
        <v/>
      </c>
    </row>
    <row r="3063" spans="1:5" x14ac:dyDescent="0.4">
      <c r="A3063" s="8" t="s">
        <v>3</v>
      </c>
      <c r="B3063" s="8" t="s">
        <v>4518</v>
      </c>
      <c r="C3063" s="8">
        <v>3167400</v>
      </c>
      <c r="D3063" s="8" t="str">
        <f>IF(ISERROR(VLOOKUP(C3063,CCONF!$A$2:$D$1020,4,FALSE)),"SIM","NÃO")</f>
        <v>SIM</v>
      </c>
      <c r="E3063" s="8" t="str">
        <f>IF(ISERROR(VLOOKUP(C3063,CCONF!$A$2:$D$1020,4,FALSE)),"",VLOOKUP(C3063,CCONF!$A$2:$D$1020,4,FALSE))</f>
        <v/>
      </c>
    </row>
    <row r="3064" spans="1:5" x14ac:dyDescent="0.4">
      <c r="A3064" s="8" t="s">
        <v>3</v>
      </c>
      <c r="B3064" s="8" t="s">
        <v>4519</v>
      </c>
      <c r="C3064" s="8">
        <v>3167509</v>
      </c>
      <c r="D3064" s="8" t="str">
        <f>IF(ISERROR(VLOOKUP(C3064,CCONF!$A$2:$D$1020,4,FALSE)),"SIM","NÃO")</f>
        <v>SIM</v>
      </c>
      <c r="E3064" s="8" t="str">
        <f>IF(ISERROR(VLOOKUP(C3064,CCONF!$A$2:$D$1020,4,FALSE)),"",VLOOKUP(C3064,CCONF!$A$2:$D$1020,4,FALSE))</f>
        <v/>
      </c>
    </row>
    <row r="3065" spans="1:5" x14ac:dyDescent="0.4">
      <c r="A3065" s="8" t="s">
        <v>3</v>
      </c>
      <c r="B3065" s="8" t="s">
        <v>4520</v>
      </c>
      <c r="C3065" s="8">
        <v>3167608</v>
      </c>
      <c r="D3065" s="8" t="str">
        <f>IF(ISERROR(VLOOKUP(C3065,CCONF!$A$2:$D$1020,4,FALSE)),"SIM","NÃO")</f>
        <v>SIM</v>
      </c>
      <c r="E3065" s="8" t="str">
        <f>IF(ISERROR(VLOOKUP(C3065,CCONF!$A$2:$D$1020,4,FALSE)),"",VLOOKUP(C3065,CCONF!$A$2:$D$1020,4,FALSE))</f>
        <v/>
      </c>
    </row>
    <row r="3066" spans="1:5" x14ac:dyDescent="0.4">
      <c r="A3066" s="8" t="s">
        <v>3</v>
      </c>
      <c r="B3066" s="8" t="s">
        <v>4521</v>
      </c>
      <c r="C3066" s="8">
        <v>3167707</v>
      </c>
      <c r="D3066" s="8" t="str">
        <f>IF(ISERROR(VLOOKUP(C3066,CCONF!$A$2:$D$1020,4,FALSE)),"SIM","NÃO")</f>
        <v>SIM</v>
      </c>
      <c r="E3066" s="8" t="str">
        <f>IF(ISERROR(VLOOKUP(C3066,CCONF!$A$2:$D$1020,4,FALSE)),"",VLOOKUP(C3066,CCONF!$A$2:$D$1020,4,FALSE))</f>
        <v/>
      </c>
    </row>
    <row r="3067" spans="1:5" x14ac:dyDescent="0.4">
      <c r="A3067" s="8" t="s">
        <v>3</v>
      </c>
      <c r="B3067" s="8" t="s">
        <v>4522</v>
      </c>
      <c r="C3067" s="8">
        <v>3167806</v>
      </c>
      <c r="D3067" s="8" t="str">
        <f>IF(ISERROR(VLOOKUP(C3067,CCONF!$A$2:$D$1020,4,FALSE)),"SIM","NÃO")</f>
        <v>SIM</v>
      </c>
      <c r="E3067" s="8" t="str">
        <f>IF(ISERROR(VLOOKUP(C3067,CCONF!$A$2:$D$1020,4,FALSE)),"",VLOOKUP(C3067,CCONF!$A$2:$D$1020,4,FALSE))</f>
        <v/>
      </c>
    </row>
    <row r="3068" spans="1:5" x14ac:dyDescent="0.4">
      <c r="A3068" s="8" t="s">
        <v>3</v>
      </c>
      <c r="B3068" s="8" t="s">
        <v>4523</v>
      </c>
      <c r="C3068" s="8">
        <v>3167905</v>
      </c>
      <c r="D3068" s="8" t="str">
        <f>IF(ISERROR(VLOOKUP(C3068,CCONF!$A$2:$D$1020,4,FALSE)),"SIM","NÃO")</f>
        <v>SIM</v>
      </c>
      <c r="E3068" s="8" t="str">
        <f>IF(ISERROR(VLOOKUP(C3068,CCONF!$A$2:$D$1020,4,FALSE)),"",VLOOKUP(C3068,CCONF!$A$2:$D$1020,4,FALSE))</f>
        <v/>
      </c>
    </row>
    <row r="3069" spans="1:5" x14ac:dyDescent="0.4">
      <c r="A3069" s="8" t="s">
        <v>3</v>
      </c>
      <c r="B3069" s="8" t="s">
        <v>4524</v>
      </c>
      <c r="C3069" s="8">
        <v>3168002</v>
      </c>
      <c r="D3069" s="8" t="str">
        <f>IF(ISERROR(VLOOKUP(C3069,CCONF!$A$2:$D$1020,4,FALSE)),"SIM","NÃO")</f>
        <v>SIM</v>
      </c>
      <c r="E3069" s="8" t="str">
        <f>IF(ISERROR(VLOOKUP(C3069,CCONF!$A$2:$D$1020,4,FALSE)),"",VLOOKUP(C3069,CCONF!$A$2:$D$1020,4,FALSE))</f>
        <v/>
      </c>
    </row>
    <row r="3070" spans="1:5" x14ac:dyDescent="0.4">
      <c r="A3070" s="8" t="s">
        <v>3</v>
      </c>
      <c r="B3070" s="8" t="s">
        <v>4525</v>
      </c>
      <c r="C3070" s="8">
        <v>3168051</v>
      </c>
      <c r="D3070" s="8" t="str">
        <f>IF(ISERROR(VLOOKUP(C3070,CCONF!$A$2:$D$1020,4,FALSE)),"SIM","NÃO")</f>
        <v>SIM</v>
      </c>
      <c r="E3070" s="8" t="str">
        <f>IF(ISERROR(VLOOKUP(C3070,CCONF!$A$2:$D$1020,4,FALSE)),"",VLOOKUP(C3070,CCONF!$A$2:$D$1020,4,FALSE))</f>
        <v/>
      </c>
    </row>
    <row r="3071" spans="1:5" x14ac:dyDescent="0.4">
      <c r="A3071" s="8" t="s">
        <v>3</v>
      </c>
      <c r="B3071" s="8" t="s">
        <v>4526</v>
      </c>
      <c r="C3071" s="8">
        <v>3168101</v>
      </c>
      <c r="D3071" s="8" t="str">
        <f>IF(ISERROR(VLOOKUP(C3071,CCONF!$A$2:$D$1020,4,FALSE)),"SIM","NÃO")</f>
        <v>SIM</v>
      </c>
      <c r="E3071" s="8" t="str">
        <f>IF(ISERROR(VLOOKUP(C3071,CCONF!$A$2:$D$1020,4,FALSE)),"",VLOOKUP(C3071,CCONF!$A$2:$D$1020,4,FALSE))</f>
        <v/>
      </c>
    </row>
    <row r="3072" spans="1:5" x14ac:dyDescent="0.4">
      <c r="A3072" s="8" t="s">
        <v>3</v>
      </c>
      <c r="B3072" s="8" t="s">
        <v>4527</v>
      </c>
      <c r="C3072" s="8">
        <v>3168200</v>
      </c>
      <c r="D3072" s="8" t="str">
        <f>IF(ISERROR(VLOOKUP(C3072,CCONF!$A$2:$D$1020,4,FALSE)),"SIM","NÃO")</f>
        <v>SIM</v>
      </c>
      <c r="E3072" s="8" t="str">
        <f>IF(ISERROR(VLOOKUP(C3072,CCONF!$A$2:$D$1020,4,FALSE)),"",VLOOKUP(C3072,CCONF!$A$2:$D$1020,4,FALSE))</f>
        <v/>
      </c>
    </row>
    <row r="3073" spans="1:5" x14ac:dyDescent="0.4">
      <c r="A3073" s="8" t="s">
        <v>3</v>
      </c>
      <c r="B3073" s="8" t="s">
        <v>4528</v>
      </c>
      <c r="C3073" s="8">
        <v>3168309</v>
      </c>
      <c r="D3073" s="8" t="str">
        <f>IF(ISERROR(VLOOKUP(C3073,CCONF!$A$2:$D$1020,4,FALSE)),"SIM","NÃO")</f>
        <v>SIM</v>
      </c>
      <c r="E3073" s="8" t="str">
        <f>IF(ISERROR(VLOOKUP(C3073,CCONF!$A$2:$D$1020,4,FALSE)),"",VLOOKUP(C3073,CCONF!$A$2:$D$1020,4,FALSE))</f>
        <v/>
      </c>
    </row>
    <row r="3074" spans="1:5" x14ac:dyDescent="0.4">
      <c r="A3074" s="8" t="s">
        <v>3</v>
      </c>
      <c r="B3074" s="8" t="s">
        <v>4529</v>
      </c>
      <c r="C3074" s="8">
        <v>3168408</v>
      </c>
      <c r="D3074" s="8" t="str">
        <f>IF(ISERROR(VLOOKUP(C3074,CCONF!$A$2:$D$1020,4,FALSE)),"SIM","NÃO")</f>
        <v>SIM</v>
      </c>
      <c r="E3074" s="8" t="str">
        <f>IF(ISERROR(VLOOKUP(C3074,CCONF!$A$2:$D$1020,4,FALSE)),"",VLOOKUP(C3074,CCONF!$A$2:$D$1020,4,FALSE))</f>
        <v/>
      </c>
    </row>
    <row r="3075" spans="1:5" x14ac:dyDescent="0.4">
      <c r="A3075" s="8" t="s">
        <v>3</v>
      </c>
      <c r="B3075" s="8" t="s">
        <v>4530</v>
      </c>
      <c r="C3075" s="8">
        <v>3168507</v>
      </c>
      <c r="D3075" s="8" t="str">
        <f>IF(ISERROR(VLOOKUP(C3075,CCONF!$A$2:$D$1020,4,FALSE)),"SIM","NÃO")</f>
        <v>SIM</v>
      </c>
      <c r="E3075" s="8" t="str">
        <f>IF(ISERROR(VLOOKUP(C3075,CCONF!$A$2:$D$1020,4,FALSE)),"",VLOOKUP(C3075,CCONF!$A$2:$D$1020,4,FALSE))</f>
        <v/>
      </c>
    </row>
    <row r="3076" spans="1:5" x14ac:dyDescent="0.4">
      <c r="A3076" s="8" t="s">
        <v>3</v>
      </c>
      <c r="B3076" s="8" t="s">
        <v>4531</v>
      </c>
      <c r="C3076" s="8">
        <v>3168606</v>
      </c>
      <c r="D3076" s="8" t="str">
        <f>IF(ISERROR(VLOOKUP(C3076,CCONF!$A$2:$D$1020,4,FALSE)),"SIM","NÃO")</f>
        <v>SIM</v>
      </c>
      <c r="E3076" s="8" t="str">
        <f>IF(ISERROR(VLOOKUP(C3076,CCONF!$A$2:$D$1020,4,FALSE)),"",VLOOKUP(C3076,CCONF!$A$2:$D$1020,4,FALSE))</f>
        <v/>
      </c>
    </row>
    <row r="3077" spans="1:5" x14ac:dyDescent="0.4">
      <c r="A3077" s="8" t="s">
        <v>3</v>
      </c>
      <c r="B3077" s="8" t="s">
        <v>4532</v>
      </c>
      <c r="C3077" s="8">
        <v>3168705</v>
      </c>
      <c r="D3077" s="8" t="str">
        <f>IF(ISERROR(VLOOKUP(C3077,CCONF!$A$2:$D$1020,4,FALSE)),"SIM","NÃO")</f>
        <v>SIM</v>
      </c>
      <c r="E3077" s="8" t="str">
        <f>IF(ISERROR(VLOOKUP(C3077,CCONF!$A$2:$D$1020,4,FALSE)),"",VLOOKUP(C3077,CCONF!$A$2:$D$1020,4,FALSE))</f>
        <v/>
      </c>
    </row>
    <row r="3078" spans="1:5" x14ac:dyDescent="0.4">
      <c r="A3078" s="8" t="s">
        <v>3</v>
      </c>
      <c r="B3078" s="8" t="s">
        <v>4533</v>
      </c>
      <c r="C3078" s="8">
        <v>3168804</v>
      </c>
      <c r="D3078" s="8" t="str">
        <f>IF(ISERROR(VLOOKUP(C3078,CCONF!$A$2:$D$1020,4,FALSE)),"SIM","NÃO")</f>
        <v>SIM</v>
      </c>
      <c r="E3078" s="8" t="str">
        <f>IF(ISERROR(VLOOKUP(C3078,CCONF!$A$2:$D$1020,4,FALSE)),"",VLOOKUP(C3078,CCONF!$A$2:$D$1020,4,FALSE))</f>
        <v/>
      </c>
    </row>
    <row r="3079" spans="1:5" x14ac:dyDescent="0.4">
      <c r="A3079" s="8" t="s">
        <v>3</v>
      </c>
      <c r="B3079" s="8" t="s">
        <v>4534</v>
      </c>
      <c r="C3079" s="8">
        <v>3168903</v>
      </c>
      <c r="D3079" s="8" t="str">
        <f>IF(ISERROR(VLOOKUP(C3079,CCONF!$A$2:$D$1020,4,FALSE)),"SIM","NÃO")</f>
        <v>SIM</v>
      </c>
      <c r="E3079" s="8" t="str">
        <f>IF(ISERROR(VLOOKUP(C3079,CCONF!$A$2:$D$1020,4,FALSE)),"",VLOOKUP(C3079,CCONF!$A$2:$D$1020,4,FALSE))</f>
        <v/>
      </c>
    </row>
    <row r="3080" spans="1:5" x14ac:dyDescent="0.4">
      <c r="A3080" s="8" t="s">
        <v>3</v>
      </c>
      <c r="B3080" s="8" t="s">
        <v>4535</v>
      </c>
      <c r="C3080" s="8">
        <v>3169000</v>
      </c>
      <c r="D3080" s="8" t="str">
        <f>IF(ISERROR(VLOOKUP(C3080,CCONF!$A$2:$D$1020,4,FALSE)),"SIM","NÃO")</f>
        <v>SIM</v>
      </c>
      <c r="E3080" s="8" t="str">
        <f>IF(ISERROR(VLOOKUP(C3080,CCONF!$A$2:$D$1020,4,FALSE)),"",VLOOKUP(C3080,CCONF!$A$2:$D$1020,4,FALSE))</f>
        <v/>
      </c>
    </row>
    <row r="3081" spans="1:5" x14ac:dyDescent="0.4">
      <c r="A3081" s="8" t="s">
        <v>3</v>
      </c>
      <c r="B3081" s="8" t="s">
        <v>4536</v>
      </c>
      <c r="C3081" s="8">
        <v>3169059</v>
      </c>
      <c r="D3081" s="8" t="str">
        <f>IF(ISERROR(VLOOKUP(C3081,CCONF!$A$2:$D$1020,4,FALSE)),"SIM","NÃO")</f>
        <v>SIM</v>
      </c>
      <c r="E3081" s="8" t="str">
        <f>IF(ISERROR(VLOOKUP(C3081,CCONF!$A$2:$D$1020,4,FALSE)),"",VLOOKUP(C3081,CCONF!$A$2:$D$1020,4,FALSE))</f>
        <v/>
      </c>
    </row>
    <row r="3082" spans="1:5" x14ac:dyDescent="0.4">
      <c r="A3082" s="8" t="s">
        <v>3</v>
      </c>
      <c r="B3082" s="8" t="s">
        <v>4537</v>
      </c>
      <c r="C3082" s="8">
        <v>3169109</v>
      </c>
      <c r="D3082" s="8" t="str">
        <f>IF(ISERROR(VLOOKUP(C3082,CCONF!$A$2:$D$1020,4,FALSE)),"SIM","NÃO")</f>
        <v>SIM</v>
      </c>
      <c r="E3082" s="8" t="str">
        <f>IF(ISERROR(VLOOKUP(C3082,CCONF!$A$2:$D$1020,4,FALSE)),"",VLOOKUP(C3082,CCONF!$A$2:$D$1020,4,FALSE))</f>
        <v/>
      </c>
    </row>
    <row r="3083" spans="1:5" x14ac:dyDescent="0.4">
      <c r="A3083" s="8" t="s">
        <v>3</v>
      </c>
      <c r="B3083" s="8" t="s">
        <v>4538</v>
      </c>
      <c r="C3083" s="8">
        <v>3169208</v>
      </c>
      <c r="D3083" s="8" t="str">
        <f>IF(ISERROR(VLOOKUP(C3083,CCONF!$A$2:$D$1020,4,FALSE)),"SIM","NÃO")</f>
        <v>SIM</v>
      </c>
      <c r="E3083" s="8" t="str">
        <f>IF(ISERROR(VLOOKUP(C3083,CCONF!$A$2:$D$1020,4,FALSE)),"",VLOOKUP(C3083,CCONF!$A$2:$D$1020,4,FALSE))</f>
        <v/>
      </c>
    </row>
    <row r="3084" spans="1:5" x14ac:dyDescent="0.4">
      <c r="A3084" s="8" t="s">
        <v>3</v>
      </c>
      <c r="B3084" s="8" t="s">
        <v>4539</v>
      </c>
      <c r="C3084" s="8">
        <v>3169307</v>
      </c>
      <c r="D3084" s="8" t="str">
        <f>IF(ISERROR(VLOOKUP(C3084,CCONF!$A$2:$D$1020,4,FALSE)),"SIM","NÃO")</f>
        <v>SIM</v>
      </c>
      <c r="E3084" s="8" t="str">
        <f>IF(ISERROR(VLOOKUP(C3084,CCONF!$A$2:$D$1020,4,FALSE)),"",VLOOKUP(C3084,CCONF!$A$2:$D$1020,4,FALSE))</f>
        <v/>
      </c>
    </row>
    <row r="3085" spans="1:5" x14ac:dyDescent="0.4">
      <c r="A3085" s="8" t="s">
        <v>3</v>
      </c>
      <c r="B3085" s="8" t="s">
        <v>4540</v>
      </c>
      <c r="C3085" s="8">
        <v>3169356</v>
      </c>
      <c r="D3085" s="8" t="str">
        <f>IF(ISERROR(VLOOKUP(C3085,CCONF!$A$2:$D$1020,4,FALSE)),"SIM","NÃO")</f>
        <v>SIM</v>
      </c>
      <c r="E3085" s="8" t="str">
        <f>IF(ISERROR(VLOOKUP(C3085,CCONF!$A$2:$D$1020,4,FALSE)),"",VLOOKUP(C3085,CCONF!$A$2:$D$1020,4,FALSE))</f>
        <v/>
      </c>
    </row>
    <row r="3086" spans="1:5" x14ac:dyDescent="0.4">
      <c r="A3086" s="8" t="s">
        <v>3</v>
      </c>
      <c r="B3086" s="8" t="s">
        <v>4541</v>
      </c>
      <c r="C3086" s="8">
        <v>3169406</v>
      </c>
      <c r="D3086" s="8" t="str">
        <f>IF(ISERROR(VLOOKUP(C3086,CCONF!$A$2:$D$1020,4,FALSE)),"SIM","NÃO")</f>
        <v>SIM</v>
      </c>
      <c r="E3086" s="8" t="str">
        <f>IF(ISERROR(VLOOKUP(C3086,CCONF!$A$2:$D$1020,4,FALSE)),"",VLOOKUP(C3086,CCONF!$A$2:$D$1020,4,FALSE))</f>
        <v/>
      </c>
    </row>
    <row r="3087" spans="1:5" x14ac:dyDescent="0.4">
      <c r="A3087" s="8" t="s">
        <v>3</v>
      </c>
      <c r="B3087" s="8" t="s">
        <v>4542</v>
      </c>
      <c r="C3087" s="8">
        <v>3169505</v>
      </c>
      <c r="D3087" s="8" t="str">
        <f>IF(ISERROR(VLOOKUP(C3087,CCONF!$A$2:$D$1020,4,FALSE)),"SIM","NÃO")</f>
        <v>SIM</v>
      </c>
      <c r="E3087" s="8" t="str">
        <f>IF(ISERROR(VLOOKUP(C3087,CCONF!$A$2:$D$1020,4,FALSE)),"",VLOOKUP(C3087,CCONF!$A$2:$D$1020,4,FALSE))</f>
        <v/>
      </c>
    </row>
    <row r="3088" spans="1:5" x14ac:dyDescent="0.4">
      <c r="A3088" s="8" t="s">
        <v>3</v>
      </c>
      <c r="B3088" s="8" t="s">
        <v>4543</v>
      </c>
      <c r="C3088" s="8">
        <v>3169604</v>
      </c>
      <c r="D3088" s="8" t="str">
        <f>IF(ISERROR(VLOOKUP(C3088,CCONF!$A$2:$D$1020,4,FALSE)),"SIM","NÃO")</f>
        <v>SIM</v>
      </c>
      <c r="E3088" s="8" t="str">
        <f>IF(ISERROR(VLOOKUP(C3088,CCONF!$A$2:$D$1020,4,FALSE)),"",VLOOKUP(C3088,CCONF!$A$2:$D$1020,4,FALSE))</f>
        <v/>
      </c>
    </row>
    <row r="3089" spans="1:5" x14ac:dyDescent="0.4">
      <c r="A3089" s="8" t="s">
        <v>3</v>
      </c>
      <c r="B3089" s="8" t="s">
        <v>4544</v>
      </c>
      <c r="C3089" s="8">
        <v>3169703</v>
      </c>
      <c r="D3089" s="8" t="str">
        <f>IF(ISERROR(VLOOKUP(C3089,CCONF!$A$2:$D$1020,4,FALSE)),"SIM","NÃO")</f>
        <v>SIM</v>
      </c>
      <c r="E3089" s="8" t="str">
        <f>IF(ISERROR(VLOOKUP(C3089,CCONF!$A$2:$D$1020,4,FALSE)),"",VLOOKUP(C3089,CCONF!$A$2:$D$1020,4,FALSE))</f>
        <v/>
      </c>
    </row>
    <row r="3090" spans="1:5" x14ac:dyDescent="0.4">
      <c r="A3090" s="8" t="s">
        <v>3</v>
      </c>
      <c r="B3090" s="8" t="s">
        <v>4545</v>
      </c>
      <c r="C3090" s="8">
        <v>3169802</v>
      </c>
      <c r="D3090" s="8" t="str">
        <f>IF(ISERROR(VLOOKUP(C3090,CCONF!$A$2:$D$1020,4,FALSE)),"SIM","NÃO")</f>
        <v>SIM</v>
      </c>
      <c r="E3090" s="8" t="str">
        <f>IF(ISERROR(VLOOKUP(C3090,CCONF!$A$2:$D$1020,4,FALSE)),"",VLOOKUP(C3090,CCONF!$A$2:$D$1020,4,FALSE))</f>
        <v/>
      </c>
    </row>
    <row r="3091" spans="1:5" x14ac:dyDescent="0.4">
      <c r="A3091" s="8" t="s">
        <v>3</v>
      </c>
      <c r="B3091" s="8" t="s">
        <v>4546</v>
      </c>
      <c r="C3091" s="8">
        <v>3169901</v>
      </c>
      <c r="D3091" s="8" t="str">
        <f>IF(ISERROR(VLOOKUP(C3091,CCONF!$A$2:$D$1020,4,FALSE)),"SIM","NÃO")</f>
        <v>SIM</v>
      </c>
      <c r="E3091" s="8" t="str">
        <f>IF(ISERROR(VLOOKUP(C3091,CCONF!$A$2:$D$1020,4,FALSE)),"",VLOOKUP(C3091,CCONF!$A$2:$D$1020,4,FALSE))</f>
        <v/>
      </c>
    </row>
    <row r="3092" spans="1:5" x14ac:dyDescent="0.4">
      <c r="A3092" s="8" t="s">
        <v>3</v>
      </c>
      <c r="B3092" s="8" t="s">
        <v>4547</v>
      </c>
      <c r="C3092" s="8">
        <v>3170008</v>
      </c>
      <c r="D3092" s="8" t="str">
        <f>IF(ISERROR(VLOOKUP(C3092,CCONF!$A$2:$D$1020,4,FALSE)),"SIM","NÃO")</f>
        <v>SIM</v>
      </c>
      <c r="E3092" s="8" t="str">
        <f>IF(ISERROR(VLOOKUP(C3092,CCONF!$A$2:$D$1020,4,FALSE)),"",VLOOKUP(C3092,CCONF!$A$2:$D$1020,4,FALSE))</f>
        <v/>
      </c>
    </row>
    <row r="3093" spans="1:5" x14ac:dyDescent="0.4">
      <c r="A3093" s="8" t="s">
        <v>3</v>
      </c>
      <c r="B3093" s="8" t="s">
        <v>4548</v>
      </c>
      <c r="C3093" s="8">
        <v>3170057</v>
      </c>
      <c r="D3093" s="8" t="str">
        <f>IF(ISERROR(VLOOKUP(C3093,CCONF!$A$2:$D$1020,4,FALSE)),"SIM","NÃO")</f>
        <v>SIM</v>
      </c>
      <c r="E3093" s="8" t="str">
        <f>IF(ISERROR(VLOOKUP(C3093,CCONF!$A$2:$D$1020,4,FALSE)),"",VLOOKUP(C3093,CCONF!$A$2:$D$1020,4,FALSE))</f>
        <v/>
      </c>
    </row>
    <row r="3094" spans="1:5" x14ac:dyDescent="0.4">
      <c r="A3094" s="8" t="s">
        <v>3</v>
      </c>
      <c r="B3094" s="8" t="s">
        <v>4549</v>
      </c>
      <c r="C3094" s="8">
        <v>3170107</v>
      </c>
      <c r="D3094" s="8" t="str">
        <f>IF(ISERROR(VLOOKUP(C3094,CCONF!$A$2:$D$1020,4,FALSE)),"SIM","NÃO")</f>
        <v>SIM</v>
      </c>
      <c r="E3094" s="8" t="str">
        <f>IF(ISERROR(VLOOKUP(C3094,CCONF!$A$2:$D$1020,4,FALSE)),"",VLOOKUP(C3094,CCONF!$A$2:$D$1020,4,FALSE))</f>
        <v/>
      </c>
    </row>
    <row r="3095" spans="1:5" x14ac:dyDescent="0.4">
      <c r="A3095" s="8" t="s">
        <v>3</v>
      </c>
      <c r="B3095" s="8" t="s">
        <v>4550</v>
      </c>
      <c r="C3095" s="8">
        <v>3170206</v>
      </c>
      <c r="D3095" s="8" t="str">
        <f>IF(ISERROR(VLOOKUP(C3095,CCONF!$A$2:$D$1020,4,FALSE)),"SIM","NÃO")</f>
        <v>SIM</v>
      </c>
      <c r="E3095" s="8" t="str">
        <f>IF(ISERROR(VLOOKUP(C3095,CCONF!$A$2:$D$1020,4,FALSE)),"",VLOOKUP(C3095,CCONF!$A$2:$D$1020,4,FALSE))</f>
        <v/>
      </c>
    </row>
    <row r="3096" spans="1:5" x14ac:dyDescent="0.4">
      <c r="A3096" s="8" t="s">
        <v>3</v>
      </c>
      <c r="B3096" s="8" t="s">
        <v>4551</v>
      </c>
      <c r="C3096" s="8">
        <v>3170305</v>
      </c>
      <c r="D3096" s="8" t="str">
        <f>IF(ISERROR(VLOOKUP(C3096,CCONF!$A$2:$D$1020,4,FALSE)),"SIM","NÃO")</f>
        <v>SIM</v>
      </c>
      <c r="E3096" s="8" t="str">
        <f>IF(ISERROR(VLOOKUP(C3096,CCONF!$A$2:$D$1020,4,FALSE)),"",VLOOKUP(C3096,CCONF!$A$2:$D$1020,4,FALSE))</f>
        <v/>
      </c>
    </row>
    <row r="3097" spans="1:5" x14ac:dyDescent="0.4">
      <c r="A3097" s="8" t="s">
        <v>3</v>
      </c>
      <c r="B3097" s="8" t="s">
        <v>4552</v>
      </c>
      <c r="C3097" s="8">
        <v>3170404</v>
      </c>
      <c r="D3097" s="8" t="str">
        <f>IF(ISERROR(VLOOKUP(C3097,CCONF!$A$2:$D$1020,4,FALSE)),"SIM","NÃO")</f>
        <v>SIM</v>
      </c>
      <c r="E3097" s="8" t="str">
        <f>IF(ISERROR(VLOOKUP(C3097,CCONF!$A$2:$D$1020,4,FALSE)),"",VLOOKUP(C3097,CCONF!$A$2:$D$1020,4,FALSE))</f>
        <v/>
      </c>
    </row>
    <row r="3098" spans="1:5" x14ac:dyDescent="0.4">
      <c r="A3098" s="8" t="s">
        <v>3</v>
      </c>
      <c r="B3098" s="8" t="s">
        <v>4553</v>
      </c>
      <c r="C3098" s="8">
        <v>3170438</v>
      </c>
      <c r="D3098" s="8" t="str">
        <f>IF(ISERROR(VLOOKUP(C3098,CCONF!$A$2:$D$1020,4,FALSE)),"SIM","NÃO")</f>
        <v>SIM</v>
      </c>
      <c r="E3098" s="8" t="str">
        <f>IF(ISERROR(VLOOKUP(C3098,CCONF!$A$2:$D$1020,4,FALSE)),"",VLOOKUP(C3098,CCONF!$A$2:$D$1020,4,FALSE))</f>
        <v/>
      </c>
    </row>
    <row r="3099" spans="1:5" x14ac:dyDescent="0.4">
      <c r="A3099" s="8" t="s">
        <v>3</v>
      </c>
      <c r="B3099" s="8" t="s">
        <v>4554</v>
      </c>
      <c r="C3099" s="8">
        <v>3170479</v>
      </c>
      <c r="D3099" s="8" t="str">
        <f>IF(ISERROR(VLOOKUP(C3099,CCONF!$A$2:$D$1020,4,FALSE)),"SIM","NÃO")</f>
        <v>SIM</v>
      </c>
      <c r="E3099" s="8" t="str">
        <f>IF(ISERROR(VLOOKUP(C3099,CCONF!$A$2:$D$1020,4,FALSE)),"",VLOOKUP(C3099,CCONF!$A$2:$D$1020,4,FALSE))</f>
        <v/>
      </c>
    </row>
    <row r="3100" spans="1:5" x14ac:dyDescent="0.4">
      <c r="A3100" s="8" t="s">
        <v>3</v>
      </c>
      <c r="B3100" s="8" t="s">
        <v>4555</v>
      </c>
      <c r="C3100" s="8">
        <v>3170503</v>
      </c>
      <c r="D3100" s="8" t="str">
        <f>IF(ISERROR(VLOOKUP(C3100,CCONF!$A$2:$D$1020,4,FALSE)),"SIM","NÃO")</f>
        <v>SIM</v>
      </c>
      <c r="E3100" s="8" t="str">
        <f>IF(ISERROR(VLOOKUP(C3100,CCONF!$A$2:$D$1020,4,FALSE)),"",VLOOKUP(C3100,CCONF!$A$2:$D$1020,4,FALSE))</f>
        <v/>
      </c>
    </row>
    <row r="3101" spans="1:5" x14ac:dyDescent="0.4">
      <c r="A3101" s="8" t="s">
        <v>3</v>
      </c>
      <c r="B3101" s="8" t="s">
        <v>4556</v>
      </c>
      <c r="C3101" s="8">
        <v>3170529</v>
      </c>
      <c r="D3101" s="8" t="str">
        <f>IF(ISERROR(VLOOKUP(C3101,CCONF!$A$2:$D$1020,4,FALSE)),"SIM","NÃO")</f>
        <v>SIM</v>
      </c>
      <c r="E3101" s="8" t="str">
        <f>IF(ISERROR(VLOOKUP(C3101,CCONF!$A$2:$D$1020,4,FALSE)),"",VLOOKUP(C3101,CCONF!$A$2:$D$1020,4,FALSE))</f>
        <v/>
      </c>
    </row>
    <row r="3102" spans="1:5" x14ac:dyDescent="0.4">
      <c r="A3102" s="8" t="s">
        <v>3</v>
      </c>
      <c r="B3102" s="8" t="s">
        <v>4557</v>
      </c>
      <c r="C3102" s="8">
        <v>3170578</v>
      </c>
      <c r="D3102" s="8" t="str">
        <f>IF(ISERROR(VLOOKUP(C3102,CCONF!$A$2:$D$1020,4,FALSE)),"SIM","NÃO")</f>
        <v>SIM</v>
      </c>
      <c r="E3102" s="8" t="str">
        <f>IF(ISERROR(VLOOKUP(C3102,CCONF!$A$2:$D$1020,4,FALSE)),"",VLOOKUP(C3102,CCONF!$A$2:$D$1020,4,FALSE))</f>
        <v/>
      </c>
    </row>
    <row r="3103" spans="1:5" x14ac:dyDescent="0.4">
      <c r="A3103" s="8" t="s">
        <v>3</v>
      </c>
      <c r="B3103" s="8" t="s">
        <v>4558</v>
      </c>
      <c r="C3103" s="8">
        <v>3170602</v>
      </c>
      <c r="D3103" s="8" t="str">
        <f>IF(ISERROR(VLOOKUP(C3103,CCONF!$A$2:$D$1020,4,FALSE)),"SIM","NÃO")</f>
        <v>SIM</v>
      </c>
      <c r="E3103" s="8" t="str">
        <f>IF(ISERROR(VLOOKUP(C3103,CCONF!$A$2:$D$1020,4,FALSE)),"",VLOOKUP(C3103,CCONF!$A$2:$D$1020,4,FALSE))</f>
        <v/>
      </c>
    </row>
    <row r="3104" spans="1:5" x14ac:dyDescent="0.4">
      <c r="A3104" s="8" t="s">
        <v>3</v>
      </c>
      <c r="B3104" s="8" t="s">
        <v>4559</v>
      </c>
      <c r="C3104" s="8">
        <v>3170651</v>
      </c>
      <c r="D3104" s="8" t="str">
        <f>IF(ISERROR(VLOOKUP(C3104,CCONF!$A$2:$D$1020,4,FALSE)),"SIM","NÃO")</f>
        <v>SIM</v>
      </c>
      <c r="E3104" s="8" t="str">
        <f>IF(ISERROR(VLOOKUP(C3104,CCONF!$A$2:$D$1020,4,FALSE)),"",VLOOKUP(C3104,CCONF!$A$2:$D$1020,4,FALSE))</f>
        <v/>
      </c>
    </row>
    <row r="3105" spans="1:5" x14ac:dyDescent="0.4">
      <c r="A3105" s="8" t="s">
        <v>3</v>
      </c>
      <c r="B3105" s="8" t="s">
        <v>4560</v>
      </c>
      <c r="C3105" s="8">
        <v>3170701</v>
      </c>
      <c r="D3105" s="8" t="str">
        <f>IF(ISERROR(VLOOKUP(C3105,CCONF!$A$2:$D$1020,4,FALSE)),"SIM","NÃO")</f>
        <v>SIM</v>
      </c>
      <c r="E3105" s="8" t="str">
        <f>IF(ISERROR(VLOOKUP(C3105,CCONF!$A$2:$D$1020,4,FALSE)),"",VLOOKUP(C3105,CCONF!$A$2:$D$1020,4,FALSE))</f>
        <v/>
      </c>
    </row>
    <row r="3106" spans="1:5" x14ac:dyDescent="0.4">
      <c r="A3106" s="8" t="s">
        <v>3</v>
      </c>
      <c r="B3106" s="8" t="s">
        <v>4561</v>
      </c>
      <c r="C3106" s="8">
        <v>3170750</v>
      </c>
      <c r="D3106" s="8" t="str">
        <f>IF(ISERROR(VLOOKUP(C3106,CCONF!$A$2:$D$1020,4,FALSE)),"SIM","NÃO")</f>
        <v>SIM</v>
      </c>
      <c r="E3106" s="8" t="str">
        <f>IF(ISERROR(VLOOKUP(C3106,CCONF!$A$2:$D$1020,4,FALSE)),"",VLOOKUP(C3106,CCONF!$A$2:$D$1020,4,FALSE))</f>
        <v/>
      </c>
    </row>
    <row r="3107" spans="1:5" x14ac:dyDescent="0.4">
      <c r="A3107" s="8" t="s">
        <v>3</v>
      </c>
      <c r="B3107" s="8" t="s">
        <v>4562</v>
      </c>
      <c r="C3107" s="8">
        <v>3170800</v>
      </c>
      <c r="D3107" s="8" t="str">
        <f>IF(ISERROR(VLOOKUP(C3107,CCONF!$A$2:$D$1020,4,FALSE)),"SIM","NÃO")</f>
        <v>SIM</v>
      </c>
      <c r="E3107" s="8" t="str">
        <f>IF(ISERROR(VLOOKUP(C3107,CCONF!$A$2:$D$1020,4,FALSE)),"",VLOOKUP(C3107,CCONF!$A$2:$D$1020,4,FALSE))</f>
        <v/>
      </c>
    </row>
    <row r="3108" spans="1:5" x14ac:dyDescent="0.4">
      <c r="A3108" s="8" t="s">
        <v>3</v>
      </c>
      <c r="B3108" s="8" t="s">
        <v>4563</v>
      </c>
      <c r="C3108" s="8">
        <v>3170909</v>
      </c>
      <c r="D3108" s="8" t="str">
        <f>IF(ISERROR(VLOOKUP(C3108,CCONF!$A$2:$D$1020,4,FALSE)),"SIM","NÃO")</f>
        <v>SIM</v>
      </c>
      <c r="E3108" s="8" t="str">
        <f>IF(ISERROR(VLOOKUP(C3108,CCONF!$A$2:$D$1020,4,FALSE)),"",VLOOKUP(C3108,CCONF!$A$2:$D$1020,4,FALSE))</f>
        <v/>
      </c>
    </row>
    <row r="3109" spans="1:5" x14ac:dyDescent="0.4">
      <c r="A3109" s="8" t="s">
        <v>3</v>
      </c>
      <c r="B3109" s="8" t="s">
        <v>4564</v>
      </c>
      <c r="C3109" s="8">
        <v>3171006</v>
      </c>
      <c r="D3109" s="8" t="str">
        <f>IF(ISERROR(VLOOKUP(C3109,CCONF!$A$2:$D$1020,4,FALSE)),"SIM","NÃO")</f>
        <v>SIM</v>
      </c>
      <c r="E3109" s="8" t="str">
        <f>IF(ISERROR(VLOOKUP(C3109,CCONF!$A$2:$D$1020,4,FALSE)),"",VLOOKUP(C3109,CCONF!$A$2:$D$1020,4,FALSE))</f>
        <v/>
      </c>
    </row>
    <row r="3110" spans="1:5" x14ac:dyDescent="0.4">
      <c r="A3110" s="8" t="s">
        <v>3</v>
      </c>
      <c r="B3110" s="8" t="s">
        <v>4565</v>
      </c>
      <c r="C3110" s="8">
        <v>3171030</v>
      </c>
      <c r="D3110" s="8" t="str">
        <f>IF(ISERROR(VLOOKUP(C3110,CCONF!$A$2:$D$1020,4,FALSE)),"SIM","NÃO")</f>
        <v>SIM</v>
      </c>
      <c r="E3110" s="8" t="str">
        <f>IF(ISERROR(VLOOKUP(C3110,CCONF!$A$2:$D$1020,4,FALSE)),"",VLOOKUP(C3110,CCONF!$A$2:$D$1020,4,FALSE))</f>
        <v/>
      </c>
    </row>
    <row r="3111" spans="1:5" x14ac:dyDescent="0.4">
      <c r="A3111" s="8" t="s">
        <v>3</v>
      </c>
      <c r="B3111" s="8" t="s">
        <v>4566</v>
      </c>
      <c r="C3111" s="8">
        <v>3171071</v>
      </c>
      <c r="D3111" s="8" t="str">
        <f>IF(ISERROR(VLOOKUP(C3111,CCONF!$A$2:$D$1020,4,FALSE)),"SIM","NÃO")</f>
        <v>SIM</v>
      </c>
      <c r="E3111" s="8" t="str">
        <f>IF(ISERROR(VLOOKUP(C3111,CCONF!$A$2:$D$1020,4,FALSE)),"",VLOOKUP(C3111,CCONF!$A$2:$D$1020,4,FALSE))</f>
        <v/>
      </c>
    </row>
    <row r="3112" spans="1:5" x14ac:dyDescent="0.4">
      <c r="A3112" s="8" t="s">
        <v>3</v>
      </c>
      <c r="B3112" s="8" t="s">
        <v>4567</v>
      </c>
      <c r="C3112" s="8">
        <v>3171105</v>
      </c>
      <c r="D3112" s="8" t="str">
        <f>IF(ISERROR(VLOOKUP(C3112,CCONF!$A$2:$D$1020,4,FALSE)),"SIM","NÃO")</f>
        <v>SIM</v>
      </c>
      <c r="E3112" s="8" t="str">
        <f>IF(ISERROR(VLOOKUP(C3112,CCONF!$A$2:$D$1020,4,FALSE)),"",VLOOKUP(C3112,CCONF!$A$2:$D$1020,4,FALSE))</f>
        <v/>
      </c>
    </row>
    <row r="3113" spans="1:5" x14ac:dyDescent="0.4">
      <c r="A3113" s="8" t="s">
        <v>3</v>
      </c>
      <c r="B3113" s="8" t="s">
        <v>4568</v>
      </c>
      <c r="C3113" s="8">
        <v>3171154</v>
      </c>
      <c r="D3113" s="8" t="str">
        <f>IF(ISERROR(VLOOKUP(C3113,CCONF!$A$2:$D$1020,4,FALSE)),"SIM","NÃO")</f>
        <v>SIM</v>
      </c>
      <c r="E3113" s="8" t="str">
        <f>IF(ISERROR(VLOOKUP(C3113,CCONF!$A$2:$D$1020,4,FALSE)),"",VLOOKUP(C3113,CCONF!$A$2:$D$1020,4,FALSE))</f>
        <v/>
      </c>
    </row>
    <row r="3114" spans="1:5" x14ac:dyDescent="0.4">
      <c r="A3114" s="8" t="s">
        <v>3</v>
      </c>
      <c r="B3114" s="8" t="s">
        <v>4569</v>
      </c>
      <c r="C3114" s="8">
        <v>3171204</v>
      </c>
      <c r="D3114" s="8" t="str">
        <f>IF(ISERROR(VLOOKUP(C3114,CCONF!$A$2:$D$1020,4,FALSE)),"SIM","NÃO")</f>
        <v>SIM</v>
      </c>
      <c r="E3114" s="8" t="str">
        <f>IF(ISERROR(VLOOKUP(C3114,CCONF!$A$2:$D$1020,4,FALSE)),"",VLOOKUP(C3114,CCONF!$A$2:$D$1020,4,FALSE))</f>
        <v/>
      </c>
    </row>
    <row r="3115" spans="1:5" x14ac:dyDescent="0.4">
      <c r="A3115" s="8" t="s">
        <v>3</v>
      </c>
      <c r="B3115" s="8" t="s">
        <v>2815</v>
      </c>
      <c r="C3115" s="8">
        <v>3171303</v>
      </c>
      <c r="D3115" s="8" t="str">
        <f>IF(ISERROR(VLOOKUP(C3115,CCONF!$A$2:$D$1020,4,FALSE)),"SIM","NÃO")</f>
        <v>SIM</v>
      </c>
      <c r="E3115" s="8" t="str">
        <f>IF(ISERROR(VLOOKUP(C3115,CCONF!$A$2:$D$1020,4,FALSE)),"",VLOOKUP(C3115,CCONF!$A$2:$D$1020,4,FALSE))</f>
        <v/>
      </c>
    </row>
    <row r="3116" spans="1:5" x14ac:dyDescent="0.4">
      <c r="A3116" s="8" t="s">
        <v>3</v>
      </c>
      <c r="B3116" s="8" t="s">
        <v>4570</v>
      </c>
      <c r="C3116" s="8">
        <v>3171402</v>
      </c>
      <c r="D3116" s="8" t="str">
        <f>IF(ISERROR(VLOOKUP(C3116,CCONF!$A$2:$D$1020,4,FALSE)),"SIM","NÃO")</f>
        <v>SIM</v>
      </c>
      <c r="E3116" s="8" t="str">
        <f>IF(ISERROR(VLOOKUP(C3116,CCONF!$A$2:$D$1020,4,FALSE)),"",VLOOKUP(C3116,CCONF!$A$2:$D$1020,4,FALSE))</f>
        <v/>
      </c>
    </row>
    <row r="3117" spans="1:5" x14ac:dyDescent="0.4">
      <c r="A3117" s="8" t="s">
        <v>3</v>
      </c>
      <c r="B3117" s="8" t="s">
        <v>4571</v>
      </c>
      <c r="C3117" s="8">
        <v>3171501</v>
      </c>
      <c r="D3117" s="8" t="str">
        <f>IF(ISERROR(VLOOKUP(C3117,CCONF!$A$2:$D$1020,4,FALSE)),"SIM","NÃO")</f>
        <v>SIM</v>
      </c>
      <c r="E3117" s="8" t="str">
        <f>IF(ISERROR(VLOOKUP(C3117,CCONF!$A$2:$D$1020,4,FALSE)),"",VLOOKUP(C3117,CCONF!$A$2:$D$1020,4,FALSE))</f>
        <v/>
      </c>
    </row>
    <row r="3118" spans="1:5" x14ac:dyDescent="0.4">
      <c r="A3118" s="8" t="s">
        <v>3</v>
      </c>
      <c r="B3118" s="8" t="s">
        <v>4572</v>
      </c>
      <c r="C3118" s="8">
        <v>3171600</v>
      </c>
      <c r="D3118" s="8" t="str">
        <f>IF(ISERROR(VLOOKUP(C3118,CCONF!$A$2:$D$1020,4,FALSE)),"SIM","NÃO")</f>
        <v>SIM</v>
      </c>
      <c r="E3118" s="8" t="str">
        <f>IF(ISERROR(VLOOKUP(C3118,CCONF!$A$2:$D$1020,4,FALSE)),"",VLOOKUP(C3118,CCONF!$A$2:$D$1020,4,FALSE))</f>
        <v/>
      </c>
    </row>
    <row r="3119" spans="1:5" x14ac:dyDescent="0.4">
      <c r="A3119" s="8" t="s">
        <v>3</v>
      </c>
      <c r="B3119" s="8" t="s">
        <v>4573</v>
      </c>
      <c r="C3119" s="8">
        <v>3171709</v>
      </c>
      <c r="D3119" s="8" t="str">
        <f>IF(ISERROR(VLOOKUP(C3119,CCONF!$A$2:$D$1020,4,FALSE)),"SIM","NÃO")</f>
        <v>SIM</v>
      </c>
      <c r="E3119" s="8" t="str">
        <f>IF(ISERROR(VLOOKUP(C3119,CCONF!$A$2:$D$1020,4,FALSE)),"",VLOOKUP(C3119,CCONF!$A$2:$D$1020,4,FALSE))</f>
        <v/>
      </c>
    </row>
    <row r="3120" spans="1:5" x14ac:dyDescent="0.4">
      <c r="A3120" s="8" t="s">
        <v>3</v>
      </c>
      <c r="B3120" s="8" t="s">
        <v>4574</v>
      </c>
      <c r="C3120" s="8">
        <v>3171808</v>
      </c>
      <c r="D3120" s="8" t="str">
        <f>IF(ISERROR(VLOOKUP(C3120,CCONF!$A$2:$D$1020,4,FALSE)),"SIM","NÃO")</f>
        <v>SIM</v>
      </c>
      <c r="E3120" s="8" t="str">
        <f>IF(ISERROR(VLOOKUP(C3120,CCONF!$A$2:$D$1020,4,FALSE)),"",VLOOKUP(C3120,CCONF!$A$2:$D$1020,4,FALSE))</f>
        <v/>
      </c>
    </row>
    <row r="3121" spans="1:5" x14ac:dyDescent="0.4">
      <c r="A3121" s="8" t="s">
        <v>3</v>
      </c>
      <c r="B3121" s="8" t="s">
        <v>4575</v>
      </c>
      <c r="C3121" s="8">
        <v>3171907</v>
      </c>
      <c r="D3121" s="8" t="str">
        <f>IF(ISERROR(VLOOKUP(C3121,CCONF!$A$2:$D$1020,4,FALSE)),"SIM","NÃO")</f>
        <v>SIM</v>
      </c>
      <c r="E3121" s="8" t="str">
        <f>IF(ISERROR(VLOOKUP(C3121,CCONF!$A$2:$D$1020,4,FALSE)),"",VLOOKUP(C3121,CCONF!$A$2:$D$1020,4,FALSE))</f>
        <v/>
      </c>
    </row>
    <row r="3122" spans="1:5" x14ac:dyDescent="0.4">
      <c r="A3122" s="8" t="s">
        <v>3</v>
      </c>
      <c r="B3122" s="8" t="s">
        <v>4576</v>
      </c>
      <c r="C3122" s="8">
        <v>3172004</v>
      </c>
      <c r="D3122" s="8" t="str">
        <f>IF(ISERROR(VLOOKUP(C3122,CCONF!$A$2:$D$1020,4,FALSE)),"SIM","NÃO")</f>
        <v>SIM</v>
      </c>
      <c r="E3122" s="8" t="str">
        <f>IF(ISERROR(VLOOKUP(C3122,CCONF!$A$2:$D$1020,4,FALSE)),"",VLOOKUP(C3122,CCONF!$A$2:$D$1020,4,FALSE))</f>
        <v/>
      </c>
    </row>
    <row r="3123" spans="1:5" x14ac:dyDescent="0.4">
      <c r="A3123" s="8" t="s">
        <v>3</v>
      </c>
      <c r="B3123" s="8" t="s">
        <v>4577</v>
      </c>
      <c r="C3123" s="8">
        <v>3172103</v>
      </c>
      <c r="D3123" s="8" t="str">
        <f>IF(ISERROR(VLOOKUP(C3123,CCONF!$A$2:$D$1020,4,FALSE)),"SIM","NÃO")</f>
        <v>SIM</v>
      </c>
      <c r="E3123" s="8" t="str">
        <f>IF(ISERROR(VLOOKUP(C3123,CCONF!$A$2:$D$1020,4,FALSE)),"",VLOOKUP(C3123,CCONF!$A$2:$D$1020,4,FALSE))</f>
        <v/>
      </c>
    </row>
    <row r="3124" spans="1:5" x14ac:dyDescent="0.4">
      <c r="A3124" s="8" t="s">
        <v>3</v>
      </c>
      <c r="B3124" s="8" t="s">
        <v>4578</v>
      </c>
      <c r="C3124" s="8">
        <v>3172202</v>
      </c>
      <c r="D3124" s="8" t="str">
        <f>IF(ISERROR(VLOOKUP(C3124,CCONF!$A$2:$D$1020,4,FALSE)),"SIM","NÃO")</f>
        <v>SIM</v>
      </c>
      <c r="E3124" s="8" t="str">
        <f>IF(ISERROR(VLOOKUP(C3124,CCONF!$A$2:$D$1020,4,FALSE)),"",VLOOKUP(C3124,CCONF!$A$2:$D$1020,4,FALSE))</f>
        <v/>
      </c>
    </row>
    <row r="3125" spans="1:5" x14ac:dyDescent="0.4">
      <c r="A3125" s="8" t="s">
        <v>119</v>
      </c>
      <c r="B3125" s="8" t="s">
        <v>4579</v>
      </c>
      <c r="C3125" s="8">
        <v>3200102</v>
      </c>
      <c r="D3125" s="8" t="str">
        <f>IF(ISERROR(VLOOKUP(C3125,CCONF!$A$2:$D$1020,4,FALSE)),"SIM","NÃO")</f>
        <v>SIM</v>
      </c>
      <c r="E3125" s="8" t="str">
        <f>IF(ISERROR(VLOOKUP(C3125,CCONF!$A$2:$D$1020,4,FALSE)),"",VLOOKUP(C3125,CCONF!$A$2:$D$1020,4,FALSE))</f>
        <v/>
      </c>
    </row>
    <row r="3126" spans="1:5" x14ac:dyDescent="0.4">
      <c r="A3126" s="8" t="s">
        <v>119</v>
      </c>
      <c r="B3126" s="8" t="s">
        <v>4580</v>
      </c>
      <c r="C3126" s="8">
        <v>3200136</v>
      </c>
      <c r="D3126" s="8" t="str">
        <f>IF(ISERROR(VLOOKUP(C3126,CCONF!$A$2:$D$1020,4,FALSE)),"SIM","NÃO")</f>
        <v>SIM</v>
      </c>
      <c r="E3126" s="8" t="str">
        <f>IF(ISERROR(VLOOKUP(C3126,CCONF!$A$2:$D$1020,4,FALSE)),"",VLOOKUP(C3126,CCONF!$A$2:$D$1020,4,FALSE))</f>
        <v/>
      </c>
    </row>
    <row r="3127" spans="1:5" x14ac:dyDescent="0.4">
      <c r="A3127" s="8" t="s">
        <v>119</v>
      </c>
      <c r="B3127" s="8" t="s">
        <v>4581</v>
      </c>
      <c r="C3127" s="8">
        <v>3200169</v>
      </c>
      <c r="D3127" s="8" t="str">
        <f>IF(ISERROR(VLOOKUP(C3127,CCONF!$A$2:$D$1020,4,FALSE)),"SIM","NÃO")</f>
        <v>SIM</v>
      </c>
      <c r="E3127" s="8" t="str">
        <f>IF(ISERROR(VLOOKUP(C3127,CCONF!$A$2:$D$1020,4,FALSE)),"",VLOOKUP(C3127,CCONF!$A$2:$D$1020,4,FALSE))</f>
        <v/>
      </c>
    </row>
    <row r="3128" spans="1:5" x14ac:dyDescent="0.4">
      <c r="A3128" s="8" t="s">
        <v>119</v>
      </c>
      <c r="B3128" s="8" t="s">
        <v>4582</v>
      </c>
      <c r="C3128" s="8">
        <v>3200201</v>
      </c>
      <c r="D3128" s="8" t="str">
        <f>IF(ISERROR(VLOOKUP(C3128,CCONF!$A$2:$D$1020,4,FALSE)),"SIM","NÃO")</f>
        <v>SIM</v>
      </c>
      <c r="E3128" s="8" t="str">
        <f>IF(ISERROR(VLOOKUP(C3128,CCONF!$A$2:$D$1020,4,FALSE)),"",VLOOKUP(C3128,CCONF!$A$2:$D$1020,4,FALSE))</f>
        <v/>
      </c>
    </row>
    <row r="3129" spans="1:5" x14ac:dyDescent="0.4">
      <c r="A3129" s="8" t="s">
        <v>119</v>
      </c>
      <c r="B3129" s="8" t="s">
        <v>4583</v>
      </c>
      <c r="C3129" s="8">
        <v>3200300</v>
      </c>
      <c r="D3129" s="8" t="str">
        <f>IF(ISERROR(VLOOKUP(C3129,CCONF!$A$2:$D$1020,4,FALSE)),"SIM","NÃO")</f>
        <v>SIM</v>
      </c>
      <c r="E3129" s="8" t="str">
        <f>IF(ISERROR(VLOOKUP(C3129,CCONF!$A$2:$D$1020,4,FALSE)),"",VLOOKUP(C3129,CCONF!$A$2:$D$1020,4,FALSE))</f>
        <v/>
      </c>
    </row>
    <row r="3130" spans="1:5" x14ac:dyDescent="0.4">
      <c r="A3130" s="8" t="s">
        <v>119</v>
      </c>
      <c r="B3130" s="8" t="s">
        <v>4584</v>
      </c>
      <c r="C3130" s="8">
        <v>3200359</v>
      </c>
      <c r="D3130" s="8" t="str">
        <f>IF(ISERROR(VLOOKUP(C3130,CCONF!$A$2:$D$1020,4,FALSE)),"SIM","NÃO")</f>
        <v>SIM</v>
      </c>
      <c r="E3130" s="8" t="str">
        <f>IF(ISERROR(VLOOKUP(C3130,CCONF!$A$2:$D$1020,4,FALSE)),"",VLOOKUP(C3130,CCONF!$A$2:$D$1020,4,FALSE))</f>
        <v/>
      </c>
    </row>
    <row r="3131" spans="1:5" x14ac:dyDescent="0.4">
      <c r="A3131" s="8" t="s">
        <v>119</v>
      </c>
      <c r="B3131" s="8" t="s">
        <v>4585</v>
      </c>
      <c r="C3131" s="8">
        <v>3200409</v>
      </c>
      <c r="D3131" s="8" t="str">
        <f>IF(ISERROR(VLOOKUP(C3131,CCONF!$A$2:$D$1020,4,FALSE)),"SIM","NÃO")</f>
        <v>SIM</v>
      </c>
      <c r="E3131" s="8" t="str">
        <f>IF(ISERROR(VLOOKUP(C3131,CCONF!$A$2:$D$1020,4,FALSE)),"",VLOOKUP(C3131,CCONF!$A$2:$D$1020,4,FALSE))</f>
        <v/>
      </c>
    </row>
    <row r="3132" spans="1:5" x14ac:dyDescent="0.4">
      <c r="A3132" s="8" t="s">
        <v>119</v>
      </c>
      <c r="B3132" s="8" t="s">
        <v>4586</v>
      </c>
      <c r="C3132" s="8">
        <v>3200508</v>
      </c>
      <c r="D3132" s="8" t="str">
        <f>IF(ISERROR(VLOOKUP(C3132,CCONF!$A$2:$D$1020,4,FALSE)),"SIM","NÃO")</f>
        <v>SIM</v>
      </c>
      <c r="E3132" s="8" t="str">
        <f>IF(ISERROR(VLOOKUP(C3132,CCONF!$A$2:$D$1020,4,FALSE)),"",VLOOKUP(C3132,CCONF!$A$2:$D$1020,4,FALSE))</f>
        <v/>
      </c>
    </row>
    <row r="3133" spans="1:5" x14ac:dyDescent="0.4">
      <c r="A3133" s="8" t="s">
        <v>119</v>
      </c>
      <c r="B3133" s="8" t="s">
        <v>4587</v>
      </c>
      <c r="C3133" s="8">
        <v>3200607</v>
      </c>
      <c r="D3133" s="8" t="str">
        <f>IF(ISERROR(VLOOKUP(C3133,CCONF!$A$2:$D$1020,4,FALSE)),"SIM","NÃO")</f>
        <v>SIM</v>
      </c>
      <c r="E3133" s="8" t="str">
        <f>IF(ISERROR(VLOOKUP(C3133,CCONF!$A$2:$D$1020,4,FALSE)),"",VLOOKUP(C3133,CCONF!$A$2:$D$1020,4,FALSE))</f>
        <v/>
      </c>
    </row>
    <row r="3134" spans="1:5" x14ac:dyDescent="0.4">
      <c r="A3134" s="8" t="s">
        <v>119</v>
      </c>
      <c r="B3134" s="8" t="s">
        <v>4588</v>
      </c>
      <c r="C3134" s="8">
        <v>3200706</v>
      </c>
      <c r="D3134" s="8" t="str">
        <f>IF(ISERROR(VLOOKUP(C3134,CCONF!$A$2:$D$1020,4,FALSE)),"SIM","NÃO")</f>
        <v>SIM</v>
      </c>
      <c r="E3134" s="8" t="str">
        <f>IF(ISERROR(VLOOKUP(C3134,CCONF!$A$2:$D$1020,4,FALSE)),"",VLOOKUP(C3134,CCONF!$A$2:$D$1020,4,FALSE))</f>
        <v/>
      </c>
    </row>
    <row r="3135" spans="1:5" x14ac:dyDescent="0.4">
      <c r="A3135" s="8" t="s">
        <v>119</v>
      </c>
      <c r="B3135" s="8" t="s">
        <v>4589</v>
      </c>
      <c r="C3135" s="8">
        <v>3200805</v>
      </c>
      <c r="D3135" s="8" t="str">
        <f>IF(ISERROR(VLOOKUP(C3135,CCONF!$A$2:$D$1020,4,FALSE)),"SIM","NÃO")</f>
        <v>SIM</v>
      </c>
      <c r="E3135" s="8" t="str">
        <f>IF(ISERROR(VLOOKUP(C3135,CCONF!$A$2:$D$1020,4,FALSE)),"",VLOOKUP(C3135,CCONF!$A$2:$D$1020,4,FALSE))</f>
        <v/>
      </c>
    </row>
    <row r="3136" spans="1:5" x14ac:dyDescent="0.4">
      <c r="A3136" s="8" t="s">
        <v>119</v>
      </c>
      <c r="B3136" s="8" t="s">
        <v>4590</v>
      </c>
      <c r="C3136" s="8">
        <v>3200904</v>
      </c>
      <c r="D3136" s="8" t="str">
        <f>IF(ISERROR(VLOOKUP(C3136,CCONF!$A$2:$D$1020,4,FALSE)),"SIM","NÃO")</f>
        <v>SIM</v>
      </c>
      <c r="E3136" s="8" t="str">
        <f>IF(ISERROR(VLOOKUP(C3136,CCONF!$A$2:$D$1020,4,FALSE)),"",VLOOKUP(C3136,CCONF!$A$2:$D$1020,4,FALSE))</f>
        <v/>
      </c>
    </row>
    <row r="3137" spans="1:5" x14ac:dyDescent="0.4">
      <c r="A3137" s="8" t="s">
        <v>119</v>
      </c>
      <c r="B3137" s="8" t="s">
        <v>3819</v>
      </c>
      <c r="C3137" s="8">
        <v>3201001</v>
      </c>
      <c r="D3137" s="8" t="str">
        <f>IF(ISERROR(VLOOKUP(C3137,CCONF!$A$2:$D$1020,4,FALSE)),"SIM","NÃO")</f>
        <v>SIM</v>
      </c>
      <c r="E3137" s="8" t="str">
        <f>IF(ISERROR(VLOOKUP(C3137,CCONF!$A$2:$D$1020,4,FALSE)),"",VLOOKUP(C3137,CCONF!$A$2:$D$1020,4,FALSE))</f>
        <v/>
      </c>
    </row>
    <row r="3138" spans="1:5" x14ac:dyDescent="0.4">
      <c r="A3138" s="8" t="s">
        <v>119</v>
      </c>
      <c r="B3138" s="8" t="s">
        <v>4591</v>
      </c>
      <c r="C3138" s="8">
        <v>3201100</v>
      </c>
      <c r="D3138" s="8" t="str">
        <f>IF(ISERROR(VLOOKUP(C3138,CCONF!$A$2:$D$1020,4,FALSE)),"SIM","NÃO")</f>
        <v>SIM</v>
      </c>
      <c r="E3138" s="8" t="str">
        <f>IF(ISERROR(VLOOKUP(C3138,CCONF!$A$2:$D$1020,4,FALSE)),"",VLOOKUP(C3138,CCONF!$A$2:$D$1020,4,FALSE))</f>
        <v/>
      </c>
    </row>
    <row r="3139" spans="1:5" x14ac:dyDescent="0.4">
      <c r="A3139" s="8" t="s">
        <v>119</v>
      </c>
      <c r="B3139" s="8" t="s">
        <v>4592</v>
      </c>
      <c r="C3139" s="8">
        <v>3201159</v>
      </c>
      <c r="D3139" s="8" t="str">
        <f>IF(ISERROR(VLOOKUP(C3139,CCONF!$A$2:$D$1020,4,FALSE)),"SIM","NÃO")</f>
        <v>SIM</v>
      </c>
      <c r="E3139" s="8" t="str">
        <f>IF(ISERROR(VLOOKUP(C3139,CCONF!$A$2:$D$1020,4,FALSE)),"",VLOOKUP(C3139,CCONF!$A$2:$D$1020,4,FALSE))</f>
        <v/>
      </c>
    </row>
    <row r="3140" spans="1:5" x14ac:dyDescent="0.4">
      <c r="A3140" s="8" t="s">
        <v>119</v>
      </c>
      <c r="B3140" s="8" t="s">
        <v>4593</v>
      </c>
      <c r="C3140" s="8">
        <v>3201209</v>
      </c>
      <c r="D3140" s="8" t="str">
        <f>IF(ISERROR(VLOOKUP(C3140,CCONF!$A$2:$D$1020,4,FALSE)),"SIM","NÃO")</f>
        <v>SIM</v>
      </c>
      <c r="E3140" s="8" t="str">
        <f>IF(ISERROR(VLOOKUP(C3140,CCONF!$A$2:$D$1020,4,FALSE)),"",VLOOKUP(C3140,CCONF!$A$2:$D$1020,4,FALSE))</f>
        <v/>
      </c>
    </row>
    <row r="3141" spans="1:5" x14ac:dyDescent="0.4">
      <c r="A3141" s="8" t="s">
        <v>119</v>
      </c>
      <c r="B3141" s="8" t="s">
        <v>4594</v>
      </c>
      <c r="C3141" s="8">
        <v>3201308</v>
      </c>
      <c r="D3141" s="8" t="str">
        <f>IF(ISERROR(VLOOKUP(C3141,CCONF!$A$2:$D$1020,4,FALSE)),"SIM","NÃO")</f>
        <v>SIM</v>
      </c>
      <c r="E3141" s="8" t="str">
        <f>IF(ISERROR(VLOOKUP(C3141,CCONF!$A$2:$D$1020,4,FALSE)),"",VLOOKUP(C3141,CCONF!$A$2:$D$1020,4,FALSE))</f>
        <v/>
      </c>
    </row>
    <row r="3142" spans="1:5" x14ac:dyDescent="0.4">
      <c r="A3142" s="8" t="s">
        <v>119</v>
      </c>
      <c r="B3142" s="8" t="s">
        <v>4595</v>
      </c>
      <c r="C3142" s="8">
        <v>3201407</v>
      </c>
      <c r="D3142" s="8" t="str">
        <f>IF(ISERROR(VLOOKUP(C3142,CCONF!$A$2:$D$1020,4,FALSE)),"SIM","NÃO")</f>
        <v>SIM</v>
      </c>
      <c r="E3142" s="8" t="str">
        <f>IF(ISERROR(VLOOKUP(C3142,CCONF!$A$2:$D$1020,4,FALSE)),"",VLOOKUP(C3142,CCONF!$A$2:$D$1020,4,FALSE))</f>
        <v/>
      </c>
    </row>
    <row r="3143" spans="1:5" x14ac:dyDescent="0.4">
      <c r="A3143" s="8" t="s">
        <v>119</v>
      </c>
      <c r="B3143" s="8" t="s">
        <v>4596</v>
      </c>
      <c r="C3143" s="8">
        <v>3201506</v>
      </c>
      <c r="D3143" s="8" t="str">
        <f>IF(ISERROR(VLOOKUP(C3143,CCONF!$A$2:$D$1020,4,FALSE)),"SIM","NÃO")</f>
        <v>SIM</v>
      </c>
      <c r="E3143" s="8" t="str">
        <f>IF(ISERROR(VLOOKUP(C3143,CCONF!$A$2:$D$1020,4,FALSE)),"",VLOOKUP(C3143,CCONF!$A$2:$D$1020,4,FALSE))</f>
        <v/>
      </c>
    </row>
    <row r="3144" spans="1:5" x14ac:dyDescent="0.4">
      <c r="A3144" s="8" t="s">
        <v>119</v>
      </c>
      <c r="B3144" s="8" t="s">
        <v>4597</v>
      </c>
      <c r="C3144" s="8">
        <v>3201605</v>
      </c>
      <c r="D3144" s="8" t="str">
        <f>IF(ISERROR(VLOOKUP(C3144,CCONF!$A$2:$D$1020,4,FALSE)),"SIM","NÃO")</f>
        <v>SIM</v>
      </c>
      <c r="E3144" s="8" t="str">
        <f>IF(ISERROR(VLOOKUP(C3144,CCONF!$A$2:$D$1020,4,FALSE)),"",VLOOKUP(C3144,CCONF!$A$2:$D$1020,4,FALSE))</f>
        <v/>
      </c>
    </row>
    <row r="3145" spans="1:5" x14ac:dyDescent="0.4">
      <c r="A3145" s="8" t="s">
        <v>119</v>
      </c>
      <c r="B3145" s="8" t="s">
        <v>4598</v>
      </c>
      <c r="C3145" s="8">
        <v>3201704</v>
      </c>
      <c r="D3145" s="8" t="str">
        <f>IF(ISERROR(VLOOKUP(C3145,CCONF!$A$2:$D$1020,4,FALSE)),"SIM","NÃO")</f>
        <v>SIM</v>
      </c>
      <c r="E3145" s="8" t="str">
        <f>IF(ISERROR(VLOOKUP(C3145,CCONF!$A$2:$D$1020,4,FALSE)),"",VLOOKUP(C3145,CCONF!$A$2:$D$1020,4,FALSE))</f>
        <v/>
      </c>
    </row>
    <row r="3146" spans="1:5" x14ac:dyDescent="0.4">
      <c r="A3146" s="8" t="s">
        <v>119</v>
      </c>
      <c r="B3146" s="8" t="s">
        <v>4599</v>
      </c>
      <c r="C3146" s="8">
        <v>3201803</v>
      </c>
      <c r="D3146" s="8" t="str">
        <f>IF(ISERROR(VLOOKUP(C3146,CCONF!$A$2:$D$1020,4,FALSE)),"SIM","NÃO")</f>
        <v>SIM</v>
      </c>
      <c r="E3146" s="8" t="str">
        <f>IF(ISERROR(VLOOKUP(C3146,CCONF!$A$2:$D$1020,4,FALSE)),"",VLOOKUP(C3146,CCONF!$A$2:$D$1020,4,FALSE))</f>
        <v/>
      </c>
    </row>
    <row r="3147" spans="1:5" x14ac:dyDescent="0.4">
      <c r="A3147" s="8" t="s">
        <v>119</v>
      </c>
      <c r="B3147" s="8" t="s">
        <v>4600</v>
      </c>
      <c r="C3147" s="8">
        <v>3201902</v>
      </c>
      <c r="D3147" s="8" t="str">
        <f>IF(ISERROR(VLOOKUP(C3147,CCONF!$A$2:$D$1020,4,FALSE)),"SIM","NÃO")</f>
        <v>SIM</v>
      </c>
      <c r="E3147" s="8" t="str">
        <f>IF(ISERROR(VLOOKUP(C3147,CCONF!$A$2:$D$1020,4,FALSE)),"",VLOOKUP(C3147,CCONF!$A$2:$D$1020,4,FALSE))</f>
        <v/>
      </c>
    </row>
    <row r="3148" spans="1:5" x14ac:dyDescent="0.4">
      <c r="A3148" s="8" t="s">
        <v>119</v>
      </c>
      <c r="B3148" s="8" t="s">
        <v>4601</v>
      </c>
      <c r="C3148" s="8">
        <v>3202009</v>
      </c>
      <c r="D3148" s="8" t="str">
        <f>IF(ISERROR(VLOOKUP(C3148,CCONF!$A$2:$D$1020,4,FALSE)),"SIM","NÃO")</f>
        <v>SIM</v>
      </c>
      <c r="E3148" s="8" t="str">
        <f>IF(ISERROR(VLOOKUP(C3148,CCONF!$A$2:$D$1020,4,FALSE)),"",VLOOKUP(C3148,CCONF!$A$2:$D$1020,4,FALSE))</f>
        <v/>
      </c>
    </row>
    <row r="3149" spans="1:5" x14ac:dyDescent="0.4">
      <c r="A3149" s="8" t="s">
        <v>119</v>
      </c>
      <c r="B3149" s="8" t="s">
        <v>4602</v>
      </c>
      <c r="C3149" s="8">
        <v>3202108</v>
      </c>
      <c r="D3149" s="8" t="str">
        <f>IF(ISERROR(VLOOKUP(C3149,CCONF!$A$2:$D$1020,4,FALSE)),"SIM","NÃO")</f>
        <v>SIM</v>
      </c>
      <c r="E3149" s="8" t="str">
        <f>IF(ISERROR(VLOOKUP(C3149,CCONF!$A$2:$D$1020,4,FALSE)),"",VLOOKUP(C3149,CCONF!$A$2:$D$1020,4,FALSE))</f>
        <v/>
      </c>
    </row>
    <row r="3150" spans="1:5" x14ac:dyDescent="0.4">
      <c r="A3150" s="8" t="s">
        <v>119</v>
      </c>
      <c r="B3150" s="8" t="s">
        <v>4603</v>
      </c>
      <c r="C3150" s="8">
        <v>3202207</v>
      </c>
      <c r="D3150" s="8" t="str">
        <f>IF(ISERROR(VLOOKUP(C3150,CCONF!$A$2:$D$1020,4,FALSE)),"SIM","NÃO")</f>
        <v>SIM</v>
      </c>
      <c r="E3150" s="8" t="str">
        <f>IF(ISERROR(VLOOKUP(C3150,CCONF!$A$2:$D$1020,4,FALSE)),"",VLOOKUP(C3150,CCONF!$A$2:$D$1020,4,FALSE))</f>
        <v/>
      </c>
    </row>
    <row r="3151" spans="1:5" x14ac:dyDescent="0.4">
      <c r="A3151" s="8" t="s">
        <v>119</v>
      </c>
      <c r="B3151" s="8" t="s">
        <v>4604</v>
      </c>
      <c r="C3151" s="8">
        <v>3202256</v>
      </c>
      <c r="D3151" s="8" t="str">
        <f>IF(ISERROR(VLOOKUP(C3151,CCONF!$A$2:$D$1020,4,FALSE)),"SIM","NÃO")</f>
        <v>SIM</v>
      </c>
      <c r="E3151" s="8" t="str">
        <f>IF(ISERROR(VLOOKUP(C3151,CCONF!$A$2:$D$1020,4,FALSE)),"",VLOOKUP(C3151,CCONF!$A$2:$D$1020,4,FALSE))</f>
        <v/>
      </c>
    </row>
    <row r="3152" spans="1:5" x14ac:dyDescent="0.4">
      <c r="A3152" s="8" t="s">
        <v>119</v>
      </c>
      <c r="B3152" s="8" t="s">
        <v>4605</v>
      </c>
      <c r="C3152" s="8">
        <v>3202306</v>
      </c>
      <c r="D3152" s="8" t="str">
        <f>IF(ISERROR(VLOOKUP(C3152,CCONF!$A$2:$D$1020,4,FALSE)),"SIM","NÃO")</f>
        <v>SIM</v>
      </c>
      <c r="E3152" s="8" t="str">
        <f>IF(ISERROR(VLOOKUP(C3152,CCONF!$A$2:$D$1020,4,FALSE)),"",VLOOKUP(C3152,CCONF!$A$2:$D$1020,4,FALSE))</f>
        <v/>
      </c>
    </row>
    <row r="3153" spans="1:5" x14ac:dyDescent="0.4">
      <c r="A3153" s="8" t="s">
        <v>119</v>
      </c>
      <c r="B3153" s="8" t="s">
        <v>4606</v>
      </c>
      <c r="C3153" s="8">
        <v>3202405</v>
      </c>
      <c r="D3153" s="8" t="str">
        <f>IF(ISERROR(VLOOKUP(C3153,CCONF!$A$2:$D$1020,4,FALSE)),"SIM","NÃO")</f>
        <v>SIM</v>
      </c>
      <c r="E3153" s="8" t="str">
        <f>IF(ISERROR(VLOOKUP(C3153,CCONF!$A$2:$D$1020,4,FALSE)),"",VLOOKUP(C3153,CCONF!$A$2:$D$1020,4,FALSE))</f>
        <v/>
      </c>
    </row>
    <row r="3154" spans="1:5" x14ac:dyDescent="0.4">
      <c r="A3154" s="8" t="s">
        <v>119</v>
      </c>
      <c r="B3154" s="8" t="s">
        <v>4607</v>
      </c>
      <c r="C3154" s="8">
        <v>3202454</v>
      </c>
      <c r="D3154" s="8" t="str">
        <f>IF(ISERROR(VLOOKUP(C3154,CCONF!$A$2:$D$1020,4,FALSE)),"SIM","NÃO")</f>
        <v>SIM</v>
      </c>
      <c r="E3154" s="8" t="str">
        <f>IF(ISERROR(VLOOKUP(C3154,CCONF!$A$2:$D$1020,4,FALSE)),"",VLOOKUP(C3154,CCONF!$A$2:$D$1020,4,FALSE))</f>
        <v/>
      </c>
    </row>
    <row r="3155" spans="1:5" x14ac:dyDescent="0.4">
      <c r="A3155" s="8" t="s">
        <v>119</v>
      </c>
      <c r="B3155" s="8" t="s">
        <v>4608</v>
      </c>
      <c r="C3155" s="8">
        <v>3202504</v>
      </c>
      <c r="D3155" s="8" t="str">
        <f>IF(ISERROR(VLOOKUP(C3155,CCONF!$A$2:$D$1020,4,FALSE)),"SIM","NÃO")</f>
        <v>SIM</v>
      </c>
      <c r="E3155" s="8" t="str">
        <f>IF(ISERROR(VLOOKUP(C3155,CCONF!$A$2:$D$1020,4,FALSE)),"",VLOOKUP(C3155,CCONF!$A$2:$D$1020,4,FALSE))</f>
        <v/>
      </c>
    </row>
    <row r="3156" spans="1:5" x14ac:dyDescent="0.4">
      <c r="A3156" s="8" t="s">
        <v>119</v>
      </c>
      <c r="B3156" s="8" t="s">
        <v>4609</v>
      </c>
      <c r="C3156" s="8">
        <v>3202553</v>
      </c>
      <c r="D3156" s="8" t="str">
        <f>IF(ISERROR(VLOOKUP(C3156,CCONF!$A$2:$D$1020,4,FALSE)),"SIM","NÃO")</f>
        <v>SIM</v>
      </c>
      <c r="E3156" s="8" t="str">
        <f>IF(ISERROR(VLOOKUP(C3156,CCONF!$A$2:$D$1020,4,FALSE)),"",VLOOKUP(C3156,CCONF!$A$2:$D$1020,4,FALSE))</f>
        <v/>
      </c>
    </row>
    <row r="3157" spans="1:5" x14ac:dyDescent="0.4">
      <c r="A3157" s="8" t="s">
        <v>119</v>
      </c>
      <c r="B3157" s="8" t="s">
        <v>4610</v>
      </c>
      <c r="C3157" s="8">
        <v>3202603</v>
      </c>
      <c r="D3157" s="8" t="str">
        <f>IF(ISERROR(VLOOKUP(C3157,CCONF!$A$2:$D$1020,4,FALSE)),"SIM","NÃO")</f>
        <v>SIM</v>
      </c>
      <c r="E3157" s="8" t="str">
        <f>IF(ISERROR(VLOOKUP(C3157,CCONF!$A$2:$D$1020,4,FALSE)),"",VLOOKUP(C3157,CCONF!$A$2:$D$1020,4,FALSE))</f>
        <v/>
      </c>
    </row>
    <row r="3158" spans="1:5" x14ac:dyDescent="0.4">
      <c r="A3158" s="8" t="s">
        <v>119</v>
      </c>
      <c r="B3158" s="8" t="s">
        <v>4611</v>
      </c>
      <c r="C3158" s="8">
        <v>3202652</v>
      </c>
      <c r="D3158" s="8" t="str">
        <f>IF(ISERROR(VLOOKUP(C3158,CCONF!$A$2:$D$1020,4,FALSE)),"SIM","NÃO")</f>
        <v>SIM</v>
      </c>
      <c r="E3158" s="8" t="str">
        <f>IF(ISERROR(VLOOKUP(C3158,CCONF!$A$2:$D$1020,4,FALSE)),"",VLOOKUP(C3158,CCONF!$A$2:$D$1020,4,FALSE))</f>
        <v/>
      </c>
    </row>
    <row r="3159" spans="1:5" x14ac:dyDescent="0.4">
      <c r="A3159" s="8" t="s">
        <v>119</v>
      </c>
      <c r="B3159" s="8" t="s">
        <v>4612</v>
      </c>
      <c r="C3159" s="8">
        <v>3202702</v>
      </c>
      <c r="D3159" s="8" t="str">
        <f>IF(ISERROR(VLOOKUP(C3159,CCONF!$A$2:$D$1020,4,FALSE)),"SIM","NÃO")</f>
        <v>SIM</v>
      </c>
      <c r="E3159" s="8" t="str">
        <f>IF(ISERROR(VLOOKUP(C3159,CCONF!$A$2:$D$1020,4,FALSE)),"",VLOOKUP(C3159,CCONF!$A$2:$D$1020,4,FALSE))</f>
        <v/>
      </c>
    </row>
    <row r="3160" spans="1:5" x14ac:dyDescent="0.4">
      <c r="A3160" s="8" t="s">
        <v>119</v>
      </c>
      <c r="B3160" s="8" t="s">
        <v>4613</v>
      </c>
      <c r="C3160" s="8">
        <v>3202801</v>
      </c>
      <c r="D3160" s="8" t="str">
        <f>IF(ISERROR(VLOOKUP(C3160,CCONF!$A$2:$D$1020,4,FALSE)),"SIM","NÃO")</f>
        <v>SIM</v>
      </c>
      <c r="E3160" s="8" t="str">
        <f>IF(ISERROR(VLOOKUP(C3160,CCONF!$A$2:$D$1020,4,FALSE)),"",VLOOKUP(C3160,CCONF!$A$2:$D$1020,4,FALSE))</f>
        <v/>
      </c>
    </row>
    <row r="3161" spans="1:5" x14ac:dyDescent="0.4">
      <c r="A3161" s="8" t="s">
        <v>119</v>
      </c>
      <c r="B3161" s="8" t="s">
        <v>4614</v>
      </c>
      <c r="C3161" s="8">
        <v>3202900</v>
      </c>
      <c r="D3161" s="8" t="str">
        <f>IF(ISERROR(VLOOKUP(C3161,CCONF!$A$2:$D$1020,4,FALSE)),"SIM","NÃO")</f>
        <v>SIM</v>
      </c>
      <c r="E3161" s="8" t="str">
        <f>IF(ISERROR(VLOOKUP(C3161,CCONF!$A$2:$D$1020,4,FALSE)),"",VLOOKUP(C3161,CCONF!$A$2:$D$1020,4,FALSE))</f>
        <v/>
      </c>
    </row>
    <row r="3162" spans="1:5" x14ac:dyDescent="0.4">
      <c r="A3162" s="8" t="s">
        <v>119</v>
      </c>
      <c r="B3162" s="8" t="s">
        <v>4615</v>
      </c>
      <c r="C3162" s="8">
        <v>3203007</v>
      </c>
      <c r="D3162" s="8" t="str">
        <f>IF(ISERROR(VLOOKUP(C3162,CCONF!$A$2:$D$1020,4,FALSE)),"SIM","NÃO")</f>
        <v>SIM</v>
      </c>
      <c r="E3162" s="8" t="str">
        <f>IF(ISERROR(VLOOKUP(C3162,CCONF!$A$2:$D$1020,4,FALSE)),"",VLOOKUP(C3162,CCONF!$A$2:$D$1020,4,FALSE))</f>
        <v/>
      </c>
    </row>
    <row r="3163" spans="1:5" x14ac:dyDescent="0.4">
      <c r="A3163" s="8" t="s">
        <v>119</v>
      </c>
      <c r="B3163" s="8" t="s">
        <v>4616</v>
      </c>
      <c r="C3163" s="8">
        <v>3203056</v>
      </c>
      <c r="D3163" s="8" t="str">
        <f>IF(ISERROR(VLOOKUP(C3163,CCONF!$A$2:$D$1020,4,FALSE)),"SIM","NÃO")</f>
        <v>SIM</v>
      </c>
      <c r="E3163" s="8" t="str">
        <f>IF(ISERROR(VLOOKUP(C3163,CCONF!$A$2:$D$1020,4,FALSE)),"",VLOOKUP(C3163,CCONF!$A$2:$D$1020,4,FALSE))</f>
        <v/>
      </c>
    </row>
    <row r="3164" spans="1:5" x14ac:dyDescent="0.4">
      <c r="A3164" s="8" t="s">
        <v>119</v>
      </c>
      <c r="B3164" s="8" t="s">
        <v>4617</v>
      </c>
      <c r="C3164" s="8">
        <v>3203106</v>
      </c>
      <c r="D3164" s="8" t="str">
        <f>IF(ISERROR(VLOOKUP(C3164,CCONF!$A$2:$D$1020,4,FALSE)),"SIM","NÃO")</f>
        <v>SIM</v>
      </c>
      <c r="E3164" s="8" t="str">
        <f>IF(ISERROR(VLOOKUP(C3164,CCONF!$A$2:$D$1020,4,FALSE)),"",VLOOKUP(C3164,CCONF!$A$2:$D$1020,4,FALSE))</f>
        <v/>
      </c>
    </row>
    <row r="3165" spans="1:5" x14ac:dyDescent="0.4">
      <c r="A3165" s="8" t="s">
        <v>119</v>
      </c>
      <c r="B3165" s="8" t="s">
        <v>4618</v>
      </c>
      <c r="C3165" s="8">
        <v>3203130</v>
      </c>
      <c r="D3165" s="8" t="str">
        <f>IF(ISERROR(VLOOKUP(C3165,CCONF!$A$2:$D$1020,4,FALSE)),"SIM","NÃO")</f>
        <v>SIM</v>
      </c>
      <c r="E3165" s="8" t="str">
        <f>IF(ISERROR(VLOOKUP(C3165,CCONF!$A$2:$D$1020,4,FALSE)),"",VLOOKUP(C3165,CCONF!$A$2:$D$1020,4,FALSE))</f>
        <v/>
      </c>
    </row>
    <row r="3166" spans="1:5" x14ac:dyDescent="0.4">
      <c r="A3166" s="8" t="s">
        <v>119</v>
      </c>
      <c r="B3166" s="8" t="s">
        <v>4619</v>
      </c>
      <c r="C3166" s="8">
        <v>3203163</v>
      </c>
      <c r="D3166" s="8" t="str">
        <f>IF(ISERROR(VLOOKUP(C3166,CCONF!$A$2:$D$1020,4,FALSE)),"SIM","NÃO")</f>
        <v>SIM</v>
      </c>
      <c r="E3166" s="8" t="str">
        <f>IF(ISERROR(VLOOKUP(C3166,CCONF!$A$2:$D$1020,4,FALSE)),"",VLOOKUP(C3166,CCONF!$A$2:$D$1020,4,FALSE))</f>
        <v/>
      </c>
    </row>
    <row r="3167" spans="1:5" x14ac:dyDescent="0.4">
      <c r="A3167" s="8" t="s">
        <v>119</v>
      </c>
      <c r="B3167" s="8" t="s">
        <v>4620</v>
      </c>
      <c r="C3167" s="8">
        <v>3203205</v>
      </c>
      <c r="D3167" s="8" t="str">
        <f>IF(ISERROR(VLOOKUP(C3167,CCONF!$A$2:$D$1020,4,FALSE)),"SIM","NÃO")</f>
        <v>SIM</v>
      </c>
      <c r="E3167" s="8" t="str">
        <f>IF(ISERROR(VLOOKUP(C3167,CCONF!$A$2:$D$1020,4,FALSE)),"",VLOOKUP(C3167,CCONF!$A$2:$D$1020,4,FALSE))</f>
        <v/>
      </c>
    </row>
    <row r="3168" spans="1:5" x14ac:dyDescent="0.4">
      <c r="A3168" s="8" t="s">
        <v>119</v>
      </c>
      <c r="B3168" s="8" t="s">
        <v>4621</v>
      </c>
      <c r="C3168" s="8">
        <v>3203304</v>
      </c>
      <c r="D3168" s="8" t="str">
        <f>IF(ISERROR(VLOOKUP(C3168,CCONF!$A$2:$D$1020,4,FALSE)),"SIM","NÃO")</f>
        <v>SIM</v>
      </c>
      <c r="E3168" s="8" t="str">
        <f>IF(ISERROR(VLOOKUP(C3168,CCONF!$A$2:$D$1020,4,FALSE)),"",VLOOKUP(C3168,CCONF!$A$2:$D$1020,4,FALSE))</f>
        <v/>
      </c>
    </row>
    <row r="3169" spans="1:5" x14ac:dyDescent="0.4">
      <c r="A3169" s="8" t="s">
        <v>119</v>
      </c>
      <c r="B3169" s="8" t="s">
        <v>4622</v>
      </c>
      <c r="C3169" s="8">
        <v>3203320</v>
      </c>
      <c r="D3169" s="8" t="str">
        <f>IF(ISERROR(VLOOKUP(C3169,CCONF!$A$2:$D$1020,4,FALSE)),"SIM","NÃO")</f>
        <v>SIM</v>
      </c>
      <c r="E3169" s="8" t="str">
        <f>IF(ISERROR(VLOOKUP(C3169,CCONF!$A$2:$D$1020,4,FALSE)),"",VLOOKUP(C3169,CCONF!$A$2:$D$1020,4,FALSE))</f>
        <v/>
      </c>
    </row>
    <row r="3170" spans="1:5" x14ac:dyDescent="0.4">
      <c r="A3170" s="8" t="s">
        <v>119</v>
      </c>
      <c r="B3170" s="8" t="s">
        <v>4623</v>
      </c>
      <c r="C3170" s="8">
        <v>3203346</v>
      </c>
      <c r="D3170" s="8" t="str">
        <f>IF(ISERROR(VLOOKUP(C3170,CCONF!$A$2:$D$1020,4,FALSE)),"SIM","NÃO")</f>
        <v>SIM</v>
      </c>
      <c r="E3170" s="8" t="str">
        <f>IF(ISERROR(VLOOKUP(C3170,CCONF!$A$2:$D$1020,4,FALSE)),"",VLOOKUP(C3170,CCONF!$A$2:$D$1020,4,FALSE))</f>
        <v/>
      </c>
    </row>
    <row r="3171" spans="1:5" x14ac:dyDescent="0.4">
      <c r="A3171" s="8" t="s">
        <v>119</v>
      </c>
      <c r="B3171" s="8" t="s">
        <v>4624</v>
      </c>
      <c r="C3171" s="8">
        <v>3203353</v>
      </c>
      <c r="D3171" s="8" t="str">
        <f>IF(ISERROR(VLOOKUP(C3171,CCONF!$A$2:$D$1020,4,FALSE)),"SIM","NÃO")</f>
        <v>SIM</v>
      </c>
      <c r="E3171" s="8" t="str">
        <f>IF(ISERROR(VLOOKUP(C3171,CCONF!$A$2:$D$1020,4,FALSE)),"",VLOOKUP(C3171,CCONF!$A$2:$D$1020,4,FALSE))</f>
        <v/>
      </c>
    </row>
    <row r="3172" spans="1:5" x14ac:dyDescent="0.4">
      <c r="A3172" s="8" t="s">
        <v>119</v>
      </c>
      <c r="B3172" s="8" t="s">
        <v>4625</v>
      </c>
      <c r="C3172" s="8">
        <v>3203403</v>
      </c>
      <c r="D3172" s="8" t="str">
        <f>IF(ISERROR(VLOOKUP(C3172,CCONF!$A$2:$D$1020,4,FALSE)),"SIM","NÃO")</f>
        <v>SIM</v>
      </c>
      <c r="E3172" s="8" t="str">
        <f>IF(ISERROR(VLOOKUP(C3172,CCONF!$A$2:$D$1020,4,FALSE)),"",VLOOKUP(C3172,CCONF!$A$2:$D$1020,4,FALSE))</f>
        <v/>
      </c>
    </row>
    <row r="3173" spans="1:5" x14ac:dyDescent="0.4">
      <c r="A3173" s="8" t="s">
        <v>119</v>
      </c>
      <c r="B3173" s="8" t="s">
        <v>4626</v>
      </c>
      <c r="C3173" s="8">
        <v>3203502</v>
      </c>
      <c r="D3173" s="8" t="str">
        <f>IF(ISERROR(VLOOKUP(C3173,CCONF!$A$2:$D$1020,4,FALSE)),"SIM","NÃO")</f>
        <v>SIM</v>
      </c>
      <c r="E3173" s="8" t="str">
        <f>IF(ISERROR(VLOOKUP(C3173,CCONF!$A$2:$D$1020,4,FALSE)),"",VLOOKUP(C3173,CCONF!$A$2:$D$1020,4,FALSE))</f>
        <v/>
      </c>
    </row>
    <row r="3174" spans="1:5" x14ac:dyDescent="0.4">
      <c r="A3174" s="8" t="s">
        <v>119</v>
      </c>
      <c r="B3174" s="8" t="s">
        <v>4627</v>
      </c>
      <c r="C3174" s="8">
        <v>3203601</v>
      </c>
      <c r="D3174" s="8" t="str">
        <f>IF(ISERROR(VLOOKUP(C3174,CCONF!$A$2:$D$1020,4,FALSE)),"SIM","NÃO")</f>
        <v>SIM</v>
      </c>
      <c r="E3174" s="8" t="str">
        <f>IF(ISERROR(VLOOKUP(C3174,CCONF!$A$2:$D$1020,4,FALSE)),"",VLOOKUP(C3174,CCONF!$A$2:$D$1020,4,FALSE))</f>
        <v/>
      </c>
    </row>
    <row r="3175" spans="1:5" x14ac:dyDescent="0.4">
      <c r="A3175" s="8" t="s">
        <v>119</v>
      </c>
      <c r="B3175" s="8" t="s">
        <v>4628</v>
      </c>
      <c r="C3175" s="8">
        <v>3203700</v>
      </c>
      <c r="D3175" s="8" t="str">
        <f>IF(ISERROR(VLOOKUP(C3175,CCONF!$A$2:$D$1020,4,FALSE)),"SIM","NÃO")</f>
        <v>SIM</v>
      </c>
      <c r="E3175" s="8" t="str">
        <f>IF(ISERROR(VLOOKUP(C3175,CCONF!$A$2:$D$1020,4,FALSE)),"",VLOOKUP(C3175,CCONF!$A$2:$D$1020,4,FALSE))</f>
        <v/>
      </c>
    </row>
    <row r="3176" spans="1:5" x14ac:dyDescent="0.4">
      <c r="A3176" s="8" t="s">
        <v>119</v>
      </c>
      <c r="B3176" s="8" t="s">
        <v>4629</v>
      </c>
      <c r="C3176" s="8">
        <v>3203809</v>
      </c>
      <c r="D3176" s="8" t="str">
        <f>IF(ISERROR(VLOOKUP(C3176,CCONF!$A$2:$D$1020,4,FALSE)),"SIM","NÃO")</f>
        <v>SIM</v>
      </c>
      <c r="E3176" s="8" t="str">
        <f>IF(ISERROR(VLOOKUP(C3176,CCONF!$A$2:$D$1020,4,FALSE)),"",VLOOKUP(C3176,CCONF!$A$2:$D$1020,4,FALSE))</f>
        <v/>
      </c>
    </row>
    <row r="3177" spans="1:5" x14ac:dyDescent="0.4">
      <c r="A3177" s="8" t="s">
        <v>119</v>
      </c>
      <c r="B3177" s="8" t="s">
        <v>4630</v>
      </c>
      <c r="C3177" s="8">
        <v>3203908</v>
      </c>
      <c r="D3177" s="8" t="str">
        <f>IF(ISERROR(VLOOKUP(C3177,CCONF!$A$2:$D$1020,4,FALSE)),"SIM","NÃO")</f>
        <v>SIM</v>
      </c>
      <c r="E3177" s="8" t="str">
        <f>IF(ISERROR(VLOOKUP(C3177,CCONF!$A$2:$D$1020,4,FALSE)),"",VLOOKUP(C3177,CCONF!$A$2:$D$1020,4,FALSE))</f>
        <v/>
      </c>
    </row>
    <row r="3178" spans="1:5" x14ac:dyDescent="0.4">
      <c r="A3178" s="8" t="s">
        <v>119</v>
      </c>
      <c r="B3178" s="8" t="s">
        <v>4631</v>
      </c>
      <c r="C3178" s="8">
        <v>3204005</v>
      </c>
      <c r="D3178" s="8" t="str">
        <f>IF(ISERROR(VLOOKUP(C3178,CCONF!$A$2:$D$1020,4,FALSE)),"SIM","NÃO")</f>
        <v>SIM</v>
      </c>
      <c r="E3178" s="8" t="str">
        <f>IF(ISERROR(VLOOKUP(C3178,CCONF!$A$2:$D$1020,4,FALSE)),"",VLOOKUP(C3178,CCONF!$A$2:$D$1020,4,FALSE))</f>
        <v/>
      </c>
    </row>
    <row r="3179" spans="1:5" x14ac:dyDescent="0.4">
      <c r="A3179" s="8" t="s">
        <v>119</v>
      </c>
      <c r="B3179" s="8" t="s">
        <v>4632</v>
      </c>
      <c r="C3179" s="8">
        <v>3204054</v>
      </c>
      <c r="D3179" s="8" t="str">
        <f>IF(ISERROR(VLOOKUP(C3179,CCONF!$A$2:$D$1020,4,FALSE)),"SIM","NÃO")</f>
        <v>SIM</v>
      </c>
      <c r="E3179" s="8" t="str">
        <f>IF(ISERROR(VLOOKUP(C3179,CCONF!$A$2:$D$1020,4,FALSE)),"",VLOOKUP(C3179,CCONF!$A$2:$D$1020,4,FALSE))</f>
        <v/>
      </c>
    </row>
    <row r="3180" spans="1:5" x14ac:dyDescent="0.4">
      <c r="A3180" s="8" t="s">
        <v>119</v>
      </c>
      <c r="B3180" s="8" t="s">
        <v>4633</v>
      </c>
      <c r="C3180" s="8">
        <v>3204104</v>
      </c>
      <c r="D3180" s="8" t="str">
        <f>IF(ISERROR(VLOOKUP(C3180,CCONF!$A$2:$D$1020,4,FALSE)),"SIM","NÃO")</f>
        <v>SIM</v>
      </c>
      <c r="E3180" s="8" t="str">
        <f>IF(ISERROR(VLOOKUP(C3180,CCONF!$A$2:$D$1020,4,FALSE)),"",VLOOKUP(C3180,CCONF!$A$2:$D$1020,4,FALSE))</f>
        <v/>
      </c>
    </row>
    <row r="3181" spans="1:5" x14ac:dyDescent="0.4">
      <c r="A3181" s="8" t="s">
        <v>119</v>
      </c>
      <c r="B3181" s="8" t="s">
        <v>4634</v>
      </c>
      <c r="C3181" s="8">
        <v>3204203</v>
      </c>
      <c r="D3181" s="8" t="str">
        <f>IF(ISERROR(VLOOKUP(C3181,CCONF!$A$2:$D$1020,4,FALSE)),"SIM","NÃO")</f>
        <v>SIM</v>
      </c>
      <c r="E3181" s="8" t="str">
        <f>IF(ISERROR(VLOOKUP(C3181,CCONF!$A$2:$D$1020,4,FALSE)),"",VLOOKUP(C3181,CCONF!$A$2:$D$1020,4,FALSE))</f>
        <v/>
      </c>
    </row>
    <row r="3182" spans="1:5" x14ac:dyDescent="0.4">
      <c r="A3182" s="8" t="s">
        <v>119</v>
      </c>
      <c r="B3182" s="8" t="s">
        <v>4635</v>
      </c>
      <c r="C3182" s="8">
        <v>3204252</v>
      </c>
      <c r="D3182" s="8" t="str">
        <f>IF(ISERROR(VLOOKUP(C3182,CCONF!$A$2:$D$1020,4,FALSE)),"SIM","NÃO")</f>
        <v>SIM</v>
      </c>
      <c r="E3182" s="8" t="str">
        <f>IF(ISERROR(VLOOKUP(C3182,CCONF!$A$2:$D$1020,4,FALSE)),"",VLOOKUP(C3182,CCONF!$A$2:$D$1020,4,FALSE))</f>
        <v/>
      </c>
    </row>
    <row r="3183" spans="1:5" x14ac:dyDescent="0.4">
      <c r="A3183" s="8" t="s">
        <v>119</v>
      </c>
      <c r="B3183" s="8" t="s">
        <v>2002</v>
      </c>
      <c r="C3183" s="8">
        <v>3204302</v>
      </c>
      <c r="D3183" s="8" t="str">
        <f>IF(ISERROR(VLOOKUP(C3183,CCONF!$A$2:$D$1020,4,FALSE)),"SIM","NÃO")</f>
        <v>SIM</v>
      </c>
      <c r="E3183" s="8" t="str">
        <f>IF(ISERROR(VLOOKUP(C3183,CCONF!$A$2:$D$1020,4,FALSE)),"",VLOOKUP(C3183,CCONF!$A$2:$D$1020,4,FALSE))</f>
        <v/>
      </c>
    </row>
    <row r="3184" spans="1:5" x14ac:dyDescent="0.4">
      <c r="A3184" s="8" t="s">
        <v>119</v>
      </c>
      <c r="B3184" s="8" t="s">
        <v>4636</v>
      </c>
      <c r="C3184" s="8">
        <v>3204351</v>
      </c>
      <c r="D3184" s="8" t="str">
        <f>IF(ISERROR(VLOOKUP(C3184,CCONF!$A$2:$D$1020,4,FALSE)),"SIM","NÃO")</f>
        <v>SIM</v>
      </c>
      <c r="E3184" s="8" t="str">
        <f>IF(ISERROR(VLOOKUP(C3184,CCONF!$A$2:$D$1020,4,FALSE)),"",VLOOKUP(C3184,CCONF!$A$2:$D$1020,4,FALSE))</f>
        <v/>
      </c>
    </row>
    <row r="3185" spans="1:5" x14ac:dyDescent="0.4">
      <c r="A3185" s="8" t="s">
        <v>119</v>
      </c>
      <c r="B3185" s="8" t="s">
        <v>4637</v>
      </c>
      <c r="C3185" s="8">
        <v>3204401</v>
      </c>
      <c r="D3185" s="8" t="str">
        <f>IF(ISERROR(VLOOKUP(C3185,CCONF!$A$2:$D$1020,4,FALSE)),"SIM","NÃO")</f>
        <v>SIM</v>
      </c>
      <c r="E3185" s="8" t="str">
        <f>IF(ISERROR(VLOOKUP(C3185,CCONF!$A$2:$D$1020,4,FALSE)),"",VLOOKUP(C3185,CCONF!$A$2:$D$1020,4,FALSE))</f>
        <v/>
      </c>
    </row>
    <row r="3186" spans="1:5" x14ac:dyDescent="0.4">
      <c r="A3186" s="8" t="s">
        <v>119</v>
      </c>
      <c r="B3186" s="8" t="s">
        <v>4638</v>
      </c>
      <c r="C3186" s="8">
        <v>3204500</v>
      </c>
      <c r="D3186" s="8" t="str">
        <f>IF(ISERROR(VLOOKUP(C3186,CCONF!$A$2:$D$1020,4,FALSE)),"SIM","NÃO")</f>
        <v>SIM</v>
      </c>
      <c r="E3186" s="8" t="str">
        <f>IF(ISERROR(VLOOKUP(C3186,CCONF!$A$2:$D$1020,4,FALSE)),"",VLOOKUP(C3186,CCONF!$A$2:$D$1020,4,FALSE))</f>
        <v/>
      </c>
    </row>
    <row r="3187" spans="1:5" x14ac:dyDescent="0.4">
      <c r="A3187" s="8" t="s">
        <v>119</v>
      </c>
      <c r="B3187" s="8" t="s">
        <v>4639</v>
      </c>
      <c r="C3187" s="8">
        <v>3204559</v>
      </c>
      <c r="D3187" s="8" t="str">
        <f>IF(ISERROR(VLOOKUP(C3187,CCONF!$A$2:$D$1020,4,FALSE)),"SIM","NÃO")</f>
        <v>SIM</v>
      </c>
      <c r="E3187" s="8" t="str">
        <f>IF(ISERROR(VLOOKUP(C3187,CCONF!$A$2:$D$1020,4,FALSE)),"",VLOOKUP(C3187,CCONF!$A$2:$D$1020,4,FALSE))</f>
        <v/>
      </c>
    </row>
    <row r="3188" spans="1:5" x14ac:dyDescent="0.4">
      <c r="A3188" s="8" t="s">
        <v>119</v>
      </c>
      <c r="B3188" s="8" t="s">
        <v>4640</v>
      </c>
      <c r="C3188" s="8">
        <v>3204609</v>
      </c>
      <c r="D3188" s="8" t="str">
        <f>IF(ISERROR(VLOOKUP(C3188,CCONF!$A$2:$D$1020,4,FALSE)),"SIM","NÃO")</f>
        <v>SIM</v>
      </c>
      <c r="E3188" s="8" t="str">
        <f>IF(ISERROR(VLOOKUP(C3188,CCONF!$A$2:$D$1020,4,FALSE)),"",VLOOKUP(C3188,CCONF!$A$2:$D$1020,4,FALSE))</f>
        <v/>
      </c>
    </row>
    <row r="3189" spans="1:5" x14ac:dyDescent="0.4">
      <c r="A3189" s="8" t="s">
        <v>119</v>
      </c>
      <c r="B3189" s="8" t="s">
        <v>4641</v>
      </c>
      <c r="C3189" s="8">
        <v>3204658</v>
      </c>
      <c r="D3189" s="8" t="str">
        <f>IF(ISERROR(VLOOKUP(C3189,CCONF!$A$2:$D$1020,4,FALSE)),"SIM","NÃO")</f>
        <v>SIM</v>
      </c>
      <c r="E3189" s="8" t="str">
        <f>IF(ISERROR(VLOOKUP(C3189,CCONF!$A$2:$D$1020,4,FALSE)),"",VLOOKUP(C3189,CCONF!$A$2:$D$1020,4,FALSE))</f>
        <v/>
      </c>
    </row>
    <row r="3190" spans="1:5" x14ac:dyDescent="0.4">
      <c r="A3190" s="8" t="s">
        <v>119</v>
      </c>
      <c r="B3190" s="8" t="s">
        <v>4642</v>
      </c>
      <c r="C3190" s="8">
        <v>3204708</v>
      </c>
      <c r="D3190" s="8" t="str">
        <f>IF(ISERROR(VLOOKUP(C3190,CCONF!$A$2:$D$1020,4,FALSE)),"SIM","NÃO")</f>
        <v>SIM</v>
      </c>
      <c r="E3190" s="8" t="str">
        <f>IF(ISERROR(VLOOKUP(C3190,CCONF!$A$2:$D$1020,4,FALSE)),"",VLOOKUP(C3190,CCONF!$A$2:$D$1020,4,FALSE))</f>
        <v/>
      </c>
    </row>
    <row r="3191" spans="1:5" x14ac:dyDescent="0.4">
      <c r="A3191" s="8" t="s">
        <v>119</v>
      </c>
      <c r="B3191" s="8" t="s">
        <v>4643</v>
      </c>
      <c r="C3191" s="8">
        <v>3204807</v>
      </c>
      <c r="D3191" s="8" t="str">
        <f>IF(ISERROR(VLOOKUP(C3191,CCONF!$A$2:$D$1020,4,FALSE)),"SIM","NÃO")</f>
        <v>SIM</v>
      </c>
      <c r="E3191" s="8" t="str">
        <f>IF(ISERROR(VLOOKUP(C3191,CCONF!$A$2:$D$1020,4,FALSE)),"",VLOOKUP(C3191,CCONF!$A$2:$D$1020,4,FALSE))</f>
        <v/>
      </c>
    </row>
    <row r="3192" spans="1:5" x14ac:dyDescent="0.4">
      <c r="A3192" s="8" t="s">
        <v>119</v>
      </c>
      <c r="B3192" s="8" t="s">
        <v>4644</v>
      </c>
      <c r="C3192" s="8">
        <v>3204906</v>
      </c>
      <c r="D3192" s="8" t="str">
        <f>IF(ISERROR(VLOOKUP(C3192,CCONF!$A$2:$D$1020,4,FALSE)),"SIM","NÃO")</f>
        <v>SIM</v>
      </c>
      <c r="E3192" s="8" t="str">
        <f>IF(ISERROR(VLOOKUP(C3192,CCONF!$A$2:$D$1020,4,FALSE)),"",VLOOKUP(C3192,CCONF!$A$2:$D$1020,4,FALSE))</f>
        <v/>
      </c>
    </row>
    <row r="3193" spans="1:5" x14ac:dyDescent="0.4">
      <c r="A3193" s="8" t="s">
        <v>119</v>
      </c>
      <c r="B3193" s="8" t="s">
        <v>4645</v>
      </c>
      <c r="C3193" s="8">
        <v>3204955</v>
      </c>
      <c r="D3193" s="8" t="str">
        <f>IF(ISERROR(VLOOKUP(C3193,CCONF!$A$2:$D$1020,4,FALSE)),"SIM","NÃO")</f>
        <v>SIM</v>
      </c>
      <c r="E3193" s="8" t="str">
        <f>IF(ISERROR(VLOOKUP(C3193,CCONF!$A$2:$D$1020,4,FALSE)),"",VLOOKUP(C3193,CCONF!$A$2:$D$1020,4,FALSE))</f>
        <v/>
      </c>
    </row>
    <row r="3194" spans="1:5" x14ac:dyDescent="0.4">
      <c r="A3194" s="8" t="s">
        <v>119</v>
      </c>
      <c r="B3194" s="8" t="s">
        <v>4646</v>
      </c>
      <c r="C3194" s="8">
        <v>3205002</v>
      </c>
      <c r="D3194" s="8" t="str">
        <f>IF(ISERROR(VLOOKUP(C3194,CCONF!$A$2:$D$1020,4,FALSE)),"SIM","NÃO")</f>
        <v>SIM</v>
      </c>
      <c r="E3194" s="8" t="str">
        <f>IF(ISERROR(VLOOKUP(C3194,CCONF!$A$2:$D$1020,4,FALSE)),"",VLOOKUP(C3194,CCONF!$A$2:$D$1020,4,FALSE))</f>
        <v/>
      </c>
    </row>
    <row r="3195" spans="1:5" x14ac:dyDescent="0.4">
      <c r="A3195" s="8" t="s">
        <v>119</v>
      </c>
      <c r="B3195" s="8" t="s">
        <v>4647</v>
      </c>
      <c r="C3195" s="8">
        <v>3205010</v>
      </c>
      <c r="D3195" s="8" t="str">
        <f>IF(ISERROR(VLOOKUP(C3195,CCONF!$A$2:$D$1020,4,FALSE)),"SIM","NÃO")</f>
        <v>SIM</v>
      </c>
      <c r="E3195" s="8" t="str">
        <f>IF(ISERROR(VLOOKUP(C3195,CCONF!$A$2:$D$1020,4,FALSE)),"",VLOOKUP(C3195,CCONF!$A$2:$D$1020,4,FALSE))</f>
        <v/>
      </c>
    </row>
    <row r="3196" spans="1:5" x14ac:dyDescent="0.4">
      <c r="A3196" s="8" t="s">
        <v>119</v>
      </c>
      <c r="B3196" s="8" t="s">
        <v>4648</v>
      </c>
      <c r="C3196" s="8">
        <v>3205036</v>
      </c>
      <c r="D3196" s="8" t="str">
        <f>IF(ISERROR(VLOOKUP(C3196,CCONF!$A$2:$D$1020,4,FALSE)),"SIM","NÃO")</f>
        <v>SIM</v>
      </c>
      <c r="E3196" s="8" t="str">
        <f>IF(ISERROR(VLOOKUP(C3196,CCONF!$A$2:$D$1020,4,FALSE)),"",VLOOKUP(C3196,CCONF!$A$2:$D$1020,4,FALSE))</f>
        <v/>
      </c>
    </row>
    <row r="3197" spans="1:5" x14ac:dyDescent="0.4">
      <c r="A3197" s="8" t="s">
        <v>119</v>
      </c>
      <c r="B3197" s="8" t="s">
        <v>4649</v>
      </c>
      <c r="C3197" s="8">
        <v>3205069</v>
      </c>
      <c r="D3197" s="8" t="str">
        <f>IF(ISERROR(VLOOKUP(C3197,CCONF!$A$2:$D$1020,4,FALSE)),"SIM","NÃO")</f>
        <v>SIM</v>
      </c>
      <c r="E3197" s="8" t="str">
        <f>IF(ISERROR(VLOOKUP(C3197,CCONF!$A$2:$D$1020,4,FALSE)),"",VLOOKUP(C3197,CCONF!$A$2:$D$1020,4,FALSE))</f>
        <v/>
      </c>
    </row>
    <row r="3198" spans="1:5" x14ac:dyDescent="0.4">
      <c r="A3198" s="8" t="s">
        <v>119</v>
      </c>
      <c r="B3198" s="8" t="s">
        <v>2246</v>
      </c>
      <c r="C3198" s="8">
        <v>3205101</v>
      </c>
      <c r="D3198" s="8" t="str">
        <f>IF(ISERROR(VLOOKUP(C3198,CCONF!$A$2:$D$1020,4,FALSE)),"SIM","NÃO")</f>
        <v>SIM</v>
      </c>
      <c r="E3198" s="8" t="str">
        <f>IF(ISERROR(VLOOKUP(C3198,CCONF!$A$2:$D$1020,4,FALSE)),"",VLOOKUP(C3198,CCONF!$A$2:$D$1020,4,FALSE))</f>
        <v/>
      </c>
    </row>
    <row r="3199" spans="1:5" x14ac:dyDescent="0.4">
      <c r="A3199" s="8" t="s">
        <v>119</v>
      </c>
      <c r="B3199" s="8" t="s">
        <v>4650</v>
      </c>
      <c r="C3199" s="8">
        <v>3205150</v>
      </c>
      <c r="D3199" s="8" t="str">
        <f>IF(ISERROR(VLOOKUP(C3199,CCONF!$A$2:$D$1020,4,FALSE)),"SIM","NÃO")</f>
        <v>SIM</v>
      </c>
      <c r="E3199" s="8" t="str">
        <f>IF(ISERROR(VLOOKUP(C3199,CCONF!$A$2:$D$1020,4,FALSE)),"",VLOOKUP(C3199,CCONF!$A$2:$D$1020,4,FALSE))</f>
        <v/>
      </c>
    </row>
    <row r="3200" spans="1:5" x14ac:dyDescent="0.4">
      <c r="A3200" s="8" t="s">
        <v>119</v>
      </c>
      <c r="B3200" s="8" t="s">
        <v>4651</v>
      </c>
      <c r="C3200" s="8">
        <v>3205176</v>
      </c>
      <c r="D3200" s="8" t="str">
        <f>IF(ISERROR(VLOOKUP(C3200,CCONF!$A$2:$D$1020,4,FALSE)),"SIM","NÃO")</f>
        <v>SIM</v>
      </c>
      <c r="E3200" s="8" t="str">
        <f>IF(ISERROR(VLOOKUP(C3200,CCONF!$A$2:$D$1020,4,FALSE)),"",VLOOKUP(C3200,CCONF!$A$2:$D$1020,4,FALSE))</f>
        <v/>
      </c>
    </row>
    <row r="3201" spans="1:5" x14ac:dyDescent="0.4">
      <c r="A3201" s="8" t="s">
        <v>119</v>
      </c>
      <c r="B3201" s="8" t="s">
        <v>4652</v>
      </c>
      <c r="C3201" s="8">
        <v>3205200</v>
      </c>
      <c r="D3201" s="8" t="str">
        <f>IF(ISERROR(VLOOKUP(C3201,CCONF!$A$2:$D$1020,4,FALSE)),"SIM","NÃO")</f>
        <v>SIM</v>
      </c>
      <c r="E3201" s="8" t="str">
        <f>IF(ISERROR(VLOOKUP(C3201,CCONF!$A$2:$D$1020,4,FALSE)),"",VLOOKUP(C3201,CCONF!$A$2:$D$1020,4,FALSE))</f>
        <v/>
      </c>
    </row>
    <row r="3202" spans="1:5" x14ac:dyDescent="0.4">
      <c r="A3202" s="8" t="s">
        <v>119</v>
      </c>
      <c r="B3202" s="8" t="s">
        <v>4653</v>
      </c>
      <c r="C3202" s="8">
        <v>3205309</v>
      </c>
      <c r="D3202" s="8" t="str">
        <f>IF(ISERROR(VLOOKUP(C3202,CCONF!$A$2:$D$1020,4,FALSE)),"SIM","NÃO")</f>
        <v>SIM</v>
      </c>
      <c r="E3202" s="8" t="str">
        <f>IF(ISERROR(VLOOKUP(C3202,CCONF!$A$2:$D$1020,4,FALSE)),"",VLOOKUP(C3202,CCONF!$A$2:$D$1020,4,FALSE))</f>
        <v/>
      </c>
    </row>
    <row r="3203" spans="1:5" x14ac:dyDescent="0.4">
      <c r="A3203" s="8" t="s">
        <v>137</v>
      </c>
      <c r="B3203" s="8" t="s">
        <v>4654</v>
      </c>
      <c r="C3203" s="8">
        <v>3300100</v>
      </c>
      <c r="D3203" s="8" t="str">
        <f>IF(ISERROR(VLOOKUP(C3203,CCONF!$A$2:$D$1020,4,FALSE)),"SIM","NÃO")</f>
        <v>SIM</v>
      </c>
      <c r="E3203" s="8" t="str">
        <f>IF(ISERROR(VLOOKUP(C3203,CCONF!$A$2:$D$1020,4,FALSE)),"",VLOOKUP(C3203,CCONF!$A$2:$D$1020,4,FALSE))</f>
        <v/>
      </c>
    </row>
    <row r="3204" spans="1:5" x14ac:dyDescent="0.4">
      <c r="A3204" s="8" t="s">
        <v>137</v>
      </c>
      <c r="B3204" s="8" t="s">
        <v>4655</v>
      </c>
      <c r="C3204" s="8">
        <v>3300159</v>
      </c>
      <c r="D3204" s="8" t="str">
        <f>IF(ISERROR(VLOOKUP(C3204,CCONF!$A$2:$D$1020,4,FALSE)),"SIM","NÃO")</f>
        <v>SIM</v>
      </c>
      <c r="E3204" s="8" t="str">
        <f>IF(ISERROR(VLOOKUP(C3204,CCONF!$A$2:$D$1020,4,FALSE)),"",VLOOKUP(C3204,CCONF!$A$2:$D$1020,4,FALSE))</f>
        <v/>
      </c>
    </row>
    <row r="3205" spans="1:5" x14ac:dyDescent="0.4">
      <c r="A3205" s="8" t="s">
        <v>137</v>
      </c>
      <c r="B3205" s="8" t="s">
        <v>4656</v>
      </c>
      <c r="C3205" s="8">
        <v>3300209</v>
      </c>
      <c r="D3205" s="8" t="str">
        <f>IF(ISERROR(VLOOKUP(C3205,CCONF!$A$2:$D$1020,4,FALSE)),"SIM","NÃO")</f>
        <v>SIM</v>
      </c>
      <c r="E3205" s="8" t="str">
        <f>IF(ISERROR(VLOOKUP(C3205,CCONF!$A$2:$D$1020,4,FALSE)),"",VLOOKUP(C3205,CCONF!$A$2:$D$1020,4,FALSE))</f>
        <v/>
      </c>
    </row>
    <row r="3206" spans="1:5" x14ac:dyDescent="0.4">
      <c r="A3206" s="8" t="s">
        <v>137</v>
      </c>
      <c r="B3206" s="8" t="s">
        <v>4657</v>
      </c>
      <c r="C3206" s="8">
        <v>3300225</v>
      </c>
      <c r="D3206" s="8" t="str">
        <f>IF(ISERROR(VLOOKUP(C3206,CCONF!$A$2:$D$1020,4,FALSE)),"SIM","NÃO")</f>
        <v>SIM</v>
      </c>
      <c r="E3206" s="8" t="str">
        <f>IF(ISERROR(VLOOKUP(C3206,CCONF!$A$2:$D$1020,4,FALSE)),"",VLOOKUP(C3206,CCONF!$A$2:$D$1020,4,FALSE))</f>
        <v/>
      </c>
    </row>
    <row r="3207" spans="1:5" x14ac:dyDescent="0.4">
      <c r="A3207" s="8" t="s">
        <v>137</v>
      </c>
      <c r="B3207" s="8" t="s">
        <v>4658</v>
      </c>
      <c r="C3207" s="8">
        <v>3300233</v>
      </c>
      <c r="D3207" s="8" t="str">
        <f>IF(ISERROR(VLOOKUP(C3207,CCONF!$A$2:$D$1020,4,FALSE)),"SIM","NÃO")</f>
        <v>SIM</v>
      </c>
      <c r="E3207" s="8" t="str">
        <f>IF(ISERROR(VLOOKUP(C3207,CCONF!$A$2:$D$1020,4,FALSE)),"",VLOOKUP(C3207,CCONF!$A$2:$D$1020,4,FALSE))</f>
        <v/>
      </c>
    </row>
    <row r="3208" spans="1:5" x14ac:dyDescent="0.4">
      <c r="A3208" s="8" t="s">
        <v>137</v>
      </c>
      <c r="B3208" s="8" t="s">
        <v>4659</v>
      </c>
      <c r="C3208" s="8">
        <v>3300258</v>
      </c>
      <c r="D3208" s="8" t="str">
        <f>IF(ISERROR(VLOOKUP(C3208,CCONF!$A$2:$D$1020,4,FALSE)),"SIM","NÃO")</f>
        <v>SIM</v>
      </c>
      <c r="E3208" s="8" t="str">
        <f>IF(ISERROR(VLOOKUP(C3208,CCONF!$A$2:$D$1020,4,FALSE)),"",VLOOKUP(C3208,CCONF!$A$2:$D$1020,4,FALSE))</f>
        <v/>
      </c>
    </row>
    <row r="3209" spans="1:5" x14ac:dyDescent="0.4">
      <c r="A3209" s="8" t="s">
        <v>137</v>
      </c>
      <c r="B3209" s="8" t="s">
        <v>4660</v>
      </c>
      <c r="C3209" s="8">
        <v>3300308</v>
      </c>
      <c r="D3209" s="8" t="str">
        <f>IF(ISERROR(VLOOKUP(C3209,CCONF!$A$2:$D$1020,4,FALSE)),"SIM","NÃO")</f>
        <v>SIM</v>
      </c>
      <c r="E3209" s="8" t="str">
        <f>IF(ISERROR(VLOOKUP(C3209,CCONF!$A$2:$D$1020,4,FALSE)),"",VLOOKUP(C3209,CCONF!$A$2:$D$1020,4,FALSE))</f>
        <v/>
      </c>
    </row>
    <row r="3210" spans="1:5" x14ac:dyDescent="0.4">
      <c r="A3210" s="8" t="s">
        <v>137</v>
      </c>
      <c r="B3210" s="8" t="s">
        <v>4661</v>
      </c>
      <c r="C3210" s="8">
        <v>3300407</v>
      </c>
      <c r="D3210" s="8" t="str">
        <f>IF(ISERROR(VLOOKUP(C3210,CCONF!$A$2:$D$1020,4,FALSE)),"SIM","NÃO")</f>
        <v>SIM</v>
      </c>
      <c r="E3210" s="8" t="str">
        <f>IF(ISERROR(VLOOKUP(C3210,CCONF!$A$2:$D$1020,4,FALSE)),"",VLOOKUP(C3210,CCONF!$A$2:$D$1020,4,FALSE))</f>
        <v/>
      </c>
    </row>
    <row r="3211" spans="1:5" x14ac:dyDescent="0.4">
      <c r="A3211" s="8" t="s">
        <v>137</v>
      </c>
      <c r="B3211" s="8" t="s">
        <v>4662</v>
      </c>
      <c r="C3211" s="8">
        <v>3300456</v>
      </c>
      <c r="D3211" s="8" t="str">
        <f>IF(ISERROR(VLOOKUP(C3211,CCONF!$A$2:$D$1020,4,FALSE)),"SIM","NÃO")</f>
        <v>SIM</v>
      </c>
      <c r="E3211" s="8" t="str">
        <f>IF(ISERROR(VLOOKUP(C3211,CCONF!$A$2:$D$1020,4,FALSE)),"",VLOOKUP(C3211,CCONF!$A$2:$D$1020,4,FALSE))</f>
        <v/>
      </c>
    </row>
    <row r="3212" spans="1:5" x14ac:dyDescent="0.4">
      <c r="A3212" s="8" t="s">
        <v>137</v>
      </c>
      <c r="B3212" s="8" t="s">
        <v>2068</v>
      </c>
      <c r="C3212" s="8">
        <v>3300506</v>
      </c>
      <c r="D3212" s="8" t="str">
        <f>IF(ISERROR(VLOOKUP(C3212,CCONF!$A$2:$D$1020,4,FALSE)),"SIM","NÃO")</f>
        <v>SIM</v>
      </c>
      <c r="E3212" s="8" t="str">
        <f>IF(ISERROR(VLOOKUP(C3212,CCONF!$A$2:$D$1020,4,FALSE)),"",VLOOKUP(C3212,CCONF!$A$2:$D$1020,4,FALSE))</f>
        <v/>
      </c>
    </row>
    <row r="3213" spans="1:5" x14ac:dyDescent="0.4">
      <c r="A3213" s="8" t="s">
        <v>137</v>
      </c>
      <c r="B3213" s="8" t="s">
        <v>4663</v>
      </c>
      <c r="C3213" s="8">
        <v>3300605</v>
      </c>
      <c r="D3213" s="8" t="str">
        <f>IF(ISERROR(VLOOKUP(C3213,CCONF!$A$2:$D$1020,4,FALSE)),"SIM","NÃO")</f>
        <v>SIM</v>
      </c>
      <c r="E3213" s="8" t="str">
        <f>IF(ISERROR(VLOOKUP(C3213,CCONF!$A$2:$D$1020,4,FALSE)),"",VLOOKUP(C3213,CCONF!$A$2:$D$1020,4,FALSE))</f>
        <v/>
      </c>
    </row>
    <row r="3214" spans="1:5" x14ac:dyDescent="0.4">
      <c r="A3214" s="8" t="s">
        <v>137</v>
      </c>
      <c r="B3214" s="8" t="s">
        <v>4664</v>
      </c>
      <c r="C3214" s="8">
        <v>3300704</v>
      </c>
      <c r="D3214" s="8" t="str">
        <f>IF(ISERROR(VLOOKUP(C3214,CCONF!$A$2:$D$1020,4,FALSE)),"SIM","NÃO")</f>
        <v>SIM</v>
      </c>
      <c r="E3214" s="8" t="str">
        <f>IF(ISERROR(VLOOKUP(C3214,CCONF!$A$2:$D$1020,4,FALSE)),"",VLOOKUP(C3214,CCONF!$A$2:$D$1020,4,FALSE))</f>
        <v/>
      </c>
    </row>
    <row r="3215" spans="1:5" x14ac:dyDescent="0.4">
      <c r="A3215" s="8" t="s">
        <v>137</v>
      </c>
      <c r="B3215" s="8" t="s">
        <v>4665</v>
      </c>
      <c r="C3215" s="8">
        <v>3300803</v>
      </c>
      <c r="D3215" s="8" t="str">
        <f>IF(ISERROR(VLOOKUP(C3215,CCONF!$A$2:$D$1020,4,FALSE)),"SIM","NÃO")</f>
        <v>SIM</v>
      </c>
      <c r="E3215" s="8" t="str">
        <f>IF(ISERROR(VLOOKUP(C3215,CCONF!$A$2:$D$1020,4,FALSE)),"",VLOOKUP(C3215,CCONF!$A$2:$D$1020,4,FALSE))</f>
        <v/>
      </c>
    </row>
    <row r="3216" spans="1:5" x14ac:dyDescent="0.4">
      <c r="A3216" s="8" t="s">
        <v>137</v>
      </c>
      <c r="B3216" s="8" t="s">
        <v>4666</v>
      </c>
      <c r="C3216" s="8">
        <v>3300902</v>
      </c>
      <c r="D3216" s="8" t="str">
        <f>IF(ISERROR(VLOOKUP(C3216,CCONF!$A$2:$D$1020,4,FALSE)),"SIM","NÃO")</f>
        <v>SIM</v>
      </c>
      <c r="E3216" s="8" t="str">
        <f>IF(ISERROR(VLOOKUP(C3216,CCONF!$A$2:$D$1020,4,FALSE)),"",VLOOKUP(C3216,CCONF!$A$2:$D$1020,4,FALSE))</f>
        <v/>
      </c>
    </row>
    <row r="3217" spans="1:5" x14ac:dyDescent="0.4">
      <c r="A3217" s="8" t="s">
        <v>137</v>
      </c>
      <c r="B3217" s="8" t="s">
        <v>4667</v>
      </c>
      <c r="C3217" s="8">
        <v>3300936</v>
      </c>
      <c r="D3217" s="8" t="str">
        <f>IF(ISERROR(VLOOKUP(C3217,CCONF!$A$2:$D$1020,4,FALSE)),"SIM","NÃO")</f>
        <v>SIM</v>
      </c>
      <c r="E3217" s="8" t="str">
        <f>IF(ISERROR(VLOOKUP(C3217,CCONF!$A$2:$D$1020,4,FALSE)),"",VLOOKUP(C3217,CCONF!$A$2:$D$1020,4,FALSE))</f>
        <v/>
      </c>
    </row>
    <row r="3218" spans="1:5" x14ac:dyDescent="0.4">
      <c r="A3218" s="8" t="s">
        <v>137</v>
      </c>
      <c r="B3218" s="8" t="s">
        <v>4668</v>
      </c>
      <c r="C3218" s="8">
        <v>3300951</v>
      </c>
      <c r="D3218" s="8" t="str">
        <f>IF(ISERROR(VLOOKUP(C3218,CCONF!$A$2:$D$1020,4,FALSE)),"SIM","NÃO")</f>
        <v>SIM</v>
      </c>
      <c r="E3218" s="8" t="str">
        <f>IF(ISERROR(VLOOKUP(C3218,CCONF!$A$2:$D$1020,4,FALSE)),"",VLOOKUP(C3218,CCONF!$A$2:$D$1020,4,FALSE))</f>
        <v/>
      </c>
    </row>
    <row r="3219" spans="1:5" x14ac:dyDescent="0.4">
      <c r="A3219" s="8" t="s">
        <v>137</v>
      </c>
      <c r="B3219" s="8" t="s">
        <v>4669</v>
      </c>
      <c r="C3219" s="8">
        <v>3301009</v>
      </c>
      <c r="D3219" s="8" t="str">
        <f>IF(ISERROR(VLOOKUP(C3219,CCONF!$A$2:$D$1020,4,FALSE)),"SIM","NÃO")</f>
        <v>SIM</v>
      </c>
      <c r="E3219" s="8" t="str">
        <f>IF(ISERROR(VLOOKUP(C3219,CCONF!$A$2:$D$1020,4,FALSE)),"",VLOOKUP(C3219,CCONF!$A$2:$D$1020,4,FALSE))</f>
        <v/>
      </c>
    </row>
    <row r="3220" spans="1:5" x14ac:dyDescent="0.4">
      <c r="A3220" s="8" t="s">
        <v>137</v>
      </c>
      <c r="B3220" s="8" t="s">
        <v>3868</v>
      </c>
      <c r="C3220" s="8">
        <v>3301108</v>
      </c>
      <c r="D3220" s="8" t="str">
        <f>IF(ISERROR(VLOOKUP(C3220,CCONF!$A$2:$D$1020,4,FALSE)),"SIM","NÃO")</f>
        <v>SIM</v>
      </c>
      <c r="E3220" s="8" t="str">
        <f>IF(ISERROR(VLOOKUP(C3220,CCONF!$A$2:$D$1020,4,FALSE)),"",VLOOKUP(C3220,CCONF!$A$2:$D$1020,4,FALSE))</f>
        <v/>
      </c>
    </row>
    <row r="3221" spans="1:5" x14ac:dyDescent="0.4">
      <c r="A3221" s="8" t="s">
        <v>137</v>
      </c>
      <c r="B3221" s="8" t="s">
        <v>4670</v>
      </c>
      <c r="C3221" s="8">
        <v>3301157</v>
      </c>
      <c r="D3221" s="8" t="str">
        <f>IF(ISERROR(VLOOKUP(C3221,CCONF!$A$2:$D$1020,4,FALSE)),"SIM","NÃO")</f>
        <v>SIM</v>
      </c>
      <c r="E3221" s="8" t="str">
        <f>IF(ISERROR(VLOOKUP(C3221,CCONF!$A$2:$D$1020,4,FALSE)),"",VLOOKUP(C3221,CCONF!$A$2:$D$1020,4,FALSE))</f>
        <v/>
      </c>
    </row>
    <row r="3222" spans="1:5" x14ac:dyDescent="0.4">
      <c r="A3222" s="8" t="s">
        <v>137</v>
      </c>
      <c r="B3222" s="8" t="s">
        <v>4671</v>
      </c>
      <c r="C3222" s="8">
        <v>3301207</v>
      </c>
      <c r="D3222" s="8" t="str">
        <f>IF(ISERROR(VLOOKUP(C3222,CCONF!$A$2:$D$1020,4,FALSE)),"SIM","NÃO")</f>
        <v>SIM</v>
      </c>
      <c r="E3222" s="8" t="str">
        <f>IF(ISERROR(VLOOKUP(C3222,CCONF!$A$2:$D$1020,4,FALSE)),"",VLOOKUP(C3222,CCONF!$A$2:$D$1020,4,FALSE))</f>
        <v/>
      </c>
    </row>
    <row r="3223" spans="1:5" x14ac:dyDescent="0.4">
      <c r="A3223" s="8" t="s">
        <v>137</v>
      </c>
      <c r="B3223" s="8" t="s">
        <v>4672</v>
      </c>
      <c r="C3223" s="8">
        <v>3301306</v>
      </c>
      <c r="D3223" s="8" t="str">
        <f>IF(ISERROR(VLOOKUP(C3223,CCONF!$A$2:$D$1020,4,FALSE)),"SIM","NÃO")</f>
        <v>SIM</v>
      </c>
      <c r="E3223" s="8" t="str">
        <f>IF(ISERROR(VLOOKUP(C3223,CCONF!$A$2:$D$1020,4,FALSE)),"",VLOOKUP(C3223,CCONF!$A$2:$D$1020,4,FALSE))</f>
        <v/>
      </c>
    </row>
    <row r="3224" spans="1:5" x14ac:dyDescent="0.4">
      <c r="A3224" s="8" t="s">
        <v>137</v>
      </c>
      <c r="B3224" s="8" t="s">
        <v>4673</v>
      </c>
      <c r="C3224" s="8">
        <v>3301405</v>
      </c>
      <c r="D3224" s="8" t="str">
        <f>IF(ISERROR(VLOOKUP(C3224,CCONF!$A$2:$D$1020,4,FALSE)),"SIM","NÃO")</f>
        <v>SIM</v>
      </c>
      <c r="E3224" s="8" t="str">
        <f>IF(ISERROR(VLOOKUP(C3224,CCONF!$A$2:$D$1020,4,FALSE)),"",VLOOKUP(C3224,CCONF!$A$2:$D$1020,4,FALSE))</f>
        <v/>
      </c>
    </row>
    <row r="3225" spans="1:5" x14ac:dyDescent="0.4">
      <c r="A3225" s="8" t="s">
        <v>137</v>
      </c>
      <c r="B3225" s="8" t="s">
        <v>4674</v>
      </c>
      <c r="C3225" s="8">
        <v>3301504</v>
      </c>
      <c r="D3225" s="8" t="str">
        <f>IF(ISERROR(VLOOKUP(C3225,CCONF!$A$2:$D$1020,4,FALSE)),"SIM","NÃO")</f>
        <v>SIM</v>
      </c>
      <c r="E3225" s="8" t="str">
        <f>IF(ISERROR(VLOOKUP(C3225,CCONF!$A$2:$D$1020,4,FALSE)),"",VLOOKUP(C3225,CCONF!$A$2:$D$1020,4,FALSE))</f>
        <v/>
      </c>
    </row>
    <row r="3226" spans="1:5" x14ac:dyDescent="0.4">
      <c r="A3226" s="8" t="s">
        <v>137</v>
      </c>
      <c r="B3226" s="8" t="s">
        <v>4675</v>
      </c>
      <c r="C3226" s="8">
        <v>3301603</v>
      </c>
      <c r="D3226" s="8" t="str">
        <f>IF(ISERROR(VLOOKUP(C3226,CCONF!$A$2:$D$1020,4,FALSE)),"SIM","NÃO")</f>
        <v>SIM</v>
      </c>
      <c r="E3226" s="8" t="str">
        <f>IF(ISERROR(VLOOKUP(C3226,CCONF!$A$2:$D$1020,4,FALSE)),"",VLOOKUP(C3226,CCONF!$A$2:$D$1020,4,FALSE))</f>
        <v/>
      </c>
    </row>
    <row r="3227" spans="1:5" x14ac:dyDescent="0.4">
      <c r="A3227" s="8" t="s">
        <v>137</v>
      </c>
      <c r="B3227" s="8" t="s">
        <v>4676</v>
      </c>
      <c r="C3227" s="8">
        <v>3301702</v>
      </c>
      <c r="D3227" s="8" t="str">
        <f>IF(ISERROR(VLOOKUP(C3227,CCONF!$A$2:$D$1020,4,FALSE)),"SIM","NÃO")</f>
        <v>SIM</v>
      </c>
      <c r="E3227" s="8" t="str">
        <f>IF(ISERROR(VLOOKUP(C3227,CCONF!$A$2:$D$1020,4,FALSE)),"",VLOOKUP(C3227,CCONF!$A$2:$D$1020,4,FALSE))</f>
        <v/>
      </c>
    </row>
    <row r="3228" spans="1:5" x14ac:dyDescent="0.4">
      <c r="A3228" s="8" t="s">
        <v>137</v>
      </c>
      <c r="B3228" s="8" t="s">
        <v>4677</v>
      </c>
      <c r="C3228" s="8">
        <v>3301801</v>
      </c>
      <c r="D3228" s="8" t="str">
        <f>IF(ISERROR(VLOOKUP(C3228,CCONF!$A$2:$D$1020,4,FALSE)),"SIM","NÃO")</f>
        <v>NÃO</v>
      </c>
      <c r="E3228" s="8" t="str">
        <f>IF(ISERROR(VLOOKUP(C3228,CCONF!$A$2:$D$1020,4,FALSE)),"",VLOOKUP(C3228,CCONF!$A$2:$D$1020,4,FALSE))</f>
        <v>Não enviou a MSC de encerramento de 2025</v>
      </c>
    </row>
    <row r="3229" spans="1:5" x14ac:dyDescent="0.4">
      <c r="A3229" s="8" t="s">
        <v>137</v>
      </c>
      <c r="B3229" s="8" t="s">
        <v>4678</v>
      </c>
      <c r="C3229" s="8">
        <v>3301850</v>
      </c>
      <c r="D3229" s="8" t="str">
        <f>IF(ISERROR(VLOOKUP(C3229,CCONF!$A$2:$D$1020,4,FALSE)),"SIM","NÃO")</f>
        <v>SIM</v>
      </c>
      <c r="E3229" s="8" t="str">
        <f>IF(ISERROR(VLOOKUP(C3229,CCONF!$A$2:$D$1020,4,FALSE)),"",VLOOKUP(C3229,CCONF!$A$2:$D$1020,4,FALSE))</f>
        <v/>
      </c>
    </row>
    <row r="3230" spans="1:5" x14ac:dyDescent="0.4">
      <c r="A3230" s="8" t="s">
        <v>137</v>
      </c>
      <c r="B3230" s="8" t="s">
        <v>4679</v>
      </c>
      <c r="C3230" s="8">
        <v>3301876</v>
      </c>
      <c r="D3230" s="8" t="str">
        <f>IF(ISERROR(VLOOKUP(C3230,CCONF!$A$2:$D$1020,4,FALSE)),"SIM","NÃO")</f>
        <v>SIM</v>
      </c>
      <c r="E3230" s="8" t="str">
        <f>IF(ISERROR(VLOOKUP(C3230,CCONF!$A$2:$D$1020,4,FALSE)),"",VLOOKUP(C3230,CCONF!$A$2:$D$1020,4,FALSE))</f>
        <v/>
      </c>
    </row>
    <row r="3231" spans="1:5" x14ac:dyDescent="0.4">
      <c r="A3231" s="8" t="s">
        <v>137</v>
      </c>
      <c r="B3231" s="8" t="s">
        <v>4680</v>
      </c>
      <c r="C3231" s="8">
        <v>3301900</v>
      </c>
      <c r="D3231" s="8" t="str">
        <f>IF(ISERROR(VLOOKUP(C3231,CCONF!$A$2:$D$1020,4,FALSE)),"SIM","NÃO")</f>
        <v>SIM</v>
      </c>
      <c r="E3231" s="8" t="str">
        <f>IF(ISERROR(VLOOKUP(C3231,CCONF!$A$2:$D$1020,4,FALSE)),"",VLOOKUP(C3231,CCONF!$A$2:$D$1020,4,FALSE))</f>
        <v/>
      </c>
    </row>
    <row r="3232" spans="1:5" x14ac:dyDescent="0.4">
      <c r="A3232" s="8" t="s">
        <v>137</v>
      </c>
      <c r="B3232" s="8" t="s">
        <v>4681</v>
      </c>
      <c r="C3232" s="8">
        <v>3302007</v>
      </c>
      <c r="D3232" s="8" t="str">
        <f>IF(ISERROR(VLOOKUP(C3232,CCONF!$A$2:$D$1020,4,FALSE)),"SIM","NÃO")</f>
        <v>SIM</v>
      </c>
      <c r="E3232" s="8" t="str">
        <f>IF(ISERROR(VLOOKUP(C3232,CCONF!$A$2:$D$1020,4,FALSE)),"",VLOOKUP(C3232,CCONF!$A$2:$D$1020,4,FALSE))</f>
        <v/>
      </c>
    </row>
    <row r="3233" spans="1:5" x14ac:dyDescent="0.4">
      <c r="A3233" s="8" t="s">
        <v>137</v>
      </c>
      <c r="B3233" s="8" t="s">
        <v>4682</v>
      </c>
      <c r="C3233" s="8">
        <v>3302056</v>
      </c>
      <c r="D3233" s="8" t="str">
        <f>IF(ISERROR(VLOOKUP(C3233,CCONF!$A$2:$D$1020,4,FALSE)),"SIM","NÃO")</f>
        <v>SIM</v>
      </c>
      <c r="E3233" s="8" t="str">
        <f>IF(ISERROR(VLOOKUP(C3233,CCONF!$A$2:$D$1020,4,FALSE)),"",VLOOKUP(C3233,CCONF!$A$2:$D$1020,4,FALSE))</f>
        <v/>
      </c>
    </row>
    <row r="3234" spans="1:5" x14ac:dyDescent="0.4">
      <c r="A3234" s="8" t="s">
        <v>137</v>
      </c>
      <c r="B3234" s="8" t="s">
        <v>4683</v>
      </c>
      <c r="C3234" s="8">
        <v>3302106</v>
      </c>
      <c r="D3234" s="8" t="str">
        <f>IF(ISERROR(VLOOKUP(C3234,CCONF!$A$2:$D$1020,4,FALSE)),"SIM","NÃO")</f>
        <v>SIM</v>
      </c>
      <c r="E3234" s="8" t="str">
        <f>IF(ISERROR(VLOOKUP(C3234,CCONF!$A$2:$D$1020,4,FALSE)),"",VLOOKUP(C3234,CCONF!$A$2:$D$1020,4,FALSE))</f>
        <v/>
      </c>
    </row>
    <row r="3235" spans="1:5" x14ac:dyDescent="0.4">
      <c r="A3235" s="8" t="s">
        <v>137</v>
      </c>
      <c r="B3235" s="8" t="s">
        <v>4684</v>
      </c>
      <c r="C3235" s="8">
        <v>3302205</v>
      </c>
      <c r="D3235" s="8" t="str">
        <f>IF(ISERROR(VLOOKUP(C3235,CCONF!$A$2:$D$1020,4,FALSE)),"SIM","NÃO")</f>
        <v>SIM</v>
      </c>
      <c r="E3235" s="8" t="str">
        <f>IF(ISERROR(VLOOKUP(C3235,CCONF!$A$2:$D$1020,4,FALSE)),"",VLOOKUP(C3235,CCONF!$A$2:$D$1020,4,FALSE))</f>
        <v/>
      </c>
    </row>
    <row r="3236" spans="1:5" x14ac:dyDescent="0.4">
      <c r="A3236" s="8" t="s">
        <v>137</v>
      </c>
      <c r="B3236" s="8" t="s">
        <v>4685</v>
      </c>
      <c r="C3236" s="8">
        <v>3302254</v>
      </c>
      <c r="D3236" s="8" t="str">
        <f>IF(ISERROR(VLOOKUP(C3236,CCONF!$A$2:$D$1020,4,FALSE)),"SIM","NÃO")</f>
        <v>SIM</v>
      </c>
      <c r="E3236" s="8" t="str">
        <f>IF(ISERROR(VLOOKUP(C3236,CCONF!$A$2:$D$1020,4,FALSE)),"",VLOOKUP(C3236,CCONF!$A$2:$D$1020,4,FALSE))</f>
        <v/>
      </c>
    </row>
    <row r="3237" spans="1:5" x14ac:dyDescent="0.4">
      <c r="A3237" s="8" t="s">
        <v>137</v>
      </c>
      <c r="B3237" s="8" t="s">
        <v>4686</v>
      </c>
      <c r="C3237" s="8">
        <v>3302270</v>
      </c>
      <c r="D3237" s="8" t="str">
        <f>IF(ISERROR(VLOOKUP(C3237,CCONF!$A$2:$D$1020,4,FALSE)),"SIM","NÃO")</f>
        <v>SIM</v>
      </c>
      <c r="E3237" s="8" t="str">
        <f>IF(ISERROR(VLOOKUP(C3237,CCONF!$A$2:$D$1020,4,FALSE)),"",VLOOKUP(C3237,CCONF!$A$2:$D$1020,4,FALSE))</f>
        <v/>
      </c>
    </row>
    <row r="3238" spans="1:5" x14ac:dyDescent="0.4">
      <c r="A3238" s="8" t="s">
        <v>137</v>
      </c>
      <c r="B3238" s="8" t="s">
        <v>4687</v>
      </c>
      <c r="C3238" s="8">
        <v>3302304</v>
      </c>
      <c r="D3238" s="8" t="str">
        <f>IF(ISERROR(VLOOKUP(C3238,CCONF!$A$2:$D$1020,4,FALSE)),"SIM","NÃO")</f>
        <v>SIM</v>
      </c>
      <c r="E3238" s="8" t="str">
        <f>IF(ISERROR(VLOOKUP(C3238,CCONF!$A$2:$D$1020,4,FALSE)),"",VLOOKUP(C3238,CCONF!$A$2:$D$1020,4,FALSE))</f>
        <v/>
      </c>
    </row>
    <row r="3239" spans="1:5" x14ac:dyDescent="0.4">
      <c r="A3239" s="8" t="s">
        <v>137</v>
      </c>
      <c r="B3239" s="8" t="s">
        <v>4688</v>
      </c>
      <c r="C3239" s="8">
        <v>3302403</v>
      </c>
      <c r="D3239" s="8" t="str">
        <f>IF(ISERROR(VLOOKUP(C3239,CCONF!$A$2:$D$1020,4,FALSE)),"SIM","NÃO")</f>
        <v>SIM</v>
      </c>
      <c r="E3239" s="8" t="str">
        <f>IF(ISERROR(VLOOKUP(C3239,CCONF!$A$2:$D$1020,4,FALSE)),"",VLOOKUP(C3239,CCONF!$A$2:$D$1020,4,FALSE))</f>
        <v/>
      </c>
    </row>
    <row r="3240" spans="1:5" x14ac:dyDescent="0.4">
      <c r="A3240" s="8" t="s">
        <v>137</v>
      </c>
      <c r="B3240" s="8" t="s">
        <v>4689</v>
      </c>
      <c r="C3240" s="8">
        <v>3302452</v>
      </c>
      <c r="D3240" s="8" t="str">
        <f>IF(ISERROR(VLOOKUP(C3240,CCONF!$A$2:$D$1020,4,FALSE)),"SIM","NÃO")</f>
        <v>SIM</v>
      </c>
      <c r="E3240" s="8" t="str">
        <f>IF(ISERROR(VLOOKUP(C3240,CCONF!$A$2:$D$1020,4,FALSE)),"",VLOOKUP(C3240,CCONF!$A$2:$D$1020,4,FALSE))</f>
        <v/>
      </c>
    </row>
    <row r="3241" spans="1:5" x14ac:dyDescent="0.4">
      <c r="A3241" s="8" t="s">
        <v>137</v>
      </c>
      <c r="B3241" s="8" t="s">
        <v>4690</v>
      </c>
      <c r="C3241" s="8">
        <v>3302502</v>
      </c>
      <c r="D3241" s="8" t="str">
        <f>IF(ISERROR(VLOOKUP(C3241,CCONF!$A$2:$D$1020,4,FALSE)),"SIM","NÃO")</f>
        <v>SIM</v>
      </c>
      <c r="E3241" s="8" t="str">
        <f>IF(ISERROR(VLOOKUP(C3241,CCONF!$A$2:$D$1020,4,FALSE)),"",VLOOKUP(C3241,CCONF!$A$2:$D$1020,4,FALSE))</f>
        <v/>
      </c>
    </row>
    <row r="3242" spans="1:5" x14ac:dyDescent="0.4">
      <c r="A3242" s="8" t="s">
        <v>137</v>
      </c>
      <c r="B3242" s="8" t="s">
        <v>4691</v>
      </c>
      <c r="C3242" s="8">
        <v>3302601</v>
      </c>
      <c r="D3242" s="8" t="str">
        <f>IF(ISERROR(VLOOKUP(C3242,CCONF!$A$2:$D$1020,4,FALSE)),"SIM","NÃO")</f>
        <v>SIM</v>
      </c>
      <c r="E3242" s="8" t="str">
        <f>IF(ISERROR(VLOOKUP(C3242,CCONF!$A$2:$D$1020,4,FALSE)),"",VLOOKUP(C3242,CCONF!$A$2:$D$1020,4,FALSE))</f>
        <v/>
      </c>
    </row>
    <row r="3243" spans="1:5" x14ac:dyDescent="0.4">
      <c r="A3243" s="8" t="s">
        <v>137</v>
      </c>
      <c r="B3243" s="8" t="s">
        <v>4692</v>
      </c>
      <c r="C3243" s="8">
        <v>3302700</v>
      </c>
      <c r="D3243" s="8" t="str">
        <f>IF(ISERROR(VLOOKUP(C3243,CCONF!$A$2:$D$1020,4,FALSE)),"SIM","NÃO")</f>
        <v>SIM</v>
      </c>
      <c r="E3243" s="8" t="str">
        <f>IF(ISERROR(VLOOKUP(C3243,CCONF!$A$2:$D$1020,4,FALSE)),"",VLOOKUP(C3243,CCONF!$A$2:$D$1020,4,FALSE))</f>
        <v/>
      </c>
    </row>
    <row r="3244" spans="1:5" x14ac:dyDescent="0.4">
      <c r="A3244" s="8" t="s">
        <v>137</v>
      </c>
      <c r="B3244" s="8" t="s">
        <v>4693</v>
      </c>
      <c r="C3244" s="8">
        <v>3302809</v>
      </c>
      <c r="D3244" s="8" t="str">
        <f>IF(ISERROR(VLOOKUP(C3244,CCONF!$A$2:$D$1020,4,FALSE)),"SIM","NÃO")</f>
        <v>SIM</v>
      </c>
      <c r="E3244" s="8" t="str">
        <f>IF(ISERROR(VLOOKUP(C3244,CCONF!$A$2:$D$1020,4,FALSE)),"",VLOOKUP(C3244,CCONF!$A$2:$D$1020,4,FALSE))</f>
        <v/>
      </c>
    </row>
    <row r="3245" spans="1:5" x14ac:dyDescent="0.4">
      <c r="A3245" s="8" t="s">
        <v>137</v>
      </c>
      <c r="B3245" s="8" t="s">
        <v>4217</v>
      </c>
      <c r="C3245" s="8">
        <v>3302858</v>
      </c>
      <c r="D3245" s="8" t="str">
        <f>IF(ISERROR(VLOOKUP(C3245,CCONF!$A$2:$D$1020,4,FALSE)),"SIM","NÃO")</f>
        <v>SIM</v>
      </c>
      <c r="E3245" s="8" t="str">
        <f>IF(ISERROR(VLOOKUP(C3245,CCONF!$A$2:$D$1020,4,FALSE)),"",VLOOKUP(C3245,CCONF!$A$2:$D$1020,4,FALSE))</f>
        <v/>
      </c>
    </row>
    <row r="3246" spans="1:5" x14ac:dyDescent="0.4">
      <c r="A3246" s="8" t="s">
        <v>137</v>
      </c>
      <c r="B3246" s="8" t="s">
        <v>4694</v>
      </c>
      <c r="C3246" s="8">
        <v>3302908</v>
      </c>
      <c r="D3246" s="8" t="str">
        <f>IF(ISERROR(VLOOKUP(C3246,CCONF!$A$2:$D$1020,4,FALSE)),"SIM","NÃO")</f>
        <v>SIM</v>
      </c>
      <c r="E3246" s="8" t="str">
        <f>IF(ISERROR(VLOOKUP(C3246,CCONF!$A$2:$D$1020,4,FALSE)),"",VLOOKUP(C3246,CCONF!$A$2:$D$1020,4,FALSE))</f>
        <v/>
      </c>
    </row>
    <row r="3247" spans="1:5" x14ac:dyDescent="0.4">
      <c r="A3247" s="8" t="s">
        <v>137</v>
      </c>
      <c r="B3247" s="8" t="s">
        <v>4695</v>
      </c>
      <c r="C3247" s="8">
        <v>3303005</v>
      </c>
      <c r="D3247" s="8" t="str">
        <f>IF(ISERROR(VLOOKUP(C3247,CCONF!$A$2:$D$1020,4,FALSE)),"SIM","NÃO")</f>
        <v>SIM</v>
      </c>
      <c r="E3247" s="8" t="str">
        <f>IF(ISERROR(VLOOKUP(C3247,CCONF!$A$2:$D$1020,4,FALSE)),"",VLOOKUP(C3247,CCONF!$A$2:$D$1020,4,FALSE))</f>
        <v/>
      </c>
    </row>
    <row r="3248" spans="1:5" x14ac:dyDescent="0.4">
      <c r="A3248" s="8" t="s">
        <v>137</v>
      </c>
      <c r="B3248" s="8" t="s">
        <v>1978</v>
      </c>
      <c r="C3248" s="8">
        <v>3303104</v>
      </c>
      <c r="D3248" s="8" t="str">
        <f>IF(ISERROR(VLOOKUP(C3248,CCONF!$A$2:$D$1020,4,FALSE)),"SIM","NÃO")</f>
        <v>SIM</v>
      </c>
      <c r="E3248" s="8" t="str">
        <f>IF(ISERROR(VLOOKUP(C3248,CCONF!$A$2:$D$1020,4,FALSE)),"",VLOOKUP(C3248,CCONF!$A$2:$D$1020,4,FALSE))</f>
        <v/>
      </c>
    </row>
    <row r="3249" spans="1:5" x14ac:dyDescent="0.4">
      <c r="A3249" s="8" t="s">
        <v>137</v>
      </c>
      <c r="B3249" s="8" t="s">
        <v>4696</v>
      </c>
      <c r="C3249" s="8">
        <v>3303203</v>
      </c>
      <c r="D3249" s="8" t="str">
        <f>IF(ISERROR(VLOOKUP(C3249,CCONF!$A$2:$D$1020,4,FALSE)),"SIM","NÃO")</f>
        <v>SIM</v>
      </c>
      <c r="E3249" s="8" t="str">
        <f>IF(ISERROR(VLOOKUP(C3249,CCONF!$A$2:$D$1020,4,FALSE)),"",VLOOKUP(C3249,CCONF!$A$2:$D$1020,4,FALSE))</f>
        <v/>
      </c>
    </row>
    <row r="3250" spans="1:5" x14ac:dyDescent="0.4">
      <c r="A3250" s="8" t="s">
        <v>137</v>
      </c>
      <c r="B3250" s="8" t="s">
        <v>4697</v>
      </c>
      <c r="C3250" s="8">
        <v>3303302</v>
      </c>
      <c r="D3250" s="8" t="str">
        <f>IF(ISERROR(VLOOKUP(C3250,CCONF!$A$2:$D$1020,4,FALSE)),"SIM","NÃO")</f>
        <v>SIM</v>
      </c>
      <c r="E3250" s="8" t="str">
        <f>IF(ISERROR(VLOOKUP(C3250,CCONF!$A$2:$D$1020,4,FALSE)),"",VLOOKUP(C3250,CCONF!$A$2:$D$1020,4,FALSE))</f>
        <v/>
      </c>
    </row>
    <row r="3251" spans="1:5" x14ac:dyDescent="0.4">
      <c r="A3251" s="8" t="s">
        <v>137</v>
      </c>
      <c r="B3251" s="8" t="s">
        <v>4698</v>
      </c>
      <c r="C3251" s="8">
        <v>3303401</v>
      </c>
      <c r="D3251" s="8" t="str">
        <f>IF(ISERROR(VLOOKUP(C3251,CCONF!$A$2:$D$1020,4,FALSE)),"SIM","NÃO")</f>
        <v>SIM</v>
      </c>
      <c r="E3251" s="8" t="str">
        <f>IF(ISERROR(VLOOKUP(C3251,CCONF!$A$2:$D$1020,4,FALSE)),"",VLOOKUP(C3251,CCONF!$A$2:$D$1020,4,FALSE))</f>
        <v/>
      </c>
    </row>
    <row r="3252" spans="1:5" x14ac:dyDescent="0.4">
      <c r="A3252" s="8" t="s">
        <v>137</v>
      </c>
      <c r="B3252" s="8" t="s">
        <v>4699</v>
      </c>
      <c r="C3252" s="8">
        <v>3303500</v>
      </c>
      <c r="D3252" s="8" t="str">
        <f>IF(ISERROR(VLOOKUP(C3252,CCONF!$A$2:$D$1020,4,FALSE)),"SIM","NÃO")</f>
        <v>SIM</v>
      </c>
      <c r="E3252" s="8" t="str">
        <f>IF(ISERROR(VLOOKUP(C3252,CCONF!$A$2:$D$1020,4,FALSE)),"",VLOOKUP(C3252,CCONF!$A$2:$D$1020,4,FALSE))</f>
        <v/>
      </c>
    </row>
    <row r="3253" spans="1:5" x14ac:dyDescent="0.4">
      <c r="A3253" s="8" t="s">
        <v>137</v>
      </c>
      <c r="B3253" s="8" t="s">
        <v>4700</v>
      </c>
      <c r="C3253" s="8">
        <v>3303609</v>
      </c>
      <c r="D3253" s="8" t="str">
        <f>IF(ISERROR(VLOOKUP(C3253,CCONF!$A$2:$D$1020,4,FALSE)),"SIM","NÃO")</f>
        <v>SIM</v>
      </c>
      <c r="E3253" s="8" t="str">
        <f>IF(ISERROR(VLOOKUP(C3253,CCONF!$A$2:$D$1020,4,FALSE)),"",VLOOKUP(C3253,CCONF!$A$2:$D$1020,4,FALSE))</f>
        <v/>
      </c>
    </row>
    <row r="3254" spans="1:5" x14ac:dyDescent="0.4">
      <c r="A3254" s="8" t="s">
        <v>137</v>
      </c>
      <c r="B3254" s="8" t="s">
        <v>4701</v>
      </c>
      <c r="C3254" s="8">
        <v>3303708</v>
      </c>
      <c r="D3254" s="8" t="str">
        <f>IF(ISERROR(VLOOKUP(C3254,CCONF!$A$2:$D$1020,4,FALSE)),"SIM","NÃO")</f>
        <v>SIM</v>
      </c>
      <c r="E3254" s="8" t="str">
        <f>IF(ISERROR(VLOOKUP(C3254,CCONF!$A$2:$D$1020,4,FALSE)),"",VLOOKUP(C3254,CCONF!$A$2:$D$1020,4,FALSE))</f>
        <v/>
      </c>
    </row>
    <row r="3255" spans="1:5" x14ac:dyDescent="0.4">
      <c r="A3255" s="8" t="s">
        <v>137</v>
      </c>
      <c r="B3255" s="8" t="s">
        <v>4702</v>
      </c>
      <c r="C3255" s="8">
        <v>3303807</v>
      </c>
      <c r="D3255" s="8" t="str">
        <f>IF(ISERROR(VLOOKUP(C3255,CCONF!$A$2:$D$1020,4,FALSE)),"SIM","NÃO")</f>
        <v>SIM</v>
      </c>
      <c r="E3255" s="8" t="str">
        <f>IF(ISERROR(VLOOKUP(C3255,CCONF!$A$2:$D$1020,4,FALSE)),"",VLOOKUP(C3255,CCONF!$A$2:$D$1020,4,FALSE))</f>
        <v/>
      </c>
    </row>
    <row r="3256" spans="1:5" x14ac:dyDescent="0.4">
      <c r="A3256" s="8" t="s">
        <v>137</v>
      </c>
      <c r="B3256" s="8" t="s">
        <v>4703</v>
      </c>
      <c r="C3256" s="8">
        <v>3303856</v>
      </c>
      <c r="D3256" s="8" t="str">
        <f>IF(ISERROR(VLOOKUP(C3256,CCONF!$A$2:$D$1020,4,FALSE)),"SIM","NÃO")</f>
        <v>SIM</v>
      </c>
      <c r="E3256" s="8" t="str">
        <f>IF(ISERROR(VLOOKUP(C3256,CCONF!$A$2:$D$1020,4,FALSE)),"",VLOOKUP(C3256,CCONF!$A$2:$D$1020,4,FALSE))</f>
        <v/>
      </c>
    </row>
    <row r="3257" spans="1:5" x14ac:dyDescent="0.4">
      <c r="A3257" s="8" t="s">
        <v>137</v>
      </c>
      <c r="B3257" s="8" t="s">
        <v>4704</v>
      </c>
      <c r="C3257" s="8">
        <v>3303906</v>
      </c>
      <c r="D3257" s="8" t="str">
        <f>IF(ISERROR(VLOOKUP(C3257,CCONF!$A$2:$D$1020,4,FALSE)),"SIM","NÃO")</f>
        <v>SIM</v>
      </c>
      <c r="E3257" s="8" t="str">
        <f>IF(ISERROR(VLOOKUP(C3257,CCONF!$A$2:$D$1020,4,FALSE)),"",VLOOKUP(C3257,CCONF!$A$2:$D$1020,4,FALSE))</f>
        <v/>
      </c>
    </row>
    <row r="3258" spans="1:5" x14ac:dyDescent="0.4">
      <c r="A3258" s="8" t="s">
        <v>137</v>
      </c>
      <c r="B3258" s="8" t="s">
        <v>4705</v>
      </c>
      <c r="C3258" s="8">
        <v>3303955</v>
      </c>
      <c r="D3258" s="8" t="str">
        <f>IF(ISERROR(VLOOKUP(C3258,CCONF!$A$2:$D$1020,4,FALSE)),"SIM","NÃO")</f>
        <v>SIM</v>
      </c>
      <c r="E3258" s="8" t="str">
        <f>IF(ISERROR(VLOOKUP(C3258,CCONF!$A$2:$D$1020,4,FALSE)),"",VLOOKUP(C3258,CCONF!$A$2:$D$1020,4,FALSE))</f>
        <v/>
      </c>
    </row>
    <row r="3259" spans="1:5" x14ac:dyDescent="0.4">
      <c r="A3259" s="8" t="s">
        <v>137</v>
      </c>
      <c r="B3259" s="8" t="s">
        <v>4706</v>
      </c>
      <c r="C3259" s="8">
        <v>3304003</v>
      </c>
      <c r="D3259" s="8" t="str">
        <f>IF(ISERROR(VLOOKUP(C3259,CCONF!$A$2:$D$1020,4,FALSE)),"SIM","NÃO")</f>
        <v>SIM</v>
      </c>
      <c r="E3259" s="8" t="str">
        <f>IF(ISERROR(VLOOKUP(C3259,CCONF!$A$2:$D$1020,4,FALSE)),"",VLOOKUP(C3259,CCONF!$A$2:$D$1020,4,FALSE))</f>
        <v/>
      </c>
    </row>
    <row r="3260" spans="1:5" x14ac:dyDescent="0.4">
      <c r="A3260" s="8" t="s">
        <v>137</v>
      </c>
      <c r="B3260" s="8" t="s">
        <v>4707</v>
      </c>
      <c r="C3260" s="8">
        <v>3304102</v>
      </c>
      <c r="D3260" s="8" t="str">
        <f>IF(ISERROR(VLOOKUP(C3260,CCONF!$A$2:$D$1020,4,FALSE)),"SIM","NÃO")</f>
        <v>SIM</v>
      </c>
      <c r="E3260" s="8" t="str">
        <f>IF(ISERROR(VLOOKUP(C3260,CCONF!$A$2:$D$1020,4,FALSE)),"",VLOOKUP(C3260,CCONF!$A$2:$D$1020,4,FALSE))</f>
        <v/>
      </c>
    </row>
    <row r="3261" spans="1:5" x14ac:dyDescent="0.4">
      <c r="A3261" s="8" t="s">
        <v>137</v>
      </c>
      <c r="B3261" s="8" t="s">
        <v>4708</v>
      </c>
      <c r="C3261" s="8">
        <v>3304110</v>
      </c>
      <c r="D3261" s="8" t="str">
        <f>IF(ISERROR(VLOOKUP(C3261,CCONF!$A$2:$D$1020,4,FALSE)),"SIM","NÃO")</f>
        <v>SIM</v>
      </c>
      <c r="E3261" s="8" t="str">
        <f>IF(ISERROR(VLOOKUP(C3261,CCONF!$A$2:$D$1020,4,FALSE)),"",VLOOKUP(C3261,CCONF!$A$2:$D$1020,4,FALSE))</f>
        <v/>
      </c>
    </row>
    <row r="3262" spans="1:5" x14ac:dyDescent="0.4">
      <c r="A3262" s="8" t="s">
        <v>137</v>
      </c>
      <c r="B3262" s="8" t="s">
        <v>4709</v>
      </c>
      <c r="C3262" s="8">
        <v>3304128</v>
      </c>
      <c r="D3262" s="8" t="str">
        <f>IF(ISERROR(VLOOKUP(C3262,CCONF!$A$2:$D$1020,4,FALSE)),"SIM","NÃO")</f>
        <v>SIM</v>
      </c>
      <c r="E3262" s="8" t="str">
        <f>IF(ISERROR(VLOOKUP(C3262,CCONF!$A$2:$D$1020,4,FALSE)),"",VLOOKUP(C3262,CCONF!$A$2:$D$1020,4,FALSE))</f>
        <v/>
      </c>
    </row>
    <row r="3263" spans="1:5" x14ac:dyDescent="0.4">
      <c r="A3263" s="8" t="s">
        <v>137</v>
      </c>
      <c r="B3263" s="8" t="s">
        <v>4710</v>
      </c>
      <c r="C3263" s="8">
        <v>3304144</v>
      </c>
      <c r="D3263" s="8" t="str">
        <f>IF(ISERROR(VLOOKUP(C3263,CCONF!$A$2:$D$1020,4,FALSE)),"SIM","NÃO")</f>
        <v>SIM</v>
      </c>
      <c r="E3263" s="8" t="str">
        <f>IF(ISERROR(VLOOKUP(C3263,CCONF!$A$2:$D$1020,4,FALSE)),"",VLOOKUP(C3263,CCONF!$A$2:$D$1020,4,FALSE))</f>
        <v/>
      </c>
    </row>
    <row r="3264" spans="1:5" x14ac:dyDescent="0.4">
      <c r="A3264" s="8" t="s">
        <v>137</v>
      </c>
      <c r="B3264" s="8" t="s">
        <v>4711</v>
      </c>
      <c r="C3264" s="8">
        <v>3304151</v>
      </c>
      <c r="D3264" s="8" t="str">
        <f>IF(ISERROR(VLOOKUP(C3264,CCONF!$A$2:$D$1020,4,FALSE)),"SIM","NÃO")</f>
        <v>SIM</v>
      </c>
      <c r="E3264" s="8" t="str">
        <f>IF(ISERROR(VLOOKUP(C3264,CCONF!$A$2:$D$1020,4,FALSE)),"",VLOOKUP(C3264,CCONF!$A$2:$D$1020,4,FALSE))</f>
        <v/>
      </c>
    </row>
    <row r="3265" spans="1:5" x14ac:dyDescent="0.4">
      <c r="A3265" s="8" t="s">
        <v>137</v>
      </c>
      <c r="B3265" s="8" t="s">
        <v>4712</v>
      </c>
      <c r="C3265" s="8">
        <v>3304201</v>
      </c>
      <c r="D3265" s="8" t="str">
        <f>IF(ISERROR(VLOOKUP(C3265,CCONF!$A$2:$D$1020,4,FALSE)),"SIM","NÃO")</f>
        <v>SIM</v>
      </c>
      <c r="E3265" s="8" t="str">
        <f>IF(ISERROR(VLOOKUP(C3265,CCONF!$A$2:$D$1020,4,FALSE)),"",VLOOKUP(C3265,CCONF!$A$2:$D$1020,4,FALSE))</f>
        <v/>
      </c>
    </row>
    <row r="3266" spans="1:5" x14ac:dyDescent="0.4">
      <c r="A3266" s="8" t="s">
        <v>137</v>
      </c>
      <c r="B3266" s="8" t="s">
        <v>4713</v>
      </c>
      <c r="C3266" s="8">
        <v>3304300</v>
      </c>
      <c r="D3266" s="8" t="str">
        <f>IF(ISERROR(VLOOKUP(C3266,CCONF!$A$2:$D$1020,4,FALSE)),"SIM","NÃO")</f>
        <v>SIM</v>
      </c>
      <c r="E3266" s="8" t="str">
        <f>IF(ISERROR(VLOOKUP(C3266,CCONF!$A$2:$D$1020,4,FALSE)),"",VLOOKUP(C3266,CCONF!$A$2:$D$1020,4,FALSE))</f>
        <v/>
      </c>
    </row>
    <row r="3267" spans="1:5" x14ac:dyDescent="0.4">
      <c r="A3267" s="8" t="s">
        <v>137</v>
      </c>
      <c r="B3267" s="8" t="s">
        <v>4714</v>
      </c>
      <c r="C3267" s="8">
        <v>3304409</v>
      </c>
      <c r="D3267" s="8" t="str">
        <f>IF(ISERROR(VLOOKUP(C3267,CCONF!$A$2:$D$1020,4,FALSE)),"SIM","NÃO")</f>
        <v>SIM</v>
      </c>
      <c r="E3267" s="8" t="str">
        <f>IF(ISERROR(VLOOKUP(C3267,CCONF!$A$2:$D$1020,4,FALSE)),"",VLOOKUP(C3267,CCONF!$A$2:$D$1020,4,FALSE))</f>
        <v/>
      </c>
    </row>
    <row r="3268" spans="1:5" x14ac:dyDescent="0.4">
      <c r="A3268" s="8" t="s">
        <v>137</v>
      </c>
      <c r="B3268" s="8" t="s">
        <v>4715</v>
      </c>
      <c r="C3268" s="8">
        <v>3304508</v>
      </c>
      <c r="D3268" s="8" t="str">
        <f>IF(ISERROR(VLOOKUP(C3268,CCONF!$A$2:$D$1020,4,FALSE)),"SIM","NÃO")</f>
        <v>SIM</v>
      </c>
      <c r="E3268" s="8" t="str">
        <f>IF(ISERROR(VLOOKUP(C3268,CCONF!$A$2:$D$1020,4,FALSE)),"",VLOOKUP(C3268,CCONF!$A$2:$D$1020,4,FALSE))</f>
        <v/>
      </c>
    </row>
    <row r="3269" spans="1:5" x14ac:dyDescent="0.4">
      <c r="A3269" s="8" t="s">
        <v>137</v>
      </c>
      <c r="B3269" s="8" t="s">
        <v>4716</v>
      </c>
      <c r="C3269" s="8">
        <v>3304524</v>
      </c>
      <c r="D3269" s="8" t="str">
        <f>IF(ISERROR(VLOOKUP(C3269,CCONF!$A$2:$D$1020,4,FALSE)),"SIM","NÃO")</f>
        <v>SIM</v>
      </c>
      <c r="E3269" s="8" t="str">
        <f>IF(ISERROR(VLOOKUP(C3269,CCONF!$A$2:$D$1020,4,FALSE)),"",VLOOKUP(C3269,CCONF!$A$2:$D$1020,4,FALSE))</f>
        <v/>
      </c>
    </row>
    <row r="3270" spans="1:5" x14ac:dyDescent="0.4">
      <c r="A3270" s="8" t="s">
        <v>137</v>
      </c>
      <c r="B3270" s="8" t="s">
        <v>4717</v>
      </c>
      <c r="C3270" s="8">
        <v>3304557</v>
      </c>
      <c r="D3270" s="8" t="str">
        <f>IF(ISERROR(VLOOKUP(C3270,CCONF!$A$2:$D$1020,4,FALSE)),"SIM","NÃO")</f>
        <v>SIM</v>
      </c>
      <c r="E3270" s="8" t="str">
        <f>IF(ISERROR(VLOOKUP(C3270,CCONF!$A$2:$D$1020,4,FALSE)),"",VLOOKUP(C3270,CCONF!$A$2:$D$1020,4,FALSE))</f>
        <v/>
      </c>
    </row>
    <row r="3271" spans="1:5" x14ac:dyDescent="0.4">
      <c r="A3271" s="8" t="s">
        <v>137</v>
      </c>
      <c r="B3271" s="8" t="s">
        <v>4718</v>
      </c>
      <c r="C3271" s="8">
        <v>3304607</v>
      </c>
      <c r="D3271" s="8" t="str">
        <f>IF(ISERROR(VLOOKUP(C3271,CCONF!$A$2:$D$1020,4,FALSE)),"SIM","NÃO")</f>
        <v>SIM</v>
      </c>
      <c r="E3271" s="8" t="str">
        <f>IF(ISERROR(VLOOKUP(C3271,CCONF!$A$2:$D$1020,4,FALSE)),"",VLOOKUP(C3271,CCONF!$A$2:$D$1020,4,FALSE))</f>
        <v/>
      </c>
    </row>
    <row r="3272" spans="1:5" x14ac:dyDescent="0.4">
      <c r="A3272" s="8" t="s">
        <v>137</v>
      </c>
      <c r="B3272" s="8" t="s">
        <v>4719</v>
      </c>
      <c r="C3272" s="8">
        <v>3304706</v>
      </c>
      <c r="D3272" s="8" t="str">
        <f>IF(ISERROR(VLOOKUP(C3272,CCONF!$A$2:$D$1020,4,FALSE)),"SIM","NÃO")</f>
        <v>SIM</v>
      </c>
      <c r="E3272" s="8" t="str">
        <f>IF(ISERROR(VLOOKUP(C3272,CCONF!$A$2:$D$1020,4,FALSE)),"",VLOOKUP(C3272,CCONF!$A$2:$D$1020,4,FALSE))</f>
        <v/>
      </c>
    </row>
    <row r="3273" spans="1:5" x14ac:dyDescent="0.4">
      <c r="A3273" s="8" t="s">
        <v>137</v>
      </c>
      <c r="B3273" s="8" t="s">
        <v>4720</v>
      </c>
      <c r="C3273" s="8">
        <v>3304755</v>
      </c>
      <c r="D3273" s="8" t="str">
        <f>IF(ISERROR(VLOOKUP(C3273,CCONF!$A$2:$D$1020,4,FALSE)),"SIM","NÃO")</f>
        <v>SIM</v>
      </c>
      <c r="E3273" s="8" t="str">
        <f>IF(ISERROR(VLOOKUP(C3273,CCONF!$A$2:$D$1020,4,FALSE)),"",VLOOKUP(C3273,CCONF!$A$2:$D$1020,4,FALSE))</f>
        <v/>
      </c>
    </row>
    <row r="3274" spans="1:5" x14ac:dyDescent="0.4">
      <c r="A3274" s="8" t="s">
        <v>137</v>
      </c>
      <c r="B3274" s="8" t="s">
        <v>4721</v>
      </c>
      <c r="C3274" s="8">
        <v>3304805</v>
      </c>
      <c r="D3274" s="8" t="str">
        <f>IF(ISERROR(VLOOKUP(C3274,CCONF!$A$2:$D$1020,4,FALSE)),"SIM","NÃO")</f>
        <v>SIM</v>
      </c>
      <c r="E3274" s="8" t="str">
        <f>IF(ISERROR(VLOOKUP(C3274,CCONF!$A$2:$D$1020,4,FALSE)),"",VLOOKUP(C3274,CCONF!$A$2:$D$1020,4,FALSE))</f>
        <v/>
      </c>
    </row>
    <row r="3275" spans="1:5" x14ac:dyDescent="0.4">
      <c r="A3275" s="8" t="s">
        <v>137</v>
      </c>
      <c r="B3275" s="8" t="s">
        <v>4722</v>
      </c>
      <c r="C3275" s="8">
        <v>3304904</v>
      </c>
      <c r="D3275" s="8" t="str">
        <f>IF(ISERROR(VLOOKUP(C3275,CCONF!$A$2:$D$1020,4,FALSE)),"SIM","NÃO")</f>
        <v>SIM</v>
      </c>
      <c r="E3275" s="8" t="str">
        <f>IF(ISERROR(VLOOKUP(C3275,CCONF!$A$2:$D$1020,4,FALSE)),"",VLOOKUP(C3275,CCONF!$A$2:$D$1020,4,FALSE))</f>
        <v/>
      </c>
    </row>
    <row r="3276" spans="1:5" x14ac:dyDescent="0.4">
      <c r="A3276" s="8" t="s">
        <v>137</v>
      </c>
      <c r="B3276" s="8" t="s">
        <v>4723</v>
      </c>
      <c r="C3276" s="8">
        <v>3305000</v>
      </c>
      <c r="D3276" s="8" t="str">
        <f>IF(ISERROR(VLOOKUP(C3276,CCONF!$A$2:$D$1020,4,FALSE)),"SIM","NÃO")</f>
        <v>SIM</v>
      </c>
      <c r="E3276" s="8" t="str">
        <f>IF(ISERROR(VLOOKUP(C3276,CCONF!$A$2:$D$1020,4,FALSE)),"",VLOOKUP(C3276,CCONF!$A$2:$D$1020,4,FALSE))</f>
        <v/>
      </c>
    </row>
    <row r="3277" spans="1:5" x14ac:dyDescent="0.4">
      <c r="A3277" s="8" t="s">
        <v>137</v>
      </c>
      <c r="B3277" s="8" t="s">
        <v>4724</v>
      </c>
      <c r="C3277" s="8">
        <v>3305109</v>
      </c>
      <c r="D3277" s="8" t="str">
        <f>IF(ISERROR(VLOOKUP(C3277,CCONF!$A$2:$D$1020,4,FALSE)),"SIM","NÃO")</f>
        <v>SIM</v>
      </c>
      <c r="E3277" s="8" t="str">
        <f>IF(ISERROR(VLOOKUP(C3277,CCONF!$A$2:$D$1020,4,FALSE)),"",VLOOKUP(C3277,CCONF!$A$2:$D$1020,4,FALSE))</f>
        <v/>
      </c>
    </row>
    <row r="3278" spans="1:5" x14ac:dyDescent="0.4">
      <c r="A3278" s="8" t="s">
        <v>137</v>
      </c>
      <c r="B3278" s="8" t="s">
        <v>4725</v>
      </c>
      <c r="C3278" s="8">
        <v>3305133</v>
      </c>
      <c r="D3278" s="8" t="str">
        <f>IF(ISERROR(VLOOKUP(C3278,CCONF!$A$2:$D$1020,4,FALSE)),"SIM","NÃO")</f>
        <v>SIM</v>
      </c>
      <c r="E3278" s="8" t="str">
        <f>IF(ISERROR(VLOOKUP(C3278,CCONF!$A$2:$D$1020,4,FALSE)),"",VLOOKUP(C3278,CCONF!$A$2:$D$1020,4,FALSE))</f>
        <v/>
      </c>
    </row>
    <row r="3279" spans="1:5" x14ac:dyDescent="0.4">
      <c r="A3279" s="8" t="s">
        <v>137</v>
      </c>
      <c r="B3279" s="8" t="s">
        <v>4726</v>
      </c>
      <c r="C3279" s="8">
        <v>3305158</v>
      </c>
      <c r="D3279" s="8" t="str">
        <f>IF(ISERROR(VLOOKUP(C3279,CCONF!$A$2:$D$1020,4,FALSE)),"SIM","NÃO")</f>
        <v>SIM</v>
      </c>
      <c r="E3279" s="8" t="str">
        <f>IF(ISERROR(VLOOKUP(C3279,CCONF!$A$2:$D$1020,4,FALSE)),"",VLOOKUP(C3279,CCONF!$A$2:$D$1020,4,FALSE))</f>
        <v/>
      </c>
    </row>
    <row r="3280" spans="1:5" x14ac:dyDescent="0.4">
      <c r="A3280" s="8" t="s">
        <v>137</v>
      </c>
      <c r="B3280" s="8" t="s">
        <v>4727</v>
      </c>
      <c r="C3280" s="8">
        <v>3305208</v>
      </c>
      <c r="D3280" s="8" t="str">
        <f>IF(ISERROR(VLOOKUP(C3280,CCONF!$A$2:$D$1020,4,FALSE)),"SIM","NÃO")</f>
        <v>SIM</v>
      </c>
      <c r="E3280" s="8" t="str">
        <f>IF(ISERROR(VLOOKUP(C3280,CCONF!$A$2:$D$1020,4,FALSE)),"",VLOOKUP(C3280,CCONF!$A$2:$D$1020,4,FALSE))</f>
        <v/>
      </c>
    </row>
    <row r="3281" spans="1:5" x14ac:dyDescent="0.4">
      <c r="A3281" s="8" t="s">
        <v>137</v>
      </c>
      <c r="B3281" s="8" t="s">
        <v>4728</v>
      </c>
      <c r="C3281" s="8">
        <v>3305307</v>
      </c>
      <c r="D3281" s="8" t="str">
        <f>IF(ISERROR(VLOOKUP(C3281,CCONF!$A$2:$D$1020,4,FALSE)),"SIM","NÃO")</f>
        <v>SIM</v>
      </c>
      <c r="E3281" s="8" t="str">
        <f>IF(ISERROR(VLOOKUP(C3281,CCONF!$A$2:$D$1020,4,FALSE)),"",VLOOKUP(C3281,CCONF!$A$2:$D$1020,4,FALSE))</f>
        <v/>
      </c>
    </row>
    <row r="3282" spans="1:5" x14ac:dyDescent="0.4">
      <c r="A3282" s="8" t="s">
        <v>137</v>
      </c>
      <c r="B3282" s="8" t="s">
        <v>1866</v>
      </c>
      <c r="C3282" s="8">
        <v>3305406</v>
      </c>
      <c r="D3282" s="8" t="str">
        <f>IF(ISERROR(VLOOKUP(C3282,CCONF!$A$2:$D$1020,4,FALSE)),"SIM","NÃO")</f>
        <v>SIM</v>
      </c>
      <c r="E3282" s="8" t="str">
        <f>IF(ISERROR(VLOOKUP(C3282,CCONF!$A$2:$D$1020,4,FALSE)),"",VLOOKUP(C3282,CCONF!$A$2:$D$1020,4,FALSE))</f>
        <v/>
      </c>
    </row>
    <row r="3283" spans="1:5" x14ac:dyDescent="0.4">
      <c r="A3283" s="8" t="s">
        <v>137</v>
      </c>
      <c r="B3283" s="8" t="s">
        <v>4729</v>
      </c>
      <c r="C3283" s="8">
        <v>3305505</v>
      </c>
      <c r="D3283" s="8" t="str">
        <f>IF(ISERROR(VLOOKUP(C3283,CCONF!$A$2:$D$1020,4,FALSE)),"SIM","NÃO")</f>
        <v>SIM</v>
      </c>
      <c r="E3283" s="8" t="str">
        <f>IF(ISERROR(VLOOKUP(C3283,CCONF!$A$2:$D$1020,4,FALSE)),"",VLOOKUP(C3283,CCONF!$A$2:$D$1020,4,FALSE))</f>
        <v/>
      </c>
    </row>
    <row r="3284" spans="1:5" x14ac:dyDescent="0.4">
      <c r="A3284" s="8" t="s">
        <v>137</v>
      </c>
      <c r="B3284" s="8" t="s">
        <v>4730</v>
      </c>
      <c r="C3284" s="8">
        <v>3305554</v>
      </c>
      <c r="D3284" s="8" t="str">
        <f>IF(ISERROR(VLOOKUP(C3284,CCONF!$A$2:$D$1020,4,FALSE)),"SIM","NÃO")</f>
        <v>SIM</v>
      </c>
      <c r="E3284" s="8" t="str">
        <f>IF(ISERROR(VLOOKUP(C3284,CCONF!$A$2:$D$1020,4,FALSE)),"",VLOOKUP(C3284,CCONF!$A$2:$D$1020,4,FALSE))</f>
        <v/>
      </c>
    </row>
    <row r="3285" spans="1:5" x14ac:dyDescent="0.4">
      <c r="A3285" s="8" t="s">
        <v>137</v>
      </c>
      <c r="B3285" s="8" t="s">
        <v>4731</v>
      </c>
      <c r="C3285" s="8">
        <v>3305604</v>
      </c>
      <c r="D3285" s="8" t="str">
        <f>IF(ISERROR(VLOOKUP(C3285,CCONF!$A$2:$D$1020,4,FALSE)),"SIM","NÃO")</f>
        <v>SIM</v>
      </c>
      <c r="E3285" s="8" t="str">
        <f>IF(ISERROR(VLOOKUP(C3285,CCONF!$A$2:$D$1020,4,FALSE)),"",VLOOKUP(C3285,CCONF!$A$2:$D$1020,4,FALSE))</f>
        <v/>
      </c>
    </row>
    <row r="3286" spans="1:5" x14ac:dyDescent="0.4">
      <c r="A3286" s="8" t="s">
        <v>137</v>
      </c>
      <c r="B3286" s="8" t="s">
        <v>4732</v>
      </c>
      <c r="C3286" s="8">
        <v>3305703</v>
      </c>
      <c r="D3286" s="8" t="str">
        <f>IF(ISERROR(VLOOKUP(C3286,CCONF!$A$2:$D$1020,4,FALSE)),"SIM","NÃO")</f>
        <v>SIM</v>
      </c>
      <c r="E3286" s="8" t="str">
        <f>IF(ISERROR(VLOOKUP(C3286,CCONF!$A$2:$D$1020,4,FALSE)),"",VLOOKUP(C3286,CCONF!$A$2:$D$1020,4,FALSE))</f>
        <v/>
      </c>
    </row>
    <row r="3287" spans="1:5" x14ac:dyDescent="0.4">
      <c r="A3287" s="8" t="s">
        <v>137</v>
      </c>
      <c r="B3287" s="8" t="s">
        <v>4733</v>
      </c>
      <c r="C3287" s="8">
        <v>3305752</v>
      </c>
      <c r="D3287" s="8" t="str">
        <f>IF(ISERROR(VLOOKUP(C3287,CCONF!$A$2:$D$1020,4,FALSE)),"SIM","NÃO")</f>
        <v>SIM</v>
      </c>
      <c r="E3287" s="8" t="str">
        <f>IF(ISERROR(VLOOKUP(C3287,CCONF!$A$2:$D$1020,4,FALSE)),"",VLOOKUP(C3287,CCONF!$A$2:$D$1020,4,FALSE))</f>
        <v/>
      </c>
    </row>
    <row r="3288" spans="1:5" x14ac:dyDescent="0.4">
      <c r="A3288" s="8" t="s">
        <v>137</v>
      </c>
      <c r="B3288" s="8" t="s">
        <v>4734</v>
      </c>
      <c r="C3288" s="8">
        <v>3305802</v>
      </c>
      <c r="D3288" s="8" t="str">
        <f>IF(ISERROR(VLOOKUP(C3288,CCONF!$A$2:$D$1020,4,FALSE)),"SIM","NÃO")</f>
        <v>SIM</v>
      </c>
      <c r="E3288" s="8" t="str">
        <f>IF(ISERROR(VLOOKUP(C3288,CCONF!$A$2:$D$1020,4,FALSE)),"",VLOOKUP(C3288,CCONF!$A$2:$D$1020,4,FALSE))</f>
        <v/>
      </c>
    </row>
    <row r="3289" spans="1:5" x14ac:dyDescent="0.4">
      <c r="A3289" s="8" t="s">
        <v>137</v>
      </c>
      <c r="B3289" s="8" t="s">
        <v>4735</v>
      </c>
      <c r="C3289" s="8">
        <v>3305901</v>
      </c>
      <c r="D3289" s="8" t="str">
        <f>IF(ISERROR(VLOOKUP(C3289,CCONF!$A$2:$D$1020,4,FALSE)),"SIM","NÃO")</f>
        <v>SIM</v>
      </c>
      <c r="E3289" s="8" t="str">
        <f>IF(ISERROR(VLOOKUP(C3289,CCONF!$A$2:$D$1020,4,FALSE)),"",VLOOKUP(C3289,CCONF!$A$2:$D$1020,4,FALSE))</f>
        <v/>
      </c>
    </row>
    <row r="3290" spans="1:5" x14ac:dyDescent="0.4">
      <c r="A3290" s="8" t="s">
        <v>137</v>
      </c>
      <c r="B3290" s="8" t="s">
        <v>4736</v>
      </c>
      <c r="C3290" s="8">
        <v>3306008</v>
      </c>
      <c r="D3290" s="8" t="str">
        <f>IF(ISERROR(VLOOKUP(C3290,CCONF!$A$2:$D$1020,4,FALSE)),"SIM","NÃO")</f>
        <v>SIM</v>
      </c>
      <c r="E3290" s="8" t="str">
        <f>IF(ISERROR(VLOOKUP(C3290,CCONF!$A$2:$D$1020,4,FALSE)),"",VLOOKUP(C3290,CCONF!$A$2:$D$1020,4,FALSE))</f>
        <v/>
      </c>
    </row>
    <row r="3291" spans="1:5" x14ac:dyDescent="0.4">
      <c r="A3291" s="8" t="s">
        <v>137</v>
      </c>
      <c r="B3291" s="8" t="s">
        <v>3732</v>
      </c>
      <c r="C3291" s="8">
        <v>3306107</v>
      </c>
      <c r="D3291" s="8" t="str">
        <f>IF(ISERROR(VLOOKUP(C3291,CCONF!$A$2:$D$1020,4,FALSE)),"SIM","NÃO")</f>
        <v>SIM</v>
      </c>
      <c r="E3291" s="8" t="str">
        <f>IF(ISERROR(VLOOKUP(C3291,CCONF!$A$2:$D$1020,4,FALSE)),"",VLOOKUP(C3291,CCONF!$A$2:$D$1020,4,FALSE))</f>
        <v/>
      </c>
    </row>
    <row r="3292" spans="1:5" x14ac:dyDescent="0.4">
      <c r="A3292" s="8" t="s">
        <v>137</v>
      </c>
      <c r="B3292" s="8" t="s">
        <v>4737</v>
      </c>
      <c r="C3292" s="8">
        <v>3306156</v>
      </c>
      <c r="D3292" s="8" t="str">
        <f>IF(ISERROR(VLOOKUP(C3292,CCONF!$A$2:$D$1020,4,FALSE)),"SIM","NÃO")</f>
        <v>SIM</v>
      </c>
      <c r="E3292" s="8" t="str">
        <f>IF(ISERROR(VLOOKUP(C3292,CCONF!$A$2:$D$1020,4,FALSE)),"",VLOOKUP(C3292,CCONF!$A$2:$D$1020,4,FALSE))</f>
        <v/>
      </c>
    </row>
    <row r="3293" spans="1:5" x14ac:dyDescent="0.4">
      <c r="A3293" s="8" t="s">
        <v>137</v>
      </c>
      <c r="B3293" s="8" t="s">
        <v>4738</v>
      </c>
      <c r="C3293" s="8">
        <v>3306206</v>
      </c>
      <c r="D3293" s="8" t="str">
        <f>IF(ISERROR(VLOOKUP(C3293,CCONF!$A$2:$D$1020,4,FALSE)),"SIM","NÃO")</f>
        <v>SIM</v>
      </c>
      <c r="E3293" s="8" t="str">
        <f>IF(ISERROR(VLOOKUP(C3293,CCONF!$A$2:$D$1020,4,FALSE)),"",VLOOKUP(C3293,CCONF!$A$2:$D$1020,4,FALSE))</f>
        <v/>
      </c>
    </row>
    <row r="3294" spans="1:5" x14ac:dyDescent="0.4">
      <c r="A3294" s="8" t="s">
        <v>137</v>
      </c>
      <c r="B3294" s="8" t="s">
        <v>4739</v>
      </c>
      <c r="C3294" s="8">
        <v>3306305</v>
      </c>
      <c r="D3294" s="8" t="str">
        <f>IF(ISERROR(VLOOKUP(C3294,CCONF!$A$2:$D$1020,4,FALSE)),"SIM","NÃO")</f>
        <v>NÃO</v>
      </c>
      <c r="E3294" s="8" t="str">
        <f>IF(ISERROR(VLOOKUP(C3294,CCONF!$A$2:$D$1020,4,FALSE)),"",VLOOKUP(C3294,CCONF!$A$2:$D$1020,4,FALSE))</f>
        <v>Enviou a MSC de encerramento sem o detalhamento necessário ou com as Receitas zeradas</v>
      </c>
    </row>
    <row r="3295" spans="1:5" x14ac:dyDescent="0.4">
      <c r="A3295" s="8" t="s">
        <v>37</v>
      </c>
      <c r="B3295" s="8" t="s">
        <v>4740</v>
      </c>
      <c r="C3295" s="8">
        <v>3500105</v>
      </c>
      <c r="D3295" s="8" t="str">
        <f>IF(ISERROR(VLOOKUP(C3295,CCONF!$A$2:$D$1020,4,FALSE)),"SIM","NÃO")</f>
        <v>SIM</v>
      </c>
      <c r="E3295" s="8" t="str">
        <f>IF(ISERROR(VLOOKUP(C3295,CCONF!$A$2:$D$1020,4,FALSE)),"",VLOOKUP(C3295,CCONF!$A$2:$D$1020,4,FALSE))</f>
        <v/>
      </c>
    </row>
    <row r="3296" spans="1:5" x14ac:dyDescent="0.4">
      <c r="A3296" s="8" t="s">
        <v>37</v>
      </c>
      <c r="B3296" s="8" t="s">
        <v>4741</v>
      </c>
      <c r="C3296" s="8">
        <v>3500204</v>
      </c>
      <c r="D3296" s="8" t="str">
        <f>IF(ISERROR(VLOOKUP(C3296,CCONF!$A$2:$D$1020,4,FALSE)),"SIM","NÃO")</f>
        <v>SIM</v>
      </c>
      <c r="E3296" s="8" t="str">
        <f>IF(ISERROR(VLOOKUP(C3296,CCONF!$A$2:$D$1020,4,FALSE)),"",VLOOKUP(C3296,CCONF!$A$2:$D$1020,4,FALSE))</f>
        <v/>
      </c>
    </row>
    <row r="3297" spans="1:5" x14ac:dyDescent="0.4">
      <c r="A3297" s="8" t="s">
        <v>37</v>
      </c>
      <c r="B3297" s="8" t="s">
        <v>4742</v>
      </c>
      <c r="C3297" s="8">
        <v>3500303</v>
      </c>
      <c r="D3297" s="8" t="str">
        <f>IF(ISERROR(VLOOKUP(C3297,CCONF!$A$2:$D$1020,4,FALSE)),"SIM","NÃO")</f>
        <v>SIM</v>
      </c>
      <c r="E3297" s="8" t="str">
        <f>IF(ISERROR(VLOOKUP(C3297,CCONF!$A$2:$D$1020,4,FALSE)),"",VLOOKUP(C3297,CCONF!$A$2:$D$1020,4,FALSE))</f>
        <v/>
      </c>
    </row>
    <row r="3298" spans="1:5" x14ac:dyDescent="0.4">
      <c r="A3298" s="8" t="s">
        <v>37</v>
      </c>
      <c r="B3298" s="8" t="s">
        <v>4743</v>
      </c>
      <c r="C3298" s="8">
        <v>3500402</v>
      </c>
      <c r="D3298" s="8" t="str">
        <f>IF(ISERROR(VLOOKUP(C3298,CCONF!$A$2:$D$1020,4,FALSE)),"SIM","NÃO")</f>
        <v>SIM</v>
      </c>
      <c r="E3298" s="8" t="str">
        <f>IF(ISERROR(VLOOKUP(C3298,CCONF!$A$2:$D$1020,4,FALSE)),"",VLOOKUP(C3298,CCONF!$A$2:$D$1020,4,FALSE))</f>
        <v/>
      </c>
    </row>
    <row r="3299" spans="1:5" x14ac:dyDescent="0.4">
      <c r="A3299" s="8" t="s">
        <v>37</v>
      </c>
      <c r="B3299" s="8" t="s">
        <v>4744</v>
      </c>
      <c r="C3299" s="8">
        <v>3500501</v>
      </c>
      <c r="D3299" s="8" t="str">
        <f>IF(ISERROR(VLOOKUP(C3299,CCONF!$A$2:$D$1020,4,FALSE)),"SIM","NÃO")</f>
        <v>SIM</v>
      </c>
      <c r="E3299" s="8" t="str">
        <f>IF(ISERROR(VLOOKUP(C3299,CCONF!$A$2:$D$1020,4,FALSE)),"",VLOOKUP(C3299,CCONF!$A$2:$D$1020,4,FALSE))</f>
        <v/>
      </c>
    </row>
    <row r="3300" spans="1:5" x14ac:dyDescent="0.4">
      <c r="A3300" s="8" t="s">
        <v>37</v>
      </c>
      <c r="B3300" s="8" t="s">
        <v>4745</v>
      </c>
      <c r="C3300" s="8">
        <v>3500550</v>
      </c>
      <c r="D3300" s="8" t="str">
        <f>IF(ISERROR(VLOOKUP(C3300,CCONF!$A$2:$D$1020,4,FALSE)),"SIM","NÃO")</f>
        <v>SIM</v>
      </c>
      <c r="E3300" s="8" t="str">
        <f>IF(ISERROR(VLOOKUP(C3300,CCONF!$A$2:$D$1020,4,FALSE)),"",VLOOKUP(C3300,CCONF!$A$2:$D$1020,4,FALSE))</f>
        <v/>
      </c>
    </row>
    <row r="3301" spans="1:5" x14ac:dyDescent="0.4">
      <c r="A3301" s="8" t="s">
        <v>37</v>
      </c>
      <c r="B3301" s="8" t="s">
        <v>4746</v>
      </c>
      <c r="C3301" s="8">
        <v>3500600</v>
      </c>
      <c r="D3301" s="8" t="str">
        <f>IF(ISERROR(VLOOKUP(C3301,CCONF!$A$2:$D$1020,4,FALSE)),"SIM","NÃO")</f>
        <v>SIM</v>
      </c>
      <c r="E3301" s="8" t="str">
        <f>IF(ISERROR(VLOOKUP(C3301,CCONF!$A$2:$D$1020,4,FALSE)),"",VLOOKUP(C3301,CCONF!$A$2:$D$1020,4,FALSE))</f>
        <v/>
      </c>
    </row>
    <row r="3302" spans="1:5" x14ac:dyDescent="0.4">
      <c r="A3302" s="8" t="s">
        <v>37</v>
      </c>
      <c r="B3302" s="8" t="s">
        <v>4747</v>
      </c>
      <c r="C3302" s="8">
        <v>3500709</v>
      </c>
      <c r="D3302" s="8" t="str">
        <f>IF(ISERROR(VLOOKUP(C3302,CCONF!$A$2:$D$1020,4,FALSE)),"SIM","NÃO")</f>
        <v>SIM</v>
      </c>
      <c r="E3302" s="8" t="str">
        <f>IF(ISERROR(VLOOKUP(C3302,CCONF!$A$2:$D$1020,4,FALSE)),"",VLOOKUP(C3302,CCONF!$A$2:$D$1020,4,FALSE))</f>
        <v/>
      </c>
    </row>
    <row r="3303" spans="1:5" x14ac:dyDescent="0.4">
      <c r="A3303" s="8" t="s">
        <v>37</v>
      </c>
      <c r="B3303" s="8" t="s">
        <v>4748</v>
      </c>
      <c r="C3303" s="8">
        <v>3500758</v>
      </c>
      <c r="D3303" s="8" t="str">
        <f>IF(ISERROR(VLOOKUP(C3303,CCONF!$A$2:$D$1020,4,FALSE)),"SIM","NÃO")</f>
        <v>SIM</v>
      </c>
      <c r="E3303" s="8" t="str">
        <f>IF(ISERROR(VLOOKUP(C3303,CCONF!$A$2:$D$1020,4,FALSE)),"",VLOOKUP(C3303,CCONF!$A$2:$D$1020,4,FALSE))</f>
        <v/>
      </c>
    </row>
    <row r="3304" spans="1:5" x14ac:dyDescent="0.4">
      <c r="A3304" s="8" t="s">
        <v>37</v>
      </c>
      <c r="B3304" s="8" t="s">
        <v>4749</v>
      </c>
      <c r="C3304" s="8">
        <v>3500808</v>
      </c>
      <c r="D3304" s="8" t="str">
        <f>IF(ISERROR(VLOOKUP(C3304,CCONF!$A$2:$D$1020,4,FALSE)),"SIM","NÃO")</f>
        <v>SIM</v>
      </c>
      <c r="E3304" s="8" t="str">
        <f>IF(ISERROR(VLOOKUP(C3304,CCONF!$A$2:$D$1020,4,FALSE)),"",VLOOKUP(C3304,CCONF!$A$2:$D$1020,4,FALSE))</f>
        <v/>
      </c>
    </row>
    <row r="3305" spans="1:5" x14ac:dyDescent="0.4">
      <c r="A3305" s="8" t="s">
        <v>37</v>
      </c>
      <c r="B3305" s="8" t="s">
        <v>4750</v>
      </c>
      <c r="C3305" s="8">
        <v>3500907</v>
      </c>
      <c r="D3305" s="8" t="str">
        <f>IF(ISERROR(VLOOKUP(C3305,CCONF!$A$2:$D$1020,4,FALSE)),"SIM","NÃO")</f>
        <v>SIM</v>
      </c>
      <c r="E3305" s="8" t="str">
        <f>IF(ISERROR(VLOOKUP(C3305,CCONF!$A$2:$D$1020,4,FALSE)),"",VLOOKUP(C3305,CCONF!$A$2:$D$1020,4,FALSE))</f>
        <v/>
      </c>
    </row>
    <row r="3306" spans="1:5" x14ac:dyDescent="0.4">
      <c r="A3306" s="8" t="s">
        <v>37</v>
      </c>
      <c r="B3306" s="8" t="s">
        <v>4751</v>
      </c>
      <c r="C3306" s="8">
        <v>3501004</v>
      </c>
      <c r="D3306" s="8" t="str">
        <f>IF(ISERROR(VLOOKUP(C3306,CCONF!$A$2:$D$1020,4,FALSE)),"SIM","NÃO")</f>
        <v>SIM</v>
      </c>
      <c r="E3306" s="8" t="str">
        <f>IF(ISERROR(VLOOKUP(C3306,CCONF!$A$2:$D$1020,4,FALSE)),"",VLOOKUP(C3306,CCONF!$A$2:$D$1020,4,FALSE))</f>
        <v/>
      </c>
    </row>
    <row r="3307" spans="1:5" x14ac:dyDescent="0.4">
      <c r="A3307" s="8" t="s">
        <v>37</v>
      </c>
      <c r="B3307" s="8" t="s">
        <v>1725</v>
      </c>
      <c r="C3307" s="8">
        <v>3501103</v>
      </c>
      <c r="D3307" s="8" t="str">
        <f>IF(ISERROR(VLOOKUP(C3307,CCONF!$A$2:$D$1020,4,FALSE)),"SIM","NÃO")</f>
        <v>SIM</v>
      </c>
      <c r="E3307" s="8" t="str">
        <f>IF(ISERROR(VLOOKUP(C3307,CCONF!$A$2:$D$1020,4,FALSE)),"",VLOOKUP(C3307,CCONF!$A$2:$D$1020,4,FALSE))</f>
        <v/>
      </c>
    </row>
    <row r="3308" spans="1:5" x14ac:dyDescent="0.4">
      <c r="A3308" s="8" t="s">
        <v>37</v>
      </c>
      <c r="B3308" s="8" t="s">
        <v>4752</v>
      </c>
      <c r="C3308" s="8">
        <v>3501152</v>
      </c>
      <c r="D3308" s="8" t="str">
        <f>IF(ISERROR(VLOOKUP(C3308,CCONF!$A$2:$D$1020,4,FALSE)),"SIM","NÃO")</f>
        <v>SIM</v>
      </c>
      <c r="E3308" s="8" t="str">
        <f>IF(ISERROR(VLOOKUP(C3308,CCONF!$A$2:$D$1020,4,FALSE)),"",VLOOKUP(C3308,CCONF!$A$2:$D$1020,4,FALSE))</f>
        <v/>
      </c>
    </row>
    <row r="3309" spans="1:5" x14ac:dyDescent="0.4">
      <c r="A3309" s="8" t="s">
        <v>37</v>
      </c>
      <c r="B3309" s="8" t="s">
        <v>4753</v>
      </c>
      <c r="C3309" s="8">
        <v>3501202</v>
      </c>
      <c r="D3309" s="8" t="str">
        <f>IF(ISERROR(VLOOKUP(C3309,CCONF!$A$2:$D$1020,4,FALSE)),"SIM","NÃO")</f>
        <v>SIM</v>
      </c>
      <c r="E3309" s="8" t="str">
        <f>IF(ISERROR(VLOOKUP(C3309,CCONF!$A$2:$D$1020,4,FALSE)),"",VLOOKUP(C3309,CCONF!$A$2:$D$1020,4,FALSE))</f>
        <v/>
      </c>
    </row>
    <row r="3310" spans="1:5" x14ac:dyDescent="0.4">
      <c r="A3310" s="8" t="s">
        <v>37</v>
      </c>
      <c r="B3310" s="8" t="s">
        <v>4754</v>
      </c>
      <c r="C3310" s="8">
        <v>3501301</v>
      </c>
      <c r="D3310" s="8" t="str">
        <f>IF(ISERROR(VLOOKUP(C3310,CCONF!$A$2:$D$1020,4,FALSE)),"SIM","NÃO")</f>
        <v>SIM</v>
      </c>
      <c r="E3310" s="8" t="str">
        <f>IF(ISERROR(VLOOKUP(C3310,CCONF!$A$2:$D$1020,4,FALSE)),"",VLOOKUP(C3310,CCONF!$A$2:$D$1020,4,FALSE))</f>
        <v/>
      </c>
    </row>
    <row r="3311" spans="1:5" x14ac:dyDescent="0.4">
      <c r="A3311" s="8" t="s">
        <v>37</v>
      </c>
      <c r="B3311" s="8" t="s">
        <v>4755</v>
      </c>
      <c r="C3311" s="8">
        <v>3501400</v>
      </c>
      <c r="D3311" s="8" t="str">
        <f>IF(ISERROR(VLOOKUP(C3311,CCONF!$A$2:$D$1020,4,FALSE)),"SIM","NÃO")</f>
        <v>SIM</v>
      </c>
      <c r="E3311" s="8" t="str">
        <f>IF(ISERROR(VLOOKUP(C3311,CCONF!$A$2:$D$1020,4,FALSE)),"",VLOOKUP(C3311,CCONF!$A$2:$D$1020,4,FALSE))</f>
        <v/>
      </c>
    </row>
    <row r="3312" spans="1:5" x14ac:dyDescent="0.4">
      <c r="A3312" s="8" t="s">
        <v>37</v>
      </c>
      <c r="B3312" s="8" t="s">
        <v>4756</v>
      </c>
      <c r="C3312" s="8">
        <v>3501509</v>
      </c>
      <c r="D3312" s="8" t="str">
        <f>IF(ISERROR(VLOOKUP(C3312,CCONF!$A$2:$D$1020,4,FALSE)),"SIM","NÃO")</f>
        <v>SIM</v>
      </c>
      <c r="E3312" s="8" t="str">
        <f>IF(ISERROR(VLOOKUP(C3312,CCONF!$A$2:$D$1020,4,FALSE)),"",VLOOKUP(C3312,CCONF!$A$2:$D$1020,4,FALSE))</f>
        <v/>
      </c>
    </row>
    <row r="3313" spans="1:5" x14ac:dyDescent="0.4">
      <c r="A3313" s="8" t="s">
        <v>37</v>
      </c>
      <c r="B3313" s="8" t="s">
        <v>4757</v>
      </c>
      <c r="C3313" s="8">
        <v>3501608</v>
      </c>
      <c r="D3313" s="8" t="str">
        <f>IF(ISERROR(VLOOKUP(C3313,CCONF!$A$2:$D$1020,4,FALSE)),"SIM","NÃO")</f>
        <v>SIM</v>
      </c>
      <c r="E3313" s="8" t="str">
        <f>IF(ISERROR(VLOOKUP(C3313,CCONF!$A$2:$D$1020,4,FALSE)),"",VLOOKUP(C3313,CCONF!$A$2:$D$1020,4,FALSE))</f>
        <v/>
      </c>
    </row>
    <row r="3314" spans="1:5" x14ac:dyDescent="0.4">
      <c r="A3314" s="8" t="s">
        <v>37</v>
      </c>
      <c r="B3314" s="8" t="s">
        <v>4758</v>
      </c>
      <c r="C3314" s="8">
        <v>3501707</v>
      </c>
      <c r="D3314" s="8" t="str">
        <f>IF(ISERROR(VLOOKUP(C3314,CCONF!$A$2:$D$1020,4,FALSE)),"SIM","NÃO")</f>
        <v>SIM</v>
      </c>
      <c r="E3314" s="8" t="str">
        <f>IF(ISERROR(VLOOKUP(C3314,CCONF!$A$2:$D$1020,4,FALSE)),"",VLOOKUP(C3314,CCONF!$A$2:$D$1020,4,FALSE))</f>
        <v/>
      </c>
    </row>
    <row r="3315" spans="1:5" x14ac:dyDescent="0.4">
      <c r="A3315" s="8" t="s">
        <v>37</v>
      </c>
      <c r="B3315" s="8" t="s">
        <v>4759</v>
      </c>
      <c r="C3315" s="8">
        <v>3501806</v>
      </c>
      <c r="D3315" s="8" t="str">
        <f>IF(ISERROR(VLOOKUP(C3315,CCONF!$A$2:$D$1020,4,FALSE)),"SIM","NÃO")</f>
        <v>SIM</v>
      </c>
      <c r="E3315" s="8" t="str">
        <f>IF(ISERROR(VLOOKUP(C3315,CCONF!$A$2:$D$1020,4,FALSE)),"",VLOOKUP(C3315,CCONF!$A$2:$D$1020,4,FALSE))</f>
        <v/>
      </c>
    </row>
    <row r="3316" spans="1:5" x14ac:dyDescent="0.4">
      <c r="A3316" s="8" t="s">
        <v>37</v>
      </c>
      <c r="B3316" s="8" t="s">
        <v>2825</v>
      </c>
      <c r="C3316" s="8">
        <v>3501905</v>
      </c>
      <c r="D3316" s="8" t="str">
        <f>IF(ISERROR(VLOOKUP(C3316,CCONF!$A$2:$D$1020,4,FALSE)),"SIM","NÃO")</f>
        <v>SIM</v>
      </c>
      <c r="E3316" s="8" t="str">
        <f>IF(ISERROR(VLOOKUP(C3316,CCONF!$A$2:$D$1020,4,FALSE)),"",VLOOKUP(C3316,CCONF!$A$2:$D$1020,4,FALSE))</f>
        <v/>
      </c>
    </row>
    <row r="3317" spans="1:5" x14ac:dyDescent="0.4">
      <c r="A3317" s="8" t="s">
        <v>37</v>
      </c>
      <c r="B3317" s="8" t="s">
        <v>4760</v>
      </c>
      <c r="C3317" s="8">
        <v>3502002</v>
      </c>
      <c r="D3317" s="8" t="str">
        <f>IF(ISERROR(VLOOKUP(C3317,CCONF!$A$2:$D$1020,4,FALSE)),"SIM","NÃO")</f>
        <v>SIM</v>
      </c>
      <c r="E3317" s="8" t="str">
        <f>IF(ISERROR(VLOOKUP(C3317,CCONF!$A$2:$D$1020,4,FALSE)),"",VLOOKUP(C3317,CCONF!$A$2:$D$1020,4,FALSE))</f>
        <v/>
      </c>
    </row>
    <row r="3318" spans="1:5" x14ac:dyDescent="0.4">
      <c r="A3318" s="8" t="s">
        <v>37</v>
      </c>
      <c r="B3318" s="8" t="s">
        <v>4761</v>
      </c>
      <c r="C3318" s="8">
        <v>3502101</v>
      </c>
      <c r="D3318" s="8" t="str">
        <f>IF(ISERROR(VLOOKUP(C3318,CCONF!$A$2:$D$1020,4,FALSE)),"SIM","NÃO")</f>
        <v>SIM</v>
      </c>
      <c r="E3318" s="8" t="str">
        <f>IF(ISERROR(VLOOKUP(C3318,CCONF!$A$2:$D$1020,4,FALSE)),"",VLOOKUP(C3318,CCONF!$A$2:$D$1020,4,FALSE))</f>
        <v/>
      </c>
    </row>
    <row r="3319" spans="1:5" x14ac:dyDescent="0.4">
      <c r="A3319" s="8" t="s">
        <v>37</v>
      </c>
      <c r="B3319" s="8" t="s">
        <v>4762</v>
      </c>
      <c r="C3319" s="8">
        <v>3502200</v>
      </c>
      <c r="D3319" s="8" t="str">
        <f>IF(ISERROR(VLOOKUP(C3319,CCONF!$A$2:$D$1020,4,FALSE)),"SIM","NÃO")</f>
        <v>SIM</v>
      </c>
      <c r="E3319" s="8" t="str">
        <f>IF(ISERROR(VLOOKUP(C3319,CCONF!$A$2:$D$1020,4,FALSE)),"",VLOOKUP(C3319,CCONF!$A$2:$D$1020,4,FALSE))</f>
        <v/>
      </c>
    </row>
    <row r="3320" spans="1:5" x14ac:dyDescent="0.4">
      <c r="A3320" s="8" t="s">
        <v>37</v>
      </c>
      <c r="B3320" s="8" t="s">
        <v>4763</v>
      </c>
      <c r="C3320" s="8">
        <v>3502309</v>
      </c>
      <c r="D3320" s="8" t="str">
        <f>IF(ISERROR(VLOOKUP(C3320,CCONF!$A$2:$D$1020,4,FALSE)),"SIM","NÃO")</f>
        <v>SIM</v>
      </c>
      <c r="E3320" s="8" t="str">
        <f>IF(ISERROR(VLOOKUP(C3320,CCONF!$A$2:$D$1020,4,FALSE)),"",VLOOKUP(C3320,CCONF!$A$2:$D$1020,4,FALSE))</f>
        <v/>
      </c>
    </row>
    <row r="3321" spans="1:5" x14ac:dyDescent="0.4">
      <c r="A3321" s="8" t="s">
        <v>37</v>
      </c>
      <c r="B3321" s="8" t="s">
        <v>4764</v>
      </c>
      <c r="C3321" s="8">
        <v>3502408</v>
      </c>
      <c r="D3321" s="8" t="str">
        <f>IF(ISERROR(VLOOKUP(C3321,CCONF!$A$2:$D$1020,4,FALSE)),"SIM","NÃO")</f>
        <v>SIM</v>
      </c>
      <c r="E3321" s="8" t="str">
        <f>IF(ISERROR(VLOOKUP(C3321,CCONF!$A$2:$D$1020,4,FALSE)),"",VLOOKUP(C3321,CCONF!$A$2:$D$1020,4,FALSE))</f>
        <v/>
      </c>
    </row>
    <row r="3322" spans="1:5" x14ac:dyDescent="0.4">
      <c r="A3322" s="8" t="s">
        <v>37</v>
      </c>
      <c r="B3322" s="8" t="s">
        <v>2826</v>
      </c>
      <c r="C3322" s="8">
        <v>3502507</v>
      </c>
      <c r="D3322" s="8" t="str">
        <f>IF(ISERROR(VLOOKUP(C3322,CCONF!$A$2:$D$1020,4,FALSE)),"SIM","NÃO")</f>
        <v>SIM</v>
      </c>
      <c r="E3322" s="8" t="str">
        <f>IF(ISERROR(VLOOKUP(C3322,CCONF!$A$2:$D$1020,4,FALSE)),"",VLOOKUP(C3322,CCONF!$A$2:$D$1020,4,FALSE))</f>
        <v/>
      </c>
    </row>
    <row r="3323" spans="1:5" x14ac:dyDescent="0.4">
      <c r="A3323" s="8" t="s">
        <v>37</v>
      </c>
      <c r="B3323" s="8" t="s">
        <v>4765</v>
      </c>
      <c r="C3323" s="8">
        <v>3502606</v>
      </c>
      <c r="D3323" s="8" t="str">
        <f>IF(ISERROR(VLOOKUP(C3323,CCONF!$A$2:$D$1020,4,FALSE)),"SIM","NÃO")</f>
        <v>SIM</v>
      </c>
      <c r="E3323" s="8" t="str">
        <f>IF(ISERROR(VLOOKUP(C3323,CCONF!$A$2:$D$1020,4,FALSE)),"",VLOOKUP(C3323,CCONF!$A$2:$D$1020,4,FALSE))</f>
        <v/>
      </c>
    </row>
    <row r="3324" spans="1:5" x14ac:dyDescent="0.4">
      <c r="A3324" s="8" t="s">
        <v>37</v>
      </c>
      <c r="B3324" s="8" t="s">
        <v>4766</v>
      </c>
      <c r="C3324" s="8">
        <v>3502705</v>
      </c>
      <c r="D3324" s="8" t="str">
        <f>IF(ISERROR(VLOOKUP(C3324,CCONF!$A$2:$D$1020,4,FALSE)),"SIM","NÃO")</f>
        <v>SIM</v>
      </c>
      <c r="E3324" s="8" t="str">
        <f>IF(ISERROR(VLOOKUP(C3324,CCONF!$A$2:$D$1020,4,FALSE)),"",VLOOKUP(C3324,CCONF!$A$2:$D$1020,4,FALSE))</f>
        <v/>
      </c>
    </row>
    <row r="3325" spans="1:5" x14ac:dyDescent="0.4">
      <c r="A3325" s="8" t="s">
        <v>37</v>
      </c>
      <c r="B3325" s="8" t="s">
        <v>4767</v>
      </c>
      <c r="C3325" s="8">
        <v>3502754</v>
      </c>
      <c r="D3325" s="8" t="str">
        <f>IF(ISERROR(VLOOKUP(C3325,CCONF!$A$2:$D$1020,4,FALSE)),"SIM","NÃO")</f>
        <v>SIM</v>
      </c>
      <c r="E3325" s="8" t="str">
        <f>IF(ISERROR(VLOOKUP(C3325,CCONF!$A$2:$D$1020,4,FALSE)),"",VLOOKUP(C3325,CCONF!$A$2:$D$1020,4,FALSE))</f>
        <v/>
      </c>
    </row>
    <row r="3326" spans="1:5" x14ac:dyDescent="0.4">
      <c r="A3326" s="8" t="s">
        <v>37</v>
      </c>
      <c r="B3326" s="8" t="s">
        <v>4768</v>
      </c>
      <c r="C3326" s="8">
        <v>3502804</v>
      </c>
      <c r="D3326" s="8" t="str">
        <f>IF(ISERROR(VLOOKUP(C3326,CCONF!$A$2:$D$1020,4,FALSE)),"SIM","NÃO")</f>
        <v>SIM</v>
      </c>
      <c r="E3326" s="8" t="str">
        <f>IF(ISERROR(VLOOKUP(C3326,CCONF!$A$2:$D$1020,4,FALSE)),"",VLOOKUP(C3326,CCONF!$A$2:$D$1020,4,FALSE))</f>
        <v/>
      </c>
    </row>
    <row r="3327" spans="1:5" x14ac:dyDescent="0.4">
      <c r="A3327" s="8" t="s">
        <v>37</v>
      </c>
      <c r="B3327" s="8" t="s">
        <v>4769</v>
      </c>
      <c r="C3327" s="8">
        <v>3502903</v>
      </c>
      <c r="D3327" s="8" t="str">
        <f>IF(ISERROR(VLOOKUP(C3327,CCONF!$A$2:$D$1020,4,FALSE)),"SIM","NÃO")</f>
        <v>SIM</v>
      </c>
      <c r="E3327" s="8" t="str">
        <f>IF(ISERROR(VLOOKUP(C3327,CCONF!$A$2:$D$1020,4,FALSE)),"",VLOOKUP(C3327,CCONF!$A$2:$D$1020,4,FALSE))</f>
        <v/>
      </c>
    </row>
    <row r="3328" spans="1:5" x14ac:dyDescent="0.4">
      <c r="A3328" s="8" t="s">
        <v>37</v>
      </c>
      <c r="B3328" s="8" t="s">
        <v>4770</v>
      </c>
      <c r="C3328" s="8">
        <v>3503000</v>
      </c>
      <c r="D3328" s="8" t="str">
        <f>IF(ISERROR(VLOOKUP(C3328,CCONF!$A$2:$D$1020,4,FALSE)),"SIM","NÃO")</f>
        <v>SIM</v>
      </c>
      <c r="E3328" s="8" t="str">
        <f>IF(ISERROR(VLOOKUP(C3328,CCONF!$A$2:$D$1020,4,FALSE)),"",VLOOKUP(C3328,CCONF!$A$2:$D$1020,4,FALSE))</f>
        <v/>
      </c>
    </row>
    <row r="3329" spans="1:5" x14ac:dyDescent="0.4">
      <c r="A3329" s="8" t="s">
        <v>37</v>
      </c>
      <c r="B3329" s="8" t="s">
        <v>4771</v>
      </c>
      <c r="C3329" s="8">
        <v>3503109</v>
      </c>
      <c r="D3329" s="8" t="str">
        <f>IF(ISERROR(VLOOKUP(C3329,CCONF!$A$2:$D$1020,4,FALSE)),"SIM","NÃO")</f>
        <v>SIM</v>
      </c>
      <c r="E3329" s="8" t="str">
        <f>IF(ISERROR(VLOOKUP(C3329,CCONF!$A$2:$D$1020,4,FALSE)),"",VLOOKUP(C3329,CCONF!$A$2:$D$1020,4,FALSE))</f>
        <v/>
      </c>
    </row>
    <row r="3330" spans="1:5" x14ac:dyDescent="0.4">
      <c r="A3330" s="8" t="s">
        <v>37</v>
      </c>
      <c r="B3330" s="8" t="s">
        <v>4772</v>
      </c>
      <c r="C3330" s="8">
        <v>3503158</v>
      </c>
      <c r="D3330" s="8" t="str">
        <f>IF(ISERROR(VLOOKUP(C3330,CCONF!$A$2:$D$1020,4,FALSE)),"SIM","NÃO")</f>
        <v>SIM</v>
      </c>
      <c r="E3330" s="8" t="str">
        <f>IF(ISERROR(VLOOKUP(C3330,CCONF!$A$2:$D$1020,4,FALSE)),"",VLOOKUP(C3330,CCONF!$A$2:$D$1020,4,FALSE))</f>
        <v/>
      </c>
    </row>
    <row r="3331" spans="1:5" x14ac:dyDescent="0.4">
      <c r="A3331" s="8" t="s">
        <v>37</v>
      </c>
      <c r="B3331" s="8" t="s">
        <v>4773</v>
      </c>
      <c r="C3331" s="8">
        <v>3503208</v>
      </c>
      <c r="D3331" s="8" t="str">
        <f>IF(ISERROR(VLOOKUP(C3331,CCONF!$A$2:$D$1020,4,FALSE)),"SIM","NÃO")</f>
        <v>SIM</v>
      </c>
      <c r="E3331" s="8" t="str">
        <f>IF(ISERROR(VLOOKUP(C3331,CCONF!$A$2:$D$1020,4,FALSE)),"",VLOOKUP(C3331,CCONF!$A$2:$D$1020,4,FALSE))</f>
        <v/>
      </c>
    </row>
    <row r="3332" spans="1:5" x14ac:dyDescent="0.4">
      <c r="A3332" s="8" t="s">
        <v>37</v>
      </c>
      <c r="B3332" s="8" t="s">
        <v>4774</v>
      </c>
      <c r="C3332" s="8">
        <v>3503307</v>
      </c>
      <c r="D3332" s="8" t="str">
        <f>IF(ISERROR(VLOOKUP(C3332,CCONF!$A$2:$D$1020,4,FALSE)),"SIM","NÃO")</f>
        <v>SIM</v>
      </c>
      <c r="E3332" s="8" t="str">
        <f>IF(ISERROR(VLOOKUP(C3332,CCONF!$A$2:$D$1020,4,FALSE)),"",VLOOKUP(C3332,CCONF!$A$2:$D$1020,4,FALSE))</f>
        <v/>
      </c>
    </row>
    <row r="3333" spans="1:5" x14ac:dyDescent="0.4">
      <c r="A3333" s="8" t="s">
        <v>37</v>
      </c>
      <c r="B3333" s="8" t="s">
        <v>4775</v>
      </c>
      <c r="C3333" s="8">
        <v>3503356</v>
      </c>
      <c r="D3333" s="8" t="str">
        <f>IF(ISERROR(VLOOKUP(C3333,CCONF!$A$2:$D$1020,4,FALSE)),"SIM","NÃO")</f>
        <v>SIM</v>
      </c>
      <c r="E3333" s="8" t="str">
        <f>IF(ISERROR(VLOOKUP(C3333,CCONF!$A$2:$D$1020,4,FALSE)),"",VLOOKUP(C3333,CCONF!$A$2:$D$1020,4,FALSE))</f>
        <v/>
      </c>
    </row>
    <row r="3334" spans="1:5" x14ac:dyDescent="0.4">
      <c r="A3334" s="8" t="s">
        <v>37</v>
      </c>
      <c r="B3334" s="8" t="s">
        <v>4776</v>
      </c>
      <c r="C3334" s="8">
        <v>3503406</v>
      </c>
      <c r="D3334" s="8" t="str">
        <f>IF(ISERROR(VLOOKUP(C3334,CCONF!$A$2:$D$1020,4,FALSE)),"SIM","NÃO")</f>
        <v>SIM</v>
      </c>
      <c r="E3334" s="8" t="str">
        <f>IF(ISERROR(VLOOKUP(C3334,CCONF!$A$2:$D$1020,4,FALSE)),"",VLOOKUP(C3334,CCONF!$A$2:$D$1020,4,FALSE))</f>
        <v/>
      </c>
    </row>
    <row r="3335" spans="1:5" x14ac:dyDescent="0.4">
      <c r="A3335" s="8" t="s">
        <v>37</v>
      </c>
      <c r="B3335" s="8" t="s">
        <v>4777</v>
      </c>
      <c r="C3335" s="8">
        <v>3503505</v>
      </c>
      <c r="D3335" s="8" t="str">
        <f>IF(ISERROR(VLOOKUP(C3335,CCONF!$A$2:$D$1020,4,FALSE)),"SIM","NÃO")</f>
        <v>SIM</v>
      </c>
      <c r="E3335" s="8" t="str">
        <f>IF(ISERROR(VLOOKUP(C3335,CCONF!$A$2:$D$1020,4,FALSE)),"",VLOOKUP(C3335,CCONF!$A$2:$D$1020,4,FALSE))</f>
        <v/>
      </c>
    </row>
    <row r="3336" spans="1:5" x14ac:dyDescent="0.4">
      <c r="A3336" s="8" t="s">
        <v>37</v>
      </c>
      <c r="B3336" s="8" t="s">
        <v>4778</v>
      </c>
      <c r="C3336" s="8">
        <v>3503604</v>
      </c>
      <c r="D3336" s="8" t="str">
        <f>IF(ISERROR(VLOOKUP(C3336,CCONF!$A$2:$D$1020,4,FALSE)),"SIM","NÃO")</f>
        <v>SIM</v>
      </c>
      <c r="E3336" s="8" t="str">
        <f>IF(ISERROR(VLOOKUP(C3336,CCONF!$A$2:$D$1020,4,FALSE)),"",VLOOKUP(C3336,CCONF!$A$2:$D$1020,4,FALSE))</f>
        <v/>
      </c>
    </row>
    <row r="3337" spans="1:5" x14ac:dyDescent="0.4">
      <c r="A3337" s="8" t="s">
        <v>37</v>
      </c>
      <c r="B3337" s="8" t="s">
        <v>4779</v>
      </c>
      <c r="C3337" s="8">
        <v>3503703</v>
      </c>
      <c r="D3337" s="8" t="str">
        <f>IF(ISERROR(VLOOKUP(C3337,CCONF!$A$2:$D$1020,4,FALSE)),"SIM","NÃO")</f>
        <v>SIM</v>
      </c>
      <c r="E3337" s="8" t="str">
        <f>IF(ISERROR(VLOOKUP(C3337,CCONF!$A$2:$D$1020,4,FALSE)),"",VLOOKUP(C3337,CCONF!$A$2:$D$1020,4,FALSE))</f>
        <v/>
      </c>
    </row>
    <row r="3338" spans="1:5" x14ac:dyDescent="0.4">
      <c r="A3338" s="8" t="s">
        <v>37</v>
      </c>
      <c r="B3338" s="8" t="s">
        <v>4780</v>
      </c>
      <c r="C3338" s="8">
        <v>3503802</v>
      </c>
      <c r="D3338" s="8" t="str">
        <f>IF(ISERROR(VLOOKUP(C3338,CCONF!$A$2:$D$1020,4,FALSE)),"SIM","NÃO")</f>
        <v>SIM</v>
      </c>
      <c r="E3338" s="8" t="str">
        <f>IF(ISERROR(VLOOKUP(C3338,CCONF!$A$2:$D$1020,4,FALSE)),"",VLOOKUP(C3338,CCONF!$A$2:$D$1020,4,FALSE))</f>
        <v/>
      </c>
    </row>
    <row r="3339" spans="1:5" x14ac:dyDescent="0.4">
      <c r="A3339" s="8" t="s">
        <v>37</v>
      </c>
      <c r="B3339" s="8" t="s">
        <v>4781</v>
      </c>
      <c r="C3339" s="8">
        <v>3503901</v>
      </c>
      <c r="D3339" s="8" t="str">
        <f>IF(ISERROR(VLOOKUP(C3339,CCONF!$A$2:$D$1020,4,FALSE)),"SIM","NÃO")</f>
        <v>SIM</v>
      </c>
      <c r="E3339" s="8" t="str">
        <f>IF(ISERROR(VLOOKUP(C3339,CCONF!$A$2:$D$1020,4,FALSE)),"",VLOOKUP(C3339,CCONF!$A$2:$D$1020,4,FALSE))</f>
        <v/>
      </c>
    </row>
    <row r="3340" spans="1:5" x14ac:dyDescent="0.4">
      <c r="A3340" s="8" t="s">
        <v>37</v>
      </c>
      <c r="B3340" s="8" t="s">
        <v>4782</v>
      </c>
      <c r="C3340" s="8">
        <v>3503950</v>
      </c>
      <c r="D3340" s="8" t="str">
        <f>IF(ISERROR(VLOOKUP(C3340,CCONF!$A$2:$D$1020,4,FALSE)),"SIM","NÃO")</f>
        <v>SIM</v>
      </c>
      <c r="E3340" s="8" t="str">
        <f>IF(ISERROR(VLOOKUP(C3340,CCONF!$A$2:$D$1020,4,FALSE)),"",VLOOKUP(C3340,CCONF!$A$2:$D$1020,4,FALSE))</f>
        <v/>
      </c>
    </row>
    <row r="3341" spans="1:5" x14ac:dyDescent="0.4">
      <c r="A3341" s="8" t="s">
        <v>37</v>
      </c>
      <c r="B3341" s="8" t="s">
        <v>4783</v>
      </c>
      <c r="C3341" s="8">
        <v>3504008</v>
      </c>
      <c r="D3341" s="8" t="str">
        <f>IF(ISERROR(VLOOKUP(C3341,CCONF!$A$2:$D$1020,4,FALSE)),"SIM","NÃO")</f>
        <v>SIM</v>
      </c>
      <c r="E3341" s="8" t="str">
        <f>IF(ISERROR(VLOOKUP(C3341,CCONF!$A$2:$D$1020,4,FALSE)),"",VLOOKUP(C3341,CCONF!$A$2:$D$1020,4,FALSE))</f>
        <v/>
      </c>
    </row>
    <row r="3342" spans="1:5" x14ac:dyDescent="0.4">
      <c r="A3342" s="8" t="s">
        <v>37</v>
      </c>
      <c r="B3342" s="8" t="s">
        <v>4784</v>
      </c>
      <c r="C3342" s="8">
        <v>3504107</v>
      </c>
      <c r="D3342" s="8" t="str">
        <f>IF(ISERROR(VLOOKUP(C3342,CCONF!$A$2:$D$1020,4,FALSE)),"SIM","NÃO")</f>
        <v>SIM</v>
      </c>
      <c r="E3342" s="8" t="str">
        <f>IF(ISERROR(VLOOKUP(C3342,CCONF!$A$2:$D$1020,4,FALSE)),"",VLOOKUP(C3342,CCONF!$A$2:$D$1020,4,FALSE))</f>
        <v/>
      </c>
    </row>
    <row r="3343" spans="1:5" x14ac:dyDescent="0.4">
      <c r="A3343" s="8" t="s">
        <v>37</v>
      </c>
      <c r="B3343" s="8" t="s">
        <v>4785</v>
      </c>
      <c r="C3343" s="8">
        <v>3504206</v>
      </c>
      <c r="D3343" s="8" t="str">
        <f>IF(ISERROR(VLOOKUP(C3343,CCONF!$A$2:$D$1020,4,FALSE)),"SIM","NÃO")</f>
        <v>SIM</v>
      </c>
      <c r="E3343" s="8" t="str">
        <f>IF(ISERROR(VLOOKUP(C3343,CCONF!$A$2:$D$1020,4,FALSE)),"",VLOOKUP(C3343,CCONF!$A$2:$D$1020,4,FALSE))</f>
        <v/>
      </c>
    </row>
    <row r="3344" spans="1:5" x14ac:dyDescent="0.4">
      <c r="A3344" s="8" t="s">
        <v>37</v>
      </c>
      <c r="B3344" s="8" t="s">
        <v>4786</v>
      </c>
      <c r="C3344" s="8">
        <v>3504305</v>
      </c>
      <c r="D3344" s="8" t="str">
        <f>IF(ISERROR(VLOOKUP(C3344,CCONF!$A$2:$D$1020,4,FALSE)),"SIM","NÃO")</f>
        <v>SIM</v>
      </c>
      <c r="E3344" s="8" t="str">
        <f>IF(ISERROR(VLOOKUP(C3344,CCONF!$A$2:$D$1020,4,FALSE)),"",VLOOKUP(C3344,CCONF!$A$2:$D$1020,4,FALSE))</f>
        <v/>
      </c>
    </row>
    <row r="3345" spans="1:5" x14ac:dyDescent="0.4">
      <c r="A3345" s="8" t="s">
        <v>37</v>
      </c>
      <c r="B3345" s="8" t="s">
        <v>4787</v>
      </c>
      <c r="C3345" s="8">
        <v>3504404</v>
      </c>
      <c r="D3345" s="8" t="str">
        <f>IF(ISERROR(VLOOKUP(C3345,CCONF!$A$2:$D$1020,4,FALSE)),"SIM","NÃO")</f>
        <v>SIM</v>
      </c>
      <c r="E3345" s="8" t="str">
        <f>IF(ISERROR(VLOOKUP(C3345,CCONF!$A$2:$D$1020,4,FALSE)),"",VLOOKUP(C3345,CCONF!$A$2:$D$1020,4,FALSE))</f>
        <v/>
      </c>
    </row>
    <row r="3346" spans="1:5" x14ac:dyDescent="0.4">
      <c r="A3346" s="8" t="s">
        <v>37</v>
      </c>
      <c r="B3346" s="8" t="s">
        <v>4788</v>
      </c>
      <c r="C3346" s="8">
        <v>3504503</v>
      </c>
      <c r="D3346" s="8" t="str">
        <f>IF(ISERROR(VLOOKUP(C3346,CCONF!$A$2:$D$1020,4,FALSE)),"SIM","NÃO")</f>
        <v>SIM</v>
      </c>
      <c r="E3346" s="8" t="str">
        <f>IF(ISERROR(VLOOKUP(C3346,CCONF!$A$2:$D$1020,4,FALSE)),"",VLOOKUP(C3346,CCONF!$A$2:$D$1020,4,FALSE))</f>
        <v/>
      </c>
    </row>
    <row r="3347" spans="1:5" x14ac:dyDescent="0.4">
      <c r="A3347" s="8" t="s">
        <v>37</v>
      </c>
      <c r="B3347" s="8" t="s">
        <v>4789</v>
      </c>
      <c r="C3347" s="8">
        <v>3504602</v>
      </c>
      <c r="D3347" s="8" t="str">
        <f>IF(ISERROR(VLOOKUP(C3347,CCONF!$A$2:$D$1020,4,FALSE)),"SIM","NÃO")</f>
        <v>SIM</v>
      </c>
      <c r="E3347" s="8" t="str">
        <f>IF(ISERROR(VLOOKUP(C3347,CCONF!$A$2:$D$1020,4,FALSE)),"",VLOOKUP(C3347,CCONF!$A$2:$D$1020,4,FALSE))</f>
        <v/>
      </c>
    </row>
    <row r="3348" spans="1:5" x14ac:dyDescent="0.4">
      <c r="A3348" s="8" t="s">
        <v>37</v>
      </c>
      <c r="B3348" s="8" t="s">
        <v>4790</v>
      </c>
      <c r="C3348" s="8">
        <v>3504701</v>
      </c>
      <c r="D3348" s="8" t="str">
        <f>IF(ISERROR(VLOOKUP(C3348,CCONF!$A$2:$D$1020,4,FALSE)),"SIM","NÃO")</f>
        <v>SIM</v>
      </c>
      <c r="E3348" s="8" t="str">
        <f>IF(ISERROR(VLOOKUP(C3348,CCONF!$A$2:$D$1020,4,FALSE)),"",VLOOKUP(C3348,CCONF!$A$2:$D$1020,4,FALSE))</f>
        <v/>
      </c>
    </row>
    <row r="3349" spans="1:5" x14ac:dyDescent="0.4">
      <c r="A3349" s="8" t="s">
        <v>37</v>
      </c>
      <c r="B3349" s="8" t="s">
        <v>4791</v>
      </c>
      <c r="C3349" s="8">
        <v>3504800</v>
      </c>
      <c r="D3349" s="8" t="str">
        <f>IF(ISERROR(VLOOKUP(C3349,CCONF!$A$2:$D$1020,4,FALSE)),"SIM","NÃO")</f>
        <v>SIM</v>
      </c>
      <c r="E3349" s="8" t="str">
        <f>IF(ISERROR(VLOOKUP(C3349,CCONF!$A$2:$D$1020,4,FALSE)),"",VLOOKUP(C3349,CCONF!$A$2:$D$1020,4,FALSE))</f>
        <v/>
      </c>
    </row>
    <row r="3350" spans="1:5" x14ac:dyDescent="0.4">
      <c r="A3350" s="8" t="s">
        <v>37</v>
      </c>
      <c r="B3350" s="8" t="s">
        <v>4792</v>
      </c>
      <c r="C3350" s="8">
        <v>3504909</v>
      </c>
      <c r="D3350" s="8" t="str">
        <f>IF(ISERROR(VLOOKUP(C3350,CCONF!$A$2:$D$1020,4,FALSE)),"SIM","NÃO")</f>
        <v>SIM</v>
      </c>
      <c r="E3350" s="8" t="str">
        <f>IF(ISERROR(VLOOKUP(C3350,CCONF!$A$2:$D$1020,4,FALSE)),"",VLOOKUP(C3350,CCONF!$A$2:$D$1020,4,FALSE))</f>
        <v/>
      </c>
    </row>
    <row r="3351" spans="1:5" x14ac:dyDescent="0.4">
      <c r="A3351" s="8" t="s">
        <v>37</v>
      </c>
      <c r="B3351" s="8" t="s">
        <v>4793</v>
      </c>
      <c r="C3351" s="8">
        <v>3505005</v>
      </c>
      <c r="D3351" s="8" t="str">
        <f>IF(ISERROR(VLOOKUP(C3351,CCONF!$A$2:$D$1020,4,FALSE)),"SIM","NÃO")</f>
        <v>SIM</v>
      </c>
      <c r="E3351" s="8" t="str">
        <f>IF(ISERROR(VLOOKUP(C3351,CCONF!$A$2:$D$1020,4,FALSE)),"",VLOOKUP(C3351,CCONF!$A$2:$D$1020,4,FALSE))</f>
        <v/>
      </c>
    </row>
    <row r="3352" spans="1:5" x14ac:dyDescent="0.4">
      <c r="A3352" s="8" t="s">
        <v>37</v>
      </c>
      <c r="B3352" s="8" t="s">
        <v>4794</v>
      </c>
      <c r="C3352" s="8">
        <v>3505104</v>
      </c>
      <c r="D3352" s="8" t="str">
        <f>IF(ISERROR(VLOOKUP(C3352,CCONF!$A$2:$D$1020,4,FALSE)),"SIM","NÃO")</f>
        <v>SIM</v>
      </c>
      <c r="E3352" s="8" t="str">
        <f>IF(ISERROR(VLOOKUP(C3352,CCONF!$A$2:$D$1020,4,FALSE)),"",VLOOKUP(C3352,CCONF!$A$2:$D$1020,4,FALSE))</f>
        <v/>
      </c>
    </row>
    <row r="3353" spans="1:5" x14ac:dyDescent="0.4">
      <c r="A3353" s="8" t="s">
        <v>37</v>
      </c>
      <c r="B3353" s="8" t="s">
        <v>4795</v>
      </c>
      <c r="C3353" s="8">
        <v>3505203</v>
      </c>
      <c r="D3353" s="8" t="str">
        <f>IF(ISERROR(VLOOKUP(C3353,CCONF!$A$2:$D$1020,4,FALSE)),"SIM","NÃO")</f>
        <v>SIM</v>
      </c>
      <c r="E3353" s="8" t="str">
        <f>IF(ISERROR(VLOOKUP(C3353,CCONF!$A$2:$D$1020,4,FALSE)),"",VLOOKUP(C3353,CCONF!$A$2:$D$1020,4,FALSE))</f>
        <v/>
      </c>
    </row>
    <row r="3354" spans="1:5" x14ac:dyDescent="0.4">
      <c r="A3354" s="8" t="s">
        <v>37</v>
      </c>
      <c r="B3354" s="8" t="s">
        <v>4796</v>
      </c>
      <c r="C3354" s="8">
        <v>3505302</v>
      </c>
      <c r="D3354" s="8" t="str">
        <f>IF(ISERROR(VLOOKUP(C3354,CCONF!$A$2:$D$1020,4,FALSE)),"SIM","NÃO")</f>
        <v>SIM</v>
      </c>
      <c r="E3354" s="8" t="str">
        <f>IF(ISERROR(VLOOKUP(C3354,CCONF!$A$2:$D$1020,4,FALSE)),"",VLOOKUP(C3354,CCONF!$A$2:$D$1020,4,FALSE))</f>
        <v/>
      </c>
    </row>
    <row r="3355" spans="1:5" x14ac:dyDescent="0.4">
      <c r="A3355" s="8" t="s">
        <v>37</v>
      </c>
      <c r="B3355" s="8" t="s">
        <v>4797</v>
      </c>
      <c r="C3355" s="8">
        <v>3505351</v>
      </c>
      <c r="D3355" s="8" t="str">
        <f>IF(ISERROR(VLOOKUP(C3355,CCONF!$A$2:$D$1020,4,FALSE)),"SIM","NÃO")</f>
        <v>SIM</v>
      </c>
      <c r="E3355" s="8" t="str">
        <f>IF(ISERROR(VLOOKUP(C3355,CCONF!$A$2:$D$1020,4,FALSE)),"",VLOOKUP(C3355,CCONF!$A$2:$D$1020,4,FALSE))</f>
        <v/>
      </c>
    </row>
    <row r="3356" spans="1:5" x14ac:dyDescent="0.4">
      <c r="A3356" s="8" t="s">
        <v>37</v>
      </c>
      <c r="B3356" s="8" t="s">
        <v>4798</v>
      </c>
      <c r="C3356" s="8">
        <v>3505401</v>
      </c>
      <c r="D3356" s="8" t="str">
        <f>IF(ISERROR(VLOOKUP(C3356,CCONF!$A$2:$D$1020,4,FALSE)),"SIM","NÃO")</f>
        <v>SIM</v>
      </c>
      <c r="E3356" s="8" t="str">
        <f>IF(ISERROR(VLOOKUP(C3356,CCONF!$A$2:$D$1020,4,FALSE)),"",VLOOKUP(C3356,CCONF!$A$2:$D$1020,4,FALSE))</f>
        <v/>
      </c>
    </row>
    <row r="3357" spans="1:5" x14ac:dyDescent="0.4">
      <c r="A3357" s="8" t="s">
        <v>37</v>
      </c>
      <c r="B3357" s="8" t="s">
        <v>4799</v>
      </c>
      <c r="C3357" s="8">
        <v>3505500</v>
      </c>
      <c r="D3357" s="8" t="str">
        <f>IF(ISERROR(VLOOKUP(C3357,CCONF!$A$2:$D$1020,4,FALSE)),"SIM","NÃO")</f>
        <v>SIM</v>
      </c>
      <c r="E3357" s="8" t="str">
        <f>IF(ISERROR(VLOOKUP(C3357,CCONF!$A$2:$D$1020,4,FALSE)),"",VLOOKUP(C3357,CCONF!$A$2:$D$1020,4,FALSE))</f>
        <v/>
      </c>
    </row>
    <row r="3358" spans="1:5" x14ac:dyDescent="0.4">
      <c r="A3358" s="8" t="s">
        <v>37</v>
      </c>
      <c r="B3358" s="8" t="s">
        <v>4800</v>
      </c>
      <c r="C3358" s="8">
        <v>3505609</v>
      </c>
      <c r="D3358" s="8" t="str">
        <f>IF(ISERROR(VLOOKUP(C3358,CCONF!$A$2:$D$1020,4,FALSE)),"SIM","NÃO")</f>
        <v>SIM</v>
      </c>
      <c r="E3358" s="8" t="str">
        <f>IF(ISERROR(VLOOKUP(C3358,CCONF!$A$2:$D$1020,4,FALSE)),"",VLOOKUP(C3358,CCONF!$A$2:$D$1020,4,FALSE))</f>
        <v/>
      </c>
    </row>
    <row r="3359" spans="1:5" x14ac:dyDescent="0.4">
      <c r="A3359" s="8" t="s">
        <v>37</v>
      </c>
      <c r="B3359" s="8" t="s">
        <v>4801</v>
      </c>
      <c r="C3359" s="8">
        <v>3505708</v>
      </c>
      <c r="D3359" s="8" t="str">
        <f>IF(ISERROR(VLOOKUP(C3359,CCONF!$A$2:$D$1020,4,FALSE)),"SIM","NÃO")</f>
        <v>SIM</v>
      </c>
      <c r="E3359" s="8" t="str">
        <f>IF(ISERROR(VLOOKUP(C3359,CCONF!$A$2:$D$1020,4,FALSE)),"",VLOOKUP(C3359,CCONF!$A$2:$D$1020,4,FALSE))</f>
        <v/>
      </c>
    </row>
    <row r="3360" spans="1:5" x14ac:dyDescent="0.4">
      <c r="A3360" s="8" t="s">
        <v>37</v>
      </c>
      <c r="B3360" s="8" t="s">
        <v>4802</v>
      </c>
      <c r="C3360" s="8">
        <v>3505807</v>
      </c>
      <c r="D3360" s="8" t="str">
        <f>IF(ISERROR(VLOOKUP(C3360,CCONF!$A$2:$D$1020,4,FALSE)),"SIM","NÃO")</f>
        <v>SIM</v>
      </c>
      <c r="E3360" s="8" t="str">
        <f>IF(ISERROR(VLOOKUP(C3360,CCONF!$A$2:$D$1020,4,FALSE)),"",VLOOKUP(C3360,CCONF!$A$2:$D$1020,4,FALSE))</f>
        <v/>
      </c>
    </row>
    <row r="3361" spans="1:5" x14ac:dyDescent="0.4">
      <c r="A3361" s="8" t="s">
        <v>37</v>
      </c>
      <c r="B3361" s="8" t="s">
        <v>4803</v>
      </c>
      <c r="C3361" s="8">
        <v>3505906</v>
      </c>
      <c r="D3361" s="8" t="str">
        <f>IF(ISERROR(VLOOKUP(C3361,CCONF!$A$2:$D$1020,4,FALSE)),"SIM","NÃO")</f>
        <v>SIM</v>
      </c>
      <c r="E3361" s="8" t="str">
        <f>IF(ISERROR(VLOOKUP(C3361,CCONF!$A$2:$D$1020,4,FALSE)),"",VLOOKUP(C3361,CCONF!$A$2:$D$1020,4,FALSE))</f>
        <v/>
      </c>
    </row>
    <row r="3362" spans="1:5" x14ac:dyDescent="0.4">
      <c r="A3362" s="8" t="s">
        <v>37</v>
      </c>
      <c r="B3362" s="8" t="s">
        <v>4804</v>
      </c>
      <c r="C3362" s="8">
        <v>3506003</v>
      </c>
      <c r="D3362" s="8" t="str">
        <f>IF(ISERROR(VLOOKUP(C3362,CCONF!$A$2:$D$1020,4,FALSE)),"SIM","NÃO")</f>
        <v>SIM</v>
      </c>
      <c r="E3362" s="8" t="str">
        <f>IF(ISERROR(VLOOKUP(C3362,CCONF!$A$2:$D$1020,4,FALSE)),"",VLOOKUP(C3362,CCONF!$A$2:$D$1020,4,FALSE))</f>
        <v/>
      </c>
    </row>
    <row r="3363" spans="1:5" x14ac:dyDescent="0.4">
      <c r="A3363" s="8" t="s">
        <v>37</v>
      </c>
      <c r="B3363" s="8" t="s">
        <v>4805</v>
      </c>
      <c r="C3363" s="8">
        <v>3506102</v>
      </c>
      <c r="D3363" s="8" t="str">
        <f>IF(ISERROR(VLOOKUP(C3363,CCONF!$A$2:$D$1020,4,FALSE)),"SIM","NÃO")</f>
        <v>SIM</v>
      </c>
      <c r="E3363" s="8" t="str">
        <f>IF(ISERROR(VLOOKUP(C3363,CCONF!$A$2:$D$1020,4,FALSE)),"",VLOOKUP(C3363,CCONF!$A$2:$D$1020,4,FALSE))</f>
        <v/>
      </c>
    </row>
    <row r="3364" spans="1:5" x14ac:dyDescent="0.4">
      <c r="A3364" s="8" t="s">
        <v>37</v>
      </c>
      <c r="B3364" s="8" t="s">
        <v>4806</v>
      </c>
      <c r="C3364" s="8">
        <v>3506201</v>
      </c>
      <c r="D3364" s="8" t="str">
        <f>IF(ISERROR(VLOOKUP(C3364,CCONF!$A$2:$D$1020,4,FALSE)),"SIM","NÃO")</f>
        <v>SIM</v>
      </c>
      <c r="E3364" s="8" t="str">
        <f>IF(ISERROR(VLOOKUP(C3364,CCONF!$A$2:$D$1020,4,FALSE)),"",VLOOKUP(C3364,CCONF!$A$2:$D$1020,4,FALSE))</f>
        <v/>
      </c>
    </row>
    <row r="3365" spans="1:5" x14ac:dyDescent="0.4">
      <c r="A3365" s="8" t="s">
        <v>37</v>
      </c>
      <c r="B3365" s="8" t="s">
        <v>4807</v>
      </c>
      <c r="C3365" s="8">
        <v>3506300</v>
      </c>
      <c r="D3365" s="8" t="str">
        <f>IF(ISERROR(VLOOKUP(C3365,CCONF!$A$2:$D$1020,4,FALSE)),"SIM","NÃO")</f>
        <v>SIM</v>
      </c>
      <c r="E3365" s="8" t="str">
        <f>IF(ISERROR(VLOOKUP(C3365,CCONF!$A$2:$D$1020,4,FALSE)),"",VLOOKUP(C3365,CCONF!$A$2:$D$1020,4,FALSE))</f>
        <v/>
      </c>
    </row>
    <row r="3366" spans="1:5" x14ac:dyDescent="0.4">
      <c r="A3366" s="8" t="s">
        <v>37</v>
      </c>
      <c r="B3366" s="8" t="s">
        <v>4808</v>
      </c>
      <c r="C3366" s="8">
        <v>3506359</v>
      </c>
      <c r="D3366" s="8" t="str">
        <f>IF(ISERROR(VLOOKUP(C3366,CCONF!$A$2:$D$1020,4,FALSE)),"SIM","NÃO")</f>
        <v>SIM</v>
      </c>
      <c r="E3366" s="8" t="str">
        <f>IF(ISERROR(VLOOKUP(C3366,CCONF!$A$2:$D$1020,4,FALSE)),"",VLOOKUP(C3366,CCONF!$A$2:$D$1020,4,FALSE))</f>
        <v/>
      </c>
    </row>
    <row r="3367" spans="1:5" x14ac:dyDescent="0.4">
      <c r="A3367" s="8" t="s">
        <v>37</v>
      </c>
      <c r="B3367" s="8" t="s">
        <v>4809</v>
      </c>
      <c r="C3367" s="8">
        <v>3506409</v>
      </c>
      <c r="D3367" s="8" t="str">
        <f>IF(ISERROR(VLOOKUP(C3367,CCONF!$A$2:$D$1020,4,FALSE)),"SIM","NÃO")</f>
        <v>SIM</v>
      </c>
      <c r="E3367" s="8" t="str">
        <f>IF(ISERROR(VLOOKUP(C3367,CCONF!$A$2:$D$1020,4,FALSE)),"",VLOOKUP(C3367,CCONF!$A$2:$D$1020,4,FALSE))</f>
        <v/>
      </c>
    </row>
    <row r="3368" spans="1:5" x14ac:dyDescent="0.4">
      <c r="A3368" s="8" t="s">
        <v>37</v>
      </c>
      <c r="B3368" s="8" t="s">
        <v>4810</v>
      </c>
      <c r="C3368" s="8">
        <v>3506508</v>
      </c>
      <c r="D3368" s="8" t="str">
        <f>IF(ISERROR(VLOOKUP(C3368,CCONF!$A$2:$D$1020,4,FALSE)),"SIM","NÃO")</f>
        <v>SIM</v>
      </c>
      <c r="E3368" s="8" t="str">
        <f>IF(ISERROR(VLOOKUP(C3368,CCONF!$A$2:$D$1020,4,FALSE)),"",VLOOKUP(C3368,CCONF!$A$2:$D$1020,4,FALSE))</f>
        <v/>
      </c>
    </row>
    <row r="3369" spans="1:5" x14ac:dyDescent="0.4">
      <c r="A3369" s="8" t="s">
        <v>37</v>
      </c>
      <c r="B3369" s="8" t="s">
        <v>4811</v>
      </c>
      <c r="C3369" s="8">
        <v>3506607</v>
      </c>
      <c r="D3369" s="8" t="str">
        <f>IF(ISERROR(VLOOKUP(C3369,CCONF!$A$2:$D$1020,4,FALSE)),"SIM","NÃO")</f>
        <v>SIM</v>
      </c>
      <c r="E3369" s="8" t="str">
        <f>IF(ISERROR(VLOOKUP(C3369,CCONF!$A$2:$D$1020,4,FALSE)),"",VLOOKUP(C3369,CCONF!$A$2:$D$1020,4,FALSE))</f>
        <v/>
      </c>
    </row>
    <row r="3370" spans="1:5" x14ac:dyDescent="0.4">
      <c r="A3370" s="8" t="s">
        <v>37</v>
      </c>
      <c r="B3370" s="8" t="s">
        <v>4812</v>
      </c>
      <c r="C3370" s="8">
        <v>3506706</v>
      </c>
      <c r="D3370" s="8" t="str">
        <f>IF(ISERROR(VLOOKUP(C3370,CCONF!$A$2:$D$1020,4,FALSE)),"SIM","NÃO")</f>
        <v>SIM</v>
      </c>
      <c r="E3370" s="8" t="str">
        <f>IF(ISERROR(VLOOKUP(C3370,CCONF!$A$2:$D$1020,4,FALSE)),"",VLOOKUP(C3370,CCONF!$A$2:$D$1020,4,FALSE))</f>
        <v/>
      </c>
    </row>
    <row r="3371" spans="1:5" x14ac:dyDescent="0.4">
      <c r="A3371" s="8" t="s">
        <v>37</v>
      </c>
      <c r="B3371" s="8" t="s">
        <v>2280</v>
      </c>
      <c r="C3371" s="8">
        <v>3506805</v>
      </c>
      <c r="D3371" s="8" t="str">
        <f>IF(ISERROR(VLOOKUP(C3371,CCONF!$A$2:$D$1020,4,FALSE)),"SIM","NÃO")</f>
        <v>SIM</v>
      </c>
      <c r="E3371" s="8" t="str">
        <f>IF(ISERROR(VLOOKUP(C3371,CCONF!$A$2:$D$1020,4,FALSE)),"",VLOOKUP(C3371,CCONF!$A$2:$D$1020,4,FALSE))</f>
        <v/>
      </c>
    </row>
    <row r="3372" spans="1:5" x14ac:dyDescent="0.4">
      <c r="A3372" s="8" t="s">
        <v>37</v>
      </c>
      <c r="B3372" s="8" t="s">
        <v>4813</v>
      </c>
      <c r="C3372" s="8">
        <v>3506904</v>
      </c>
      <c r="D3372" s="8" t="str">
        <f>IF(ISERROR(VLOOKUP(C3372,CCONF!$A$2:$D$1020,4,FALSE)),"SIM","NÃO")</f>
        <v>SIM</v>
      </c>
      <c r="E3372" s="8" t="str">
        <f>IF(ISERROR(VLOOKUP(C3372,CCONF!$A$2:$D$1020,4,FALSE)),"",VLOOKUP(C3372,CCONF!$A$2:$D$1020,4,FALSE))</f>
        <v/>
      </c>
    </row>
    <row r="3373" spans="1:5" x14ac:dyDescent="0.4">
      <c r="A3373" s="8" t="s">
        <v>37</v>
      </c>
      <c r="B3373" s="8" t="s">
        <v>4814</v>
      </c>
      <c r="C3373" s="8">
        <v>3507001</v>
      </c>
      <c r="D3373" s="8" t="str">
        <f>IF(ISERROR(VLOOKUP(C3373,CCONF!$A$2:$D$1020,4,FALSE)),"SIM","NÃO")</f>
        <v>SIM</v>
      </c>
      <c r="E3373" s="8" t="str">
        <f>IF(ISERROR(VLOOKUP(C3373,CCONF!$A$2:$D$1020,4,FALSE)),"",VLOOKUP(C3373,CCONF!$A$2:$D$1020,4,FALSE))</f>
        <v/>
      </c>
    </row>
    <row r="3374" spans="1:5" x14ac:dyDescent="0.4">
      <c r="A3374" s="8" t="s">
        <v>37</v>
      </c>
      <c r="B3374" s="8" t="s">
        <v>4815</v>
      </c>
      <c r="C3374" s="8">
        <v>3507100</v>
      </c>
      <c r="D3374" s="8" t="str">
        <f>IF(ISERROR(VLOOKUP(C3374,CCONF!$A$2:$D$1020,4,FALSE)),"SIM","NÃO")</f>
        <v>SIM</v>
      </c>
      <c r="E3374" s="8" t="str">
        <f>IF(ISERROR(VLOOKUP(C3374,CCONF!$A$2:$D$1020,4,FALSE)),"",VLOOKUP(C3374,CCONF!$A$2:$D$1020,4,FALSE))</f>
        <v/>
      </c>
    </row>
    <row r="3375" spans="1:5" x14ac:dyDescent="0.4">
      <c r="A3375" s="8" t="s">
        <v>37</v>
      </c>
      <c r="B3375" s="8" t="s">
        <v>4816</v>
      </c>
      <c r="C3375" s="8">
        <v>3507159</v>
      </c>
      <c r="D3375" s="8" t="str">
        <f>IF(ISERROR(VLOOKUP(C3375,CCONF!$A$2:$D$1020,4,FALSE)),"SIM","NÃO")</f>
        <v>SIM</v>
      </c>
      <c r="E3375" s="8" t="str">
        <f>IF(ISERROR(VLOOKUP(C3375,CCONF!$A$2:$D$1020,4,FALSE)),"",VLOOKUP(C3375,CCONF!$A$2:$D$1020,4,FALSE))</f>
        <v/>
      </c>
    </row>
    <row r="3376" spans="1:5" x14ac:dyDescent="0.4">
      <c r="A3376" s="8" t="s">
        <v>37</v>
      </c>
      <c r="B3376" s="8" t="s">
        <v>4817</v>
      </c>
      <c r="C3376" s="8">
        <v>3507209</v>
      </c>
      <c r="D3376" s="8" t="str">
        <f>IF(ISERROR(VLOOKUP(C3376,CCONF!$A$2:$D$1020,4,FALSE)),"SIM","NÃO")</f>
        <v>SIM</v>
      </c>
      <c r="E3376" s="8" t="str">
        <f>IF(ISERROR(VLOOKUP(C3376,CCONF!$A$2:$D$1020,4,FALSE)),"",VLOOKUP(C3376,CCONF!$A$2:$D$1020,4,FALSE))</f>
        <v/>
      </c>
    </row>
    <row r="3377" spans="1:5" x14ac:dyDescent="0.4">
      <c r="A3377" s="8" t="s">
        <v>37</v>
      </c>
      <c r="B3377" s="8" t="s">
        <v>4818</v>
      </c>
      <c r="C3377" s="8">
        <v>3507308</v>
      </c>
      <c r="D3377" s="8" t="str">
        <f>IF(ISERROR(VLOOKUP(C3377,CCONF!$A$2:$D$1020,4,FALSE)),"SIM","NÃO")</f>
        <v>SIM</v>
      </c>
      <c r="E3377" s="8" t="str">
        <f>IF(ISERROR(VLOOKUP(C3377,CCONF!$A$2:$D$1020,4,FALSE)),"",VLOOKUP(C3377,CCONF!$A$2:$D$1020,4,FALSE))</f>
        <v/>
      </c>
    </row>
    <row r="3378" spans="1:5" x14ac:dyDescent="0.4">
      <c r="A3378" s="8" t="s">
        <v>37</v>
      </c>
      <c r="B3378" s="8" t="s">
        <v>2848</v>
      </c>
      <c r="C3378" s="8">
        <v>3507407</v>
      </c>
      <c r="D3378" s="8" t="str">
        <f>IF(ISERROR(VLOOKUP(C3378,CCONF!$A$2:$D$1020,4,FALSE)),"SIM","NÃO")</f>
        <v>SIM</v>
      </c>
      <c r="E3378" s="8" t="str">
        <f>IF(ISERROR(VLOOKUP(C3378,CCONF!$A$2:$D$1020,4,FALSE)),"",VLOOKUP(C3378,CCONF!$A$2:$D$1020,4,FALSE))</f>
        <v/>
      </c>
    </row>
    <row r="3379" spans="1:5" x14ac:dyDescent="0.4">
      <c r="A3379" s="8" t="s">
        <v>37</v>
      </c>
      <c r="B3379" s="8" t="s">
        <v>4819</v>
      </c>
      <c r="C3379" s="8">
        <v>3507456</v>
      </c>
      <c r="D3379" s="8" t="str">
        <f>IF(ISERROR(VLOOKUP(C3379,CCONF!$A$2:$D$1020,4,FALSE)),"SIM","NÃO")</f>
        <v>SIM</v>
      </c>
      <c r="E3379" s="8" t="str">
        <f>IF(ISERROR(VLOOKUP(C3379,CCONF!$A$2:$D$1020,4,FALSE)),"",VLOOKUP(C3379,CCONF!$A$2:$D$1020,4,FALSE))</f>
        <v/>
      </c>
    </row>
    <row r="3380" spans="1:5" x14ac:dyDescent="0.4">
      <c r="A3380" s="8" t="s">
        <v>37</v>
      </c>
      <c r="B3380" s="8" t="s">
        <v>4820</v>
      </c>
      <c r="C3380" s="8">
        <v>3507506</v>
      </c>
      <c r="D3380" s="8" t="str">
        <f>IF(ISERROR(VLOOKUP(C3380,CCONF!$A$2:$D$1020,4,FALSE)),"SIM","NÃO")</f>
        <v>SIM</v>
      </c>
      <c r="E3380" s="8" t="str">
        <f>IF(ISERROR(VLOOKUP(C3380,CCONF!$A$2:$D$1020,4,FALSE)),"",VLOOKUP(C3380,CCONF!$A$2:$D$1020,4,FALSE))</f>
        <v/>
      </c>
    </row>
    <row r="3381" spans="1:5" x14ac:dyDescent="0.4">
      <c r="A3381" s="8" t="s">
        <v>37</v>
      </c>
      <c r="B3381" s="8" t="s">
        <v>4821</v>
      </c>
      <c r="C3381" s="8">
        <v>3507605</v>
      </c>
      <c r="D3381" s="8" t="str">
        <f>IF(ISERROR(VLOOKUP(C3381,CCONF!$A$2:$D$1020,4,FALSE)),"SIM","NÃO")</f>
        <v>SIM</v>
      </c>
      <c r="E3381" s="8" t="str">
        <f>IF(ISERROR(VLOOKUP(C3381,CCONF!$A$2:$D$1020,4,FALSE)),"",VLOOKUP(C3381,CCONF!$A$2:$D$1020,4,FALSE))</f>
        <v/>
      </c>
    </row>
    <row r="3382" spans="1:5" x14ac:dyDescent="0.4">
      <c r="A3382" s="8" t="s">
        <v>37</v>
      </c>
      <c r="B3382" s="8" t="s">
        <v>4822</v>
      </c>
      <c r="C3382" s="8">
        <v>3507704</v>
      </c>
      <c r="D3382" s="8" t="str">
        <f>IF(ISERROR(VLOOKUP(C3382,CCONF!$A$2:$D$1020,4,FALSE)),"SIM","NÃO")</f>
        <v>SIM</v>
      </c>
      <c r="E3382" s="8" t="str">
        <f>IF(ISERROR(VLOOKUP(C3382,CCONF!$A$2:$D$1020,4,FALSE)),"",VLOOKUP(C3382,CCONF!$A$2:$D$1020,4,FALSE))</f>
        <v/>
      </c>
    </row>
    <row r="3383" spans="1:5" x14ac:dyDescent="0.4">
      <c r="A3383" s="8" t="s">
        <v>37</v>
      </c>
      <c r="B3383" s="8" t="s">
        <v>4823</v>
      </c>
      <c r="C3383" s="8">
        <v>3507753</v>
      </c>
      <c r="D3383" s="8" t="str">
        <f>IF(ISERROR(VLOOKUP(C3383,CCONF!$A$2:$D$1020,4,FALSE)),"SIM","NÃO")</f>
        <v>SIM</v>
      </c>
      <c r="E3383" s="8" t="str">
        <f>IF(ISERROR(VLOOKUP(C3383,CCONF!$A$2:$D$1020,4,FALSE)),"",VLOOKUP(C3383,CCONF!$A$2:$D$1020,4,FALSE))</f>
        <v/>
      </c>
    </row>
    <row r="3384" spans="1:5" x14ac:dyDescent="0.4">
      <c r="A3384" s="8" t="s">
        <v>37</v>
      </c>
      <c r="B3384" s="8" t="s">
        <v>4824</v>
      </c>
      <c r="C3384" s="8">
        <v>3507803</v>
      </c>
      <c r="D3384" s="8" t="str">
        <f>IF(ISERROR(VLOOKUP(C3384,CCONF!$A$2:$D$1020,4,FALSE)),"SIM","NÃO")</f>
        <v>SIM</v>
      </c>
      <c r="E3384" s="8" t="str">
        <f>IF(ISERROR(VLOOKUP(C3384,CCONF!$A$2:$D$1020,4,FALSE)),"",VLOOKUP(C3384,CCONF!$A$2:$D$1020,4,FALSE))</f>
        <v/>
      </c>
    </row>
    <row r="3385" spans="1:5" x14ac:dyDescent="0.4">
      <c r="A3385" s="8" t="s">
        <v>37</v>
      </c>
      <c r="B3385" s="8" t="s">
        <v>4825</v>
      </c>
      <c r="C3385" s="8">
        <v>3507902</v>
      </c>
      <c r="D3385" s="8" t="str">
        <f>IF(ISERROR(VLOOKUP(C3385,CCONF!$A$2:$D$1020,4,FALSE)),"SIM","NÃO")</f>
        <v>SIM</v>
      </c>
      <c r="E3385" s="8" t="str">
        <f>IF(ISERROR(VLOOKUP(C3385,CCONF!$A$2:$D$1020,4,FALSE)),"",VLOOKUP(C3385,CCONF!$A$2:$D$1020,4,FALSE))</f>
        <v/>
      </c>
    </row>
    <row r="3386" spans="1:5" x14ac:dyDescent="0.4">
      <c r="A3386" s="8" t="s">
        <v>37</v>
      </c>
      <c r="B3386" s="8" t="s">
        <v>4826</v>
      </c>
      <c r="C3386" s="8">
        <v>3508009</v>
      </c>
      <c r="D3386" s="8" t="str">
        <f>IF(ISERROR(VLOOKUP(C3386,CCONF!$A$2:$D$1020,4,FALSE)),"SIM","NÃO")</f>
        <v>SIM</v>
      </c>
      <c r="E3386" s="8" t="str">
        <f>IF(ISERROR(VLOOKUP(C3386,CCONF!$A$2:$D$1020,4,FALSE)),"",VLOOKUP(C3386,CCONF!$A$2:$D$1020,4,FALSE))</f>
        <v/>
      </c>
    </row>
    <row r="3387" spans="1:5" x14ac:dyDescent="0.4">
      <c r="A3387" s="8" t="s">
        <v>37</v>
      </c>
      <c r="B3387" s="8" t="s">
        <v>4827</v>
      </c>
      <c r="C3387" s="8">
        <v>3508108</v>
      </c>
      <c r="D3387" s="8" t="str">
        <f>IF(ISERROR(VLOOKUP(C3387,CCONF!$A$2:$D$1020,4,FALSE)),"SIM","NÃO")</f>
        <v>SIM</v>
      </c>
      <c r="E3387" s="8" t="str">
        <f>IF(ISERROR(VLOOKUP(C3387,CCONF!$A$2:$D$1020,4,FALSE)),"",VLOOKUP(C3387,CCONF!$A$2:$D$1020,4,FALSE))</f>
        <v/>
      </c>
    </row>
    <row r="3388" spans="1:5" x14ac:dyDescent="0.4">
      <c r="A3388" s="8" t="s">
        <v>37</v>
      </c>
      <c r="B3388" s="8" t="s">
        <v>4828</v>
      </c>
      <c r="C3388" s="8">
        <v>3508207</v>
      </c>
      <c r="D3388" s="8" t="str">
        <f>IF(ISERROR(VLOOKUP(C3388,CCONF!$A$2:$D$1020,4,FALSE)),"SIM","NÃO")</f>
        <v>SIM</v>
      </c>
      <c r="E3388" s="8" t="str">
        <f>IF(ISERROR(VLOOKUP(C3388,CCONF!$A$2:$D$1020,4,FALSE)),"",VLOOKUP(C3388,CCONF!$A$2:$D$1020,4,FALSE))</f>
        <v/>
      </c>
    </row>
    <row r="3389" spans="1:5" x14ac:dyDescent="0.4">
      <c r="A3389" s="8" t="s">
        <v>37</v>
      </c>
      <c r="B3389" s="8" t="s">
        <v>4829</v>
      </c>
      <c r="C3389" s="8">
        <v>3508306</v>
      </c>
      <c r="D3389" s="8" t="str">
        <f>IF(ISERROR(VLOOKUP(C3389,CCONF!$A$2:$D$1020,4,FALSE)),"SIM","NÃO")</f>
        <v>SIM</v>
      </c>
      <c r="E3389" s="8" t="str">
        <f>IF(ISERROR(VLOOKUP(C3389,CCONF!$A$2:$D$1020,4,FALSE)),"",VLOOKUP(C3389,CCONF!$A$2:$D$1020,4,FALSE))</f>
        <v/>
      </c>
    </row>
    <row r="3390" spans="1:5" x14ac:dyDescent="0.4">
      <c r="A3390" s="8" t="s">
        <v>37</v>
      </c>
      <c r="B3390" s="8" t="s">
        <v>4830</v>
      </c>
      <c r="C3390" s="8">
        <v>3508405</v>
      </c>
      <c r="D3390" s="8" t="str">
        <f>IF(ISERROR(VLOOKUP(C3390,CCONF!$A$2:$D$1020,4,FALSE)),"SIM","NÃO")</f>
        <v>SIM</v>
      </c>
      <c r="E3390" s="8" t="str">
        <f>IF(ISERROR(VLOOKUP(C3390,CCONF!$A$2:$D$1020,4,FALSE)),"",VLOOKUP(C3390,CCONF!$A$2:$D$1020,4,FALSE))</f>
        <v/>
      </c>
    </row>
    <row r="3391" spans="1:5" x14ac:dyDescent="0.4">
      <c r="A3391" s="8" t="s">
        <v>37</v>
      </c>
      <c r="B3391" s="8" t="s">
        <v>4831</v>
      </c>
      <c r="C3391" s="8">
        <v>3508504</v>
      </c>
      <c r="D3391" s="8" t="str">
        <f>IF(ISERROR(VLOOKUP(C3391,CCONF!$A$2:$D$1020,4,FALSE)),"SIM","NÃO")</f>
        <v>SIM</v>
      </c>
      <c r="E3391" s="8" t="str">
        <f>IF(ISERROR(VLOOKUP(C3391,CCONF!$A$2:$D$1020,4,FALSE)),"",VLOOKUP(C3391,CCONF!$A$2:$D$1020,4,FALSE))</f>
        <v/>
      </c>
    </row>
    <row r="3392" spans="1:5" x14ac:dyDescent="0.4">
      <c r="A3392" s="8" t="s">
        <v>37</v>
      </c>
      <c r="B3392" s="8" t="s">
        <v>4832</v>
      </c>
      <c r="C3392" s="8">
        <v>3508603</v>
      </c>
      <c r="D3392" s="8" t="str">
        <f>IF(ISERROR(VLOOKUP(C3392,CCONF!$A$2:$D$1020,4,FALSE)),"SIM","NÃO")</f>
        <v>SIM</v>
      </c>
      <c r="E3392" s="8" t="str">
        <f>IF(ISERROR(VLOOKUP(C3392,CCONF!$A$2:$D$1020,4,FALSE)),"",VLOOKUP(C3392,CCONF!$A$2:$D$1020,4,FALSE))</f>
        <v/>
      </c>
    </row>
    <row r="3393" spans="1:5" x14ac:dyDescent="0.4">
      <c r="A3393" s="8" t="s">
        <v>37</v>
      </c>
      <c r="B3393" s="8" t="s">
        <v>4833</v>
      </c>
      <c r="C3393" s="8">
        <v>3508702</v>
      </c>
      <c r="D3393" s="8" t="str">
        <f>IF(ISERROR(VLOOKUP(C3393,CCONF!$A$2:$D$1020,4,FALSE)),"SIM","NÃO")</f>
        <v>SIM</v>
      </c>
      <c r="E3393" s="8" t="str">
        <f>IF(ISERROR(VLOOKUP(C3393,CCONF!$A$2:$D$1020,4,FALSE)),"",VLOOKUP(C3393,CCONF!$A$2:$D$1020,4,FALSE))</f>
        <v/>
      </c>
    </row>
    <row r="3394" spans="1:5" x14ac:dyDescent="0.4">
      <c r="A3394" s="8" t="s">
        <v>37</v>
      </c>
      <c r="B3394" s="8" t="s">
        <v>4834</v>
      </c>
      <c r="C3394" s="8">
        <v>3508801</v>
      </c>
      <c r="D3394" s="8" t="str">
        <f>IF(ISERROR(VLOOKUP(C3394,CCONF!$A$2:$D$1020,4,FALSE)),"SIM","NÃO")</f>
        <v>SIM</v>
      </c>
      <c r="E3394" s="8" t="str">
        <f>IF(ISERROR(VLOOKUP(C3394,CCONF!$A$2:$D$1020,4,FALSE)),"",VLOOKUP(C3394,CCONF!$A$2:$D$1020,4,FALSE))</f>
        <v/>
      </c>
    </row>
    <row r="3395" spans="1:5" x14ac:dyDescent="0.4">
      <c r="A3395" s="8" t="s">
        <v>37</v>
      </c>
      <c r="B3395" s="8" t="s">
        <v>4835</v>
      </c>
      <c r="C3395" s="8">
        <v>3508900</v>
      </c>
      <c r="D3395" s="8" t="str">
        <f>IF(ISERROR(VLOOKUP(C3395,CCONF!$A$2:$D$1020,4,FALSE)),"SIM","NÃO")</f>
        <v>SIM</v>
      </c>
      <c r="E3395" s="8" t="str">
        <f>IF(ISERROR(VLOOKUP(C3395,CCONF!$A$2:$D$1020,4,FALSE)),"",VLOOKUP(C3395,CCONF!$A$2:$D$1020,4,FALSE))</f>
        <v/>
      </c>
    </row>
    <row r="3396" spans="1:5" x14ac:dyDescent="0.4">
      <c r="A3396" s="8" t="s">
        <v>37</v>
      </c>
      <c r="B3396" s="8" t="s">
        <v>4836</v>
      </c>
      <c r="C3396" s="8">
        <v>3509007</v>
      </c>
      <c r="D3396" s="8" t="str">
        <f>IF(ISERROR(VLOOKUP(C3396,CCONF!$A$2:$D$1020,4,FALSE)),"SIM","NÃO")</f>
        <v>SIM</v>
      </c>
      <c r="E3396" s="8" t="str">
        <f>IF(ISERROR(VLOOKUP(C3396,CCONF!$A$2:$D$1020,4,FALSE)),"",VLOOKUP(C3396,CCONF!$A$2:$D$1020,4,FALSE))</f>
        <v/>
      </c>
    </row>
    <row r="3397" spans="1:5" x14ac:dyDescent="0.4">
      <c r="A3397" s="8" t="s">
        <v>37</v>
      </c>
      <c r="B3397" s="8" t="s">
        <v>4837</v>
      </c>
      <c r="C3397" s="8">
        <v>3509106</v>
      </c>
      <c r="D3397" s="8" t="str">
        <f>IF(ISERROR(VLOOKUP(C3397,CCONF!$A$2:$D$1020,4,FALSE)),"SIM","NÃO")</f>
        <v>SIM</v>
      </c>
      <c r="E3397" s="8" t="str">
        <f>IF(ISERROR(VLOOKUP(C3397,CCONF!$A$2:$D$1020,4,FALSE)),"",VLOOKUP(C3397,CCONF!$A$2:$D$1020,4,FALSE))</f>
        <v/>
      </c>
    </row>
    <row r="3398" spans="1:5" x14ac:dyDescent="0.4">
      <c r="A3398" s="8" t="s">
        <v>37</v>
      </c>
      <c r="B3398" s="8" t="s">
        <v>4838</v>
      </c>
      <c r="C3398" s="8">
        <v>3509205</v>
      </c>
      <c r="D3398" s="8" t="str">
        <f>IF(ISERROR(VLOOKUP(C3398,CCONF!$A$2:$D$1020,4,FALSE)),"SIM","NÃO")</f>
        <v>SIM</v>
      </c>
      <c r="E3398" s="8" t="str">
        <f>IF(ISERROR(VLOOKUP(C3398,CCONF!$A$2:$D$1020,4,FALSE)),"",VLOOKUP(C3398,CCONF!$A$2:$D$1020,4,FALSE))</f>
        <v/>
      </c>
    </row>
    <row r="3399" spans="1:5" x14ac:dyDescent="0.4">
      <c r="A3399" s="8" t="s">
        <v>37</v>
      </c>
      <c r="B3399" s="8" t="s">
        <v>4839</v>
      </c>
      <c r="C3399" s="8">
        <v>3509254</v>
      </c>
      <c r="D3399" s="8" t="str">
        <f>IF(ISERROR(VLOOKUP(C3399,CCONF!$A$2:$D$1020,4,FALSE)),"SIM","NÃO")</f>
        <v>SIM</v>
      </c>
      <c r="E3399" s="8" t="str">
        <f>IF(ISERROR(VLOOKUP(C3399,CCONF!$A$2:$D$1020,4,FALSE)),"",VLOOKUP(C3399,CCONF!$A$2:$D$1020,4,FALSE))</f>
        <v/>
      </c>
    </row>
    <row r="3400" spans="1:5" x14ac:dyDescent="0.4">
      <c r="A3400" s="8" t="s">
        <v>37</v>
      </c>
      <c r="B3400" s="8" t="s">
        <v>4840</v>
      </c>
      <c r="C3400" s="8">
        <v>3509304</v>
      </c>
      <c r="D3400" s="8" t="str">
        <f>IF(ISERROR(VLOOKUP(C3400,CCONF!$A$2:$D$1020,4,FALSE)),"SIM","NÃO")</f>
        <v>SIM</v>
      </c>
      <c r="E3400" s="8" t="str">
        <f>IF(ISERROR(VLOOKUP(C3400,CCONF!$A$2:$D$1020,4,FALSE)),"",VLOOKUP(C3400,CCONF!$A$2:$D$1020,4,FALSE))</f>
        <v/>
      </c>
    </row>
    <row r="3401" spans="1:5" x14ac:dyDescent="0.4">
      <c r="A3401" s="8" t="s">
        <v>37</v>
      </c>
      <c r="B3401" s="8" t="s">
        <v>4841</v>
      </c>
      <c r="C3401" s="8">
        <v>3509403</v>
      </c>
      <c r="D3401" s="8" t="str">
        <f>IF(ISERROR(VLOOKUP(C3401,CCONF!$A$2:$D$1020,4,FALSE)),"SIM","NÃO")</f>
        <v>SIM</v>
      </c>
      <c r="E3401" s="8" t="str">
        <f>IF(ISERROR(VLOOKUP(C3401,CCONF!$A$2:$D$1020,4,FALSE)),"",VLOOKUP(C3401,CCONF!$A$2:$D$1020,4,FALSE))</f>
        <v/>
      </c>
    </row>
    <row r="3402" spans="1:5" x14ac:dyDescent="0.4">
      <c r="A3402" s="8" t="s">
        <v>37</v>
      </c>
      <c r="B3402" s="8" t="s">
        <v>4842</v>
      </c>
      <c r="C3402" s="8">
        <v>3509452</v>
      </c>
      <c r="D3402" s="8" t="str">
        <f>IF(ISERROR(VLOOKUP(C3402,CCONF!$A$2:$D$1020,4,FALSE)),"SIM","NÃO")</f>
        <v>SIM</v>
      </c>
      <c r="E3402" s="8" t="str">
        <f>IF(ISERROR(VLOOKUP(C3402,CCONF!$A$2:$D$1020,4,FALSE)),"",VLOOKUP(C3402,CCONF!$A$2:$D$1020,4,FALSE))</f>
        <v/>
      </c>
    </row>
    <row r="3403" spans="1:5" x14ac:dyDescent="0.4">
      <c r="A3403" s="8" t="s">
        <v>37</v>
      </c>
      <c r="B3403" s="8" t="s">
        <v>4843</v>
      </c>
      <c r="C3403" s="8">
        <v>3509502</v>
      </c>
      <c r="D3403" s="8" t="str">
        <f>IF(ISERROR(VLOOKUP(C3403,CCONF!$A$2:$D$1020,4,FALSE)),"SIM","NÃO")</f>
        <v>SIM</v>
      </c>
      <c r="E3403" s="8" t="str">
        <f>IF(ISERROR(VLOOKUP(C3403,CCONF!$A$2:$D$1020,4,FALSE)),"",VLOOKUP(C3403,CCONF!$A$2:$D$1020,4,FALSE))</f>
        <v/>
      </c>
    </row>
    <row r="3404" spans="1:5" x14ac:dyDescent="0.4">
      <c r="A3404" s="8" t="s">
        <v>37</v>
      </c>
      <c r="B3404" s="8" t="s">
        <v>4844</v>
      </c>
      <c r="C3404" s="8">
        <v>3509601</v>
      </c>
      <c r="D3404" s="8" t="str">
        <f>IF(ISERROR(VLOOKUP(C3404,CCONF!$A$2:$D$1020,4,FALSE)),"SIM","NÃO")</f>
        <v>SIM</v>
      </c>
      <c r="E3404" s="8" t="str">
        <f>IF(ISERROR(VLOOKUP(C3404,CCONF!$A$2:$D$1020,4,FALSE)),"",VLOOKUP(C3404,CCONF!$A$2:$D$1020,4,FALSE))</f>
        <v/>
      </c>
    </row>
    <row r="3405" spans="1:5" x14ac:dyDescent="0.4">
      <c r="A3405" s="8" t="s">
        <v>37</v>
      </c>
      <c r="B3405" s="8" t="s">
        <v>4845</v>
      </c>
      <c r="C3405" s="8">
        <v>3509700</v>
      </c>
      <c r="D3405" s="8" t="str">
        <f>IF(ISERROR(VLOOKUP(C3405,CCONF!$A$2:$D$1020,4,FALSE)),"SIM","NÃO")</f>
        <v>SIM</v>
      </c>
      <c r="E3405" s="8" t="str">
        <f>IF(ISERROR(VLOOKUP(C3405,CCONF!$A$2:$D$1020,4,FALSE)),"",VLOOKUP(C3405,CCONF!$A$2:$D$1020,4,FALSE))</f>
        <v/>
      </c>
    </row>
    <row r="3406" spans="1:5" x14ac:dyDescent="0.4">
      <c r="A3406" s="8" t="s">
        <v>37</v>
      </c>
      <c r="B3406" s="8" t="s">
        <v>4846</v>
      </c>
      <c r="C3406" s="8">
        <v>3509809</v>
      </c>
      <c r="D3406" s="8" t="str">
        <f>IF(ISERROR(VLOOKUP(C3406,CCONF!$A$2:$D$1020,4,FALSE)),"SIM","NÃO")</f>
        <v>SIM</v>
      </c>
      <c r="E3406" s="8" t="str">
        <f>IF(ISERROR(VLOOKUP(C3406,CCONF!$A$2:$D$1020,4,FALSE)),"",VLOOKUP(C3406,CCONF!$A$2:$D$1020,4,FALSE))</f>
        <v/>
      </c>
    </row>
    <row r="3407" spans="1:5" x14ac:dyDescent="0.4">
      <c r="A3407" s="8" t="s">
        <v>37</v>
      </c>
      <c r="B3407" s="8" t="s">
        <v>4847</v>
      </c>
      <c r="C3407" s="8">
        <v>3509908</v>
      </c>
      <c r="D3407" s="8" t="str">
        <f>IF(ISERROR(VLOOKUP(C3407,CCONF!$A$2:$D$1020,4,FALSE)),"SIM","NÃO")</f>
        <v>SIM</v>
      </c>
      <c r="E3407" s="8" t="str">
        <f>IF(ISERROR(VLOOKUP(C3407,CCONF!$A$2:$D$1020,4,FALSE)),"",VLOOKUP(C3407,CCONF!$A$2:$D$1020,4,FALSE))</f>
        <v/>
      </c>
    </row>
    <row r="3408" spans="1:5" x14ac:dyDescent="0.4">
      <c r="A3408" s="8" t="s">
        <v>37</v>
      </c>
      <c r="B3408" s="8" t="s">
        <v>4848</v>
      </c>
      <c r="C3408" s="8">
        <v>3509957</v>
      </c>
      <c r="D3408" s="8" t="str">
        <f>IF(ISERROR(VLOOKUP(C3408,CCONF!$A$2:$D$1020,4,FALSE)),"SIM","NÃO")</f>
        <v>SIM</v>
      </c>
      <c r="E3408" s="8" t="str">
        <f>IF(ISERROR(VLOOKUP(C3408,CCONF!$A$2:$D$1020,4,FALSE)),"",VLOOKUP(C3408,CCONF!$A$2:$D$1020,4,FALSE))</f>
        <v/>
      </c>
    </row>
    <row r="3409" spans="1:5" x14ac:dyDescent="0.4">
      <c r="A3409" s="8" t="s">
        <v>37</v>
      </c>
      <c r="B3409" s="8" t="s">
        <v>4849</v>
      </c>
      <c r="C3409" s="8">
        <v>3510005</v>
      </c>
      <c r="D3409" s="8" t="str">
        <f>IF(ISERROR(VLOOKUP(C3409,CCONF!$A$2:$D$1020,4,FALSE)),"SIM","NÃO")</f>
        <v>SIM</v>
      </c>
      <c r="E3409" s="8" t="str">
        <f>IF(ISERROR(VLOOKUP(C3409,CCONF!$A$2:$D$1020,4,FALSE)),"",VLOOKUP(C3409,CCONF!$A$2:$D$1020,4,FALSE))</f>
        <v/>
      </c>
    </row>
    <row r="3410" spans="1:5" x14ac:dyDescent="0.4">
      <c r="A3410" s="8" t="s">
        <v>37</v>
      </c>
      <c r="B3410" s="8" t="s">
        <v>4850</v>
      </c>
      <c r="C3410" s="8">
        <v>3510104</v>
      </c>
      <c r="D3410" s="8" t="str">
        <f>IF(ISERROR(VLOOKUP(C3410,CCONF!$A$2:$D$1020,4,FALSE)),"SIM","NÃO")</f>
        <v>SIM</v>
      </c>
      <c r="E3410" s="8" t="str">
        <f>IF(ISERROR(VLOOKUP(C3410,CCONF!$A$2:$D$1020,4,FALSE)),"",VLOOKUP(C3410,CCONF!$A$2:$D$1020,4,FALSE))</f>
        <v/>
      </c>
    </row>
    <row r="3411" spans="1:5" x14ac:dyDescent="0.4">
      <c r="A3411" s="8" t="s">
        <v>37</v>
      </c>
      <c r="B3411" s="8" t="s">
        <v>4851</v>
      </c>
      <c r="C3411" s="8">
        <v>3510153</v>
      </c>
      <c r="D3411" s="8" t="str">
        <f>IF(ISERROR(VLOOKUP(C3411,CCONF!$A$2:$D$1020,4,FALSE)),"SIM","NÃO")</f>
        <v>SIM</v>
      </c>
      <c r="E3411" s="8" t="str">
        <f>IF(ISERROR(VLOOKUP(C3411,CCONF!$A$2:$D$1020,4,FALSE)),"",VLOOKUP(C3411,CCONF!$A$2:$D$1020,4,FALSE))</f>
        <v/>
      </c>
    </row>
    <row r="3412" spans="1:5" x14ac:dyDescent="0.4">
      <c r="A3412" s="8" t="s">
        <v>37</v>
      </c>
      <c r="B3412" s="8" t="s">
        <v>4852</v>
      </c>
      <c r="C3412" s="8">
        <v>3510203</v>
      </c>
      <c r="D3412" s="8" t="str">
        <f>IF(ISERROR(VLOOKUP(C3412,CCONF!$A$2:$D$1020,4,FALSE)),"SIM","NÃO")</f>
        <v>SIM</v>
      </c>
      <c r="E3412" s="8" t="str">
        <f>IF(ISERROR(VLOOKUP(C3412,CCONF!$A$2:$D$1020,4,FALSE)),"",VLOOKUP(C3412,CCONF!$A$2:$D$1020,4,FALSE))</f>
        <v/>
      </c>
    </row>
    <row r="3413" spans="1:5" x14ac:dyDescent="0.4">
      <c r="A3413" s="8" t="s">
        <v>37</v>
      </c>
      <c r="B3413" s="8" t="s">
        <v>4853</v>
      </c>
      <c r="C3413" s="8">
        <v>3510302</v>
      </c>
      <c r="D3413" s="8" t="str">
        <f>IF(ISERROR(VLOOKUP(C3413,CCONF!$A$2:$D$1020,4,FALSE)),"SIM","NÃO")</f>
        <v>SIM</v>
      </c>
      <c r="E3413" s="8" t="str">
        <f>IF(ISERROR(VLOOKUP(C3413,CCONF!$A$2:$D$1020,4,FALSE)),"",VLOOKUP(C3413,CCONF!$A$2:$D$1020,4,FALSE))</f>
        <v/>
      </c>
    </row>
    <row r="3414" spans="1:5" x14ac:dyDescent="0.4">
      <c r="A3414" s="8" t="s">
        <v>37</v>
      </c>
      <c r="B3414" s="8" t="s">
        <v>4854</v>
      </c>
      <c r="C3414" s="8">
        <v>3510401</v>
      </c>
      <c r="D3414" s="8" t="str">
        <f>IF(ISERROR(VLOOKUP(C3414,CCONF!$A$2:$D$1020,4,FALSE)),"SIM","NÃO")</f>
        <v>SIM</v>
      </c>
      <c r="E3414" s="8" t="str">
        <f>IF(ISERROR(VLOOKUP(C3414,CCONF!$A$2:$D$1020,4,FALSE)),"",VLOOKUP(C3414,CCONF!$A$2:$D$1020,4,FALSE))</f>
        <v/>
      </c>
    </row>
    <row r="3415" spans="1:5" x14ac:dyDescent="0.4">
      <c r="A3415" s="8" t="s">
        <v>37</v>
      </c>
      <c r="B3415" s="8" t="s">
        <v>4855</v>
      </c>
      <c r="C3415" s="8">
        <v>3510500</v>
      </c>
      <c r="D3415" s="8" t="str">
        <f>IF(ISERROR(VLOOKUP(C3415,CCONF!$A$2:$D$1020,4,FALSE)),"SIM","NÃO")</f>
        <v>SIM</v>
      </c>
      <c r="E3415" s="8" t="str">
        <f>IF(ISERROR(VLOOKUP(C3415,CCONF!$A$2:$D$1020,4,FALSE)),"",VLOOKUP(C3415,CCONF!$A$2:$D$1020,4,FALSE))</f>
        <v/>
      </c>
    </row>
    <row r="3416" spans="1:5" x14ac:dyDescent="0.4">
      <c r="A3416" s="8" t="s">
        <v>37</v>
      </c>
      <c r="B3416" s="8" t="s">
        <v>4856</v>
      </c>
      <c r="C3416" s="8">
        <v>3510609</v>
      </c>
      <c r="D3416" s="8" t="str">
        <f>IF(ISERROR(VLOOKUP(C3416,CCONF!$A$2:$D$1020,4,FALSE)),"SIM","NÃO")</f>
        <v>SIM</v>
      </c>
      <c r="E3416" s="8" t="str">
        <f>IF(ISERROR(VLOOKUP(C3416,CCONF!$A$2:$D$1020,4,FALSE)),"",VLOOKUP(C3416,CCONF!$A$2:$D$1020,4,FALSE))</f>
        <v/>
      </c>
    </row>
    <row r="3417" spans="1:5" x14ac:dyDescent="0.4">
      <c r="A3417" s="8" t="s">
        <v>37</v>
      </c>
      <c r="B3417" s="8" t="s">
        <v>4857</v>
      </c>
      <c r="C3417" s="8">
        <v>3510708</v>
      </c>
      <c r="D3417" s="8" t="str">
        <f>IF(ISERROR(VLOOKUP(C3417,CCONF!$A$2:$D$1020,4,FALSE)),"SIM","NÃO")</f>
        <v>SIM</v>
      </c>
      <c r="E3417" s="8" t="str">
        <f>IF(ISERROR(VLOOKUP(C3417,CCONF!$A$2:$D$1020,4,FALSE)),"",VLOOKUP(C3417,CCONF!$A$2:$D$1020,4,FALSE))</f>
        <v/>
      </c>
    </row>
    <row r="3418" spans="1:5" x14ac:dyDescent="0.4">
      <c r="A3418" s="8" t="s">
        <v>37</v>
      </c>
      <c r="B3418" s="8" t="s">
        <v>4858</v>
      </c>
      <c r="C3418" s="8">
        <v>3510807</v>
      </c>
      <c r="D3418" s="8" t="str">
        <f>IF(ISERROR(VLOOKUP(C3418,CCONF!$A$2:$D$1020,4,FALSE)),"SIM","NÃO")</f>
        <v>SIM</v>
      </c>
      <c r="E3418" s="8" t="str">
        <f>IF(ISERROR(VLOOKUP(C3418,CCONF!$A$2:$D$1020,4,FALSE)),"",VLOOKUP(C3418,CCONF!$A$2:$D$1020,4,FALSE))</f>
        <v/>
      </c>
    </row>
    <row r="3419" spans="1:5" x14ac:dyDescent="0.4">
      <c r="A3419" s="8" t="s">
        <v>37</v>
      </c>
      <c r="B3419" s="8" t="s">
        <v>4859</v>
      </c>
      <c r="C3419" s="8">
        <v>3510906</v>
      </c>
      <c r="D3419" s="8" t="str">
        <f>IF(ISERROR(VLOOKUP(C3419,CCONF!$A$2:$D$1020,4,FALSE)),"SIM","NÃO")</f>
        <v>SIM</v>
      </c>
      <c r="E3419" s="8" t="str">
        <f>IF(ISERROR(VLOOKUP(C3419,CCONF!$A$2:$D$1020,4,FALSE)),"",VLOOKUP(C3419,CCONF!$A$2:$D$1020,4,FALSE))</f>
        <v/>
      </c>
    </row>
    <row r="3420" spans="1:5" x14ac:dyDescent="0.4">
      <c r="A3420" s="8" t="s">
        <v>37</v>
      </c>
      <c r="B3420" s="8" t="s">
        <v>4860</v>
      </c>
      <c r="C3420" s="8">
        <v>3511003</v>
      </c>
      <c r="D3420" s="8" t="str">
        <f>IF(ISERROR(VLOOKUP(C3420,CCONF!$A$2:$D$1020,4,FALSE)),"SIM","NÃO")</f>
        <v>SIM</v>
      </c>
      <c r="E3420" s="8" t="str">
        <f>IF(ISERROR(VLOOKUP(C3420,CCONF!$A$2:$D$1020,4,FALSE)),"",VLOOKUP(C3420,CCONF!$A$2:$D$1020,4,FALSE))</f>
        <v/>
      </c>
    </row>
    <row r="3421" spans="1:5" x14ac:dyDescent="0.4">
      <c r="A3421" s="8" t="s">
        <v>37</v>
      </c>
      <c r="B3421" s="8" t="s">
        <v>4861</v>
      </c>
      <c r="C3421" s="8">
        <v>3511102</v>
      </c>
      <c r="D3421" s="8" t="str">
        <f>IF(ISERROR(VLOOKUP(C3421,CCONF!$A$2:$D$1020,4,FALSE)),"SIM","NÃO")</f>
        <v>SIM</v>
      </c>
      <c r="E3421" s="8" t="str">
        <f>IF(ISERROR(VLOOKUP(C3421,CCONF!$A$2:$D$1020,4,FALSE)),"",VLOOKUP(C3421,CCONF!$A$2:$D$1020,4,FALSE))</f>
        <v/>
      </c>
    </row>
    <row r="3422" spans="1:5" x14ac:dyDescent="0.4">
      <c r="A3422" s="8" t="s">
        <v>37</v>
      </c>
      <c r="B3422" s="8" t="s">
        <v>4862</v>
      </c>
      <c r="C3422" s="8">
        <v>3511201</v>
      </c>
      <c r="D3422" s="8" t="str">
        <f>IF(ISERROR(VLOOKUP(C3422,CCONF!$A$2:$D$1020,4,FALSE)),"SIM","NÃO")</f>
        <v>SIM</v>
      </c>
      <c r="E3422" s="8" t="str">
        <f>IF(ISERROR(VLOOKUP(C3422,CCONF!$A$2:$D$1020,4,FALSE)),"",VLOOKUP(C3422,CCONF!$A$2:$D$1020,4,FALSE))</f>
        <v/>
      </c>
    </row>
    <row r="3423" spans="1:5" x14ac:dyDescent="0.4">
      <c r="A3423" s="8" t="s">
        <v>37</v>
      </c>
      <c r="B3423" s="8" t="s">
        <v>2087</v>
      </c>
      <c r="C3423" s="8">
        <v>3511300</v>
      </c>
      <c r="D3423" s="8" t="str">
        <f>IF(ISERROR(VLOOKUP(C3423,CCONF!$A$2:$D$1020,4,FALSE)),"SIM","NÃO")</f>
        <v>SIM</v>
      </c>
      <c r="E3423" s="8" t="str">
        <f>IF(ISERROR(VLOOKUP(C3423,CCONF!$A$2:$D$1020,4,FALSE)),"",VLOOKUP(C3423,CCONF!$A$2:$D$1020,4,FALSE))</f>
        <v/>
      </c>
    </row>
    <row r="3424" spans="1:5" x14ac:dyDescent="0.4">
      <c r="A3424" s="8" t="s">
        <v>37</v>
      </c>
      <c r="B3424" s="8" t="s">
        <v>4863</v>
      </c>
      <c r="C3424" s="8">
        <v>3511409</v>
      </c>
      <c r="D3424" s="8" t="str">
        <f>IF(ISERROR(VLOOKUP(C3424,CCONF!$A$2:$D$1020,4,FALSE)),"SIM","NÃO")</f>
        <v>SIM</v>
      </c>
      <c r="E3424" s="8" t="str">
        <f>IF(ISERROR(VLOOKUP(C3424,CCONF!$A$2:$D$1020,4,FALSE)),"",VLOOKUP(C3424,CCONF!$A$2:$D$1020,4,FALSE))</f>
        <v/>
      </c>
    </row>
    <row r="3425" spans="1:5" x14ac:dyDescent="0.4">
      <c r="A3425" s="8" t="s">
        <v>37</v>
      </c>
      <c r="B3425" s="8" t="s">
        <v>4864</v>
      </c>
      <c r="C3425" s="8">
        <v>3511508</v>
      </c>
      <c r="D3425" s="8" t="str">
        <f>IF(ISERROR(VLOOKUP(C3425,CCONF!$A$2:$D$1020,4,FALSE)),"SIM","NÃO")</f>
        <v>SIM</v>
      </c>
      <c r="E3425" s="8" t="str">
        <f>IF(ISERROR(VLOOKUP(C3425,CCONF!$A$2:$D$1020,4,FALSE)),"",VLOOKUP(C3425,CCONF!$A$2:$D$1020,4,FALSE))</f>
        <v/>
      </c>
    </row>
    <row r="3426" spans="1:5" x14ac:dyDescent="0.4">
      <c r="A3426" s="8" t="s">
        <v>37</v>
      </c>
      <c r="B3426" s="8" t="s">
        <v>4865</v>
      </c>
      <c r="C3426" s="8">
        <v>3511607</v>
      </c>
      <c r="D3426" s="8" t="str">
        <f>IF(ISERROR(VLOOKUP(C3426,CCONF!$A$2:$D$1020,4,FALSE)),"SIM","NÃO")</f>
        <v>SIM</v>
      </c>
      <c r="E3426" s="8" t="str">
        <f>IF(ISERROR(VLOOKUP(C3426,CCONF!$A$2:$D$1020,4,FALSE)),"",VLOOKUP(C3426,CCONF!$A$2:$D$1020,4,FALSE))</f>
        <v/>
      </c>
    </row>
    <row r="3427" spans="1:5" x14ac:dyDescent="0.4">
      <c r="A3427" s="8" t="s">
        <v>37</v>
      </c>
      <c r="B3427" s="8" t="s">
        <v>4866</v>
      </c>
      <c r="C3427" s="8">
        <v>3511706</v>
      </c>
      <c r="D3427" s="8" t="str">
        <f>IF(ISERROR(VLOOKUP(C3427,CCONF!$A$2:$D$1020,4,FALSE)),"SIM","NÃO")</f>
        <v>SIM</v>
      </c>
      <c r="E3427" s="8" t="str">
        <f>IF(ISERROR(VLOOKUP(C3427,CCONF!$A$2:$D$1020,4,FALSE)),"",VLOOKUP(C3427,CCONF!$A$2:$D$1020,4,FALSE))</f>
        <v/>
      </c>
    </row>
    <row r="3428" spans="1:5" x14ac:dyDescent="0.4">
      <c r="A3428" s="8" t="s">
        <v>37</v>
      </c>
      <c r="B3428" s="8" t="s">
        <v>4867</v>
      </c>
      <c r="C3428" s="8">
        <v>3511904</v>
      </c>
      <c r="D3428" s="8" t="str">
        <f>IF(ISERROR(VLOOKUP(C3428,CCONF!$A$2:$D$1020,4,FALSE)),"SIM","NÃO")</f>
        <v>SIM</v>
      </c>
      <c r="E3428" s="8" t="str">
        <f>IF(ISERROR(VLOOKUP(C3428,CCONF!$A$2:$D$1020,4,FALSE)),"",VLOOKUP(C3428,CCONF!$A$2:$D$1020,4,FALSE))</f>
        <v/>
      </c>
    </row>
    <row r="3429" spans="1:5" x14ac:dyDescent="0.4">
      <c r="A3429" s="8" t="s">
        <v>37</v>
      </c>
      <c r="B3429" s="8" t="s">
        <v>4868</v>
      </c>
      <c r="C3429" s="8">
        <v>3512001</v>
      </c>
      <c r="D3429" s="8" t="str">
        <f>IF(ISERROR(VLOOKUP(C3429,CCONF!$A$2:$D$1020,4,FALSE)),"SIM","NÃO")</f>
        <v>SIM</v>
      </c>
      <c r="E3429" s="8" t="str">
        <f>IF(ISERROR(VLOOKUP(C3429,CCONF!$A$2:$D$1020,4,FALSE)),"",VLOOKUP(C3429,CCONF!$A$2:$D$1020,4,FALSE))</f>
        <v/>
      </c>
    </row>
    <row r="3430" spans="1:5" x14ac:dyDescent="0.4">
      <c r="A3430" s="8" t="s">
        <v>37</v>
      </c>
      <c r="B3430" s="8" t="s">
        <v>4869</v>
      </c>
      <c r="C3430" s="8">
        <v>3512100</v>
      </c>
      <c r="D3430" s="8" t="str">
        <f>IF(ISERROR(VLOOKUP(C3430,CCONF!$A$2:$D$1020,4,FALSE)),"SIM","NÃO")</f>
        <v>SIM</v>
      </c>
      <c r="E3430" s="8" t="str">
        <f>IF(ISERROR(VLOOKUP(C3430,CCONF!$A$2:$D$1020,4,FALSE)),"",VLOOKUP(C3430,CCONF!$A$2:$D$1020,4,FALSE))</f>
        <v/>
      </c>
    </row>
    <row r="3431" spans="1:5" x14ac:dyDescent="0.4">
      <c r="A3431" s="8" t="s">
        <v>37</v>
      </c>
      <c r="B3431" s="8" t="s">
        <v>4870</v>
      </c>
      <c r="C3431" s="8">
        <v>3512209</v>
      </c>
      <c r="D3431" s="8" t="str">
        <f>IF(ISERROR(VLOOKUP(C3431,CCONF!$A$2:$D$1020,4,FALSE)),"SIM","NÃO")</f>
        <v>SIM</v>
      </c>
      <c r="E3431" s="8" t="str">
        <f>IF(ISERROR(VLOOKUP(C3431,CCONF!$A$2:$D$1020,4,FALSE)),"",VLOOKUP(C3431,CCONF!$A$2:$D$1020,4,FALSE))</f>
        <v/>
      </c>
    </row>
    <row r="3432" spans="1:5" x14ac:dyDescent="0.4">
      <c r="A3432" s="8" t="s">
        <v>37</v>
      </c>
      <c r="B3432" s="8" t="s">
        <v>4871</v>
      </c>
      <c r="C3432" s="8">
        <v>3512308</v>
      </c>
      <c r="D3432" s="8" t="str">
        <f>IF(ISERROR(VLOOKUP(C3432,CCONF!$A$2:$D$1020,4,FALSE)),"SIM","NÃO")</f>
        <v>SIM</v>
      </c>
      <c r="E3432" s="8" t="str">
        <f>IF(ISERROR(VLOOKUP(C3432,CCONF!$A$2:$D$1020,4,FALSE)),"",VLOOKUP(C3432,CCONF!$A$2:$D$1020,4,FALSE))</f>
        <v/>
      </c>
    </row>
    <row r="3433" spans="1:5" x14ac:dyDescent="0.4">
      <c r="A3433" s="8" t="s">
        <v>37</v>
      </c>
      <c r="B3433" s="8" t="s">
        <v>4872</v>
      </c>
      <c r="C3433" s="8">
        <v>3512407</v>
      </c>
      <c r="D3433" s="8" t="str">
        <f>IF(ISERROR(VLOOKUP(C3433,CCONF!$A$2:$D$1020,4,FALSE)),"SIM","NÃO")</f>
        <v>SIM</v>
      </c>
      <c r="E3433" s="8" t="str">
        <f>IF(ISERROR(VLOOKUP(C3433,CCONF!$A$2:$D$1020,4,FALSE)),"",VLOOKUP(C3433,CCONF!$A$2:$D$1020,4,FALSE))</f>
        <v/>
      </c>
    </row>
    <row r="3434" spans="1:5" x14ac:dyDescent="0.4">
      <c r="A3434" s="8" t="s">
        <v>37</v>
      </c>
      <c r="B3434" s="8" t="s">
        <v>4873</v>
      </c>
      <c r="C3434" s="8">
        <v>3512506</v>
      </c>
      <c r="D3434" s="8" t="str">
        <f>IF(ISERROR(VLOOKUP(C3434,CCONF!$A$2:$D$1020,4,FALSE)),"SIM","NÃO")</f>
        <v>SIM</v>
      </c>
      <c r="E3434" s="8" t="str">
        <f>IF(ISERROR(VLOOKUP(C3434,CCONF!$A$2:$D$1020,4,FALSE)),"",VLOOKUP(C3434,CCONF!$A$2:$D$1020,4,FALSE))</f>
        <v/>
      </c>
    </row>
    <row r="3435" spans="1:5" x14ac:dyDescent="0.4">
      <c r="A3435" s="8" t="s">
        <v>37</v>
      </c>
      <c r="B3435" s="8" t="s">
        <v>4874</v>
      </c>
      <c r="C3435" s="8">
        <v>3512605</v>
      </c>
      <c r="D3435" s="8" t="str">
        <f>IF(ISERROR(VLOOKUP(C3435,CCONF!$A$2:$D$1020,4,FALSE)),"SIM","NÃO")</f>
        <v>SIM</v>
      </c>
      <c r="E3435" s="8" t="str">
        <f>IF(ISERROR(VLOOKUP(C3435,CCONF!$A$2:$D$1020,4,FALSE)),"",VLOOKUP(C3435,CCONF!$A$2:$D$1020,4,FALSE))</f>
        <v/>
      </c>
    </row>
    <row r="3436" spans="1:5" x14ac:dyDescent="0.4">
      <c r="A3436" s="8" t="s">
        <v>37</v>
      </c>
      <c r="B3436" s="8" t="s">
        <v>4875</v>
      </c>
      <c r="C3436" s="8">
        <v>3512704</v>
      </c>
      <c r="D3436" s="8" t="str">
        <f>IF(ISERROR(VLOOKUP(C3436,CCONF!$A$2:$D$1020,4,FALSE)),"SIM","NÃO")</f>
        <v>SIM</v>
      </c>
      <c r="E3436" s="8" t="str">
        <f>IF(ISERROR(VLOOKUP(C3436,CCONF!$A$2:$D$1020,4,FALSE)),"",VLOOKUP(C3436,CCONF!$A$2:$D$1020,4,FALSE))</f>
        <v/>
      </c>
    </row>
    <row r="3437" spans="1:5" x14ac:dyDescent="0.4">
      <c r="A3437" s="8" t="s">
        <v>37</v>
      </c>
      <c r="B3437" s="8" t="s">
        <v>4876</v>
      </c>
      <c r="C3437" s="8">
        <v>3512803</v>
      </c>
      <c r="D3437" s="8" t="str">
        <f>IF(ISERROR(VLOOKUP(C3437,CCONF!$A$2:$D$1020,4,FALSE)),"SIM","NÃO")</f>
        <v>SIM</v>
      </c>
      <c r="E3437" s="8" t="str">
        <f>IF(ISERROR(VLOOKUP(C3437,CCONF!$A$2:$D$1020,4,FALSE)),"",VLOOKUP(C3437,CCONF!$A$2:$D$1020,4,FALSE))</f>
        <v/>
      </c>
    </row>
    <row r="3438" spans="1:5" x14ac:dyDescent="0.4">
      <c r="A3438" s="8" t="s">
        <v>37</v>
      </c>
      <c r="B3438" s="8" t="s">
        <v>4877</v>
      </c>
      <c r="C3438" s="8">
        <v>3512902</v>
      </c>
      <c r="D3438" s="8" t="str">
        <f>IF(ISERROR(VLOOKUP(C3438,CCONF!$A$2:$D$1020,4,FALSE)),"SIM","NÃO")</f>
        <v>SIM</v>
      </c>
      <c r="E3438" s="8" t="str">
        <f>IF(ISERROR(VLOOKUP(C3438,CCONF!$A$2:$D$1020,4,FALSE)),"",VLOOKUP(C3438,CCONF!$A$2:$D$1020,4,FALSE))</f>
        <v/>
      </c>
    </row>
    <row r="3439" spans="1:5" x14ac:dyDescent="0.4">
      <c r="A3439" s="8" t="s">
        <v>37</v>
      </c>
      <c r="B3439" s="8" t="s">
        <v>4878</v>
      </c>
      <c r="C3439" s="8">
        <v>3513009</v>
      </c>
      <c r="D3439" s="8" t="str">
        <f>IF(ISERROR(VLOOKUP(C3439,CCONF!$A$2:$D$1020,4,FALSE)),"SIM","NÃO")</f>
        <v>SIM</v>
      </c>
      <c r="E3439" s="8" t="str">
        <f>IF(ISERROR(VLOOKUP(C3439,CCONF!$A$2:$D$1020,4,FALSE)),"",VLOOKUP(C3439,CCONF!$A$2:$D$1020,4,FALSE))</f>
        <v/>
      </c>
    </row>
    <row r="3440" spans="1:5" x14ac:dyDescent="0.4">
      <c r="A3440" s="8" t="s">
        <v>37</v>
      </c>
      <c r="B3440" s="8" t="s">
        <v>4879</v>
      </c>
      <c r="C3440" s="8">
        <v>3513108</v>
      </c>
      <c r="D3440" s="8" t="str">
        <f>IF(ISERROR(VLOOKUP(C3440,CCONF!$A$2:$D$1020,4,FALSE)),"SIM","NÃO")</f>
        <v>SIM</v>
      </c>
      <c r="E3440" s="8" t="str">
        <f>IF(ISERROR(VLOOKUP(C3440,CCONF!$A$2:$D$1020,4,FALSE)),"",VLOOKUP(C3440,CCONF!$A$2:$D$1020,4,FALSE))</f>
        <v/>
      </c>
    </row>
    <row r="3441" spans="1:5" x14ac:dyDescent="0.4">
      <c r="A3441" s="8" t="s">
        <v>37</v>
      </c>
      <c r="B3441" s="8" t="s">
        <v>4880</v>
      </c>
      <c r="C3441" s="8">
        <v>3513207</v>
      </c>
      <c r="D3441" s="8" t="str">
        <f>IF(ISERROR(VLOOKUP(C3441,CCONF!$A$2:$D$1020,4,FALSE)),"SIM","NÃO")</f>
        <v>SIM</v>
      </c>
      <c r="E3441" s="8" t="str">
        <f>IF(ISERROR(VLOOKUP(C3441,CCONF!$A$2:$D$1020,4,FALSE)),"",VLOOKUP(C3441,CCONF!$A$2:$D$1020,4,FALSE))</f>
        <v/>
      </c>
    </row>
    <row r="3442" spans="1:5" x14ac:dyDescent="0.4">
      <c r="A3442" s="8" t="s">
        <v>37</v>
      </c>
      <c r="B3442" s="8" t="s">
        <v>4881</v>
      </c>
      <c r="C3442" s="8">
        <v>3513306</v>
      </c>
      <c r="D3442" s="8" t="str">
        <f>IF(ISERROR(VLOOKUP(C3442,CCONF!$A$2:$D$1020,4,FALSE)),"SIM","NÃO")</f>
        <v>SIM</v>
      </c>
      <c r="E3442" s="8" t="str">
        <f>IF(ISERROR(VLOOKUP(C3442,CCONF!$A$2:$D$1020,4,FALSE)),"",VLOOKUP(C3442,CCONF!$A$2:$D$1020,4,FALSE))</f>
        <v/>
      </c>
    </row>
    <row r="3443" spans="1:5" x14ac:dyDescent="0.4">
      <c r="A3443" s="8" t="s">
        <v>37</v>
      </c>
      <c r="B3443" s="8" t="s">
        <v>4882</v>
      </c>
      <c r="C3443" s="8">
        <v>3513405</v>
      </c>
      <c r="D3443" s="8" t="str">
        <f>IF(ISERROR(VLOOKUP(C3443,CCONF!$A$2:$D$1020,4,FALSE)),"SIM","NÃO")</f>
        <v>SIM</v>
      </c>
      <c r="E3443" s="8" t="str">
        <f>IF(ISERROR(VLOOKUP(C3443,CCONF!$A$2:$D$1020,4,FALSE)),"",VLOOKUP(C3443,CCONF!$A$2:$D$1020,4,FALSE))</f>
        <v/>
      </c>
    </row>
    <row r="3444" spans="1:5" x14ac:dyDescent="0.4">
      <c r="A3444" s="8" t="s">
        <v>37</v>
      </c>
      <c r="B3444" s="8" t="s">
        <v>4883</v>
      </c>
      <c r="C3444" s="8">
        <v>3513504</v>
      </c>
      <c r="D3444" s="8" t="str">
        <f>IF(ISERROR(VLOOKUP(C3444,CCONF!$A$2:$D$1020,4,FALSE)),"SIM","NÃO")</f>
        <v>SIM</v>
      </c>
      <c r="E3444" s="8" t="str">
        <f>IF(ISERROR(VLOOKUP(C3444,CCONF!$A$2:$D$1020,4,FALSE)),"",VLOOKUP(C3444,CCONF!$A$2:$D$1020,4,FALSE))</f>
        <v/>
      </c>
    </row>
    <row r="3445" spans="1:5" x14ac:dyDescent="0.4">
      <c r="A3445" s="8" t="s">
        <v>37</v>
      </c>
      <c r="B3445" s="8" t="s">
        <v>4884</v>
      </c>
      <c r="C3445" s="8">
        <v>3513603</v>
      </c>
      <c r="D3445" s="8" t="str">
        <f>IF(ISERROR(VLOOKUP(C3445,CCONF!$A$2:$D$1020,4,FALSE)),"SIM","NÃO")</f>
        <v>SIM</v>
      </c>
      <c r="E3445" s="8" t="str">
        <f>IF(ISERROR(VLOOKUP(C3445,CCONF!$A$2:$D$1020,4,FALSE)),"",VLOOKUP(C3445,CCONF!$A$2:$D$1020,4,FALSE))</f>
        <v/>
      </c>
    </row>
    <row r="3446" spans="1:5" x14ac:dyDescent="0.4">
      <c r="A3446" s="8" t="s">
        <v>37</v>
      </c>
      <c r="B3446" s="8" t="s">
        <v>4885</v>
      </c>
      <c r="C3446" s="8">
        <v>3513702</v>
      </c>
      <c r="D3446" s="8" t="str">
        <f>IF(ISERROR(VLOOKUP(C3446,CCONF!$A$2:$D$1020,4,FALSE)),"SIM","NÃO")</f>
        <v>SIM</v>
      </c>
      <c r="E3446" s="8" t="str">
        <f>IF(ISERROR(VLOOKUP(C3446,CCONF!$A$2:$D$1020,4,FALSE)),"",VLOOKUP(C3446,CCONF!$A$2:$D$1020,4,FALSE))</f>
        <v/>
      </c>
    </row>
    <row r="3447" spans="1:5" x14ac:dyDescent="0.4">
      <c r="A3447" s="8" t="s">
        <v>37</v>
      </c>
      <c r="B3447" s="8" t="s">
        <v>4886</v>
      </c>
      <c r="C3447" s="8">
        <v>3513801</v>
      </c>
      <c r="D3447" s="8" t="str">
        <f>IF(ISERROR(VLOOKUP(C3447,CCONF!$A$2:$D$1020,4,FALSE)),"SIM","NÃO")</f>
        <v>SIM</v>
      </c>
      <c r="E3447" s="8" t="str">
        <f>IF(ISERROR(VLOOKUP(C3447,CCONF!$A$2:$D$1020,4,FALSE)),"",VLOOKUP(C3447,CCONF!$A$2:$D$1020,4,FALSE))</f>
        <v/>
      </c>
    </row>
    <row r="3448" spans="1:5" x14ac:dyDescent="0.4">
      <c r="A3448" s="8" t="s">
        <v>37</v>
      </c>
      <c r="B3448" s="8" t="s">
        <v>4887</v>
      </c>
      <c r="C3448" s="8">
        <v>3513850</v>
      </c>
      <c r="D3448" s="8" t="str">
        <f>IF(ISERROR(VLOOKUP(C3448,CCONF!$A$2:$D$1020,4,FALSE)),"SIM","NÃO")</f>
        <v>SIM</v>
      </c>
      <c r="E3448" s="8" t="str">
        <f>IF(ISERROR(VLOOKUP(C3448,CCONF!$A$2:$D$1020,4,FALSE)),"",VLOOKUP(C3448,CCONF!$A$2:$D$1020,4,FALSE))</f>
        <v/>
      </c>
    </row>
    <row r="3449" spans="1:5" x14ac:dyDescent="0.4">
      <c r="A3449" s="8" t="s">
        <v>37</v>
      </c>
      <c r="B3449" s="8" t="s">
        <v>4888</v>
      </c>
      <c r="C3449" s="8">
        <v>3513900</v>
      </c>
      <c r="D3449" s="8" t="str">
        <f>IF(ISERROR(VLOOKUP(C3449,CCONF!$A$2:$D$1020,4,FALSE)),"SIM","NÃO")</f>
        <v>SIM</v>
      </c>
      <c r="E3449" s="8" t="str">
        <f>IF(ISERROR(VLOOKUP(C3449,CCONF!$A$2:$D$1020,4,FALSE)),"",VLOOKUP(C3449,CCONF!$A$2:$D$1020,4,FALSE))</f>
        <v/>
      </c>
    </row>
    <row r="3450" spans="1:5" x14ac:dyDescent="0.4">
      <c r="A3450" s="8" t="s">
        <v>37</v>
      </c>
      <c r="B3450" s="8" t="s">
        <v>4889</v>
      </c>
      <c r="C3450" s="8">
        <v>3514007</v>
      </c>
      <c r="D3450" s="8" t="str">
        <f>IF(ISERROR(VLOOKUP(C3450,CCONF!$A$2:$D$1020,4,FALSE)),"SIM","NÃO")</f>
        <v>SIM</v>
      </c>
      <c r="E3450" s="8" t="str">
        <f>IF(ISERROR(VLOOKUP(C3450,CCONF!$A$2:$D$1020,4,FALSE)),"",VLOOKUP(C3450,CCONF!$A$2:$D$1020,4,FALSE))</f>
        <v/>
      </c>
    </row>
    <row r="3451" spans="1:5" x14ac:dyDescent="0.4">
      <c r="A3451" s="8" t="s">
        <v>37</v>
      </c>
      <c r="B3451" s="8" t="s">
        <v>4890</v>
      </c>
      <c r="C3451" s="8">
        <v>3514106</v>
      </c>
      <c r="D3451" s="8" t="str">
        <f>IF(ISERROR(VLOOKUP(C3451,CCONF!$A$2:$D$1020,4,FALSE)),"SIM","NÃO")</f>
        <v>SIM</v>
      </c>
      <c r="E3451" s="8" t="str">
        <f>IF(ISERROR(VLOOKUP(C3451,CCONF!$A$2:$D$1020,4,FALSE)),"",VLOOKUP(C3451,CCONF!$A$2:$D$1020,4,FALSE))</f>
        <v/>
      </c>
    </row>
    <row r="3452" spans="1:5" x14ac:dyDescent="0.4">
      <c r="A3452" s="8" t="s">
        <v>37</v>
      </c>
      <c r="B3452" s="8" t="s">
        <v>4891</v>
      </c>
      <c r="C3452" s="8">
        <v>3514205</v>
      </c>
      <c r="D3452" s="8" t="str">
        <f>IF(ISERROR(VLOOKUP(C3452,CCONF!$A$2:$D$1020,4,FALSE)),"SIM","NÃO")</f>
        <v>SIM</v>
      </c>
      <c r="E3452" s="8" t="str">
        <f>IF(ISERROR(VLOOKUP(C3452,CCONF!$A$2:$D$1020,4,FALSE)),"",VLOOKUP(C3452,CCONF!$A$2:$D$1020,4,FALSE))</f>
        <v/>
      </c>
    </row>
    <row r="3453" spans="1:5" x14ac:dyDescent="0.4">
      <c r="A3453" s="8" t="s">
        <v>37</v>
      </c>
      <c r="B3453" s="8" t="s">
        <v>4892</v>
      </c>
      <c r="C3453" s="8">
        <v>3514304</v>
      </c>
      <c r="D3453" s="8" t="str">
        <f>IF(ISERROR(VLOOKUP(C3453,CCONF!$A$2:$D$1020,4,FALSE)),"SIM","NÃO")</f>
        <v>SIM</v>
      </c>
      <c r="E3453" s="8" t="str">
        <f>IF(ISERROR(VLOOKUP(C3453,CCONF!$A$2:$D$1020,4,FALSE)),"",VLOOKUP(C3453,CCONF!$A$2:$D$1020,4,FALSE))</f>
        <v/>
      </c>
    </row>
    <row r="3454" spans="1:5" x14ac:dyDescent="0.4">
      <c r="A3454" s="8" t="s">
        <v>37</v>
      </c>
      <c r="B3454" s="8" t="s">
        <v>4893</v>
      </c>
      <c r="C3454" s="8">
        <v>3514403</v>
      </c>
      <c r="D3454" s="8" t="str">
        <f>IF(ISERROR(VLOOKUP(C3454,CCONF!$A$2:$D$1020,4,FALSE)),"SIM","NÃO")</f>
        <v>SIM</v>
      </c>
      <c r="E3454" s="8" t="str">
        <f>IF(ISERROR(VLOOKUP(C3454,CCONF!$A$2:$D$1020,4,FALSE)),"",VLOOKUP(C3454,CCONF!$A$2:$D$1020,4,FALSE))</f>
        <v/>
      </c>
    </row>
    <row r="3455" spans="1:5" x14ac:dyDescent="0.4">
      <c r="A3455" s="8" t="s">
        <v>37</v>
      </c>
      <c r="B3455" s="8" t="s">
        <v>4894</v>
      </c>
      <c r="C3455" s="8">
        <v>3514502</v>
      </c>
      <c r="D3455" s="8" t="str">
        <f>IF(ISERROR(VLOOKUP(C3455,CCONF!$A$2:$D$1020,4,FALSE)),"SIM","NÃO")</f>
        <v>SIM</v>
      </c>
      <c r="E3455" s="8" t="str">
        <f>IF(ISERROR(VLOOKUP(C3455,CCONF!$A$2:$D$1020,4,FALSE)),"",VLOOKUP(C3455,CCONF!$A$2:$D$1020,4,FALSE))</f>
        <v/>
      </c>
    </row>
    <row r="3456" spans="1:5" x14ac:dyDescent="0.4">
      <c r="A3456" s="8" t="s">
        <v>37</v>
      </c>
      <c r="B3456" s="8" t="s">
        <v>4895</v>
      </c>
      <c r="C3456" s="8">
        <v>3514601</v>
      </c>
      <c r="D3456" s="8" t="str">
        <f>IF(ISERROR(VLOOKUP(C3456,CCONF!$A$2:$D$1020,4,FALSE)),"SIM","NÃO")</f>
        <v>SIM</v>
      </c>
      <c r="E3456" s="8" t="str">
        <f>IF(ISERROR(VLOOKUP(C3456,CCONF!$A$2:$D$1020,4,FALSE)),"",VLOOKUP(C3456,CCONF!$A$2:$D$1020,4,FALSE))</f>
        <v/>
      </c>
    </row>
    <row r="3457" spans="1:5" x14ac:dyDescent="0.4">
      <c r="A3457" s="8" t="s">
        <v>37</v>
      </c>
      <c r="B3457" s="8" t="s">
        <v>4896</v>
      </c>
      <c r="C3457" s="8">
        <v>3514700</v>
      </c>
      <c r="D3457" s="8" t="str">
        <f>IF(ISERROR(VLOOKUP(C3457,CCONF!$A$2:$D$1020,4,FALSE)),"SIM","NÃO")</f>
        <v>SIM</v>
      </c>
      <c r="E3457" s="8" t="str">
        <f>IF(ISERROR(VLOOKUP(C3457,CCONF!$A$2:$D$1020,4,FALSE)),"",VLOOKUP(C3457,CCONF!$A$2:$D$1020,4,FALSE))</f>
        <v/>
      </c>
    </row>
    <row r="3458" spans="1:5" x14ac:dyDescent="0.4">
      <c r="A3458" s="8" t="s">
        <v>37</v>
      </c>
      <c r="B3458" s="8" t="s">
        <v>4897</v>
      </c>
      <c r="C3458" s="8">
        <v>3514809</v>
      </c>
      <c r="D3458" s="8" t="str">
        <f>IF(ISERROR(VLOOKUP(C3458,CCONF!$A$2:$D$1020,4,FALSE)),"SIM","NÃO")</f>
        <v>SIM</v>
      </c>
      <c r="E3458" s="8" t="str">
        <f>IF(ISERROR(VLOOKUP(C3458,CCONF!$A$2:$D$1020,4,FALSE)),"",VLOOKUP(C3458,CCONF!$A$2:$D$1020,4,FALSE))</f>
        <v/>
      </c>
    </row>
    <row r="3459" spans="1:5" x14ac:dyDescent="0.4">
      <c r="A3459" s="8" t="s">
        <v>37</v>
      </c>
      <c r="B3459" s="8" t="s">
        <v>4898</v>
      </c>
      <c r="C3459" s="8">
        <v>3514908</v>
      </c>
      <c r="D3459" s="8" t="str">
        <f>IF(ISERROR(VLOOKUP(C3459,CCONF!$A$2:$D$1020,4,FALSE)),"SIM","NÃO")</f>
        <v>SIM</v>
      </c>
      <c r="E3459" s="8" t="str">
        <f>IF(ISERROR(VLOOKUP(C3459,CCONF!$A$2:$D$1020,4,FALSE)),"",VLOOKUP(C3459,CCONF!$A$2:$D$1020,4,FALSE))</f>
        <v/>
      </c>
    </row>
    <row r="3460" spans="1:5" x14ac:dyDescent="0.4">
      <c r="A3460" s="8" t="s">
        <v>37</v>
      </c>
      <c r="B3460" s="8" t="s">
        <v>4899</v>
      </c>
      <c r="C3460" s="8">
        <v>3514924</v>
      </c>
      <c r="D3460" s="8" t="str">
        <f>IF(ISERROR(VLOOKUP(C3460,CCONF!$A$2:$D$1020,4,FALSE)),"SIM","NÃO")</f>
        <v>SIM</v>
      </c>
      <c r="E3460" s="8" t="str">
        <f>IF(ISERROR(VLOOKUP(C3460,CCONF!$A$2:$D$1020,4,FALSE)),"",VLOOKUP(C3460,CCONF!$A$2:$D$1020,4,FALSE))</f>
        <v/>
      </c>
    </row>
    <row r="3461" spans="1:5" x14ac:dyDescent="0.4">
      <c r="A3461" s="8" t="s">
        <v>37</v>
      </c>
      <c r="B3461" s="8" t="s">
        <v>4900</v>
      </c>
      <c r="C3461" s="8">
        <v>3514957</v>
      </c>
      <c r="D3461" s="8" t="str">
        <f>IF(ISERROR(VLOOKUP(C3461,CCONF!$A$2:$D$1020,4,FALSE)),"SIM","NÃO")</f>
        <v>SIM</v>
      </c>
      <c r="E3461" s="8" t="str">
        <f>IF(ISERROR(VLOOKUP(C3461,CCONF!$A$2:$D$1020,4,FALSE)),"",VLOOKUP(C3461,CCONF!$A$2:$D$1020,4,FALSE))</f>
        <v/>
      </c>
    </row>
    <row r="3462" spans="1:5" x14ac:dyDescent="0.4">
      <c r="A3462" s="8" t="s">
        <v>37</v>
      </c>
      <c r="B3462" s="8" t="s">
        <v>4901</v>
      </c>
      <c r="C3462" s="8">
        <v>3515004</v>
      </c>
      <c r="D3462" s="8" t="str">
        <f>IF(ISERROR(VLOOKUP(C3462,CCONF!$A$2:$D$1020,4,FALSE)),"SIM","NÃO")</f>
        <v>SIM</v>
      </c>
      <c r="E3462" s="8" t="str">
        <f>IF(ISERROR(VLOOKUP(C3462,CCONF!$A$2:$D$1020,4,FALSE)),"",VLOOKUP(C3462,CCONF!$A$2:$D$1020,4,FALSE))</f>
        <v/>
      </c>
    </row>
    <row r="3463" spans="1:5" x14ac:dyDescent="0.4">
      <c r="A3463" s="8" t="s">
        <v>37</v>
      </c>
      <c r="B3463" s="8" t="s">
        <v>4902</v>
      </c>
      <c r="C3463" s="8">
        <v>3515103</v>
      </c>
      <c r="D3463" s="8" t="str">
        <f>IF(ISERROR(VLOOKUP(C3463,CCONF!$A$2:$D$1020,4,FALSE)),"SIM","NÃO")</f>
        <v>SIM</v>
      </c>
      <c r="E3463" s="8" t="str">
        <f>IF(ISERROR(VLOOKUP(C3463,CCONF!$A$2:$D$1020,4,FALSE)),"",VLOOKUP(C3463,CCONF!$A$2:$D$1020,4,FALSE))</f>
        <v/>
      </c>
    </row>
    <row r="3464" spans="1:5" x14ac:dyDescent="0.4">
      <c r="A3464" s="8" t="s">
        <v>37</v>
      </c>
      <c r="B3464" s="8" t="s">
        <v>4903</v>
      </c>
      <c r="C3464" s="8">
        <v>3515129</v>
      </c>
      <c r="D3464" s="8" t="str">
        <f>IF(ISERROR(VLOOKUP(C3464,CCONF!$A$2:$D$1020,4,FALSE)),"SIM","NÃO")</f>
        <v>SIM</v>
      </c>
      <c r="E3464" s="8" t="str">
        <f>IF(ISERROR(VLOOKUP(C3464,CCONF!$A$2:$D$1020,4,FALSE)),"",VLOOKUP(C3464,CCONF!$A$2:$D$1020,4,FALSE))</f>
        <v/>
      </c>
    </row>
    <row r="3465" spans="1:5" x14ac:dyDescent="0.4">
      <c r="A3465" s="8" t="s">
        <v>37</v>
      </c>
      <c r="B3465" s="8" t="s">
        <v>4904</v>
      </c>
      <c r="C3465" s="8">
        <v>3515152</v>
      </c>
      <c r="D3465" s="8" t="str">
        <f>IF(ISERROR(VLOOKUP(C3465,CCONF!$A$2:$D$1020,4,FALSE)),"SIM","NÃO")</f>
        <v>SIM</v>
      </c>
      <c r="E3465" s="8" t="str">
        <f>IF(ISERROR(VLOOKUP(C3465,CCONF!$A$2:$D$1020,4,FALSE)),"",VLOOKUP(C3465,CCONF!$A$2:$D$1020,4,FALSE))</f>
        <v/>
      </c>
    </row>
    <row r="3466" spans="1:5" x14ac:dyDescent="0.4">
      <c r="A3466" s="8" t="s">
        <v>37</v>
      </c>
      <c r="B3466" s="8" t="s">
        <v>4905</v>
      </c>
      <c r="C3466" s="8">
        <v>3515186</v>
      </c>
      <c r="D3466" s="8" t="str">
        <f>IF(ISERROR(VLOOKUP(C3466,CCONF!$A$2:$D$1020,4,FALSE)),"SIM","NÃO")</f>
        <v>SIM</v>
      </c>
      <c r="E3466" s="8" t="str">
        <f>IF(ISERROR(VLOOKUP(C3466,CCONF!$A$2:$D$1020,4,FALSE)),"",VLOOKUP(C3466,CCONF!$A$2:$D$1020,4,FALSE))</f>
        <v/>
      </c>
    </row>
    <row r="3467" spans="1:5" x14ac:dyDescent="0.4">
      <c r="A3467" s="8" t="s">
        <v>37</v>
      </c>
      <c r="B3467" s="8" t="s">
        <v>4906</v>
      </c>
      <c r="C3467" s="8">
        <v>3515194</v>
      </c>
      <c r="D3467" s="8" t="str">
        <f>IF(ISERROR(VLOOKUP(C3467,CCONF!$A$2:$D$1020,4,FALSE)),"SIM","NÃO")</f>
        <v>SIM</v>
      </c>
      <c r="E3467" s="8" t="str">
        <f>IF(ISERROR(VLOOKUP(C3467,CCONF!$A$2:$D$1020,4,FALSE)),"",VLOOKUP(C3467,CCONF!$A$2:$D$1020,4,FALSE))</f>
        <v/>
      </c>
    </row>
    <row r="3468" spans="1:5" x14ac:dyDescent="0.4">
      <c r="A3468" s="8" t="s">
        <v>37</v>
      </c>
      <c r="B3468" s="8" t="s">
        <v>4907</v>
      </c>
      <c r="C3468" s="8">
        <v>3515202</v>
      </c>
      <c r="D3468" s="8" t="str">
        <f>IF(ISERROR(VLOOKUP(C3468,CCONF!$A$2:$D$1020,4,FALSE)),"SIM","NÃO")</f>
        <v>SIM</v>
      </c>
      <c r="E3468" s="8" t="str">
        <f>IF(ISERROR(VLOOKUP(C3468,CCONF!$A$2:$D$1020,4,FALSE)),"",VLOOKUP(C3468,CCONF!$A$2:$D$1020,4,FALSE))</f>
        <v/>
      </c>
    </row>
    <row r="3469" spans="1:5" x14ac:dyDescent="0.4">
      <c r="A3469" s="8" t="s">
        <v>37</v>
      </c>
      <c r="B3469" s="8" t="s">
        <v>4908</v>
      </c>
      <c r="C3469" s="8">
        <v>3515301</v>
      </c>
      <c r="D3469" s="8" t="str">
        <f>IF(ISERROR(VLOOKUP(C3469,CCONF!$A$2:$D$1020,4,FALSE)),"SIM","NÃO")</f>
        <v>SIM</v>
      </c>
      <c r="E3469" s="8" t="str">
        <f>IF(ISERROR(VLOOKUP(C3469,CCONF!$A$2:$D$1020,4,FALSE)),"",VLOOKUP(C3469,CCONF!$A$2:$D$1020,4,FALSE))</f>
        <v/>
      </c>
    </row>
    <row r="3470" spans="1:5" x14ac:dyDescent="0.4">
      <c r="A3470" s="8" t="s">
        <v>37</v>
      </c>
      <c r="B3470" s="8" t="s">
        <v>4909</v>
      </c>
      <c r="C3470" s="8">
        <v>3515350</v>
      </c>
      <c r="D3470" s="8" t="str">
        <f>IF(ISERROR(VLOOKUP(C3470,CCONF!$A$2:$D$1020,4,FALSE)),"SIM","NÃO")</f>
        <v>SIM</v>
      </c>
      <c r="E3470" s="8" t="str">
        <f>IF(ISERROR(VLOOKUP(C3470,CCONF!$A$2:$D$1020,4,FALSE)),"",VLOOKUP(C3470,CCONF!$A$2:$D$1020,4,FALSE))</f>
        <v/>
      </c>
    </row>
    <row r="3471" spans="1:5" x14ac:dyDescent="0.4">
      <c r="A3471" s="8" t="s">
        <v>37</v>
      </c>
      <c r="B3471" s="8" t="s">
        <v>4910</v>
      </c>
      <c r="C3471" s="8">
        <v>3515400</v>
      </c>
      <c r="D3471" s="8" t="str">
        <f>IF(ISERROR(VLOOKUP(C3471,CCONF!$A$2:$D$1020,4,FALSE)),"SIM","NÃO")</f>
        <v>SIM</v>
      </c>
      <c r="E3471" s="8" t="str">
        <f>IF(ISERROR(VLOOKUP(C3471,CCONF!$A$2:$D$1020,4,FALSE)),"",VLOOKUP(C3471,CCONF!$A$2:$D$1020,4,FALSE))</f>
        <v/>
      </c>
    </row>
    <row r="3472" spans="1:5" x14ac:dyDescent="0.4">
      <c r="A3472" s="8" t="s">
        <v>37</v>
      </c>
      <c r="B3472" s="8" t="s">
        <v>4911</v>
      </c>
      <c r="C3472" s="8">
        <v>3515509</v>
      </c>
      <c r="D3472" s="8" t="str">
        <f>IF(ISERROR(VLOOKUP(C3472,CCONF!$A$2:$D$1020,4,FALSE)),"SIM","NÃO")</f>
        <v>SIM</v>
      </c>
      <c r="E3472" s="8" t="str">
        <f>IF(ISERROR(VLOOKUP(C3472,CCONF!$A$2:$D$1020,4,FALSE)),"",VLOOKUP(C3472,CCONF!$A$2:$D$1020,4,FALSE))</f>
        <v/>
      </c>
    </row>
    <row r="3473" spans="1:5" x14ac:dyDescent="0.4">
      <c r="A3473" s="8" t="s">
        <v>37</v>
      </c>
      <c r="B3473" s="8" t="s">
        <v>4912</v>
      </c>
      <c r="C3473" s="8">
        <v>3515608</v>
      </c>
      <c r="D3473" s="8" t="str">
        <f>IF(ISERROR(VLOOKUP(C3473,CCONF!$A$2:$D$1020,4,FALSE)),"SIM","NÃO")</f>
        <v>SIM</v>
      </c>
      <c r="E3473" s="8" t="str">
        <f>IF(ISERROR(VLOOKUP(C3473,CCONF!$A$2:$D$1020,4,FALSE)),"",VLOOKUP(C3473,CCONF!$A$2:$D$1020,4,FALSE))</f>
        <v/>
      </c>
    </row>
    <row r="3474" spans="1:5" x14ac:dyDescent="0.4">
      <c r="A3474" s="8" t="s">
        <v>37</v>
      </c>
      <c r="B3474" s="8" t="s">
        <v>4913</v>
      </c>
      <c r="C3474" s="8">
        <v>3515657</v>
      </c>
      <c r="D3474" s="8" t="str">
        <f>IF(ISERROR(VLOOKUP(C3474,CCONF!$A$2:$D$1020,4,FALSE)),"SIM","NÃO")</f>
        <v>SIM</v>
      </c>
      <c r="E3474" s="8" t="str">
        <f>IF(ISERROR(VLOOKUP(C3474,CCONF!$A$2:$D$1020,4,FALSE)),"",VLOOKUP(C3474,CCONF!$A$2:$D$1020,4,FALSE))</f>
        <v/>
      </c>
    </row>
    <row r="3475" spans="1:5" x14ac:dyDescent="0.4">
      <c r="A3475" s="8" t="s">
        <v>37</v>
      </c>
      <c r="B3475" s="8" t="s">
        <v>4914</v>
      </c>
      <c r="C3475" s="8">
        <v>3515707</v>
      </c>
      <c r="D3475" s="8" t="str">
        <f>IF(ISERROR(VLOOKUP(C3475,CCONF!$A$2:$D$1020,4,FALSE)),"SIM","NÃO")</f>
        <v>SIM</v>
      </c>
      <c r="E3475" s="8" t="str">
        <f>IF(ISERROR(VLOOKUP(C3475,CCONF!$A$2:$D$1020,4,FALSE)),"",VLOOKUP(C3475,CCONF!$A$2:$D$1020,4,FALSE))</f>
        <v/>
      </c>
    </row>
    <row r="3476" spans="1:5" x14ac:dyDescent="0.4">
      <c r="A3476" s="8" t="s">
        <v>37</v>
      </c>
      <c r="B3476" s="8" t="s">
        <v>4915</v>
      </c>
      <c r="C3476" s="8">
        <v>3515806</v>
      </c>
      <c r="D3476" s="8" t="str">
        <f>IF(ISERROR(VLOOKUP(C3476,CCONF!$A$2:$D$1020,4,FALSE)),"SIM","NÃO")</f>
        <v>SIM</v>
      </c>
      <c r="E3476" s="8" t="str">
        <f>IF(ISERROR(VLOOKUP(C3476,CCONF!$A$2:$D$1020,4,FALSE)),"",VLOOKUP(C3476,CCONF!$A$2:$D$1020,4,FALSE))</f>
        <v/>
      </c>
    </row>
    <row r="3477" spans="1:5" x14ac:dyDescent="0.4">
      <c r="A3477" s="8" t="s">
        <v>37</v>
      </c>
      <c r="B3477" s="8" t="s">
        <v>4916</v>
      </c>
      <c r="C3477" s="8">
        <v>3515905</v>
      </c>
      <c r="D3477" s="8" t="str">
        <f>IF(ISERROR(VLOOKUP(C3477,CCONF!$A$2:$D$1020,4,FALSE)),"SIM","NÃO")</f>
        <v>SIM</v>
      </c>
      <c r="E3477" s="8" t="str">
        <f>IF(ISERROR(VLOOKUP(C3477,CCONF!$A$2:$D$1020,4,FALSE)),"",VLOOKUP(C3477,CCONF!$A$2:$D$1020,4,FALSE))</f>
        <v/>
      </c>
    </row>
    <row r="3478" spans="1:5" x14ac:dyDescent="0.4">
      <c r="A3478" s="8" t="s">
        <v>37</v>
      </c>
      <c r="B3478" s="8" t="s">
        <v>4917</v>
      </c>
      <c r="C3478" s="8">
        <v>3516002</v>
      </c>
      <c r="D3478" s="8" t="str">
        <f>IF(ISERROR(VLOOKUP(C3478,CCONF!$A$2:$D$1020,4,FALSE)),"SIM","NÃO")</f>
        <v>SIM</v>
      </c>
      <c r="E3478" s="8" t="str">
        <f>IF(ISERROR(VLOOKUP(C3478,CCONF!$A$2:$D$1020,4,FALSE)),"",VLOOKUP(C3478,CCONF!$A$2:$D$1020,4,FALSE))</f>
        <v/>
      </c>
    </row>
    <row r="3479" spans="1:5" x14ac:dyDescent="0.4">
      <c r="A3479" s="8" t="s">
        <v>37</v>
      </c>
      <c r="B3479" s="8" t="s">
        <v>4918</v>
      </c>
      <c r="C3479" s="8">
        <v>3516101</v>
      </c>
      <c r="D3479" s="8" t="str">
        <f>IF(ISERROR(VLOOKUP(C3479,CCONF!$A$2:$D$1020,4,FALSE)),"SIM","NÃO")</f>
        <v>SIM</v>
      </c>
      <c r="E3479" s="8" t="str">
        <f>IF(ISERROR(VLOOKUP(C3479,CCONF!$A$2:$D$1020,4,FALSE)),"",VLOOKUP(C3479,CCONF!$A$2:$D$1020,4,FALSE))</f>
        <v/>
      </c>
    </row>
    <row r="3480" spans="1:5" x14ac:dyDescent="0.4">
      <c r="A3480" s="8" t="s">
        <v>37</v>
      </c>
      <c r="B3480" s="8" t="s">
        <v>4919</v>
      </c>
      <c r="C3480" s="8">
        <v>3516200</v>
      </c>
      <c r="D3480" s="8" t="str">
        <f>IF(ISERROR(VLOOKUP(C3480,CCONF!$A$2:$D$1020,4,FALSE)),"SIM","NÃO")</f>
        <v>SIM</v>
      </c>
      <c r="E3480" s="8" t="str">
        <f>IF(ISERROR(VLOOKUP(C3480,CCONF!$A$2:$D$1020,4,FALSE)),"",VLOOKUP(C3480,CCONF!$A$2:$D$1020,4,FALSE))</f>
        <v/>
      </c>
    </row>
    <row r="3481" spans="1:5" x14ac:dyDescent="0.4">
      <c r="A3481" s="8" t="s">
        <v>37</v>
      </c>
      <c r="B3481" s="8" t="s">
        <v>4920</v>
      </c>
      <c r="C3481" s="8">
        <v>3516309</v>
      </c>
      <c r="D3481" s="8" t="str">
        <f>IF(ISERROR(VLOOKUP(C3481,CCONF!$A$2:$D$1020,4,FALSE)),"SIM","NÃO")</f>
        <v>SIM</v>
      </c>
      <c r="E3481" s="8" t="str">
        <f>IF(ISERROR(VLOOKUP(C3481,CCONF!$A$2:$D$1020,4,FALSE)),"",VLOOKUP(C3481,CCONF!$A$2:$D$1020,4,FALSE))</f>
        <v/>
      </c>
    </row>
    <row r="3482" spans="1:5" x14ac:dyDescent="0.4">
      <c r="A3482" s="8" t="s">
        <v>37</v>
      </c>
      <c r="B3482" s="8" t="s">
        <v>4921</v>
      </c>
      <c r="C3482" s="8">
        <v>3516408</v>
      </c>
      <c r="D3482" s="8" t="str">
        <f>IF(ISERROR(VLOOKUP(C3482,CCONF!$A$2:$D$1020,4,FALSE)),"SIM","NÃO")</f>
        <v>SIM</v>
      </c>
      <c r="E3482" s="8" t="str">
        <f>IF(ISERROR(VLOOKUP(C3482,CCONF!$A$2:$D$1020,4,FALSE)),"",VLOOKUP(C3482,CCONF!$A$2:$D$1020,4,FALSE))</f>
        <v/>
      </c>
    </row>
    <row r="3483" spans="1:5" x14ac:dyDescent="0.4">
      <c r="A3483" s="8" t="s">
        <v>37</v>
      </c>
      <c r="B3483" s="8" t="s">
        <v>4922</v>
      </c>
      <c r="C3483" s="8">
        <v>3516507</v>
      </c>
      <c r="D3483" s="8" t="str">
        <f>IF(ISERROR(VLOOKUP(C3483,CCONF!$A$2:$D$1020,4,FALSE)),"SIM","NÃO")</f>
        <v>SIM</v>
      </c>
      <c r="E3483" s="8" t="str">
        <f>IF(ISERROR(VLOOKUP(C3483,CCONF!$A$2:$D$1020,4,FALSE)),"",VLOOKUP(C3483,CCONF!$A$2:$D$1020,4,FALSE))</f>
        <v/>
      </c>
    </row>
    <row r="3484" spans="1:5" x14ac:dyDescent="0.4">
      <c r="A3484" s="8" t="s">
        <v>37</v>
      </c>
      <c r="B3484" s="8" t="s">
        <v>4923</v>
      </c>
      <c r="C3484" s="8">
        <v>3516606</v>
      </c>
      <c r="D3484" s="8" t="str">
        <f>IF(ISERROR(VLOOKUP(C3484,CCONF!$A$2:$D$1020,4,FALSE)),"SIM","NÃO")</f>
        <v>SIM</v>
      </c>
      <c r="E3484" s="8" t="str">
        <f>IF(ISERROR(VLOOKUP(C3484,CCONF!$A$2:$D$1020,4,FALSE)),"",VLOOKUP(C3484,CCONF!$A$2:$D$1020,4,FALSE))</f>
        <v/>
      </c>
    </row>
    <row r="3485" spans="1:5" x14ac:dyDescent="0.4">
      <c r="A3485" s="8" t="s">
        <v>37</v>
      </c>
      <c r="B3485" s="8" t="s">
        <v>4924</v>
      </c>
      <c r="C3485" s="8">
        <v>3516705</v>
      </c>
      <c r="D3485" s="8" t="str">
        <f>IF(ISERROR(VLOOKUP(C3485,CCONF!$A$2:$D$1020,4,FALSE)),"SIM","NÃO")</f>
        <v>SIM</v>
      </c>
      <c r="E3485" s="8" t="str">
        <f>IF(ISERROR(VLOOKUP(C3485,CCONF!$A$2:$D$1020,4,FALSE)),"",VLOOKUP(C3485,CCONF!$A$2:$D$1020,4,FALSE))</f>
        <v/>
      </c>
    </row>
    <row r="3486" spans="1:5" x14ac:dyDescent="0.4">
      <c r="A3486" s="8" t="s">
        <v>37</v>
      </c>
      <c r="B3486" s="8" t="s">
        <v>4925</v>
      </c>
      <c r="C3486" s="8">
        <v>3516804</v>
      </c>
      <c r="D3486" s="8" t="str">
        <f>IF(ISERROR(VLOOKUP(C3486,CCONF!$A$2:$D$1020,4,FALSE)),"SIM","NÃO")</f>
        <v>SIM</v>
      </c>
      <c r="E3486" s="8" t="str">
        <f>IF(ISERROR(VLOOKUP(C3486,CCONF!$A$2:$D$1020,4,FALSE)),"",VLOOKUP(C3486,CCONF!$A$2:$D$1020,4,FALSE))</f>
        <v/>
      </c>
    </row>
    <row r="3487" spans="1:5" x14ac:dyDescent="0.4">
      <c r="A3487" s="8" t="s">
        <v>37</v>
      </c>
      <c r="B3487" s="8" t="s">
        <v>4926</v>
      </c>
      <c r="C3487" s="8">
        <v>3516853</v>
      </c>
      <c r="D3487" s="8" t="str">
        <f>IF(ISERROR(VLOOKUP(C3487,CCONF!$A$2:$D$1020,4,FALSE)),"SIM","NÃO")</f>
        <v>SIM</v>
      </c>
      <c r="E3487" s="8" t="str">
        <f>IF(ISERROR(VLOOKUP(C3487,CCONF!$A$2:$D$1020,4,FALSE)),"",VLOOKUP(C3487,CCONF!$A$2:$D$1020,4,FALSE))</f>
        <v/>
      </c>
    </row>
    <row r="3488" spans="1:5" x14ac:dyDescent="0.4">
      <c r="A3488" s="8" t="s">
        <v>37</v>
      </c>
      <c r="B3488" s="8" t="s">
        <v>4927</v>
      </c>
      <c r="C3488" s="8">
        <v>3516903</v>
      </c>
      <c r="D3488" s="8" t="str">
        <f>IF(ISERROR(VLOOKUP(C3488,CCONF!$A$2:$D$1020,4,FALSE)),"SIM","NÃO")</f>
        <v>SIM</v>
      </c>
      <c r="E3488" s="8" t="str">
        <f>IF(ISERROR(VLOOKUP(C3488,CCONF!$A$2:$D$1020,4,FALSE)),"",VLOOKUP(C3488,CCONF!$A$2:$D$1020,4,FALSE))</f>
        <v/>
      </c>
    </row>
    <row r="3489" spans="1:5" x14ac:dyDescent="0.4">
      <c r="A3489" s="8" t="s">
        <v>37</v>
      </c>
      <c r="B3489" s="8" t="s">
        <v>4928</v>
      </c>
      <c r="C3489" s="8">
        <v>3517000</v>
      </c>
      <c r="D3489" s="8" t="str">
        <f>IF(ISERROR(VLOOKUP(C3489,CCONF!$A$2:$D$1020,4,FALSE)),"SIM","NÃO")</f>
        <v>SIM</v>
      </c>
      <c r="E3489" s="8" t="str">
        <f>IF(ISERROR(VLOOKUP(C3489,CCONF!$A$2:$D$1020,4,FALSE)),"",VLOOKUP(C3489,CCONF!$A$2:$D$1020,4,FALSE))</f>
        <v/>
      </c>
    </row>
    <row r="3490" spans="1:5" x14ac:dyDescent="0.4">
      <c r="A3490" s="8" t="s">
        <v>37</v>
      </c>
      <c r="B3490" s="8" t="s">
        <v>4929</v>
      </c>
      <c r="C3490" s="8">
        <v>3517109</v>
      </c>
      <c r="D3490" s="8" t="str">
        <f>IF(ISERROR(VLOOKUP(C3490,CCONF!$A$2:$D$1020,4,FALSE)),"SIM","NÃO")</f>
        <v>SIM</v>
      </c>
      <c r="E3490" s="8" t="str">
        <f>IF(ISERROR(VLOOKUP(C3490,CCONF!$A$2:$D$1020,4,FALSE)),"",VLOOKUP(C3490,CCONF!$A$2:$D$1020,4,FALSE))</f>
        <v/>
      </c>
    </row>
    <row r="3491" spans="1:5" x14ac:dyDescent="0.4">
      <c r="A3491" s="8" t="s">
        <v>37</v>
      </c>
      <c r="B3491" s="8" t="s">
        <v>4930</v>
      </c>
      <c r="C3491" s="8">
        <v>3517208</v>
      </c>
      <c r="D3491" s="8" t="str">
        <f>IF(ISERROR(VLOOKUP(C3491,CCONF!$A$2:$D$1020,4,FALSE)),"SIM","NÃO")</f>
        <v>SIM</v>
      </c>
      <c r="E3491" s="8" t="str">
        <f>IF(ISERROR(VLOOKUP(C3491,CCONF!$A$2:$D$1020,4,FALSE)),"",VLOOKUP(C3491,CCONF!$A$2:$D$1020,4,FALSE))</f>
        <v/>
      </c>
    </row>
    <row r="3492" spans="1:5" x14ac:dyDescent="0.4">
      <c r="A3492" s="8" t="s">
        <v>37</v>
      </c>
      <c r="B3492" s="8" t="s">
        <v>4931</v>
      </c>
      <c r="C3492" s="8">
        <v>3517307</v>
      </c>
      <c r="D3492" s="8" t="str">
        <f>IF(ISERROR(VLOOKUP(C3492,CCONF!$A$2:$D$1020,4,FALSE)),"SIM","NÃO")</f>
        <v>SIM</v>
      </c>
      <c r="E3492" s="8" t="str">
        <f>IF(ISERROR(VLOOKUP(C3492,CCONF!$A$2:$D$1020,4,FALSE)),"",VLOOKUP(C3492,CCONF!$A$2:$D$1020,4,FALSE))</f>
        <v/>
      </c>
    </row>
    <row r="3493" spans="1:5" x14ac:dyDescent="0.4">
      <c r="A3493" s="8" t="s">
        <v>37</v>
      </c>
      <c r="B3493" s="8" t="s">
        <v>4932</v>
      </c>
      <c r="C3493" s="8">
        <v>3517406</v>
      </c>
      <c r="D3493" s="8" t="str">
        <f>IF(ISERROR(VLOOKUP(C3493,CCONF!$A$2:$D$1020,4,FALSE)),"SIM","NÃO")</f>
        <v>SIM</v>
      </c>
      <c r="E3493" s="8" t="str">
        <f>IF(ISERROR(VLOOKUP(C3493,CCONF!$A$2:$D$1020,4,FALSE)),"",VLOOKUP(C3493,CCONF!$A$2:$D$1020,4,FALSE))</f>
        <v/>
      </c>
    </row>
    <row r="3494" spans="1:5" x14ac:dyDescent="0.4">
      <c r="A3494" s="8" t="s">
        <v>37</v>
      </c>
      <c r="B3494" s="8" t="s">
        <v>4933</v>
      </c>
      <c r="C3494" s="8">
        <v>3517505</v>
      </c>
      <c r="D3494" s="8" t="str">
        <f>IF(ISERROR(VLOOKUP(C3494,CCONF!$A$2:$D$1020,4,FALSE)),"SIM","NÃO")</f>
        <v>SIM</v>
      </c>
      <c r="E3494" s="8" t="str">
        <f>IF(ISERROR(VLOOKUP(C3494,CCONF!$A$2:$D$1020,4,FALSE)),"",VLOOKUP(C3494,CCONF!$A$2:$D$1020,4,FALSE))</f>
        <v/>
      </c>
    </row>
    <row r="3495" spans="1:5" x14ac:dyDescent="0.4">
      <c r="A3495" s="8" t="s">
        <v>37</v>
      </c>
      <c r="B3495" s="8" t="s">
        <v>4934</v>
      </c>
      <c r="C3495" s="8">
        <v>3517604</v>
      </c>
      <c r="D3495" s="8" t="str">
        <f>IF(ISERROR(VLOOKUP(C3495,CCONF!$A$2:$D$1020,4,FALSE)),"SIM","NÃO")</f>
        <v>SIM</v>
      </c>
      <c r="E3495" s="8" t="str">
        <f>IF(ISERROR(VLOOKUP(C3495,CCONF!$A$2:$D$1020,4,FALSE)),"",VLOOKUP(C3495,CCONF!$A$2:$D$1020,4,FALSE))</f>
        <v/>
      </c>
    </row>
    <row r="3496" spans="1:5" x14ac:dyDescent="0.4">
      <c r="A3496" s="8" t="s">
        <v>37</v>
      </c>
      <c r="B3496" s="8" t="s">
        <v>4935</v>
      </c>
      <c r="C3496" s="8">
        <v>3517703</v>
      </c>
      <c r="D3496" s="8" t="str">
        <f>IF(ISERROR(VLOOKUP(C3496,CCONF!$A$2:$D$1020,4,FALSE)),"SIM","NÃO")</f>
        <v>SIM</v>
      </c>
      <c r="E3496" s="8" t="str">
        <f>IF(ISERROR(VLOOKUP(C3496,CCONF!$A$2:$D$1020,4,FALSE)),"",VLOOKUP(C3496,CCONF!$A$2:$D$1020,4,FALSE))</f>
        <v/>
      </c>
    </row>
    <row r="3497" spans="1:5" x14ac:dyDescent="0.4">
      <c r="A3497" s="8" t="s">
        <v>37</v>
      </c>
      <c r="B3497" s="8" t="s">
        <v>4936</v>
      </c>
      <c r="C3497" s="8">
        <v>3517802</v>
      </c>
      <c r="D3497" s="8" t="str">
        <f>IF(ISERROR(VLOOKUP(C3497,CCONF!$A$2:$D$1020,4,FALSE)),"SIM","NÃO")</f>
        <v>SIM</v>
      </c>
      <c r="E3497" s="8" t="str">
        <f>IF(ISERROR(VLOOKUP(C3497,CCONF!$A$2:$D$1020,4,FALSE)),"",VLOOKUP(C3497,CCONF!$A$2:$D$1020,4,FALSE))</f>
        <v/>
      </c>
    </row>
    <row r="3498" spans="1:5" x14ac:dyDescent="0.4">
      <c r="A3498" s="8" t="s">
        <v>37</v>
      </c>
      <c r="B3498" s="8" t="s">
        <v>4937</v>
      </c>
      <c r="C3498" s="8">
        <v>3517901</v>
      </c>
      <c r="D3498" s="8" t="str">
        <f>IF(ISERROR(VLOOKUP(C3498,CCONF!$A$2:$D$1020,4,FALSE)),"SIM","NÃO")</f>
        <v>SIM</v>
      </c>
      <c r="E3498" s="8" t="str">
        <f>IF(ISERROR(VLOOKUP(C3498,CCONF!$A$2:$D$1020,4,FALSE)),"",VLOOKUP(C3498,CCONF!$A$2:$D$1020,4,FALSE))</f>
        <v/>
      </c>
    </row>
    <row r="3499" spans="1:5" x14ac:dyDescent="0.4">
      <c r="A3499" s="8" t="s">
        <v>37</v>
      </c>
      <c r="B3499" s="8" t="s">
        <v>4938</v>
      </c>
      <c r="C3499" s="8">
        <v>3518008</v>
      </c>
      <c r="D3499" s="8" t="str">
        <f>IF(ISERROR(VLOOKUP(C3499,CCONF!$A$2:$D$1020,4,FALSE)),"SIM","NÃO")</f>
        <v>SIM</v>
      </c>
      <c r="E3499" s="8" t="str">
        <f>IF(ISERROR(VLOOKUP(C3499,CCONF!$A$2:$D$1020,4,FALSE)),"",VLOOKUP(C3499,CCONF!$A$2:$D$1020,4,FALSE))</f>
        <v/>
      </c>
    </row>
    <row r="3500" spans="1:5" x14ac:dyDescent="0.4">
      <c r="A3500" s="8" t="s">
        <v>37</v>
      </c>
      <c r="B3500" s="8" t="s">
        <v>4939</v>
      </c>
      <c r="C3500" s="8">
        <v>3518107</v>
      </c>
      <c r="D3500" s="8" t="str">
        <f>IF(ISERROR(VLOOKUP(C3500,CCONF!$A$2:$D$1020,4,FALSE)),"SIM","NÃO")</f>
        <v>SIM</v>
      </c>
      <c r="E3500" s="8" t="str">
        <f>IF(ISERROR(VLOOKUP(C3500,CCONF!$A$2:$D$1020,4,FALSE)),"",VLOOKUP(C3500,CCONF!$A$2:$D$1020,4,FALSE))</f>
        <v/>
      </c>
    </row>
    <row r="3501" spans="1:5" x14ac:dyDescent="0.4">
      <c r="A3501" s="8" t="s">
        <v>37</v>
      </c>
      <c r="B3501" s="8" t="s">
        <v>4940</v>
      </c>
      <c r="C3501" s="8">
        <v>3518206</v>
      </c>
      <c r="D3501" s="8" t="str">
        <f>IF(ISERROR(VLOOKUP(C3501,CCONF!$A$2:$D$1020,4,FALSE)),"SIM","NÃO")</f>
        <v>SIM</v>
      </c>
      <c r="E3501" s="8" t="str">
        <f>IF(ISERROR(VLOOKUP(C3501,CCONF!$A$2:$D$1020,4,FALSE)),"",VLOOKUP(C3501,CCONF!$A$2:$D$1020,4,FALSE))</f>
        <v/>
      </c>
    </row>
    <row r="3502" spans="1:5" x14ac:dyDescent="0.4">
      <c r="A3502" s="8" t="s">
        <v>37</v>
      </c>
      <c r="B3502" s="8" t="s">
        <v>4941</v>
      </c>
      <c r="C3502" s="8">
        <v>3518305</v>
      </c>
      <c r="D3502" s="8" t="str">
        <f>IF(ISERROR(VLOOKUP(C3502,CCONF!$A$2:$D$1020,4,FALSE)),"SIM","NÃO")</f>
        <v>SIM</v>
      </c>
      <c r="E3502" s="8" t="str">
        <f>IF(ISERROR(VLOOKUP(C3502,CCONF!$A$2:$D$1020,4,FALSE)),"",VLOOKUP(C3502,CCONF!$A$2:$D$1020,4,FALSE))</f>
        <v/>
      </c>
    </row>
    <row r="3503" spans="1:5" x14ac:dyDescent="0.4">
      <c r="A3503" s="8" t="s">
        <v>37</v>
      </c>
      <c r="B3503" s="8" t="s">
        <v>4942</v>
      </c>
      <c r="C3503" s="8">
        <v>3518404</v>
      </c>
      <c r="D3503" s="8" t="str">
        <f>IF(ISERROR(VLOOKUP(C3503,CCONF!$A$2:$D$1020,4,FALSE)),"SIM","NÃO")</f>
        <v>SIM</v>
      </c>
      <c r="E3503" s="8" t="str">
        <f>IF(ISERROR(VLOOKUP(C3503,CCONF!$A$2:$D$1020,4,FALSE)),"",VLOOKUP(C3503,CCONF!$A$2:$D$1020,4,FALSE))</f>
        <v/>
      </c>
    </row>
    <row r="3504" spans="1:5" x14ac:dyDescent="0.4">
      <c r="A3504" s="8" t="s">
        <v>37</v>
      </c>
      <c r="B3504" s="8" t="s">
        <v>4943</v>
      </c>
      <c r="C3504" s="8">
        <v>3518503</v>
      </c>
      <c r="D3504" s="8" t="str">
        <f>IF(ISERROR(VLOOKUP(C3504,CCONF!$A$2:$D$1020,4,FALSE)),"SIM","NÃO")</f>
        <v>SIM</v>
      </c>
      <c r="E3504" s="8" t="str">
        <f>IF(ISERROR(VLOOKUP(C3504,CCONF!$A$2:$D$1020,4,FALSE)),"",VLOOKUP(C3504,CCONF!$A$2:$D$1020,4,FALSE))</f>
        <v/>
      </c>
    </row>
    <row r="3505" spans="1:5" x14ac:dyDescent="0.4">
      <c r="A3505" s="8" t="s">
        <v>37</v>
      </c>
      <c r="B3505" s="8" t="s">
        <v>4944</v>
      </c>
      <c r="C3505" s="8">
        <v>3518602</v>
      </c>
      <c r="D3505" s="8" t="str">
        <f>IF(ISERROR(VLOOKUP(C3505,CCONF!$A$2:$D$1020,4,FALSE)),"SIM","NÃO")</f>
        <v>SIM</v>
      </c>
      <c r="E3505" s="8" t="str">
        <f>IF(ISERROR(VLOOKUP(C3505,CCONF!$A$2:$D$1020,4,FALSE)),"",VLOOKUP(C3505,CCONF!$A$2:$D$1020,4,FALSE))</f>
        <v/>
      </c>
    </row>
    <row r="3506" spans="1:5" x14ac:dyDescent="0.4">
      <c r="A3506" s="8" t="s">
        <v>37</v>
      </c>
      <c r="B3506" s="8" t="s">
        <v>4945</v>
      </c>
      <c r="C3506" s="8">
        <v>3518701</v>
      </c>
      <c r="D3506" s="8" t="str">
        <f>IF(ISERROR(VLOOKUP(C3506,CCONF!$A$2:$D$1020,4,FALSE)),"SIM","NÃO")</f>
        <v>SIM</v>
      </c>
      <c r="E3506" s="8" t="str">
        <f>IF(ISERROR(VLOOKUP(C3506,CCONF!$A$2:$D$1020,4,FALSE)),"",VLOOKUP(C3506,CCONF!$A$2:$D$1020,4,FALSE))</f>
        <v/>
      </c>
    </row>
    <row r="3507" spans="1:5" x14ac:dyDescent="0.4">
      <c r="A3507" s="8" t="s">
        <v>37</v>
      </c>
      <c r="B3507" s="8" t="s">
        <v>4946</v>
      </c>
      <c r="C3507" s="8">
        <v>3518800</v>
      </c>
      <c r="D3507" s="8" t="str">
        <f>IF(ISERROR(VLOOKUP(C3507,CCONF!$A$2:$D$1020,4,FALSE)),"SIM","NÃO")</f>
        <v>SIM</v>
      </c>
      <c r="E3507" s="8" t="str">
        <f>IF(ISERROR(VLOOKUP(C3507,CCONF!$A$2:$D$1020,4,FALSE)),"",VLOOKUP(C3507,CCONF!$A$2:$D$1020,4,FALSE))</f>
        <v/>
      </c>
    </row>
    <row r="3508" spans="1:5" x14ac:dyDescent="0.4">
      <c r="A3508" s="8" t="s">
        <v>37</v>
      </c>
      <c r="B3508" s="8" t="s">
        <v>4947</v>
      </c>
      <c r="C3508" s="8">
        <v>3518859</v>
      </c>
      <c r="D3508" s="8" t="str">
        <f>IF(ISERROR(VLOOKUP(C3508,CCONF!$A$2:$D$1020,4,FALSE)),"SIM","NÃO")</f>
        <v>SIM</v>
      </c>
      <c r="E3508" s="8" t="str">
        <f>IF(ISERROR(VLOOKUP(C3508,CCONF!$A$2:$D$1020,4,FALSE)),"",VLOOKUP(C3508,CCONF!$A$2:$D$1020,4,FALSE))</f>
        <v/>
      </c>
    </row>
    <row r="3509" spans="1:5" x14ac:dyDescent="0.4">
      <c r="A3509" s="8" t="s">
        <v>37</v>
      </c>
      <c r="B3509" s="8" t="s">
        <v>4948</v>
      </c>
      <c r="C3509" s="8">
        <v>3518909</v>
      </c>
      <c r="D3509" s="8" t="str">
        <f>IF(ISERROR(VLOOKUP(C3509,CCONF!$A$2:$D$1020,4,FALSE)),"SIM","NÃO")</f>
        <v>SIM</v>
      </c>
      <c r="E3509" s="8" t="str">
        <f>IF(ISERROR(VLOOKUP(C3509,CCONF!$A$2:$D$1020,4,FALSE)),"",VLOOKUP(C3509,CCONF!$A$2:$D$1020,4,FALSE))</f>
        <v/>
      </c>
    </row>
    <row r="3510" spans="1:5" x14ac:dyDescent="0.4">
      <c r="A3510" s="8" t="s">
        <v>37</v>
      </c>
      <c r="B3510" s="8" t="s">
        <v>4949</v>
      </c>
      <c r="C3510" s="8">
        <v>3519006</v>
      </c>
      <c r="D3510" s="8" t="str">
        <f>IF(ISERROR(VLOOKUP(C3510,CCONF!$A$2:$D$1020,4,FALSE)),"SIM","NÃO")</f>
        <v>SIM</v>
      </c>
      <c r="E3510" s="8" t="str">
        <f>IF(ISERROR(VLOOKUP(C3510,CCONF!$A$2:$D$1020,4,FALSE)),"",VLOOKUP(C3510,CCONF!$A$2:$D$1020,4,FALSE))</f>
        <v/>
      </c>
    </row>
    <row r="3511" spans="1:5" x14ac:dyDescent="0.4">
      <c r="A3511" s="8" t="s">
        <v>37</v>
      </c>
      <c r="B3511" s="8" t="s">
        <v>4950</v>
      </c>
      <c r="C3511" s="8">
        <v>3519055</v>
      </c>
      <c r="D3511" s="8" t="str">
        <f>IF(ISERROR(VLOOKUP(C3511,CCONF!$A$2:$D$1020,4,FALSE)),"SIM","NÃO")</f>
        <v>SIM</v>
      </c>
      <c r="E3511" s="8" t="str">
        <f>IF(ISERROR(VLOOKUP(C3511,CCONF!$A$2:$D$1020,4,FALSE)),"",VLOOKUP(C3511,CCONF!$A$2:$D$1020,4,FALSE))</f>
        <v/>
      </c>
    </row>
    <row r="3512" spans="1:5" x14ac:dyDescent="0.4">
      <c r="A3512" s="8" t="s">
        <v>37</v>
      </c>
      <c r="B3512" s="8" t="s">
        <v>4951</v>
      </c>
      <c r="C3512" s="8">
        <v>3519071</v>
      </c>
      <c r="D3512" s="8" t="str">
        <f>IF(ISERROR(VLOOKUP(C3512,CCONF!$A$2:$D$1020,4,FALSE)),"SIM","NÃO")</f>
        <v>SIM</v>
      </c>
      <c r="E3512" s="8" t="str">
        <f>IF(ISERROR(VLOOKUP(C3512,CCONF!$A$2:$D$1020,4,FALSE)),"",VLOOKUP(C3512,CCONF!$A$2:$D$1020,4,FALSE))</f>
        <v/>
      </c>
    </row>
    <row r="3513" spans="1:5" x14ac:dyDescent="0.4">
      <c r="A3513" s="8" t="s">
        <v>37</v>
      </c>
      <c r="B3513" s="8" t="s">
        <v>4952</v>
      </c>
      <c r="C3513" s="8">
        <v>3519105</v>
      </c>
      <c r="D3513" s="8" t="str">
        <f>IF(ISERROR(VLOOKUP(C3513,CCONF!$A$2:$D$1020,4,FALSE)),"SIM","NÃO")</f>
        <v>SIM</v>
      </c>
      <c r="E3513" s="8" t="str">
        <f>IF(ISERROR(VLOOKUP(C3513,CCONF!$A$2:$D$1020,4,FALSE)),"",VLOOKUP(C3513,CCONF!$A$2:$D$1020,4,FALSE))</f>
        <v/>
      </c>
    </row>
    <row r="3514" spans="1:5" x14ac:dyDescent="0.4">
      <c r="A3514" s="8" t="s">
        <v>37</v>
      </c>
      <c r="B3514" s="8" t="s">
        <v>4953</v>
      </c>
      <c r="C3514" s="8">
        <v>3519204</v>
      </c>
      <c r="D3514" s="8" t="str">
        <f>IF(ISERROR(VLOOKUP(C3514,CCONF!$A$2:$D$1020,4,FALSE)),"SIM","NÃO")</f>
        <v>SIM</v>
      </c>
      <c r="E3514" s="8" t="str">
        <f>IF(ISERROR(VLOOKUP(C3514,CCONF!$A$2:$D$1020,4,FALSE)),"",VLOOKUP(C3514,CCONF!$A$2:$D$1020,4,FALSE))</f>
        <v/>
      </c>
    </row>
    <row r="3515" spans="1:5" x14ac:dyDescent="0.4">
      <c r="A3515" s="8" t="s">
        <v>37</v>
      </c>
      <c r="B3515" s="8" t="s">
        <v>4954</v>
      </c>
      <c r="C3515" s="8">
        <v>3519253</v>
      </c>
      <c r="D3515" s="8" t="str">
        <f>IF(ISERROR(VLOOKUP(C3515,CCONF!$A$2:$D$1020,4,FALSE)),"SIM","NÃO")</f>
        <v>SIM</v>
      </c>
      <c r="E3515" s="8" t="str">
        <f>IF(ISERROR(VLOOKUP(C3515,CCONF!$A$2:$D$1020,4,FALSE)),"",VLOOKUP(C3515,CCONF!$A$2:$D$1020,4,FALSE))</f>
        <v/>
      </c>
    </row>
    <row r="3516" spans="1:5" x14ac:dyDescent="0.4">
      <c r="A3516" s="8" t="s">
        <v>37</v>
      </c>
      <c r="B3516" s="8" t="s">
        <v>4955</v>
      </c>
      <c r="C3516" s="8">
        <v>3519303</v>
      </c>
      <c r="D3516" s="8" t="str">
        <f>IF(ISERROR(VLOOKUP(C3516,CCONF!$A$2:$D$1020,4,FALSE)),"SIM","NÃO")</f>
        <v>SIM</v>
      </c>
      <c r="E3516" s="8" t="str">
        <f>IF(ISERROR(VLOOKUP(C3516,CCONF!$A$2:$D$1020,4,FALSE)),"",VLOOKUP(C3516,CCONF!$A$2:$D$1020,4,FALSE))</f>
        <v/>
      </c>
    </row>
    <row r="3517" spans="1:5" x14ac:dyDescent="0.4">
      <c r="A3517" s="8" t="s">
        <v>37</v>
      </c>
      <c r="B3517" s="8" t="s">
        <v>4956</v>
      </c>
      <c r="C3517" s="8">
        <v>3519402</v>
      </c>
      <c r="D3517" s="8" t="str">
        <f>IF(ISERROR(VLOOKUP(C3517,CCONF!$A$2:$D$1020,4,FALSE)),"SIM","NÃO")</f>
        <v>SIM</v>
      </c>
      <c r="E3517" s="8" t="str">
        <f>IF(ISERROR(VLOOKUP(C3517,CCONF!$A$2:$D$1020,4,FALSE)),"",VLOOKUP(C3517,CCONF!$A$2:$D$1020,4,FALSE))</f>
        <v/>
      </c>
    </row>
    <row r="3518" spans="1:5" x14ac:dyDescent="0.4">
      <c r="A3518" s="8" t="s">
        <v>37</v>
      </c>
      <c r="B3518" s="8" t="s">
        <v>4957</v>
      </c>
      <c r="C3518" s="8">
        <v>3519501</v>
      </c>
      <c r="D3518" s="8" t="str">
        <f>IF(ISERROR(VLOOKUP(C3518,CCONF!$A$2:$D$1020,4,FALSE)),"SIM","NÃO")</f>
        <v>SIM</v>
      </c>
      <c r="E3518" s="8" t="str">
        <f>IF(ISERROR(VLOOKUP(C3518,CCONF!$A$2:$D$1020,4,FALSE)),"",VLOOKUP(C3518,CCONF!$A$2:$D$1020,4,FALSE))</f>
        <v/>
      </c>
    </row>
    <row r="3519" spans="1:5" x14ac:dyDescent="0.4">
      <c r="A3519" s="8" t="s">
        <v>37</v>
      </c>
      <c r="B3519" s="8" t="s">
        <v>4958</v>
      </c>
      <c r="C3519" s="8">
        <v>3519600</v>
      </c>
      <c r="D3519" s="8" t="str">
        <f>IF(ISERROR(VLOOKUP(C3519,CCONF!$A$2:$D$1020,4,FALSE)),"SIM","NÃO")</f>
        <v>SIM</v>
      </c>
      <c r="E3519" s="8" t="str">
        <f>IF(ISERROR(VLOOKUP(C3519,CCONF!$A$2:$D$1020,4,FALSE)),"",VLOOKUP(C3519,CCONF!$A$2:$D$1020,4,FALSE))</f>
        <v/>
      </c>
    </row>
    <row r="3520" spans="1:5" x14ac:dyDescent="0.4">
      <c r="A3520" s="8" t="s">
        <v>37</v>
      </c>
      <c r="B3520" s="8" t="s">
        <v>4959</v>
      </c>
      <c r="C3520" s="8">
        <v>3519709</v>
      </c>
      <c r="D3520" s="8" t="str">
        <f>IF(ISERROR(VLOOKUP(C3520,CCONF!$A$2:$D$1020,4,FALSE)),"SIM","NÃO")</f>
        <v>SIM</v>
      </c>
      <c r="E3520" s="8" t="str">
        <f>IF(ISERROR(VLOOKUP(C3520,CCONF!$A$2:$D$1020,4,FALSE)),"",VLOOKUP(C3520,CCONF!$A$2:$D$1020,4,FALSE))</f>
        <v/>
      </c>
    </row>
    <row r="3521" spans="1:5" x14ac:dyDescent="0.4">
      <c r="A3521" s="8" t="s">
        <v>37</v>
      </c>
      <c r="B3521" s="8" t="s">
        <v>4960</v>
      </c>
      <c r="C3521" s="8">
        <v>3519808</v>
      </c>
      <c r="D3521" s="8" t="str">
        <f>IF(ISERROR(VLOOKUP(C3521,CCONF!$A$2:$D$1020,4,FALSE)),"SIM","NÃO")</f>
        <v>SIM</v>
      </c>
      <c r="E3521" s="8" t="str">
        <f>IF(ISERROR(VLOOKUP(C3521,CCONF!$A$2:$D$1020,4,FALSE)),"",VLOOKUP(C3521,CCONF!$A$2:$D$1020,4,FALSE))</f>
        <v/>
      </c>
    </row>
    <row r="3522" spans="1:5" x14ac:dyDescent="0.4">
      <c r="A3522" s="8" t="s">
        <v>37</v>
      </c>
      <c r="B3522" s="8" t="s">
        <v>4961</v>
      </c>
      <c r="C3522" s="8">
        <v>3519907</v>
      </c>
      <c r="D3522" s="8" t="str">
        <f>IF(ISERROR(VLOOKUP(C3522,CCONF!$A$2:$D$1020,4,FALSE)),"SIM","NÃO")</f>
        <v>SIM</v>
      </c>
      <c r="E3522" s="8" t="str">
        <f>IF(ISERROR(VLOOKUP(C3522,CCONF!$A$2:$D$1020,4,FALSE)),"",VLOOKUP(C3522,CCONF!$A$2:$D$1020,4,FALSE))</f>
        <v/>
      </c>
    </row>
    <row r="3523" spans="1:5" x14ac:dyDescent="0.4">
      <c r="A3523" s="8" t="s">
        <v>37</v>
      </c>
      <c r="B3523" s="8" t="s">
        <v>4962</v>
      </c>
      <c r="C3523" s="8">
        <v>3520004</v>
      </c>
      <c r="D3523" s="8" t="str">
        <f>IF(ISERROR(VLOOKUP(C3523,CCONF!$A$2:$D$1020,4,FALSE)),"SIM","NÃO")</f>
        <v>SIM</v>
      </c>
      <c r="E3523" s="8" t="str">
        <f>IF(ISERROR(VLOOKUP(C3523,CCONF!$A$2:$D$1020,4,FALSE)),"",VLOOKUP(C3523,CCONF!$A$2:$D$1020,4,FALSE))</f>
        <v/>
      </c>
    </row>
    <row r="3524" spans="1:5" x14ac:dyDescent="0.4">
      <c r="A3524" s="8" t="s">
        <v>37</v>
      </c>
      <c r="B3524" s="8" t="s">
        <v>4963</v>
      </c>
      <c r="C3524" s="8">
        <v>3520103</v>
      </c>
      <c r="D3524" s="8" t="str">
        <f>IF(ISERROR(VLOOKUP(C3524,CCONF!$A$2:$D$1020,4,FALSE)),"SIM","NÃO")</f>
        <v>SIM</v>
      </c>
      <c r="E3524" s="8" t="str">
        <f>IF(ISERROR(VLOOKUP(C3524,CCONF!$A$2:$D$1020,4,FALSE)),"",VLOOKUP(C3524,CCONF!$A$2:$D$1020,4,FALSE))</f>
        <v/>
      </c>
    </row>
    <row r="3525" spans="1:5" x14ac:dyDescent="0.4">
      <c r="A3525" s="8" t="s">
        <v>37</v>
      </c>
      <c r="B3525" s="8" t="s">
        <v>4964</v>
      </c>
      <c r="C3525" s="8">
        <v>3520202</v>
      </c>
      <c r="D3525" s="8" t="str">
        <f>IF(ISERROR(VLOOKUP(C3525,CCONF!$A$2:$D$1020,4,FALSE)),"SIM","NÃO")</f>
        <v>SIM</v>
      </c>
      <c r="E3525" s="8" t="str">
        <f>IF(ISERROR(VLOOKUP(C3525,CCONF!$A$2:$D$1020,4,FALSE)),"",VLOOKUP(C3525,CCONF!$A$2:$D$1020,4,FALSE))</f>
        <v/>
      </c>
    </row>
    <row r="3526" spans="1:5" x14ac:dyDescent="0.4">
      <c r="A3526" s="8" t="s">
        <v>37</v>
      </c>
      <c r="B3526" s="8" t="s">
        <v>4965</v>
      </c>
      <c r="C3526" s="8">
        <v>3520301</v>
      </c>
      <c r="D3526" s="8" t="str">
        <f>IF(ISERROR(VLOOKUP(C3526,CCONF!$A$2:$D$1020,4,FALSE)),"SIM","NÃO")</f>
        <v>SIM</v>
      </c>
      <c r="E3526" s="8" t="str">
        <f>IF(ISERROR(VLOOKUP(C3526,CCONF!$A$2:$D$1020,4,FALSE)),"",VLOOKUP(C3526,CCONF!$A$2:$D$1020,4,FALSE))</f>
        <v/>
      </c>
    </row>
    <row r="3527" spans="1:5" x14ac:dyDescent="0.4">
      <c r="A3527" s="8" t="s">
        <v>37</v>
      </c>
      <c r="B3527" s="8" t="s">
        <v>4966</v>
      </c>
      <c r="C3527" s="8">
        <v>3520400</v>
      </c>
      <c r="D3527" s="8" t="str">
        <f>IF(ISERROR(VLOOKUP(C3527,CCONF!$A$2:$D$1020,4,FALSE)),"SIM","NÃO")</f>
        <v>SIM</v>
      </c>
      <c r="E3527" s="8" t="str">
        <f>IF(ISERROR(VLOOKUP(C3527,CCONF!$A$2:$D$1020,4,FALSE)),"",VLOOKUP(C3527,CCONF!$A$2:$D$1020,4,FALSE))</f>
        <v/>
      </c>
    </row>
    <row r="3528" spans="1:5" x14ac:dyDescent="0.4">
      <c r="A3528" s="8" t="s">
        <v>37</v>
      </c>
      <c r="B3528" s="8" t="s">
        <v>4967</v>
      </c>
      <c r="C3528" s="8">
        <v>3520426</v>
      </c>
      <c r="D3528" s="8" t="str">
        <f>IF(ISERROR(VLOOKUP(C3528,CCONF!$A$2:$D$1020,4,FALSE)),"SIM","NÃO")</f>
        <v>SIM</v>
      </c>
      <c r="E3528" s="8" t="str">
        <f>IF(ISERROR(VLOOKUP(C3528,CCONF!$A$2:$D$1020,4,FALSE)),"",VLOOKUP(C3528,CCONF!$A$2:$D$1020,4,FALSE))</f>
        <v/>
      </c>
    </row>
    <row r="3529" spans="1:5" x14ac:dyDescent="0.4">
      <c r="A3529" s="8" t="s">
        <v>37</v>
      </c>
      <c r="B3529" s="8" t="s">
        <v>4968</v>
      </c>
      <c r="C3529" s="8">
        <v>3520442</v>
      </c>
      <c r="D3529" s="8" t="str">
        <f>IF(ISERROR(VLOOKUP(C3529,CCONF!$A$2:$D$1020,4,FALSE)),"SIM","NÃO")</f>
        <v>SIM</v>
      </c>
      <c r="E3529" s="8" t="str">
        <f>IF(ISERROR(VLOOKUP(C3529,CCONF!$A$2:$D$1020,4,FALSE)),"",VLOOKUP(C3529,CCONF!$A$2:$D$1020,4,FALSE))</f>
        <v/>
      </c>
    </row>
    <row r="3530" spans="1:5" x14ac:dyDescent="0.4">
      <c r="A3530" s="8" t="s">
        <v>37</v>
      </c>
      <c r="B3530" s="8" t="s">
        <v>4969</v>
      </c>
      <c r="C3530" s="8">
        <v>3520509</v>
      </c>
      <c r="D3530" s="8" t="str">
        <f>IF(ISERROR(VLOOKUP(C3530,CCONF!$A$2:$D$1020,4,FALSE)),"SIM","NÃO")</f>
        <v>SIM</v>
      </c>
      <c r="E3530" s="8" t="str">
        <f>IF(ISERROR(VLOOKUP(C3530,CCONF!$A$2:$D$1020,4,FALSE)),"",VLOOKUP(C3530,CCONF!$A$2:$D$1020,4,FALSE))</f>
        <v/>
      </c>
    </row>
    <row r="3531" spans="1:5" x14ac:dyDescent="0.4">
      <c r="A3531" s="8" t="s">
        <v>37</v>
      </c>
      <c r="B3531" s="8" t="s">
        <v>4970</v>
      </c>
      <c r="C3531" s="8">
        <v>3520608</v>
      </c>
      <c r="D3531" s="8" t="str">
        <f>IF(ISERROR(VLOOKUP(C3531,CCONF!$A$2:$D$1020,4,FALSE)),"SIM","NÃO")</f>
        <v>SIM</v>
      </c>
      <c r="E3531" s="8" t="str">
        <f>IF(ISERROR(VLOOKUP(C3531,CCONF!$A$2:$D$1020,4,FALSE)),"",VLOOKUP(C3531,CCONF!$A$2:$D$1020,4,FALSE))</f>
        <v/>
      </c>
    </row>
    <row r="3532" spans="1:5" x14ac:dyDescent="0.4">
      <c r="A3532" s="8" t="s">
        <v>37</v>
      </c>
      <c r="B3532" s="8" t="s">
        <v>4971</v>
      </c>
      <c r="C3532" s="8">
        <v>3520707</v>
      </c>
      <c r="D3532" s="8" t="str">
        <f>IF(ISERROR(VLOOKUP(C3532,CCONF!$A$2:$D$1020,4,FALSE)),"SIM","NÃO")</f>
        <v>SIM</v>
      </c>
      <c r="E3532" s="8" t="str">
        <f>IF(ISERROR(VLOOKUP(C3532,CCONF!$A$2:$D$1020,4,FALSE)),"",VLOOKUP(C3532,CCONF!$A$2:$D$1020,4,FALSE))</f>
        <v/>
      </c>
    </row>
    <row r="3533" spans="1:5" x14ac:dyDescent="0.4">
      <c r="A3533" s="8" t="s">
        <v>37</v>
      </c>
      <c r="B3533" s="8" t="s">
        <v>4972</v>
      </c>
      <c r="C3533" s="8">
        <v>3520806</v>
      </c>
      <c r="D3533" s="8" t="str">
        <f>IF(ISERROR(VLOOKUP(C3533,CCONF!$A$2:$D$1020,4,FALSE)),"SIM","NÃO")</f>
        <v>SIM</v>
      </c>
      <c r="E3533" s="8" t="str">
        <f>IF(ISERROR(VLOOKUP(C3533,CCONF!$A$2:$D$1020,4,FALSE)),"",VLOOKUP(C3533,CCONF!$A$2:$D$1020,4,FALSE))</f>
        <v/>
      </c>
    </row>
    <row r="3534" spans="1:5" x14ac:dyDescent="0.4">
      <c r="A3534" s="8" t="s">
        <v>37</v>
      </c>
      <c r="B3534" s="8" t="s">
        <v>4973</v>
      </c>
      <c r="C3534" s="8">
        <v>3520905</v>
      </c>
      <c r="D3534" s="8" t="str">
        <f>IF(ISERROR(VLOOKUP(C3534,CCONF!$A$2:$D$1020,4,FALSE)),"SIM","NÃO")</f>
        <v>SIM</v>
      </c>
      <c r="E3534" s="8" t="str">
        <f>IF(ISERROR(VLOOKUP(C3534,CCONF!$A$2:$D$1020,4,FALSE)),"",VLOOKUP(C3534,CCONF!$A$2:$D$1020,4,FALSE))</f>
        <v/>
      </c>
    </row>
    <row r="3535" spans="1:5" x14ac:dyDescent="0.4">
      <c r="A3535" s="8" t="s">
        <v>37</v>
      </c>
      <c r="B3535" s="8" t="s">
        <v>4974</v>
      </c>
      <c r="C3535" s="8">
        <v>3521002</v>
      </c>
      <c r="D3535" s="8" t="str">
        <f>IF(ISERROR(VLOOKUP(C3535,CCONF!$A$2:$D$1020,4,FALSE)),"SIM","NÃO")</f>
        <v>SIM</v>
      </c>
      <c r="E3535" s="8" t="str">
        <f>IF(ISERROR(VLOOKUP(C3535,CCONF!$A$2:$D$1020,4,FALSE)),"",VLOOKUP(C3535,CCONF!$A$2:$D$1020,4,FALSE))</f>
        <v/>
      </c>
    </row>
    <row r="3536" spans="1:5" x14ac:dyDescent="0.4">
      <c r="A3536" s="8" t="s">
        <v>37</v>
      </c>
      <c r="B3536" s="8" t="s">
        <v>4975</v>
      </c>
      <c r="C3536" s="8">
        <v>3521101</v>
      </c>
      <c r="D3536" s="8" t="str">
        <f>IF(ISERROR(VLOOKUP(C3536,CCONF!$A$2:$D$1020,4,FALSE)),"SIM","NÃO")</f>
        <v>SIM</v>
      </c>
      <c r="E3536" s="8" t="str">
        <f>IF(ISERROR(VLOOKUP(C3536,CCONF!$A$2:$D$1020,4,FALSE)),"",VLOOKUP(C3536,CCONF!$A$2:$D$1020,4,FALSE))</f>
        <v/>
      </c>
    </row>
    <row r="3537" spans="1:5" x14ac:dyDescent="0.4">
      <c r="A3537" s="8" t="s">
        <v>37</v>
      </c>
      <c r="B3537" s="8" t="s">
        <v>4976</v>
      </c>
      <c r="C3537" s="8">
        <v>3521150</v>
      </c>
      <c r="D3537" s="8" t="str">
        <f>IF(ISERROR(VLOOKUP(C3537,CCONF!$A$2:$D$1020,4,FALSE)),"SIM","NÃO")</f>
        <v>SIM</v>
      </c>
      <c r="E3537" s="8" t="str">
        <f>IF(ISERROR(VLOOKUP(C3537,CCONF!$A$2:$D$1020,4,FALSE)),"",VLOOKUP(C3537,CCONF!$A$2:$D$1020,4,FALSE))</f>
        <v/>
      </c>
    </row>
    <row r="3538" spans="1:5" x14ac:dyDescent="0.4">
      <c r="A3538" s="8" t="s">
        <v>37</v>
      </c>
      <c r="B3538" s="8" t="s">
        <v>4977</v>
      </c>
      <c r="C3538" s="8">
        <v>3521200</v>
      </c>
      <c r="D3538" s="8" t="str">
        <f>IF(ISERROR(VLOOKUP(C3538,CCONF!$A$2:$D$1020,4,FALSE)),"SIM","NÃO")</f>
        <v>SIM</v>
      </c>
      <c r="E3538" s="8" t="str">
        <f>IF(ISERROR(VLOOKUP(C3538,CCONF!$A$2:$D$1020,4,FALSE)),"",VLOOKUP(C3538,CCONF!$A$2:$D$1020,4,FALSE))</f>
        <v/>
      </c>
    </row>
    <row r="3539" spans="1:5" x14ac:dyDescent="0.4">
      <c r="A3539" s="8" t="s">
        <v>37</v>
      </c>
      <c r="B3539" s="8" t="s">
        <v>4978</v>
      </c>
      <c r="C3539" s="8">
        <v>3521309</v>
      </c>
      <c r="D3539" s="8" t="str">
        <f>IF(ISERROR(VLOOKUP(C3539,CCONF!$A$2:$D$1020,4,FALSE)),"SIM","NÃO")</f>
        <v>SIM</v>
      </c>
      <c r="E3539" s="8" t="str">
        <f>IF(ISERROR(VLOOKUP(C3539,CCONF!$A$2:$D$1020,4,FALSE)),"",VLOOKUP(C3539,CCONF!$A$2:$D$1020,4,FALSE))</f>
        <v/>
      </c>
    </row>
    <row r="3540" spans="1:5" x14ac:dyDescent="0.4">
      <c r="A3540" s="8" t="s">
        <v>37</v>
      </c>
      <c r="B3540" s="8" t="s">
        <v>4979</v>
      </c>
      <c r="C3540" s="8">
        <v>3521408</v>
      </c>
      <c r="D3540" s="8" t="str">
        <f>IF(ISERROR(VLOOKUP(C3540,CCONF!$A$2:$D$1020,4,FALSE)),"SIM","NÃO")</f>
        <v>SIM</v>
      </c>
      <c r="E3540" s="8" t="str">
        <f>IF(ISERROR(VLOOKUP(C3540,CCONF!$A$2:$D$1020,4,FALSE)),"",VLOOKUP(C3540,CCONF!$A$2:$D$1020,4,FALSE))</f>
        <v/>
      </c>
    </row>
    <row r="3541" spans="1:5" x14ac:dyDescent="0.4">
      <c r="A3541" s="8" t="s">
        <v>37</v>
      </c>
      <c r="B3541" s="8" t="s">
        <v>4980</v>
      </c>
      <c r="C3541" s="8">
        <v>3521507</v>
      </c>
      <c r="D3541" s="8" t="str">
        <f>IF(ISERROR(VLOOKUP(C3541,CCONF!$A$2:$D$1020,4,FALSE)),"SIM","NÃO")</f>
        <v>SIM</v>
      </c>
      <c r="E3541" s="8" t="str">
        <f>IF(ISERROR(VLOOKUP(C3541,CCONF!$A$2:$D$1020,4,FALSE)),"",VLOOKUP(C3541,CCONF!$A$2:$D$1020,4,FALSE))</f>
        <v/>
      </c>
    </row>
    <row r="3542" spans="1:5" x14ac:dyDescent="0.4">
      <c r="A3542" s="8" t="s">
        <v>37</v>
      </c>
      <c r="B3542" s="8" t="s">
        <v>4981</v>
      </c>
      <c r="C3542" s="8">
        <v>3521606</v>
      </c>
      <c r="D3542" s="8" t="str">
        <f>IF(ISERROR(VLOOKUP(C3542,CCONF!$A$2:$D$1020,4,FALSE)),"SIM","NÃO")</f>
        <v>SIM</v>
      </c>
      <c r="E3542" s="8" t="str">
        <f>IF(ISERROR(VLOOKUP(C3542,CCONF!$A$2:$D$1020,4,FALSE)),"",VLOOKUP(C3542,CCONF!$A$2:$D$1020,4,FALSE))</f>
        <v/>
      </c>
    </row>
    <row r="3543" spans="1:5" x14ac:dyDescent="0.4">
      <c r="A3543" s="8" t="s">
        <v>37</v>
      </c>
      <c r="B3543" s="8" t="s">
        <v>4982</v>
      </c>
      <c r="C3543" s="8">
        <v>3521705</v>
      </c>
      <c r="D3543" s="8" t="str">
        <f>IF(ISERROR(VLOOKUP(C3543,CCONF!$A$2:$D$1020,4,FALSE)),"SIM","NÃO")</f>
        <v>SIM</v>
      </c>
      <c r="E3543" s="8" t="str">
        <f>IF(ISERROR(VLOOKUP(C3543,CCONF!$A$2:$D$1020,4,FALSE)),"",VLOOKUP(C3543,CCONF!$A$2:$D$1020,4,FALSE))</f>
        <v/>
      </c>
    </row>
    <row r="3544" spans="1:5" x14ac:dyDescent="0.4">
      <c r="A3544" s="8" t="s">
        <v>37</v>
      </c>
      <c r="B3544" s="8" t="s">
        <v>4983</v>
      </c>
      <c r="C3544" s="8">
        <v>3521804</v>
      </c>
      <c r="D3544" s="8" t="str">
        <f>IF(ISERROR(VLOOKUP(C3544,CCONF!$A$2:$D$1020,4,FALSE)),"SIM","NÃO")</f>
        <v>SIM</v>
      </c>
      <c r="E3544" s="8" t="str">
        <f>IF(ISERROR(VLOOKUP(C3544,CCONF!$A$2:$D$1020,4,FALSE)),"",VLOOKUP(C3544,CCONF!$A$2:$D$1020,4,FALSE))</f>
        <v/>
      </c>
    </row>
    <row r="3545" spans="1:5" x14ac:dyDescent="0.4">
      <c r="A3545" s="8" t="s">
        <v>37</v>
      </c>
      <c r="B3545" s="8" t="s">
        <v>4984</v>
      </c>
      <c r="C3545" s="8">
        <v>3521903</v>
      </c>
      <c r="D3545" s="8" t="str">
        <f>IF(ISERROR(VLOOKUP(C3545,CCONF!$A$2:$D$1020,4,FALSE)),"SIM","NÃO")</f>
        <v>SIM</v>
      </c>
      <c r="E3545" s="8" t="str">
        <f>IF(ISERROR(VLOOKUP(C3545,CCONF!$A$2:$D$1020,4,FALSE)),"",VLOOKUP(C3545,CCONF!$A$2:$D$1020,4,FALSE))</f>
        <v/>
      </c>
    </row>
    <row r="3546" spans="1:5" x14ac:dyDescent="0.4">
      <c r="A3546" s="8" t="s">
        <v>37</v>
      </c>
      <c r="B3546" s="8" t="s">
        <v>4985</v>
      </c>
      <c r="C3546" s="8">
        <v>3522000</v>
      </c>
      <c r="D3546" s="8" t="str">
        <f>IF(ISERROR(VLOOKUP(C3546,CCONF!$A$2:$D$1020,4,FALSE)),"SIM","NÃO")</f>
        <v>SIM</v>
      </c>
      <c r="E3546" s="8" t="str">
        <f>IF(ISERROR(VLOOKUP(C3546,CCONF!$A$2:$D$1020,4,FALSE)),"",VLOOKUP(C3546,CCONF!$A$2:$D$1020,4,FALSE))</f>
        <v/>
      </c>
    </row>
    <row r="3547" spans="1:5" x14ac:dyDescent="0.4">
      <c r="A3547" s="8" t="s">
        <v>37</v>
      </c>
      <c r="B3547" s="8" t="s">
        <v>4986</v>
      </c>
      <c r="C3547" s="8">
        <v>3522109</v>
      </c>
      <c r="D3547" s="8" t="str">
        <f>IF(ISERROR(VLOOKUP(C3547,CCONF!$A$2:$D$1020,4,FALSE)),"SIM","NÃO")</f>
        <v>SIM</v>
      </c>
      <c r="E3547" s="8" t="str">
        <f>IF(ISERROR(VLOOKUP(C3547,CCONF!$A$2:$D$1020,4,FALSE)),"",VLOOKUP(C3547,CCONF!$A$2:$D$1020,4,FALSE))</f>
        <v/>
      </c>
    </row>
    <row r="3548" spans="1:5" x14ac:dyDescent="0.4">
      <c r="A3548" s="8" t="s">
        <v>37</v>
      </c>
      <c r="B3548" s="8" t="s">
        <v>4987</v>
      </c>
      <c r="C3548" s="8">
        <v>3522158</v>
      </c>
      <c r="D3548" s="8" t="str">
        <f>IF(ISERROR(VLOOKUP(C3548,CCONF!$A$2:$D$1020,4,FALSE)),"SIM","NÃO")</f>
        <v>SIM</v>
      </c>
      <c r="E3548" s="8" t="str">
        <f>IF(ISERROR(VLOOKUP(C3548,CCONF!$A$2:$D$1020,4,FALSE)),"",VLOOKUP(C3548,CCONF!$A$2:$D$1020,4,FALSE))</f>
        <v/>
      </c>
    </row>
    <row r="3549" spans="1:5" x14ac:dyDescent="0.4">
      <c r="A3549" s="8" t="s">
        <v>37</v>
      </c>
      <c r="B3549" s="8" t="s">
        <v>4988</v>
      </c>
      <c r="C3549" s="8">
        <v>3522208</v>
      </c>
      <c r="D3549" s="8" t="str">
        <f>IF(ISERROR(VLOOKUP(C3549,CCONF!$A$2:$D$1020,4,FALSE)),"SIM","NÃO")</f>
        <v>SIM</v>
      </c>
      <c r="E3549" s="8" t="str">
        <f>IF(ISERROR(VLOOKUP(C3549,CCONF!$A$2:$D$1020,4,FALSE)),"",VLOOKUP(C3549,CCONF!$A$2:$D$1020,4,FALSE))</f>
        <v/>
      </c>
    </row>
    <row r="3550" spans="1:5" x14ac:dyDescent="0.4">
      <c r="A3550" s="8" t="s">
        <v>37</v>
      </c>
      <c r="B3550" s="8" t="s">
        <v>4989</v>
      </c>
      <c r="C3550" s="8">
        <v>3522307</v>
      </c>
      <c r="D3550" s="8" t="str">
        <f>IF(ISERROR(VLOOKUP(C3550,CCONF!$A$2:$D$1020,4,FALSE)),"SIM","NÃO")</f>
        <v>SIM</v>
      </c>
      <c r="E3550" s="8" t="str">
        <f>IF(ISERROR(VLOOKUP(C3550,CCONF!$A$2:$D$1020,4,FALSE)),"",VLOOKUP(C3550,CCONF!$A$2:$D$1020,4,FALSE))</f>
        <v/>
      </c>
    </row>
    <row r="3551" spans="1:5" x14ac:dyDescent="0.4">
      <c r="A3551" s="8" t="s">
        <v>37</v>
      </c>
      <c r="B3551" s="8" t="s">
        <v>4117</v>
      </c>
      <c r="C3551" s="8">
        <v>3522406</v>
      </c>
      <c r="D3551" s="8" t="str">
        <f>IF(ISERROR(VLOOKUP(C3551,CCONF!$A$2:$D$1020,4,FALSE)),"SIM","NÃO")</f>
        <v>SIM</v>
      </c>
      <c r="E3551" s="8" t="str">
        <f>IF(ISERROR(VLOOKUP(C3551,CCONF!$A$2:$D$1020,4,FALSE)),"",VLOOKUP(C3551,CCONF!$A$2:$D$1020,4,FALSE))</f>
        <v/>
      </c>
    </row>
    <row r="3552" spans="1:5" x14ac:dyDescent="0.4">
      <c r="A3552" s="8" t="s">
        <v>37</v>
      </c>
      <c r="B3552" s="8" t="s">
        <v>4990</v>
      </c>
      <c r="C3552" s="8">
        <v>3522505</v>
      </c>
      <c r="D3552" s="8" t="str">
        <f>IF(ISERROR(VLOOKUP(C3552,CCONF!$A$2:$D$1020,4,FALSE)),"SIM","NÃO")</f>
        <v>SIM</v>
      </c>
      <c r="E3552" s="8" t="str">
        <f>IF(ISERROR(VLOOKUP(C3552,CCONF!$A$2:$D$1020,4,FALSE)),"",VLOOKUP(C3552,CCONF!$A$2:$D$1020,4,FALSE))</f>
        <v/>
      </c>
    </row>
    <row r="3553" spans="1:5" x14ac:dyDescent="0.4">
      <c r="A3553" s="8" t="s">
        <v>37</v>
      </c>
      <c r="B3553" s="8" t="s">
        <v>4991</v>
      </c>
      <c r="C3553" s="8">
        <v>3522604</v>
      </c>
      <c r="D3553" s="8" t="str">
        <f>IF(ISERROR(VLOOKUP(C3553,CCONF!$A$2:$D$1020,4,FALSE)),"SIM","NÃO")</f>
        <v>SIM</v>
      </c>
      <c r="E3553" s="8" t="str">
        <f>IF(ISERROR(VLOOKUP(C3553,CCONF!$A$2:$D$1020,4,FALSE)),"",VLOOKUP(C3553,CCONF!$A$2:$D$1020,4,FALSE))</f>
        <v/>
      </c>
    </row>
    <row r="3554" spans="1:5" x14ac:dyDescent="0.4">
      <c r="A3554" s="8" t="s">
        <v>37</v>
      </c>
      <c r="B3554" s="8" t="s">
        <v>4992</v>
      </c>
      <c r="C3554" s="8">
        <v>3522653</v>
      </c>
      <c r="D3554" s="8" t="str">
        <f>IF(ISERROR(VLOOKUP(C3554,CCONF!$A$2:$D$1020,4,FALSE)),"SIM","NÃO")</f>
        <v>SIM</v>
      </c>
      <c r="E3554" s="8" t="str">
        <f>IF(ISERROR(VLOOKUP(C3554,CCONF!$A$2:$D$1020,4,FALSE)),"",VLOOKUP(C3554,CCONF!$A$2:$D$1020,4,FALSE))</f>
        <v/>
      </c>
    </row>
    <row r="3555" spans="1:5" x14ac:dyDescent="0.4">
      <c r="A3555" s="8" t="s">
        <v>37</v>
      </c>
      <c r="B3555" s="8" t="s">
        <v>4993</v>
      </c>
      <c r="C3555" s="8">
        <v>3522703</v>
      </c>
      <c r="D3555" s="8" t="str">
        <f>IF(ISERROR(VLOOKUP(C3555,CCONF!$A$2:$D$1020,4,FALSE)),"SIM","NÃO")</f>
        <v>SIM</v>
      </c>
      <c r="E3555" s="8" t="str">
        <f>IF(ISERROR(VLOOKUP(C3555,CCONF!$A$2:$D$1020,4,FALSE)),"",VLOOKUP(C3555,CCONF!$A$2:$D$1020,4,FALSE))</f>
        <v/>
      </c>
    </row>
    <row r="3556" spans="1:5" x14ac:dyDescent="0.4">
      <c r="A3556" s="8" t="s">
        <v>37</v>
      </c>
      <c r="B3556" s="8" t="s">
        <v>2901</v>
      </c>
      <c r="C3556" s="8">
        <v>3522802</v>
      </c>
      <c r="D3556" s="8" t="str">
        <f>IF(ISERROR(VLOOKUP(C3556,CCONF!$A$2:$D$1020,4,FALSE)),"SIM","NÃO")</f>
        <v>SIM</v>
      </c>
      <c r="E3556" s="8" t="str">
        <f>IF(ISERROR(VLOOKUP(C3556,CCONF!$A$2:$D$1020,4,FALSE)),"",VLOOKUP(C3556,CCONF!$A$2:$D$1020,4,FALSE))</f>
        <v/>
      </c>
    </row>
    <row r="3557" spans="1:5" x14ac:dyDescent="0.4">
      <c r="A3557" s="8" t="s">
        <v>37</v>
      </c>
      <c r="B3557" s="8" t="s">
        <v>4994</v>
      </c>
      <c r="C3557" s="8">
        <v>3522901</v>
      </c>
      <c r="D3557" s="8" t="str">
        <f>IF(ISERROR(VLOOKUP(C3557,CCONF!$A$2:$D$1020,4,FALSE)),"SIM","NÃO")</f>
        <v>SIM</v>
      </c>
      <c r="E3557" s="8" t="str">
        <f>IF(ISERROR(VLOOKUP(C3557,CCONF!$A$2:$D$1020,4,FALSE)),"",VLOOKUP(C3557,CCONF!$A$2:$D$1020,4,FALSE))</f>
        <v/>
      </c>
    </row>
    <row r="3558" spans="1:5" x14ac:dyDescent="0.4">
      <c r="A3558" s="8" t="s">
        <v>37</v>
      </c>
      <c r="B3558" s="8" t="s">
        <v>4995</v>
      </c>
      <c r="C3558" s="8">
        <v>3523008</v>
      </c>
      <c r="D3558" s="8" t="str">
        <f>IF(ISERROR(VLOOKUP(C3558,CCONF!$A$2:$D$1020,4,FALSE)),"SIM","NÃO")</f>
        <v>SIM</v>
      </c>
      <c r="E3558" s="8" t="str">
        <f>IF(ISERROR(VLOOKUP(C3558,CCONF!$A$2:$D$1020,4,FALSE)),"",VLOOKUP(C3558,CCONF!$A$2:$D$1020,4,FALSE))</f>
        <v/>
      </c>
    </row>
    <row r="3559" spans="1:5" x14ac:dyDescent="0.4">
      <c r="A3559" s="8" t="s">
        <v>37</v>
      </c>
      <c r="B3559" s="8" t="s">
        <v>4996</v>
      </c>
      <c r="C3559" s="8">
        <v>3523107</v>
      </c>
      <c r="D3559" s="8" t="str">
        <f>IF(ISERROR(VLOOKUP(C3559,CCONF!$A$2:$D$1020,4,FALSE)),"SIM","NÃO")</f>
        <v>SIM</v>
      </c>
      <c r="E3559" s="8" t="str">
        <f>IF(ISERROR(VLOOKUP(C3559,CCONF!$A$2:$D$1020,4,FALSE)),"",VLOOKUP(C3559,CCONF!$A$2:$D$1020,4,FALSE))</f>
        <v/>
      </c>
    </row>
    <row r="3560" spans="1:5" x14ac:dyDescent="0.4">
      <c r="A3560" s="8" t="s">
        <v>37</v>
      </c>
      <c r="B3560" s="8" t="s">
        <v>4997</v>
      </c>
      <c r="C3560" s="8">
        <v>3523206</v>
      </c>
      <c r="D3560" s="8" t="str">
        <f>IF(ISERROR(VLOOKUP(C3560,CCONF!$A$2:$D$1020,4,FALSE)),"SIM","NÃO")</f>
        <v>SIM</v>
      </c>
      <c r="E3560" s="8" t="str">
        <f>IF(ISERROR(VLOOKUP(C3560,CCONF!$A$2:$D$1020,4,FALSE)),"",VLOOKUP(C3560,CCONF!$A$2:$D$1020,4,FALSE))</f>
        <v/>
      </c>
    </row>
    <row r="3561" spans="1:5" x14ac:dyDescent="0.4">
      <c r="A3561" s="8" t="s">
        <v>37</v>
      </c>
      <c r="B3561" s="8" t="s">
        <v>4998</v>
      </c>
      <c r="C3561" s="8">
        <v>3523305</v>
      </c>
      <c r="D3561" s="8" t="str">
        <f>IF(ISERROR(VLOOKUP(C3561,CCONF!$A$2:$D$1020,4,FALSE)),"SIM","NÃO")</f>
        <v>SIM</v>
      </c>
      <c r="E3561" s="8" t="str">
        <f>IF(ISERROR(VLOOKUP(C3561,CCONF!$A$2:$D$1020,4,FALSE)),"",VLOOKUP(C3561,CCONF!$A$2:$D$1020,4,FALSE))</f>
        <v/>
      </c>
    </row>
    <row r="3562" spans="1:5" x14ac:dyDescent="0.4">
      <c r="A3562" s="8" t="s">
        <v>37</v>
      </c>
      <c r="B3562" s="8" t="s">
        <v>4999</v>
      </c>
      <c r="C3562" s="8">
        <v>3523404</v>
      </c>
      <c r="D3562" s="8" t="str">
        <f>IF(ISERROR(VLOOKUP(C3562,CCONF!$A$2:$D$1020,4,FALSE)),"SIM","NÃO")</f>
        <v>SIM</v>
      </c>
      <c r="E3562" s="8" t="str">
        <f>IF(ISERROR(VLOOKUP(C3562,CCONF!$A$2:$D$1020,4,FALSE)),"",VLOOKUP(C3562,CCONF!$A$2:$D$1020,4,FALSE))</f>
        <v/>
      </c>
    </row>
    <row r="3563" spans="1:5" x14ac:dyDescent="0.4">
      <c r="A3563" s="8" t="s">
        <v>37</v>
      </c>
      <c r="B3563" s="8" t="s">
        <v>5000</v>
      </c>
      <c r="C3563" s="8">
        <v>3523503</v>
      </c>
      <c r="D3563" s="8" t="str">
        <f>IF(ISERROR(VLOOKUP(C3563,CCONF!$A$2:$D$1020,4,FALSE)),"SIM","NÃO")</f>
        <v>SIM</v>
      </c>
      <c r="E3563" s="8" t="str">
        <f>IF(ISERROR(VLOOKUP(C3563,CCONF!$A$2:$D$1020,4,FALSE)),"",VLOOKUP(C3563,CCONF!$A$2:$D$1020,4,FALSE))</f>
        <v/>
      </c>
    </row>
    <row r="3564" spans="1:5" x14ac:dyDescent="0.4">
      <c r="A3564" s="8" t="s">
        <v>37</v>
      </c>
      <c r="B3564" s="8" t="s">
        <v>5001</v>
      </c>
      <c r="C3564" s="8">
        <v>3523602</v>
      </c>
      <c r="D3564" s="8" t="str">
        <f>IF(ISERROR(VLOOKUP(C3564,CCONF!$A$2:$D$1020,4,FALSE)),"SIM","NÃO")</f>
        <v>SIM</v>
      </c>
      <c r="E3564" s="8" t="str">
        <f>IF(ISERROR(VLOOKUP(C3564,CCONF!$A$2:$D$1020,4,FALSE)),"",VLOOKUP(C3564,CCONF!$A$2:$D$1020,4,FALSE))</f>
        <v/>
      </c>
    </row>
    <row r="3565" spans="1:5" x14ac:dyDescent="0.4">
      <c r="A3565" s="8" t="s">
        <v>37</v>
      </c>
      <c r="B3565" s="8" t="s">
        <v>5002</v>
      </c>
      <c r="C3565" s="8">
        <v>3523701</v>
      </c>
      <c r="D3565" s="8" t="str">
        <f>IF(ISERROR(VLOOKUP(C3565,CCONF!$A$2:$D$1020,4,FALSE)),"SIM","NÃO")</f>
        <v>SIM</v>
      </c>
      <c r="E3565" s="8" t="str">
        <f>IF(ISERROR(VLOOKUP(C3565,CCONF!$A$2:$D$1020,4,FALSE)),"",VLOOKUP(C3565,CCONF!$A$2:$D$1020,4,FALSE))</f>
        <v/>
      </c>
    </row>
    <row r="3566" spans="1:5" x14ac:dyDescent="0.4">
      <c r="A3566" s="8" t="s">
        <v>37</v>
      </c>
      <c r="B3566" s="8" t="s">
        <v>5003</v>
      </c>
      <c r="C3566" s="8">
        <v>3523800</v>
      </c>
      <c r="D3566" s="8" t="str">
        <f>IF(ISERROR(VLOOKUP(C3566,CCONF!$A$2:$D$1020,4,FALSE)),"SIM","NÃO")</f>
        <v>SIM</v>
      </c>
      <c r="E3566" s="8" t="str">
        <f>IF(ISERROR(VLOOKUP(C3566,CCONF!$A$2:$D$1020,4,FALSE)),"",VLOOKUP(C3566,CCONF!$A$2:$D$1020,4,FALSE))</f>
        <v/>
      </c>
    </row>
    <row r="3567" spans="1:5" x14ac:dyDescent="0.4">
      <c r="A3567" s="8" t="s">
        <v>37</v>
      </c>
      <c r="B3567" s="8" t="s">
        <v>5004</v>
      </c>
      <c r="C3567" s="8">
        <v>3523909</v>
      </c>
      <c r="D3567" s="8" t="str">
        <f>IF(ISERROR(VLOOKUP(C3567,CCONF!$A$2:$D$1020,4,FALSE)),"SIM","NÃO")</f>
        <v>SIM</v>
      </c>
      <c r="E3567" s="8" t="str">
        <f>IF(ISERROR(VLOOKUP(C3567,CCONF!$A$2:$D$1020,4,FALSE)),"",VLOOKUP(C3567,CCONF!$A$2:$D$1020,4,FALSE))</f>
        <v/>
      </c>
    </row>
    <row r="3568" spans="1:5" x14ac:dyDescent="0.4">
      <c r="A3568" s="8" t="s">
        <v>37</v>
      </c>
      <c r="B3568" s="8" t="s">
        <v>5005</v>
      </c>
      <c r="C3568" s="8">
        <v>3524006</v>
      </c>
      <c r="D3568" s="8" t="str">
        <f>IF(ISERROR(VLOOKUP(C3568,CCONF!$A$2:$D$1020,4,FALSE)),"SIM","NÃO")</f>
        <v>SIM</v>
      </c>
      <c r="E3568" s="8" t="str">
        <f>IF(ISERROR(VLOOKUP(C3568,CCONF!$A$2:$D$1020,4,FALSE)),"",VLOOKUP(C3568,CCONF!$A$2:$D$1020,4,FALSE))</f>
        <v/>
      </c>
    </row>
    <row r="3569" spans="1:5" x14ac:dyDescent="0.4">
      <c r="A3569" s="8" t="s">
        <v>37</v>
      </c>
      <c r="B3569" s="8" t="s">
        <v>5006</v>
      </c>
      <c r="C3569" s="8">
        <v>3524105</v>
      </c>
      <c r="D3569" s="8" t="str">
        <f>IF(ISERROR(VLOOKUP(C3569,CCONF!$A$2:$D$1020,4,FALSE)),"SIM","NÃO")</f>
        <v>SIM</v>
      </c>
      <c r="E3569" s="8" t="str">
        <f>IF(ISERROR(VLOOKUP(C3569,CCONF!$A$2:$D$1020,4,FALSE)),"",VLOOKUP(C3569,CCONF!$A$2:$D$1020,4,FALSE))</f>
        <v/>
      </c>
    </row>
    <row r="3570" spans="1:5" x14ac:dyDescent="0.4">
      <c r="A3570" s="8" t="s">
        <v>37</v>
      </c>
      <c r="B3570" s="8" t="s">
        <v>3548</v>
      </c>
      <c r="C3570" s="8">
        <v>3524204</v>
      </c>
      <c r="D3570" s="8" t="str">
        <f>IF(ISERROR(VLOOKUP(C3570,CCONF!$A$2:$D$1020,4,FALSE)),"SIM","NÃO")</f>
        <v>SIM</v>
      </c>
      <c r="E3570" s="8" t="str">
        <f>IF(ISERROR(VLOOKUP(C3570,CCONF!$A$2:$D$1020,4,FALSE)),"",VLOOKUP(C3570,CCONF!$A$2:$D$1020,4,FALSE))</f>
        <v/>
      </c>
    </row>
    <row r="3571" spans="1:5" x14ac:dyDescent="0.4">
      <c r="A3571" s="8" t="s">
        <v>37</v>
      </c>
      <c r="B3571" s="8" t="s">
        <v>5007</v>
      </c>
      <c r="C3571" s="8">
        <v>3524303</v>
      </c>
      <c r="D3571" s="8" t="str">
        <f>IF(ISERROR(VLOOKUP(C3571,CCONF!$A$2:$D$1020,4,FALSE)),"SIM","NÃO")</f>
        <v>SIM</v>
      </c>
      <c r="E3571" s="8" t="str">
        <f>IF(ISERROR(VLOOKUP(C3571,CCONF!$A$2:$D$1020,4,FALSE)),"",VLOOKUP(C3571,CCONF!$A$2:$D$1020,4,FALSE))</f>
        <v/>
      </c>
    </row>
    <row r="3572" spans="1:5" x14ac:dyDescent="0.4">
      <c r="A3572" s="8" t="s">
        <v>37</v>
      </c>
      <c r="B3572" s="8" t="s">
        <v>5008</v>
      </c>
      <c r="C3572" s="8">
        <v>3524402</v>
      </c>
      <c r="D3572" s="8" t="str">
        <f>IF(ISERROR(VLOOKUP(C3572,CCONF!$A$2:$D$1020,4,FALSE)),"SIM","NÃO")</f>
        <v>SIM</v>
      </c>
      <c r="E3572" s="8" t="str">
        <f>IF(ISERROR(VLOOKUP(C3572,CCONF!$A$2:$D$1020,4,FALSE)),"",VLOOKUP(C3572,CCONF!$A$2:$D$1020,4,FALSE))</f>
        <v/>
      </c>
    </row>
    <row r="3573" spans="1:5" x14ac:dyDescent="0.4">
      <c r="A3573" s="8" t="s">
        <v>37</v>
      </c>
      <c r="B3573" s="8" t="s">
        <v>5009</v>
      </c>
      <c r="C3573" s="8">
        <v>3524501</v>
      </c>
      <c r="D3573" s="8" t="str">
        <f>IF(ISERROR(VLOOKUP(C3573,CCONF!$A$2:$D$1020,4,FALSE)),"SIM","NÃO")</f>
        <v>SIM</v>
      </c>
      <c r="E3573" s="8" t="str">
        <f>IF(ISERROR(VLOOKUP(C3573,CCONF!$A$2:$D$1020,4,FALSE)),"",VLOOKUP(C3573,CCONF!$A$2:$D$1020,4,FALSE))</f>
        <v/>
      </c>
    </row>
    <row r="3574" spans="1:5" x14ac:dyDescent="0.4">
      <c r="A3574" s="8" t="s">
        <v>37</v>
      </c>
      <c r="B3574" s="8" t="s">
        <v>5010</v>
      </c>
      <c r="C3574" s="8">
        <v>3524600</v>
      </c>
      <c r="D3574" s="8" t="str">
        <f>IF(ISERROR(VLOOKUP(C3574,CCONF!$A$2:$D$1020,4,FALSE)),"SIM","NÃO")</f>
        <v>SIM</v>
      </c>
      <c r="E3574" s="8" t="str">
        <f>IF(ISERROR(VLOOKUP(C3574,CCONF!$A$2:$D$1020,4,FALSE)),"",VLOOKUP(C3574,CCONF!$A$2:$D$1020,4,FALSE))</f>
        <v/>
      </c>
    </row>
    <row r="3575" spans="1:5" x14ac:dyDescent="0.4">
      <c r="A3575" s="8" t="s">
        <v>37</v>
      </c>
      <c r="B3575" s="8" t="s">
        <v>5011</v>
      </c>
      <c r="C3575" s="8">
        <v>3524709</v>
      </c>
      <c r="D3575" s="8" t="str">
        <f>IF(ISERROR(VLOOKUP(C3575,CCONF!$A$2:$D$1020,4,FALSE)),"SIM","NÃO")</f>
        <v>SIM</v>
      </c>
      <c r="E3575" s="8" t="str">
        <f>IF(ISERROR(VLOOKUP(C3575,CCONF!$A$2:$D$1020,4,FALSE)),"",VLOOKUP(C3575,CCONF!$A$2:$D$1020,4,FALSE))</f>
        <v/>
      </c>
    </row>
    <row r="3576" spans="1:5" x14ac:dyDescent="0.4">
      <c r="A3576" s="8" t="s">
        <v>37</v>
      </c>
      <c r="B3576" s="8" t="s">
        <v>5012</v>
      </c>
      <c r="C3576" s="8">
        <v>3524808</v>
      </c>
      <c r="D3576" s="8" t="str">
        <f>IF(ISERROR(VLOOKUP(C3576,CCONF!$A$2:$D$1020,4,FALSE)),"SIM","NÃO")</f>
        <v>SIM</v>
      </c>
      <c r="E3576" s="8" t="str">
        <f>IF(ISERROR(VLOOKUP(C3576,CCONF!$A$2:$D$1020,4,FALSE)),"",VLOOKUP(C3576,CCONF!$A$2:$D$1020,4,FALSE))</f>
        <v/>
      </c>
    </row>
    <row r="3577" spans="1:5" x14ac:dyDescent="0.4">
      <c r="A3577" s="8" t="s">
        <v>37</v>
      </c>
      <c r="B3577" s="8" t="s">
        <v>5013</v>
      </c>
      <c r="C3577" s="8">
        <v>3524907</v>
      </c>
      <c r="D3577" s="8" t="str">
        <f>IF(ISERROR(VLOOKUP(C3577,CCONF!$A$2:$D$1020,4,FALSE)),"SIM","NÃO")</f>
        <v>SIM</v>
      </c>
      <c r="E3577" s="8" t="str">
        <f>IF(ISERROR(VLOOKUP(C3577,CCONF!$A$2:$D$1020,4,FALSE)),"",VLOOKUP(C3577,CCONF!$A$2:$D$1020,4,FALSE))</f>
        <v/>
      </c>
    </row>
    <row r="3578" spans="1:5" x14ac:dyDescent="0.4">
      <c r="A3578" s="8" t="s">
        <v>37</v>
      </c>
      <c r="B3578" s="8" t="s">
        <v>5014</v>
      </c>
      <c r="C3578" s="8">
        <v>3525003</v>
      </c>
      <c r="D3578" s="8" t="str">
        <f>IF(ISERROR(VLOOKUP(C3578,CCONF!$A$2:$D$1020,4,FALSE)),"SIM","NÃO")</f>
        <v>SIM</v>
      </c>
      <c r="E3578" s="8" t="str">
        <f>IF(ISERROR(VLOOKUP(C3578,CCONF!$A$2:$D$1020,4,FALSE)),"",VLOOKUP(C3578,CCONF!$A$2:$D$1020,4,FALSE))</f>
        <v/>
      </c>
    </row>
    <row r="3579" spans="1:5" x14ac:dyDescent="0.4">
      <c r="A3579" s="8" t="s">
        <v>37</v>
      </c>
      <c r="B3579" s="8" t="s">
        <v>5015</v>
      </c>
      <c r="C3579" s="8">
        <v>3525102</v>
      </c>
      <c r="D3579" s="8" t="str">
        <f>IF(ISERROR(VLOOKUP(C3579,CCONF!$A$2:$D$1020,4,FALSE)),"SIM","NÃO")</f>
        <v>SIM</v>
      </c>
      <c r="E3579" s="8" t="str">
        <f>IF(ISERROR(VLOOKUP(C3579,CCONF!$A$2:$D$1020,4,FALSE)),"",VLOOKUP(C3579,CCONF!$A$2:$D$1020,4,FALSE))</f>
        <v/>
      </c>
    </row>
    <row r="3580" spans="1:5" x14ac:dyDescent="0.4">
      <c r="A3580" s="8" t="s">
        <v>37</v>
      </c>
      <c r="B3580" s="8" t="s">
        <v>5016</v>
      </c>
      <c r="C3580" s="8">
        <v>3525201</v>
      </c>
      <c r="D3580" s="8" t="str">
        <f>IF(ISERROR(VLOOKUP(C3580,CCONF!$A$2:$D$1020,4,FALSE)),"SIM","NÃO")</f>
        <v>SIM</v>
      </c>
      <c r="E3580" s="8" t="str">
        <f>IF(ISERROR(VLOOKUP(C3580,CCONF!$A$2:$D$1020,4,FALSE)),"",VLOOKUP(C3580,CCONF!$A$2:$D$1020,4,FALSE))</f>
        <v/>
      </c>
    </row>
    <row r="3581" spans="1:5" x14ac:dyDescent="0.4">
      <c r="A3581" s="8" t="s">
        <v>37</v>
      </c>
      <c r="B3581" s="8" t="s">
        <v>5017</v>
      </c>
      <c r="C3581" s="8">
        <v>3525300</v>
      </c>
      <c r="D3581" s="8" t="str">
        <f>IF(ISERROR(VLOOKUP(C3581,CCONF!$A$2:$D$1020,4,FALSE)),"SIM","NÃO")</f>
        <v>SIM</v>
      </c>
      <c r="E3581" s="8" t="str">
        <f>IF(ISERROR(VLOOKUP(C3581,CCONF!$A$2:$D$1020,4,FALSE)),"",VLOOKUP(C3581,CCONF!$A$2:$D$1020,4,FALSE))</f>
        <v/>
      </c>
    </row>
    <row r="3582" spans="1:5" x14ac:dyDescent="0.4">
      <c r="A3582" s="8" t="s">
        <v>37</v>
      </c>
      <c r="B3582" s="8" t="s">
        <v>5018</v>
      </c>
      <c r="C3582" s="8">
        <v>3525409</v>
      </c>
      <c r="D3582" s="8" t="str">
        <f>IF(ISERROR(VLOOKUP(C3582,CCONF!$A$2:$D$1020,4,FALSE)),"SIM","NÃO")</f>
        <v>SIM</v>
      </c>
      <c r="E3582" s="8" t="str">
        <f>IF(ISERROR(VLOOKUP(C3582,CCONF!$A$2:$D$1020,4,FALSE)),"",VLOOKUP(C3582,CCONF!$A$2:$D$1020,4,FALSE))</f>
        <v/>
      </c>
    </row>
    <row r="3583" spans="1:5" x14ac:dyDescent="0.4">
      <c r="A3583" s="8" t="s">
        <v>37</v>
      </c>
      <c r="B3583" s="8" t="s">
        <v>5019</v>
      </c>
      <c r="C3583" s="8">
        <v>3525508</v>
      </c>
      <c r="D3583" s="8" t="str">
        <f>IF(ISERROR(VLOOKUP(C3583,CCONF!$A$2:$D$1020,4,FALSE)),"SIM","NÃO")</f>
        <v>SIM</v>
      </c>
      <c r="E3583" s="8" t="str">
        <f>IF(ISERROR(VLOOKUP(C3583,CCONF!$A$2:$D$1020,4,FALSE)),"",VLOOKUP(C3583,CCONF!$A$2:$D$1020,4,FALSE))</f>
        <v/>
      </c>
    </row>
    <row r="3584" spans="1:5" x14ac:dyDescent="0.4">
      <c r="A3584" s="8" t="s">
        <v>37</v>
      </c>
      <c r="B3584" s="8" t="s">
        <v>5020</v>
      </c>
      <c r="C3584" s="8">
        <v>3525607</v>
      </c>
      <c r="D3584" s="8" t="str">
        <f>IF(ISERROR(VLOOKUP(C3584,CCONF!$A$2:$D$1020,4,FALSE)),"SIM","NÃO")</f>
        <v>SIM</v>
      </c>
      <c r="E3584" s="8" t="str">
        <f>IF(ISERROR(VLOOKUP(C3584,CCONF!$A$2:$D$1020,4,FALSE)),"",VLOOKUP(C3584,CCONF!$A$2:$D$1020,4,FALSE))</f>
        <v/>
      </c>
    </row>
    <row r="3585" spans="1:5" x14ac:dyDescent="0.4">
      <c r="A3585" s="8" t="s">
        <v>37</v>
      </c>
      <c r="B3585" s="8" t="s">
        <v>5021</v>
      </c>
      <c r="C3585" s="8">
        <v>3525706</v>
      </c>
      <c r="D3585" s="8" t="str">
        <f>IF(ISERROR(VLOOKUP(C3585,CCONF!$A$2:$D$1020,4,FALSE)),"SIM","NÃO")</f>
        <v>SIM</v>
      </c>
      <c r="E3585" s="8" t="str">
        <f>IF(ISERROR(VLOOKUP(C3585,CCONF!$A$2:$D$1020,4,FALSE)),"",VLOOKUP(C3585,CCONF!$A$2:$D$1020,4,FALSE))</f>
        <v/>
      </c>
    </row>
    <row r="3586" spans="1:5" x14ac:dyDescent="0.4">
      <c r="A3586" s="8" t="s">
        <v>37</v>
      </c>
      <c r="B3586" s="8" t="s">
        <v>5022</v>
      </c>
      <c r="C3586" s="8">
        <v>3525805</v>
      </c>
      <c r="D3586" s="8" t="str">
        <f>IF(ISERROR(VLOOKUP(C3586,CCONF!$A$2:$D$1020,4,FALSE)),"SIM","NÃO")</f>
        <v>SIM</v>
      </c>
      <c r="E3586" s="8" t="str">
        <f>IF(ISERROR(VLOOKUP(C3586,CCONF!$A$2:$D$1020,4,FALSE)),"",VLOOKUP(C3586,CCONF!$A$2:$D$1020,4,FALSE))</f>
        <v/>
      </c>
    </row>
    <row r="3587" spans="1:5" x14ac:dyDescent="0.4">
      <c r="A3587" s="8" t="s">
        <v>37</v>
      </c>
      <c r="B3587" s="8" t="s">
        <v>5023</v>
      </c>
      <c r="C3587" s="8">
        <v>3525854</v>
      </c>
      <c r="D3587" s="8" t="str">
        <f>IF(ISERROR(VLOOKUP(C3587,CCONF!$A$2:$D$1020,4,FALSE)),"SIM","NÃO")</f>
        <v>SIM</v>
      </c>
      <c r="E3587" s="8" t="str">
        <f>IF(ISERROR(VLOOKUP(C3587,CCONF!$A$2:$D$1020,4,FALSE)),"",VLOOKUP(C3587,CCONF!$A$2:$D$1020,4,FALSE))</f>
        <v/>
      </c>
    </row>
    <row r="3588" spans="1:5" x14ac:dyDescent="0.4">
      <c r="A3588" s="8" t="s">
        <v>37</v>
      </c>
      <c r="B3588" s="8" t="s">
        <v>5024</v>
      </c>
      <c r="C3588" s="8">
        <v>3525904</v>
      </c>
      <c r="D3588" s="8" t="str">
        <f>IF(ISERROR(VLOOKUP(C3588,CCONF!$A$2:$D$1020,4,FALSE)),"SIM","NÃO")</f>
        <v>SIM</v>
      </c>
      <c r="E3588" s="8" t="str">
        <f>IF(ISERROR(VLOOKUP(C3588,CCONF!$A$2:$D$1020,4,FALSE)),"",VLOOKUP(C3588,CCONF!$A$2:$D$1020,4,FALSE))</f>
        <v/>
      </c>
    </row>
    <row r="3589" spans="1:5" x14ac:dyDescent="0.4">
      <c r="A3589" s="8" t="s">
        <v>37</v>
      </c>
      <c r="B3589" s="8" t="s">
        <v>5025</v>
      </c>
      <c r="C3589" s="8">
        <v>3526001</v>
      </c>
      <c r="D3589" s="8" t="str">
        <f>IF(ISERROR(VLOOKUP(C3589,CCONF!$A$2:$D$1020,4,FALSE)),"SIM","NÃO")</f>
        <v>SIM</v>
      </c>
      <c r="E3589" s="8" t="str">
        <f>IF(ISERROR(VLOOKUP(C3589,CCONF!$A$2:$D$1020,4,FALSE)),"",VLOOKUP(C3589,CCONF!$A$2:$D$1020,4,FALSE))</f>
        <v/>
      </c>
    </row>
    <row r="3590" spans="1:5" x14ac:dyDescent="0.4">
      <c r="A3590" s="8" t="s">
        <v>37</v>
      </c>
      <c r="B3590" s="8" t="s">
        <v>5026</v>
      </c>
      <c r="C3590" s="8">
        <v>3526100</v>
      </c>
      <c r="D3590" s="8" t="str">
        <f>IF(ISERROR(VLOOKUP(C3590,CCONF!$A$2:$D$1020,4,FALSE)),"SIM","NÃO")</f>
        <v>SIM</v>
      </c>
      <c r="E3590" s="8" t="str">
        <f>IF(ISERROR(VLOOKUP(C3590,CCONF!$A$2:$D$1020,4,FALSE)),"",VLOOKUP(C3590,CCONF!$A$2:$D$1020,4,FALSE))</f>
        <v/>
      </c>
    </row>
    <row r="3591" spans="1:5" x14ac:dyDescent="0.4">
      <c r="A3591" s="8" t="s">
        <v>37</v>
      </c>
      <c r="B3591" s="8" t="s">
        <v>5027</v>
      </c>
      <c r="C3591" s="8">
        <v>3526209</v>
      </c>
      <c r="D3591" s="8" t="str">
        <f>IF(ISERROR(VLOOKUP(C3591,CCONF!$A$2:$D$1020,4,FALSE)),"SIM","NÃO")</f>
        <v>SIM</v>
      </c>
      <c r="E3591" s="8" t="str">
        <f>IF(ISERROR(VLOOKUP(C3591,CCONF!$A$2:$D$1020,4,FALSE)),"",VLOOKUP(C3591,CCONF!$A$2:$D$1020,4,FALSE))</f>
        <v/>
      </c>
    </row>
    <row r="3592" spans="1:5" x14ac:dyDescent="0.4">
      <c r="A3592" s="8" t="s">
        <v>37</v>
      </c>
      <c r="B3592" s="8" t="s">
        <v>5028</v>
      </c>
      <c r="C3592" s="8">
        <v>3526308</v>
      </c>
      <c r="D3592" s="8" t="str">
        <f>IF(ISERROR(VLOOKUP(C3592,CCONF!$A$2:$D$1020,4,FALSE)),"SIM","NÃO")</f>
        <v>SIM</v>
      </c>
      <c r="E3592" s="8" t="str">
        <f>IF(ISERROR(VLOOKUP(C3592,CCONF!$A$2:$D$1020,4,FALSE)),"",VLOOKUP(C3592,CCONF!$A$2:$D$1020,4,FALSE))</f>
        <v/>
      </c>
    </row>
    <row r="3593" spans="1:5" x14ac:dyDescent="0.4">
      <c r="A3593" s="8" t="s">
        <v>37</v>
      </c>
      <c r="B3593" s="8" t="s">
        <v>5029</v>
      </c>
      <c r="C3593" s="8">
        <v>3526407</v>
      </c>
      <c r="D3593" s="8" t="str">
        <f>IF(ISERROR(VLOOKUP(C3593,CCONF!$A$2:$D$1020,4,FALSE)),"SIM","NÃO")</f>
        <v>SIM</v>
      </c>
      <c r="E3593" s="8" t="str">
        <f>IF(ISERROR(VLOOKUP(C3593,CCONF!$A$2:$D$1020,4,FALSE)),"",VLOOKUP(C3593,CCONF!$A$2:$D$1020,4,FALSE))</f>
        <v/>
      </c>
    </row>
    <row r="3594" spans="1:5" x14ac:dyDescent="0.4">
      <c r="A3594" s="8" t="s">
        <v>37</v>
      </c>
      <c r="B3594" s="8" t="s">
        <v>5030</v>
      </c>
      <c r="C3594" s="8">
        <v>3526506</v>
      </c>
      <c r="D3594" s="8" t="str">
        <f>IF(ISERROR(VLOOKUP(C3594,CCONF!$A$2:$D$1020,4,FALSE)),"SIM","NÃO")</f>
        <v>SIM</v>
      </c>
      <c r="E3594" s="8" t="str">
        <f>IF(ISERROR(VLOOKUP(C3594,CCONF!$A$2:$D$1020,4,FALSE)),"",VLOOKUP(C3594,CCONF!$A$2:$D$1020,4,FALSE))</f>
        <v/>
      </c>
    </row>
    <row r="3595" spans="1:5" x14ac:dyDescent="0.4">
      <c r="A3595" s="8" t="s">
        <v>37</v>
      </c>
      <c r="B3595" s="8" t="s">
        <v>5031</v>
      </c>
      <c r="C3595" s="8">
        <v>3526605</v>
      </c>
      <c r="D3595" s="8" t="str">
        <f>IF(ISERROR(VLOOKUP(C3595,CCONF!$A$2:$D$1020,4,FALSE)),"SIM","NÃO")</f>
        <v>SIM</v>
      </c>
      <c r="E3595" s="8" t="str">
        <f>IF(ISERROR(VLOOKUP(C3595,CCONF!$A$2:$D$1020,4,FALSE)),"",VLOOKUP(C3595,CCONF!$A$2:$D$1020,4,FALSE))</f>
        <v/>
      </c>
    </row>
    <row r="3596" spans="1:5" x14ac:dyDescent="0.4">
      <c r="A3596" s="8" t="s">
        <v>37</v>
      </c>
      <c r="B3596" s="8" t="s">
        <v>5032</v>
      </c>
      <c r="C3596" s="8">
        <v>3526704</v>
      </c>
      <c r="D3596" s="8" t="str">
        <f>IF(ISERROR(VLOOKUP(C3596,CCONF!$A$2:$D$1020,4,FALSE)),"SIM","NÃO")</f>
        <v>SIM</v>
      </c>
      <c r="E3596" s="8" t="str">
        <f>IF(ISERROR(VLOOKUP(C3596,CCONF!$A$2:$D$1020,4,FALSE)),"",VLOOKUP(C3596,CCONF!$A$2:$D$1020,4,FALSE))</f>
        <v/>
      </c>
    </row>
    <row r="3597" spans="1:5" x14ac:dyDescent="0.4">
      <c r="A3597" s="8" t="s">
        <v>37</v>
      </c>
      <c r="B3597" s="8" t="s">
        <v>5033</v>
      </c>
      <c r="C3597" s="8">
        <v>3526803</v>
      </c>
      <c r="D3597" s="8" t="str">
        <f>IF(ISERROR(VLOOKUP(C3597,CCONF!$A$2:$D$1020,4,FALSE)),"SIM","NÃO")</f>
        <v>SIM</v>
      </c>
      <c r="E3597" s="8" t="str">
        <f>IF(ISERROR(VLOOKUP(C3597,CCONF!$A$2:$D$1020,4,FALSE)),"",VLOOKUP(C3597,CCONF!$A$2:$D$1020,4,FALSE))</f>
        <v/>
      </c>
    </row>
    <row r="3598" spans="1:5" x14ac:dyDescent="0.4">
      <c r="A3598" s="8" t="s">
        <v>37</v>
      </c>
      <c r="B3598" s="8" t="s">
        <v>5034</v>
      </c>
      <c r="C3598" s="8">
        <v>3526902</v>
      </c>
      <c r="D3598" s="8" t="str">
        <f>IF(ISERROR(VLOOKUP(C3598,CCONF!$A$2:$D$1020,4,FALSE)),"SIM","NÃO")</f>
        <v>SIM</v>
      </c>
      <c r="E3598" s="8" t="str">
        <f>IF(ISERROR(VLOOKUP(C3598,CCONF!$A$2:$D$1020,4,FALSE)),"",VLOOKUP(C3598,CCONF!$A$2:$D$1020,4,FALSE))</f>
        <v/>
      </c>
    </row>
    <row r="3599" spans="1:5" x14ac:dyDescent="0.4">
      <c r="A3599" s="8" t="s">
        <v>37</v>
      </c>
      <c r="B3599" s="8" t="s">
        <v>5035</v>
      </c>
      <c r="C3599" s="8">
        <v>3527009</v>
      </c>
      <c r="D3599" s="8" t="str">
        <f>IF(ISERROR(VLOOKUP(C3599,CCONF!$A$2:$D$1020,4,FALSE)),"SIM","NÃO")</f>
        <v>SIM</v>
      </c>
      <c r="E3599" s="8" t="str">
        <f>IF(ISERROR(VLOOKUP(C3599,CCONF!$A$2:$D$1020,4,FALSE)),"",VLOOKUP(C3599,CCONF!$A$2:$D$1020,4,FALSE))</f>
        <v/>
      </c>
    </row>
    <row r="3600" spans="1:5" x14ac:dyDescent="0.4">
      <c r="A3600" s="8" t="s">
        <v>37</v>
      </c>
      <c r="B3600" s="8" t="s">
        <v>5036</v>
      </c>
      <c r="C3600" s="8">
        <v>3527108</v>
      </c>
      <c r="D3600" s="8" t="str">
        <f>IF(ISERROR(VLOOKUP(C3600,CCONF!$A$2:$D$1020,4,FALSE)),"SIM","NÃO")</f>
        <v>SIM</v>
      </c>
      <c r="E3600" s="8" t="str">
        <f>IF(ISERROR(VLOOKUP(C3600,CCONF!$A$2:$D$1020,4,FALSE)),"",VLOOKUP(C3600,CCONF!$A$2:$D$1020,4,FALSE))</f>
        <v/>
      </c>
    </row>
    <row r="3601" spans="1:5" x14ac:dyDescent="0.4">
      <c r="A3601" s="8" t="s">
        <v>37</v>
      </c>
      <c r="B3601" s="8" t="s">
        <v>5037</v>
      </c>
      <c r="C3601" s="8">
        <v>3527207</v>
      </c>
      <c r="D3601" s="8" t="str">
        <f>IF(ISERROR(VLOOKUP(C3601,CCONF!$A$2:$D$1020,4,FALSE)),"SIM","NÃO")</f>
        <v>SIM</v>
      </c>
      <c r="E3601" s="8" t="str">
        <f>IF(ISERROR(VLOOKUP(C3601,CCONF!$A$2:$D$1020,4,FALSE)),"",VLOOKUP(C3601,CCONF!$A$2:$D$1020,4,FALSE))</f>
        <v/>
      </c>
    </row>
    <row r="3602" spans="1:5" x14ac:dyDescent="0.4">
      <c r="A3602" s="8" t="s">
        <v>37</v>
      </c>
      <c r="B3602" s="8" t="s">
        <v>5038</v>
      </c>
      <c r="C3602" s="8">
        <v>3527256</v>
      </c>
      <c r="D3602" s="8" t="str">
        <f>IF(ISERROR(VLOOKUP(C3602,CCONF!$A$2:$D$1020,4,FALSE)),"SIM","NÃO")</f>
        <v>SIM</v>
      </c>
      <c r="E3602" s="8" t="str">
        <f>IF(ISERROR(VLOOKUP(C3602,CCONF!$A$2:$D$1020,4,FALSE)),"",VLOOKUP(C3602,CCONF!$A$2:$D$1020,4,FALSE))</f>
        <v/>
      </c>
    </row>
    <row r="3603" spans="1:5" x14ac:dyDescent="0.4">
      <c r="A3603" s="8" t="s">
        <v>37</v>
      </c>
      <c r="B3603" s="8" t="s">
        <v>5039</v>
      </c>
      <c r="C3603" s="8">
        <v>3527306</v>
      </c>
      <c r="D3603" s="8" t="str">
        <f>IF(ISERROR(VLOOKUP(C3603,CCONF!$A$2:$D$1020,4,FALSE)),"SIM","NÃO")</f>
        <v>SIM</v>
      </c>
      <c r="E3603" s="8" t="str">
        <f>IF(ISERROR(VLOOKUP(C3603,CCONF!$A$2:$D$1020,4,FALSE)),"",VLOOKUP(C3603,CCONF!$A$2:$D$1020,4,FALSE))</f>
        <v/>
      </c>
    </row>
    <row r="3604" spans="1:5" x14ac:dyDescent="0.4">
      <c r="A3604" s="8" t="s">
        <v>37</v>
      </c>
      <c r="B3604" s="8" t="s">
        <v>5040</v>
      </c>
      <c r="C3604" s="8">
        <v>3527405</v>
      </c>
      <c r="D3604" s="8" t="str">
        <f>IF(ISERROR(VLOOKUP(C3604,CCONF!$A$2:$D$1020,4,FALSE)),"SIM","NÃO")</f>
        <v>SIM</v>
      </c>
      <c r="E3604" s="8" t="str">
        <f>IF(ISERROR(VLOOKUP(C3604,CCONF!$A$2:$D$1020,4,FALSE)),"",VLOOKUP(C3604,CCONF!$A$2:$D$1020,4,FALSE))</f>
        <v/>
      </c>
    </row>
    <row r="3605" spans="1:5" x14ac:dyDescent="0.4">
      <c r="A3605" s="8" t="s">
        <v>37</v>
      </c>
      <c r="B3605" s="8" t="s">
        <v>5041</v>
      </c>
      <c r="C3605" s="8">
        <v>3527504</v>
      </c>
      <c r="D3605" s="8" t="str">
        <f>IF(ISERROR(VLOOKUP(C3605,CCONF!$A$2:$D$1020,4,FALSE)),"SIM","NÃO")</f>
        <v>SIM</v>
      </c>
      <c r="E3605" s="8" t="str">
        <f>IF(ISERROR(VLOOKUP(C3605,CCONF!$A$2:$D$1020,4,FALSE)),"",VLOOKUP(C3605,CCONF!$A$2:$D$1020,4,FALSE))</f>
        <v/>
      </c>
    </row>
    <row r="3606" spans="1:5" x14ac:dyDescent="0.4">
      <c r="A3606" s="8" t="s">
        <v>37</v>
      </c>
      <c r="B3606" s="8" t="s">
        <v>5042</v>
      </c>
      <c r="C3606" s="8">
        <v>3527603</v>
      </c>
      <c r="D3606" s="8" t="str">
        <f>IF(ISERROR(VLOOKUP(C3606,CCONF!$A$2:$D$1020,4,FALSE)),"SIM","NÃO")</f>
        <v>SIM</v>
      </c>
      <c r="E3606" s="8" t="str">
        <f>IF(ISERROR(VLOOKUP(C3606,CCONF!$A$2:$D$1020,4,FALSE)),"",VLOOKUP(C3606,CCONF!$A$2:$D$1020,4,FALSE))</f>
        <v/>
      </c>
    </row>
    <row r="3607" spans="1:5" x14ac:dyDescent="0.4">
      <c r="A3607" s="8" t="s">
        <v>37</v>
      </c>
      <c r="B3607" s="8" t="s">
        <v>5043</v>
      </c>
      <c r="C3607" s="8">
        <v>3527702</v>
      </c>
      <c r="D3607" s="8" t="str">
        <f>IF(ISERROR(VLOOKUP(C3607,CCONF!$A$2:$D$1020,4,FALSE)),"SIM","NÃO")</f>
        <v>SIM</v>
      </c>
      <c r="E3607" s="8" t="str">
        <f>IF(ISERROR(VLOOKUP(C3607,CCONF!$A$2:$D$1020,4,FALSE)),"",VLOOKUP(C3607,CCONF!$A$2:$D$1020,4,FALSE))</f>
        <v/>
      </c>
    </row>
    <row r="3608" spans="1:5" x14ac:dyDescent="0.4">
      <c r="A3608" s="8" t="s">
        <v>37</v>
      </c>
      <c r="B3608" s="8" t="s">
        <v>5044</v>
      </c>
      <c r="C3608" s="8">
        <v>3527801</v>
      </c>
      <c r="D3608" s="8" t="str">
        <f>IF(ISERROR(VLOOKUP(C3608,CCONF!$A$2:$D$1020,4,FALSE)),"SIM","NÃO")</f>
        <v>SIM</v>
      </c>
      <c r="E3608" s="8" t="str">
        <f>IF(ISERROR(VLOOKUP(C3608,CCONF!$A$2:$D$1020,4,FALSE)),"",VLOOKUP(C3608,CCONF!$A$2:$D$1020,4,FALSE))</f>
        <v/>
      </c>
    </row>
    <row r="3609" spans="1:5" x14ac:dyDescent="0.4">
      <c r="A3609" s="8" t="s">
        <v>37</v>
      </c>
      <c r="B3609" s="8" t="s">
        <v>5045</v>
      </c>
      <c r="C3609" s="8">
        <v>3527900</v>
      </c>
      <c r="D3609" s="8" t="str">
        <f>IF(ISERROR(VLOOKUP(C3609,CCONF!$A$2:$D$1020,4,FALSE)),"SIM","NÃO")</f>
        <v>SIM</v>
      </c>
      <c r="E3609" s="8" t="str">
        <f>IF(ISERROR(VLOOKUP(C3609,CCONF!$A$2:$D$1020,4,FALSE)),"",VLOOKUP(C3609,CCONF!$A$2:$D$1020,4,FALSE))</f>
        <v/>
      </c>
    </row>
    <row r="3610" spans="1:5" x14ac:dyDescent="0.4">
      <c r="A3610" s="8" t="s">
        <v>37</v>
      </c>
      <c r="B3610" s="8" t="s">
        <v>5046</v>
      </c>
      <c r="C3610" s="8">
        <v>3528007</v>
      </c>
      <c r="D3610" s="8" t="str">
        <f>IF(ISERROR(VLOOKUP(C3610,CCONF!$A$2:$D$1020,4,FALSE)),"SIM","NÃO")</f>
        <v>SIM</v>
      </c>
      <c r="E3610" s="8" t="str">
        <f>IF(ISERROR(VLOOKUP(C3610,CCONF!$A$2:$D$1020,4,FALSE)),"",VLOOKUP(C3610,CCONF!$A$2:$D$1020,4,FALSE))</f>
        <v/>
      </c>
    </row>
    <row r="3611" spans="1:5" x14ac:dyDescent="0.4">
      <c r="A3611" s="8" t="s">
        <v>37</v>
      </c>
      <c r="B3611" s="8" t="s">
        <v>5047</v>
      </c>
      <c r="C3611" s="8">
        <v>3528106</v>
      </c>
      <c r="D3611" s="8" t="str">
        <f>IF(ISERROR(VLOOKUP(C3611,CCONF!$A$2:$D$1020,4,FALSE)),"SIM","NÃO")</f>
        <v>SIM</v>
      </c>
      <c r="E3611" s="8" t="str">
        <f>IF(ISERROR(VLOOKUP(C3611,CCONF!$A$2:$D$1020,4,FALSE)),"",VLOOKUP(C3611,CCONF!$A$2:$D$1020,4,FALSE))</f>
        <v/>
      </c>
    </row>
    <row r="3612" spans="1:5" x14ac:dyDescent="0.4">
      <c r="A3612" s="8" t="s">
        <v>37</v>
      </c>
      <c r="B3612" s="8" t="s">
        <v>5048</v>
      </c>
      <c r="C3612" s="8">
        <v>3528205</v>
      </c>
      <c r="D3612" s="8" t="str">
        <f>IF(ISERROR(VLOOKUP(C3612,CCONF!$A$2:$D$1020,4,FALSE)),"SIM","NÃO")</f>
        <v>SIM</v>
      </c>
      <c r="E3612" s="8" t="str">
        <f>IF(ISERROR(VLOOKUP(C3612,CCONF!$A$2:$D$1020,4,FALSE)),"",VLOOKUP(C3612,CCONF!$A$2:$D$1020,4,FALSE))</f>
        <v/>
      </c>
    </row>
    <row r="3613" spans="1:5" x14ac:dyDescent="0.4">
      <c r="A3613" s="8" t="s">
        <v>37</v>
      </c>
      <c r="B3613" s="8" t="s">
        <v>5049</v>
      </c>
      <c r="C3613" s="8">
        <v>3528304</v>
      </c>
      <c r="D3613" s="8" t="str">
        <f>IF(ISERROR(VLOOKUP(C3613,CCONF!$A$2:$D$1020,4,FALSE)),"SIM","NÃO")</f>
        <v>SIM</v>
      </c>
      <c r="E3613" s="8" t="str">
        <f>IF(ISERROR(VLOOKUP(C3613,CCONF!$A$2:$D$1020,4,FALSE)),"",VLOOKUP(C3613,CCONF!$A$2:$D$1020,4,FALSE))</f>
        <v/>
      </c>
    </row>
    <row r="3614" spans="1:5" x14ac:dyDescent="0.4">
      <c r="A3614" s="8" t="s">
        <v>37</v>
      </c>
      <c r="B3614" s="8" t="s">
        <v>5050</v>
      </c>
      <c r="C3614" s="8">
        <v>3528403</v>
      </c>
      <c r="D3614" s="8" t="str">
        <f>IF(ISERROR(VLOOKUP(C3614,CCONF!$A$2:$D$1020,4,FALSE)),"SIM","NÃO")</f>
        <v>SIM</v>
      </c>
      <c r="E3614" s="8" t="str">
        <f>IF(ISERROR(VLOOKUP(C3614,CCONF!$A$2:$D$1020,4,FALSE)),"",VLOOKUP(C3614,CCONF!$A$2:$D$1020,4,FALSE))</f>
        <v/>
      </c>
    </row>
    <row r="3615" spans="1:5" x14ac:dyDescent="0.4">
      <c r="A3615" s="8" t="s">
        <v>37</v>
      </c>
      <c r="B3615" s="8" t="s">
        <v>5051</v>
      </c>
      <c r="C3615" s="8">
        <v>3528502</v>
      </c>
      <c r="D3615" s="8" t="str">
        <f>IF(ISERROR(VLOOKUP(C3615,CCONF!$A$2:$D$1020,4,FALSE)),"SIM","NÃO")</f>
        <v>SIM</v>
      </c>
      <c r="E3615" s="8" t="str">
        <f>IF(ISERROR(VLOOKUP(C3615,CCONF!$A$2:$D$1020,4,FALSE)),"",VLOOKUP(C3615,CCONF!$A$2:$D$1020,4,FALSE))</f>
        <v/>
      </c>
    </row>
    <row r="3616" spans="1:5" x14ac:dyDescent="0.4">
      <c r="A3616" s="8" t="s">
        <v>37</v>
      </c>
      <c r="B3616" s="8" t="s">
        <v>5052</v>
      </c>
      <c r="C3616" s="8">
        <v>3528601</v>
      </c>
      <c r="D3616" s="8" t="str">
        <f>IF(ISERROR(VLOOKUP(C3616,CCONF!$A$2:$D$1020,4,FALSE)),"SIM","NÃO")</f>
        <v>SIM</v>
      </c>
      <c r="E3616" s="8" t="str">
        <f>IF(ISERROR(VLOOKUP(C3616,CCONF!$A$2:$D$1020,4,FALSE)),"",VLOOKUP(C3616,CCONF!$A$2:$D$1020,4,FALSE))</f>
        <v/>
      </c>
    </row>
    <row r="3617" spans="1:5" x14ac:dyDescent="0.4">
      <c r="A3617" s="8" t="s">
        <v>37</v>
      </c>
      <c r="B3617" s="8" t="s">
        <v>5053</v>
      </c>
      <c r="C3617" s="8">
        <v>3528700</v>
      </c>
      <c r="D3617" s="8" t="str">
        <f>IF(ISERROR(VLOOKUP(C3617,CCONF!$A$2:$D$1020,4,FALSE)),"SIM","NÃO")</f>
        <v>SIM</v>
      </c>
      <c r="E3617" s="8" t="str">
        <f>IF(ISERROR(VLOOKUP(C3617,CCONF!$A$2:$D$1020,4,FALSE)),"",VLOOKUP(C3617,CCONF!$A$2:$D$1020,4,FALSE))</f>
        <v/>
      </c>
    </row>
    <row r="3618" spans="1:5" x14ac:dyDescent="0.4">
      <c r="A3618" s="8" t="s">
        <v>37</v>
      </c>
      <c r="B3618" s="8" t="s">
        <v>5054</v>
      </c>
      <c r="C3618" s="8">
        <v>3528809</v>
      </c>
      <c r="D3618" s="8" t="str">
        <f>IF(ISERROR(VLOOKUP(C3618,CCONF!$A$2:$D$1020,4,FALSE)),"SIM","NÃO")</f>
        <v>SIM</v>
      </c>
      <c r="E3618" s="8" t="str">
        <f>IF(ISERROR(VLOOKUP(C3618,CCONF!$A$2:$D$1020,4,FALSE)),"",VLOOKUP(C3618,CCONF!$A$2:$D$1020,4,FALSE))</f>
        <v/>
      </c>
    </row>
    <row r="3619" spans="1:5" x14ac:dyDescent="0.4">
      <c r="A3619" s="8" t="s">
        <v>37</v>
      </c>
      <c r="B3619" s="8" t="s">
        <v>5055</v>
      </c>
      <c r="C3619" s="8">
        <v>3528858</v>
      </c>
      <c r="D3619" s="8" t="str">
        <f>IF(ISERROR(VLOOKUP(C3619,CCONF!$A$2:$D$1020,4,FALSE)),"SIM","NÃO")</f>
        <v>SIM</v>
      </c>
      <c r="E3619" s="8" t="str">
        <f>IF(ISERROR(VLOOKUP(C3619,CCONF!$A$2:$D$1020,4,FALSE)),"",VLOOKUP(C3619,CCONF!$A$2:$D$1020,4,FALSE))</f>
        <v/>
      </c>
    </row>
    <row r="3620" spans="1:5" x14ac:dyDescent="0.4">
      <c r="A3620" s="8" t="s">
        <v>37</v>
      </c>
      <c r="B3620" s="8" t="s">
        <v>5056</v>
      </c>
      <c r="C3620" s="8">
        <v>3528908</v>
      </c>
      <c r="D3620" s="8" t="str">
        <f>IF(ISERROR(VLOOKUP(C3620,CCONF!$A$2:$D$1020,4,FALSE)),"SIM","NÃO")</f>
        <v>SIM</v>
      </c>
      <c r="E3620" s="8" t="str">
        <f>IF(ISERROR(VLOOKUP(C3620,CCONF!$A$2:$D$1020,4,FALSE)),"",VLOOKUP(C3620,CCONF!$A$2:$D$1020,4,FALSE))</f>
        <v/>
      </c>
    </row>
    <row r="3621" spans="1:5" x14ac:dyDescent="0.4">
      <c r="A3621" s="8" t="s">
        <v>37</v>
      </c>
      <c r="B3621" s="8" t="s">
        <v>5057</v>
      </c>
      <c r="C3621" s="8">
        <v>3529005</v>
      </c>
      <c r="D3621" s="8" t="str">
        <f>IF(ISERROR(VLOOKUP(C3621,CCONF!$A$2:$D$1020,4,FALSE)),"SIM","NÃO")</f>
        <v>SIM</v>
      </c>
      <c r="E3621" s="8" t="str">
        <f>IF(ISERROR(VLOOKUP(C3621,CCONF!$A$2:$D$1020,4,FALSE)),"",VLOOKUP(C3621,CCONF!$A$2:$D$1020,4,FALSE))</f>
        <v/>
      </c>
    </row>
    <row r="3622" spans="1:5" x14ac:dyDescent="0.4">
      <c r="A3622" s="8" t="s">
        <v>37</v>
      </c>
      <c r="B3622" s="8" t="s">
        <v>5058</v>
      </c>
      <c r="C3622" s="8">
        <v>3529104</v>
      </c>
      <c r="D3622" s="8" t="str">
        <f>IF(ISERROR(VLOOKUP(C3622,CCONF!$A$2:$D$1020,4,FALSE)),"SIM","NÃO")</f>
        <v>SIM</v>
      </c>
      <c r="E3622" s="8" t="str">
        <f>IF(ISERROR(VLOOKUP(C3622,CCONF!$A$2:$D$1020,4,FALSE)),"",VLOOKUP(C3622,CCONF!$A$2:$D$1020,4,FALSE))</f>
        <v/>
      </c>
    </row>
    <row r="3623" spans="1:5" x14ac:dyDescent="0.4">
      <c r="A3623" s="8" t="s">
        <v>37</v>
      </c>
      <c r="B3623" s="8" t="s">
        <v>5059</v>
      </c>
      <c r="C3623" s="8">
        <v>3529203</v>
      </c>
      <c r="D3623" s="8" t="str">
        <f>IF(ISERROR(VLOOKUP(C3623,CCONF!$A$2:$D$1020,4,FALSE)),"SIM","NÃO")</f>
        <v>SIM</v>
      </c>
      <c r="E3623" s="8" t="str">
        <f>IF(ISERROR(VLOOKUP(C3623,CCONF!$A$2:$D$1020,4,FALSE)),"",VLOOKUP(C3623,CCONF!$A$2:$D$1020,4,FALSE))</f>
        <v/>
      </c>
    </row>
    <row r="3624" spans="1:5" x14ac:dyDescent="0.4">
      <c r="A3624" s="8" t="s">
        <v>37</v>
      </c>
      <c r="B3624" s="8" t="s">
        <v>5060</v>
      </c>
      <c r="C3624" s="8">
        <v>3529302</v>
      </c>
      <c r="D3624" s="8" t="str">
        <f>IF(ISERROR(VLOOKUP(C3624,CCONF!$A$2:$D$1020,4,FALSE)),"SIM","NÃO")</f>
        <v>SIM</v>
      </c>
      <c r="E3624" s="8" t="str">
        <f>IF(ISERROR(VLOOKUP(C3624,CCONF!$A$2:$D$1020,4,FALSE)),"",VLOOKUP(C3624,CCONF!$A$2:$D$1020,4,FALSE))</f>
        <v/>
      </c>
    </row>
    <row r="3625" spans="1:5" x14ac:dyDescent="0.4">
      <c r="A3625" s="8" t="s">
        <v>37</v>
      </c>
      <c r="B3625" s="8" t="s">
        <v>5061</v>
      </c>
      <c r="C3625" s="8">
        <v>3529401</v>
      </c>
      <c r="D3625" s="8" t="str">
        <f>IF(ISERROR(VLOOKUP(C3625,CCONF!$A$2:$D$1020,4,FALSE)),"SIM","NÃO")</f>
        <v>SIM</v>
      </c>
      <c r="E3625" s="8" t="str">
        <f>IF(ISERROR(VLOOKUP(C3625,CCONF!$A$2:$D$1020,4,FALSE)),"",VLOOKUP(C3625,CCONF!$A$2:$D$1020,4,FALSE))</f>
        <v/>
      </c>
    </row>
    <row r="3626" spans="1:5" x14ac:dyDescent="0.4">
      <c r="A3626" s="8" t="s">
        <v>37</v>
      </c>
      <c r="B3626" s="8" t="s">
        <v>5062</v>
      </c>
      <c r="C3626" s="8">
        <v>3529500</v>
      </c>
      <c r="D3626" s="8" t="str">
        <f>IF(ISERROR(VLOOKUP(C3626,CCONF!$A$2:$D$1020,4,FALSE)),"SIM","NÃO")</f>
        <v>SIM</v>
      </c>
      <c r="E3626" s="8" t="str">
        <f>IF(ISERROR(VLOOKUP(C3626,CCONF!$A$2:$D$1020,4,FALSE)),"",VLOOKUP(C3626,CCONF!$A$2:$D$1020,4,FALSE))</f>
        <v/>
      </c>
    </row>
    <row r="3627" spans="1:5" x14ac:dyDescent="0.4">
      <c r="A3627" s="8" t="s">
        <v>37</v>
      </c>
      <c r="B3627" s="8" t="s">
        <v>5063</v>
      </c>
      <c r="C3627" s="8">
        <v>3529609</v>
      </c>
      <c r="D3627" s="8" t="str">
        <f>IF(ISERROR(VLOOKUP(C3627,CCONF!$A$2:$D$1020,4,FALSE)),"SIM","NÃO")</f>
        <v>SIM</v>
      </c>
      <c r="E3627" s="8" t="str">
        <f>IF(ISERROR(VLOOKUP(C3627,CCONF!$A$2:$D$1020,4,FALSE)),"",VLOOKUP(C3627,CCONF!$A$2:$D$1020,4,FALSE))</f>
        <v/>
      </c>
    </row>
    <row r="3628" spans="1:5" x14ac:dyDescent="0.4">
      <c r="A3628" s="8" t="s">
        <v>37</v>
      </c>
      <c r="B3628" s="8" t="s">
        <v>5064</v>
      </c>
      <c r="C3628" s="8">
        <v>3529658</v>
      </c>
      <c r="D3628" s="8" t="str">
        <f>IF(ISERROR(VLOOKUP(C3628,CCONF!$A$2:$D$1020,4,FALSE)),"SIM","NÃO")</f>
        <v>SIM</v>
      </c>
      <c r="E3628" s="8" t="str">
        <f>IF(ISERROR(VLOOKUP(C3628,CCONF!$A$2:$D$1020,4,FALSE)),"",VLOOKUP(C3628,CCONF!$A$2:$D$1020,4,FALSE))</f>
        <v/>
      </c>
    </row>
    <row r="3629" spans="1:5" x14ac:dyDescent="0.4">
      <c r="A3629" s="8" t="s">
        <v>37</v>
      </c>
      <c r="B3629" s="8" t="s">
        <v>5065</v>
      </c>
      <c r="C3629" s="8">
        <v>3529708</v>
      </c>
      <c r="D3629" s="8" t="str">
        <f>IF(ISERROR(VLOOKUP(C3629,CCONF!$A$2:$D$1020,4,FALSE)),"SIM","NÃO")</f>
        <v>SIM</v>
      </c>
      <c r="E3629" s="8" t="str">
        <f>IF(ISERROR(VLOOKUP(C3629,CCONF!$A$2:$D$1020,4,FALSE)),"",VLOOKUP(C3629,CCONF!$A$2:$D$1020,4,FALSE))</f>
        <v/>
      </c>
    </row>
    <row r="3630" spans="1:5" x14ac:dyDescent="0.4">
      <c r="A3630" s="8" t="s">
        <v>37</v>
      </c>
      <c r="B3630" s="8" t="s">
        <v>5066</v>
      </c>
      <c r="C3630" s="8">
        <v>3529807</v>
      </c>
      <c r="D3630" s="8" t="str">
        <f>IF(ISERROR(VLOOKUP(C3630,CCONF!$A$2:$D$1020,4,FALSE)),"SIM","NÃO")</f>
        <v>SIM</v>
      </c>
      <c r="E3630" s="8" t="str">
        <f>IF(ISERROR(VLOOKUP(C3630,CCONF!$A$2:$D$1020,4,FALSE)),"",VLOOKUP(C3630,CCONF!$A$2:$D$1020,4,FALSE))</f>
        <v/>
      </c>
    </row>
    <row r="3631" spans="1:5" x14ac:dyDescent="0.4">
      <c r="A3631" s="8" t="s">
        <v>37</v>
      </c>
      <c r="B3631" s="8" t="s">
        <v>5067</v>
      </c>
      <c r="C3631" s="8">
        <v>3529906</v>
      </c>
      <c r="D3631" s="8" t="str">
        <f>IF(ISERROR(VLOOKUP(C3631,CCONF!$A$2:$D$1020,4,FALSE)),"SIM","NÃO")</f>
        <v>SIM</v>
      </c>
      <c r="E3631" s="8" t="str">
        <f>IF(ISERROR(VLOOKUP(C3631,CCONF!$A$2:$D$1020,4,FALSE)),"",VLOOKUP(C3631,CCONF!$A$2:$D$1020,4,FALSE))</f>
        <v/>
      </c>
    </row>
    <row r="3632" spans="1:5" x14ac:dyDescent="0.4">
      <c r="A3632" s="8" t="s">
        <v>37</v>
      </c>
      <c r="B3632" s="8" t="s">
        <v>5068</v>
      </c>
      <c r="C3632" s="8">
        <v>3530003</v>
      </c>
      <c r="D3632" s="8" t="str">
        <f>IF(ISERROR(VLOOKUP(C3632,CCONF!$A$2:$D$1020,4,FALSE)),"SIM","NÃO")</f>
        <v>SIM</v>
      </c>
      <c r="E3632" s="8" t="str">
        <f>IF(ISERROR(VLOOKUP(C3632,CCONF!$A$2:$D$1020,4,FALSE)),"",VLOOKUP(C3632,CCONF!$A$2:$D$1020,4,FALSE))</f>
        <v/>
      </c>
    </row>
    <row r="3633" spans="1:5" x14ac:dyDescent="0.4">
      <c r="A3633" s="8" t="s">
        <v>37</v>
      </c>
      <c r="B3633" s="8" t="s">
        <v>5069</v>
      </c>
      <c r="C3633" s="8">
        <v>3530102</v>
      </c>
      <c r="D3633" s="8" t="str">
        <f>IF(ISERROR(VLOOKUP(C3633,CCONF!$A$2:$D$1020,4,FALSE)),"SIM","NÃO")</f>
        <v>SIM</v>
      </c>
      <c r="E3633" s="8" t="str">
        <f>IF(ISERROR(VLOOKUP(C3633,CCONF!$A$2:$D$1020,4,FALSE)),"",VLOOKUP(C3633,CCONF!$A$2:$D$1020,4,FALSE))</f>
        <v/>
      </c>
    </row>
    <row r="3634" spans="1:5" x14ac:dyDescent="0.4">
      <c r="A3634" s="8" t="s">
        <v>37</v>
      </c>
      <c r="B3634" s="8" t="s">
        <v>5070</v>
      </c>
      <c r="C3634" s="8">
        <v>3530201</v>
      </c>
      <c r="D3634" s="8" t="str">
        <f>IF(ISERROR(VLOOKUP(C3634,CCONF!$A$2:$D$1020,4,FALSE)),"SIM","NÃO")</f>
        <v>SIM</v>
      </c>
      <c r="E3634" s="8" t="str">
        <f>IF(ISERROR(VLOOKUP(C3634,CCONF!$A$2:$D$1020,4,FALSE)),"",VLOOKUP(C3634,CCONF!$A$2:$D$1020,4,FALSE))</f>
        <v/>
      </c>
    </row>
    <row r="3635" spans="1:5" x14ac:dyDescent="0.4">
      <c r="A3635" s="8" t="s">
        <v>37</v>
      </c>
      <c r="B3635" s="8" t="s">
        <v>5071</v>
      </c>
      <c r="C3635" s="8">
        <v>3530300</v>
      </c>
      <c r="D3635" s="8" t="str">
        <f>IF(ISERROR(VLOOKUP(C3635,CCONF!$A$2:$D$1020,4,FALSE)),"SIM","NÃO")</f>
        <v>SIM</v>
      </c>
      <c r="E3635" s="8" t="str">
        <f>IF(ISERROR(VLOOKUP(C3635,CCONF!$A$2:$D$1020,4,FALSE)),"",VLOOKUP(C3635,CCONF!$A$2:$D$1020,4,FALSE))</f>
        <v/>
      </c>
    </row>
    <row r="3636" spans="1:5" x14ac:dyDescent="0.4">
      <c r="A3636" s="8" t="s">
        <v>37</v>
      </c>
      <c r="B3636" s="8" t="s">
        <v>5072</v>
      </c>
      <c r="C3636" s="8">
        <v>3530409</v>
      </c>
      <c r="D3636" s="8" t="str">
        <f>IF(ISERROR(VLOOKUP(C3636,CCONF!$A$2:$D$1020,4,FALSE)),"SIM","NÃO")</f>
        <v>SIM</v>
      </c>
      <c r="E3636" s="8" t="str">
        <f>IF(ISERROR(VLOOKUP(C3636,CCONF!$A$2:$D$1020,4,FALSE)),"",VLOOKUP(C3636,CCONF!$A$2:$D$1020,4,FALSE))</f>
        <v/>
      </c>
    </row>
    <row r="3637" spans="1:5" x14ac:dyDescent="0.4">
      <c r="A3637" s="8" t="s">
        <v>37</v>
      </c>
      <c r="B3637" s="8" t="s">
        <v>5073</v>
      </c>
      <c r="C3637" s="8">
        <v>3530508</v>
      </c>
      <c r="D3637" s="8" t="str">
        <f>IF(ISERROR(VLOOKUP(C3637,CCONF!$A$2:$D$1020,4,FALSE)),"SIM","NÃO")</f>
        <v>SIM</v>
      </c>
      <c r="E3637" s="8" t="str">
        <f>IF(ISERROR(VLOOKUP(C3637,CCONF!$A$2:$D$1020,4,FALSE)),"",VLOOKUP(C3637,CCONF!$A$2:$D$1020,4,FALSE))</f>
        <v/>
      </c>
    </row>
    <row r="3638" spans="1:5" x14ac:dyDescent="0.4">
      <c r="A3638" s="8" t="s">
        <v>37</v>
      </c>
      <c r="B3638" s="8" t="s">
        <v>5074</v>
      </c>
      <c r="C3638" s="8">
        <v>3530607</v>
      </c>
      <c r="D3638" s="8" t="str">
        <f>IF(ISERROR(VLOOKUP(C3638,CCONF!$A$2:$D$1020,4,FALSE)),"SIM","NÃO")</f>
        <v>SIM</v>
      </c>
      <c r="E3638" s="8" t="str">
        <f>IF(ISERROR(VLOOKUP(C3638,CCONF!$A$2:$D$1020,4,FALSE)),"",VLOOKUP(C3638,CCONF!$A$2:$D$1020,4,FALSE))</f>
        <v/>
      </c>
    </row>
    <row r="3639" spans="1:5" x14ac:dyDescent="0.4">
      <c r="A3639" s="8" t="s">
        <v>37</v>
      </c>
      <c r="B3639" s="8" t="s">
        <v>5075</v>
      </c>
      <c r="C3639" s="8">
        <v>3530706</v>
      </c>
      <c r="D3639" s="8" t="str">
        <f>IF(ISERROR(VLOOKUP(C3639,CCONF!$A$2:$D$1020,4,FALSE)),"SIM","NÃO")</f>
        <v>SIM</v>
      </c>
      <c r="E3639" s="8" t="str">
        <f>IF(ISERROR(VLOOKUP(C3639,CCONF!$A$2:$D$1020,4,FALSE)),"",VLOOKUP(C3639,CCONF!$A$2:$D$1020,4,FALSE))</f>
        <v/>
      </c>
    </row>
    <row r="3640" spans="1:5" x14ac:dyDescent="0.4">
      <c r="A3640" s="8" t="s">
        <v>37</v>
      </c>
      <c r="B3640" s="8" t="s">
        <v>5076</v>
      </c>
      <c r="C3640" s="8">
        <v>3530805</v>
      </c>
      <c r="D3640" s="8" t="str">
        <f>IF(ISERROR(VLOOKUP(C3640,CCONF!$A$2:$D$1020,4,FALSE)),"SIM","NÃO")</f>
        <v>SIM</v>
      </c>
      <c r="E3640" s="8" t="str">
        <f>IF(ISERROR(VLOOKUP(C3640,CCONF!$A$2:$D$1020,4,FALSE)),"",VLOOKUP(C3640,CCONF!$A$2:$D$1020,4,FALSE))</f>
        <v/>
      </c>
    </row>
    <row r="3641" spans="1:5" x14ac:dyDescent="0.4">
      <c r="A3641" s="8" t="s">
        <v>37</v>
      </c>
      <c r="B3641" s="8" t="s">
        <v>5077</v>
      </c>
      <c r="C3641" s="8">
        <v>3530904</v>
      </c>
      <c r="D3641" s="8" t="str">
        <f>IF(ISERROR(VLOOKUP(C3641,CCONF!$A$2:$D$1020,4,FALSE)),"SIM","NÃO")</f>
        <v>SIM</v>
      </c>
      <c r="E3641" s="8" t="str">
        <f>IF(ISERROR(VLOOKUP(C3641,CCONF!$A$2:$D$1020,4,FALSE)),"",VLOOKUP(C3641,CCONF!$A$2:$D$1020,4,FALSE))</f>
        <v/>
      </c>
    </row>
    <row r="3642" spans="1:5" x14ac:dyDescent="0.4">
      <c r="A3642" s="8" t="s">
        <v>37</v>
      </c>
      <c r="B3642" s="8" t="s">
        <v>5078</v>
      </c>
      <c r="C3642" s="8">
        <v>3531001</v>
      </c>
      <c r="D3642" s="8" t="str">
        <f>IF(ISERROR(VLOOKUP(C3642,CCONF!$A$2:$D$1020,4,FALSE)),"SIM","NÃO")</f>
        <v>SIM</v>
      </c>
      <c r="E3642" s="8" t="str">
        <f>IF(ISERROR(VLOOKUP(C3642,CCONF!$A$2:$D$1020,4,FALSE)),"",VLOOKUP(C3642,CCONF!$A$2:$D$1020,4,FALSE))</f>
        <v/>
      </c>
    </row>
    <row r="3643" spans="1:5" x14ac:dyDescent="0.4">
      <c r="A3643" s="8" t="s">
        <v>37</v>
      </c>
      <c r="B3643" s="8" t="s">
        <v>5079</v>
      </c>
      <c r="C3643" s="8">
        <v>3531100</v>
      </c>
      <c r="D3643" s="8" t="str">
        <f>IF(ISERROR(VLOOKUP(C3643,CCONF!$A$2:$D$1020,4,FALSE)),"SIM","NÃO")</f>
        <v>SIM</v>
      </c>
      <c r="E3643" s="8" t="str">
        <f>IF(ISERROR(VLOOKUP(C3643,CCONF!$A$2:$D$1020,4,FALSE)),"",VLOOKUP(C3643,CCONF!$A$2:$D$1020,4,FALSE))</f>
        <v/>
      </c>
    </row>
    <row r="3644" spans="1:5" x14ac:dyDescent="0.4">
      <c r="A3644" s="8" t="s">
        <v>37</v>
      </c>
      <c r="B3644" s="8" t="s">
        <v>5080</v>
      </c>
      <c r="C3644" s="8">
        <v>3531209</v>
      </c>
      <c r="D3644" s="8" t="str">
        <f>IF(ISERROR(VLOOKUP(C3644,CCONF!$A$2:$D$1020,4,FALSE)),"SIM","NÃO")</f>
        <v>SIM</v>
      </c>
      <c r="E3644" s="8" t="str">
        <f>IF(ISERROR(VLOOKUP(C3644,CCONF!$A$2:$D$1020,4,FALSE)),"",VLOOKUP(C3644,CCONF!$A$2:$D$1020,4,FALSE))</f>
        <v/>
      </c>
    </row>
    <row r="3645" spans="1:5" x14ac:dyDescent="0.4">
      <c r="A3645" s="8" t="s">
        <v>37</v>
      </c>
      <c r="B3645" s="8" t="s">
        <v>5081</v>
      </c>
      <c r="C3645" s="8">
        <v>3531308</v>
      </c>
      <c r="D3645" s="8" t="str">
        <f>IF(ISERROR(VLOOKUP(C3645,CCONF!$A$2:$D$1020,4,FALSE)),"SIM","NÃO")</f>
        <v>SIM</v>
      </c>
      <c r="E3645" s="8" t="str">
        <f>IF(ISERROR(VLOOKUP(C3645,CCONF!$A$2:$D$1020,4,FALSE)),"",VLOOKUP(C3645,CCONF!$A$2:$D$1020,4,FALSE))</f>
        <v/>
      </c>
    </row>
    <row r="3646" spans="1:5" x14ac:dyDescent="0.4">
      <c r="A3646" s="8" t="s">
        <v>37</v>
      </c>
      <c r="B3646" s="8" t="s">
        <v>5082</v>
      </c>
      <c r="C3646" s="8">
        <v>3531407</v>
      </c>
      <c r="D3646" s="8" t="str">
        <f>IF(ISERROR(VLOOKUP(C3646,CCONF!$A$2:$D$1020,4,FALSE)),"SIM","NÃO")</f>
        <v>SIM</v>
      </c>
      <c r="E3646" s="8" t="str">
        <f>IF(ISERROR(VLOOKUP(C3646,CCONF!$A$2:$D$1020,4,FALSE)),"",VLOOKUP(C3646,CCONF!$A$2:$D$1020,4,FALSE))</f>
        <v/>
      </c>
    </row>
    <row r="3647" spans="1:5" x14ac:dyDescent="0.4">
      <c r="A3647" s="8" t="s">
        <v>37</v>
      </c>
      <c r="B3647" s="8" t="s">
        <v>5083</v>
      </c>
      <c r="C3647" s="8">
        <v>3531506</v>
      </c>
      <c r="D3647" s="8" t="str">
        <f>IF(ISERROR(VLOOKUP(C3647,CCONF!$A$2:$D$1020,4,FALSE)),"SIM","NÃO")</f>
        <v>SIM</v>
      </c>
      <c r="E3647" s="8" t="str">
        <f>IF(ISERROR(VLOOKUP(C3647,CCONF!$A$2:$D$1020,4,FALSE)),"",VLOOKUP(C3647,CCONF!$A$2:$D$1020,4,FALSE))</f>
        <v/>
      </c>
    </row>
    <row r="3648" spans="1:5" x14ac:dyDescent="0.4">
      <c r="A3648" s="8" t="s">
        <v>37</v>
      </c>
      <c r="B3648" s="8" t="s">
        <v>5084</v>
      </c>
      <c r="C3648" s="8">
        <v>3531605</v>
      </c>
      <c r="D3648" s="8" t="str">
        <f>IF(ISERROR(VLOOKUP(C3648,CCONF!$A$2:$D$1020,4,FALSE)),"SIM","NÃO")</f>
        <v>SIM</v>
      </c>
      <c r="E3648" s="8" t="str">
        <f>IF(ISERROR(VLOOKUP(C3648,CCONF!$A$2:$D$1020,4,FALSE)),"",VLOOKUP(C3648,CCONF!$A$2:$D$1020,4,FALSE))</f>
        <v/>
      </c>
    </row>
    <row r="3649" spans="1:5" x14ac:dyDescent="0.4">
      <c r="A3649" s="8" t="s">
        <v>37</v>
      </c>
      <c r="B3649" s="8" t="s">
        <v>5085</v>
      </c>
      <c r="C3649" s="8">
        <v>3531704</v>
      </c>
      <c r="D3649" s="8" t="str">
        <f>IF(ISERROR(VLOOKUP(C3649,CCONF!$A$2:$D$1020,4,FALSE)),"SIM","NÃO")</f>
        <v>SIM</v>
      </c>
      <c r="E3649" s="8" t="str">
        <f>IF(ISERROR(VLOOKUP(C3649,CCONF!$A$2:$D$1020,4,FALSE)),"",VLOOKUP(C3649,CCONF!$A$2:$D$1020,4,FALSE))</f>
        <v/>
      </c>
    </row>
    <row r="3650" spans="1:5" x14ac:dyDescent="0.4">
      <c r="A3650" s="8" t="s">
        <v>37</v>
      </c>
      <c r="B3650" s="8" t="s">
        <v>5086</v>
      </c>
      <c r="C3650" s="8">
        <v>3531803</v>
      </c>
      <c r="D3650" s="8" t="str">
        <f>IF(ISERROR(VLOOKUP(C3650,CCONF!$A$2:$D$1020,4,FALSE)),"SIM","NÃO")</f>
        <v>SIM</v>
      </c>
      <c r="E3650" s="8" t="str">
        <f>IF(ISERROR(VLOOKUP(C3650,CCONF!$A$2:$D$1020,4,FALSE)),"",VLOOKUP(C3650,CCONF!$A$2:$D$1020,4,FALSE))</f>
        <v/>
      </c>
    </row>
    <row r="3651" spans="1:5" x14ac:dyDescent="0.4">
      <c r="A3651" s="8" t="s">
        <v>37</v>
      </c>
      <c r="B3651" s="8" t="s">
        <v>5087</v>
      </c>
      <c r="C3651" s="8">
        <v>3531902</v>
      </c>
      <c r="D3651" s="8" t="str">
        <f>IF(ISERROR(VLOOKUP(C3651,CCONF!$A$2:$D$1020,4,FALSE)),"SIM","NÃO")</f>
        <v>SIM</v>
      </c>
      <c r="E3651" s="8" t="str">
        <f>IF(ISERROR(VLOOKUP(C3651,CCONF!$A$2:$D$1020,4,FALSE)),"",VLOOKUP(C3651,CCONF!$A$2:$D$1020,4,FALSE))</f>
        <v/>
      </c>
    </row>
    <row r="3652" spans="1:5" x14ac:dyDescent="0.4">
      <c r="A3652" s="8" t="s">
        <v>37</v>
      </c>
      <c r="B3652" s="8" t="s">
        <v>5088</v>
      </c>
      <c r="C3652" s="8">
        <v>3532009</v>
      </c>
      <c r="D3652" s="8" t="str">
        <f>IF(ISERROR(VLOOKUP(C3652,CCONF!$A$2:$D$1020,4,FALSE)),"SIM","NÃO")</f>
        <v>SIM</v>
      </c>
      <c r="E3652" s="8" t="str">
        <f>IF(ISERROR(VLOOKUP(C3652,CCONF!$A$2:$D$1020,4,FALSE)),"",VLOOKUP(C3652,CCONF!$A$2:$D$1020,4,FALSE))</f>
        <v/>
      </c>
    </row>
    <row r="3653" spans="1:5" x14ac:dyDescent="0.4">
      <c r="A3653" s="8" t="s">
        <v>37</v>
      </c>
      <c r="B3653" s="8" t="s">
        <v>5089</v>
      </c>
      <c r="C3653" s="8">
        <v>3532058</v>
      </c>
      <c r="D3653" s="8" t="str">
        <f>IF(ISERROR(VLOOKUP(C3653,CCONF!$A$2:$D$1020,4,FALSE)),"SIM","NÃO")</f>
        <v>SIM</v>
      </c>
      <c r="E3653" s="8" t="str">
        <f>IF(ISERROR(VLOOKUP(C3653,CCONF!$A$2:$D$1020,4,FALSE)),"",VLOOKUP(C3653,CCONF!$A$2:$D$1020,4,FALSE))</f>
        <v/>
      </c>
    </row>
    <row r="3654" spans="1:5" x14ac:dyDescent="0.4">
      <c r="A3654" s="8" t="s">
        <v>37</v>
      </c>
      <c r="B3654" s="8" t="s">
        <v>5090</v>
      </c>
      <c r="C3654" s="8">
        <v>3532108</v>
      </c>
      <c r="D3654" s="8" t="str">
        <f>IF(ISERROR(VLOOKUP(C3654,CCONF!$A$2:$D$1020,4,FALSE)),"SIM","NÃO")</f>
        <v>SIM</v>
      </c>
      <c r="E3654" s="8" t="str">
        <f>IF(ISERROR(VLOOKUP(C3654,CCONF!$A$2:$D$1020,4,FALSE)),"",VLOOKUP(C3654,CCONF!$A$2:$D$1020,4,FALSE))</f>
        <v/>
      </c>
    </row>
    <row r="3655" spans="1:5" x14ac:dyDescent="0.4">
      <c r="A3655" s="8" t="s">
        <v>37</v>
      </c>
      <c r="B3655" s="8" t="s">
        <v>5091</v>
      </c>
      <c r="C3655" s="8">
        <v>3532157</v>
      </c>
      <c r="D3655" s="8" t="str">
        <f>IF(ISERROR(VLOOKUP(C3655,CCONF!$A$2:$D$1020,4,FALSE)),"SIM","NÃO")</f>
        <v>SIM</v>
      </c>
      <c r="E3655" s="8" t="str">
        <f>IF(ISERROR(VLOOKUP(C3655,CCONF!$A$2:$D$1020,4,FALSE)),"",VLOOKUP(C3655,CCONF!$A$2:$D$1020,4,FALSE))</f>
        <v/>
      </c>
    </row>
    <row r="3656" spans="1:5" x14ac:dyDescent="0.4">
      <c r="A3656" s="8" t="s">
        <v>37</v>
      </c>
      <c r="B3656" s="8" t="s">
        <v>5092</v>
      </c>
      <c r="C3656" s="8">
        <v>3532207</v>
      </c>
      <c r="D3656" s="8" t="str">
        <f>IF(ISERROR(VLOOKUP(C3656,CCONF!$A$2:$D$1020,4,FALSE)),"SIM","NÃO")</f>
        <v>SIM</v>
      </c>
      <c r="E3656" s="8" t="str">
        <f>IF(ISERROR(VLOOKUP(C3656,CCONF!$A$2:$D$1020,4,FALSE)),"",VLOOKUP(C3656,CCONF!$A$2:$D$1020,4,FALSE))</f>
        <v/>
      </c>
    </row>
    <row r="3657" spans="1:5" x14ac:dyDescent="0.4">
      <c r="A3657" s="8" t="s">
        <v>37</v>
      </c>
      <c r="B3657" s="8" t="s">
        <v>5093</v>
      </c>
      <c r="C3657" s="8">
        <v>3532306</v>
      </c>
      <c r="D3657" s="8" t="str">
        <f>IF(ISERROR(VLOOKUP(C3657,CCONF!$A$2:$D$1020,4,FALSE)),"SIM","NÃO")</f>
        <v>SIM</v>
      </c>
      <c r="E3657" s="8" t="str">
        <f>IF(ISERROR(VLOOKUP(C3657,CCONF!$A$2:$D$1020,4,FALSE)),"",VLOOKUP(C3657,CCONF!$A$2:$D$1020,4,FALSE))</f>
        <v/>
      </c>
    </row>
    <row r="3658" spans="1:5" x14ac:dyDescent="0.4">
      <c r="A3658" s="8" t="s">
        <v>37</v>
      </c>
      <c r="B3658" s="8" t="s">
        <v>5094</v>
      </c>
      <c r="C3658" s="8">
        <v>3532405</v>
      </c>
      <c r="D3658" s="8" t="str">
        <f>IF(ISERROR(VLOOKUP(C3658,CCONF!$A$2:$D$1020,4,FALSE)),"SIM","NÃO")</f>
        <v>SIM</v>
      </c>
      <c r="E3658" s="8" t="str">
        <f>IF(ISERROR(VLOOKUP(C3658,CCONF!$A$2:$D$1020,4,FALSE)),"",VLOOKUP(C3658,CCONF!$A$2:$D$1020,4,FALSE))</f>
        <v/>
      </c>
    </row>
    <row r="3659" spans="1:5" x14ac:dyDescent="0.4">
      <c r="A3659" s="8" t="s">
        <v>37</v>
      </c>
      <c r="B3659" s="8" t="s">
        <v>5095</v>
      </c>
      <c r="C3659" s="8">
        <v>3532504</v>
      </c>
      <c r="D3659" s="8" t="str">
        <f>IF(ISERROR(VLOOKUP(C3659,CCONF!$A$2:$D$1020,4,FALSE)),"SIM","NÃO")</f>
        <v>SIM</v>
      </c>
      <c r="E3659" s="8" t="str">
        <f>IF(ISERROR(VLOOKUP(C3659,CCONF!$A$2:$D$1020,4,FALSE)),"",VLOOKUP(C3659,CCONF!$A$2:$D$1020,4,FALSE))</f>
        <v/>
      </c>
    </row>
    <row r="3660" spans="1:5" x14ac:dyDescent="0.4">
      <c r="A3660" s="8" t="s">
        <v>37</v>
      </c>
      <c r="B3660" s="8" t="s">
        <v>5096</v>
      </c>
      <c r="C3660" s="8">
        <v>3532603</v>
      </c>
      <c r="D3660" s="8" t="str">
        <f>IF(ISERROR(VLOOKUP(C3660,CCONF!$A$2:$D$1020,4,FALSE)),"SIM","NÃO")</f>
        <v>SIM</v>
      </c>
      <c r="E3660" s="8" t="str">
        <f>IF(ISERROR(VLOOKUP(C3660,CCONF!$A$2:$D$1020,4,FALSE)),"",VLOOKUP(C3660,CCONF!$A$2:$D$1020,4,FALSE))</f>
        <v/>
      </c>
    </row>
    <row r="3661" spans="1:5" x14ac:dyDescent="0.4">
      <c r="A3661" s="8" t="s">
        <v>37</v>
      </c>
      <c r="B3661" s="8" t="s">
        <v>5097</v>
      </c>
      <c r="C3661" s="8">
        <v>3532702</v>
      </c>
      <c r="D3661" s="8" t="str">
        <f>IF(ISERROR(VLOOKUP(C3661,CCONF!$A$2:$D$1020,4,FALSE)),"SIM","NÃO")</f>
        <v>NÃO</v>
      </c>
      <c r="E3661" s="8" t="str">
        <f>IF(ISERROR(VLOOKUP(C3661,CCONF!$A$2:$D$1020,4,FALSE)),"",VLOOKUP(C3661,CCONF!$A$2:$D$1020,4,FALSE))</f>
        <v>Enviou a MSC de encerramento sem o detalhamento necessário ou com as Receitas zeradas</v>
      </c>
    </row>
    <row r="3662" spans="1:5" x14ac:dyDescent="0.4">
      <c r="A3662" s="8" t="s">
        <v>37</v>
      </c>
      <c r="B3662" s="8" t="s">
        <v>5098</v>
      </c>
      <c r="C3662" s="8">
        <v>3532801</v>
      </c>
      <c r="D3662" s="8" t="str">
        <f>IF(ISERROR(VLOOKUP(C3662,CCONF!$A$2:$D$1020,4,FALSE)),"SIM","NÃO")</f>
        <v>SIM</v>
      </c>
      <c r="E3662" s="8" t="str">
        <f>IF(ISERROR(VLOOKUP(C3662,CCONF!$A$2:$D$1020,4,FALSE)),"",VLOOKUP(C3662,CCONF!$A$2:$D$1020,4,FALSE))</f>
        <v/>
      </c>
    </row>
    <row r="3663" spans="1:5" x14ac:dyDescent="0.4">
      <c r="A3663" s="8" t="s">
        <v>37</v>
      </c>
      <c r="B3663" s="8" t="s">
        <v>5099</v>
      </c>
      <c r="C3663" s="8">
        <v>3532827</v>
      </c>
      <c r="D3663" s="8" t="str">
        <f>IF(ISERROR(VLOOKUP(C3663,CCONF!$A$2:$D$1020,4,FALSE)),"SIM","NÃO")</f>
        <v>SIM</v>
      </c>
      <c r="E3663" s="8" t="str">
        <f>IF(ISERROR(VLOOKUP(C3663,CCONF!$A$2:$D$1020,4,FALSE)),"",VLOOKUP(C3663,CCONF!$A$2:$D$1020,4,FALSE))</f>
        <v/>
      </c>
    </row>
    <row r="3664" spans="1:5" x14ac:dyDescent="0.4">
      <c r="A3664" s="8" t="s">
        <v>37</v>
      </c>
      <c r="B3664" s="8" t="s">
        <v>5100</v>
      </c>
      <c r="C3664" s="8">
        <v>3532843</v>
      </c>
      <c r="D3664" s="8" t="str">
        <f>IF(ISERROR(VLOOKUP(C3664,CCONF!$A$2:$D$1020,4,FALSE)),"SIM","NÃO")</f>
        <v>SIM</v>
      </c>
      <c r="E3664" s="8" t="str">
        <f>IF(ISERROR(VLOOKUP(C3664,CCONF!$A$2:$D$1020,4,FALSE)),"",VLOOKUP(C3664,CCONF!$A$2:$D$1020,4,FALSE))</f>
        <v/>
      </c>
    </row>
    <row r="3665" spans="1:5" x14ac:dyDescent="0.4">
      <c r="A3665" s="8" t="s">
        <v>37</v>
      </c>
      <c r="B3665" s="8" t="s">
        <v>5101</v>
      </c>
      <c r="C3665" s="8">
        <v>3532868</v>
      </c>
      <c r="D3665" s="8" t="str">
        <f>IF(ISERROR(VLOOKUP(C3665,CCONF!$A$2:$D$1020,4,FALSE)),"SIM","NÃO")</f>
        <v>SIM</v>
      </c>
      <c r="E3665" s="8" t="str">
        <f>IF(ISERROR(VLOOKUP(C3665,CCONF!$A$2:$D$1020,4,FALSE)),"",VLOOKUP(C3665,CCONF!$A$2:$D$1020,4,FALSE))</f>
        <v/>
      </c>
    </row>
    <row r="3666" spans="1:5" x14ac:dyDescent="0.4">
      <c r="A3666" s="8" t="s">
        <v>37</v>
      </c>
      <c r="B3666" s="8" t="s">
        <v>5102</v>
      </c>
      <c r="C3666" s="8">
        <v>3532900</v>
      </c>
      <c r="D3666" s="8" t="str">
        <f>IF(ISERROR(VLOOKUP(C3666,CCONF!$A$2:$D$1020,4,FALSE)),"SIM","NÃO")</f>
        <v>SIM</v>
      </c>
      <c r="E3666" s="8" t="str">
        <f>IF(ISERROR(VLOOKUP(C3666,CCONF!$A$2:$D$1020,4,FALSE)),"",VLOOKUP(C3666,CCONF!$A$2:$D$1020,4,FALSE))</f>
        <v/>
      </c>
    </row>
    <row r="3667" spans="1:5" x14ac:dyDescent="0.4">
      <c r="A3667" s="8" t="s">
        <v>37</v>
      </c>
      <c r="B3667" s="8" t="s">
        <v>5103</v>
      </c>
      <c r="C3667" s="8">
        <v>3533007</v>
      </c>
      <c r="D3667" s="8" t="str">
        <f>IF(ISERROR(VLOOKUP(C3667,CCONF!$A$2:$D$1020,4,FALSE)),"SIM","NÃO")</f>
        <v>SIM</v>
      </c>
      <c r="E3667" s="8" t="str">
        <f>IF(ISERROR(VLOOKUP(C3667,CCONF!$A$2:$D$1020,4,FALSE)),"",VLOOKUP(C3667,CCONF!$A$2:$D$1020,4,FALSE))</f>
        <v/>
      </c>
    </row>
    <row r="3668" spans="1:5" x14ac:dyDescent="0.4">
      <c r="A3668" s="8" t="s">
        <v>37</v>
      </c>
      <c r="B3668" s="8" t="s">
        <v>5104</v>
      </c>
      <c r="C3668" s="8">
        <v>3533106</v>
      </c>
      <c r="D3668" s="8" t="str">
        <f>IF(ISERROR(VLOOKUP(C3668,CCONF!$A$2:$D$1020,4,FALSE)),"SIM","NÃO")</f>
        <v>SIM</v>
      </c>
      <c r="E3668" s="8" t="str">
        <f>IF(ISERROR(VLOOKUP(C3668,CCONF!$A$2:$D$1020,4,FALSE)),"",VLOOKUP(C3668,CCONF!$A$2:$D$1020,4,FALSE))</f>
        <v/>
      </c>
    </row>
    <row r="3669" spans="1:5" x14ac:dyDescent="0.4">
      <c r="A3669" s="8" t="s">
        <v>37</v>
      </c>
      <c r="B3669" s="8" t="s">
        <v>5105</v>
      </c>
      <c r="C3669" s="8">
        <v>3533205</v>
      </c>
      <c r="D3669" s="8" t="str">
        <f>IF(ISERROR(VLOOKUP(C3669,CCONF!$A$2:$D$1020,4,FALSE)),"SIM","NÃO")</f>
        <v>SIM</v>
      </c>
      <c r="E3669" s="8" t="str">
        <f>IF(ISERROR(VLOOKUP(C3669,CCONF!$A$2:$D$1020,4,FALSE)),"",VLOOKUP(C3669,CCONF!$A$2:$D$1020,4,FALSE))</f>
        <v/>
      </c>
    </row>
    <row r="3670" spans="1:5" x14ac:dyDescent="0.4">
      <c r="A3670" s="8" t="s">
        <v>37</v>
      </c>
      <c r="B3670" s="8" t="s">
        <v>5106</v>
      </c>
      <c r="C3670" s="8">
        <v>3533254</v>
      </c>
      <c r="D3670" s="8" t="str">
        <f>IF(ISERROR(VLOOKUP(C3670,CCONF!$A$2:$D$1020,4,FALSE)),"SIM","NÃO")</f>
        <v>SIM</v>
      </c>
      <c r="E3670" s="8" t="str">
        <f>IF(ISERROR(VLOOKUP(C3670,CCONF!$A$2:$D$1020,4,FALSE)),"",VLOOKUP(C3670,CCONF!$A$2:$D$1020,4,FALSE))</f>
        <v/>
      </c>
    </row>
    <row r="3671" spans="1:5" x14ac:dyDescent="0.4">
      <c r="A3671" s="8" t="s">
        <v>37</v>
      </c>
      <c r="B3671" s="8" t="s">
        <v>5107</v>
      </c>
      <c r="C3671" s="8">
        <v>3533304</v>
      </c>
      <c r="D3671" s="8" t="str">
        <f>IF(ISERROR(VLOOKUP(C3671,CCONF!$A$2:$D$1020,4,FALSE)),"SIM","NÃO")</f>
        <v>SIM</v>
      </c>
      <c r="E3671" s="8" t="str">
        <f>IF(ISERROR(VLOOKUP(C3671,CCONF!$A$2:$D$1020,4,FALSE)),"",VLOOKUP(C3671,CCONF!$A$2:$D$1020,4,FALSE))</f>
        <v/>
      </c>
    </row>
    <row r="3672" spans="1:5" x14ac:dyDescent="0.4">
      <c r="A3672" s="8" t="s">
        <v>37</v>
      </c>
      <c r="B3672" s="8" t="s">
        <v>5108</v>
      </c>
      <c r="C3672" s="8">
        <v>3533403</v>
      </c>
      <c r="D3672" s="8" t="str">
        <f>IF(ISERROR(VLOOKUP(C3672,CCONF!$A$2:$D$1020,4,FALSE)),"SIM","NÃO")</f>
        <v>SIM</v>
      </c>
      <c r="E3672" s="8" t="str">
        <f>IF(ISERROR(VLOOKUP(C3672,CCONF!$A$2:$D$1020,4,FALSE)),"",VLOOKUP(C3672,CCONF!$A$2:$D$1020,4,FALSE))</f>
        <v/>
      </c>
    </row>
    <row r="3673" spans="1:5" x14ac:dyDescent="0.4">
      <c r="A3673" s="8" t="s">
        <v>37</v>
      </c>
      <c r="B3673" s="8" t="s">
        <v>3621</v>
      </c>
      <c r="C3673" s="8">
        <v>3533502</v>
      </c>
      <c r="D3673" s="8" t="str">
        <f>IF(ISERROR(VLOOKUP(C3673,CCONF!$A$2:$D$1020,4,FALSE)),"SIM","NÃO")</f>
        <v>SIM</v>
      </c>
      <c r="E3673" s="8" t="str">
        <f>IF(ISERROR(VLOOKUP(C3673,CCONF!$A$2:$D$1020,4,FALSE)),"",VLOOKUP(C3673,CCONF!$A$2:$D$1020,4,FALSE))</f>
        <v/>
      </c>
    </row>
    <row r="3674" spans="1:5" x14ac:dyDescent="0.4">
      <c r="A3674" s="8" t="s">
        <v>37</v>
      </c>
      <c r="B3674" s="8" t="s">
        <v>5109</v>
      </c>
      <c r="C3674" s="8">
        <v>3533601</v>
      </c>
      <c r="D3674" s="8" t="str">
        <f>IF(ISERROR(VLOOKUP(C3674,CCONF!$A$2:$D$1020,4,FALSE)),"SIM","NÃO")</f>
        <v>SIM</v>
      </c>
      <c r="E3674" s="8" t="str">
        <f>IF(ISERROR(VLOOKUP(C3674,CCONF!$A$2:$D$1020,4,FALSE)),"",VLOOKUP(C3674,CCONF!$A$2:$D$1020,4,FALSE))</f>
        <v/>
      </c>
    </row>
    <row r="3675" spans="1:5" x14ac:dyDescent="0.4">
      <c r="A3675" s="8" t="s">
        <v>37</v>
      </c>
      <c r="B3675" s="8" t="s">
        <v>5110</v>
      </c>
      <c r="C3675" s="8">
        <v>3533700</v>
      </c>
      <c r="D3675" s="8" t="str">
        <f>IF(ISERROR(VLOOKUP(C3675,CCONF!$A$2:$D$1020,4,FALSE)),"SIM","NÃO")</f>
        <v>SIM</v>
      </c>
      <c r="E3675" s="8" t="str">
        <f>IF(ISERROR(VLOOKUP(C3675,CCONF!$A$2:$D$1020,4,FALSE)),"",VLOOKUP(C3675,CCONF!$A$2:$D$1020,4,FALSE))</f>
        <v/>
      </c>
    </row>
    <row r="3676" spans="1:5" x14ac:dyDescent="0.4">
      <c r="A3676" s="8" t="s">
        <v>37</v>
      </c>
      <c r="B3676" s="8" t="s">
        <v>5111</v>
      </c>
      <c r="C3676" s="8">
        <v>3533809</v>
      </c>
      <c r="D3676" s="8" t="str">
        <f>IF(ISERROR(VLOOKUP(C3676,CCONF!$A$2:$D$1020,4,FALSE)),"SIM","NÃO")</f>
        <v>SIM</v>
      </c>
      <c r="E3676" s="8" t="str">
        <f>IF(ISERROR(VLOOKUP(C3676,CCONF!$A$2:$D$1020,4,FALSE)),"",VLOOKUP(C3676,CCONF!$A$2:$D$1020,4,FALSE))</f>
        <v/>
      </c>
    </row>
    <row r="3677" spans="1:5" x14ac:dyDescent="0.4">
      <c r="A3677" s="8" t="s">
        <v>37</v>
      </c>
      <c r="B3677" s="8" t="s">
        <v>5112</v>
      </c>
      <c r="C3677" s="8">
        <v>3533908</v>
      </c>
      <c r="D3677" s="8" t="str">
        <f>IF(ISERROR(VLOOKUP(C3677,CCONF!$A$2:$D$1020,4,FALSE)),"SIM","NÃO")</f>
        <v>SIM</v>
      </c>
      <c r="E3677" s="8" t="str">
        <f>IF(ISERROR(VLOOKUP(C3677,CCONF!$A$2:$D$1020,4,FALSE)),"",VLOOKUP(C3677,CCONF!$A$2:$D$1020,4,FALSE))</f>
        <v/>
      </c>
    </row>
    <row r="3678" spans="1:5" x14ac:dyDescent="0.4">
      <c r="A3678" s="8" t="s">
        <v>37</v>
      </c>
      <c r="B3678" s="8" t="s">
        <v>5113</v>
      </c>
      <c r="C3678" s="8">
        <v>3534005</v>
      </c>
      <c r="D3678" s="8" t="str">
        <f>IF(ISERROR(VLOOKUP(C3678,CCONF!$A$2:$D$1020,4,FALSE)),"SIM","NÃO")</f>
        <v>SIM</v>
      </c>
      <c r="E3678" s="8" t="str">
        <f>IF(ISERROR(VLOOKUP(C3678,CCONF!$A$2:$D$1020,4,FALSE)),"",VLOOKUP(C3678,CCONF!$A$2:$D$1020,4,FALSE))</f>
        <v/>
      </c>
    </row>
    <row r="3679" spans="1:5" x14ac:dyDescent="0.4">
      <c r="A3679" s="8" t="s">
        <v>37</v>
      </c>
      <c r="B3679" s="8" t="s">
        <v>5114</v>
      </c>
      <c r="C3679" s="8">
        <v>3534104</v>
      </c>
      <c r="D3679" s="8" t="str">
        <f>IF(ISERROR(VLOOKUP(C3679,CCONF!$A$2:$D$1020,4,FALSE)),"SIM","NÃO")</f>
        <v>SIM</v>
      </c>
      <c r="E3679" s="8" t="str">
        <f>IF(ISERROR(VLOOKUP(C3679,CCONF!$A$2:$D$1020,4,FALSE)),"",VLOOKUP(C3679,CCONF!$A$2:$D$1020,4,FALSE))</f>
        <v/>
      </c>
    </row>
    <row r="3680" spans="1:5" x14ac:dyDescent="0.4">
      <c r="A3680" s="8" t="s">
        <v>37</v>
      </c>
      <c r="B3680" s="8" t="s">
        <v>5115</v>
      </c>
      <c r="C3680" s="8">
        <v>3534203</v>
      </c>
      <c r="D3680" s="8" t="str">
        <f>IF(ISERROR(VLOOKUP(C3680,CCONF!$A$2:$D$1020,4,FALSE)),"SIM","NÃO")</f>
        <v>SIM</v>
      </c>
      <c r="E3680" s="8" t="str">
        <f>IF(ISERROR(VLOOKUP(C3680,CCONF!$A$2:$D$1020,4,FALSE)),"",VLOOKUP(C3680,CCONF!$A$2:$D$1020,4,FALSE))</f>
        <v/>
      </c>
    </row>
    <row r="3681" spans="1:5" x14ac:dyDescent="0.4">
      <c r="A3681" s="8" t="s">
        <v>37</v>
      </c>
      <c r="B3681" s="8" t="s">
        <v>5116</v>
      </c>
      <c r="C3681" s="8">
        <v>3534302</v>
      </c>
      <c r="D3681" s="8" t="str">
        <f>IF(ISERROR(VLOOKUP(C3681,CCONF!$A$2:$D$1020,4,FALSE)),"SIM","NÃO")</f>
        <v>SIM</v>
      </c>
      <c r="E3681" s="8" t="str">
        <f>IF(ISERROR(VLOOKUP(C3681,CCONF!$A$2:$D$1020,4,FALSE)),"",VLOOKUP(C3681,CCONF!$A$2:$D$1020,4,FALSE))</f>
        <v/>
      </c>
    </row>
    <row r="3682" spans="1:5" x14ac:dyDescent="0.4">
      <c r="A3682" s="8" t="s">
        <v>37</v>
      </c>
      <c r="B3682" s="8" t="s">
        <v>5117</v>
      </c>
      <c r="C3682" s="8">
        <v>3534401</v>
      </c>
      <c r="D3682" s="8" t="str">
        <f>IF(ISERROR(VLOOKUP(C3682,CCONF!$A$2:$D$1020,4,FALSE)),"SIM","NÃO")</f>
        <v>SIM</v>
      </c>
      <c r="E3682" s="8" t="str">
        <f>IF(ISERROR(VLOOKUP(C3682,CCONF!$A$2:$D$1020,4,FALSE)),"",VLOOKUP(C3682,CCONF!$A$2:$D$1020,4,FALSE))</f>
        <v/>
      </c>
    </row>
    <row r="3683" spans="1:5" x14ac:dyDescent="0.4">
      <c r="A3683" s="8" t="s">
        <v>37</v>
      </c>
      <c r="B3683" s="8" t="s">
        <v>5118</v>
      </c>
      <c r="C3683" s="8">
        <v>3534500</v>
      </c>
      <c r="D3683" s="8" t="str">
        <f>IF(ISERROR(VLOOKUP(C3683,CCONF!$A$2:$D$1020,4,FALSE)),"SIM","NÃO")</f>
        <v>SIM</v>
      </c>
      <c r="E3683" s="8" t="str">
        <f>IF(ISERROR(VLOOKUP(C3683,CCONF!$A$2:$D$1020,4,FALSE)),"",VLOOKUP(C3683,CCONF!$A$2:$D$1020,4,FALSE))</f>
        <v/>
      </c>
    </row>
    <row r="3684" spans="1:5" x14ac:dyDescent="0.4">
      <c r="A3684" s="8" t="s">
        <v>37</v>
      </c>
      <c r="B3684" s="8" t="s">
        <v>5119</v>
      </c>
      <c r="C3684" s="8">
        <v>3534609</v>
      </c>
      <c r="D3684" s="8" t="str">
        <f>IF(ISERROR(VLOOKUP(C3684,CCONF!$A$2:$D$1020,4,FALSE)),"SIM","NÃO")</f>
        <v>SIM</v>
      </c>
      <c r="E3684" s="8" t="str">
        <f>IF(ISERROR(VLOOKUP(C3684,CCONF!$A$2:$D$1020,4,FALSE)),"",VLOOKUP(C3684,CCONF!$A$2:$D$1020,4,FALSE))</f>
        <v/>
      </c>
    </row>
    <row r="3685" spans="1:5" x14ac:dyDescent="0.4">
      <c r="A3685" s="8" t="s">
        <v>37</v>
      </c>
      <c r="B3685" s="8" t="s">
        <v>5120</v>
      </c>
      <c r="C3685" s="8">
        <v>3534708</v>
      </c>
      <c r="D3685" s="8" t="str">
        <f>IF(ISERROR(VLOOKUP(C3685,CCONF!$A$2:$D$1020,4,FALSE)),"SIM","NÃO")</f>
        <v>SIM</v>
      </c>
      <c r="E3685" s="8" t="str">
        <f>IF(ISERROR(VLOOKUP(C3685,CCONF!$A$2:$D$1020,4,FALSE)),"",VLOOKUP(C3685,CCONF!$A$2:$D$1020,4,FALSE))</f>
        <v/>
      </c>
    </row>
    <row r="3686" spans="1:5" x14ac:dyDescent="0.4">
      <c r="A3686" s="8" t="s">
        <v>37</v>
      </c>
      <c r="B3686" s="8" t="s">
        <v>5121</v>
      </c>
      <c r="C3686" s="8">
        <v>3534757</v>
      </c>
      <c r="D3686" s="8" t="str">
        <f>IF(ISERROR(VLOOKUP(C3686,CCONF!$A$2:$D$1020,4,FALSE)),"SIM","NÃO")</f>
        <v>SIM</v>
      </c>
      <c r="E3686" s="8" t="str">
        <f>IF(ISERROR(VLOOKUP(C3686,CCONF!$A$2:$D$1020,4,FALSE)),"",VLOOKUP(C3686,CCONF!$A$2:$D$1020,4,FALSE))</f>
        <v/>
      </c>
    </row>
    <row r="3687" spans="1:5" x14ac:dyDescent="0.4">
      <c r="A3687" s="8" t="s">
        <v>37</v>
      </c>
      <c r="B3687" s="8" t="s">
        <v>5122</v>
      </c>
      <c r="C3687" s="8">
        <v>3534807</v>
      </c>
      <c r="D3687" s="8" t="str">
        <f>IF(ISERROR(VLOOKUP(C3687,CCONF!$A$2:$D$1020,4,FALSE)),"SIM","NÃO")</f>
        <v>SIM</v>
      </c>
      <c r="E3687" s="8" t="str">
        <f>IF(ISERROR(VLOOKUP(C3687,CCONF!$A$2:$D$1020,4,FALSE)),"",VLOOKUP(C3687,CCONF!$A$2:$D$1020,4,FALSE))</f>
        <v/>
      </c>
    </row>
    <row r="3688" spans="1:5" x14ac:dyDescent="0.4">
      <c r="A3688" s="8" t="s">
        <v>37</v>
      </c>
      <c r="B3688" s="8" t="s">
        <v>5123</v>
      </c>
      <c r="C3688" s="8">
        <v>3534906</v>
      </c>
      <c r="D3688" s="8" t="str">
        <f>IF(ISERROR(VLOOKUP(C3688,CCONF!$A$2:$D$1020,4,FALSE)),"SIM","NÃO")</f>
        <v>SIM</v>
      </c>
      <c r="E3688" s="8" t="str">
        <f>IF(ISERROR(VLOOKUP(C3688,CCONF!$A$2:$D$1020,4,FALSE)),"",VLOOKUP(C3688,CCONF!$A$2:$D$1020,4,FALSE))</f>
        <v/>
      </c>
    </row>
    <row r="3689" spans="1:5" x14ac:dyDescent="0.4">
      <c r="A3689" s="8" t="s">
        <v>37</v>
      </c>
      <c r="B3689" s="8" t="s">
        <v>3246</v>
      </c>
      <c r="C3689" s="8">
        <v>3535002</v>
      </c>
      <c r="D3689" s="8" t="str">
        <f>IF(ISERROR(VLOOKUP(C3689,CCONF!$A$2:$D$1020,4,FALSE)),"SIM","NÃO")</f>
        <v>SIM</v>
      </c>
      <c r="E3689" s="8" t="str">
        <f>IF(ISERROR(VLOOKUP(C3689,CCONF!$A$2:$D$1020,4,FALSE)),"",VLOOKUP(C3689,CCONF!$A$2:$D$1020,4,FALSE))</f>
        <v/>
      </c>
    </row>
    <row r="3690" spans="1:5" x14ac:dyDescent="0.4">
      <c r="A3690" s="8" t="s">
        <v>37</v>
      </c>
      <c r="B3690" s="8" t="s">
        <v>5124</v>
      </c>
      <c r="C3690" s="8">
        <v>3535101</v>
      </c>
      <c r="D3690" s="8" t="str">
        <f>IF(ISERROR(VLOOKUP(C3690,CCONF!$A$2:$D$1020,4,FALSE)),"SIM","NÃO")</f>
        <v>SIM</v>
      </c>
      <c r="E3690" s="8" t="str">
        <f>IF(ISERROR(VLOOKUP(C3690,CCONF!$A$2:$D$1020,4,FALSE)),"",VLOOKUP(C3690,CCONF!$A$2:$D$1020,4,FALSE))</f>
        <v/>
      </c>
    </row>
    <row r="3691" spans="1:5" x14ac:dyDescent="0.4">
      <c r="A3691" s="8" t="s">
        <v>37</v>
      </c>
      <c r="B3691" s="8" t="s">
        <v>5125</v>
      </c>
      <c r="C3691" s="8">
        <v>3535200</v>
      </c>
      <c r="D3691" s="8" t="str">
        <f>IF(ISERROR(VLOOKUP(C3691,CCONF!$A$2:$D$1020,4,FALSE)),"SIM","NÃO")</f>
        <v>SIM</v>
      </c>
      <c r="E3691" s="8" t="str">
        <f>IF(ISERROR(VLOOKUP(C3691,CCONF!$A$2:$D$1020,4,FALSE)),"",VLOOKUP(C3691,CCONF!$A$2:$D$1020,4,FALSE))</f>
        <v/>
      </c>
    </row>
    <row r="3692" spans="1:5" x14ac:dyDescent="0.4">
      <c r="A3692" s="8" t="s">
        <v>37</v>
      </c>
      <c r="B3692" s="8" t="s">
        <v>5126</v>
      </c>
      <c r="C3692" s="8">
        <v>3535309</v>
      </c>
      <c r="D3692" s="8" t="str">
        <f>IF(ISERROR(VLOOKUP(C3692,CCONF!$A$2:$D$1020,4,FALSE)),"SIM","NÃO")</f>
        <v>SIM</v>
      </c>
      <c r="E3692" s="8" t="str">
        <f>IF(ISERROR(VLOOKUP(C3692,CCONF!$A$2:$D$1020,4,FALSE)),"",VLOOKUP(C3692,CCONF!$A$2:$D$1020,4,FALSE))</f>
        <v/>
      </c>
    </row>
    <row r="3693" spans="1:5" x14ac:dyDescent="0.4">
      <c r="A3693" s="8" t="s">
        <v>37</v>
      </c>
      <c r="B3693" s="8" t="s">
        <v>5127</v>
      </c>
      <c r="C3693" s="8">
        <v>3535408</v>
      </c>
      <c r="D3693" s="8" t="str">
        <f>IF(ISERROR(VLOOKUP(C3693,CCONF!$A$2:$D$1020,4,FALSE)),"SIM","NÃO")</f>
        <v>SIM</v>
      </c>
      <c r="E3693" s="8" t="str">
        <f>IF(ISERROR(VLOOKUP(C3693,CCONF!$A$2:$D$1020,4,FALSE)),"",VLOOKUP(C3693,CCONF!$A$2:$D$1020,4,FALSE))</f>
        <v/>
      </c>
    </row>
    <row r="3694" spans="1:5" x14ac:dyDescent="0.4">
      <c r="A3694" s="8" t="s">
        <v>37</v>
      </c>
      <c r="B3694" s="8" t="s">
        <v>5128</v>
      </c>
      <c r="C3694" s="8">
        <v>3535507</v>
      </c>
      <c r="D3694" s="8" t="str">
        <f>IF(ISERROR(VLOOKUP(C3694,CCONF!$A$2:$D$1020,4,FALSE)),"SIM","NÃO")</f>
        <v>SIM</v>
      </c>
      <c r="E3694" s="8" t="str">
        <f>IF(ISERROR(VLOOKUP(C3694,CCONF!$A$2:$D$1020,4,FALSE)),"",VLOOKUP(C3694,CCONF!$A$2:$D$1020,4,FALSE))</f>
        <v/>
      </c>
    </row>
    <row r="3695" spans="1:5" x14ac:dyDescent="0.4">
      <c r="A3695" s="8" t="s">
        <v>37</v>
      </c>
      <c r="B3695" s="8" t="s">
        <v>5129</v>
      </c>
      <c r="C3695" s="8">
        <v>3535606</v>
      </c>
      <c r="D3695" s="8" t="str">
        <f>IF(ISERROR(VLOOKUP(C3695,CCONF!$A$2:$D$1020,4,FALSE)),"SIM","NÃO")</f>
        <v>SIM</v>
      </c>
      <c r="E3695" s="8" t="str">
        <f>IF(ISERROR(VLOOKUP(C3695,CCONF!$A$2:$D$1020,4,FALSE)),"",VLOOKUP(C3695,CCONF!$A$2:$D$1020,4,FALSE))</f>
        <v/>
      </c>
    </row>
    <row r="3696" spans="1:5" x14ac:dyDescent="0.4">
      <c r="A3696" s="8" t="s">
        <v>37</v>
      </c>
      <c r="B3696" s="8" t="s">
        <v>5130</v>
      </c>
      <c r="C3696" s="8">
        <v>3535705</v>
      </c>
      <c r="D3696" s="8" t="str">
        <f>IF(ISERROR(VLOOKUP(C3696,CCONF!$A$2:$D$1020,4,FALSE)),"SIM","NÃO")</f>
        <v>SIM</v>
      </c>
      <c r="E3696" s="8" t="str">
        <f>IF(ISERROR(VLOOKUP(C3696,CCONF!$A$2:$D$1020,4,FALSE)),"",VLOOKUP(C3696,CCONF!$A$2:$D$1020,4,FALSE))</f>
        <v/>
      </c>
    </row>
    <row r="3697" spans="1:5" x14ac:dyDescent="0.4">
      <c r="A3697" s="8" t="s">
        <v>37</v>
      </c>
      <c r="B3697" s="8" t="s">
        <v>5131</v>
      </c>
      <c r="C3697" s="8">
        <v>3535804</v>
      </c>
      <c r="D3697" s="8" t="str">
        <f>IF(ISERROR(VLOOKUP(C3697,CCONF!$A$2:$D$1020,4,FALSE)),"SIM","NÃO")</f>
        <v>SIM</v>
      </c>
      <c r="E3697" s="8" t="str">
        <f>IF(ISERROR(VLOOKUP(C3697,CCONF!$A$2:$D$1020,4,FALSE)),"",VLOOKUP(C3697,CCONF!$A$2:$D$1020,4,FALSE))</f>
        <v/>
      </c>
    </row>
    <row r="3698" spans="1:5" x14ac:dyDescent="0.4">
      <c r="A3698" s="8" t="s">
        <v>37</v>
      </c>
      <c r="B3698" s="8" t="s">
        <v>5132</v>
      </c>
      <c r="C3698" s="8">
        <v>3535903</v>
      </c>
      <c r="D3698" s="8" t="str">
        <f>IF(ISERROR(VLOOKUP(C3698,CCONF!$A$2:$D$1020,4,FALSE)),"SIM","NÃO")</f>
        <v>SIM</v>
      </c>
      <c r="E3698" s="8" t="str">
        <f>IF(ISERROR(VLOOKUP(C3698,CCONF!$A$2:$D$1020,4,FALSE)),"",VLOOKUP(C3698,CCONF!$A$2:$D$1020,4,FALSE))</f>
        <v/>
      </c>
    </row>
    <row r="3699" spans="1:5" x14ac:dyDescent="0.4">
      <c r="A3699" s="8" t="s">
        <v>37</v>
      </c>
      <c r="B3699" s="8" t="s">
        <v>5133</v>
      </c>
      <c r="C3699" s="8">
        <v>3536000</v>
      </c>
      <c r="D3699" s="8" t="str">
        <f>IF(ISERROR(VLOOKUP(C3699,CCONF!$A$2:$D$1020,4,FALSE)),"SIM","NÃO")</f>
        <v>SIM</v>
      </c>
      <c r="E3699" s="8" t="str">
        <f>IF(ISERROR(VLOOKUP(C3699,CCONF!$A$2:$D$1020,4,FALSE)),"",VLOOKUP(C3699,CCONF!$A$2:$D$1020,4,FALSE))</f>
        <v/>
      </c>
    </row>
    <row r="3700" spans="1:5" x14ac:dyDescent="0.4">
      <c r="A3700" s="8" t="s">
        <v>37</v>
      </c>
      <c r="B3700" s="8" t="s">
        <v>5134</v>
      </c>
      <c r="C3700" s="8">
        <v>3536109</v>
      </c>
      <c r="D3700" s="8" t="str">
        <f>IF(ISERROR(VLOOKUP(C3700,CCONF!$A$2:$D$1020,4,FALSE)),"SIM","NÃO")</f>
        <v>SIM</v>
      </c>
      <c r="E3700" s="8" t="str">
        <f>IF(ISERROR(VLOOKUP(C3700,CCONF!$A$2:$D$1020,4,FALSE)),"",VLOOKUP(C3700,CCONF!$A$2:$D$1020,4,FALSE))</f>
        <v/>
      </c>
    </row>
    <row r="3701" spans="1:5" x14ac:dyDescent="0.4">
      <c r="A3701" s="8" t="s">
        <v>37</v>
      </c>
      <c r="B3701" s="8" t="s">
        <v>5135</v>
      </c>
      <c r="C3701" s="8">
        <v>3536208</v>
      </c>
      <c r="D3701" s="8" t="str">
        <f>IF(ISERROR(VLOOKUP(C3701,CCONF!$A$2:$D$1020,4,FALSE)),"SIM","NÃO")</f>
        <v>SIM</v>
      </c>
      <c r="E3701" s="8" t="str">
        <f>IF(ISERROR(VLOOKUP(C3701,CCONF!$A$2:$D$1020,4,FALSE)),"",VLOOKUP(C3701,CCONF!$A$2:$D$1020,4,FALSE))</f>
        <v/>
      </c>
    </row>
    <row r="3702" spans="1:5" x14ac:dyDescent="0.4">
      <c r="A3702" s="8" t="s">
        <v>37</v>
      </c>
      <c r="B3702" s="8" t="s">
        <v>5136</v>
      </c>
      <c r="C3702" s="8">
        <v>3536257</v>
      </c>
      <c r="D3702" s="8" t="str">
        <f>IF(ISERROR(VLOOKUP(C3702,CCONF!$A$2:$D$1020,4,FALSE)),"SIM","NÃO")</f>
        <v>SIM</v>
      </c>
      <c r="E3702" s="8" t="str">
        <f>IF(ISERROR(VLOOKUP(C3702,CCONF!$A$2:$D$1020,4,FALSE)),"",VLOOKUP(C3702,CCONF!$A$2:$D$1020,4,FALSE))</f>
        <v/>
      </c>
    </row>
    <row r="3703" spans="1:5" x14ac:dyDescent="0.4">
      <c r="A3703" s="8" t="s">
        <v>37</v>
      </c>
      <c r="B3703" s="8" t="s">
        <v>5137</v>
      </c>
      <c r="C3703" s="8">
        <v>3536307</v>
      </c>
      <c r="D3703" s="8" t="str">
        <f>IF(ISERROR(VLOOKUP(C3703,CCONF!$A$2:$D$1020,4,FALSE)),"SIM","NÃO")</f>
        <v>SIM</v>
      </c>
      <c r="E3703" s="8" t="str">
        <f>IF(ISERROR(VLOOKUP(C3703,CCONF!$A$2:$D$1020,4,FALSE)),"",VLOOKUP(C3703,CCONF!$A$2:$D$1020,4,FALSE))</f>
        <v/>
      </c>
    </row>
    <row r="3704" spans="1:5" x14ac:dyDescent="0.4">
      <c r="A3704" s="8" t="s">
        <v>37</v>
      </c>
      <c r="B3704" s="8" t="s">
        <v>5138</v>
      </c>
      <c r="C3704" s="8">
        <v>3536406</v>
      </c>
      <c r="D3704" s="8" t="str">
        <f>IF(ISERROR(VLOOKUP(C3704,CCONF!$A$2:$D$1020,4,FALSE)),"SIM","NÃO")</f>
        <v>SIM</v>
      </c>
      <c r="E3704" s="8" t="str">
        <f>IF(ISERROR(VLOOKUP(C3704,CCONF!$A$2:$D$1020,4,FALSE)),"",VLOOKUP(C3704,CCONF!$A$2:$D$1020,4,FALSE))</f>
        <v/>
      </c>
    </row>
    <row r="3705" spans="1:5" x14ac:dyDescent="0.4">
      <c r="A3705" s="8" t="s">
        <v>37</v>
      </c>
      <c r="B3705" s="8" t="s">
        <v>5139</v>
      </c>
      <c r="C3705" s="8">
        <v>3536505</v>
      </c>
      <c r="D3705" s="8" t="str">
        <f>IF(ISERROR(VLOOKUP(C3705,CCONF!$A$2:$D$1020,4,FALSE)),"SIM","NÃO")</f>
        <v>SIM</v>
      </c>
      <c r="E3705" s="8" t="str">
        <f>IF(ISERROR(VLOOKUP(C3705,CCONF!$A$2:$D$1020,4,FALSE)),"",VLOOKUP(C3705,CCONF!$A$2:$D$1020,4,FALSE))</f>
        <v/>
      </c>
    </row>
    <row r="3706" spans="1:5" x14ac:dyDescent="0.4">
      <c r="A3706" s="8" t="s">
        <v>37</v>
      </c>
      <c r="B3706" s="8" t="s">
        <v>5140</v>
      </c>
      <c r="C3706" s="8">
        <v>3536570</v>
      </c>
      <c r="D3706" s="8" t="str">
        <f>IF(ISERROR(VLOOKUP(C3706,CCONF!$A$2:$D$1020,4,FALSE)),"SIM","NÃO")</f>
        <v>SIM</v>
      </c>
      <c r="E3706" s="8" t="str">
        <f>IF(ISERROR(VLOOKUP(C3706,CCONF!$A$2:$D$1020,4,FALSE)),"",VLOOKUP(C3706,CCONF!$A$2:$D$1020,4,FALSE))</f>
        <v/>
      </c>
    </row>
    <row r="3707" spans="1:5" x14ac:dyDescent="0.4">
      <c r="A3707" s="8" t="s">
        <v>37</v>
      </c>
      <c r="B3707" s="8" t="s">
        <v>5141</v>
      </c>
      <c r="C3707" s="8">
        <v>3536604</v>
      </c>
      <c r="D3707" s="8" t="str">
        <f>IF(ISERROR(VLOOKUP(C3707,CCONF!$A$2:$D$1020,4,FALSE)),"SIM","NÃO")</f>
        <v>SIM</v>
      </c>
      <c r="E3707" s="8" t="str">
        <f>IF(ISERROR(VLOOKUP(C3707,CCONF!$A$2:$D$1020,4,FALSE)),"",VLOOKUP(C3707,CCONF!$A$2:$D$1020,4,FALSE))</f>
        <v/>
      </c>
    </row>
    <row r="3708" spans="1:5" x14ac:dyDescent="0.4">
      <c r="A3708" s="8" t="s">
        <v>37</v>
      </c>
      <c r="B3708" s="8" t="s">
        <v>5142</v>
      </c>
      <c r="C3708" s="8">
        <v>3536703</v>
      </c>
      <c r="D3708" s="8" t="str">
        <f>IF(ISERROR(VLOOKUP(C3708,CCONF!$A$2:$D$1020,4,FALSE)),"SIM","NÃO")</f>
        <v>SIM</v>
      </c>
      <c r="E3708" s="8" t="str">
        <f>IF(ISERROR(VLOOKUP(C3708,CCONF!$A$2:$D$1020,4,FALSE)),"",VLOOKUP(C3708,CCONF!$A$2:$D$1020,4,FALSE))</f>
        <v/>
      </c>
    </row>
    <row r="3709" spans="1:5" x14ac:dyDescent="0.4">
      <c r="A3709" s="8" t="s">
        <v>37</v>
      </c>
      <c r="B3709" s="8" t="s">
        <v>5143</v>
      </c>
      <c r="C3709" s="8">
        <v>3536802</v>
      </c>
      <c r="D3709" s="8" t="str">
        <f>IF(ISERROR(VLOOKUP(C3709,CCONF!$A$2:$D$1020,4,FALSE)),"SIM","NÃO")</f>
        <v>SIM</v>
      </c>
      <c r="E3709" s="8" t="str">
        <f>IF(ISERROR(VLOOKUP(C3709,CCONF!$A$2:$D$1020,4,FALSE)),"",VLOOKUP(C3709,CCONF!$A$2:$D$1020,4,FALSE))</f>
        <v/>
      </c>
    </row>
    <row r="3710" spans="1:5" x14ac:dyDescent="0.4">
      <c r="A3710" s="8" t="s">
        <v>37</v>
      </c>
      <c r="B3710" s="8" t="s">
        <v>5144</v>
      </c>
      <c r="C3710" s="8">
        <v>3536901</v>
      </c>
      <c r="D3710" s="8" t="str">
        <f>IF(ISERROR(VLOOKUP(C3710,CCONF!$A$2:$D$1020,4,FALSE)),"SIM","NÃO")</f>
        <v>SIM</v>
      </c>
      <c r="E3710" s="8" t="str">
        <f>IF(ISERROR(VLOOKUP(C3710,CCONF!$A$2:$D$1020,4,FALSE)),"",VLOOKUP(C3710,CCONF!$A$2:$D$1020,4,FALSE))</f>
        <v/>
      </c>
    </row>
    <row r="3711" spans="1:5" x14ac:dyDescent="0.4">
      <c r="A3711" s="8" t="s">
        <v>37</v>
      </c>
      <c r="B3711" s="8" t="s">
        <v>5145</v>
      </c>
      <c r="C3711" s="8">
        <v>3537008</v>
      </c>
      <c r="D3711" s="8" t="str">
        <f>IF(ISERROR(VLOOKUP(C3711,CCONF!$A$2:$D$1020,4,FALSE)),"SIM","NÃO")</f>
        <v>SIM</v>
      </c>
      <c r="E3711" s="8" t="str">
        <f>IF(ISERROR(VLOOKUP(C3711,CCONF!$A$2:$D$1020,4,FALSE)),"",VLOOKUP(C3711,CCONF!$A$2:$D$1020,4,FALSE))</f>
        <v/>
      </c>
    </row>
    <row r="3712" spans="1:5" x14ac:dyDescent="0.4">
      <c r="A3712" s="8" t="s">
        <v>37</v>
      </c>
      <c r="B3712" s="8" t="s">
        <v>5146</v>
      </c>
      <c r="C3712" s="8">
        <v>3537107</v>
      </c>
      <c r="D3712" s="8" t="str">
        <f>IF(ISERROR(VLOOKUP(C3712,CCONF!$A$2:$D$1020,4,FALSE)),"SIM","NÃO")</f>
        <v>SIM</v>
      </c>
      <c r="E3712" s="8" t="str">
        <f>IF(ISERROR(VLOOKUP(C3712,CCONF!$A$2:$D$1020,4,FALSE)),"",VLOOKUP(C3712,CCONF!$A$2:$D$1020,4,FALSE))</f>
        <v/>
      </c>
    </row>
    <row r="3713" spans="1:5" x14ac:dyDescent="0.4">
      <c r="A3713" s="8" t="s">
        <v>37</v>
      </c>
      <c r="B3713" s="8" t="s">
        <v>5147</v>
      </c>
      <c r="C3713" s="8">
        <v>3537156</v>
      </c>
      <c r="D3713" s="8" t="str">
        <f>IF(ISERROR(VLOOKUP(C3713,CCONF!$A$2:$D$1020,4,FALSE)),"SIM","NÃO")</f>
        <v>SIM</v>
      </c>
      <c r="E3713" s="8" t="str">
        <f>IF(ISERROR(VLOOKUP(C3713,CCONF!$A$2:$D$1020,4,FALSE)),"",VLOOKUP(C3713,CCONF!$A$2:$D$1020,4,FALSE))</f>
        <v/>
      </c>
    </row>
    <row r="3714" spans="1:5" x14ac:dyDescent="0.4">
      <c r="A3714" s="8" t="s">
        <v>37</v>
      </c>
      <c r="B3714" s="8" t="s">
        <v>5148</v>
      </c>
      <c r="C3714" s="8">
        <v>3537206</v>
      </c>
      <c r="D3714" s="8" t="str">
        <f>IF(ISERROR(VLOOKUP(C3714,CCONF!$A$2:$D$1020,4,FALSE)),"SIM","NÃO")</f>
        <v>SIM</v>
      </c>
      <c r="E3714" s="8" t="str">
        <f>IF(ISERROR(VLOOKUP(C3714,CCONF!$A$2:$D$1020,4,FALSE)),"",VLOOKUP(C3714,CCONF!$A$2:$D$1020,4,FALSE))</f>
        <v/>
      </c>
    </row>
    <row r="3715" spans="1:5" x14ac:dyDescent="0.4">
      <c r="A3715" s="8" t="s">
        <v>37</v>
      </c>
      <c r="B3715" s="8" t="s">
        <v>5149</v>
      </c>
      <c r="C3715" s="8">
        <v>3537305</v>
      </c>
      <c r="D3715" s="8" t="str">
        <f>IF(ISERROR(VLOOKUP(C3715,CCONF!$A$2:$D$1020,4,FALSE)),"SIM","NÃO")</f>
        <v>SIM</v>
      </c>
      <c r="E3715" s="8" t="str">
        <f>IF(ISERROR(VLOOKUP(C3715,CCONF!$A$2:$D$1020,4,FALSE)),"",VLOOKUP(C3715,CCONF!$A$2:$D$1020,4,FALSE))</f>
        <v/>
      </c>
    </row>
    <row r="3716" spans="1:5" x14ac:dyDescent="0.4">
      <c r="A3716" s="8" t="s">
        <v>37</v>
      </c>
      <c r="B3716" s="8" t="s">
        <v>5150</v>
      </c>
      <c r="C3716" s="8">
        <v>3537404</v>
      </c>
      <c r="D3716" s="8" t="str">
        <f>IF(ISERROR(VLOOKUP(C3716,CCONF!$A$2:$D$1020,4,FALSE)),"SIM","NÃO")</f>
        <v>SIM</v>
      </c>
      <c r="E3716" s="8" t="str">
        <f>IF(ISERROR(VLOOKUP(C3716,CCONF!$A$2:$D$1020,4,FALSE)),"",VLOOKUP(C3716,CCONF!$A$2:$D$1020,4,FALSE))</f>
        <v/>
      </c>
    </row>
    <row r="3717" spans="1:5" x14ac:dyDescent="0.4">
      <c r="A3717" s="8" t="s">
        <v>37</v>
      </c>
      <c r="B3717" s="8" t="s">
        <v>5151</v>
      </c>
      <c r="C3717" s="8">
        <v>3537503</v>
      </c>
      <c r="D3717" s="8" t="str">
        <f>IF(ISERROR(VLOOKUP(C3717,CCONF!$A$2:$D$1020,4,FALSE)),"SIM","NÃO")</f>
        <v>SIM</v>
      </c>
      <c r="E3717" s="8" t="str">
        <f>IF(ISERROR(VLOOKUP(C3717,CCONF!$A$2:$D$1020,4,FALSE)),"",VLOOKUP(C3717,CCONF!$A$2:$D$1020,4,FALSE))</f>
        <v/>
      </c>
    </row>
    <row r="3718" spans="1:5" x14ac:dyDescent="0.4">
      <c r="A3718" s="8" t="s">
        <v>37</v>
      </c>
      <c r="B3718" s="8" t="s">
        <v>5152</v>
      </c>
      <c r="C3718" s="8">
        <v>3537602</v>
      </c>
      <c r="D3718" s="8" t="str">
        <f>IF(ISERROR(VLOOKUP(C3718,CCONF!$A$2:$D$1020,4,FALSE)),"SIM","NÃO")</f>
        <v>SIM</v>
      </c>
      <c r="E3718" s="8" t="str">
        <f>IF(ISERROR(VLOOKUP(C3718,CCONF!$A$2:$D$1020,4,FALSE)),"",VLOOKUP(C3718,CCONF!$A$2:$D$1020,4,FALSE))</f>
        <v/>
      </c>
    </row>
    <row r="3719" spans="1:5" x14ac:dyDescent="0.4">
      <c r="A3719" s="8" t="s">
        <v>37</v>
      </c>
      <c r="B3719" s="8" t="s">
        <v>5153</v>
      </c>
      <c r="C3719" s="8">
        <v>3537701</v>
      </c>
      <c r="D3719" s="8" t="str">
        <f>IF(ISERROR(VLOOKUP(C3719,CCONF!$A$2:$D$1020,4,FALSE)),"SIM","NÃO")</f>
        <v>SIM</v>
      </c>
      <c r="E3719" s="8" t="str">
        <f>IF(ISERROR(VLOOKUP(C3719,CCONF!$A$2:$D$1020,4,FALSE)),"",VLOOKUP(C3719,CCONF!$A$2:$D$1020,4,FALSE))</f>
        <v/>
      </c>
    </row>
    <row r="3720" spans="1:5" x14ac:dyDescent="0.4">
      <c r="A3720" s="8" t="s">
        <v>37</v>
      </c>
      <c r="B3720" s="8" t="s">
        <v>5154</v>
      </c>
      <c r="C3720" s="8">
        <v>3537800</v>
      </c>
      <c r="D3720" s="8" t="str">
        <f>IF(ISERROR(VLOOKUP(C3720,CCONF!$A$2:$D$1020,4,FALSE)),"SIM","NÃO")</f>
        <v>SIM</v>
      </c>
      <c r="E3720" s="8" t="str">
        <f>IF(ISERROR(VLOOKUP(C3720,CCONF!$A$2:$D$1020,4,FALSE)),"",VLOOKUP(C3720,CCONF!$A$2:$D$1020,4,FALSE))</f>
        <v/>
      </c>
    </row>
    <row r="3721" spans="1:5" x14ac:dyDescent="0.4">
      <c r="A3721" s="8" t="s">
        <v>37</v>
      </c>
      <c r="B3721" s="8" t="s">
        <v>5155</v>
      </c>
      <c r="C3721" s="8">
        <v>3537909</v>
      </c>
      <c r="D3721" s="8" t="str">
        <f>IF(ISERROR(VLOOKUP(C3721,CCONF!$A$2:$D$1020,4,FALSE)),"SIM","NÃO")</f>
        <v>SIM</v>
      </c>
      <c r="E3721" s="8" t="str">
        <f>IF(ISERROR(VLOOKUP(C3721,CCONF!$A$2:$D$1020,4,FALSE)),"",VLOOKUP(C3721,CCONF!$A$2:$D$1020,4,FALSE))</f>
        <v/>
      </c>
    </row>
    <row r="3722" spans="1:5" x14ac:dyDescent="0.4">
      <c r="A3722" s="8" t="s">
        <v>37</v>
      </c>
      <c r="B3722" s="8" t="s">
        <v>5156</v>
      </c>
      <c r="C3722" s="8">
        <v>3538006</v>
      </c>
      <c r="D3722" s="8" t="str">
        <f>IF(ISERROR(VLOOKUP(C3722,CCONF!$A$2:$D$1020,4,FALSE)),"SIM","NÃO")</f>
        <v>SIM</v>
      </c>
      <c r="E3722" s="8" t="str">
        <f>IF(ISERROR(VLOOKUP(C3722,CCONF!$A$2:$D$1020,4,FALSE)),"",VLOOKUP(C3722,CCONF!$A$2:$D$1020,4,FALSE))</f>
        <v/>
      </c>
    </row>
    <row r="3723" spans="1:5" x14ac:dyDescent="0.4">
      <c r="A3723" s="8" t="s">
        <v>37</v>
      </c>
      <c r="B3723" s="8" t="s">
        <v>5157</v>
      </c>
      <c r="C3723" s="8">
        <v>3538105</v>
      </c>
      <c r="D3723" s="8" t="str">
        <f>IF(ISERROR(VLOOKUP(C3723,CCONF!$A$2:$D$1020,4,FALSE)),"SIM","NÃO")</f>
        <v>SIM</v>
      </c>
      <c r="E3723" s="8" t="str">
        <f>IF(ISERROR(VLOOKUP(C3723,CCONF!$A$2:$D$1020,4,FALSE)),"",VLOOKUP(C3723,CCONF!$A$2:$D$1020,4,FALSE))</f>
        <v/>
      </c>
    </row>
    <row r="3724" spans="1:5" x14ac:dyDescent="0.4">
      <c r="A3724" s="8" t="s">
        <v>37</v>
      </c>
      <c r="B3724" s="8" t="s">
        <v>5158</v>
      </c>
      <c r="C3724" s="8">
        <v>3538204</v>
      </c>
      <c r="D3724" s="8" t="str">
        <f>IF(ISERROR(VLOOKUP(C3724,CCONF!$A$2:$D$1020,4,FALSE)),"SIM","NÃO")</f>
        <v>SIM</v>
      </c>
      <c r="E3724" s="8" t="str">
        <f>IF(ISERROR(VLOOKUP(C3724,CCONF!$A$2:$D$1020,4,FALSE)),"",VLOOKUP(C3724,CCONF!$A$2:$D$1020,4,FALSE))</f>
        <v/>
      </c>
    </row>
    <row r="3725" spans="1:5" x14ac:dyDescent="0.4">
      <c r="A3725" s="8" t="s">
        <v>37</v>
      </c>
      <c r="B3725" s="8" t="s">
        <v>5159</v>
      </c>
      <c r="C3725" s="8">
        <v>3538303</v>
      </c>
      <c r="D3725" s="8" t="str">
        <f>IF(ISERROR(VLOOKUP(C3725,CCONF!$A$2:$D$1020,4,FALSE)),"SIM","NÃO")</f>
        <v>SIM</v>
      </c>
      <c r="E3725" s="8" t="str">
        <f>IF(ISERROR(VLOOKUP(C3725,CCONF!$A$2:$D$1020,4,FALSE)),"",VLOOKUP(C3725,CCONF!$A$2:$D$1020,4,FALSE))</f>
        <v/>
      </c>
    </row>
    <row r="3726" spans="1:5" x14ac:dyDescent="0.4">
      <c r="A3726" s="8" t="s">
        <v>37</v>
      </c>
      <c r="B3726" s="8" t="s">
        <v>5160</v>
      </c>
      <c r="C3726" s="8">
        <v>3538501</v>
      </c>
      <c r="D3726" s="8" t="str">
        <f>IF(ISERROR(VLOOKUP(C3726,CCONF!$A$2:$D$1020,4,FALSE)),"SIM","NÃO")</f>
        <v>SIM</v>
      </c>
      <c r="E3726" s="8" t="str">
        <f>IF(ISERROR(VLOOKUP(C3726,CCONF!$A$2:$D$1020,4,FALSE)),"",VLOOKUP(C3726,CCONF!$A$2:$D$1020,4,FALSE))</f>
        <v/>
      </c>
    </row>
    <row r="3727" spans="1:5" x14ac:dyDescent="0.4">
      <c r="A3727" s="8" t="s">
        <v>37</v>
      </c>
      <c r="B3727" s="8" t="s">
        <v>5161</v>
      </c>
      <c r="C3727" s="8">
        <v>3538600</v>
      </c>
      <c r="D3727" s="8" t="str">
        <f>IF(ISERROR(VLOOKUP(C3727,CCONF!$A$2:$D$1020,4,FALSE)),"SIM","NÃO")</f>
        <v>SIM</v>
      </c>
      <c r="E3727" s="8" t="str">
        <f>IF(ISERROR(VLOOKUP(C3727,CCONF!$A$2:$D$1020,4,FALSE)),"",VLOOKUP(C3727,CCONF!$A$2:$D$1020,4,FALSE))</f>
        <v/>
      </c>
    </row>
    <row r="3728" spans="1:5" x14ac:dyDescent="0.4">
      <c r="A3728" s="8" t="s">
        <v>37</v>
      </c>
      <c r="B3728" s="8" t="s">
        <v>5162</v>
      </c>
      <c r="C3728" s="8">
        <v>3538709</v>
      </c>
      <c r="D3728" s="8" t="str">
        <f>IF(ISERROR(VLOOKUP(C3728,CCONF!$A$2:$D$1020,4,FALSE)),"SIM","NÃO")</f>
        <v>SIM</v>
      </c>
      <c r="E3728" s="8" t="str">
        <f>IF(ISERROR(VLOOKUP(C3728,CCONF!$A$2:$D$1020,4,FALSE)),"",VLOOKUP(C3728,CCONF!$A$2:$D$1020,4,FALSE))</f>
        <v/>
      </c>
    </row>
    <row r="3729" spans="1:5" x14ac:dyDescent="0.4">
      <c r="A3729" s="8" t="s">
        <v>37</v>
      </c>
      <c r="B3729" s="8" t="s">
        <v>5163</v>
      </c>
      <c r="C3729" s="8">
        <v>3538808</v>
      </c>
      <c r="D3729" s="8" t="str">
        <f>IF(ISERROR(VLOOKUP(C3729,CCONF!$A$2:$D$1020,4,FALSE)),"SIM","NÃO")</f>
        <v>SIM</v>
      </c>
      <c r="E3729" s="8" t="str">
        <f>IF(ISERROR(VLOOKUP(C3729,CCONF!$A$2:$D$1020,4,FALSE)),"",VLOOKUP(C3729,CCONF!$A$2:$D$1020,4,FALSE))</f>
        <v/>
      </c>
    </row>
    <row r="3730" spans="1:5" x14ac:dyDescent="0.4">
      <c r="A3730" s="8" t="s">
        <v>37</v>
      </c>
      <c r="B3730" s="8" t="s">
        <v>5164</v>
      </c>
      <c r="C3730" s="8">
        <v>3538907</v>
      </c>
      <c r="D3730" s="8" t="str">
        <f>IF(ISERROR(VLOOKUP(C3730,CCONF!$A$2:$D$1020,4,FALSE)),"SIM","NÃO")</f>
        <v>SIM</v>
      </c>
      <c r="E3730" s="8" t="str">
        <f>IF(ISERROR(VLOOKUP(C3730,CCONF!$A$2:$D$1020,4,FALSE)),"",VLOOKUP(C3730,CCONF!$A$2:$D$1020,4,FALSE))</f>
        <v/>
      </c>
    </row>
    <row r="3731" spans="1:5" x14ac:dyDescent="0.4">
      <c r="A3731" s="8" t="s">
        <v>37</v>
      </c>
      <c r="B3731" s="8" t="s">
        <v>5165</v>
      </c>
      <c r="C3731" s="8">
        <v>3539004</v>
      </c>
      <c r="D3731" s="8" t="str">
        <f>IF(ISERROR(VLOOKUP(C3731,CCONF!$A$2:$D$1020,4,FALSE)),"SIM","NÃO")</f>
        <v>SIM</v>
      </c>
      <c r="E3731" s="8" t="str">
        <f>IF(ISERROR(VLOOKUP(C3731,CCONF!$A$2:$D$1020,4,FALSE)),"",VLOOKUP(C3731,CCONF!$A$2:$D$1020,4,FALSE))</f>
        <v/>
      </c>
    </row>
    <row r="3732" spans="1:5" x14ac:dyDescent="0.4">
      <c r="A3732" s="8" t="s">
        <v>37</v>
      </c>
      <c r="B3732" s="8" t="s">
        <v>5166</v>
      </c>
      <c r="C3732" s="8">
        <v>3539103</v>
      </c>
      <c r="D3732" s="8" t="str">
        <f>IF(ISERROR(VLOOKUP(C3732,CCONF!$A$2:$D$1020,4,FALSE)),"SIM","NÃO")</f>
        <v>SIM</v>
      </c>
      <c r="E3732" s="8" t="str">
        <f>IF(ISERROR(VLOOKUP(C3732,CCONF!$A$2:$D$1020,4,FALSE)),"",VLOOKUP(C3732,CCONF!$A$2:$D$1020,4,FALSE))</f>
        <v/>
      </c>
    </row>
    <row r="3733" spans="1:5" x14ac:dyDescent="0.4">
      <c r="A3733" s="8" t="s">
        <v>37</v>
      </c>
      <c r="B3733" s="8" t="s">
        <v>5167</v>
      </c>
      <c r="C3733" s="8">
        <v>3539202</v>
      </c>
      <c r="D3733" s="8" t="str">
        <f>IF(ISERROR(VLOOKUP(C3733,CCONF!$A$2:$D$1020,4,FALSE)),"SIM","NÃO")</f>
        <v>SIM</v>
      </c>
      <c r="E3733" s="8" t="str">
        <f>IF(ISERROR(VLOOKUP(C3733,CCONF!$A$2:$D$1020,4,FALSE)),"",VLOOKUP(C3733,CCONF!$A$2:$D$1020,4,FALSE))</f>
        <v/>
      </c>
    </row>
    <row r="3734" spans="1:5" x14ac:dyDescent="0.4">
      <c r="A3734" s="8" t="s">
        <v>37</v>
      </c>
      <c r="B3734" s="8" t="s">
        <v>5168</v>
      </c>
      <c r="C3734" s="8">
        <v>3539301</v>
      </c>
      <c r="D3734" s="8" t="str">
        <f>IF(ISERROR(VLOOKUP(C3734,CCONF!$A$2:$D$1020,4,FALSE)),"SIM","NÃO")</f>
        <v>SIM</v>
      </c>
      <c r="E3734" s="8" t="str">
        <f>IF(ISERROR(VLOOKUP(C3734,CCONF!$A$2:$D$1020,4,FALSE)),"",VLOOKUP(C3734,CCONF!$A$2:$D$1020,4,FALSE))</f>
        <v/>
      </c>
    </row>
    <row r="3735" spans="1:5" x14ac:dyDescent="0.4">
      <c r="A3735" s="8" t="s">
        <v>37</v>
      </c>
      <c r="B3735" s="8" t="s">
        <v>5169</v>
      </c>
      <c r="C3735" s="8">
        <v>3539400</v>
      </c>
      <c r="D3735" s="8" t="str">
        <f>IF(ISERROR(VLOOKUP(C3735,CCONF!$A$2:$D$1020,4,FALSE)),"SIM","NÃO")</f>
        <v>SIM</v>
      </c>
      <c r="E3735" s="8" t="str">
        <f>IF(ISERROR(VLOOKUP(C3735,CCONF!$A$2:$D$1020,4,FALSE)),"",VLOOKUP(C3735,CCONF!$A$2:$D$1020,4,FALSE))</f>
        <v/>
      </c>
    </row>
    <row r="3736" spans="1:5" x14ac:dyDescent="0.4">
      <c r="A3736" s="8" t="s">
        <v>37</v>
      </c>
      <c r="B3736" s="8" t="s">
        <v>5170</v>
      </c>
      <c r="C3736" s="8">
        <v>3539509</v>
      </c>
      <c r="D3736" s="8" t="str">
        <f>IF(ISERROR(VLOOKUP(C3736,CCONF!$A$2:$D$1020,4,FALSE)),"SIM","NÃO")</f>
        <v>SIM</v>
      </c>
      <c r="E3736" s="8" t="str">
        <f>IF(ISERROR(VLOOKUP(C3736,CCONF!$A$2:$D$1020,4,FALSE)),"",VLOOKUP(C3736,CCONF!$A$2:$D$1020,4,FALSE))</f>
        <v/>
      </c>
    </row>
    <row r="3737" spans="1:5" x14ac:dyDescent="0.4">
      <c r="A3737" s="8" t="s">
        <v>37</v>
      </c>
      <c r="B3737" s="8" t="s">
        <v>3646</v>
      </c>
      <c r="C3737" s="8">
        <v>3539608</v>
      </c>
      <c r="D3737" s="8" t="str">
        <f>IF(ISERROR(VLOOKUP(C3737,CCONF!$A$2:$D$1020,4,FALSE)),"SIM","NÃO")</f>
        <v>SIM</v>
      </c>
      <c r="E3737" s="8" t="str">
        <f>IF(ISERROR(VLOOKUP(C3737,CCONF!$A$2:$D$1020,4,FALSE)),"",VLOOKUP(C3737,CCONF!$A$2:$D$1020,4,FALSE))</f>
        <v/>
      </c>
    </row>
    <row r="3738" spans="1:5" x14ac:dyDescent="0.4">
      <c r="A3738" s="8" t="s">
        <v>37</v>
      </c>
      <c r="B3738" s="8" t="s">
        <v>5171</v>
      </c>
      <c r="C3738" s="8">
        <v>3539707</v>
      </c>
      <c r="D3738" s="8" t="str">
        <f>IF(ISERROR(VLOOKUP(C3738,CCONF!$A$2:$D$1020,4,FALSE)),"SIM","NÃO")</f>
        <v>SIM</v>
      </c>
      <c r="E3738" s="8" t="str">
        <f>IF(ISERROR(VLOOKUP(C3738,CCONF!$A$2:$D$1020,4,FALSE)),"",VLOOKUP(C3738,CCONF!$A$2:$D$1020,4,FALSE))</f>
        <v/>
      </c>
    </row>
    <row r="3739" spans="1:5" x14ac:dyDescent="0.4">
      <c r="A3739" s="8" t="s">
        <v>37</v>
      </c>
      <c r="B3739" s="8" t="s">
        <v>5172</v>
      </c>
      <c r="C3739" s="8">
        <v>3539806</v>
      </c>
      <c r="D3739" s="8" t="str">
        <f>IF(ISERROR(VLOOKUP(C3739,CCONF!$A$2:$D$1020,4,FALSE)),"SIM","NÃO")</f>
        <v>SIM</v>
      </c>
      <c r="E3739" s="8" t="str">
        <f>IF(ISERROR(VLOOKUP(C3739,CCONF!$A$2:$D$1020,4,FALSE)),"",VLOOKUP(C3739,CCONF!$A$2:$D$1020,4,FALSE))</f>
        <v/>
      </c>
    </row>
    <row r="3740" spans="1:5" x14ac:dyDescent="0.4">
      <c r="A3740" s="8" t="s">
        <v>37</v>
      </c>
      <c r="B3740" s="8" t="s">
        <v>5173</v>
      </c>
      <c r="C3740" s="8">
        <v>3539905</v>
      </c>
      <c r="D3740" s="8" t="str">
        <f>IF(ISERROR(VLOOKUP(C3740,CCONF!$A$2:$D$1020,4,FALSE)),"SIM","NÃO")</f>
        <v>SIM</v>
      </c>
      <c r="E3740" s="8" t="str">
        <f>IF(ISERROR(VLOOKUP(C3740,CCONF!$A$2:$D$1020,4,FALSE)),"",VLOOKUP(C3740,CCONF!$A$2:$D$1020,4,FALSE))</f>
        <v/>
      </c>
    </row>
    <row r="3741" spans="1:5" x14ac:dyDescent="0.4">
      <c r="A3741" s="8" t="s">
        <v>37</v>
      </c>
      <c r="B3741" s="8" t="s">
        <v>5174</v>
      </c>
      <c r="C3741" s="8">
        <v>3540002</v>
      </c>
      <c r="D3741" s="8" t="str">
        <f>IF(ISERROR(VLOOKUP(C3741,CCONF!$A$2:$D$1020,4,FALSE)),"SIM","NÃO")</f>
        <v>SIM</v>
      </c>
      <c r="E3741" s="8" t="str">
        <f>IF(ISERROR(VLOOKUP(C3741,CCONF!$A$2:$D$1020,4,FALSE)),"",VLOOKUP(C3741,CCONF!$A$2:$D$1020,4,FALSE))</f>
        <v/>
      </c>
    </row>
    <row r="3742" spans="1:5" x14ac:dyDescent="0.4">
      <c r="A3742" s="8" t="s">
        <v>37</v>
      </c>
      <c r="B3742" s="8" t="s">
        <v>5175</v>
      </c>
      <c r="C3742" s="8">
        <v>3540101</v>
      </c>
      <c r="D3742" s="8" t="str">
        <f>IF(ISERROR(VLOOKUP(C3742,CCONF!$A$2:$D$1020,4,FALSE)),"SIM","NÃO")</f>
        <v>SIM</v>
      </c>
      <c r="E3742" s="8" t="str">
        <f>IF(ISERROR(VLOOKUP(C3742,CCONF!$A$2:$D$1020,4,FALSE)),"",VLOOKUP(C3742,CCONF!$A$2:$D$1020,4,FALSE))</f>
        <v/>
      </c>
    </row>
    <row r="3743" spans="1:5" x14ac:dyDescent="0.4">
      <c r="A3743" s="8" t="s">
        <v>37</v>
      </c>
      <c r="B3743" s="8" t="s">
        <v>5176</v>
      </c>
      <c r="C3743" s="8">
        <v>3540200</v>
      </c>
      <c r="D3743" s="8" t="str">
        <f>IF(ISERROR(VLOOKUP(C3743,CCONF!$A$2:$D$1020,4,FALSE)),"SIM","NÃO")</f>
        <v>SIM</v>
      </c>
      <c r="E3743" s="8" t="str">
        <f>IF(ISERROR(VLOOKUP(C3743,CCONF!$A$2:$D$1020,4,FALSE)),"",VLOOKUP(C3743,CCONF!$A$2:$D$1020,4,FALSE))</f>
        <v/>
      </c>
    </row>
    <row r="3744" spans="1:5" x14ac:dyDescent="0.4">
      <c r="A3744" s="8" t="s">
        <v>37</v>
      </c>
      <c r="B3744" s="8" t="s">
        <v>5177</v>
      </c>
      <c r="C3744" s="8">
        <v>3540259</v>
      </c>
      <c r="D3744" s="8" t="str">
        <f>IF(ISERROR(VLOOKUP(C3744,CCONF!$A$2:$D$1020,4,FALSE)),"SIM","NÃO")</f>
        <v>SIM</v>
      </c>
      <c r="E3744" s="8" t="str">
        <f>IF(ISERROR(VLOOKUP(C3744,CCONF!$A$2:$D$1020,4,FALSE)),"",VLOOKUP(C3744,CCONF!$A$2:$D$1020,4,FALSE))</f>
        <v/>
      </c>
    </row>
    <row r="3745" spans="1:5" x14ac:dyDescent="0.4">
      <c r="A3745" s="8" t="s">
        <v>37</v>
      </c>
      <c r="B3745" s="8" t="s">
        <v>5178</v>
      </c>
      <c r="C3745" s="8">
        <v>3540309</v>
      </c>
      <c r="D3745" s="8" t="str">
        <f>IF(ISERROR(VLOOKUP(C3745,CCONF!$A$2:$D$1020,4,FALSE)),"SIM","NÃO")</f>
        <v>SIM</v>
      </c>
      <c r="E3745" s="8" t="str">
        <f>IF(ISERROR(VLOOKUP(C3745,CCONF!$A$2:$D$1020,4,FALSE)),"",VLOOKUP(C3745,CCONF!$A$2:$D$1020,4,FALSE))</f>
        <v/>
      </c>
    </row>
    <row r="3746" spans="1:5" x14ac:dyDescent="0.4">
      <c r="A3746" s="8" t="s">
        <v>37</v>
      </c>
      <c r="B3746" s="8" t="s">
        <v>5179</v>
      </c>
      <c r="C3746" s="8">
        <v>3540408</v>
      </c>
      <c r="D3746" s="8" t="str">
        <f>IF(ISERROR(VLOOKUP(C3746,CCONF!$A$2:$D$1020,4,FALSE)),"SIM","NÃO")</f>
        <v>SIM</v>
      </c>
      <c r="E3746" s="8" t="str">
        <f>IF(ISERROR(VLOOKUP(C3746,CCONF!$A$2:$D$1020,4,FALSE)),"",VLOOKUP(C3746,CCONF!$A$2:$D$1020,4,FALSE))</f>
        <v/>
      </c>
    </row>
    <row r="3747" spans="1:5" x14ac:dyDescent="0.4">
      <c r="A3747" s="8" t="s">
        <v>37</v>
      </c>
      <c r="B3747" s="8" t="s">
        <v>5180</v>
      </c>
      <c r="C3747" s="8">
        <v>3540507</v>
      </c>
      <c r="D3747" s="8" t="str">
        <f>IF(ISERROR(VLOOKUP(C3747,CCONF!$A$2:$D$1020,4,FALSE)),"SIM","NÃO")</f>
        <v>SIM</v>
      </c>
      <c r="E3747" s="8" t="str">
        <f>IF(ISERROR(VLOOKUP(C3747,CCONF!$A$2:$D$1020,4,FALSE)),"",VLOOKUP(C3747,CCONF!$A$2:$D$1020,4,FALSE))</f>
        <v/>
      </c>
    </row>
    <row r="3748" spans="1:5" x14ac:dyDescent="0.4">
      <c r="A3748" s="8" t="s">
        <v>37</v>
      </c>
      <c r="B3748" s="8" t="s">
        <v>5181</v>
      </c>
      <c r="C3748" s="8">
        <v>3540606</v>
      </c>
      <c r="D3748" s="8" t="str">
        <f>IF(ISERROR(VLOOKUP(C3748,CCONF!$A$2:$D$1020,4,FALSE)),"SIM","NÃO")</f>
        <v>SIM</v>
      </c>
      <c r="E3748" s="8" t="str">
        <f>IF(ISERROR(VLOOKUP(C3748,CCONF!$A$2:$D$1020,4,FALSE)),"",VLOOKUP(C3748,CCONF!$A$2:$D$1020,4,FALSE))</f>
        <v/>
      </c>
    </row>
    <row r="3749" spans="1:5" x14ac:dyDescent="0.4">
      <c r="A3749" s="8" t="s">
        <v>37</v>
      </c>
      <c r="B3749" s="8" t="s">
        <v>5182</v>
      </c>
      <c r="C3749" s="8">
        <v>3540705</v>
      </c>
      <c r="D3749" s="8" t="str">
        <f>IF(ISERROR(VLOOKUP(C3749,CCONF!$A$2:$D$1020,4,FALSE)),"SIM","NÃO")</f>
        <v>SIM</v>
      </c>
      <c r="E3749" s="8" t="str">
        <f>IF(ISERROR(VLOOKUP(C3749,CCONF!$A$2:$D$1020,4,FALSE)),"",VLOOKUP(C3749,CCONF!$A$2:$D$1020,4,FALSE))</f>
        <v/>
      </c>
    </row>
    <row r="3750" spans="1:5" x14ac:dyDescent="0.4">
      <c r="A3750" s="8" t="s">
        <v>37</v>
      </c>
      <c r="B3750" s="8" t="s">
        <v>5183</v>
      </c>
      <c r="C3750" s="8">
        <v>3540754</v>
      </c>
      <c r="D3750" s="8" t="str">
        <f>IF(ISERROR(VLOOKUP(C3750,CCONF!$A$2:$D$1020,4,FALSE)),"SIM","NÃO")</f>
        <v>SIM</v>
      </c>
      <c r="E3750" s="8" t="str">
        <f>IF(ISERROR(VLOOKUP(C3750,CCONF!$A$2:$D$1020,4,FALSE)),"",VLOOKUP(C3750,CCONF!$A$2:$D$1020,4,FALSE))</f>
        <v/>
      </c>
    </row>
    <row r="3751" spans="1:5" x14ac:dyDescent="0.4">
      <c r="A3751" s="8" t="s">
        <v>37</v>
      </c>
      <c r="B3751" s="8" t="s">
        <v>5184</v>
      </c>
      <c r="C3751" s="8">
        <v>3540804</v>
      </c>
      <c r="D3751" s="8" t="str">
        <f>IF(ISERROR(VLOOKUP(C3751,CCONF!$A$2:$D$1020,4,FALSE)),"SIM","NÃO")</f>
        <v>SIM</v>
      </c>
      <c r="E3751" s="8" t="str">
        <f>IF(ISERROR(VLOOKUP(C3751,CCONF!$A$2:$D$1020,4,FALSE)),"",VLOOKUP(C3751,CCONF!$A$2:$D$1020,4,FALSE))</f>
        <v/>
      </c>
    </row>
    <row r="3752" spans="1:5" x14ac:dyDescent="0.4">
      <c r="A3752" s="8" t="s">
        <v>37</v>
      </c>
      <c r="B3752" s="8" t="s">
        <v>5185</v>
      </c>
      <c r="C3752" s="8">
        <v>3540853</v>
      </c>
      <c r="D3752" s="8" t="str">
        <f>IF(ISERROR(VLOOKUP(C3752,CCONF!$A$2:$D$1020,4,FALSE)),"SIM","NÃO")</f>
        <v>SIM</v>
      </c>
      <c r="E3752" s="8" t="str">
        <f>IF(ISERROR(VLOOKUP(C3752,CCONF!$A$2:$D$1020,4,FALSE)),"",VLOOKUP(C3752,CCONF!$A$2:$D$1020,4,FALSE))</f>
        <v/>
      </c>
    </row>
    <row r="3753" spans="1:5" x14ac:dyDescent="0.4">
      <c r="A3753" s="8" t="s">
        <v>37</v>
      </c>
      <c r="B3753" s="8" t="s">
        <v>5186</v>
      </c>
      <c r="C3753" s="8">
        <v>3540903</v>
      </c>
      <c r="D3753" s="8" t="str">
        <f>IF(ISERROR(VLOOKUP(C3753,CCONF!$A$2:$D$1020,4,FALSE)),"SIM","NÃO")</f>
        <v>SIM</v>
      </c>
      <c r="E3753" s="8" t="str">
        <f>IF(ISERROR(VLOOKUP(C3753,CCONF!$A$2:$D$1020,4,FALSE)),"",VLOOKUP(C3753,CCONF!$A$2:$D$1020,4,FALSE))</f>
        <v/>
      </c>
    </row>
    <row r="3754" spans="1:5" x14ac:dyDescent="0.4">
      <c r="A3754" s="8" t="s">
        <v>37</v>
      </c>
      <c r="B3754" s="8" t="s">
        <v>5187</v>
      </c>
      <c r="C3754" s="8">
        <v>3541000</v>
      </c>
      <c r="D3754" s="8" t="str">
        <f>IF(ISERROR(VLOOKUP(C3754,CCONF!$A$2:$D$1020,4,FALSE)),"SIM","NÃO")</f>
        <v>SIM</v>
      </c>
      <c r="E3754" s="8" t="str">
        <f>IF(ISERROR(VLOOKUP(C3754,CCONF!$A$2:$D$1020,4,FALSE)),"",VLOOKUP(C3754,CCONF!$A$2:$D$1020,4,FALSE))</f>
        <v/>
      </c>
    </row>
    <row r="3755" spans="1:5" x14ac:dyDescent="0.4">
      <c r="A3755" s="8" t="s">
        <v>37</v>
      </c>
      <c r="B3755" s="8" t="s">
        <v>5188</v>
      </c>
      <c r="C3755" s="8">
        <v>3541059</v>
      </c>
      <c r="D3755" s="8" t="str">
        <f>IF(ISERROR(VLOOKUP(C3755,CCONF!$A$2:$D$1020,4,FALSE)),"SIM","NÃO")</f>
        <v>SIM</v>
      </c>
      <c r="E3755" s="8" t="str">
        <f>IF(ISERROR(VLOOKUP(C3755,CCONF!$A$2:$D$1020,4,FALSE)),"",VLOOKUP(C3755,CCONF!$A$2:$D$1020,4,FALSE))</f>
        <v/>
      </c>
    </row>
    <row r="3756" spans="1:5" x14ac:dyDescent="0.4">
      <c r="A3756" s="8" t="s">
        <v>37</v>
      </c>
      <c r="B3756" s="8" t="s">
        <v>5189</v>
      </c>
      <c r="C3756" s="8">
        <v>3541109</v>
      </c>
      <c r="D3756" s="8" t="str">
        <f>IF(ISERROR(VLOOKUP(C3756,CCONF!$A$2:$D$1020,4,FALSE)),"SIM","NÃO")</f>
        <v>SIM</v>
      </c>
      <c r="E3756" s="8" t="str">
        <f>IF(ISERROR(VLOOKUP(C3756,CCONF!$A$2:$D$1020,4,FALSE)),"",VLOOKUP(C3756,CCONF!$A$2:$D$1020,4,FALSE))</f>
        <v/>
      </c>
    </row>
    <row r="3757" spans="1:5" x14ac:dyDescent="0.4">
      <c r="A3757" s="8" t="s">
        <v>37</v>
      </c>
      <c r="B3757" s="8" t="s">
        <v>4353</v>
      </c>
      <c r="C3757" s="8">
        <v>3541208</v>
      </c>
      <c r="D3757" s="8" t="str">
        <f>IF(ISERROR(VLOOKUP(C3757,CCONF!$A$2:$D$1020,4,FALSE)),"SIM","NÃO")</f>
        <v>SIM</v>
      </c>
      <c r="E3757" s="8" t="str">
        <f>IF(ISERROR(VLOOKUP(C3757,CCONF!$A$2:$D$1020,4,FALSE)),"",VLOOKUP(C3757,CCONF!$A$2:$D$1020,4,FALSE))</f>
        <v/>
      </c>
    </row>
    <row r="3758" spans="1:5" x14ac:dyDescent="0.4">
      <c r="A3758" s="8" t="s">
        <v>37</v>
      </c>
      <c r="B3758" s="8" t="s">
        <v>5190</v>
      </c>
      <c r="C3758" s="8">
        <v>3541307</v>
      </c>
      <c r="D3758" s="8" t="str">
        <f>IF(ISERROR(VLOOKUP(C3758,CCONF!$A$2:$D$1020,4,FALSE)),"SIM","NÃO")</f>
        <v>SIM</v>
      </c>
      <c r="E3758" s="8" t="str">
        <f>IF(ISERROR(VLOOKUP(C3758,CCONF!$A$2:$D$1020,4,FALSE)),"",VLOOKUP(C3758,CCONF!$A$2:$D$1020,4,FALSE))</f>
        <v/>
      </c>
    </row>
    <row r="3759" spans="1:5" x14ac:dyDescent="0.4">
      <c r="A3759" s="8" t="s">
        <v>37</v>
      </c>
      <c r="B3759" s="8" t="s">
        <v>5191</v>
      </c>
      <c r="C3759" s="8">
        <v>3541406</v>
      </c>
      <c r="D3759" s="8" t="str">
        <f>IF(ISERROR(VLOOKUP(C3759,CCONF!$A$2:$D$1020,4,FALSE)),"SIM","NÃO")</f>
        <v>SIM</v>
      </c>
      <c r="E3759" s="8" t="str">
        <f>IF(ISERROR(VLOOKUP(C3759,CCONF!$A$2:$D$1020,4,FALSE)),"",VLOOKUP(C3759,CCONF!$A$2:$D$1020,4,FALSE))</f>
        <v/>
      </c>
    </row>
    <row r="3760" spans="1:5" x14ac:dyDescent="0.4">
      <c r="A3760" s="8" t="s">
        <v>37</v>
      </c>
      <c r="B3760" s="8" t="s">
        <v>5192</v>
      </c>
      <c r="C3760" s="8">
        <v>3541505</v>
      </c>
      <c r="D3760" s="8" t="str">
        <f>IF(ISERROR(VLOOKUP(C3760,CCONF!$A$2:$D$1020,4,FALSE)),"SIM","NÃO")</f>
        <v>SIM</v>
      </c>
      <c r="E3760" s="8" t="str">
        <f>IF(ISERROR(VLOOKUP(C3760,CCONF!$A$2:$D$1020,4,FALSE)),"",VLOOKUP(C3760,CCONF!$A$2:$D$1020,4,FALSE))</f>
        <v/>
      </c>
    </row>
    <row r="3761" spans="1:5" x14ac:dyDescent="0.4">
      <c r="A3761" s="8" t="s">
        <v>37</v>
      </c>
      <c r="B3761" s="8" t="s">
        <v>5193</v>
      </c>
      <c r="C3761" s="8">
        <v>3541604</v>
      </c>
      <c r="D3761" s="8" t="str">
        <f>IF(ISERROR(VLOOKUP(C3761,CCONF!$A$2:$D$1020,4,FALSE)),"SIM","NÃO")</f>
        <v>SIM</v>
      </c>
      <c r="E3761" s="8" t="str">
        <f>IF(ISERROR(VLOOKUP(C3761,CCONF!$A$2:$D$1020,4,FALSE)),"",VLOOKUP(C3761,CCONF!$A$2:$D$1020,4,FALSE))</f>
        <v/>
      </c>
    </row>
    <row r="3762" spans="1:5" x14ac:dyDescent="0.4">
      <c r="A3762" s="8" t="s">
        <v>37</v>
      </c>
      <c r="B3762" s="8" t="s">
        <v>5194</v>
      </c>
      <c r="C3762" s="8">
        <v>3541653</v>
      </c>
      <c r="D3762" s="8" t="str">
        <f>IF(ISERROR(VLOOKUP(C3762,CCONF!$A$2:$D$1020,4,FALSE)),"SIM","NÃO")</f>
        <v>SIM</v>
      </c>
      <c r="E3762" s="8" t="str">
        <f>IF(ISERROR(VLOOKUP(C3762,CCONF!$A$2:$D$1020,4,FALSE)),"",VLOOKUP(C3762,CCONF!$A$2:$D$1020,4,FALSE))</f>
        <v/>
      </c>
    </row>
    <row r="3763" spans="1:5" x14ac:dyDescent="0.4">
      <c r="A3763" s="8" t="s">
        <v>37</v>
      </c>
      <c r="B3763" s="8" t="s">
        <v>5195</v>
      </c>
      <c r="C3763" s="8">
        <v>3541703</v>
      </c>
      <c r="D3763" s="8" t="str">
        <f>IF(ISERROR(VLOOKUP(C3763,CCONF!$A$2:$D$1020,4,FALSE)),"SIM","NÃO")</f>
        <v>SIM</v>
      </c>
      <c r="E3763" s="8" t="str">
        <f>IF(ISERROR(VLOOKUP(C3763,CCONF!$A$2:$D$1020,4,FALSE)),"",VLOOKUP(C3763,CCONF!$A$2:$D$1020,4,FALSE))</f>
        <v/>
      </c>
    </row>
    <row r="3764" spans="1:5" x14ac:dyDescent="0.4">
      <c r="A3764" s="8" t="s">
        <v>37</v>
      </c>
      <c r="B3764" s="8" t="s">
        <v>5196</v>
      </c>
      <c r="C3764" s="8">
        <v>3541802</v>
      </c>
      <c r="D3764" s="8" t="str">
        <f>IF(ISERROR(VLOOKUP(C3764,CCONF!$A$2:$D$1020,4,FALSE)),"SIM","NÃO")</f>
        <v>SIM</v>
      </c>
      <c r="E3764" s="8" t="str">
        <f>IF(ISERROR(VLOOKUP(C3764,CCONF!$A$2:$D$1020,4,FALSE)),"",VLOOKUP(C3764,CCONF!$A$2:$D$1020,4,FALSE))</f>
        <v/>
      </c>
    </row>
    <row r="3765" spans="1:5" x14ac:dyDescent="0.4">
      <c r="A3765" s="8" t="s">
        <v>37</v>
      </c>
      <c r="B3765" s="8" t="s">
        <v>5197</v>
      </c>
      <c r="C3765" s="8">
        <v>3541901</v>
      </c>
      <c r="D3765" s="8" t="str">
        <f>IF(ISERROR(VLOOKUP(C3765,CCONF!$A$2:$D$1020,4,FALSE)),"SIM","NÃO")</f>
        <v>SIM</v>
      </c>
      <c r="E3765" s="8" t="str">
        <f>IF(ISERROR(VLOOKUP(C3765,CCONF!$A$2:$D$1020,4,FALSE)),"",VLOOKUP(C3765,CCONF!$A$2:$D$1020,4,FALSE))</f>
        <v/>
      </c>
    </row>
    <row r="3766" spans="1:5" x14ac:dyDescent="0.4">
      <c r="A3766" s="8" t="s">
        <v>37</v>
      </c>
      <c r="B3766" s="8" t="s">
        <v>5198</v>
      </c>
      <c r="C3766" s="8">
        <v>3542008</v>
      </c>
      <c r="D3766" s="8" t="str">
        <f>IF(ISERROR(VLOOKUP(C3766,CCONF!$A$2:$D$1020,4,FALSE)),"SIM","NÃO")</f>
        <v>SIM</v>
      </c>
      <c r="E3766" s="8" t="str">
        <f>IF(ISERROR(VLOOKUP(C3766,CCONF!$A$2:$D$1020,4,FALSE)),"",VLOOKUP(C3766,CCONF!$A$2:$D$1020,4,FALSE))</f>
        <v/>
      </c>
    </row>
    <row r="3767" spans="1:5" x14ac:dyDescent="0.4">
      <c r="A3767" s="8" t="s">
        <v>37</v>
      </c>
      <c r="B3767" s="8" t="s">
        <v>5199</v>
      </c>
      <c r="C3767" s="8">
        <v>3542107</v>
      </c>
      <c r="D3767" s="8" t="str">
        <f>IF(ISERROR(VLOOKUP(C3767,CCONF!$A$2:$D$1020,4,FALSE)),"SIM","NÃO")</f>
        <v>SIM</v>
      </c>
      <c r="E3767" s="8" t="str">
        <f>IF(ISERROR(VLOOKUP(C3767,CCONF!$A$2:$D$1020,4,FALSE)),"",VLOOKUP(C3767,CCONF!$A$2:$D$1020,4,FALSE))</f>
        <v/>
      </c>
    </row>
    <row r="3768" spans="1:5" x14ac:dyDescent="0.4">
      <c r="A3768" s="8" t="s">
        <v>37</v>
      </c>
      <c r="B3768" s="8" t="s">
        <v>5200</v>
      </c>
      <c r="C3768" s="8">
        <v>3542206</v>
      </c>
      <c r="D3768" s="8" t="str">
        <f>IF(ISERROR(VLOOKUP(C3768,CCONF!$A$2:$D$1020,4,FALSE)),"SIM","NÃO")</f>
        <v>SIM</v>
      </c>
      <c r="E3768" s="8" t="str">
        <f>IF(ISERROR(VLOOKUP(C3768,CCONF!$A$2:$D$1020,4,FALSE)),"",VLOOKUP(C3768,CCONF!$A$2:$D$1020,4,FALSE))</f>
        <v/>
      </c>
    </row>
    <row r="3769" spans="1:5" x14ac:dyDescent="0.4">
      <c r="A3769" s="8" t="s">
        <v>37</v>
      </c>
      <c r="B3769" s="8" t="s">
        <v>5201</v>
      </c>
      <c r="C3769" s="8">
        <v>3542305</v>
      </c>
      <c r="D3769" s="8" t="str">
        <f>IF(ISERROR(VLOOKUP(C3769,CCONF!$A$2:$D$1020,4,FALSE)),"SIM","NÃO")</f>
        <v>SIM</v>
      </c>
      <c r="E3769" s="8" t="str">
        <f>IF(ISERROR(VLOOKUP(C3769,CCONF!$A$2:$D$1020,4,FALSE)),"",VLOOKUP(C3769,CCONF!$A$2:$D$1020,4,FALSE))</f>
        <v/>
      </c>
    </row>
    <row r="3770" spans="1:5" x14ac:dyDescent="0.4">
      <c r="A3770" s="8" t="s">
        <v>37</v>
      </c>
      <c r="B3770" s="8" t="s">
        <v>5202</v>
      </c>
      <c r="C3770" s="8">
        <v>3542404</v>
      </c>
      <c r="D3770" s="8" t="str">
        <f>IF(ISERROR(VLOOKUP(C3770,CCONF!$A$2:$D$1020,4,FALSE)),"SIM","NÃO")</f>
        <v>SIM</v>
      </c>
      <c r="E3770" s="8" t="str">
        <f>IF(ISERROR(VLOOKUP(C3770,CCONF!$A$2:$D$1020,4,FALSE)),"",VLOOKUP(C3770,CCONF!$A$2:$D$1020,4,FALSE))</f>
        <v/>
      </c>
    </row>
    <row r="3771" spans="1:5" x14ac:dyDescent="0.4">
      <c r="A3771" s="8" t="s">
        <v>37</v>
      </c>
      <c r="B3771" s="8" t="s">
        <v>5203</v>
      </c>
      <c r="C3771" s="8">
        <v>3542503</v>
      </c>
      <c r="D3771" s="8" t="str">
        <f>IF(ISERROR(VLOOKUP(C3771,CCONF!$A$2:$D$1020,4,FALSE)),"SIM","NÃO")</f>
        <v>SIM</v>
      </c>
      <c r="E3771" s="8" t="str">
        <f>IF(ISERROR(VLOOKUP(C3771,CCONF!$A$2:$D$1020,4,FALSE)),"",VLOOKUP(C3771,CCONF!$A$2:$D$1020,4,FALSE))</f>
        <v/>
      </c>
    </row>
    <row r="3772" spans="1:5" x14ac:dyDescent="0.4">
      <c r="A3772" s="8" t="s">
        <v>37</v>
      </c>
      <c r="B3772" s="8" t="s">
        <v>5204</v>
      </c>
      <c r="C3772" s="8">
        <v>3542602</v>
      </c>
      <c r="D3772" s="8" t="str">
        <f>IF(ISERROR(VLOOKUP(C3772,CCONF!$A$2:$D$1020,4,FALSE)),"SIM","NÃO")</f>
        <v>SIM</v>
      </c>
      <c r="E3772" s="8" t="str">
        <f>IF(ISERROR(VLOOKUP(C3772,CCONF!$A$2:$D$1020,4,FALSE)),"",VLOOKUP(C3772,CCONF!$A$2:$D$1020,4,FALSE))</f>
        <v/>
      </c>
    </row>
    <row r="3773" spans="1:5" x14ac:dyDescent="0.4">
      <c r="A3773" s="8" t="s">
        <v>37</v>
      </c>
      <c r="B3773" s="8" t="s">
        <v>5205</v>
      </c>
      <c r="C3773" s="8">
        <v>3542701</v>
      </c>
      <c r="D3773" s="8" t="str">
        <f>IF(ISERROR(VLOOKUP(C3773,CCONF!$A$2:$D$1020,4,FALSE)),"SIM","NÃO")</f>
        <v>SIM</v>
      </c>
      <c r="E3773" s="8" t="str">
        <f>IF(ISERROR(VLOOKUP(C3773,CCONF!$A$2:$D$1020,4,FALSE)),"",VLOOKUP(C3773,CCONF!$A$2:$D$1020,4,FALSE))</f>
        <v/>
      </c>
    </row>
    <row r="3774" spans="1:5" x14ac:dyDescent="0.4">
      <c r="A3774" s="8" t="s">
        <v>37</v>
      </c>
      <c r="B3774" s="8" t="s">
        <v>5206</v>
      </c>
      <c r="C3774" s="8">
        <v>3542800</v>
      </c>
      <c r="D3774" s="8" t="str">
        <f>IF(ISERROR(VLOOKUP(C3774,CCONF!$A$2:$D$1020,4,FALSE)),"SIM","NÃO")</f>
        <v>SIM</v>
      </c>
      <c r="E3774" s="8" t="str">
        <f>IF(ISERROR(VLOOKUP(C3774,CCONF!$A$2:$D$1020,4,FALSE)),"",VLOOKUP(C3774,CCONF!$A$2:$D$1020,4,FALSE))</f>
        <v/>
      </c>
    </row>
    <row r="3775" spans="1:5" x14ac:dyDescent="0.4">
      <c r="A3775" s="8" t="s">
        <v>37</v>
      </c>
      <c r="B3775" s="8" t="s">
        <v>5207</v>
      </c>
      <c r="C3775" s="8">
        <v>3542909</v>
      </c>
      <c r="D3775" s="8" t="str">
        <f>IF(ISERROR(VLOOKUP(C3775,CCONF!$A$2:$D$1020,4,FALSE)),"SIM","NÃO")</f>
        <v>SIM</v>
      </c>
      <c r="E3775" s="8" t="str">
        <f>IF(ISERROR(VLOOKUP(C3775,CCONF!$A$2:$D$1020,4,FALSE)),"",VLOOKUP(C3775,CCONF!$A$2:$D$1020,4,FALSE))</f>
        <v/>
      </c>
    </row>
    <row r="3776" spans="1:5" x14ac:dyDescent="0.4">
      <c r="A3776" s="8" t="s">
        <v>37</v>
      </c>
      <c r="B3776" s="8" t="s">
        <v>5208</v>
      </c>
      <c r="C3776" s="8">
        <v>3543006</v>
      </c>
      <c r="D3776" s="8" t="str">
        <f>IF(ISERROR(VLOOKUP(C3776,CCONF!$A$2:$D$1020,4,FALSE)),"SIM","NÃO")</f>
        <v>SIM</v>
      </c>
      <c r="E3776" s="8" t="str">
        <f>IF(ISERROR(VLOOKUP(C3776,CCONF!$A$2:$D$1020,4,FALSE)),"",VLOOKUP(C3776,CCONF!$A$2:$D$1020,4,FALSE))</f>
        <v/>
      </c>
    </row>
    <row r="3777" spans="1:5" x14ac:dyDescent="0.4">
      <c r="A3777" s="8" t="s">
        <v>37</v>
      </c>
      <c r="B3777" s="8" t="s">
        <v>5209</v>
      </c>
      <c r="C3777" s="8">
        <v>3543105</v>
      </c>
      <c r="D3777" s="8" t="str">
        <f>IF(ISERROR(VLOOKUP(C3777,CCONF!$A$2:$D$1020,4,FALSE)),"SIM","NÃO")</f>
        <v>SIM</v>
      </c>
      <c r="E3777" s="8" t="str">
        <f>IF(ISERROR(VLOOKUP(C3777,CCONF!$A$2:$D$1020,4,FALSE)),"",VLOOKUP(C3777,CCONF!$A$2:$D$1020,4,FALSE))</f>
        <v/>
      </c>
    </row>
    <row r="3778" spans="1:5" x14ac:dyDescent="0.4">
      <c r="A3778" s="8" t="s">
        <v>37</v>
      </c>
      <c r="B3778" s="8" t="s">
        <v>5210</v>
      </c>
      <c r="C3778" s="8">
        <v>3543204</v>
      </c>
      <c r="D3778" s="8" t="str">
        <f>IF(ISERROR(VLOOKUP(C3778,CCONF!$A$2:$D$1020,4,FALSE)),"SIM","NÃO")</f>
        <v>SIM</v>
      </c>
      <c r="E3778" s="8" t="str">
        <f>IF(ISERROR(VLOOKUP(C3778,CCONF!$A$2:$D$1020,4,FALSE)),"",VLOOKUP(C3778,CCONF!$A$2:$D$1020,4,FALSE))</f>
        <v/>
      </c>
    </row>
    <row r="3779" spans="1:5" x14ac:dyDescent="0.4">
      <c r="A3779" s="8" t="s">
        <v>37</v>
      </c>
      <c r="B3779" s="8" t="s">
        <v>5211</v>
      </c>
      <c r="C3779" s="8">
        <v>3543238</v>
      </c>
      <c r="D3779" s="8" t="str">
        <f>IF(ISERROR(VLOOKUP(C3779,CCONF!$A$2:$D$1020,4,FALSE)),"SIM","NÃO")</f>
        <v>SIM</v>
      </c>
      <c r="E3779" s="8" t="str">
        <f>IF(ISERROR(VLOOKUP(C3779,CCONF!$A$2:$D$1020,4,FALSE)),"",VLOOKUP(C3779,CCONF!$A$2:$D$1020,4,FALSE))</f>
        <v/>
      </c>
    </row>
    <row r="3780" spans="1:5" x14ac:dyDescent="0.4">
      <c r="A3780" s="8" t="s">
        <v>37</v>
      </c>
      <c r="B3780" s="8" t="s">
        <v>5212</v>
      </c>
      <c r="C3780" s="8">
        <v>3543253</v>
      </c>
      <c r="D3780" s="8" t="str">
        <f>IF(ISERROR(VLOOKUP(C3780,CCONF!$A$2:$D$1020,4,FALSE)),"SIM","NÃO")</f>
        <v>SIM</v>
      </c>
      <c r="E3780" s="8" t="str">
        <f>IF(ISERROR(VLOOKUP(C3780,CCONF!$A$2:$D$1020,4,FALSE)),"",VLOOKUP(C3780,CCONF!$A$2:$D$1020,4,FALSE))</f>
        <v/>
      </c>
    </row>
    <row r="3781" spans="1:5" x14ac:dyDescent="0.4">
      <c r="A3781" s="8" t="s">
        <v>37</v>
      </c>
      <c r="B3781" s="8" t="s">
        <v>5213</v>
      </c>
      <c r="C3781" s="8">
        <v>3543303</v>
      </c>
      <c r="D3781" s="8" t="str">
        <f>IF(ISERROR(VLOOKUP(C3781,CCONF!$A$2:$D$1020,4,FALSE)),"SIM","NÃO")</f>
        <v>SIM</v>
      </c>
      <c r="E3781" s="8" t="str">
        <f>IF(ISERROR(VLOOKUP(C3781,CCONF!$A$2:$D$1020,4,FALSE)),"",VLOOKUP(C3781,CCONF!$A$2:$D$1020,4,FALSE))</f>
        <v/>
      </c>
    </row>
    <row r="3782" spans="1:5" x14ac:dyDescent="0.4">
      <c r="A3782" s="8" t="s">
        <v>37</v>
      </c>
      <c r="B3782" s="8" t="s">
        <v>5214</v>
      </c>
      <c r="C3782" s="8">
        <v>3543402</v>
      </c>
      <c r="D3782" s="8" t="str">
        <f>IF(ISERROR(VLOOKUP(C3782,CCONF!$A$2:$D$1020,4,FALSE)),"SIM","NÃO")</f>
        <v>SIM</v>
      </c>
      <c r="E3782" s="8" t="str">
        <f>IF(ISERROR(VLOOKUP(C3782,CCONF!$A$2:$D$1020,4,FALSE)),"",VLOOKUP(C3782,CCONF!$A$2:$D$1020,4,FALSE))</f>
        <v/>
      </c>
    </row>
    <row r="3783" spans="1:5" x14ac:dyDescent="0.4">
      <c r="A3783" s="8" t="s">
        <v>37</v>
      </c>
      <c r="B3783" s="8" t="s">
        <v>5215</v>
      </c>
      <c r="C3783" s="8">
        <v>3543501</v>
      </c>
      <c r="D3783" s="8" t="str">
        <f>IF(ISERROR(VLOOKUP(C3783,CCONF!$A$2:$D$1020,4,FALSE)),"SIM","NÃO")</f>
        <v>SIM</v>
      </c>
      <c r="E3783" s="8" t="str">
        <f>IF(ISERROR(VLOOKUP(C3783,CCONF!$A$2:$D$1020,4,FALSE)),"",VLOOKUP(C3783,CCONF!$A$2:$D$1020,4,FALSE))</f>
        <v/>
      </c>
    </row>
    <row r="3784" spans="1:5" x14ac:dyDescent="0.4">
      <c r="A3784" s="8" t="s">
        <v>37</v>
      </c>
      <c r="B3784" s="8" t="s">
        <v>5216</v>
      </c>
      <c r="C3784" s="8">
        <v>3543600</v>
      </c>
      <c r="D3784" s="8" t="str">
        <f>IF(ISERROR(VLOOKUP(C3784,CCONF!$A$2:$D$1020,4,FALSE)),"SIM","NÃO")</f>
        <v>SIM</v>
      </c>
      <c r="E3784" s="8" t="str">
        <f>IF(ISERROR(VLOOKUP(C3784,CCONF!$A$2:$D$1020,4,FALSE)),"",VLOOKUP(C3784,CCONF!$A$2:$D$1020,4,FALSE))</f>
        <v/>
      </c>
    </row>
    <row r="3785" spans="1:5" x14ac:dyDescent="0.4">
      <c r="A3785" s="8" t="s">
        <v>37</v>
      </c>
      <c r="B3785" s="8" t="s">
        <v>5217</v>
      </c>
      <c r="C3785" s="8">
        <v>3543709</v>
      </c>
      <c r="D3785" s="8" t="str">
        <f>IF(ISERROR(VLOOKUP(C3785,CCONF!$A$2:$D$1020,4,FALSE)),"SIM","NÃO")</f>
        <v>SIM</v>
      </c>
      <c r="E3785" s="8" t="str">
        <f>IF(ISERROR(VLOOKUP(C3785,CCONF!$A$2:$D$1020,4,FALSE)),"",VLOOKUP(C3785,CCONF!$A$2:$D$1020,4,FALSE))</f>
        <v/>
      </c>
    </row>
    <row r="3786" spans="1:5" x14ac:dyDescent="0.4">
      <c r="A3786" s="8" t="s">
        <v>37</v>
      </c>
      <c r="B3786" s="8" t="s">
        <v>5218</v>
      </c>
      <c r="C3786" s="8">
        <v>3543808</v>
      </c>
      <c r="D3786" s="8" t="str">
        <f>IF(ISERROR(VLOOKUP(C3786,CCONF!$A$2:$D$1020,4,FALSE)),"SIM","NÃO")</f>
        <v>SIM</v>
      </c>
      <c r="E3786" s="8" t="str">
        <f>IF(ISERROR(VLOOKUP(C3786,CCONF!$A$2:$D$1020,4,FALSE)),"",VLOOKUP(C3786,CCONF!$A$2:$D$1020,4,FALSE))</f>
        <v/>
      </c>
    </row>
    <row r="3787" spans="1:5" x14ac:dyDescent="0.4">
      <c r="A3787" s="8" t="s">
        <v>37</v>
      </c>
      <c r="B3787" s="8" t="s">
        <v>4714</v>
      </c>
      <c r="C3787" s="8">
        <v>3543907</v>
      </c>
      <c r="D3787" s="8" t="str">
        <f>IF(ISERROR(VLOOKUP(C3787,CCONF!$A$2:$D$1020,4,FALSE)),"SIM","NÃO")</f>
        <v>SIM</v>
      </c>
      <c r="E3787" s="8" t="str">
        <f>IF(ISERROR(VLOOKUP(C3787,CCONF!$A$2:$D$1020,4,FALSE)),"",VLOOKUP(C3787,CCONF!$A$2:$D$1020,4,FALSE))</f>
        <v/>
      </c>
    </row>
    <row r="3788" spans="1:5" x14ac:dyDescent="0.4">
      <c r="A3788" s="8" t="s">
        <v>37</v>
      </c>
      <c r="B3788" s="8" t="s">
        <v>5219</v>
      </c>
      <c r="C3788" s="8">
        <v>3544004</v>
      </c>
      <c r="D3788" s="8" t="str">
        <f>IF(ISERROR(VLOOKUP(C3788,CCONF!$A$2:$D$1020,4,FALSE)),"SIM","NÃO")</f>
        <v>SIM</v>
      </c>
      <c r="E3788" s="8" t="str">
        <f>IF(ISERROR(VLOOKUP(C3788,CCONF!$A$2:$D$1020,4,FALSE)),"",VLOOKUP(C3788,CCONF!$A$2:$D$1020,4,FALSE))</f>
        <v/>
      </c>
    </row>
    <row r="3789" spans="1:5" x14ac:dyDescent="0.4">
      <c r="A3789" s="8" t="s">
        <v>37</v>
      </c>
      <c r="B3789" s="8" t="s">
        <v>5220</v>
      </c>
      <c r="C3789" s="8">
        <v>3544103</v>
      </c>
      <c r="D3789" s="8" t="str">
        <f>IF(ISERROR(VLOOKUP(C3789,CCONF!$A$2:$D$1020,4,FALSE)),"SIM","NÃO")</f>
        <v>SIM</v>
      </c>
      <c r="E3789" s="8" t="str">
        <f>IF(ISERROR(VLOOKUP(C3789,CCONF!$A$2:$D$1020,4,FALSE)),"",VLOOKUP(C3789,CCONF!$A$2:$D$1020,4,FALSE))</f>
        <v/>
      </c>
    </row>
    <row r="3790" spans="1:5" x14ac:dyDescent="0.4">
      <c r="A3790" s="8" t="s">
        <v>37</v>
      </c>
      <c r="B3790" s="8" t="s">
        <v>5221</v>
      </c>
      <c r="C3790" s="8">
        <v>3544202</v>
      </c>
      <c r="D3790" s="8" t="str">
        <f>IF(ISERROR(VLOOKUP(C3790,CCONF!$A$2:$D$1020,4,FALSE)),"SIM","NÃO")</f>
        <v>SIM</v>
      </c>
      <c r="E3790" s="8" t="str">
        <f>IF(ISERROR(VLOOKUP(C3790,CCONF!$A$2:$D$1020,4,FALSE)),"",VLOOKUP(C3790,CCONF!$A$2:$D$1020,4,FALSE))</f>
        <v/>
      </c>
    </row>
    <row r="3791" spans="1:5" x14ac:dyDescent="0.4">
      <c r="A3791" s="8" t="s">
        <v>37</v>
      </c>
      <c r="B3791" s="8" t="s">
        <v>5222</v>
      </c>
      <c r="C3791" s="8">
        <v>3544251</v>
      </c>
      <c r="D3791" s="8" t="str">
        <f>IF(ISERROR(VLOOKUP(C3791,CCONF!$A$2:$D$1020,4,FALSE)),"SIM","NÃO")</f>
        <v>SIM</v>
      </c>
      <c r="E3791" s="8" t="str">
        <f>IF(ISERROR(VLOOKUP(C3791,CCONF!$A$2:$D$1020,4,FALSE)),"",VLOOKUP(C3791,CCONF!$A$2:$D$1020,4,FALSE))</f>
        <v/>
      </c>
    </row>
    <row r="3792" spans="1:5" x14ac:dyDescent="0.4">
      <c r="A3792" s="8" t="s">
        <v>37</v>
      </c>
      <c r="B3792" s="8" t="s">
        <v>5223</v>
      </c>
      <c r="C3792" s="8">
        <v>3544301</v>
      </c>
      <c r="D3792" s="8" t="str">
        <f>IF(ISERROR(VLOOKUP(C3792,CCONF!$A$2:$D$1020,4,FALSE)),"SIM","NÃO")</f>
        <v>SIM</v>
      </c>
      <c r="E3792" s="8" t="str">
        <f>IF(ISERROR(VLOOKUP(C3792,CCONF!$A$2:$D$1020,4,FALSE)),"",VLOOKUP(C3792,CCONF!$A$2:$D$1020,4,FALSE))</f>
        <v/>
      </c>
    </row>
    <row r="3793" spans="1:5" x14ac:dyDescent="0.4">
      <c r="A3793" s="8" t="s">
        <v>37</v>
      </c>
      <c r="B3793" s="8" t="s">
        <v>5224</v>
      </c>
      <c r="C3793" s="8">
        <v>3544400</v>
      </c>
      <c r="D3793" s="8" t="str">
        <f>IF(ISERROR(VLOOKUP(C3793,CCONF!$A$2:$D$1020,4,FALSE)),"SIM","NÃO")</f>
        <v>SIM</v>
      </c>
      <c r="E3793" s="8" t="str">
        <f>IF(ISERROR(VLOOKUP(C3793,CCONF!$A$2:$D$1020,4,FALSE)),"",VLOOKUP(C3793,CCONF!$A$2:$D$1020,4,FALSE))</f>
        <v/>
      </c>
    </row>
    <row r="3794" spans="1:5" x14ac:dyDescent="0.4">
      <c r="A3794" s="8" t="s">
        <v>37</v>
      </c>
      <c r="B3794" s="8" t="s">
        <v>5225</v>
      </c>
      <c r="C3794" s="8">
        <v>3544509</v>
      </c>
      <c r="D3794" s="8" t="str">
        <f>IF(ISERROR(VLOOKUP(C3794,CCONF!$A$2:$D$1020,4,FALSE)),"SIM","NÃO")</f>
        <v>SIM</v>
      </c>
      <c r="E3794" s="8" t="str">
        <f>IF(ISERROR(VLOOKUP(C3794,CCONF!$A$2:$D$1020,4,FALSE)),"",VLOOKUP(C3794,CCONF!$A$2:$D$1020,4,FALSE))</f>
        <v/>
      </c>
    </row>
    <row r="3795" spans="1:5" x14ac:dyDescent="0.4">
      <c r="A3795" s="8" t="s">
        <v>37</v>
      </c>
      <c r="B3795" s="8" t="s">
        <v>5226</v>
      </c>
      <c r="C3795" s="8">
        <v>3544608</v>
      </c>
      <c r="D3795" s="8" t="str">
        <f>IF(ISERROR(VLOOKUP(C3795,CCONF!$A$2:$D$1020,4,FALSE)),"SIM","NÃO")</f>
        <v>SIM</v>
      </c>
      <c r="E3795" s="8" t="str">
        <f>IF(ISERROR(VLOOKUP(C3795,CCONF!$A$2:$D$1020,4,FALSE)),"",VLOOKUP(C3795,CCONF!$A$2:$D$1020,4,FALSE))</f>
        <v/>
      </c>
    </row>
    <row r="3796" spans="1:5" x14ac:dyDescent="0.4">
      <c r="A3796" s="8" t="s">
        <v>37</v>
      </c>
      <c r="B3796" s="8" t="s">
        <v>5227</v>
      </c>
      <c r="C3796" s="8">
        <v>3544707</v>
      </c>
      <c r="D3796" s="8" t="str">
        <f>IF(ISERROR(VLOOKUP(C3796,CCONF!$A$2:$D$1020,4,FALSE)),"SIM","NÃO")</f>
        <v>SIM</v>
      </c>
      <c r="E3796" s="8" t="str">
        <f>IF(ISERROR(VLOOKUP(C3796,CCONF!$A$2:$D$1020,4,FALSE)),"",VLOOKUP(C3796,CCONF!$A$2:$D$1020,4,FALSE))</f>
        <v/>
      </c>
    </row>
    <row r="3797" spans="1:5" x14ac:dyDescent="0.4">
      <c r="A3797" s="8" t="s">
        <v>37</v>
      </c>
      <c r="B3797" s="8" t="s">
        <v>5228</v>
      </c>
      <c r="C3797" s="8">
        <v>3544806</v>
      </c>
      <c r="D3797" s="8" t="str">
        <f>IF(ISERROR(VLOOKUP(C3797,CCONF!$A$2:$D$1020,4,FALSE)),"SIM","NÃO")</f>
        <v>SIM</v>
      </c>
      <c r="E3797" s="8" t="str">
        <f>IF(ISERROR(VLOOKUP(C3797,CCONF!$A$2:$D$1020,4,FALSE)),"",VLOOKUP(C3797,CCONF!$A$2:$D$1020,4,FALSE))</f>
        <v/>
      </c>
    </row>
    <row r="3798" spans="1:5" x14ac:dyDescent="0.4">
      <c r="A3798" s="8" t="s">
        <v>37</v>
      </c>
      <c r="B3798" s="8" t="s">
        <v>5229</v>
      </c>
      <c r="C3798" s="8">
        <v>3544905</v>
      </c>
      <c r="D3798" s="8" t="str">
        <f>IF(ISERROR(VLOOKUP(C3798,CCONF!$A$2:$D$1020,4,FALSE)),"SIM","NÃO")</f>
        <v>SIM</v>
      </c>
      <c r="E3798" s="8" t="str">
        <f>IF(ISERROR(VLOOKUP(C3798,CCONF!$A$2:$D$1020,4,FALSE)),"",VLOOKUP(C3798,CCONF!$A$2:$D$1020,4,FALSE))</f>
        <v/>
      </c>
    </row>
    <row r="3799" spans="1:5" x14ac:dyDescent="0.4">
      <c r="A3799" s="8" t="s">
        <v>37</v>
      </c>
      <c r="B3799" s="8" t="s">
        <v>5230</v>
      </c>
      <c r="C3799" s="8">
        <v>3545001</v>
      </c>
      <c r="D3799" s="8" t="str">
        <f>IF(ISERROR(VLOOKUP(C3799,CCONF!$A$2:$D$1020,4,FALSE)),"SIM","NÃO")</f>
        <v>SIM</v>
      </c>
      <c r="E3799" s="8" t="str">
        <f>IF(ISERROR(VLOOKUP(C3799,CCONF!$A$2:$D$1020,4,FALSE)),"",VLOOKUP(C3799,CCONF!$A$2:$D$1020,4,FALSE))</f>
        <v/>
      </c>
    </row>
    <row r="3800" spans="1:5" x14ac:dyDescent="0.4">
      <c r="A3800" s="8" t="s">
        <v>37</v>
      </c>
      <c r="B3800" s="8" t="s">
        <v>5231</v>
      </c>
      <c r="C3800" s="8">
        <v>3545100</v>
      </c>
      <c r="D3800" s="8" t="str">
        <f>IF(ISERROR(VLOOKUP(C3800,CCONF!$A$2:$D$1020,4,FALSE)),"SIM","NÃO")</f>
        <v>SIM</v>
      </c>
      <c r="E3800" s="8" t="str">
        <f>IF(ISERROR(VLOOKUP(C3800,CCONF!$A$2:$D$1020,4,FALSE)),"",VLOOKUP(C3800,CCONF!$A$2:$D$1020,4,FALSE))</f>
        <v/>
      </c>
    </row>
    <row r="3801" spans="1:5" x14ac:dyDescent="0.4">
      <c r="A3801" s="8" t="s">
        <v>37</v>
      </c>
      <c r="B3801" s="8" t="s">
        <v>5232</v>
      </c>
      <c r="C3801" s="8">
        <v>3545159</v>
      </c>
      <c r="D3801" s="8" t="str">
        <f>IF(ISERROR(VLOOKUP(C3801,CCONF!$A$2:$D$1020,4,FALSE)),"SIM","NÃO")</f>
        <v>SIM</v>
      </c>
      <c r="E3801" s="8" t="str">
        <f>IF(ISERROR(VLOOKUP(C3801,CCONF!$A$2:$D$1020,4,FALSE)),"",VLOOKUP(C3801,CCONF!$A$2:$D$1020,4,FALSE))</f>
        <v/>
      </c>
    </row>
    <row r="3802" spans="1:5" x14ac:dyDescent="0.4">
      <c r="A3802" s="8" t="s">
        <v>37</v>
      </c>
      <c r="B3802" s="8" t="s">
        <v>5233</v>
      </c>
      <c r="C3802" s="8">
        <v>3545209</v>
      </c>
      <c r="D3802" s="8" t="str">
        <f>IF(ISERROR(VLOOKUP(C3802,CCONF!$A$2:$D$1020,4,FALSE)),"SIM","NÃO")</f>
        <v>SIM</v>
      </c>
      <c r="E3802" s="8" t="str">
        <f>IF(ISERROR(VLOOKUP(C3802,CCONF!$A$2:$D$1020,4,FALSE)),"",VLOOKUP(C3802,CCONF!$A$2:$D$1020,4,FALSE))</f>
        <v/>
      </c>
    </row>
    <row r="3803" spans="1:5" x14ac:dyDescent="0.4">
      <c r="A3803" s="8" t="s">
        <v>37</v>
      </c>
      <c r="B3803" s="8" t="s">
        <v>5234</v>
      </c>
      <c r="C3803" s="8">
        <v>3545308</v>
      </c>
      <c r="D3803" s="8" t="str">
        <f>IF(ISERROR(VLOOKUP(C3803,CCONF!$A$2:$D$1020,4,FALSE)),"SIM","NÃO")</f>
        <v>SIM</v>
      </c>
      <c r="E3803" s="8" t="str">
        <f>IF(ISERROR(VLOOKUP(C3803,CCONF!$A$2:$D$1020,4,FALSE)),"",VLOOKUP(C3803,CCONF!$A$2:$D$1020,4,FALSE))</f>
        <v/>
      </c>
    </row>
    <row r="3804" spans="1:5" x14ac:dyDescent="0.4">
      <c r="A3804" s="8" t="s">
        <v>37</v>
      </c>
      <c r="B3804" s="8" t="s">
        <v>5235</v>
      </c>
      <c r="C3804" s="8">
        <v>3545407</v>
      </c>
      <c r="D3804" s="8" t="str">
        <f>IF(ISERROR(VLOOKUP(C3804,CCONF!$A$2:$D$1020,4,FALSE)),"SIM","NÃO")</f>
        <v>SIM</v>
      </c>
      <c r="E3804" s="8" t="str">
        <f>IF(ISERROR(VLOOKUP(C3804,CCONF!$A$2:$D$1020,4,FALSE)),"",VLOOKUP(C3804,CCONF!$A$2:$D$1020,4,FALSE))</f>
        <v/>
      </c>
    </row>
    <row r="3805" spans="1:5" x14ac:dyDescent="0.4">
      <c r="A3805" s="8" t="s">
        <v>37</v>
      </c>
      <c r="B3805" s="8" t="s">
        <v>5236</v>
      </c>
      <c r="C3805" s="8">
        <v>3545506</v>
      </c>
      <c r="D3805" s="8" t="str">
        <f>IF(ISERROR(VLOOKUP(C3805,CCONF!$A$2:$D$1020,4,FALSE)),"SIM","NÃO")</f>
        <v>SIM</v>
      </c>
      <c r="E3805" s="8" t="str">
        <f>IF(ISERROR(VLOOKUP(C3805,CCONF!$A$2:$D$1020,4,FALSE)),"",VLOOKUP(C3805,CCONF!$A$2:$D$1020,4,FALSE))</f>
        <v/>
      </c>
    </row>
    <row r="3806" spans="1:5" x14ac:dyDescent="0.4">
      <c r="A3806" s="8" t="s">
        <v>37</v>
      </c>
      <c r="B3806" s="8" t="s">
        <v>5237</v>
      </c>
      <c r="C3806" s="8">
        <v>3545605</v>
      </c>
      <c r="D3806" s="8" t="str">
        <f>IF(ISERROR(VLOOKUP(C3806,CCONF!$A$2:$D$1020,4,FALSE)),"SIM","NÃO")</f>
        <v>SIM</v>
      </c>
      <c r="E3806" s="8" t="str">
        <f>IF(ISERROR(VLOOKUP(C3806,CCONF!$A$2:$D$1020,4,FALSE)),"",VLOOKUP(C3806,CCONF!$A$2:$D$1020,4,FALSE))</f>
        <v/>
      </c>
    </row>
    <row r="3807" spans="1:5" x14ac:dyDescent="0.4">
      <c r="A3807" s="8" t="s">
        <v>37</v>
      </c>
      <c r="B3807" s="8" t="s">
        <v>5238</v>
      </c>
      <c r="C3807" s="8">
        <v>3545704</v>
      </c>
      <c r="D3807" s="8" t="str">
        <f>IF(ISERROR(VLOOKUP(C3807,CCONF!$A$2:$D$1020,4,FALSE)),"SIM","NÃO")</f>
        <v>SIM</v>
      </c>
      <c r="E3807" s="8" t="str">
        <f>IF(ISERROR(VLOOKUP(C3807,CCONF!$A$2:$D$1020,4,FALSE)),"",VLOOKUP(C3807,CCONF!$A$2:$D$1020,4,FALSE))</f>
        <v/>
      </c>
    </row>
    <row r="3808" spans="1:5" x14ac:dyDescent="0.4">
      <c r="A3808" s="8" t="s">
        <v>37</v>
      </c>
      <c r="B3808" s="8" t="s">
        <v>5239</v>
      </c>
      <c r="C3808" s="8">
        <v>3545803</v>
      </c>
      <c r="D3808" s="8" t="str">
        <f>IF(ISERROR(VLOOKUP(C3808,CCONF!$A$2:$D$1020,4,FALSE)),"SIM","NÃO")</f>
        <v>SIM</v>
      </c>
      <c r="E3808" s="8" t="str">
        <f>IF(ISERROR(VLOOKUP(C3808,CCONF!$A$2:$D$1020,4,FALSE)),"",VLOOKUP(C3808,CCONF!$A$2:$D$1020,4,FALSE))</f>
        <v/>
      </c>
    </row>
    <row r="3809" spans="1:5" x14ac:dyDescent="0.4">
      <c r="A3809" s="8" t="s">
        <v>37</v>
      </c>
      <c r="B3809" s="8" t="s">
        <v>5240</v>
      </c>
      <c r="C3809" s="8">
        <v>3546009</v>
      </c>
      <c r="D3809" s="8" t="str">
        <f>IF(ISERROR(VLOOKUP(C3809,CCONF!$A$2:$D$1020,4,FALSE)),"SIM","NÃO")</f>
        <v>SIM</v>
      </c>
      <c r="E3809" s="8" t="str">
        <f>IF(ISERROR(VLOOKUP(C3809,CCONF!$A$2:$D$1020,4,FALSE)),"",VLOOKUP(C3809,CCONF!$A$2:$D$1020,4,FALSE))</f>
        <v/>
      </c>
    </row>
    <row r="3810" spans="1:5" x14ac:dyDescent="0.4">
      <c r="A3810" s="8" t="s">
        <v>37</v>
      </c>
      <c r="B3810" s="8" t="s">
        <v>5241</v>
      </c>
      <c r="C3810" s="8">
        <v>3546108</v>
      </c>
      <c r="D3810" s="8" t="str">
        <f>IF(ISERROR(VLOOKUP(C3810,CCONF!$A$2:$D$1020,4,FALSE)),"SIM","NÃO")</f>
        <v>SIM</v>
      </c>
      <c r="E3810" s="8" t="str">
        <f>IF(ISERROR(VLOOKUP(C3810,CCONF!$A$2:$D$1020,4,FALSE)),"",VLOOKUP(C3810,CCONF!$A$2:$D$1020,4,FALSE))</f>
        <v/>
      </c>
    </row>
    <row r="3811" spans="1:5" x14ac:dyDescent="0.4">
      <c r="A3811" s="8" t="s">
        <v>37</v>
      </c>
      <c r="B3811" s="8" t="s">
        <v>5242</v>
      </c>
      <c r="C3811" s="8">
        <v>3546207</v>
      </c>
      <c r="D3811" s="8" t="str">
        <f>IF(ISERROR(VLOOKUP(C3811,CCONF!$A$2:$D$1020,4,FALSE)),"SIM","NÃO")</f>
        <v>SIM</v>
      </c>
      <c r="E3811" s="8" t="str">
        <f>IF(ISERROR(VLOOKUP(C3811,CCONF!$A$2:$D$1020,4,FALSE)),"",VLOOKUP(C3811,CCONF!$A$2:$D$1020,4,FALSE))</f>
        <v/>
      </c>
    </row>
    <row r="3812" spans="1:5" x14ac:dyDescent="0.4">
      <c r="A3812" s="8" t="s">
        <v>37</v>
      </c>
      <c r="B3812" s="8" t="s">
        <v>5243</v>
      </c>
      <c r="C3812" s="8">
        <v>3546256</v>
      </c>
      <c r="D3812" s="8" t="str">
        <f>IF(ISERROR(VLOOKUP(C3812,CCONF!$A$2:$D$1020,4,FALSE)),"SIM","NÃO")</f>
        <v>SIM</v>
      </c>
      <c r="E3812" s="8" t="str">
        <f>IF(ISERROR(VLOOKUP(C3812,CCONF!$A$2:$D$1020,4,FALSE)),"",VLOOKUP(C3812,CCONF!$A$2:$D$1020,4,FALSE))</f>
        <v/>
      </c>
    </row>
    <row r="3813" spans="1:5" x14ac:dyDescent="0.4">
      <c r="A3813" s="8" t="s">
        <v>37</v>
      </c>
      <c r="B3813" s="8" t="s">
        <v>5244</v>
      </c>
      <c r="C3813" s="8">
        <v>3546306</v>
      </c>
      <c r="D3813" s="8" t="str">
        <f>IF(ISERROR(VLOOKUP(C3813,CCONF!$A$2:$D$1020,4,FALSE)),"SIM","NÃO")</f>
        <v>SIM</v>
      </c>
      <c r="E3813" s="8" t="str">
        <f>IF(ISERROR(VLOOKUP(C3813,CCONF!$A$2:$D$1020,4,FALSE)),"",VLOOKUP(C3813,CCONF!$A$2:$D$1020,4,FALSE))</f>
        <v/>
      </c>
    </row>
    <row r="3814" spans="1:5" x14ac:dyDescent="0.4">
      <c r="A3814" s="8" t="s">
        <v>37</v>
      </c>
      <c r="B3814" s="8" t="s">
        <v>5245</v>
      </c>
      <c r="C3814" s="8">
        <v>3546405</v>
      </c>
      <c r="D3814" s="8" t="str">
        <f>IF(ISERROR(VLOOKUP(C3814,CCONF!$A$2:$D$1020,4,FALSE)),"SIM","NÃO")</f>
        <v>SIM</v>
      </c>
      <c r="E3814" s="8" t="str">
        <f>IF(ISERROR(VLOOKUP(C3814,CCONF!$A$2:$D$1020,4,FALSE)),"",VLOOKUP(C3814,CCONF!$A$2:$D$1020,4,FALSE))</f>
        <v/>
      </c>
    </row>
    <row r="3815" spans="1:5" x14ac:dyDescent="0.4">
      <c r="A3815" s="8" t="s">
        <v>37</v>
      </c>
      <c r="B3815" s="8" t="s">
        <v>5246</v>
      </c>
      <c r="C3815" s="8">
        <v>3546504</v>
      </c>
      <c r="D3815" s="8" t="str">
        <f>IF(ISERROR(VLOOKUP(C3815,CCONF!$A$2:$D$1020,4,FALSE)),"SIM","NÃO")</f>
        <v>SIM</v>
      </c>
      <c r="E3815" s="8" t="str">
        <f>IF(ISERROR(VLOOKUP(C3815,CCONF!$A$2:$D$1020,4,FALSE)),"",VLOOKUP(C3815,CCONF!$A$2:$D$1020,4,FALSE))</f>
        <v/>
      </c>
    </row>
    <row r="3816" spans="1:5" x14ac:dyDescent="0.4">
      <c r="A3816" s="8" t="s">
        <v>37</v>
      </c>
      <c r="B3816" s="8" t="s">
        <v>5247</v>
      </c>
      <c r="C3816" s="8">
        <v>3546603</v>
      </c>
      <c r="D3816" s="8" t="str">
        <f>IF(ISERROR(VLOOKUP(C3816,CCONF!$A$2:$D$1020,4,FALSE)),"SIM","NÃO")</f>
        <v>SIM</v>
      </c>
      <c r="E3816" s="8" t="str">
        <f>IF(ISERROR(VLOOKUP(C3816,CCONF!$A$2:$D$1020,4,FALSE)),"",VLOOKUP(C3816,CCONF!$A$2:$D$1020,4,FALSE))</f>
        <v/>
      </c>
    </row>
    <row r="3817" spans="1:5" x14ac:dyDescent="0.4">
      <c r="A3817" s="8" t="s">
        <v>37</v>
      </c>
      <c r="B3817" s="8" t="s">
        <v>5248</v>
      </c>
      <c r="C3817" s="8">
        <v>3546702</v>
      </c>
      <c r="D3817" s="8" t="str">
        <f>IF(ISERROR(VLOOKUP(C3817,CCONF!$A$2:$D$1020,4,FALSE)),"SIM","NÃO")</f>
        <v>SIM</v>
      </c>
      <c r="E3817" s="8" t="str">
        <f>IF(ISERROR(VLOOKUP(C3817,CCONF!$A$2:$D$1020,4,FALSE)),"",VLOOKUP(C3817,CCONF!$A$2:$D$1020,4,FALSE))</f>
        <v/>
      </c>
    </row>
    <row r="3818" spans="1:5" x14ac:dyDescent="0.4">
      <c r="A3818" s="8" t="s">
        <v>37</v>
      </c>
      <c r="B3818" s="8" t="s">
        <v>5249</v>
      </c>
      <c r="C3818" s="8">
        <v>3546801</v>
      </c>
      <c r="D3818" s="8" t="str">
        <f>IF(ISERROR(VLOOKUP(C3818,CCONF!$A$2:$D$1020,4,FALSE)),"SIM","NÃO")</f>
        <v>SIM</v>
      </c>
      <c r="E3818" s="8" t="str">
        <f>IF(ISERROR(VLOOKUP(C3818,CCONF!$A$2:$D$1020,4,FALSE)),"",VLOOKUP(C3818,CCONF!$A$2:$D$1020,4,FALSE))</f>
        <v/>
      </c>
    </row>
    <row r="3819" spans="1:5" x14ac:dyDescent="0.4">
      <c r="A3819" s="8" t="s">
        <v>37</v>
      </c>
      <c r="B3819" s="8" t="s">
        <v>5250</v>
      </c>
      <c r="C3819" s="8">
        <v>3546900</v>
      </c>
      <c r="D3819" s="8" t="str">
        <f>IF(ISERROR(VLOOKUP(C3819,CCONF!$A$2:$D$1020,4,FALSE)),"SIM","NÃO")</f>
        <v>SIM</v>
      </c>
      <c r="E3819" s="8" t="str">
        <f>IF(ISERROR(VLOOKUP(C3819,CCONF!$A$2:$D$1020,4,FALSE)),"",VLOOKUP(C3819,CCONF!$A$2:$D$1020,4,FALSE))</f>
        <v/>
      </c>
    </row>
    <row r="3820" spans="1:5" x14ac:dyDescent="0.4">
      <c r="A3820" s="8" t="s">
        <v>37</v>
      </c>
      <c r="B3820" s="8" t="s">
        <v>5251</v>
      </c>
      <c r="C3820" s="8">
        <v>3547007</v>
      </c>
      <c r="D3820" s="8" t="str">
        <f>IF(ISERROR(VLOOKUP(C3820,CCONF!$A$2:$D$1020,4,FALSE)),"SIM","NÃO")</f>
        <v>SIM</v>
      </c>
      <c r="E3820" s="8" t="str">
        <f>IF(ISERROR(VLOOKUP(C3820,CCONF!$A$2:$D$1020,4,FALSE)),"",VLOOKUP(C3820,CCONF!$A$2:$D$1020,4,FALSE))</f>
        <v/>
      </c>
    </row>
    <row r="3821" spans="1:5" x14ac:dyDescent="0.4">
      <c r="A3821" s="8" t="s">
        <v>37</v>
      </c>
      <c r="B3821" s="8" t="s">
        <v>5252</v>
      </c>
      <c r="C3821" s="8">
        <v>3547106</v>
      </c>
      <c r="D3821" s="8" t="str">
        <f>IF(ISERROR(VLOOKUP(C3821,CCONF!$A$2:$D$1020,4,FALSE)),"SIM","NÃO")</f>
        <v>SIM</v>
      </c>
      <c r="E3821" s="8" t="str">
        <f>IF(ISERROR(VLOOKUP(C3821,CCONF!$A$2:$D$1020,4,FALSE)),"",VLOOKUP(C3821,CCONF!$A$2:$D$1020,4,FALSE))</f>
        <v/>
      </c>
    </row>
    <row r="3822" spans="1:5" x14ac:dyDescent="0.4">
      <c r="A3822" s="8" t="s">
        <v>37</v>
      </c>
      <c r="B3822" s="8" t="s">
        <v>5253</v>
      </c>
      <c r="C3822" s="8">
        <v>3547205</v>
      </c>
      <c r="D3822" s="8" t="str">
        <f>IF(ISERROR(VLOOKUP(C3822,CCONF!$A$2:$D$1020,4,FALSE)),"SIM","NÃO")</f>
        <v>SIM</v>
      </c>
      <c r="E3822" s="8" t="str">
        <f>IF(ISERROR(VLOOKUP(C3822,CCONF!$A$2:$D$1020,4,FALSE)),"",VLOOKUP(C3822,CCONF!$A$2:$D$1020,4,FALSE))</f>
        <v/>
      </c>
    </row>
    <row r="3823" spans="1:5" x14ac:dyDescent="0.4">
      <c r="A3823" s="8" t="s">
        <v>37</v>
      </c>
      <c r="B3823" s="8" t="s">
        <v>5254</v>
      </c>
      <c r="C3823" s="8">
        <v>3547304</v>
      </c>
      <c r="D3823" s="8" t="str">
        <f>IF(ISERROR(VLOOKUP(C3823,CCONF!$A$2:$D$1020,4,FALSE)),"SIM","NÃO")</f>
        <v>SIM</v>
      </c>
      <c r="E3823" s="8" t="str">
        <f>IF(ISERROR(VLOOKUP(C3823,CCONF!$A$2:$D$1020,4,FALSE)),"",VLOOKUP(C3823,CCONF!$A$2:$D$1020,4,FALSE))</f>
        <v/>
      </c>
    </row>
    <row r="3824" spans="1:5" x14ac:dyDescent="0.4">
      <c r="A3824" s="8" t="s">
        <v>37</v>
      </c>
      <c r="B3824" s="8" t="s">
        <v>5255</v>
      </c>
      <c r="C3824" s="8">
        <v>3547403</v>
      </c>
      <c r="D3824" s="8" t="str">
        <f>IF(ISERROR(VLOOKUP(C3824,CCONF!$A$2:$D$1020,4,FALSE)),"SIM","NÃO")</f>
        <v>SIM</v>
      </c>
      <c r="E3824" s="8" t="str">
        <f>IF(ISERROR(VLOOKUP(C3824,CCONF!$A$2:$D$1020,4,FALSE)),"",VLOOKUP(C3824,CCONF!$A$2:$D$1020,4,FALSE))</f>
        <v/>
      </c>
    </row>
    <row r="3825" spans="1:5" x14ac:dyDescent="0.4">
      <c r="A3825" s="8" t="s">
        <v>37</v>
      </c>
      <c r="B3825" s="8" t="s">
        <v>5256</v>
      </c>
      <c r="C3825" s="8">
        <v>3547502</v>
      </c>
      <c r="D3825" s="8" t="str">
        <f>IF(ISERROR(VLOOKUP(C3825,CCONF!$A$2:$D$1020,4,FALSE)),"SIM","NÃO")</f>
        <v>SIM</v>
      </c>
      <c r="E3825" s="8" t="str">
        <f>IF(ISERROR(VLOOKUP(C3825,CCONF!$A$2:$D$1020,4,FALSE)),"",VLOOKUP(C3825,CCONF!$A$2:$D$1020,4,FALSE))</f>
        <v/>
      </c>
    </row>
    <row r="3826" spans="1:5" x14ac:dyDescent="0.4">
      <c r="A3826" s="8" t="s">
        <v>37</v>
      </c>
      <c r="B3826" s="8" t="s">
        <v>5257</v>
      </c>
      <c r="C3826" s="8">
        <v>3547601</v>
      </c>
      <c r="D3826" s="8" t="str">
        <f>IF(ISERROR(VLOOKUP(C3826,CCONF!$A$2:$D$1020,4,FALSE)),"SIM","NÃO")</f>
        <v>SIM</v>
      </c>
      <c r="E3826" s="8" t="str">
        <f>IF(ISERROR(VLOOKUP(C3826,CCONF!$A$2:$D$1020,4,FALSE)),"",VLOOKUP(C3826,CCONF!$A$2:$D$1020,4,FALSE))</f>
        <v/>
      </c>
    </row>
    <row r="3827" spans="1:5" x14ac:dyDescent="0.4">
      <c r="A3827" s="8" t="s">
        <v>37</v>
      </c>
      <c r="B3827" s="8" t="s">
        <v>5258</v>
      </c>
      <c r="C3827" s="8">
        <v>3547650</v>
      </c>
      <c r="D3827" s="8" t="str">
        <f>IF(ISERROR(VLOOKUP(C3827,CCONF!$A$2:$D$1020,4,FALSE)),"SIM","NÃO")</f>
        <v>SIM</v>
      </c>
      <c r="E3827" s="8" t="str">
        <f>IF(ISERROR(VLOOKUP(C3827,CCONF!$A$2:$D$1020,4,FALSE)),"",VLOOKUP(C3827,CCONF!$A$2:$D$1020,4,FALSE))</f>
        <v/>
      </c>
    </row>
    <row r="3828" spans="1:5" x14ac:dyDescent="0.4">
      <c r="A3828" s="8" t="s">
        <v>37</v>
      </c>
      <c r="B3828" s="8" t="s">
        <v>5259</v>
      </c>
      <c r="C3828" s="8">
        <v>3547700</v>
      </c>
      <c r="D3828" s="8" t="str">
        <f>IF(ISERROR(VLOOKUP(C3828,CCONF!$A$2:$D$1020,4,FALSE)),"SIM","NÃO")</f>
        <v>SIM</v>
      </c>
      <c r="E3828" s="8" t="str">
        <f>IF(ISERROR(VLOOKUP(C3828,CCONF!$A$2:$D$1020,4,FALSE)),"",VLOOKUP(C3828,CCONF!$A$2:$D$1020,4,FALSE))</f>
        <v/>
      </c>
    </row>
    <row r="3829" spans="1:5" x14ac:dyDescent="0.4">
      <c r="A3829" s="8" t="s">
        <v>37</v>
      </c>
      <c r="B3829" s="8" t="s">
        <v>2976</v>
      </c>
      <c r="C3829" s="8">
        <v>3547809</v>
      </c>
      <c r="D3829" s="8" t="str">
        <f>IF(ISERROR(VLOOKUP(C3829,CCONF!$A$2:$D$1020,4,FALSE)),"SIM","NÃO")</f>
        <v>SIM</v>
      </c>
      <c r="E3829" s="8" t="str">
        <f>IF(ISERROR(VLOOKUP(C3829,CCONF!$A$2:$D$1020,4,FALSE)),"",VLOOKUP(C3829,CCONF!$A$2:$D$1020,4,FALSE))</f>
        <v/>
      </c>
    </row>
    <row r="3830" spans="1:5" x14ac:dyDescent="0.4">
      <c r="A3830" s="8" t="s">
        <v>37</v>
      </c>
      <c r="B3830" s="8" t="s">
        <v>5260</v>
      </c>
      <c r="C3830" s="8">
        <v>3547908</v>
      </c>
      <c r="D3830" s="8" t="str">
        <f>IF(ISERROR(VLOOKUP(C3830,CCONF!$A$2:$D$1020,4,FALSE)),"SIM","NÃO")</f>
        <v>SIM</v>
      </c>
      <c r="E3830" s="8" t="str">
        <f>IF(ISERROR(VLOOKUP(C3830,CCONF!$A$2:$D$1020,4,FALSE)),"",VLOOKUP(C3830,CCONF!$A$2:$D$1020,4,FALSE))</f>
        <v/>
      </c>
    </row>
    <row r="3831" spans="1:5" x14ac:dyDescent="0.4">
      <c r="A3831" s="8" t="s">
        <v>37</v>
      </c>
      <c r="B3831" s="8" t="s">
        <v>5261</v>
      </c>
      <c r="C3831" s="8">
        <v>3548005</v>
      </c>
      <c r="D3831" s="8" t="str">
        <f>IF(ISERROR(VLOOKUP(C3831,CCONF!$A$2:$D$1020,4,FALSE)),"SIM","NÃO")</f>
        <v>SIM</v>
      </c>
      <c r="E3831" s="8" t="str">
        <f>IF(ISERROR(VLOOKUP(C3831,CCONF!$A$2:$D$1020,4,FALSE)),"",VLOOKUP(C3831,CCONF!$A$2:$D$1020,4,FALSE))</f>
        <v/>
      </c>
    </row>
    <row r="3832" spans="1:5" x14ac:dyDescent="0.4">
      <c r="A3832" s="8" t="s">
        <v>37</v>
      </c>
      <c r="B3832" s="8" t="s">
        <v>5262</v>
      </c>
      <c r="C3832" s="8">
        <v>3548054</v>
      </c>
      <c r="D3832" s="8" t="str">
        <f>IF(ISERROR(VLOOKUP(C3832,CCONF!$A$2:$D$1020,4,FALSE)),"SIM","NÃO")</f>
        <v>SIM</v>
      </c>
      <c r="E3832" s="8" t="str">
        <f>IF(ISERROR(VLOOKUP(C3832,CCONF!$A$2:$D$1020,4,FALSE)),"",VLOOKUP(C3832,CCONF!$A$2:$D$1020,4,FALSE))</f>
        <v/>
      </c>
    </row>
    <row r="3833" spans="1:5" x14ac:dyDescent="0.4">
      <c r="A3833" s="8" t="s">
        <v>37</v>
      </c>
      <c r="B3833" s="8" t="s">
        <v>5263</v>
      </c>
      <c r="C3833" s="8">
        <v>3548104</v>
      </c>
      <c r="D3833" s="8" t="str">
        <f>IF(ISERROR(VLOOKUP(C3833,CCONF!$A$2:$D$1020,4,FALSE)),"SIM","NÃO")</f>
        <v>SIM</v>
      </c>
      <c r="E3833" s="8" t="str">
        <f>IF(ISERROR(VLOOKUP(C3833,CCONF!$A$2:$D$1020,4,FALSE)),"",VLOOKUP(C3833,CCONF!$A$2:$D$1020,4,FALSE))</f>
        <v/>
      </c>
    </row>
    <row r="3834" spans="1:5" x14ac:dyDescent="0.4">
      <c r="A3834" s="8" t="s">
        <v>37</v>
      </c>
      <c r="B3834" s="8" t="s">
        <v>5264</v>
      </c>
      <c r="C3834" s="8">
        <v>3548203</v>
      </c>
      <c r="D3834" s="8" t="str">
        <f>IF(ISERROR(VLOOKUP(C3834,CCONF!$A$2:$D$1020,4,FALSE)),"SIM","NÃO")</f>
        <v>SIM</v>
      </c>
      <c r="E3834" s="8" t="str">
        <f>IF(ISERROR(VLOOKUP(C3834,CCONF!$A$2:$D$1020,4,FALSE)),"",VLOOKUP(C3834,CCONF!$A$2:$D$1020,4,FALSE))</f>
        <v/>
      </c>
    </row>
    <row r="3835" spans="1:5" x14ac:dyDescent="0.4">
      <c r="A3835" s="8" t="s">
        <v>37</v>
      </c>
      <c r="B3835" s="8" t="s">
        <v>5265</v>
      </c>
      <c r="C3835" s="8">
        <v>3548302</v>
      </c>
      <c r="D3835" s="8" t="str">
        <f>IF(ISERROR(VLOOKUP(C3835,CCONF!$A$2:$D$1020,4,FALSE)),"SIM","NÃO")</f>
        <v>SIM</v>
      </c>
      <c r="E3835" s="8" t="str">
        <f>IF(ISERROR(VLOOKUP(C3835,CCONF!$A$2:$D$1020,4,FALSE)),"",VLOOKUP(C3835,CCONF!$A$2:$D$1020,4,FALSE))</f>
        <v/>
      </c>
    </row>
    <row r="3836" spans="1:5" x14ac:dyDescent="0.4">
      <c r="A3836" s="8" t="s">
        <v>37</v>
      </c>
      <c r="B3836" s="8" t="s">
        <v>5266</v>
      </c>
      <c r="C3836" s="8">
        <v>3548401</v>
      </c>
      <c r="D3836" s="8" t="str">
        <f>IF(ISERROR(VLOOKUP(C3836,CCONF!$A$2:$D$1020,4,FALSE)),"SIM","NÃO")</f>
        <v>SIM</v>
      </c>
      <c r="E3836" s="8" t="str">
        <f>IF(ISERROR(VLOOKUP(C3836,CCONF!$A$2:$D$1020,4,FALSE)),"",VLOOKUP(C3836,CCONF!$A$2:$D$1020,4,FALSE))</f>
        <v/>
      </c>
    </row>
    <row r="3837" spans="1:5" x14ac:dyDescent="0.4">
      <c r="A3837" s="8" t="s">
        <v>37</v>
      </c>
      <c r="B3837" s="8" t="s">
        <v>5267</v>
      </c>
      <c r="C3837" s="8">
        <v>3548500</v>
      </c>
      <c r="D3837" s="8" t="str">
        <f>IF(ISERROR(VLOOKUP(C3837,CCONF!$A$2:$D$1020,4,FALSE)),"SIM","NÃO")</f>
        <v>SIM</v>
      </c>
      <c r="E3837" s="8" t="str">
        <f>IF(ISERROR(VLOOKUP(C3837,CCONF!$A$2:$D$1020,4,FALSE)),"",VLOOKUP(C3837,CCONF!$A$2:$D$1020,4,FALSE))</f>
        <v/>
      </c>
    </row>
    <row r="3838" spans="1:5" x14ac:dyDescent="0.4">
      <c r="A3838" s="8" t="s">
        <v>37</v>
      </c>
      <c r="B3838" s="8" t="s">
        <v>5268</v>
      </c>
      <c r="C3838" s="8">
        <v>3548609</v>
      </c>
      <c r="D3838" s="8" t="str">
        <f>IF(ISERROR(VLOOKUP(C3838,CCONF!$A$2:$D$1020,4,FALSE)),"SIM","NÃO")</f>
        <v>SIM</v>
      </c>
      <c r="E3838" s="8" t="str">
        <f>IF(ISERROR(VLOOKUP(C3838,CCONF!$A$2:$D$1020,4,FALSE)),"",VLOOKUP(C3838,CCONF!$A$2:$D$1020,4,FALSE))</f>
        <v/>
      </c>
    </row>
    <row r="3839" spans="1:5" x14ac:dyDescent="0.4">
      <c r="A3839" s="8" t="s">
        <v>37</v>
      </c>
      <c r="B3839" s="8" t="s">
        <v>5269</v>
      </c>
      <c r="C3839" s="8">
        <v>3548708</v>
      </c>
      <c r="D3839" s="8" t="str">
        <f>IF(ISERROR(VLOOKUP(C3839,CCONF!$A$2:$D$1020,4,FALSE)),"SIM","NÃO")</f>
        <v>SIM</v>
      </c>
      <c r="E3839" s="8" t="str">
        <f>IF(ISERROR(VLOOKUP(C3839,CCONF!$A$2:$D$1020,4,FALSE)),"",VLOOKUP(C3839,CCONF!$A$2:$D$1020,4,FALSE))</f>
        <v/>
      </c>
    </row>
    <row r="3840" spans="1:5" x14ac:dyDescent="0.4">
      <c r="A3840" s="8" t="s">
        <v>37</v>
      </c>
      <c r="B3840" s="8" t="s">
        <v>5270</v>
      </c>
      <c r="C3840" s="8">
        <v>3548807</v>
      </c>
      <c r="D3840" s="8" t="str">
        <f>IF(ISERROR(VLOOKUP(C3840,CCONF!$A$2:$D$1020,4,FALSE)),"SIM","NÃO")</f>
        <v>SIM</v>
      </c>
      <c r="E3840" s="8" t="str">
        <f>IF(ISERROR(VLOOKUP(C3840,CCONF!$A$2:$D$1020,4,FALSE)),"",VLOOKUP(C3840,CCONF!$A$2:$D$1020,4,FALSE))</f>
        <v/>
      </c>
    </row>
    <row r="3841" spans="1:5" x14ac:dyDescent="0.4">
      <c r="A3841" s="8" t="s">
        <v>37</v>
      </c>
      <c r="B3841" s="8" t="s">
        <v>5271</v>
      </c>
      <c r="C3841" s="8">
        <v>3548906</v>
      </c>
      <c r="D3841" s="8" t="str">
        <f>IF(ISERROR(VLOOKUP(C3841,CCONF!$A$2:$D$1020,4,FALSE)),"SIM","NÃO")</f>
        <v>SIM</v>
      </c>
      <c r="E3841" s="8" t="str">
        <f>IF(ISERROR(VLOOKUP(C3841,CCONF!$A$2:$D$1020,4,FALSE)),"",VLOOKUP(C3841,CCONF!$A$2:$D$1020,4,FALSE))</f>
        <v/>
      </c>
    </row>
    <row r="3842" spans="1:5" x14ac:dyDescent="0.4">
      <c r="A3842" s="8" t="s">
        <v>37</v>
      </c>
      <c r="B3842" s="8" t="s">
        <v>2980</v>
      </c>
      <c r="C3842" s="8">
        <v>3549003</v>
      </c>
      <c r="D3842" s="8" t="str">
        <f>IF(ISERROR(VLOOKUP(C3842,CCONF!$A$2:$D$1020,4,FALSE)),"SIM","NÃO")</f>
        <v>SIM</v>
      </c>
      <c r="E3842" s="8" t="str">
        <f>IF(ISERROR(VLOOKUP(C3842,CCONF!$A$2:$D$1020,4,FALSE)),"",VLOOKUP(C3842,CCONF!$A$2:$D$1020,4,FALSE))</f>
        <v/>
      </c>
    </row>
    <row r="3843" spans="1:5" x14ac:dyDescent="0.4">
      <c r="A3843" s="8" t="s">
        <v>37</v>
      </c>
      <c r="B3843" s="8" t="s">
        <v>5272</v>
      </c>
      <c r="C3843" s="8">
        <v>3549102</v>
      </c>
      <c r="D3843" s="8" t="str">
        <f>IF(ISERROR(VLOOKUP(C3843,CCONF!$A$2:$D$1020,4,FALSE)),"SIM","NÃO")</f>
        <v>SIM</v>
      </c>
      <c r="E3843" s="8" t="str">
        <f>IF(ISERROR(VLOOKUP(C3843,CCONF!$A$2:$D$1020,4,FALSE)),"",VLOOKUP(C3843,CCONF!$A$2:$D$1020,4,FALSE))</f>
        <v/>
      </c>
    </row>
    <row r="3844" spans="1:5" x14ac:dyDescent="0.4">
      <c r="A3844" s="8" t="s">
        <v>37</v>
      </c>
      <c r="B3844" s="8" t="s">
        <v>5273</v>
      </c>
      <c r="C3844" s="8">
        <v>3549201</v>
      </c>
      <c r="D3844" s="8" t="str">
        <f>IF(ISERROR(VLOOKUP(C3844,CCONF!$A$2:$D$1020,4,FALSE)),"SIM","NÃO")</f>
        <v>SIM</v>
      </c>
      <c r="E3844" s="8" t="str">
        <f>IF(ISERROR(VLOOKUP(C3844,CCONF!$A$2:$D$1020,4,FALSE)),"",VLOOKUP(C3844,CCONF!$A$2:$D$1020,4,FALSE))</f>
        <v/>
      </c>
    </row>
    <row r="3845" spans="1:5" x14ac:dyDescent="0.4">
      <c r="A3845" s="8" t="s">
        <v>37</v>
      </c>
      <c r="B3845" s="8" t="s">
        <v>5274</v>
      </c>
      <c r="C3845" s="8">
        <v>3549250</v>
      </c>
      <c r="D3845" s="8" t="str">
        <f>IF(ISERROR(VLOOKUP(C3845,CCONF!$A$2:$D$1020,4,FALSE)),"SIM","NÃO")</f>
        <v>SIM</v>
      </c>
      <c r="E3845" s="8" t="str">
        <f>IF(ISERROR(VLOOKUP(C3845,CCONF!$A$2:$D$1020,4,FALSE)),"",VLOOKUP(C3845,CCONF!$A$2:$D$1020,4,FALSE))</f>
        <v/>
      </c>
    </row>
    <row r="3846" spans="1:5" x14ac:dyDescent="0.4">
      <c r="A3846" s="8" t="s">
        <v>37</v>
      </c>
      <c r="B3846" s="8" t="s">
        <v>5275</v>
      </c>
      <c r="C3846" s="8">
        <v>3549300</v>
      </c>
      <c r="D3846" s="8" t="str">
        <f>IF(ISERROR(VLOOKUP(C3846,CCONF!$A$2:$D$1020,4,FALSE)),"SIM","NÃO")</f>
        <v>SIM</v>
      </c>
      <c r="E3846" s="8" t="str">
        <f>IF(ISERROR(VLOOKUP(C3846,CCONF!$A$2:$D$1020,4,FALSE)),"",VLOOKUP(C3846,CCONF!$A$2:$D$1020,4,FALSE))</f>
        <v/>
      </c>
    </row>
    <row r="3847" spans="1:5" x14ac:dyDescent="0.4">
      <c r="A3847" s="8" t="s">
        <v>37</v>
      </c>
      <c r="B3847" s="8" t="s">
        <v>5276</v>
      </c>
      <c r="C3847" s="8">
        <v>3549409</v>
      </c>
      <c r="D3847" s="8" t="str">
        <f>IF(ISERROR(VLOOKUP(C3847,CCONF!$A$2:$D$1020,4,FALSE)),"SIM","NÃO")</f>
        <v>SIM</v>
      </c>
      <c r="E3847" s="8" t="str">
        <f>IF(ISERROR(VLOOKUP(C3847,CCONF!$A$2:$D$1020,4,FALSE)),"",VLOOKUP(C3847,CCONF!$A$2:$D$1020,4,FALSE))</f>
        <v/>
      </c>
    </row>
    <row r="3848" spans="1:5" x14ac:dyDescent="0.4">
      <c r="A3848" s="8" t="s">
        <v>37</v>
      </c>
      <c r="B3848" s="8" t="s">
        <v>5277</v>
      </c>
      <c r="C3848" s="8">
        <v>3549508</v>
      </c>
      <c r="D3848" s="8" t="str">
        <f>IF(ISERROR(VLOOKUP(C3848,CCONF!$A$2:$D$1020,4,FALSE)),"SIM","NÃO")</f>
        <v>SIM</v>
      </c>
      <c r="E3848" s="8" t="str">
        <f>IF(ISERROR(VLOOKUP(C3848,CCONF!$A$2:$D$1020,4,FALSE)),"",VLOOKUP(C3848,CCONF!$A$2:$D$1020,4,FALSE))</f>
        <v/>
      </c>
    </row>
    <row r="3849" spans="1:5" x14ac:dyDescent="0.4">
      <c r="A3849" s="8" t="s">
        <v>37</v>
      </c>
      <c r="B3849" s="8" t="s">
        <v>5278</v>
      </c>
      <c r="C3849" s="8">
        <v>3549607</v>
      </c>
      <c r="D3849" s="8" t="str">
        <f>IF(ISERROR(VLOOKUP(C3849,CCONF!$A$2:$D$1020,4,FALSE)),"SIM","NÃO")</f>
        <v>SIM</v>
      </c>
      <c r="E3849" s="8" t="str">
        <f>IF(ISERROR(VLOOKUP(C3849,CCONF!$A$2:$D$1020,4,FALSE)),"",VLOOKUP(C3849,CCONF!$A$2:$D$1020,4,FALSE))</f>
        <v/>
      </c>
    </row>
    <row r="3850" spans="1:5" x14ac:dyDescent="0.4">
      <c r="A3850" s="8" t="s">
        <v>37</v>
      </c>
      <c r="B3850" s="8" t="s">
        <v>5279</v>
      </c>
      <c r="C3850" s="8">
        <v>3549706</v>
      </c>
      <c r="D3850" s="8" t="str">
        <f>IF(ISERROR(VLOOKUP(C3850,CCONF!$A$2:$D$1020,4,FALSE)),"SIM","NÃO")</f>
        <v>SIM</v>
      </c>
      <c r="E3850" s="8" t="str">
        <f>IF(ISERROR(VLOOKUP(C3850,CCONF!$A$2:$D$1020,4,FALSE)),"",VLOOKUP(C3850,CCONF!$A$2:$D$1020,4,FALSE))</f>
        <v/>
      </c>
    </row>
    <row r="3851" spans="1:5" x14ac:dyDescent="0.4">
      <c r="A3851" s="8" t="s">
        <v>37</v>
      </c>
      <c r="B3851" s="8" t="s">
        <v>5280</v>
      </c>
      <c r="C3851" s="8">
        <v>3549805</v>
      </c>
      <c r="D3851" s="8" t="str">
        <f>IF(ISERROR(VLOOKUP(C3851,CCONF!$A$2:$D$1020,4,FALSE)),"SIM","NÃO")</f>
        <v>SIM</v>
      </c>
      <c r="E3851" s="8" t="str">
        <f>IF(ISERROR(VLOOKUP(C3851,CCONF!$A$2:$D$1020,4,FALSE)),"",VLOOKUP(C3851,CCONF!$A$2:$D$1020,4,FALSE))</f>
        <v/>
      </c>
    </row>
    <row r="3852" spans="1:5" x14ac:dyDescent="0.4">
      <c r="A3852" s="8" t="s">
        <v>37</v>
      </c>
      <c r="B3852" s="8" t="s">
        <v>5281</v>
      </c>
      <c r="C3852" s="8">
        <v>3549904</v>
      </c>
      <c r="D3852" s="8" t="str">
        <f>IF(ISERROR(VLOOKUP(C3852,CCONF!$A$2:$D$1020,4,FALSE)),"SIM","NÃO")</f>
        <v>SIM</v>
      </c>
      <c r="E3852" s="8" t="str">
        <f>IF(ISERROR(VLOOKUP(C3852,CCONF!$A$2:$D$1020,4,FALSE)),"",VLOOKUP(C3852,CCONF!$A$2:$D$1020,4,FALSE))</f>
        <v/>
      </c>
    </row>
    <row r="3853" spans="1:5" x14ac:dyDescent="0.4">
      <c r="A3853" s="8" t="s">
        <v>37</v>
      </c>
      <c r="B3853" s="8" t="s">
        <v>5282</v>
      </c>
      <c r="C3853" s="8">
        <v>3549953</v>
      </c>
      <c r="D3853" s="8" t="str">
        <f>IF(ISERROR(VLOOKUP(C3853,CCONF!$A$2:$D$1020,4,FALSE)),"SIM","NÃO")</f>
        <v>SIM</v>
      </c>
      <c r="E3853" s="8" t="str">
        <f>IF(ISERROR(VLOOKUP(C3853,CCONF!$A$2:$D$1020,4,FALSE)),"",VLOOKUP(C3853,CCONF!$A$2:$D$1020,4,FALSE))</f>
        <v/>
      </c>
    </row>
    <row r="3854" spans="1:5" x14ac:dyDescent="0.4">
      <c r="A3854" s="8" t="s">
        <v>37</v>
      </c>
      <c r="B3854" s="8" t="s">
        <v>5283</v>
      </c>
      <c r="C3854" s="8">
        <v>3550001</v>
      </c>
      <c r="D3854" s="8" t="str">
        <f>IF(ISERROR(VLOOKUP(C3854,CCONF!$A$2:$D$1020,4,FALSE)),"SIM","NÃO")</f>
        <v>SIM</v>
      </c>
      <c r="E3854" s="8" t="str">
        <f>IF(ISERROR(VLOOKUP(C3854,CCONF!$A$2:$D$1020,4,FALSE)),"",VLOOKUP(C3854,CCONF!$A$2:$D$1020,4,FALSE))</f>
        <v/>
      </c>
    </row>
    <row r="3855" spans="1:5" x14ac:dyDescent="0.4">
      <c r="A3855" s="8" t="s">
        <v>37</v>
      </c>
      <c r="B3855" s="8" t="s">
        <v>5284</v>
      </c>
      <c r="C3855" s="8">
        <v>3550100</v>
      </c>
      <c r="D3855" s="8" t="str">
        <f>IF(ISERROR(VLOOKUP(C3855,CCONF!$A$2:$D$1020,4,FALSE)),"SIM","NÃO")</f>
        <v>SIM</v>
      </c>
      <c r="E3855" s="8" t="str">
        <f>IF(ISERROR(VLOOKUP(C3855,CCONF!$A$2:$D$1020,4,FALSE)),"",VLOOKUP(C3855,CCONF!$A$2:$D$1020,4,FALSE))</f>
        <v/>
      </c>
    </row>
    <row r="3856" spans="1:5" x14ac:dyDescent="0.4">
      <c r="A3856" s="8" t="s">
        <v>37</v>
      </c>
      <c r="B3856" s="8" t="s">
        <v>5285</v>
      </c>
      <c r="C3856" s="8">
        <v>3550209</v>
      </c>
      <c r="D3856" s="8" t="str">
        <f>IF(ISERROR(VLOOKUP(C3856,CCONF!$A$2:$D$1020,4,FALSE)),"SIM","NÃO")</f>
        <v>SIM</v>
      </c>
      <c r="E3856" s="8" t="str">
        <f>IF(ISERROR(VLOOKUP(C3856,CCONF!$A$2:$D$1020,4,FALSE)),"",VLOOKUP(C3856,CCONF!$A$2:$D$1020,4,FALSE))</f>
        <v/>
      </c>
    </row>
    <row r="3857" spans="1:5" x14ac:dyDescent="0.4">
      <c r="A3857" s="8" t="s">
        <v>37</v>
      </c>
      <c r="B3857" s="8" t="s">
        <v>5286</v>
      </c>
      <c r="C3857" s="8">
        <v>3550308</v>
      </c>
      <c r="D3857" s="8" t="str">
        <f>IF(ISERROR(VLOOKUP(C3857,CCONF!$A$2:$D$1020,4,FALSE)),"SIM","NÃO")</f>
        <v>SIM</v>
      </c>
      <c r="E3857" s="8" t="str">
        <f>IF(ISERROR(VLOOKUP(C3857,CCONF!$A$2:$D$1020,4,FALSE)),"",VLOOKUP(C3857,CCONF!$A$2:$D$1020,4,FALSE))</f>
        <v/>
      </c>
    </row>
    <row r="3858" spans="1:5" x14ac:dyDescent="0.4">
      <c r="A3858" s="8" t="s">
        <v>37</v>
      </c>
      <c r="B3858" s="8" t="s">
        <v>2789</v>
      </c>
      <c r="C3858" s="8">
        <v>3550407</v>
      </c>
      <c r="D3858" s="8" t="str">
        <f>IF(ISERROR(VLOOKUP(C3858,CCONF!$A$2:$D$1020,4,FALSE)),"SIM","NÃO")</f>
        <v>SIM</v>
      </c>
      <c r="E3858" s="8" t="str">
        <f>IF(ISERROR(VLOOKUP(C3858,CCONF!$A$2:$D$1020,4,FALSE)),"",VLOOKUP(C3858,CCONF!$A$2:$D$1020,4,FALSE))</f>
        <v/>
      </c>
    </row>
    <row r="3859" spans="1:5" x14ac:dyDescent="0.4">
      <c r="A3859" s="8" t="s">
        <v>37</v>
      </c>
      <c r="B3859" s="8" t="s">
        <v>5287</v>
      </c>
      <c r="C3859" s="8">
        <v>3550506</v>
      </c>
      <c r="D3859" s="8" t="str">
        <f>IF(ISERROR(VLOOKUP(C3859,CCONF!$A$2:$D$1020,4,FALSE)),"SIM","NÃO")</f>
        <v>SIM</v>
      </c>
      <c r="E3859" s="8" t="str">
        <f>IF(ISERROR(VLOOKUP(C3859,CCONF!$A$2:$D$1020,4,FALSE)),"",VLOOKUP(C3859,CCONF!$A$2:$D$1020,4,FALSE))</f>
        <v/>
      </c>
    </row>
    <row r="3860" spans="1:5" x14ac:dyDescent="0.4">
      <c r="A3860" s="8" t="s">
        <v>37</v>
      </c>
      <c r="B3860" s="8" t="s">
        <v>5288</v>
      </c>
      <c r="C3860" s="8">
        <v>3550605</v>
      </c>
      <c r="D3860" s="8" t="str">
        <f>IF(ISERROR(VLOOKUP(C3860,CCONF!$A$2:$D$1020,4,FALSE)),"SIM","NÃO")</f>
        <v>SIM</v>
      </c>
      <c r="E3860" s="8" t="str">
        <f>IF(ISERROR(VLOOKUP(C3860,CCONF!$A$2:$D$1020,4,FALSE)),"",VLOOKUP(C3860,CCONF!$A$2:$D$1020,4,FALSE))</f>
        <v/>
      </c>
    </row>
    <row r="3861" spans="1:5" x14ac:dyDescent="0.4">
      <c r="A3861" s="8" t="s">
        <v>37</v>
      </c>
      <c r="B3861" s="8" t="s">
        <v>3273</v>
      </c>
      <c r="C3861" s="8">
        <v>3550704</v>
      </c>
      <c r="D3861" s="8" t="str">
        <f>IF(ISERROR(VLOOKUP(C3861,CCONF!$A$2:$D$1020,4,FALSE)),"SIM","NÃO")</f>
        <v>SIM</v>
      </c>
      <c r="E3861" s="8" t="str">
        <f>IF(ISERROR(VLOOKUP(C3861,CCONF!$A$2:$D$1020,4,FALSE)),"",VLOOKUP(C3861,CCONF!$A$2:$D$1020,4,FALSE))</f>
        <v/>
      </c>
    </row>
    <row r="3862" spans="1:5" x14ac:dyDescent="0.4">
      <c r="A3862" s="8" t="s">
        <v>37</v>
      </c>
      <c r="B3862" s="8" t="s">
        <v>5289</v>
      </c>
      <c r="C3862" s="8">
        <v>3550803</v>
      </c>
      <c r="D3862" s="8" t="str">
        <f>IF(ISERROR(VLOOKUP(C3862,CCONF!$A$2:$D$1020,4,FALSE)),"SIM","NÃO")</f>
        <v>SIM</v>
      </c>
      <c r="E3862" s="8" t="str">
        <f>IF(ISERROR(VLOOKUP(C3862,CCONF!$A$2:$D$1020,4,FALSE)),"",VLOOKUP(C3862,CCONF!$A$2:$D$1020,4,FALSE))</f>
        <v/>
      </c>
    </row>
    <row r="3863" spans="1:5" x14ac:dyDescent="0.4">
      <c r="A3863" s="8" t="s">
        <v>37</v>
      </c>
      <c r="B3863" s="8" t="s">
        <v>5290</v>
      </c>
      <c r="C3863" s="8">
        <v>3550902</v>
      </c>
      <c r="D3863" s="8" t="str">
        <f>IF(ISERROR(VLOOKUP(C3863,CCONF!$A$2:$D$1020,4,FALSE)),"SIM","NÃO")</f>
        <v>SIM</v>
      </c>
      <c r="E3863" s="8" t="str">
        <f>IF(ISERROR(VLOOKUP(C3863,CCONF!$A$2:$D$1020,4,FALSE)),"",VLOOKUP(C3863,CCONF!$A$2:$D$1020,4,FALSE))</f>
        <v/>
      </c>
    </row>
    <row r="3864" spans="1:5" x14ac:dyDescent="0.4">
      <c r="A3864" s="8" t="s">
        <v>37</v>
      </c>
      <c r="B3864" s="8" t="s">
        <v>2792</v>
      </c>
      <c r="C3864" s="8">
        <v>3551009</v>
      </c>
      <c r="D3864" s="8" t="str">
        <f>IF(ISERROR(VLOOKUP(C3864,CCONF!$A$2:$D$1020,4,FALSE)),"SIM","NÃO")</f>
        <v>SIM</v>
      </c>
      <c r="E3864" s="8" t="str">
        <f>IF(ISERROR(VLOOKUP(C3864,CCONF!$A$2:$D$1020,4,FALSE)),"",VLOOKUP(C3864,CCONF!$A$2:$D$1020,4,FALSE))</f>
        <v/>
      </c>
    </row>
    <row r="3865" spans="1:5" x14ac:dyDescent="0.4">
      <c r="A3865" s="8" t="s">
        <v>37</v>
      </c>
      <c r="B3865" s="8" t="s">
        <v>5291</v>
      </c>
      <c r="C3865" s="8">
        <v>3551108</v>
      </c>
      <c r="D3865" s="8" t="str">
        <f>IF(ISERROR(VLOOKUP(C3865,CCONF!$A$2:$D$1020,4,FALSE)),"SIM","NÃO")</f>
        <v>SIM</v>
      </c>
      <c r="E3865" s="8" t="str">
        <f>IF(ISERROR(VLOOKUP(C3865,CCONF!$A$2:$D$1020,4,FALSE)),"",VLOOKUP(C3865,CCONF!$A$2:$D$1020,4,FALSE))</f>
        <v/>
      </c>
    </row>
    <row r="3866" spans="1:5" x14ac:dyDescent="0.4">
      <c r="A3866" s="8" t="s">
        <v>37</v>
      </c>
      <c r="B3866" s="8" t="s">
        <v>5292</v>
      </c>
      <c r="C3866" s="8">
        <v>3551207</v>
      </c>
      <c r="D3866" s="8" t="str">
        <f>IF(ISERROR(VLOOKUP(C3866,CCONF!$A$2:$D$1020,4,FALSE)),"SIM","NÃO")</f>
        <v>SIM</v>
      </c>
      <c r="E3866" s="8" t="str">
        <f>IF(ISERROR(VLOOKUP(C3866,CCONF!$A$2:$D$1020,4,FALSE)),"",VLOOKUP(C3866,CCONF!$A$2:$D$1020,4,FALSE))</f>
        <v/>
      </c>
    </row>
    <row r="3867" spans="1:5" x14ac:dyDescent="0.4">
      <c r="A3867" s="8" t="s">
        <v>37</v>
      </c>
      <c r="B3867" s="8" t="s">
        <v>5293</v>
      </c>
      <c r="C3867" s="8">
        <v>3551306</v>
      </c>
      <c r="D3867" s="8" t="str">
        <f>IF(ISERROR(VLOOKUP(C3867,CCONF!$A$2:$D$1020,4,FALSE)),"SIM","NÃO")</f>
        <v>SIM</v>
      </c>
      <c r="E3867" s="8" t="str">
        <f>IF(ISERROR(VLOOKUP(C3867,CCONF!$A$2:$D$1020,4,FALSE)),"",VLOOKUP(C3867,CCONF!$A$2:$D$1020,4,FALSE))</f>
        <v/>
      </c>
    </row>
    <row r="3868" spans="1:5" x14ac:dyDescent="0.4">
      <c r="A3868" s="8" t="s">
        <v>37</v>
      </c>
      <c r="B3868" s="8" t="s">
        <v>5294</v>
      </c>
      <c r="C3868" s="8">
        <v>3551405</v>
      </c>
      <c r="D3868" s="8" t="str">
        <f>IF(ISERROR(VLOOKUP(C3868,CCONF!$A$2:$D$1020,4,FALSE)),"SIM","NÃO")</f>
        <v>SIM</v>
      </c>
      <c r="E3868" s="8" t="str">
        <f>IF(ISERROR(VLOOKUP(C3868,CCONF!$A$2:$D$1020,4,FALSE)),"",VLOOKUP(C3868,CCONF!$A$2:$D$1020,4,FALSE))</f>
        <v/>
      </c>
    </row>
    <row r="3869" spans="1:5" x14ac:dyDescent="0.4">
      <c r="A3869" s="8" t="s">
        <v>37</v>
      </c>
      <c r="B3869" s="8" t="s">
        <v>5295</v>
      </c>
      <c r="C3869" s="8">
        <v>3551504</v>
      </c>
      <c r="D3869" s="8" t="str">
        <f>IF(ISERROR(VLOOKUP(C3869,CCONF!$A$2:$D$1020,4,FALSE)),"SIM","NÃO")</f>
        <v>SIM</v>
      </c>
      <c r="E3869" s="8" t="str">
        <f>IF(ISERROR(VLOOKUP(C3869,CCONF!$A$2:$D$1020,4,FALSE)),"",VLOOKUP(C3869,CCONF!$A$2:$D$1020,4,FALSE))</f>
        <v/>
      </c>
    </row>
    <row r="3870" spans="1:5" x14ac:dyDescent="0.4">
      <c r="A3870" s="8" t="s">
        <v>37</v>
      </c>
      <c r="B3870" s="8" t="s">
        <v>5296</v>
      </c>
      <c r="C3870" s="8">
        <v>3551603</v>
      </c>
      <c r="D3870" s="8" t="str">
        <f>IF(ISERROR(VLOOKUP(C3870,CCONF!$A$2:$D$1020,4,FALSE)),"SIM","NÃO")</f>
        <v>SIM</v>
      </c>
      <c r="E3870" s="8" t="str">
        <f>IF(ISERROR(VLOOKUP(C3870,CCONF!$A$2:$D$1020,4,FALSE)),"",VLOOKUP(C3870,CCONF!$A$2:$D$1020,4,FALSE))</f>
        <v/>
      </c>
    </row>
    <row r="3871" spans="1:5" x14ac:dyDescent="0.4">
      <c r="A3871" s="8" t="s">
        <v>37</v>
      </c>
      <c r="B3871" s="8" t="s">
        <v>3004</v>
      </c>
      <c r="C3871" s="8">
        <v>3551702</v>
      </c>
      <c r="D3871" s="8" t="str">
        <f>IF(ISERROR(VLOOKUP(C3871,CCONF!$A$2:$D$1020,4,FALSE)),"SIM","NÃO")</f>
        <v>SIM</v>
      </c>
      <c r="E3871" s="8" t="str">
        <f>IF(ISERROR(VLOOKUP(C3871,CCONF!$A$2:$D$1020,4,FALSE)),"",VLOOKUP(C3871,CCONF!$A$2:$D$1020,4,FALSE))</f>
        <v/>
      </c>
    </row>
    <row r="3872" spans="1:5" x14ac:dyDescent="0.4">
      <c r="A3872" s="8" t="s">
        <v>37</v>
      </c>
      <c r="B3872" s="8" t="s">
        <v>5297</v>
      </c>
      <c r="C3872" s="8">
        <v>3551801</v>
      </c>
      <c r="D3872" s="8" t="str">
        <f>IF(ISERROR(VLOOKUP(C3872,CCONF!$A$2:$D$1020,4,FALSE)),"SIM","NÃO")</f>
        <v>SIM</v>
      </c>
      <c r="E3872" s="8" t="str">
        <f>IF(ISERROR(VLOOKUP(C3872,CCONF!$A$2:$D$1020,4,FALSE)),"",VLOOKUP(C3872,CCONF!$A$2:$D$1020,4,FALSE))</f>
        <v/>
      </c>
    </row>
    <row r="3873" spans="1:5" x14ac:dyDescent="0.4">
      <c r="A3873" s="8" t="s">
        <v>37</v>
      </c>
      <c r="B3873" s="8" t="s">
        <v>5298</v>
      </c>
      <c r="C3873" s="8">
        <v>3551900</v>
      </c>
      <c r="D3873" s="8" t="str">
        <f>IF(ISERROR(VLOOKUP(C3873,CCONF!$A$2:$D$1020,4,FALSE)),"SIM","NÃO")</f>
        <v>SIM</v>
      </c>
      <c r="E3873" s="8" t="str">
        <f>IF(ISERROR(VLOOKUP(C3873,CCONF!$A$2:$D$1020,4,FALSE)),"",VLOOKUP(C3873,CCONF!$A$2:$D$1020,4,FALSE))</f>
        <v/>
      </c>
    </row>
    <row r="3874" spans="1:5" x14ac:dyDescent="0.4">
      <c r="A3874" s="8" t="s">
        <v>37</v>
      </c>
      <c r="B3874" s="8" t="s">
        <v>5299</v>
      </c>
      <c r="C3874" s="8">
        <v>3552007</v>
      </c>
      <c r="D3874" s="8" t="str">
        <f>IF(ISERROR(VLOOKUP(C3874,CCONF!$A$2:$D$1020,4,FALSE)),"SIM","NÃO")</f>
        <v>SIM</v>
      </c>
      <c r="E3874" s="8" t="str">
        <f>IF(ISERROR(VLOOKUP(C3874,CCONF!$A$2:$D$1020,4,FALSE)),"",VLOOKUP(C3874,CCONF!$A$2:$D$1020,4,FALSE))</f>
        <v/>
      </c>
    </row>
    <row r="3875" spans="1:5" x14ac:dyDescent="0.4">
      <c r="A3875" s="8" t="s">
        <v>37</v>
      </c>
      <c r="B3875" s="8" t="s">
        <v>5300</v>
      </c>
      <c r="C3875" s="8">
        <v>3552106</v>
      </c>
      <c r="D3875" s="8" t="str">
        <f>IF(ISERROR(VLOOKUP(C3875,CCONF!$A$2:$D$1020,4,FALSE)),"SIM","NÃO")</f>
        <v>SIM</v>
      </c>
      <c r="E3875" s="8" t="str">
        <f>IF(ISERROR(VLOOKUP(C3875,CCONF!$A$2:$D$1020,4,FALSE)),"",VLOOKUP(C3875,CCONF!$A$2:$D$1020,4,FALSE))</f>
        <v/>
      </c>
    </row>
    <row r="3876" spans="1:5" x14ac:dyDescent="0.4">
      <c r="A3876" s="8" t="s">
        <v>37</v>
      </c>
      <c r="B3876" s="8" t="s">
        <v>5301</v>
      </c>
      <c r="C3876" s="8">
        <v>3552205</v>
      </c>
      <c r="D3876" s="8" t="str">
        <f>IF(ISERROR(VLOOKUP(C3876,CCONF!$A$2:$D$1020,4,FALSE)),"SIM","NÃO")</f>
        <v>SIM</v>
      </c>
      <c r="E3876" s="8" t="str">
        <f>IF(ISERROR(VLOOKUP(C3876,CCONF!$A$2:$D$1020,4,FALSE)),"",VLOOKUP(C3876,CCONF!$A$2:$D$1020,4,FALSE))</f>
        <v/>
      </c>
    </row>
    <row r="3877" spans="1:5" x14ac:dyDescent="0.4">
      <c r="A3877" s="8" t="s">
        <v>37</v>
      </c>
      <c r="B3877" s="8" t="s">
        <v>5302</v>
      </c>
      <c r="C3877" s="8">
        <v>3552304</v>
      </c>
      <c r="D3877" s="8" t="str">
        <f>IF(ISERROR(VLOOKUP(C3877,CCONF!$A$2:$D$1020,4,FALSE)),"SIM","NÃO")</f>
        <v>SIM</v>
      </c>
      <c r="E3877" s="8" t="str">
        <f>IF(ISERROR(VLOOKUP(C3877,CCONF!$A$2:$D$1020,4,FALSE)),"",VLOOKUP(C3877,CCONF!$A$2:$D$1020,4,FALSE))</f>
        <v/>
      </c>
    </row>
    <row r="3878" spans="1:5" x14ac:dyDescent="0.4">
      <c r="A3878" s="8" t="s">
        <v>37</v>
      </c>
      <c r="B3878" s="8" t="s">
        <v>5303</v>
      </c>
      <c r="C3878" s="8">
        <v>3552403</v>
      </c>
      <c r="D3878" s="8" t="str">
        <f>IF(ISERROR(VLOOKUP(C3878,CCONF!$A$2:$D$1020,4,FALSE)),"SIM","NÃO")</f>
        <v>SIM</v>
      </c>
      <c r="E3878" s="8" t="str">
        <f>IF(ISERROR(VLOOKUP(C3878,CCONF!$A$2:$D$1020,4,FALSE)),"",VLOOKUP(C3878,CCONF!$A$2:$D$1020,4,FALSE))</f>
        <v/>
      </c>
    </row>
    <row r="3879" spans="1:5" x14ac:dyDescent="0.4">
      <c r="A3879" s="8" t="s">
        <v>37</v>
      </c>
      <c r="B3879" s="8" t="s">
        <v>5304</v>
      </c>
      <c r="C3879" s="8">
        <v>3552502</v>
      </c>
      <c r="D3879" s="8" t="str">
        <f>IF(ISERROR(VLOOKUP(C3879,CCONF!$A$2:$D$1020,4,FALSE)),"SIM","NÃO")</f>
        <v>SIM</v>
      </c>
      <c r="E3879" s="8" t="str">
        <f>IF(ISERROR(VLOOKUP(C3879,CCONF!$A$2:$D$1020,4,FALSE)),"",VLOOKUP(C3879,CCONF!$A$2:$D$1020,4,FALSE))</f>
        <v/>
      </c>
    </row>
    <row r="3880" spans="1:5" x14ac:dyDescent="0.4">
      <c r="A3880" s="8" t="s">
        <v>37</v>
      </c>
      <c r="B3880" s="8" t="s">
        <v>5305</v>
      </c>
      <c r="C3880" s="8">
        <v>3552551</v>
      </c>
      <c r="D3880" s="8" t="str">
        <f>IF(ISERROR(VLOOKUP(C3880,CCONF!$A$2:$D$1020,4,FALSE)),"SIM","NÃO")</f>
        <v>SIM</v>
      </c>
      <c r="E3880" s="8" t="str">
        <f>IF(ISERROR(VLOOKUP(C3880,CCONF!$A$2:$D$1020,4,FALSE)),"",VLOOKUP(C3880,CCONF!$A$2:$D$1020,4,FALSE))</f>
        <v/>
      </c>
    </row>
    <row r="3881" spans="1:5" x14ac:dyDescent="0.4">
      <c r="A3881" s="8" t="s">
        <v>37</v>
      </c>
      <c r="B3881" s="8" t="s">
        <v>5306</v>
      </c>
      <c r="C3881" s="8">
        <v>3552601</v>
      </c>
      <c r="D3881" s="8" t="str">
        <f>IF(ISERROR(VLOOKUP(C3881,CCONF!$A$2:$D$1020,4,FALSE)),"SIM","NÃO")</f>
        <v>SIM</v>
      </c>
      <c r="E3881" s="8" t="str">
        <f>IF(ISERROR(VLOOKUP(C3881,CCONF!$A$2:$D$1020,4,FALSE)),"",VLOOKUP(C3881,CCONF!$A$2:$D$1020,4,FALSE))</f>
        <v/>
      </c>
    </row>
    <row r="3882" spans="1:5" x14ac:dyDescent="0.4">
      <c r="A3882" s="8" t="s">
        <v>37</v>
      </c>
      <c r="B3882" s="8" t="s">
        <v>1717</v>
      </c>
      <c r="C3882" s="8">
        <v>3552700</v>
      </c>
      <c r="D3882" s="8" t="str">
        <f>IF(ISERROR(VLOOKUP(C3882,CCONF!$A$2:$D$1020,4,FALSE)),"SIM","NÃO")</f>
        <v>SIM</v>
      </c>
      <c r="E3882" s="8" t="str">
        <f>IF(ISERROR(VLOOKUP(C3882,CCONF!$A$2:$D$1020,4,FALSE)),"",VLOOKUP(C3882,CCONF!$A$2:$D$1020,4,FALSE))</f>
        <v/>
      </c>
    </row>
    <row r="3883" spans="1:5" x14ac:dyDescent="0.4">
      <c r="A3883" s="8" t="s">
        <v>37</v>
      </c>
      <c r="B3883" s="8" t="s">
        <v>5307</v>
      </c>
      <c r="C3883" s="8">
        <v>3552809</v>
      </c>
      <c r="D3883" s="8" t="str">
        <f>IF(ISERROR(VLOOKUP(C3883,CCONF!$A$2:$D$1020,4,FALSE)),"SIM","NÃO")</f>
        <v>SIM</v>
      </c>
      <c r="E3883" s="8" t="str">
        <f>IF(ISERROR(VLOOKUP(C3883,CCONF!$A$2:$D$1020,4,FALSE)),"",VLOOKUP(C3883,CCONF!$A$2:$D$1020,4,FALSE))</f>
        <v/>
      </c>
    </row>
    <row r="3884" spans="1:5" x14ac:dyDescent="0.4">
      <c r="A3884" s="8" t="s">
        <v>37</v>
      </c>
      <c r="B3884" s="8" t="s">
        <v>5308</v>
      </c>
      <c r="C3884" s="8">
        <v>3552908</v>
      </c>
      <c r="D3884" s="8" t="str">
        <f>IF(ISERROR(VLOOKUP(C3884,CCONF!$A$2:$D$1020,4,FALSE)),"SIM","NÃO")</f>
        <v>SIM</v>
      </c>
      <c r="E3884" s="8" t="str">
        <f>IF(ISERROR(VLOOKUP(C3884,CCONF!$A$2:$D$1020,4,FALSE)),"",VLOOKUP(C3884,CCONF!$A$2:$D$1020,4,FALSE))</f>
        <v/>
      </c>
    </row>
    <row r="3885" spans="1:5" x14ac:dyDescent="0.4">
      <c r="A3885" s="8" t="s">
        <v>37</v>
      </c>
      <c r="B3885" s="8" t="s">
        <v>5309</v>
      </c>
      <c r="C3885" s="8">
        <v>3553005</v>
      </c>
      <c r="D3885" s="8" t="str">
        <f>IF(ISERROR(VLOOKUP(C3885,CCONF!$A$2:$D$1020,4,FALSE)),"SIM","NÃO")</f>
        <v>SIM</v>
      </c>
      <c r="E3885" s="8" t="str">
        <f>IF(ISERROR(VLOOKUP(C3885,CCONF!$A$2:$D$1020,4,FALSE)),"",VLOOKUP(C3885,CCONF!$A$2:$D$1020,4,FALSE))</f>
        <v/>
      </c>
    </row>
    <row r="3886" spans="1:5" x14ac:dyDescent="0.4">
      <c r="A3886" s="8" t="s">
        <v>37</v>
      </c>
      <c r="B3886" s="8" t="s">
        <v>5310</v>
      </c>
      <c r="C3886" s="8">
        <v>3553104</v>
      </c>
      <c r="D3886" s="8" t="str">
        <f>IF(ISERROR(VLOOKUP(C3886,CCONF!$A$2:$D$1020,4,FALSE)),"SIM","NÃO")</f>
        <v>SIM</v>
      </c>
      <c r="E3886" s="8" t="str">
        <f>IF(ISERROR(VLOOKUP(C3886,CCONF!$A$2:$D$1020,4,FALSE)),"",VLOOKUP(C3886,CCONF!$A$2:$D$1020,4,FALSE))</f>
        <v/>
      </c>
    </row>
    <row r="3887" spans="1:5" x14ac:dyDescent="0.4">
      <c r="A3887" s="8" t="s">
        <v>37</v>
      </c>
      <c r="B3887" s="8" t="s">
        <v>5311</v>
      </c>
      <c r="C3887" s="8">
        <v>3553203</v>
      </c>
      <c r="D3887" s="8" t="str">
        <f>IF(ISERROR(VLOOKUP(C3887,CCONF!$A$2:$D$1020,4,FALSE)),"SIM","NÃO")</f>
        <v>SIM</v>
      </c>
      <c r="E3887" s="8" t="str">
        <f>IF(ISERROR(VLOOKUP(C3887,CCONF!$A$2:$D$1020,4,FALSE)),"",VLOOKUP(C3887,CCONF!$A$2:$D$1020,4,FALSE))</f>
        <v/>
      </c>
    </row>
    <row r="3888" spans="1:5" x14ac:dyDescent="0.4">
      <c r="A3888" s="8" t="s">
        <v>37</v>
      </c>
      <c r="B3888" s="8" t="s">
        <v>5312</v>
      </c>
      <c r="C3888" s="8">
        <v>3553302</v>
      </c>
      <c r="D3888" s="8" t="str">
        <f>IF(ISERROR(VLOOKUP(C3888,CCONF!$A$2:$D$1020,4,FALSE)),"SIM","NÃO")</f>
        <v>SIM</v>
      </c>
      <c r="E3888" s="8" t="str">
        <f>IF(ISERROR(VLOOKUP(C3888,CCONF!$A$2:$D$1020,4,FALSE)),"",VLOOKUP(C3888,CCONF!$A$2:$D$1020,4,FALSE))</f>
        <v/>
      </c>
    </row>
    <row r="3889" spans="1:5" x14ac:dyDescent="0.4">
      <c r="A3889" s="8" t="s">
        <v>37</v>
      </c>
      <c r="B3889" s="8" t="s">
        <v>5313</v>
      </c>
      <c r="C3889" s="8">
        <v>3553401</v>
      </c>
      <c r="D3889" s="8" t="str">
        <f>IF(ISERROR(VLOOKUP(C3889,CCONF!$A$2:$D$1020,4,FALSE)),"SIM","NÃO")</f>
        <v>SIM</v>
      </c>
      <c r="E3889" s="8" t="str">
        <f>IF(ISERROR(VLOOKUP(C3889,CCONF!$A$2:$D$1020,4,FALSE)),"",VLOOKUP(C3889,CCONF!$A$2:$D$1020,4,FALSE))</f>
        <v/>
      </c>
    </row>
    <row r="3890" spans="1:5" x14ac:dyDescent="0.4">
      <c r="A3890" s="8" t="s">
        <v>37</v>
      </c>
      <c r="B3890" s="8" t="s">
        <v>4527</v>
      </c>
      <c r="C3890" s="8">
        <v>3553500</v>
      </c>
      <c r="D3890" s="8" t="str">
        <f>IF(ISERROR(VLOOKUP(C3890,CCONF!$A$2:$D$1020,4,FALSE)),"SIM","NÃO")</f>
        <v>SIM</v>
      </c>
      <c r="E3890" s="8" t="str">
        <f>IF(ISERROR(VLOOKUP(C3890,CCONF!$A$2:$D$1020,4,FALSE)),"",VLOOKUP(C3890,CCONF!$A$2:$D$1020,4,FALSE))</f>
        <v/>
      </c>
    </row>
    <row r="3891" spans="1:5" x14ac:dyDescent="0.4">
      <c r="A3891" s="8" t="s">
        <v>37</v>
      </c>
      <c r="B3891" s="8" t="s">
        <v>5314</v>
      </c>
      <c r="C3891" s="8">
        <v>3553609</v>
      </c>
      <c r="D3891" s="8" t="str">
        <f>IF(ISERROR(VLOOKUP(C3891,CCONF!$A$2:$D$1020,4,FALSE)),"SIM","NÃO")</f>
        <v>SIM</v>
      </c>
      <c r="E3891" s="8" t="str">
        <f>IF(ISERROR(VLOOKUP(C3891,CCONF!$A$2:$D$1020,4,FALSE)),"",VLOOKUP(C3891,CCONF!$A$2:$D$1020,4,FALSE))</f>
        <v/>
      </c>
    </row>
    <row r="3892" spans="1:5" x14ac:dyDescent="0.4">
      <c r="A3892" s="8" t="s">
        <v>37</v>
      </c>
      <c r="B3892" s="8" t="s">
        <v>5315</v>
      </c>
      <c r="C3892" s="8">
        <v>3553658</v>
      </c>
      <c r="D3892" s="8" t="str">
        <f>IF(ISERROR(VLOOKUP(C3892,CCONF!$A$2:$D$1020,4,FALSE)),"SIM","NÃO")</f>
        <v>SIM</v>
      </c>
      <c r="E3892" s="8" t="str">
        <f>IF(ISERROR(VLOOKUP(C3892,CCONF!$A$2:$D$1020,4,FALSE)),"",VLOOKUP(C3892,CCONF!$A$2:$D$1020,4,FALSE))</f>
        <v/>
      </c>
    </row>
    <row r="3893" spans="1:5" x14ac:dyDescent="0.4">
      <c r="A3893" s="8" t="s">
        <v>37</v>
      </c>
      <c r="B3893" s="8" t="s">
        <v>5316</v>
      </c>
      <c r="C3893" s="8">
        <v>3553708</v>
      </c>
      <c r="D3893" s="8" t="str">
        <f>IF(ISERROR(VLOOKUP(C3893,CCONF!$A$2:$D$1020,4,FALSE)),"SIM","NÃO")</f>
        <v>SIM</v>
      </c>
      <c r="E3893" s="8" t="str">
        <f>IF(ISERROR(VLOOKUP(C3893,CCONF!$A$2:$D$1020,4,FALSE)),"",VLOOKUP(C3893,CCONF!$A$2:$D$1020,4,FALSE))</f>
        <v/>
      </c>
    </row>
    <row r="3894" spans="1:5" x14ac:dyDescent="0.4">
      <c r="A3894" s="8" t="s">
        <v>37</v>
      </c>
      <c r="B3894" s="8" t="s">
        <v>5317</v>
      </c>
      <c r="C3894" s="8">
        <v>3553807</v>
      </c>
      <c r="D3894" s="8" t="str">
        <f>IF(ISERROR(VLOOKUP(C3894,CCONF!$A$2:$D$1020,4,FALSE)),"SIM","NÃO")</f>
        <v>SIM</v>
      </c>
      <c r="E3894" s="8" t="str">
        <f>IF(ISERROR(VLOOKUP(C3894,CCONF!$A$2:$D$1020,4,FALSE)),"",VLOOKUP(C3894,CCONF!$A$2:$D$1020,4,FALSE))</f>
        <v/>
      </c>
    </row>
    <row r="3895" spans="1:5" x14ac:dyDescent="0.4">
      <c r="A3895" s="8" t="s">
        <v>37</v>
      </c>
      <c r="B3895" s="8" t="s">
        <v>5318</v>
      </c>
      <c r="C3895" s="8">
        <v>3553856</v>
      </c>
      <c r="D3895" s="8" t="str">
        <f>IF(ISERROR(VLOOKUP(C3895,CCONF!$A$2:$D$1020,4,FALSE)),"SIM","NÃO")</f>
        <v>SIM</v>
      </c>
      <c r="E3895" s="8" t="str">
        <f>IF(ISERROR(VLOOKUP(C3895,CCONF!$A$2:$D$1020,4,FALSE)),"",VLOOKUP(C3895,CCONF!$A$2:$D$1020,4,FALSE))</f>
        <v/>
      </c>
    </row>
    <row r="3896" spans="1:5" x14ac:dyDescent="0.4">
      <c r="A3896" s="8" t="s">
        <v>37</v>
      </c>
      <c r="B3896" s="8" t="s">
        <v>5319</v>
      </c>
      <c r="C3896" s="8">
        <v>3553906</v>
      </c>
      <c r="D3896" s="8" t="str">
        <f>IF(ISERROR(VLOOKUP(C3896,CCONF!$A$2:$D$1020,4,FALSE)),"SIM","NÃO")</f>
        <v>SIM</v>
      </c>
      <c r="E3896" s="8" t="str">
        <f>IF(ISERROR(VLOOKUP(C3896,CCONF!$A$2:$D$1020,4,FALSE)),"",VLOOKUP(C3896,CCONF!$A$2:$D$1020,4,FALSE))</f>
        <v/>
      </c>
    </row>
    <row r="3897" spans="1:5" x14ac:dyDescent="0.4">
      <c r="A3897" s="8" t="s">
        <v>37</v>
      </c>
      <c r="B3897" s="8" t="s">
        <v>5320</v>
      </c>
      <c r="C3897" s="8">
        <v>3553955</v>
      </c>
      <c r="D3897" s="8" t="str">
        <f>IF(ISERROR(VLOOKUP(C3897,CCONF!$A$2:$D$1020,4,FALSE)),"SIM","NÃO")</f>
        <v>SIM</v>
      </c>
      <c r="E3897" s="8" t="str">
        <f>IF(ISERROR(VLOOKUP(C3897,CCONF!$A$2:$D$1020,4,FALSE)),"",VLOOKUP(C3897,CCONF!$A$2:$D$1020,4,FALSE))</f>
        <v/>
      </c>
    </row>
    <row r="3898" spans="1:5" x14ac:dyDescent="0.4">
      <c r="A3898" s="8" t="s">
        <v>37</v>
      </c>
      <c r="B3898" s="8" t="s">
        <v>5321</v>
      </c>
      <c r="C3898" s="8">
        <v>3554003</v>
      </c>
      <c r="D3898" s="8" t="str">
        <f>IF(ISERROR(VLOOKUP(C3898,CCONF!$A$2:$D$1020,4,FALSE)),"SIM","NÃO")</f>
        <v>SIM</v>
      </c>
      <c r="E3898" s="8" t="str">
        <f>IF(ISERROR(VLOOKUP(C3898,CCONF!$A$2:$D$1020,4,FALSE)),"",VLOOKUP(C3898,CCONF!$A$2:$D$1020,4,FALSE))</f>
        <v/>
      </c>
    </row>
    <row r="3899" spans="1:5" x14ac:dyDescent="0.4">
      <c r="A3899" s="8" t="s">
        <v>37</v>
      </c>
      <c r="B3899" s="8" t="s">
        <v>5322</v>
      </c>
      <c r="C3899" s="8">
        <v>3554102</v>
      </c>
      <c r="D3899" s="8" t="str">
        <f>IF(ISERROR(VLOOKUP(C3899,CCONF!$A$2:$D$1020,4,FALSE)),"SIM","NÃO")</f>
        <v>SIM</v>
      </c>
      <c r="E3899" s="8" t="str">
        <f>IF(ISERROR(VLOOKUP(C3899,CCONF!$A$2:$D$1020,4,FALSE)),"",VLOOKUP(C3899,CCONF!$A$2:$D$1020,4,FALSE))</f>
        <v/>
      </c>
    </row>
    <row r="3900" spans="1:5" x14ac:dyDescent="0.4">
      <c r="A3900" s="8" t="s">
        <v>37</v>
      </c>
      <c r="B3900" s="8" t="s">
        <v>5323</v>
      </c>
      <c r="C3900" s="8">
        <v>3554201</v>
      </c>
      <c r="D3900" s="8" t="str">
        <f>IF(ISERROR(VLOOKUP(C3900,CCONF!$A$2:$D$1020,4,FALSE)),"SIM","NÃO")</f>
        <v>SIM</v>
      </c>
      <c r="E3900" s="8" t="str">
        <f>IF(ISERROR(VLOOKUP(C3900,CCONF!$A$2:$D$1020,4,FALSE)),"",VLOOKUP(C3900,CCONF!$A$2:$D$1020,4,FALSE))</f>
        <v/>
      </c>
    </row>
    <row r="3901" spans="1:5" x14ac:dyDescent="0.4">
      <c r="A3901" s="8" t="s">
        <v>37</v>
      </c>
      <c r="B3901" s="8" t="s">
        <v>3717</v>
      </c>
      <c r="C3901" s="8">
        <v>3554300</v>
      </c>
      <c r="D3901" s="8" t="str">
        <f>IF(ISERROR(VLOOKUP(C3901,CCONF!$A$2:$D$1020,4,FALSE)),"SIM","NÃO")</f>
        <v>SIM</v>
      </c>
      <c r="E3901" s="8" t="str">
        <f>IF(ISERROR(VLOOKUP(C3901,CCONF!$A$2:$D$1020,4,FALSE)),"",VLOOKUP(C3901,CCONF!$A$2:$D$1020,4,FALSE))</f>
        <v/>
      </c>
    </row>
    <row r="3902" spans="1:5" x14ac:dyDescent="0.4">
      <c r="A3902" s="8" t="s">
        <v>37</v>
      </c>
      <c r="B3902" s="8" t="s">
        <v>5324</v>
      </c>
      <c r="C3902" s="8">
        <v>3554409</v>
      </c>
      <c r="D3902" s="8" t="str">
        <f>IF(ISERROR(VLOOKUP(C3902,CCONF!$A$2:$D$1020,4,FALSE)),"SIM","NÃO")</f>
        <v>SIM</v>
      </c>
      <c r="E3902" s="8" t="str">
        <f>IF(ISERROR(VLOOKUP(C3902,CCONF!$A$2:$D$1020,4,FALSE)),"",VLOOKUP(C3902,CCONF!$A$2:$D$1020,4,FALSE))</f>
        <v/>
      </c>
    </row>
    <row r="3903" spans="1:5" x14ac:dyDescent="0.4">
      <c r="A3903" s="8" t="s">
        <v>37</v>
      </c>
      <c r="B3903" s="8" t="s">
        <v>5325</v>
      </c>
      <c r="C3903" s="8">
        <v>3554508</v>
      </c>
      <c r="D3903" s="8" t="str">
        <f>IF(ISERROR(VLOOKUP(C3903,CCONF!$A$2:$D$1020,4,FALSE)),"SIM","NÃO")</f>
        <v>SIM</v>
      </c>
      <c r="E3903" s="8" t="str">
        <f>IF(ISERROR(VLOOKUP(C3903,CCONF!$A$2:$D$1020,4,FALSE)),"",VLOOKUP(C3903,CCONF!$A$2:$D$1020,4,FALSE))</f>
        <v/>
      </c>
    </row>
    <row r="3904" spans="1:5" x14ac:dyDescent="0.4">
      <c r="A3904" s="8" t="s">
        <v>37</v>
      </c>
      <c r="B3904" s="8" t="s">
        <v>5326</v>
      </c>
      <c r="C3904" s="8">
        <v>3554607</v>
      </c>
      <c r="D3904" s="8" t="str">
        <f>IF(ISERROR(VLOOKUP(C3904,CCONF!$A$2:$D$1020,4,FALSE)),"SIM","NÃO")</f>
        <v>SIM</v>
      </c>
      <c r="E3904" s="8" t="str">
        <f>IF(ISERROR(VLOOKUP(C3904,CCONF!$A$2:$D$1020,4,FALSE)),"",VLOOKUP(C3904,CCONF!$A$2:$D$1020,4,FALSE))</f>
        <v/>
      </c>
    </row>
    <row r="3905" spans="1:5" x14ac:dyDescent="0.4">
      <c r="A3905" s="8" t="s">
        <v>37</v>
      </c>
      <c r="B3905" s="8" t="s">
        <v>5327</v>
      </c>
      <c r="C3905" s="8">
        <v>3554656</v>
      </c>
      <c r="D3905" s="8" t="str">
        <f>IF(ISERROR(VLOOKUP(C3905,CCONF!$A$2:$D$1020,4,FALSE)),"SIM","NÃO")</f>
        <v>SIM</v>
      </c>
      <c r="E3905" s="8" t="str">
        <f>IF(ISERROR(VLOOKUP(C3905,CCONF!$A$2:$D$1020,4,FALSE)),"",VLOOKUP(C3905,CCONF!$A$2:$D$1020,4,FALSE))</f>
        <v/>
      </c>
    </row>
    <row r="3906" spans="1:5" x14ac:dyDescent="0.4">
      <c r="A3906" s="8" t="s">
        <v>37</v>
      </c>
      <c r="B3906" s="8" t="s">
        <v>5328</v>
      </c>
      <c r="C3906" s="8">
        <v>3554706</v>
      </c>
      <c r="D3906" s="8" t="str">
        <f>IF(ISERROR(VLOOKUP(C3906,CCONF!$A$2:$D$1020,4,FALSE)),"SIM","NÃO")</f>
        <v>SIM</v>
      </c>
      <c r="E3906" s="8" t="str">
        <f>IF(ISERROR(VLOOKUP(C3906,CCONF!$A$2:$D$1020,4,FALSE)),"",VLOOKUP(C3906,CCONF!$A$2:$D$1020,4,FALSE))</f>
        <v/>
      </c>
    </row>
    <row r="3907" spans="1:5" x14ac:dyDescent="0.4">
      <c r="A3907" s="8" t="s">
        <v>37</v>
      </c>
      <c r="B3907" s="8" t="s">
        <v>5329</v>
      </c>
      <c r="C3907" s="8">
        <v>3554755</v>
      </c>
      <c r="D3907" s="8" t="str">
        <f>IF(ISERROR(VLOOKUP(C3907,CCONF!$A$2:$D$1020,4,FALSE)),"SIM","NÃO")</f>
        <v>SIM</v>
      </c>
      <c r="E3907" s="8" t="str">
        <f>IF(ISERROR(VLOOKUP(C3907,CCONF!$A$2:$D$1020,4,FALSE)),"",VLOOKUP(C3907,CCONF!$A$2:$D$1020,4,FALSE))</f>
        <v/>
      </c>
    </row>
    <row r="3908" spans="1:5" x14ac:dyDescent="0.4">
      <c r="A3908" s="8" t="s">
        <v>37</v>
      </c>
      <c r="B3908" s="8" t="s">
        <v>5330</v>
      </c>
      <c r="C3908" s="8">
        <v>3554805</v>
      </c>
      <c r="D3908" s="8" t="str">
        <f>IF(ISERROR(VLOOKUP(C3908,CCONF!$A$2:$D$1020,4,FALSE)),"SIM","NÃO")</f>
        <v>SIM</v>
      </c>
      <c r="E3908" s="8" t="str">
        <f>IF(ISERROR(VLOOKUP(C3908,CCONF!$A$2:$D$1020,4,FALSE)),"",VLOOKUP(C3908,CCONF!$A$2:$D$1020,4,FALSE))</f>
        <v/>
      </c>
    </row>
    <row r="3909" spans="1:5" x14ac:dyDescent="0.4">
      <c r="A3909" s="8" t="s">
        <v>37</v>
      </c>
      <c r="B3909" s="8" t="s">
        <v>5331</v>
      </c>
      <c r="C3909" s="8">
        <v>3554904</v>
      </c>
      <c r="D3909" s="8" t="str">
        <f>IF(ISERROR(VLOOKUP(C3909,CCONF!$A$2:$D$1020,4,FALSE)),"SIM","NÃO")</f>
        <v>SIM</v>
      </c>
      <c r="E3909" s="8" t="str">
        <f>IF(ISERROR(VLOOKUP(C3909,CCONF!$A$2:$D$1020,4,FALSE)),"",VLOOKUP(C3909,CCONF!$A$2:$D$1020,4,FALSE))</f>
        <v/>
      </c>
    </row>
    <row r="3910" spans="1:5" x14ac:dyDescent="0.4">
      <c r="A3910" s="8" t="s">
        <v>37</v>
      </c>
      <c r="B3910" s="8" t="s">
        <v>5332</v>
      </c>
      <c r="C3910" s="8">
        <v>3554953</v>
      </c>
      <c r="D3910" s="8" t="str">
        <f>IF(ISERROR(VLOOKUP(C3910,CCONF!$A$2:$D$1020,4,FALSE)),"SIM","NÃO")</f>
        <v>SIM</v>
      </c>
      <c r="E3910" s="8" t="str">
        <f>IF(ISERROR(VLOOKUP(C3910,CCONF!$A$2:$D$1020,4,FALSE)),"",VLOOKUP(C3910,CCONF!$A$2:$D$1020,4,FALSE))</f>
        <v/>
      </c>
    </row>
    <row r="3911" spans="1:5" x14ac:dyDescent="0.4">
      <c r="A3911" s="8" t="s">
        <v>37</v>
      </c>
      <c r="B3911" s="8" t="s">
        <v>5333</v>
      </c>
      <c r="C3911" s="8">
        <v>3555000</v>
      </c>
      <c r="D3911" s="8" t="str">
        <f>IF(ISERROR(VLOOKUP(C3911,CCONF!$A$2:$D$1020,4,FALSE)),"SIM","NÃO")</f>
        <v>SIM</v>
      </c>
      <c r="E3911" s="8" t="str">
        <f>IF(ISERROR(VLOOKUP(C3911,CCONF!$A$2:$D$1020,4,FALSE)),"",VLOOKUP(C3911,CCONF!$A$2:$D$1020,4,FALSE))</f>
        <v/>
      </c>
    </row>
    <row r="3912" spans="1:5" x14ac:dyDescent="0.4">
      <c r="A3912" s="8" t="s">
        <v>37</v>
      </c>
      <c r="B3912" s="8" t="s">
        <v>5334</v>
      </c>
      <c r="C3912" s="8">
        <v>3555109</v>
      </c>
      <c r="D3912" s="8" t="str">
        <f>IF(ISERROR(VLOOKUP(C3912,CCONF!$A$2:$D$1020,4,FALSE)),"SIM","NÃO")</f>
        <v>SIM</v>
      </c>
      <c r="E3912" s="8" t="str">
        <f>IF(ISERROR(VLOOKUP(C3912,CCONF!$A$2:$D$1020,4,FALSE)),"",VLOOKUP(C3912,CCONF!$A$2:$D$1020,4,FALSE))</f>
        <v/>
      </c>
    </row>
    <row r="3913" spans="1:5" x14ac:dyDescent="0.4">
      <c r="A3913" s="8" t="s">
        <v>37</v>
      </c>
      <c r="B3913" s="8" t="s">
        <v>5335</v>
      </c>
      <c r="C3913" s="8">
        <v>3555208</v>
      </c>
      <c r="D3913" s="8" t="str">
        <f>IF(ISERROR(VLOOKUP(C3913,CCONF!$A$2:$D$1020,4,FALSE)),"SIM","NÃO")</f>
        <v>SIM</v>
      </c>
      <c r="E3913" s="8" t="str">
        <f>IF(ISERROR(VLOOKUP(C3913,CCONF!$A$2:$D$1020,4,FALSE)),"",VLOOKUP(C3913,CCONF!$A$2:$D$1020,4,FALSE))</f>
        <v/>
      </c>
    </row>
    <row r="3914" spans="1:5" x14ac:dyDescent="0.4">
      <c r="A3914" s="8" t="s">
        <v>37</v>
      </c>
      <c r="B3914" s="8" t="s">
        <v>4544</v>
      </c>
      <c r="C3914" s="8">
        <v>3555307</v>
      </c>
      <c r="D3914" s="8" t="str">
        <f>IF(ISERROR(VLOOKUP(C3914,CCONF!$A$2:$D$1020,4,FALSE)),"SIM","NÃO")</f>
        <v>SIM</v>
      </c>
      <c r="E3914" s="8" t="str">
        <f>IF(ISERROR(VLOOKUP(C3914,CCONF!$A$2:$D$1020,4,FALSE)),"",VLOOKUP(C3914,CCONF!$A$2:$D$1020,4,FALSE))</f>
        <v/>
      </c>
    </row>
    <row r="3915" spans="1:5" x14ac:dyDescent="0.4">
      <c r="A3915" s="8" t="s">
        <v>37</v>
      </c>
      <c r="B3915" s="8" t="s">
        <v>5336</v>
      </c>
      <c r="C3915" s="8">
        <v>3555356</v>
      </c>
      <c r="D3915" s="8" t="str">
        <f>IF(ISERROR(VLOOKUP(C3915,CCONF!$A$2:$D$1020,4,FALSE)),"SIM","NÃO")</f>
        <v>SIM</v>
      </c>
      <c r="E3915" s="8" t="str">
        <f>IF(ISERROR(VLOOKUP(C3915,CCONF!$A$2:$D$1020,4,FALSE)),"",VLOOKUP(C3915,CCONF!$A$2:$D$1020,4,FALSE))</f>
        <v/>
      </c>
    </row>
    <row r="3916" spans="1:5" x14ac:dyDescent="0.4">
      <c r="A3916" s="8" t="s">
        <v>37</v>
      </c>
      <c r="B3916" s="8" t="s">
        <v>5337</v>
      </c>
      <c r="C3916" s="8">
        <v>3555406</v>
      </c>
      <c r="D3916" s="8" t="str">
        <f>IF(ISERROR(VLOOKUP(C3916,CCONF!$A$2:$D$1020,4,FALSE)),"SIM","NÃO")</f>
        <v>SIM</v>
      </c>
      <c r="E3916" s="8" t="str">
        <f>IF(ISERROR(VLOOKUP(C3916,CCONF!$A$2:$D$1020,4,FALSE)),"",VLOOKUP(C3916,CCONF!$A$2:$D$1020,4,FALSE))</f>
        <v/>
      </c>
    </row>
    <row r="3917" spans="1:5" x14ac:dyDescent="0.4">
      <c r="A3917" s="8" t="s">
        <v>37</v>
      </c>
      <c r="B3917" s="8" t="s">
        <v>5338</v>
      </c>
      <c r="C3917" s="8">
        <v>3555505</v>
      </c>
      <c r="D3917" s="8" t="str">
        <f>IF(ISERROR(VLOOKUP(C3917,CCONF!$A$2:$D$1020,4,FALSE)),"SIM","NÃO")</f>
        <v>SIM</v>
      </c>
      <c r="E3917" s="8" t="str">
        <f>IF(ISERROR(VLOOKUP(C3917,CCONF!$A$2:$D$1020,4,FALSE)),"",VLOOKUP(C3917,CCONF!$A$2:$D$1020,4,FALSE))</f>
        <v/>
      </c>
    </row>
    <row r="3918" spans="1:5" x14ac:dyDescent="0.4">
      <c r="A3918" s="8" t="s">
        <v>37</v>
      </c>
      <c r="B3918" s="8" t="s">
        <v>5339</v>
      </c>
      <c r="C3918" s="8">
        <v>3555604</v>
      </c>
      <c r="D3918" s="8" t="str">
        <f>IF(ISERROR(VLOOKUP(C3918,CCONF!$A$2:$D$1020,4,FALSE)),"SIM","NÃO")</f>
        <v>SIM</v>
      </c>
      <c r="E3918" s="8" t="str">
        <f>IF(ISERROR(VLOOKUP(C3918,CCONF!$A$2:$D$1020,4,FALSE)),"",VLOOKUP(C3918,CCONF!$A$2:$D$1020,4,FALSE))</f>
        <v/>
      </c>
    </row>
    <row r="3919" spans="1:5" x14ac:dyDescent="0.4">
      <c r="A3919" s="8" t="s">
        <v>37</v>
      </c>
      <c r="B3919" s="8" t="s">
        <v>5340</v>
      </c>
      <c r="C3919" s="8">
        <v>3555703</v>
      </c>
      <c r="D3919" s="8" t="str">
        <f>IF(ISERROR(VLOOKUP(C3919,CCONF!$A$2:$D$1020,4,FALSE)),"SIM","NÃO")</f>
        <v>SIM</v>
      </c>
      <c r="E3919" s="8" t="str">
        <f>IF(ISERROR(VLOOKUP(C3919,CCONF!$A$2:$D$1020,4,FALSE)),"",VLOOKUP(C3919,CCONF!$A$2:$D$1020,4,FALSE))</f>
        <v/>
      </c>
    </row>
    <row r="3920" spans="1:5" x14ac:dyDescent="0.4">
      <c r="A3920" s="8" t="s">
        <v>37</v>
      </c>
      <c r="B3920" s="8" t="s">
        <v>5341</v>
      </c>
      <c r="C3920" s="8">
        <v>3555802</v>
      </c>
      <c r="D3920" s="8" t="str">
        <f>IF(ISERROR(VLOOKUP(C3920,CCONF!$A$2:$D$1020,4,FALSE)),"SIM","NÃO")</f>
        <v>SIM</v>
      </c>
      <c r="E3920" s="8" t="str">
        <f>IF(ISERROR(VLOOKUP(C3920,CCONF!$A$2:$D$1020,4,FALSE)),"",VLOOKUP(C3920,CCONF!$A$2:$D$1020,4,FALSE))</f>
        <v/>
      </c>
    </row>
    <row r="3921" spans="1:5" x14ac:dyDescent="0.4">
      <c r="A3921" s="8" t="s">
        <v>37</v>
      </c>
      <c r="B3921" s="8" t="s">
        <v>5342</v>
      </c>
      <c r="C3921" s="8">
        <v>3555901</v>
      </c>
      <c r="D3921" s="8" t="str">
        <f>IF(ISERROR(VLOOKUP(C3921,CCONF!$A$2:$D$1020,4,FALSE)),"SIM","NÃO")</f>
        <v>SIM</v>
      </c>
      <c r="E3921" s="8" t="str">
        <f>IF(ISERROR(VLOOKUP(C3921,CCONF!$A$2:$D$1020,4,FALSE)),"",VLOOKUP(C3921,CCONF!$A$2:$D$1020,4,FALSE))</f>
        <v/>
      </c>
    </row>
    <row r="3922" spans="1:5" x14ac:dyDescent="0.4">
      <c r="A3922" s="8" t="s">
        <v>37</v>
      </c>
      <c r="B3922" s="8" t="s">
        <v>5343</v>
      </c>
      <c r="C3922" s="8">
        <v>3556008</v>
      </c>
      <c r="D3922" s="8" t="str">
        <f>IF(ISERROR(VLOOKUP(C3922,CCONF!$A$2:$D$1020,4,FALSE)),"SIM","NÃO")</f>
        <v>SIM</v>
      </c>
      <c r="E3922" s="8" t="str">
        <f>IF(ISERROR(VLOOKUP(C3922,CCONF!$A$2:$D$1020,4,FALSE)),"",VLOOKUP(C3922,CCONF!$A$2:$D$1020,4,FALSE))</f>
        <v/>
      </c>
    </row>
    <row r="3923" spans="1:5" x14ac:dyDescent="0.4">
      <c r="A3923" s="8" t="s">
        <v>37</v>
      </c>
      <c r="B3923" s="8" t="s">
        <v>5344</v>
      </c>
      <c r="C3923" s="8">
        <v>3556107</v>
      </c>
      <c r="D3923" s="8" t="str">
        <f>IF(ISERROR(VLOOKUP(C3923,CCONF!$A$2:$D$1020,4,FALSE)),"SIM","NÃO")</f>
        <v>SIM</v>
      </c>
      <c r="E3923" s="8" t="str">
        <f>IF(ISERROR(VLOOKUP(C3923,CCONF!$A$2:$D$1020,4,FALSE)),"",VLOOKUP(C3923,CCONF!$A$2:$D$1020,4,FALSE))</f>
        <v/>
      </c>
    </row>
    <row r="3924" spans="1:5" x14ac:dyDescent="0.4">
      <c r="A3924" s="8" t="s">
        <v>37</v>
      </c>
      <c r="B3924" s="8" t="s">
        <v>5345</v>
      </c>
      <c r="C3924" s="8">
        <v>3556206</v>
      </c>
      <c r="D3924" s="8" t="str">
        <f>IF(ISERROR(VLOOKUP(C3924,CCONF!$A$2:$D$1020,4,FALSE)),"SIM","NÃO")</f>
        <v>SIM</v>
      </c>
      <c r="E3924" s="8" t="str">
        <f>IF(ISERROR(VLOOKUP(C3924,CCONF!$A$2:$D$1020,4,FALSE)),"",VLOOKUP(C3924,CCONF!$A$2:$D$1020,4,FALSE))</f>
        <v/>
      </c>
    </row>
    <row r="3925" spans="1:5" x14ac:dyDescent="0.4">
      <c r="A3925" s="8" t="s">
        <v>37</v>
      </c>
      <c r="B3925" s="8" t="s">
        <v>5346</v>
      </c>
      <c r="C3925" s="8">
        <v>3556305</v>
      </c>
      <c r="D3925" s="8" t="str">
        <f>IF(ISERROR(VLOOKUP(C3925,CCONF!$A$2:$D$1020,4,FALSE)),"SIM","NÃO")</f>
        <v>SIM</v>
      </c>
      <c r="E3925" s="8" t="str">
        <f>IF(ISERROR(VLOOKUP(C3925,CCONF!$A$2:$D$1020,4,FALSE)),"",VLOOKUP(C3925,CCONF!$A$2:$D$1020,4,FALSE))</f>
        <v/>
      </c>
    </row>
    <row r="3926" spans="1:5" x14ac:dyDescent="0.4">
      <c r="A3926" s="8" t="s">
        <v>37</v>
      </c>
      <c r="B3926" s="8" t="s">
        <v>5347</v>
      </c>
      <c r="C3926" s="8">
        <v>3556354</v>
      </c>
      <c r="D3926" s="8" t="str">
        <f>IF(ISERROR(VLOOKUP(C3926,CCONF!$A$2:$D$1020,4,FALSE)),"SIM","NÃO")</f>
        <v>SIM</v>
      </c>
      <c r="E3926" s="8" t="str">
        <f>IF(ISERROR(VLOOKUP(C3926,CCONF!$A$2:$D$1020,4,FALSE)),"",VLOOKUP(C3926,CCONF!$A$2:$D$1020,4,FALSE))</f>
        <v/>
      </c>
    </row>
    <row r="3927" spans="1:5" x14ac:dyDescent="0.4">
      <c r="A3927" s="8" t="s">
        <v>37</v>
      </c>
      <c r="B3927" s="8" t="s">
        <v>5348</v>
      </c>
      <c r="C3927" s="8">
        <v>3556404</v>
      </c>
      <c r="D3927" s="8" t="str">
        <f>IF(ISERROR(VLOOKUP(C3927,CCONF!$A$2:$D$1020,4,FALSE)),"SIM","NÃO")</f>
        <v>SIM</v>
      </c>
      <c r="E3927" s="8" t="str">
        <f>IF(ISERROR(VLOOKUP(C3927,CCONF!$A$2:$D$1020,4,FALSE)),"",VLOOKUP(C3927,CCONF!$A$2:$D$1020,4,FALSE))</f>
        <v/>
      </c>
    </row>
    <row r="3928" spans="1:5" x14ac:dyDescent="0.4">
      <c r="A3928" s="8" t="s">
        <v>37</v>
      </c>
      <c r="B3928" s="8" t="s">
        <v>5349</v>
      </c>
      <c r="C3928" s="8">
        <v>3556453</v>
      </c>
      <c r="D3928" s="8" t="str">
        <f>IF(ISERROR(VLOOKUP(C3928,CCONF!$A$2:$D$1020,4,FALSE)),"SIM","NÃO")</f>
        <v>SIM</v>
      </c>
      <c r="E3928" s="8" t="str">
        <f>IF(ISERROR(VLOOKUP(C3928,CCONF!$A$2:$D$1020,4,FALSE)),"",VLOOKUP(C3928,CCONF!$A$2:$D$1020,4,FALSE))</f>
        <v/>
      </c>
    </row>
    <row r="3929" spans="1:5" x14ac:dyDescent="0.4">
      <c r="A3929" s="8" t="s">
        <v>37</v>
      </c>
      <c r="B3929" s="8" t="s">
        <v>5350</v>
      </c>
      <c r="C3929" s="8">
        <v>3556503</v>
      </c>
      <c r="D3929" s="8" t="str">
        <f>IF(ISERROR(VLOOKUP(C3929,CCONF!$A$2:$D$1020,4,FALSE)),"SIM","NÃO")</f>
        <v>SIM</v>
      </c>
      <c r="E3929" s="8" t="str">
        <f>IF(ISERROR(VLOOKUP(C3929,CCONF!$A$2:$D$1020,4,FALSE)),"",VLOOKUP(C3929,CCONF!$A$2:$D$1020,4,FALSE))</f>
        <v/>
      </c>
    </row>
    <row r="3930" spans="1:5" x14ac:dyDescent="0.4">
      <c r="A3930" s="8" t="s">
        <v>37</v>
      </c>
      <c r="B3930" s="8" t="s">
        <v>2814</v>
      </c>
      <c r="C3930" s="8">
        <v>3556602</v>
      </c>
      <c r="D3930" s="8" t="str">
        <f>IF(ISERROR(VLOOKUP(C3930,CCONF!$A$2:$D$1020,4,FALSE)),"SIM","NÃO")</f>
        <v>SIM</v>
      </c>
      <c r="E3930" s="8" t="str">
        <f>IF(ISERROR(VLOOKUP(C3930,CCONF!$A$2:$D$1020,4,FALSE)),"",VLOOKUP(C3930,CCONF!$A$2:$D$1020,4,FALSE))</f>
        <v/>
      </c>
    </row>
    <row r="3931" spans="1:5" x14ac:dyDescent="0.4">
      <c r="A3931" s="8" t="s">
        <v>37</v>
      </c>
      <c r="B3931" s="8" t="s">
        <v>5351</v>
      </c>
      <c r="C3931" s="8">
        <v>3556701</v>
      </c>
      <c r="D3931" s="8" t="str">
        <f>IF(ISERROR(VLOOKUP(C3931,CCONF!$A$2:$D$1020,4,FALSE)),"SIM","NÃO")</f>
        <v>SIM</v>
      </c>
      <c r="E3931" s="8" t="str">
        <f>IF(ISERROR(VLOOKUP(C3931,CCONF!$A$2:$D$1020,4,FALSE)),"",VLOOKUP(C3931,CCONF!$A$2:$D$1020,4,FALSE))</f>
        <v/>
      </c>
    </row>
    <row r="3932" spans="1:5" x14ac:dyDescent="0.4">
      <c r="A3932" s="8" t="s">
        <v>37</v>
      </c>
      <c r="B3932" s="8" t="s">
        <v>5352</v>
      </c>
      <c r="C3932" s="8">
        <v>3556800</v>
      </c>
      <c r="D3932" s="8" t="str">
        <f>IF(ISERROR(VLOOKUP(C3932,CCONF!$A$2:$D$1020,4,FALSE)),"SIM","NÃO")</f>
        <v>SIM</v>
      </c>
      <c r="E3932" s="8" t="str">
        <f>IF(ISERROR(VLOOKUP(C3932,CCONF!$A$2:$D$1020,4,FALSE)),"",VLOOKUP(C3932,CCONF!$A$2:$D$1020,4,FALSE))</f>
        <v/>
      </c>
    </row>
    <row r="3933" spans="1:5" x14ac:dyDescent="0.4">
      <c r="A3933" s="8" t="s">
        <v>37</v>
      </c>
      <c r="B3933" s="8" t="s">
        <v>5353</v>
      </c>
      <c r="C3933" s="8">
        <v>3556909</v>
      </c>
      <c r="D3933" s="8" t="str">
        <f>IF(ISERROR(VLOOKUP(C3933,CCONF!$A$2:$D$1020,4,FALSE)),"SIM","NÃO")</f>
        <v>SIM</v>
      </c>
      <c r="E3933" s="8" t="str">
        <f>IF(ISERROR(VLOOKUP(C3933,CCONF!$A$2:$D$1020,4,FALSE)),"",VLOOKUP(C3933,CCONF!$A$2:$D$1020,4,FALSE))</f>
        <v/>
      </c>
    </row>
    <row r="3934" spans="1:5" x14ac:dyDescent="0.4">
      <c r="A3934" s="8" t="s">
        <v>37</v>
      </c>
      <c r="B3934" s="8" t="s">
        <v>5354</v>
      </c>
      <c r="C3934" s="8">
        <v>3556958</v>
      </c>
      <c r="D3934" s="8" t="str">
        <f>IF(ISERROR(VLOOKUP(C3934,CCONF!$A$2:$D$1020,4,FALSE)),"SIM","NÃO")</f>
        <v>SIM</v>
      </c>
      <c r="E3934" s="8" t="str">
        <f>IF(ISERROR(VLOOKUP(C3934,CCONF!$A$2:$D$1020,4,FALSE)),"",VLOOKUP(C3934,CCONF!$A$2:$D$1020,4,FALSE))</f>
        <v/>
      </c>
    </row>
    <row r="3935" spans="1:5" x14ac:dyDescent="0.4">
      <c r="A3935" s="8" t="s">
        <v>37</v>
      </c>
      <c r="B3935" s="8" t="s">
        <v>5355</v>
      </c>
      <c r="C3935" s="8">
        <v>3557006</v>
      </c>
      <c r="D3935" s="8" t="str">
        <f>IF(ISERROR(VLOOKUP(C3935,CCONF!$A$2:$D$1020,4,FALSE)),"SIM","NÃO")</f>
        <v>SIM</v>
      </c>
      <c r="E3935" s="8" t="str">
        <f>IF(ISERROR(VLOOKUP(C3935,CCONF!$A$2:$D$1020,4,FALSE)),"",VLOOKUP(C3935,CCONF!$A$2:$D$1020,4,FALSE))</f>
        <v/>
      </c>
    </row>
    <row r="3936" spans="1:5" x14ac:dyDescent="0.4">
      <c r="A3936" s="8" t="s">
        <v>37</v>
      </c>
      <c r="B3936" s="8" t="s">
        <v>5356</v>
      </c>
      <c r="C3936" s="8">
        <v>3557105</v>
      </c>
      <c r="D3936" s="8" t="str">
        <f>IF(ISERROR(VLOOKUP(C3936,CCONF!$A$2:$D$1020,4,FALSE)),"SIM","NÃO")</f>
        <v>SIM</v>
      </c>
      <c r="E3936" s="8" t="str">
        <f>IF(ISERROR(VLOOKUP(C3936,CCONF!$A$2:$D$1020,4,FALSE)),"",VLOOKUP(C3936,CCONF!$A$2:$D$1020,4,FALSE))</f>
        <v/>
      </c>
    </row>
    <row r="3937" spans="1:5" x14ac:dyDescent="0.4">
      <c r="A3937" s="8" t="s">
        <v>37</v>
      </c>
      <c r="B3937" s="8" t="s">
        <v>5357</v>
      </c>
      <c r="C3937" s="8">
        <v>3557154</v>
      </c>
      <c r="D3937" s="8" t="str">
        <f>IF(ISERROR(VLOOKUP(C3937,CCONF!$A$2:$D$1020,4,FALSE)),"SIM","NÃO")</f>
        <v>SIM</v>
      </c>
      <c r="E3937" s="8" t="str">
        <f>IF(ISERROR(VLOOKUP(C3937,CCONF!$A$2:$D$1020,4,FALSE)),"",VLOOKUP(C3937,CCONF!$A$2:$D$1020,4,FALSE))</f>
        <v/>
      </c>
    </row>
    <row r="3938" spans="1:5" x14ac:dyDescent="0.4">
      <c r="A3938" s="8" t="s">
        <v>37</v>
      </c>
      <c r="B3938" s="8" t="s">
        <v>5358</v>
      </c>
      <c r="C3938" s="8">
        <v>3557204</v>
      </c>
      <c r="D3938" s="8" t="str">
        <f>IF(ISERROR(VLOOKUP(C3938,CCONF!$A$2:$D$1020,4,FALSE)),"SIM","NÃO")</f>
        <v>SIM</v>
      </c>
      <c r="E3938" s="8" t="str">
        <f>IF(ISERROR(VLOOKUP(C3938,CCONF!$A$2:$D$1020,4,FALSE)),"",VLOOKUP(C3938,CCONF!$A$2:$D$1020,4,FALSE))</f>
        <v/>
      </c>
    </row>
    <row r="3939" spans="1:5" x14ac:dyDescent="0.4">
      <c r="A3939" s="8" t="s">
        <v>37</v>
      </c>
      <c r="B3939" s="8" t="s">
        <v>5359</v>
      </c>
      <c r="C3939" s="8">
        <v>3557303</v>
      </c>
      <c r="D3939" s="8" t="str">
        <f>IF(ISERROR(VLOOKUP(C3939,CCONF!$A$2:$D$1020,4,FALSE)),"SIM","NÃO")</f>
        <v>SIM</v>
      </c>
      <c r="E3939" s="8" t="str">
        <f>IF(ISERROR(VLOOKUP(C3939,CCONF!$A$2:$D$1020,4,FALSE)),"",VLOOKUP(C3939,CCONF!$A$2:$D$1020,4,FALSE))</f>
        <v/>
      </c>
    </row>
    <row r="3940" spans="1:5" x14ac:dyDescent="0.4">
      <c r="A3940" s="8" t="s">
        <v>64</v>
      </c>
      <c r="B3940" s="8" t="s">
        <v>5360</v>
      </c>
      <c r="C3940" s="8">
        <v>4100103</v>
      </c>
      <c r="D3940" s="8" t="str">
        <f>IF(ISERROR(VLOOKUP(C3940,CCONF!$A$2:$D$1020,4,FALSE)),"SIM","NÃO")</f>
        <v>SIM</v>
      </c>
      <c r="E3940" s="8" t="str">
        <f>IF(ISERROR(VLOOKUP(C3940,CCONF!$A$2:$D$1020,4,FALSE)),"",VLOOKUP(C3940,CCONF!$A$2:$D$1020,4,FALSE))</f>
        <v/>
      </c>
    </row>
    <row r="3941" spans="1:5" x14ac:dyDescent="0.4">
      <c r="A3941" s="8" t="s">
        <v>64</v>
      </c>
      <c r="B3941" s="8" t="s">
        <v>5361</v>
      </c>
      <c r="C3941" s="8">
        <v>4100202</v>
      </c>
      <c r="D3941" s="8" t="str">
        <f>IF(ISERROR(VLOOKUP(C3941,CCONF!$A$2:$D$1020,4,FALSE)),"SIM","NÃO")</f>
        <v>SIM</v>
      </c>
      <c r="E3941" s="8" t="str">
        <f>IF(ISERROR(VLOOKUP(C3941,CCONF!$A$2:$D$1020,4,FALSE)),"",VLOOKUP(C3941,CCONF!$A$2:$D$1020,4,FALSE))</f>
        <v/>
      </c>
    </row>
    <row r="3942" spans="1:5" x14ac:dyDescent="0.4">
      <c r="A3942" s="8" t="s">
        <v>64</v>
      </c>
      <c r="B3942" s="8" t="s">
        <v>5362</v>
      </c>
      <c r="C3942" s="8">
        <v>4100301</v>
      </c>
      <c r="D3942" s="8" t="str">
        <f>IF(ISERROR(VLOOKUP(C3942,CCONF!$A$2:$D$1020,4,FALSE)),"SIM","NÃO")</f>
        <v>SIM</v>
      </c>
      <c r="E3942" s="8" t="str">
        <f>IF(ISERROR(VLOOKUP(C3942,CCONF!$A$2:$D$1020,4,FALSE)),"",VLOOKUP(C3942,CCONF!$A$2:$D$1020,4,FALSE))</f>
        <v/>
      </c>
    </row>
    <row r="3943" spans="1:5" x14ac:dyDescent="0.4">
      <c r="A3943" s="8" t="s">
        <v>64</v>
      </c>
      <c r="B3943" s="8" t="s">
        <v>5363</v>
      </c>
      <c r="C3943" s="8">
        <v>4100400</v>
      </c>
      <c r="D3943" s="8" t="str">
        <f>IF(ISERROR(VLOOKUP(C3943,CCONF!$A$2:$D$1020,4,FALSE)),"SIM","NÃO")</f>
        <v>SIM</v>
      </c>
      <c r="E3943" s="8" t="str">
        <f>IF(ISERROR(VLOOKUP(C3943,CCONF!$A$2:$D$1020,4,FALSE)),"",VLOOKUP(C3943,CCONF!$A$2:$D$1020,4,FALSE))</f>
        <v/>
      </c>
    </row>
    <row r="3944" spans="1:5" x14ac:dyDescent="0.4">
      <c r="A3944" s="8" t="s">
        <v>64</v>
      </c>
      <c r="B3944" s="8" t="s">
        <v>5364</v>
      </c>
      <c r="C3944" s="8">
        <v>4100459</v>
      </c>
      <c r="D3944" s="8" t="str">
        <f>IF(ISERROR(VLOOKUP(C3944,CCONF!$A$2:$D$1020,4,FALSE)),"SIM","NÃO")</f>
        <v>SIM</v>
      </c>
      <c r="E3944" s="8" t="str">
        <f>IF(ISERROR(VLOOKUP(C3944,CCONF!$A$2:$D$1020,4,FALSE)),"",VLOOKUP(C3944,CCONF!$A$2:$D$1020,4,FALSE))</f>
        <v/>
      </c>
    </row>
    <row r="3945" spans="1:5" x14ac:dyDescent="0.4">
      <c r="A3945" s="8" t="s">
        <v>64</v>
      </c>
      <c r="B3945" s="8" t="s">
        <v>5365</v>
      </c>
      <c r="C3945" s="8">
        <v>4100509</v>
      </c>
      <c r="D3945" s="8" t="str">
        <f>IF(ISERROR(VLOOKUP(C3945,CCONF!$A$2:$D$1020,4,FALSE)),"SIM","NÃO")</f>
        <v>SIM</v>
      </c>
      <c r="E3945" s="8" t="str">
        <f>IF(ISERROR(VLOOKUP(C3945,CCONF!$A$2:$D$1020,4,FALSE)),"",VLOOKUP(C3945,CCONF!$A$2:$D$1020,4,FALSE))</f>
        <v/>
      </c>
    </row>
    <row r="3946" spans="1:5" x14ac:dyDescent="0.4">
      <c r="A3946" s="8" t="s">
        <v>64</v>
      </c>
      <c r="B3946" s="8" t="s">
        <v>5366</v>
      </c>
      <c r="C3946" s="8">
        <v>4100608</v>
      </c>
      <c r="D3946" s="8" t="str">
        <f>IF(ISERROR(VLOOKUP(C3946,CCONF!$A$2:$D$1020,4,FALSE)),"SIM","NÃO")</f>
        <v>SIM</v>
      </c>
      <c r="E3946" s="8" t="str">
        <f>IF(ISERROR(VLOOKUP(C3946,CCONF!$A$2:$D$1020,4,FALSE)),"",VLOOKUP(C3946,CCONF!$A$2:$D$1020,4,FALSE))</f>
        <v/>
      </c>
    </row>
    <row r="3947" spans="1:5" x14ac:dyDescent="0.4">
      <c r="A3947" s="8" t="s">
        <v>64</v>
      </c>
      <c r="B3947" s="8" t="s">
        <v>5367</v>
      </c>
      <c r="C3947" s="8">
        <v>4100707</v>
      </c>
      <c r="D3947" s="8" t="str">
        <f>IF(ISERROR(VLOOKUP(C3947,CCONF!$A$2:$D$1020,4,FALSE)),"SIM","NÃO")</f>
        <v>SIM</v>
      </c>
      <c r="E3947" s="8" t="str">
        <f>IF(ISERROR(VLOOKUP(C3947,CCONF!$A$2:$D$1020,4,FALSE)),"",VLOOKUP(C3947,CCONF!$A$2:$D$1020,4,FALSE))</f>
        <v/>
      </c>
    </row>
    <row r="3948" spans="1:5" x14ac:dyDescent="0.4">
      <c r="A3948" s="8" t="s">
        <v>64</v>
      </c>
      <c r="B3948" s="8" t="s">
        <v>5368</v>
      </c>
      <c r="C3948" s="8">
        <v>4100806</v>
      </c>
      <c r="D3948" s="8" t="str">
        <f>IF(ISERROR(VLOOKUP(C3948,CCONF!$A$2:$D$1020,4,FALSE)),"SIM","NÃO")</f>
        <v>SIM</v>
      </c>
      <c r="E3948" s="8" t="str">
        <f>IF(ISERROR(VLOOKUP(C3948,CCONF!$A$2:$D$1020,4,FALSE)),"",VLOOKUP(C3948,CCONF!$A$2:$D$1020,4,FALSE))</f>
        <v/>
      </c>
    </row>
    <row r="3949" spans="1:5" x14ac:dyDescent="0.4">
      <c r="A3949" s="8" t="s">
        <v>64</v>
      </c>
      <c r="B3949" s="8" t="s">
        <v>5369</v>
      </c>
      <c r="C3949" s="8">
        <v>4100905</v>
      </c>
      <c r="D3949" s="8" t="str">
        <f>IF(ISERROR(VLOOKUP(C3949,CCONF!$A$2:$D$1020,4,FALSE)),"SIM","NÃO")</f>
        <v>SIM</v>
      </c>
      <c r="E3949" s="8" t="str">
        <f>IF(ISERROR(VLOOKUP(C3949,CCONF!$A$2:$D$1020,4,FALSE)),"",VLOOKUP(C3949,CCONF!$A$2:$D$1020,4,FALSE))</f>
        <v/>
      </c>
    </row>
    <row r="3950" spans="1:5" x14ac:dyDescent="0.4">
      <c r="A3950" s="8" t="s">
        <v>64</v>
      </c>
      <c r="B3950" s="8" t="s">
        <v>5370</v>
      </c>
      <c r="C3950" s="8">
        <v>4101002</v>
      </c>
      <c r="D3950" s="8" t="str">
        <f>IF(ISERROR(VLOOKUP(C3950,CCONF!$A$2:$D$1020,4,FALSE)),"SIM","NÃO")</f>
        <v>SIM</v>
      </c>
      <c r="E3950" s="8" t="str">
        <f>IF(ISERROR(VLOOKUP(C3950,CCONF!$A$2:$D$1020,4,FALSE)),"",VLOOKUP(C3950,CCONF!$A$2:$D$1020,4,FALSE))</f>
        <v/>
      </c>
    </row>
    <row r="3951" spans="1:5" x14ac:dyDescent="0.4">
      <c r="A3951" s="8" t="s">
        <v>64</v>
      </c>
      <c r="B3951" s="8" t="s">
        <v>5371</v>
      </c>
      <c r="C3951" s="8">
        <v>4101051</v>
      </c>
      <c r="D3951" s="8" t="str">
        <f>IF(ISERROR(VLOOKUP(C3951,CCONF!$A$2:$D$1020,4,FALSE)),"SIM","NÃO")</f>
        <v>SIM</v>
      </c>
      <c r="E3951" s="8" t="str">
        <f>IF(ISERROR(VLOOKUP(C3951,CCONF!$A$2:$D$1020,4,FALSE)),"",VLOOKUP(C3951,CCONF!$A$2:$D$1020,4,FALSE))</f>
        <v/>
      </c>
    </row>
    <row r="3952" spans="1:5" x14ac:dyDescent="0.4">
      <c r="A3952" s="8" t="s">
        <v>64</v>
      </c>
      <c r="B3952" s="8" t="s">
        <v>5372</v>
      </c>
      <c r="C3952" s="8">
        <v>4101101</v>
      </c>
      <c r="D3952" s="8" t="str">
        <f>IF(ISERROR(VLOOKUP(C3952,CCONF!$A$2:$D$1020,4,FALSE)),"SIM","NÃO")</f>
        <v>SIM</v>
      </c>
      <c r="E3952" s="8" t="str">
        <f>IF(ISERROR(VLOOKUP(C3952,CCONF!$A$2:$D$1020,4,FALSE)),"",VLOOKUP(C3952,CCONF!$A$2:$D$1020,4,FALSE))</f>
        <v/>
      </c>
    </row>
    <row r="3953" spans="1:5" x14ac:dyDescent="0.4">
      <c r="A3953" s="8" t="s">
        <v>64</v>
      </c>
      <c r="B3953" s="8" t="s">
        <v>5373</v>
      </c>
      <c r="C3953" s="8">
        <v>4101150</v>
      </c>
      <c r="D3953" s="8" t="str">
        <f>IF(ISERROR(VLOOKUP(C3953,CCONF!$A$2:$D$1020,4,FALSE)),"SIM","NÃO")</f>
        <v>SIM</v>
      </c>
      <c r="E3953" s="8" t="str">
        <f>IF(ISERROR(VLOOKUP(C3953,CCONF!$A$2:$D$1020,4,FALSE)),"",VLOOKUP(C3953,CCONF!$A$2:$D$1020,4,FALSE))</f>
        <v/>
      </c>
    </row>
    <row r="3954" spans="1:5" x14ac:dyDescent="0.4">
      <c r="A3954" s="8" t="s">
        <v>64</v>
      </c>
      <c r="B3954" s="8" t="s">
        <v>5374</v>
      </c>
      <c r="C3954" s="8">
        <v>4101200</v>
      </c>
      <c r="D3954" s="8" t="str">
        <f>IF(ISERROR(VLOOKUP(C3954,CCONF!$A$2:$D$1020,4,FALSE)),"SIM","NÃO")</f>
        <v>SIM</v>
      </c>
      <c r="E3954" s="8" t="str">
        <f>IF(ISERROR(VLOOKUP(C3954,CCONF!$A$2:$D$1020,4,FALSE)),"",VLOOKUP(C3954,CCONF!$A$2:$D$1020,4,FALSE))</f>
        <v/>
      </c>
    </row>
    <row r="3955" spans="1:5" x14ac:dyDescent="0.4">
      <c r="A3955" s="8" t="s">
        <v>64</v>
      </c>
      <c r="B3955" s="8" t="s">
        <v>5375</v>
      </c>
      <c r="C3955" s="8">
        <v>4101309</v>
      </c>
      <c r="D3955" s="8" t="str">
        <f>IF(ISERROR(VLOOKUP(C3955,CCONF!$A$2:$D$1020,4,FALSE)),"SIM","NÃO")</f>
        <v>SIM</v>
      </c>
      <c r="E3955" s="8" t="str">
        <f>IF(ISERROR(VLOOKUP(C3955,CCONF!$A$2:$D$1020,4,FALSE)),"",VLOOKUP(C3955,CCONF!$A$2:$D$1020,4,FALSE))</f>
        <v/>
      </c>
    </row>
    <row r="3956" spans="1:5" x14ac:dyDescent="0.4">
      <c r="A3956" s="8" t="s">
        <v>64</v>
      </c>
      <c r="B3956" s="8" t="s">
        <v>5376</v>
      </c>
      <c r="C3956" s="8">
        <v>4101408</v>
      </c>
      <c r="D3956" s="8" t="str">
        <f>IF(ISERROR(VLOOKUP(C3956,CCONF!$A$2:$D$1020,4,FALSE)),"SIM","NÃO")</f>
        <v>SIM</v>
      </c>
      <c r="E3956" s="8" t="str">
        <f>IF(ISERROR(VLOOKUP(C3956,CCONF!$A$2:$D$1020,4,FALSE)),"",VLOOKUP(C3956,CCONF!$A$2:$D$1020,4,FALSE))</f>
        <v/>
      </c>
    </row>
    <row r="3957" spans="1:5" x14ac:dyDescent="0.4">
      <c r="A3957" s="8" t="s">
        <v>64</v>
      </c>
      <c r="B3957" s="8" t="s">
        <v>5377</v>
      </c>
      <c r="C3957" s="8">
        <v>4101507</v>
      </c>
      <c r="D3957" s="8" t="str">
        <f>IF(ISERROR(VLOOKUP(C3957,CCONF!$A$2:$D$1020,4,FALSE)),"SIM","NÃO")</f>
        <v>SIM</v>
      </c>
      <c r="E3957" s="8" t="str">
        <f>IF(ISERROR(VLOOKUP(C3957,CCONF!$A$2:$D$1020,4,FALSE)),"",VLOOKUP(C3957,CCONF!$A$2:$D$1020,4,FALSE))</f>
        <v/>
      </c>
    </row>
    <row r="3958" spans="1:5" x14ac:dyDescent="0.4">
      <c r="A3958" s="8" t="s">
        <v>64</v>
      </c>
      <c r="B3958" s="8" t="s">
        <v>5378</v>
      </c>
      <c r="C3958" s="8">
        <v>4101606</v>
      </c>
      <c r="D3958" s="8" t="str">
        <f>IF(ISERROR(VLOOKUP(C3958,CCONF!$A$2:$D$1020,4,FALSE)),"SIM","NÃO")</f>
        <v>SIM</v>
      </c>
      <c r="E3958" s="8" t="str">
        <f>IF(ISERROR(VLOOKUP(C3958,CCONF!$A$2:$D$1020,4,FALSE)),"",VLOOKUP(C3958,CCONF!$A$2:$D$1020,4,FALSE))</f>
        <v/>
      </c>
    </row>
    <row r="3959" spans="1:5" x14ac:dyDescent="0.4">
      <c r="A3959" s="8" t="s">
        <v>64</v>
      </c>
      <c r="B3959" s="8" t="s">
        <v>5379</v>
      </c>
      <c r="C3959" s="8">
        <v>4101655</v>
      </c>
      <c r="D3959" s="8" t="str">
        <f>IF(ISERROR(VLOOKUP(C3959,CCONF!$A$2:$D$1020,4,FALSE)),"SIM","NÃO")</f>
        <v>SIM</v>
      </c>
      <c r="E3959" s="8" t="str">
        <f>IF(ISERROR(VLOOKUP(C3959,CCONF!$A$2:$D$1020,4,FALSE)),"",VLOOKUP(C3959,CCONF!$A$2:$D$1020,4,FALSE))</f>
        <v/>
      </c>
    </row>
    <row r="3960" spans="1:5" x14ac:dyDescent="0.4">
      <c r="A3960" s="8" t="s">
        <v>64</v>
      </c>
      <c r="B3960" s="8" t="s">
        <v>2829</v>
      </c>
      <c r="C3960" s="8">
        <v>4101705</v>
      </c>
      <c r="D3960" s="8" t="str">
        <f>IF(ISERROR(VLOOKUP(C3960,CCONF!$A$2:$D$1020,4,FALSE)),"SIM","NÃO")</f>
        <v>SIM</v>
      </c>
      <c r="E3960" s="8" t="str">
        <f>IF(ISERROR(VLOOKUP(C3960,CCONF!$A$2:$D$1020,4,FALSE)),"",VLOOKUP(C3960,CCONF!$A$2:$D$1020,4,FALSE))</f>
        <v/>
      </c>
    </row>
    <row r="3961" spans="1:5" x14ac:dyDescent="0.4">
      <c r="A3961" s="8" t="s">
        <v>64</v>
      </c>
      <c r="B3961" s="8" t="s">
        <v>5380</v>
      </c>
      <c r="C3961" s="8">
        <v>4101804</v>
      </c>
      <c r="D3961" s="8" t="str">
        <f>IF(ISERROR(VLOOKUP(C3961,CCONF!$A$2:$D$1020,4,FALSE)),"SIM","NÃO")</f>
        <v>SIM</v>
      </c>
      <c r="E3961" s="8" t="str">
        <f>IF(ISERROR(VLOOKUP(C3961,CCONF!$A$2:$D$1020,4,FALSE)),"",VLOOKUP(C3961,CCONF!$A$2:$D$1020,4,FALSE))</f>
        <v/>
      </c>
    </row>
    <row r="3962" spans="1:5" x14ac:dyDescent="0.4">
      <c r="A3962" s="8" t="s">
        <v>64</v>
      </c>
      <c r="B3962" s="8" t="s">
        <v>5381</v>
      </c>
      <c r="C3962" s="8">
        <v>4101853</v>
      </c>
      <c r="D3962" s="8" t="str">
        <f>IF(ISERROR(VLOOKUP(C3962,CCONF!$A$2:$D$1020,4,FALSE)),"SIM","NÃO")</f>
        <v>SIM</v>
      </c>
      <c r="E3962" s="8" t="str">
        <f>IF(ISERROR(VLOOKUP(C3962,CCONF!$A$2:$D$1020,4,FALSE)),"",VLOOKUP(C3962,CCONF!$A$2:$D$1020,4,FALSE))</f>
        <v/>
      </c>
    </row>
    <row r="3963" spans="1:5" x14ac:dyDescent="0.4">
      <c r="A3963" s="8" t="s">
        <v>64</v>
      </c>
      <c r="B3963" s="8" t="s">
        <v>5382</v>
      </c>
      <c r="C3963" s="8">
        <v>4101903</v>
      </c>
      <c r="D3963" s="8" t="str">
        <f>IF(ISERROR(VLOOKUP(C3963,CCONF!$A$2:$D$1020,4,FALSE)),"SIM","NÃO")</f>
        <v>SIM</v>
      </c>
      <c r="E3963" s="8" t="str">
        <f>IF(ISERROR(VLOOKUP(C3963,CCONF!$A$2:$D$1020,4,FALSE)),"",VLOOKUP(C3963,CCONF!$A$2:$D$1020,4,FALSE))</f>
        <v/>
      </c>
    </row>
    <row r="3964" spans="1:5" x14ac:dyDescent="0.4">
      <c r="A3964" s="8" t="s">
        <v>64</v>
      </c>
      <c r="B3964" s="8" t="s">
        <v>5383</v>
      </c>
      <c r="C3964" s="8">
        <v>4102000</v>
      </c>
      <c r="D3964" s="8" t="str">
        <f>IF(ISERROR(VLOOKUP(C3964,CCONF!$A$2:$D$1020,4,FALSE)),"SIM","NÃO")</f>
        <v>SIM</v>
      </c>
      <c r="E3964" s="8" t="str">
        <f>IF(ISERROR(VLOOKUP(C3964,CCONF!$A$2:$D$1020,4,FALSE)),"",VLOOKUP(C3964,CCONF!$A$2:$D$1020,4,FALSE))</f>
        <v/>
      </c>
    </row>
    <row r="3965" spans="1:5" x14ac:dyDescent="0.4">
      <c r="A3965" s="8" t="s">
        <v>64</v>
      </c>
      <c r="B3965" s="8" t="s">
        <v>5384</v>
      </c>
      <c r="C3965" s="8">
        <v>4102109</v>
      </c>
      <c r="D3965" s="8" t="str">
        <f>IF(ISERROR(VLOOKUP(C3965,CCONF!$A$2:$D$1020,4,FALSE)),"SIM","NÃO")</f>
        <v>SIM</v>
      </c>
      <c r="E3965" s="8" t="str">
        <f>IF(ISERROR(VLOOKUP(C3965,CCONF!$A$2:$D$1020,4,FALSE)),"",VLOOKUP(C3965,CCONF!$A$2:$D$1020,4,FALSE))</f>
        <v/>
      </c>
    </row>
    <row r="3966" spans="1:5" x14ac:dyDescent="0.4">
      <c r="A3966" s="8" t="s">
        <v>64</v>
      </c>
      <c r="B3966" s="8" t="s">
        <v>3189</v>
      </c>
      <c r="C3966" s="8">
        <v>4102208</v>
      </c>
      <c r="D3966" s="8" t="str">
        <f>IF(ISERROR(VLOOKUP(C3966,CCONF!$A$2:$D$1020,4,FALSE)),"SIM","NÃO")</f>
        <v>SIM</v>
      </c>
      <c r="E3966" s="8" t="str">
        <f>IF(ISERROR(VLOOKUP(C3966,CCONF!$A$2:$D$1020,4,FALSE)),"",VLOOKUP(C3966,CCONF!$A$2:$D$1020,4,FALSE))</f>
        <v/>
      </c>
    </row>
    <row r="3967" spans="1:5" x14ac:dyDescent="0.4">
      <c r="A3967" s="8" t="s">
        <v>64</v>
      </c>
      <c r="B3967" s="8" t="s">
        <v>5385</v>
      </c>
      <c r="C3967" s="8">
        <v>4102307</v>
      </c>
      <c r="D3967" s="8" t="str">
        <f>IF(ISERROR(VLOOKUP(C3967,CCONF!$A$2:$D$1020,4,FALSE)),"SIM","NÃO")</f>
        <v>SIM</v>
      </c>
      <c r="E3967" s="8" t="str">
        <f>IF(ISERROR(VLOOKUP(C3967,CCONF!$A$2:$D$1020,4,FALSE)),"",VLOOKUP(C3967,CCONF!$A$2:$D$1020,4,FALSE))</f>
        <v/>
      </c>
    </row>
    <row r="3968" spans="1:5" x14ac:dyDescent="0.4">
      <c r="A3968" s="8" t="s">
        <v>64</v>
      </c>
      <c r="B3968" s="8" t="s">
        <v>5386</v>
      </c>
      <c r="C3968" s="8">
        <v>4102406</v>
      </c>
      <c r="D3968" s="8" t="str">
        <f>IF(ISERROR(VLOOKUP(C3968,CCONF!$A$2:$D$1020,4,FALSE)),"SIM","NÃO")</f>
        <v>SIM</v>
      </c>
      <c r="E3968" s="8" t="str">
        <f>IF(ISERROR(VLOOKUP(C3968,CCONF!$A$2:$D$1020,4,FALSE)),"",VLOOKUP(C3968,CCONF!$A$2:$D$1020,4,FALSE))</f>
        <v/>
      </c>
    </row>
    <row r="3969" spans="1:5" x14ac:dyDescent="0.4">
      <c r="A3969" s="8" t="s">
        <v>64</v>
      </c>
      <c r="B3969" s="8" t="s">
        <v>5387</v>
      </c>
      <c r="C3969" s="8">
        <v>4102505</v>
      </c>
      <c r="D3969" s="8" t="str">
        <f>IF(ISERROR(VLOOKUP(C3969,CCONF!$A$2:$D$1020,4,FALSE)),"SIM","NÃO")</f>
        <v>SIM</v>
      </c>
      <c r="E3969" s="8" t="str">
        <f>IF(ISERROR(VLOOKUP(C3969,CCONF!$A$2:$D$1020,4,FALSE)),"",VLOOKUP(C3969,CCONF!$A$2:$D$1020,4,FALSE))</f>
        <v/>
      </c>
    </row>
    <row r="3970" spans="1:5" x14ac:dyDescent="0.4">
      <c r="A3970" s="8" t="s">
        <v>64</v>
      </c>
      <c r="B3970" s="8" t="s">
        <v>5388</v>
      </c>
      <c r="C3970" s="8">
        <v>4102604</v>
      </c>
      <c r="D3970" s="8" t="str">
        <f>IF(ISERROR(VLOOKUP(C3970,CCONF!$A$2:$D$1020,4,FALSE)),"SIM","NÃO")</f>
        <v>SIM</v>
      </c>
      <c r="E3970" s="8" t="str">
        <f>IF(ISERROR(VLOOKUP(C3970,CCONF!$A$2:$D$1020,4,FALSE)),"",VLOOKUP(C3970,CCONF!$A$2:$D$1020,4,FALSE))</f>
        <v/>
      </c>
    </row>
    <row r="3971" spans="1:5" x14ac:dyDescent="0.4">
      <c r="A3971" s="8" t="s">
        <v>64</v>
      </c>
      <c r="B3971" s="8" t="s">
        <v>5389</v>
      </c>
      <c r="C3971" s="8">
        <v>4102703</v>
      </c>
      <c r="D3971" s="8" t="str">
        <f>IF(ISERROR(VLOOKUP(C3971,CCONF!$A$2:$D$1020,4,FALSE)),"SIM","NÃO")</f>
        <v>SIM</v>
      </c>
      <c r="E3971" s="8" t="str">
        <f>IF(ISERROR(VLOOKUP(C3971,CCONF!$A$2:$D$1020,4,FALSE)),"",VLOOKUP(C3971,CCONF!$A$2:$D$1020,4,FALSE))</f>
        <v/>
      </c>
    </row>
    <row r="3972" spans="1:5" x14ac:dyDescent="0.4">
      <c r="A3972" s="8" t="s">
        <v>64</v>
      </c>
      <c r="B3972" s="8" t="s">
        <v>5390</v>
      </c>
      <c r="C3972" s="8">
        <v>4102752</v>
      </c>
      <c r="D3972" s="8" t="str">
        <f>IF(ISERROR(VLOOKUP(C3972,CCONF!$A$2:$D$1020,4,FALSE)),"SIM","NÃO")</f>
        <v>SIM</v>
      </c>
      <c r="E3972" s="8" t="str">
        <f>IF(ISERROR(VLOOKUP(C3972,CCONF!$A$2:$D$1020,4,FALSE)),"",VLOOKUP(C3972,CCONF!$A$2:$D$1020,4,FALSE))</f>
        <v/>
      </c>
    </row>
    <row r="3973" spans="1:5" x14ac:dyDescent="0.4">
      <c r="A3973" s="8" t="s">
        <v>64</v>
      </c>
      <c r="B3973" s="8" t="s">
        <v>5391</v>
      </c>
      <c r="C3973" s="8">
        <v>4102802</v>
      </c>
      <c r="D3973" s="8" t="str">
        <f>IF(ISERROR(VLOOKUP(C3973,CCONF!$A$2:$D$1020,4,FALSE)),"SIM","NÃO")</f>
        <v>SIM</v>
      </c>
      <c r="E3973" s="8" t="str">
        <f>IF(ISERROR(VLOOKUP(C3973,CCONF!$A$2:$D$1020,4,FALSE)),"",VLOOKUP(C3973,CCONF!$A$2:$D$1020,4,FALSE))</f>
        <v/>
      </c>
    </row>
    <row r="3974" spans="1:5" x14ac:dyDescent="0.4">
      <c r="A3974" s="8" t="s">
        <v>64</v>
      </c>
      <c r="B3974" s="8" t="s">
        <v>5392</v>
      </c>
      <c r="C3974" s="8">
        <v>4102901</v>
      </c>
      <c r="D3974" s="8" t="str">
        <f>IF(ISERROR(VLOOKUP(C3974,CCONF!$A$2:$D$1020,4,FALSE)),"SIM","NÃO")</f>
        <v>SIM</v>
      </c>
      <c r="E3974" s="8" t="str">
        <f>IF(ISERROR(VLOOKUP(C3974,CCONF!$A$2:$D$1020,4,FALSE)),"",VLOOKUP(C3974,CCONF!$A$2:$D$1020,4,FALSE))</f>
        <v/>
      </c>
    </row>
    <row r="3975" spans="1:5" x14ac:dyDescent="0.4">
      <c r="A3975" s="8" t="s">
        <v>64</v>
      </c>
      <c r="B3975" s="8" t="s">
        <v>3819</v>
      </c>
      <c r="C3975" s="8">
        <v>4103008</v>
      </c>
      <c r="D3975" s="8" t="str">
        <f>IF(ISERROR(VLOOKUP(C3975,CCONF!$A$2:$D$1020,4,FALSE)),"SIM","NÃO")</f>
        <v>SIM</v>
      </c>
      <c r="E3975" s="8" t="str">
        <f>IF(ISERROR(VLOOKUP(C3975,CCONF!$A$2:$D$1020,4,FALSE)),"",VLOOKUP(C3975,CCONF!$A$2:$D$1020,4,FALSE))</f>
        <v/>
      </c>
    </row>
    <row r="3976" spans="1:5" x14ac:dyDescent="0.4">
      <c r="A3976" s="8" t="s">
        <v>64</v>
      </c>
      <c r="B3976" s="8" t="s">
        <v>5393</v>
      </c>
      <c r="C3976" s="8">
        <v>4103024</v>
      </c>
      <c r="D3976" s="8" t="str">
        <f>IF(ISERROR(VLOOKUP(C3976,CCONF!$A$2:$D$1020,4,FALSE)),"SIM","NÃO")</f>
        <v>SIM</v>
      </c>
      <c r="E3976" s="8" t="str">
        <f>IF(ISERROR(VLOOKUP(C3976,CCONF!$A$2:$D$1020,4,FALSE)),"",VLOOKUP(C3976,CCONF!$A$2:$D$1020,4,FALSE))</f>
        <v/>
      </c>
    </row>
    <row r="3977" spans="1:5" x14ac:dyDescent="0.4">
      <c r="A3977" s="8" t="s">
        <v>64</v>
      </c>
      <c r="B3977" s="8" t="s">
        <v>5394</v>
      </c>
      <c r="C3977" s="8">
        <v>4103040</v>
      </c>
      <c r="D3977" s="8" t="str">
        <f>IF(ISERROR(VLOOKUP(C3977,CCONF!$A$2:$D$1020,4,FALSE)),"SIM","NÃO")</f>
        <v>SIM</v>
      </c>
      <c r="E3977" s="8" t="str">
        <f>IF(ISERROR(VLOOKUP(C3977,CCONF!$A$2:$D$1020,4,FALSE)),"",VLOOKUP(C3977,CCONF!$A$2:$D$1020,4,FALSE))</f>
        <v/>
      </c>
    </row>
    <row r="3978" spans="1:5" x14ac:dyDescent="0.4">
      <c r="A3978" s="8" t="s">
        <v>64</v>
      </c>
      <c r="B3978" s="8" t="s">
        <v>5395</v>
      </c>
      <c r="C3978" s="8">
        <v>4103057</v>
      </c>
      <c r="D3978" s="8" t="str">
        <f>IF(ISERROR(VLOOKUP(C3978,CCONF!$A$2:$D$1020,4,FALSE)),"SIM","NÃO")</f>
        <v>SIM</v>
      </c>
      <c r="E3978" s="8" t="str">
        <f>IF(ISERROR(VLOOKUP(C3978,CCONF!$A$2:$D$1020,4,FALSE)),"",VLOOKUP(C3978,CCONF!$A$2:$D$1020,4,FALSE))</f>
        <v/>
      </c>
    </row>
    <row r="3979" spans="1:5" x14ac:dyDescent="0.4">
      <c r="A3979" s="8" t="s">
        <v>64</v>
      </c>
      <c r="B3979" s="8" t="s">
        <v>5396</v>
      </c>
      <c r="C3979" s="8">
        <v>4103107</v>
      </c>
      <c r="D3979" s="8" t="str">
        <f>IF(ISERROR(VLOOKUP(C3979,CCONF!$A$2:$D$1020,4,FALSE)),"SIM","NÃO")</f>
        <v>SIM</v>
      </c>
      <c r="E3979" s="8" t="str">
        <f>IF(ISERROR(VLOOKUP(C3979,CCONF!$A$2:$D$1020,4,FALSE)),"",VLOOKUP(C3979,CCONF!$A$2:$D$1020,4,FALSE))</f>
        <v/>
      </c>
    </row>
    <row r="3980" spans="1:5" x14ac:dyDescent="0.4">
      <c r="A3980" s="8" t="s">
        <v>64</v>
      </c>
      <c r="B3980" s="8" t="s">
        <v>5397</v>
      </c>
      <c r="C3980" s="8">
        <v>4103156</v>
      </c>
      <c r="D3980" s="8" t="str">
        <f>IF(ISERROR(VLOOKUP(C3980,CCONF!$A$2:$D$1020,4,FALSE)),"SIM","NÃO")</f>
        <v>SIM</v>
      </c>
      <c r="E3980" s="8" t="str">
        <f>IF(ISERROR(VLOOKUP(C3980,CCONF!$A$2:$D$1020,4,FALSE)),"",VLOOKUP(C3980,CCONF!$A$2:$D$1020,4,FALSE))</f>
        <v/>
      </c>
    </row>
    <row r="3981" spans="1:5" x14ac:dyDescent="0.4">
      <c r="A3981" s="8" t="s">
        <v>64</v>
      </c>
      <c r="B3981" s="8" t="s">
        <v>2844</v>
      </c>
      <c r="C3981" s="8">
        <v>4103206</v>
      </c>
      <c r="D3981" s="8" t="str">
        <f>IF(ISERROR(VLOOKUP(C3981,CCONF!$A$2:$D$1020,4,FALSE)),"SIM","NÃO")</f>
        <v>SIM</v>
      </c>
      <c r="E3981" s="8" t="str">
        <f>IF(ISERROR(VLOOKUP(C3981,CCONF!$A$2:$D$1020,4,FALSE)),"",VLOOKUP(C3981,CCONF!$A$2:$D$1020,4,FALSE))</f>
        <v/>
      </c>
    </row>
    <row r="3982" spans="1:5" x14ac:dyDescent="0.4">
      <c r="A3982" s="8" t="s">
        <v>64</v>
      </c>
      <c r="B3982" s="8" t="s">
        <v>5398</v>
      </c>
      <c r="C3982" s="8">
        <v>4103222</v>
      </c>
      <c r="D3982" s="8" t="str">
        <f>IF(ISERROR(VLOOKUP(C3982,CCONF!$A$2:$D$1020,4,FALSE)),"SIM","NÃO")</f>
        <v>SIM</v>
      </c>
      <c r="E3982" s="8" t="str">
        <f>IF(ISERROR(VLOOKUP(C3982,CCONF!$A$2:$D$1020,4,FALSE)),"",VLOOKUP(C3982,CCONF!$A$2:$D$1020,4,FALSE))</f>
        <v/>
      </c>
    </row>
    <row r="3983" spans="1:5" x14ac:dyDescent="0.4">
      <c r="A3983" s="8" t="s">
        <v>64</v>
      </c>
      <c r="B3983" s="8" t="s">
        <v>5399</v>
      </c>
      <c r="C3983" s="8">
        <v>4103305</v>
      </c>
      <c r="D3983" s="8" t="str">
        <f>IF(ISERROR(VLOOKUP(C3983,CCONF!$A$2:$D$1020,4,FALSE)),"SIM","NÃO")</f>
        <v>SIM</v>
      </c>
      <c r="E3983" s="8" t="str">
        <f>IF(ISERROR(VLOOKUP(C3983,CCONF!$A$2:$D$1020,4,FALSE)),"",VLOOKUP(C3983,CCONF!$A$2:$D$1020,4,FALSE))</f>
        <v/>
      </c>
    </row>
    <row r="3984" spans="1:5" x14ac:dyDescent="0.4">
      <c r="A3984" s="8" t="s">
        <v>64</v>
      </c>
      <c r="B3984" s="8" t="s">
        <v>5400</v>
      </c>
      <c r="C3984" s="8">
        <v>4103354</v>
      </c>
      <c r="D3984" s="8" t="str">
        <f>IF(ISERROR(VLOOKUP(C3984,CCONF!$A$2:$D$1020,4,FALSE)),"SIM","NÃO")</f>
        <v>SIM</v>
      </c>
      <c r="E3984" s="8" t="str">
        <f>IF(ISERROR(VLOOKUP(C3984,CCONF!$A$2:$D$1020,4,FALSE)),"",VLOOKUP(C3984,CCONF!$A$2:$D$1020,4,FALSE))</f>
        <v/>
      </c>
    </row>
    <row r="3985" spans="1:5" x14ac:dyDescent="0.4">
      <c r="A3985" s="8" t="s">
        <v>64</v>
      </c>
      <c r="B3985" s="8" t="s">
        <v>5401</v>
      </c>
      <c r="C3985" s="8">
        <v>4103370</v>
      </c>
      <c r="D3985" s="8" t="str">
        <f>IF(ISERROR(VLOOKUP(C3985,CCONF!$A$2:$D$1020,4,FALSE)),"SIM","NÃO")</f>
        <v>SIM</v>
      </c>
      <c r="E3985" s="8" t="str">
        <f>IF(ISERROR(VLOOKUP(C3985,CCONF!$A$2:$D$1020,4,FALSE)),"",VLOOKUP(C3985,CCONF!$A$2:$D$1020,4,FALSE))</f>
        <v/>
      </c>
    </row>
    <row r="3986" spans="1:5" x14ac:dyDescent="0.4">
      <c r="A3986" s="8" t="s">
        <v>64</v>
      </c>
      <c r="B3986" s="8" t="s">
        <v>5402</v>
      </c>
      <c r="C3986" s="8">
        <v>4103404</v>
      </c>
      <c r="D3986" s="8" t="str">
        <f>IF(ISERROR(VLOOKUP(C3986,CCONF!$A$2:$D$1020,4,FALSE)),"SIM","NÃO")</f>
        <v>SIM</v>
      </c>
      <c r="E3986" s="8" t="str">
        <f>IF(ISERROR(VLOOKUP(C3986,CCONF!$A$2:$D$1020,4,FALSE)),"",VLOOKUP(C3986,CCONF!$A$2:$D$1020,4,FALSE))</f>
        <v/>
      </c>
    </row>
    <row r="3987" spans="1:5" x14ac:dyDescent="0.4">
      <c r="A3987" s="8" t="s">
        <v>64</v>
      </c>
      <c r="B3987" s="8" t="s">
        <v>4834</v>
      </c>
      <c r="C3987" s="8">
        <v>4103453</v>
      </c>
      <c r="D3987" s="8" t="str">
        <f>IF(ISERROR(VLOOKUP(C3987,CCONF!$A$2:$D$1020,4,FALSE)),"SIM","NÃO")</f>
        <v>SIM</v>
      </c>
      <c r="E3987" s="8" t="str">
        <f>IF(ISERROR(VLOOKUP(C3987,CCONF!$A$2:$D$1020,4,FALSE)),"",VLOOKUP(C3987,CCONF!$A$2:$D$1020,4,FALSE))</f>
        <v/>
      </c>
    </row>
    <row r="3988" spans="1:5" x14ac:dyDescent="0.4">
      <c r="A3988" s="8" t="s">
        <v>64</v>
      </c>
      <c r="B3988" s="8" t="s">
        <v>5403</v>
      </c>
      <c r="C3988" s="8">
        <v>4103479</v>
      </c>
      <c r="D3988" s="8" t="str">
        <f>IF(ISERROR(VLOOKUP(C3988,CCONF!$A$2:$D$1020,4,FALSE)),"SIM","NÃO")</f>
        <v>SIM</v>
      </c>
      <c r="E3988" s="8" t="str">
        <f>IF(ISERROR(VLOOKUP(C3988,CCONF!$A$2:$D$1020,4,FALSE)),"",VLOOKUP(C3988,CCONF!$A$2:$D$1020,4,FALSE))</f>
        <v/>
      </c>
    </row>
    <row r="3989" spans="1:5" x14ac:dyDescent="0.4">
      <c r="A3989" s="8" t="s">
        <v>64</v>
      </c>
      <c r="B3989" s="8" t="s">
        <v>5404</v>
      </c>
      <c r="C3989" s="8">
        <v>4103503</v>
      </c>
      <c r="D3989" s="8" t="str">
        <f>IF(ISERROR(VLOOKUP(C3989,CCONF!$A$2:$D$1020,4,FALSE)),"SIM","NÃO")</f>
        <v>SIM</v>
      </c>
      <c r="E3989" s="8" t="str">
        <f>IF(ISERROR(VLOOKUP(C3989,CCONF!$A$2:$D$1020,4,FALSE)),"",VLOOKUP(C3989,CCONF!$A$2:$D$1020,4,FALSE))</f>
        <v/>
      </c>
    </row>
    <row r="3990" spans="1:5" x14ac:dyDescent="0.4">
      <c r="A3990" s="8" t="s">
        <v>64</v>
      </c>
      <c r="B3990" s="8" t="s">
        <v>5405</v>
      </c>
      <c r="C3990" s="8">
        <v>4103602</v>
      </c>
      <c r="D3990" s="8" t="str">
        <f>IF(ISERROR(VLOOKUP(C3990,CCONF!$A$2:$D$1020,4,FALSE)),"SIM","NÃO")</f>
        <v>SIM</v>
      </c>
      <c r="E3990" s="8" t="str">
        <f>IF(ISERROR(VLOOKUP(C3990,CCONF!$A$2:$D$1020,4,FALSE)),"",VLOOKUP(C3990,CCONF!$A$2:$D$1020,4,FALSE))</f>
        <v/>
      </c>
    </row>
    <row r="3991" spans="1:5" x14ac:dyDescent="0.4">
      <c r="A3991" s="8" t="s">
        <v>64</v>
      </c>
      <c r="B3991" s="8" t="s">
        <v>5406</v>
      </c>
      <c r="C3991" s="8">
        <v>4103701</v>
      </c>
      <c r="D3991" s="8" t="str">
        <f>IF(ISERROR(VLOOKUP(C3991,CCONF!$A$2:$D$1020,4,FALSE)),"SIM","NÃO")</f>
        <v>SIM</v>
      </c>
      <c r="E3991" s="8" t="str">
        <f>IF(ISERROR(VLOOKUP(C3991,CCONF!$A$2:$D$1020,4,FALSE)),"",VLOOKUP(C3991,CCONF!$A$2:$D$1020,4,FALSE))</f>
        <v/>
      </c>
    </row>
    <row r="3992" spans="1:5" x14ac:dyDescent="0.4">
      <c r="A3992" s="8" t="s">
        <v>64</v>
      </c>
      <c r="B3992" s="8" t="s">
        <v>5407</v>
      </c>
      <c r="C3992" s="8">
        <v>4103800</v>
      </c>
      <c r="D3992" s="8" t="str">
        <f>IF(ISERROR(VLOOKUP(C3992,CCONF!$A$2:$D$1020,4,FALSE)),"SIM","NÃO")</f>
        <v>SIM</v>
      </c>
      <c r="E3992" s="8" t="str">
        <f>IF(ISERROR(VLOOKUP(C3992,CCONF!$A$2:$D$1020,4,FALSE)),"",VLOOKUP(C3992,CCONF!$A$2:$D$1020,4,FALSE))</f>
        <v/>
      </c>
    </row>
    <row r="3993" spans="1:5" x14ac:dyDescent="0.4">
      <c r="A3993" s="8" t="s">
        <v>64</v>
      </c>
      <c r="B3993" s="8" t="s">
        <v>5408</v>
      </c>
      <c r="C3993" s="8">
        <v>4103909</v>
      </c>
      <c r="D3993" s="8" t="str">
        <f>IF(ISERROR(VLOOKUP(C3993,CCONF!$A$2:$D$1020,4,FALSE)),"SIM","NÃO")</f>
        <v>SIM</v>
      </c>
      <c r="E3993" s="8" t="str">
        <f>IF(ISERROR(VLOOKUP(C3993,CCONF!$A$2:$D$1020,4,FALSE)),"",VLOOKUP(C3993,CCONF!$A$2:$D$1020,4,FALSE))</f>
        <v/>
      </c>
    </row>
    <row r="3994" spans="1:5" x14ac:dyDescent="0.4">
      <c r="A3994" s="8" t="s">
        <v>64</v>
      </c>
      <c r="B3994" s="8" t="s">
        <v>5409</v>
      </c>
      <c r="C3994" s="8">
        <v>4103958</v>
      </c>
      <c r="D3994" s="8" t="str">
        <f>IF(ISERROR(VLOOKUP(C3994,CCONF!$A$2:$D$1020,4,FALSE)),"SIM","NÃO")</f>
        <v>SIM</v>
      </c>
      <c r="E3994" s="8" t="str">
        <f>IF(ISERROR(VLOOKUP(C3994,CCONF!$A$2:$D$1020,4,FALSE)),"",VLOOKUP(C3994,CCONF!$A$2:$D$1020,4,FALSE))</f>
        <v/>
      </c>
    </row>
    <row r="3995" spans="1:5" x14ac:dyDescent="0.4">
      <c r="A3995" s="8" t="s">
        <v>64</v>
      </c>
      <c r="B3995" s="8" t="s">
        <v>5410</v>
      </c>
      <c r="C3995" s="8">
        <v>4104006</v>
      </c>
      <c r="D3995" s="8" t="str">
        <f>IF(ISERROR(VLOOKUP(C3995,CCONF!$A$2:$D$1020,4,FALSE)),"SIM","NÃO")</f>
        <v>SIM</v>
      </c>
      <c r="E3995" s="8" t="str">
        <f>IF(ISERROR(VLOOKUP(C3995,CCONF!$A$2:$D$1020,4,FALSE)),"",VLOOKUP(C3995,CCONF!$A$2:$D$1020,4,FALSE))</f>
        <v/>
      </c>
    </row>
    <row r="3996" spans="1:5" x14ac:dyDescent="0.4">
      <c r="A3996" s="8" t="s">
        <v>64</v>
      </c>
      <c r="B3996" s="8" t="s">
        <v>5411</v>
      </c>
      <c r="C3996" s="8">
        <v>4104055</v>
      </c>
      <c r="D3996" s="8" t="str">
        <f>IF(ISERROR(VLOOKUP(C3996,CCONF!$A$2:$D$1020,4,FALSE)),"SIM","NÃO")</f>
        <v>SIM</v>
      </c>
      <c r="E3996" s="8" t="str">
        <f>IF(ISERROR(VLOOKUP(C3996,CCONF!$A$2:$D$1020,4,FALSE)),"",VLOOKUP(C3996,CCONF!$A$2:$D$1020,4,FALSE))</f>
        <v/>
      </c>
    </row>
    <row r="3997" spans="1:5" x14ac:dyDescent="0.4">
      <c r="A3997" s="8" t="s">
        <v>64</v>
      </c>
      <c r="B3997" s="8" t="s">
        <v>5412</v>
      </c>
      <c r="C3997" s="8">
        <v>4104105</v>
      </c>
      <c r="D3997" s="8" t="str">
        <f>IF(ISERROR(VLOOKUP(C3997,CCONF!$A$2:$D$1020,4,FALSE)),"SIM","NÃO")</f>
        <v>SIM</v>
      </c>
      <c r="E3997" s="8" t="str">
        <f>IF(ISERROR(VLOOKUP(C3997,CCONF!$A$2:$D$1020,4,FALSE)),"",VLOOKUP(C3997,CCONF!$A$2:$D$1020,4,FALSE))</f>
        <v/>
      </c>
    </row>
    <row r="3998" spans="1:5" x14ac:dyDescent="0.4">
      <c r="A3998" s="8" t="s">
        <v>64</v>
      </c>
      <c r="B3998" s="8" t="s">
        <v>5413</v>
      </c>
      <c r="C3998" s="8">
        <v>4104204</v>
      </c>
      <c r="D3998" s="8" t="str">
        <f>IF(ISERROR(VLOOKUP(C3998,CCONF!$A$2:$D$1020,4,FALSE)),"SIM","NÃO")</f>
        <v>SIM</v>
      </c>
      <c r="E3998" s="8" t="str">
        <f>IF(ISERROR(VLOOKUP(C3998,CCONF!$A$2:$D$1020,4,FALSE)),"",VLOOKUP(C3998,CCONF!$A$2:$D$1020,4,FALSE))</f>
        <v/>
      </c>
    </row>
    <row r="3999" spans="1:5" x14ac:dyDescent="0.4">
      <c r="A3999" s="8" t="s">
        <v>64</v>
      </c>
      <c r="B3999" s="8" t="s">
        <v>5414</v>
      </c>
      <c r="C3999" s="8">
        <v>4104253</v>
      </c>
      <c r="D3999" s="8" t="str">
        <f>IF(ISERROR(VLOOKUP(C3999,CCONF!$A$2:$D$1020,4,FALSE)),"SIM","NÃO")</f>
        <v>SIM</v>
      </c>
      <c r="E3999" s="8" t="str">
        <f>IF(ISERROR(VLOOKUP(C3999,CCONF!$A$2:$D$1020,4,FALSE)),"",VLOOKUP(C3999,CCONF!$A$2:$D$1020,4,FALSE))</f>
        <v/>
      </c>
    </row>
    <row r="4000" spans="1:5" x14ac:dyDescent="0.4">
      <c r="A4000" s="8" t="s">
        <v>64</v>
      </c>
      <c r="B4000" s="8" t="s">
        <v>5415</v>
      </c>
      <c r="C4000" s="8">
        <v>4104303</v>
      </c>
      <c r="D4000" s="8" t="str">
        <f>IF(ISERROR(VLOOKUP(C4000,CCONF!$A$2:$D$1020,4,FALSE)),"SIM","NÃO")</f>
        <v>SIM</v>
      </c>
      <c r="E4000" s="8" t="str">
        <f>IF(ISERROR(VLOOKUP(C4000,CCONF!$A$2:$D$1020,4,FALSE)),"",VLOOKUP(C4000,CCONF!$A$2:$D$1020,4,FALSE))</f>
        <v/>
      </c>
    </row>
    <row r="4001" spans="1:5" x14ac:dyDescent="0.4">
      <c r="A4001" s="8" t="s">
        <v>64</v>
      </c>
      <c r="B4001" s="8" t="s">
        <v>5416</v>
      </c>
      <c r="C4001" s="8">
        <v>4104402</v>
      </c>
      <c r="D4001" s="8" t="str">
        <f>IF(ISERROR(VLOOKUP(C4001,CCONF!$A$2:$D$1020,4,FALSE)),"SIM","NÃO")</f>
        <v>SIM</v>
      </c>
      <c r="E4001" s="8" t="str">
        <f>IF(ISERROR(VLOOKUP(C4001,CCONF!$A$2:$D$1020,4,FALSE)),"",VLOOKUP(C4001,CCONF!$A$2:$D$1020,4,FALSE))</f>
        <v/>
      </c>
    </row>
    <row r="4002" spans="1:5" x14ac:dyDescent="0.4">
      <c r="A4002" s="8" t="s">
        <v>64</v>
      </c>
      <c r="B4002" s="8" t="s">
        <v>5417</v>
      </c>
      <c r="C4002" s="8">
        <v>4104428</v>
      </c>
      <c r="D4002" s="8" t="str">
        <f>IF(ISERROR(VLOOKUP(C4002,CCONF!$A$2:$D$1020,4,FALSE)),"SIM","NÃO")</f>
        <v>SIM</v>
      </c>
      <c r="E4002" s="8" t="str">
        <f>IF(ISERROR(VLOOKUP(C4002,CCONF!$A$2:$D$1020,4,FALSE)),"",VLOOKUP(C4002,CCONF!$A$2:$D$1020,4,FALSE))</f>
        <v/>
      </c>
    </row>
    <row r="4003" spans="1:5" x14ac:dyDescent="0.4">
      <c r="A4003" s="8" t="s">
        <v>64</v>
      </c>
      <c r="B4003" s="8" t="s">
        <v>3868</v>
      </c>
      <c r="C4003" s="8">
        <v>4104451</v>
      </c>
      <c r="D4003" s="8" t="str">
        <f>IF(ISERROR(VLOOKUP(C4003,CCONF!$A$2:$D$1020,4,FALSE)),"SIM","NÃO")</f>
        <v>SIM</v>
      </c>
      <c r="E4003" s="8" t="str">
        <f>IF(ISERROR(VLOOKUP(C4003,CCONF!$A$2:$D$1020,4,FALSE)),"",VLOOKUP(C4003,CCONF!$A$2:$D$1020,4,FALSE))</f>
        <v/>
      </c>
    </row>
    <row r="4004" spans="1:5" x14ac:dyDescent="0.4">
      <c r="A4004" s="8" t="s">
        <v>64</v>
      </c>
      <c r="B4004" s="8" t="s">
        <v>1772</v>
      </c>
      <c r="C4004" s="8">
        <v>4104501</v>
      </c>
      <c r="D4004" s="8" t="str">
        <f>IF(ISERROR(VLOOKUP(C4004,CCONF!$A$2:$D$1020,4,FALSE)),"SIM","NÃO")</f>
        <v>SIM</v>
      </c>
      <c r="E4004" s="8" t="str">
        <f>IF(ISERROR(VLOOKUP(C4004,CCONF!$A$2:$D$1020,4,FALSE)),"",VLOOKUP(C4004,CCONF!$A$2:$D$1020,4,FALSE))</f>
        <v/>
      </c>
    </row>
    <row r="4005" spans="1:5" x14ac:dyDescent="0.4">
      <c r="A4005" s="8" t="s">
        <v>64</v>
      </c>
      <c r="B4005" s="8" t="s">
        <v>5418</v>
      </c>
      <c r="C4005" s="8">
        <v>4104600</v>
      </c>
      <c r="D4005" s="8" t="str">
        <f>IF(ISERROR(VLOOKUP(C4005,CCONF!$A$2:$D$1020,4,FALSE)),"SIM","NÃO")</f>
        <v>SIM</v>
      </c>
      <c r="E4005" s="8" t="str">
        <f>IF(ISERROR(VLOOKUP(C4005,CCONF!$A$2:$D$1020,4,FALSE)),"",VLOOKUP(C4005,CCONF!$A$2:$D$1020,4,FALSE))</f>
        <v/>
      </c>
    </row>
    <row r="4006" spans="1:5" x14ac:dyDescent="0.4">
      <c r="A4006" s="8" t="s">
        <v>64</v>
      </c>
      <c r="B4006" s="8" t="s">
        <v>5419</v>
      </c>
      <c r="C4006" s="8">
        <v>4104659</v>
      </c>
      <c r="D4006" s="8" t="str">
        <f>IF(ISERROR(VLOOKUP(C4006,CCONF!$A$2:$D$1020,4,FALSE)),"SIM","NÃO")</f>
        <v>SIM</v>
      </c>
      <c r="E4006" s="8" t="str">
        <f>IF(ISERROR(VLOOKUP(C4006,CCONF!$A$2:$D$1020,4,FALSE)),"",VLOOKUP(C4006,CCONF!$A$2:$D$1020,4,FALSE))</f>
        <v/>
      </c>
    </row>
    <row r="4007" spans="1:5" x14ac:dyDescent="0.4">
      <c r="A4007" s="8" t="s">
        <v>64</v>
      </c>
      <c r="B4007" s="8" t="s">
        <v>5420</v>
      </c>
      <c r="C4007" s="8">
        <v>4104709</v>
      </c>
      <c r="D4007" s="8" t="str">
        <f>IF(ISERROR(VLOOKUP(C4007,CCONF!$A$2:$D$1020,4,FALSE)),"SIM","NÃO")</f>
        <v>NÃO</v>
      </c>
      <c r="E4007" s="8" t="str">
        <f>IF(ISERROR(VLOOKUP(C4007,CCONF!$A$2:$D$1020,4,FALSE)),"",VLOOKUP(C4007,CCONF!$A$2:$D$1020,4,FALSE))</f>
        <v>Não enviou a MSC de encerramento de 2025</v>
      </c>
    </row>
    <row r="4008" spans="1:5" x14ac:dyDescent="0.4">
      <c r="A4008" s="8" t="s">
        <v>64</v>
      </c>
      <c r="B4008" s="8" t="s">
        <v>2514</v>
      </c>
      <c r="C4008" s="8">
        <v>4104808</v>
      </c>
      <c r="D4008" s="8" t="str">
        <f>IF(ISERROR(VLOOKUP(C4008,CCONF!$A$2:$D$1020,4,FALSE)),"SIM","NÃO")</f>
        <v>SIM</v>
      </c>
      <c r="E4008" s="8" t="str">
        <f>IF(ISERROR(VLOOKUP(C4008,CCONF!$A$2:$D$1020,4,FALSE)),"",VLOOKUP(C4008,CCONF!$A$2:$D$1020,4,FALSE))</f>
        <v/>
      </c>
    </row>
    <row r="4009" spans="1:5" x14ac:dyDescent="0.4">
      <c r="A4009" s="8" t="s">
        <v>64</v>
      </c>
      <c r="B4009" s="8" t="s">
        <v>5421</v>
      </c>
      <c r="C4009" s="8">
        <v>4104907</v>
      </c>
      <c r="D4009" s="8" t="str">
        <f>IF(ISERROR(VLOOKUP(C4009,CCONF!$A$2:$D$1020,4,FALSE)),"SIM","NÃO")</f>
        <v>SIM</v>
      </c>
      <c r="E4009" s="8" t="str">
        <f>IF(ISERROR(VLOOKUP(C4009,CCONF!$A$2:$D$1020,4,FALSE)),"",VLOOKUP(C4009,CCONF!$A$2:$D$1020,4,FALSE))</f>
        <v/>
      </c>
    </row>
    <row r="4010" spans="1:5" x14ac:dyDescent="0.4">
      <c r="A4010" s="8" t="s">
        <v>64</v>
      </c>
      <c r="B4010" s="8" t="s">
        <v>5422</v>
      </c>
      <c r="C4010" s="8">
        <v>4105003</v>
      </c>
      <c r="D4010" s="8" t="str">
        <f>IF(ISERROR(VLOOKUP(C4010,CCONF!$A$2:$D$1020,4,FALSE)),"SIM","NÃO")</f>
        <v>SIM</v>
      </c>
      <c r="E4010" s="8" t="str">
        <f>IF(ISERROR(VLOOKUP(C4010,CCONF!$A$2:$D$1020,4,FALSE)),"",VLOOKUP(C4010,CCONF!$A$2:$D$1020,4,FALSE))</f>
        <v/>
      </c>
    </row>
    <row r="4011" spans="1:5" x14ac:dyDescent="0.4">
      <c r="A4011" s="8" t="s">
        <v>64</v>
      </c>
      <c r="B4011" s="8" t="s">
        <v>5423</v>
      </c>
      <c r="C4011" s="8">
        <v>4105102</v>
      </c>
      <c r="D4011" s="8" t="str">
        <f>IF(ISERROR(VLOOKUP(C4011,CCONF!$A$2:$D$1020,4,FALSE)),"SIM","NÃO")</f>
        <v>SIM</v>
      </c>
      <c r="E4011" s="8" t="str">
        <f>IF(ISERROR(VLOOKUP(C4011,CCONF!$A$2:$D$1020,4,FALSE)),"",VLOOKUP(C4011,CCONF!$A$2:$D$1020,4,FALSE))</f>
        <v/>
      </c>
    </row>
    <row r="4012" spans="1:5" x14ac:dyDescent="0.4">
      <c r="A4012" s="8" t="s">
        <v>64</v>
      </c>
      <c r="B4012" s="8" t="s">
        <v>5424</v>
      </c>
      <c r="C4012" s="8">
        <v>4105201</v>
      </c>
      <c r="D4012" s="8" t="str">
        <f>IF(ISERROR(VLOOKUP(C4012,CCONF!$A$2:$D$1020,4,FALSE)),"SIM","NÃO")</f>
        <v>SIM</v>
      </c>
      <c r="E4012" s="8" t="str">
        <f>IF(ISERROR(VLOOKUP(C4012,CCONF!$A$2:$D$1020,4,FALSE)),"",VLOOKUP(C4012,CCONF!$A$2:$D$1020,4,FALSE))</f>
        <v/>
      </c>
    </row>
    <row r="4013" spans="1:5" x14ac:dyDescent="0.4">
      <c r="A4013" s="8" t="s">
        <v>64</v>
      </c>
      <c r="B4013" s="8" t="s">
        <v>5425</v>
      </c>
      <c r="C4013" s="8">
        <v>4105300</v>
      </c>
      <c r="D4013" s="8" t="str">
        <f>IF(ISERROR(VLOOKUP(C4013,CCONF!$A$2:$D$1020,4,FALSE)),"SIM","NÃO")</f>
        <v>SIM</v>
      </c>
      <c r="E4013" s="8" t="str">
        <f>IF(ISERROR(VLOOKUP(C4013,CCONF!$A$2:$D$1020,4,FALSE)),"",VLOOKUP(C4013,CCONF!$A$2:$D$1020,4,FALSE))</f>
        <v/>
      </c>
    </row>
    <row r="4014" spans="1:5" x14ac:dyDescent="0.4">
      <c r="A4014" s="8" t="s">
        <v>64</v>
      </c>
      <c r="B4014" s="8" t="s">
        <v>5426</v>
      </c>
      <c r="C4014" s="8">
        <v>4105409</v>
      </c>
      <c r="D4014" s="8" t="str">
        <f>IF(ISERROR(VLOOKUP(C4014,CCONF!$A$2:$D$1020,4,FALSE)),"SIM","NÃO")</f>
        <v>SIM</v>
      </c>
      <c r="E4014" s="8" t="str">
        <f>IF(ISERROR(VLOOKUP(C4014,CCONF!$A$2:$D$1020,4,FALSE)),"",VLOOKUP(C4014,CCONF!$A$2:$D$1020,4,FALSE))</f>
        <v/>
      </c>
    </row>
    <row r="4015" spans="1:5" x14ac:dyDescent="0.4">
      <c r="A4015" s="8" t="s">
        <v>64</v>
      </c>
      <c r="B4015" s="8" t="s">
        <v>5427</v>
      </c>
      <c r="C4015" s="8">
        <v>4105508</v>
      </c>
      <c r="D4015" s="8" t="str">
        <f>IF(ISERROR(VLOOKUP(C4015,CCONF!$A$2:$D$1020,4,FALSE)),"SIM","NÃO")</f>
        <v>SIM</v>
      </c>
      <c r="E4015" s="8" t="str">
        <f>IF(ISERROR(VLOOKUP(C4015,CCONF!$A$2:$D$1020,4,FALSE)),"",VLOOKUP(C4015,CCONF!$A$2:$D$1020,4,FALSE))</f>
        <v/>
      </c>
    </row>
    <row r="4016" spans="1:5" x14ac:dyDescent="0.4">
      <c r="A4016" s="8" t="s">
        <v>64</v>
      </c>
      <c r="B4016" s="8" t="s">
        <v>5428</v>
      </c>
      <c r="C4016" s="8">
        <v>4105607</v>
      </c>
      <c r="D4016" s="8" t="str">
        <f>IF(ISERROR(VLOOKUP(C4016,CCONF!$A$2:$D$1020,4,FALSE)),"SIM","NÃO")</f>
        <v>SIM</v>
      </c>
      <c r="E4016" s="8" t="str">
        <f>IF(ISERROR(VLOOKUP(C4016,CCONF!$A$2:$D$1020,4,FALSE)),"",VLOOKUP(C4016,CCONF!$A$2:$D$1020,4,FALSE))</f>
        <v/>
      </c>
    </row>
    <row r="4017" spans="1:5" x14ac:dyDescent="0.4">
      <c r="A4017" s="8" t="s">
        <v>64</v>
      </c>
      <c r="B4017" s="8" t="s">
        <v>5429</v>
      </c>
      <c r="C4017" s="8">
        <v>4105706</v>
      </c>
      <c r="D4017" s="8" t="str">
        <f>IF(ISERROR(VLOOKUP(C4017,CCONF!$A$2:$D$1020,4,FALSE)),"SIM","NÃO")</f>
        <v>SIM</v>
      </c>
      <c r="E4017" s="8" t="str">
        <f>IF(ISERROR(VLOOKUP(C4017,CCONF!$A$2:$D$1020,4,FALSE)),"",VLOOKUP(C4017,CCONF!$A$2:$D$1020,4,FALSE))</f>
        <v/>
      </c>
    </row>
    <row r="4018" spans="1:5" x14ac:dyDescent="0.4">
      <c r="A4018" s="8" t="s">
        <v>64</v>
      </c>
      <c r="B4018" s="8" t="s">
        <v>5430</v>
      </c>
      <c r="C4018" s="8">
        <v>4105805</v>
      </c>
      <c r="D4018" s="8" t="str">
        <f>IF(ISERROR(VLOOKUP(C4018,CCONF!$A$2:$D$1020,4,FALSE)),"SIM","NÃO")</f>
        <v>SIM</v>
      </c>
      <c r="E4018" s="8" t="str">
        <f>IF(ISERROR(VLOOKUP(C4018,CCONF!$A$2:$D$1020,4,FALSE)),"",VLOOKUP(C4018,CCONF!$A$2:$D$1020,4,FALSE))</f>
        <v/>
      </c>
    </row>
    <row r="4019" spans="1:5" x14ac:dyDescent="0.4">
      <c r="A4019" s="8" t="s">
        <v>64</v>
      </c>
      <c r="B4019" s="8" t="s">
        <v>5431</v>
      </c>
      <c r="C4019" s="8">
        <v>4105904</v>
      </c>
      <c r="D4019" s="8" t="str">
        <f>IF(ISERROR(VLOOKUP(C4019,CCONF!$A$2:$D$1020,4,FALSE)),"SIM","NÃO")</f>
        <v>SIM</v>
      </c>
      <c r="E4019" s="8" t="str">
        <f>IF(ISERROR(VLOOKUP(C4019,CCONF!$A$2:$D$1020,4,FALSE)),"",VLOOKUP(C4019,CCONF!$A$2:$D$1020,4,FALSE))</f>
        <v/>
      </c>
    </row>
    <row r="4020" spans="1:5" x14ac:dyDescent="0.4">
      <c r="A4020" s="8" t="s">
        <v>64</v>
      </c>
      <c r="B4020" s="8" t="s">
        <v>5432</v>
      </c>
      <c r="C4020" s="8">
        <v>4106001</v>
      </c>
      <c r="D4020" s="8" t="str">
        <f>IF(ISERROR(VLOOKUP(C4020,CCONF!$A$2:$D$1020,4,FALSE)),"SIM","NÃO")</f>
        <v>SIM</v>
      </c>
      <c r="E4020" s="8" t="str">
        <f>IF(ISERROR(VLOOKUP(C4020,CCONF!$A$2:$D$1020,4,FALSE)),"",VLOOKUP(C4020,CCONF!$A$2:$D$1020,4,FALSE))</f>
        <v/>
      </c>
    </row>
    <row r="4021" spans="1:5" x14ac:dyDescent="0.4">
      <c r="A4021" s="8" t="s">
        <v>64</v>
      </c>
      <c r="B4021" s="8" t="s">
        <v>5433</v>
      </c>
      <c r="C4021" s="8">
        <v>4106100</v>
      </c>
      <c r="D4021" s="8" t="str">
        <f>IF(ISERROR(VLOOKUP(C4021,CCONF!$A$2:$D$1020,4,FALSE)),"SIM","NÃO")</f>
        <v>SIM</v>
      </c>
      <c r="E4021" s="8" t="str">
        <f>IF(ISERROR(VLOOKUP(C4021,CCONF!$A$2:$D$1020,4,FALSE)),"",VLOOKUP(C4021,CCONF!$A$2:$D$1020,4,FALSE))</f>
        <v/>
      </c>
    </row>
    <row r="4022" spans="1:5" x14ac:dyDescent="0.4">
      <c r="A4022" s="8" t="s">
        <v>64</v>
      </c>
      <c r="B4022" s="8" t="s">
        <v>5434</v>
      </c>
      <c r="C4022" s="8">
        <v>4106209</v>
      </c>
      <c r="D4022" s="8" t="str">
        <f>IF(ISERROR(VLOOKUP(C4022,CCONF!$A$2:$D$1020,4,FALSE)),"SIM","NÃO")</f>
        <v>SIM</v>
      </c>
      <c r="E4022" s="8" t="str">
        <f>IF(ISERROR(VLOOKUP(C4022,CCONF!$A$2:$D$1020,4,FALSE)),"",VLOOKUP(C4022,CCONF!$A$2:$D$1020,4,FALSE))</f>
        <v/>
      </c>
    </row>
    <row r="4023" spans="1:5" x14ac:dyDescent="0.4">
      <c r="A4023" s="8" t="s">
        <v>64</v>
      </c>
      <c r="B4023" s="8" t="s">
        <v>5435</v>
      </c>
      <c r="C4023" s="8">
        <v>4106308</v>
      </c>
      <c r="D4023" s="8" t="str">
        <f>IF(ISERROR(VLOOKUP(C4023,CCONF!$A$2:$D$1020,4,FALSE)),"SIM","NÃO")</f>
        <v>SIM</v>
      </c>
      <c r="E4023" s="8" t="str">
        <f>IF(ISERROR(VLOOKUP(C4023,CCONF!$A$2:$D$1020,4,FALSE)),"",VLOOKUP(C4023,CCONF!$A$2:$D$1020,4,FALSE))</f>
        <v/>
      </c>
    </row>
    <row r="4024" spans="1:5" x14ac:dyDescent="0.4">
      <c r="A4024" s="8" t="s">
        <v>64</v>
      </c>
      <c r="B4024" s="8" t="s">
        <v>5436</v>
      </c>
      <c r="C4024" s="8">
        <v>4106407</v>
      </c>
      <c r="D4024" s="8" t="str">
        <f>IF(ISERROR(VLOOKUP(C4024,CCONF!$A$2:$D$1020,4,FALSE)),"SIM","NÃO")</f>
        <v>SIM</v>
      </c>
      <c r="E4024" s="8" t="str">
        <f>IF(ISERROR(VLOOKUP(C4024,CCONF!$A$2:$D$1020,4,FALSE)),"",VLOOKUP(C4024,CCONF!$A$2:$D$1020,4,FALSE))</f>
        <v/>
      </c>
    </row>
    <row r="4025" spans="1:5" x14ac:dyDescent="0.4">
      <c r="A4025" s="8" t="s">
        <v>64</v>
      </c>
      <c r="B4025" s="8" t="s">
        <v>5437</v>
      </c>
      <c r="C4025" s="8">
        <v>4106456</v>
      </c>
      <c r="D4025" s="8" t="str">
        <f>IF(ISERROR(VLOOKUP(C4025,CCONF!$A$2:$D$1020,4,FALSE)),"SIM","NÃO")</f>
        <v>NÃO</v>
      </c>
      <c r="E4025" s="8" t="str">
        <f>IF(ISERROR(VLOOKUP(C4025,CCONF!$A$2:$D$1020,4,FALSE)),"",VLOOKUP(C4025,CCONF!$A$2:$D$1020,4,FALSE))</f>
        <v>Não enviou a MSC de encerramento de 2025</v>
      </c>
    </row>
    <row r="4026" spans="1:5" x14ac:dyDescent="0.4">
      <c r="A4026" s="8" t="s">
        <v>64</v>
      </c>
      <c r="B4026" s="8" t="s">
        <v>5438</v>
      </c>
      <c r="C4026" s="8">
        <v>4106506</v>
      </c>
      <c r="D4026" s="8" t="str">
        <f>IF(ISERROR(VLOOKUP(C4026,CCONF!$A$2:$D$1020,4,FALSE)),"SIM","NÃO")</f>
        <v>SIM</v>
      </c>
      <c r="E4026" s="8" t="str">
        <f>IF(ISERROR(VLOOKUP(C4026,CCONF!$A$2:$D$1020,4,FALSE)),"",VLOOKUP(C4026,CCONF!$A$2:$D$1020,4,FALSE))</f>
        <v/>
      </c>
    </row>
    <row r="4027" spans="1:5" x14ac:dyDescent="0.4">
      <c r="A4027" s="8" t="s">
        <v>64</v>
      </c>
      <c r="B4027" s="8" t="s">
        <v>5439</v>
      </c>
      <c r="C4027" s="8">
        <v>4106555</v>
      </c>
      <c r="D4027" s="8" t="str">
        <f>IF(ISERROR(VLOOKUP(C4027,CCONF!$A$2:$D$1020,4,FALSE)),"SIM","NÃO")</f>
        <v>SIM</v>
      </c>
      <c r="E4027" s="8" t="str">
        <f>IF(ISERROR(VLOOKUP(C4027,CCONF!$A$2:$D$1020,4,FALSE)),"",VLOOKUP(C4027,CCONF!$A$2:$D$1020,4,FALSE))</f>
        <v/>
      </c>
    </row>
    <row r="4028" spans="1:5" x14ac:dyDescent="0.4">
      <c r="A4028" s="8" t="s">
        <v>64</v>
      </c>
      <c r="B4028" s="8" t="s">
        <v>5440</v>
      </c>
      <c r="C4028" s="8">
        <v>4106571</v>
      </c>
      <c r="D4028" s="8" t="str">
        <f>IF(ISERROR(VLOOKUP(C4028,CCONF!$A$2:$D$1020,4,FALSE)),"SIM","NÃO")</f>
        <v>SIM</v>
      </c>
      <c r="E4028" s="8" t="str">
        <f>IF(ISERROR(VLOOKUP(C4028,CCONF!$A$2:$D$1020,4,FALSE)),"",VLOOKUP(C4028,CCONF!$A$2:$D$1020,4,FALSE))</f>
        <v/>
      </c>
    </row>
    <row r="4029" spans="1:5" x14ac:dyDescent="0.4">
      <c r="A4029" s="8" t="s">
        <v>64</v>
      </c>
      <c r="B4029" s="8" t="s">
        <v>5441</v>
      </c>
      <c r="C4029" s="8">
        <v>4106605</v>
      </c>
      <c r="D4029" s="8" t="str">
        <f>IF(ISERROR(VLOOKUP(C4029,CCONF!$A$2:$D$1020,4,FALSE)),"SIM","NÃO")</f>
        <v>SIM</v>
      </c>
      <c r="E4029" s="8" t="str">
        <f>IF(ISERROR(VLOOKUP(C4029,CCONF!$A$2:$D$1020,4,FALSE)),"",VLOOKUP(C4029,CCONF!$A$2:$D$1020,4,FALSE))</f>
        <v/>
      </c>
    </row>
    <row r="4030" spans="1:5" x14ac:dyDescent="0.4">
      <c r="A4030" s="8" t="s">
        <v>64</v>
      </c>
      <c r="B4030" s="8" t="s">
        <v>1645</v>
      </c>
      <c r="C4030" s="8">
        <v>4106704</v>
      </c>
      <c r="D4030" s="8" t="str">
        <f>IF(ISERROR(VLOOKUP(C4030,CCONF!$A$2:$D$1020,4,FALSE)),"SIM","NÃO")</f>
        <v>SIM</v>
      </c>
      <c r="E4030" s="8" t="str">
        <f>IF(ISERROR(VLOOKUP(C4030,CCONF!$A$2:$D$1020,4,FALSE)),"",VLOOKUP(C4030,CCONF!$A$2:$D$1020,4,FALSE))</f>
        <v/>
      </c>
    </row>
    <row r="4031" spans="1:5" x14ac:dyDescent="0.4">
      <c r="A4031" s="8" t="s">
        <v>64</v>
      </c>
      <c r="B4031" s="8" t="s">
        <v>5442</v>
      </c>
      <c r="C4031" s="8">
        <v>4106803</v>
      </c>
      <c r="D4031" s="8" t="str">
        <f>IF(ISERROR(VLOOKUP(C4031,CCONF!$A$2:$D$1020,4,FALSE)),"SIM","NÃO")</f>
        <v>SIM</v>
      </c>
      <c r="E4031" s="8" t="str">
        <f>IF(ISERROR(VLOOKUP(C4031,CCONF!$A$2:$D$1020,4,FALSE)),"",VLOOKUP(C4031,CCONF!$A$2:$D$1020,4,FALSE))</f>
        <v/>
      </c>
    </row>
    <row r="4032" spans="1:5" x14ac:dyDescent="0.4">
      <c r="A4032" s="8" t="s">
        <v>64</v>
      </c>
      <c r="B4032" s="8" t="s">
        <v>5443</v>
      </c>
      <c r="C4032" s="8">
        <v>4106852</v>
      </c>
      <c r="D4032" s="8" t="str">
        <f>IF(ISERROR(VLOOKUP(C4032,CCONF!$A$2:$D$1020,4,FALSE)),"SIM","NÃO")</f>
        <v>SIM</v>
      </c>
      <c r="E4032" s="8" t="str">
        <f>IF(ISERROR(VLOOKUP(C4032,CCONF!$A$2:$D$1020,4,FALSE)),"",VLOOKUP(C4032,CCONF!$A$2:$D$1020,4,FALSE))</f>
        <v/>
      </c>
    </row>
    <row r="4033" spans="1:5" x14ac:dyDescent="0.4">
      <c r="A4033" s="8" t="s">
        <v>64</v>
      </c>
      <c r="B4033" s="8" t="s">
        <v>5444</v>
      </c>
      <c r="C4033" s="8">
        <v>4106902</v>
      </c>
      <c r="D4033" s="8" t="str">
        <f>IF(ISERROR(VLOOKUP(C4033,CCONF!$A$2:$D$1020,4,FALSE)),"SIM","NÃO")</f>
        <v>SIM</v>
      </c>
      <c r="E4033" s="8" t="str">
        <f>IF(ISERROR(VLOOKUP(C4033,CCONF!$A$2:$D$1020,4,FALSE)),"",VLOOKUP(C4033,CCONF!$A$2:$D$1020,4,FALSE))</f>
        <v/>
      </c>
    </row>
    <row r="4034" spans="1:5" x14ac:dyDescent="0.4">
      <c r="A4034" s="8" t="s">
        <v>64</v>
      </c>
      <c r="B4034" s="8" t="s">
        <v>5445</v>
      </c>
      <c r="C4034" s="8">
        <v>4107009</v>
      </c>
      <c r="D4034" s="8" t="str">
        <f>IF(ISERROR(VLOOKUP(C4034,CCONF!$A$2:$D$1020,4,FALSE)),"SIM","NÃO")</f>
        <v>SIM</v>
      </c>
      <c r="E4034" s="8" t="str">
        <f>IF(ISERROR(VLOOKUP(C4034,CCONF!$A$2:$D$1020,4,FALSE)),"",VLOOKUP(C4034,CCONF!$A$2:$D$1020,4,FALSE))</f>
        <v/>
      </c>
    </row>
    <row r="4035" spans="1:5" x14ac:dyDescent="0.4">
      <c r="A4035" s="8" t="s">
        <v>64</v>
      </c>
      <c r="B4035" s="8" t="s">
        <v>5446</v>
      </c>
      <c r="C4035" s="8">
        <v>4107108</v>
      </c>
      <c r="D4035" s="8" t="str">
        <f>IF(ISERROR(VLOOKUP(C4035,CCONF!$A$2:$D$1020,4,FALSE)),"SIM","NÃO")</f>
        <v>SIM</v>
      </c>
      <c r="E4035" s="8" t="str">
        <f>IF(ISERROR(VLOOKUP(C4035,CCONF!$A$2:$D$1020,4,FALSE)),"",VLOOKUP(C4035,CCONF!$A$2:$D$1020,4,FALSE))</f>
        <v/>
      </c>
    </row>
    <row r="4036" spans="1:5" x14ac:dyDescent="0.4">
      <c r="A4036" s="8" t="s">
        <v>64</v>
      </c>
      <c r="B4036" s="8" t="s">
        <v>5447</v>
      </c>
      <c r="C4036" s="8">
        <v>4107124</v>
      </c>
      <c r="D4036" s="8" t="str">
        <f>IF(ISERROR(VLOOKUP(C4036,CCONF!$A$2:$D$1020,4,FALSE)),"SIM","NÃO")</f>
        <v>SIM</v>
      </c>
      <c r="E4036" s="8" t="str">
        <f>IF(ISERROR(VLOOKUP(C4036,CCONF!$A$2:$D$1020,4,FALSE)),"",VLOOKUP(C4036,CCONF!$A$2:$D$1020,4,FALSE))</f>
        <v/>
      </c>
    </row>
    <row r="4037" spans="1:5" x14ac:dyDescent="0.4">
      <c r="A4037" s="8" t="s">
        <v>64</v>
      </c>
      <c r="B4037" s="8" t="s">
        <v>5448</v>
      </c>
      <c r="C4037" s="8">
        <v>4107157</v>
      </c>
      <c r="D4037" s="8" t="str">
        <f>IF(ISERROR(VLOOKUP(C4037,CCONF!$A$2:$D$1020,4,FALSE)),"SIM","NÃO")</f>
        <v>SIM</v>
      </c>
      <c r="E4037" s="8" t="str">
        <f>IF(ISERROR(VLOOKUP(C4037,CCONF!$A$2:$D$1020,4,FALSE)),"",VLOOKUP(C4037,CCONF!$A$2:$D$1020,4,FALSE))</f>
        <v/>
      </c>
    </row>
    <row r="4038" spans="1:5" x14ac:dyDescent="0.4">
      <c r="A4038" s="8" t="s">
        <v>64</v>
      </c>
      <c r="B4038" s="8" t="s">
        <v>5449</v>
      </c>
      <c r="C4038" s="8">
        <v>4107207</v>
      </c>
      <c r="D4038" s="8" t="str">
        <f>IF(ISERROR(VLOOKUP(C4038,CCONF!$A$2:$D$1020,4,FALSE)),"SIM","NÃO")</f>
        <v>SIM</v>
      </c>
      <c r="E4038" s="8" t="str">
        <f>IF(ISERROR(VLOOKUP(C4038,CCONF!$A$2:$D$1020,4,FALSE)),"",VLOOKUP(C4038,CCONF!$A$2:$D$1020,4,FALSE))</f>
        <v/>
      </c>
    </row>
    <row r="4039" spans="1:5" x14ac:dyDescent="0.4">
      <c r="A4039" s="8" t="s">
        <v>64</v>
      </c>
      <c r="B4039" s="8" t="s">
        <v>5450</v>
      </c>
      <c r="C4039" s="8">
        <v>4107256</v>
      </c>
      <c r="D4039" s="8" t="str">
        <f>IF(ISERROR(VLOOKUP(C4039,CCONF!$A$2:$D$1020,4,FALSE)),"SIM","NÃO")</f>
        <v>SIM</v>
      </c>
      <c r="E4039" s="8" t="str">
        <f>IF(ISERROR(VLOOKUP(C4039,CCONF!$A$2:$D$1020,4,FALSE)),"",VLOOKUP(C4039,CCONF!$A$2:$D$1020,4,FALSE))</f>
        <v/>
      </c>
    </row>
    <row r="4040" spans="1:5" x14ac:dyDescent="0.4">
      <c r="A4040" s="8" t="s">
        <v>64</v>
      </c>
      <c r="B4040" s="8" t="s">
        <v>5451</v>
      </c>
      <c r="C4040" s="8">
        <v>4107306</v>
      </c>
      <c r="D4040" s="8" t="str">
        <f>IF(ISERROR(VLOOKUP(C4040,CCONF!$A$2:$D$1020,4,FALSE)),"SIM","NÃO")</f>
        <v>SIM</v>
      </c>
      <c r="E4040" s="8" t="str">
        <f>IF(ISERROR(VLOOKUP(C4040,CCONF!$A$2:$D$1020,4,FALSE)),"",VLOOKUP(C4040,CCONF!$A$2:$D$1020,4,FALSE))</f>
        <v/>
      </c>
    </row>
    <row r="4041" spans="1:5" x14ac:dyDescent="0.4">
      <c r="A4041" s="8" t="s">
        <v>64</v>
      </c>
      <c r="B4041" s="8" t="s">
        <v>5452</v>
      </c>
      <c r="C4041" s="8">
        <v>4107405</v>
      </c>
      <c r="D4041" s="8" t="str">
        <f>IF(ISERROR(VLOOKUP(C4041,CCONF!$A$2:$D$1020,4,FALSE)),"SIM","NÃO")</f>
        <v>SIM</v>
      </c>
      <c r="E4041" s="8" t="str">
        <f>IF(ISERROR(VLOOKUP(C4041,CCONF!$A$2:$D$1020,4,FALSE)),"",VLOOKUP(C4041,CCONF!$A$2:$D$1020,4,FALSE))</f>
        <v/>
      </c>
    </row>
    <row r="4042" spans="1:5" x14ac:dyDescent="0.4">
      <c r="A4042" s="8" t="s">
        <v>64</v>
      </c>
      <c r="B4042" s="8" t="s">
        <v>5453</v>
      </c>
      <c r="C4042" s="8">
        <v>4107504</v>
      </c>
      <c r="D4042" s="8" t="str">
        <f>IF(ISERROR(VLOOKUP(C4042,CCONF!$A$2:$D$1020,4,FALSE)),"SIM","NÃO")</f>
        <v>SIM</v>
      </c>
      <c r="E4042" s="8" t="str">
        <f>IF(ISERROR(VLOOKUP(C4042,CCONF!$A$2:$D$1020,4,FALSE)),"",VLOOKUP(C4042,CCONF!$A$2:$D$1020,4,FALSE))</f>
        <v/>
      </c>
    </row>
    <row r="4043" spans="1:5" x14ac:dyDescent="0.4">
      <c r="A4043" s="8" t="s">
        <v>64</v>
      </c>
      <c r="B4043" s="8" t="s">
        <v>5454</v>
      </c>
      <c r="C4043" s="8">
        <v>4107520</v>
      </c>
      <c r="D4043" s="8" t="str">
        <f>IF(ISERROR(VLOOKUP(C4043,CCONF!$A$2:$D$1020,4,FALSE)),"SIM","NÃO")</f>
        <v>SIM</v>
      </c>
      <c r="E4043" s="8" t="str">
        <f>IF(ISERROR(VLOOKUP(C4043,CCONF!$A$2:$D$1020,4,FALSE)),"",VLOOKUP(C4043,CCONF!$A$2:$D$1020,4,FALSE))</f>
        <v/>
      </c>
    </row>
    <row r="4044" spans="1:5" x14ac:dyDescent="0.4">
      <c r="A4044" s="8" t="s">
        <v>64</v>
      </c>
      <c r="B4044" s="8" t="s">
        <v>5455</v>
      </c>
      <c r="C4044" s="8">
        <v>4107538</v>
      </c>
      <c r="D4044" s="8" t="str">
        <f>IF(ISERROR(VLOOKUP(C4044,CCONF!$A$2:$D$1020,4,FALSE)),"SIM","NÃO")</f>
        <v>SIM</v>
      </c>
      <c r="E4044" s="8" t="str">
        <f>IF(ISERROR(VLOOKUP(C4044,CCONF!$A$2:$D$1020,4,FALSE)),"",VLOOKUP(C4044,CCONF!$A$2:$D$1020,4,FALSE))</f>
        <v/>
      </c>
    </row>
    <row r="4045" spans="1:5" x14ac:dyDescent="0.4">
      <c r="A4045" s="8" t="s">
        <v>64</v>
      </c>
      <c r="B4045" s="8" t="s">
        <v>5456</v>
      </c>
      <c r="C4045" s="8">
        <v>4107546</v>
      </c>
      <c r="D4045" s="8" t="str">
        <f>IF(ISERROR(VLOOKUP(C4045,CCONF!$A$2:$D$1020,4,FALSE)),"SIM","NÃO")</f>
        <v>SIM</v>
      </c>
      <c r="E4045" s="8" t="str">
        <f>IF(ISERROR(VLOOKUP(C4045,CCONF!$A$2:$D$1020,4,FALSE)),"",VLOOKUP(C4045,CCONF!$A$2:$D$1020,4,FALSE))</f>
        <v/>
      </c>
    </row>
    <row r="4046" spans="1:5" x14ac:dyDescent="0.4">
      <c r="A4046" s="8" t="s">
        <v>64</v>
      </c>
      <c r="B4046" s="8" t="s">
        <v>5457</v>
      </c>
      <c r="C4046" s="8">
        <v>4107553</v>
      </c>
      <c r="D4046" s="8" t="str">
        <f>IF(ISERROR(VLOOKUP(C4046,CCONF!$A$2:$D$1020,4,FALSE)),"SIM","NÃO")</f>
        <v>SIM</v>
      </c>
      <c r="E4046" s="8" t="str">
        <f>IF(ISERROR(VLOOKUP(C4046,CCONF!$A$2:$D$1020,4,FALSE)),"",VLOOKUP(C4046,CCONF!$A$2:$D$1020,4,FALSE))</f>
        <v/>
      </c>
    </row>
    <row r="4047" spans="1:5" x14ac:dyDescent="0.4">
      <c r="A4047" s="8" t="s">
        <v>64</v>
      </c>
      <c r="B4047" s="8" t="s">
        <v>5458</v>
      </c>
      <c r="C4047" s="8">
        <v>4107603</v>
      </c>
      <c r="D4047" s="8" t="str">
        <f>IF(ISERROR(VLOOKUP(C4047,CCONF!$A$2:$D$1020,4,FALSE)),"SIM","NÃO")</f>
        <v>SIM</v>
      </c>
      <c r="E4047" s="8" t="str">
        <f>IF(ISERROR(VLOOKUP(C4047,CCONF!$A$2:$D$1020,4,FALSE)),"",VLOOKUP(C4047,CCONF!$A$2:$D$1020,4,FALSE))</f>
        <v/>
      </c>
    </row>
    <row r="4048" spans="1:5" x14ac:dyDescent="0.4">
      <c r="A4048" s="8" t="s">
        <v>64</v>
      </c>
      <c r="B4048" s="8" t="s">
        <v>5459</v>
      </c>
      <c r="C4048" s="8">
        <v>4107652</v>
      </c>
      <c r="D4048" s="8" t="str">
        <f>IF(ISERROR(VLOOKUP(C4048,CCONF!$A$2:$D$1020,4,FALSE)),"SIM","NÃO")</f>
        <v>SIM</v>
      </c>
      <c r="E4048" s="8" t="str">
        <f>IF(ISERROR(VLOOKUP(C4048,CCONF!$A$2:$D$1020,4,FALSE)),"",VLOOKUP(C4048,CCONF!$A$2:$D$1020,4,FALSE))</f>
        <v/>
      </c>
    </row>
    <row r="4049" spans="1:5" x14ac:dyDescent="0.4">
      <c r="A4049" s="8" t="s">
        <v>64</v>
      </c>
      <c r="B4049" s="8" t="s">
        <v>5460</v>
      </c>
      <c r="C4049" s="8">
        <v>4107702</v>
      </c>
      <c r="D4049" s="8" t="str">
        <f>IF(ISERROR(VLOOKUP(C4049,CCONF!$A$2:$D$1020,4,FALSE)),"SIM","NÃO")</f>
        <v>SIM</v>
      </c>
      <c r="E4049" s="8" t="str">
        <f>IF(ISERROR(VLOOKUP(C4049,CCONF!$A$2:$D$1020,4,FALSE)),"",VLOOKUP(C4049,CCONF!$A$2:$D$1020,4,FALSE))</f>
        <v/>
      </c>
    </row>
    <row r="4050" spans="1:5" x14ac:dyDescent="0.4">
      <c r="A4050" s="8" t="s">
        <v>64</v>
      </c>
      <c r="B4050" s="8" t="s">
        <v>5461</v>
      </c>
      <c r="C4050" s="8">
        <v>4107736</v>
      </c>
      <c r="D4050" s="8" t="str">
        <f>IF(ISERROR(VLOOKUP(C4050,CCONF!$A$2:$D$1020,4,FALSE)),"SIM","NÃO")</f>
        <v>SIM</v>
      </c>
      <c r="E4050" s="8" t="str">
        <f>IF(ISERROR(VLOOKUP(C4050,CCONF!$A$2:$D$1020,4,FALSE)),"",VLOOKUP(C4050,CCONF!$A$2:$D$1020,4,FALSE))</f>
        <v/>
      </c>
    </row>
    <row r="4051" spans="1:5" x14ac:dyDescent="0.4">
      <c r="A4051" s="8" t="s">
        <v>64</v>
      </c>
      <c r="B4051" s="8" t="s">
        <v>5462</v>
      </c>
      <c r="C4051" s="8">
        <v>4107751</v>
      </c>
      <c r="D4051" s="8" t="str">
        <f>IF(ISERROR(VLOOKUP(C4051,CCONF!$A$2:$D$1020,4,FALSE)),"SIM","NÃO")</f>
        <v>SIM</v>
      </c>
      <c r="E4051" s="8" t="str">
        <f>IF(ISERROR(VLOOKUP(C4051,CCONF!$A$2:$D$1020,4,FALSE)),"",VLOOKUP(C4051,CCONF!$A$2:$D$1020,4,FALSE))</f>
        <v/>
      </c>
    </row>
    <row r="4052" spans="1:5" x14ac:dyDescent="0.4">
      <c r="A4052" s="8" t="s">
        <v>64</v>
      </c>
      <c r="B4052" s="8" t="s">
        <v>5463</v>
      </c>
      <c r="C4052" s="8">
        <v>4107801</v>
      </c>
      <c r="D4052" s="8" t="str">
        <f>IF(ISERROR(VLOOKUP(C4052,CCONF!$A$2:$D$1020,4,FALSE)),"SIM","NÃO")</f>
        <v>SIM</v>
      </c>
      <c r="E4052" s="8" t="str">
        <f>IF(ISERROR(VLOOKUP(C4052,CCONF!$A$2:$D$1020,4,FALSE)),"",VLOOKUP(C4052,CCONF!$A$2:$D$1020,4,FALSE))</f>
        <v/>
      </c>
    </row>
    <row r="4053" spans="1:5" x14ac:dyDescent="0.4">
      <c r="A4053" s="8" t="s">
        <v>64</v>
      </c>
      <c r="B4053" s="8" t="s">
        <v>5464</v>
      </c>
      <c r="C4053" s="8">
        <v>4107850</v>
      </c>
      <c r="D4053" s="8" t="str">
        <f>IF(ISERROR(VLOOKUP(C4053,CCONF!$A$2:$D$1020,4,FALSE)),"SIM","NÃO")</f>
        <v>SIM</v>
      </c>
      <c r="E4053" s="8" t="str">
        <f>IF(ISERROR(VLOOKUP(C4053,CCONF!$A$2:$D$1020,4,FALSE)),"",VLOOKUP(C4053,CCONF!$A$2:$D$1020,4,FALSE))</f>
        <v/>
      </c>
    </row>
    <row r="4054" spans="1:5" x14ac:dyDescent="0.4">
      <c r="A4054" s="8" t="s">
        <v>64</v>
      </c>
      <c r="B4054" s="8" t="s">
        <v>3076</v>
      </c>
      <c r="C4054" s="8">
        <v>4107900</v>
      </c>
      <c r="D4054" s="8" t="str">
        <f>IF(ISERROR(VLOOKUP(C4054,CCONF!$A$2:$D$1020,4,FALSE)),"SIM","NÃO")</f>
        <v>SIM</v>
      </c>
      <c r="E4054" s="8" t="str">
        <f>IF(ISERROR(VLOOKUP(C4054,CCONF!$A$2:$D$1020,4,FALSE)),"",VLOOKUP(C4054,CCONF!$A$2:$D$1020,4,FALSE))</f>
        <v/>
      </c>
    </row>
    <row r="4055" spans="1:5" x14ac:dyDescent="0.4">
      <c r="A4055" s="8" t="s">
        <v>64</v>
      </c>
      <c r="B4055" s="8" t="s">
        <v>5465</v>
      </c>
      <c r="C4055" s="8">
        <v>4108007</v>
      </c>
      <c r="D4055" s="8" t="str">
        <f>IF(ISERROR(VLOOKUP(C4055,CCONF!$A$2:$D$1020,4,FALSE)),"SIM","NÃO")</f>
        <v>SIM</v>
      </c>
      <c r="E4055" s="8" t="str">
        <f>IF(ISERROR(VLOOKUP(C4055,CCONF!$A$2:$D$1020,4,FALSE)),"",VLOOKUP(C4055,CCONF!$A$2:$D$1020,4,FALSE))</f>
        <v/>
      </c>
    </row>
    <row r="4056" spans="1:5" x14ac:dyDescent="0.4">
      <c r="A4056" s="8" t="s">
        <v>64</v>
      </c>
      <c r="B4056" s="8" t="s">
        <v>5466</v>
      </c>
      <c r="C4056" s="8">
        <v>4108106</v>
      </c>
      <c r="D4056" s="8" t="str">
        <f>IF(ISERROR(VLOOKUP(C4056,CCONF!$A$2:$D$1020,4,FALSE)),"SIM","NÃO")</f>
        <v>SIM</v>
      </c>
      <c r="E4056" s="8" t="str">
        <f>IF(ISERROR(VLOOKUP(C4056,CCONF!$A$2:$D$1020,4,FALSE)),"",VLOOKUP(C4056,CCONF!$A$2:$D$1020,4,FALSE))</f>
        <v/>
      </c>
    </row>
    <row r="4057" spans="1:5" x14ac:dyDescent="0.4">
      <c r="A4057" s="8" t="s">
        <v>64</v>
      </c>
      <c r="B4057" s="8" t="s">
        <v>5467</v>
      </c>
      <c r="C4057" s="8">
        <v>4108205</v>
      </c>
      <c r="D4057" s="8" t="str">
        <f>IF(ISERROR(VLOOKUP(C4057,CCONF!$A$2:$D$1020,4,FALSE)),"SIM","NÃO")</f>
        <v>SIM</v>
      </c>
      <c r="E4057" s="8" t="str">
        <f>IF(ISERROR(VLOOKUP(C4057,CCONF!$A$2:$D$1020,4,FALSE)),"",VLOOKUP(C4057,CCONF!$A$2:$D$1020,4,FALSE))</f>
        <v/>
      </c>
    </row>
    <row r="4058" spans="1:5" x14ac:dyDescent="0.4">
      <c r="A4058" s="8" t="s">
        <v>64</v>
      </c>
      <c r="B4058" s="8" t="s">
        <v>5468</v>
      </c>
      <c r="C4058" s="8">
        <v>4108304</v>
      </c>
      <c r="D4058" s="8" t="str">
        <f>IF(ISERROR(VLOOKUP(C4058,CCONF!$A$2:$D$1020,4,FALSE)),"SIM","NÃO")</f>
        <v>SIM</v>
      </c>
      <c r="E4058" s="8" t="str">
        <f>IF(ISERROR(VLOOKUP(C4058,CCONF!$A$2:$D$1020,4,FALSE)),"",VLOOKUP(C4058,CCONF!$A$2:$D$1020,4,FALSE))</f>
        <v/>
      </c>
    </row>
    <row r="4059" spans="1:5" x14ac:dyDescent="0.4">
      <c r="A4059" s="8" t="s">
        <v>64</v>
      </c>
      <c r="B4059" s="8" t="s">
        <v>5469</v>
      </c>
      <c r="C4059" s="8">
        <v>4108320</v>
      </c>
      <c r="D4059" s="8" t="str">
        <f>IF(ISERROR(VLOOKUP(C4059,CCONF!$A$2:$D$1020,4,FALSE)),"SIM","NÃO")</f>
        <v>SIM</v>
      </c>
      <c r="E4059" s="8" t="str">
        <f>IF(ISERROR(VLOOKUP(C4059,CCONF!$A$2:$D$1020,4,FALSE)),"",VLOOKUP(C4059,CCONF!$A$2:$D$1020,4,FALSE))</f>
        <v/>
      </c>
    </row>
    <row r="4060" spans="1:5" x14ac:dyDescent="0.4">
      <c r="A4060" s="8" t="s">
        <v>64</v>
      </c>
      <c r="B4060" s="8" t="s">
        <v>5470</v>
      </c>
      <c r="C4060" s="8">
        <v>4108403</v>
      </c>
      <c r="D4060" s="8" t="str">
        <f>IF(ISERROR(VLOOKUP(C4060,CCONF!$A$2:$D$1020,4,FALSE)),"SIM","NÃO")</f>
        <v>SIM</v>
      </c>
      <c r="E4060" s="8" t="str">
        <f>IF(ISERROR(VLOOKUP(C4060,CCONF!$A$2:$D$1020,4,FALSE)),"",VLOOKUP(C4060,CCONF!$A$2:$D$1020,4,FALSE))</f>
        <v/>
      </c>
    </row>
    <row r="4061" spans="1:5" x14ac:dyDescent="0.4">
      <c r="A4061" s="8" t="s">
        <v>64</v>
      </c>
      <c r="B4061" s="8" t="s">
        <v>5471</v>
      </c>
      <c r="C4061" s="8">
        <v>4108452</v>
      </c>
      <c r="D4061" s="8" t="str">
        <f>IF(ISERROR(VLOOKUP(C4061,CCONF!$A$2:$D$1020,4,FALSE)),"SIM","NÃO")</f>
        <v>SIM</v>
      </c>
      <c r="E4061" s="8" t="str">
        <f>IF(ISERROR(VLOOKUP(C4061,CCONF!$A$2:$D$1020,4,FALSE)),"",VLOOKUP(C4061,CCONF!$A$2:$D$1020,4,FALSE))</f>
        <v/>
      </c>
    </row>
    <row r="4062" spans="1:5" x14ac:dyDescent="0.4">
      <c r="A4062" s="8" t="s">
        <v>64</v>
      </c>
      <c r="B4062" s="8" t="s">
        <v>5472</v>
      </c>
      <c r="C4062" s="8">
        <v>4108502</v>
      </c>
      <c r="D4062" s="8" t="str">
        <f>IF(ISERROR(VLOOKUP(C4062,CCONF!$A$2:$D$1020,4,FALSE)),"SIM","NÃO")</f>
        <v>SIM</v>
      </c>
      <c r="E4062" s="8" t="str">
        <f>IF(ISERROR(VLOOKUP(C4062,CCONF!$A$2:$D$1020,4,FALSE)),"",VLOOKUP(C4062,CCONF!$A$2:$D$1020,4,FALSE))</f>
        <v/>
      </c>
    </row>
    <row r="4063" spans="1:5" x14ac:dyDescent="0.4">
      <c r="A4063" s="8" t="s">
        <v>64</v>
      </c>
      <c r="B4063" s="8" t="s">
        <v>5473</v>
      </c>
      <c r="C4063" s="8">
        <v>4108551</v>
      </c>
      <c r="D4063" s="8" t="str">
        <f>IF(ISERROR(VLOOKUP(C4063,CCONF!$A$2:$D$1020,4,FALSE)),"SIM","NÃO")</f>
        <v>SIM</v>
      </c>
      <c r="E4063" s="8" t="str">
        <f>IF(ISERROR(VLOOKUP(C4063,CCONF!$A$2:$D$1020,4,FALSE)),"",VLOOKUP(C4063,CCONF!$A$2:$D$1020,4,FALSE))</f>
        <v/>
      </c>
    </row>
    <row r="4064" spans="1:5" x14ac:dyDescent="0.4">
      <c r="A4064" s="8" t="s">
        <v>64</v>
      </c>
      <c r="B4064" s="8" t="s">
        <v>5474</v>
      </c>
      <c r="C4064" s="8">
        <v>4108601</v>
      </c>
      <c r="D4064" s="8" t="str">
        <f>IF(ISERROR(VLOOKUP(C4064,CCONF!$A$2:$D$1020,4,FALSE)),"SIM","NÃO")</f>
        <v>SIM</v>
      </c>
      <c r="E4064" s="8" t="str">
        <f>IF(ISERROR(VLOOKUP(C4064,CCONF!$A$2:$D$1020,4,FALSE)),"",VLOOKUP(C4064,CCONF!$A$2:$D$1020,4,FALSE))</f>
        <v/>
      </c>
    </row>
    <row r="4065" spans="1:5" x14ac:dyDescent="0.4">
      <c r="A4065" s="8" t="s">
        <v>64</v>
      </c>
      <c r="B4065" s="8" t="s">
        <v>5475</v>
      </c>
      <c r="C4065" s="8">
        <v>4108650</v>
      </c>
      <c r="D4065" s="8" t="str">
        <f>IF(ISERROR(VLOOKUP(C4065,CCONF!$A$2:$D$1020,4,FALSE)),"SIM","NÃO")</f>
        <v>SIM</v>
      </c>
      <c r="E4065" s="8" t="str">
        <f>IF(ISERROR(VLOOKUP(C4065,CCONF!$A$2:$D$1020,4,FALSE)),"",VLOOKUP(C4065,CCONF!$A$2:$D$1020,4,FALSE))</f>
        <v/>
      </c>
    </row>
    <row r="4066" spans="1:5" x14ac:dyDescent="0.4">
      <c r="A4066" s="8" t="s">
        <v>64</v>
      </c>
      <c r="B4066" s="8" t="s">
        <v>5476</v>
      </c>
      <c r="C4066" s="8">
        <v>4108700</v>
      </c>
      <c r="D4066" s="8" t="str">
        <f>IF(ISERROR(VLOOKUP(C4066,CCONF!$A$2:$D$1020,4,FALSE)),"SIM","NÃO")</f>
        <v>SIM</v>
      </c>
      <c r="E4066" s="8" t="str">
        <f>IF(ISERROR(VLOOKUP(C4066,CCONF!$A$2:$D$1020,4,FALSE)),"",VLOOKUP(C4066,CCONF!$A$2:$D$1020,4,FALSE))</f>
        <v/>
      </c>
    </row>
    <row r="4067" spans="1:5" x14ac:dyDescent="0.4">
      <c r="A4067" s="8" t="s">
        <v>64</v>
      </c>
      <c r="B4067" s="8" t="s">
        <v>4932</v>
      </c>
      <c r="C4067" s="8">
        <v>4108809</v>
      </c>
      <c r="D4067" s="8" t="str">
        <f>IF(ISERROR(VLOOKUP(C4067,CCONF!$A$2:$D$1020,4,FALSE)),"SIM","NÃO")</f>
        <v>SIM</v>
      </c>
      <c r="E4067" s="8" t="str">
        <f>IF(ISERROR(VLOOKUP(C4067,CCONF!$A$2:$D$1020,4,FALSE)),"",VLOOKUP(C4067,CCONF!$A$2:$D$1020,4,FALSE))</f>
        <v/>
      </c>
    </row>
    <row r="4068" spans="1:5" x14ac:dyDescent="0.4">
      <c r="A4068" s="8" t="s">
        <v>64</v>
      </c>
      <c r="B4068" s="8" t="s">
        <v>5477</v>
      </c>
      <c r="C4068" s="8">
        <v>4108908</v>
      </c>
      <c r="D4068" s="8" t="str">
        <f>IF(ISERROR(VLOOKUP(C4068,CCONF!$A$2:$D$1020,4,FALSE)),"SIM","NÃO")</f>
        <v>SIM</v>
      </c>
      <c r="E4068" s="8" t="str">
        <f>IF(ISERROR(VLOOKUP(C4068,CCONF!$A$2:$D$1020,4,FALSE)),"",VLOOKUP(C4068,CCONF!$A$2:$D$1020,4,FALSE))</f>
        <v/>
      </c>
    </row>
    <row r="4069" spans="1:5" x14ac:dyDescent="0.4">
      <c r="A4069" s="8" t="s">
        <v>64</v>
      </c>
      <c r="B4069" s="8" t="s">
        <v>5478</v>
      </c>
      <c r="C4069" s="8">
        <v>4108957</v>
      </c>
      <c r="D4069" s="8" t="str">
        <f>IF(ISERROR(VLOOKUP(C4069,CCONF!$A$2:$D$1020,4,FALSE)),"SIM","NÃO")</f>
        <v>SIM</v>
      </c>
      <c r="E4069" s="8" t="str">
        <f>IF(ISERROR(VLOOKUP(C4069,CCONF!$A$2:$D$1020,4,FALSE)),"",VLOOKUP(C4069,CCONF!$A$2:$D$1020,4,FALSE))</f>
        <v/>
      </c>
    </row>
    <row r="4070" spans="1:5" x14ac:dyDescent="0.4">
      <c r="A4070" s="8" t="s">
        <v>64</v>
      </c>
      <c r="B4070" s="8" t="s">
        <v>5479</v>
      </c>
      <c r="C4070" s="8">
        <v>4109005</v>
      </c>
      <c r="D4070" s="8" t="str">
        <f>IF(ISERROR(VLOOKUP(C4070,CCONF!$A$2:$D$1020,4,FALSE)),"SIM","NÃO")</f>
        <v>SIM</v>
      </c>
      <c r="E4070" s="8" t="str">
        <f>IF(ISERROR(VLOOKUP(C4070,CCONF!$A$2:$D$1020,4,FALSE)),"",VLOOKUP(C4070,CCONF!$A$2:$D$1020,4,FALSE))</f>
        <v/>
      </c>
    </row>
    <row r="4071" spans="1:5" x14ac:dyDescent="0.4">
      <c r="A4071" s="8" t="s">
        <v>64</v>
      </c>
      <c r="B4071" s="8" t="s">
        <v>5480</v>
      </c>
      <c r="C4071" s="8">
        <v>4109104</v>
      </c>
      <c r="D4071" s="8" t="str">
        <f>IF(ISERROR(VLOOKUP(C4071,CCONF!$A$2:$D$1020,4,FALSE)),"SIM","NÃO")</f>
        <v>SIM</v>
      </c>
      <c r="E4071" s="8" t="str">
        <f>IF(ISERROR(VLOOKUP(C4071,CCONF!$A$2:$D$1020,4,FALSE)),"",VLOOKUP(C4071,CCONF!$A$2:$D$1020,4,FALSE))</f>
        <v/>
      </c>
    </row>
    <row r="4072" spans="1:5" x14ac:dyDescent="0.4">
      <c r="A4072" s="8" t="s">
        <v>64</v>
      </c>
      <c r="B4072" s="8" t="s">
        <v>4937</v>
      </c>
      <c r="C4072" s="8">
        <v>4109203</v>
      </c>
      <c r="D4072" s="8" t="str">
        <f>IF(ISERROR(VLOOKUP(C4072,CCONF!$A$2:$D$1020,4,FALSE)),"SIM","NÃO")</f>
        <v>SIM</v>
      </c>
      <c r="E4072" s="8" t="str">
        <f>IF(ISERROR(VLOOKUP(C4072,CCONF!$A$2:$D$1020,4,FALSE)),"",VLOOKUP(C4072,CCONF!$A$2:$D$1020,4,FALSE))</f>
        <v/>
      </c>
    </row>
    <row r="4073" spans="1:5" x14ac:dyDescent="0.4">
      <c r="A4073" s="8" t="s">
        <v>64</v>
      </c>
      <c r="B4073" s="8" t="s">
        <v>5481</v>
      </c>
      <c r="C4073" s="8">
        <v>4109302</v>
      </c>
      <c r="D4073" s="8" t="str">
        <f>IF(ISERROR(VLOOKUP(C4073,CCONF!$A$2:$D$1020,4,FALSE)),"SIM","NÃO")</f>
        <v>SIM</v>
      </c>
      <c r="E4073" s="8" t="str">
        <f>IF(ISERROR(VLOOKUP(C4073,CCONF!$A$2:$D$1020,4,FALSE)),"",VLOOKUP(C4073,CCONF!$A$2:$D$1020,4,FALSE))</f>
        <v/>
      </c>
    </row>
    <row r="4074" spans="1:5" x14ac:dyDescent="0.4">
      <c r="A4074" s="8" t="s">
        <v>64</v>
      </c>
      <c r="B4074" s="8" t="s">
        <v>5482</v>
      </c>
      <c r="C4074" s="8">
        <v>4109401</v>
      </c>
      <c r="D4074" s="8" t="str">
        <f>IF(ISERROR(VLOOKUP(C4074,CCONF!$A$2:$D$1020,4,FALSE)),"SIM","NÃO")</f>
        <v>SIM</v>
      </c>
      <c r="E4074" s="8" t="str">
        <f>IF(ISERROR(VLOOKUP(C4074,CCONF!$A$2:$D$1020,4,FALSE)),"",VLOOKUP(C4074,CCONF!$A$2:$D$1020,4,FALSE))</f>
        <v/>
      </c>
    </row>
    <row r="4075" spans="1:5" x14ac:dyDescent="0.4">
      <c r="A4075" s="8" t="s">
        <v>64</v>
      </c>
      <c r="B4075" s="8" t="s">
        <v>5483</v>
      </c>
      <c r="C4075" s="8">
        <v>4109500</v>
      </c>
      <c r="D4075" s="8" t="str">
        <f>IF(ISERROR(VLOOKUP(C4075,CCONF!$A$2:$D$1020,4,FALSE)),"SIM","NÃO")</f>
        <v>SIM</v>
      </c>
      <c r="E4075" s="8" t="str">
        <f>IF(ISERROR(VLOOKUP(C4075,CCONF!$A$2:$D$1020,4,FALSE)),"",VLOOKUP(C4075,CCONF!$A$2:$D$1020,4,FALSE))</f>
        <v/>
      </c>
    </row>
    <row r="4076" spans="1:5" x14ac:dyDescent="0.4">
      <c r="A4076" s="8" t="s">
        <v>64</v>
      </c>
      <c r="B4076" s="8" t="s">
        <v>5484</v>
      </c>
      <c r="C4076" s="8">
        <v>4109609</v>
      </c>
      <c r="D4076" s="8" t="str">
        <f>IF(ISERROR(VLOOKUP(C4076,CCONF!$A$2:$D$1020,4,FALSE)),"SIM","NÃO")</f>
        <v>SIM</v>
      </c>
      <c r="E4076" s="8" t="str">
        <f>IF(ISERROR(VLOOKUP(C4076,CCONF!$A$2:$D$1020,4,FALSE)),"",VLOOKUP(C4076,CCONF!$A$2:$D$1020,4,FALSE))</f>
        <v/>
      </c>
    </row>
    <row r="4077" spans="1:5" x14ac:dyDescent="0.4">
      <c r="A4077" s="8" t="s">
        <v>64</v>
      </c>
      <c r="B4077" s="8" t="s">
        <v>5485</v>
      </c>
      <c r="C4077" s="8">
        <v>4109658</v>
      </c>
      <c r="D4077" s="8" t="str">
        <f>IF(ISERROR(VLOOKUP(C4077,CCONF!$A$2:$D$1020,4,FALSE)),"SIM","NÃO")</f>
        <v>SIM</v>
      </c>
      <c r="E4077" s="8" t="str">
        <f>IF(ISERROR(VLOOKUP(C4077,CCONF!$A$2:$D$1020,4,FALSE)),"",VLOOKUP(C4077,CCONF!$A$2:$D$1020,4,FALSE))</f>
        <v/>
      </c>
    </row>
    <row r="4078" spans="1:5" x14ac:dyDescent="0.4">
      <c r="A4078" s="8" t="s">
        <v>64</v>
      </c>
      <c r="B4078" s="8" t="s">
        <v>5486</v>
      </c>
      <c r="C4078" s="8">
        <v>4109708</v>
      </c>
      <c r="D4078" s="8" t="str">
        <f>IF(ISERROR(VLOOKUP(C4078,CCONF!$A$2:$D$1020,4,FALSE)),"SIM","NÃO")</f>
        <v>SIM</v>
      </c>
      <c r="E4078" s="8" t="str">
        <f>IF(ISERROR(VLOOKUP(C4078,CCONF!$A$2:$D$1020,4,FALSE)),"",VLOOKUP(C4078,CCONF!$A$2:$D$1020,4,FALSE))</f>
        <v/>
      </c>
    </row>
    <row r="4079" spans="1:5" x14ac:dyDescent="0.4">
      <c r="A4079" s="8" t="s">
        <v>64</v>
      </c>
      <c r="B4079" s="8" t="s">
        <v>5487</v>
      </c>
      <c r="C4079" s="8">
        <v>4109757</v>
      </c>
      <c r="D4079" s="8" t="str">
        <f>IF(ISERROR(VLOOKUP(C4079,CCONF!$A$2:$D$1020,4,FALSE)),"SIM","NÃO")</f>
        <v>SIM</v>
      </c>
      <c r="E4079" s="8" t="str">
        <f>IF(ISERROR(VLOOKUP(C4079,CCONF!$A$2:$D$1020,4,FALSE)),"",VLOOKUP(C4079,CCONF!$A$2:$D$1020,4,FALSE))</f>
        <v/>
      </c>
    </row>
    <row r="4080" spans="1:5" x14ac:dyDescent="0.4">
      <c r="A4080" s="8" t="s">
        <v>64</v>
      </c>
      <c r="B4080" s="8" t="s">
        <v>5488</v>
      </c>
      <c r="C4080" s="8">
        <v>4109807</v>
      </c>
      <c r="D4080" s="8" t="str">
        <f>IF(ISERROR(VLOOKUP(C4080,CCONF!$A$2:$D$1020,4,FALSE)),"SIM","NÃO")</f>
        <v>SIM</v>
      </c>
      <c r="E4080" s="8" t="str">
        <f>IF(ISERROR(VLOOKUP(C4080,CCONF!$A$2:$D$1020,4,FALSE)),"",VLOOKUP(C4080,CCONF!$A$2:$D$1020,4,FALSE))</f>
        <v/>
      </c>
    </row>
    <row r="4081" spans="1:5" x14ac:dyDescent="0.4">
      <c r="A4081" s="8" t="s">
        <v>64</v>
      </c>
      <c r="B4081" s="8" t="s">
        <v>5489</v>
      </c>
      <c r="C4081" s="8">
        <v>4109906</v>
      </c>
      <c r="D4081" s="8" t="str">
        <f>IF(ISERROR(VLOOKUP(C4081,CCONF!$A$2:$D$1020,4,FALSE)),"SIM","NÃO")</f>
        <v>SIM</v>
      </c>
      <c r="E4081" s="8" t="str">
        <f>IF(ISERROR(VLOOKUP(C4081,CCONF!$A$2:$D$1020,4,FALSE)),"",VLOOKUP(C4081,CCONF!$A$2:$D$1020,4,FALSE))</f>
        <v/>
      </c>
    </row>
    <row r="4082" spans="1:5" x14ac:dyDescent="0.4">
      <c r="A4082" s="8" t="s">
        <v>64</v>
      </c>
      <c r="B4082" s="8" t="s">
        <v>5490</v>
      </c>
      <c r="C4082" s="8">
        <v>4110003</v>
      </c>
      <c r="D4082" s="8" t="str">
        <f>IF(ISERROR(VLOOKUP(C4082,CCONF!$A$2:$D$1020,4,FALSE)),"SIM","NÃO")</f>
        <v>SIM</v>
      </c>
      <c r="E4082" s="8" t="str">
        <f>IF(ISERROR(VLOOKUP(C4082,CCONF!$A$2:$D$1020,4,FALSE)),"",VLOOKUP(C4082,CCONF!$A$2:$D$1020,4,FALSE))</f>
        <v/>
      </c>
    </row>
    <row r="4083" spans="1:5" x14ac:dyDescent="0.4">
      <c r="A4083" s="8" t="s">
        <v>64</v>
      </c>
      <c r="B4083" s="8" t="s">
        <v>2550</v>
      </c>
      <c r="C4083" s="8">
        <v>4110052</v>
      </c>
      <c r="D4083" s="8" t="str">
        <f>IF(ISERROR(VLOOKUP(C4083,CCONF!$A$2:$D$1020,4,FALSE)),"SIM","NÃO")</f>
        <v>SIM</v>
      </c>
      <c r="E4083" s="8" t="str">
        <f>IF(ISERROR(VLOOKUP(C4083,CCONF!$A$2:$D$1020,4,FALSE)),"",VLOOKUP(C4083,CCONF!$A$2:$D$1020,4,FALSE))</f>
        <v/>
      </c>
    </row>
    <row r="4084" spans="1:5" x14ac:dyDescent="0.4">
      <c r="A4084" s="8" t="s">
        <v>64</v>
      </c>
      <c r="B4084" s="8" t="s">
        <v>5491</v>
      </c>
      <c r="C4084" s="8">
        <v>4110078</v>
      </c>
      <c r="D4084" s="8" t="str">
        <f>IF(ISERROR(VLOOKUP(C4084,CCONF!$A$2:$D$1020,4,FALSE)),"SIM","NÃO")</f>
        <v>SIM</v>
      </c>
      <c r="E4084" s="8" t="str">
        <f>IF(ISERROR(VLOOKUP(C4084,CCONF!$A$2:$D$1020,4,FALSE)),"",VLOOKUP(C4084,CCONF!$A$2:$D$1020,4,FALSE))</f>
        <v/>
      </c>
    </row>
    <row r="4085" spans="1:5" x14ac:dyDescent="0.4">
      <c r="A4085" s="8" t="s">
        <v>64</v>
      </c>
      <c r="B4085" s="8" t="s">
        <v>5492</v>
      </c>
      <c r="C4085" s="8">
        <v>4110102</v>
      </c>
      <c r="D4085" s="8" t="str">
        <f>IF(ISERROR(VLOOKUP(C4085,CCONF!$A$2:$D$1020,4,FALSE)),"SIM","NÃO")</f>
        <v>SIM</v>
      </c>
      <c r="E4085" s="8" t="str">
        <f>IF(ISERROR(VLOOKUP(C4085,CCONF!$A$2:$D$1020,4,FALSE)),"",VLOOKUP(C4085,CCONF!$A$2:$D$1020,4,FALSE))</f>
        <v/>
      </c>
    </row>
    <row r="4086" spans="1:5" x14ac:dyDescent="0.4">
      <c r="A4086" s="8" t="s">
        <v>64</v>
      </c>
      <c r="B4086" s="8" t="s">
        <v>5493</v>
      </c>
      <c r="C4086" s="8">
        <v>4110201</v>
      </c>
      <c r="D4086" s="8" t="str">
        <f>IF(ISERROR(VLOOKUP(C4086,CCONF!$A$2:$D$1020,4,FALSE)),"SIM","NÃO")</f>
        <v>SIM</v>
      </c>
      <c r="E4086" s="8" t="str">
        <f>IF(ISERROR(VLOOKUP(C4086,CCONF!$A$2:$D$1020,4,FALSE)),"",VLOOKUP(C4086,CCONF!$A$2:$D$1020,4,FALSE))</f>
        <v/>
      </c>
    </row>
    <row r="4087" spans="1:5" x14ac:dyDescent="0.4">
      <c r="A4087" s="8" t="s">
        <v>64</v>
      </c>
      <c r="B4087" s="8" t="s">
        <v>3089</v>
      </c>
      <c r="C4087" s="8">
        <v>4110300</v>
      </c>
      <c r="D4087" s="8" t="str">
        <f>IF(ISERROR(VLOOKUP(C4087,CCONF!$A$2:$D$1020,4,FALSE)),"SIM","NÃO")</f>
        <v>SIM</v>
      </c>
      <c r="E4087" s="8" t="str">
        <f>IF(ISERROR(VLOOKUP(C4087,CCONF!$A$2:$D$1020,4,FALSE)),"",VLOOKUP(C4087,CCONF!$A$2:$D$1020,4,FALSE))</f>
        <v/>
      </c>
    </row>
    <row r="4088" spans="1:5" x14ac:dyDescent="0.4">
      <c r="A4088" s="8" t="s">
        <v>64</v>
      </c>
      <c r="B4088" s="8" t="s">
        <v>4087</v>
      </c>
      <c r="C4088" s="8">
        <v>4110409</v>
      </c>
      <c r="D4088" s="8" t="str">
        <f>IF(ISERROR(VLOOKUP(C4088,CCONF!$A$2:$D$1020,4,FALSE)),"SIM","NÃO")</f>
        <v>SIM</v>
      </c>
      <c r="E4088" s="8" t="str">
        <f>IF(ISERROR(VLOOKUP(C4088,CCONF!$A$2:$D$1020,4,FALSE)),"",VLOOKUP(C4088,CCONF!$A$2:$D$1020,4,FALSE))</f>
        <v/>
      </c>
    </row>
    <row r="4089" spans="1:5" x14ac:dyDescent="0.4">
      <c r="A4089" s="8" t="s">
        <v>64</v>
      </c>
      <c r="B4089" s="8" t="s">
        <v>5494</v>
      </c>
      <c r="C4089" s="8">
        <v>4110508</v>
      </c>
      <c r="D4089" s="8" t="str">
        <f>IF(ISERROR(VLOOKUP(C4089,CCONF!$A$2:$D$1020,4,FALSE)),"SIM","NÃO")</f>
        <v>SIM</v>
      </c>
      <c r="E4089" s="8" t="str">
        <f>IF(ISERROR(VLOOKUP(C4089,CCONF!$A$2:$D$1020,4,FALSE)),"",VLOOKUP(C4089,CCONF!$A$2:$D$1020,4,FALSE))</f>
        <v/>
      </c>
    </row>
    <row r="4090" spans="1:5" x14ac:dyDescent="0.4">
      <c r="A4090" s="8" t="s">
        <v>64</v>
      </c>
      <c r="B4090" s="8" t="s">
        <v>5495</v>
      </c>
      <c r="C4090" s="8">
        <v>4110607</v>
      </c>
      <c r="D4090" s="8" t="str">
        <f>IF(ISERROR(VLOOKUP(C4090,CCONF!$A$2:$D$1020,4,FALSE)),"SIM","NÃO")</f>
        <v>SIM</v>
      </c>
      <c r="E4090" s="8" t="str">
        <f>IF(ISERROR(VLOOKUP(C4090,CCONF!$A$2:$D$1020,4,FALSE)),"",VLOOKUP(C4090,CCONF!$A$2:$D$1020,4,FALSE))</f>
        <v/>
      </c>
    </row>
    <row r="4091" spans="1:5" x14ac:dyDescent="0.4">
      <c r="A4091" s="8" t="s">
        <v>64</v>
      </c>
      <c r="B4091" s="8" t="s">
        <v>5496</v>
      </c>
      <c r="C4091" s="8">
        <v>4110656</v>
      </c>
      <c r="D4091" s="8" t="str">
        <f>IF(ISERROR(VLOOKUP(C4091,CCONF!$A$2:$D$1020,4,FALSE)),"SIM","NÃO")</f>
        <v>SIM</v>
      </c>
      <c r="E4091" s="8" t="str">
        <f>IF(ISERROR(VLOOKUP(C4091,CCONF!$A$2:$D$1020,4,FALSE)),"",VLOOKUP(C4091,CCONF!$A$2:$D$1020,4,FALSE))</f>
        <v/>
      </c>
    </row>
    <row r="4092" spans="1:5" x14ac:dyDescent="0.4">
      <c r="A4092" s="8" t="s">
        <v>64</v>
      </c>
      <c r="B4092" s="8" t="s">
        <v>5497</v>
      </c>
      <c r="C4092" s="8">
        <v>4110706</v>
      </c>
      <c r="D4092" s="8" t="str">
        <f>IF(ISERROR(VLOOKUP(C4092,CCONF!$A$2:$D$1020,4,FALSE)),"SIM","NÃO")</f>
        <v>SIM</v>
      </c>
      <c r="E4092" s="8" t="str">
        <f>IF(ISERROR(VLOOKUP(C4092,CCONF!$A$2:$D$1020,4,FALSE)),"",VLOOKUP(C4092,CCONF!$A$2:$D$1020,4,FALSE))</f>
        <v/>
      </c>
    </row>
    <row r="4093" spans="1:5" x14ac:dyDescent="0.4">
      <c r="A4093" s="8" t="s">
        <v>64</v>
      </c>
      <c r="B4093" s="8" t="s">
        <v>5498</v>
      </c>
      <c r="C4093" s="8">
        <v>4110805</v>
      </c>
      <c r="D4093" s="8" t="str">
        <f>IF(ISERROR(VLOOKUP(C4093,CCONF!$A$2:$D$1020,4,FALSE)),"SIM","NÃO")</f>
        <v>SIM</v>
      </c>
      <c r="E4093" s="8" t="str">
        <f>IF(ISERROR(VLOOKUP(C4093,CCONF!$A$2:$D$1020,4,FALSE)),"",VLOOKUP(C4093,CCONF!$A$2:$D$1020,4,FALSE))</f>
        <v/>
      </c>
    </row>
    <row r="4094" spans="1:5" x14ac:dyDescent="0.4">
      <c r="A4094" s="8" t="s">
        <v>64</v>
      </c>
      <c r="B4094" s="8" t="s">
        <v>5499</v>
      </c>
      <c r="C4094" s="8">
        <v>4110904</v>
      </c>
      <c r="D4094" s="8" t="str">
        <f>IF(ISERROR(VLOOKUP(C4094,CCONF!$A$2:$D$1020,4,FALSE)),"SIM","NÃO")</f>
        <v>SIM</v>
      </c>
      <c r="E4094" s="8" t="str">
        <f>IF(ISERROR(VLOOKUP(C4094,CCONF!$A$2:$D$1020,4,FALSE)),"",VLOOKUP(C4094,CCONF!$A$2:$D$1020,4,FALSE))</f>
        <v/>
      </c>
    </row>
    <row r="4095" spans="1:5" x14ac:dyDescent="0.4">
      <c r="A4095" s="8" t="s">
        <v>64</v>
      </c>
      <c r="B4095" s="8" t="s">
        <v>5500</v>
      </c>
      <c r="C4095" s="8">
        <v>4110953</v>
      </c>
      <c r="D4095" s="8" t="str">
        <f>IF(ISERROR(VLOOKUP(C4095,CCONF!$A$2:$D$1020,4,FALSE)),"SIM","NÃO")</f>
        <v>SIM</v>
      </c>
      <c r="E4095" s="8" t="str">
        <f>IF(ISERROR(VLOOKUP(C4095,CCONF!$A$2:$D$1020,4,FALSE)),"",VLOOKUP(C4095,CCONF!$A$2:$D$1020,4,FALSE))</f>
        <v/>
      </c>
    </row>
    <row r="4096" spans="1:5" x14ac:dyDescent="0.4">
      <c r="A4096" s="8" t="s">
        <v>64</v>
      </c>
      <c r="B4096" s="8" t="s">
        <v>5501</v>
      </c>
      <c r="C4096" s="8">
        <v>4111001</v>
      </c>
      <c r="D4096" s="8" t="str">
        <f>IF(ISERROR(VLOOKUP(C4096,CCONF!$A$2:$D$1020,4,FALSE)),"SIM","NÃO")</f>
        <v>SIM</v>
      </c>
      <c r="E4096" s="8" t="str">
        <f>IF(ISERROR(VLOOKUP(C4096,CCONF!$A$2:$D$1020,4,FALSE)),"",VLOOKUP(C4096,CCONF!$A$2:$D$1020,4,FALSE))</f>
        <v/>
      </c>
    </row>
    <row r="4097" spans="1:5" x14ac:dyDescent="0.4">
      <c r="A4097" s="8" t="s">
        <v>64</v>
      </c>
      <c r="B4097" s="8" t="s">
        <v>3096</v>
      </c>
      <c r="C4097" s="8">
        <v>4111100</v>
      </c>
      <c r="D4097" s="8" t="str">
        <f>IF(ISERROR(VLOOKUP(C4097,CCONF!$A$2:$D$1020,4,FALSE)),"SIM","NÃO")</f>
        <v>SIM</v>
      </c>
      <c r="E4097" s="8" t="str">
        <f>IF(ISERROR(VLOOKUP(C4097,CCONF!$A$2:$D$1020,4,FALSE)),"",VLOOKUP(C4097,CCONF!$A$2:$D$1020,4,FALSE))</f>
        <v/>
      </c>
    </row>
    <row r="4098" spans="1:5" x14ac:dyDescent="0.4">
      <c r="A4098" s="8" t="s">
        <v>64</v>
      </c>
      <c r="B4098" s="8" t="s">
        <v>5502</v>
      </c>
      <c r="C4098" s="8">
        <v>4111209</v>
      </c>
      <c r="D4098" s="8" t="str">
        <f>IF(ISERROR(VLOOKUP(C4098,CCONF!$A$2:$D$1020,4,FALSE)),"SIM","NÃO")</f>
        <v>SIM</v>
      </c>
      <c r="E4098" s="8" t="str">
        <f>IF(ISERROR(VLOOKUP(C4098,CCONF!$A$2:$D$1020,4,FALSE)),"",VLOOKUP(C4098,CCONF!$A$2:$D$1020,4,FALSE))</f>
        <v/>
      </c>
    </row>
    <row r="4099" spans="1:5" x14ac:dyDescent="0.4">
      <c r="A4099" s="8" t="s">
        <v>64</v>
      </c>
      <c r="B4099" s="8" t="s">
        <v>5503</v>
      </c>
      <c r="C4099" s="8">
        <v>4111258</v>
      </c>
      <c r="D4099" s="8" t="str">
        <f>IF(ISERROR(VLOOKUP(C4099,CCONF!$A$2:$D$1020,4,FALSE)),"SIM","NÃO")</f>
        <v>SIM</v>
      </c>
      <c r="E4099" s="8" t="str">
        <f>IF(ISERROR(VLOOKUP(C4099,CCONF!$A$2:$D$1020,4,FALSE)),"",VLOOKUP(C4099,CCONF!$A$2:$D$1020,4,FALSE))</f>
        <v/>
      </c>
    </row>
    <row r="4100" spans="1:5" x14ac:dyDescent="0.4">
      <c r="A4100" s="8" t="s">
        <v>64</v>
      </c>
      <c r="B4100" s="8" t="s">
        <v>5504</v>
      </c>
      <c r="C4100" s="8">
        <v>4111308</v>
      </c>
      <c r="D4100" s="8" t="str">
        <f>IF(ISERROR(VLOOKUP(C4100,CCONF!$A$2:$D$1020,4,FALSE)),"SIM","NÃO")</f>
        <v>SIM</v>
      </c>
      <c r="E4100" s="8" t="str">
        <f>IF(ISERROR(VLOOKUP(C4100,CCONF!$A$2:$D$1020,4,FALSE)),"",VLOOKUP(C4100,CCONF!$A$2:$D$1020,4,FALSE))</f>
        <v/>
      </c>
    </row>
    <row r="4101" spans="1:5" x14ac:dyDescent="0.4">
      <c r="A4101" s="8" t="s">
        <v>64</v>
      </c>
      <c r="B4101" s="8" t="s">
        <v>5505</v>
      </c>
      <c r="C4101" s="8">
        <v>4111407</v>
      </c>
      <c r="D4101" s="8" t="str">
        <f>IF(ISERROR(VLOOKUP(C4101,CCONF!$A$2:$D$1020,4,FALSE)),"SIM","NÃO")</f>
        <v>SIM</v>
      </c>
      <c r="E4101" s="8" t="str">
        <f>IF(ISERROR(VLOOKUP(C4101,CCONF!$A$2:$D$1020,4,FALSE)),"",VLOOKUP(C4101,CCONF!$A$2:$D$1020,4,FALSE))</f>
        <v/>
      </c>
    </row>
    <row r="4102" spans="1:5" x14ac:dyDescent="0.4">
      <c r="A4102" s="8" t="s">
        <v>64</v>
      </c>
      <c r="B4102" s="8" t="s">
        <v>5506</v>
      </c>
      <c r="C4102" s="8">
        <v>4111506</v>
      </c>
      <c r="D4102" s="8" t="str">
        <f>IF(ISERROR(VLOOKUP(C4102,CCONF!$A$2:$D$1020,4,FALSE)),"SIM","NÃO")</f>
        <v>SIM</v>
      </c>
      <c r="E4102" s="8" t="str">
        <f>IF(ISERROR(VLOOKUP(C4102,CCONF!$A$2:$D$1020,4,FALSE)),"",VLOOKUP(C4102,CCONF!$A$2:$D$1020,4,FALSE))</f>
        <v/>
      </c>
    </row>
    <row r="4103" spans="1:5" x14ac:dyDescent="0.4">
      <c r="A4103" s="8" t="s">
        <v>64</v>
      </c>
      <c r="B4103" s="8" t="s">
        <v>5507</v>
      </c>
      <c r="C4103" s="8">
        <v>4111555</v>
      </c>
      <c r="D4103" s="8" t="str">
        <f>IF(ISERROR(VLOOKUP(C4103,CCONF!$A$2:$D$1020,4,FALSE)),"SIM","NÃO")</f>
        <v>SIM</v>
      </c>
      <c r="E4103" s="8" t="str">
        <f>IF(ISERROR(VLOOKUP(C4103,CCONF!$A$2:$D$1020,4,FALSE)),"",VLOOKUP(C4103,CCONF!$A$2:$D$1020,4,FALSE))</f>
        <v/>
      </c>
    </row>
    <row r="4104" spans="1:5" x14ac:dyDescent="0.4">
      <c r="A4104" s="8" t="s">
        <v>64</v>
      </c>
      <c r="B4104" s="8" t="s">
        <v>5508</v>
      </c>
      <c r="C4104" s="8">
        <v>4111605</v>
      </c>
      <c r="D4104" s="8" t="str">
        <f>IF(ISERROR(VLOOKUP(C4104,CCONF!$A$2:$D$1020,4,FALSE)),"SIM","NÃO")</f>
        <v>SIM</v>
      </c>
      <c r="E4104" s="8" t="str">
        <f>IF(ISERROR(VLOOKUP(C4104,CCONF!$A$2:$D$1020,4,FALSE)),"",VLOOKUP(C4104,CCONF!$A$2:$D$1020,4,FALSE))</f>
        <v/>
      </c>
    </row>
    <row r="4105" spans="1:5" x14ac:dyDescent="0.4">
      <c r="A4105" s="8" t="s">
        <v>64</v>
      </c>
      <c r="B4105" s="8" t="s">
        <v>5509</v>
      </c>
      <c r="C4105" s="8">
        <v>4111704</v>
      </c>
      <c r="D4105" s="8" t="str">
        <f>IF(ISERROR(VLOOKUP(C4105,CCONF!$A$2:$D$1020,4,FALSE)),"SIM","NÃO")</f>
        <v>SIM</v>
      </c>
      <c r="E4105" s="8" t="str">
        <f>IF(ISERROR(VLOOKUP(C4105,CCONF!$A$2:$D$1020,4,FALSE)),"",VLOOKUP(C4105,CCONF!$A$2:$D$1020,4,FALSE))</f>
        <v/>
      </c>
    </row>
    <row r="4106" spans="1:5" x14ac:dyDescent="0.4">
      <c r="A4106" s="8" t="s">
        <v>64</v>
      </c>
      <c r="B4106" s="8" t="s">
        <v>5510</v>
      </c>
      <c r="C4106" s="8">
        <v>4111803</v>
      </c>
      <c r="D4106" s="8" t="str">
        <f>IF(ISERROR(VLOOKUP(C4106,CCONF!$A$2:$D$1020,4,FALSE)),"SIM","NÃO")</f>
        <v>SIM</v>
      </c>
      <c r="E4106" s="8" t="str">
        <f>IF(ISERROR(VLOOKUP(C4106,CCONF!$A$2:$D$1020,4,FALSE)),"",VLOOKUP(C4106,CCONF!$A$2:$D$1020,4,FALSE))</f>
        <v/>
      </c>
    </row>
    <row r="4107" spans="1:5" x14ac:dyDescent="0.4">
      <c r="A4107" s="8" t="s">
        <v>64</v>
      </c>
      <c r="B4107" s="8" t="s">
        <v>5511</v>
      </c>
      <c r="C4107" s="8">
        <v>4111902</v>
      </c>
      <c r="D4107" s="8" t="str">
        <f>IF(ISERROR(VLOOKUP(C4107,CCONF!$A$2:$D$1020,4,FALSE)),"SIM","NÃO")</f>
        <v>SIM</v>
      </c>
      <c r="E4107" s="8" t="str">
        <f>IF(ISERROR(VLOOKUP(C4107,CCONF!$A$2:$D$1020,4,FALSE)),"",VLOOKUP(C4107,CCONF!$A$2:$D$1020,4,FALSE))</f>
        <v/>
      </c>
    </row>
    <row r="4108" spans="1:5" x14ac:dyDescent="0.4">
      <c r="A4108" s="8" t="s">
        <v>64</v>
      </c>
      <c r="B4108" s="8" t="s">
        <v>5512</v>
      </c>
      <c r="C4108" s="8">
        <v>4112009</v>
      </c>
      <c r="D4108" s="8" t="str">
        <f>IF(ISERROR(VLOOKUP(C4108,CCONF!$A$2:$D$1020,4,FALSE)),"SIM","NÃO")</f>
        <v>SIM</v>
      </c>
      <c r="E4108" s="8" t="str">
        <f>IF(ISERROR(VLOOKUP(C4108,CCONF!$A$2:$D$1020,4,FALSE)),"",VLOOKUP(C4108,CCONF!$A$2:$D$1020,4,FALSE))</f>
        <v/>
      </c>
    </row>
    <row r="4109" spans="1:5" x14ac:dyDescent="0.4">
      <c r="A4109" s="8" t="s">
        <v>64</v>
      </c>
      <c r="B4109" s="8" t="s">
        <v>5513</v>
      </c>
      <c r="C4109" s="8">
        <v>4112108</v>
      </c>
      <c r="D4109" s="8" t="str">
        <f>IF(ISERROR(VLOOKUP(C4109,CCONF!$A$2:$D$1020,4,FALSE)),"SIM","NÃO")</f>
        <v>SIM</v>
      </c>
      <c r="E4109" s="8" t="str">
        <f>IF(ISERROR(VLOOKUP(C4109,CCONF!$A$2:$D$1020,4,FALSE)),"",VLOOKUP(C4109,CCONF!$A$2:$D$1020,4,FALSE))</f>
        <v/>
      </c>
    </row>
    <row r="4110" spans="1:5" x14ac:dyDescent="0.4">
      <c r="A4110" s="8" t="s">
        <v>64</v>
      </c>
      <c r="B4110" s="8" t="s">
        <v>5514</v>
      </c>
      <c r="C4110" s="8">
        <v>4112207</v>
      </c>
      <c r="D4110" s="8" t="str">
        <f>IF(ISERROR(VLOOKUP(C4110,CCONF!$A$2:$D$1020,4,FALSE)),"SIM","NÃO")</f>
        <v>SIM</v>
      </c>
      <c r="E4110" s="8" t="str">
        <f>IF(ISERROR(VLOOKUP(C4110,CCONF!$A$2:$D$1020,4,FALSE)),"",VLOOKUP(C4110,CCONF!$A$2:$D$1020,4,FALSE))</f>
        <v/>
      </c>
    </row>
    <row r="4111" spans="1:5" x14ac:dyDescent="0.4">
      <c r="A4111" s="8" t="s">
        <v>64</v>
      </c>
      <c r="B4111" s="8" t="s">
        <v>5515</v>
      </c>
      <c r="C4111" s="8">
        <v>4112306</v>
      </c>
      <c r="D4111" s="8" t="str">
        <f>IF(ISERROR(VLOOKUP(C4111,CCONF!$A$2:$D$1020,4,FALSE)),"SIM","NÃO")</f>
        <v>SIM</v>
      </c>
      <c r="E4111" s="8" t="str">
        <f>IF(ISERROR(VLOOKUP(C4111,CCONF!$A$2:$D$1020,4,FALSE)),"",VLOOKUP(C4111,CCONF!$A$2:$D$1020,4,FALSE))</f>
        <v/>
      </c>
    </row>
    <row r="4112" spans="1:5" x14ac:dyDescent="0.4">
      <c r="A4112" s="8" t="s">
        <v>64</v>
      </c>
      <c r="B4112" s="8" t="s">
        <v>1693</v>
      </c>
      <c r="C4112" s="8">
        <v>4112405</v>
      </c>
      <c r="D4112" s="8" t="str">
        <f>IF(ISERROR(VLOOKUP(C4112,CCONF!$A$2:$D$1020,4,FALSE)),"SIM","NÃO")</f>
        <v>SIM</v>
      </c>
      <c r="E4112" s="8" t="str">
        <f>IF(ISERROR(VLOOKUP(C4112,CCONF!$A$2:$D$1020,4,FALSE)),"",VLOOKUP(C4112,CCONF!$A$2:$D$1020,4,FALSE))</f>
        <v/>
      </c>
    </row>
    <row r="4113" spans="1:5" x14ac:dyDescent="0.4">
      <c r="A4113" s="8" t="s">
        <v>64</v>
      </c>
      <c r="B4113" s="8" t="s">
        <v>5516</v>
      </c>
      <c r="C4113" s="8">
        <v>4112504</v>
      </c>
      <c r="D4113" s="8" t="str">
        <f>IF(ISERROR(VLOOKUP(C4113,CCONF!$A$2:$D$1020,4,FALSE)),"SIM","NÃO")</f>
        <v>SIM</v>
      </c>
      <c r="E4113" s="8" t="str">
        <f>IF(ISERROR(VLOOKUP(C4113,CCONF!$A$2:$D$1020,4,FALSE)),"",VLOOKUP(C4113,CCONF!$A$2:$D$1020,4,FALSE))</f>
        <v/>
      </c>
    </row>
    <row r="4114" spans="1:5" x14ac:dyDescent="0.4">
      <c r="A4114" s="8" t="s">
        <v>64</v>
      </c>
      <c r="B4114" s="8" t="s">
        <v>5517</v>
      </c>
      <c r="C4114" s="8">
        <v>4112603</v>
      </c>
      <c r="D4114" s="8" t="str">
        <f>IF(ISERROR(VLOOKUP(C4114,CCONF!$A$2:$D$1020,4,FALSE)),"SIM","NÃO")</f>
        <v>SIM</v>
      </c>
      <c r="E4114" s="8" t="str">
        <f>IF(ISERROR(VLOOKUP(C4114,CCONF!$A$2:$D$1020,4,FALSE)),"",VLOOKUP(C4114,CCONF!$A$2:$D$1020,4,FALSE))</f>
        <v/>
      </c>
    </row>
    <row r="4115" spans="1:5" x14ac:dyDescent="0.4">
      <c r="A4115" s="8" t="s">
        <v>64</v>
      </c>
      <c r="B4115" s="8" t="s">
        <v>5518</v>
      </c>
      <c r="C4115" s="8">
        <v>4112702</v>
      </c>
      <c r="D4115" s="8" t="str">
        <f>IF(ISERROR(VLOOKUP(C4115,CCONF!$A$2:$D$1020,4,FALSE)),"SIM","NÃO")</f>
        <v>SIM</v>
      </c>
      <c r="E4115" s="8" t="str">
        <f>IF(ISERROR(VLOOKUP(C4115,CCONF!$A$2:$D$1020,4,FALSE)),"",VLOOKUP(C4115,CCONF!$A$2:$D$1020,4,FALSE))</f>
        <v/>
      </c>
    </row>
    <row r="4116" spans="1:5" x14ac:dyDescent="0.4">
      <c r="A4116" s="8" t="s">
        <v>64</v>
      </c>
      <c r="B4116" s="8" t="s">
        <v>5519</v>
      </c>
      <c r="C4116" s="8">
        <v>4112751</v>
      </c>
      <c r="D4116" s="8" t="str">
        <f>IF(ISERROR(VLOOKUP(C4116,CCONF!$A$2:$D$1020,4,FALSE)),"SIM","NÃO")</f>
        <v>SIM</v>
      </c>
      <c r="E4116" s="8" t="str">
        <f>IF(ISERROR(VLOOKUP(C4116,CCONF!$A$2:$D$1020,4,FALSE)),"",VLOOKUP(C4116,CCONF!$A$2:$D$1020,4,FALSE))</f>
        <v/>
      </c>
    </row>
    <row r="4117" spans="1:5" x14ac:dyDescent="0.4">
      <c r="A4117" s="8" t="s">
        <v>64</v>
      </c>
      <c r="B4117" s="8" t="s">
        <v>5520</v>
      </c>
      <c r="C4117" s="8">
        <v>4112801</v>
      </c>
      <c r="D4117" s="8" t="str">
        <f>IF(ISERROR(VLOOKUP(C4117,CCONF!$A$2:$D$1020,4,FALSE)),"SIM","NÃO")</f>
        <v>SIM</v>
      </c>
      <c r="E4117" s="8" t="str">
        <f>IF(ISERROR(VLOOKUP(C4117,CCONF!$A$2:$D$1020,4,FALSE)),"",VLOOKUP(C4117,CCONF!$A$2:$D$1020,4,FALSE))</f>
        <v/>
      </c>
    </row>
    <row r="4118" spans="1:5" x14ac:dyDescent="0.4">
      <c r="A4118" s="8" t="s">
        <v>64</v>
      </c>
      <c r="B4118" s="8" t="s">
        <v>5521</v>
      </c>
      <c r="C4118" s="8">
        <v>4112900</v>
      </c>
      <c r="D4118" s="8" t="str">
        <f>IF(ISERROR(VLOOKUP(C4118,CCONF!$A$2:$D$1020,4,FALSE)),"SIM","NÃO")</f>
        <v>SIM</v>
      </c>
      <c r="E4118" s="8" t="str">
        <f>IF(ISERROR(VLOOKUP(C4118,CCONF!$A$2:$D$1020,4,FALSE)),"",VLOOKUP(C4118,CCONF!$A$2:$D$1020,4,FALSE))</f>
        <v/>
      </c>
    </row>
    <row r="4119" spans="1:5" x14ac:dyDescent="0.4">
      <c r="A4119" s="8" t="s">
        <v>64</v>
      </c>
      <c r="B4119" s="8" t="s">
        <v>5522</v>
      </c>
      <c r="C4119" s="8">
        <v>4112959</v>
      </c>
      <c r="D4119" s="8" t="str">
        <f>IF(ISERROR(VLOOKUP(C4119,CCONF!$A$2:$D$1020,4,FALSE)),"SIM","NÃO")</f>
        <v>SIM</v>
      </c>
      <c r="E4119" s="8" t="str">
        <f>IF(ISERROR(VLOOKUP(C4119,CCONF!$A$2:$D$1020,4,FALSE)),"",VLOOKUP(C4119,CCONF!$A$2:$D$1020,4,FALSE))</f>
        <v/>
      </c>
    </row>
    <row r="4120" spans="1:5" x14ac:dyDescent="0.4">
      <c r="A4120" s="8" t="s">
        <v>64</v>
      </c>
      <c r="B4120" s="8" t="s">
        <v>3561</v>
      </c>
      <c r="C4120" s="8">
        <v>4113007</v>
      </c>
      <c r="D4120" s="8" t="str">
        <f>IF(ISERROR(VLOOKUP(C4120,CCONF!$A$2:$D$1020,4,FALSE)),"SIM","NÃO")</f>
        <v>SIM</v>
      </c>
      <c r="E4120" s="8" t="str">
        <f>IF(ISERROR(VLOOKUP(C4120,CCONF!$A$2:$D$1020,4,FALSE)),"",VLOOKUP(C4120,CCONF!$A$2:$D$1020,4,FALSE))</f>
        <v/>
      </c>
    </row>
    <row r="4121" spans="1:5" x14ac:dyDescent="0.4">
      <c r="A4121" s="8" t="s">
        <v>64</v>
      </c>
      <c r="B4121" s="8" t="s">
        <v>5523</v>
      </c>
      <c r="C4121" s="8">
        <v>4113106</v>
      </c>
      <c r="D4121" s="8" t="str">
        <f>IF(ISERROR(VLOOKUP(C4121,CCONF!$A$2:$D$1020,4,FALSE)),"SIM","NÃO")</f>
        <v>SIM</v>
      </c>
      <c r="E4121" s="8" t="str">
        <f>IF(ISERROR(VLOOKUP(C4121,CCONF!$A$2:$D$1020,4,FALSE)),"",VLOOKUP(C4121,CCONF!$A$2:$D$1020,4,FALSE))</f>
        <v/>
      </c>
    </row>
    <row r="4122" spans="1:5" x14ac:dyDescent="0.4">
      <c r="A4122" s="8" t="s">
        <v>64</v>
      </c>
      <c r="B4122" s="8" t="s">
        <v>5524</v>
      </c>
      <c r="C4122" s="8">
        <v>4113205</v>
      </c>
      <c r="D4122" s="8" t="str">
        <f>IF(ISERROR(VLOOKUP(C4122,CCONF!$A$2:$D$1020,4,FALSE)),"SIM","NÃO")</f>
        <v>SIM</v>
      </c>
      <c r="E4122" s="8" t="str">
        <f>IF(ISERROR(VLOOKUP(C4122,CCONF!$A$2:$D$1020,4,FALSE)),"",VLOOKUP(C4122,CCONF!$A$2:$D$1020,4,FALSE))</f>
        <v/>
      </c>
    </row>
    <row r="4123" spans="1:5" x14ac:dyDescent="0.4">
      <c r="A4123" s="8" t="s">
        <v>64</v>
      </c>
      <c r="B4123" s="8" t="s">
        <v>4170</v>
      </c>
      <c r="C4123" s="8">
        <v>4113254</v>
      </c>
      <c r="D4123" s="8" t="str">
        <f>IF(ISERROR(VLOOKUP(C4123,CCONF!$A$2:$D$1020,4,FALSE)),"SIM","NÃO")</f>
        <v>SIM</v>
      </c>
      <c r="E4123" s="8" t="str">
        <f>IF(ISERROR(VLOOKUP(C4123,CCONF!$A$2:$D$1020,4,FALSE)),"",VLOOKUP(C4123,CCONF!$A$2:$D$1020,4,FALSE))</f>
        <v/>
      </c>
    </row>
    <row r="4124" spans="1:5" x14ac:dyDescent="0.4">
      <c r="A4124" s="8" t="s">
        <v>64</v>
      </c>
      <c r="B4124" s="8" t="s">
        <v>5525</v>
      </c>
      <c r="C4124" s="8">
        <v>4113304</v>
      </c>
      <c r="D4124" s="8" t="str">
        <f>IF(ISERROR(VLOOKUP(C4124,CCONF!$A$2:$D$1020,4,FALSE)),"SIM","NÃO")</f>
        <v>SIM</v>
      </c>
      <c r="E4124" s="8" t="str">
        <f>IF(ISERROR(VLOOKUP(C4124,CCONF!$A$2:$D$1020,4,FALSE)),"",VLOOKUP(C4124,CCONF!$A$2:$D$1020,4,FALSE))</f>
        <v/>
      </c>
    </row>
    <row r="4125" spans="1:5" x14ac:dyDescent="0.4">
      <c r="A4125" s="8" t="s">
        <v>64</v>
      </c>
      <c r="B4125" s="8" t="s">
        <v>5526</v>
      </c>
      <c r="C4125" s="8">
        <v>4113403</v>
      </c>
      <c r="D4125" s="8" t="str">
        <f>IF(ISERROR(VLOOKUP(C4125,CCONF!$A$2:$D$1020,4,FALSE)),"SIM","NÃO")</f>
        <v>SIM</v>
      </c>
      <c r="E4125" s="8" t="str">
        <f>IF(ISERROR(VLOOKUP(C4125,CCONF!$A$2:$D$1020,4,FALSE)),"",VLOOKUP(C4125,CCONF!$A$2:$D$1020,4,FALSE))</f>
        <v/>
      </c>
    </row>
    <row r="4126" spans="1:5" x14ac:dyDescent="0.4">
      <c r="A4126" s="8" t="s">
        <v>64</v>
      </c>
      <c r="B4126" s="8" t="s">
        <v>5527</v>
      </c>
      <c r="C4126" s="8">
        <v>4113429</v>
      </c>
      <c r="D4126" s="8" t="str">
        <f>IF(ISERROR(VLOOKUP(C4126,CCONF!$A$2:$D$1020,4,FALSE)),"SIM","NÃO")</f>
        <v>SIM</v>
      </c>
      <c r="E4126" s="8" t="str">
        <f>IF(ISERROR(VLOOKUP(C4126,CCONF!$A$2:$D$1020,4,FALSE)),"",VLOOKUP(C4126,CCONF!$A$2:$D$1020,4,FALSE))</f>
        <v/>
      </c>
    </row>
    <row r="4127" spans="1:5" x14ac:dyDescent="0.4">
      <c r="A4127" s="8" t="s">
        <v>64</v>
      </c>
      <c r="B4127" s="8" t="s">
        <v>5528</v>
      </c>
      <c r="C4127" s="8">
        <v>4113452</v>
      </c>
      <c r="D4127" s="8" t="str">
        <f>IF(ISERROR(VLOOKUP(C4127,CCONF!$A$2:$D$1020,4,FALSE)),"SIM","NÃO")</f>
        <v>SIM</v>
      </c>
      <c r="E4127" s="8" t="str">
        <f>IF(ISERROR(VLOOKUP(C4127,CCONF!$A$2:$D$1020,4,FALSE)),"",VLOOKUP(C4127,CCONF!$A$2:$D$1020,4,FALSE))</f>
        <v/>
      </c>
    </row>
    <row r="4128" spans="1:5" x14ac:dyDescent="0.4">
      <c r="A4128" s="8" t="s">
        <v>64</v>
      </c>
      <c r="B4128" s="8" t="s">
        <v>5529</v>
      </c>
      <c r="C4128" s="8">
        <v>4113502</v>
      </c>
      <c r="D4128" s="8" t="str">
        <f>IF(ISERROR(VLOOKUP(C4128,CCONF!$A$2:$D$1020,4,FALSE)),"SIM","NÃO")</f>
        <v>SIM</v>
      </c>
      <c r="E4128" s="8" t="str">
        <f>IF(ISERROR(VLOOKUP(C4128,CCONF!$A$2:$D$1020,4,FALSE)),"",VLOOKUP(C4128,CCONF!$A$2:$D$1020,4,FALSE))</f>
        <v/>
      </c>
    </row>
    <row r="4129" spans="1:5" x14ac:dyDescent="0.4">
      <c r="A4129" s="8" t="s">
        <v>64</v>
      </c>
      <c r="B4129" s="8" t="s">
        <v>5530</v>
      </c>
      <c r="C4129" s="8">
        <v>4113601</v>
      </c>
      <c r="D4129" s="8" t="str">
        <f>IF(ISERROR(VLOOKUP(C4129,CCONF!$A$2:$D$1020,4,FALSE)),"SIM","NÃO")</f>
        <v>SIM</v>
      </c>
      <c r="E4129" s="8" t="str">
        <f>IF(ISERROR(VLOOKUP(C4129,CCONF!$A$2:$D$1020,4,FALSE)),"",VLOOKUP(C4129,CCONF!$A$2:$D$1020,4,FALSE))</f>
        <v/>
      </c>
    </row>
    <row r="4130" spans="1:5" x14ac:dyDescent="0.4">
      <c r="A4130" s="8" t="s">
        <v>64</v>
      </c>
      <c r="B4130" s="8" t="s">
        <v>5531</v>
      </c>
      <c r="C4130" s="8">
        <v>4113700</v>
      </c>
      <c r="D4130" s="8" t="str">
        <f>IF(ISERROR(VLOOKUP(C4130,CCONF!$A$2:$D$1020,4,FALSE)),"SIM","NÃO")</f>
        <v>SIM</v>
      </c>
      <c r="E4130" s="8" t="str">
        <f>IF(ISERROR(VLOOKUP(C4130,CCONF!$A$2:$D$1020,4,FALSE)),"",VLOOKUP(C4130,CCONF!$A$2:$D$1020,4,FALSE))</f>
        <v/>
      </c>
    </row>
    <row r="4131" spans="1:5" x14ac:dyDescent="0.4">
      <c r="A4131" s="8" t="s">
        <v>64</v>
      </c>
      <c r="B4131" s="8" t="s">
        <v>5532</v>
      </c>
      <c r="C4131" s="8">
        <v>4113734</v>
      </c>
      <c r="D4131" s="8" t="str">
        <f>IF(ISERROR(VLOOKUP(C4131,CCONF!$A$2:$D$1020,4,FALSE)),"SIM","NÃO")</f>
        <v>SIM</v>
      </c>
      <c r="E4131" s="8" t="str">
        <f>IF(ISERROR(VLOOKUP(C4131,CCONF!$A$2:$D$1020,4,FALSE)),"",VLOOKUP(C4131,CCONF!$A$2:$D$1020,4,FALSE))</f>
        <v/>
      </c>
    </row>
    <row r="4132" spans="1:5" x14ac:dyDescent="0.4">
      <c r="A4132" s="8" t="s">
        <v>64</v>
      </c>
      <c r="B4132" s="8" t="s">
        <v>5533</v>
      </c>
      <c r="C4132" s="8">
        <v>4113759</v>
      </c>
      <c r="D4132" s="8" t="str">
        <f>IF(ISERROR(VLOOKUP(C4132,CCONF!$A$2:$D$1020,4,FALSE)),"SIM","NÃO")</f>
        <v>SIM</v>
      </c>
      <c r="E4132" s="8" t="str">
        <f>IF(ISERROR(VLOOKUP(C4132,CCONF!$A$2:$D$1020,4,FALSE)),"",VLOOKUP(C4132,CCONF!$A$2:$D$1020,4,FALSE))</f>
        <v/>
      </c>
    </row>
    <row r="4133" spans="1:5" x14ac:dyDescent="0.4">
      <c r="A4133" s="8" t="s">
        <v>64</v>
      </c>
      <c r="B4133" s="8" t="s">
        <v>5534</v>
      </c>
      <c r="C4133" s="8">
        <v>4113809</v>
      </c>
      <c r="D4133" s="8" t="str">
        <f>IF(ISERROR(VLOOKUP(C4133,CCONF!$A$2:$D$1020,4,FALSE)),"SIM","NÃO")</f>
        <v>SIM</v>
      </c>
      <c r="E4133" s="8" t="str">
        <f>IF(ISERROR(VLOOKUP(C4133,CCONF!$A$2:$D$1020,4,FALSE)),"",VLOOKUP(C4133,CCONF!$A$2:$D$1020,4,FALSE))</f>
        <v/>
      </c>
    </row>
    <row r="4134" spans="1:5" x14ac:dyDescent="0.4">
      <c r="A4134" s="8" t="s">
        <v>64</v>
      </c>
      <c r="B4134" s="8" t="s">
        <v>5535</v>
      </c>
      <c r="C4134" s="8">
        <v>4113908</v>
      </c>
      <c r="D4134" s="8" t="str">
        <f>IF(ISERROR(VLOOKUP(C4134,CCONF!$A$2:$D$1020,4,FALSE)),"SIM","NÃO")</f>
        <v>SIM</v>
      </c>
      <c r="E4134" s="8" t="str">
        <f>IF(ISERROR(VLOOKUP(C4134,CCONF!$A$2:$D$1020,4,FALSE)),"",VLOOKUP(C4134,CCONF!$A$2:$D$1020,4,FALSE))</f>
        <v/>
      </c>
    </row>
    <row r="4135" spans="1:5" x14ac:dyDescent="0.4">
      <c r="A4135" s="8" t="s">
        <v>64</v>
      </c>
      <c r="B4135" s="8" t="s">
        <v>5536</v>
      </c>
      <c r="C4135" s="8">
        <v>4114005</v>
      </c>
      <c r="D4135" s="8" t="str">
        <f>IF(ISERROR(VLOOKUP(C4135,CCONF!$A$2:$D$1020,4,FALSE)),"SIM","NÃO")</f>
        <v>SIM</v>
      </c>
      <c r="E4135" s="8" t="str">
        <f>IF(ISERROR(VLOOKUP(C4135,CCONF!$A$2:$D$1020,4,FALSE)),"",VLOOKUP(C4135,CCONF!$A$2:$D$1020,4,FALSE))</f>
        <v/>
      </c>
    </row>
    <row r="4136" spans="1:5" x14ac:dyDescent="0.4">
      <c r="A4136" s="8" t="s">
        <v>64</v>
      </c>
      <c r="B4136" s="8" t="s">
        <v>5537</v>
      </c>
      <c r="C4136" s="8">
        <v>4114104</v>
      </c>
      <c r="D4136" s="8" t="str">
        <f>IF(ISERROR(VLOOKUP(C4136,CCONF!$A$2:$D$1020,4,FALSE)),"SIM","NÃO")</f>
        <v>SIM</v>
      </c>
      <c r="E4136" s="8" t="str">
        <f>IF(ISERROR(VLOOKUP(C4136,CCONF!$A$2:$D$1020,4,FALSE)),"",VLOOKUP(C4136,CCONF!$A$2:$D$1020,4,FALSE))</f>
        <v/>
      </c>
    </row>
    <row r="4137" spans="1:5" x14ac:dyDescent="0.4">
      <c r="A4137" s="8" t="s">
        <v>64</v>
      </c>
      <c r="B4137" s="8" t="s">
        <v>5538</v>
      </c>
      <c r="C4137" s="8">
        <v>4114203</v>
      </c>
      <c r="D4137" s="8" t="str">
        <f>IF(ISERROR(VLOOKUP(C4137,CCONF!$A$2:$D$1020,4,FALSE)),"SIM","NÃO")</f>
        <v>SIM</v>
      </c>
      <c r="E4137" s="8" t="str">
        <f>IF(ISERROR(VLOOKUP(C4137,CCONF!$A$2:$D$1020,4,FALSE)),"",VLOOKUP(C4137,CCONF!$A$2:$D$1020,4,FALSE))</f>
        <v/>
      </c>
    </row>
    <row r="4138" spans="1:5" x14ac:dyDescent="0.4">
      <c r="A4138" s="8" t="s">
        <v>64</v>
      </c>
      <c r="B4138" s="8" t="s">
        <v>5539</v>
      </c>
      <c r="C4138" s="8">
        <v>4114302</v>
      </c>
      <c r="D4138" s="8" t="str">
        <f>IF(ISERROR(VLOOKUP(C4138,CCONF!$A$2:$D$1020,4,FALSE)),"SIM","NÃO")</f>
        <v>SIM</v>
      </c>
      <c r="E4138" s="8" t="str">
        <f>IF(ISERROR(VLOOKUP(C4138,CCONF!$A$2:$D$1020,4,FALSE)),"",VLOOKUP(C4138,CCONF!$A$2:$D$1020,4,FALSE))</f>
        <v/>
      </c>
    </row>
    <row r="4139" spans="1:5" x14ac:dyDescent="0.4">
      <c r="A4139" s="8" t="s">
        <v>64</v>
      </c>
      <c r="B4139" s="8" t="s">
        <v>5540</v>
      </c>
      <c r="C4139" s="8">
        <v>4114351</v>
      </c>
      <c r="D4139" s="8" t="str">
        <f>IF(ISERROR(VLOOKUP(C4139,CCONF!$A$2:$D$1020,4,FALSE)),"SIM","NÃO")</f>
        <v>SIM</v>
      </c>
      <c r="E4139" s="8" t="str">
        <f>IF(ISERROR(VLOOKUP(C4139,CCONF!$A$2:$D$1020,4,FALSE)),"",VLOOKUP(C4139,CCONF!$A$2:$D$1020,4,FALSE))</f>
        <v/>
      </c>
    </row>
    <row r="4140" spans="1:5" x14ac:dyDescent="0.4">
      <c r="A4140" s="8" t="s">
        <v>64</v>
      </c>
      <c r="B4140" s="8" t="s">
        <v>5541</v>
      </c>
      <c r="C4140" s="8">
        <v>4114401</v>
      </c>
      <c r="D4140" s="8" t="str">
        <f>IF(ISERROR(VLOOKUP(C4140,CCONF!$A$2:$D$1020,4,FALSE)),"SIM","NÃO")</f>
        <v>SIM</v>
      </c>
      <c r="E4140" s="8" t="str">
        <f>IF(ISERROR(VLOOKUP(C4140,CCONF!$A$2:$D$1020,4,FALSE)),"",VLOOKUP(C4140,CCONF!$A$2:$D$1020,4,FALSE))</f>
        <v/>
      </c>
    </row>
    <row r="4141" spans="1:5" x14ac:dyDescent="0.4">
      <c r="A4141" s="8" t="s">
        <v>64</v>
      </c>
      <c r="B4141" s="8" t="s">
        <v>5542</v>
      </c>
      <c r="C4141" s="8">
        <v>4114500</v>
      </c>
      <c r="D4141" s="8" t="str">
        <f>IF(ISERROR(VLOOKUP(C4141,CCONF!$A$2:$D$1020,4,FALSE)),"SIM","NÃO")</f>
        <v>SIM</v>
      </c>
      <c r="E4141" s="8" t="str">
        <f>IF(ISERROR(VLOOKUP(C4141,CCONF!$A$2:$D$1020,4,FALSE)),"",VLOOKUP(C4141,CCONF!$A$2:$D$1020,4,FALSE))</f>
        <v/>
      </c>
    </row>
    <row r="4142" spans="1:5" x14ac:dyDescent="0.4">
      <c r="A4142" s="8" t="s">
        <v>64</v>
      </c>
      <c r="B4142" s="8" t="s">
        <v>5543</v>
      </c>
      <c r="C4142" s="8">
        <v>4114609</v>
      </c>
      <c r="D4142" s="8" t="str">
        <f>IF(ISERROR(VLOOKUP(C4142,CCONF!$A$2:$D$1020,4,FALSE)),"SIM","NÃO")</f>
        <v>SIM</v>
      </c>
      <c r="E4142" s="8" t="str">
        <f>IF(ISERROR(VLOOKUP(C4142,CCONF!$A$2:$D$1020,4,FALSE)),"",VLOOKUP(C4142,CCONF!$A$2:$D$1020,4,FALSE))</f>
        <v/>
      </c>
    </row>
    <row r="4143" spans="1:5" x14ac:dyDescent="0.4">
      <c r="A4143" s="8" t="s">
        <v>64</v>
      </c>
      <c r="B4143" s="8" t="s">
        <v>5544</v>
      </c>
      <c r="C4143" s="8">
        <v>4114708</v>
      </c>
      <c r="D4143" s="8" t="str">
        <f>IF(ISERROR(VLOOKUP(C4143,CCONF!$A$2:$D$1020,4,FALSE)),"SIM","NÃO")</f>
        <v>SIM</v>
      </c>
      <c r="E4143" s="8" t="str">
        <f>IF(ISERROR(VLOOKUP(C4143,CCONF!$A$2:$D$1020,4,FALSE)),"",VLOOKUP(C4143,CCONF!$A$2:$D$1020,4,FALSE))</f>
        <v/>
      </c>
    </row>
    <row r="4144" spans="1:5" x14ac:dyDescent="0.4">
      <c r="A4144" s="8" t="s">
        <v>64</v>
      </c>
      <c r="B4144" s="8" t="s">
        <v>5545</v>
      </c>
      <c r="C4144" s="8">
        <v>4114807</v>
      </c>
      <c r="D4144" s="8" t="str">
        <f>IF(ISERROR(VLOOKUP(C4144,CCONF!$A$2:$D$1020,4,FALSE)),"SIM","NÃO")</f>
        <v>SIM</v>
      </c>
      <c r="E4144" s="8" t="str">
        <f>IF(ISERROR(VLOOKUP(C4144,CCONF!$A$2:$D$1020,4,FALSE)),"",VLOOKUP(C4144,CCONF!$A$2:$D$1020,4,FALSE))</f>
        <v/>
      </c>
    </row>
    <row r="4145" spans="1:5" x14ac:dyDescent="0.4">
      <c r="A4145" s="8" t="s">
        <v>64</v>
      </c>
      <c r="B4145" s="8" t="s">
        <v>5546</v>
      </c>
      <c r="C4145" s="8">
        <v>4114906</v>
      </c>
      <c r="D4145" s="8" t="str">
        <f>IF(ISERROR(VLOOKUP(C4145,CCONF!$A$2:$D$1020,4,FALSE)),"SIM","NÃO")</f>
        <v>SIM</v>
      </c>
      <c r="E4145" s="8" t="str">
        <f>IF(ISERROR(VLOOKUP(C4145,CCONF!$A$2:$D$1020,4,FALSE)),"",VLOOKUP(C4145,CCONF!$A$2:$D$1020,4,FALSE))</f>
        <v/>
      </c>
    </row>
    <row r="4146" spans="1:5" x14ac:dyDescent="0.4">
      <c r="A4146" s="8" t="s">
        <v>64</v>
      </c>
      <c r="B4146" s="8" t="s">
        <v>5547</v>
      </c>
      <c r="C4146" s="8">
        <v>4115002</v>
      </c>
      <c r="D4146" s="8" t="str">
        <f>IF(ISERROR(VLOOKUP(C4146,CCONF!$A$2:$D$1020,4,FALSE)),"SIM","NÃO")</f>
        <v>SIM</v>
      </c>
      <c r="E4146" s="8" t="str">
        <f>IF(ISERROR(VLOOKUP(C4146,CCONF!$A$2:$D$1020,4,FALSE)),"",VLOOKUP(C4146,CCONF!$A$2:$D$1020,4,FALSE))</f>
        <v/>
      </c>
    </row>
    <row r="4147" spans="1:5" x14ac:dyDescent="0.4">
      <c r="A4147" s="8" t="s">
        <v>64</v>
      </c>
      <c r="B4147" s="8" t="s">
        <v>5548</v>
      </c>
      <c r="C4147" s="8">
        <v>4115101</v>
      </c>
      <c r="D4147" s="8" t="str">
        <f>IF(ISERROR(VLOOKUP(C4147,CCONF!$A$2:$D$1020,4,FALSE)),"SIM","NÃO")</f>
        <v>SIM</v>
      </c>
      <c r="E4147" s="8" t="str">
        <f>IF(ISERROR(VLOOKUP(C4147,CCONF!$A$2:$D$1020,4,FALSE)),"",VLOOKUP(C4147,CCONF!$A$2:$D$1020,4,FALSE))</f>
        <v/>
      </c>
    </row>
    <row r="4148" spans="1:5" x14ac:dyDescent="0.4">
      <c r="A4148" s="8" t="s">
        <v>64</v>
      </c>
      <c r="B4148" s="8" t="s">
        <v>5549</v>
      </c>
      <c r="C4148" s="8">
        <v>4115200</v>
      </c>
      <c r="D4148" s="8" t="str">
        <f>IF(ISERROR(VLOOKUP(C4148,CCONF!$A$2:$D$1020,4,FALSE)),"SIM","NÃO")</f>
        <v>SIM</v>
      </c>
      <c r="E4148" s="8" t="str">
        <f>IF(ISERROR(VLOOKUP(C4148,CCONF!$A$2:$D$1020,4,FALSE)),"",VLOOKUP(C4148,CCONF!$A$2:$D$1020,4,FALSE))</f>
        <v/>
      </c>
    </row>
    <row r="4149" spans="1:5" x14ac:dyDescent="0.4">
      <c r="A4149" s="8" t="s">
        <v>64</v>
      </c>
      <c r="B4149" s="8" t="s">
        <v>5550</v>
      </c>
      <c r="C4149" s="8">
        <v>4115309</v>
      </c>
      <c r="D4149" s="8" t="str">
        <f>IF(ISERROR(VLOOKUP(C4149,CCONF!$A$2:$D$1020,4,FALSE)),"SIM","NÃO")</f>
        <v>SIM</v>
      </c>
      <c r="E4149" s="8" t="str">
        <f>IF(ISERROR(VLOOKUP(C4149,CCONF!$A$2:$D$1020,4,FALSE)),"",VLOOKUP(C4149,CCONF!$A$2:$D$1020,4,FALSE))</f>
        <v/>
      </c>
    </row>
    <row r="4150" spans="1:5" x14ac:dyDescent="0.4">
      <c r="A4150" s="8" t="s">
        <v>64</v>
      </c>
      <c r="B4150" s="8" t="s">
        <v>5551</v>
      </c>
      <c r="C4150" s="8">
        <v>4115358</v>
      </c>
      <c r="D4150" s="8" t="str">
        <f>IF(ISERROR(VLOOKUP(C4150,CCONF!$A$2:$D$1020,4,FALSE)),"SIM","NÃO")</f>
        <v>SIM</v>
      </c>
      <c r="E4150" s="8" t="str">
        <f>IF(ISERROR(VLOOKUP(C4150,CCONF!$A$2:$D$1020,4,FALSE)),"",VLOOKUP(C4150,CCONF!$A$2:$D$1020,4,FALSE))</f>
        <v/>
      </c>
    </row>
    <row r="4151" spans="1:5" x14ac:dyDescent="0.4">
      <c r="A4151" s="8" t="s">
        <v>64</v>
      </c>
      <c r="B4151" s="8" t="s">
        <v>5552</v>
      </c>
      <c r="C4151" s="8">
        <v>4115408</v>
      </c>
      <c r="D4151" s="8" t="str">
        <f>IF(ISERROR(VLOOKUP(C4151,CCONF!$A$2:$D$1020,4,FALSE)),"SIM","NÃO")</f>
        <v>SIM</v>
      </c>
      <c r="E4151" s="8" t="str">
        <f>IF(ISERROR(VLOOKUP(C4151,CCONF!$A$2:$D$1020,4,FALSE)),"",VLOOKUP(C4151,CCONF!$A$2:$D$1020,4,FALSE))</f>
        <v/>
      </c>
    </row>
    <row r="4152" spans="1:5" x14ac:dyDescent="0.4">
      <c r="A4152" s="8" t="s">
        <v>64</v>
      </c>
      <c r="B4152" s="8" t="s">
        <v>5553</v>
      </c>
      <c r="C4152" s="8">
        <v>4115457</v>
      </c>
      <c r="D4152" s="8" t="str">
        <f>IF(ISERROR(VLOOKUP(C4152,CCONF!$A$2:$D$1020,4,FALSE)),"SIM","NÃO")</f>
        <v>SIM</v>
      </c>
      <c r="E4152" s="8" t="str">
        <f>IF(ISERROR(VLOOKUP(C4152,CCONF!$A$2:$D$1020,4,FALSE)),"",VLOOKUP(C4152,CCONF!$A$2:$D$1020,4,FALSE))</f>
        <v/>
      </c>
    </row>
    <row r="4153" spans="1:5" x14ac:dyDescent="0.4">
      <c r="A4153" s="8" t="s">
        <v>64</v>
      </c>
      <c r="B4153" s="8" t="s">
        <v>5554</v>
      </c>
      <c r="C4153" s="8">
        <v>4115507</v>
      </c>
      <c r="D4153" s="8" t="str">
        <f>IF(ISERROR(VLOOKUP(C4153,CCONF!$A$2:$D$1020,4,FALSE)),"SIM","NÃO")</f>
        <v>SIM</v>
      </c>
      <c r="E4153" s="8" t="str">
        <f>IF(ISERROR(VLOOKUP(C4153,CCONF!$A$2:$D$1020,4,FALSE)),"",VLOOKUP(C4153,CCONF!$A$2:$D$1020,4,FALSE))</f>
        <v/>
      </c>
    </row>
    <row r="4154" spans="1:5" x14ac:dyDescent="0.4">
      <c r="A4154" s="8" t="s">
        <v>64</v>
      </c>
      <c r="B4154" s="8" t="s">
        <v>5555</v>
      </c>
      <c r="C4154" s="8">
        <v>4115606</v>
      </c>
      <c r="D4154" s="8" t="str">
        <f>IF(ISERROR(VLOOKUP(C4154,CCONF!$A$2:$D$1020,4,FALSE)),"SIM","NÃO")</f>
        <v>SIM</v>
      </c>
      <c r="E4154" s="8" t="str">
        <f>IF(ISERROR(VLOOKUP(C4154,CCONF!$A$2:$D$1020,4,FALSE)),"",VLOOKUP(C4154,CCONF!$A$2:$D$1020,4,FALSE))</f>
        <v/>
      </c>
    </row>
    <row r="4155" spans="1:5" x14ac:dyDescent="0.4">
      <c r="A4155" s="8" t="s">
        <v>64</v>
      </c>
      <c r="B4155" s="8" t="s">
        <v>5556</v>
      </c>
      <c r="C4155" s="8">
        <v>4115705</v>
      </c>
      <c r="D4155" s="8" t="str">
        <f>IF(ISERROR(VLOOKUP(C4155,CCONF!$A$2:$D$1020,4,FALSE)),"SIM","NÃO")</f>
        <v>SIM</v>
      </c>
      <c r="E4155" s="8" t="str">
        <f>IF(ISERROR(VLOOKUP(C4155,CCONF!$A$2:$D$1020,4,FALSE)),"",VLOOKUP(C4155,CCONF!$A$2:$D$1020,4,FALSE))</f>
        <v/>
      </c>
    </row>
    <row r="4156" spans="1:5" x14ac:dyDescent="0.4">
      <c r="A4156" s="8" t="s">
        <v>64</v>
      </c>
      <c r="B4156" s="8" t="s">
        <v>5557</v>
      </c>
      <c r="C4156" s="8">
        <v>4115739</v>
      </c>
      <c r="D4156" s="8" t="str">
        <f>IF(ISERROR(VLOOKUP(C4156,CCONF!$A$2:$D$1020,4,FALSE)),"SIM","NÃO")</f>
        <v>SIM</v>
      </c>
      <c r="E4156" s="8" t="str">
        <f>IF(ISERROR(VLOOKUP(C4156,CCONF!$A$2:$D$1020,4,FALSE)),"",VLOOKUP(C4156,CCONF!$A$2:$D$1020,4,FALSE))</f>
        <v/>
      </c>
    </row>
    <row r="4157" spans="1:5" x14ac:dyDescent="0.4">
      <c r="A4157" s="8" t="s">
        <v>64</v>
      </c>
      <c r="B4157" s="8" t="s">
        <v>5558</v>
      </c>
      <c r="C4157" s="8">
        <v>4115754</v>
      </c>
      <c r="D4157" s="8" t="str">
        <f>IF(ISERROR(VLOOKUP(C4157,CCONF!$A$2:$D$1020,4,FALSE)),"SIM","NÃO")</f>
        <v>SIM</v>
      </c>
      <c r="E4157" s="8" t="str">
        <f>IF(ISERROR(VLOOKUP(C4157,CCONF!$A$2:$D$1020,4,FALSE)),"",VLOOKUP(C4157,CCONF!$A$2:$D$1020,4,FALSE))</f>
        <v/>
      </c>
    </row>
    <row r="4158" spans="1:5" x14ac:dyDescent="0.4">
      <c r="A4158" s="8" t="s">
        <v>64</v>
      </c>
      <c r="B4158" s="8" t="s">
        <v>5559</v>
      </c>
      <c r="C4158" s="8">
        <v>4115804</v>
      </c>
      <c r="D4158" s="8" t="str">
        <f>IF(ISERROR(VLOOKUP(C4158,CCONF!$A$2:$D$1020,4,FALSE)),"SIM","NÃO")</f>
        <v>SIM</v>
      </c>
      <c r="E4158" s="8" t="str">
        <f>IF(ISERROR(VLOOKUP(C4158,CCONF!$A$2:$D$1020,4,FALSE)),"",VLOOKUP(C4158,CCONF!$A$2:$D$1020,4,FALSE))</f>
        <v/>
      </c>
    </row>
    <row r="4159" spans="1:5" x14ac:dyDescent="0.4">
      <c r="A4159" s="8" t="s">
        <v>64</v>
      </c>
      <c r="B4159" s="8" t="s">
        <v>5560</v>
      </c>
      <c r="C4159" s="8">
        <v>4115853</v>
      </c>
      <c r="D4159" s="8" t="str">
        <f>IF(ISERROR(VLOOKUP(C4159,CCONF!$A$2:$D$1020,4,FALSE)),"SIM","NÃO")</f>
        <v>SIM</v>
      </c>
      <c r="E4159" s="8" t="str">
        <f>IF(ISERROR(VLOOKUP(C4159,CCONF!$A$2:$D$1020,4,FALSE)),"",VLOOKUP(C4159,CCONF!$A$2:$D$1020,4,FALSE))</f>
        <v/>
      </c>
    </row>
    <row r="4160" spans="1:5" x14ac:dyDescent="0.4">
      <c r="A4160" s="8" t="s">
        <v>64</v>
      </c>
      <c r="B4160" s="8" t="s">
        <v>2152</v>
      </c>
      <c r="C4160" s="8">
        <v>4115903</v>
      </c>
      <c r="D4160" s="8" t="str">
        <f>IF(ISERROR(VLOOKUP(C4160,CCONF!$A$2:$D$1020,4,FALSE)),"SIM","NÃO")</f>
        <v>SIM</v>
      </c>
      <c r="E4160" s="8" t="str">
        <f>IF(ISERROR(VLOOKUP(C4160,CCONF!$A$2:$D$1020,4,FALSE)),"",VLOOKUP(C4160,CCONF!$A$2:$D$1020,4,FALSE))</f>
        <v/>
      </c>
    </row>
    <row r="4161" spans="1:5" x14ac:dyDescent="0.4">
      <c r="A4161" s="8" t="s">
        <v>64</v>
      </c>
      <c r="B4161" s="8" t="s">
        <v>5561</v>
      </c>
      <c r="C4161" s="8">
        <v>4116000</v>
      </c>
      <c r="D4161" s="8" t="str">
        <f>IF(ISERROR(VLOOKUP(C4161,CCONF!$A$2:$D$1020,4,FALSE)),"SIM","NÃO")</f>
        <v>SIM</v>
      </c>
      <c r="E4161" s="8" t="str">
        <f>IF(ISERROR(VLOOKUP(C4161,CCONF!$A$2:$D$1020,4,FALSE)),"",VLOOKUP(C4161,CCONF!$A$2:$D$1020,4,FALSE))</f>
        <v/>
      </c>
    </row>
    <row r="4162" spans="1:5" x14ac:dyDescent="0.4">
      <c r="A4162" s="8" t="s">
        <v>64</v>
      </c>
      <c r="B4162" s="8" t="s">
        <v>5562</v>
      </c>
      <c r="C4162" s="8">
        <v>4116059</v>
      </c>
      <c r="D4162" s="8" t="str">
        <f>IF(ISERROR(VLOOKUP(C4162,CCONF!$A$2:$D$1020,4,FALSE)),"SIM","NÃO")</f>
        <v>SIM</v>
      </c>
      <c r="E4162" s="8" t="str">
        <f>IF(ISERROR(VLOOKUP(C4162,CCONF!$A$2:$D$1020,4,FALSE)),"",VLOOKUP(C4162,CCONF!$A$2:$D$1020,4,FALSE))</f>
        <v/>
      </c>
    </row>
    <row r="4163" spans="1:5" x14ac:dyDescent="0.4">
      <c r="A4163" s="8" t="s">
        <v>64</v>
      </c>
      <c r="B4163" s="8" t="s">
        <v>5563</v>
      </c>
      <c r="C4163" s="8">
        <v>4116109</v>
      </c>
      <c r="D4163" s="8" t="str">
        <f>IF(ISERROR(VLOOKUP(C4163,CCONF!$A$2:$D$1020,4,FALSE)),"SIM","NÃO")</f>
        <v>SIM</v>
      </c>
      <c r="E4163" s="8" t="str">
        <f>IF(ISERROR(VLOOKUP(C4163,CCONF!$A$2:$D$1020,4,FALSE)),"",VLOOKUP(C4163,CCONF!$A$2:$D$1020,4,FALSE))</f>
        <v/>
      </c>
    </row>
    <row r="4164" spans="1:5" x14ac:dyDescent="0.4">
      <c r="A4164" s="8" t="s">
        <v>64</v>
      </c>
      <c r="B4164" s="8" t="s">
        <v>5564</v>
      </c>
      <c r="C4164" s="8">
        <v>4116208</v>
      </c>
      <c r="D4164" s="8" t="str">
        <f>IF(ISERROR(VLOOKUP(C4164,CCONF!$A$2:$D$1020,4,FALSE)),"SIM","NÃO")</f>
        <v>SIM</v>
      </c>
      <c r="E4164" s="8" t="str">
        <f>IF(ISERROR(VLOOKUP(C4164,CCONF!$A$2:$D$1020,4,FALSE)),"",VLOOKUP(C4164,CCONF!$A$2:$D$1020,4,FALSE))</f>
        <v/>
      </c>
    </row>
    <row r="4165" spans="1:5" x14ac:dyDescent="0.4">
      <c r="A4165" s="8" t="s">
        <v>64</v>
      </c>
      <c r="B4165" s="8" t="s">
        <v>5565</v>
      </c>
      <c r="C4165" s="8">
        <v>4116307</v>
      </c>
      <c r="D4165" s="8" t="str">
        <f>IF(ISERROR(VLOOKUP(C4165,CCONF!$A$2:$D$1020,4,FALSE)),"SIM","NÃO")</f>
        <v>SIM</v>
      </c>
      <c r="E4165" s="8" t="str">
        <f>IF(ISERROR(VLOOKUP(C4165,CCONF!$A$2:$D$1020,4,FALSE)),"",VLOOKUP(C4165,CCONF!$A$2:$D$1020,4,FALSE))</f>
        <v/>
      </c>
    </row>
    <row r="4166" spans="1:5" x14ac:dyDescent="0.4">
      <c r="A4166" s="8" t="s">
        <v>64</v>
      </c>
      <c r="B4166" s="8" t="s">
        <v>5566</v>
      </c>
      <c r="C4166" s="8">
        <v>4116406</v>
      </c>
      <c r="D4166" s="8" t="str">
        <f>IF(ISERROR(VLOOKUP(C4166,CCONF!$A$2:$D$1020,4,FALSE)),"SIM","NÃO")</f>
        <v>SIM</v>
      </c>
      <c r="E4166" s="8" t="str">
        <f>IF(ISERROR(VLOOKUP(C4166,CCONF!$A$2:$D$1020,4,FALSE)),"",VLOOKUP(C4166,CCONF!$A$2:$D$1020,4,FALSE))</f>
        <v/>
      </c>
    </row>
    <row r="4167" spans="1:5" x14ac:dyDescent="0.4">
      <c r="A4167" s="8" t="s">
        <v>64</v>
      </c>
      <c r="B4167" s="8" t="s">
        <v>5567</v>
      </c>
      <c r="C4167" s="8">
        <v>4116505</v>
      </c>
      <c r="D4167" s="8" t="str">
        <f>IF(ISERROR(VLOOKUP(C4167,CCONF!$A$2:$D$1020,4,FALSE)),"SIM","NÃO")</f>
        <v>SIM</v>
      </c>
      <c r="E4167" s="8" t="str">
        <f>IF(ISERROR(VLOOKUP(C4167,CCONF!$A$2:$D$1020,4,FALSE)),"",VLOOKUP(C4167,CCONF!$A$2:$D$1020,4,FALSE))</f>
        <v/>
      </c>
    </row>
    <row r="4168" spans="1:5" x14ac:dyDescent="0.4">
      <c r="A4168" s="8" t="s">
        <v>64</v>
      </c>
      <c r="B4168" s="8" t="s">
        <v>5568</v>
      </c>
      <c r="C4168" s="8">
        <v>4116604</v>
      </c>
      <c r="D4168" s="8" t="str">
        <f>IF(ISERROR(VLOOKUP(C4168,CCONF!$A$2:$D$1020,4,FALSE)),"SIM","NÃO")</f>
        <v>SIM</v>
      </c>
      <c r="E4168" s="8" t="str">
        <f>IF(ISERROR(VLOOKUP(C4168,CCONF!$A$2:$D$1020,4,FALSE)),"",VLOOKUP(C4168,CCONF!$A$2:$D$1020,4,FALSE))</f>
        <v/>
      </c>
    </row>
    <row r="4169" spans="1:5" x14ac:dyDescent="0.4">
      <c r="A4169" s="8" t="s">
        <v>64</v>
      </c>
      <c r="B4169" s="8" t="s">
        <v>5569</v>
      </c>
      <c r="C4169" s="8">
        <v>4116703</v>
      </c>
      <c r="D4169" s="8" t="str">
        <f>IF(ISERROR(VLOOKUP(C4169,CCONF!$A$2:$D$1020,4,FALSE)),"SIM","NÃO")</f>
        <v>SIM</v>
      </c>
      <c r="E4169" s="8" t="str">
        <f>IF(ISERROR(VLOOKUP(C4169,CCONF!$A$2:$D$1020,4,FALSE)),"",VLOOKUP(C4169,CCONF!$A$2:$D$1020,4,FALSE))</f>
        <v/>
      </c>
    </row>
    <row r="4170" spans="1:5" x14ac:dyDescent="0.4">
      <c r="A4170" s="8" t="s">
        <v>64</v>
      </c>
      <c r="B4170" s="8" t="s">
        <v>5570</v>
      </c>
      <c r="C4170" s="8">
        <v>4116802</v>
      </c>
      <c r="D4170" s="8" t="str">
        <f>IF(ISERROR(VLOOKUP(C4170,CCONF!$A$2:$D$1020,4,FALSE)),"SIM","NÃO")</f>
        <v>SIM</v>
      </c>
      <c r="E4170" s="8" t="str">
        <f>IF(ISERROR(VLOOKUP(C4170,CCONF!$A$2:$D$1020,4,FALSE)),"",VLOOKUP(C4170,CCONF!$A$2:$D$1020,4,FALSE))</f>
        <v/>
      </c>
    </row>
    <row r="4171" spans="1:5" x14ac:dyDescent="0.4">
      <c r="A4171" s="8" t="s">
        <v>64</v>
      </c>
      <c r="B4171" s="8" t="s">
        <v>5571</v>
      </c>
      <c r="C4171" s="8">
        <v>4116901</v>
      </c>
      <c r="D4171" s="8" t="str">
        <f>IF(ISERROR(VLOOKUP(C4171,CCONF!$A$2:$D$1020,4,FALSE)),"SIM","NÃO")</f>
        <v>SIM</v>
      </c>
      <c r="E4171" s="8" t="str">
        <f>IF(ISERROR(VLOOKUP(C4171,CCONF!$A$2:$D$1020,4,FALSE)),"",VLOOKUP(C4171,CCONF!$A$2:$D$1020,4,FALSE))</f>
        <v/>
      </c>
    </row>
    <row r="4172" spans="1:5" x14ac:dyDescent="0.4">
      <c r="A4172" s="8" t="s">
        <v>64</v>
      </c>
      <c r="B4172" s="8" t="s">
        <v>5572</v>
      </c>
      <c r="C4172" s="8">
        <v>4116950</v>
      </c>
      <c r="D4172" s="8" t="str">
        <f>IF(ISERROR(VLOOKUP(C4172,CCONF!$A$2:$D$1020,4,FALSE)),"SIM","NÃO")</f>
        <v>SIM</v>
      </c>
      <c r="E4172" s="8" t="str">
        <f>IF(ISERROR(VLOOKUP(C4172,CCONF!$A$2:$D$1020,4,FALSE)),"",VLOOKUP(C4172,CCONF!$A$2:$D$1020,4,FALSE))</f>
        <v/>
      </c>
    </row>
    <row r="4173" spans="1:5" x14ac:dyDescent="0.4">
      <c r="A4173" s="8" t="s">
        <v>64</v>
      </c>
      <c r="B4173" s="8" t="s">
        <v>3615</v>
      </c>
      <c r="C4173" s="8">
        <v>4117008</v>
      </c>
      <c r="D4173" s="8" t="str">
        <f>IF(ISERROR(VLOOKUP(C4173,CCONF!$A$2:$D$1020,4,FALSE)),"SIM","NÃO")</f>
        <v>SIM</v>
      </c>
      <c r="E4173" s="8" t="str">
        <f>IF(ISERROR(VLOOKUP(C4173,CCONF!$A$2:$D$1020,4,FALSE)),"",VLOOKUP(C4173,CCONF!$A$2:$D$1020,4,FALSE))</f>
        <v/>
      </c>
    </row>
    <row r="4174" spans="1:5" x14ac:dyDescent="0.4">
      <c r="A4174" s="8" t="s">
        <v>64</v>
      </c>
      <c r="B4174" s="8" t="s">
        <v>5573</v>
      </c>
      <c r="C4174" s="8">
        <v>4117057</v>
      </c>
      <c r="D4174" s="8" t="str">
        <f>IF(ISERROR(VLOOKUP(C4174,CCONF!$A$2:$D$1020,4,FALSE)),"SIM","NÃO")</f>
        <v>SIM</v>
      </c>
      <c r="E4174" s="8" t="str">
        <f>IF(ISERROR(VLOOKUP(C4174,CCONF!$A$2:$D$1020,4,FALSE)),"",VLOOKUP(C4174,CCONF!$A$2:$D$1020,4,FALSE))</f>
        <v/>
      </c>
    </row>
    <row r="4175" spans="1:5" x14ac:dyDescent="0.4">
      <c r="A4175" s="8" t="s">
        <v>64</v>
      </c>
      <c r="B4175" s="8" t="s">
        <v>5574</v>
      </c>
      <c r="C4175" s="8">
        <v>4117107</v>
      </c>
      <c r="D4175" s="8" t="str">
        <f>IF(ISERROR(VLOOKUP(C4175,CCONF!$A$2:$D$1020,4,FALSE)),"SIM","NÃO")</f>
        <v>SIM</v>
      </c>
      <c r="E4175" s="8" t="str">
        <f>IF(ISERROR(VLOOKUP(C4175,CCONF!$A$2:$D$1020,4,FALSE)),"",VLOOKUP(C4175,CCONF!$A$2:$D$1020,4,FALSE))</f>
        <v/>
      </c>
    </row>
    <row r="4176" spans="1:5" x14ac:dyDescent="0.4">
      <c r="A4176" s="8" t="s">
        <v>64</v>
      </c>
      <c r="B4176" s="8" t="s">
        <v>5575</v>
      </c>
      <c r="C4176" s="8">
        <v>4117206</v>
      </c>
      <c r="D4176" s="8" t="str">
        <f>IF(ISERROR(VLOOKUP(C4176,CCONF!$A$2:$D$1020,4,FALSE)),"SIM","NÃO")</f>
        <v>SIM</v>
      </c>
      <c r="E4176" s="8" t="str">
        <f>IF(ISERROR(VLOOKUP(C4176,CCONF!$A$2:$D$1020,4,FALSE)),"",VLOOKUP(C4176,CCONF!$A$2:$D$1020,4,FALSE))</f>
        <v/>
      </c>
    </row>
    <row r="4177" spans="1:5" x14ac:dyDescent="0.4">
      <c r="A4177" s="8" t="s">
        <v>64</v>
      </c>
      <c r="B4177" s="8" t="s">
        <v>5576</v>
      </c>
      <c r="C4177" s="8">
        <v>4117214</v>
      </c>
      <c r="D4177" s="8" t="str">
        <f>IF(ISERROR(VLOOKUP(C4177,CCONF!$A$2:$D$1020,4,FALSE)),"SIM","NÃO")</f>
        <v>SIM</v>
      </c>
      <c r="E4177" s="8" t="str">
        <f>IF(ISERROR(VLOOKUP(C4177,CCONF!$A$2:$D$1020,4,FALSE)),"",VLOOKUP(C4177,CCONF!$A$2:$D$1020,4,FALSE))</f>
        <v/>
      </c>
    </row>
    <row r="4178" spans="1:5" x14ac:dyDescent="0.4">
      <c r="A4178" s="8" t="s">
        <v>64</v>
      </c>
      <c r="B4178" s="8" t="s">
        <v>5577</v>
      </c>
      <c r="C4178" s="8">
        <v>4117222</v>
      </c>
      <c r="D4178" s="8" t="str">
        <f>IF(ISERROR(VLOOKUP(C4178,CCONF!$A$2:$D$1020,4,FALSE)),"SIM","NÃO")</f>
        <v>SIM</v>
      </c>
      <c r="E4178" s="8" t="str">
        <f>IF(ISERROR(VLOOKUP(C4178,CCONF!$A$2:$D$1020,4,FALSE)),"",VLOOKUP(C4178,CCONF!$A$2:$D$1020,4,FALSE))</f>
        <v/>
      </c>
    </row>
    <row r="4179" spans="1:5" x14ac:dyDescent="0.4">
      <c r="A4179" s="8" t="s">
        <v>64</v>
      </c>
      <c r="B4179" s="8" t="s">
        <v>5578</v>
      </c>
      <c r="C4179" s="8">
        <v>4117255</v>
      </c>
      <c r="D4179" s="8" t="str">
        <f>IF(ISERROR(VLOOKUP(C4179,CCONF!$A$2:$D$1020,4,FALSE)),"SIM","NÃO")</f>
        <v>SIM</v>
      </c>
      <c r="E4179" s="8" t="str">
        <f>IF(ISERROR(VLOOKUP(C4179,CCONF!$A$2:$D$1020,4,FALSE)),"",VLOOKUP(C4179,CCONF!$A$2:$D$1020,4,FALSE))</f>
        <v/>
      </c>
    </row>
    <row r="4180" spans="1:5" x14ac:dyDescent="0.4">
      <c r="A4180" s="8" t="s">
        <v>64</v>
      </c>
      <c r="B4180" s="8" t="s">
        <v>5579</v>
      </c>
      <c r="C4180" s="8">
        <v>4117271</v>
      </c>
      <c r="D4180" s="8" t="str">
        <f>IF(ISERROR(VLOOKUP(C4180,CCONF!$A$2:$D$1020,4,FALSE)),"SIM","NÃO")</f>
        <v>SIM</v>
      </c>
      <c r="E4180" s="8" t="str">
        <f>IF(ISERROR(VLOOKUP(C4180,CCONF!$A$2:$D$1020,4,FALSE)),"",VLOOKUP(C4180,CCONF!$A$2:$D$1020,4,FALSE))</f>
        <v/>
      </c>
    </row>
    <row r="4181" spans="1:5" x14ac:dyDescent="0.4">
      <c r="A4181" s="8" t="s">
        <v>64</v>
      </c>
      <c r="B4181" s="8" t="s">
        <v>5580</v>
      </c>
      <c r="C4181" s="8">
        <v>4117297</v>
      </c>
      <c r="D4181" s="8" t="str">
        <f>IF(ISERROR(VLOOKUP(C4181,CCONF!$A$2:$D$1020,4,FALSE)),"SIM","NÃO")</f>
        <v>SIM</v>
      </c>
      <c r="E4181" s="8" t="str">
        <f>IF(ISERROR(VLOOKUP(C4181,CCONF!$A$2:$D$1020,4,FALSE)),"",VLOOKUP(C4181,CCONF!$A$2:$D$1020,4,FALSE))</f>
        <v/>
      </c>
    </row>
    <row r="4182" spans="1:5" x14ac:dyDescent="0.4">
      <c r="A4182" s="8" t="s">
        <v>64</v>
      </c>
      <c r="B4182" s="8" t="s">
        <v>5581</v>
      </c>
      <c r="C4182" s="8">
        <v>4117305</v>
      </c>
      <c r="D4182" s="8" t="str">
        <f>IF(ISERROR(VLOOKUP(C4182,CCONF!$A$2:$D$1020,4,FALSE)),"SIM","NÃO")</f>
        <v>SIM</v>
      </c>
      <c r="E4182" s="8" t="str">
        <f>IF(ISERROR(VLOOKUP(C4182,CCONF!$A$2:$D$1020,4,FALSE)),"",VLOOKUP(C4182,CCONF!$A$2:$D$1020,4,FALSE))</f>
        <v/>
      </c>
    </row>
    <row r="4183" spans="1:5" x14ac:dyDescent="0.4">
      <c r="A4183" s="8" t="s">
        <v>64</v>
      </c>
      <c r="B4183" s="8" t="s">
        <v>5582</v>
      </c>
      <c r="C4183" s="8">
        <v>4117404</v>
      </c>
      <c r="D4183" s="8" t="str">
        <f>IF(ISERROR(VLOOKUP(C4183,CCONF!$A$2:$D$1020,4,FALSE)),"SIM","NÃO")</f>
        <v>SIM</v>
      </c>
      <c r="E4183" s="8" t="str">
        <f>IF(ISERROR(VLOOKUP(C4183,CCONF!$A$2:$D$1020,4,FALSE)),"",VLOOKUP(C4183,CCONF!$A$2:$D$1020,4,FALSE))</f>
        <v/>
      </c>
    </row>
    <row r="4184" spans="1:5" x14ac:dyDescent="0.4">
      <c r="A4184" s="8" t="s">
        <v>64</v>
      </c>
      <c r="B4184" s="8" t="s">
        <v>5583</v>
      </c>
      <c r="C4184" s="8">
        <v>4117453</v>
      </c>
      <c r="D4184" s="8" t="str">
        <f>IF(ISERROR(VLOOKUP(C4184,CCONF!$A$2:$D$1020,4,FALSE)),"SIM","NÃO")</f>
        <v>SIM</v>
      </c>
      <c r="E4184" s="8" t="str">
        <f>IF(ISERROR(VLOOKUP(C4184,CCONF!$A$2:$D$1020,4,FALSE)),"",VLOOKUP(C4184,CCONF!$A$2:$D$1020,4,FALSE))</f>
        <v/>
      </c>
    </row>
    <row r="4185" spans="1:5" x14ac:dyDescent="0.4">
      <c r="A4185" s="8" t="s">
        <v>64</v>
      </c>
      <c r="B4185" s="8" t="s">
        <v>5584</v>
      </c>
      <c r="C4185" s="8">
        <v>4117503</v>
      </c>
      <c r="D4185" s="8" t="str">
        <f>IF(ISERROR(VLOOKUP(C4185,CCONF!$A$2:$D$1020,4,FALSE)),"SIM","NÃO")</f>
        <v>SIM</v>
      </c>
      <c r="E4185" s="8" t="str">
        <f>IF(ISERROR(VLOOKUP(C4185,CCONF!$A$2:$D$1020,4,FALSE)),"",VLOOKUP(C4185,CCONF!$A$2:$D$1020,4,FALSE))</f>
        <v/>
      </c>
    </row>
    <row r="4186" spans="1:5" x14ac:dyDescent="0.4">
      <c r="A4186" s="8" t="s">
        <v>64</v>
      </c>
      <c r="B4186" s="8" t="s">
        <v>2029</v>
      </c>
      <c r="C4186" s="8">
        <v>4117602</v>
      </c>
      <c r="D4186" s="8" t="str">
        <f>IF(ISERROR(VLOOKUP(C4186,CCONF!$A$2:$D$1020,4,FALSE)),"SIM","NÃO")</f>
        <v>SIM</v>
      </c>
      <c r="E4186" s="8" t="str">
        <f>IF(ISERROR(VLOOKUP(C4186,CCONF!$A$2:$D$1020,4,FALSE)),"",VLOOKUP(C4186,CCONF!$A$2:$D$1020,4,FALSE))</f>
        <v/>
      </c>
    </row>
    <row r="4187" spans="1:5" x14ac:dyDescent="0.4">
      <c r="A4187" s="8" t="s">
        <v>64</v>
      </c>
      <c r="B4187" s="8" t="s">
        <v>5585</v>
      </c>
      <c r="C4187" s="8">
        <v>4117701</v>
      </c>
      <c r="D4187" s="8" t="str">
        <f>IF(ISERROR(VLOOKUP(C4187,CCONF!$A$2:$D$1020,4,FALSE)),"SIM","NÃO")</f>
        <v>SIM</v>
      </c>
      <c r="E4187" s="8" t="str">
        <f>IF(ISERROR(VLOOKUP(C4187,CCONF!$A$2:$D$1020,4,FALSE)),"",VLOOKUP(C4187,CCONF!$A$2:$D$1020,4,FALSE))</f>
        <v/>
      </c>
    </row>
    <row r="4188" spans="1:5" x14ac:dyDescent="0.4">
      <c r="A4188" s="8" t="s">
        <v>64</v>
      </c>
      <c r="B4188" s="8" t="s">
        <v>5126</v>
      </c>
      <c r="C4188" s="8">
        <v>4117800</v>
      </c>
      <c r="D4188" s="8" t="str">
        <f>IF(ISERROR(VLOOKUP(C4188,CCONF!$A$2:$D$1020,4,FALSE)),"SIM","NÃO")</f>
        <v>SIM</v>
      </c>
      <c r="E4188" s="8" t="str">
        <f>IF(ISERROR(VLOOKUP(C4188,CCONF!$A$2:$D$1020,4,FALSE)),"",VLOOKUP(C4188,CCONF!$A$2:$D$1020,4,FALSE))</f>
        <v/>
      </c>
    </row>
    <row r="4189" spans="1:5" x14ac:dyDescent="0.4">
      <c r="A4189" s="8" t="s">
        <v>64</v>
      </c>
      <c r="B4189" s="8" t="s">
        <v>5586</v>
      </c>
      <c r="C4189" s="8">
        <v>4117909</v>
      </c>
      <c r="D4189" s="8" t="str">
        <f>IF(ISERROR(VLOOKUP(C4189,CCONF!$A$2:$D$1020,4,FALSE)),"SIM","NÃO")</f>
        <v>SIM</v>
      </c>
      <c r="E4189" s="8" t="str">
        <f>IF(ISERROR(VLOOKUP(C4189,CCONF!$A$2:$D$1020,4,FALSE)),"",VLOOKUP(C4189,CCONF!$A$2:$D$1020,4,FALSE))</f>
        <v/>
      </c>
    </row>
    <row r="4190" spans="1:5" x14ac:dyDescent="0.4">
      <c r="A4190" s="8" t="s">
        <v>64</v>
      </c>
      <c r="B4190" s="8" t="s">
        <v>5587</v>
      </c>
      <c r="C4190" s="8">
        <v>4118006</v>
      </c>
      <c r="D4190" s="8" t="str">
        <f>IF(ISERROR(VLOOKUP(C4190,CCONF!$A$2:$D$1020,4,FALSE)),"SIM","NÃO")</f>
        <v>SIM</v>
      </c>
      <c r="E4190" s="8" t="str">
        <f>IF(ISERROR(VLOOKUP(C4190,CCONF!$A$2:$D$1020,4,FALSE)),"",VLOOKUP(C4190,CCONF!$A$2:$D$1020,4,FALSE))</f>
        <v/>
      </c>
    </row>
    <row r="4191" spans="1:5" x14ac:dyDescent="0.4">
      <c r="A4191" s="8" t="s">
        <v>64</v>
      </c>
      <c r="B4191" s="8" t="s">
        <v>5588</v>
      </c>
      <c r="C4191" s="8">
        <v>4118105</v>
      </c>
      <c r="D4191" s="8" t="str">
        <f>IF(ISERROR(VLOOKUP(C4191,CCONF!$A$2:$D$1020,4,FALSE)),"SIM","NÃO")</f>
        <v>SIM</v>
      </c>
      <c r="E4191" s="8" t="str">
        <f>IF(ISERROR(VLOOKUP(C4191,CCONF!$A$2:$D$1020,4,FALSE)),"",VLOOKUP(C4191,CCONF!$A$2:$D$1020,4,FALSE))</f>
        <v/>
      </c>
    </row>
    <row r="4192" spans="1:5" x14ac:dyDescent="0.4">
      <c r="A4192" s="8" t="s">
        <v>64</v>
      </c>
      <c r="B4192" s="8" t="s">
        <v>5589</v>
      </c>
      <c r="C4192" s="8">
        <v>4118204</v>
      </c>
      <c r="D4192" s="8" t="str">
        <f>IF(ISERROR(VLOOKUP(C4192,CCONF!$A$2:$D$1020,4,FALSE)),"SIM","NÃO")</f>
        <v>SIM</v>
      </c>
      <c r="E4192" s="8" t="str">
        <f>IF(ISERROR(VLOOKUP(C4192,CCONF!$A$2:$D$1020,4,FALSE)),"",VLOOKUP(C4192,CCONF!$A$2:$D$1020,4,FALSE))</f>
        <v/>
      </c>
    </row>
    <row r="4193" spans="1:5" x14ac:dyDescent="0.4">
      <c r="A4193" s="8" t="s">
        <v>64</v>
      </c>
      <c r="B4193" s="8" t="s">
        <v>5590</v>
      </c>
      <c r="C4193" s="8">
        <v>4118303</v>
      </c>
      <c r="D4193" s="8" t="str">
        <f>IF(ISERROR(VLOOKUP(C4193,CCONF!$A$2:$D$1020,4,FALSE)),"SIM","NÃO")</f>
        <v>SIM</v>
      </c>
      <c r="E4193" s="8" t="str">
        <f>IF(ISERROR(VLOOKUP(C4193,CCONF!$A$2:$D$1020,4,FALSE)),"",VLOOKUP(C4193,CCONF!$A$2:$D$1020,4,FALSE))</f>
        <v/>
      </c>
    </row>
    <row r="4194" spans="1:5" x14ac:dyDescent="0.4">
      <c r="A4194" s="8" t="s">
        <v>64</v>
      </c>
      <c r="B4194" s="8" t="s">
        <v>5591</v>
      </c>
      <c r="C4194" s="8">
        <v>4118402</v>
      </c>
      <c r="D4194" s="8" t="str">
        <f>IF(ISERROR(VLOOKUP(C4194,CCONF!$A$2:$D$1020,4,FALSE)),"SIM","NÃO")</f>
        <v>SIM</v>
      </c>
      <c r="E4194" s="8" t="str">
        <f>IF(ISERROR(VLOOKUP(C4194,CCONF!$A$2:$D$1020,4,FALSE)),"",VLOOKUP(C4194,CCONF!$A$2:$D$1020,4,FALSE))</f>
        <v/>
      </c>
    </row>
    <row r="4195" spans="1:5" x14ac:dyDescent="0.4">
      <c r="A4195" s="8" t="s">
        <v>64</v>
      </c>
      <c r="B4195" s="8" t="s">
        <v>5592</v>
      </c>
      <c r="C4195" s="8">
        <v>4118451</v>
      </c>
      <c r="D4195" s="8" t="str">
        <f>IF(ISERROR(VLOOKUP(C4195,CCONF!$A$2:$D$1020,4,FALSE)),"SIM","NÃO")</f>
        <v>SIM</v>
      </c>
      <c r="E4195" s="8" t="str">
        <f>IF(ISERROR(VLOOKUP(C4195,CCONF!$A$2:$D$1020,4,FALSE)),"",VLOOKUP(C4195,CCONF!$A$2:$D$1020,4,FALSE))</f>
        <v/>
      </c>
    </row>
    <row r="4196" spans="1:5" x14ac:dyDescent="0.4">
      <c r="A4196" s="8" t="s">
        <v>64</v>
      </c>
      <c r="B4196" s="8" t="s">
        <v>5593</v>
      </c>
      <c r="C4196" s="8">
        <v>4118501</v>
      </c>
      <c r="D4196" s="8" t="str">
        <f>IF(ISERROR(VLOOKUP(C4196,CCONF!$A$2:$D$1020,4,FALSE)),"SIM","NÃO")</f>
        <v>SIM</v>
      </c>
      <c r="E4196" s="8" t="str">
        <f>IF(ISERROR(VLOOKUP(C4196,CCONF!$A$2:$D$1020,4,FALSE)),"",VLOOKUP(C4196,CCONF!$A$2:$D$1020,4,FALSE))</f>
        <v/>
      </c>
    </row>
    <row r="4197" spans="1:5" x14ac:dyDescent="0.4">
      <c r="A4197" s="8" t="s">
        <v>64</v>
      </c>
      <c r="B4197" s="8" t="s">
        <v>5594</v>
      </c>
      <c r="C4197" s="8">
        <v>4118600</v>
      </c>
      <c r="D4197" s="8" t="str">
        <f>IF(ISERROR(VLOOKUP(C4197,CCONF!$A$2:$D$1020,4,FALSE)),"SIM","NÃO")</f>
        <v>SIM</v>
      </c>
      <c r="E4197" s="8" t="str">
        <f>IF(ISERROR(VLOOKUP(C4197,CCONF!$A$2:$D$1020,4,FALSE)),"",VLOOKUP(C4197,CCONF!$A$2:$D$1020,4,FALSE))</f>
        <v/>
      </c>
    </row>
    <row r="4198" spans="1:5" x14ac:dyDescent="0.4">
      <c r="A4198" s="8" t="s">
        <v>64</v>
      </c>
      <c r="B4198" s="8" t="s">
        <v>5595</v>
      </c>
      <c r="C4198" s="8">
        <v>4118709</v>
      </c>
      <c r="D4198" s="8" t="str">
        <f>IF(ISERROR(VLOOKUP(C4198,CCONF!$A$2:$D$1020,4,FALSE)),"SIM","NÃO")</f>
        <v>SIM</v>
      </c>
      <c r="E4198" s="8" t="str">
        <f>IF(ISERROR(VLOOKUP(C4198,CCONF!$A$2:$D$1020,4,FALSE)),"",VLOOKUP(C4198,CCONF!$A$2:$D$1020,4,FALSE))</f>
        <v/>
      </c>
    </row>
    <row r="4199" spans="1:5" x14ac:dyDescent="0.4">
      <c r="A4199" s="8" t="s">
        <v>64</v>
      </c>
      <c r="B4199" s="8" t="s">
        <v>5596</v>
      </c>
      <c r="C4199" s="8">
        <v>4118808</v>
      </c>
      <c r="D4199" s="8" t="str">
        <f>IF(ISERROR(VLOOKUP(C4199,CCONF!$A$2:$D$1020,4,FALSE)),"SIM","NÃO")</f>
        <v>SIM</v>
      </c>
      <c r="E4199" s="8" t="str">
        <f>IF(ISERROR(VLOOKUP(C4199,CCONF!$A$2:$D$1020,4,FALSE)),"",VLOOKUP(C4199,CCONF!$A$2:$D$1020,4,FALSE))</f>
        <v/>
      </c>
    </row>
    <row r="4200" spans="1:5" x14ac:dyDescent="0.4">
      <c r="A4200" s="8" t="s">
        <v>64</v>
      </c>
      <c r="B4200" s="8" t="s">
        <v>5597</v>
      </c>
      <c r="C4200" s="8">
        <v>4118857</v>
      </c>
      <c r="D4200" s="8" t="str">
        <f>IF(ISERROR(VLOOKUP(C4200,CCONF!$A$2:$D$1020,4,FALSE)),"SIM","NÃO")</f>
        <v>SIM</v>
      </c>
      <c r="E4200" s="8" t="str">
        <f>IF(ISERROR(VLOOKUP(C4200,CCONF!$A$2:$D$1020,4,FALSE)),"",VLOOKUP(C4200,CCONF!$A$2:$D$1020,4,FALSE))</f>
        <v/>
      </c>
    </row>
    <row r="4201" spans="1:5" x14ac:dyDescent="0.4">
      <c r="A4201" s="8" t="s">
        <v>64</v>
      </c>
      <c r="B4201" s="8" t="s">
        <v>5598</v>
      </c>
      <c r="C4201" s="8">
        <v>4118907</v>
      </c>
      <c r="D4201" s="8" t="str">
        <f>IF(ISERROR(VLOOKUP(C4201,CCONF!$A$2:$D$1020,4,FALSE)),"SIM","NÃO")</f>
        <v>SIM</v>
      </c>
      <c r="E4201" s="8" t="str">
        <f>IF(ISERROR(VLOOKUP(C4201,CCONF!$A$2:$D$1020,4,FALSE)),"",VLOOKUP(C4201,CCONF!$A$2:$D$1020,4,FALSE))</f>
        <v/>
      </c>
    </row>
    <row r="4202" spans="1:5" x14ac:dyDescent="0.4">
      <c r="A4202" s="8" t="s">
        <v>64</v>
      </c>
      <c r="B4202" s="8" t="s">
        <v>5599</v>
      </c>
      <c r="C4202" s="8">
        <v>4119004</v>
      </c>
      <c r="D4202" s="8" t="str">
        <f>IF(ISERROR(VLOOKUP(C4202,CCONF!$A$2:$D$1020,4,FALSE)),"SIM","NÃO")</f>
        <v>SIM</v>
      </c>
      <c r="E4202" s="8" t="str">
        <f>IF(ISERROR(VLOOKUP(C4202,CCONF!$A$2:$D$1020,4,FALSE)),"",VLOOKUP(C4202,CCONF!$A$2:$D$1020,4,FALSE))</f>
        <v/>
      </c>
    </row>
    <row r="4203" spans="1:5" x14ac:dyDescent="0.4">
      <c r="A4203" s="8" t="s">
        <v>64</v>
      </c>
      <c r="B4203" s="8" t="s">
        <v>5600</v>
      </c>
      <c r="C4203" s="8">
        <v>4119103</v>
      </c>
      <c r="D4203" s="8" t="str">
        <f>IF(ISERROR(VLOOKUP(C4203,CCONF!$A$2:$D$1020,4,FALSE)),"SIM","NÃO")</f>
        <v>SIM</v>
      </c>
      <c r="E4203" s="8" t="str">
        <f>IF(ISERROR(VLOOKUP(C4203,CCONF!$A$2:$D$1020,4,FALSE)),"",VLOOKUP(C4203,CCONF!$A$2:$D$1020,4,FALSE))</f>
        <v/>
      </c>
    </row>
    <row r="4204" spans="1:5" x14ac:dyDescent="0.4">
      <c r="A4204" s="8" t="s">
        <v>64</v>
      </c>
      <c r="B4204" s="8" t="s">
        <v>5601</v>
      </c>
      <c r="C4204" s="8">
        <v>4119152</v>
      </c>
      <c r="D4204" s="8" t="str">
        <f>IF(ISERROR(VLOOKUP(C4204,CCONF!$A$2:$D$1020,4,FALSE)),"SIM","NÃO")</f>
        <v>SIM</v>
      </c>
      <c r="E4204" s="8" t="str">
        <f>IF(ISERROR(VLOOKUP(C4204,CCONF!$A$2:$D$1020,4,FALSE)),"",VLOOKUP(C4204,CCONF!$A$2:$D$1020,4,FALSE))</f>
        <v/>
      </c>
    </row>
    <row r="4205" spans="1:5" x14ac:dyDescent="0.4">
      <c r="A4205" s="8" t="s">
        <v>64</v>
      </c>
      <c r="B4205" s="8" t="s">
        <v>5602</v>
      </c>
      <c r="C4205" s="8">
        <v>4119202</v>
      </c>
      <c r="D4205" s="8" t="str">
        <f>IF(ISERROR(VLOOKUP(C4205,CCONF!$A$2:$D$1020,4,FALSE)),"SIM","NÃO")</f>
        <v>SIM</v>
      </c>
      <c r="E4205" s="8" t="str">
        <f>IF(ISERROR(VLOOKUP(C4205,CCONF!$A$2:$D$1020,4,FALSE)),"",VLOOKUP(C4205,CCONF!$A$2:$D$1020,4,FALSE))</f>
        <v/>
      </c>
    </row>
    <row r="4206" spans="1:5" x14ac:dyDescent="0.4">
      <c r="A4206" s="8" t="s">
        <v>64</v>
      </c>
      <c r="B4206" s="8" t="s">
        <v>5603</v>
      </c>
      <c r="C4206" s="8">
        <v>4119251</v>
      </c>
      <c r="D4206" s="8" t="str">
        <f>IF(ISERROR(VLOOKUP(C4206,CCONF!$A$2:$D$1020,4,FALSE)),"SIM","NÃO")</f>
        <v>SIM</v>
      </c>
      <c r="E4206" s="8" t="str">
        <f>IF(ISERROR(VLOOKUP(C4206,CCONF!$A$2:$D$1020,4,FALSE)),"",VLOOKUP(C4206,CCONF!$A$2:$D$1020,4,FALSE))</f>
        <v/>
      </c>
    </row>
    <row r="4207" spans="1:5" x14ac:dyDescent="0.4">
      <c r="A4207" s="8" t="s">
        <v>64</v>
      </c>
      <c r="B4207" s="8" t="s">
        <v>3326</v>
      </c>
      <c r="C4207" s="8">
        <v>4119301</v>
      </c>
      <c r="D4207" s="8" t="str">
        <f>IF(ISERROR(VLOOKUP(C4207,CCONF!$A$2:$D$1020,4,FALSE)),"SIM","NÃO")</f>
        <v>SIM</v>
      </c>
      <c r="E4207" s="8" t="str">
        <f>IF(ISERROR(VLOOKUP(C4207,CCONF!$A$2:$D$1020,4,FALSE)),"",VLOOKUP(C4207,CCONF!$A$2:$D$1020,4,FALSE))</f>
        <v/>
      </c>
    </row>
    <row r="4208" spans="1:5" x14ac:dyDescent="0.4">
      <c r="A4208" s="8" t="s">
        <v>64</v>
      </c>
      <c r="B4208" s="8" t="s">
        <v>5604</v>
      </c>
      <c r="C4208" s="8">
        <v>4119400</v>
      </c>
      <c r="D4208" s="8" t="str">
        <f>IF(ISERROR(VLOOKUP(C4208,CCONF!$A$2:$D$1020,4,FALSE)),"SIM","NÃO")</f>
        <v>SIM</v>
      </c>
      <c r="E4208" s="8" t="str">
        <f>IF(ISERROR(VLOOKUP(C4208,CCONF!$A$2:$D$1020,4,FALSE)),"",VLOOKUP(C4208,CCONF!$A$2:$D$1020,4,FALSE))</f>
        <v/>
      </c>
    </row>
    <row r="4209" spans="1:5" x14ac:dyDescent="0.4">
      <c r="A4209" s="8" t="s">
        <v>64</v>
      </c>
      <c r="B4209" s="8" t="s">
        <v>5605</v>
      </c>
      <c r="C4209" s="8">
        <v>4119509</v>
      </c>
      <c r="D4209" s="8" t="str">
        <f>IF(ISERROR(VLOOKUP(C4209,CCONF!$A$2:$D$1020,4,FALSE)),"SIM","NÃO")</f>
        <v>SIM</v>
      </c>
      <c r="E4209" s="8" t="str">
        <f>IF(ISERROR(VLOOKUP(C4209,CCONF!$A$2:$D$1020,4,FALSE)),"",VLOOKUP(C4209,CCONF!$A$2:$D$1020,4,FALSE))</f>
        <v/>
      </c>
    </row>
    <row r="4210" spans="1:5" x14ac:dyDescent="0.4">
      <c r="A4210" s="8" t="s">
        <v>64</v>
      </c>
      <c r="B4210" s="8" t="s">
        <v>5606</v>
      </c>
      <c r="C4210" s="8">
        <v>4119608</v>
      </c>
      <c r="D4210" s="8" t="str">
        <f>IF(ISERROR(VLOOKUP(C4210,CCONF!$A$2:$D$1020,4,FALSE)),"SIM","NÃO")</f>
        <v>SIM</v>
      </c>
      <c r="E4210" s="8" t="str">
        <f>IF(ISERROR(VLOOKUP(C4210,CCONF!$A$2:$D$1020,4,FALSE)),"",VLOOKUP(C4210,CCONF!$A$2:$D$1020,4,FALSE))</f>
        <v/>
      </c>
    </row>
    <row r="4211" spans="1:5" x14ac:dyDescent="0.4">
      <c r="A4211" s="8" t="s">
        <v>64</v>
      </c>
      <c r="B4211" s="8" t="s">
        <v>5170</v>
      </c>
      <c r="C4211" s="8">
        <v>4119657</v>
      </c>
      <c r="D4211" s="8" t="str">
        <f>IF(ISERROR(VLOOKUP(C4211,CCONF!$A$2:$D$1020,4,FALSE)),"SIM","NÃO")</f>
        <v>SIM</v>
      </c>
      <c r="E4211" s="8" t="str">
        <f>IF(ISERROR(VLOOKUP(C4211,CCONF!$A$2:$D$1020,4,FALSE)),"",VLOOKUP(C4211,CCONF!$A$2:$D$1020,4,FALSE))</f>
        <v/>
      </c>
    </row>
    <row r="4212" spans="1:5" x14ac:dyDescent="0.4">
      <c r="A4212" s="8" t="s">
        <v>64</v>
      </c>
      <c r="B4212" s="8" t="s">
        <v>5607</v>
      </c>
      <c r="C4212" s="8">
        <v>4119707</v>
      </c>
      <c r="D4212" s="8" t="str">
        <f>IF(ISERROR(VLOOKUP(C4212,CCONF!$A$2:$D$1020,4,FALSE)),"SIM","NÃO")</f>
        <v>SIM</v>
      </c>
      <c r="E4212" s="8" t="str">
        <f>IF(ISERROR(VLOOKUP(C4212,CCONF!$A$2:$D$1020,4,FALSE)),"",VLOOKUP(C4212,CCONF!$A$2:$D$1020,4,FALSE))</f>
        <v/>
      </c>
    </row>
    <row r="4213" spans="1:5" x14ac:dyDescent="0.4">
      <c r="A4213" s="8" t="s">
        <v>64</v>
      </c>
      <c r="B4213" s="8" t="s">
        <v>3646</v>
      </c>
      <c r="C4213" s="8">
        <v>4119806</v>
      </c>
      <c r="D4213" s="8" t="str">
        <f>IF(ISERROR(VLOOKUP(C4213,CCONF!$A$2:$D$1020,4,FALSE)),"SIM","NÃO")</f>
        <v>SIM</v>
      </c>
      <c r="E4213" s="8" t="str">
        <f>IF(ISERROR(VLOOKUP(C4213,CCONF!$A$2:$D$1020,4,FALSE)),"",VLOOKUP(C4213,CCONF!$A$2:$D$1020,4,FALSE))</f>
        <v/>
      </c>
    </row>
    <row r="4214" spans="1:5" x14ac:dyDescent="0.4">
      <c r="A4214" s="8" t="s">
        <v>64</v>
      </c>
      <c r="B4214" s="8" t="s">
        <v>5608</v>
      </c>
      <c r="C4214" s="8">
        <v>4119905</v>
      </c>
      <c r="D4214" s="8" t="str">
        <f>IF(ISERROR(VLOOKUP(C4214,CCONF!$A$2:$D$1020,4,FALSE)),"SIM","NÃO")</f>
        <v>SIM</v>
      </c>
      <c r="E4214" s="8" t="str">
        <f>IF(ISERROR(VLOOKUP(C4214,CCONF!$A$2:$D$1020,4,FALSE)),"",VLOOKUP(C4214,CCONF!$A$2:$D$1020,4,FALSE))</f>
        <v/>
      </c>
    </row>
    <row r="4215" spans="1:5" x14ac:dyDescent="0.4">
      <c r="A4215" s="8" t="s">
        <v>64</v>
      </c>
      <c r="B4215" s="8" t="s">
        <v>5609</v>
      </c>
      <c r="C4215" s="8">
        <v>4119954</v>
      </c>
      <c r="D4215" s="8" t="str">
        <f>IF(ISERROR(VLOOKUP(C4215,CCONF!$A$2:$D$1020,4,FALSE)),"SIM","NÃO")</f>
        <v>SIM</v>
      </c>
      <c r="E4215" s="8" t="str">
        <f>IF(ISERROR(VLOOKUP(C4215,CCONF!$A$2:$D$1020,4,FALSE)),"",VLOOKUP(C4215,CCONF!$A$2:$D$1020,4,FALSE))</f>
        <v/>
      </c>
    </row>
    <row r="4216" spans="1:5" x14ac:dyDescent="0.4">
      <c r="A4216" s="8" t="s">
        <v>64</v>
      </c>
      <c r="B4216" s="8" t="s">
        <v>5610</v>
      </c>
      <c r="C4216" s="8">
        <v>4120002</v>
      </c>
      <c r="D4216" s="8" t="str">
        <f>IF(ISERROR(VLOOKUP(C4216,CCONF!$A$2:$D$1020,4,FALSE)),"SIM","NÃO")</f>
        <v>SIM</v>
      </c>
      <c r="E4216" s="8" t="str">
        <f>IF(ISERROR(VLOOKUP(C4216,CCONF!$A$2:$D$1020,4,FALSE)),"",VLOOKUP(C4216,CCONF!$A$2:$D$1020,4,FALSE))</f>
        <v/>
      </c>
    </row>
    <row r="4217" spans="1:5" x14ac:dyDescent="0.4">
      <c r="A4217" s="8" t="s">
        <v>64</v>
      </c>
      <c r="B4217" s="8" t="s">
        <v>5611</v>
      </c>
      <c r="C4217" s="8">
        <v>4120101</v>
      </c>
      <c r="D4217" s="8" t="str">
        <f>IF(ISERROR(VLOOKUP(C4217,CCONF!$A$2:$D$1020,4,FALSE)),"SIM","NÃO")</f>
        <v>SIM</v>
      </c>
      <c r="E4217" s="8" t="str">
        <f>IF(ISERROR(VLOOKUP(C4217,CCONF!$A$2:$D$1020,4,FALSE)),"",VLOOKUP(C4217,CCONF!$A$2:$D$1020,4,FALSE))</f>
        <v/>
      </c>
    </row>
    <row r="4218" spans="1:5" x14ac:dyDescent="0.4">
      <c r="A4218" s="8" t="s">
        <v>64</v>
      </c>
      <c r="B4218" s="8" t="s">
        <v>5612</v>
      </c>
      <c r="C4218" s="8">
        <v>4120150</v>
      </c>
      <c r="D4218" s="8" t="str">
        <f>IF(ISERROR(VLOOKUP(C4218,CCONF!$A$2:$D$1020,4,FALSE)),"SIM","NÃO")</f>
        <v>SIM</v>
      </c>
      <c r="E4218" s="8" t="str">
        <f>IF(ISERROR(VLOOKUP(C4218,CCONF!$A$2:$D$1020,4,FALSE)),"",VLOOKUP(C4218,CCONF!$A$2:$D$1020,4,FALSE))</f>
        <v/>
      </c>
    </row>
    <row r="4219" spans="1:5" x14ac:dyDescent="0.4">
      <c r="A4219" s="8" t="s">
        <v>64</v>
      </c>
      <c r="B4219" s="8" t="s">
        <v>5613</v>
      </c>
      <c r="C4219" s="8">
        <v>4120200</v>
      </c>
      <c r="D4219" s="8" t="str">
        <f>IF(ISERROR(VLOOKUP(C4219,CCONF!$A$2:$D$1020,4,FALSE)),"SIM","NÃO")</f>
        <v>SIM</v>
      </c>
      <c r="E4219" s="8" t="str">
        <f>IF(ISERROR(VLOOKUP(C4219,CCONF!$A$2:$D$1020,4,FALSE)),"",VLOOKUP(C4219,CCONF!$A$2:$D$1020,4,FALSE))</f>
        <v/>
      </c>
    </row>
    <row r="4220" spans="1:5" x14ac:dyDescent="0.4">
      <c r="A4220" s="8" t="s">
        <v>64</v>
      </c>
      <c r="B4220" s="8" t="s">
        <v>5614</v>
      </c>
      <c r="C4220" s="8">
        <v>4120309</v>
      </c>
      <c r="D4220" s="8" t="str">
        <f>IF(ISERROR(VLOOKUP(C4220,CCONF!$A$2:$D$1020,4,FALSE)),"SIM","NÃO")</f>
        <v>SIM</v>
      </c>
      <c r="E4220" s="8" t="str">
        <f>IF(ISERROR(VLOOKUP(C4220,CCONF!$A$2:$D$1020,4,FALSE)),"",VLOOKUP(C4220,CCONF!$A$2:$D$1020,4,FALSE))</f>
        <v/>
      </c>
    </row>
    <row r="4221" spans="1:5" x14ac:dyDescent="0.4">
      <c r="A4221" s="8" t="s">
        <v>64</v>
      </c>
      <c r="B4221" s="8" t="s">
        <v>5615</v>
      </c>
      <c r="C4221" s="8">
        <v>4120333</v>
      </c>
      <c r="D4221" s="8" t="str">
        <f>IF(ISERROR(VLOOKUP(C4221,CCONF!$A$2:$D$1020,4,FALSE)),"SIM","NÃO")</f>
        <v>SIM</v>
      </c>
      <c r="E4221" s="8" t="str">
        <f>IF(ISERROR(VLOOKUP(C4221,CCONF!$A$2:$D$1020,4,FALSE)),"",VLOOKUP(C4221,CCONF!$A$2:$D$1020,4,FALSE))</f>
        <v/>
      </c>
    </row>
    <row r="4222" spans="1:5" x14ac:dyDescent="0.4">
      <c r="A4222" s="8" t="s">
        <v>64</v>
      </c>
      <c r="B4222" s="8" t="s">
        <v>5616</v>
      </c>
      <c r="C4222" s="8">
        <v>4120358</v>
      </c>
      <c r="D4222" s="8" t="str">
        <f>IF(ISERROR(VLOOKUP(C4222,CCONF!$A$2:$D$1020,4,FALSE)),"SIM","NÃO")</f>
        <v>SIM</v>
      </c>
      <c r="E4222" s="8" t="str">
        <f>IF(ISERROR(VLOOKUP(C4222,CCONF!$A$2:$D$1020,4,FALSE)),"",VLOOKUP(C4222,CCONF!$A$2:$D$1020,4,FALSE))</f>
        <v/>
      </c>
    </row>
    <row r="4223" spans="1:5" x14ac:dyDescent="0.4">
      <c r="A4223" s="8" t="s">
        <v>64</v>
      </c>
      <c r="B4223" s="8" t="s">
        <v>5617</v>
      </c>
      <c r="C4223" s="8">
        <v>4120408</v>
      </c>
      <c r="D4223" s="8" t="str">
        <f>IF(ISERROR(VLOOKUP(C4223,CCONF!$A$2:$D$1020,4,FALSE)),"SIM","NÃO")</f>
        <v>SIM</v>
      </c>
      <c r="E4223" s="8" t="str">
        <f>IF(ISERROR(VLOOKUP(C4223,CCONF!$A$2:$D$1020,4,FALSE)),"",VLOOKUP(C4223,CCONF!$A$2:$D$1020,4,FALSE))</f>
        <v/>
      </c>
    </row>
    <row r="4224" spans="1:5" x14ac:dyDescent="0.4">
      <c r="A4224" s="8" t="s">
        <v>64</v>
      </c>
      <c r="B4224" s="8" t="s">
        <v>5618</v>
      </c>
      <c r="C4224" s="8">
        <v>4120507</v>
      </c>
      <c r="D4224" s="8" t="str">
        <f>IF(ISERROR(VLOOKUP(C4224,CCONF!$A$2:$D$1020,4,FALSE)),"SIM","NÃO")</f>
        <v>SIM</v>
      </c>
      <c r="E4224" s="8" t="str">
        <f>IF(ISERROR(VLOOKUP(C4224,CCONF!$A$2:$D$1020,4,FALSE)),"",VLOOKUP(C4224,CCONF!$A$2:$D$1020,4,FALSE))</f>
        <v/>
      </c>
    </row>
    <row r="4225" spans="1:5" x14ac:dyDescent="0.4">
      <c r="A4225" s="8" t="s">
        <v>64</v>
      </c>
      <c r="B4225" s="8" t="s">
        <v>5619</v>
      </c>
      <c r="C4225" s="8">
        <v>4120606</v>
      </c>
      <c r="D4225" s="8" t="str">
        <f>IF(ISERROR(VLOOKUP(C4225,CCONF!$A$2:$D$1020,4,FALSE)),"SIM","NÃO")</f>
        <v>SIM</v>
      </c>
      <c r="E4225" s="8" t="str">
        <f>IF(ISERROR(VLOOKUP(C4225,CCONF!$A$2:$D$1020,4,FALSE)),"",VLOOKUP(C4225,CCONF!$A$2:$D$1020,4,FALSE))</f>
        <v/>
      </c>
    </row>
    <row r="4226" spans="1:5" x14ac:dyDescent="0.4">
      <c r="A4226" s="8" t="s">
        <v>64</v>
      </c>
      <c r="B4226" s="8" t="s">
        <v>5620</v>
      </c>
      <c r="C4226" s="8">
        <v>4120655</v>
      </c>
      <c r="D4226" s="8" t="str">
        <f>IF(ISERROR(VLOOKUP(C4226,CCONF!$A$2:$D$1020,4,FALSE)),"SIM","NÃO")</f>
        <v>SIM</v>
      </c>
      <c r="E4226" s="8" t="str">
        <f>IF(ISERROR(VLOOKUP(C4226,CCONF!$A$2:$D$1020,4,FALSE)),"",VLOOKUP(C4226,CCONF!$A$2:$D$1020,4,FALSE))</f>
        <v/>
      </c>
    </row>
    <row r="4227" spans="1:5" x14ac:dyDescent="0.4">
      <c r="A4227" s="8" t="s">
        <v>64</v>
      </c>
      <c r="B4227" s="8" t="s">
        <v>5621</v>
      </c>
      <c r="C4227" s="8">
        <v>4120705</v>
      </c>
      <c r="D4227" s="8" t="str">
        <f>IF(ISERROR(VLOOKUP(C4227,CCONF!$A$2:$D$1020,4,FALSE)),"SIM","NÃO")</f>
        <v>SIM</v>
      </c>
      <c r="E4227" s="8" t="str">
        <f>IF(ISERROR(VLOOKUP(C4227,CCONF!$A$2:$D$1020,4,FALSE)),"",VLOOKUP(C4227,CCONF!$A$2:$D$1020,4,FALSE))</f>
        <v/>
      </c>
    </row>
    <row r="4228" spans="1:5" x14ac:dyDescent="0.4">
      <c r="A4228" s="8" t="s">
        <v>64</v>
      </c>
      <c r="B4228" s="8" t="s">
        <v>5622</v>
      </c>
      <c r="C4228" s="8">
        <v>4120804</v>
      </c>
      <c r="D4228" s="8" t="str">
        <f>IF(ISERROR(VLOOKUP(C4228,CCONF!$A$2:$D$1020,4,FALSE)),"SIM","NÃO")</f>
        <v>SIM</v>
      </c>
      <c r="E4228" s="8" t="str">
        <f>IF(ISERROR(VLOOKUP(C4228,CCONF!$A$2:$D$1020,4,FALSE)),"",VLOOKUP(C4228,CCONF!$A$2:$D$1020,4,FALSE))</f>
        <v/>
      </c>
    </row>
    <row r="4229" spans="1:5" x14ac:dyDescent="0.4">
      <c r="A4229" s="8" t="s">
        <v>64</v>
      </c>
      <c r="B4229" s="8" t="s">
        <v>5623</v>
      </c>
      <c r="C4229" s="8">
        <v>4120853</v>
      </c>
      <c r="D4229" s="8" t="str">
        <f>IF(ISERROR(VLOOKUP(C4229,CCONF!$A$2:$D$1020,4,FALSE)),"SIM","NÃO")</f>
        <v>SIM</v>
      </c>
      <c r="E4229" s="8" t="str">
        <f>IF(ISERROR(VLOOKUP(C4229,CCONF!$A$2:$D$1020,4,FALSE)),"",VLOOKUP(C4229,CCONF!$A$2:$D$1020,4,FALSE))</f>
        <v/>
      </c>
    </row>
    <row r="4230" spans="1:5" x14ac:dyDescent="0.4">
      <c r="A4230" s="8" t="s">
        <v>64</v>
      </c>
      <c r="B4230" s="8" t="s">
        <v>5624</v>
      </c>
      <c r="C4230" s="8">
        <v>4120903</v>
      </c>
      <c r="D4230" s="8" t="str">
        <f>IF(ISERROR(VLOOKUP(C4230,CCONF!$A$2:$D$1020,4,FALSE)),"SIM","NÃO")</f>
        <v>SIM</v>
      </c>
      <c r="E4230" s="8" t="str">
        <f>IF(ISERROR(VLOOKUP(C4230,CCONF!$A$2:$D$1020,4,FALSE)),"",VLOOKUP(C4230,CCONF!$A$2:$D$1020,4,FALSE))</f>
        <v/>
      </c>
    </row>
    <row r="4231" spans="1:5" x14ac:dyDescent="0.4">
      <c r="A4231" s="8" t="s">
        <v>64</v>
      </c>
      <c r="B4231" s="8" t="s">
        <v>5625</v>
      </c>
      <c r="C4231" s="8">
        <v>4121000</v>
      </c>
      <c r="D4231" s="8" t="str">
        <f>IF(ISERROR(VLOOKUP(C4231,CCONF!$A$2:$D$1020,4,FALSE)),"SIM","NÃO")</f>
        <v>SIM</v>
      </c>
      <c r="E4231" s="8" t="str">
        <f>IF(ISERROR(VLOOKUP(C4231,CCONF!$A$2:$D$1020,4,FALSE)),"",VLOOKUP(C4231,CCONF!$A$2:$D$1020,4,FALSE))</f>
        <v/>
      </c>
    </row>
    <row r="4232" spans="1:5" x14ac:dyDescent="0.4">
      <c r="A4232" s="8" t="s">
        <v>64</v>
      </c>
      <c r="B4232" s="8" t="s">
        <v>5626</v>
      </c>
      <c r="C4232" s="8">
        <v>4121109</v>
      </c>
      <c r="D4232" s="8" t="str">
        <f>IF(ISERROR(VLOOKUP(C4232,CCONF!$A$2:$D$1020,4,FALSE)),"SIM","NÃO")</f>
        <v>SIM</v>
      </c>
      <c r="E4232" s="8" t="str">
        <f>IF(ISERROR(VLOOKUP(C4232,CCONF!$A$2:$D$1020,4,FALSE)),"",VLOOKUP(C4232,CCONF!$A$2:$D$1020,4,FALSE))</f>
        <v/>
      </c>
    </row>
    <row r="4233" spans="1:5" x14ac:dyDescent="0.4">
      <c r="A4233" s="8" t="s">
        <v>64</v>
      </c>
      <c r="B4233" s="8" t="s">
        <v>5627</v>
      </c>
      <c r="C4233" s="8">
        <v>4121208</v>
      </c>
      <c r="D4233" s="8" t="str">
        <f>IF(ISERROR(VLOOKUP(C4233,CCONF!$A$2:$D$1020,4,FALSE)),"SIM","NÃO")</f>
        <v>SIM</v>
      </c>
      <c r="E4233" s="8" t="str">
        <f>IF(ISERROR(VLOOKUP(C4233,CCONF!$A$2:$D$1020,4,FALSE)),"",VLOOKUP(C4233,CCONF!$A$2:$D$1020,4,FALSE))</f>
        <v/>
      </c>
    </row>
    <row r="4234" spans="1:5" x14ac:dyDescent="0.4">
      <c r="A4234" s="8" t="s">
        <v>64</v>
      </c>
      <c r="B4234" s="8" t="s">
        <v>5628</v>
      </c>
      <c r="C4234" s="8">
        <v>4121257</v>
      </c>
      <c r="D4234" s="8" t="str">
        <f>IF(ISERROR(VLOOKUP(C4234,CCONF!$A$2:$D$1020,4,FALSE)),"SIM","NÃO")</f>
        <v>SIM</v>
      </c>
      <c r="E4234" s="8" t="str">
        <f>IF(ISERROR(VLOOKUP(C4234,CCONF!$A$2:$D$1020,4,FALSE)),"",VLOOKUP(C4234,CCONF!$A$2:$D$1020,4,FALSE))</f>
        <v/>
      </c>
    </row>
    <row r="4235" spans="1:5" x14ac:dyDescent="0.4">
      <c r="A4235" s="8" t="s">
        <v>64</v>
      </c>
      <c r="B4235" s="8" t="s">
        <v>5629</v>
      </c>
      <c r="C4235" s="8">
        <v>4121307</v>
      </c>
      <c r="D4235" s="8" t="str">
        <f>IF(ISERROR(VLOOKUP(C4235,CCONF!$A$2:$D$1020,4,FALSE)),"SIM","NÃO")</f>
        <v>SIM</v>
      </c>
      <c r="E4235" s="8" t="str">
        <f>IF(ISERROR(VLOOKUP(C4235,CCONF!$A$2:$D$1020,4,FALSE)),"",VLOOKUP(C4235,CCONF!$A$2:$D$1020,4,FALSE))</f>
        <v/>
      </c>
    </row>
    <row r="4236" spans="1:5" x14ac:dyDescent="0.4">
      <c r="A4236" s="8" t="s">
        <v>64</v>
      </c>
      <c r="B4236" s="8" t="s">
        <v>5630</v>
      </c>
      <c r="C4236" s="8">
        <v>4121356</v>
      </c>
      <c r="D4236" s="8" t="str">
        <f>IF(ISERROR(VLOOKUP(C4236,CCONF!$A$2:$D$1020,4,FALSE)),"SIM","NÃO")</f>
        <v>SIM</v>
      </c>
      <c r="E4236" s="8" t="str">
        <f>IF(ISERROR(VLOOKUP(C4236,CCONF!$A$2:$D$1020,4,FALSE)),"",VLOOKUP(C4236,CCONF!$A$2:$D$1020,4,FALSE))</f>
        <v/>
      </c>
    </row>
    <row r="4237" spans="1:5" x14ac:dyDescent="0.4">
      <c r="A4237" s="8" t="s">
        <v>64</v>
      </c>
      <c r="B4237" s="8" t="s">
        <v>5631</v>
      </c>
      <c r="C4237" s="8">
        <v>4121406</v>
      </c>
      <c r="D4237" s="8" t="str">
        <f>IF(ISERROR(VLOOKUP(C4237,CCONF!$A$2:$D$1020,4,FALSE)),"SIM","NÃO")</f>
        <v>SIM</v>
      </c>
      <c r="E4237" s="8" t="str">
        <f>IF(ISERROR(VLOOKUP(C4237,CCONF!$A$2:$D$1020,4,FALSE)),"",VLOOKUP(C4237,CCONF!$A$2:$D$1020,4,FALSE))</f>
        <v/>
      </c>
    </row>
    <row r="4238" spans="1:5" x14ac:dyDescent="0.4">
      <c r="A4238" s="8" t="s">
        <v>64</v>
      </c>
      <c r="B4238" s="8" t="s">
        <v>5632</v>
      </c>
      <c r="C4238" s="8">
        <v>4121505</v>
      </c>
      <c r="D4238" s="8" t="str">
        <f>IF(ISERROR(VLOOKUP(C4238,CCONF!$A$2:$D$1020,4,FALSE)),"SIM","NÃO")</f>
        <v>SIM</v>
      </c>
      <c r="E4238" s="8" t="str">
        <f>IF(ISERROR(VLOOKUP(C4238,CCONF!$A$2:$D$1020,4,FALSE)),"",VLOOKUP(C4238,CCONF!$A$2:$D$1020,4,FALSE))</f>
        <v/>
      </c>
    </row>
    <row r="4239" spans="1:5" x14ac:dyDescent="0.4">
      <c r="A4239" s="8" t="s">
        <v>64</v>
      </c>
      <c r="B4239" s="8" t="s">
        <v>5633</v>
      </c>
      <c r="C4239" s="8">
        <v>4121604</v>
      </c>
      <c r="D4239" s="8" t="str">
        <f>IF(ISERROR(VLOOKUP(C4239,CCONF!$A$2:$D$1020,4,FALSE)),"SIM","NÃO")</f>
        <v>SIM</v>
      </c>
      <c r="E4239" s="8" t="str">
        <f>IF(ISERROR(VLOOKUP(C4239,CCONF!$A$2:$D$1020,4,FALSE)),"",VLOOKUP(C4239,CCONF!$A$2:$D$1020,4,FALSE))</f>
        <v/>
      </c>
    </row>
    <row r="4240" spans="1:5" x14ac:dyDescent="0.4">
      <c r="A4240" s="8" t="s">
        <v>64</v>
      </c>
      <c r="B4240" s="8" t="s">
        <v>5634</v>
      </c>
      <c r="C4240" s="8">
        <v>4121703</v>
      </c>
      <c r="D4240" s="8" t="str">
        <f>IF(ISERROR(VLOOKUP(C4240,CCONF!$A$2:$D$1020,4,FALSE)),"SIM","NÃO")</f>
        <v>SIM</v>
      </c>
      <c r="E4240" s="8" t="str">
        <f>IF(ISERROR(VLOOKUP(C4240,CCONF!$A$2:$D$1020,4,FALSE)),"",VLOOKUP(C4240,CCONF!$A$2:$D$1020,4,FALSE))</f>
        <v/>
      </c>
    </row>
    <row r="4241" spans="1:5" x14ac:dyDescent="0.4">
      <c r="A4241" s="8" t="s">
        <v>64</v>
      </c>
      <c r="B4241" s="8" t="s">
        <v>5635</v>
      </c>
      <c r="C4241" s="8">
        <v>4121752</v>
      </c>
      <c r="D4241" s="8" t="str">
        <f>IF(ISERROR(VLOOKUP(C4241,CCONF!$A$2:$D$1020,4,FALSE)),"SIM","NÃO")</f>
        <v>SIM</v>
      </c>
      <c r="E4241" s="8" t="str">
        <f>IF(ISERROR(VLOOKUP(C4241,CCONF!$A$2:$D$1020,4,FALSE)),"",VLOOKUP(C4241,CCONF!$A$2:$D$1020,4,FALSE))</f>
        <v/>
      </c>
    </row>
    <row r="4242" spans="1:5" x14ac:dyDescent="0.4">
      <c r="A4242" s="8" t="s">
        <v>64</v>
      </c>
      <c r="B4242" s="8" t="s">
        <v>5636</v>
      </c>
      <c r="C4242" s="8">
        <v>4121802</v>
      </c>
      <c r="D4242" s="8" t="str">
        <f>IF(ISERROR(VLOOKUP(C4242,CCONF!$A$2:$D$1020,4,FALSE)),"SIM","NÃO")</f>
        <v>SIM</v>
      </c>
      <c r="E4242" s="8" t="str">
        <f>IF(ISERROR(VLOOKUP(C4242,CCONF!$A$2:$D$1020,4,FALSE)),"",VLOOKUP(C4242,CCONF!$A$2:$D$1020,4,FALSE))</f>
        <v/>
      </c>
    </row>
    <row r="4243" spans="1:5" x14ac:dyDescent="0.4">
      <c r="A4243" s="8" t="s">
        <v>64</v>
      </c>
      <c r="B4243" s="8" t="s">
        <v>5637</v>
      </c>
      <c r="C4243" s="8">
        <v>4121901</v>
      </c>
      <c r="D4243" s="8" t="str">
        <f>IF(ISERROR(VLOOKUP(C4243,CCONF!$A$2:$D$1020,4,FALSE)),"SIM","NÃO")</f>
        <v>SIM</v>
      </c>
      <c r="E4243" s="8" t="str">
        <f>IF(ISERROR(VLOOKUP(C4243,CCONF!$A$2:$D$1020,4,FALSE)),"",VLOOKUP(C4243,CCONF!$A$2:$D$1020,4,FALSE))</f>
        <v/>
      </c>
    </row>
    <row r="4244" spans="1:5" x14ac:dyDescent="0.4">
      <c r="A4244" s="8" t="s">
        <v>64</v>
      </c>
      <c r="B4244" s="8" t="s">
        <v>5638</v>
      </c>
      <c r="C4244" s="8">
        <v>4122008</v>
      </c>
      <c r="D4244" s="8" t="str">
        <f>IF(ISERROR(VLOOKUP(C4244,CCONF!$A$2:$D$1020,4,FALSE)),"SIM","NÃO")</f>
        <v>SIM</v>
      </c>
      <c r="E4244" s="8" t="str">
        <f>IF(ISERROR(VLOOKUP(C4244,CCONF!$A$2:$D$1020,4,FALSE)),"",VLOOKUP(C4244,CCONF!$A$2:$D$1020,4,FALSE))</f>
        <v/>
      </c>
    </row>
    <row r="4245" spans="1:5" x14ac:dyDescent="0.4">
      <c r="A4245" s="8" t="s">
        <v>64</v>
      </c>
      <c r="B4245" s="8" t="s">
        <v>5639</v>
      </c>
      <c r="C4245" s="8">
        <v>4122107</v>
      </c>
      <c r="D4245" s="8" t="str">
        <f>IF(ISERROR(VLOOKUP(C4245,CCONF!$A$2:$D$1020,4,FALSE)),"SIM","NÃO")</f>
        <v>SIM</v>
      </c>
      <c r="E4245" s="8" t="str">
        <f>IF(ISERROR(VLOOKUP(C4245,CCONF!$A$2:$D$1020,4,FALSE)),"",VLOOKUP(C4245,CCONF!$A$2:$D$1020,4,FALSE))</f>
        <v/>
      </c>
    </row>
    <row r="4246" spans="1:5" x14ac:dyDescent="0.4">
      <c r="A4246" s="8" t="s">
        <v>64</v>
      </c>
      <c r="B4246" s="8" t="s">
        <v>5640</v>
      </c>
      <c r="C4246" s="8">
        <v>4122156</v>
      </c>
      <c r="D4246" s="8" t="str">
        <f>IF(ISERROR(VLOOKUP(C4246,CCONF!$A$2:$D$1020,4,FALSE)),"SIM","NÃO")</f>
        <v>SIM</v>
      </c>
      <c r="E4246" s="8" t="str">
        <f>IF(ISERROR(VLOOKUP(C4246,CCONF!$A$2:$D$1020,4,FALSE)),"",VLOOKUP(C4246,CCONF!$A$2:$D$1020,4,FALSE))</f>
        <v/>
      </c>
    </row>
    <row r="4247" spans="1:5" x14ac:dyDescent="0.4">
      <c r="A4247" s="8" t="s">
        <v>64</v>
      </c>
      <c r="B4247" s="8" t="s">
        <v>5641</v>
      </c>
      <c r="C4247" s="8">
        <v>4122172</v>
      </c>
      <c r="D4247" s="8" t="str">
        <f>IF(ISERROR(VLOOKUP(C4247,CCONF!$A$2:$D$1020,4,FALSE)),"SIM","NÃO")</f>
        <v>SIM</v>
      </c>
      <c r="E4247" s="8" t="str">
        <f>IF(ISERROR(VLOOKUP(C4247,CCONF!$A$2:$D$1020,4,FALSE)),"",VLOOKUP(C4247,CCONF!$A$2:$D$1020,4,FALSE))</f>
        <v/>
      </c>
    </row>
    <row r="4248" spans="1:5" x14ac:dyDescent="0.4">
      <c r="A4248" s="8" t="s">
        <v>64</v>
      </c>
      <c r="B4248" s="8" t="s">
        <v>5642</v>
      </c>
      <c r="C4248" s="8">
        <v>4122206</v>
      </c>
      <c r="D4248" s="8" t="str">
        <f>IF(ISERROR(VLOOKUP(C4248,CCONF!$A$2:$D$1020,4,FALSE)),"SIM","NÃO")</f>
        <v>SIM</v>
      </c>
      <c r="E4248" s="8" t="str">
        <f>IF(ISERROR(VLOOKUP(C4248,CCONF!$A$2:$D$1020,4,FALSE)),"",VLOOKUP(C4248,CCONF!$A$2:$D$1020,4,FALSE))</f>
        <v/>
      </c>
    </row>
    <row r="4249" spans="1:5" x14ac:dyDescent="0.4">
      <c r="A4249" s="8" t="s">
        <v>64</v>
      </c>
      <c r="B4249" s="8" t="s">
        <v>5643</v>
      </c>
      <c r="C4249" s="8">
        <v>4122305</v>
      </c>
      <c r="D4249" s="8" t="str">
        <f>IF(ISERROR(VLOOKUP(C4249,CCONF!$A$2:$D$1020,4,FALSE)),"SIM","NÃO")</f>
        <v>SIM</v>
      </c>
      <c r="E4249" s="8" t="str">
        <f>IF(ISERROR(VLOOKUP(C4249,CCONF!$A$2:$D$1020,4,FALSE)),"",VLOOKUP(C4249,CCONF!$A$2:$D$1020,4,FALSE))</f>
        <v/>
      </c>
    </row>
    <row r="4250" spans="1:5" x14ac:dyDescent="0.4">
      <c r="A4250" s="8" t="s">
        <v>64</v>
      </c>
      <c r="B4250" s="8" t="s">
        <v>5644</v>
      </c>
      <c r="C4250" s="8">
        <v>4122404</v>
      </c>
      <c r="D4250" s="8" t="str">
        <f>IF(ISERROR(VLOOKUP(C4250,CCONF!$A$2:$D$1020,4,FALSE)),"SIM","NÃO")</f>
        <v>SIM</v>
      </c>
      <c r="E4250" s="8" t="str">
        <f>IF(ISERROR(VLOOKUP(C4250,CCONF!$A$2:$D$1020,4,FALSE)),"",VLOOKUP(C4250,CCONF!$A$2:$D$1020,4,FALSE))</f>
        <v/>
      </c>
    </row>
    <row r="4251" spans="1:5" x14ac:dyDescent="0.4">
      <c r="A4251" s="8" t="s">
        <v>64</v>
      </c>
      <c r="B4251" s="8" t="s">
        <v>5645</v>
      </c>
      <c r="C4251" s="8">
        <v>4122503</v>
      </c>
      <c r="D4251" s="8" t="str">
        <f>IF(ISERROR(VLOOKUP(C4251,CCONF!$A$2:$D$1020,4,FALSE)),"SIM","NÃO")</f>
        <v>SIM</v>
      </c>
      <c r="E4251" s="8" t="str">
        <f>IF(ISERROR(VLOOKUP(C4251,CCONF!$A$2:$D$1020,4,FALSE)),"",VLOOKUP(C4251,CCONF!$A$2:$D$1020,4,FALSE))</f>
        <v/>
      </c>
    </row>
    <row r="4252" spans="1:5" x14ac:dyDescent="0.4">
      <c r="A4252" s="8" t="s">
        <v>64</v>
      </c>
      <c r="B4252" s="8" t="s">
        <v>5646</v>
      </c>
      <c r="C4252" s="8">
        <v>4122602</v>
      </c>
      <c r="D4252" s="8" t="str">
        <f>IF(ISERROR(VLOOKUP(C4252,CCONF!$A$2:$D$1020,4,FALSE)),"SIM","NÃO")</f>
        <v>SIM</v>
      </c>
      <c r="E4252" s="8" t="str">
        <f>IF(ISERROR(VLOOKUP(C4252,CCONF!$A$2:$D$1020,4,FALSE)),"",VLOOKUP(C4252,CCONF!$A$2:$D$1020,4,FALSE))</f>
        <v/>
      </c>
    </row>
    <row r="4253" spans="1:5" x14ac:dyDescent="0.4">
      <c r="A4253" s="8" t="s">
        <v>64</v>
      </c>
      <c r="B4253" s="8" t="s">
        <v>5647</v>
      </c>
      <c r="C4253" s="8">
        <v>4122651</v>
      </c>
      <c r="D4253" s="8" t="str">
        <f>IF(ISERROR(VLOOKUP(C4253,CCONF!$A$2:$D$1020,4,FALSE)),"SIM","NÃO")</f>
        <v>SIM</v>
      </c>
      <c r="E4253" s="8" t="str">
        <f>IF(ISERROR(VLOOKUP(C4253,CCONF!$A$2:$D$1020,4,FALSE)),"",VLOOKUP(C4253,CCONF!$A$2:$D$1020,4,FALSE))</f>
        <v/>
      </c>
    </row>
    <row r="4254" spans="1:5" x14ac:dyDescent="0.4">
      <c r="A4254" s="8" t="s">
        <v>64</v>
      </c>
      <c r="B4254" s="8" t="s">
        <v>5648</v>
      </c>
      <c r="C4254" s="8">
        <v>4122701</v>
      </c>
      <c r="D4254" s="8" t="str">
        <f>IF(ISERROR(VLOOKUP(C4254,CCONF!$A$2:$D$1020,4,FALSE)),"SIM","NÃO")</f>
        <v>SIM</v>
      </c>
      <c r="E4254" s="8" t="str">
        <f>IF(ISERROR(VLOOKUP(C4254,CCONF!$A$2:$D$1020,4,FALSE)),"",VLOOKUP(C4254,CCONF!$A$2:$D$1020,4,FALSE))</f>
        <v/>
      </c>
    </row>
    <row r="4255" spans="1:5" x14ac:dyDescent="0.4">
      <c r="A4255" s="8" t="s">
        <v>64</v>
      </c>
      <c r="B4255" s="8" t="s">
        <v>5649</v>
      </c>
      <c r="C4255" s="8">
        <v>4122800</v>
      </c>
      <c r="D4255" s="8" t="str">
        <f>IF(ISERROR(VLOOKUP(C4255,CCONF!$A$2:$D$1020,4,FALSE)),"SIM","NÃO")</f>
        <v>SIM</v>
      </c>
      <c r="E4255" s="8" t="str">
        <f>IF(ISERROR(VLOOKUP(C4255,CCONF!$A$2:$D$1020,4,FALSE)),"",VLOOKUP(C4255,CCONF!$A$2:$D$1020,4,FALSE))</f>
        <v/>
      </c>
    </row>
    <row r="4256" spans="1:5" x14ac:dyDescent="0.4">
      <c r="A4256" s="8" t="s">
        <v>64</v>
      </c>
      <c r="B4256" s="8" t="s">
        <v>5650</v>
      </c>
      <c r="C4256" s="8">
        <v>4122909</v>
      </c>
      <c r="D4256" s="8" t="str">
        <f>IF(ISERROR(VLOOKUP(C4256,CCONF!$A$2:$D$1020,4,FALSE)),"SIM","NÃO")</f>
        <v>SIM</v>
      </c>
      <c r="E4256" s="8" t="str">
        <f>IF(ISERROR(VLOOKUP(C4256,CCONF!$A$2:$D$1020,4,FALSE)),"",VLOOKUP(C4256,CCONF!$A$2:$D$1020,4,FALSE))</f>
        <v/>
      </c>
    </row>
    <row r="4257" spans="1:5" x14ac:dyDescent="0.4">
      <c r="A4257" s="8" t="s">
        <v>64</v>
      </c>
      <c r="B4257" s="8" t="s">
        <v>5651</v>
      </c>
      <c r="C4257" s="8">
        <v>4123006</v>
      </c>
      <c r="D4257" s="8" t="str">
        <f>IF(ISERROR(VLOOKUP(C4257,CCONF!$A$2:$D$1020,4,FALSE)),"SIM","NÃO")</f>
        <v>SIM</v>
      </c>
      <c r="E4257" s="8" t="str">
        <f>IF(ISERROR(VLOOKUP(C4257,CCONF!$A$2:$D$1020,4,FALSE)),"",VLOOKUP(C4257,CCONF!$A$2:$D$1020,4,FALSE))</f>
        <v/>
      </c>
    </row>
    <row r="4258" spans="1:5" x14ac:dyDescent="0.4">
      <c r="A4258" s="8" t="s">
        <v>64</v>
      </c>
      <c r="B4258" s="8" t="s">
        <v>5652</v>
      </c>
      <c r="C4258" s="8">
        <v>4123105</v>
      </c>
      <c r="D4258" s="8" t="str">
        <f>IF(ISERROR(VLOOKUP(C4258,CCONF!$A$2:$D$1020,4,FALSE)),"SIM","NÃO")</f>
        <v>SIM</v>
      </c>
      <c r="E4258" s="8" t="str">
        <f>IF(ISERROR(VLOOKUP(C4258,CCONF!$A$2:$D$1020,4,FALSE)),"",VLOOKUP(C4258,CCONF!$A$2:$D$1020,4,FALSE))</f>
        <v/>
      </c>
    </row>
    <row r="4259" spans="1:5" x14ac:dyDescent="0.4">
      <c r="A4259" s="8" t="s">
        <v>64</v>
      </c>
      <c r="B4259" s="8" t="s">
        <v>5653</v>
      </c>
      <c r="C4259" s="8">
        <v>4123204</v>
      </c>
      <c r="D4259" s="8" t="str">
        <f>IF(ISERROR(VLOOKUP(C4259,CCONF!$A$2:$D$1020,4,FALSE)),"SIM","NÃO")</f>
        <v>SIM</v>
      </c>
      <c r="E4259" s="8" t="str">
        <f>IF(ISERROR(VLOOKUP(C4259,CCONF!$A$2:$D$1020,4,FALSE)),"",VLOOKUP(C4259,CCONF!$A$2:$D$1020,4,FALSE))</f>
        <v/>
      </c>
    </row>
    <row r="4260" spans="1:5" x14ac:dyDescent="0.4">
      <c r="A4260" s="8" t="s">
        <v>64</v>
      </c>
      <c r="B4260" s="8" t="s">
        <v>5654</v>
      </c>
      <c r="C4260" s="8">
        <v>4123303</v>
      </c>
      <c r="D4260" s="8" t="str">
        <f>IF(ISERROR(VLOOKUP(C4260,CCONF!$A$2:$D$1020,4,FALSE)),"SIM","NÃO")</f>
        <v>SIM</v>
      </c>
      <c r="E4260" s="8" t="str">
        <f>IF(ISERROR(VLOOKUP(C4260,CCONF!$A$2:$D$1020,4,FALSE)),"",VLOOKUP(C4260,CCONF!$A$2:$D$1020,4,FALSE))</f>
        <v/>
      </c>
    </row>
    <row r="4261" spans="1:5" x14ac:dyDescent="0.4">
      <c r="A4261" s="8" t="s">
        <v>64</v>
      </c>
      <c r="B4261" s="8" t="s">
        <v>5655</v>
      </c>
      <c r="C4261" s="8">
        <v>4123402</v>
      </c>
      <c r="D4261" s="8" t="str">
        <f>IF(ISERROR(VLOOKUP(C4261,CCONF!$A$2:$D$1020,4,FALSE)),"SIM","NÃO")</f>
        <v>SIM</v>
      </c>
      <c r="E4261" s="8" t="str">
        <f>IF(ISERROR(VLOOKUP(C4261,CCONF!$A$2:$D$1020,4,FALSE)),"",VLOOKUP(C4261,CCONF!$A$2:$D$1020,4,FALSE))</f>
        <v/>
      </c>
    </row>
    <row r="4262" spans="1:5" x14ac:dyDescent="0.4">
      <c r="A4262" s="8" t="s">
        <v>64</v>
      </c>
      <c r="B4262" s="8" t="s">
        <v>2195</v>
      </c>
      <c r="C4262" s="8">
        <v>4123501</v>
      </c>
      <c r="D4262" s="8" t="str">
        <f>IF(ISERROR(VLOOKUP(C4262,CCONF!$A$2:$D$1020,4,FALSE)),"SIM","NÃO")</f>
        <v>SIM</v>
      </c>
      <c r="E4262" s="8" t="str">
        <f>IF(ISERROR(VLOOKUP(C4262,CCONF!$A$2:$D$1020,4,FALSE)),"",VLOOKUP(C4262,CCONF!$A$2:$D$1020,4,FALSE))</f>
        <v/>
      </c>
    </row>
    <row r="4263" spans="1:5" x14ac:dyDescent="0.4">
      <c r="A4263" s="8" t="s">
        <v>64</v>
      </c>
      <c r="B4263" s="8" t="s">
        <v>2196</v>
      </c>
      <c r="C4263" s="8">
        <v>4123600</v>
      </c>
      <c r="D4263" s="8" t="str">
        <f>IF(ISERROR(VLOOKUP(C4263,CCONF!$A$2:$D$1020,4,FALSE)),"SIM","NÃO")</f>
        <v>SIM</v>
      </c>
      <c r="E4263" s="8" t="str">
        <f>IF(ISERROR(VLOOKUP(C4263,CCONF!$A$2:$D$1020,4,FALSE)),"",VLOOKUP(C4263,CCONF!$A$2:$D$1020,4,FALSE))</f>
        <v/>
      </c>
    </row>
    <row r="4264" spans="1:5" x14ac:dyDescent="0.4">
      <c r="A4264" s="8" t="s">
        <v>64</v>
      </c>
      <c r="B4264" s="8" t="s">
        <v>5656</v>
      </c>
      <c r="C4264" s="8">
        <v>4123709</v>
      </c>
      <c r="D4264" s="8" t="str">
        <f>IF(ISERROR(VLOOKUP(C4264,CCONF!$A$2:$D$1020,4,FALSE)),"SIM","NÃO")</f>
        <v>SIM</v>
      </c>
      <c r="E4264" s="8" t="str">
        <f>IF(ISERROR(VLOOKUP(C4264,CCONF!$A$2:$D$1020,4,FALSE)),"",VLOOKUP(C4264,CCONF!$A$2:$D$1020,4,FALSE))</f>
        <v/>
      </c>
    </row>
    <row r="4265" spans="1:5" x14ac:dyDescent="0.4">
      <c r="A4265" s="8" t="s">
        <v>64</v>
      </c>
      <c r="B4265" s="8" t="s">
        <v>5657</v>
      </c>
      <c r="C4265" s="8">
        <v>4123808</v>
      </c>
      <c r="D4265" s="8" t="str">
        <f>IF(ISERROR(VLOOKUP(C4265,CCONF!$A$2:$D$1020,4,FALSE)),"SIM","NÃO")</f>
        <v>SIM</v>
      </c>
      <c r="E4265" s="8" t="str">
        <f>IF(ISERROR(VLOOKUP(C4265,CCONF!$A$2:$D$1020,4,FALSE)),"",VLOOKUP(C4265,CCONF!$A$2:$D$1020,4,FALSE))</f>
        <v/>
      </c>
    </row>
    <row r="4266" spans="1:5" x14ac:dyDescent="0.4">
      <c r="A4266" s="8" t="s">
        <v>64</v>
      </c>
      <c r="B4266" s="8" t="s">
        <v>5250</v>
      </c>
      <c r="C4266" s="8">
        <v>4123824</v>
      </c>
      <c r="D4266" s="8" t="str">
        <f>IF(ISERROR(VLOOKUP(C4266,CCONF!$A$2:$D$1020,4,FALSE)),"SIM","NÃO")</f>
        <v>SIM</v>
      </c>
      <c r="E4266" s="8" t="str">
        <f>IF(ISERROR(VLOOKUP(C4266,CCONF!$A$2:$D$1020,4,FALSE)),"",VLOOKUP(C4266,CCONF!$A$2:$D$1020,4,FALSE))</f>
        <v/>
      </c>
    </row>
    <row r="4267" spans="1:5" x14ac:dyDescent="0.4">
      <c r="A4267" s="8" t="s">
        <v>64</v>
      </c>
      <c r="B4267" s="8" t="s">
        <v>5658</v>
      </c>
      <c r="C4267" s="8">
        <v>4123857</v>
      </c>
      <c r="D4267" s="8" t="str">
        <f>IF(ISERROR(VLOOKUP(C4267,CCONF!$A$2:$D$1020,4,FALSE)),"SIM","NÃO")</f>
        <v>SIM</v>
      </c>
      <c r="E4267" s="8" t="str">
        <f>IF(ISERROR(VLOOKUP(C4267,CCONF!$A$2:$D$1020,4,FALSE)),"",VLOOKUP(C4267,CCONF!$A$2:$D$1020,4,FALSE))</f>
        <v/>
      </c>
    </row>
    <row r="4268" spans="1:5" x14ac:dyDescent="0.4">
      <c r="A4268" s="8" t="s">
        <v>64</v>
      </c>
      <c r="B4268" s="8" t="s">
        <v>5659</v>
      </c>
      <c r="C4268" s="8">
        <v>4123907</v>
      </c>
      <c r="D4268" s="8" t="str">
        <f>IF(ISERROR(VLOOKUP(C4268,CCONF!$A$2:$D$1020,4,FALSE)),"SIM","NÃO")</f>
        <v>SIM</v>
      </c>
      <c r="E4268" s="8" t="str">
        <f>IF(ISERROR(VLOOKUP(C4268,CCONF!$A$2:$D$1020,4,FALSE)),"",VLOOKUP(C4268,CCONF!$A$2:$D$1020,4,FALSE))</f>
        <v/>
      </c>
    </row>
    <row r="4269" spans="1:5" x14ac:dyDescent="0.4">
      <c r="A4269" s="8" t="s">
        <v>64</v>
      </c>
      <c r="B4269" s="8" t="s">
        <v>5660</v>
      </c>
      <c r="C4269" s="8">
        <v>4123956</v>
      </c>
      <c r="D4269" s="8" t="str">
        <f>IF(ISERROR(VLOOKUP(C4269,CCONF!$A$2:$D$1020,4,FALSE)),"SIM","NÃO")</f>
        <v>SIM</v>
      </c>
      <c r="E4269" s="8" t="str">
        <f>IF(ISERROR(VLOOKUP(C4269,CCONF!$A$2:$D$1020,4,FALSE)),"",VLOOKUP(C4269,CCONF!$A$2:$D$1020,4,FALSE))</f>
        <v/>
      </c>
    </row>
    <row r="4270" spans="1:5" x14ac:dyDescent="0.4">
      <c r="A4270" s="8" t="s">
        <v>64</v>
      </c>
      <c r="B4270" s="8" t="s">
        <v>5661</v>
      </c>
      <c r="C4270" s="8">
        <v>4124004</v>
      </c>
      <c r="D4270" s="8" t="str">
        <f>IF(ISERROR(VLOOKUP(C4270,CCONF!$A$2:$D$1020,4,FALSE)),"SIM","NÃO")</f>
        <v>SIM</v>
      </c>
      <c r="E4270" s="8" t="str">
        <f>IF(ISERROR(VLOOKUP(C4270,CCONF!$A$2:$D$1020,4,FALSE)),"",VLOOKUP(C4270,CCONF!$A$2:$D$1020,4,FALSE))</f>
        <v/>
      </c>
    </row>
    <row r="4271" spans="1:5" x14ac:dyDescent="0.4">
      <c r="A4271" s="8" t="s">
        <v>64</v>
      </c>
      <c r="B4271" s="8" t="s">
        <v>5662</v>
      </c>
      <c r="C4271" s="8">
        <v>4124020</v>
      </c>
      <c r="D4271" s="8" t="str">
        <f>IF(ISERROR(VLOOKUP(C4271,CCONF!$A$2:$D$1020,4,FALSE)),"SIM","NÃO")</f>
        <v>SIM</v>
      </c>
      <c r="E4271" s="8" t="str">
        <f>IF(ISERROR(VLOOKUP(C4271,CCONF!$A$2:$D$1020,4,FALSE)),"",VLOOKUP(C4271,CCONF!$A$2:$D$1020,4,FALSE))</f>
        <v/>
      </c>
    </row>
    <row r="4272" spans="1:5" x14ac:dyDescent="0.4">
      <c r="A4272" s="8" t="s">
        <v>64</v>
      </c>
      <c r="B4272" s="8" t="s">
        <v>5663</v>
      </c>
      <c r="C4272" s="8">
        <v>4124053</v>
      </c>
      <c r="D4272" s="8" t="str">
        <f>IF(ISERROR(VLOOKUP(C4272,CCONF!$A$2:$D$1020,4,FALSE)),"SIM","NÃO")</f>
        <v>SIM</v>
      </c>
      <c r="E4272" s="8" t="str">
        <f>IF(ISERROR(VLOOKUP(C4272,CCONF!$A$2:$D$1020,4,FALSE)),"",VLOOKUP(C4272,CCONF!$A$2:$D$1020,4,FALSE))</f>
        <v/>
      </c>
    </row>
    <row r="4273" spans="1:5" x14ac:dyDescent="0.4">
      <c r="A4273" s="8" t="s">
        <v>64</v>
      </c>
      <c r="B4273" s="8" t="s">
        <v>5664</v>
      </c>
      <c r="C4273" s="8">
        <v>4124103</v>
      </c>
      <c r="D4273" s="8" t="str">
        <f>IF(ISERROR(VLOOKUP(C4273,CCONF!$A$2:$D$1020,4,FALSE)),"SIM","NÃO")</f>
        <v>SIM</v>
      </c>
      <c r="E4273" s="8" t="str">
        <f>IF(ISERROR(VLOOKUP(C4273,CCONF!$A$2:$D$1020,4,FALSE)),"",VLOOKUP(C4273,CCONF!$A$2:$D$1020,4,FALSE))</f>
        <v/>
      </c>
    </row>
    <row r="4274" spans="1:5" x14ac:dyDescent="0.4">
      <c r="A4274" s="8" t="s">
        <v>64</v>
      </c>
      <c r="B4274" s="8" t="s">
        <v>5665</v>
      </c>
      <c r="C4274" s="8">
        <v>4124202</v>
      </c>
      <c r="D4274" s="8" t="str">
        <f>IF(ISERROR(VLOOKUP(C4274,CCONF!$A$2:$D$1020,4,FALSE)),"SIM","NÃO")</f>
        <v>SIM</v>
      </c>
      <c r="E4274" s="8" t="str">
        <f>IF(ISERROR(VLOOKUP(C4274,CCONF!$A$2:$D$1020,4,FALSE)),"",VLOOKUP(C4274,CCONF!$A$2:$D$1020,4,FALSE))</f>
        <v/>
      </c>
    </row>
    <row r="4275" spans="1:5" x14ac:dyDescent="0.4">
      <c r="A4275" s="8" t="s">
        <v>64</v>
      </c>
      <c r="B4275" s="8" t="s">
        <v>5666</v>
      </c>
      <c r="C4275" s="8">
        <v>4124301</v>
      </c>
      <c r="D4275" s="8" t="str">
        <f>IF(ISERROR(VLOOKUP(C4275,CCONF!$A$2:$D$1020,4,FALSE)),"SIM","NÃO")</f>
        <v>SIM</v>
      </c>
      <c r="E4275" s="8" t="str">
        <f>IF(ISERROR(VLOOKUP(C4275,CCONF!$A$2:$D$1020,4,FALSE)),"",VLOOKUP(C4275,CCONF!$A$2:$D$1020,4,FALSE))</f>
        <v/>
      </c>
    </row>
    <row r="4276" spans="1:5" x14ac:dyDescent="0.4">
      <c r="A4276" s="8" t="s">
        <v>64</v>
      </c>
      <c r="B4276" s="8" t="s">
        <v>5667</v>
      </c>
      <c r="C4276" s="8">
        <v>4124400</v>
      </c>
      <c r="D4276" s="8" t="str">
        <f>IF(ISERROR(VLOOKUP(C4276,CCONF!$A$2:$D$1020,4,FALSE)),"SIM","NÃO")</f>
        <v>SIM</v>
      </c>
      <c r="E4276" s="8" t="str">
        <f>IF(ISERROR(VLOOKUP(C4276,CCONF!$A$2:$D$1020,4,FALSE)),"",VLOOKUP(C4276,CCONF!$A$2:$D$1020,4,FALSE))</f>
        <v/>
      </c>
    </row>
    <row r="4277" spans="1:5" x14ac:dyDescent="0.4">
      <c r="A4277" s="8" t="s">
        <v>64</v>
      </c>
      <c r="B4277" s="8" t="s">
        <v>5668</v>
      </c>
      <c r="C4277" s="8">
        <v>4124509</v>
      </c>
      <c r="D4277" s="8" t="str">
        <f>IF(ISERROR(VLOOKUP(C4277,CCONF!$A$2:$D$1020,4,FALSE)),"SIM","NÃO")</f>
        <v>SIM</v>
      </c>
      <c r="E4277" s="8" t="str">
        <f>IF(ISERROR(VLOOKUP(C4277,CCONF!$A$2:$D$1020,4,FALSE)),"",VLOOKUP(C4277,CCONF!$A$2:$D$1020,4,FALSE))</f>
        <v/>
      </c>
    </row>
    <row r="4278" spans="1:5" x14ac:dyDescent="0.4">
      <c r="A4278" s="8" t="s">
        <v>64</v>
      </c>
      <c r="B4278" s="8" t="s">
        <v>5669</v>
      </c>
      <c r="C4278" s="8">
        <v>4124608</v>
      </c>
      <c r="D4278" s="8" t="str">
        <f>IF(ISERROR(VLOOKUP(C4278,CCONF!$A$2:$D$1020,4,FALSE)),"SIM","NÃO")</f>
        <v>SIM</v>
      </c>
      <c r="E4278" s="8" t="str">
        <f>IF(ISERROR(VLOOKUP(C4278,CCONF!$A$2:$D$1020,4,FALSE)),"",VLOOKUP(C4278,CCONF!$A$2:$D$1020,4,FALSE))</f>
        <v/>
      </c>
    </row>
    <row r="4279" spans="1:5" x14ac:dyDescent="0.4">
      <c r="A4279" s="8" t="s">
        <v>64</v>
      </c>
      <c r="B4279" s="8" t="s">
        <v>5670</v>
      </c>
      <c r="C4279" s="8">
        <v>4124707</v>
      </c>
      <c r="D4279" s="8" t="str">
        <f>IF(ISERROR(VLOOKUP(C4279,CCONF!$A$2:$D$1020,4,FALSE)),"SIM","NÃO")</f>
        <v>SIM</v>
      </c>
      <c r="E4279" s="8" t="str">
        <f>IF(ISERROR(VLOOKUP(C4279,CCONF!$A$2:$D$1020,4,FALSE)),"",VLOOKUP(C4279,CCONF!$A$2:$D$1020,4,FALSE))</f>
        <v/>
      </c>
    </row>
    <row r="4280" spans="1:5" x14ac:dyDescent="0.4">
      <c r="A4280" s="8" t="s">
        <v>64</v>
      </c>
      <c r="B4280" s="8" t="s">
        <v>3154</v>
      </c>
      <c r="C4280" s="8">
        <v>4124806</v>
      </c>
      <c r="D4280" s="8" t="str">
        <f>IF(ISERROR(VLOOKUP(C4280,CCONF!$A$2:$D$1020,4,FALSE)),"SIM","NÃO")</f>
        <v>SIM</v>
      </c>
      <c r="E4280" s="8" t="str">
        <f>IF(ISERROR(VLOOKUP(C4280,CCONF!$A$2:$D$1020,4,FALSE)),"",VLOOKUP(C4280,CCONF!$A$2:$D$1020,4,FALSE))</f>
        <v/>
      </c>
    </row>
    <row r="4281" spans="1:5" x14ac:dyDescent="0.4">
      <c r="A4281" s="8" t="s">
        <v>64</v>
      </c>
      <c r="B4281" s="8" t="s">
        <v>5671</v>
      </c>
      <c r="C4281" s="8">
        <v>4124905</v>
      </c>
      <c r="D4281" s="8" t="str">
        <f>IF(ISERROR(VLOOKUP(C4281,CCONF!$A$2:$D$1020,4,FALSE)),"SIM","NÃO")</f>
        <v>SIM</v>
      </c>
      <c r="E4281" s="8" t="str">
        <f>IF(ISERROR(VLOOKUP(C4281,CCONF!$A$2:$D$1020,4,FALSE)),"",VLOOKUP(C4281,CCONF!$A$2:$D$1020,4,FALSE))</f>
        <v/>
      </c>
    </row>
    <row r="4282" spans="1:5" x14ac:dyDescent="0.4">
      <c r="A4282" s="8" t="s">
        <v>64</v>
      </c>
      <c r="B4282" s="8" t="s">
        <v>5672</v>
      </c>
      <c r="C4282" s="8">
        <v>4125001</v>
      </c>
      <c r="D4282" s="8" t="str">
        <f>IF(ISERROR(VLOOKUP(C4282,CCONF!$A$2:$D$1020,4,FALSE)),"SIM","NÃO")</f>
        <v>SIM</v>
      </c>
      <c r="E4282" s="8" t="str">
        <f>IF(ISERROR(VLOOKUP(C4282,CCONF!$A$2:$D$1020,4,FALSE)),"",VLOOKUP(C4282,CCONF!$A$2:$D$1020,4,FALSE))</f>
        <v/>
      </c>
    </row>
    <row r="4283" spans="1:5" x14ac:dyDescent="0.4">
      <c r="A4283" s="8" t="s">
        <v>64</v>
      </c>
      <c r="B4283" s="8" t="s">
        <v>5673</v>
      </c>
      <c r="C4283" s="8">
        <v>4125100</v>
      </c>
      <c r="D4283" s="8" t="str">
        <f>IF(ISERROR(VLOOKUP(C4283,CCONF!$A$2:$D$1020,4,FALSE)),"SIM","NÃO")</f>
        <v>SIM</v>
      </c>
      <c r="E4283" s="8" t="str">
        <f>IF(ISERROR(VLOOKUP(C4283,CCONF!$A$2:$D$1020,4,FALSE)),"",VLOOKUP(C4283,CCONF!$A$2:$D$1020,4,FALSE))</f>
        <v/>
      </c>
    </row>
    <row r="4284" spans="1:5" x14ac:dyDescent="0.4">
      <c r="A4284" s="8" t="s">
        <v>64</v>
      </c>
      <c r="B4284" s="8" t="s">
        <v>5674</v>
      </c>
      <c r="C4284" s="8">
        <v>4125209</v>
      </c>
      <c r="D4284" s="8" t="str">
        <f>IF(ISERROR(VLOOKUP(C4284,CCONF!$A$2:$D$1020,4,FALSE)),"SIM","NÃO")</f>
        <v>SIM</v>
      </c>
      <c r="E4284" s="8" t="str">
        <f>IF(ISERROR(VLOOKUP(C4284,CCONF!$A$2:$D$1020,4,FALSE)),"",VLOOKUP(C4284,CCONF!$A$2:$D$1020,4,FALSE))</f>
        <v/>
      </c>
    </row>
    <row r="4285" spans="1:5" x14ac:dyDescent="0.4">
      <c r="A4285" s="8" t="s">
        <v>64</v>
      </c>
      <c r="B4285" s="8" t="s">
        <v>5675</v>
      </c>
      <c r="C4285" s="8">
        <v>4125308</v>
      </c>
      <c r="D4285" s="8" t="str">
        <f>IF(ISERROR(VLOOKUP(C4285,CCONF!$A$2:$D$1020,4,FALSE)),"SIM","NÃO")</f>
        <v>SIM</v>
      </c>
      <c r="E4285" s="8" t="str">
        <f>IF(ISERROR(VLOOKUP(C4285,CCONF!$A$2:$D$1020,4,FALSE)),"",VLOOKUP(C4285,CCONF!$A$2:$D$1020,4,FALSE))</f>
        <v/>
      </c>
    </row>
    <row r="4286" spans="1:5" x14ac:dyDescent="0.4">
      <c r="A4286" s="8" t="s">
        <v>64</v>
      </c>
      <c r="B4286" s="8" t="s">
        <v>5676</v>
      </c>
      <c r="C4286" s="8">
        <v>4125357</v>
      </c>
      <c r="D4286" s="8" t="str">
        <f>IF(ISERROR(VLOOKUP(C4286,CCONF!$A$2:$D$1020,4,FALSE)),"SIM","NÃO")</f>
        <v>SIM</v>
      </c>
      <c r="E4286" s="8" t="str">
        <f>IF(ISERROR(VLOOKUP(C4286,CCONF!$A$2:$D$1020,4,FALSE)),"",VLOOKUP(C4286,CCONF!$A$2:$D$1020,4,FALSE))</f>
        <v/>
      </c>
    </row>
    <row r="4287" spans="1:5" x14ac:dyDescent="0.4">
      <c r="A4287" s="8" t="s">
        <v>64</v>
      </c>
      <c r="B4287" s="8" t="s">
        <v>5677</v>
      </c>
      <c r="C4287" s="8">
        <v>4125407</v>
      </c>
      <c r="D4287" s="8" t="str">
        <f>IF(ISERROR(VLOOKUP(C4287,CCONF!$A$2:$D$1020,4,FALSE)),"SIM","NÃO")</f>
        <v>SIM</v>
      </c>
      <c r="E4287" s="8" t="str">
        <f>IF(ISERROR(VLOOKUP(C4287,CCONF!$A$2:$D$1020,4,FALSE)),"",VLOOKUP(C4287,CCONF!$A$2:$D$1020,4,FALSE))</f>
        <v/>
      </c>
    </row>
    <row r="4288" spans="1:5" x14ac:dyDescent="0.4">
      <c r="A4288" s="8" t="s">
        <v>64</v>
      </c>
      <c r="B4288" s="8" t="s">
        <v>5678</v>
      </c>
      <c r="C4288" s="8">
        <v>4125456</v>
      </c>
      <c r="D4288" s="8" t="str">
        <f>IF(ISERROR(VLOOKUP(C4288,CCONF!$A$2:$D$1020,4,FALSE)),"SIM","NÃO")</f>
        <v>SIM</v>
      </c>
      <c r="E4288" s="8" t="str">
        <f>IF(ISERROR(VLOOKUP(C4288,CCONF!$A$2:$D$1020,4,FALSE)),"",VLOOKUP(C4288,CCONF!$A$2:$D$1020,4,FALSE))</f>
        <v/>
      </c>
    </row>
    <row r="4289" spans="1:5" x14ac:dyDescent="0.4">
      <c r="A4289" s="8" t="s">
        <v>64</v>
      </c>
      <c r="B4289" s="8" t="s">
        <v>5679</v>
      </c>
      <c r="C4289" s="8">
        <v>4125506</v>
      </c>
      <c r="D4289" s="8" t="str">
        <f>IF(ISERROR(VLOOKUP(C4289,CCONF!$A$2:$D$1020,4,FALSE)),"SIM","NÃO")</f>
        <v>SIM</v>
      </c>
      <c r="E4289" s="8" t="str">
        <f>IF(ISERROR(VLOOKUP(C4289,CCONF!$A$2:$D$1020,4,FALSE)),"",VLOOKUP(C4289,CCONF!$A$2:$D$1020,4,FALSE))</f>
        <v/>
      </c>
    </row>
    <row r="4290" spans="1:5" x14ac:dyDescent="0.4">
      <c r="A4290" s="8" t="s">
        <v>64</v>
      </c>
      <c r="B4290" s="8" t="s">
        <v>5680</v>
      </c>
      <c r="C4290" s="8">
        <v>4125555</v>
      </c>
      <c r="D4290" s="8" t="str">
        <f>IF(ISERROR(VLOOKUP(C4290,CCONF!$A$2:$D$1020,4,FALSE)),"SIM","NÃO")</f>
        <v>SIM</v>
      </c>
      <c r="E4290" s="8" t="str">
        <f>IF(ISERROR(VLOOKUP(C4290,CCONF!$A$2:$D$1020,4,FALSE)),"",VLOOKUP(C4290,CCONF!$A$2:$D$1020,4,FALSE))</f>
        <v/>
      </c>
    </row>
    <row r="4291" spans="1:5" x14ac:dyDescent="0.4">
      <c r="A4291" s="8" t="s">
        <v>64</v>
      </c>
      <c r="B4291" s="8" t="s">
        <v>5681</v>
      </c>
      <c r="C4291" s="8">
        <v>4125605</v>
      </c>
      <c r="D4291" s="8" t="str">
        <f>IF(ISERROR(VLOOKUP(C4291,CCONF!$A$2:$D$1020,4,FALSE)),"SIM","NÃO")</f>
        <v>SIM</v>
      </c>
      <c r="E4291" s="8" t="str">
        <f>IF(ISERROR(VLOOKUP(C4291,CCONF!$A$2:$D$1020,4,FALSE)),"",VLOOKUP(C4291,CCONF!$A$2:$D$1020,4,FALSE))</f>
        <v/>
      </c>
    </row>
    <row r="4292" spans="1:5" x14ac:dyDescent="0.4">
      <c r="A4292" s="8" t="s">
        <v>64</v>
      </c>
      <c r="B4292" s="8" t="s">
        <v>5682</v>
      </c>
      <c r="C4292" s="8">
        <v>4125704</v>
      </c>
      <c r="D4292" s="8" t="str">
        <f>IF(ISERROR(VLOOKUP(C4292,CCONF!$A$2:$D$1020,4,FALSE)),"SIM","NÃO")</f>
        <v>SIM</v>
      </c>
      <c r="E4292" s="8" t="str">
        <f>IF(ISERROR(VLOOKUP(C4292,CCONF!$A$2:$D$1020,4,FALSE)),"",VLOOKUP(C4292,CCONF!$A$2:$D$1020,4,FALSE))</f>
        <v/>
      </c>
    </row>
    <row r="4293" spans="1:5" x14ac:dyDescent="0.4">
      <c r="A4293" s="8" t="s">
        <v>64</v>
      </c>
      <c r="B4293" s="8" t="s">
        <v>5683</v>
      </c>
      <c r="C4293" s="8">
        <v>4125753</v>
      </c>
      <c r="D4293" s="8" t="str">
        <f>IF(ISERROR(VLOOKUP(C4293,CCONF!$A$2:$D$1020,4,FALSE)),"SIM","NÃO")</f>
        <v>SIM</v>
      </c>
      <c r="E4293" s="8" t="str">
        <f>IF(ISERROR(VLOOKUP(C4293,CCONF!$A$2:$D$1020,4,FALSE)),"",VLOOKUP(C4293,CCONF!$A$2:$D$1020,4,FALSE))</f>
        <v/>
      </c>
    </row>
    <row r="4294" spans="1:5" x14ac:dyDescent="0.4">
      <c r="A4294" s="8" t="s">
        <v>64</v>
      </c>
      <c r="B4294" s="8" t="s">
        <v>5684</v>
      </c>
      <c r="C4294" s="8">
        <v>4125803</v>
      </c>
      <c r="D4294" s="8" t="str">
        <f>IF(ISERROR(VLOOKUP(C4294,CCONF!$A$2:$D$1020,4,FALSE)),"SIM","NÃO")</f>
        <v>SIM</v>
      </c>
      <c r="E4294" s="8" t="str">
        <f>IF(ISERROR(VLOOKUP(C4294,CCONF!$A$2:$D$1020,4,FALSE)),"",VLOOKUP(C4294,CCONF!$A$2:$D$1020,4,FALSE))</f>
        <v/>
      </c>
    </row>
    <row r="4295" spans="1:5" x14ac:dyDescent="0.4">
      <c r="A4295" s="8" t="s">
        <v>64</v>
      </c>
      <c r="B4295" s="8" t="s">
        <v>5685</v>
      </c>
      <c r="C4295" s="8">
        <v>4125902</v>
      </c>
      <c r="D4295" s="8" t="str">
        <f>IF(ISERROR(VLOOKUP(C4295,CCONF!$A$2:$D$1020,4,FALSE)),"SIM","NÃO")</f>
        <v>SIM</v>
      </c>
      <c r="E4295" s="8" t="str">
        <f>IF(ISERROR(VLOOKUP(C4295,CCONF!$A$2:$D$1020,4,FALSE)),"",VLOOKUP(C4295,CCONF!$A$2:$D$1020,4,FALSE))</f>
        <v/>
      </c>
    </row>
    <row r="4296" spans="1:5" x14ac:dyDescent="0.4">
      <c r="A4296" s="8" t="s">
        <v>64</v>
      </c>
      <c r="B4296" s="8" t="s">
        <v>5686</v>
      </c>
      <c r="C4296" s="8">
        <v>4126009</v>
      </c>
      <c r="D4296" s="8" t="str">
        <f>IF(ISERROR(VLOOKUP(C4296,CCONF!$A$2:$D$1020,4,FALSE)),"SIM","NÃO")</f>
        <v>SIM</v>
      </c>
      <c r="E4296" s="8" t="str">
        <f>IF(ISERROR(VLOOKUP(C4296,CCONF!$A$2:$D$1020,4,FALSE)),"",VLOOKUP(C4296,CCONF!$A$2:$D$1020,4,FALSE))</f>
        <v/>
      </c>
    </row>
    <row r="4297" spans="1:5" x14ac:dyDescent="0.4">
      <c r="A4297" s="8" t="s">
        <v>64</v>
      </c>
      <c r="B4297" s="8" t="s">
        <v>2791</v>
      </c>
      <c r="C4297" s="8">
        <v>4126108</v>
      </c>
      <c r="D4297" s="8" t="str">
        <f>IF(ISERROR(VLOOKUP(C4297,CCONF!$A$2:$D$1020,4,FALSE)),"SIM","NÃO")</f>
        <v>SIM</v>
      </c>
      <c r="E4297" s="8" t="str">
        <f>IF(ISERROR(VLOOKUP(C4297,CCONF!$A$2:$D$1020,4,FALSE)),"",VLOOKUP(C4297,CCONF!$A$2:$D$1020,4,FALSE))</f>
        <v/>
      </c>
    </row>
    <row r="4298" spans="1:5" x14ac:dyDescent="0.4">
      <c r="A4298" s="8" t="s">
        <v>64</v>
      </c>
      <c r="B4298" s="8" t="s">
        <v>5687</v>
      </c>
      <c r="C4298" s="8">
        <v>4126207</v>
      </c>
      <c r="D4298" s="8" t="str">
        <f>IF(ISERROR(VLOOKUP(C4298,CCONF!$A$2:$D$1020,4,FALSE)),"SIM","NÃO")</f>
        <v>SIM</v>
      </c>
      <c r="E4298" s="8" t="str">
        <f>IF(ISERROR(VLOOKUP(C4298,CCONF!$A$2:$D$1020,4,FALSE)),"",VLOOKUP(C4298,CCONF!$A$2:$D$1020,4,FALSE))</f>
        <v/>
      </c>
    </row>
    <row r="4299" spans="1:5" x14ac:dyDescent="0.4">
      <c r="A4299" s="8" t="s">
        <v>64</v>
      </c>
      <c r="B4299" s="8" t="s">
        <v>5688</v>
      </c>
      <c r="C4299" s="8">
        <v>4126256</v>
      </c>
      <c r="D4299" s="8" t="str">
        <f>IF(ISERROR(VLOOKUP(C4299,CCONF!$A$2:$D$1020,4,FALSE)),"SIM","NÃO")</f>
        <v>SIM</v>
      </c>
      <c r="E4299" s="8" t="str">
        <f>IF(ISERROR(VLOOKUP(C4299,CCONF!$A$2:$D$1020,4,FALSE)),"",VLOOKUP(C4299,CCONF!$A$2:$D$1020,4,FALSE))</f>
        <v/>
      </c>
    </row>
    <row r="4300" spans="1:5" x14ac:dyDescent="0.4">
      <c r="A4300" s="8" t="s">
        <v>64</v>
      </c>
      <c r="B4300" s="8" t="s">
        <v>5689</v>
      </c>
      <c r="C4300" s="8">
        <v>4126272</v>
      </c>
      <c r="D4300" s="8" t="str">
        <f>IF(ISERROR(VLOOKUP(C4300,CCONF!$A$2:$D$1020,4,FALSE)),"SIM","NÃO")</f>
        <v>SIM</v>
      </c>
      <c r="E4300" s="8" t="str">
        <f>IF(ISERROR(VLOOKUP(C4300,CCONF!$A$2:$D$1020,4,FALSE)),"",VLOOKUP(C4300,CCONF!$A$2:$D$1020,4,FALSE))</f>
        <v/>
      </c>
    </row>
    <row r="4301" spans="1:5" x14ac:dyDescent="0.4">
      <c r="A4301" s="8" t="s">
        <v>64</v>
      </c>
      <c r="B4301" s="8" t="s">
        <v>5690</v>
      </c>
      <c r="C4301" s="8">
        <v>4126306</v>
      </c>
      <c r="D4301" s="8" t="str">
        <f>IF(ISERROR(VLOOKUP(C4301,CCONF!$A$2:$D$1020,4,FALSE)),"SIM","NÃO")</f>
        <v>SIM</v>
      </c>
      <c r="E4301" s="8" t="str">
        <f>IF(ISERROR(VLOOKUP(C4301,CCONF!$A$2:$D$1020,4,FALSE)),"",VLOOKUP(C4301,CCONF!$A$2:$D$1020,4,FALSE))</f>
        <v/>
      </c>
    </row>
    <row r="4302" spans="1:5" x14ac:dyDescent="0.4">
      <c r="A4302" s="8" t="s">
        <v>64</v>
      </c>
      <c r="B4302" s="8" t="s">
        <v>5691</v>
      </c>
      <c r="C4302" s="8">
        <v>4126355</v>
      </c>
      <c r="D4302" s="8" t="str">
        <f>IF(ISERROR(VLOOKUP(C4302,CCONF!$A$2:$D$1020,4,FALSE)),"SIM","NÃO")</f>
        <v>SIM</v>
      </c>
      <c r="E4302" s="8" t="str">
        <f>IF(ISERROR(VLOOKUP(C4302,CCONF!$A$2:$D$1020,4,FALSE)),"",VLOOKUP(C4302,CCONF!$A$2:$D$1020,4,FALSE))</f>
        <v/>
      </c>
    </row>
    <row r="4303" spans="1:5" x14ac:dyDescent="0.4">
      <c r="A4303" s="8" t="s">
        <v>64</v>
      </c>
      <c r="B4303" s="8" t="s">
        <v>5692</v>
      </c>
      <c r="C4303" s="8">
        <v>4126405</v>
      </c>
      <c r="D4303" s="8" t="str">
        <f>IF(ISERROR(VLOOKUP(C4303,CCONF!$A$2:$D$1020,4,FALSE)),"SIM","NÃO")</f>
        <v>SIM</v>
      </c>
      <c r="E4303" s="8" t="str">
        <f>IF(ISERROR(VLOOKUP(C4303,CCONF!$A$2:$D$1020,4,FALSE)),"",VLOOKUP(C4303,CCONF!$A$2:$D$1020,4,FALSE))</f>
        <v/>
      </c>
    </row>
    <row r="4304" spans="1:5" x14ac:dyDescent="0.4">
      <c r="A4304" s="8" t="s">
        <v>64</v>
      </c>
      <c r="B4304" s="8" t="s">
        <v>5693</v>
      </c>
      <c r="C4304" s="8">
        <v>4126504</v>
      </c>
      <c r="D4304" s="8" t="str">
        <f>IF(ISERROR(VLOOKUP(C4304,CCONF!$A$2:$D$1020,4,FALSE)),"SIM","NÃO")</f>
        <v>SIM</v>
      </c>
      <c r="E4304" s="8" t="str">
        <f>IF(ISERROR(VLOOKUP(C4304,CCONF!$A$2:$D$1020,4,FALSE)),"",VLOOKUP(C4304,CCONF!$A$2:$D$1020,4,FALSE))</f>
        <v/>
      </c>
    </row>
    <row r="4305" spans="1:5" x14ac:dyDescent="0.4">
      <c r="A4305" s="8" t="s">
        <v>64</v>
      </c>
      <c r="B4305" s="8" t="s">
        <v>5694</v>
      </c>
      <c r="C4305" s="8">
        <v>4126603</v>
      </c>
      <c r="D4305" s="8" t="str">
        <f>IF(ISERROR(VLOOKUP(C4305,CCONF!$A$2:$D$1020,4,FALSE)),"SIM","NÃO")</f>
        <v>SIM</v>
      </c>
      <c r="E4305" s="8" t="str">
        <f>IF(ISERROR(VLOOKUP(C4305,CCONF!$A$2:$D$1020,4,FALSE)),"",VLOOKUP(C4305,CCONF!$A$2:$D$1020,4,FALSE))</f>
        <v/>
      </c>
    </row>
    <row r="4306" spans="1:5" x14ac:dyDescent="0.4">
      <c r="A4306" s="8" t="s">
        <v>64</v>
      </c>
      <c r="B4306" s="8" t="s">
        <v>5695</v>
      </c>
      <c r="C4306" s="8">
        <v>4126652</v>
      </c>
      <c r="D4306" s="8" t="str">
        <f>IF(ISERROR(VLOOKUP(C4306,CCONF!$A$2:$D$1020,4,FALSE)),"SIM","NÃO")</f>
        <v>SIM</v>
      </c>
      <c r="E4306" s="8" t="str">
        <f>IF(ISERROR(VLOOKUP(C4306,CCONF!$A$2:$D$1020,4,FALSE)),"",VLOOKUP(C4306,CCONF!$A$2:$D$1020,4,FALSE))</f>
        <v/>
      </c>
    </row>
    <row r="4307" spans="1:5" x14ac:dyDescent="0.4">
      <c r="A4307" s="8" t="s">
        <v>64</v>
      </c>
      <c r="B4307" s="8" t="s">
        <v>5696</v>
      </c>
      <c r="C4307" s="8">
        <v>4126678</v>
      </c>
      <c r="D4307" s="8" t="str">
        <f>IF(ISERROR(VLOOKUP(C4307,CCONF!$A$2:$D$1020,4,FALSE)),"SIM","NÃO")</f>
        <v>SIM</v>
      </c>
      <c r="E4307" s="8" t="str">
        <f>IF(ISERROR(VLOOKUP(C4307,CCONF!$A$2:$D$1020,4,FALSE)),"",VLOOKUP(C4307,CCONF!$A$2:$D$1020,4,FALSE))</f>
        <v/>
      </c>
    </row>
    <row r="4308" spans="1:5" x14ac:dyDescent="0.4">
      <c r="A4308" s="8" t="s">
        <v>64</v>
      </c>
      <c r="B4308" s="8" t="s">
        <v>5697</v>
      </c>
      <c r="C4308" s="8">
        <v>4126702</v>
      </c>
      <c r="D4308" s="8" t="str">
        <f>IF(ISERROR(VLOOKUP(C4308,CCONF!$A$2:$D$1020,4,FALSE)),"SIM","NÃO")</f>
        <v>SIM</v>
      </c>
      <c r="E4308" s="8" t="str">
        <f>IF(ISERROR(VLOOKUP(C4308,CCONF!$A$2:$D$1020,4,FALSE)),"",VLOOKUP(C4308,CCONF!$A$2:$D$1020,4,FALSE))</f>
        <v/>
      </c>
    </row>
    <row r="4309" spans="1:5" x14ac:dyDescent="0.4">
      <c r="A4309" s="8" t="s">
        <v>64</v>
      </c>
      <c r="B4309" s="8" t="s">
        <v>5698</v>
      </c>
      <c r="C4309" s="8">
        <v>4126801</v>
      </c>
      <c r="D4309" s="8" t="str">
        <f>IF(ISERROR(VLOOKUP(C4309,CCONF!$A$2:$D$1020,4,FALSE)),"SIM","NÃO")</f>
        <v>SIM</v>
      </c>
      <c r="E4309" s="8" t="str">
        <f>IF(ISERROR(VLOOKUP(C4309,CCONF!$A$2:$D$1020,4,FALSE)),"",VLOOKUP(C4309,CCONF!$A$2:$D$1020,4,FALSE))</f>
        <v/>
      </c>
    </row>
    <row r="4310" spans="1:5" x14ac:dyDescent="0.4">
      <c r="A4310" s="8" t="s">
        <v>64</v>
      </c>
      <c r="B4310" s="8" t="s">
        <v>4526</v>
      </c>
      <c r="C4310" s="8">
        <v>4126900</v>
      </c>
      <c r="D4310" s="8" t="str">
        <f>IF(ISERROR(VLOOKUP(C4310,CCONF!$A$2:$D$1020,4,FALSE)),"SIM","NÃO")</f>
        <v>SIM</v>
      </c>
      <c r="E4310" s="8" t="str">
        <f>IF(ISERROR(VLOOKUP(C4310,CCONF!$A$2:$D$1020,4,FALSE)),"",VLOOKUP(C4310,CCONF!$A$2:$D$1020,4,FALSE))</f>
        <v/>
      </c>
    </row>
    <row r="4311" spans="1:5" x14ac:dyDescent="0.4">
      <c r="A4311" s="8" t="s">
        <v>64</v>
      </c>
      <c r="B4311" s="8" t="s">
        <v>5699</v>
      </c>
      <c r="C4311" s="8">
        <v>4127007</v>
      </c>
      <c r="D4311" s="8" t="str">
        <f>IF(ISERROR(VLOOKUP(C4311,CCONF!$A$2:$D$1020,4,FALSE)),"SIM","NÃO")</f>
        <v>SIM</v>
      </c>
      <c r="E4311" s="8" t="str">
        <f>IF(ISERROR(VLOOKUP(C4311,CCONF!$A$2:$D$1020,4,FALSE)),"",VLOOKUP(C4311,CCONF!$A$2:$D$1020,4,FALSE))</f>
        <v/>
      </c>
    </row>
    <row r="4312" spans="1:5" x14ac:dyDescent="0.4">
      <c r="A4312" s="8" t="s">
        <v>64</v>
      </c>
      <c r="B4312" s="8" t="s">
        <v>5700</v>
      </c>
      <c r="C4312" s="8">
        <v>4127106</v>
      </c>
      <c r="D4312" s="8" t="str">
        <f>IF(ISERROR(VLOOKUP(C4312,CCONF!$A$2:$D$1020,4,FALSE)),"SIM","NÃO")</f>
        <v>SIM</v>
      </c>
      <c r="E4312" s="8" t="str">
        <f>IF(ISERROR(VLOOKUP(C4312,CCONF!$A$2:$D$1020,4,FALSE)),"",VLOOKUP(C4312,CCONF!$A$2:$D$1020,4,FALSE))</f>
        <v/>
      </c>
    </row>
    <row r="4313" spans="1:5" x14ac:dyDescent="0.4">
      <c r="A4313" s="8" t="s">
        <v>64</v>
      </c>
      <c r="B4313" s="8" t="s">
        <v>5701</v>
      </c>
      <c r="C4313" s="8">
        <v>4127205</v>
      </c>
      <c r="D4313" s="8" t="str">
        <f>IF(ISERROR(VLOOKUP(C4313,CCONF!$A$2:$D$1020,4,FALSE)),"SIM","NÃO")</f>
        <v>SIM</v>
      </c>
      <c r="E4313" s="8" t="str">
        <f>IF(ISERROR(VLOOKUP(C4313,CCONF!$A$2:$D$1020,4,FALSE)),"",VLOOKUP(C4313,CCONF!$A$2:$D$1020,4,FALSE))</f>
        <v/>
      </c>
    </row>
    <row r="4314" spans="1:5" x14ac:dyDescent="0.4">
      <c r="A4314" s="8" t="s">
        <v>64</v>
      </c>
      <c r="B4314" s="8" t="s">
        <v>5702</v>
      </c>
      <c r="C4314" s="8">
        <v>4127304</v>
      </c>
      <c r="D4314" s="8" t="str">
        <f>IF(ISERROR(VLOOKUP(C4314,CCONF!$A$2:$D$1020,4,FALSE)),"SIM","NÃO")</f>
        <v>SIM</v>
      </c>
      <c r="E4314" s="8" t="str">
        <f>IF(ISERROR(VLOOKUP(C4314,CCONF!$A$2:$D$1020,4,FALSE)),"",VLOOKUP(C4314,CCONF!$A$2:$D$1020,4,FALSE))</f>
        <v/>
      </c>
    </row>
    <row r="4315" spans="1:5" x14ac:dyDescent="0.4">
      <c r="A4315" s="8" t="s">
        <v>64</v>
      </c>
      <c r="B4315" s="8" t="s">
        <v>5324</v>
      </c>
      <c r="C4315" s="8">
        <v>4127403</v>
      </c>
      <c r="D4315" s="8" t="str">
        <f>IF(ISERROR(VLOOKUP(C4315,CCONF!$A$2:$D$1020,4,FALSE)),"SIM","NÃO")</f>
        <v>SIM</v>
      </c>
      <c r="E4315" s="8" t="str">
        <f>IF(ISERROR(VLOOKUP(C4315,CCONF!$A$2:$D$1020,4,FALSE)),"",VLOOKUP(C4315,CCONF!$A$2:$D$1020,4,FALSE))</f>
        <v/>
      </c>
    </row>
    <row r="4316" spans="1:5" x14ac:dyDescent="0.4">
      <c r="A4316" s="8" t="s">
        <v>64</v>
      </c>
      <c r="B4316" s="8" t="s">
        <v>5703</v>
      </c>
      <c r="C4316" s="8">
        <v>4127502</v>
      </c>
      <c r="D4316" s="8" t="str">
        <f>IF(ISERROR(VLOOKUP(C4316,CCONF!$A$2:$D$1020,4,FALSE)),"SIM","NÃO")</f>
        <v>SIM</v>
      </c>
      <c r="E4316" s="8" t="str">
        <f>IF(ISERROR(VLOOKUP(C4316,CCONF!$A$2:$D$1020,4,FALSE)),"",VLOOKUP(C4316,CCONF!$A$2:$D$1020,4,FALSE))</f>
        <v/>
      </c>
    </row>
    <row r="4317" spans="1:5" x14ac:dyDescent="0.4">
      <c r="A4317" s="8" t="s">
        <v>64</v>
      </c>
      <c r="B4317" s="8" t="s">
        <v>5704</v>
      </c>
      <c r="C4317" s="8">
        <v>4127601</v>
      </c>
      <c r="D4317" s="8" t="str">
        <f>IF(ISERROR(VLOOKUP(C4317,CCONF!$A$2:$D$1020,4,FALSE)),"SIM","NÃO")</f>
        <v>SIM</v>
      </c>
      <c r="E4317" s="8" t="str">
        <f>IF(ISERROR(VLOOKUP(C4317,CCONF!$A$2:$D$1020,4,FALSE)),"",VLOOKUP(C4317,CCONF!$A$2:$D$1020,4,FALSE))</f>
        <v/>
      </c>
    </row>
    <row r="4318" spans="1:5" x14ac:dyDescent="0.4">
      <c r="A4318" s="8" t="s">
        <v>64</v>
      </c>
      <c r="B4318" s="8" t="s">
        <v>4537</v>
      </c>
      <c r="C4318" s="8">
        <v>4127700</v>
      </c>
      <c r="D4318" s="8" t="str">
        <f>IF(ISERROR(VLOOKUP(C4318,CCONF!$A$2:$D$1020,4,FALSE)),"SIM","NÃO")</f>
        <v>SIM</v>
      </c>
      <c r="E4318" s="8" t="str">
        <f>IF(ISERROR(VLOOKUP(C4318,CCONF!$A$2:$D$1020,4,FALSE)),"",VLOOKUP(C4318,CCONF!$A$2:$D$1020,4,FALSE))</f>
        <v/>
      </c>
    </row>
    <row r="4319" spans="1:5" x14ac:dyDescent="0.4">
      <c r="A4319" s="8" t="s">
        <v>64</v>
      </c>
      <c r="B4319" s="8" t="s">
        <v>5705</v>
      </c>
      <c r="C4319" s="8">
        <v>4127809</v>
      </c>
      <c r="D4319" s="8" t="str">
        <f>IF(ISERROR(VLOOKUP(C4319,CCONF!$A$2:$D$1020,4,FALSE)),"SIM","NÃO")</f>
        <v>SIM</v>
      </c>
      <c r="E4319" s="8" t="str">
        <f>IF(ISERROR(VLOOKUP(C4319,CCONF!$A$2:$D$1020,4,FALSE)),"",VLOOKUP(C4319,CCONF!$A$2:$D$1020,4,FALSE))</f>
        <v/>
      </c>
    </row>
    <row r="4320" spans="1:5" x14ac:dyDescent="0.4">
      <c r="A4320" s="8" t="s">
        <v>64</v>
      </c>
      <c r="B4320" s="8" t="s">
        <v>5706</v>
      </c>
      <c r="C4320" s="8">
        <v>4127858</v>
      </c>
      <c r="D4320" s="8" t="str">
        <f>IF(ISERROR(VLOOKUP(C4320,CCONF!$A$2:$D$1020,4,FALSE)),"SIM","NÃO")</f>
        <v>SIM</v>
      </c>
      <c r="E4320" s="8" t="str">
        <f>IF(ISERROR(VLOOKUP(C4320,CCONF!$A$2:$D$1020,4,FALSE)),"",VLOOKUP(C4320,CCONF!$A$2:$D$1020,4,FALSE))</f>
        <v/>
      </c>
    </row>
    <row r="4321" spans="1:5" x14ac:dyDescent="0.4">
      <c r="A4321" s="8" t="s">
        <v>64</v>
      </c>
      <c r="B4321" s="8" t="s">
        <v>5707</v>
      </c>
      <c r="C4321" s="8">
        <v>4127882</v>
      </c>
      <c r="D4321" s="8" t="str">
        <f>IF(ISERROR(VLOOKUP(C4321,CCONF!$A$2:$D$1020,4,FALSE)),"SIM","NÃO")</f>
        <v>SIM</v>
      </c>
      <c r="E4321" s="8" t="str">
        <f>IF(ISERROR(VLOOKUP(C4321,CCONF!$A$2:$D$1020,4,FALSE)),"",VLOOKUP(C4321,CCONF!$A$2:$D$1020,4,FALSE))</f>
        <v/>
      </c>
    </row>
    <row r="4322" spans="1:5" x14ac:dyDescent="0.4">
      <c r="A4322" s="8" t="s">
        <v>64</v>
      </c>
      <c r="B4322" s="8" t="s">
        <v>5708</v>
      </c>
      <c r="C4322" s="8">
        <v>4127908</v>
      </c>
      <c r="D4322" s="8" t="str">
        <f>IF(ISERROR(VLOOKUP(C4322,CCONF!$A$2:$D$1020,4,FALSE)),"SIM","NÃO")</f>
        <v>SIM</v>
      </c>
      <c r="E4322" s="8" t="str">
        <f>IF(ISERROR(VLOOKUP(C4322,CCONF!$A$2:$D$1020,4,FALSE)),"",VLOOKUP(C4322,CCONF!$A$2:$D$1020,4,FALSE))</f>
        <v/>
      </c>
    </row>
    <row r="4323" spans="1:5" x14ac:dyDescent="0.4">
      <c r="A4323" s="8" t="s">
        <v>64</v>
      </c>
      <c r="B4323" s="8" t="s">
        <v>5709</v>
      </c>
      <c r="C4323" s="8">
        <v>4127957</v>
      </c>
      <c r="D4323" s="8" t="str">
        <f>IF(ISERROR(VLOOKUP(C4323,CCONF!$A$2:$D$1020,4,FALSE)),"SIM","NÃO")</f>
        <v>SIM</v>
      </c>
      <c r="E4323" s="8" t="str">
        <f>IF(ISERROR(VLOOKUP(C4323,CCONF!$A$2:$D$1020,4,FALSE)),"",VLOOKUP(C4323,CCONF!$A$2:$D$1020,4,FALSE))</f>
        <v/>
      </c>
    </row>
    <row r="4324" spans="1:5" x14ac:dyDescent="0.4">
      <c r="A4324" s="8" t="s">
        <v>64</v>
      </c>
      <c r="B4324" s="8" t="s">
        <v>5710</v>
      </c>
      <c r="C4324" s="8">
        <v>4127965</v>
      </c>
      <c r="D4324" s="8" t="str">
        <f>IF(ISERROR(VLOOKUP(C4324,CCONF!$A$2:$D$1020,4,FALSE)),"SIM","NÃO")</f>
        <v>SIM</v>
      </c>
      <c r="E4324" s="8" t="str">
        <f>IF(ISERROR(VLOOKUP(C4324,CCONF!$A$2:$D$1020,4,FALSE)),"",VLOOKUP(C4324,CCONF!$A$2:$D$1020,4,FALSE))</f>
        <v/>
      </c>
    </row>
    <row r="4325" spans="1:5" x14ac:dyDescent="0.4">
      <c r="A4325" s="8" t="s">
        <v>64</v>
      </c>
      <c r="B4325" s="8" t="s">
        <v>5711</v>
      </c>
      <c r="C4325" s="8">
        <v>4128005</v>
      </c>
      <c r="D4325" s="8" t="str">
        <f>IF(ISERROR(VLOOKUP(C4325,CCONF!$A$2:$D$1020,4,FALSE)),"SIM","NÃO")</f>
        <v>SIM</v>
      </c>
      <c r="E4325" s="8" t="str">
        <f>IF(ISERROR(VLOOKUP(C4325,CCONF!$A$2:$D$1020,4,FALSE)),"",VLOOKUP(C4325,CCONF!$A$2:$D$1020,4,FALSE))</f>
        <v/>
      </c>
    </row>
    <row r="4326" spans="1:5" x14ac:dyDescent="0.4">
      <c r="A4326" s="8" t="s">
        <v>64</v>
      </c>
      <c r="B4326" s="8" t="s">
        <v>5712</v>
      </c>
      <c r="C4326" s="8">
        <v>4128104</v>
      </c>
      <c r="D4326" s="8" t="str">
        <f>IF(ISERROR(VLOOKUP(C4326,CCONF!$A$2:$D$1020,4,FALSE)),"SIM","NÃO")</f>
        <v>SIM</v>
      </c>
      <c r="E4326" s="8" t="str">
        <f>IF(ISERROR(VLOOKUP(C4326,CCONF!$A$2:$D$1020,4,FALSE)),"",VLOOKUP(C4326,CCONF!$A$2:$D$1020,4,FALSE))</f>
        <v/>
      </c>
    </row>
    <row r="4327" spans="1:5" x14ac:dyDescent="0.4">
      <c r="A4327" s="8" t="s">
        <v>64</v>
      </c>
      <c r="B4327" s="8" t="s">
        <v>5713</v>
      </c>
      <c r="C4327" s="8">
        <v>4128203</v>
      </c>
      <c r="D4327" s="8" t="str">
        <f>IF(ISERROR(VLOOKUP(C4327,CCONF!$A$2:$D$1020,4,FALSE)),"SIM","NÃO")</f>
        <v>SIM</v>
      </c>
      <c r="E4327" s="8" t="str">
        <f>IF(ISERROR(VLOOKUP(C4327,CCONF!$A$2:$D$1020,4,FALSE)),"",VLOOKUP(C4327,CCONF!$A$2:$D$1020,4,FALSE))</f>
        <v/>
      </c>
    </row>
    <row r="4328" spans="1:5" x14ac:dyDescent="0.4">
      <c r="A4328" s="8" t="s">
        <v>64</v>
      </c>
      <c r="B4328" s="8" t="s">
        <v>5714</v>
      </c>
      <c r="C4328" s="8">
        <v>4128302</v>
      </c>
      <c r="D4328" s="8" t="str">
        <f>IF(ISERROR(VLOOKUP(C4328,CCONF!$A$2:$D$1020,4,FALSE)),"SIM","NÃO")</f>
        <v>SIM</v>
      </c>
      <c r="E4328" s="8" t="str">
        <f>IF(ISERROR(VLOOKUP(C4328,CCONF!$A$2:$D$1020,4,FALSE)),"",VLOOKUP(C4328,CCONF!$A$2:$D$1020,4,FALSE))</f>
        <v/>
      </c>
    </row>
    <row r="4329" spans="1:5" x14ac:dyDescent="0.4">
      <c r="A4329" s="8" t="s">
        <v>64</v>
      </c>
      <c r="B4329" s="8" t="s">
        <v>5715</v>
      </c>
      <c r="C4329" s="8">
        <v>4128401</v>
      </c>
      <c r="D4329" s="8" t="str">
        <f>IF(ISERROR(VLOOKUP(C4329,CCONF!$A$2:$D$1020,4,FALSE)),"SIM","NÃO")</f>
        <v>SIM</v>
      </c>
      <c r="E4329" s="8" t="str">
        <f>IF(ISERROR(VLOOKUP(C4329,CCONF!$A$2:$D$1020,4,FALSE)),"",VLOOKUP(C4329,CCONF!$A$2:$D$1020,4,FALSE))</f>
        <v/>
      </c>
    </row>
    <row r="4330" spans="1:5" x14ac:dyDescent="0.4">
      <c r="A4330" s="8" t="s">
        <v>64</v>
      </c>
      <c r="B4330" s="8" t="s">
        <v>4578</v>
      </c>
      <c r="C4330" s="8">
        <v>4128500</v>
      </c>
      <c r="D4330" s="8" t="str">
        <f>IF(ISERROR(VLOOKUP(C4330,CCONF!$A$2:$D$1020,4,FALSE)),"SIM","NÃO")</f>
        <v>SIM</v>
      </c>
      <c r="E4330" s="8" t="str">
        <f>IF(ISERROR(VLOOKUP(C4330,CCONF!$A$2:$D$1020,4,FALSE)),"",VLOOKUP(C4330,CCONF!$A$2:$D$1020,4,FALSE))</f>
        <v/>
      </c>
    </row>
    <row r="4331" spans="1:5" x14ac:dyDescent="0.4">
      <c r="A4331" s="8" t="s">
        <v>64</v>
      </c>
      <c r="B4331" s="8" t="s">
        <v>5716</v>
      </c>
      <c r="C4331" s="8">
        <v>4128534</v>
      </c>
      <c r="D4331" s="8" t="str">
        <f>IF(ISERROR(VLOOKUP(C4331,CCONF!$A$2:$D$1020,4,FALSE)),"SIM","NÃO")</f>
        <v>SIM</v>
      </c>
      <c r="E4331" s="8" t="str">
        <f>IF(ISERROR(VLOOKUP(C4331,CCONF!$A$2:$D$1020,4,FALSE)),"",VLOOKUP(C4331,CCONF!$A$2:$D$1020,4,FALSE))</f>
        <v/>
      </c>
    </row>
    <row r="4332" spans="1:5" x14ac:dyDescent="0.4">
      <c r="A4332" s="8" t="s">
        <v>64</v>
      </c>
      <c r="B4332" s="8" t="s">
        <v>5717</v>
      </c>
      <c r="C4332" s="8">
        <v>4128559</v>
      </c>
      <c r="D4332" s="8" t="str">
        <f>IF(ISERROR(VLOOKUP(C4332,CCONF!$A$2:$D$1020,4,FALSE)),"SIM","NÃO")</f>
        <v>SIM</v>
      </c>
      <c r="E4332" s="8" t="str">
        <f>IF(ISERROR(VLOOKUP(C4332,CCONF!$A$2:$D$1020,4,FALSE)),"",VLOOKUP(C4332,CCONF!$A$2:$D$1020,4,FALSE))</f>
        <v/>
      </c>
    </row>
    <row r="4333" spans="1:5" x14ac:dyDescent="0.4">
      <c r="A4333" s="8" t="s">
        <v>64</v>
      </c>
      <c r="B4333" s="8" t="s">
        <v>5718</v>
      </c>
      <c r="C4333" s="8">
        <v>4128609</v>
      </c>
      <c r="D4333" s="8" t="str">
        <f>IF(ISERROR(VLOOKUP(C4333,CCONF!$A$2:$D$1020,4,FALSE)),"SIM","NÃO")</f>
        <v>SIM</v>
      </c>
      <c r="E4333" s="8" t="str">
        <f>IF(ISERROR(VLOOKUP(C4333,CCONF!$A$2:$D$1020,4,FALSE)),"",VLOOKUP(C4333,CCONF!$A$2:$D$1020,4,FALSE))</f>
        <v/>
      </c>
    </row>
    <row r="4334" spans="1:5" x14ac:dyDescent="0.4">
      <c r="A4334" s="8" t="s">
        <v>64</v>
      </c>
      <c r="B4334" s="8" t="s">
        <v>1614</v>
      </c>
      <c r="C4334" s="8">
        <v>4128625</v>
      </c>
      <c r="D4334" s="8" t="str">
        <f>IF(ISERROR(VLOOKUP(C4334,CCONF!$A$2:$D$1020,4,FALSE)),"SIM","NÃO")</f>
        <v>SIM</v>
      </c>
      <c r="E4334" s="8" t="str">
        <f>IF(ISERROR(VLOOKUP(C4334,CCONF!$A$2:$D$1020,4,FALSE)),"",VLOOKUP(C4334,CCONF!$A$2:$D$1020,4,FALSE))</f>
        <v/>
      </c>
    </row>
    <row r="4335" spans="1:5" x14ac:dyDescent="0.4">
      <c r="A4335" s="8" t="s">
        <v>64</v>
      </c>
      <c r="B4335" s="8" t="s">
        <v>5719</v>
      </c>
      <c r="C4335" s="8">
        <v>4128633</v>
      </c>
      <c r="D4335" s="8" t="str">
        <f>IF(ISERROR(VLOOKUP(C4335,CCONF!$A$2:$D$1020,4,FALSE)),"SIM","NÃO")</f>
        <v>SIM</v>
      </c>
      <c r="E4335" s="8" t="str">
        <f>IF(ISERROR(VLOOKUP(C4335,CCONF!$A$2:$D$1020,4,FALSE)),"",VLOOKUP(C4335,CCONF!$A$2:$D$1020,4,FALSE))</f>
        <v/>
      </c>
    </row>
    <row r="4336" spans="1:5" x14ac:dyDescent="0.4">
      <c r="A4336" s="8" t="s">
        <v>64</v>
      </c>
      <c r="B4336" s="8" t="s">
        <v>5720</v>
      </c>
      <c r="C4336" s="8">
        <v>4128658</v>
      </c>
      <c r="D4336" s="8" t="str">
        <f>IF(ISERROR(VLOOKUP(C4336,CCONF!$A$2:$D$1020,4,FALSE)),"SIM","NÃO")</f>
        <v>SIM</v>
      </c>
      <c r="E4336" s="8" t="str">
        <f>IF(ISERROR(VLOOKUP(C4336,CCONF!$A$2:$D$1020,4,FALSE)),"",VLOOKUP(C4336,CCONF!$A$2:$D$1020,4,FALSE))</f>
        <v/>
      </c>
    </row>
    <row r="4337" spans="1:5" x14ac:dyDescent="0.4">
      <c r="A4337" s="8" t="s">
        <v>64</v>
      </c>
      <c r="B4337" s="8" t="s">
        <v>5721</v>
      </c>
      <c r="C4337" s="8">
        <v>4128708</v>
      </c>
      <c r="D4337" s="8" t="str">
        <f>IF(ISERROR(VLOOKUP(C4337,CCONF!$A$2:$D$1020,4,FALSE)),"SIM","NÃO")</f>
        <v>SIM</v>
      </c>
      <c r="E4337" s="8" t="str">
        <f>IF(ISERROR(VLOOKUP(C4337,CCONF!$A$2:$D$1020,4,FALSE)),"",VLOOKUP(C4337,CCONF!$A$2:$D$1020,4,FALSE))</f>
        <v/>
      </c>
    </row>
    <row r="4338" spans="1:5" x14ac:dyDescent="0.4">
      <c r="A4338" s="8" t="s">
        <v>64</v>
      </c>
      <c r="B4338" s="8" t="s">
        <v>5722</v>
      </c>
      <c r="C4338" s="8">
        <v>4128807</v>
      </c>
      <c r="D4338" s="8" t="str">
        <f>IF(ISERROR(VLOOKUP(C4338,CCONF!$A$2:$D$1020,4,FALSE)),"SIM","NÃO")</f>
        <v>SIM</v>
      </c>
      <c r="E4338" s="8" t="str">
        <f>IF(ISERROR(VLOOKUP(C4338,CCONF!$A$2:$D$1020,4,FALSE)),"",VLOOKUP(C4338,CCONF!$A$2:$D$1020,4,FALSE))</f>
        <v/>
      </c>
    </row>
    <row r="4339" spans="1:5" x14ac:dyDescent="0.4">
      <c r="A4339" s="8" t="s">
        <v>54</v>
      </c>
      <c r="B4339" s="8" t="s">
        <v>5723</v>
      </c>
      <c r="C4339" s="8">
        <v>4200051</v>
      </c>
      <c r="D4339" s="8" t="str">
        <f>IF(ISERROR(VLOOKUP(C4339,CCONF!$A$2:$D$1020,4,FALSE)),"SIM","NÃO")</f>
        <v>SIM</v>
      </c>
      <c r="E4339" s="8" t="str">
        <f>IF(ISERROR(VLOOKUP(C4339,CCONF!$A$2:$D$1020,4,FALSE)),"",VLOOKUP(C4339,CCONF!$A$2:$D$1020,4,FALSE))</f>
        <v/>
      </c>
    </row>
    <row r="4340" spans="1:5" x14ac:dyDescent="0.4">
      <c r="A4340" s="8" t="s">
        <v>54</v>
      </c>
      <c r="B4340" s="8" t="s">
        <v>5724</v>
      </c>
      <c r="C4340" s="8">
        <v>4200101</v>
      </c>
      <c r="D4340" s="8" t="str">
        <f>IF(ISERROR(VLOOKUP(C4340,CCONF!$A$2:$D$1020,4,FALSE)),"SIM","NÃO")</f>
        <v>SIM</v>
      </c>
      <c r="E4340" s="8" t="str">
        <f>IF(ISERROR(VLOOKUP(C4340,CCONF!$A$2:$D$1020,4,FALSE)),"",VLOOKUP(C4340,CCONF!$A$2:$D$1020,4,FALSE))</f>
        <v/>
      </c>
    </row>
    <row r="4341" spans="1:5" x14ac:dyDescent="0.4">
      <c r="A4341" s="8" t="s">
        <v>54</v>
      </c>
      <c r="B4341" s="8" t="s">
        <v>5725</v>
      </c>
      <c r="C4341" s="8">
        <v>4200200</v>
      </c>
      <c r="D4341" s="8" t="str">
        <f>IF(ISERROR(VLOOKUP(C4341,CCONF!$A$2:$D$1020,4,FALSE)),"SIM","NÃO")</f>
        <v>SIM</v>
      </c>
      <c r="E4341" s="8" t="str">
        <f>IF(ISERROR(VLOOKUP(C4341,CCONF!$A$2:$D$1020,4,FALSE)),"",VLOOKUP(C4341,CCONF!$A$2:$D$1020,4,FALSE))</f>
        <v/>
      </c>
    </row>
    <row r="4342" spans="1:5" x14ac:dyDescent="0.4">
      <c r="A4342" s="8" t="s">
        <v>54</v>
      </c>
      <c r="B4342" s="8" t="s">
        <v>5726</v>
      </c>
      <c r="C4342" s="8">
        <v>4200309</v>
      </c>
      <c r="D4342" s="8" t="str">
        <f>IF(ISERROR(VLOOKUP(C4342,CCONF!$A$2:$D$1020,4,FALSE)),"SIM","NÃO")</f>
        <v>SIM</v>
      </c>
      <c r="E4342" s="8" t="str">
        <f>IF(ISERROR(VLOOKUP(C4342,CCONF!$A$2:$D$1020,4,FALSE)),"",VLOOKUP(C4342,CCONF!$A$2:$D$1020,4,FALSE))</f>
        <v/>
      </c>
    </row>
    <row r="4343" spans="1:5" x14ac:dyDescent="0.4">
      <c r="A4343" s="8" t="s">
        <v>54</v>
      </c>
      <c r="B4343" s="8" t="s">
        <v>5727</v>
      </c>
      <c r="C4343" s="8">
        <v>4200408</v>
      </c>
      <c r="D4343" s="8" t="str">
        <f>IF(ISERROR(VLOOKUP(C4343,CCONF!$A$2:$D$1020,4,FALSE)),"SIM","NÃO")</f>
        <v>SIM</v>
      </c>
      <c r="E4343" s="8" t="str">
        <f>IF(ISERROR(VLOOKUP(C4343,CCONF!$A$2:$D$1020,4,FALSE)),"",VLOOKUP(C4343,CCONF!$A$2:$D$1020,4,FALSE))</f>
        <v/>
      </c>
    </row>
    <row r="4344" spans="1:5" x14ac:dyDescent="0.4">
      <c r="A4344" s="8" t="s">
        <v>54</v>
      </c>
      <c r="B4344" s="8" t="s">
        <v>5728</v>
      </c>
      <c r="C4344" s="8">
        <v>4200507</v>
      </c>
      <c r="D4344" s="8" t="str">
        <f>IF(ISERROR(VLOOKUP(C4344,CCONF!$A$2:$D$1020,4,FALSE)),"SIM","NÃO")</f>
        <v>SIM</v>
      </c>
      <c r="E4344" s="8" t="str">
        <f>IF(ISERROR(VLOOKUP(C4344,CCONF!$A$2:$D$1020,4,FALSE)),"",VLOOKUP(C4344,CCONF!$A$2:$D$1020,4,FALSE))</f>
        <v/>
      </c>
    </row>
    <row r="4345" spans="1:5" x14ac:dyDescent="0.4">
      <c r="A4345" s="8" t="s">
        <v>54</v>
      </c>
      <c r="B4345" s="8" t="s">
        <v>5729</v>
      </c>
      <c r="C4345" s="8">
        <v>4200556</v>
      </c>
      <c r="D4345" s="8" t="str">
        <f>IF(ISERROR(VLOOKUP(C4345,CCONF!$A$2:$D$1020,4,FALSE)),"SIM","NÃO")</f>
        <v>SIM</v>
      </c>
      <c r="E4345" s="8" t="str">
        <f>IF(ISERROR(VLOOKUP(C4345,CCONF!$A$2:$D$1020,4,FALSE)),"",VLOOKUP(C4345,CCONF!$A$2:$D$1020,4,FALSE))</f>
        <v/>
      </c>
    </row>
    <row r="4346" spans="1:5" x14ac:dyDescent="0.4">
      <c r="A4346" s="8" t="s">
        <v>54</v>
      </c>
      <c r="B4346" s="8" t="s">
        <v>5730</v>
      </c>
      <c r="C4346" s="8">
        <v>4200606</v>
      </c>
      <c r="D4346" s="8" t="str">
        <f>IF(ISERROR(VLOOKUP(C4346,CCONF!$A$2:$D$1020,4,FALSE)),"SIM","NÃO")</f>
        <v>SIM</v>
      </c>
      <c r="E4346" s="8" t="str">
        <f>IF(ISERROR(VLOOKUP(C4346,CCONF!$A$2:$D$1020,4,FALSE)),"",VLOOKUP(C4346,CCONF!$A$2:$D$1020,4,FALSE))</f>
        <v/>
      </c>
    </row>
    <row r="4347" spans="1:5" x14ac:dyDescent="0.4">
      <c r="A4347" s="8" t="s">
        <v>54</v>
      </c>
      <c r="B4347" s="8" t="s">
        <v>5731</v>
      </c>
      <c r="C4347" s="8">
        <v>4200705</v>
      </c>
      <c r="D4347" s="8" t="str">
        <f>IF(ISERROR(VLOOKUP(C4347,CCONF!$A$2:$D$1020,4,FALSE)),"SIM","NÃO")</f>
        <v>SIM</v>
      </c>
      <c r="E4347" s="8" t="str">
        <f>IF(ISERROR(VLOOKUP(C4347,CCONF!$A$2:$D$1020,4,FALSE)),"",VLOOKUP(C4347,CCONF!$A$2:$D$1020,4,FALSE))</f>
        <v/>
      </c>
    </row>
    <row r="4348" spans="1:5" x14ac:dyDescent="0.4">
      <c r="A4348" s="8" t="s">
        <v>54</v>
      </c>
      <c r="B4348" s="8" t="s">
        <v>5732</v>
      </c>
      <c r="C4348" s="8">
        <v>4200754</v>
      </c>
      <c r="D4348" s="8" t="str">
        <f>IF(ISERROR(VLOOKUP(C4348,CCONF!$A$2:$D$1020,4,FALSE)),"SIM","NÃO")</f>
        <v>SIM</v>
      </c>
      <c r="E4348" s="8" t="str">
        <f>IF(ISERROR(VLOOKUP(C4348,CCONF!$A$2:$D$1020,4,FALSE)),"",VLOOKUP(C4348,CCONF!$A$2:$D$1020,4,FALSE))</f>
        <v/>
      </c>
    </row>
    <row r="4349" spans="1:5" x14ac:dyDescent="0.4">
      <c r="A4349" s="8" t="s">
        <v>54</v>
      </c>
      <c r="B4349" s="8" t="s">
        <v>4585</v>
      </c>
      <c r="C4349" s="8">
        <v>4200804</v>
      </c>
      <c r="D4349" s="8" t="str">
        <f>IF(ISERROR(VLOOKUP(C4349,CCONF!$A$2:$D$1020,4,FALSE)),"SIM","NÃO")</f>
        <v>SIM</v>
      </c>
      <c r="E4349" s="8" t="str">
        <f>IF(ISERROR(VLOOKUP(C4349,CCONF!$A$2:$D$1020,4,FALSE)),"",VLOOKUP(C4349,CCONF!$A$2:$D$1020,4,FALSE))</f>
        <v/>
      </c>
    </row>
    <row r="4350" spans="1:5" x14ac:dyDescent="0.4">
      <c r="A4350" s="8" t="s">
        <v>54</v>
      </c>
      <c r="B4350" s="8" t="s">
        <v>5733</v>
      </c>
      <c r="C4350" s="8">
        <v>4200903</v>
      </c>
      <c r="D4350" s="8" t="str">
        <f>IF(ISERROR(VLOOKUP(C4350,CCONF!$A$2:$D$1020,4,FALSE)),"SIM","NÃO")</f>
        <v>SIM</v>
      </c>
      <c r="E4350" s="8" t="str">
        <f>IF(ISERROR(VLOOKUP(C4350,CCONF!$A$2:$D$1020,4,FALSE)),"",VLOOKUP(C4350,CCONF!$A$2:$D$1020,4,FALSE))</f>
        <v/>
      </c>
    </row>
    <row r="4351" spans="1:5" x14ac:dyDescent="0.4">
      <c r="A4351" s="8" t="s">
        <v>54</v>
      </c>
      <c r="B4351" s="8" t="s">
        <v>5734</v>
      </c>
      <c r="C4351" s="8">
        <v>4201000</v>
      </c>
      <c r="D4351" s="8" t="str">
        <f>IF(ISERROR(VLOOKUP(C4351,CCONF!$A$2:$D$1020,4,FALSE)),"SIM","NÃO")</f>
        <v>SIM</v>
      </c>
      <c r="E4351" s="8" t="str">
        <f>IF(ISERROR(VLOOKUP(C4351,CCONF!$A$2:$D$1020,4,FALSE)),"",VLOOKUP(C4351,CCONF!$A$2:$D$1020,4,FALSE))</f>
        <v/>
      </c>
    </row>
    <row r="4352" spans="1:5" x14ac:dyDescent="0.4">
      <c r="A4352" s="8" t="s">
        <v>54</v>
      </c>
      <c r="B4352" s="8" t="s">
        <v>5735</v>
      </c>
      <c r="C4352" s="8">
        <v>4201109</v>
      </c>
      <c r="D4352" s="8" t="str">
        <f>IF(ISERROR(VLOOKUP(C4352,CCONF!$A$2:$D$1020,4,FALSE)),"SIM","NÃO")</f>
        <v>SIM</v>
      </c>
      <c r="E4352" s="8" t="str">
        <f>IF(ISERROR(VLOOKUP(C4352,CCONF!$A$2:$D$1020,4,FALSE)),"",VLOOKUP(C4352,CCONF!$A$2:$D$1020,4,FALSE))</f>
        <v/>
      </c>
    </row>
    <row r="4353" spans="1:5" x14ac:dyDescent="0.4">
      <c r="A4353" s="8" t="s">
        <v>54</v>
      </c>
      <c r="B4353" s="8" t="s">
        <v>3775</v>
      </c>
      <c r="C4353" s="8">
        <v>4201208</v>
      </c>
      <c r="D4353" s="8" t="str">
        <f>IF(ISERROR(VLOOKUP(C4353,CCONF!$A$2:$D$1020,4,FALSE)),"SIM","NÃO")</f>
        <v>SIM</v>
      </c>
      <c r="E4353" s="8" t="str">
        <f>IF(ISERROR(VLOOKUP(C4353,CCONF!$A$2:$D$1020,4,FALSE)),"",VLOOKUP(C4353,CCONF!$A$2:$D$1020,4,FALSE))</f>
        <v/>
      </c>
    </row>
    <row r="4354" spans="1:5" x14ac:dyDescent="0.4">
      <c r="A4354" s="8" t="s">
        <v>54</v>
      </c>
      <c r="B4354" s="8" t="s">
        <v>5736</v>
      </c>
      <c r="C4354" s="8">
        <v>4201257</v>
      </c>
      <c r="D4354" s="8" t="str">
        <f>IF(ISERROR(VLOOKUP(C4354,CCONF!$A$2:$D$1020,4,FALSE)),"SIM","NÃO")</f>
        <v>SIM</v>
      </c>
      <c r="E4354" s="8" t="str">
        <f>IF(ISERROR(VLOOKUP(C4354,CCONF!$A$2:$D$1020,4,FALSE)),"",VLOOKUP(C4354,CCONF!$A$2:$D$1020,4,FALSE))</f>
        <v/>
      </c>
    </row>
    <row r="4355" spans="1:5" x14ac:dyDescent="0.4">
      <c r="A4355" s="8" t="s">
        <v>54</v>
      </c>
      <c r="B4355" s="8" t="s">
        <v>5737</v>
      </c>
      <c r="C4355" s="8">
        <v>4201273</v>
      </c>
      <c r="D4355" s="8" t="str">
        <f>IF(ISERROR(VLOOKUP(C4355,CCONF!$A$2:$D$1020,4,FALSE)),"SIM","NÃO")</f>
        <v>SIM</v>
      </c>
      <c r="E4355" s="8" t="str">
        <f>IF(ISERROR(VLOOKUP(C4355,CCONF!$A$2:$D$1020,4,FALSE)),"",VLOOKUP(C4355,CCONF!$A$2:$D$1020,4,FALSE))</f>
        <v/>
      </c>
    </row>
    <row r="4356" spans="1:5" x14ac:dyDescent="0.4">
      <c r="A4356" s="8" t="s">
        <v>54</v>
      </c>
      <c r="B4356" s="8" t="s">
        <v>5738</v>
      </c>
      <c r="C4356" s="8">
        <v>4201307</v>
      </c>
      <c r="D4356" s="8" t="str">
        <f>IF(ISERROR(VLOOKUP(C4356,CCONF!$A$2:$D$1020,4,FALSE)),"SIM","NÃO")</f>
        <v>SIM</v>
      </c>
      <c r="E4356" s="8" t="str">
        <f>IF(ISERROR(VLOOKUP(C4356,CCONF!$A$2:$D$1020,4,FALSE)),"",VLOOKUP(C4356,CCONF!$A$2:$D$1020,4,FALSE))</f>
        <v/>
      </c>
    </row>
    <row r="4357" spans="1:5" x14ac:dyDescent="0.4">
      <c r="A4357" s="8" t="s">
        <v>54</v>
      </c>
      <c r="B4357" s="8" t="s">
        <v>5739</v>
      </c>
      <c r="C4357" s="8">
        <v>4201406</v>
      </c>
      <c r="D4357" s="8" t="str">
        <f>IF(ISERROR(VLOOKUP(C4357,CCONF!$A$2:$D$1020,4,FALSE)),"SIM","NÃO")</f>
        <v>SIM</v>
      </c>
      <c r="E4357" s="8" t="str">
        <f>IF(ISERROR(VLOOKUP(C4357,CCONF!$A$2:$D$1020,4,FALSE)),"",VLOOKUP(C4357,CCONF!$A$2:$D$1020,4,FALSE))</f>
        <v/>
      </c>
    </row>
    <row r="4358" spans="1:5" x14ac:dyDescent="0.4">
      <c r="A4358" s="8" t="s">
        <v>54</v>
      </c>
      <c r="B4358" s="8" t="s">
        <v>5740</v>
      </c>
      <c r="C4358" s="8">
        <v>4201505</v>
      </c>
      <c r="D4358" s="8" t="str">
        <f>IF(ISERROR(VLOOKUP(C4358,CCONF!$A$2:$D$1020,4,FALSE)),"SIM","NÃO")</f>
        <v>SIM</v>
      </c>
      <c r="E4358" s="8" t="str">
        <f>IF(ISERROR(VLOOKUP(C4358,CCONF!$A$2:$D$1020,4,FALSE)),"",VLOOKUP(C4358,CCONF!$A$2:$D$1020,4,FALSE))</f>
        <v/>
      </c>
    </row>
    <row r="4359" spans="1:5" x14ac:dyDescent="0.4">
      <c r="A4359" s="8" t="s">
        <v>54</v>
      </c>
      <c r="B4359" s="8" t="s">
        <v>5741</v>
      </c>
      <c r="C4359" s="8">
        <v>4201604</v>
      </c>
      <c r="D4359" s="8" t="str">
        <f>IF(ISERROR(VLOOKUP(C4359,CCONF!$A$2:$D$1020,4,FALSE)),"SIM","NÃO")</f>
        <v>SIM</v>
      </c>
      <c r="E4359" s="8" t="str">
        <f>IF(ISERROR(VLOOKUP(C4359,CCONF!$A$2:$D$1020,4,FALSE)),"",VLOOKUP(C4359,CCONF!$A$2:$D$1020,4,FALSE))</f>
        <v/>
      </c>
    </row>
    <row r="4360" spans="1:5" x14ac:dyDescent="0.4">
      <c r="A4360" s="8" t="s">
        <v>54</v>
      </c>
      <c r="B4360" s="8" t="s">
        <v>5742</v>
      </c>
      <c r="C4360" s="8">
        <v>4201653</v>
      </c>
      <c r="D4360" s="8" t="str">
        <f>IF(ISERROR(VLOOKUP(C4360,CCONF!$A$2:$D$1020,4,FALSE)),"SIM","NÃO")</f>
        <v>SIM</v>
      </c>
      <c r="E4360" s="8" t="str">
        <f>IF(ISERROR(VLOOKUP(C4360,CCONF!$A$2:$D$1020,4,FALSE)),"",VLOOKUP(C4360,CCONF!$A$2:$D$1020,4,FALSE))</f>
        <v/>
      </c>
    </row>
    <row r="4361" spans="1:5" x14ac:dyDescent="0.4">
      <c r="A4361" s="8" t="s">
        <v>54</v>
      </c>
      <c r="B4361" s="8" t="s">
        <v>5743</v>
      </c>
      <c r="C4361" s="8">
        <v>4201703</v>
      </c>
      <c r="D4361" s="8" t="str">
        <f>IF(ISERROR(VLOOKUP(C4361,CCONF!$A$2:$D$1020,4,FALSE)),"SIM","NÃO")</f>
        <v>SIM</v>
      </c>
      <c r="E4361" s="8" t="str">
        <f>IF(ISERROR(VLOOKUP(C4361,CCONF!$A$2:$D$1020,4,FALSE)),"",VLOOKUP(C4361,CCONF!$A$2:$D$1020,4,FALSE))</f>
        <v/>
      </c>
    </row>
    <row r="4362" spans="1:5" x14ac:dyDescent="0.4">
      <c r="A4362" s="8" t="s">
        <v>54</v>
      </c>
      <c r="B4362" s="8" t="s">
        <v>5744</v>
      </c>
      <c r="C4362" s="8">
        <v>4201802</v>
      </c>
      <c r="D4362" s="8" t="str">
        <f>IF(ISERROR(VLOOKUP(C4362,CCONF!$A$2:$D$1020,4,FALSE)),"SIM","NÃO")</f>
        <v>SIM</v>
      </c>
      <c r="E4362" s="8" t="str">
        <f>IF(ISERROR(VLOOKUP(C4362,CCONF!$A$2:$D$1020,4,FALSE)),"",VLOOKUP(C4362,CCONF!$A$2:$D$1020,4,FALSE))</f>
        <v/>
      </c>
    </row>
    <row r="4363" spans="1:5" x14ac:dyDescent="0.4">
      <c r="A4363" s="8" t="s">
        <v>54</v>
      </c>
      <c r="B4363" s="8" t="s">
        <v>2493</v>
      </c>
      <c r="C4363" s="8">
        <v>4201901</v>
      </c>
      <c r="D4363" s="8" t="str">
        <f>IF(ISERROR(VLOOKUP(C4363,CCONF!$A$2:$D$1020,4,FALSE)),"SIM","NÃO")</f>
        <v>SIM</v>
      </c>
      <c r="E4363" s="8" t="str">
        <f>IF(ISERROR(VLOOKUP(C4363,CCONF!$A$2:$D$1020,4,FALSE)),"",VLOOKUP(C4363,CCONF!$A$2:$D$1020,4,FALSE))</f>
        <v/>
      </c>
    </row>
    <row r="4364" spans="1:5" x14ac:dyDescent="0.4">
      <c r="A4364" s="8" t="s">
        <v>54</v>
      </c>
      <c r="B4364" s="8" t="s">
        <v>5745</v>
      </c>
      <c r="C4364" s="8">
        <v>4201950</v>
      </c>
      <c r="D4364" s="8" t="str">
        <f>IF(ISERROR(VLOOKUP(C4364,CCONF!$A$2:$D$1020,4,FALSE)),"SIM","NÃO")</f>
        <v>SIM</v>
      </c>
      <c r="E4364" s="8" t="str">
        <f>IF(ISERROR(VLOOKUP(C4364,CCONF!$A$2:$D$1020,4,FALSE)),"",VLOOKUP(C4364,CCONF!$A$2:$D$1020,4,FALSE))</f>
        <v/>
      </c>
    </row>
    <row r="4365" spans="1:5" x14ac:dyDescent="0.4">
      <c r="A4365" s="8" t="s">
        <v>54</v>
      </c>
      <c r="B4365" s="8" t="s">
        <v>5746</v>
      </c>
      <c r="C4365" s="8">
        <v>4202008</v>
      </c>
      <c r="D4365" s="8" t="str">
        <f>IF(ISERROR(VLOOKUP(C4365,CCONF!$A$2:$D$1020,4,FALSE)),"SIM","NÃO")</f>
        <v>SIM</v>
      </c>
      <c r="E4365" s="8" t="str">
        <f>IF(ISERROR(VLOOKUP(C4365,CCONF!$A$2:$D$1020,4,FALSE)),"",VLOOKUP(C4365,CCONF!$A$2:$D$1020,4,FALSE))</f>
        <v/>
      </c>
    </row>
    <row r="4366" spans="1:5" x14ac:dyDescent="0.4">
      <c r="A4366" s="8" t="s">
        <v>54</v>
      </c>
      <c r="B4366" s="8" t="s">
        <v>5747</v>
      </c>
      <c r="C4366" s="8">
        <v>4202057</v>
      </c>
      <c r="D4366" s="8" t="str">
        <f>IF(ISERROR(VLOOKUP(C4366,CCONF!$A$2:$D$1020,4,FALSE)),"SIM","NÃO")</f>
        <v>SIM</v>
      </c>
      <c r="E4366" s="8" t="str">
        <f>IF(ISERROR(VLOOKUP(C4366,CCONF!$A$2:$D$1020,4,FALSE)),"",VLOOKUP(C4366,CCONF!$A$2:$D$1020,4,FALSE))</f>
        <v/>
      </c>
    </row>
    <row r="4367" spans="1:5" x14ac:dyDescent="0.4">
      <c r="A4367" s="8" t="s">
        <v>54</v>
      </c>
      <c r="B4367" s="8" t="s">
        <v>5748</v>
      </c>
      <c r="C4367" s="8">
        <v>4202073</v>
      </c>
      <c r="D4367" s="8" t="str">
        <f>IF(ISERROR(VLOOKUP(C4367,CCONF!$A$2:$D$1020,4,FALSE)),"SIM","NÃO")</f>
        <v>SIM</v>
      </c>
      <c r="E4367" s="8" t="str">
        <f>IF(ISERROR(VLOOKUP(C4367,CCONF!$A$2:$D$1020,4,FALSE)),"",VLOOKUP(C4367,CCONF!$A$2:$D$1020,4,FALSE))</f>
        <v/>
      </c>
    </row>
    <row r="4368" spans="1:5" x14ac:dyDescent="0.4">
      <c r="A4368" s="8" t="s">
        <v>54</v>
      </c>
      <c r="B4368" s="8" t="s">
        <v>5749</v>
      </c>
      <c r="C4368" s="8">
        <v>4202081</v>
      </c>
      <c r="D4368" s="8" t="str">
        <f>IF(ISERROR(VLOOKUP(C4368,CCONF!$A$2:$D$1020,4,FALSE)),"SIM","NÃO")</f>
        <v>SIM</v>
      </c>
      <c r="E4368" s="8" t="str">
        <f>IF(ISERROR(VLOOKUP(C4368,CCONF!$A$2:$D$1020,4,FALSE)),"",VLOOKUP(C4368,CCONF!$A$2:$D$1020,4,FALSE))</f>
        <v/>
      </c>
    </row>
    <row r="4369" spans="1:5" x14ac:dyDescent="0.4">
      <c r="A4369" s="8" t="s">
        <v>54</v>
      </c>
      <c r="B4369" s="8" t="s">
        <v>4796</v>
      </c>
      <c r="C4369" s="8">
        <v>4202099</v>
      </c>
      <c r="D4369" s="8" t="str">
        <f>IF(ISERROR(VLOOKUP(C4369,CCONF!$A$2:$D$1020,4,FALSE)),"SIM","NÃO")</f>
        <v>SIM</v>
      </c>
      <c r="E4369" s="8" t="str">
        <f>IF(ISERROR(VLOOKUP(C4369,CCONF!$A$2:$D$1020,4,FALSE)),"",VLOOKUP(C4369,CCONF!$A$2:$D$1020,4,FALSE))</f>
        <v/>
      </c>
    </row>
    <row r="4370" spans="1:5" x14ac:dyDescent="0.4">
      <c r="A4370" s="8" t="s">
        <v>54</v>
      </c>
      <c r="B4370" s="8" t="s">
        <v>5750</v>
      </c>
      <c r="C4370" s="8">
        <v>4202107</v>
      </c>
      <c r="D4370" s="8" t="str">
        <f>IF(ISERROR(VLOOKUP(C4370,CCONF!$A$2:$D$1020,4,FALSE)),"SIM","NÃO")</f>
        <v>SIM</v>
      </c>
      <c r="E4370" s="8" t="str">
        <f>IF(ISERROR(VLOOKUP(C4370,CCONF!$A$2:$D$1020,4,FALSE)),"",VLOOKUP(C4370,CCONF!$A$2:$D$1020,4,FALSE))</f>
        <v/>
      </c>
    </row>
    <row r="4371" spans="1:5" x14ac:dyDescent="0.4">
      <c r="A4371" s="8" t="s">
        <v>54</v>
      </c>
      <c r="B4371" s="8" t="s">
        <v>5751</v>
      </c>
      <c r="C4371" s="8">
        <v>4202131</v>
      </c>
      <c r="D4371" s="8" t="str">
        <f>IF(ISERROR(VLOOKUP(C4371,CCONF!$A$2:$D$1020,4,FALSE)),"SIM","NÃO")</f>
        <v>SIM</v>
      </c>
      <c r="E4371" s="8" t="str">
        <f>IF(ISERROR(VLOOKUP(C4371,CCONF!$A$2:$D$1020,4,FALSE)),"",VLOOKUP(C4371,CCONF!$A$2:$D$1020,4,FALSE))</f>
        <v/>
      </c>
    </row>
    <row r="4372" spans="1:5" x14ac:dyDescent="0.4">
      <c r="A4372" s="8" t="s">
        <v>54</v>
      </c>
      <c r="B4372" s="8" t="s">
        <v>3390</v>
      </c>
      <c r="C4372" s="8">
        <v>4202156</v>
      </c>
      <c r="D4372" s="8" t="str">
        <f>IF(ISERROR(VLOOKUP(C4372,CCONF!$A$2:$D$1020,4,FALSE)),"SIM","NÃO")</f>
        <v>SIM</v>
      </c>
      <c r="E4372" s="8" t="str">
        <f>IF(ISERROR(VLOOKUP(C4372,CCONF!$A$2:$D$1020,4,FALSE)),"",VLOOKUP(C4372,CCONF!$A$2:$D$1020,4,FALSE))</f>
        <v/>
      </c>
    </row>
    <row r="4373" spans="1:5" x14ac:dyDescent="0.4">
      <c r="A4373" s="8" t="s">
        <v>54</v>
      </c>
      <c r="B4373" s="8" t="s">
        <v>5752</v>
      </c>
      <c r="C4373" s="8">
        <v>4202206</v>
      </c>
      <c r="D4373" s="8" t="str">
        <f>IF(ISERROR(VLOOKUP(C4373,CCONF!$A$2:$D$1020,4,FALSE)),"SIM","NÃO")</f>
        <v>SIM</v>
      </c>
      <c r="E4373" s="8" t="str">
        <f>IF(ISERROR(VLOOKUP(C4373,CCONF!$A$2:$D$1020,4,FALSE)),"",VLOOKUP(C4373,CCONF!$A$2:$D$1020,4,FALSE))</f>
        <v/>
      </c>
    </row>
    <row r="4374" spans="1:5" x14ac:dyDescent="0.4">
      <c r="A4374" s="8" t="s">
        <v>54</v>
      </c>
      <c r="B4374" s="8" t="s">
        <v>5753</v>
      </c>
      <c r="C4374" s="8">
        <v>4202305</v>
      </c>
      <c r="D4374" s="8" t="str">
        <f>IF(ISERROR(VLOOKUP(C4374,CCONF!$A$2:$D$1020,4,FALSE)),"SIM","NÃO")</f>
        <v>SIM</v>
      </c>
      <c r="E4374" s="8" t="str">
        <f>IF(ISERROR(VLOOKUP(C4374,CCONF!$A$2:$D$1020,4,FALSE)),"",VLOOKUP(C4374,CCONF!$A$2:$D$1020,4,FALSE))</f>
        <v/>
      </c>
    </row>
    <row r="4375" spans="1:5" x14ac:dyDescent="0.4">
      <c r="A4375" s="8" t="s">
        <v>54</v>
      </c>
      <c r="B4375" s="8" t="s">
        <v>5754</v>
      </c>
      <c r="C4375" s="8">
        <v>4202404</v>
      </c>
      <c r="D4375" s="8" t="str">
        <f>IF(ISERROR(VLOOKUP(C4375,CCONF!$A$2:$D$1020,4,FALSE)),"SIM","NÃO")</f>
        <v>SIM</v>
      </c>
      <c r="E4375" s="8" t="str">
        <f>IF(ISERROR(VLOOKUP(C4375,CCONF!$A$2:$D$1020,4,FALSE)),"",VLOOKUP(C4375,CCONF!$A$2:$D$1020,4,FALSE))</f>
        <v/>
      </c>
    </row>
    <row r="4376" spans="1:5" x14ac:dyDescent="0.4">
      <c r="A4376" s="8" t="s">
        <v>54</v>
      </c>
      <c r="B4376" s="8" t="s">
        <v>5755</v>
      </c>
      <c r="C4376" s="8">
        <v>4202438</v>
      </c>
      <c r="D4376" s="8" t="str">
        <f>IF(ISERROR(VLOOKUP(C4376,CCONF!$A$2:$D$1020,4,FALSE)),"SIM","NÃO")</f>
        <v>SIM</v>
      </c>
      <c r="E4376" s="8" t="str">
        <f>IF(ISERROR(VLOOKUP(C4376,CCONF!$A$2:$D$1020,4,FALSE)),"",VLOOKUP(C4376,CCONF!$A$2:$D$1020,4,FALSE))</f>
        <v/>
      </c>
    </row>
    <row r="4377" spans="1:5" x14ac:dyDescent="0.4">
      <c r="A4377" s="8" t="s">
        <v>54</v>
      </c>
      <c r="B4377" s="8" t="s">
        <v>5756</v>
      </c>
      <c r="C4377" s="8">
        <v>4202453</v>
      </c>
      <c r="D4377" s="8" t="str">
        <f>IF(ISERROR(VLOOKUP(C4377,CCONF!$A$2:$D$1020,4,FALSE)),"SIM","NÃO")</f>
        <v>SIM</v>
      </c>
      <c r="E4377" s="8" t="str">
        <f>IF(ISERROR(VLOOKUP(C4377,CCONF!$A$2:$D$1020,4,FALSE)),"",VLOOKUP(C4377,CCONF!$A$2:$D$1020,4,FALSE))</f>
        <v/>
      </c>
    </row>
    <row r="4378" spans="1:5" x14ac:dyDescent="0.4">
      <c r="A4378" s="8" t="s">
        <v>54</v>
      </c>
      <c r="B4378" s="8" t="s">
        <v>5757</v>
      </c>
      <c r="C4378" s="8">
        <v>4202503</v>
      </c>
      <c r="D4378" s="8" t="str">
        <f>IF(ISERROR(VLOOKUP(C4378,CCONF!$A$2:$D$1020,4,FALSE)),"SIM","NÃO")</f>
        <v>SIM</v>
      </c>
      <c r="E4378" s="8" t="str">
        <f>IF(ISERROR(VLOOKUP(C4378,CCONF!$A$2:$D$1020,4,FALSE)),"",VLOOKUP(C4378,CCONF!$A$2:$D$1020,4,FALSE))</f>
        <v/>
      </c>
    </row>
    <row r="4379" spans="1:5" x14ac:dyDescent="0.4">
      <c r="A4379" s="8" t="s">
        <v>54</v>
      </c>
      <c r="B4379" s="8" t="s">
        <v>2281</v>
      </c>
      <c r="C4379" s="8">
        <v>4202537</v>
      </c>
      <c r="D4379" s="8" t="str">
        <f>IF(ISERROR(VLOOKUP(C4379,CCONF!$A$2:$D$1020,4,FALSE)),"SIM","NÃO")</f>
        <v>SIM</v>
      </c>
      <c r="E4379" s="8" t="str">
        <f>IF(ISERROR(VLOOKUP(C4379,CCONF!$A$2:$D$1020,4,FALSE)),"",VLOOKUP(C4379,CCONF!$A$2:$D$1020,4,FALSE))</f>
        <v/>
      </c>
    </row>
    <row r="4380" spans="1:5" x14ac:dyDescent="0.4">
      <c r="A4380" s="8" t="s">
        <v>54</v>
      </c>
      <c r="B4380" s="8" t="s">
        <v>5758</v>
      </c>
      <c r="C4380" s="8">
        <v>4202578</v>
      </c>
      <c r="D4380" s="8" t="str">
        <f>IF(ISERROR(VLOOKUP(C4380,CCONF!$A$2:$D$1020,4,FALSE)),"SIM","NÃO")</f>
        <v>SIM</v>
      </c>
      <c r="E4380" s="8" t="str">
        <f>IF(ISERROR(VLOOKUP(C4380,CCONF!$A$2:$D$1020,4,FALSE)),"",VLOOKUP(C4380,CCONF!$A$2:$D$1020,4,FALSE))</f>
        <v/>
      </c>
    </row>
    <row r="4381" spans="1:5" x14ac:dyDescent="0.4">
      <c r="A4381" s="8" t="s">
        <v>54</v>
      </c>
      <c r="B4381" s="8" t="s">
        <v>5759</v>
      </c>
      <c r="C4381" s="8">
        <v>4202602</v>
      </c>
      <c r="D4381" s="8" t="str">
        <f>IF(ISERROR(VLOOKUP(C4381,CCONF!$A$2:$D$1020,4,FALSE)),"SIM","NÃO")</f>
        <v>SIM</v>
      </c>
      <c r="E4381" s="8" t="str">
        <f>IF(ISERROR(VLOOKUP(C4381,CCONF!$A$2:$D$1020,4,FALSE)),"",VLOOKUP(C4381,CCONF!$A$2:$D$1020,4,FALSE))</f>
        <v/>
      </c>
    </row>
    <row r="4382" spans="1:5" x14ac:dyDescent="0.4">
      <c r="A4382" s="8" t="s">
        <v>54</v>
      </c>
      <c r="B4382" s="8" t="s">
        <v>5760</v>
      </c>
      <c r="C4382" s="8">
        <v>4202701</v>
      </c>
      <c r="D4382" s="8" t="str">
        <f>IF(ISERROR(VLOOKUP(C4382,CCONF!$A$2:$D$1020,4,FALSE)),"SIM","NÃO")</f>
        <v>SIM</v>
      </c>
      <c r="E4382" s="8" t="str">
        <f>IF(ISERROR(VLOOKUP(C4382,CCONF!$A$2:$D$1020,4,FALSE)),"",VLOOKUP(C4382,CCONF!$A$2:$D$1020,4,FALSE))</f>
        <v/>
      </c>
    </row>
    <row r="4383" spans="1:5" x14ac:dyDescent="0.4">
      <c r="A4383" s="8" t="s">
        <v>54</v>
      </c>
      <c r="B4383" s="8" t="s">
        <v>5761</v>
      </c>
      <c r="C4383" s="8">
        <v>4202800</v>
      </c>
      <c r="D4383" s="8" t="str">
        <f>IF(ISERROR(VLOOKUP(C4383,CCONF!$A$2:$D$1020,4,FALSE)),"SIM","NÃO")</f>
        <v>SIM</v>
      </c>
      <c r="E4383" s="8" t="str">
        <f>IF(ISERROR(VLOOKUP(C4383,CCONF!$A$2:$D$1020,4,FALSE)),"",VLOOKUP(C4383,CCONF!$A$2:$D$1020,4,FALSE))</f>
        <v/>
      </c>
    </row>
    <row r="4384" spans="1:5" x14ac:dyDescent="0.4">
      <c r="A4384" s="8" t="s">
        <v>54</v>
      </c>
      <c r="B4384" s="8" t="s">
        <v>5762</v>
      </c>
      <c r="C4384" s="8">
        <v>4202859</v>
      </c>
      <c r="D4384" s="8" t="str">
        <f>IF(ISERROR(VLOOKUP(C4384,CCONF!$A$2:$D$1020,4,FALSE)),"SIM","NÃO")</f>
        <v>SIM</v>
      </c>
      <c r="E4384" s="8" t="str">
        <f>IF(ISERROR(VLOOKUP(C4384,CCONF!$A$2:$D$1020,4,FALSE)),"",VLOOKUP(C4384,CCONF!$A$2:$D$1020,4,FALSE))</f>
        <v/>
      </c>
    </row>
    <row r="4385" spans="1:5" x14ac:dyDescent="0.4">
      <c r="A4385" s="8" t="s">
        <v>54</v>
      </c>
      <c r="B4385" s="8" t="s">
        <v>5763</v>
      </c>
      <c r="C4385" s="8">
        <v>4202875</v>
      </c>
      <c r="D4385" s="8" t="str">
        <f>IF(ISERROR(VLOOKUP(C4385,CCONF!$A$2:$D$1020,4,FALSE)),"SIM","NÃO")</f>
        <v>SIM</v>
      </c>
      <c r="E4385" s="8" t="str">
        <f>IF(ISERROR(VLOOKUP(C4385,CCONF!$A$2:$D$1020,4,FALSE)),"",VLOOKUP(C4385,CCONF!$A$2:$D$1020,4,FALSE))</f>
        <v/>
      </c>
    </row>
    <row r="4386" spans="1:5" x14ac:dyDescent="0.4">
      <c r="A4386" s="8" t="s">
        <v>54</v>
      </c>
      <c r="B4386" s="8" t="s">
        <v>5764</v>
      </c>
      <c r="C4386" s="8">
        <v>4202909</v>
      </c>
      <c r="D4386" s="8" t="str">
        <f>IF(ISERROR(VLOOKUP(C4386,CCONF!$A$2:$D$1020,4,FALSE)),"SIM","NÃO")</f>
        <v>SIM</v>
      </c>
      <c r="E4386" s="8" t="str">
        <f>IF(ISERROR(VLOOKUP(C4386,CCONF!$A$2:$D$1020,4,FALSE)),"",VLOOKUP(C4386,CCONF!$A$2:$D$1020,4,FALSE))</f>
        <v/>
      </c>
    </row>
    <row r="4387" spans="1:5" x14ac:dyDescent="0.4">
      <c r="A4387" s="8" t="s">
        <v>54</v>
      </c>
      <c r="B4387" s="8" t="s">
        <v>5765</v>
      </c>
      <c r="C4387" s="8">
        <v>4203006</v>
      </c>
      <c r="D4387" s="8" t="str">
        <f>IF(ISERROR(VLOOKUP(C4387,CCONF!$A$2:$D$1020,4,FALSE)),"SIM","NÃO")</f>
        <v>SIM</v>
      </c>
      <c r="E4387" s="8" t="str">
        <f>IF(ISERROR(VLOOKUP(C4387,CCONF!$A$2:$D$1020,4,FALSE)),"",VLOOKUP(C4387,CCONF!$A$2:$D$1020,4,FALSE))</f>
        <v/>
      </c>
    </row>
    <row r="4388" spans="1:5" x14ac:dyDescent="0.4">
      <c r="A4388" s="8" t="s">
        <v>54</v>
      </c>
      <c r="B4388" s="8" t="s">
        <v>5766</v>
      </c>
      <c r="C4388" s="8">
        <v>4203105</v>
      </c>
      <c r="D4388" s="8" t="str">
        <f>IF(ISERROR(VLOOKUP(C4388,CCONF!$A$2:$D$1020,4,FALSE)),"SIM","NÃO")</f>
        <v>SIM</v>
      </c>
      <c r="E4388" s="8" t="str">
        <f>IF(ISERROR(VLOOKUP(C4388,CCONF!$A$2:$D$1020,4,FALSE)),"",VLOOKUP(C4388,CCONF!$A$2:$D$1020,4,FALSE))</f>
        <v/>
      </c>
    </row>
    <row r="4389" spans="1:5" x14ac:dyDescent="0.4">
      <c r="A4389" s="8" t="s">
        <v>54</v>
      </c>
      <c r="B4389" s="8" t="s">
        <v>5767</v>
      </c>
      <c r="C4389" s="8">
        <v>4203154</v>
      </c>
      <c r="D4389" s="8" t="str">
        <f>IF(ISERROR(VLOOKUP(C4389,CCONF!$A$2:$D$1020,4,FALSE)),"SIM","NÃO")</f>
        <v>SIM</v>
      </c>
      <c r="E4389" s="8" t="str">
        <f>IF(ISERROR(VLOOKUP(C4389,CCONF!$A$2:$D$1020,4,FALSE)),"",VLOOKUP(C4389,CCONF!$A$2:$D$1020,4,FALSE))</f>
        <v/>
      </c>
    </row>
    <row r="4390" spans="1:5" x14ac:dyDescent="0.4">
      <c r="A4390" s="8" t="s">
        <v>54</v>
      </c>
      <c r="B4390" s="8" t="s">
        <v>5768</v>
      </c>
      <c r="C4390" s="8">
        <v>4203204</v>
      </c>
      <c r="D4390" s="8" t="str">
        <f>IF(ISERROR(VLOOKUP(C4390,CCONF!$A$2:$D$1020,4,FALSE)),"SIM","NÃO")</f>
        <v>SIM</v>
      </c>
      <c r="E4390" s="8" t="str">
        <f>IF(ISERROR(VLOOKUP(C4390,CCONF!$A$2:$D$1020,4,FALSE)),"",VLOOKUP(C4390,CCONF!$A$2:$D$1020,4,FALSE))</f>
        <v/>
      </c>
    </row>
    <row r="4391" spans="1:5" x14ac:dyDescent="0.4">
      <c r="A4391" s="8" t="s">
        <v>54</v>
      </c>
      <c r="B4391" s="8" t="s">
        <v>5769</v>
      </c>
      <c r="C4391" s="8">
        <v>4203253</v>
      </c>
      <c r="D4391" s="8" t="str">
        <f>IF(ISERROR(VLOOKUP(C4391,CCONF!$A$2:$D$1020,4,FALSE)),"SIM","NÃO")</f>
        <v>SIM</v>
      </c>
      <c r="E4391" s="8" t="str">
        <f>IF(ISERROR(VLOOKUP(C4391,CCONF!$A$2:$D$1020,4,FALSE)),"",VLOOKUP(C4391,CCONF!$A$2:$D$1020,4,FALSE))</f>
        <v/>
      </c>
    </row>
    <row r="4392" spans="1:5" x14ac:dyDescent="0.4">
      <c r="A4392" s="8" t="s">
        <v>54</v>
      </c>
      <c r="B4392" s="8" t="s">
        <v>3197</v>
      </c>
      <c r="C4392" s="8">
        <v>4203303</v>
      </c>
      <c r="D4392" s="8" t="str">
        <f>IF(ISERROR(VLOOKUP(C4392,CCONF!$A$2:$D$1020,4,FALSE)),"SIM","NÃO")</f>
        <v>SIM</v>
      </c>
      <c r="E4392" s="8" t="str">
        <f>IF(ISERROR(VLOOKUP(C4392,CCONF!$A$2:$D$1020,4,FALSE)),"",VLOOKUP(C4392,CCONF!$A$2:$D$1020,4,FALSE))</f>
        <v/>
      </c>
    </row>
    <row r="4393" spans="1:5" x14ac:dyDescent="0.4">
      <c r="A4393" s="8" t="s">
        <v>54</v>
      </c>
      <c r="B4393" s="8" t="s">
        <v>5770</v>
      </c>
      <c r="C4393" s="8">
        <v>4203402</v>
      </c>
      <c r="D4393" s="8" t="str">
        <f>IF(ISERROR(VLOOKUP(C4393,CCONF!$A$2:$D$1020,4,FALSE)),"SIM","NÃO")</f>
        <v>SIM</v>
      </c>
      <c r="E4393" s="8" t="str">
        <f>IF(ISERROR(VLOOKUP(C4393,CCONF!$A$2:$D$1020,4,FALSE)),"",VLOOKUP(C4393,CCONF!$A$2:$D$1020,4,FALSE))</f>
        <v/>
      </c>
    </row>
    <row r="4394" spans="1:5" x14ac:dyDescent="0.4">
      <c r="A4394" s="8" t="s">
        <v>54</v>
      </c>
      <c r="B4394" s="8" t="s">
        <v>5771</v>
      </c>
      <c r="C4394" s="8">
        <v>4203501</v>
      </c>
      <c r="D4394" s="8" t="str">
        <f>IF(ISERROR(VLOOKUP(C4394,CCONF!$A$2:$D$1020,4,FALSE)),"SIM","NÃO")</f>
        <v>SIM</v>
      </c>
      <c r="E4394" s="8" t="str">
        <f>IF(ISERROR(VLOOKUP(C4394,CCONF!$A$2:$D$1020,4,FALSE)),"",VLOOKUP(C4394,CCONF!$A$2:$D$1020,4,FALSE))</f>
        <v/>
      </c>
    </row>
    <row r="4395" spans="1:5" x14ac:dyDescent="0.4">
      <c r="A4395" s="8" t="s">
        <v>54</v>
      </c>
      <c r="B4395" s="8" t="s">
        <v>5772</v>
      </c>
      <c r="C4395" s="8">
        <v>4203600</v>
      </c>
      <c r="D4395" s="8" t="str">
        <f>IF(ISERROR(VLOOKUP(C4395,CCONF!$A$2:$D$1020,4,FALSE)),"SIM","NÃO")</f>
        <v>SIM</v>
      </c>
      <c r="E4395" s="8" t="str">
        <f>IF(ISERROR(VLOOKUP(C4395,CCONF!$A$2:$D$1020,4,FALSE)),"",VLOOKUP(C4395,CCONF!$A$2:$D$1020,4,FALSE))</f>
        <v/>
      </c>
    </row>
    <row r="4396" spans="1:5" x14ac:dyDescent="0.4">
      <c r="A4396" s="8" t="s">
        <v>54</v>
      </c>
      <c r="B4396" s="8" t="s">
        <v>5773</v>
      </c>
      <c r="C4396" s="8">
        <v>4203709</v>
      </c>
      <c r="D4396" s="8" t="str">
        <f>IF(ISERROR(VLOOKUP(C4396,CCONF!$A$2:$D$1020,4,FALSE)),"SIM","NÃO")</f>
        <v>SIM</v>
      </c>
      <c r="E4396" s="8" t="str">
        <f>IF(ISERROR(VLOOKUP(C4396,CCONF!$A$2:$D$1020,4,FALSE)),"",VLOOKUP(C4396,CCONF!$A$2:$D$1020,4,FALSE))</f>
        <v/>
      </c>
    </row>
    <row r="4397" spans="1:5" x14ac:dyDescent="0.4">
      <c r="A4397" s="8" t="s">
        <v>54</v>
      </c>
      <c r="B4397" s="8" t="s">
        <v>5774</v>
      </c>
      <c r="C4397" s="8">
        <v>4203808</v>
      </c>
      <c r="D4397" s="8" t="str">
        <f>IF(ISERROR(VLOOKUP(C4397,CCONF!$A$2:$D$1020,4,FALSE)),"SIM","NÃO")</f>
        <v>SIM</v>
      </c>
      <c r="E4397" s="8" t="str">
        <f>IF(ISERROR(VLOOKUP(C4397,CCONF!$A$2:$D$1020,4,FALSE)),"",VLOOKUP(C4397,CCONF!$A$2:$D$1020,4,FALSE))</f>
        <v/>
      </c>
    </row>
    <row r="4398" spans="1:5" x14ac:dyDescent="0.4">
      <c r="A4398" s="8" t="s">
        <v>54</v>
      </c>
      <c r="B4398" s="8" t="s">
        <v>5775</v>
      </c>
      <c r="C4398" s="8">
        <v>4203907</v>
      </c>
      <c r="D4398" s="8" t="str">
        <f>IF(ISERROR(VLOOKUP(C4398,CCONF!$A$2:$D$1020,4,FALSE)),"SIM","NÃO")</f>
        <v>SIM</v>
      </c>
      <c r="E4398" s="8" t="str">
        <f>IF(ISERROR(VLOOKUP(C4398,CCONF!$A$2:$D$1020,4,FALSE)),"",VLOOKUP(C4398,CCONF!$A$2:$D$1020,4,FALSE))</f>
        <v/>
      </c>
    </row>
    <row r="4399" spans="1:5" x14ac:dyDescent="0.4">
      <c r="A4399" s="8" t="s">
        <v>54</v>
      </c>
      <c r="B4399" s="8" t="s">
        <v>5776</v>
      </c>
      <c r="C4399" s="8">
        <v>4203956</v>
      </c>
      <c r="D4399" s="8" t="str">
        <f>IF(ISERROR(VLOOKUP(C4399,CCONF!$A$2:$D$1020,4,FALSE)),"SIM","NÃO")</f>
        <v>SIM</v>
      </c>
      <c r="E4399" s="8" t="str">
        <f>IF(ISERROR(VLOOKUP(C4399,CCONF!$A$2:$D$1020,4,FALSE)),"",VLOOKUP(C4399,CCONF!$A$2:$D$1020,4,FALSE))</f>
        <v/>
      </c>
    </row>
    <row r="4400" spans="1:5" x14ac:dyDescent="0.4">
      <c r="A4400" s="8" t="s">
        <v>54</v>
      </c>
      <c r="B4400" s="8" t="s">
        <v>5422</v>
      </c>
      <c r="C4400" s="8">
        <v>4204004</v>
      </c>
      <c r="D4400" s="8" t="str">
        <f>IF(ISERROR(VLOOKUP(C4400,CCONF!$A$2:$D$1020,4,FALSE)),"SIM","NÃO")</f>
        <v>SIM</v>
      </c>
      <c r="E4400" s="8" t="str">
        <f>IF(ISERROR(VLOOKUP(C4400,CCONF!$A$2:$D$1020,4,FALSE)),"",VLOOKUP(C4400,CCONF!$A$2:$D$1020,4,FALSE))</f>
        <v/>
      </c>
    </row>
    <row r="4401" spans="1:5" x14ac:dyDescent="0.4">
      <c r="A4401" s="8" t="s">
        <v>54</v>
      </c>
      <c r="B4401" s="8" t="s">
        <v>5777</v>
      </c>
      <c r="C4401" s="8">
        <v>4204103</v>
      </c>
      <c r="D4401" s="8" t="str">
        <f>IF(ISERROR(VLOOKUP(C4401,CCONF!$A$2:$D$1020,4,FALSE)),"SIM","NÃO")</f>
        <v>SIM</v>
      </c>
      <c r="E4401" s="8" t="str">
        <f>IF(ISERROR(VLOOKUP(C4401,CCONF!$A$2:$D$1020,4,FALSE)),"",VLOOKUP(C4401,CCONF!$A$2:$D$1020,4,FALSE))</f>
        <v/>
      </c>
    </row>
    <row r="4402" spans="1:5" x14ac:dyDescent="0.4">
      <c r="A4402" s="8" t="s">
        <v>54</v>
      </c>
      <c r="B4402" s="8" t="s">
        <v>5778</v>
      </c>
      <c r="C4402" s="8">
        <v>4204152</v>
      </c>
      <c r="D4402" s="8" t="str">
        <f>IF(ISERROR(VLOOKUP(C4402,CCONF!$A$2:$D$1020,4,FALSE)),"SIM","NÃO")</f>
        <v>SIM</v>
      </c>
      <c r="E4402" s="8" t="str">
        <f>IF(ISERROR(VLOOKUP(C4402,CCONF!$A$2:$D$1020,4,FALSE)),"",VLOOKUP(C4402,CCONF!$A$2:$D$1020,4,FALSE))</f>
        <v/>
      </c>
    </row>
    <row r="4403" spans="1:5" x14ac:dyDescent="0.4">
      <c r="A4403" s="8" t="s">
        <v>54</v>
      </c>
      <c r="B4403" s="8" t="s">
        <v>5779</v>
      </c>
      <c r="C4403" s="8">
        <v>4204178</v>
      </c>
      <c r="D4403" s="8" t="str">
        <f>IF(ISERROR(VLOOKUP(C4403,CCONF!$A$2:$D$1020,4,FALSE)),"SIM","NÃO")</f>
        <v>SIM</v>
      </c>
      <c r="E4403" s="8" t="str">
        <f>IF(ISERROR(VLOOKUP(C4403,CCONF!$A$2:$D$1020,4,FALSE)),"",VLOOKUP(C4403,CCONF!$A$2:$D$1020,4,FALSE))</f>
        <v/>
      </c>
    </row>
    <row r="4404" spans="1:5" x14ac:dyDescent="0.4">
      <c r="A4404" s="8" t="s">
        <v>54</v>
      </c>
      <c r="B4404" s="8" t="s">
        <v>5780</v>
      </c>
      <c r="C4404" s="8">
        <v>4204194</v>
      </c>
      <c r="D4404" s="8" t="str">
        <f>IF(ISERROR(VLOOKUP(C4404,CCONF!$A$2:$D$1020,4,FALSE)),"SIM","NÃO")</f>
        <v>SIM</v>
      </c>
      <c r="E4404" s="8" t="str">
        <f>IF(ISERROR(VLOOKUP(C4404,CCONF!$A$2:$D$1020,4,FALSE)),"",VLOOKUP(C4404,CCONF!$A$2:$D$1020,4,FALSE))</f>
        <v/>
      </c>
    </row>
    <row r="4405" spans="1:5" x14ac:dyDescent="0.4">
      <c r="A4405" s="8" t="s">
        <v>54</v>
      </c>
      <c r="B4405" s="8" t="s">
        <v>5781</v>
      </c>
      <c r="C4405" s="8">
        <v>4204202</v>
      </c>
      <c r="D4405" s="8" t="str">
        <f>IF(ISERROR(VLOOKUP(C4405,CCONF!$A$2:$D$1020,4,FALSE)),"SIM","NÃO")</f>
        <v>SIM</v>
      </c>
      <c r="E4405" s="8" t="str">
        <f>IF(ISERROR(VLOOKUP(C4405,CCONF!$A$2:$D$1020,4,FALSE)),"",VLOOKUP(C4405,CCONF!$A$2:$D$1020,4,FALSE))</f>
        <v/>
      </c>
    </row>
    <row r="4406" spans="1:5" x14ac:dyDescent="0.4">
      <c r="A4406" s="8" t="s">
        <v>54</v>
      </c>
      <c r="B4406" s="8" t="s">
        <v>5782</v>
      </c>
      <c r="C4406" s="8">
        <v>4204251</v>
      </c>
      <c r="D4406" s="8" t="str">
        <f>IF(ISERROR(VLOOKUP(C4406,CCONF!$A$2:$D$1020,4,FALSE)),"SIM","NÃO")</f>
        <v>SIM</v>
      </c>
      <c r="E4406" s="8" t="str">
        <f>IF(ISERROR(VLOOKUP(C4406,CCONF!$A$2:$D$1020,4,FALSE)),"",VLOOKUP(C4406,CCONF!$A$2:$D$1020,4,FALSE))</f>
        <v/>
      </c>
    </row>
    <row r="4407" spans="1:5" x14ac:dyDescent="0.4">
      <c r="A4407" s="8" t="s">
        <v>54</v>
      </c>
      <c r="B4407" s="8" t="s">
        <v>5783</v>
      </c>
      <c r="C4407" s="8">
        <v>4204301</v>
      </c>
      <c r="D4407" s="8" t="str">
        <f>IF(ISERROR(VLOOKUP(C4407,CCONF!$A$2:$D$1020,4,FALSE)),"SIM","NÃO")</f>
        <v>SIM</v>
      </c>
      <c r="E4407" s="8" t="str">
        <f>IF(ISERROR(VLOOKUP(C4407,CCONF!$A$2:$D$1020,4,FALSE)),"",VLOOKUP(C4407,CCONF!$A$2:$D$1020,4,FALSE))</f>
        <v/>
      </c>
    </row>
    <row r="4408" spans="1:5" x14ac:dyDescent="0.4">
      <c r="A4408" s="8" t="s">
        <v>54</v>
      </c>
      <c r="B4408" s="8" t="s">
        <v>5784</v>
      </c>
      <c r="C4408" s="8">
        <v>4204350</v>
      </c>
      <c r="D4408" s="8" t="str">
        <f>IF(ISERROR(VLOOKUP(C4408,CCONF!$A$2:$D$1020,4,FALSE)),"SIM","NÃO")</f>
        <v>SIM</v>
      </c>
      <c r="E4408" s="8" t="str">
        <f>IF(ISERROR(VLOOKUP(C4408,CCONF!$A$2:$D$1020,4,FALSE)),"",VLOOKUP(C4408,CCONF!$A$2:$D$1020,4,FALSE))</f>
        <v/>
      </c>
    </row>
    <row r="4409" spans="1:5" x14ac:dyDescent="0.4">
      <c r="A4409" s="8" t="s">
        <v>54</v>
      </c>
      <c r="B4409" s="8" t="s">
        <v>5785</v>
      </c>
      <c r="C4409" s="8">
        <v>4204400</v>
      </c>
      <c r="D4409" s="8" t="str">
        <f>IF(ISERROR(VLOOKUP(C4409,CCONF!$A$2:$D$1020,4,FALSE)),"SIM","NÃO")</f>
        <v>SIM</v>
      </c>
      <c r="E4409" s="8" t="str">
        <f>IF(ISERROR(VLOOKUP(C4409,CCONF!$A$2:$D$1020,4,FALSE)),"",VLOOKUP(C4409,CCONF!$A$2:$D$1020,4,FALSE))</f>
        <v/>
      </c>
    </row>
    <row r="4410" spans="1:5" x14ac:dyDescent="0.4">
      <c r="A4410" s="8" t="s">
        <v>54</v>
      </c>
      <c r="B4410" s="8" t="s">
        <v>5786</v>
      </c>
      <c r="C4410" s="8">
        <v>4204459</v>
      </c>
      <c r="D4410" s="8" t="str">
        <f>IF(ISERROR(VLOOKUP(C4410,CCONF!$A$2:$D$1020,4,FALSE)),"SIM","NÃO")</f>
        <v>SIM</v>
      </c>
      <c r="E4410" s="8" t="str">
        <f>IF(ISERROR(VLOOKUP(C4410,CCONF!$A$2:$D$1020,4,FALSE)),"",VLOOKUP(C4410,CCONF!$A$2:$D$1020,4,FALSE))</f>
        <v/>
      </c>
    </row>
    <row r="4411" spans="1:5" x14ac:dyDescent="0.4">
      <c r="A4411" s="8" t="s">
        <v>54</v>
      </c>
      <c r="B4411" s="8" t="s">
        <v>5787</v>
      </c>
      <c r="C4411" s="8">
        <v>4204509</v>
      </c>
      <c r="D4411" s="8" t="str">
        <f>IF(ISERROR(VLOOKUP(C4411,CCONF!$A$2:$D$1020,4,FALSE)),"SIM","NÃO")</f>
        <v>SIM</v>
      </c>
      <c r="E4411" s="8" t="str">
        <f>IF(ISERROR(VLOOKUP(C4411,CCONF!$A$2:$D$1020,4,FALSE)),"",VLOOKUP(C4411,CCONF!$A$2:$D$1020,4,FALSE))</f>
        <v/>
      </c>
    </row>
    <row r="4412" spans="1:5" x14ac:dyDescent="0.4">
      <c r="A4412" s="8" t="s">
        <v>54</v>
      </c>
      <c r="B4412" s="8" t="s">
        <v>5788</v>
      </c>
      <c r="C4412" s="8">
        <v>4204558</v>
      </c>
      <c r="D4412" s="8" t="str">
        <f>IF(ISERROR(VLOOKUP(C4412,CCONF!$A$2:$D$1020,4,FALSE)),"SIM","NÃO")</f>
        <v>SIM</v>
      </c>
      <c r="E4412" s="8" t="str">
        <f>IF(ISERROR(VLOOKUP(C4412,CCONF!$A$2:$D$1020,4,FALSE)),"",VLOOKUP(C4412,CCONF!$A$2:$D$1020,4,FALSE))</f>
        <v/>
      </c>
    </row>
    <row r="4413" spans="1:5" x14ac:dyDescent="0.4">
      <c r="A4413" s="8" t="s">
        <v>54</v>
      </c>
      <c r="B4413" s="8" t="s">
        <v>5789</v>
      </c>
      <c r="C4413" s="8">
        <v>4204608</v>
      </c>
      <c r="D4413" s="8" t="str">
        <f>IF(ISERROR(VLOOKUP(C4413,CCONF!$A$2:$D$1020,4,FALSE)),"SIM","NÃO")</f>
        <v>SIM</v>
      </c>
      <c r="E4413" s="8" t="str">
        <f>IF(ISERROR(VLOOKUP(C4413,CCONF!$A$2:$D$1020,4,FALSE)),"",VLOOKUP(C4413,CCONF!$A$2:$D$1020,4,FALSE))</f>
        <v/>
      </c>
    </row>
    <row r="4414" spans="1:5" x14ac:dyDescent="0.4">
      <c r="A4414" s="8" t="s">
        <v>54</v>
      </c>
      <c r="B4414" s="8" t="s">
        <v>5790</v>
      </c>
      <c r="C4414" s="8">
        <v>4204707</v>
      </c>
      <c r="D4414" s="8" t="str">
        <f>IF(ISERROR(VLOOKUP(C4414,CCONF!$A$2:$D$1020,4,FALSE)),"SIM","NÃO")</f>
        <v>SIM</v>
      </c>
      <c r="E4414" s="8" t="str">
        <f>IF(ISERROR(VLOOKUP(C4414,CCONF!$A$2:$D$1020,4,FALSE)),"",VLOOKUP(C4414,CCONF!$A$2:$D$1020,4,FALSE))</f>
        <v/>
      </c>
    </row>
    <row r="4415" spans="1:5" x14ac:dyDescent="0.4">
      <c r="A4415" s="8" t="s">
        <v>54</v>
      </c>
      <c r="B4415" s="8" t="s">
        <v>5791</v>
      </c>
      <c r="C4415" s="8">
        <v>4204756</v>
      </c>
      <c r="D4415" s="8" t="str">
        <f>IF(ISERROR(VLOOKUP(C4415,CCONF!$A$2:$D$1020,4,FALSE)),"SIM","NÃO")</f>
        <v>SIM</v>
      </c>
      <c r="E4415" s="8" t="str">
        <f>IF(ISERROR(VLOOKUP(C4415,CCONF!$A$2:$D$1020,4,FALSE)),"",VLOOKUP(C4415,CCONF!$A$2:$D$1020,4,FALSE))</f>
        <v/>
      </c>
    </row>
    <row r="4416" spans="1:5" x14ac:dyDescent="0.4">
      <c r="A4416" s="8" t="s">
        <v>54</v>
      </c>
      <c r="B4416" s="8" t="s">
        <v>5792</v>
      </c>
      <c r="C4416" s="8">
        <v>4204806</v>
      </c>
      <c r="D4416" s="8" t="str">
        <f>IF(ISERROR(VLOOKUP(C4416,CCONF!$A$2:$D$1020,4,FALSE)),"SIM","NÃO")</f>
        <v>SIM</v>
      </c>
      <c r="E4416" s="8" t="str">
        <f>IF(ISERROR(VLOOKUP(C4416,CCONF!$A$2:$D$1020,4,FALSE)),"",VLOOKUP(C4416,CCONF!$A$2:$D$1020,4,FALSE))</f>
        <v/>
      </c>
    </row>
    <row r="4417" spans="1:5" x14ac:dyDescent="0.4">
      <c r="A4417" s="8" t="s">
        <v>54</v>
      </c>
      <c r="B4417" s="8" t="s">
        <v>5793</v>
      </c>
      <c r="C4417" s="8">
        <v>4204905</v>
      </c>
      <c r="D4417" s="8" t="str">
        <f>IF(ISERROR(VLOOKUP(C4417,CCONF!$A$2:$D$1020,4,FALSE)),"SIM","NÃO")</f>
        <v>SIM</v>
      </c>
      <c r="E4417" s="8" t="str">
        <f>IF(ISERROR(VLOOKUP(C4417,CCONF!$A$2:$D$1020,4,FALSE)),"",VLOOKUP(C4417,CCONF!$A$2:$D$1020,4,FALSE))</f>
        <v/>
      </c>
    </row>
    <row r="4418" spans="1:5" x14ac:dyDescent="0.4">
      <c r="A4418" s="8" t="s">
        <v>54</v>
      </c>
      <c r="B4418" s="8" t="s">
        <v>5794</v>
      </c>
      <c r="C4418" s="8">
        <v>4205001</v>
      </c>
      <c r="D4418" s="8" t="str">
        <f>IF(ISERROR(VLOOKUP(C4418,CCONF!$A$2:$D$1020,4,FALSE)),"SIM","NÃO")</f>
        <v>SIM</v>
      </c>
      <c r="E4418" s="8" t="str">
        <f>IF(ISERROR(VLOOKUP(C4418,CCONF!$A$2:$D$1020,4,FALSE)),"",VLOOKUP(C4418,CCONF!$A$2:$D$1020,4,FALSE))</f>
        <v/>
      </c>
    </row>
    <row r="4419" spans="1:5" x14ac:dyDescent="0.4">
      <c r="A4419" s="8" t="s">
        <v>54</v>
      </c>
      <c r="B4419" s="8" t="s">
        <v>5795</v>
      </c>
      <c r="C4419" s="8">
        <v>4205100</v>
      </c>
      <c r="D4419" s="8" t="str">
        <f>IF(ISERROR(VLOOKUP(C4419,CCONF!$A$2:$D$1020,4,FALSE)),"SIM","NÃO")</f>
        <v>SIM</v>
      </c>
      <c r="E4419" s="8" t="str">
        <f>IF(ISERROR(VLOOKUP(C4419,CCONF!$A$2:$D$1020,4,FALSE)),"",VLOOKUP(C4419,CCONF!$A$2:$D$1020,4,FALSE))</f>
        <v/>
      </c>
    </row>
    <row r="4420" spans="1:5" x14ac:dyDescent="0.4">
      <c r="A4420" s="8" t="s">
        <v>54</v>
      </c>
      <c r="B4420" s="8" t="s">
        <v>5796</v>
      </c>
      <c r="C4420" s="8">
        <v>4205159</v>
      </c>
      <c r="D4420" s="8" t="str">
        <f>IF(ISERROR(VLOOKUP(C4420,CCONF!$A$2:$D$1020,4,FALSE)),"SIM","NÃO")</f>
        <v>SIM</v>
      </c>
      <c r="E4420" s="8" t="str">
        <f>IF(ISERROR(VLOOKUP(C4420,CCONF!$A$2:$D$1020,4,FALSE)),"",VLOOKUP(C4420,CCONF!$A$2:$D$1020,4,FALSE))</f>
        <v/>
      </c>
    </row>
    <row r="4421" spans="1:5" x14ac:dyDescent="0.4">
      <c r="A4421" s="8" t="s">
        <v>54</v>
      </c>
      <c r="B4421" s="8" t="s">
        <v>3470</v>
      </c>
      <c r="C4421" s="8">
        <v>4205175</v>
      </c>
      <c r="D4421" s="8" t="str">
        <f>IF(ISERROR(VLOOKUP(C4421,CCONF!$A$2:$D$1020,4,FALSE)),"SIM","NÃO")</f>
        <v>SIM</v>
      </c>
      <c r="E4421" s="8" t="str">
        <f>IF(ISERROR(VLOOKUP(C4421,CCONF!$A$2:$D$1020,4,FALSE)),"",VLOOKUP(C4421,CCONF!$A$2:$D$1020,4,FALSE))</f>
        <v/>
      </c>
    </row>
    <row r="4422" spans="1:5" x14ac:dyDescent="0.4">
      <c r="A4422" s="8" t="s">
        <v>54</v>
      </c>
      <c r="B4422" s="8" t="s">
        <v>5797</v>
      </c>
      <c r="C4422" s="8">
        <v>4205191</v>
      </c>
      <c r="D4422" s="8" t="str">
        <f>IF(ISERROR(VLOOKUP(C4422,CCONF!$A$2:$D$1020,4,FALSE)),"SIM","NÃO")</f>
        <v>SIM</v>
      </c>
      <c r="E4422" s="8" t="str">
        <f>IF(ISERROR(VLOOKUP(C4422,CCONF!$A$2:$D$1020,4,FALSE)),"",VLOOKUP(C4422,CCONF!$A$2:$D$1020,4,FALSE))</f>
        <v/>
      </c>
    </row>
    <row r="4423" spans="1:5" x14ac:dyDescent="0.4">
      <c r="A4423" s="8" t="s">
        <v>54</v>
      </c>
      <c r="B4423" s="8" t="s">
        <v>5798</v>
      </c>
      <c r="C4423" s="8">
        <v>4205209</v>
      </c>
      <c r="D4423" s="8" t="str">
        <f>IF(ISERROR(VLOOKUP(C4423,CCONF!$A$2:$D$1020,4,FALSE)),"SIM","NÃO")</f>
        <v>SIM</v>
      </c>
      <c r="E4423" s="8" t="str">
        <f>IF(ISERROR(VLOOKUP(C4423,CCONF!$A$2:$D$1020,4,FALSE)),"",VLOOKUP(C4423,CCONF!$A$2:$D$1020,4,FALSE))</f>
        <v/>
      </c>
    </row>
    <row r="4424" spans="1:5" x14ac:dyDescent="0.4">
      <c r="A4424" s="8" t="s">
        <v>54</v>
      </c>
      <c r="B4424" s="8" t="s">
        <v>5799</v>
      </c>
      <c r="C4424" s="8">
        <v>4205308</v>
      </c>
      <c r="D4424" s="8" t="str">
        <f>IF(ISERROR(VLOOKUP(C4424,CCONF!$A$2:$D$1020,4,FALSE)),"SIM","NÃO")</f>
        <v>SIM</v>
      </c>
      <c r="E4424" s="8" t="str">
        <f>IF(ISERROR(VLOOKUP(C4424,CCONF!$A$2:$D$1020,4,FALSE)),"",VLOOKUP(C4424,CCONF!$A$2:$D$1020,4,FALSE))</f>
        <v/>
      </c>
    </row>
    <row r="4425" spans="1:5" x14ac:dyDescent="0.4">
      <c r="A4425" s="8" t="s">
        <v>54</v>
      </c>
      <c r="B4425" s="8" t="s">
        <v>5800</v>
      </c>
      <c r="C4425" s="8">
        <v>4205357</v>
      </c>
      <c r="D4425" s="8" t="str">
        <f>IF(ISERROR(VLOOKUP(C4425,CCONF!$A$2:$D$1020,4,FALSE)),"SIM","NÃO")</f>
        <v>SIM</v>
      </c>
      <c r="E4425" s="8" t="str">
        <f>IF(ISERROR(VLOOKUP(C4425,CCONF!$A$2:$D$1020,4,FALSE)),"",VLOOKUP(C4425,CCONF!$A$2:$D$1020,4,FALSE))</f>
        <v/>
      </c>
    </row>
    <row r="4426" spans="1:5" x14ac:dyDescent="0.4">
      <c r="A4426" s="8" t="s">
        <v>54</v>
      </c>
      <c r="B4426" s="8" t="s">
        <v>5801</v>
      </c>
      <c r="C4426" s="8">
        <v>4205407</v>
      </c>
      <c r="D4426" s="8" t="str">
        <f>IF(ISERROR(VLOOKUP(C4426,CCONF!$A$2:$D$1020,4,FALSE)),"SIM","NÃO")</f>
        <v>SIM</v>
      </c>
      <c r="E4426" s="8" t="str">
        <f>IF(ISERROR(VLOOKUP(C4426,CCONF!$A$2:$D$1020,4,FALSE)),"",VLOOKUP(C4426,CCONF!$A$2:$D$1020,4,FALSE))</f>
        <v/>
      </c>
    </row>
    <row r="4427" spans="1:5" x14ac:dyDescent="0.4">
      <c r="A4427" s="8" t="s">
        <v>54</v>
      </c>
      <c r="B4427" s="8" t="s">
        <v>5802</v>
      </c>
      <c r="C4427" s="8">
        <v>4205431</v>
      </c>
      <c r="D4427" s="8" t="str">
        <f>IF(ISERROR(VLOOKUP(C4427,CCONF!$A$2:$D$1020,4,FALSE)),"SIM","NÃO")</f>
        <v>SIM</v>
      </c>
      <c r="E4427" s="8" t="str">
        <f>IF(ISERROR(VLOOKUP(C4427,CCONF!$A$2:$D$1020,4,FALSE)),"",VLOOKUP(C4427,CCONF!$A$2:$D$1020,4,FALSE))</f>
        <v/>
      </c>
    </row>
    <row r="4428" spans="1:5" x14ac:dyDescent="0.4">
      <c r="A4428" s="8" t="s">
        <v>54</v>
      </c>
      <c r="B4428" s="8" t="s">
        <v>5803</v>
      </c>
      <c r="C4428" s="8">
        <v>4205456</v>
      </c>
      <c r="D4428" s="8" t="str">
        <f>IF(ISERROR(VLOOKUP(C4428,CCONF!$A$2:$D$1020,4,FALSE)),"SIM","NÃO")</f>
        <v>SIM</v>
      </c>
      <c r="E4428" s="8" t="str">
        <f>IF(ISERROR(VLOOKUP(C4428,CCONF!$A$2:$D$1020,4,FALSE)),"",VLOOKUP(C4428,CCONF!$A$2:$D$1020,4,FALSE))</f>
        <v/>
      </c>
    </row>
    <row r="4429" spans="1:5" x14ac:dyDescent="0.4">
      <c r="A4429" s="8" t="s">
        <v>54</v>
      </c>
      <c r="B4429" s="8" t="s">
        <v>5804</v>
      </c>
      <c r="C4429" s="8">
        <v>4205506</v>
      </c>
      <c r="D4429" s="8" t="str">
        <f>IF(ISERROR(VLOOKUP(C4429,CCONF!$A$2:$D$1020,4,FALSE)),"SIM","NÃO")</f>
        <v>SIM</v>
      </c>
      <c r="E4429" s="8" t="str">
        <f>IF(ISERROR(VLOOKUP(C4429,CCONF!$A$2:$D$1020,4,FALSE)),"",VLOOKUP(C4429,CCONF!$A$2:$D$1020,4,FALSE))</f>
        <v/>
      </c>
    </row>
    <row r="4430" spans="1:5" x14ac:dyDescent="0.4">
      <c r="A4430" s="8" t="s">
        <v>54</v>
      </c>
      <c r="B4430" s="8" t="s">
        <v>5805</v>
      </c>
      <c r="C4430" s="8">
        <v>4205555</v>
      </c>
      <c r="D4430" s="8" t="str">
        <f>IF(ISERROR(VLOOKUP(C4430,CCONF!$A$2:$D$1020,4,FALSE)),"SIM","NÃO")</f>
        <v>SIM</v>
      </c>
      <c r="E4430" s="8" t="str">
        <f>IF(ISERROR(VLOOKUP(C4430,CCONF!$A$2:$D$1020,4,FALSE)),"",VLOOKUP(C4430,CCONF!$A$2:$D$1020,4,FALSE))</f>
        <v/>
      </c>
    </row>
    <row r="4431" spans="1:5" x14ac:dyDescent="0.4">
      <c r="A4431" s="8" t="s">
        <v>54</v>
      </c>
      <c r="B4431" s="8" t="s">
        <v>5806</v>
      </c>
      <c r="C4431" s="8">
        <v>4205605</v>
      </c>
      <c r="D4431" s="8" t="str">
        <f>IF(ISERROR(VLOOKUP(C4431,CCONF!$A$2:$D$1020,4,FALSE)),"SIM","NÃO")</f>
        <v>SIM</v>
      </c>
      <c r="E4431" s="8" t="str">
        <f>IF(ISERROR(VLOOKUP(C4431,CCONF!$A$2:$D$1020,4,FALSE)),"",VLOOKUP(C4431,CCONF!$A$2:$D$1020,4,FALSE))</f>
        <v/>
      </c>
    </row>
    <row r="4432" spans="1:5" x14ac:dyDescent="0.4">
      <c r="A4432" s="8" t="s">
        <v>54</v>
      </c>
      <c r="B4432" s="8" t="s">
        <v>5807</v>
      </c>
      <c r="C4432" s="8">
        <v>4205704</v>
      </c>
      <c r="D4432" s="8" t="str">
        <f>IF(ISERROR(VLOOKUP(C4432,CCONF!$A$2:$D$1020,4,FALSE)),"SIM","NÃO")</f>
        <v>SIM</v>
      </c>
      <c r="E4432" s="8" t="str">
        <f>IF(ISERROR(VLOOKUP(C4432,CCONF!$A$2:$D$1020,4,FALSE)),"",VLOOKUP(C4432,CCONF!$A$2:$D$1020,4,FALSE))</f>
        <v/>
      </c>
    </row>
    <row r="4433" spans="1:5" x14ac:dyDescent="0.4">
      <c r="A4433" s="8" t="s">
        <v>54</v>
      </c>
      <c r="B4433" s="8" t="s">
        <v>5808</v>
      </c>
      <c r="C4433" s="8">
        <v>4205803</v>
      </c>
      <c r="D4433" s="8" t="str">
        <f>IF(ISERROR(VLOOKUP(C4433,CCONF!$A$2:$D$1020,4,FALSE)),"SIM","NÃO")</f>
        <v>SIM</v>
      </c>
      <c r="E4433" s="8" t="str">
        <f>IF(ISERROR(VLOOKUP(C4433,CCONF!$A$2:$D$1020,4,FALSE)),"",VLOOKUP(C4433,CCONF!$A$2:$D$1020,4,FALSE))</f>
        <v/>
      </c>
    </row>
    <row r="4434" spans="1:5" x14ac:dyDescent="0.4">
      <c r="A4434" s="8" t="s">
        <v>54</v>
      </c>
      <c r="B4434" s="8" t="s">
        <v>5809</v>
      </c>
      <c r="C4434" s="8">
        <v>4205902</v>
      </c>
      <c r="D4434" s="8" t="str">
        <f>IF(ISERROR(VLOOKUP(C4434,CCONF!$A$2:$D$1020,4,FALSE)),"SIM","NÃO")</f>
        <v>SIM</v>
      </c>
      <c r="E4434" s="8" t="str">
        <f>IF(ISERROR(VLOOKUP(C4434,CCONF!$A$2:$D$1020,4,FALSE)),"",VLOOKUP(C4434,CCONF!$A$2:$D$1020,4,FALSE))</f>
        <v/>
      </c>
    </row>
    <row r="4435" spans="1:5" x14ac:dyDescent="0.4">
      <c r="A4435" s="8" t="s">
        <v>54</v>
      </c>
      <c r="B4435" s="8" t="s">
        <v>5810</v>
      </c>
      <c r="C4435" s="8">
        <v>4206009</v>
      </c>
      <c r="D4435" s="8" t="str">
        <f>IF(ISERROR(VLOOKUP(C4435,CCONF!$A$2:$D$1020,4,FALSE)),"SIM","NÃO")</f>
        <v>SIM</v>
      </c>
      <c r="E4435" s="8" t="str">
        <f>IF(ISERROR(VLOOKUP(C4435,CCONF!$A$2:$D$1020,4,FALSE)),"",VLOOKUP(C4435,CCONF!$A$2:$D$1020,4,FALSE))</f>
        <v/>
      </c>
    </row>
    <row r="4436" spans="1:5" x14ac:dyDescent="0.4">
      <c r="A4436" s="8" t="s">
        <v>54</v>
      </c>
      <c r="B4436" s="8" t="s">
        <v>5811</v>
      </c>
      <c r="C4436" s="8">
        <v>4206108</v>
      </c>
      <c r="D4436" s="8" t="str">
        <f>IF(ISERROR(VLOOKUP(C4436,CCONF!$A$2:$D$1020,4,FALSE)),"SIM","NÃO")</f>
        <v>SIM</v>
      </c>
      <c r="E4436" s="8" t="str">
        <f>IF(ISERROR(VLOOKUP(C4436,CCONF!$A$2:$D$1020,4,FALSE)),"",VLOOKUP(C4436,CCONF!$A$2:$D$1020,4,FALSE))</f>
        <v/>
      </c>
    </row>
    <row r="4437" spans="1:5" x14ac:dyDescent="0.4">
      <c r="A4437" s="8" t="s">
        <v>54</v>
      </c>
      <c r="B4437" s="8" t="s">
        <v>5812</v>
      </c>
      <c r="C4437" s="8">
        <v>4206207</v>
      </c>
      <c r="D4437" s="8" t="str">
        <f>IF(ISERROR(VLOOKUP(C4437,CCONF!$A$2:$D$1020,4,FALSE)),"SIM","NÃO")</f>
        <v>SIM</v>
      </c>
      <c r="E4437" s="8" t="str">
        <f>IF(ISERROR(VLOOKUP(C4437,CCONF!$A$2:$D$1020,4,FALSE)),"",VLOOKUP(C4437,CCONF!$A$2:$D$1020,4,FALSE))</f>
        <v/>
      </c>
    </row>
    <row r="4438" spans="1:5" x14ac:dyDescent="0.4">
      <c r="A4438" s="8" t="s">
        <v>54</v>
      </c>
      <c r="B4438" s="8" t="s">
        <v>5813</v>
      </c>
      <c r="C4438" s="8">
        <v>4206306</v>
      </c>
      <c r="D4438" s="8" t="str">
        <f>IF(ISERROR(VLOOKUP(C4438,CCONF!$A$2:$D$1020,4,FALSE)),"SIM","NÃO")</f>
        <v>SIM</v>
      </c>
      <c r="E4438" s="8" t="str">
        <f>IF(ISERROR(VLOOKUP(C4438,CCONF!$A$2:$D$1020,4,FALSE)),"",VLOOKUP(C4438,CCONF!$A$2:$D$1020,4,FALSE))</f>
        <v/>
      </c>
    </row>
    <row r="4439" spans="1:5" x14ac:dyDescent="0.4">
      <c r="A4439" s="8" t="s">
        <v>54</v>
      </c>
      <c r="B4439" s="8" t="s">
        <v>4057</v>
      </c>
      <c r="C4439" s="8">
        <v>4206405</v>
      </c>
      <c r="D4439" s="8" t="str">
        <f>IF(ISERROR(VLOOKUP(C4439,CCONF!$A$2:$D$1020,4,FALSE)),"SIM","NÃO")</f>
        <v>SIM</v>
      </c>
      <c r="E4439" s="8" t="str">
        <f>IF(ISERROR(VLOOKUP(C4439,CCONF!$A$2:$D$1020,4,FALSE)),"",VLOOKUP(C4439,CCONF!$A$2:$D$1020,4,FALSE))</f>
        <v/>
      </c>
    </row>
    <row r="4440" spans="1:5" x14ac:dyDescent="0.4">
      <c r="A4440" s="8" t="s">
        <v>54</v>
      </c>
      <c r="B4440" s="8" t="s">
        <v>5814</v>
      </c>
      <c r="C4440" s="8">
        <v>4206504</v>
      </c>
      <c r="D4440" s="8" t="str">
        <f>IF(ISERROR(VLOOKUP(C4440,CCONF!$A$2:$D$1020,4,FALSE)),"SIM","NÃO")</f>
        <v>SIM</v>
      </c>
      <c r="E4440" s="8" t="str">
        <f>IF(ISERROR(VLOOKUP(C4440,CCONF!$A$2:$D$1020,4,FALSE)),"",VLOOKUP(C4440,CCONF!$A$2:$D$1020,4,FALSE))</f>
        <v/>
      </c>
    </row>
    <row r="4441" spans="1:5" x14ac:dyDescent="0.4">
      <c r="A4441" s="8" t="s">
        <v>54</v>
      </c>
      <c r="B4441" s="8" t="s">
        <v>5815</v>
      </c>
      <c r="C4441" s="8">
        <v>4206603</v>
      </c>
      <c r="D4441" s="8" t="str">
        <f>IF(ISERROR(VLOOKUP(C4441,CCONF!$A$2:$D$1020,4,FALSE)),"SIM","NÃO")</f>
        <v>SIM</v>
      </c>
      <c r="E4441" s="8" t="str">
        <f>IF(ISERROR(VLOOKUP(C4441,CCONF!$A$2:$D$1020,4,FALSE)),"",VLOOKUP(C4441,CCONF!$A$2:$D$1020,4,FALSE))</f>
        <v/>
      </c>
    </row>
    <row r="4442" spans="1:5" x14ac:dyDescent="0.4">
      <c r="A4442" s="8" t="s">
        <v>54</v>
      </c>
      <c r="B4442" s="8" t="s">
        <v>5816</v>
      </c>
      <c r="C4442" s="8">
        <v>4206652</v>
      </c>
      <c r="D4442" s="8" t="str">
        <f>IF(ISERROR(VLOOKUP(C4442,CCONF!$A$2:$D$1020,4,FALSE)),"SIM","NÃO")</f>
        <v>SIM</v>
      </c>
      <c r="E4442" s="8" t="str">
        <f>IF(ISERROR(VLOOKUP(C4442,CCONF!$A$2:$D$1020,4,FALSE)),"",VLOOKUP(C4442,CCONF!$A$2:$D$1020,4,FALSE))</f>
        <v/>
      </c>
    </row>
    <row r="4443" spans="1:5" x14ac:dyDescent="0.4">
      <c r="A4443" s="8" t="s">
        <v>54</v>
      </c>
      <c r="B4443" s="8" t="s">
        <v>5817</v>
      </c>
      <c r="C4443" s="8">
        <v>4206702</v>
      </c>
      <c r="D4443" s="8" t="str">
        <f>IF(ISERROR(VLOOKUP(C4443,CCONF!$A$2:$D$1020,4,FALSE)),"SIM","NÃO")</f>
        <v>SIM</v>
      </c>
      <c r="E4443" s="8" t="str">
        <f>IF(ISERROR(VLOOKUP(C4443,CCONF!$A$2:$D$1020,4,FALSE)),"",VLOOKUP(C4443,CCONF!$A$2:$D$1020,4,FALSE))</f>
        <v/>
      </c>
    </row>
    <row r="4444" spans="1:5" x14ac:dyDescent="0.4">
      <c r="A4444" s="8" t="s">
        <v>54</v>
      </c>
      <c r="B4444" s="8" t="s">
        <v>5818</v>
      </c>
      <c r="C4444" s="8">
        <v>4206751</v>
      </c>
      <c r="D4444" s="8" t="str">
        <f>IF(ISERROR(VLOOKUP(C4444,CCONF!$A$2:$D$1020,4,FALSE)),"SIM","NÃO")</f>
        <v>SIM</v>
      </c>
      <c r="E4444" s="8" t="str">
        <f>IF(ISERROR(VLOOKUP(C4444,CCONF!$A$2:$D$1020,4,FALSE)),"",VLOOKUP(C4444,CCONF!$A$2:$D$1020,4,FALSE))</f>
        <v/>
      </c>
    </row>
    <row r="4445" spans="1:5" x14ac:dyDescent="0.4">
      <c r="A4445" s="8" t="s">
        <v>54</v>
      </c>
      <c r="B4445" s="8" t="s">
        <v>5819</v>
      </c>
      <c r="C4445" s="8">
        <v>4206801</v>
      </c>
      <c r="D4445" s="8" t="str">
        <f>IF(ISERROR(VLOOKUP(C4445,CCONF!$A$2:$D$1020,4,FALSE)),"SIM","NÃO")</f>
        <v>SIM</v>
      </c>
      <c r="E4445" s="8" t="str">
        <f>IF(ISERROR(VLOOKUP(C4445,CCONF!$A$2:$D$1020,4,FALSE)),"",VLOOKUP(C4445,CCONF!$A$2:$D$1020,4,FALSE))</f>
        <v/>
      </c>
    </row>
    <row r="4446" spans="1:5" x14ac:dyDescent="0.4">
      <c r="A4446" s="8" t="s">
        <v>54</v>
      </c>
      <c r="B4446" s="8" t="s">
        <v>5820</v>
      </c>
      <c r="C4446" s="8">
        <v>4206900</v>
      </c>
      <c r="D4446" s="8" t="str">
        <f>IF(ISERROR(VLOOKUP(C4446,CCONF!$A$2:$D$1020,4,FALSE)),"SIM","NÃO")</f>
        <v>SIM</v>
      </c>
      <c r="E4446" s="8" t="str">
        <f>IF(ISERROR(VLOOKUP(C4446,CCONF!$A$2:$D$1020,4,FALSE)),"",VLOOKUP(C4446,CCONF!$A$2:$D$1020,4,FALSE))</f>
        <v/>
      </c>
    </row>
    <row r="4447" spans="1:5" x14ac:dyDescent="0.4">
      <c r="A4447" s="8" t="s">
        <v>54</v>
      </c>
      <c r="B4447" s="8" t="s">
        <v>5821</v>
      </c>
      <c r="C4447" s="8">
        <v>4207007</v>
      </c>
      <c r="D4447" s="8" t="str">
        <f>IF(ISERROR(VLOOKUP(C4447,CCONF!$A$2:$D$1020,4,FALSE)),"SIM","NÃO")</f>
        <v>SIM</v>
      </c>
      <c r="E4447" s="8" t="str">
        <f>IF(ISERROR(VLOOKUP(C4447,CCONF!$A$2:$D$1020,4,FALSE)),"",VLOOKUP(C4447,CCONF!$A$2:$D$1020,4,FALSE))</f>
        <v/>
      </c>
    </row>
    <row r="4448" spans="1:5" x14ac:dyDescent="0.4">
      <c r="A4448" s="8" t="s">
        <v>54</v>
      </c>
      <c r="B4448" s="8" t="s">
        <v>5822</v>
      </c>
      <c r="C4448" s="8">
        <v>4207106</v>
      </c>
      <c r="D4448" s="8" t="str">
        <f>IF(ISERROR(VLOOKUP(C4448,CCONF!$A$2:$D$1020,4,FALSE)),"SIM","NÃO")</f>
        <v>SIM</v>
      </c>
      <c r="E4448" s="8" t="str">
        <f>IF(ISERROR(VLOOKUP(C4448,CCONF!$A$2:$D$1020,4,FALSE)),"",VLOOKUP(C4448,CCONF!$A$2:$D$1020,4,FALSE))</f>
        <v/>
      </c>
    </row>
    <row r="4449" spans="1:5" x14ac:dyDescent="0.4">
      <c r="A4449" s="8" t="s">
        <v>54</v>
      </c>
      <c r="B4449" s="8" t="s">
        <v>5823</v>
      </c>
      <c r="C4449" s="8">
        <v>4207205</v>
      </c>
      <c r="D4449" s="8" t="str">
        <f>IF(ISERROR(VLOOKUP(C4449,CCONF!$A$2:$D$1020,4,FALSE)),"SIM","NÃO")</f>
        <v>SIM</v>
      </c>
      <c r="E4449" s="8" t="str">
        <f>IF(ISERROR(VLOOKUP(C4449,CCONF!$A$2:$D$1020,4,FALSE)),"",VLOOKUP(C4449,CCONF!$A$2:$D$1020,4,FALSE))</f>
        <v/>
      </c>
    </row>
    <row r="4450" spans="1:5" x14ac:dyDescent="0.4">
      <c r="A4450" s="8" t="s">
        <v>54</v>
      </c>
      <c r="B4450" s="8" t="s">
        <v>5824</v>
      </c>
      <c r="C4450" s="8">
        <v>4207304</v>
      </c>
      <c r="D4450" s="8" t="str">
        <f>IF(ISERROR(VLOOKUP(C4450,CCONF!$A$2:$D$1020,4,FALSE)),"SIM","NÃO")</f>
        <v>SIM</v>
      </c>
      <c r="E4450" s="8" t="str">
        <f>IF(ISERROR(VLOOKUP(C4450,CCONF!$A$2:$D$1020,4,FALSE)),"",VLOOKUP(C4450,CCONF!$A$2:$D$1020,4,FALSE))</f>
        <v/>
      </c>
    </row>
    <row r="4451" spans="1:5" x14ac:dyDescent="0.4">
      <c r="A4451" s="8" t="s">
        <v>54</v>
      </c>
      <c r="B4451" s="8" t="s">
        <v>5825</v>
      </c>
      <c r="C4451" s="8">
        <v>4207403</v>
      </c>
      <c r="D4451" s="8" t="str">
        <f>IF(ISERROR(VLOOKUP(C4451,CCONF!$A$2:$D$1020,4,FALSE)),"SIM","NÃO")</f>
        <v>SIM</v>
      </c>
      <c r="E4451" s="8" t="str">
        <f>IF(ISERROR(VLOOKUP(C4451,CCONF!$A$2:$D$1020,4,FALSE)),"",VLOOKUP(C4451,CCONF!$A$2:$D$1020,4,FALSE))</f>
        <v/>
      </c>
    </row>
    <row r="4452" spans="1:5" x14ac:dyDescent="0.4">
      <c r="A4452" s="8" t="s">
        <v>54</v>
      </c>
      <c r="B4452" s="8" t="s">
        <v>5826</v>
      </c>
      <c r="C4452" s="8">
        <v>4207502</v>
      </c>
      <c r="D4452" s="8" t="str">
        <f>IF(ISERROR(VLOOKUP(C4452,CCONF!$A$2:$D$1020,4,FALSE)),"SIM","NÃO")</f>
        <v>SIM</v>
      </c>
      <c r="E4452" s="8" t="str">
        <f>IF(ISERROR(VLOOKUP(C4452,CCONF!$A$2:$D$1020,4,FALSE)),"",VLOOKUP(C4452,CCONF!$A$2:$D$1020,4,FALSE))</f>
        <v/>
      </c>
    </row>
    <row r="4453" spans="1:5" x14ac:dyDescent="0.4">
      <c r="A4453" s="8" t="s">
        <v>54</v>
      </c>
      <c r="B4453" s="8" t="s">
        <v>5827</v>
      </c>
      <c r="C4453" s="8">
        <v>4207577</v>
      </c>
      <c r="D4453" s="8" t="str">
        <f>IF(ISERROR(VLOOKUP(C4453,CCONF!$A$2:$D$1020,4,FALSE)),"SIM","NÃO")</f>
        <v>SIM</v>
      </c>
      <c r="E4453" s="8" t="str">
        <f>IF(ISERROR(VLOOKUP(C4453,CCONF!$A$2:$D$1020,4,FALSE)),"",VLOOKUP(C4453,CCONF!$A$2:$D$1020,4,FALSE))</f>
        <v/>
      </c>
    </row>
    <row r="4454" spans="1:5" x14ac:dyDescent="0.4">
      <c r="A4454" s="8" t="s">
        <v>54</v>
      </c>
      <c r="B4454" s="8" t="s">
        <v>5828</v>
      </c>
      <c r="C4454" s="8">
        <v>4207601</v>
      </c>
      <c r="D4454" s="8" t="str">
        <f>IF(ISERROR(VLOOKUP(C4454,CCONF!$A$2:$D$1020,4,FALSE)),"SIM","NÃO")</f>
        <v>SIM</v>
      </c>
      <c r="E4454" s="8" t="str">
        <f>IF(ISERROR(VLOOKUP(C4454,CCONF!$A$2:$D$1020,4,FALSE)),"",VLOOKUP(C4454,CCONF!$A$2:$D$1020,4,FALSE))</f>
        <v/>
      </c>
    </row>
    <row r="4455" spans="1:5" x14ac:dyDescent="0.4">
      <c r="A4455" s="8" t="s">
        <v>54</v>
      </c>
      <c r="B4455" s="8" t="s">
        <v>5829</v>
      </c>
      <c r="C4455" s="8">
        <v>4207650</v>
      </c>
      <c r="D4455" s="8" t="str">
        <f>IF(ISERROR(VLOOKUP(C4455,CCONF!$A$2:$D$1020,4,FALSE)),"SIM","NÃO")</f>
        <v>SIM</v>
      </c>
      <c r="E4455" s="8" t="str">
        <f>IF(ISERROR(VLOOKUP(C4455,CCONF!$A$2:$D$1020,4,FALSE)),"",VLOOKUP(C4455,CCONF!$A$2:$D$1020,4,FALSE))</f>
        <v/>
      </c>
    </row>
    <row r="4456" spans="1:5" x14ac:dyDescent="0.4">
      <c r="A4456" s="8" t="s">
        <v>54</v>
      </c>
      <c r="B4456" s="8" t="s">
        <v>5830</v>
      </c>
      <c r="C4456" s="8">
        <v>4207684</v>
      </c>
      <c r="D4456" s="8" t="str">
        <f>IF(ISERROR(VLOOKUP(C4456,CCONF!$A$2:$D$1020,4,FALSE)),"SIM","NÃO")</f>
        <v>SIM</v>
      </c>
      <c r="E4456" s="8" t="str">
        <f>IF(ISERROR(VLOOKUP(C4456,CCONF!$A$2:$D$1020,4,FALSE)),"",VLOOKUP(C4456,CCONF!$A$2:$D$1020,4,FALSE))</f>
        <v/>
      </c>
    </row>
    <row r="4457" spans="1:5" x14ac:dyDescent="0.4">
      <c r="A4457" s="8" t="s">
        <v>54</v>
      </c>
      <c r="B4457" s="8" t="s">
        <v>5831</v>
      </c>
      <c r="C4457" s="8">
        <v>4207700</v>
      </c>
      <c r="D4457" s="8" t="str">
        <f>IF(ISERROR(VLOOKUP(C4457,CCONF!$A$2:$D$1020,4,FALSE)),"SIM","NÃO")</f>
        <v>SIM</v>
      </c>
      <c r="E4457" s="8" t="str">
        <f>IF(ISERROR(VLOOKUP(C4457,CCONF!$A$2:$D$1020,4,FALSE)),"",VLOOKUP(C4457,CCONF!$A$2:$D$1020,4,FALSE))</f>
        <v/>
      </c>
    </row>
    <row r="4458" spans="1:5" x14ac:dyDescent="0.4">
      <c r="A4458" s="8" t="s">
        <v>54</v>
      </c>
      <c r="B4458" s="8" t="s">
        <v>5832</v>
      </c>
      <c r="C4458" s="8">
        <v>4207759</v>
      </c>
      <c r="D4458" s="8" t="str">
        <f>IF(ISERROR(VLOOKUP(C4458,CCONF!$A$2:$D$1020,4,FALSE)),"SIM","NÃO")</f>
        <v>SIM</v>
      </c>
      <c r="E4458" s="8" t="str">
        <f>IF(ISERROR(VLOOKUP(C4458,CCONF!$A$2:$D$1020,4,FALSE)),"",VLOOKUP(C4458,CCONF!$A$2:$D$1020,4,FALSE))</f>
        <v/>
      </c>
    </row>
    <row r="4459" spans="1:5" x14ac:dyDescent="0.4">
      <c r="A4459" s="8" t="s">
        <v>54</v>
      </c>
      <c r="B4459" s="8" t="s">
        <v>5833</v>
      </c>
      <c r="C4459" s="8">
        <v>4207809</v>
      </c>
      <c r="D4459" s="8" t="str">
        <f>IF(ISERROR(VLOOKUP(C4459,CCONF!$A$2:$D$1020,4,FALSE)),"SIM","NÃO")</f>
        <v>SIM</v>
      </c>
      <c r="E4459" s="8" t="str">
        <f>IF(ISERROR(VLOOKUP(C4459,CCONF!$A$2:$D$1020,4,FALSE)),"",VLOOKUP(C4459,CCONF!$A$2:$D$1020,4,FALSE))</f>
        <v/>
      </c>
    </row>
    <row r="4460" spans="1:5" x14ac:dyDescent="0.4">
      <c r="A4460" s="8" t="s">
        <v>54</v>
      </c>
      <c r="B4460" s="8" t="s">
        <v>5497</v>
      </c>
      <c r="C4460" s="8">
        <v>4207858</v>
      </c>
      <c r="D4460" s="8" t="str">
        <f>IF(ISERROR(VLOOKUP(C4460,CCONF!$A$2:$D$1020,4,FALSE)),"SIM","NÃO")</f>
        <v>SIM</v>
      </c>
      <c r="E4460" s="8" t="str">
        <f>IF(ISERROR(VLOOKUP(C4460,CCONF!$A$2:$D$1020,4,FALSE)),"",VLOOKUP(C4460,CCONF!$A$2:$D$1020,4,FALSE))</f>
        <v/>
      </c>
    </row>
    <row r="4461" spans="1:5" x14ac:dyDescent="0.4">
      <c r="A4461" s="8" t="s">
        <v>54</v>
      </c>
      <c r="B4461" s="8" t="s">
        <v>5834</v>
      </c>
      <c r="C4461" s="8">
        <v>4207908</v>
      </c>
      <c r="D4461" s="8" t="str">
        <f>IF(ISERROR(VLOOKUP(C4461,CCONF!$A$2:$D$1020,4,FALSE)),"SIM","NÃO")</f>
        <v>SIM</v>
      </c>
      <c r="E4461" s="8" t="str">
        <f>IF(ISERROR(VLOOKUP(C4461,CCONF!$A$2:$D$1020,4,FALSE)),"",VLOOKUP(C4461,CCONF!$A$2:$D$1020,4,FALSE))</f>
        <v/>
      </c>
    </row>
    <row r="4462" spans="1:5" x14ac:dyDescent="0.4">
      <c r="A4462" s="8" t="s">
        <v>54</v>
      </c>
      <c r="B4462" s="8" t="s">
        <v>5835</v>
      </c>
      <c r="C4462" s="8">
        <v>4208005</v>
      </c>
      <c r="D4462" s="8" t="str">
        <f>IF(ISERROR(VLOOKUP(C4462,CCONF!$A$2:$D$1020,4,FALSE)),"SIM","NÃO")</f>
        <v>SIM</v>
      </c>
      <c r="E4462" s="8" t="str">
        <f>IF(ISERROR(VLOOKUP(C4462,CCONF!$A$2:$D$1020,4,FALSE)),"",VLOOKUP(C4462,CCONF!$A$2:$D$1020,4,FALSE))</f>
        <v/>
      </c>
    </row>
    <row r="4463" spans="1:5" x14ac:dyDescent="0.4">
      <c r="A4463" s="8" t="s">
        <v>54</v>
      </c>
      <c r="B4463" s="8" t="s">
        <v>5836</v>
      </c>
      <c r="C4463" s="8">
        <v>4208104</v>
      </c>
      <c r="D4463" s="8" t="str">
        <f>IF(ISERROR(VLOOKUP(C4463,CCONF!$A$2:$D$1020,4,FALSE)),"SIM","NÃO")</f>
        <v>SIM</v>
      </c>
      <c r="E4463" s="8" t="str">
        <f>IF(ISERROR(VLOOKUP(C4463,CCONF!$A$2:$D$1020,4,FALSE)),"",VLOOKUP(C4463,CCONF!$A$2:$D$1020,4,FALSE))</f>
        <v/>
      </c>
    </row>
    <row r="4464" spans="1:5" x14ac:dyDescent="0.4">
      <c r="A4464" s="8" t="s">
        <v>54</v>
      </c>
      <c r="B4464" s="8" t="s">
        <v>5837</v>
      </c>
      <c r="C4464" s="8">
        <v>4208203</v>
      </c>
      <c r="D4464" s="8" t="str">
        <f>IF(ISERROR(VLOOKUP(C4464,CCONF!$A$2:$D$1020,4,FALSE)),"SIM","NÃO")</f>
        <v>SIM</v>
      </c>
      <c r="E4464" s="8" t="str">
        <f>IF(ISERROR(VLOOKUP(C4464,CCONF!$A$2:$D$1020,4,FALSE)),"",VLOOKUP(C4464,CCONF!$A$2:$D$1020,4,FALSE))</f>
        <v/>
      </c>
    </row>
    <row r="4465" spans="1:5" x14ac:dyDescent="0.4">
      <c r="A4465" s="8" t="s">
        <v>54</v>
      </c>
      <c r="B4465" s="8" t="s">
        <v>5838</v>
      </c>
      <c r="C4465" s="8">
        <v>4208302</v>
      </c>
      <c r="D4465" s="8" t="str">
        <f>IF(ISERROR(VLOOKUP(C4465,CCONF!$A$2:$D$1020,4,FALSE)),"SIM","NÃO")</f>
        <v>SIM</v>
      </c>
      <c r="E4465" s="8" t="str">
        <f>IF(ISERROR(VLOOKUP(C4465,CCONF!$A$2:$D$1020,4,FALSE)),"",VLOOKUP(C4465,CCONF!$A$2:$D$1020,4,FALSE))</f>
        <v/>
      </c>
    </row>
    <row r="4466" spans="1:5" x14ac:dyDescent="0.4">
      <c r="A4466" s="8" t="s">
        <v>54</v>
      </c>
      <c r="B4466" s="8" t="s">
        <v>1692</v>
      </c>
      <c r="C4466" s="8">
        <v>4208401</v>
      </c>
      <c r="D4466" s="8" t="str">
        <f>IF(ISERROR(VLOOKUP(C4466,CCONF!$A$2:$D$1020,4,FALSE)),"SIM","NÃO")</f>
        <v>SIM</v>
      </c>
      <c r="E4466" s="8" t="str">
        <f>IF(ISERROR(VLOOKUP(C4466,CCONF!$A$2:$D$1020,4,FALSE)),"",VLOOKUP(C4466,CCONF!$A$2:$D$1020,4,FALSE))</f>
        <v/>
      </c>
    </row>
    <row r="4467" spans="1:5" x14ac:dyDescent="0.4">
      <c r="A4467" s="8" t="s">
        <v>54</v>
      </c>
      <c r="B4467" s="8" t="s">
        <v>5839</v>
      </c>
      <c r="C4467" s="8">
        <v>4208450</v>
      </c>
      <c r="D4467" s="8" t="str">
        <f>IF(ISERROR(VLOOKUP(C4467,CCONF!$A$2:$D$1020,4,FALSE)),"SIM","NÃO")</f>
        <v>SIM</v>
      </c>
      <c r="E4467" s="8" t="str">
        <f>IF(ISERROR(VLOOKUP(C4467,CCONF!$A$2:$D$1020,4,FALSE)),"",VLOOKUP(C4467,CCONF!$A$2:$D$1020,4,FALSE))</f>
        <v/>
      </c>
    </row>
    <row r="4468" spans="1:5" x14ac:dyDescent="0.4">
      <c r="A4468" s="8" t="s">
        <v>54</v>
      </c>
      <c r="B4468" s="8" t="s">
        <v>5840</v>
      </c>
      <c r="C4468" s="8">
        <v>4208500</v>
      </c>
      <c r="D4468" s="8" t="str">
        <f>IF(ISERROR(VLOOKUP(C4468,CCONF!$A$2:$D$1020,4,FALSE)),"SIM","NÃO")</f>
        <v>SIM</v>
      </c>
      <c r="E4468" s="8" t="str">
        <f>IF(ISERROR(VLOOKUP(C4468,CCONF!$A$2:$D$1020,4,FALSE)),"",VLOOKUP(C4468,CCONF!$A$2:$D$1020,4,FALSE))</f>
        <v/>
      </c>
    </row>
    <row r="4469" spans="1:5" x14ac:dyDescent="0.4">
      <c r="A4469" s="8" t="s">
        <v>54</v>
      </c>
      <c r="B4469" s="8" t="s">
        <v>5841</v>
      </c>
      <c r="C4469" s="8">
        <v>4208609</v>
      </c>
      <c r="D4469" s="8" t="str">
        <f>IF(ISERROR(VLOOKUP(C4469,CCONF!$A$2:$D$1020,4,FALSE)),"SIM","NÃO")</f>
        <v>SIM</v>
      </c>
      <c r="E4469" s="8" t="str">
        <f>IF(ISERROR(VLOOKUP(C4469,CCONF!$A$2:$D$1020,4,FALSE)),"",VLOOKUP(C4469,CCONF!$A$2:$D$1020,4,FALSE))</f>
        <v/>
      </c>
    </row>
    <row r="4470" spans="1:5" x14ac:dyDescent="0.4">
      <c r="A4470" s="8" t="s">
        <v>54</v>
      </c>
      <c r="B4470" s="8" t="s">
        <v>5842</v>
      </c>
      <c r="C4470" s="8">
        <v>4208708</v>
      </c>
      <c r="D4470" s="8" t="str">
        <f>IF(ISERROR(VLOOKUP(C4470,CCONF!$A$2:$D$1020,4,FALSE)),"SIM","NÃO")</f>
        <v>SIM</v>
      </c>
      <c r="E4470" s="8" t="str">
        <f>IF(ISERROR(VLOOKUP(C4470,CCONF!$A$2:$D$1020,4,FALSE)),"",VLOOKUP(C4470,CCONF!$A$2:$D$1020,4,FALSE))</f>
        <v/>
      </c>
    </row>
    <row r="4471" spans="1:5" x14ac:dyDescent="0.4">
      <c r="A4471" s="8" t="s">
        <v>54</v>
      </c>
      <c r="B4471" s="8" t="s">
        <v>5843</v>
      </c>
      <c r="C4471" s="8">
        <v>4208807</v>
      </c>
      <c r="D4471" s="8" t="str">
        <f>IF(ISERROR(VLOOKUP(C4471,CCONF!$A$2:$D$1020,4,FALSE)),"SIM","NÃO")</f>
        <v>SIM</v>
      </c>
      <c r="E4471" s="8" t="str">
        <f>IF(ISERROR(VLOOKUP(C4471,CCONF!$A$2:$D$1020,4,FALSE)),"",VLOOKUP(C4471,CCONF!$A$2:$D$1020,4,FALSE))</f>
        <v/>
      </c>
    </row>
    <row r="4472" spans="1:5" x14ac:dyDescent="0.4">
      <c r="A4472" s="8" t="s">
        <v>54</v>
      </c>
      <c r="B4472" s="8" t="s">
        <v>5844</v>
      </c>
      <c r="C4472" s="8">
        <v>4208906</v>
      </c>
      <c r="D4472" s="8" t="str">
        <f>IF(ISERROR(VLOOKUP(C4472,CCONF!$A$2:$D$1020,4,FALSE)),"SIM","NÃO")</f>
        <v>SIM</v>
      </c>
      <c r="E4472" s="8" t="str">
        <f>IF(ISERROR(VLOOKUP(C4472,CCONF!$A$2:$D$1020,4,FALSE)),"",VLOOKUP(C4472,CCONF!$A$2:$D$1020,4,FALSE))</f>
        <v/>
      </c>
    </row>
    <row r="4473" spans="1:5" x14ac:dyDescent="0.4">
      <c r="A4473" s="8" t="s">
        <v>54</v>
      </c>
      <c r="B4473" s="8" t="s">
        <v>5015</v>
      </c>
      <c r="C4473" s="8">
        <v>4208955</v>
      </c>
      <c r="D4473" s="8" t="str">
        <f>IF(ISERROR(VLOOKUP(C4473,CCONF!$A$2:$D$1020,4,FALSE)),"SIM","NÃO")</f>
        <v>SIM</v>
      </c>
      <c r="E4473" s="8" t="str">
        <f>IF(ISERROR(VLOOKUP(C4473,CCONF!$A$2:$D$1020,4,FALSE)),"",VLOOKUP(C4473,CCONF!$A$2:$D$1020,4,FALSE))</f>
        <v/>
      </c>
    </row>
    <row r="4474" spans="1:5" x14ac:dyDescent="0.4">
      <c r="A4474" s="8" t="s">
        <v>54</v>
      </c>
      <c r="B4474" s="8" t="s">
        <v>5845</v>
      </c>
      <c r="C4474" s="8">
        <v>4209003</v>
      </c>
      <c r="D4474" s="8" t="str">
        <f>IF(ISERROR(VLOOKUP(C4474,CCONF!$A$2:$D$1020,4,FALSE)),"SIM","NÃO")</f>
        <v>SIM</v>
      </c>
      <c r="E4474" s="8" t="str">
        <f>IF(ISERROR(VLOOKUP(C4474,CCONF!$A$2:$D$1020,4,FALSE)),"",VLOOKUP(C4474,CCONF!$A$2:$D$1020,4,FALSE))</f>
        <v/>
      </c>
    </row>
    <row r="4475" spans="1:5" x14ac:dyDescent="0.4">
      <c r="A4475" s="8" t="s">
        <v>54</v>
      </c>
      <c r="B4475" s="8" t="s">
        <v>5846</v>
      </c>
      <c r="C4475" s="8">
        <v>4209102</v>
      </c>
      <c r="D4475" s="8" t="str">
        <f>IF(ISERROR(VLOOKUP(C4475,CCONF!$A$2:$D$1020,4,FALSE)),"SIM","NÃO")</f>
        <v>SIM</v>
      </c>
      <c r="E4475" s="8" t="str">
        <f>IF(ISERROR(VLOOKUP(C4475,CCONF!$A$2:$D$1020,4,FALSE)),"",VLOOKUP(C4475,CCONF!$A$2:$D$1020,4,FALSE))</f>
        <v/>
      </c>
    </row>
    <row r="4476" spans="1:5" x14ac:dyDescent="0.4">
      <c r="A4476" s="8" t="s">
        <v>54</v>
      </c>
      <c r="B4476" s="8" t="s">
        <v>5847</v>
      </c>
      <c r="C4476" s="8">
        <v>4209151</v>
      </c>
      <c r="D4476" s="8" t="str">
        <f>IF(ISERROR(VLOOKUP(C4476,CCONF!$A$2:$D$1020,4,FALSE)),"SIM","NÃO")</f>
        <v>SIM</v>
      </c>
      <c r="E4476" s="8" t="str">
        <f>IF(ISERROR(VLOOKUP(C4476,CCONF!$A$2:$D$1020,4,FALSE)),"",VLOOKUP(C4476,CCONF!$A$2:$D$1020,4,FALSE))</f>
        <v/>
      </c>
    </row>
    <row r="4477" spans="1:5" x14ac:dyDescent="0.4">
      <c r="A4477" s="8" t="s">
        <v>54</v>
      </c>
      <c r="B4477" s="8" t="s">
        <v>5848</v>
      </c>
      <c r="C4477" s="8">
        <v>4209177</v>
      </c>
      <c r="D4477" s="8" t="str">
        <f>IF(ISERROR(VLOOKUP(C4477,CCONF!$A$2:$D$1020,4,FALSE)),"SIM","NÃO")</f>
        <v>SIM</v>
      </c>
      <c r="E4477" s="8" t="str">
        <f>IF(ISERROR(VLOOKUP(C4477,CCONF!$A$2:$D$1020,4,FALSE)),"",VLOOKUP(C4477,CCONF!$A$2:$D$1020,4,FALSE))</f>
        <v/>
      </c>
    </row>
    <row r="4478" spans="1:5" x14ac:dyDescent="0.4">
      <c r="A4478" s="8" t="s">
        <v>54</v>
      </c>
      <c r="B4478" s="8" t="s">
        <v>5849</v>
      </c>
      <c r="C4478" s="8">
        <v>4209201</v>
      </c>
      <c r="D4478" s="8" t="str">
        <f>IF(ISERROR(VLOOKUP(C4478,CCONF!$A$2:$D$1020,4,FALSE)),"SIM","NÃO")</f>
        <v>SIM</v>
      </c>
      <c r="E4478" s="8" t="str">
        <f>IF(ISERROR(VLOOKUP(C4478,CCONF!$A$2:$D$1020,4,FALSE)),"",VLOOKUP(C4478,CCONF!$A$2:$D$1020,4,FALSE))</f>
        <v/>
      </c>
    </row>
    <row r="4479" spans="1:5" x14ac:dyDescent="0.4">
      <c r="A4479" s="8" t="s">
        <v>54</v>
      </c>
      <c r="B4479" s="8" t="s">
        <v>5850</v>
      </c>
      <c r="C4479" s="8">
        <v>4209300</v>
      </c>
      <c r="D4479" s="8" t="str">
        <f>IF(ISERROR(VLOOKUP(C4479,CCONF!$A$2:$D$1020,4,FALSE)),"SIM","NÃO")</f>
        <v>SIM</v>
      </c>
      <c r="E4479" s="8" t="str">
        <f>IF(ISERROR(VLOOKUP(C4479,CCONF!$A$2:$D$1020,4,FALSE)),"",VLOOKUP(C4479,CCONF!$A$2:$D$1020,4,FALSE))</f>
        <v/>
      </c>
    </row>
    <row r="4480" spans="1:5" x14ac:dyDescent="0.4">
      <c r="A4480" s="8" t="s">
        <v>54</v>
      </c>
      <c r="B4480" s="8" t="s">
        <v>5851</v>
      </c>
      <c r="C4480" s="8">
        <v>4209409</v>
      </c>
      <c r="D4480" s="8" t="str">
        <f>IF(ISERROR(VLOOKUP(C4480,CCONF!$A$2:$D$1020,4,FALSE)),"SIM","NÃO")</f>
        <v>SIM</v>
      </c>
      <c r="E4480" s="8" t="str">
        <f>IF(ISERROR(VLOOKUP(C4480,CCONF!$A$2:$D$1020,4,FALSE)),"",VLOOKUP(C4480,CCONF!$A$2:$D$1020,4,FALSE))</f>
        <v/>
      </c>
    </row>
    <row r="4481" spans="1:5" x14ac:dyDescent="0.4">
      <c r="A4481" s="8" t="s">
        <v>54</v>
      </c>
      <c r="B4481" s="8" t="s">
        <v>5852</v>
      </c>
      <c r="C4481" s="8">
        <v>4209458</v>
      </c>
      <c r="D4481" s="8" t="str">
        <f>IF(ISERROR(VLOOKUP(C4481,CCONF!$A$2:$D$1020,4,FALSE)),"SIM","NÃO")</f>
        <v>SIM</v>
      </c>
      <c r="E4481" s="8" t="str">
        <f>IF(ISERROR(VLOOKUP(C4481,CCONF!$A$2:$D$1020,4,FALSE)),"",VLOOKUP(C4481,CCONF!$A$2:$D$1020,4,FALSE))</f>
        <v/>
      </c>
    </row>
    <row r="4482" spans="1:5" x14ac:dyDescent="0.4">
      <c r="A4482" s="8" t="s">
        <v>54</v>
      </c>
      <c r="B4482" s="8" t="s">
        <v>5853</v>
      </c>
      <c r="C4482" s="8">
        <v>4209508</v>
      </c>
      <c r="D4482" s="8" t="str">
        <f>IF(ISERROR(VLOOKUP(C4482,CCONF!$A$2:$D$1020,4,FALSE)),"SIM","NÃO")</f>
        <v>SIM</v>
      </c>
      <c r="E4482" s="8" t="str">
        <f>IF(ISERROR(VLOOKUP(C4482,CCONF!$A$2:$D$1020,4,FALSE)),"",VLOOKUP(C4482,CCONF!$A$2:$D$1020,4,FALSE))</f>
        <v/>
      </c>
    </row>
    <row r="4483" spans="1:5" x14ac:dyDescent="0.4">
      <c r="A4483" s="8" t="s">
        <v>54</v>
      </c>
      <c r="B4483" s="8" t="s">
        <v>5854</v>
      </c>
      <c r="C4483" s="8">
        <v>4209607</v>
      </c>
      <c r="D4483" s="8" t="str">
        <f>IF(ISERROR(VLOOKUP(C4483,CCONF!$A$2:$D$1020,4,FALSE)),"SIM","NÃO")</f>
        <v>SIM</v>
      </c>
      <c r="E4483" s="8" t="str">
        <f>IF(ISERROR(VLOOKUP(C4483,CCONF!$A$2:$D$1020,4,FALSE)),"",VLOOKUP(C4483,CCONF!$A$2:$D$1020,4,FALSE))</f>
        <v/>
      </c>
    </row>
    <row r="4484" spans="1:5" x14ac:dyDescent="0.4">
      <c r="A4484" s="8" t="s">
        <v>54</v>
      </c>
      <c r="B4484" s="8" t="s">
        <v>5855</v>
      </c>
      <c r="C4484" s="8">
        <v>4209706</v>
      </c>
      <c r="D4484" s="8" t="str">
        <f>IF(ISERROR(VLOOKUP(C4484,CCONF!$A$2:$D$1020,4,FALSE)),"SIM","NÃO")</f>
        <v>SIM</v>
      </c>
      <c r="E4484" s="8" t="str">
        <f>IF(ISERROR(VLOOKUP(C4484,CCONF!$A$2:$D$1020,4,FALSE)),"",VLOOKUP(C4484,CCONF!$A$2:$D$1020,4,FALSE))</f>
        <v/>
      </c>
    </row>
    <row r="4485" spans="1:5" x14ac:dyDescent="0.4">
      <c r="A4485" s="8" t="s">
        <v>54</v>
      </c>
      <c r="B4485" s="8" t="s">
        <v>5856</v>
      </c>
      <c r="C4485" s="8">
        <v>4209805</v>
      </c>
      <c r="D4485" s="8" t="str">
        <f>IF(ISERROR(VLOOKUP(C4485,CCONF!$A$2:$D$1020,4,FALSE)),"SIM","NÃO")</f>
        <v>SIM</v>
      </c>
      <c r="E4485" s="8" t="str">
        <f>IF(ISERROR(VLOOKUP(C4485,CCONF!$A$2:$D$1020,4,FALSE)),"",VLOOKUP(C4485,CCONF!$A$2:$D$1020,4,FALSE))</f>
        <v/>
      </c>
    </row>
    <row r="4486" spans="1:5" x14ac:dyDescent="0.4">
      <c r="A4486" s="8" t="s">
        <v>54</v>
      </c>
      <c r="B4486" s="8" t="s">
        <v>5857</v>
      </c>
      <c r="C4486" s="8">
        <v>4209854</v>
      </c>
      <c r="D4486" s="8" t="str">
        <f>IF(ISERROR(VLOOKUP(C4486,CCONF!$A$2:$D$1020,4,FALSE)),"SIM","NÃO")</f>
        <v>SIM</v>
      </c>
      <c r="E4486" s="8" t="str">
        <f>IF(ISERROR(VLOOKUP(C4486,CCONF!$A$2:$D$1020,4,FALSE)),"",VLOOKUP(C4486,CCONF!$A$2:$D$1020,4,FALSE))</f>
        <v/>
      </c>
    </row>
    <row r="4487" spans="1:5" x14ac:dyDescent="0.4">
      <c r="A4487" s="8" t="s">
        <v>54</v>
      </c>
      <c r="B4487" s="8" t="s">
        <v>5858</v>
      </c>
      <c r="C4487" s="8">
        <v>4209904</v>
      </c>
      <c r="D4487" s="8" t="str">
        <f>IF(ISERROR(VLOOKUP(C4487,CCONF!$A$2:$D$1020,4,FALSE)),"SIM","NÃO")</f>
        <v>SIM</v>
      </c>
      <c r="E4487" s="8" t="str">
        <f>IF(ISERROR(VLOOKUP(C4487,CCONF!$A$2:$D$1020,4,FALSE)),"",VLOOKUP(C4487,CCONF!$A$2:$D$1020,4,FALSE))</f>
        <v/>
      </c>
    </row>
    <row r="4488" spans="1:5" x14ac:dyDescent="0.4">
      <c r="A4488" s="8" t="s">
        <v>54</v>
      </c>
      <c r="B4488" s="8" t="s">
        <v>5859</v>
      </c>
      <c r="C4488" s="8">
        <v>4210001</v>
      </c>
      <c r="D4488" s="8" t="str">
        <f>IF(ISERROR(VLOOKUP(C4488,CCONF!$A$2:$D$1020,4,FALSE)),"SIM","NÃO")</f>
        <v>SIM</v>
      </c>
      <c r="E4488" s="8" t="str">
        <f>IF(ISERROR(VLOOKUP(C4488,CCONF!$A$2:$D$1020,4,FALSE)),"",VLOOKUP(C4488,CCONF!$A$2:$D$1020,4,FALSE))</f>
        <v/>
      </c>
    </row>
    <row r="4489" spans="1:5" x14ac:dyDescent="0.4">
      <c r="A4489" s="8" t="s">
        <v>54</v>
      </c>
      <c r="B4489" s="8" t="s">
        <v>5860</v>
      </c>
      <c r="C4489" s="8">
        <v>4210035</v>
      </c>
      <c r="D4489" s="8" t="str">
        <f>IF(ISERROR(VLOOKUP(C4489,CCONF!$A$2:$D$1020,4,FALSE)),"SIM","NÃO")</f>
        <v>SIM</v>
      </c>
      <c r="E4489" s="8" t="str">
        <f>IF(ISERROR(VLOOKUP(C4489,CCONF!$A$2:$D$1020,4,FALSE)),"",VLOOKUP(C4489,CCONF!$A$2:$D$1020,4,FALSE))</f>
        <v/>
      </c>
    </row>
    <row r="4490" spans="1:5" x14ac:dyDescent="0.4">
      <c r="A4490" s="8" t="s">
        <v>54</v>
      </c>
      <c r="B4490" s="8" t="s">
        <v>5861</v>
      </c>
      <c r="C4490" s="8">
        <v>4210050</v>
      </c>
      <c r="D4490" s="8" t="str">
        <f>IF(ISERROR(VLOOKUP(C4490,CCONF!$A$2:$D$1020,4,FALSE)),"SIM","NÃO")</f>
        <v>SIM</v>
      </c>
      <c r="E4490" s="8" t="str">
        <f>IF(ISERROR(VLOOKUP(C4490,CCONF!$A$2:$D$1020,4,FALSE)),"",VLOOKUP(C4490,CCONF!$A$2:$D$1020,4,FALSE))</f>
        <v/>
      </c>
    </row>
    <row r="4491" spans="1:5" x14ac:dyDescent="0.4">
      <c r="A4491" s="8" t="s">
        <v>54</v>
      </c>
      <c r="B4491" s="8" t="s">
        <v>5862</v>
      </c>
      <c r="C4491" s="8">
        <v>4210100</v>
      </c>
      <c r="D4491" s="8" t="str">
        <f>IF(ISERROR(VLOOKUP(C4491,CCONF!$A$2:$D$1020,4,FALSE)),"SIM","NÃO")</f>
        <v>SIM</v>
      </c>
      <c r="E4491" s="8" t="str">
        <f>IF(ISERROR(VLOOKUP(C4491,CCONF!$A$2:$D$1020,4,FALSE)),"",VLOOKUP(C4491,CCONF!$A$2:$D$1020,4,FALSE))</f>
        <v/>
      </c>
    </row>
    <row r="4492" spans="1:5" x14ac:dyDescent="0.4">
      <c r="A4492" s="8" t="s">
        <v>54</v>
      </c>
      <c r="B4492" s="8" t="s">
        <v>5863</v>
      </c>
      <c r="C4492" s="8">
        <v>4210209</v>
      </c>
      <c r="D4492" s="8" t="str">
        <f>IF(ISERROR(VLOOKUP(C4492,CCONF!$A$2:$D$1020,4,FALSE)),"SIM","NÃO")</f>
        <v>SIM</v>
      </c>
      <c r="E4492" s="8" t="str">
        <f>IF(ISERROR(VLOOKUP(C4492,CCONF!$A$2:$D$1020,4,FALSE)),"",VLOOKUP(C4492,CCONF!$A$2:$D$1020,4,FALSE))</f>
        <v/>
      </c>
    </row>
    <row r="4493" spans="1:5" x14ac:dyDescent="0.4">
      <c r="A4493" s="8" t="s">
        <v>54</v>
      </c>
      <c r="B4493" s="8" t="s">
        <v>5864</v>
      </c>
      <c r="C4493" s="8">
        <v>4210308</v>
      </c>
      <c r="D4493" s="8" t="str">
        <f>IF(ISERROR(VLOOKUP(C4493,CCONF!$A$2:$D$1020,4,FALSE)),"SIM","NÃO")</f>
        <v>SIM</v>
      </c>
      <c r="E4493" s="8" t="str">
        <f>IF(ISERROR(VLOOKUP(C4493,CCONF!$A$2:$D$1020,4,FALSE)),"",VLOOKUP(C4493,CCONF!$A$2:$D$1020,4,FALSE))</f>
        <v/>
      </c>
    </row>
    <row r="4494" spans="1:5" x14ac:dyDescent="0.4">
      <c r="A4494" s="8" t="s">
        <v>54</v>
      </c>
      <c r="B4494" s="8" t="s">
        <v>5865</v>
      </c>
      <c r="C4494" s="8">
        <v>4210407</v>
      </c>
      <c r="D4494" s="8" t="str">
        <f>IF(ISERROR(VLOOKUP(C4494,CCONF!$A$2:$D$1020,4,FALSE)),"SIM","NÃO")</f>
        <v>SIM</v>
      </c>
      <c r="E4494" s="8" t="str">
        <f>IF(ISERROR(VLOOKUP(C4494,CCONF!$A$2:$D$1020,4,FALSE)),"",VLOOKUP(C4494,CCONF!$A$2:$D$1020,4,FALSE))</f>
        <v/>
      </c>
    </row>
    <row r="4495" spans="1:5" x14ac:dyDescent="0.4">
      <c r="A4495" s="8" t="s">
        <v>54</v>
      </c>
      <c r="B4495" s="8" t="s">
        <v>3231</v>
      </c>
      <c r="C4495" s="8">
        <v>4210506</v>
      </c>
      <c r="D4495" s="8" t="str">
        <f>IF(ISERROR(VLOOKUP(C4495,CCONF!$A$2:$D$1020,4,FALSE)),"SIM","NÃO")</f>
        <v>SIM</v>
      </c>
      <c r="E4495" s="8" t="str">
        <f>IF(ISERROR(VLOOKUP(C4495,CCONF!$A$2:$D$1020,4,FALSE)),"",VLOOKUP(C4495,CCONF!$A$2:$D$1020,4,FALSE))</f>
        <v/>
      </c>
    </row>
    <row r="4496" spans="1:5" x14ac:dyDescent="0.4">
      <c r="A4496" s="8" t="s">
        <v>54</v>
      </c>
      <c r="B4496" s="8" t="s">
        <v>5866</v>
      </c>
      <c r="C4496" s="8">
        <v>4210555</v>
      </c>
      <c r="D4496" s="8" t="str">
        <f>IF(ISERROR(VLOOKUP(C4496,CCONF!$A$2:$D$1020,4,FALSE)),"SIM","NÃO")</f>
        <v>SIM</v>
      </c>
      <c r="E4496" s="8" t="str">
        <f>IF(ISERROR(VLOOKUP(C4496,CCONF!$A$2:$D$1020,4,FALSE)),"",VLOOKUP(C4496,CCONF!$A$2:$D$1020,4,FALSE))</f>
        <v/>
      </c>
    </row>
    <row r="4497" spans="1:5" x14ac:dyDescent="0.4">
      <c r="A4497" s="8" t="s">
        <v>54</v>
      </c>
      <c r="B4497" s="8" t="s">
        <v>2926</v>
      </c>
      <c r="C4497" s="8">
        <v>4210605</v>
      </c>
      <c r="D4497" s="8" t="str">
        <f>IF(ISERROR(VLOOKUP(C4497,CCONF!$A$2:$D$1020,4,FALSE)),"SIM","NÃO")</f>
        <v>SIM</v>
      </c>
      <c r="E4497" s="8" t="str">
        <f>IF(ISERROR(VLOOKUP(C4497,CCONF!$A$2:$D$1020,4,FALSE)),"",VLOOKUP(C4497,CCONF!$A$2:$D$1020,4,FALSE))</f>
        <v/>
      </c>
    </row>
    <row r="4498" spans="1:5" x14ac:dyDescent="0.4">
      <c r="A4498" s="8" t="s">
        <v>54</v>
      </c>
      <c r="B4498" s="8" t="s">
        <v>5867</v>
      </c>
      <c r="C4498" s="8">
        <v>4210704</v>
      </c>
      <c r="D4498" s="8" t="str">
        <f>IF(ISERROR(VLOOKUP(C4498,CCONF!$A$2:$D$1020,4,FALSE)),"SIM","NÃO")</f>
        <v>SIM</v>
      </c>
      <c r="E4498" s="8" t="str">
        <f>IF(ISERROR(VLOOKUP(C4498,CCONF!$A$2:$D$1020,4,FALSE)),"",VLOOKUP(C4498,CCONF!$A$2:$D$1020,4,FALSE))</f>
        <v/>
      </c>
    </row>
    <row r="4499" spans="1:5" x14ac:dyDescent="0.4">
      <c r="A4499" s="8" t="s">
        <v>54</v>
      </c>
      <c r="B4499" s="8" t="s">
        <v>5868</v>
      </c>
      <c r="C4499" s="8">
        <v>4210803</v>
      </c>
      <c r="D4499" s="8" t="str">
        <f>IF(ISERROR(VLOOKUP(C4499,CCONF!$A$2:$D$1020,4,FALSE)),"SIM","NÃO")</f>
        <v>SIM</v>
      </c>
      <c r="E4499" s="8" t="str">
        <f>IF(ISERROR(VLOOKUP(C4499,CCONF!$A$2:$D$1020,4,FALSE)),"",VLOOKUP(C4499,CCONF!$A$2:$D$1020,4,FALSE))</f>
        <v/>
      </c>
    </row>
    <row r="4500" spans="1:5" x14ac:dyDescent="0.4">
      <c r="A4500" s="8" t="s">
        <v>54</v>
      </c>
      <c r="B4500" s="8" t="s">
        <v>5869</v>
      </c>
      <c r="C4500" s="8">
        <v>4210852</v>
      </c>
      <c r="D4500" s="8" t="str">
        <f>IF(ISERROR(VLOOKUP(C4500,CCONF!$A$2:$D$1020,4,FALSE)),"SIM","NÃO")</f>
        <v>SIM</v>
      </c>
      <c r="E4500" s="8" t="str">
        <f>IF(ISERROR(VLOOKUP(C4500,CCONF!$A$2:$D$1020,4,FALSE)),"",VLOOKUP(C4500,CCONF!$A$2:$D$1020,4,FALSE))</f>
        <v/>
      </c>
    </row>
    <row r="4501" spans="1:5" x14ac:dyDescent="0.4">
      <c r="A4501" s="8" t="s">
        <v>54</v>
      </c>
      <c r="B4501" s="8" t="s">
        <v>5870</v>
      </c>
      <c r="C4501" s="8">
        <v>4210902</v>
      </c>
      <c r="D4501" s="8" t="str">
        <f>IF(ISERROR(VLOOKUP(C4501,CCONF!$A$2:$D$1020,4,FALSE)),"SIM","NÃO")</f>
        <v>SIM</v>
      </c>
      <c r="E4501" s="8" t="str">
        <f>IF(ISERROR(VLOOKUP(C4501,CCONF!$A$2:$D$1020,4,FALSE)),"",VLOOKUP(C4501,CCONF!$A$2:$D$1020,4,FALSE))</f>
        <v/>
      </c>
    </row>
    <row r="4502" spans="1:5" x14ac:dyDescent="0.4">
      <c r="A4502" s="8" t="s">
        <v>54</v>
      </c>
      <c r="B4502" s="8" t="s">
        <v>5871</v>
      </c>
      <c r="C4502" s="8">
        <v>4211009</v>
      </c>
      <c r="D4502" s="8" t="str">
        <f>IF(ISERROR(VLOOKUP(C4502,CCONF!$A$2:$D$1020,4,FALSE)),"SIM","NÃO")</f>
        <v>SIM</v>
      </c>
      <c r="E4502" s="8" t="str">
        <f>IF(ISERROR(VLOOKUP(C4502,CCONF!$A$2:$D$1020,4,FALSE)),"",VLOOKUP(C4502,CCONF!$A$2:$D$1020,4,FALSE))</f>
        <v/>
      </c>
    </row>
    <row r="4503" spans="1:5" x14ac:dyDescent="0.4">
      <c r="A4503" s="8" t="s">
        <v>54</v>
      </c>
      <c r="B4503" s="8" t="s">
        <v>5872</v>
      </c>
      <c r="C4503" s="8">
        <v>4211058</v>
      </c>
      <c r="D4503" s="8" t="str">
        <f>IF(ISERROR(VLOOKUP(C4503,CCONF!$A$2:$D$1020,4,FALSE)),"SIM","NÃO")</f>
        <v>SIM</v>
      </c>
      <c r="E4503" s="8" t="str">
        <f>IF(ISERROR(VLOOKUP(C4503,CCONF!$A$2:$D$1020,4,FALSE)),"",VLOOKUP(C4503,CCONF!$A$2:$D$1020,4,FALSE))</f>
        <v/>
      </c>
    </row>
    <row r="4504" spans="1:5" x14ac:dyDescent="0.4">
      <c r="A4504" s="8" t="s">
        <v>54</v>
      </c>
      <c r="B4504" s="8" t="s">
        <v>5084</v>
      </c>
      <c r="C4504" s="8">
        <v>4211108</v>
      </c>
      <c r="D4504" s="8" t="str">
        <f>IF(ISERROR(VLOOKUP(C4504,CCONF!$A$2:$D$1020,4,FALSE)),"SIM","NÃO")</f>
        <v>SIM</v>
      </c>
      <c r="E4504" s="8" t="str">
        <f>IF(ISERROR(VLOOKUP(C4504,CCONF!$A$2:$D$1020,4,FALSE)),"",VLOOKUP(C4504,CCONF!$A$2:$D$1020,4,FALSE))</f>
        <v/>
      </c>
    </row>
    <row r="4505" spans="1:5" x14ac:dyDescent="0.4">
      <c r="A4505" s="8" t="s">
        <v>54</v>
      </c>
      <c r="B4505" s="8" t="s">
        <v>5873</v>
      </c>
      <c r="C4505" s="8">
        <v>4211207</v>
      </c>
      <c r="D4505" s="8" t="str">
        <f>IF(ISERROR(VLOOKUP(C4505,CCONF!$A$2:$D$1020,4,FALSE)),"SIM","NÃO")</f>
        <v>SIM</v>
      </c>
      <c r="E4505" s="8" t="str">
        <f>IF(ISERROR(VLOOKUP(C4505,CCONF!$A$2:$D$1020,4,FALSE)),"",VLOOKUP(C4505,CCONF!$A$2:$D$1020,4,FALSE))</f>
        <v/>
      </c>
    </row>
    <row r="4506" spans="1:5" x14ac:dyDescent="0.4">
      <c r="A4506" s="8" t="s">
        <v>54</v>
      </c>
      <c r="B4506" s="8" t="s">
        <v>5874</v>
      </c>
      <c r="C4506" s="8">
        <v>4211256</v>
      </c>
      <c r="D4506" s="8" t="str">
        <f>IF(ISERROR(VLOOKUP(C4506,CCONF!$A$2:$D$1020,4,FALSE)),"SIM","NÃO")</f>
        <v>SIM</v>
      </c>
      <c r="E4506" s="8" t="str">
        <f>IF(ISERROR(VLOOKUP(C4506,CCONF!$A$2:$D$1020,4,FALSE)),"",VLOOKUP(C4506,CCONF!$A$2:$D$1020,4,FALSE))</f>
        <v/>
      </c>
    </row>
    <row r="4507" spans="1:5" x14ac:dyDescent="0.4">
      <c r="A4507" s="8" t="s">
        <v>54</v>
      </c>
      <c r="B4507" s="8" t="s">
        <v>5875</v>
      </c>
      <c r="C4507" s="8">
        <v>4211306</v>
      </c>
      <c r="D4507" s="8" t="str">
        <f>IF(ISERROR(VLOOKUP(C4507,CCONF!$A$2:$D$1020,4,FALSE)),"SIM","NÃO")</f>
        <v>SIM</v>
      </c>
      <c r="E4507" s="8" t="str">
        <f>IF(ISERROR(VLOOKUP(C4507,CCONF!$A$2:$D$1020,4,FALSE)),"",VLOOKUP(C4507,CCONF!$A$2:$D$1020,4,FALSE))</f>
        <v/>
      </c>
    </row>
    <row r="4508" spans="1:5" x14ac:dyDescent="0.4">
      <c r="A4508" s="8" t="s">
        <v>54</v>
      </c>
      <c r="B4508" s="8" t="s">
        <v>5876</v>
      </c>
      <c r="C4508" s="8">
        <v>4211405</v>
      </c>
      <c r="D4508" s="8" t="str">
        <f>IF(ISERROR(VLOOKUP(C4508,CCONF!$A$2:$D$1020,4,FALSE)),"SIM","NÃO")</f>
        <v>SIM</v>
      </c>
      <c r="E4508" s="8" t="str">
        <f>IF(ISERROR(VLOOKUP(C4508,CCONF!$A$2:$D$1020,4,FALSE)),"",VLOOKUP(C4508,CCONF!$A$2:$D$1020,4,FALSE))</f>
        <v/>
      </c>
    </row>
    <row r="4509" spans="1:5" x14ac:dyDescent="0.4">
      <c r="A4509" s="8" t="s">
        <v>54</v>
      </c>
      <c r="B4509" s="8" t="s">
        <v>5877</v>
      </c>
      <c r="C4509" s="8">
        <v>4211454</v>
      </c>
      <c r="D4509" s="8" t="str">
        <f>IF(ISERROR(VLOOKUP(C4509,CCONF!$A$2:$D$1020,4,FALSE)),"SIM","NÃO")</f>
        <v>SIM</v>
      </c>
      <c r="E4509" s="8" t="str">
        <f>IF(ISERROR(VLOOKUP(C4509,CCONF!$A$2:$D$1020,4,FALSE)),"",VLOOKUP(C4509,CCONF!$A$2:$D$1020,4,FALSE))</f>
        <v/>
      </c>
    </row>
    <row r="4510" spans="1:5" x14ac:dyDescent="0.4">
      <c r="A4510" s="8" t="s">
        <v>54</v>
      </c>
      <c r="B4510" s="8" t="s">
        <v>5878</v>
      </c>
      <c r="C4510" s="8">
        <v>4211504</v>
      </c>
      <c r="D4510" s="8" t="str">
        <f>IF(ISERROR(VLOOKUP(C4510,CCONF!$A$2:$D$1020,4,FALSE)),"SIM","NÃO")</f>
        <v>SIM</v>
      </c>
      <c r="E4510" s="8" t="str">
        <f>IF(ISERROR(VLOOKUP(C4510,CCONF!$A$2:$D$1020,4,FALSE)),"",VLOOKUP(C4510,CCONF!$A$2:$D$1020,4,FALSE))</f>
        <v/>
      </c>
    </row>
    <row r="4511" spans="1:5" x14ac:dyDescent="0.4">
      <c r="A4511" s="8" t="s">
        <v>54</v>
      </c>
      <c r="B4511" s="8" t="s">
        <v>5879</v>
      </c>
      <c r="C4511" s="8">
        <v>4211603</v>
      </c>
      <c r="D4511" s="8" t="str">
        <f>IF(ISERROR(VLOOKUP(C4511,CCONF!$A$2:$D$1020,4,FALSE)),"SIM","NÃO")</f>
        <v>SIM</v>
      </c>
      <c r="E4511" s="8" t="str">
        <f>IF(ISERROR(VLOOKUP(C4511,CCONF!$A$2:$D$1020,4,FALSE)),"",VLOOKUP(C4511,CCONF!$A$2:$D$1020,4,FALSE))</f>
        <v/>
      </c>
    </row>
    <row r="4512" spans="1:5" x14ac:dyDescent="0.4">
      <c r="A4512" s="8" t="s">
        <v>54</v>
      </c>
      <c r="B4512" s="8" t="s">
        <v>3621</v>
      </c>
      <c r="C4512" s="8">
        <v>4211652</v>
      </c>
      <c r="D4512" s="8" t="str">
        <f>IF(ISERROR(VLOOKUP(C4512,CCONF!$A$2:$D$1020,4,FALSE)),"SIM","NÃO")</f>
        <v>SIM</v>
      </c>
      <c r="E4512" s="8" t="str">
        <f>IF(ISERROR(VLOOKUP(C4512,CCONF!$A$2:$D$1020,4,FALSE)),"",VLOOKUP(C4512,CCONF!$A$2:$D$1020,4,FALSE))</f>
        <v/>
      </c>
    </row>
    <row r="4513" spans="1:5" x14ac:dyDescent="0.4">
      <c r="A4513" s="8" t="s">
        <v>54</v>
      </c>
      <c r="B4513" s="8" t="s">
        <v>5880</v>
      </c>
      <c r="C4513" s="8">
        <v>4211702</v>
      </c>
      <c r="D4513" s="8" t="str">
        <f>IF(ISERROR(VLOOKUP(C4513,CCONF!$A$2:$D$1020,4,FALSE)),"SIM","NÃO")</f>
        <v>SIM</v>
      </c>
      <c r="E4513" s="8" t="str">
        <f>IF(ISERROR(VLOOKUP(C4513,CCONF!$A$2:$D$1020,4,FALSE)),"",VLOOKUP(C4513,CCONF!$A$2:$D$1020,4,FALSE))</f>
        <v/>
      </c>
    </row>
    <row r="4514" spans="1:5" x14ac:dyDescent="0.4">
      <c r="A4514" s="8" t="s">
        <v>54</v>
      </c>
      <c r="B4514" s="8" t="s">
        <v>5881</v>
      </c>
      <c r="C4514" s="8">
        <v>4211751</v>
      </c>
      <c r="D4514" s="8" t="str">
        <f>IF(ISERROR(VLOOKUP(C4514,CCONF!$A$2:$D$1020,4,FALSE)),"SIM","NÃO")</f>
        <v>SIM</v>
      </c>
      <c r="E4514" s="8" t="str">
        <f>IF(ISERROR(VLOOKUP(C4514,CCONF!$A$2:$D$1020,4,FALSE)),"",VLOOKUP(C4514,CCONF!$A$2:$D$1020,4,FALSE))</f>
        <v/>
      </c>
    </row>
    <row r="4515" spans="1:5" x14ac:dyDescent="0.4">
      <c r="A4515" s="8" t="s">
        <v>54</v>
      </c>
      <c r="B4515" s="8" t="s">
        <v>5882</v>
      </c>
      <c r="C4515" s="8">
        <v>4211801</v>
      </c>
      <c r="D4515" s="8" t="str">
        <f>IF(ISERROR(VLOOKUP(C4515,CCONF!$A$2:$D$1020,4,FALSE)),"SIM","NÃO")</f>
        <v>SIM</v>
      </c>
      <c r="E4515" s="8" t="str">
        <f>IF(ISERROR(VLOOKUP(C4515,CCONF!$A$2:$D$1020,4,FALSE)),"",VLOOKUP(C4515,CCONF!$A$2:$D$1020,4,FALSE))</f>
        <v/>
      </c>
    </row>
    <row r="4516" spans="1:5" x14ac:dyDescent="0.4">
      <c r="A4516" s="8" t="s">
        <v>54</v>
      </c>
      <c r="B4516" s="8" t="s">
        <v>5122</v>
      </c>
      <c r="C4516" s="8">
        <v>4211850</v>
      </c>
      <c r="D4516" s="8" t="str">
        <f>IF(ISERROR(VLOOKUP(C4516,CCONF!$A$2:$D$1020,4,FALSE)),"SIM","NÃO")</f>
        <v>SIM</v>
      </c>
      <c r="E4516" s="8" t="str">
        <f>IF(ISERROR(VLOOKUP(C4516,CCONF!$A$2:$D$1020,4,FALSE)),"",VLOOKUP(C4516,CCONF!$A$2:$D$1020,4,FALSE))</f>
        <v/>
      </c>
    </row>
    <row r="4517" spans="1:5" x14ac:dyDescent="0.4">
      <c r="A4517" s="8" t="s">
        <v>54</v>
      </c>
      <c r="B4517" s="8" t="s">
        <v>5883</v>
      </c>
      <c r="C4517" s="8">
        <v>4211876</v>
      </c>
      <c r="D4517" s="8" t="str">
        <f>IF(ISERROR(VLOOKUP(C4517,CCONF!$A$2:$D$1020,4,FALSE)),"SIM","NÃO")</f>
        <v>SIM</v>
      </c>
      <c r="E4517" s="8" t="str">
        <f>IF(ISERROR(VLOOKUP(C4517,CCONF!$A$2:$D$1020,4,FALSE)),"",VLOOKUP(C4517,CCONF!$A$2:$D$1020,4,FALSE))</f>
        <v/>
      </c>
    </row>
    <row r="4518" spans="1:5" x14ac:dyDescent="0.4">
      <c r="A4518" s="8" t="s">
        <v>54</v>
      </c>
      <c r="B4518" s="8" t="s">
        <v>5884</v>
      </c>
      <c r="C4518" s="8">
        <v>4211892</v>
      </c>
      <c r="D4518" s="8" t="str">
        <f>IF(ISERROR(VLOOKUP(C4518,CCONF!$A$2:$D$1020,4,FALSE)),"SIM","NÃO")</f>
        <v>SIM</v>
      </c>
      <c r="E4518" s="8" t="str">
        <f>IF(ISERROR(VLOOKUP(C4518,CCONF!$A$2:$D$1020,4,FALSE)),"",VLOOKUP(C4518,CCONF!$A$2:$D$1020,4,FALSE))</f>
        <v/>
      </c>
    </row>
    <row r="4519" spans="1:5" x14ac:dyDescent="0.4">
      <c r="A4519" s="8" t="s">
        <v>54</v>
      </c>
      <c r="B4519" s="8" t="s">
        <v>5885</v>
      </c>
      <c r="C4519" s="8">
        <v>4211900</v>
      </c>
      <c r="D4519" s="8" t="str">
        <f>IF(ISERROR(VLOOKUP(C4519,CCONF!$A$2:$D$1020,4,FALSE)),"SIM","NÃO")</f>
        <v>SIM</v>
      </c>
      <c r="E4519" s="8" t="str">
        <f>IF(ISERROR(VLOOKUP(C4519,CCONF!$A$2:$D$1020,4,FALSE)),"",VLOOKUP(C4519,CCONF!$A$2:$D$1020,4,FALSE))</f>
        <v/>
      </c>
    </row>
    <row r="4520" spans="1:5" x14ac:dyDescent="0.4">
      <c r="A4520" s="8" t="s">
        <v>54</v>
      </c>
      <c r="B4520" s="8" t="s">
        <v>5886</v>
      </c>
      <c r="C4520" s="8">
        <v>4212007</v>
      </c>
      <c r="D4520" s="8" t="str">
        <f>IF(ISERROR(VLOOKUP(C4520,CCONF!$A$2:$D$1020,4,FALSE)),"SIM","NÃO")</f>
        <v>SIM</v>
      </c>
      <c r="E4520" s="8" t="str">
        <f>IF(ISERROR(VLOOKUP(C4520,CCONF!$A$2:$D$1020,4,FALSE)),"",VLOOKUP(C4520,CCONF!$A$2:$D$1020,4,FALSE))</f>
        <v/>
      </c>
    </row>
    <row r="4521" spans="1:5" x14ac:dyDescent="0.4">
      <c r="A4521" s="8" t="s">
        <v>54</v>
      </c>
      <c r="B4521" s="8" t="s">
        <v>5585</v>
      </c>
      <c r="C4521" s="8">
        <v>4212056</v>
      </c>
      <c r="D4521" s="8" t="str">
        <f>IF(ISERROR(VLOOKUP(C4521,CCONF!$A$2:$D$1020,4,FALSE)),"SIM","NÃO")</f>
        <v>SIM</v>
      </c>
      <c r="E4521" s="8" t="str">
        <f>IF(ISERROR(VLOOKUP(C4521,CCONF!$A$2:$D$1020,4,FALSE)),"",VLOOKUP(C4521,CCONF!$A$2:$D$1020,4,FALSE))</f>
        <v/>
      </c>
    </row>
    <row r="4522" spans="1:5" x14ac:dyDescent="0.4">
      <c r="A4522" s="8" t="s">
        <v>54</v>
      </c>
      <c r="B4522" s="8" t="s">
        <v>5887</v>
      </c>
      <c r="C4522" s="8">
        <v>4212106</v>
      </c>
      <c r="D4522" s="8" t="str">
        <f>IF(ISERROR(VLOOKUP(C4522,CCONF!$A$2:$D$1020,4,FALSE)),"SIM","NÃO")</f>
        <v>SIM</v>
      </c>
      <c r="E4522" s="8" t="str">
        <f>IF(ISERROR(VLOOKUP(C4522,CCONF!$A$2:$D$1020,4,FALSE)),"",VLOOKUP(C4522,CCONF!$A$2:$D$1020,4,FALSE))</f>
        <v/>
      </c>
    </row>
    <row r="4523" spans="1:5" x14ac:dyDescent="0.4">
      <c r="A4523" s="8" t="s">
        <v>54</v>
      </c>
      <c r="B4523" s="8" t="s">
        <v>5888</v>
      </c>
      <c r="C4523" s="8">
        <v>4212205</v>
      </c>
      <c r="D4523" s="8" t="str">
        <f>IF(ISERROR(VLOOKUP(C4523,CCONF!$A$2:$D$1020,4,FALSE)),"SIM","NÃO")</f>
        <v>SIM</v>
      </c>
      <c r="E4523" s="8" t="str">
        <f>IF(ISERROR(VLOOKUP(C4523,CCONF!$A$2:$D$1020,4,FALSE)),"",VLOOKUP(C4523,CCONF!$A$2:$D$1020,4,FALSE))</f>
        <v/>
      </c>
    </row>
    <row r="4524" spans="1:5" x14ac:dyDescent="0.4">
      <c r="A4524" s="8" t="s">
        <v>54</v>
      </c>
      <c r="B4524" s="8" t="s">
        <v>5130</v>
      </c>
      <c r="C4524" s="8">
        <v>4212239</v>
      </c>
      <c r="D4524" s="8" t="str">
        <f>IF(ISERROR(VLOOKUP(C4524,CCONF!$A$2:$D$1020,4,FALSE)),"SIM","NÃO")</f>
        <v>SIM</v>
      </c>
      <c r="E4524" s="8" t="str">
        <f>IF(ISERROR(VLOOKUP(C4524,CCONF!$A$2:$D$1020,4,FALSE)),"",VLOOKUP(C4524,CCONF!$A$2:$D$1020,4,FALSE))</f>
        <v/>
      </c>
    </row>
    <row r="4525" spans="1:5" x14ac:dyDescent="0.4">
      <c r="A4525" s="8" t="s">
        <v>54</v>
      </c>
      <c r="B4525" s="8" t="s">
        <v>5889</v>
      </c>
      <c r="C4525" s="8">
        <v>4212254</v>
      </c>
      <c r="D4525" s="8" t="str">
        <f>IF(ISERROR(VLOOKUP(C4525,CCONF!$A$2:$D$1020,4,FALSE)),"SIM","NÃO")</f>
        <v>SIM</v>
      </c>
      <c r="E4525" s="8" t="str">
        <f>IF(ISERROR(VLOOKUP(C4525,CCONF!$A$2:$D$1020,4,FALSE)),"",VLOOKUP(C4525,CCONF!$A$2:$D$1020,4,FALSE))</f>
        <v/>
      </c>
    </row>
    <row r="4526" spans="1:5" x14ac:dyDescent="0.4">
      <c r="A4526" s="8" t="s">
        <v>54</v>
      </c>
      <c r="B4526" s="8" t="s">
        <v>5890</v>
      </c>
      <c r="C4526" s="8">
        <v>4212270</v>
      </c>
      <c r="D4526" s="8" t="str">
        <f>IF(ISERROR(VLOOKUP(C4526,CCONF!$A$2:$D$1020,4,FALSE)),"SIM","NÃO")</f>
        <v>SIM</v>
      </c>
      <c r="E4526" s="8" t="str">
        <f>IF(ISERROR(VLOOKUP(C4526,CCONF!$A$2:$D$1020,4,FALSE)),"",VLOOKUP(C4526,CCONF!$A$2:$D$1020,4,FALSE))</f>
        <v/>
      </c>
    </row>
    <row r="4527" spans="1:5" x14ac:dyDescent="0.4">
      <c r="A4527" s="8" t="s">
        <v>54</v>
      </c>
      <c r="B4527" s="8" t="s">
        <v>5891</v>
      </c>
      <c r="C4527" s="8">
        <v>4212304</v>
      </c>
      <c r="D4527" s="8" t="str">
        <f>IF(ISERROR(VLOOKUP(C4527,CCONF!$A$2:$D$1020,4,FALSE)),"SIM","NÃO")</f>
        <v>SIM</v>
      </c>
      <c r="E4527" s="8" t="str">
        <f>IF(ISERROR(VLOOKUP(C4527,CCONF!$A$2:$D$1020,4,FALSE)),"",VLOOKUP(C4527,CCONF!$A$2:$D$1020,4,FALSE))</f>
        <v/>
      </c>
    </row>
    <row r="4528" spans="1:5" x14ac:dyDescent="0.4">
      <c r="A4528" s="8" t="s">
        <v>54</v>
      </c>
      <c r="B4528" s="8" t="s">
        <v>5892</v>
      </c>
      <c r="C4528" s="8">
        <v>4212403</v>
      </c>
      <c r="D4528" s="8" t="str">
        <f>IF(ISERROR(VLOOKUP(C4528,CCONF!$A$2:$D$1020,4,FALSE)),"SIM","NÃO")</f>
        <v>SIM</v>
      </c>
      <c r="E4528" s="8" t="str">
        <f>IF(ISERROR(VLOOKUP(C4528,CCONF!$A$2:$D$1020,4,FALSE)),"",VLOOKUP(C4528,CCONF!$A$2:$D$1020,4,FALSE))</f>
        <v/>
      </c>
    </row>
    <row r="4529" spans="1:5" x14ac:dyDescent="0.4">
      <c r="A4529" s="8" t="s">
        <v>54</v>
      </c>
      <c r="B4529" s="8" t="s">
        <v>5893</v>
      </c>
      <c r="C4529" s="8">
        <v>4212502</v>
      </c>
      <c r="D4529" s="8" t="str">
        <f>IF(ISERROR(VLOOKUP(C4529,CCONF!$A$2:$D$1020,4,FALSE)),"SIM","NÃO")</f>
        <v>SIM</v>
      </c>
      <c r="E4529" s="8" t="str">
        <f>IF(ISERROR(VLOOKUP(C4529,CCONF!$A$2:$D$1020,4,FALSE)),"",VLOOKUP(C4529,CCONF!$A$2:$D$1020,4,FALSE))</f>
        <v/>
      </c>
    </row>
    <row r="4530" spans="1:5" x14ac:dyDescent="0.4">
      <c r="A4530" s="8" t="s">
        <v>54</v>
      </c>
      <c r="B4530" s="8" t="s">
        <v>5894</v>
      </c>
      <c r="C4530" s="8">
        <v>4212601</v>
      </c>
      <c r="D4530" s="8" t="str">
        <f>IF(ISERROR(VLOOKUP(C4530,CCONF!$A$2:$D$1020,4,FALSE)),"SIM","NÃO")</f>
        <v>SIM</v>
      </c>
      <c r="E4530" s="8" t="str">
        <f>IF(ISERROR(VLOOKUP(C4530,CCONF!$A$2:$D$1020,4,FALSE)),"",VLOOKUP(C4530,CCONF!$A$2:$D$1020,4,FALSE))</f>
        <v/>
      </c>
    </row>
    <row r="4531" spans="1:5" x14ac:dyDescent="0.4">
      <c r="A4531" s="8" t="s">
        <v>54</v>
      </c>
      <c r="B4531" s="8" t="s">
        <v>5895</v>
      </c>
      <c r="C4531" s="8">
        <v>4212650</v>
      </c>
      <c r="D4531" s="8" t="str">
        <f>IF(ISERROR(VLOOKUP(C4531,CCONF!$A$2:$D$1020,4,FALSE)),"SIM","NÃO")</f>
        <v>SIM</v>
      </c>
      <c r="E4531" s="8" t="str">
        <f>IF(ISERROR(VLOOKUP(C4531,CCONF!$A$2:$D$1020,4,FALSE)),"",VLOOKUP(C4531,CCONF!$A$2:$D$1020,4,FALSE))</f>
        <v/>
      </c>
    </row>
    <row r="4532" spans="1:5" x14ac:dyDescent="0.4">
      <c r="A4532" s="8" t="s">
        <v>54</v>
      </c>
      <c r="B4532" s="8" t="s">
        <v>3133</v>
      </c>
      <c r="C4532" s="8">
        <v>4212700</v>
      </c>
      <c r="D4532" s="8" t="str">
        <f>IF(ISERROR(VLOOKUP(C4532,CCONF!$A$2:$D$1020,4,FALSE)),"SIM","NÃO")</f>
        <v>SIM</v>
      </c>
      <c r="E4532" s="8" t="str">
        <f>IF(ISERROR(VLOOKUP(C4532,CCONF!$A$2:$D$1020,4,FALSE)),"",VLOOKUP(C4532,CCONF!$A$2:$D$1020,4,FALSE))</f>
        <v/>
      </c>
    </row>
    <row r="4533" spans="1:5" x14ac:dyDescent="0.4">
      <c r="A4533" s="8" t="s">
        <v>54</v>
      </c>
      <c r="B4533" s="8" t="s">
        <v>5896</v>
      </c>
      <c r="C4533" s="8">
        <v>4212809</v>
      </c>
      <c r="D4533" s="8" t="str">
        <f>IF(ISERROR(VLOOKUP(C4533,CCONF!$A$2:$D$1020,4,FALSE)),"SIM","NÃO")</f>
        <v>SIM</v>
      </c>
      <c r="E4533" s="8" t="str">
        <f>IF(ISERROR(VLOOKUP(C4533,CCONF!$A$2:$D$1020,4,FALSE)),"",VLOOKUP(C4533,CCONF!$A$2:$D$1020,4,FALSE))</f>
        <v/>
      </c>
    </row>
    <row r="4534" spans="1:5" x14ac:dyDescent="0.4">
      <c r="A4534" s="8" t="s">
        <v>54</v>
      </c>
      <c r="B4534" s="8" t="s">
        <v>5158</v>
      </c>
      <c r="C4534" s="8">
        <v>4212908</v>
      </c>
      <c r="D4534" s="8" t="str">
        <f>IF(ISERROR(VLOOKUP(C4534,CCONF!$A$2:$D$1020,4,FALSE)),"SIM","NÃO")</f>
        <v>SIM</v>
      </c>
      <c r="E4534" s="8" t="str">
        <f>IF(ISERROR(VLOOKUP(C4534,CCONF!$A$2:$D$1020,4,FALSE)),"",VLOOKUP(C4534,CCONF!$A$2:$D$1020,4,FALSE))</f>
        <v/>
      </c>
    </row>
    <row r="4535" spans="1:5" x14ac:dyDescent="0.4">
      <c r="A4535" s="8" t="s">
        <v>54</v>
      </c>
      <c r="B4535" s="8" t="s">
        <v>5897</v>
      </c>
      <c r="C4535" s="8">
        <v>4213005</v>
      </c>
      <c r="D4535" s="8" t="str">
        <f>IF(ISERROR(VLOOKUP(C4535,CCONF!$A$2:$D$1020,4,FALSE)),"SIM","NÃO")</f>
        <v>SIM</v>
      </c>
      <c r="E4535" s="8" t="str">
        <f>IF(ISERROR(VLOOKUP(C4535,CCONF!$A$2:$D$1020,4,FALSE)),"",VLOOKUP(C4535,CCONF!$A$2:$D$1020,4,FALSE))</f>
        <v/>
      </c>
    </row>
    <row r="4536" spans="1:5" x14ac:dyDescent="0.4">
      <c r="A4536" s="8" t="s">
        <v>54</v>
      </c>
      <c r="B4536" s="8" t="s">
        <v>5898</v>
      </c>
      <c r="C4536" s="8">
        <v>4213104</v>
      </c>
      <c r="D4536" s="8" t="str">
        <f>IF(ISERROR(VLOOKUP(C4536,CCONF!$A$2:$D$1020,4,FALSE)),"SIM","NÃO")</f>
        <v>SIM</v>
      </c>
      <c r="E4536" s="8" t="str">
        <f>IF(ISERROR(VLOOKUP(C4536,CCONF!$A$2:$D$1020,4,FALSE)),"",VLOOKUP(C4536,CCONF!$A$2:$D$1020,4,FALSE))</f>
        <v/>
      </c>
    </row>
    <row r="4537" spans="1:5" x14ac:dyDescent="0.4">
      <c r="A4537" s="8" t="s">
        <v>54</v>
      </c>
      <c r="B4537" s="8" t="s">
        <v>5899</v>
      </c>
      <c r="C4537" s="8">
        <v>4213153</v>
      </c>
      <c r="D4537" s="8" t="str">
        <f>IF(ISERROR(VLOOKUP(C4537,CCONF!$A$2:$D$1020,4,FALSE)),"SIM","NÃO")</f>
        <v>SIM</v>
      </c>
      <c r="E4537" s="8" t="str">
        <f>IF(ISERROR(VLOOKUP(C4537,CCONF!$A$2:$D$1020,4,FALSE)),"",VLOOKUP(C4537,CCONF!$A$2:$D$1020,4,FALSE))</f>
        <v/>
      </c>
    </row>
    <row r="4538" spans="1:5" x14ac:dyDescent="0.4">
      <c r="A4538" s="8" t="s">
        <v>54</v>
      </c>
      <c r="B4538" s="8" t="s">
        <v>5900</v>
      </c>
      <c r="C4538" s="8">
        <v>4213203</v>
      </c>
      <c r="D4538" s="8" t="str">
        <f>IF(ISERROR(VLOOKUP(C4538,CCONF!$A$2:$D$1020,4,FALSE)),"SIM","NÃO")</f>
        <v>SIM</v>
      </c>
      <c r="E4538" s="8" t="str">
        <f>IF(ISERROR(VLOOKUP(C4538,CCONF!$A$2:$D$1020,4,FALSE)),"",VLOOKUP(C4538,CCONF!$A$2:$D$1020,4,FALSE))</f>
        <v/>
      </c>
    </row>
    <row r="4539" spans="1:5" x14ac:dyDescent="0.4">
      <c r="A4539" s="8" t="s">
        <v>54</v>
      </c>
      <c r="B4539" s="8" t="s">
        <v>5901</v>
      </c>
      <c r="C4539" s="8">
        <v>4213302</v>
      </c>
      <c r="D4539" s="8" t="str">
        <f>IF(ISERROR(VLOOKUP(C4539,CCONF!$A$2:$D$1020,4,FALSE)),"SIM","NÃO")</f>
        <v>SIM</v>
      </c>
      <c r="E4539" s="8" t="str">
        <f>IF(ISERROR(VLOOKUP(C4539,CCONF!$A$2:$D$1020,4,FALSE)),"",VLOOKUP(C4539,CCONF!$A$2:$D$1020,4,FALSE))</f>
        <v/>
      </c>
    </row>
    <row r="4540" spans="1:5" x14ac:dyDescent="0.4">
      <c r="A4540" s="8" t="s">
        <v>54</v>
      </c>
      <c r="B4540" s="8" t="s">
        <v>5902</v>
      </c>
      <c r="C4540" s="8">
        <v>4213351</v>
      </c>
      <c r="D4540" s="8" t="str">
        <f>IF(ISERROR(VLOOKUP(C4540,CCONF!$A$2:$D$1020,4,FALSE)),"SIM","NÃO")</f>
        <v>SIM</v>
      </c>
      <c r="E4540" s="8" t="str">
        <f>IF(ISERROR(VLOOKUP(C4540,CCONF!$A$2:$D$1020,4,FALSE)),"",VLOOKUP(C4540,CCONF!$A$2:$D$1020,4,FALSE))</f>
        <v/>
      </c>
    </row>
    <row r="4541" spans="1:5" x14ac:dyDescent="0.4">
      <c r="A4541" s="8" t="s">
        <v>54</v>
      </c>
      <c r="B4541" s="8" t="s">
        <v>5903</v>
      </c>
      <c r="C4541" s="8">
        <v>4213401</v>
      </c>
      <c r="D4541" s="8" t="str">
        <f>IF(ISERROR(VLOOKUP(C4541,CCONF!$A$2:$D$1020,4,FALSE)),"SIM","NÃO")</f>
        <v>SIM</v>
      </c>
      <c r="E4541" s="8" t="str">
        <f>IF(ISERROR(VLOOKUP(C4541,CCONF!$A$2:$D$1020,4,FALSE)),"",VLOOKUP(C4541,CCONF!$A$2:$D$1020,4,FALSE))</f>
        <v/>
      </c>
    </row>
    <row r="4542" spans="1:5" x14ac:dyDescent="0.4">
      <c r="A4542" s="8" t="s">
        <v>54</v>
      </c>
      <c r="B4542" s="8" t="s">
        <v>5904</v>
      </c>
      <c r="C4542" s="8">
        <v>4213500</v>
      </c>
      <c r="D4542" s="8" t="str">
        <f>IF(ISERROR(VLOOKUP(C4542,CCONF!$A$2:$D$1020,4,FALSE)),"SIM","NÃO")</f>
        <v>SIM</v>
      </c>
      <c r="E4542" s="8" t="str">
        <f>IF(ISERROR(VLOOKUP(C4542,CCONF!$A$2:$D$1020,4,FALSE)),"",VLOOKUP(C4542,CCONF!$A$2:$D$1020,4,FALSE))</f>
        <v/>
      </c>
    </row>
    <row r="4543" spans="1:5" x14ac:dyDescent="0.4">
      <c r="A4543" s="8" t="s">
        <v>54</v>
      </c>
      <c r="B4543" s="8" t="s">
        <v>5905</v>
      </c>
      <c r="C4543" s="8">
        <v>4213609</v>
      </c>
      <c r="D4543" s="8" t="str">
        <f>IF(ISERROR(VLOOKUP(C4543,CCONF!$A$2:$D$1020,4,FALSE)),"SIM","NÃO")</f>
        <v>SIM</v>
      </c>
      <c r="E4543" s="8" t="str">
        <f>IF(ISERROR(VLOOKUP(C4543,CCONF!$A$2:$D$1020,4,FALSE)),"",VLOOKUP(C4543,CCONF!$A$2:$D$1020,4,FALSE))</f>
        <v/>
      </c>
    </row>
    <row r="4544" spans="1:5" x14ac:dyDescent="0.4">
      <c r="A4544" s="8" t="s">
        <v>54</v>
      </c>
      <c r="B4544" s="8" t="s">
        <v>5906</v>
      </c>
      <c r="C4544" s="8">
        <v>4213708</v>
      </c>
      <c r="D4544" s="8" t="str">
        <f>IF(ISERROR(VLOOKUP(C4544,CCONF!$A$2:$D$1020,4,FALSE)),"SIM","NÃO")</f>
        <v>SIM</v>
      </c>
      <c r="E4544" s="8" t="str">
        <f>IF(ISERROR(VLOOKUP(C4544,CCONF!$A$2:$D$1020,4,FALSE)),"",VLOOKUP(C4544,CCONF!$A$2:$D$1020,4,FALSE))</f>
        <v/>
      </c>
    </row>
    <row r="4545" spans="1:5" x14ac:dyDescent="0.4">
      <c r="A4545" s="8" t="s">
        <v>54</v>
      </c>
      <c r="B4545" s="8" t="s">
        <v>5187</v>
      </c>
      <c r="C4545" s="8">
        <v>4213807</v>
      </c>
      <c r="D4545" s="8" t="str">
        <f>IF(ISERROR(VLOOKUP(C4545,CCONF!$A$2:$D$1020,4,FALSE)),"SIM","NÃO")</f>
        <v>SIM</v>
      </c>
      <c r="E4545" s="8" t="str">
        <f>IF(ISERROR(VLOOKUP(C4545,CCONF!$A$2:$D$1020,4,FALSE)),"",VLOOKUP(C4545,CCONF!$A$2:$D$1020,4,FALSE))</f>
        <v/>
      </c>
    </row>
    <row r="4546" spans="1:5" x14ac:dyDescent="0.4">
      <c r="A4546" s="8" t="s">
        <v>54</v>
      </c>
      <c r="B4546" s="8" t="s">
        <v>5907</v>
      </c>
      <c r="C4546" s="8">
        <v>4213906</v>
      </c>
      <c r="D4546" s="8" t="str">
        <f>IF(ISERROR(VLOOKUP(C4546,CCONF!$A$2:$D$1020,4,FALSE)),"SIM","NÃO")</f>
        <v>SIM</v>
      </c>
      <c r="E4546" s="8" t="str">
        <f>IF(ISERROR(VLOOKUP(C4546,CCONF!$A$2:$D$1020,4,FALSE)),"",VLOOKUP(C4546,CCONF!$A$2:$D$1020,4,FALSE))</f>
        <v/>
      </c>
    </row>
    <row r="4547" spans="1:5" x14ac:dyDescent="0.4">
      <c r="A4547" s="8" t="s">
        <v>54</v>
      </c>
      <c r="B4547" s="8" t="s">
        <v>5908</v>
      </c>
      <c r="C4547" s="8">
        <v>4214003</v>
      </c>
      <c r="D4547" s="8" t="str">
        <f>IF(ISERROR(VLOOKUP(C4547,CCONF!$A$2:$D$1020,4,FALSE)),"SIM","NÃO")</f>
        <v>SIM</v>
      </c>
      <c r="E4547" s="8" t="str">
        <f>IF(ISERROR(VLOOKUP(C4547,CCONF!$A$2:$D$1020,4,FALSE)),"",VLOOKUP(C4547,CCONF!$A$2:$D$1020,4,FALSE))</f>
        <v/>
      </c>
    </row>
    <row r="4548" spans="1:5" x14ac:dyDescent="0.4">
      <c r="A4548" s="8" t="s">
        <v>54</v>
      </c>
      <c r="B4548" s="8" t="s">
        <v>5909</v>
      </c>
      <c r="C4548" s="8">
        <v>4214102</v>
      </c>
      <c r="D4548" s="8" t="str">
        <f>IF(ISERROR(VLOOKUP(C4548,CCONF!$A$2:$D$1020,4,FALSE)),"SIM","NÃO")</f>
        <v>SIM</v>
      </c>
      <c r="E4548" s="8" t="str">
        <f>IF(ISERROR(VLOOKUP(C4548,CCONF!$A$2:$D$1020,4,FALSE)),"",VLOOKUP(C4548,CCONF!$A$2:$D$1020,4,FALSE))</f>
        <v/>
      </c>
    </row>
    <row r="4549" spans="1:5" x14ac:dyDescent="0.4">
      <c r="A4549" s="8" t="s">
        <v>54</v>
      </c>
      <c r="B4549" s="8" t="s">
        <v>5910</v>
      </c>
      <c r="C4549" s="8">
        <v>4214151</v>
      </c>
      <c r="D4549" s="8" t="str">
        <f>IF(ISERROR(VLOOKUP(C4549,CCONF!$A$2:$D$1020,4,FALSE)),"SIM","NÃO")</f>
        <v>SIM</v>
      </c>
      <c r="E4549" s="8" t="str">
        <f>IF(ISERROR(VLOOKUP(C4549,CCONF!$A$2:$D$1020,4,FALSE)),"",VLOOKUP(C4549,CCONF!$A$2:$D$1020,4,FALSE))</f>
        <v/>
      </c>
    </row>
    <row r="4550" spans="1:5" x14ac:dyDescent="0.4">
      <c r="A4550" s="8" t="s">
        <v>54</v>
      </c>
      <c r="B4550" s="8" t="s">
        <v>5911</v>
      </c>
      <c r="C4550" s="8">
        <v>4214201</v>
      </c>
      <c r="D4550" s="8" t="str">
        <f>IF(ISERROR(VLOOKUP(C4550,CCONF!$A$2:$D$1020,4,FALSE)),"SIM","NÃO")</f>
        <v>SIM</v>
      </c>
      <c r="E4550" s="8" t="str">
        <f>IF(ISERROR(VLOOKUP(C4550,CCONF!$A$2:$D$1020,4,FALSE)),"",VLOOKUP(C4550,CCONF!$A$2:$D$1020,4,FALSE))</f>
        <v/>
      </c>
    </row>
    <row r="4551" spans="1:5" x14ac:dyDescent="0.4">
      <c r="A4551" s="8" t="s">
        <v>54</v>
      </c>
      <c r="B4551" s="8" t="s">
        <v>5912</v>
      </c>
      <c r="C4551" s="8">
        <v>4214300</v>
      </c>
      <c r="D4551" s="8" t="str">
        <f>IF(ISERROR(VLOOKUP(C4551,CCONF!$A$2:$D$1020,4,FALSE)),"SIM","NÃO")</f>
        <v>SIM</v>
      </c>
      <c r="E4551" s="8" t="str">
        <f>IF(ISERROR(VLOOKUP(C4551,CCONF!$A$2:$D$1020,4,FALSE)),"",VLOOKUP(C4551,CCONF!$A$2:$D$1020,4,FALSE))</f>
        <v/>
      </c>
    </row>
    <row r="4552" spans="1:5" x14ac:dyDescent="0.4">
      <c r="A4552" s="8" t="s">
        <v>54</v>
      </c>
      <c r="B4552" s="8" t="s">
        <v>5913</v>
      </c>
      <c r="C4552" s="8">
        <v>4214409</v>
      </c>
      <c r="D4552" s="8" t="str">
        <f>IF(ISERROR(VLOOKUP(C4552,CCONF!$A$2:$D$1020,4,FALSE)),"SIM","NÃO")</f>
        <v>SIM</v>
      </c>
      <c r="E4552" s="8" t="str">
        <f>IF(ISERROR(VLOOKUP(C4552,CCONF!$A$2:$D$1020,4,FALSE)),"",VLOOKUP(C4552,CCONF!$A$2:$D$1020,4,FALSE))</f>
        <v/>
      </c>
    </row>
    <row r="4553" spans="1:5" x14ac:dyDescent="0.4">
      <c r="A4553" s="8" t="s">
        <v>54</v>
      </c>
      <c r="B4553" s="8" t="s">
        <v>5914</v>
      </c>
      <c r="C4553" s="8">
        <v>4214508</v>
      </c>
      <c r="D4553" s="8" t="str">
        <f>IF(ISERROR(VLOOKUP(C4553,CCONF!$A$2:$D$1020,4,FALSE)),"SIM","NÃO")</f>
        <v>SIM</v>
      </c>
      <c r="E4553" s="8" t="str">
        <f>IF(ISERROR(VLOOKUP(C4553,CCONF!$A$2:$D$1020,4,FALSE)),"",VLOOKUP(C4553,CCONF!$A$2:$D$1020,4,FALSE))</f>
        <v/>
      </c>
    </row>
    <row r="4554" spans="1:5" x14ac:dyDescent="0.4">
      <c r="A4554" s="8" t="s">
        <v>54</v>
      </c>
      <c r="B4554" s="8" t="s">
        <v>5915</v>
      </c>
      <c r="C4554" s="8">
        <v>4214607</v>
      </c>
      <c r="D4554" s="8" t="str">
        <f>IF(ISERROR(VLOOKUP(C4554,CCONF!$A$2:$D$1020,4,FALSE)),"SIM","NÃO")</f>
        <v>SIM</v>
      </c>
      <c r="E4554" s="8" t="str">
        <f>IF(ISERROR(VLOOKUP(C4554,CCONF!$A$2:$D$1020,4,FALSE)),"",VLOOKUP(C4554,CCONF!$A$2:$D$1020,4,FALSE))</f>
        <v/>
      </c>
    </row>
    <row r="4555" spans="1:5" x14ac:dyDescent="0.4">
      <c r="A4555" s="8" t="s">
        <v>54</v>
      </c>
      <c r="B4555" s="8" t="s">
        <v>5916</v>
      </c>
      <c r="C4555" s="8">
        <v>4214706</v>
      </c>
      <c r="D4555" s="8" t="str">
        <f>IF(ISERROR(VLOOKUP(C4555,CCONF!$A$2:$D$1020,4,FALSE)),"SIM","NÃO")</f>
        <v>SIM</v>
      </c>
      <c r="E4555" s="8" t="str">
        <f>IF(ISERROR(VLOOKUP(C4555,CCONF!$A$2:$D$1020,4,FALSE)),"",VLOOKUP(C4555,CCONF!$A$2:$D$1020,4,FALSE))</f>
        <v/>
      </c>
    </row>
    <row r="4556" spans="1:5" x14ac:dyDescent="0.4">
      <c r="A4556" s="8" t="s">
        <v>54</v>
      </c>
      <c r="B4556" s="8" t="s">
        <v>5917</v>
      </c>
      <c r="C4556" s="8">
        <v>4214805</v>
      </c>
      <c r="D4556" s="8" t="str">
        <f>IF(ISERROR(VLOOKUP(C4556,CCONF!$A$2:$D$1020,4,FALSE)),"SIM","NÃO")</f>
        <v>SIM</v>
      </c>
      <c r="E4556" s="8" t="str">
        <f>IF(ISERROR(VLOOKUP(C4556,CCONF!$A$2:$D$1020,4,FALSE)),"",VLOOKUP(C4556,CCONF!$A$2:$D$1020,4,FALSE))</f>
        <v/>
      </c>
    </row>
    <row r="4557" spans="1:5" x14ac:dyDescent="0.4">
      <c r="A4557" s="8" t="s">
        <v>54</v>
      </c>
      <c r="B4557" s="8" t="s">
        <v>5918</v>
      </c>
      <c r="C4557" s="8">
        <v>4214904</v>
      </c>
      <c r="D4557" s="8" t="str">
        <f>IF(ISERROR(VLOOKUP(C4557,CCONF!$A$2:$D$1020,4,FALSE)),"SIM","NÃO")</f>
        <v>SIM</v>
      </c>
      <c r="E4557" s="8" t="str">
        <f>IF(ISERROR(VLOOKUP(C4557,CCONF!$A$2:$D$1020,4,FALSE)),"",VLOOKUP(C4557,CCONF!$A$2:$D$1020,4,FALSE))</f>
        <v/>
      </c>
    </row>
    <row r="4558" spans="1:5" x14ac:dyDescent="0.4">
      <c r="A4558" s="8" t="s">
        <v>54</v>
      </c>
      <c r="B4558" s="8" t="s">
        <v>5919</v>
      </c>
      <c r="C4558" s="8">
        <v>4215000</v>
      </c>
      <c r="D4558" s="8" t="str">
        <f>IF(ISERROR(VLOOKUP(C4558,CCONF!$A$2:$D$1020,4,FALSE)),"SIM","NÃO")</f>
        <v>SIM</v>
      </c>
      <c r="E4558" s="8" t="str">
        <f>IF(ISERROR(VLOOKUP(C4558,CCONF!$A$2:$D$1020,4,FALSE)),"",VLOOKUP(C4558,CCONF!$A$2:$D$1020,4,FALSE))</f>
        <v/>
      </c>
    </row>
    <row r="4559" spans="1:5" x14ac:dyDescent="0.4">
      <c r="A4559" s="8" t="s">
        <v>54</v>
      </c>
      <c r="B4559" s="8" t="s">
        <v>5920</v>
      </c>
      <c r="C4559" s="8">
        <v>4215059</v>
      </c>
      <c r="D4559" s="8" t="str">
        <f>IF(ISERROR(VLOOKUP(C4559,CCONF!$A$2:$D$1020,4,FALSE)),"SIM","NÃO")</f>
        <v>SIM</v>
      </c>
      <c r="E4559" s="8" t="str">
        <f>IF(ISERROR(VLOOKUP(C4559,CCONF!$A$2:$D$1020,4,FALSE)),"",VLOOKUP(C4559,CCONF!$A$2:$D$1020,4,FALSE))</f>
        <v/>
      </c>
    </row>
    <row r="4560" spans="1:5" x14ac:dyDescent="0.4">
      <c r="A4560" s="8" t="s">
        <v>54</v>
      </c>
      <c r="B4560" s="8" t="s">
        <v>5921</v>
      </c>
      <c r="C4560" s="8">
        <v>4215075</v>
      </c>
      <c r="D4560" s="8" t="str">
        <f>IF(ISERROR(VLOOKUP(C4560,CCONF!$A$2:$D$1020,4,FALSE)),"SIM","NÃO")</f>
        <v>SIM</v>
      </c>
      <c r="E4560" s="8" t="str">
        <f>IF(ISERROR(VLOOKUP(C4560,CCONF!$A$2:$D$1020,4,FALSE)),"",VLOOKUP(C4560,CCONF!$A$2:$D$1020,4,FALSE))</f>
        <v/>
      </c>
    </row>
    <row r="4561" spans="1:5" x14ac:dyDescent="0.4">
      <c r="A4561" s="8" t="s">
        <v>54</v>
      </c>
      <c r="B4561" s="8" t="s">
        <v>5922</v>
      </c>
      <c r="C4561" s="8">
        <v>4215109</v>
      </c>
      <c r="D4561" s="8" t="str">
        <f>IF(ISERROR(VLOOKUP(C4561,CCONF!$A$2:$D$1020,4,FALSE)),"SIM","NÃO")</f>
        <v>SIM</v>
      </c>
      <c r="E4561" s="8" t="str">
        <f>IF(ISERROR(VLOOKUP(C4561,CCONF!$A$2:$D$1020,4,FALSE)),"",VLOOKUP(C4561,CCONF!$A$2:$D$1020,4,FALSE))</f>
        <v/>
      </c>
    </row>
    <row r="4562" spans="1:5" x14ac:dyDescent="0.4">
      <c r="A4562" s="8" t="s">
        <v>54</v>
      </c>
      <c r="B4562" s="8" t="s">
        <v>5923</v>
      </c>
      <c r="C4562" s="8">
        <v>4215208</v>
      </c>
      <c r="D4562" s="8" t="str">
        <f>IF(ISERROR(VLOOKUP(C4562,CCONF!$A$2:$D$1020,4,FALSE)),"SIM","NÃO")</f>
        <v>SIM</v>
      </c>
      <c r="E4562" s="8" t="str">
        <f>IF(ISERROR(VLOOKUP(C4562,CCONF!$A$2:$D$1020,4,FALSE)),"",VLOOKUP(C4562,CCONF!$A$2:$D$1020,4,FALSE))</f>
        <v/>
      </c>
    </row>
    <row r="4563" spans="1:5" x14ac:dyDescent="0.4">
      <c r="A4563" s="8" t="s">
        <v>54</v>
      </c>
      <c r="B4563" s="8" t="s">
        <v>5924</v>
      </c>
      <c r="C4563" s="8">
        <v>4215307</v>
      </c>
      <c r="D4563" s="8" t="str">
        <f>IF(ISERROR(VLOOKUP(C4563,CCONF!$A$2:$D$1020,4,FALSE)),"SIM","NÃO")</f>
        <v>SIM</v>
      </c>
      <c r="E4563" s="8" t="str">
        <f>IF(ISERROR(VLOOKUP(C4563,CCONF!$A$2:$D$1020,4,FALSE)),"",VLOOKUP(C4563,CCONF!$A$2:$D$1020,4,FALSE))</f>
        <v/>
      </c>
    </row>
    <row r="4564" spans="1:5" x14ac:dyDescent="0.4">
      <c r="A4564" s="8" t="s">
        <v>54</v>
      </c>
      <c r="B4564" s="8" t="s">
        <v>5232</v>
      </c>
      <c r="C4564" s="8">
        <v>4215356</v>
      </c>
      <c r="D4564" s="8" t="str">
        <f>IF(ISERROR(VLOOKUP(C4564,CCONF!$A$2:$D$1020,4,FALSE)),"SIM","NÃO")</f>
        <v>SIM</v>
      </c>
      <c r="E4564" s="8" t="str">
        <f>IF(ISERROR(VLOOKUP(C4564,CCONF!$A$2:$D$1020,4,FALSE)),"",VLOOKUP(C4564,CCONF!$A$2:$D$1020,4,FALSE))</f>
        <v/>
      </c>
    </row>
    <row r="4565" spans="1:5" x14ac:dyDescent="0.4">
      <c r="A4565" s="8" t="s">
        <v>54</v>
      </c>
      <c r="B4565" s="8" t="s">
        <v>5925</v>
      </c>
      <c r="C4565" s="8">
        <v>4215406</v>
      </c>
      <c r="D4565" s="8" t="str">
        <f>IF(ISERROR(VLOOKUP(C4565,CCONF!$A$2:$D$1020,4,FALSE)),"SIM","NÃO")</f>
        <v>SIM</v>
      </c>
      <c r="E4565" s="8" t="str">
        <f>IF(ISERROR(VLOOKUP(C4565,CCONF!$A$2:$D$1020,4,FALSE)),"",VLOOKUP(C4565,CCONF!$A$2:$D$1020,4,FALSE))</f>
        <v/>
      </c>
    </row>
    <row r="4566" spans="1:5" x14ac:dyDescent="0.4">
      <c r="A4566" s="8" t="s">
        <v>54</v>
      </c>
      <c r="B4566" s="8" t="s">
        <v>5926</v>
      </c>
      <c r="C4566" s="8">
        <v>4215455</v>
      </c>
      <c r="D4566" s="8" t="str">
        <f>IF(ISERROR(VLOOKUP(C4566,CCONF!$A$2:$D$1020,4,FALSE)),"SIM","NÃO")</f>
        <v>SIM</v>
      </c>
      <c r="E4566" s="8" t="str">
        <f>IF(ISERROR(VLOOKUP(C4566,CCONF!$A$2:$D$1020,4,FALSE)),"",VLOOKUP(C4566,CCONF!$A$2:$D$1020,4,FALSE))</f>
        <v/>
      </c>
    </row>
    <row r="4567" spans="1:5" x14ac:dyDescent="0.4">
      <c r="A4567" s="8" t="s">
        <v>54</v>
      </c>
      <c r="B4567" s="8" t="s">
        <v>2971</v>
      </c>
      <c r="C4567" s="8">
        <v>4215505</v>
      </c>
      <c r="D4567" s="8" t="str">
        <f>IF(ISERROR(VLOOKUP(C4567,CCONF!$A$2:$D$1020,4,FALSE)),"SIM","NÃO")</f>
        <v>SIM</v>
      </c>
      <c r="E4567" s="8" t="str">
        <f>IF(ISERROR(VLOOKUP(C4567,CCONF!$A$2:$D$1020,4,FALSE)),"",VLOOKUP(C4567,CCONF!$A$2:$D$1020,4,FALSE))</f>
        <v/>
      </c>
    </row>
    <row r="4568" spans="1:5" x14ac:dyDescent="0.4">
      <c r="A4568" s="8" t="s">
        <v>54</v>
      </c>
      <c r="B4568" s="8" t="s">
        <v>2195</v>
      </c>
      <c r="C4568" s="8">
        <v>4215554</v>
      </c>
      <c r="D4568" s="8" t="str">
        <f>IF(ISERROR(VLOOKUP(C4568,CCONF!$A$2:$D$1020,4,FALSE)),"SIM","NÃO")</f>
        <v>SIM</v>
      </c>
      <c r="E4568" s="8" t="str">
        <f>IF(ISERROR(VLOOKUP(C4568,CCONF!$A$2:$D$1020,4,FALSE)),"",VLOOKUP(C4568,CCONF!$A$2:$D$1020,4,FALSE))</f>
        <v/>
      </c>
    </row>
    <row r="4569" spans="1:5" x14ac:dyDescent="0.4">
      <c r="A4569" s="8" t="s">
        <v>54</v>
      </c>
      <c r="B4569" s="8" t="s">
        <v>3338</v>
      </c>
      <c r="C4569" s="8">
        <v>4215604</v>
      </c>
      <c r="D4569" s="8" t="str">
        <f>IF(ISERROR(VLOOKUP(C4569,CCONF!$A$2:$D$1020,4,FALSE)),"SIM","NÃO")</f>
        <v>SIM</v>
      </c>
      <c r="E4569" s="8" t="str">
        <f>IF(ISERROR(VLOOKUP(C4569,CCONF!$A$2:$D$1020,4,FALSE)),"",VLOOKUP(C4569,CCONF!$A$2:$D$1020,4,FALSE))</f>
        <v/>
      </c>
    </row>
    <row r="4570" spans="1:5" x14ac:dyDescent="0.4">
      <c r="A4570" s="8" t="s">
        <v>54</v>
      </c>
      <c r="B4570" s="8" t="s">
        <v>5927</v>
      </c>
      <c r="C4570" s="8">
        <v>4215653</v>
      </c>
      <c r="D4570" s="8" t="str">
        <f>IF(ISERROR(VLOOKUP(C4570,CCONF!$A$2:$D$1020,4,FALSE)),"SIM","NÃO")</f>
        <v>SIM</v>
      </c>
      <c r="E4570" s="8" t="str">
        <f>IF(ISERROR(VLOOKUP(C4570,CCONF!$A$2:$D$1020,4,FALSE)),"",VLOOKUP(C4570,CCONF!$A$2:$D$1020,4,FALSE))</f>
        <v/>
      </c>
    </row>
    <row r="4571" spans="1:5" x14ac:dyDescent="0.4">
      <c r="A4571" s="8" t="s">
        <v>54</v>
      </c>
      <c r="B4571" s="8" t="s">
        <v>3150</v>
      </c>
      <c r="C4571" s="8">
        <v>4215679</v>
      </c>
      <c r="D4571" s="8" t="str">
        <f>IF(ISERROR(VLOOKUP(C4571,CCONF!$A$2:$D$1020,4,FALSE)),"SIM","NÃO")</f>
        <v>SIM</v>
      </c>
      <c r="E4571" s="8" t="str">
        <f>IF(ISERROR(VLOOKUP(C4571,CCONF!$A$2:$D$1020,4,FALSE)),"",VLOOKUP(C4571,CCONF!$A$2:$D$1020,4,FALSE))</f>
        <v/>
      </c>
    </row>
    <row r="4572" spans="1:5" x14ac:dyDescent="0.4">
      <c r="A4572" s="8" t="s">
        <v>54</v>
      </c>
      <c r="B4572" s="8" t="s">
        <v>5928</v>
      </c>
      <c r="C4572" s="8">
        <v>4215687</v>
      </c>
      <c r="D4572" s="8" t="str">
        <f>IF(ISERROR(VLOOKUP(C4572,CCONF!$A$2:$D$1020,4,FALSE)),"SIM","NÃO")</f>
        <v>SIM</v>
      </c>
      <c r="E4572" s="8" t="str">
        <f>IF(ISERROR(VLOOKUP(C4572,CCONF!$A$2:$D$1020,4,FALSE)),"",VLOOKUP(C4572,CCONF!$A$2:$D$1020,4,FALSE))</f>
        <v/>
      </c>
    </row>
    <row r="4573" spans="1:5" x14ac:dyDescent="0.4">
      <c r="A4573" s="8" t="s">
        <v>54</v>
      </c>
      <c r="B4573" s="8" t="s">
        <v>5929</v>
      </c>
      <c r="C4573" s="8">
        <v>4215695</v>
      </c>
      <c r="D4573" s="8" t="str">
        <f>IF(ISERROR(VLOOKUP(C4573,CCONF!$A$2:$D$1020,4,FALSE)),"SIM","NÃO")</f>
        <v>SIM</v>
      </c>
      <c r="E4573" s="8" t="str">
        <f>IF(ISERROR(VLOOKUP(C4573,CCONF!$A$2:$D$1020,4,FALSE)),"",VLOOKUP(C4573,CCONF!$A$2:$D$1020,4,FALSE))</f>
        <v/>
      </c>
    </row>
    <row r="4574" spans="1:5" x14ac:dyDescent="0.4">
      <c r="A4574" s="8" t="s">
        <v>54</v>
      </c>
      <c r="B4574" s="8" t="s">
        <v>5930</v>
      </c>
      <c r="C4574" s="8">
        <v>4215703</v>
      </c>
      <c r="D4574" s="8" t="str">
        <f>IF(ISERROR(VLOOKUP(C4574,CCONF!$A$2:$D$1020,4,FALSE)),"SIM","NÃO")</f>
        <v>SIM</v>
      </c>
      <c r="E4574" s="8" t="str">
        <f>IF(ISERROR(VLOOKUP(C4574,CCONF!$A$2:$D$1020,4,FALSE)),"",VLOOKUP(C4574,CCONF!$A$2:$D$1020,4,FALSE))</f>
        <v/>
      </c>
    </row>
    <row r="4575" spans="1:5" x14ac:dyDescent="0.4">
      <c r="A4575" s="8" t="s">
        <v>54</v>
      </c>
      <c r="B4575" s="8" t="s">
        <v>5931</v>
      </c>
      <c r="C4575" s="8">
        <v>4215752</v>
      </c>
      <c r="D4575" s="8" t="str">
        <f>IF(ISERROR(VLOOKUP(C4575,CCONF!$A$2:$D$1020,4,FALSE)),"SIM","NÃO")</f>
        <v>SIM</v>
      </c>
      <c r="E4575" s="8" t="str">
        <f>IF(ISERROR(VLOOKUP(C4575,CCONF!$A$2:$D$1020,4,FALSE)),"",VLOOKUP(C4575,CCONF!$A$2:$D$1020,4,FALSE))</f>
        <v/>
      </c>
    </row>
    <row r="4576" spans="1:5" x14ac:dyDescent="0.4">
      <c r="A4576" s="8" t="s">
        <v>54</v>
      </c>
      <c r="B4576" s="8" t="s">
        <v>5932</v>
      </c>
      <c r="C4576" s="8">
        <v>4215802</v>
      </c>
      <c r="D4576" s="8" t="str">
        <f>IF(ISERROR(VLOOKUP(C4576,CCONF!$A$2:$D$1020,4,FALSE)),"SIM","NÃO")</f>
        <v>SIM</v>
      </c>
      <c r="E4576" s="8" t="str">
        <f>IF(ISERROR(VLOOKUP(C4576,CCONF!$A$2:$D$1020,4,FALSE)),"",VLOOKUP(C4576,CCONF!$A$2:$D$1020,4,FALSE))</f>
        <v/>
      </c>
    </row>
    <row r="4577" spans="1:5" x14ac:dyDescent="0.4">
      <c r="A4577" s="8" t="s">
        <v>54</v>
      </c>
      <c r="B4577" s="8" t="s">
        <v>5933</v>
      </c>
      <c r="C4577" s="8">
        <v>4215901</v>
      </c>
      <c r="D4577" s="8" t="str">
        <f>IF(ISERROR(VLOOKUP(C4577,CCONF!$A$2:$D$1020,4,FALSE)),"SIM","NÃO")</f>
        <v>SIM</v>
      </c>
      <c r="E4577" s="8" t="str">
        <f>IF(ISERROR(VLOOKUP(C4577,CCONF!$A$2:$D$1020,4,FALSE)),"",VLOOKUP(C4577,CCONF!$A$2:$D$1020,4,FALSE))</f>
        <v/>
      </c>
    </row>
    <row r="4578" spans="1:5" x14ac:dyDescent="0.4">
      <c r="A4578" s="8" t="s">
        <v>54</v>
      </c>
      <c r="B4578" s="8" t="s">
        <v>5271</v>
      </c>
      <c r="C4578" s="8">
        <v>4216008</v>
      </c>
      <c r="D4578" s="8" t="str">
        <f>IF(ISERROR(VLOOKUP(C4578,CCONF!$A$2:$D$1020,4,FALSE)),"SIM","NÃO")</f>
        <v>SIM</v>
      </c>
      <c r="E4578" s="8" t="str">
        <f>IF(ISERROR(VLOOKUP(C4578,CCONF!$A$2:$D$1020,4,FALSE)),"",VLOOKUP(C4578,CCONF!$A$2:$D$1020,4,FALSE))</f>
        <v/>
      </c>
    </row>
    <row r="4579" spans="1:5" x14ac:dyDescent="0.4">
      <c r="A4579" s="8" t="s">
        <v>54</v>
      </c>
      <c r="B4579" s="8" t="s">
        <v>5934</v>
      </c>
      <c r="C4579" s="8">
        <v>4216057</v>
      </c>
      <c r="D4579" s="8" t="str">
        <f>IF(ISERROR(VLOOKUP(C4579,CCONF!$A$2:$D$1020,4,FALSE)),"SIM","NÃO")</f>
        <v>SIM</v>
      </c>
      <c r="E4579" s="8" t="str">
        <f>IF(ISERROR(VLOOKUP(C4579,CCONF!$A$2:$D$1020,4,FALSE)),"",VLOOKUP(C4579,CCONF!$A$2:$D$1020,4,FALSE))</f>
        <v/>
      </c>
    </row>
    <row r="4580" spans="1:5" x14ac:dyDescent="0.4">
      <c r="A4580" s="8" t="s">
        <v>54</v>
      </c>
      <c r="B4580" s="8" t="s">
        <v>2979</v>
      </c>
      <c r="C4580" s="8">
        <v>4216107</v>
      </c>
      <c r="D4580" s="8" t="str">
        <f>IF(ISERROR(VLOOKUP(C4580,CCONF!$A$2:$D$1020,4,FALSE)),"SIM","NÃO")</f>
        <v>SIM</v>
      </c>
      <c r="E4580" s="8" t="str">
        <f>IF(ISERROR(VLOOKUP(C4580,CCONF!$A$2:$D$1020,4,FALSE)),"",VLOOKUP(C4580,CCONF!$A$2:$D$1020,4,FALSE))</f>
        <v/>
      </c>
    </row>
    <row r="4581" spans="1:5" x14ac:dyDescent="0.4">
      <c r="A4581" s="8" t="s">
        <v>54</v>
      </c>
      <c r="B4581" s="8" t="s">
        <v>5935</v>
      </c>
      <c r="C4581" s="8">
        <v>4216206</v>
      </c>
      <c r="D4581" s="8" t="str">
        <f>IF(ISERROR(VLOOKUP(C4581,CCONF!$A$2:$D$1020,4,FALSE)),"SIM","NÃO")</f>
        <v>SIM</v>
      </c>
      <c r="E4581" s="8" t="str">
        <f>IF(ISERROR(VLOOKUP(C4581,CCONF!$A$2:$D$1020,4,FALSE)),"",VLOOKUP(C4581,CCONF!$A$2:$D$1020,4,FALSE))</f>
        <v/>
      </c>
    </row>
    <row r="4582" spans="1:5" x14ac:dyDescent="0.4">
      <c r="A4582" s="8" t="s">
        <v>54</v>
      </c>
      <c r="B4582" s="8" t="s">
        <v>5936</v>
      </c>
      <c r="C4582" s="8">
        <v>4216255</v>
      </c>
      <c r="D4582" s="8" t="str">
        <f>IF(ISERROR(VLOOKUP(C4582,CCONF!$A$2:$D$1020,4,FALSE)),"SIM","NÃO")</f>
        <v>SIM</v>
      </c>
      <c r="E4582" s="8" t="str">
        <f>IF(ISERROR(VLOOKUP(C4582,CCONF!$A$2:$D$1020,4,FALSE)),"",VLOOKUP(C4582,CCONF!$A$2:$D$1020,4,FALSE))</f>
        <v/>
      </c>
    </row>
    <row r="4583" spans="1:5" x14ac:dyDescent="0.4">
      <c r="A4583" s="8" t="s">
        <v>54</v>
      </c>
      <c r="B4583" s="8" t="s">
        <v>2212</v>
      </c>
      <c r="C4583" s="8">
        <v>4216305</v>
      </c>
      <c r="D4583" s="8" t="str">
        <f>IF(ISERROR(VLOOKUP(C4583,CCONF!$A$2:$D$1020,4,FALSE)),"SIM","NÃO")</f>
        <v>SIM</v>
      </c>
      <c r="E4583" s="8" t="str">
        <f>IF(ISERROR(VLOOKUP(C4583,CCONF!$A$2:$D$1020,4,FALSE)),"",VLOOKUP(C4583,CCONF!$A$2:$D$1020,4,FALSE))</f>
        <v/>
      </c>
    </row>
    <row r="4584" spans="1:5" x14ac:dyDescent="0.4">
      <c r="A4584" s="8" t="s">
        <v>54</v>
      </c>
      <c r="B4584" s="8" t="s">
        <v>5937</v>
      </c>
      <c r="C4584" s="8">
        <v>4216354</v>
      </c>
      <c r="D4584" s="8" t="str">
        <f>IF(ISERROR(VLOOKUP(C4584,CCONF!$A$2:$D$1020,4,FALSE)),"SIM","NÃO")</f>
        <v>SIM</v>
      </c>
      <c r="E4584" s="8" t="str">
        <f>IF(ISERROR(VLOOKUP(C4584,CCONF!$A$2:$D$1020,4,FALSE)),"",VLOOKUP(C4584,CCONF!$A$2:$D$1020,4,FALSE))</f>
        <v/>
      </c>
    </row>
    <row r="4585" spans="1:5" x14ac:dyDescent="0.4">
      <c r="A4585" s="8" t="s">
        <v>54</v>
      </c>
      <c r="B4585" s="8" t="s">
        <v>5938</v>
      </c>
      <c r="C4585" s="8">
        <v>4216404</v>
      </c>
      <c r="D4585" s="8" t="str">
        <f>IF(ISERROR(VLOOKUP(C4585,CCONF!$A$2:$D$1020,4,FALSE)),"SIM","NÃO")</f>
        <v>SIM</v>
      </c>
      <c r="E4585" s="8" t="str">
        <f>IF(ISERROR(VLOOKUP(C4585,CCONF!$A$2:$D$1020,4,FALSE)),"",VLOOKUP(C4585,CCONF!$A$2:$D$1020,4,FALSE))</f>
        <v/>
      </c>
    </row>
    <row r="4586" spans="1:5" x14ac:dyDescent="0.4">
      <c r="A4586" s="8" t="s">
        <v>54</v>
      </c>
      <c r="B4586" s="8" t="s">
        <v>5939</v>
      </c>
      <c r="C4586" s="8">
        <v>4216503</v>
      </c>
      <c r="D4586" s="8" t="str">
        <f>IF(ISERROR(VLOOKUP(C4586,CCONF!$A$2:$D$1020,4,FALSE)),"SIM","NÃO")</f>
        <v>SIM</v>
      </c>
      <c r="E4586" s="8" t="str">
        <f>IF(ISERROR(VLOOKUP(C4586,CCONF!$A$2:$D$1020,4,FALSE)),"",VLOOKUP(C4586,CCONF!$A$2:$D$1020,4,FALSE))</f>
        <v/>
      </c>
    </row>
    <row r="4587" spans="1:5" x14ac:dyDescent="0.4">
      <c r="A4587" s="8" t="s">
        <v>54</v>
      </c>
      <c r="B4587" s="8" t="s">
        <v>5940</v>
      </c>
      <c r="C4587" s="8">
        <v>4216602</v>
      </c>
      <c r="D4587" s="8" t="str">
        <f>IF(ISERROR(VLOOKUP(C4587,CCONF!$A$2:$D$1020,4,FALSE)),"SIM","NÃO")</f>
        <v>SIM</v>
      </c>
      <c r="E4587" s="8" t="str">
        <f>IF(ISERROR(VLOOKUP(C4587,CCONF!$A$2:$D$1020,4,FALSE)),"",VLOOKUP(C4587,CCONF!$A$2:$D$1020,4,FALSE))</f>
        <v/>
      </c>
    </row>
    <row r="4588" spans="1:5" x14ac:dyDescent="0.4">
      <c r="A4588" s="8" t="s">
        <v>54</v>
      </c>
      <c r="B4588" s="8" t="s">
        <v>5941</v>
      </c>
      <c r="C4588" s="8">
        <v>4216701</v>
      </c>
      <c r="D4588" s="8" t="str">
        <f>IF(ISERROR(VLOOKUP(C4588,CCONF!$A$2:$D$1020,4,FALSE)),"SIM","NÃO")</f>
        <v>SIM</v>
      </c>
      <c r="E4588" s="8" t="str">
        <f>IF(ISERROR(VLOOKUP(C4588,CCONF!$A$2:$D$1020,4,FALSE)),"",VLOOKUP(C4588,CCONF!$A$2:$D$1020,4,FALSE))</f>
        <v/>
      </c>
    </row>
    <row r="4589" spans="1:5" x14ac:dyDescent="0.4">
      <c r="A4589" s="8" t="s">
        <v>54</v>
      </c>
      <c r="B4589" s="8" t="s">
        <v>5942</v>
      </c>
      <c r="C4589" s="8">
        <v>4216800</v>
      </c>
      <c r="D4589" s="8" t="str">
        <f>IF(ISERROR(VLOOKUP(C4589,CCONF!$A$2:$D$1020,4,FALSE)),"SIM","NÃO")</f>
        <v>SIM</v>
      </c>
      <c r="E4589" s="8" t="str">
        <f>IF(ISERROR(VLOOKUP(C4589,CCONF!$A$2:$D$1020,4,FALSE)),"",VLOOKUP(C4589,CCONF!$A$2:$D$1020,4,FALSE))</f>
        <v/>
      </c>
    </row>
    <row r="4590" spans="1:5" x14ac:dyDescent="0.4">
      <c r="A4590" s="8" t="s">
        <v>54</v>
      </c>
      <c r="B4590" s="8" t="s">
        <v>5943</v>
      </c>
      <c r="C4590" s="8">
        <v>4216909</v>
      </c>
      <c r="D4590" s="8" t="str">
        <f>IF(ISERROR(VLOOKUP(C4590,CCONF!$A$2:$D$1020,4,FALSE)),"SIM","NÃO")</f>
        <v>SIM</v>
      </c>
      <c r="E4590" s="8" t="str">
        <f>IF(ISERROR(VLOOKUP(C4590,CCONF!$A$2:$D$1020,4,FALSE)),"",VLOOKUP(C4590,CCONF!$A$2:$D$1020,4,FALSE))</f>
        <v/>
      </c>
    </row>
    <row r="4591" spans="1:5" x14ac:dyDescent="0.4">
      <c r="A4591" s="8" t="s">
        <v>54</v>
      </c>
      <c r="B4591" s="8" t="s">
        <v>5944</v>
      </c>
      <c r="C4591" s="8">
        <v>4217006</v>
      </c>
      <c r="D4591" s="8" t="str">
        <f>IF(ISERROR(VLOOKUP(C4591,CCONF!$A$2:$D$1020,4,FALSE)),"SIM","NÃO")</f>
        <v>SIM</v>
      </c>
      <c r="E4591" s="8" t="str">
        <f>IF(ISERROR(VLOOKUP(C4591,CCONF!$A$2:$D$1020,4,FALSE)),"",VLOOKUP(C4591,CCONF!$A$2:$D$1020,4,FALSE))</f>
        <v/>
      </c>
    </row>
    <row r="4592" spans="1:5" x14ac:dyDescent="0.4">
      <c r="A4592" s="8" t="s">
        <v>54</v>
      </c>
      <c r="B4592" s="8" t="s">
        <v>5945</v>
      </c>
      <c r="C4592" s="8">
        <v>4217105</v>
      </c>
      <c r="D4592" s="8" t="str">
        <f>IF(ISERROR(VLOOKUP(C4592,CCONF!$A$2:$D$1020,4,FALSE)),"SIM","NÃO")</f>
        <v>SIM</v>
      </c>
      <c r="E4592" s="8" t="str">
        <f>IF(ISERROR(VLOOKUP(C4592,CCONF!$A$2:$D$1020,4,FALSE)),"",VLOOKUP(C4592,CCONF!$A$2:$D$1020,4,FALSE))</f>
        <v/>
      </c>
    </row>
    <row r="4593" spans="1:5" x14ac:dyDescent="0.4">
      <c r="A4593" s="8" t="s">
        <v>54</v>
      </c>
      <c r="B4593" s="8" t="s">
        <v>5946</v>
      </c>
      <c r="C4593" s="8">
        <v>4217154</v>
      </c>
      <c r="D4593" s="8" t="str">
        <f>IF(ISERROR(VLOOKUP(C4593,CCONF!$A$2:$D$1020,4,FALSE)),"SIM","NÃO")</f>
        <v>SIM</v>
      </c>
      <c r="E4593" s="8" t="str">
        <f>IF(ISERROR(VLOOKUP(C4593,CCONF!$A$2:$D$1020,4,FALSE)),"",VLOOKUP(C4593,CCONF!$A$2:$D$1020,4,FALSE))</f>
        <v/>
      </c>
    </row>
    <row r="4594" spans="1:5" x14ac:dyDescent="0.4">
      <c r="A4594" s="8" t="s">
        <v>54</v>
      </c>
      <c r="B4594" s="8" t="s">
        <v>5947</v>
      </c>
      <c r="C4594" s="8">
        <v>4217204</v>
      </c>
      <c r="D4594" s="8" t="str">
        <f>IF(ISERROR(VLOOKUP(C4594,CCONF!$A$2:$D$1020,4,FALSE)),"SIM","NÃO")</f>
        <v>SIM</v>
      </c>
      <c r="E4594" s="8" t="str">
        <f>IF(ISERROR(VLOOKUP(C4594,CCONF!$A$2:$D$1020,4,FALSE)),"",VLOOKUP(C4594,CCONF!$A$2:$D$1020,4,FALSE))</f>
        <v/>
      </c>
    </row>
    <row r="4595" spans="1:5" x14ac:dyDescent="0.4">
      <c r="A4595" s="8" t="s">
        <v>54</v>
      </c>
      <c r="B4595" s="8" t="s">
        <v>5948</v>
      </c>
      <c r="C4595" s="8">
        <v>4217253</v>
      </c>
      <c r="D4595" s="8" t="str">
        <f>IF(ISERROR(VLOOKUP(C4595,CCONF!$A$2:$D$1020,4,FALSE)),"SIM","NÃO")</f>
        <v>SIM</v>
      </c>
      <c r="E4595" s="8" t="str">
        <f>IF(ISERROR(VLOOKUP(C4595,CCONF!$A$2:$D$1020,4,FALSE)),"",VLOOKUP(C4595,CCONF!$A$2:$D$1020,4,FALSE))</f>
        <v/>
      </c>
    </row>
    <row r="4596" spans="1:5" x14ac:dyDescent="0.4">
      <c r="A4596" s="8" t="s">
        <v>54</v>
      </c>
      <c r="B4596" s="8" t="s">
        <v>5949</v>
      </c>
      <c r="C4596" s="8">
        <v>4217303</v>
      </c>
      <c r="D4596" s="8" t="str">
        <f>IF(ISERROR(VLOOKUP(C4596,CCONF!$A$2:$D$1020,4,FALSE)),"SIM","NÃO")</f>
        <v>SIM</v>
      </c>
      <c r="E4596" s="8" t="str">
        <f>IF(ISERROR(VLOOKUP(C4596,CCONF!$A$2:$D$1020,4,FALSE)),"",VLOOKUP(C4596,CCONF!$A$2:$D$1020,4,FALSE))</f>
        <v/>
      </c>
    </row>
    <row r="4597" spans="1:5" x14ac:dyDescent="0.4">
      <c r="A4597" s="8" t="s">
        <v>54</v>
      </c>
      <c r="B4597" s="8" t="s">
        <v>5950</v>
      </c>
      <c r="C4597" s="8">
        <v>4217402</v>
      </c>
      <c r="D4597" s="8" t="str">
        <f>IF(ISERROR(VLOOKUP(C4597,CCONF!$A$2:$D$1020,4,FALSE)),"SIM","NÃO")</f>
        <v>SIM</v>
      </c>
      <c r="E4597" s="8" t="str">
        <f>IF(ISERROR(VLOOKUP(C4597,CCONF!$A$2:$D$1020,4,FALSE)),"",VLOOKUP(C4597,CCONF!$A$2:$D$1020,4,FALSE))</f>
        <v/>
      </c>
    </row>
    <row r="4598" spans="1:5" x14ac:dyDescent="0.4">
      <c r="A4598" s="8" t="s">
        <v>54</v>
      </c>
      <c r="B4598" s="8" t="s">
        <v>5951</v>
      </c>
      <c r="C4598" s="8">
        <v>4217501</v>
      </c>
      <c r="D4598" s="8" t="str">
        <f>IF(ISERROR(VLOOKUP(C4598,CCONF!$A$2:$D$1020,4,FALSE)),"SIM","NÃO")</f>
        <v>SIM</v>
      </c>
      <c r="E4598" s="8" t="str">
        <f>IF(ISERROR(VLOOKUP(C4598,CCONF!$A$2:$D$1020,4,FALSE)),"",VLOOKUP(C4598,CCONF!$A$2:$D$1020,4,FALSE))</f>
        <v/>
      </c>
    </row>
    <row r="4599" spans="1:5" x14ac:dyDescent="0.4">
      <c r="A4599" s="8" t="s">
        <v>54</v>
      </c>
      <c r="B4599" s="8" t="s">
        <v>5952</v>
      </c>
      <c r="C4599" s="8">
        <v>4217550</v>
      </c>
      <c r="D4599" s="8" t="str">
        <f>IF(ISERROR(VLOOKUP(C4599,CCONF!$A$2:$D$1020,4,FALSE)),"SIM","NÃO")</f>
        <v>SIM</v>
      </c>
      <c r="E4599" s="8" t="str">
        <f>IF(ISERROR(VLOOKUP(C4599,CCONF!$A$2:$D$1020,4,FALSE)),"",VLOOKUP(C4599,CCONF!$A$2:$D$1020,4,FALSE))</f>
        <v/>
      </c>
    </row>
    <row r="4600" spans="1:5" x14ac:dyDescent="0.4">
      <c r="A4600" s="8" t="s">
        <v>54</v>
      </c>
      <c r="B4600" s="8" t="s">
        <v>5953</v>
      </c>
      <c r="C4600" s="8">
        <v>4217600</v>
      </c>
      <c r="D4600" s="8" t="str">
        <f>IF(ISERROR(VLOOKUP(C4600,CCONF!$A$2:$D$1020,4,FALSE)),"SIM","NÃO")</f>
        <v>SIM</v>
      </c>
      <c r="E4600" s="8" t="str">
        <f>IF(ISERROR(VLOOKUP(C4600,CCONF!$A$2:$D$1020,4,FALSE)),"",VLOOKUP(C4600,CCONF!$A$2:$D$1020,4,FALSE))</f>
        <v/>
      </c>
    </row>
    <row r="4601" spans="1:5" x14ac:dyDescent="0.4">
      <c r="A4601" s="8" t="s">
        <v>54</v>
      </c>
      <c r="B4601" s="8" t="s">
        <v>5954</v>
      </c>
      <c r="C4601" s="8">
        <v>4217709</v>
      </c>
      <c r="D4601" s="8" t="str">
        <f>IF(ISERROR(VLOOKUP(C4601,CCONF!$A$2:$D$1020,4,FALSE)),"SIM","NÃO")</f>
        <v>SIM</v>
      </c>
      <c r="E4601" s="8" t="str">
        <f>IF(ISERROR(VLOOKUP(C4601,CCONF!$A$2:$D$1020,4,FALSE)),"",VLOOKUP(C4601,CCONF!$A$2:$D$1020,4,FALSE))</f>
        <v/>
      </c>
    </row>
    <row r="4602" spans="1:5" x14ac:dyDescent="0.4">
      <c r="A4602" s="8" t="s">
        <v>54</v>
      </c>
      <c r="B4602" s="8" t="s">
        <v>5955</v>
      </c>
      <c r="C4602" s="8">
        <v>4217758</v>
      </c>
      <c r="D4602" s="8" t="str">
        <f>IF(ISERROR(VLOOKUP(C4602,CCONF!$A$2:$D$1020,4,FALSE)),"SIM","NÃO")</f>
        <v>SIM</v>
      </c>
      <c r="E4602" s="8" t="str">
        <f>IF(ISERROR(VLOOKUP(C4602,CCONF!$A$2:$D$1020,4,FALSE)),"",VLOOKUP(C4602,CCONF!$A$2:$D$1020,4,FALSE))</f>
        <v/>
      </c>
    </row>
    <row r="4603" spans="1:5" x14ac:dyDescent="0.4">
      <c r="A4603" s="8" t="s">
        <v>54</v>
      </c>
      <c r="B4603" s="8" t="s">
        <v>5956</v>
      </c>
      <c r="C4603" s="8">
        <v>4217808</v>
      </c>
      <c r="D4603" s="8" t="str">
        <f>IF(ISERROR(VLOOKUP(C4603,CCONF!$A$2:$D$1020,4,FALSE)),"SIM","NÃO")</f>
        <v>SIM</v>
      </c>
      <c r="E4603" s="8" t="str">
        <f>IF(ISERROR(VLOOKUP(C4603,CCONF!$A$2:$D$1020,4,FALSE)),"",VLOOKUP(C4603,CCONF!$A$2:$D$1020,4,FALSE))</f>
        <v/>
      </c>
    </row>
    <row r="4604" spans="1:5" x14ac:dyDescent="0.4">
      <c r="A4604" s="8" t="s">
        <v>54</v>
      </c>
      <c r="B4604" s="8" t="s">
        <v>2803</v>
      </c>
      <c r="C4604" s="8">
        <v>4217907</v>
      </c>
      <c r="D4604" s="8" t="str">
        <f>IF(ISERROR(VLOOKUP(C4604,CCONF!$A$2:$D$1020,4,FALSE)),"SIM","NÃO")</f>
        <v>SIM</v>
      </c>
      <c r="E4604" s="8" t="str">
        <f>IF(ISERROR(VLOOKUP(C4604,CCONF!$A$2:$D$1020,4,FALSE)),"",VLOOKUP(C4604,CCONF!$A$2:$D$1020,4,FALSE))</f>
        <v/>
      </c>
    </row>
    <row r="4605" spans="1:5" x14ac:dyDescent="0.4">
      <c r="A4605" s="8" t="s">
        <v>54</v>
      </c>
      <c r="B4605" s="8" t="s">
        <v>5957</v>
      </c>
      <c r="C4605" s="8">
        <v>4217956</v>
      </c>
      <c r="D4605" s="8" t="str">
        <f>IF(ISERROR(VLOOKUP(C4605,CCONF!$A$2:$D$1020,4,FALSE)),"SIM","NÃO")</f>
        <v>SIM</v>
      </c>
      <c r="E4605" s="8" t="str">
        <f>IF(ISERROR(VLOOKUP(C4605,CCONF!$A$2:$D$1020,4,FALSE)),"",VLOOKUP(C4605,CCONF!$A$2:$D$1020,4,FALSE))</f>
        <v/>
      </c>
    </row>
    <row r="4606" spans="1:5" x14ac:dyDescent="0.4">
      <c r="A4606" s="8" t="s">
        <v>54</v>
      </c>
      <c r="B4606" s="8" t="s">
        <v>5958</v>
      </c>
      <c r="C4606" s="8">
        <v>4218004</v>
      </c>
      <c r="D4606" s="8" t="str">
        <f>IF(ISERROR(VLOOKUP(C4606,CCONF!$A$2:$D$1020,4,FALSE)),"SIM","NÃO")</f>
        <v>SIM</v>
      </c>
      <c r="E4606" s="8" t="str">
        <f>IF(ISERROR(VLOOKUP(C4606,CCONF!$A$2:$D$1020,4,FALSE)),"",VLOOKUP(C4606,CCONF!$A$2:$D$1020,4,FALSE))</f>
        <v/>
      </c>
    </row>
    <row r="4607" spans="1:5" x14ac:dyDescent="0.4">
      <c r="A4607" s="8" t="s">
        <v>54</v>
      </c>
      <c r="B4607" s="8" t="s">
        <v>5959</v>
      </c>
      <c r="C4607" s="8">
        <v>4218103</v>
      </c>
      <c r="D4607" s="8" t="str">
        <f>IF(ISERROR(VLOOKUP(C4607,CCONF!$A$2:$D$1020,4,FALSE)),"SIM","NÃO")</f>
        <v>SIM</v>
      </c>
      <c r="E4607" s="8" t="str">
        <f>IF(ISERROR(VLOOKUP(C4607,CCONF!$A$2:$D$1020,4,FALSE)),"",VLOOKUP(C4607,CCONF!$A$2:$D$1020,4,FALSE))</f>
        <v/>
      </c>
    </row>
    <row r="4608" spans="1:5" x14ac:dyDescent="0.4">
      <c r="A4608" s="8" t="s">
        <v>54</v>
      </c>
      <c r="B4608" s="8" t="s">
        <v>5960</v>
      </c>
      <c r="C4608" s="8">
        <v>4218202</v>
      </c>
      <c r="D4608" s="8" t="str">
        <f>IF(ISERROR(VLOOKUP(C4608,CCONF!$A$2:$D$1020,4,FALSE)),"SIM","NÃO")</f>
        <v>SIM</v>
      </c>
      <c r="E4608" s="8" t="str">
        <f>IF(ISERROR(VLOOKUP(C4608,CCONF!$A$2:$D$1020,4,FALSE)),"",VLOOKUP(C4608,CCONF!$A$2:$D$1020,4,FALSE))</f>
        <v/>
      </c>
    </row>
    <row r="4609" spans="1:5" x14ac:dyDescent="0.4">
      <c r="A4609" s="8" t="s">
        <v>54</v>
      </c>
      <c r="B4609" s="8" t="s">
        <v>5961</v>
      </c>
      <c r="C4609" s="8">
        <v>4218251</v>
      </c>
      <c r="D4609" s="8" t="str">
        <f>IF(ISERROR(VLOOKUP(C4609,CCONF!$A$2:$D$1020,4,FALSE)),"SIM","NÃO")</f>
        <v>SIM</v>
      </c>
      <c r="E4609" s="8" t="str">
        <f>IF(ISERROR(VLOOKUP(C4609,CCONF!$A$2:$D$1020,4,FALSE)),"",VLOOKUP(C4609,CCONF!$A$2:$D$1020,4,FALSE))</f>
        <v/>
      </c>
    </row>
    <row r="4610" spans="1:5" x14ac:dyDescent="0.4">
      <c r="A4610" s="8" t="s">
        <v>54</v>
      </c>
      <c r="B4610" s="8" t="s">
        <v>5962</v>
      </c>
      <c r="C4610" s="8">
        <v>4218301</v>
      </c>
      <c r="D4610" s="8" t="str">
        <f>IF(ISERROR(VLOOKUP(C4610,CCONF!$A$2:$D$1020,4,FALSE)),"SIM","NÃO")</f>
        <v>SIM</v>
      </c>
      <c r="E4610" s="8" t="str">
        <f>IF(ISERROR(VLOOKUP(C4610,CCONF!$A$2:$D$1020,4,FALSE)),"",VLOOKUP(C4610,CCONF!$A$2:$D$1020,4,FALSE))</f>
        <v/>
      </c>
    </row>
    <row r="4611" spans="1:5" x14ac:dyDescent="0.4">
      <c r="A4611" s="8" t="s">
        <v>54</v>
      </c>
      <c r="B4611" s="8" t="s">
        <v>5963</v>
      </c>
      <c r="C4611" s="8">
        <v>4218350</v>
      </c>
      <c r="D4611" s="8" t="str">
        <f>IF(ISERROR(VLOOKUP(C4611,CCONF!$A$2:$D$1020,4,FALSE)),"SIM","NÃO")</f>
        <v>SIM</v>
      </c>
      <c r="E4611" s="8" t="str">
        <f>IF(ISERROR(VLOOKUP(C4611,CCONF!$A$2:$D$1020,4,FALSE)),"",VLOOKUP(C4611,CCONF!$A$2:$D$1020,4,FALSE))</f>
        <v/>
      </c>
    </row>
    <row r="4612" spans="1:5" x14ac:dyDescent="0.4">
      <c r="A4612" s="8" t="s">
        <v>54</v>
      </c>
      <c r="B4612" s="8" t="s">
        <v>5964</v>
      </c>
      <c r="C4612" s="8">
        <v>4218400</v>
      </c>
      <c r="D4612" s="8" t="str">
        <f>IF(ISERROR(VLOOKUP(C4612,CCONF!$A$2:$D$1020,4,FALSE)),"SIM","NÃO")</f>
        <v>SIM</v>
      </c>
      <c r="E4612" s="8" t="str">
        <f>IF(ISERROR(VLOOKUP(C4612,CCONF!$A$2:$D$1020,4,FALSE)),"",VLOOKUP(C4612,CCONF!$A$2:$D$1020,4,FALSE))</f>
        <v/>
      </c>
    </row>
    <row r="4613" spans="1:5" x14ac:dyDescent="0.4">
      <c r="A4613" s="8" t="s">
        <v>54</v>
      </c>
      <c r="B4613" s="8" t="s">
        <v>5965</v>
      </c>
      <c r="C4613" s="8">
        <v>4218509</v>
      </c>
      <c r="D4613" s="8" t="str">
        <f>IF(ISERROR(VLOOKUP(C4613,CCONF!$A$2:$D$1020,4,FALSE)),"SIM","NÃO")</f>
        <v>SIM</v>
      </c>
      <c r="E4613" s="8" t="str">
        <f>IF(ISERROR(VLOOKUP(C4613,CCONF!$A$2:$D$1020,4,FALSE)),"",VLOOKUP(C4613,CCONF!$A$2:$D$1020,4,FALSE))</f>
        <v/>
      </c>
    </row>
    <row r="4614" spans="1:5" x14ac:dyDescent="0.4">
      <c r="A4614" s="8" t="s">
        <v>54</v>
      </c>
      <c r="B4614" s="8" t="s">
        <v>5966</v>
      </c>
      <c r="C4614" s="8">
        <v>4218608</v>
      </c>
      <c r="D4614" s="8" t="str">
        <f>IF(ISERROR(VLOOKUP(C4614,CCONF!$A$2:$D$1020,4,FALSE)),"SIM","NÃO")</f>
        <v>SIM</v>
      </c>
      <c r="E4614" s="8" t="str">
        <f>IF(ISERROR(VLOOKUP(C4614,CCONF!$A$2:$D$1020,4,FALSE)),"",VLOOKUP(C4614,CCONF!$A$2:$D$1020,4,FALSE))</f>
        <v/>
      </c>
    </row>
    <row r="4615" spans="1:5" x14ac:dyDescent="0.4">
      <c r="A4615" s="8" t="s">
        <v>54</v>
      </c>
      <c r="B4615" s="8" t="s">
        <v>5967</v>
      </c>
      <c r="C4615" s="8">
        <v>4218707</v>
      </c>
      <c r="D4615" s="8" t="str">
        <f>IF(ISERROR(VLOOKUP(C4615,CCONF!$A$2:$D$1020,4,FALSE)),"SIM","NÃO")</f>
        <v>SIM</v>
      </c>
      <c r="E4615" s="8" t="str">
        <f>IF(ISERROR(VLOOKUP(C4615,CCONF!$A$2:$D$1020,4,FALSE)),"",VLOOKUP(C4615,CCONF!$A$2:$D$1020,4,FALSE))</f>
        <v/>
      </c>
    </row>
    <row r="4616" spans="1:5" x14ac:dyDescent="0.4">
      <c r="A4616" s="8" t="s">
        <v>54</v>
      </c>
      <c r="B4616" s="8" t="s">
        <v>5968</v>
      </c>
      <c r="C4616" s="8">
        <v>4218756</v>
      </c>
      <c r="D4616" s="8" t="str">
        <f>IF(ISERROR(VLOOKUP(C4616,CCONF!$A$2:$D$1020,4,FALSE)),"SIM","NÃO")</f>
        <v>SIM</v>
      </c>
      <c r="E4616" s="8" t="str">
        <f>IF(ISERROR(VLOOKUP(C4616,CCONF!$A$2:$D$1020,4,FALSE)),"",VLOOKUP(C4616,CCONF!$A$2:$D$1020,4,FALSE))</f>
        <v/>
      </c>
    </row>
    <row r="4617" spans="1:5" x14ac:dyDescent="0.4">
      <c r="A4617" s="8" t="s">
        <v>54</v>
      </c>
      <c r="B4617" s="8" t="s">
        <v>5710</v>
      </c>
      <c r="C4617" s="8">
        <v>4218806</v>
      </c>
      <c r="D4617" s="8" t="str">
        <f>IF(ISERROR(VLOOKUP(C4617,CCONF!$A$2:$D$1020,4,FALSE)),"SIM","NÃO")</f>
        <v>SIM</v>
      </c>
      <c r="E4617" s="8" t="str">
        <f>IF(ISERROR(VLOOKUP(C4617,CCONF!$A$2:$D$1020,4,FALSE)),"",VLOOKUP(C4617,CCONF!$A$2:$D$1020,4,FALSE))</f>
        <v/>
      </c>
    </row>
    <row r="4618" spans="1:5" x14ac:dyDescent="0.4">
      <c r="A4618" s="8" t="s">
        <v>54</v>
      </c>
      <c r="B4618" s="8" t="s">
        <v>5969</v>
      </c>
      <c r="C4618" s="8">
        <v>4218855</v>
      </c>
      <c r="D4618" s="8" t="str">
        <f>IF(ISERROR(VLOOKUP(C4618,CCONF!$A$2:$D$1020,4,FALSE)),"SIM","NÃO")</f>
        <v>SIM</v>
      </c>
      <c r="E4618" s="8" t="str">
        <f>IF(ISERROR(VLOOKUP(C4618,CCONF!$A$2:$D$1020,4,FALSE)),"",VLOOKUP(C4618,CCONF!$A$2:$D$1020,4,FALSE))</f>
        <v/>
      </c>
    </row>
    <row r="4619" spans="1:5" x14ac:dyDescent="0.4">
      <c r="A4619" s="8" t="s">
        <v>54</v>
      </c>
      <c r="B4619" s="8" t="s">
        <v>5970</v>
      </c>
      <c r="C4619" s="8">
        <v>4218905</v>
      </c>
      <c r="D4619" s="8" t="str">
        <f>IF(ISERROR(VLOOKUP(C4619,CCONF!$A$2:$D$1020,4,FALSE)),"SIM","NÃO")</f>
        <v>SIM</v>
      </c>
      <c r="E4619" s="8" t="str">
        <f>IF(ISERROR(VLOOKUP(C4619,CCONF!$A$2:$D$1020,4,FALSE)),"",VLOOKUP(C4619,CCONF!$A$2:$D$1020,4,FALSE))</f>
        <v/>
      </c>
    </row>
    <row r="4620" spans="1:5" x14ac:dyDescent="0.4">
      <c r="A4620" s="8" t="s">
        <v>54</v>
      </c>
      <c r="B4620" s="8" t="s">
        <v>5971</v>
      </c>
      <c r="C4620" s="8">
        <v>4218954</v>
      </c>
      <c r="D4620" s="8" t="str">
        <f>IF(ISERROR(VLOOKUP(C4620,CCONF!$A$2:$D$1020,4,FALSE)),"SIM","NÃO")</f>
        <v>SIM</v>
      </c>
      <c r="E4620" s="8" t="str">
        <f>IF(ISERROR(VLOOKUP(C4620,CCONF!$A$2:$D$1020,4,FALSE)),"",VLOOKUP(C4620,CCONF!$A$2:$D$1020,4,FALSE))</f>
        <v/>
      </c>
    </row>
    <row r="4621" spans="1:5" x14ac:dyDescent="0.4">
      <c r="A4621" s="8" t="s">
        <v>54</v>
      </c>
      <c r="B4621" s="8" t="s">
        <v>5972</v>
      </c>
      <c r="C4621" s="8">
        <v>4219002</v>
      </c>
      <c r="D4621" s="8" t="str">
        <f>IF(ISERROR(VLOOKUP(C4621,CCONF!$A$2:$D$1020,4,FALSE)),"SIM","NÃO")</f>
        <v>SIM</v>
      </c>
      <c r="E4621" s="8" t="str">
        <f>IF(ISERROR(VLOOKUP(C4621,CCONF!$A$2:$D$1020,4,FALSE)),"",VLOOKUP(C4621,CCONF!$A$2:$D$1020,4,FALSE))</f>
        <v/>
      </c>
    </row>
    <row r="4622" spans="1:5" x14ac:dyDescent="0.4">
      <c r="A4622" s="8" t="s">
        <v>54</v>
      </c>
      <c r="B4622" s="8" t="s">
        <v>5973</v>
      </c>
      <c r="C4622" s="8">
        <v>4219101</v>
      </c>
      <c r="D4622" s="8" t="str">
        <f>IF(ISERROR(VLOOKUP(C4622,CCONF!$A$2:$D$1020,4,FALSE)),"SIM","NÃO")</f>
        <v>SIM</v>
      </c>
      <c r="E4622" s="8" t="str">
        <f>IF(ISERROR(VLOOKUP(C4622,CCONF!$A$2:$D$1020,4,FALSE)),"",VLOOKUP(C4622,CCONF!$A$2:$D$1020,4,FALSE))</f>
        <v/>
      </c>
    </row>
    <row r="4623" spans="1:5" x14ac:dyDescent="0.4">
      <c r="A4623" s="8" t="s">
        <v>54</v>
      </c>
      <c r="B4623" s="8" t="s">
        <v>5347</v>
      </c>
      <c r="C4623" s="8">
        <v>4219150</v>
      </c>
      <c r="D4623" s="8" t="str">
        <f>IF(ISERROR(VLOOKUP(C4623,CCONF!$A$2:$D$1020,4,FALSE)),"SIM","NÃO")</f>
        <v>SIM</v>
      </c>
      <c r="E4623" s="8" t="str">
        <f>IF(ISERROR(VLOOKUP(C4623,CCONF!$A$2:$D$1020,4,FALSE)),"",VLOOKUP(C4623,CCONF!$A$2:$D$1020,4,FALSE))</f>
        <v/>
      </c>
    </row>
    <row r="4624" spans="1:5" x14ac:dyDescent="0.4">
      <c r="A4624" s="8" t="s">
        <v>54</v>
      </c>
      <c r="B4624" s="8" t="s">
        <v>4558</v>
      </c>
      <c r="C4624" s="8">
        <v>4219176</v>
      </c>
      <c r="D4624" s="8" t="str">
        <f>IF(ISERROR(VLOOKUP(C4624,CCONF!$A$2:$D$1020,4,FALSE)),"SIM","NÃO")</f>
        <v>SIM</v>
      </c>
      <c r="E4624" s="8" t="str">
        <f>IF(ISERROR(VLOOKUP(C4624,CCONF!$A$2:$D$1020,4,FALSE)),"",VLOOKUP(C4624,CCONF!$A$2:$D$1020,4,FALSE))</f>
        <v/>
      </c>
    </row>
    <row r="4625" spans="1:5" x14ac:dyDescent="0.4">
      <c r="A4625" s="8" t="s">
        <v>54</v>
      </c>
      <c r="B4625" s="8" t="s">
        <v>5974</v>
      </c>
      <c r="C4625" s="8">
        <v>4219200</v>
      </c>
      <c r="D4625" s="8" t="str">
        <f>IF(ISERROR(VLOOKUP(C4625,CCONF!$A$2:$D$1020,4,FALSE)),"SIM","NÃO")</f>
        <v>SIM</v>
      </c>
      <c r="E4625" s="8" t="str">
        <f>IF(ISERROR(VLOOKUP(C4625,CCONF!$A$2:$D$1020,4,FALSE)),"",VLOOKUP(C4625,CCONF!$A$2:$D$1020,4,FALSE))</f>
        <v/>
      </c>
    </row>
    <row r="4626" spans="1:5" x14ac:dyDescent="0.4">
      <c r="A4626" s="8" t="s">
        <v>54</v>
      </c>
      <c r="B4626" s="8" t="s">
        <v>5975</v>
      </c>
      <c r="C4626" s="8">
        <v>4219309</v>
      </c>
      <c r="D4626" s="8" t="str">
        <f>IF(ISERROR(VLOOKUP(C4626,CCONF!$A$2:$D$1020,4,FALSE)),"SIM","NÃO")</f>
        <v>SIM</v>
      </c>
      <c r="E4626" s="8" t="str">
        <f>IF(ISERROR(VLOOKUP(C4626,CCONF!$A$2:$D$1020,4,FALSE)),"",VLOOKUP(C4626,CCONF!$A$2:$D$1020,4,FALSE))</f>
        <v/>
      </c>
    </row>
    <row r="4627" spans="1:5" x14ac:dyDescent="0.4">
      <c r="A4627" s="8" t="s">
        <v>54</v>
      </c>
      <c r="B4627" s="8" t="s">
        <v>5976</v>
      </c>
      <c r="C4627" s="8">
        <v>4219358</v>
      </c>
      <c r="D4627" s="8" t="str">
        <f>IF(ISERROR(VLOOKUP(C4627,CCONF!$A$2:$D$1020,4,FALSE)),"SIM","NÃO")</f>
        <v>SIM</v>
      </c>
      <c r="E4627" s="8" t="str">
        <f>IF(ISERROR(VLOOKUP(C4627,CCONF!$A$2:$D$1020,4,FALSE)),"",VLOOKUP(C4627,CCONF!$A$2:$D$1020,4,FALSE))</f>
        <v/>
      </c>
    </row>
    <row r="4628" spans="1:5" x14ac:dyDescent="0.4">
      <c r="A4628" s="8" t="s">
        <v>54</v>
      </c>
      <c r="B4628" s="8" t="s">
        <v>5977</v>
      </c>
      <c r="C4628" s="8">
        <v>4219408</v>
      </c>
      <c r="D4628" s="8" t="str">
        <f>IF(ISERROR(VLOOKUP(C4628,CCONF!$A$2:$D$1020,4,FALSE)),"SIM","NÃO")</f>
        <v>SIM</v>
      </c>
      <c r="E4628" s="8" t="str">
        <f>IF(ISERROR(VLOOKUP(C4628,CCONF!$A$2:$D$1020,4,FALSE)),"",VLOOKUP(C4628,CCONF!$A$2:$D$1020,4,FALSE))</f>
        <v/>
      </c>
    </row>
    <row r="4629" spans="1:5" x14ac:dyDescent="0.4">
      <c r="A4629" s="8" t="s">
        <v>54</v>
      </c>
      <c r="B4629" s="8" t="s">
        <v>5978</v>
      </c>
      <c r="C4629" s="8">
        <v>4219507</v>
      </c>
      <c r="D4629" s="8" t="str">
        <f>IF(ISERROR(VLOOKUP(C4629,CCONF!$A$2:$D$1020,4,FALSE)),"SIM","NÃO")</f>
        <v>SIM</v>
      </c>
      <c r="E4629" s="8" t="str">
        <f>IF(ISERROR(VLOOKUP(C4629,CCONF!$A$2:$D$1020,4,FALSE)),"",VLOOKUP(C4629,CCONF!$A$2:$D$1020,4,FALSE))</f>
        <v/>
      </c>
    </row>
    <row r="4630" spans="1:5" x14ac:dyDescent="0.4">
      <c r="A4630" s="8" t="s">
        <v>54</v>
      </c>
      <c r="B4630" s="8" t="s">
        <v>5979</v>
      </c>
      <c r="C4630" s="8">
        <v>4219606</v>
      </c>
      <c r="D4630" s="8" t="str">
        <f>IF(ISERROR(VLOOKUP(C4630,CCONF!$A$2:$D$1020,4,FALSE)),"SIM","NÃO")</f>
        <v>SIM</v>
      </c>
      <c r="E4630" s="8" t="str">
        <f>IF(ISERROR(VLOOKUP(C4630,CCONF!$A$2:$D$1020,4,FALSE)),"",VLOOKUP(C4630,CCONF!$A$2:$D$1020,4,FALSE))</f>
        <v/>
      </c>
    </row>
    <row r="4631" spans="1:5" x14ac:dyDescent="0.4">
      <c r="A4631" s="8" t="s">
        <v>54</v>
      </c>
      <c r="B4631" s="8" t="s">
        <v>5980</v>
      </c>
      <c r="C4631" s="8">
        <v>4219705</v>
      </c>
      <c r="D4631" s="8" t="str">
        <f>IF(ISERROR(VLOOKUP(C4631,CCONF!$A$2:$D$1020,4,FALSE)),"SIM","NÃO")</f>
        <v>SIM</v>
      </c>
      <c r="E4631" s="8" t="str">
        <f>IF(ISERROR(VLOOKUP(C4631,CCONF!$A$2:$D$1020,4,FALSE)),"",VLOOKUP(C4631,CCONF!$A$2:$D$1020,4,FALSE))</f>
        <v/>
      </c>
    </row>
    <row r="4632" spans="1:5" x14ac:dyDescent="0.4">
      <c r="A4632" s="8" t="s">
        <v>54</v>
      </c>
      <c r="B4632" s="8" t="s">
        <v>5981</v>
      </c>
      <c r="C4632" s="8">
        <v>4219853</v>
      </c>
      <c r="D4632" s="8" t="str">
        <f>IF(ISERROR(VLOOKUP(C4632,CCONF!$A$2:$D$1020,4,FALSE)),"SIM","NÃO")</f>
        <v>SIM</v>
      </c>
      <c r="E4632" s="8" t="str">
        <f>IF(ISERROR(VLOOKUP(C4632,CCONF!$A$2:$D$1020,4,FALSE)),"",VLOOKUP(C4632,CCONF!$A$2:$D$1020,4,FALSE))</f>
        <v/>
      </c>
    </row>
    <row r="4633" spans="1:5" x14ac:dyDescent="0.4">
      <c r="A4633" s="8" t="s">
        <v>54</v>
      </c>
      <c r="B4633" s="8" t="s">
        <v>5982</v>
      </c>
      <c r="C4633" s="8">
        <v>4220000</v>
      </c>
      <c r="D4633" s="8" t="str">
        <f>IF(ISERROR(VLOOKUP(C4633,CCONF!$A$2:$D$1020,4,FALSE)),"SIM","NÃO")</f>
        <v>SIM</v>
      </c>
      <c r="E4633" s="8" t="str">
        <f>IF(ISERROR(VLOOKUP(C4633,CCONF!$A$2:$D$1020,4,FALSE)),"",VLOOKUP(C4633,CCONF!$A$2:$D$1020,4,FALSE))</f>
        <v/>
      </c>
    </row>
    <row r="4634" spans="1:5" x14ac:dyDescent="0.4">
      <c r="A4634" s="8" t="s">
        <v>39</v>
      </c>
      <c r="B4634" s="8" t="s">
        <v>5983</v>
      </c>
      <c r="C4634" s="8">
        <v>4300034</v>
      </c>
      <c r="D4634" s="8" t="str">
        <f>IF(ISERROR(VLOOKUP(C4634,CCONF!$A$2:$D$1020,4,FALSE)),"SIM","NÃO")</f>
        <v>SIM</v>
      </c>
      <c r="E4634" s="8" t="str">
        <f>IF(ISERROR(VLOOKUP(C4634,CCONF!$A$2:$D$1020,4,FALSE)),"",VLOOKUP(C4634,CCONF!$A$2:$D$1020,4,FALSE))</f>
        <v/>
      </c>
    </row>
    <row r="4635" spans="1:5" x14ac:dyDescent="0.4">
      <c r="A4635" s="8" t="s">
        <v>39</v>
      </c>
      <c r="B4635" s="8" t="s">
        <v>5984</v>
      </c>
      <c r="C4635" s="8">
        <v>4300059</v>
      </c>
      <c r="D4635" s="8" t="str">
        <f>IF(ISERROR(VLOOKUP(C4635,CCONF!$A$2:$D$1020,4,FALSE)),"SIM","NÃO")</f>
        <v>SIM</v>
      </c>
      <c r="E4635" s="8" t="str">
        <f>IF(ISERROR(VLOOKUP(C4635,CCONF!$A$2:$D$1020,4,FALSE)),"",VLOOKUP(C4635,CCONF!$A$2:$D$1020,4,FALSE))</f>
        <v/>
      </c>
    </row>
    <row r="4636" spans="1:5" x14ac:dyDescent="0.4">
      <c r="A4636" s="8" t="s">
        <v>39</v>
      </c>
      <c r="B4636" s="8" t="s">
        <v>5985</v>
      </c>
      <c r="C4636" s="8">
        <v>4300109</v>
      </c>
      <c r="D4636" s="8" t="str">
        <f>IF(ISERROR(VLOOKUP(C4636,CCONF!$A$2:$D$1020,4,FALSE)),"SIM","NÃO")</f>
        <v>SIM</v>
      </c>
      <c r="E4636" s="8" t="str">
        <f>IF(ISERROR(VLOOKUP(C4636,CCONF!$A$2:$D$1020,4,FALSE)),"",VLOOKUP(C4636,CCONF!$A$2:$D$1020,4,FALSE))</f>
        <v/>
      </c>
    </row>
    <row r="4637" spans="1:5" x14ac:dyDescent="0.4">
      <c r="A4637" s="8" t="s">
        <v>39</v>
      </c>
      <c r="B4637" s="8" t="s">
        <v>5986</v>
      </c>
      <c r="C4637" s="8">
        <v>4300208</v>
      </c>
      <c r="D4637" s="8" t="str">
        <f>IF(ISERROR(VLOOKUP(C4637,CCONF!$A$2:$D$1020,4,FALSE)),"SIM","NÃO")</f>
        <v>SIM</v>
      </c>
      <c r="E4637" s="8" t="str">
        <f>IF(ISERROR(VLOOKUP(C4637,CCONF!$A$2:$D$1020,4,FALSE)),"",VLOOKUP(C4637,CCONF!$A$2:$D$1020,4,FALSE))</f>
        <v/>
      </c>
    </row>
    <row r="4638" spans="1:5" x14ac:dyDescent="0.4">
      <c r="A4638" s="8" t="s">
        <v>39</v>
      </c>
      <c r="B4638" s="8" t="s">
        <v>5987</v>
      </c>
      <c r="C4638" s="8">
        <v>4300307</v>
      </c>
      <c r="D4638" s="8" t="str">
        <f>IF(ISERROR(VLOOKUP(C4638,CCONF!$A$2:$D$1020,4,FALSE)),"SIM","NÃO")</f>
        <v>SIM</v>
      </c>
      <c r="E4638" s="8" t="str">
        <f>IF(ISERROR(VLOOKUP(C4638,CCONF!$A$2:$D$1020,4,FALSE)),"",VLOOKUP(C4638,CCONF!$A$2:$D$1020,4,FALSE))</f>
        <v/>
      </c>
    </row>
    <row r="4639" spans="1:5" x14ac:dyDescent="0.4">
      <c r="A4639" s="8" t="s">
        <v>39</v>
      </c>
      <c r="B4639" s="8" t="s">
        <v>5988</v>
      </c>
      <c r="C4639" s="8">
        <v>4300406</v>
      </c>
      <c r="D4639" s="8" t="str">
        <f>IF(ISERROR(VLOOKUP(C4639,CCONF!$A$2:$D$1020,4,FALSE)),"SIM","NÃO")</f>
        <v>SIM</v>
      </c>
      <c r="E4639" s="8" t="str">
        <f>IF(ISERROR(VLOOKUP(C4639,CCONF!$A$2:$D$1020,4,FALSE)),"",VLOOKUP(C4639,CCONF!$A$2:$D$1020,4,FALSE))</f>
        <v/>
      </c>
    </row>
    <row r="4640" spans="1:5" x14ac:dyDescent="0.4">
      <c r="A4640" s="8" t="s">
        <v>39</v>
      </c>
      <c r="B4640" s="8" t="s">
        <v>5989</v>
      </c>
      <c r="C4640" s="8">
        <v>4300455</v>
      </c>
      <c r="D4640" s="8" t="str">
        <f>IF(ISERROR(VLOOKUP(C4640,CCONF!$A$2:$D$1020,4,FALSE)),"SIM","NÃO")</f>
        <v>SIM</v>
      </c>
      <c r="E4640" s="8" t="str">
        <f>IF(ISERROR(VLOOKUP(C4640,CCONF!$A$2:$D$1020,4,FALSE)),"",VLOOKUP(C4640,CCONF!$A$2:$D$1020,4,FALSE))</f>
        <v/>
      </c>
    </row>
    <row r="4641" spans="1:5" x14ac:dyDescent="0.4">
      <c r="A4641" s="8" t="s">
        <v>39</v>
      </c>
      <c r="B4641" s="8" t="s">
        <v>5990</v>
      </c>
      <c r="C4641" s="8">
        <v>4300471</v>
      </c>
      <c r="D4641" s="8" t="str">
        <f>IF(ISERROR(VLOOKUP(C4641,CCONF!$A$2:$D$1020,4,FALSE)),"SIM","NÃO")</f>
        <v>SIM</v>
      </c>
      <c r="E4641" s="8" t="str">
        <f>IF(ISERROR(VLOOKUP(C4641,CCONF!$A$2:$D$1020,4,FALSE)),"",VLOOKUP(C4641,CCONF!$A$2:$D$1020,4,FALSE))</f>
        <v/>
      </c>
    </row>
    <row r="4642" spans="1:5" x14ac:dyDescent="0.4">
      <c r="A4642" s="8" t="s">
        <v>39</v>
      </c>
      <c r="B4642" s="8" t="s">
        <v>5991</v>
      </c>
      <c r="C4642" s="8">
        <v>4300505</v>
      </c>
      <c r="D4642" s="8" t="str">
        <f>IF(ISERROR(VLOOKUP(C4642,CCONF!$A$2:$D$1020,4,FALSE)),"SIM","NÃO")</f>
        <v>SIM</v>
      </c>
      <c r="E4642" s="8" t="str">
        <f>IF(ISERROR(VLOOKUP(C4642,CCONF!$A$2:$D$1020,4,FALSE)),"",VLOOKUP(C4642,CCONF!$A$2:$D$1020,4,FALSE))</f>
        <v/>
      </c>
    </row>
    <row r="4643" spans="1:5" x14ac:dyDescent="0.4">
      <c r="A4643" s="8" t="s">
        <v>39</v>
      </c>
      <c r="B4643" s="8" t="s">
        <v>1725</v>
      </c>
      <c r="C4643" s="8">
        <v>4300554</v>
      </c>
      <c r="D4643" s="8" t="str">
        <f>IF(ISERROR(VLOOKUP(C4643,CCONF!$A$2:$D$1020,4,FALSE)),"SIM","NÃO")</f>
        <v>SIM</v>
      </c>
      <c r="E4643" s="8" t="str">
        <f>IF(ISERROR(VLOOKUP(C4643,CCONF!$A$2:$D$1020,4,FALSE)),"",VLOOKUP(C4643,CCONF!$A$2:$D$1020,4,FALSE))</f>
        <v/>
      </c>
    </row>
    <row r="4644" spans="1:5" x14ac:dyDescent="0.4">
      <c r="A4644" s="8" t="s">
        <v>39</v>
      </c>
      <c r="B4644" s="8" t="s">
        <v>5992</v>
      </c>
      <c r="C4644" s="8">
        <v>4300570</v>
      </c>
      <c r="D4644" s="8" t="str">
        <f>IF(ISERROR(VLOOKUP(C4644,CCONF!$A$2:$D$1020,4,FALSE)),"SIM","NÃO")</f>
        <v>SIM</v>
      </c>
      <c r="E4644" s="8" t="str">
        <f>IF(ISERROR(VLOOKUP(C4644,CCONF!$A$2:$D$1020,4,FALSE)),"",VLOOKUP(C4644,CCONF!$A$2:$D$1020,4,FALSE))</f>
        <v/>
      </c>
    </row>
    <row r="4645" spans="1:5" x14ac:dyDescent="0.4">
      <c r="A4645" s="8" t="s">
        <v>39</v>
      </c>
      <c r="B4645" s="8" t="s">
        <v>1903</v>
      </c>
      <c r="C4645" s="8">
        <v>4300604</v>
      </c>
      <c r="D4645" s="8" t="str">
        <f>IF(ISERROR(VLOOKUP(C4645,CCONF!$A$2:$D$1020,4,FALSE)),"SIM","NÃO")</f>
        <v>SIM</v>
      </c>
      <c r="E4645" s="8" t="str">
        <f>IF(ISERROR(VLOOKUP(C4645,CCONF!$A$2:$D$1020,4,FALSE)),"",VLOOKUP(C4645,CCONF!$A$2:$D$1020,4,FALSE))</f>
        <v/>
      </c>
    </row>
    <row r="4646" spans="1:5" x14ac:dyDescent="0.4">
      <c r="A4646" s="8" t="s">
        <v>39</v>
      </c>
      <c r="B4646" s="8" t="s">
        <v>5993</v>
      </c>
      <c r="C4646" s="8">
        <v>4300638</v>
      </c>
      <c r="D4646" s="8" t="str">
        <f>IF(ISERROR(VLOOKUP(C4646,CCONF!$A$2:$D$1020,4,FALSE)),"SIM","NÃO")</f>
        <v>SIM</v>
      </c>
      <c r="E4646" s="8" t="str">
        <f>IF(ISERROR(VLOOKUP(C4646,CCONF!$A$2:$D$1020,4,FALSE)),"",VLOOKUP(C4646,CCONF!$A$2:$D$1020,4,FALSE))</f>
        <v/>
      </c>
    </row>
    <row r="4647" spans="1:5" x14ac:dyDescent="0.4">
      <c r="A4647" s="8" t="s">
        <v>39</v>
      </c>
      <c r="B4647" s="8" t="s">
        <v>5994</v>
      </c>
      <c r="C4647" s="8">
        <v>4300646</v>
      </c>
      <c r="D4647" s="8" t="str">
        <f>IF(ISERROR(VLOOKUP(C4647,CCONF!$A$2:$D$1020,4,FALSE)),"SIM","NÃO")</f>
        <v>SIM</v>
      </c>
      <c r="E4647" s="8" t="str">
        <f>IF(ISERROR(VLOOKUP(C4647,CCONF!$A$2:$D$1020,4,FALSE)),"",VLOOKUP(C4647,CCONF!$A$2:$D$1020,4,FALSE))</f>
        <v/>
      </c>
    </row>
    <row r="4648" spans="1:5" x14ac:dyDescent="0.4">
      <c r="A4648" s="8" t="s">
        <v>39</v>
      </c>
      <c r="B4648" s="8" t="s">
        <v>5995</v>
      </c>
      <c r="C4648" s="8">
        <v>4300661</v>
      </c>
      <c r="D4648" s="8" t="str">
        <f>IF(ISERROR(VLOOKUP(C4648,CCONF!$A$2:$D$1020,4,FALSE)),"SIM","NÃO")</f>
        <v>SIM</v>
      </c>
      <c r="E4648" s="8" t="str">
        <f>IF(ISERROR(VLOOKUP(C4648,CCONF!$A$2:$D$1020,4,FALSE)),"",VLOOKUP(C4648,CCONF!$A$2:$D$1020,4,FALSE))</f>
        <v/>
      </c>
    </row>
    <row r="4649" spans="1:5" x14ac:dyDescent="0.4">
      <c r="A4649" s="8" t="s">
        <v>39</v>
      </c>
      <c r="B4649" s="8" t="s">
        <v>5996</v>
      </c>
      <c r="C4649" s="8">
        <v>4300703</v>
      </c>
      <c r="D4649" s="8" t="str">
        <f>IF(ISERROR(VLOOKUP(C4649,CCONF!$A$2:$D$1020,4,FALSE)),"SIM","NÃO")</f>
        <v>SIM</v>
      </c>
      <c r="E4649" s="8" t="str">
        <f>IF(ISERROR(VLOOKUP(C4649,CCONF!$A$2:$D$1020,4,FALSE)),"",VLOOKUP(C4649,CCONF!$A$2:$D$1020,4,FALSE))</f>
        <v/>
      </c>
    </row>
    <row r="4650" spans="1:5" x14ac:dyDescent="0.4">
      <c r="A4650" s="8" t="s">
        <v>39</v>
      </c>
      <c r="B4650" s="8" t="s">
        <v>5997</v>
      </c>
      <c r="C4650" s="8">
        <v>4300802</v>
      </c>
      <c r="D4650" s="8" t="str">
        <f>IF(ISERROR(VLOOKUP(C4650,CCONF!$A$2:$D$1020,4,FALSE)),"SIM","NÃO")</f>
        <v>SIM</v>
      </c>
      <c r="E4650" s="8" t="str">
        <f>IF(ISERROR(VLOOKUP(C4650,CCONF!$A$2:$D$1020,4,FALSE)),"",VLOOKUP(C4650,CCONF!$A$2:$D$1020,4,FALSE))</f>
        <v/>
      </c>
    </row>
    <row r="4651" spans="1:5" x14ac:dyDescent="0.4">
      <c r="A4651" s="8" t="s">
        <v>39</v>
      </c>
      <c r="B4651" s="8" t="s">
        <v>5998</v>
      </c>
      <c r="C4651" s="8">
        <v>4300851</v>
      </c>
      <c r="D4651" s="8" t="str">
        <f>IF(ISERROR(VLOOKUP(C4651,CCONF!$A$2:$D$1020,4,FALSE)),"SIM","NÃO")</f>
        <v>SIM</v>
      </c>
      <c r="E4651" s="8" t="str">
        <f>IF(ISERROR(VLOOKUP(C4651,CCONF!$A$2:$D$1020,4,FALSE)),"",VLOOKUP(C4651,CCONF!$A$2:$D$1020,4,FALSE))</f>
        <v/>
      </c>
    </row>
    <row r="4652" spans="1:5" x14ac:dyDescent="0.4">
      <c r="A4652" s="8" t="s">
        <v>39</v>
      </c>
      <c r="B4652" s="8" t="s">
        <v>5999</v>
      </c>
      <c r="C4652" s="8">
        <v>4300877</v>
      </c>
      <c r="D4652" s="8" t="str">
        <f>IF(ISERROR(VLOOKUP(C4652,CCONF!$A$2:$D$1020,4,FALSE)),"SIM","NÃO")</f>
        <v>SIM</v>
      </c>
      <c r="E4652" s="8" t="str">
        <f>IF(ISERROR(VLOOKUP(C4652,CCONF!$A$2:$D$1020,4,FALSE)),"",VLOOKUP(C4652,CCONF!$A$2:$D$1020,4,FALSE))</f>
        <v/>
      </c>
    </row>
    <row r="4653" spans="1:5" x14ac:dyDescent="0.4">
      <c r="A4653" s="8" t="s">
        <v>39</v>
      </c>
      <c r="B4653" s="8" t="s">
        <v>6000</v>
      </c>
      <c r="C4653" s="8">
        <v>4300901</v>
      </c>
      <c r="D4653" s="8" t="str">
        <f>IF(ISERROR(VLOOKUP(C4653,CCONF!$A$2:$D$1020,4,FALSE)),"SIM","NÃO")</f>
        <v>SIM</v>
      </c>
      <c r="E4653" s="8" t="str">
        <f>IF(ISERROR(VLOOKUP(C4653,CCONF!$A$2:$D$1020,4,FALSE)),"",VLOOKUP(C4653,CCONF!$A$2:$D$1020,4,FALSE))</f>
        <v/>
      </c>
    </row>
    <row r="4654" spans="1:5" x14ac:dyDescent="0.4">
      <c r="A4654" s="8" t="s">
        <v>39</v>
      </c>
      <c r="B4654" s="8" t="s">
        <v>6001</v>
      </c>
      <c r="C4654" s="8">
        <v>4301008</v>
      </c>
      <c r="D4654" s="8" t="str">
        <f>IF(ISERROR(VLOOKUP(C4654,CCONF!$A$2:$D$1020,4,FALSE)),"SIM","NÃO")</f>
        <v>SIM</v>
      </c>
      <c r="E4654" s="8" t="str">
        <f>IF(ISERROR(VLOOKUP(C4654,CCONF!$A$2:$D$1020,4,FALSE)),"",VLOOKUP(C4654,CCONF!$A$2:$D$1020,4,FALSE))</f>
        <v/>
      </c>
    </row>
    <row r="4655" spans="1:5" x14ac:dyDescent="0.4">
      <c r="A4655" s="8" t="s">
        <v>39</v>
      </c>
      <c r="B4655" s="8" t="s">
        <v>6002</v>
      </c>
      <c r="C4655" s="8">
        <v>4301057</v>
      </c>
      <c r="D4655" s="8" t="str">
        <f>IF(ISERROR(VLOOKUP(C4655,CCONF!$A$2:$D$1020,4,FALSE)),"SIM","NÃO")</f>
        <v>SIM</v>
      </c>
      <c r="E4655" s="8" t="str">
        <f>IF(ISERROR(VLOOKUP(C4655,CCONF!$A$2:$D$1020,4,FALSE)),"",VLOOKUP(C4655,CCONF!$A$2:$D$1020,4,FALSE))</f>
        <v/>
      </c>
    </row>
    <row r="4656" spans="1:5" x14ac:dyDescent="0.4">
      <c r="A4656" s="8" t="s">
        <v>39</v>
      </c>
      <c r="B4656" s="8" t="s">
        <v>6003</v>
      </c>
      <c r="C4656" s="8">
        <v>4301073</v>
      </c>
      <c r="D4656" s="8" t="str">
        <f>IF(ISERROR(VLOOKUP(C4656,CCONF!$A$2:$D$1020,4,FALSE)),"SIM","NÃO")</f>
        <v>SIM</v>
      </c>
      <c r="E4656" s="8" t="str">
        <f>IF(ISERROR(VLOOKUP(C4656,CCONF!$A$2:$D$1020,4,FALSE)),"",VLOOKUP(C4656,CCONF!$A$2:$D$1020,4,FALSE))</f>
        <v/>
      </c>
    </row>
    <row r="4657" spans="1:5" x14ac:dyDescent="0.4">
      <c r="A4657" s="8" t="s">
        <v>39</v>
      </c>
      <c r="B4657" s="8" t="s">
        <v>6004</v>
      </c>
      <c r="C4657" s="8">
        <v>4301107</v>
      </c>
      <c r="D4657" s="8" t="str">
        <f>IF(ISERROR(VLOOKUP(C4657,CCONF!$A$2:$D$1020,4,FALSE)),"SIM","NÃO")</f>
        <v>SIM</v>
      </c>
      <c r="E4657" s="8" t="str">
        <f>IF(ISERROR(VLOOKUP(C4657,CCONF!$A$2:$D$1020,4,FALSE)),"",VLOOKUP(C4657,CCONF!$A$2:$D$1020,4,FALSE))</f>
        <v/>
      </c>
    </row>
    <row r="4658" spans="1:5" x14ac:dyDescent="0.4">
      <c r="A4658" s="8" t="s">
        <v>39</v>
      </c>
      <c r="B4658" s="8" t="s">
        <v>6005</v>
      </c>
      <c r="C4658" s="8">
        <v>4301206</v>
      </c>
      <c r="D4658" s="8" t="str">
        <f>IF(ISERROR(VLOOKUP(C4658,CCONF!$A$2:$D$1020,4,FALSE)),"SIM","NÃO")</f>
        <v>SIM</v>
      </c>
      <c r="E4658" s="8" t="str">
        <f>IF(ISERROR(VLOOKUP(C4658,CCONF!$A$2:$D$1020,4,FALSE)),"",VLOOKUP(C4658,CCONF!$A$2:$D$1020,4,FALSE))</f>
        <v/>
      </c>
    </row>
    <row r="4659" spans="1:5" x14ac:dyDescent="0.4">
      <c r="A4659" s="8" t="s">
        <v>39</v>
      </c>
      <c r="B4659" s="8" t="s">
        <v>6006</v>
      </c>
      <c r="C4659" s="8">
        <v>4301305</v>
      </c>
      <c r="D4659" s="8" t="str">
        <f>IF(ISERROR(VLOOKUP(C4659,CCONF!$A$2:$D$1020,4,FALSE)),"SIM","NÃO")</f>
        <v>SIM</v>
      </c>
      <c r="E4659" s="8" t="str">
        <f>IF(ISERROR(VLOOKUP(C4659,CCONF!$A$2:$D$1020,4,FALSE)),"",VLOOKUP(C4659,CCONF!$A$2:$D$1020,4,FALSE))</f>
        <v/>
      </c>
    </row>
    <row r="4660" spans="1:5" x14ac:dyDescent="0.4">
      <c r="A4660" s="8" t="s">
        <v>39</v>
      </c>
      <c r="B4660" s="8" t="s">
        <v>6007</v>
      </c>
      <c r="C4660" s="8">
        <v>4301404</v>
      </c>
      <c r="D4660" s="8" t="str">
        <f>IF(ISERROR(VLOOKUP(C4660,CCONF!$A$2:$D$1020,4,FALSE)),"SIM","NÃO")</f>
        <v>SIM</v>
      </c>
      <c r="E4660" s="8" t="str">
        <f>IF(ISERROR(VLOOKUP(C4660,CCONF!$A$2:$D$1020,4,FALSE)),"",VLOOKUP(C4660,CCONF!$A$2:$D$1020,4,FALSE))</f>
        <v/>
      </c>
    </row>
    <row r="4661" spans="1:5" x14ac:dyDescent="0.4">
      <c r="A4661" s="8" t="s">
        <v>39</v>
      </c>
      <c r="B4661" s="8" t="s">
        <v>6008</v>
      </c>
      <c r="C4661" s="8">
        <v>4301503</v>
      </c>
      <c r="D4661" s="8" t="str">
        <f>IF(ISERROR(VLOOKUP(C4661,CCONF!$A$2:$D$1020,4,FALSE)),"SIM","NÃO")</f>
        <v>SIM</v>
      </c>
      <c r="E4661" s="8" t="str">
        <f>IF(ISERROR(VLOOKUP(C4661,CCONF!$A$2:$D$1020,4,FALSE)),"",VLOOKUP(C4661,CCONF!$A$2:$D$1020,4,FALSE))</f>
        <v/>
      </c>
    </row>
    <row r="4662" spans="1:5" x14ac:dyDescent="0.4">
      <c r="A4662" s="8" t="s">
        <v>39</v>
      </c>
      <c r="B4662" s="8" t="s">
        <v>6009</v>
      </c>
      <c r="C4662" s="8">
        <v>4301552</v>
      </c>
      <c r="D4662" s="8" t="str">
        <f>IF(ISERROR(VLOOKUP(C4662,CCONF!$A$2:$D$1020,4,FALSE)),"SIM","NÃO")</f>
        <v>SIM</v>
      </c>
      <c r="E4662" s="8" t="str">
        <f>IF(ISERROR(VLOOKUP(C4662,CCONF!$A$2:$D$1020,4,FALSE)),"",VLOOKUP(C4662,CCONF!$A$2:$D$1020,4,FALSE))</f>
        <v/>
      </c>
    </row>
    <row r="4663" spans="1:5" x14ac:dyDescent="0.4">
      <c r="A4663" s="8" t="s">
        <v>39</v>
      </c>
      <c r="B4663" s="8" t="s">
        <v>6010</v>
      </c>
      <c r="C4663" s="8">
        <v>4301602</v>
      </c>
      <c r="D4663" s="8" t="str">
        <f>IF(ISERROR(VLOOKUP(C4663,CCONF!$A$2:$D$1020,4,FALSE)),"SIM","NÃO")</f>
        <v>SIM</v>
      </c>
      <c r="E4663" s="8" t="str">
        <f>IF(ISERROR(VLOOKUP(C4663,CCONF!$A$2:$D$1020,4,FALSE)),"",VLOOKUP(C4663,CCONF!$A$2:$D$1020,4,FALSE))</f>
        <v/>
      </c>
    </row>
    <row r="4664" spans="1:5" x14ac:dyDescent="0.4">
      <c r="A4664" s="8" t="s">
        <v>39</v>
      </c>
      <c r="B4664" s="8" t="s">
        <v>6011</v>
      </c>
      <c r="C4664" s="8">
        <v>4301636</v>
      </c>
      <c r="D4664" s="8" t="str">
        <f>IF(ISERROR(VLOOKUP(C4664,CCONF!$A$2:$D$1020,4,FALSE)),"SIM","NÃO")</f>
        <v>SIM</v>
      </c>
      <c r="E4664" s="8" t="str">
        <f>IF(ISERROR(VLOOKUP(C4664,CCONF!$A$2:$D$1020,4,FALSE)),"",VLOOKUP(C4664,CCONF!$A$2:$D$1020,4,FALSE))</f>
        <v/>
      </c>
    </row>
    <row r="4665" spans="1:5" x14ac:dyDescent="0.4">
      <c r="A4665" s="8" t="s">
        <v>39</v>
      </c>
      <c r="B4665" s="8" t="s">
        <v>6012</v>
      </c>
      <c r="C4665" s="8">
        <v>4301651</v>
      </c>
      <c r="D4665" s="8" t="str">
        <f>IF(ISERROR(VLOOKUP(C4665,CCONF!$A$2:$D$1020,4,FALSE)),"SIM","NÃO")</f>
        <v>SIM</v>
      </c>
      <c r="E4665" s="8" t="str">
        <f>IF(ISERROR(VLOOKUP(C4665,CCONF!$A$2:$D$1020,4,FALSE)),"",VLOOKUP(C4665,CCONF!$A$2:$D$1020,4,FALSE))</f>
        <v/>
      </c>
    </row>
    <row r="4666" spans="1:5" x14ac:dyDescent="0.4">
      <c r="A4666" s="8" t="s">
        <v>39</v>
      </c>
      <c r="B4666" s="8" t="s">
        <v>6013</v>
      </c>
      <c r="C4666" s="8">
        <v>4301701</v>
      </c>
      <c r="D4666" s="8" t="str">
        <f>IF(ISERROR(VLOOKUP(C4666,CCONF!$A$2:$D$1020,4,FALSE)),"SIM","NÃO")</f>
        <v>SIM</v>
      </c>
      <c r="E4666" s="8" t="str">
        <f>IF(ISERROR(VLOOKUP(C4666,CCONF!$A$2:$D$1020,4,FALSE)),"",VLOOKUP(C4666,CCONF!$A$2:$D$1020,4,FALSE))</f>
        <v/>
      </c>
    </row>
    <row r="4667" spans="1:5" x14ac:dyDescent="0.4">
      <c r="A4667" s="8" t="s">
        <v>39</v>
      </c>
      <c r="B4667" s="8" t="s">
        <v>6014</v>
      </c>
      <c r="C4667" s="8">
        <v>4301750</v>
      </c>
      <c r="D4667" s="8" t="str">
        <f>IF(ISERROR(VLOOKUP(C4667,CCONF!$A$2:$D$1020,4,FALSE)),"SIM","NÃO")</f>
        <v>SIM</v>
      </c>
      <c r="E4667" s="8" t="str">
        <f>IF(ISERROR(VLOOKUP(C4667,CCONF!$A$2:$D$1020,4,FALSE)),"",VLOOKUP(C4667,CCONF!$A$2:$D$1020,4,FALSE))</f>
        <v/>
      </c>
    </row>
    <row r="4668" spans="1:5" x14ac:dyDescent="0.4">
      <c r="A4668" s="8" t="s">
        <v>39</v>
      </c>
      <c r="B4668" s="8" t="s">
        <v>5388</v>
      </c>
      <c r="C4668" s="8">
        <v>4301800</v>
      </c>
      <c r="D4668" s="8" t="str">
        <f>IF(ISERROR(VLOOKUP(C4668,CCONF!$A$2:$D$1020,4,FALSE)),"SIM","NÃO")</f>
        <v>SIM</v>
      </c>
      <c r="E4668" s="8" t="str">
        <f>IF(ISERROR(VLOOKUP(C4668,CCONF!$A$2:$D$1020,4,FALSE)),"",VLOOKUP(C4668,CCONF!$A$2:$D$1020,4,FALSE))</f>
        <v/>
      </c>
    </row>
    <row r="4669" spans="1:5" x14ac:dyDescent="0.4">
      <c r="A4669" s="8" t="s">
        <v>39</v>
      </c>
      <c r="B4669" s="8" t="s">
        <v>6015</v>
      </c>
      <c r="C4669" s="8">
        <v>4301859</v>
      </c>
      <c r="D4669" s="8" t="str">
        <f>IF(ISERROR(VLOOKUP(C4669,CCONF!$A$2:$D$1020,4,FALSE)),"SIM","NÃO")</f>
        <v>SIM</v>
      </c>
      <c r="E4669" s="8" t="str">
        <f>IF(ISERROR(VLOOKUP(C4669,CCONF!$A$2:$D$1020,4,FALSE)),"",VLOOKUP(C4669,CCONF!$A$2:$D$1020,4,FALSE))</f>
        <v/>
      </c>
    </row>
    <row r="4670" spans="1:5" x14ac:dyDescent="0.4">
      <c r="A4670" s="8" t="s">
        <v>39</v>
      </c>
      <c r="B4670" s="8" t="s">
        <v>6016</v>
      </c>
      <c r="C4670" s="8">
        <v>4301875</v>
      </c>
      <c r="D4670" s="8" t="str">
        <f>IF(ISERROR(VLOOKUP(C4670,CCONF!$A$2:$D$1020,4,FALSE)),"SIM","NÃO")</f>
        <v>SIM</v>
      </c>
      <c r="E4670" s="8" t="str">
        <f>IF(ISERROR(VLOOKUP(C4670,CCONF!$A$2:$D$1020,4,FALSE)),"",VLOOKUP(C4670,CCONF!$A$2:$D$1020,4,FALSE))</f>
        <v/>
      </c>
    </row>
    <row r="4671" spans="1:5" x14ac:dyDescent="0.4">
      <c r="A4671" s="8" t="s">
        <v>39</v>
      </c>
      <c r="B4671" s="8" t="s">
        <v>6017</v>
      </c>
      <c r="C4671" s="8">
        <v>4301909</v>
      </c>
      <c r="D4671" s="8" t="str">
        <f>IF(ISERROR(VLOOKUP(C4671,CCONF!$A$2:$D$1020,4,FALSE)),"SIM","NÃO")</f>
        <v>SIM</v>
      </c>
      <c r="E4671" s="8" t="str">
        <f>IF(ISERROR(VLOOKUP(C4671,CCONF!$A$2:$D$1020,4,FALSE)),"",VLOOKUP(C4671,CCONF!$A$2:$D$1020,4,FALSE))</f>
        <v/>
      </c>
    </row>
    <row r="4672" spans="1:5" x14ac:dyDescent="0.4">
      <c r="A4672" s="8" t="s">
        <v>39</v>
      </c>
      <c r="B4672" s="8" t="s">
        <v>6018</v>
      </c>
      <c r="C4672" s="8">
        <v>4301925</v>
      </c>
      <c r="D4672" s="8" t="str">
        <f>IF(ISERROR(VLOOKUP(C4672,CCONF!$A$2:$D$1020,4,FALSE)),"SIM","NÃO")</f>
        <v>SIM</v>
      </c>
      <c r="E4672" s="8" t="str">
        <f>IF(ISERROR(VLOOKUP(C4672,CCONF!$A$2:$D$1020,4,FALSE)),"",VLOOKUP(C4672,CCONF!$A$2:$D$1020,4,FALSE))</f>
        <v/>
      </c>
    </row>
    <row r="4673" spans="1:5" x14ac:dyDescent="0.4">
      <c r="A4673" s="8" t="s">
        <v>39</v>
      </c>
      <c r="B4673" s="8" t="s">
        <v>6019</v>
      </c>
      <c r="C4673" s="8">
        <v>4301958</v>
      </c>
      <c r="D4673" s="8" t="str">
        <f>IF(ISERROR(VLOOKUP(C4673,CCONF!$A$2:$D$1020,4,FALSE)),"SIM","NÃO")</f>
        <v>SIM</v>
      </c>
      <c r="E4673" s="8" t="str">
        <f>IF(ISERROR(VLOOKUP(C4673,CCONF!$A$2:$D$1020,4,FALSE)),"",VLOOKUP(C4673,CCONF!$A$2:$D$1020,4,FALSE))</f>
        <v/>
      </c>
    </row>
    <row r="4674" spans="1:5" x14ac:dyDescent="0.4">
      <c r="A4674" s="8" t="s">
        <v>39</v>
      </c>
      <c r="B4674" s="8" t="s">
        <v>6020</v>
      </c>
      <c r="C4674" s="8">
        <v>4302006</v>
      </c>
      <c r="D4674" s="8" t="str">
        <f>IF(ISERROR(VLOOKUP(C4674,CCONF!$A$2:$D$1020,4,FALSE)),"SIM","NÃO")</f>
        <v>SIM</v>
      </c>
      <c r="E4674" s="8" t="str">
        <f>IF(ISERROR(VLOOKUP(C4674,CCONF!$A$2:$D$1020,4,FALSE)),"",VLOOKUP(C4674,CCONF!$A$2:$D$1020,4,FALSE))</f>
        <v/>
      </c>
    </row>
    <row r="4675" spans="1:5" x14ac:dyDescent="0.4">
      <c r="A4675" s="8" t="s">
        <v>39</v>
      </c>
      <c r="B4675" s="8" t="s">
        <v>6021</v>
      </c>
      <c r="C4675" s="8">
        <v>4302055</v>
      </c>
      <c r="D4675" s="8" t="str">
        <f>IF(ISERROR(VLOOKUP(C4675,CCONF!$A$2:$D$1020,4,FALSE)),"SIM","NÃO")</f>
        <v>SIM</v>
      </c>
      <c r="E4675" s="8" t="str">
        <f>IF(ISERROR(VLOOKUP(C4675,CCONF!$A$2:$D$1020,4,FALSE)),"",VLOOKUP(C4675,CCONF!$A$2:$D$1020,4,FALSE))</f>
        <v/>
      </c>
    </row>
    <row r="4676" spans="1:5" x14ac:dyDescent="0.4">
      <c r="A4676" s="8" t="s">
        <v>39</v>
      </c>
      <c r="B4676" s="8" t="s">
        <v>6022</v>
      </c>
      <c r="C4676" s="8">
        <v>4302105</v>
      </c>
      <c r="D4676" s="8" t="str">
        <f>IF(ISERROR(VLOOKUP(C4676,CCONF!$A$2:$D$1020,4,FALSE)),"SIM","NÃO")</f>
        <v>SIM</v>
      </c>
      <c r="E4676" s="8" t="str">
        <f>IF(ISERROR(VLOOKUP(C4676,CCONF!$A$2:$D$1020,4,FALSE)),"",VLOOKUP(C4676,CCONF!$A$2:$D$1020,4,FALSE))</f>
        <v/>
      </c>
    </row>
    <row r="4677" spans="1:5" x14ac:dyDescent="0.4">
      <c r="A4677" s="8" t="s">
        <v>39</v>
      </c>
      <c r="B4677" s="8" t="s">
        <v>6023</v>
      </c>
      <c r="C4677" s="8">
        <v>4302154</v>
      </c>
      <c r="D4677" s="8" t="str">
        <f>IF(ISERROR(VLOOKUP(C4677,CCONF!$A$2:$D$1020,4,FALSE)),"SIM","NÃO")</f>
        <v>SIM</v>
      </c>
      <c r="E4677" s="8" t="str">
        <f>IF(ISERROR(VLOOKUP(C4677,CCONF!$A$2:$D$1020,4,FALSE)),"",VLOOKUP(C4677,CCONF!$A$2:$D$1020,4,FALSE))</f>
        <v/>
      </c>
    </row>
    <row r="4678" spans="1:5" x14ac:dyDescent="0.4">
      <c r="A4678" s="8" t="s">
        <v>39</v>
      </c>
      <c r="B4678" s="8" t="s">
        <v>6024</v>
      </c>
      <c r="C4678" s="8">
        <v>4302204</v>
      </c>
      <c r="D4678" s="8" t="str">
        <f>IF(ISERROR(VLOOKUP(C4678,CCONF!$A$2:$D$1020,4,FALSE)),"SIM","NÃO")</f>
        <v>SIM</v>
      </c>
      <c r="E4678" s="8" t="str">
        <f>IF(ISERROR(VLOOKUP(C4678,CCONF!$A$2:$D$1020,4,FALSE)),"",VLOOKUP(C4678,CCONF!$A$2:$D$1020,4,FALSE))</f>
        <v/>
      </c>
    </row>
    <row r="4679" spans="1:5" x14ac:dyDescent="0.4">
      <c r="A4679" s="8" t="s">
        <v>39</v>
      </c>
      <c r="B4679" s="8" t="s">
        <v>6025</v>
      </c>
      <c r="C4679" s="8">
        <v>4302220</v>
      </c>
      <c r="D4679" s="8" t="str">
        <f>IF(ISERROR(VLOOKUP(C4679,CCONF!$A$2:$D$1020,4,FALSE)),"SIM","NÃO")</f>
        <v>SIM</v>
      </c>
      <c r="E4679" s="8" t="str">
        <f>IF(ISERROR(VLOOKUP(C4679,CCONF!$A$2:$D$1020,4,FALSE)),"",VLOOKUP(C4679,CCONF!$A$2:$D$1020,4,FALSE))</f>
        <v/>
      </c>
    </row>
    <row r="4680" spans="1:5" x14ac:dyDescent="0.4">
      <c r="A4680" s="8" t="s">
        <v>39</v>
      </c>
      <c r="B4680" s="8" t="s">
        <v>6026</v>
      </c>
      <c r="C4680" s="8">
        <v>4302238</v>
      </c>
      <c r="D4680" s="8" t="str">
        <f>IF(ISERROR(VLOOKUP(C4680,CCONF!$A$2:$D$1020,4,FALSE)),"SIM","NÃO")</f>
        <v>SIM</v>
      </c>
      <c r="E4680" s="8" t="str">
        <f>IF(ISERROR(VLOOKUP(C4680,CCONF!$A$2:$D$1020,4,FALSE)),"",VLOOKUP(C4680,CCONF!$A$2:$D$1020,4,FALSE))</f>
        <v/>
      </c>
    </row>
    <row r="4681" spans="1:5" x14ac:dyDescent="0.4">
      <c r="A4681" s="8" t="s">
        <v>39</v>
      </c>
      <c r="B4681" s="8" t="s">
        <v>6027</v>
      </c>
      <c r="C4681" s="8">
        <v>4302253</v>
      </c>
      <c r="D4681" s="8" t="str">
        <f>IF(ISERROR(VLOOKUP(C4681,CCONF!$A$2:$D$1020,4,FALSE)),"SIM","NÃO")</f>
        <v>SIM</v>
      </c>
      <c r="E4681" s="8" t="str">
        <f>IF(ISERROR(VLOOKUP(C4681,CCONF!$A$2:$D$1020,4,FALSE)),"",VLOOKUP(C4681,CCONF!$A$2:$D$1020,4,FALSE))</f>
        <v/>
      </c>
    </row>
    <row r="4682" spans="1:5" x14ac:dyDescent="0.4">
      <c r="A4682" s="8" t="s">
        <v>39</v>
      </c>
      <c r="B4682" s="8" t="s">
        <v>2281</v>
      </c>
      <c r="C4682" s="8">
        <v>4302303</v>
      </c>
      <c r="D4682" s="8" t="str">
        <f>IF(ISERROR(VLOOKUP(C4682,CCONF!$A$2:$D$1020,4,FALSE)),"SIM","NÃO")</f>
        <v>SIM</v>
      </c>
      <c r="E4682" s="8" t="str">
        <f>IF(ISERROR(VLOOKUP(C4682,CCONF!$A$2:$D$1020,4,FALSE)),"",VLOOKUP(C4682,CCONF!$A$2:$D$1020,4,FALSE))</f>
        <v/>
      </c>
    </row>
    <row r="4683" spans="1:5" x14ac:dyDescent="0.4">
      <c r="A4683" s="8" t="s">
        <v>39</v>
      </c>
      <c r="B4683" s="8" t="s">
        <v>6028</v>
      </c>
      <c r="C4683" s="8">
        <v>4302352</v>
      </c>
      <c r="D4683" s="8" t="str">
        <f>IF(ISERROR(VLOOKUP(C4683,CCONF!$A$2:$D$1020,4,FALSE)),"SIM","NÃO")</f>
        <v>SIM</v>
      </c>
      <c r="E4683" s="8" t="str">
        <f>IF(ISERROR(VLOOKUP(C4683,CCONF!$A$2:$D$1020,4,FALSE)),"",VLOOKUP(C4683,CCONF!$A$2:$D$1020,4,FALSE))</f>
        <v/>
      </c>
    </row>
    <row r="4684" spans="1:5" x14ac:dyDescent="0.4">
      <c r="A4684" s="8" t="s">
        <v>39</v>
      </c>
      <c r="B4684" s="8" t="s">
        <v>6029</v>
      </c>
      <c r="C4684" s="8">
        <v>4302378</v>
      </c>
      <c r="D4684" s="8" t="str">
        <f>IF(ISERROR(VLOOKUP(C4684,CCONF!$A$2:$D$1020,4,FALSE)),"SIM","NÃO")</f>
        <v>SIM</v>
      </c>
      <c r="E4684" s="8" t="str">
        <f>IF(ISERROR(VLOOKUP(C4684,CCONF!$A$2:$D$1020,4,FALSE)),"",VLOOKUP(C4684,CCONF!$A$2:$D$1020,4,FALSE))</f>
        <v/>
      </c>
    </row>
    <row r="4685" spans="1:5" x14ac:dyDescent="0.4">
      <c r="A4685" s="8" t="s">
        <v>39</v>
      </c>
      <c r="B4685" s="8" t="s">
        <v>6030</v>
      </c>
      <c r="C4685" s="8">
        <v>4302402</v>
      </c>
      <c r="D4685" s="8" t="str">
        <f>IF(ISERROR(VLOOKUP(C4685,CCONF!$A$2:$D$1020,4,FALSE)),"SIM","NÃO")</f>
        <v>SIM</v>
      </c>
      <c r="E4685" s="8" t="str">
        <f>IF(ISERROR(VLOOKUP(C4685,CCONF!$A$2:$D$1020,4,FALSE)),"",VLOOKUP(C4685,CCONF!$A$2:$D$1020,4,FALSE))</f>
        <v/>
      </c>
    </row>
    <row r="4686" spans="1:5" x14ac:dyDescent="0.4">
      <c r="A4686" s="8" t="s">
        <v>39</v>
      </c>
      <c r="B4686" s="8" t="s">
        <v>6031</v>
      </c>
      <c r="C4686" s="8">
        <v>4302451</v>
      </c>
      <c r="D4686" s="8" t="str">
        <f>IF(ISERROR(VLOOKUP(C4686,CCONF!$A$2:$D$1020,4,FALSE)),"SIM","NÃO")</f>
        <v>SIM</v>
      </c>
      <c r="E4686" s="8" t="str">
        <f>IF(ISERROR(VLOOKUP(C4686,CCONF!$A$2:$D$1020,4,FALSE)),"",VLOOKUP(C4686,CCONF!$A$2:$D$1020,4,FALSE))</f>
        <v/>
      </c>
    </row>
    <row r="4687" spans="1:5" x14ac:dyDescent="0.4">
      <c r="A4687" s="8" t="s">
        <v>39</v>
      </c>
      <c r="B4687" s="8" t="s">
        <v>6032</v>
      </c>
      <c r="C4687" s="8">
        <v>4302501</v>
      </c>
      <c r="D4687" s="8" t="str">
        <f>IF(ISERROR(VLOOKUP(C4687,CCONF!$A$2:$D$1020,4,FALSE)),"SIM","NÃO")</f>
        <v>SIM</v>
      </c>
      <c r="E4687" s="8" t="str">
        <f>IF(ISERROR(VLOOKUP(C4687,CCONF!$A$2:$D$1020,4,FALSE)),"",VLOOKUP(C4687,CCONF!$A$2:$D$1020,4,FALSE))</f>
        <v/>
      </c>
    </row>
    <row r="4688" spans="1:5" x14ac:dyDescent="0.4">
      <c r="A4688" s="8" t="s">
        <v>39</v>
      </c>
      <c r="B4688" s="8" t="s">
        <v>6033</v>
      </c>
      <c r="C4688" s="8">
        <v>4302584</v>
      </c>
      <c r="D4688" s="8" t="str">
        <f>IF(ISERROR(VLOOKUP(C4688,CCONF!$A$2:$D$1020,4,FALSE)),"SIM","NÃO")</f>
        <v>SIM</v>
      </c>
      <c r="E4688" s="8" t="str">
        <f>IF(ISERROR(VLOOKUP(C4688,CCONF!$A$2:$D$1020,4,FALSE)),"",VLOOKUP(C4688,CCONF!$A$2:$D$1020,4,FALSE))</f>
        <v/>
      </c>
    </row>
    <row r="4689" spans="1:5" x14ac:dyDescent="0.4">
      <c r="A4689" s="8" t="s">
        <v>39</v>
      </c>
      <c r="B4689" s="8" t="s">
        <v>6034</v>
      </c>
      <c r="C4689" s="8">
        <v>4302600</v>
      </c>
      <c r="D4689" s="8" t="str">
        <f>IF(ISERROR(VLOOKUP(C4689,CCONF!$A$2:$D$1020,4,FALSE)),"SIM","NÃO")</f>
        <v>SIM</v>
      </c>
      <c r="E4689" s="8" t="str">
        <f>IF(ISERROR(VLOOKUP(C4689,CCONF!$A$2:$D$1020,4,FALSE)),"",VLOOKUP(C4689,CCONF!$A$2:$D$1020,4,FALSE))</f>
        <v/>
      </c>
    </row>
    <row r="4690" spans="1:5" x14ac:dyDescent="0.4">
      <c r="A4690" s="8" t="s">
        <v>39</v>
      </c>
      <c r="B4690" s="8" t="s">
        <v>6035</v>
      </c>
      <c r="C4690" s="8">
        <v>4302659</v>
      </c>
      <c r="D4690" s="8" t="str">
        <f>IF(ISERROR(VLOOKUP(C4690,CCONF!$A$2:$D$1020,4,FALSE)),"SIM","NÃO")</f>
        <v>SIM</v>
      </c>
      <c r="E4690" s="8" t="str">
        <f>IF(ISERROR(VLOOKUP(C4690,CCONF!$A$2:$D$1020,4,FALSE)),"",VLOOKUP(C4690,CCONF!$A$2:$D$1020,4,FALSE))</f>
        <v/>
      </c>
    </row>
    <row r="4691" spans="1:5" x14ac:dyDescent="0.4">
      <c r="A4691" s="8" t="s">
        <v>39</v>
      </c>
      <c r="B4691" s="8" t="s">
        <v>6036</v>
      </c>
      <c r="C4691" s="8">
        <v>4302709</v>
      </c>
      <c r="D4691" s="8" t="str">
        <f>IF(ISERROR(VLOOKUP(C4691,CCONF!$A$2:$D$1020,4,FALSE)),"SIM","NÃO")</f>
        <v>SIM</v>
      </c>
      <c r="E4691" s="8" t="str">
        <f>IF(ISERROR(VLOOKUP(C4691,CCONF!$A$2:$D$1020,4,FALSE)),"",VLOOKUP(C4691,CCONF!$A$2:$D$1020,4,FALSE))</f>
        <v/>
      </c>
    </row>
    <row r="4692" spans="1:5" x14ac:dyDescent="0.4">
      <c r="A4692" s="8" t="s">
        <v>39</v>
      </c>
      <c r="B4692" s="8" t="s">
        <v>6037</v>
      </c>
      <c r="C4692" s="8">
        <v>4302808</v>
      </c>
      <c r="D4692" s="8" t="str">
        <f>IF(ISERROR(VLOOKUP(C4692,CCONF!$A$2:$D$1020,4,FALSE)),"SIM","NÃO")</f>
        <v>SIM</v>
      </c>
      <c r="E4692" s="8" t="str">
        <f>IF(ISERROR(VLOOKUP(C4692,CCONF!$A$2:$D$1020,4,FALSE)),"",VLOOKUP(C4692,CCONF!$A$2:$D$1020,4,FALSE))</f>
        <v/>
      </c>
    </row>
    <row r="4693" spans="1:5" x14ac:dyDescent="0.4">
      <c r="A4693" s="8" t="s">
        <v>39</v>
      </c>
      <c r="B4693" s="8" t="s">
        <v>6038</v>
      </c>
      <c r="C4693" s="8">
        <v>4302907</v>
      </c>
      <c r="D4693" s="8" t="str">
        <f>IF(ISERROR(VLOOKUP(C4693,CCONF!$A$2:$D$1020,4,FALSE)),"SIM","NÃO")</f>
        <v>SIM</v>
      </c>
      <c r="E4693" s="8" t="str">
        <f>IF(ISERROR(VLOOKUP(C4693,CCONF!$A$2:$D$1020,4,FALSE)),"",VLOOKUP(C4693,CCONF!$A$2:$D$1020,4,FALSE))</f>
        <v/>
      </c>
    </row>
    <row r="4694" spans="1:5" x14ac:dyDescent="0.4">
      <c r="A4694" s="8" t="s">
        <v>39</v>
      </c>
      <c r="B4694" s="8" t="s">
        <v>6039</v>
      </c>
      <c r="C4694" s="8">
        <v>4303004</v>
      </c>
      <c r="D4694" s="8" t="str">
        <f>IF(ISERROR(VLOOKUP(C4694,CCONF!$A$2:$D$1020,4,FALSE)),"SIM","NÃO")</f>
        <v>SIM</v>
      </c>
      <c r="E4694" s="8" t="str">
        <f>IF(ISERROR(VLOOKUP(C4694,CCONF!$A$2:$D$1020,4,FALSE)),"",VLOOKUP(C4694,CCONF!$A$2:$D$1020,4,FALSE))</f>
        <v/>
      </c>
    </row>
    <row r="4695" spans="1:5" x14ac:dyDescent="0.4">
      <c r="A4695" s="8" t="s">
        <v>39</v>
      </c>
      <c r="B4695" s="8" t="s">
        <v>1926</v>
      </c>
      <c r="C4695" s="8">
        <v>4303103</v>
      </c>
      <c r="D4695" s="8" t="str">
        <f>IF(ISERROR(VLOOKUP(C4695,CCONF!$A$2:$D$1020,4,FALSE)),"SIM","NÃO")</f>
        <v>SIM</v>
      </c>
      <c r="E4695" s="8" t="str">
        <f>IF(ISERROR(VLOOKUP(C4695,CCONF!$A$2:$D$1020,4,FALSE)),"",VLOOKUP(C4695,CCONF!$A$2:$D$1020,4,FALSE))</f>
        <v/>
      </c>
    </row>
    <row r="4696" spans="1:5" x14ac:dyDescent="0.4">
      <c r="A4696" s="8" t="s">
        <v>39</v>
      </c>
      <c r="B4696" s="8" t="s">
        <v>6040</v>
      </c>
      <c r="C4696" s="8">
        <v>4303202</v>
      </c>
      <c r="D4696" s="8" t="str">
        <f>IF(ISERROR(VLOOKUP(C4696,CCONF!$A$2:$D$1020,4,FALSE)),"SIM","NÃO")</f>
        <v>SIM</v>
      </c>
      <c r="E4696" s="8" t="str">
        <f>IF(ISERROR(VLOOKUP(C4696,CCONF!$A$2:$D$1020,4,FALSE)),"",VLOOKUP(C4696,CCONF!$A$2:$D$1020,4,FALSE))</f>
        <v/>
      </c>
    </row>
    <row r="4697" spans="1:5" x14ac:dyDescent="0.4">
      <c r="A4697" s="8" t="s">
        <v>39</v>
      </c>
      <c r="B4697" s="8" t="s">
        <v>6041</v>
      </c>
      <c r="C4697" s="8">
        <v>4303301</v>
      </c>
      <c r="D4697" s="8" t="str">
        <f>IF(ISERROR(VLOOKUP(C4697,CCONF!$A$2:$D$1020,4,FALSE)),"SIM","NÃO")</f>
        <v>SIM</v>
      </c>
      <c r="E4697" s="8" t="str">
        <f>IF(ISERROR(VLOOKUP(C4697,CCONF!$A$2:$D$1020,4,FALSE)),"",VLOOKUP(C4697,CCONF!$A$2:$D$1020,4,FALSE))</f>
        <v/>
      </c>
    </row>
    <row r="4698" spans="1:5" x14ac:dyDescent="0.4">
      <c r="A4698" s="8" t="s">
        <v>39</v>
      </c>
      <c r="B4698" s="8" t="s">
        <v>2858</v>
      </c>
      <c r="C4698" s="8">
        <v>4303400</v>
      </c>
      <c r="D4698" s="8" t="str">
        <f>IF(ISERROR(VLOOKUP(C4698,CCONF!$A$2:$D$1020,4,FALSE)),"SIM","NÃO")</f>
        <v>SIM</v>
      </c>
      <c r="E4698" s="8" t="str">
        <f>IF(ISERROR(VLOOKUP(C4698,CCONF!$A$2:$D$1020,4,FALSE)),"",VLOOKUP(C4698,CCONF!$A$2:$D$1020,4,FALSE))</f>
        <v/>
      </c>
    </row>
    <row r="4699" spans="1:5" x14ac:dyDescent="0.4">
      <c r="A4699" s="8" t="s">
        <v>39</v>
      </c>
      <c r="B4699" s="8" t="s">
        <v>6042</v>
      </c>
      <c r="C4699" s="8">
        <v>4303509</v>
      </c>
      <c r="D4699" s="8" t="str">
        <f>IF(ISERROR(VLOOKUP(C4699,CCONF!$A$2:$D$1020,4,FALSE)),"SIM","NÃO")</f>
        <v>SIM</v>
      </c>
      <c r="E4699" s="8" t="str">
        <f>IF(ISERROR(VLOOKUP(C4699,CCONF!$A$2:$D$1020,4,FALSE)),"",VLOOKUP(C4699,CCONF!$A$2:$D$1020,4,FALSE))</f>
        <v/>
      </c>
    </row>
    <row r="4700" spans="1:5" x14ac:dyDescent="0.4">
      <c r="A4700" s="8" t="s">
        <v>39</v>
      </c>
      <c r="B4700" s="8" t="s">
        <v>6043</v>
      </c>
      <c r="C4700" s="8">
        <v>4303558</v>
      </c>
      <c r="D4700" s="8" t="str">
        <f>IF(ISERROR(VLOOKUP(C4700,CCONF!$A$2:$D$1020,4,FALSE)),"SIM","NÃO")</f>
        <v>SIM</v>
      </c>
      <c r="E4700" s="8" t="str">
        <f>IF(ISERROR(VLOOKUP(C4700,CCONF!$A$2:$D$1020,4,FALSE)),"",VLOOKUP(C4700,CCONF!$A$2:$D$1020,4,FALSE))</f>
        <v/>
      </c>
    </row>
    <row r="4701" spans="1:5" x14ac:dyDescent="0.4">
      <c r="A4701" s="8" t="s">
        <v>39</v>
      </c>
      <c r="B4701" s="8" t="s">
        <v>6044</v>
      </c>
      <c r="C4701" s="8">
        <v>4303608</v>
      </c>
      <c r="D4701" s="8" t="str">
        <f>IF(ISERROR(VLOOKUP(C4701,CCONF!$A$2:$D$1020,4,FALSE)),"SIM","NÃO")</f>
        <v>SIM</v>
      </c>
      <c r="E4701" s="8" t="str">
        <f>IF(ISERROR(VLOOKUP(C4701,CCONF!$A$2:$D$1020,4,FALSE)),"",VLOOKUP(C4701,CCONF!$A$2:$D$1020,4,FALSE))</f>
        <v/>
      </c>
    </row>
    <row r="4702" spans="1:5" x14ac:dyDescent="0.4">
      <c r="A4702" s="8" t="s">
        <v>39</v>
      </c>
      <c r="B4702" s="8" t="s">
        <v>6045</v>
      </c>
      <c r="C4702" s="8">
        <v>4303673</v>
      </c>
      <c r="D4702" s="8" t="str">
        <f>IF(ISERROR(VLOOKUP(C4702,CCONF!$A$2:$D$1020,4,FALSE)),"SIM","NÃO")</f>
        <v>SIM</v>
      </c>
      <c r="E4702" s="8" t="str">
        <f>IF(ISERROR(VLOOKUP(C4702,CCONF!$A$2:$D$1020,4,FALSE)),"",VLOOKUP(C4702,CCONF!$A$2:$D$1020,4,FALSE))</f>
        <v/>
      </c>
    </row>
    <row r="4703" spans="1:5" x14ac:dyDescent="0.4">
      <c r="A4703" s="8" t="s">
        <v>39</v>
      </c>
      <c r="B4703" s="8" t="s">
        <v>6046</v>
      </c>
      <c r="C4703" s="8">
        <v>4303707</v>
      </c>
      <c r="D4703" s="8" t="str">
        <f>IF(ISERROR(VLOOKUP(C4703,CCONF!$A$2:$D$1020,4,FALSE)),"SIM","NÃO")</f>
        <v>SIM</v>
      </c>
      <c r="E4703" s="8" t="str">
        <f>IF(ISERROR(VLOOKUP(C4703,CCONF!$A$2:$D$1020,4,FALSE)),"",VLOOKUP(C4703,CCONF!$A$2:$D$1020,4,FALSE))</f>
        <v/>
      </c>
    </row>
    <row r="4704" spans="1:5" x14ac:dyDescent="0.4">
      <c r="A4704" s="8" t="s">
        <v>39</v>
      </c>
      <c r="B4704" s="8" t="s">
        <v>6047</v>
      </c>
      <c r="C4704" s="8">
        <v>4303806</v>
      </c>
      <c r="D4704" s="8" t="str">
        <f>IF(ISERROR(VLOOKUP(C4704,CCONF!$A$2:$D$1020,4,FALSE)),"SIM","NÃO")</f>
        <v>SIM</v>
      </c>
      <c r="E4704" s="8" t="str">
        <f>IF(ISERROR(VLOOKUP(C4704,CCONF!$A$2:$D$1020,4,FALSE)),"",VLOOKUP(C4704,CCONF!$A$2:$D$1020,4,FALSE))</f>
        <v/>
      </c>
    </row>
    <row r="4705" spans="1:5" x14ac:dyDescent="0.4">
      <c r="A4705" s="8" t="s">
        <v>39</v>
      </c>
      <c r="B4705" s="8" t="s">
        <v>6048</v>
      </c>
      <c r="C4705" s="8">
        <v>4303905</v>
      </c>
      <c r="D4705" s="8" t="str">
        <f>IF(ISERROR(VLOOKUP(C4705,CCONF!$A$2:$D$1020,4,FALSE)),"SIM","NÃO")</f>
        <v>SIM</v>
      </c>
      <c r="E4705" s="8" t="str">
        <f>IF(ISERROR(VLOOKUP(C4705,CCONF!$A$2:$D$1020,4,FALSE)),"",VLOOKUP(C4705,CCONF!$A$2:$D$1020,4,FALSE))</f>
        <v/>
      </c>
    </row>
    <row r="4706" spans="1:5" x14ac:dyDescent="0.4">
      <c r="A4706" s="8" t="s">
        <v>39</v>
      </c>
      <c r="B4706" s="8" t="s">
        <v>6049</v>
      </c>
      <c r="C4706" s="8">
        <v>4304002</v>
      </c>
      <c r="D4706" s="8" t="str">
        <f>IF(ISERROR(VLOOKUP(C4706,CCONF!$A$2:$D$1020,4,FALSE)),"SIM","NÃO")</f>
        <v>SIM</v>
      </c>
      <c r="E4706" s="8" t="str">
        <f>IF(ISERROR(VLOOKUP(C4706,CCONF!$A$2:$D$1020,4,FALSE)),"",VLOOKUP(C4706,CCONF!$A$2:$D$1020,4,FALSE))</f>
        <v/>
      </c>
    </row>
    <row r="4707" spans="1:5" x14ac:dyDescent="0.4">
      <c r="A4707" s="8" t="s">
        <v>39</v>
      </c>
      <c r="B4707" s="8" t="s">
        <v>6050</v>
      </c>
      <c r="C4707" s="8">
        <v>4304101</v>
      </c>
      <c r="D4707" s="8" t="str">
        <f>IF(ISERROR(VLOOKUP(C4707,CCONF!$A$2:$D$1020,4,FALSE)),"SIM","NÃO")</f>
        <v>SIM</v>
      </c>
      <c r="E4707" s="8" t="str">
        <f>IF(ISERROR(VLOOKUP(C4707,CCONF!$A$2:$D$1020,4,FALSE)),"",VLOOKUP(C4707,CCONF!$A$2:$D$1020,4,FALSE))</f>
        <v/>
      </c>
    </row>
    <row r="4708" spans="1:5" x14ac:dyDescent="0.4">
      <c r="A4708" s="8" t="s">
        <v>39</v>
      </c>
      <c r="B4708" s="8" t="s">
        <v>6051</v>
      </c>
      <c r="C4708" s="8">
        <v>4304200</v>
      </c>
      <c r="D4708" s="8" t="str">
        <f>IF(ISERROR(VLOOKUP(C4708,CCONF!$A$2:$D$1020,4,FALSE)),"SIM","NÃO")</f>
        <v>SIM</v>
      </c>
      <c r="E4708" s="8" t="str">
        <f>IF(ISERROR(VLOOKUP(C4708,CCONF!$A$2:$D$1020,4,FALSE)),"",VLOOKUP(C4708,CCONF!$A$2:$D$1020,4,FALSE))</f>
        <v/>
      </c>
    </row>
    <row r="4709" spans="1:5" x14ac:dyDescent="0.4">
      <c r="A4709" s="8" t="s">
        <v>39</v>
      </c>
      <c r="B4709" s="8" t="s">
        <v>6052</v>
      </c>
      <c r="C4709" s="8">
        <v>4304309</v>
      </c>
      <c r="D4709" s="8" t="str">
        <f>IF(ISERROR(VLOOKUP(C4709,CCONF!$A$2:$D$1020,4,FALSE)),"SIM","NÃO")</f>
        <v>SIM</v>
      </c>
      <c r="E4709" s="8" t="str">
        <f>IF(ISERROR(VLOOKUP(C4709,CCONF!$A$2:$D$1020,4,FALSE)),"",VLOOKUP(C4709,CCONF!$A$2:$D$1020,4,FALSE))</f>
        <v/>
      </c>
    </row>
    <row r="4710" spans="1:5" x14ac:dyDescent="0.4">
      <c r="A4710" s="8" t="s">
        <v>39</v>
      </c>
      <c r="B4710" s="8" t="s">
        <v>6053</v>
      </c>
      <c r="C4710" s="8">
        <v>4304358</v>
      </c>
      <c r="D4710" s="8" t="str">
        <f>IF(ISERROR(VLOOKUP(C4710,CCONF!$A$2:$D$1020,4,FALSE)),"SIM","NÃO")</f>
        <v>SIM</v>
      </c>
      <c r="E4710" s="8" t="str">
        <f>IF(ISERROR(VLOOKUP(C4710,CCONF!$A$2:$D$1020,4,FALSE)),"",VLOOKUP(C4710,CCONF!$A$2:$D$1020,4,FALSE))</f>
        <v/>
      </c>
    </row>
    <row r="4711" spans="1:5" x14ac:dyDescent="0.4">
      <c r="A4711" s="8" t="s">
        <v>39</v>
      </c>
      <c r="B4711" s="8" t="s">
        <v>6054</v>
      </c>
      <c r="C4711" s="8">
        <v>4304408</v>
      </c>
      <c r="D4711" s="8" t="str">
        <f>IF(ISERROR(VLOOKUP(C4711,CCONF!$A$2:$D$1020,4,FALSE)),"SIM","NÃO")</f>
        <v>SIM</v>
      </c>
      <c r="E4711" s="8" t="str">
        <f>IF(ISERROR(VLOOKUP(C4711,CCONF!$A$2:$D$1020,4,FALSE)),"",VLOOKUP(C4711,CCONF!$A$2:$D$1020,4,FALSE))</f>
        <v/>
      </c>
    </row>
    <row r="4712" spans="1:5" x14ac:dyDescent="0.4">
      <c r="A4712" s="8" t="s">
        <v>39</v>
      </c>
      <c r="B4712" s="8" t="s">
        <v>6055</v>
      </c>
      <c r="C4712" s="8">
        <v>4304507</v>
      </c>
      <c r="D4712" s="8" t="str">
        <f>IF(ISERROR(VLOOKUP(C4712,CCONF!$A$2:$D$1020,4,FALSE)),"SIM","NÃO")</f>
        <v>SIM</v>
      </c>
      <c r="E4712" s="8" t="str">
        <f>IF(ISERROR(VLOOKUP(C4712,CCONF!$A$2:$D$1020,4,FALSE)),"",VLOOKUP(C4712,CCONF!$A$2:$D$1020,4,FALSE))</f>
        <v/>
      </c>
    </row>
    <row r="4713" spans="1:5" x14ac:dyDescent="0.4">
      <c r="A4713" s="8" t="s">
        <v>39</v>
      </c>
      <c r="B4713" s="8" t="s">
        <v>6056</v>
      </c>
      <c r="C4713" s="8">
        <v>4304606</v>
      </c>
      <c r="D4713" s="8" t="str">
        <f>IF(ISERROR(VLOOKUP(C4713,CCONF!$A$2:$D$1020,4,FALSE)),"SIM","NÃO")</f>
        <v>SIM</v>
      </c>
      <c r="E4713" s="8" t="str">
        <f>IF(ISERROR(VLOOKUP(C4713,CCONF!$A$2:$D$1020,4,FALSE)),"",VLOOKUP(C4713,CCONF!$A$2:$D$1020,4,FALSE))</f>
        <v/>
      </c>
    </row>
    <row r="4714" spans="1:5" x14ac:dyDescent="0.4">
      <c r="A4714" s="8" t="s">
        <v>39</v>
      </c>
      <c r="B4714" s="8" t="s">
        <v>6057</v>
      </c>
      <c r="C4714" s="8">
        <v>4304614</v>
      </c>
      <c r="D4714" s="8" t="str">
        <f>IF(ISERROR(VLOOKUP(C4714,CCONF!$A$2:$D$1020,4,FALSE)),"SIM","NÃO")</f>
        <v>SIM</v>
      </c>
      <c r="E4714" s="8" t="str">
        <f>IF(ISERROR(VLOOKUP(C4714,CCONF!$A$2:$D$1020,4,FALSE)),"",VLOOKUP(C4714,CCONF!$A$2:$D$1020,4,FALSE))</f>
        <v/>
      </c>
    </row>
    <row r="4715" spans="1:5" x14ac:dyDescent="0.4">
      <c r="A4715" s="8" t="s">
        <v>39</v>
      </c>
      <c r="B4715" s="8" t="s">
        <v>6058</v>
      </c>
      <c r="C4715" s="8">
        <v>4304622</v>
      </c>
      <c r="D4715" s="8" t="str">
        <f>IF(ISERROR(VLOOKUP(C4715,CCONF!$A$2:$D$1020,4,FALSE)),"SIM","NÃO")</f>
        <v>SIM</v>
      </c>
      <c r="E4715" s="8" t="str">
        <f>IF(ISERROR(VLOOKUP(C4715,CCONF!$A$2:$D$1020,4,FALSE)),"",VLOOKUP(C4715,CCONF!$A$2:$D$1020,4,FALSE))</f>
        <v/>
      </c>
    </row>
    <row r="4716" spans="1:5" x14ac:dyDescent="0.4">
      <c r="A4716" s="8" t="s">
        <v>39</v>
      </c>
      <c r="B4716" s="8" t="s">
        <v>6059</v>
      </c>
      <c r="C4716" s="8">
        <v>4304630</v>
      </c>
      <c r="D4716" s="8" t="str">
        <f>IF(ISERROR(VLOOKUP(C4716,CCONF!$A$2:$D$1020,4,FALSE)),"SIM","NÃO")</f>
        <v>SIM</v>
      </c>
      <c r="E4716" s="8" t="str">
        <f>IF(ISERROR(VLOOKUP(C4716,CCONF!$A$2:$D$1020,4,FALSE)),"",VLOOKUP(C4716,CCONF!$A$2:$D$1020,4,FALSE))</f>
        <v/>
      </c>
    </row>
    <row r="4717" spans="1:5" x14ac:dyDescent="0.4">
      <c r="A4717" s="8" t="s">
        <v>39</v>
      </c>
      <c r="B4717" s="8" t="s">
        <v>6060</v>
      </c>
      <c r="C4717" s="8">
        <v>4304655</v>
      </c>
      <c r="D4717" s="8" t="str">
        <f>IF(ISERROR(VLOOKUP(C4717,CCONF!$A$2:$D$1020,4,FALSE)),"SIM","NÃO")</f>
        <v>SIM</v>
      </c>
      <c r="E4717" s="8" t="str">
        <f>IF(ISERROR(VLOOKUP(C4717,CCONF!$A$2:$D$1020,4,FALSE)),"",VLOOKUP(C4717,CCONF!$A$2:$D$1020,4,FALSE))</f>
        <v/>
      </c>
    </row>
    <row r="4718" spans="1:5" x14ac:dyDescent="0.4">
      <c r="A4718" s="8" t="s">
        <v>39</v>
      </c>
      <c r="B4718" s="8" t="s">
        <v>6061</v>
      </c>
      <c r="C4718" s="8">
        <v>4304663</v>
      </c>
      <c r="D4718" s="8" t="str">
        <f>IF(ISERROR(VLOOKUP(C4718,CCONF!$A$2:$D$1020,4,FALSE)),"SIM","NÃO")</f>
        <v>SIM</v>
      </c>
      <c r="E4718" s="8" t="str">
        <f>IF(ISERROR(VLOOKUP(C4718,CCONF!$A$2:$D$1020,4,FALSE)),"",VLOOKUP(C4718,CCONF!$A$2:$D$1020,4,FALSE))</f>
        <v/>
      </c>
    </row>
    <row r="4719" spans="1:5" x14ac:dyDescent="0.4">
      <c r="A4719" s="8" t="s">
        <v>39</v>
      </c>
      <c r="B4719" s="8" t="s">
        <v>6062</v>
      </c>
      <c r="C4719" s="8">
        <v>4304671</v>
      </c>
      <c r="D4719" s="8" t="str">
        <f>IF(ISERROR(VLOOKUP(C4719,CCONF!$A$2:$D$1020,4,FALSE)),"SIM","NÃO")</f>
        <v>SIM</v>
      </c>
      <c r="E4719" s="8" t="str">
        <f>IF(ISERROR(VLOOKUP(C4719,CCONF!$A$2:$D$1020,4,FALSE)),"",VLOOKUP(C4719,CCONF!$A$2:$D$1020,4,FALSE))</f>
        <v/>
      </c>
    </row>
    <row r="4720" spans="1:5" x14ac:dyDescent="0.4">
      <c r="A4720" s="8" t="s">
        <v>39</v>
      </c>
      <c r="B4720" s="8" t="s">
        <v>6063</v>
      </c>
      <c r="C4720" s="8">
        <v>4304689</v>
      </c>
      <c r="D4720" s="8" t="str">
        <f>IF(ISERROR(VLOOKUP(C4720,CCONF!$A$2:$D$1020,4,FALSE)),"SIM","NÃO")</f>
        <v>SIM</v>
      </c>
      <c r="E4720" s="8" t="str">
        <f>IF(ISERROR(VLOOKUP(C4720,CCONF!$A$2:$D$1020,4,FALSE)),"",VLOOKUP(C4720,CCONF!$A$2:$D$1020,4,FALSE))</f>
        <v/>
      </c>
    </row>
    <row r="4721" spans="1:5" x14ac:dyDescent="0.4">
      <c r="A4721" s="8" t="s">
        <v>39</v>
      </c>
      <c r="B4721" s="8" t="s">
        <v>6064</v>
      </c>
      <c r="C4721" s="8">
        <v>4304697</v>
      </c>
      <c r="D4721" s="8" t="str">
        <f>IF(ISERROR(VLOOKUP(C4721,CCONF!$A$2:$D$1020,4,FALSE)),"SIM","NÃO")</f>
        <v>SIM</v>
      </c>
      <c r="E4721" s="8" t="str">
        <f>IF(ISERROR(VLOOKUP(C4721,CCONF!$A$2:$D$1020,4,FALSE)),"",VLOOKUP(C4721,CCONF!$A$2:$D$1020,4,FALSE))</f>
        <v/>
      </c>
    </row>
    <row r="4722" spans="1:5" x14ac:dyDescent="0.4">
      <c r="A4722" s="8" t="s">
        <v>39</v>
      </c>
      <c r="B4722" s="8" t="s">
        <v>6065</v>
      </c>
      <c r="C4722" s="8">
        <v>4304705</v>
      </c>
      <c r="D4722" s="8" t="str">
        <f>IF(ISERROR(VLOOKUP(C4722,CCONF!$A$2:$D$1020,4,FALSE)),"SIM","NÃO")</f>
        <v>SIM</v>
      </c>
      <c r="E4722" s="8" t="str">
        <f>IF(ISERROR(VLOOKUP(C4722,CCONF!$A$2:$D$1020,4,FALSE)),"",VLOOKUP(C4722,CCONF!$A$2:$D$1020,4,FALSE))</f>
        <v/>
      </c>
    </row>
    <row r="4723" spans="1:5" x14ac:dyDescent="0.4">
      <c r="A4723" s="8" t="s">
        <v>39</v>
      </c>
      <c r="B4723" s="8" t="s">
        <v>6066</v>
      </c>
      <c r="C4723" s="8">
        <v>4304713</v>
      </c>
      <c r="D4723" s="8" t="str">
        <f>IF(ISERROR(VLOOKUP(C4723,CCONF!$A$2:$D$1020,4,FALSE)),"SIM","NÃO")</f>
        <v>SIM</v>
      </c>
      <c r="E4723" s="8" t="str">
        <f>IF(ISERROR(VLOOKUP(C4723,CCONF!$A$2:$D$1020,4,FALSE)),"",VLOOKUP(C4723,CCONF!$A$2:$D$1020,4,FALSE))</f>
        <v/>
      </c>
    </row>
    <row r="4724" spans="1:5" x14ac:dyDescent="0.4">
      <c r="A4724" s="8" t="s">
        <v>39</v>
      </c>
      <c r="B4724" s="8" t="s">
        <v>6067</v>
      </c>
      <c r="C4724" s="8">
        <v>4304804</v>
      </c>
      <c r="D4724" s="8" t="str">
        <f>IF(ISERROR(VLOOKUP(C4724,CCONF!$A$2:$D$1020,4,FALSE)),"SIM","NÃO")</f>
        <v>SIM</v>
      </c>
      <c r="E4724" s="8" t="str">
        <f>IF(ISERROR(VLOOKUP(C4724,CCONF!$A$2:$D$1020,4,FALSE)),"",VLOOKUP(C4724,CCONF!$A$2:$D$1020,4,FALSE))</f>
        <v/>
      </c>
    </row>
    <row r="4725" spans="1:5" x14ac:dyDescent="0.4">
      <c r="A4725" s="8" t="s">
        <v>39</v>
      </c>
      <c r="B4725" s="8" t="s">
        <v>6068</v>
      </c>
      <c r="C4725" s="8">
        <v>4304853</v>
      </c>
      <c r="D4725" s="8" t="str">
        <f>IF(ISERROR(VLOOKUP(C4725,CCONF!$A$2:$D$1020,4,FALSE)),"SIM","NÃO")</f>
        <v>SIM</v>
      </c>
      <c r="E4725" s="8" t="str">
        <f>IF(ISERROR(VLOOKUP(C4725,CCONF!$A$2:$D$1020,4,FALSE)),"",VLOOKUP(C4725,CCONF!$A$2:$D$1020,4,FALSE))</f>
        <v/>
      </c>
    </row>
    <row r="4726" spans="1:5" x14ac:dyDescent="0.4">
      <c r="A4726" s="8" t="s">
        <v>39</v>
      </c>
      <c r="B4726" s="8" t="s">
        <v>6069</v>
      </c>
      <c r="C4726" s="8">
        <v>4304903</v>
      </c>
      <c r="D4726" s="8" t="str">
        <f>IF(ISERROR(VLOOKUP(C4726,CCONF!$A$2:$D$1020,4,FALSE)),"SIM","NÃO")</f>
        <v>SIM</v>
      </c>
      <c r="E4726" s="8" t="str">
        <f>IF(ISERROR(VLOOKUP(C4726,CCONF!$A$2:$D$1020,4,FALSE)),"",VLOOKUP(C4726,CCONF!$A$2:$D$1020,4,FALSE))</f>
        <v/>
      </c>
    </row>
    <row r="4727" spans="1:5" x14ac:dyDescent="0.4">
      <c r="A4727" s="8" t="s">
        <v>39</v>
      </c>
      <c r="B4727" s="8" t="s">
        <v>6070</v>
      </c>
      <c r="C4727" s="8">
        <v>4304952</v>
      </c>
      <c r="D4727" s="8" t="str">
        <f>IF(ISERROR(VLOOKUP(C4727,CCONF!$A$2:$D$1020,4,FALSE)),"SIM","NÃO")</f>
        <v>SIM</v>
      </c>
      <c r="E4727" s="8" t="str">
        <f>IF(ISERROR(VLOOKUP(C4727,CCONF!$A$2:$D$1020,4,FALSE)),"",VLOOKUP(C4727,CCONF!$A$2:$D$1020,4,FALSE))</f>
        <v/>
      </c>
    </row>
    <row r="4728" spans="1:5" x14ac:dyDescent="0.4">
      <c r="A4728" s="8" t="s">
        <v>39</v>
      </c>
      <c r="B4728" s="8" t="s">
        <v>6071</v>
      </c>
      <c r="C4728" s="8">
        <v>4305009</v>
      </c>
      <c r="D4728" s="8" t="str">
        <f>IF(ISERROR(VLOOKUP(C4728,CCONF!$A$2:$D$1020,4,FALSE)),"SIM","NÃO")</f>
        <v>SIM</v>
      </c>
      <c r="E4728" s="8" t="str">
        <f>IF(ISERROR(VLOOKUP(C4728,CCONF!$A$2:$D$1020,4,FALSE)),"",VLOOKUP(C4728,CCONF!$A$2:$D$1020,4,FALSE))</f>
        <v/>
      </c>
    </row>
    <row r="4729" spans="1:5" x14ac:dyDescent="0.4">
      <c r="A4729" s="8" t="s">
        <v>39</v>
      </c>
      <c r="B4729" s="8" t="s">
        <v>6072</v>
      </c>
      <c r="C4729" s="8">
        <v>4305108</v>
      </c>
      <c r="D4729" s="8" t="str">
        <f>IF(ISERROR(VLOOKUP(C4729,CCONF!$A$2:$D$1020,4,FALSE)),"SIM","NÃO")</f>
        <v>SIM</v>
      </c>
      <c r="E4729" s="8" t="str">
        <f>IF(ISERROR(VLOOKUP(C4729,CCONF!$A$2:$D$1020,4,FALSE)),"",VLOOKUP(C4729,CCONF!$A$2:$D$1020,4,FALSE))</f>
        <v/>
      </c>
    </row>
    <row r="4730" spans="1:5" x14ac:dyDescent="0.4">
      <c r="A4730" s="8" t="s">
        <v>39</v>
      </c>
      <c r="B4730" s="8" t="s">
        <v>1932</v>
      </c>
      <c r="C4730" s="8">
        <v>4305116</v>
      </c>
      <c r="D4730" s="8" t="str">
        <f>IF(ISERROR(VLOOKUP(C4730,CCONF!$A$2:$D$1020,4,FALSE)),"SIM","NÃO")</f>
        <v>SIM</v>
      </c>
      <c r="E4730" s="8" t="str">
        <f>IF(ISERROR(VLOOKUP(C4730,CCONF!$A$2:$D$1020,4,FALSE)),"",VLOOKUP(C4730,CCONF!$A$2:$D$1020,4,FALSE))</f>
        <v/>
      </c>
    </row>
    <row r="4731" spans="1:5" x14ac:dyDescent="0.4">
      <c r="A4731" s="8" t="s">
        <v>39</v>
      </c>
      <c r="B4731" s="8" t="s">
        <v>6073</v>
      </c>
      <c r="C4731" s="8">
        <v>4305124</v>
      </c>
      <c r="D4731" s="8" t="str">
        <f>IF(ISERROR(VLOOKUP(C4731,CCONF!$A$2:$D$1020,4,FALSE)),"SIM","NÃO")</f>
        <v>SIM</v>
      </c>
      <c r="E4731" s="8" t="str">
        <f>IF(ISERROR(VLOOKUP(C4731,CCONF!$A$2:$D$1020,4,FALSE)),"",VLOOKUP(C4731,CCONF!$A$2:$D$1020,4,FALSE))</f>
        <v/>
      </c>
    </row>
    <row r="4732" spans="1:5" x14ac:dyDescent="0.4">
      <c r="A4732" s="8" t="s">
        <v>39</v>
      </c>
      <c r="B4732" s="8" t="s">
        <v>6074</v>
      </c>
      <c r="C4732" s="8">
        <v>4305132</v>
      </c>
      <c r="D4732" s="8" t="str">
        <f>IF(ISERROR(VLOOKUP(C4732,CCONF!$A$2:$D$1020,4,FALSE)),"SIM","NÃO")</f>
        <v>SIM</v>
      </c>
      <c r="E4732" s="8" t="str">
        <f>IF(ISERROR(VLOOKUP(C4732,CCONF!$A$2:$D$1020,4,FALSE)),"",VLOOKUP(C4732,CCONF!$A$2:$D$1020,4,FALSE))</f>
        <v/>
      </c>
    </row>
    <row r="4733" spans="1:5" x14ac:dyDescent="0.4">
      <c r="A4733" s="8" t="s">
        <v>39</v>
      </c>
      <c r="B4733" s="8" t="s">
        <v>6075</v>
      </c>
      <c r="C4733" s="8">
        <v>4305157</v>
      </c>
      <c r="D4733" s="8" t="str">
        <f>IF(ISERROR(VLOOKUP(C4733,CCONF!$A$2:$D$1020,4,FALSE)),"SIM","NÃO")</f>
        <v>SIM</v>
      </c>
      <c r="E4733" s="8" t="str">
        <f>IF(ISERROR(VLOOKUP(C4733,CCONF!$A$2:$D$1020,4,FALSE)),"",VLOOKUP(C4733,CCONF!$A$2:$D$1020,4,FALSE))</f>
        <v/>
      </c>
    </row>
    <row r="4734" spans="1:5" x14ac:dyDescent="0.4">
      <c r="A4734" s="8" t="s">
        <v>39</v>
      </c>
      <c r="B4734" s="8" t="s">
        <v>6076</v>
      </c>
      <c r="C4734" s="8">
        <v>4305173</v>
      </c>
      <c r="D4734" s="8" t="str">
        <f>IF(ISERROR(VLOOKUP(C4734,CCONF!$A$2:$D$1020,4,FALSE)),"SIM","NÃO")</f>
        <v>SIM</v>
      </c>
      <c r="E4734" s="8" t="str">
        <f>IF(ISERROR(VLOOKUP(C4734,CCONF!$A$2:$D$1020,4,FALSE)),"",VLOOKUP(C4734,CCONF!$A$2:$D$1020,4,FALSE))</f>
        <v/>
      </c>
    </row>
    <row r="4735" spans="1:5" x14ac:dyDescent="0.4">
      <c r="A4735" s="8" t="s">
        <v>39</v>
      </c>
      <c r="B4735" s="8" t="s">
        <v>6077</v>
      </c>
      <c r="C4735" s="8">
        <v>4305207</v>
      </c>
      <c r="D4735" s="8" t="str">
        <f>IF(ISERROR(VLOOKUP(C4735,CCONF!$A$2:$D$1020,4,FALSE)),"SIM","NÃO")</f>
        <v>SIM</v>
      </c>
      <c r="E4735" s="8" t="str">
        <f>IF(ISERROR(VLOOKUP(C4735,CCONF!$A$2:$D$1020,4,FALSE)),"",VLOOKUP(C4735,CCONF!$A$2:$D$1020,4,FALSE))</f>
        <v/>
      </c>
    </row>
    <row r="4736" spans="1:5" x14ac:dyDescent="0.4">
      <c r="A4736" s="8" t="s">
        <v>39</v>
      </c>
      <c r="B4736" s="8" t="s">
        <v>6078</v>
      </c>
      <c r="C4736" s="8">
        <v>4305306</v>
      </c>
      <c r="D4736" s="8" t="str">
        <f>IF(ISERROR(VLOOKUP(C4736,CCONF!$A$2:$D$1020,4,FALSE)),"SIM","NÃO")</f>
        <v>SIM</v>
      </c>
      <c r="E4736" s="8" t="str">
        <f>IF(ISERROR(VLOOKUP(C4736,CCONF!$A$2:$D$1020,4,FALSE)),"",VLOOKUP(C4736,CCONF!$A$2:$D$1020,4,FALSE))</f>
        <v/>
      </c>
    </row>
    <row r="4737" spans="1:5" x14ac:dyDescent="0.4">
      <c r="A4737" s="8" t="s">
        <v>39</v>
      </c>
      <c r="B4737" s="8" t="s">
        <v>6079</v>
      </c>
      <c r="C4737" s="8">
        <v>4305355</v>
      </c>
      <c r="D4737" s="8" t="str">
        <f>IF(ISERROR(VLOOKUP(C4737,CCONF!$A$2:$D$1020,4,FALSE)),"SIM","NÃO")</f>
        <v>SIM</v>
      </c>
      <c r="E4737" s="8" t="str">
        <f>IF(ISERROR(VLOOKUP(C4737,CCONF!$A$2:$D$1020,4,FALSE)),"",VLOOKUP(C4737,CCONF!$A$2:$D$1020,4,FALSE))</f>
        <v/>
      </c>
    </row>
    <row r="4738" spans="1:5" x14ac:dyDescent="0.4">
      <c r="A4738" s="8" t="s">
        <v>39</v>
      </c>
      <c r="B4738" s="8" t="s">
        <v>6080</v>
      </c>
      <c r="C4738" s="8">
        <v>4305371</v>
      </c>
      <c r="D4738" s="8" t="str">
        <f>IF(ISERROR(VLOOKUP(C4738,CCONF!$A$2:$D$1020,4,FALSE)),"SIM","NÃO")</f>
        <v>SIM</v>
      </c>
      <c r="E4738" s="8" t="str">
        <f>IF(ISERROR(VLOOKUP(C4738,CCONF!$A$2:$D$1020,4,FALSE)),"",VLOOKUP(C4738,CCONF!$A$2:$D$1020,4,FALSE))</f>
        <v/>
      </c>
    </row>
    <row r="4739" spans="1:5" x14ac:dyDescent="0.4">
      <c r="A4739" s="8" t="s">
        <v>39</v>
      </c>
      <c r="B4739" s="8" t="s">
        <v>6081</v>
      </c>
      <c r="C4739" s="8">
        <v>4305405</v>
      </c>
      <c r="D4739" s="8" t="str">
        <f>IF(ISERROR(VLOOKUP(C4739,CCONF!$A$2:$D$1020,4,FALSE)),"SIM","NÃO")</f>
        <v>SIM</v>
      </c>
      <c r="E4739" s="8" t="str">
        <f>IF(ISERROR(VLOOKUP(C4739,CCONF!$A$2:$D$1020,4,FALSE)),"",VLOOKUP(C4739,CCONF!$A$2:$D$1020,4,FALSE))</f>
        <v/>
      </c>
    </row>
    <row r="4740" spans="1:5" x14ac:dyDescent="0.4">
      <c r="A4740" s="8" t="s">
        <v>39</v>
      </c>
      <c r="B4740" s="8" t="s">
        <v>6082</v>
      </c>
      <c r="C4740" s="8">
        <v>4305439</v>
      </c>
      <c r="D4740" s="8" t="str">
        <f>IF(ISERROR(VLOOKUP(C4740,CCONF!$A$2:$D$1020,4,FALSE)),"SIM","NÃO")</f>
        <v>SIM</v>
      </c>
      <c r="E4740" s="8" t="str">
        <f>IF(ISERROR(VLOOKUP(C4740,CCONF!$A$2:$D$1020,4,FALSE)),"",VLOOKUP(C4740,CCONF!$A$2:$D$1020,4,FALSE))</f>
        <v/>
      </c>
    </row>
    <row r="4741" spans="1:5" x14ac:dyDescent="0.4">
      <c r="A4741" s="8" t="s">
        <v>39</v>
      </c>
      <c r="B4741" s="8" t="s">
        <v>6083</v>
      </c>
      <c r="C4741" s="8">
        <v>4305447</v>
      </c>
      <c r="D4741" s="8" t="str">
        <f>IF(ISERROR(VLOOKUP(C4741,CCONF!$A$2:$D$1020,4,FALSE)),"SIM","NÃO")</f>
        <v>SIM</v>
      </c>
      <c r="E4741" s="8" t="str">
        <f>IF(ISERROR(VLOOKUP(C4741,CCONF!$A$2:$D$1020,4,FALSE)),"",VLOOKUP(C4741,CCONF!$A$2:$D$1020,4,FALSE))</f>
        <v/>
      </c>
    </row>
    <row r="4742" spans="1:5" x14ac:dyDescent="0.4">
      <c r="A4742" s="8" t="s">
        <v>39</v>
      </c>
      <c r="B4742" s="8" t="s">
        <v>6084</v>
      </c>
      <c r="C4742" s="8">
        <v>4305454</v>
      </c>
      <c r="D4742" s="8" t="str">
        <f>IF(ISERROR(VLOOKUP(C4742,CCONF!$A$2:$D$1020,4,FALSE)),"SIM","NÃO")</f>
        <v>SIM</v>
      </c>
      <c r="E4742" s="8" t="str">
        <f>IF(ISERROR(VLOOKUP(C4742,CCONF!$A$2:$D$1020,4,FALSE)),"",VLOOKUP(C4742,CCONF!$A$2:$D$1020,4,FALSE))</f>
        <v/>
      </c>
    </row>
    <row r="4743" spans="1:5" x14ac:dyDescent="0.4">
      <c r="A4743" s="8" t="s">
        <v>39</v>
      </c>
      <c r="B4743" s="8" t="s">
        <v>6085</v>
      </c>
      <c r="C4743" s="8">
        <v>4305504</v>
      </c>
      <c r="D4743" s="8" t="str">
        <f>IF(ISERROR(VLOOKUP(C4743,CCONF!$A$2:$D$1020,4,FALSE)),"SIM","NÃO")</f>
        <v>SIM</v>
      </c>
      <c r="E4743" s="8" t="str">
        <f>IF(ISERROR(VLOOKUP(C4743,CCONF!$A$2:$D$1020,4,FALSE)),"",VLOOKUP(C4743,CCONF!$A$2:$D$1020,4,FALSE))</f>
        <v/>
      </c>
    </row>
    <row r="4744" spans="1:5" x14ac:dyDescent="0.4">
      <c r="A4744" s="8" t="s">
        <v>39</v>
      </c>
      <c r="B4744" s="8" t="s">
        <v>2095</v>
      </c>
      <c r="C4744" s="8">
        <v>4305587</v>
      </c>
      <c r="D4744" s="8" t="str">
        <f>IF(ISERROR(VLOOKUP(C4744,CCONF!$A$2:$D$1020,4,FALSE)),"SIM","NÃO")</f>
        <v>SIM</v>
      </c>
      <c r="E4744" s="8" t="str">
        <f>IF(ISERROR(VLOOKUP(C4744,CCONF!$A$2:$D$1020,4,FALSE)),"",VLOOKUP(C4744,CCONF!$A$2:$D$1020,4,FALSE))</f>
        <v/>
      </c>
    </row>
    <row r="4745" spans="1:5" x14ac:dyDescent="0.4">
      <c r="A4745" s="8" t="s">
        <v>39</v>
      </c>
      <c r="B4745" s="8" t="s">
        <v>5431</v>
      </c>
      <c r="C4745" s="8">
        <v>4305603</v>
      </c>
      <c r="D4745" s="8" t="str">
        <f>IF(ISERROR(VLOOKUP(C4745,CCONF!$A$2:$D$1020,4,FALSE)),"SIM","NÃO")</f>
        <v>SIM</v>
      </c>
      <c r="E4745" s="8" t="str">
        <f>IF(ISERROR(VLOOKUP(C4745,CCONF!$A$2:$D$1020,4,FALSE)),"",VLOOKUP(C4745,CCONF!$A$2:$D$1020,4,FALSE))</f>
        <v/>
      </c>
    </row>
    <row r="4746" spans="1:5" x14ac:dyDescent="0.4">
      <c r="A4746" s="8" t="s">
        <v>39</v>
      </c>
      <c r="B4746" s="8" t="s">
        <v>6086</v>
      </c>
      <c r="C4746" s="8">
        <v>4305702</v>
      </c>
      <c r="D4746" s="8" t="str">
        <f>IF(ISERROR(VLOOKUP(C4746,CCONF!$A$2:$D$1020,4,FALSE)),"SIM","NÃO")</f>
        <v>SIM</v>
      </c>
      <c r="E4746" s="8" t="str">
        <f>IF(ISERROR(VLOOKUP(C4746,CCONF!$A$2:$D$1020,4,FALSE)),"",VLOOKUP(C4746,CCONF!$A$2:$D$1020,4,FALSE))</f>
        <v/>
      </c>
    </row>
    <row r="4747" spans="1:5" x14ac:dyDescent="0.4">
      <c r="A4747" s="8" t="s">
        <v>39</v>
      </c>
      <c r="B4747" s="8" t="s">
        <v>6087</v>
      </c>
      <c r="C4747" s="8">
        <v>4305801</v>
      </c>
      <c r="D4747" s="8" t="str">
        <f>IF(ISERROR(VLOOKUP(C4747,CCONF!$A$2:$D$1020,4,FALSE)),"SIM","NÃO")</f>
        <v>SIM</v>
      </c>
      <c r="E4747" s="8" t="str">
        <f>IF(ISERROR(VLOOKUP(C4747,CCONF!$A$2:$D$1020,4,FALSE)),"",VLOOKUP(C4747,CCONF!$A$2:$D$1020,4,FALSE))</f>
        <v/>
      </c>
    </row>
    <row r="4748" spans="1:5" x14ac:dyDescent="0.4">
      <c r="A4748" s="8" t="s">
        <v>39</v>
      </c>
      <c r="B4748" s="8" t="s">
        <v>6088</v>
      </c>
      <c r="C4748" s="8">
        <v>4305835</v>
      </c>
      <c r="D4748" s="8" t="str">
        <f>IF(ISERROR(VLOOKUP(C4748,CCONF!$A$2:$D$1020,4,FALSE)),"SIM","NÃO")</f>
        <v>SIM</v>
      </c>
      <c r="E4748" s="8" t="str">
        <f>IF(ISERROR(VLOOKUP(C4748,CCONF!$A$2:$D$1020,4,FALSE)),"",VLOOKUP(C4748,CCONF!$A$2:$D$1020,4,FALSE))</f>
        <v/>
      </c>
    </row>
    <row r="4749" spans="1:5" x14ac:dyDescent="0.4">
      <c r="A4749" s="8" t="s">
        <v>39</v>
      </c>
      <c r="B4749" s="8" t="s">
        <v>6089</v>
      </c>
      <c r="C4749" s="8">
        <v>4305850</v>
      </c>
      <c r="D4749" s="8" t="str">
        <f>IF(ISERROR(VLOOKUP(C4749,CCONF!$A$2:$D$1020,4,FALSE)),"SIM","NÃO")</f>
        <v>SIM</v>
      </c>
      <c r="E4749" s="8" t="str">
        <f>IF(ISERROR(VLOOKUP(C4749,CCONF!$A$2:$D$1020,4,FALSE)),"",VLOOKUP(C4749,CCONF!$A$2:$D$1020,4,FALSE))</f>
        <v/>
      </c>
    </row>
    <row r="4750" spans="1:5" x14ac:dyDescent="0.4">
      <c r="A4750" s="8" t="s">
        <v>39</v>
      </c>
      <c r="B4750" s="8" t="s">
        <v>6090</v>
      </c>
      <c r="C4750" s="8">
        <v>4305871</v>
      </c>
      <c r="D4750" s="8" t="str">
        <f>IF(ISERROR(VLOOKUP(C4750,CCONF!$A$2:$D$1020,4,FALSE)),"SIM","NÃO")</f>
        <v>SIM</v>
      </c>
      <c r="E4750" s="8" t="str">
        <f>IF(ISERROR(VLOOKUP(C4750,CCONF!$A$2:$D$1020,4,FALSE)),"",VLOOKUP(C4750,CCONF!$A$2:$D$1020,4,FALSE))</f>
        <v/>
      </c>
    </row>
    <row r="4751" spans="1:5" x14ac:dyDescent="0.4">
      <c r="A4751" s="8" t="s">
        <v>39</v>
      </c>
      <c r="B4751" s="8" t="s">
        <v>6091</v>
      </c>
      <c r="C4751" s="8">
        <v>4305900</v>
      </c>
      <c r="D4751" s="8" t="str">
        <f>IF(ISERROR(VLOOKUP(C4751,CCONF!$A$2:$D$1020,4,FALSE)),"SIM","NÃO")</f>
        <v>SIM</v>
      </c>
      <c r="E4751" s="8" t="str">
        <f>IF(ISERROR(VLOOKUP(C4751,CCONF!$A$2:$D$1020,4,FALSE)),"",VLOOKUP(C4751,CCONF!$A$2:$D$1020,4,FALSE))</f>
        <v/>
      </c>
    </row>
    <row r="4752" spans="1:5" x14ac:dyDescent="0.4">
      <c r="A4752" s="8" t="s">
        <v>39</v>
      </c>
      <c r="B4752" s="8" t="s">
        <v>6092</v>
      </c>
      <c r="C4752" s="8">
        <v>4305934</v>
      </c>
      <c r="D4752" s="8" t="str">
        <f>IF(ISERROR(VLOOKUP(C4752,CCONF!$A$2:$D$1020,4,FALSE)),"SIM","NÃO")</f>
        <v>SIM</v>
      </c>
      <c r="E4752" s="8" t="str">
        <f>IF(ISERROR(VLOOKUP(C4752,CCONF!$A$2:$D$1020,4,FALSE)),"",VLOOKUP(C4752,CCONF!$A$2:$D$1020,4,FALSE))</f>
        <v/>
      </c>
    </row>
    <row r="4753" spans="1:5" x14ac:dyDescent="0.4">
      <c r="A4753" s="8" t="s">
        <v>39</v>
      </c>
      <c r="B4753" s="8" t="s">
        <v>6093</v>
      </c>
      <c r="C4753" s="8">
        <v>4305959</v>
      </c>
      <c r="D4753" s="8" t="str">
        <f>IF(ISERROR(VLOOKUP(C4753,CCONF!$A$2:$D$1020,4,FALSE)),"SIM","NÃO")</f>
        <v>SIM</v>
      </c>
      <c r="E4753" s="8" t="str">
        <f>IF(ISERROR(VLOOKUP(C4753,CCONF!$A$2:$D$1020,4,FALSE)),"",VLOOKUP(C4753,CCONF!$A$2:$D$1020,4,FALSE))</f>
        <v/>
      </c>
    </row>
    <row r="4754" spans="1:5" x14ac:dyDescent="0.4">
      <c r="A4754" s="8" t="s">
        <v>39</v>
      </c>
      <c r="B4754" s="8" t="s">
        <v>6094</v>
      </c>
      <c r="C4754" s="8">
        <v>4305975</v>
      </c>
      <c r="D4754" s="8" t="str">
        <f>IF(ISERROR(VLOOKUP(C4754,CCONF!$A$2:$D$1020,4,FALSE)),"SIM","NÃO")</f>
        <v>SIM</v>
      </c>
      <c r="E4754" s="8" t="str">
        <f>IF(ISERROR(VLOOKUP(C4754,CCONF!$A$2:$D$1020,4,FALSE)),"",VLOOKUP(C4754,CCONF!$A$2:$D$1020,4,FALSE))</f>
        <v/>
      </c>
    </row>
    <row r="4755" spans="1:5" x14ac:dyDescent="0.4">
      <c r="A4755" s="8" t="s">
        <v>39</v>
      </c>
      <c r="B4755" s="8" t="s">
        <v>6095</v>
      </c>
      <c r="C4755" s="8">
        <v>4306007</v>
      </c>
      <c r="D4755" s="8" t="str">
        <f>IF(ISERROR(VLOOKUP(C4755,CCONF!$A$2:$D$1020,4,FALSE)),"SIM","NÃO")</f>
        <v>SIM</v>
      </c>
      <c r="E4755" s="8" t="str">
        <f>IF(ISERROR(VLOOKUP(C4755,CCONF!$A$2:$D$1020,4,FALSE)),"",VLOOKUP(C4755,CCONF!$A$2:$D$1020,4,FALSE))</f>
        <v/>
      </c>
    </row>
    <row r="4756" spans="1:5" x14ac:dyDescent="0.4">
      <c r="A4756" s="8" t="s">
        <v>39</v>
      </c>
      <c r="B4756" s="8" t="s">
        <v>6096</v>
      </c>
      <c r="C4756" s="8">
        <v>4306056</v>
      </c>
      <c r="D4756" s="8" t="str">
        <f>IF(ISERROR(VLOOKUP(C4756,CCONF!$A$2:$D$1020,4,FALSE)),"SIM","NÃO")</f>
        <v>SIM</v>
      </c>
      <c r="E4756" s="8" t="str">
        <f>IF(ISERROR(VLOOKUP(C4756,CCONF!$A$2:$D$1020,4,FALSE)),"",VLOOKUP(C4756,CCONF!$A$2:$D$1020,4,FALSE))</f>
        <v/>
      </c>
    </row>
    <row r="4757" spans="1:5" x14ac:dyDescent="0.4">
      <c r="A4757" s="8" t="s">
        <v>39</v>
      </c>
      <c r="B4757" s="8" t="s">
        <v>6097</v>
      </c>
      <c r="C4757" s="8">
        <v>4306072</v>
      </c>
      <c r="D4757" s="8" t="str">
        <f>IF(ISERROR(VLOOKUP(C4757,CCONF!$A$2:$D$1020,4,FALSE)),"SIM","NÃO")</f>
        <v>SIM</v>
      </c>
      <c r="E4757" s="8" t="str">
        <f>IF(ISERROR(VLOOKUP(C4757,CCONF!$A$2:$D$1020,4,FALSE)),"",VLOOKUP(C4757,CCONF!$A$2:$D$1020,4,FALSE))</f>
        <v/>
      </c>
    </row>
    <row r="4758" spans="1:5" x14ac:dyDescent="0.4">
      <c r="A4758" s="8" t="s">
        <v>39</v>
      </c>
      <c r="B4758" s="8" t="s">
        <v>6098</v>
      </c>
      <c r="C4758" s="8">
        <v>4306106</v>
      </c>
      <c r="D4758" s="8" t="str">
        <f>IF(ISERROR(VLOOKUP(C4758,CCONF!$A$2:$D$1020,4,FALSE)),"SIM","NÃO")</f>
        <v>SIM</v>
      </c>
      <c r="E4758" s="8" t="str">
        <f>IF(ISERROR(VLOOKUP(C4758,CCONF!$A$2:$D$1020,4,FALSE)),"",VLOOKUP(C4758,CCONF!$A$2:$D$1020,4,FALSE))</f>
        <v/>
      </c>
    </row>
    <row r="4759" spans="1:5" x14ac:dyDescent="0.4">
      <c r="A4759" s="8" t="s">
        <v>39</v>
      </c>
      <c r="B4759" s="8" t="s">
        <v>6099</v>
      </c>
      <c r="C4759" s="8">
        <v>4306130</v>
      </c>
      <c r="D4759" s="8" t="str">
        <f>IF(ISERROR(VLOOKUP(C4759,CCONF!$A$2:$D$1020,4,FALSE)),"SIM","NÃO")</f>
        <v>SIM</v>
      </c>
      <c r="E4759" s="8" t="str">
        <f>IF(ISERROR(VLOOKUP(C4759,CCONF!$A$2:$D$1020,4,FALSE)),"",VLOOKUP(C4759,CCONF!$A$2:$D$1020,4,FALSE))</f>
        <v/>
      </c>
    </row>
    <row r="4760" spans="1:5" x14ac:dyDescent="0.4">
      <c r="A4760" s="8" t="s">
        <v>39</v>
      </c>
      <c r="B4760" s="8" t="s">
        <v>1645</v>
      </c>
      <c r="C4760" s="8">
        <v>4306205</v>
      </c>
      <c r="D4760" s="8" t="str">
        <f>IF(ISERROR(VLOOKUP(C4760,CCONF!$A$2:$D$1020,4,FALSE)),"SIM","NÃO")</f>
        <v>SIM</v>
      </c>
      <c r="E4760" s="8" t="str">
        <f>IF(ISERROR(VLOOKUP(C4760,CCONF!$A$2:$D$1020,4,FALSE)),"",VLOOKUP(C4760,CCONF!$A$2:$D$1020,4,FALSE))</f>
        <v/>
      </c>
    </row>
    <row r="4761" spans="1:5" x14ac:dyDescent="0.4">
      <c r="A4761" s="8" t="s">
        <v>39</v>
      </c>
      <c r="B4761" s="8" t="s">
        <v>6100</v>
      </c>
      <c r="C4761" s="8">
        <v>4306304</v>
      </c>
      <c r="D4761" s="8" t="str">
        <f>IF(ISERROR(VLOOKUP(C4761,CCONF!$A$2:$D$1020,4,FALSE)),"SIM","NÃO")</f>
        <v>SIM</v>
      </c>
      <c r="E4761" s="8" t="str">
        <f>IF(ISERROR(VLOOKUP(C4761,CCONF!$A$2:$D$1020,4,FALSE)),"",VLOOKUP(C4761,CCONF!$A$2:$D$1020,4,FALSE))</f>
        <v/>
      </c>
    </row>
    <row r="4762" spans="1:5" x14ac:dyDescent="0.4">
      <c r="A4762" s="8" t="s">
        <v>39</v>
      </c>
      <c r="B4762" s="8" t="s">
        <v>6101</v>
      </c>
      <c r="C4762" s="8">
        <v>4306320</v>
      </c>
      <c r="D4762" s="8" t="str">
        <f>IF(ISERROR(VLOOKUP(C4762,CCONF!$A$2:$D$1020,4,FALSE)),"SIM","NÃO")</f>
        <v>SIM</v>
      </c>
      <c r="E4762" s="8" t="str">
        <f>IF(ISERROR(VLOOKUP(C4762,CCONF!$A$2:$D$1020,4,FALSE)),"",VLOOKUP(C4762,CCONF!$A$2:$D$1020,4,FALSE))</f>
        <v/>
      </c>
    </row>
    <row r="4763" spans="1:5" x14ac:dyDescent="0.4">
      <c r="A4763" s="8" t="s">
        <v>39</v>
      </c>
      <c r="B4763" s="8" t="s">
        <v>6102</v>
      </c>
      <c r="C4763" s="8">
        <v>4306353</v>
      </c>
      <c r="D4763" s="8" t="str">
        <f>IF(ISERROR(VLOOKUP(C4763,CCONF!$A$2:$D$1020,4,FALSE)),"SIM","NÃO")</f>
        <v>SIM</v>
      </c>
      <c r="E4763" s="8" t="str">
        <f>IF(ISERROR(VLOOKUP(C4763,CCONF!$A$2:$D$1020,4,FALSE)),"",VLOOKUP(C4763,CCONF!$A$2:$D$1020,4,FALSE))</f>
        <v/>
      </c>
    </row>
    <row r="4764" spans="1:5" x14ac:dyDescent="0.4">
      <c r="A4764" s="8" t="s">
        <v>39</v>
      </c>
      <c r="B4764" s="8" t="s">
        <v>6103</v>
      </c>
      <c r="C4764" s="8">
        <v>4306379</v>
      </c>
      <c r="D4764" s="8" t="str">
        <f>IF(ISERROR(VLOOKUP(C4764,CCONF!$A$2:$D$1020,4,FALSE)),"SIM","NÃO")</f>
        <v>SIM</v>
      </c>
      <c r="E4764" s="8" t="str">
        <f>IF(ISERROR(VLOOKUP(C4764,CCONF!$A$2:$D$1020,4,FALSE)),"",VLOOKUP(C4764,CCONF!$A$2:$D$1020,4,FALSE))</f>
        <v/>
      </c>
    </row>
    <row r="4765" spans="1:5" x14ac:dyDescent="0.4">
      <c r="A4765" s="8" t="s">
        <v>39</v>
      </c>
      <c r="B4765" s="8" t="s">
        <v>6104</v>
      </c>
      <c r="C4765" s="8">
        <v>4306403</v>
      </c>
      <c r="D4765" s="8" t="str">
        <f>IF(ISERROR(VLOOKUP(C4765,CCONF!$A$2:$D$1020,4,FALSE)),"SIM","NÃO")</f>
        <v>SIM</v>
      </c>
      <c r="E4765" s="8" t="str">
        <f>IF(ISERROR(VLOOKUP(C4765,CCONF!$A$2:$D$1020,4,FALSE)),"",VLOOKUP(C4765,CCONF!$A$2:$D$1020,4,FALSE))</f>
        <v/>
      </c>
    </row>
    <row r="4766" spans="1:5" x14ac:dyDescent="0.4">
      <c r="A4766" s="8" t="s">
        <v>39</v>
      </c>
      <c r="B4766" s="8" t="s">
        <v>6105</v>
      </c>
      <c r="C4766" s="8">
        <v>4306429</v>
      </c>
      <c r="D4766" s="8" t="str">
        <f>IF(ISERROR(VLOOKUP(C4766,CCONF!$A$2:$D$1020,4,FALSE)),"SIM","NÃO")</f>
        <v>SIM</v>
      </c>
      <c r="E4766" s="8" t="str">
        <f>IF(ISERROR(VLOOKUP(C4766,CCONF!$A$2:$D$1020,4,FALSE)),"",VLOOKUP(C4766,CCONF!$A$2:$D$1020,4,FALSE))</f>
        <v/>
      </c>
    </row>
    <row r="4767" spans="1:5" x14ac:dyDescent="0.4">
      <c r="A4767" s="8" t="s">
        <v>39</v>
      </c>
      <c r="B4767" s="8" t="s">
        <v>6106</v>
      </c>
      <c r="C4767" s="8">
        <v>4306452</v>
      </c>
      <c r="D4767" s="8" t="str">
        <f>IF(ISERROR(VLOOKUP(C4767,CCONF!$A$2:$D$1020,4,FALSE)),"SIM","NÃO")</f>
        <v>SIM</v>
      </c>
      <c r="E4767" s="8" t="str">
        <f>IF(ISERROR(VLOOKUP(C4767,CCONF!$A$2:$D$1020,4,FALSE)),"",VLOOKUP(C4767,CCONF!$A$2:$D$1020,4,FALSE))</f>
        <v/>
      </c>
    </row>
    <row r="4768" spans="1:5" x14ac:dyDescent="0.4">
      <c r="A4768" s="8" t="s">
        <v>39</v>
      </c>
      <c r="B4768" s="8" t="s">
        <v>6107</v>
      </c>
      <c r="C4768" s="8">
        <v>4306502</v>
      </c>
      <c r="D4768" s="8" t="str">
        <f>IF(ISERROR(VLOOKUP(C4768,CCONF!$A$2:$D$1020,4,FALSE)),"SIM","NÃO")</f>
        <v>SIM</v>
      </c>
      <c r="E4768" s="8" t="str">
        <f>IF(ISERROR(VLOOKUP(C4768,CCONF!$A$2:$D$1020,4,FALSE)),"",VLOOKUP(C4768,CCONF!$A$2:$D$1020,4,FALSE))</f>
        <v/>
      </c>
    </row>
    <row r="4769" spans="1:5" x14ac:dyDescent="0.4">
      <c r="A4769" s="8" t="s">
        <v>39</v>
      </c>
      <c r="B4769" s="8" t="s">
        <v>6108</v>
      </c>
      <c r="C4769" s="8">
        <v>4306551</v>
      </c>
      <c r="D4769" s="8" t="str">
        <f>IF(ISERROR(VLOOKUP(C4769,CCONF!$A$2:$D$1020,4,FALSE)),"SIM","NÃO")</f>
        <v>SIM</v>
      </c>
      <c r="E4769" s="8" t="str">
        <f>IF(ISERROR(VLOOKUP(C4769,CCONF!$A$2:$D$1020,4,FALSE)),"",VLOOKUP(C4769,CCONF!$A$2:$D$1020,4,FALSE))</f>
        <v/>
      </c>
    </row>
    <row r="4770" spans="1:5" x14ac:dyDescent="0.4">
      <c r="A4770" s="8" t="s">
        <v>39</v>
      </c>
      <c r="B4770" s="8" t="s">
        <v>6109</v>
      </c>
      <c r="C4770" s="8">
        <v>4306601</v>
      </c>
      <c r="D4770" s="8" t="str">
        <f>IF(ISERROR(VLOOKUP(C4770,CCONF!$A$2:$D$1020,4,FALSE)),"SIM","NÃO")</f>
        <v>SIM</v>
      </c>
      <c r="E4770" s="8" t="str">
        <f>IF(ISERROR(VLOOKUP(C4770,CCONF!$A$2:$D$1020,4,FALSE)),"",VLOOKUP(C4770,CCONF!$A$2:$D$1020,4,FALSE))</f>
        <v/>
      </c>
    </row>
    <row r="4771" spans="1:5" x14ac:dyDescent="0.4">
      <c r="A4771" s="8" t="s">
        <v>39</v>
      </c>
      <c r="B4771" s="8" t="s">
        <v>6110</v>
      </c>
      <c r="C4771" s="8">
        <v>4306700</v>
      </c>
      <c r="D4771" s="8" t="str">
        <f>IF(ISERROR(VLOOKUP(C4771,CCONF!$A$2:$D$1020,4,FALSE)),"SIM","NÃO")</f>
        <v>SIM</v>
      </c>
      <c r="E4771" s="8" t="str">
        <f>IF(ISERROR(VLOOKUP(C4771,CCONF!$A$2:$D$1020,4,FALSE)),"",VLOOKUP(C4771,CCONF!$A$2:$D$1020,4,FALSE))</f>
        <v/>
      </c>
    </row>
    <row r="4772" spans="1:5" x14ac:dyDescent="0.4">
      <c r="A4772" s="8" t="s">
        <v>39</v>
      </c>
      <c r="B4772" s="8" t="s">
        <v>6111</v>
      </c>
      <c r="C4772" s="8">
        <v>4306734</v>
      </c>
      <c r="D4772" s="8" t="str">
        <f>IF(ISERROR(VLOOKUP(C4772,CCONF!$A$2:$D$1020,4,FALSE)),"SIM","NÃO")</f>
        <v>SIM</v>
      </c>
      <c r="E4772" s="8" t="str">
        <f>IF(ISERROR(VLOOKUP(C4772,CCONF!$A$2:$D$1020,4,FALSE)),"",VLOOKUP(C4772,CCONF!$A$2:$D$1020,4,FALSE))</f>
        <v/>
      </c>
    </row>
    <row r="4773" spans="1:5" x14ac:dyDescent="0.4">
      <c r="A4773" s="8" t="s">
        <v>39</v>
      </c>
      <c r="B4773" s="8" t="s">
        <v>6112</v>
      </c>
      <c r="C4773" s="8">
        <v>4306759</v>
      </c>
      <c r="D4773" s="8" t="str">
        <f>IF(ISERROR(VLOOKUP(C4773,CCONF!$A$2:$D$1020,4,FALSE)),"SIM","NÃO")</f>
        <v>SIM</v>
      </c>
      <c r="E4773" s="8" t="str">
        <f>IF(ISERROR(VLOOKUP(C4773,CCONF!$A$2:$D$1020,4,FALSE)),"",VLOOKUP(C4773,CCONF!$A$2:$D$1020,4,FALSE))</f>
        <v/>
      </c>
    </row>
    <row r="4774" spans="1:5" x14ac:dyDescent="0.4">
      <c r="A4774" s="8" t="s">
        <v>39</v>
      </c>
      <c r="B4774" s="8" t="s">
        <v>6113</v>
      </c>
      <c r="C4774" s="8">
        <v>4306767</v>
      </c>
      <c r="D4774" s="8" t="str">
        <f>IF(ISERROR(VLOOKUP(C4774,CCONF!$A$2:$D$1020,4,FALSE)),"SIM","NÃO")</f>
        <v>SIM</v>
      </c>
      <c r="E4774" s="8" t="str">
        <f>IF(ISERROR(VLOOKUP(C4774,CCONF!$A$2:$D$1020,4,FALSE)),"",VLOOKUP(C4774,CCONF!$A$2:$D$1020,4,FALSE))</f>
        <v/>
      </c>
    </row>
    <row r="4775" spans="1:5" x14ac:dyDescent="0.4">
      <c r="A4775" s="8" t="s">
        <v>39</v>
      </c>
      <c r="B4775" s="8" t="s">
        <v>6114</v>
      </c>
      <c r="C4775" s="8">
        <v>4306809</v>
      </c>
      <c r="D4775" s="8" t="str">
        <f>IF(ISERROR(VLOOKUP(C4775,CCONF!$A$2:$D$1020,4,FALSE)),"SIM","NÃO")</f>
        <v>SIM</v>
      </c>
      <c r="E4775" s="8" t="str">
        <f>IF(ISERROR(VLOOKUP(C4775,CCONF!$A$2:$D$1020,4,FALSE)),"",VLOOKUP(C4775,CCONF!$A$2:$D$1020,4,FALSE))</f>
        <v/>
      </c>
    </row>
    <row r="4776" spans="1:5" x14ac:dyDescent="0.4">
      <c r="A4776" s="8" t="s">
        <v>39</v>
      </c>
      <c r="B4776" s="8" t="s">
        <v>6115</v>
      </c>
      <c r="C4776" s="8">
        <v>4306908</v>
      </c>
      <c r="D4776" s="8" t="str">
        <f>IF(ISERROR(VLOOKUP(C4776,CCONF!$A$2:$D$1020,4,FALSE)),"SIM","NÃO")</f>
        <v>SIM</v>
      </c>
      <c r="E4776" s="8" t="str">
        <f>IF(ISERROR(VLOOKUP(C4776,CCONF!$A$2:$D$1020,4,FALSE)),"",VLOOKUP(C4776,CCONF!$A$2:$D$1020,4,FALSE))</f>
        <v/>
      </c>
    </row>
    <row r="4777" spans="1:5" x14ac:dyDescent="0.4">
      <c r="A4777" s="8" t="s">
        <v>39</v>
      </c>
      <c r="B4777" s="8" t="s">
        <v>6116</v>
      </c>
      <c r="C4777" s="8">
        <v>4306924</v>
      </c>
      <c r="D4777" s="8" t="str">
        <f>IF(ISERROR(VLOOKUP(C4777,CCONF!$A$2:$D$1020,4,FALSE)),"SIM","NÃO")</f>
        <v>SIM</v>
      </c>
      <c r="E4777" s="8" t="str">
        <f>IF(ISERROR(VLOOKUP(C4777,CCONF!$A$2:$D$1020,4,FALSE)),"",VLOOKUP(C4777,CCONF!$A$2:$D$1020,4,FALSE))</f>
        <v/>
      </c>
    </row>
    <row r="4778" spans="1:5" x14ac:dyDescent="0.4">
      <c r="A4778" s="8" t="s">
        <v>39</v>
      </c>
      <c r="B4778" s="8" t="s">
        <v>6117</v>
      </c>
      <c r="C4778" s="8">
        <v>4306932</v>
      </c>
      <c r="D4778" s="8" t="str">
        <f>IF(ISERROR(VLOOKUP(C4778,CCONF!$A$2:$D$1020,4,FALSE)),"SIM","NÃO")</f>
        <v>SIM</v>
      </c>
      <c r="E4778" s="8" t="str">
        <f>IF(ISERROR(VLOOKUP(C4778,CCONF!$A$2:$D$1020,4,FALSE)),"",VLOOKUP(C4778,CCONF!$A$2:$D$1020,4,FALSE))</f>
        <v/>
      </c>
    </row>
    <row r="4779" spans="1:5" x14ac:dyDescent="0.4">
      <c r="A4779" s="8" t="s">
        <v>39</v>
      </c>
      <c r="B4779" s="8" t="s">
        <v>6118</v>
      </c>
      <c r="C4779" s="8">
        <v>4306957</v>
      </c>
      <c r="D4779" s="8" t="str">
        <f>IF(ISERROR(VLOOKUP(C4779,CCONF!$A$2:$D$1020,4,FALSE)),"SIM","NÃO")</f>
        <v>SIM</v>
      </c>
      <c r="E4779" s="8" t="str">
        <f>IF(ISERROR(VLOOKUP(C4779,CCONF!$A$2:$D$1020,4,FALSE)),"",VLOOKUP(C4779,CCONF!$A$2:$D$1020,4,FALSE))</f>
        <v/>
      </c>
    </row>
    <row r="4780" spans="1:5" x14ac:dyDescent="0.4">
      <c r="A4780" s="8" t="s">
        <v>39</v>
      </c>
      <c r="B4780" s="8" t="s">
        <v>6119</v>
      </c>
      <c r="C4780" s="8">
        <v>4306973</v>
      </c>
      <c r="D4780" s="8" t="str">
        <f>IF(ISERROR(VLOOKUP(C4780,CCONF!$A$2:$D$1020,4,FALSE)),"SIM","NÃO")</f>
        <v>SIM</v>
      </c>
      <c r="E4780" s="8" t="str">
        <f>IF(ISERROR(VLOOKUP(C4780,CCONF!$A$2:$D$1020,4,FALSE)),"",VLOOKUP(C4780,CCONF!$A$2:$D$1020,4,FALSE))</f>
        <v/>
      </c>
    </row>
    <row r="4781" spans="1:5" x14ac:dyDescent="0.4">
      <c r="A4781" s="8" t="s">
        <v>39</v>
      </c>
      <c r="B4781" s="8" t="s">
        <v>6120</v>
      </c>
      <c r="C4781" s="8">
        <v>4307005</v>
      </c>
      <c r="D4781" s="8" t="str">
        <f>IF(ISERROR(VLOOKUP(C4781,CCONF!$A$2:$D$1020,4,FALSE)),"SIM","NÃO")</f>
        <v>SIM</v>
      </c>
      <c r="E4781" s="8" t="str">
        <f>IF(ISERROR(VLOOKUP(C4781,CCONF!$A$2:$D$1020,4,FALSE)),"",VLOOKUP(C4781,CCONF!$A$2:$D$1020,4,FALSE))</f>
        <v/>
      </c>
    </row>
    <row r="4782" spans="1:5" x14ac:dyDescent="0.4">
      <c r="A4782" s="8" t="s">
        <v>39</v>
      </c>
      <c r="B4782" s="8" t="s">
        <v>6121</v>
      </c>
      <c r="C4782" s="8">
        <v>4307054</v>
      </c>
      <c r="D4782" s="8" t="str">
        <f>IF(ISERROR(VLOOKUP(C4782,CCONF!$A$2:$D$1020,4,FALSE)),"SIM","NÃO")</f>
        <v>SIM</v>
      </c>
      <c r="E4782" s="8" t="str">
        <f>IF(ISERROR(VLOOKUP(C4782,CCONF!$A$2:$D$1020,4,FALSE)),"",VLOOKUP(C4782,CCONF!$A$2:$D$1020,4,FALSE))</f>
        <v/>
      </c>
    </row>
    <row r="4783" spans="1:5" x14ac:dyDescent="0.4">
      <c r="A4783" s="8" t="s">
        <v>39</v>
      </c>
      <c r="B4783" s="8" t="s">
        <v>6122</v>
      </c>
      <c r="C4783" s="8">
        <v>4307104</v>
      </c>
      <c r="D4783" s="8" t="str">
        <f>IF(ISERROR(VLOOKUP(C4783,CCONF!$A$2:$D$1020,4,FALSE)),"SIM","NÃO")</f>
        <v>SIM</v>
      </c>
      <c r="E4783" s="8" t="str">
        <f>IF(ISERROR(VLOOKUP(C4783,CCONF!$A$2:$D$1020,4,FALSE)),"",VLOOKUP(C4783,CCONF!$A$2:$D$1020,4,FALSE))</f>
        <v/>
      </c>
    </row>
    <row r="4784" spans="1:5" x14ac:dyDescent="0.4">
      <c r="A4784" s="8" t="s">
        <v>39</v>
      </c>
      <c r="B4784" s="8" t="s">
        <v>6123</v>
      </c>
      <c r="C4784" s="8">
        <v>4307203</v>
      </c>
      <c r="D4784" s="8" t="str">
        <f>IF(ISERROR(VLOOKUP(C4784,CCONF!$A$2:$D$1020,4,FALSE)),"SIM","NÃO")</f>
        <v>SIM</v>
      </c>
      <c r="E4784" s="8" t="str">
        <f>IF(ISERROR(VLOOKUP(C4784,CCONF!$A$2:$D$1020,4,FALSE)),"",VLOOKUP(C4784,CCONF!$A$2:$D$1020,4,FALSE))</f>
        <v/>
      </c>
    </row>
    <row r="4785" spans="1:5" x14ac:dyDescent="0.4">
      <c r="A4785" s="8" t="s">
        <v>39</v>
      </c>
      <c r="B4785" s="8" t="s">
        <v>6124</v>
      </c>
      <c r="C4785" s="8">
        <v>4307302</v>
      </c>
      <c r="D4785" s="8" t="str">
        <f>IF(ISERROR(VLOOKUP(C4785,CCONF!$A$2:$D$1020,4,FALSE)),"SIM","NÃO")</f>
        <v>SIM</v>
      </c>
      <c r="E4785" s="8" t="str">
        <f>IF(ISERROR(VLOOKUP(C4785,CCONF!$A$2:$D$1020,4,FALSE)),"",VLOOKUP(C4785,CCONF!$A$2:$D$1020,4,FALSE))</f>
        <v/>
      </c>
    </row>
    <row r="4786" spans="1:5" x14ac:dyDescent="0.4">
      <c r="A4786" s="8" t="s">
        <v>39</v>
      </c>
      <c r="B4786" s="8" t="s">
        <v>6125</v>
      </c>
      <c r="C4786" s="8">
        <v>4307401</v>
      </c>
      <c r="D4786" s="8" t="str">
        <f>IF(ISERROR(VLOOKUP(C4786,CCONF!$A$2:$D$1020,4,FALSE)),"SIM","NÃO")</f>
        <v>SIM</v>
      </c>
      <c r="E4786" s="8" t="str">
        <f>IF(ISERROR(VLOOKUP(C4786,CCONF!$A$2:$D$1020,4,FALSE)),"",VLOOKUP(C4786,CCONF!$A$2:$D$1020,4,FALSE))</f>
        <v/>
      </c>
    </row>
    <row r="4787" spans="1:5" x14ac:dyDescent="0.4">
      <c r="A4787" s="8" t="s">
        <v>39</v>
      </c>
      <c r="B4787" s="8" t="s">
        <v>6126</v>
      </c>
      <c r="C4787" s="8">
        <v>4307450</v>
      </c>
      <c r="D4787" s="8" t="str">
        <f>IF(ISERROR(VLOOKUP(C4787,CCONF!$A$2:$D$1020,4,FALSE)),"SIM","NÃO")</f>
        <v>SIM</v>
      </c>
      <c r="E4787" s="8" t="str">
        <f>IF(ISERROR(VLOOKUP(C4787,CCONF!$A$2:$D$1020,4,FALSE)),"",VLOOKUP(C4787,CCONF!$A$2:$D$1020,4,FALSE))</f>
        <v/>
      </c>
    </row>
    <row r="4788" spans="1:5" x14ac:dyDescent="0.4">
      <c r="A4788" s="8" t="s">
        <v>39</v>
      </c>
      <c r="B4788" s="8" t="s">
        <v>6127</v>
      </c>
      <c r="C4788" s="8">
        <v>4307500</v>
      </c>
      <c r="D4788" s="8" t="str">
        <f>IF(ISERROR(VLOOKUP(C4788,CCONF!$A$2:$D$1020,4,FALSE)),"SIM","NÃO")</f>
        <v>SIM</v>
      </c>
      <c r="E4788" s="8" t="str">
        <f>IF(ISERROR(VLOOKUP(C4788,CCONF!$A$2:$D$1020,4,FALSE)),"",VLOOKUP(C4788,CCONF!$A$2:$D$1020,4,FALSE))</f>
        <v/>
      </c>
    </row>
    <row r="4789" spans="1:5" x14ac:dyDescent="0.4">
      <c r="A4789" s="8" t="s">
        <v>39</v>
      </c>
      <c r="B4789" s="8" t="s">
        <v>6128</v>
      </c>
      <c r="C4789" s="8">
        <v>4307559</v>
      </c>
      <c r="D4789" s="8" t="str">
        <f>IF(ISERROR(VLOOKUP(C4789,CCONF!$A$2:$D$1020,4,FALSE)),"SIM","NÃO")</f>
        <v>SIM</v>
      </c>
      <c r="E4789" s="8" t="str">
        <f>IF(ISERROR(VLOOKUP(C4789,CCONF!$A$2:$D$1020,4,FALSE)),"",VLOOKUP(C4789,CCONF!$A$2:$D$1020,4,FALSE))</f>
        <v/>
      </c>
    </row>
    <row r="4790" spans="1:5" x14ac:dyDescent="0.4">
      <c r="A4790" s="8" t="s">
        <v>39</v>
      </c>
      <c r="B4790" s="8" t="s">
        <v>6129</v>
      </c>
      <c r="C4790" s="8">
        <v>4307609</v>
      </c>
      <c r="D4790" s="8" t="str">
        <f>IF(ISERROR(VLOOKUP(C4790,CCONF!$A$2:$D$1020,4,FALSE)),"SIM","NÃO")</f>
        <v>SIM</v>
      </c>
      <c r="E4790" s="8" t="str">
        <f>IF(ISERROR(VLOOKUP(C4790,CCONF!$A$2:$D$1020,4,FALSE)),"",VLOOKUP(C4790,CCONF!$A$2:$D$1020,4,FALSE))</f>
        <v/>
      </c>
    </row>
    <row r="4791" spans="1:5" x14ac:dyDescent="0.4">
      <c r="A4791" s="8" t="s">
        <v>39</v>
      </c>
      <c r="B4791" s="8" t="s">
        <v>6130</v>
      </c>
      <c r="C4791" s="8">
        <v>4307708</v>
      </c>
      <c r="D4791" s="8" t="str">
        <f>IF(ISERROR(VLOOKUP(C4791,CCONF!$A$2:$D$1020,4,FALSE)),"SIM","NÃO")</f>
        <v>SIM</v>
      </c>
      <c r="E4791" s="8" t="str">
        <f>IF(ISERROR(VLOOKUP(C4791,CCONF!$A$2:$D$1020,4,FALSE)),"",VLOOKUP(C4791,CCONF!$A$2:$D$1020,4,FALSE))</f>
        <v/>
      </c>
    </row>
    <row r="4792" spans="1:5" x14ac:dyDescent="0.4">
      <c r="A4792" s="8" t="s">
        <v>39</v>
      </c>
      <c r="B4792" s="8" t="s">
        <v>6131</v>
      </c>
      <c r="C4792" s="8">
        <v>4307807</v>
      </c>
      <c r="D4792" s="8" t="str">
        <f>IF(ISERROR(VLOOKUP(C4792,CCONF!$A$2:$D$1020,4,FALSE)),"SIM","NÃO")</f>
        <v>SIM</v>
      </c>
      <c r="E4792" s="8" t="str">
        <f>IF(ISERROR(VLOOKUP(C4792,CCONF!$A$2:$D$1020,4,FALSE)),"",VLOOKUP(C4792,CCONF!$A$2:$D$1020,4,FALSE))</f>
        <v/>
      </c>
    </row>
    <row r="4793" spans="1:5" x14ac:dyDescent="0.4">
      <c r="A4793" s="8" t="s">
        <v>39</v>
      </c>
      <c r="B4793" s="8" t="s">
        <v>6132</v>
      </c>
      <c r="C4793" s="8">
        <v>4307815</v>
      </c>
      <c r="D4793" s="8" t="str">
        <f>IF(ISERROR(VLOOKUP(C4793,CCONF!$A$2:$D$1020,4,FALSE)),"SIM","NÃO")</f>
        <v>SIM</v>
      </c>
      <c r="E4793" s="8" t="str">
        <f>IF(ISERROR(VLOOKUP(C4793,CCONF!$A$2:$D$1020,4,FALSE)),"",VLOOKUP(C4793,CCONF!$A$2:$D$1020,4,FALSE))</f>
        <v/>
      </c>
    </row>
    <row r="4794" spans="1:5" x14ac:dyDescent="0.4">
      <c r="A4794" s="8" t="s">
        <v>39</v>
      </c>
      <c r="B4794" s="8" t="s">
        <v>6133</v>
      </c>
      <c r="C4794" s="8">
        <v>4307831</v>
      </c>
      <c r="D4794" s="8" t="str">
        <f>IF(ISERROR(VLOOKUP(C4794,CCONF!$A$2:$D$1020,4,FALSE)),"SIM","NÃO")</f>
        <v>SIM</v>
      </c>
      <c r="E4794" s="8" t="str">
        <f>IF(ISERROR(VLOOKUP(C4794,CCONF!$A$2:$D$1020,4,FALSE)),"",VLOOKUP(C4794,CCONF!$A$2:$D$1020,4,FALSE))</f>
        <v/>
      </c>
    </row>
    <row r="4795" spans="1:5" x14ac:dyDescent="0.4">
      <c r="A4795" s="8" t="s">
        <v>39</v>
      </c>
      <c r="B4795" s="8" t="s">
        <v>6134</v>
      </c>
      <c r="C4795" s="8">
        <v>4307864</v>
      </c>
      <c r="D4795" s="8" t="str">
        <f>IF(ISERROR(VLOOKUP(C4795,CCONF!$A$2:$D$1020,4,FALSE)),"SIM","NÃO")</f>
        <v>SIM</v>
      </c>
      <c r="E4795" s="8" t="str">
        <f>IF(ISERROR(VLOOKUP(C4795,CCONF!$A$2:$D$1020,4,FALSE)),"",VLOOKUP(C4795,CCONF!$A$2:$D$1020,4,FALSE))</f>
        <v/>
      </c>
    </row>
    <row r="4796" spans="1:5" x14ac:dyDescent="0.4">
      <c r="A4796" s="8" t="s">
        <v>39</v>
      </c>
      <c r="B4796" s="8" t="s">
        <v>6135</v>
      </c>
      <c r="C4796" s="8">
        <v>4307906</v>
      </c>
      <c r="D4796" s="8" t="str">
        <f>IF(ISERROR(VLOOKUP(C4796,CCONF!$A$2:$D$1020,4,FALSE)),"SIM","NÃO")</f>
        <v>SIM</v>
      </c>
      <c r="E4796" s="8" t="str">
        <f>IF(ISERROR(VLOOKUP(C4796,CCONF!$A$2:$D$1020,4,FALSE)),"",VLOOKUP(C4796,CCONF!$A$2:$D$1020,4,FALSE))</f>
        <v/>
      </c>
    </row>
    <row r="4797" spans="1:5" x14ac:dyDescent="0.4">
      <c r="A4797" s="8" t="s">
        <v>39</v>
      </c>
      <c r="B4797" s="8" t="s">
        <v>6136</v>
      </c>
      <c r="C4797" s="8">
        <v>4308003</v>
      </c>
      <c r="D4797" s="8" t="str">
        <f>IF(ISERROR(VLOOKUP(C4797,CCONF!$A$2:$D$1020,4,FALSE)),"SIM","NÃO")</f>
        <v>SIM</v>
      </c>
      <c r="E4797" s="8" t="str">
        <f>IF(ISERROR(VLOOKUP(C4797,CCONF!$A$2:$D$1020,4,FALSE)),"",VLOOKUP(C4797,CCONF!$A$2:$D$1020,4,FALSE))</f>
        <v/>
      </c>
    </row>
    <row r="4798" spans="1:5" x14ac:dyDescent="0.4">
      <c r="A4798" s="8" t="s">
        <v>39</v>
      </c>
      <c r="B4798" s="8" t="s">
        <v>6137</v>
      </c>
      <c r="C4798" s="8">
        <v>4308052</v>
      </c>
      <c r="D4798" s="8" t="str">
        <f>IF(ISERROR(VLOOKUP(C4798,CCONF!$A$2:$D$1020,4,FALSE)),"SIM","NÃO")</f>
        <v>SIM</v>
      </c>
      <c r="E4798" s="8" t="str">
        <f>IF(ISERROR(VLOOKUP(C4798,CCONF!$A$2:$D$1020,4,FALSE)),"",VLOOKUP(C4798,CCONF!$A$2:$D$1020,4,FALSE))</f>
        <v/>
      </c>
    </row>
    <row r="4799" spans="1:5" x14ac:dyDescent="0.4">
      <c r="A4799" s="8" t="s">
        <v>39</v>
      </c>
      <c r="B4799" s="8" t="s">
        <v>6138</v>
      </c>
      <c r="C4799" s="8">
        <v>4308078</v>
      </c>
      <c r="D4799" s="8" t="str">
        <f>IF(ISERROR(VLOOKUP(C4799,CCONF!$A$2:$D$1020,4,FALSE)),"SIM","NÃO")</f>
        <v>SIM</v>
      </c>
      <c r="E4799" s="8" t="str">
        <f>IF(ISERROR(VLOOKUP(C4799,CCONF!$A$2:$D$1020,4,FALSE)),"",VLOOKUP(C4799,CCONF!$A$2:$D$1020,4,FALSE))</f>
        <v/>
      </c>
    </row>
    <row r="4800" spans="1:5" x14ac:dyDescent="0.4">
      <c r="A4800" s="8" t="s">
        <v>39</v>
      </c>
      <c r="B4800" s="8" t="s">
        <v>6139</v>
      </c>
      <c r="C4800" s="8">
        <v>4308102</v>
      </c>
      <c r="D4800" s="8" t="str">
        <f>IF(ISERROR(VLOOKUP(C4800,CCONF!$A$2:$D$1020,4,FALSE)),"SIM","NÃO")</f>
        <v>SIM</v>
      </c>
      <c r="E4800" s="8" t="str">
        <f>IF(ISERROR(VLOOKUP(C4800,CCONF!$A$2:$D$1020,4,FALSE)),"",VLOOKUP(C4800,CCONF!$A$2:$D$1020,4,FALSE))</f>
        <v/>
      </c>
    </row>
    <row r="4801" spans="1:5" x14ac:dyDescent="0.4">
      <c r="A4801" s="8" t="s">
        <v>39</v>
      </c>
      <c r="B4801" s="8" t="s">
        <v>6140</v>
      </c>
      <c r="C4801" s="8">
        <v>4308201</v>
      </c>
      <c r="D4801" s="8" t="str">
        <f>IF(ISERROR(VLOOKUP(C4801,CCONF!$A$2:$D$1020,4,FALSE)),"SIM","NÃO")</f>
        <v>SIM</v>
      </c>
      <c r="E4801" s="8" t="str">
        <f>IF(ISERROR(VLOOKUP(C4801,CCONF!$A$2:$D$1020,4,FALSE)),"",VLOOKUP(C4801,CCONF!$A$2:$D$1020,4,FALSE))</f>
        <v/>
      </c>
    </row>
    <row r="4802" spans="1:5" x14ac:dyDescent="0.4">
      <c r="A4802" s="8" t="s">
        <v>39</v>
      </c>
      <c r="B4802" s="8" t="s">
        <v>6141</v>
      </c>
      <c r="C4802" s="8">
        <v>4308250</v>
      </c>
      <c r="D4802" s="8" t="str">
        <f>IF(ISERROR(VLOOKUP(C4802,CCONF!$A$2:$D$1020,4,FALSE)),"SIM","NÃO")</f>
        <v>SIM</v>
      </c>
      <c r="E4802" s="8" t="str">
        <f>IF(ISERROR(VLOOKUP(C4802,CCONF!$A$2:$D$1020,4,FALSE)),"",VLOOKUP(C4802,CCONF!$A$2:$D$1020,4,FALSE))</f>
        <v/>
      </c>
    </row>
    <row r="4803" spans="1:5" x14ac:dyDescent="0.4">
      <c r="A4803" s="8" t="s">
        <v>39</v>
      </c>
      <c r="B4803" s="8" t="s">
        <v>6142</v>
      </c>
      <c r="C4803" s="8">
        <v>4308300</v>
      </c>
      <c r="D4803" s="8" t="str">
        <f>IF(ISERROR(VLOOKUP(C4803,CCONF!$A$2:$D$1020,4,FALSE)),"SIM","NÃO")</f>
        <v>SIM</v>
      </c>
      <c r="E4803" s="8" t="str">
        <f>IF(ISERROR(VLOOKUP(C4803,CCONF!$A$2:$D$1020,4,FALSE)),"",VLOOKUP(C4803,CCONF!$A$2:$D$1020,4,FALSE))</f>
        <v/>
      </c>
    </row>
    <row r="4804" spans="1:5" x14ac:dyDescent="0.4">
      <c r="A4804" s="8" t="s">
        <v>39</v>
      </c>
      <c r="B4804" s="8" t="s">
        <v>6143</v>
      </c>
      <c r="C4804" s="8">
        <v>4308409</v>
      </c>
      <c r="D4804" s="8" t="str">
        <f>IF(ISERROR(VLOOKUP(C4804,CCONF!$A$2:$D$1020,4,FALSE)),"SIM","NÃO")</f>
        <v>SIM</v>
      </c>
      <c r="E4804" s="8" t="str">
        <f>IF(ISERROR(VLOOKUP(C4804,CCONF!$A$2:$D$1020,4,FALSE)),"",VLOOKUP(C4804,CCONF!$A$2:$D$1020,4,FALSE))</f>
        <v/>
      </c>
    </row>
    <row r="4805" spans="1:5" x14ac:dyDescent="0.4">
      <c r="A4805" s="8" t="s">
        <v>39</v>
      </c>
      <c r="B4805" s="8" t="s">
        <v>6144</v>
      </c>
      <c r="C4805" s="8">
        <v>4308433</v>
      </c>
      <c r="D4805" s="8" t="str">
        <f>IF(ISERROR(VLOOKUP(C4805,CCONF!$A$2:$D$1020,4,FALSE)),"SIM","NÃO")</f>
        <v>SIM</v>
      </c>
      <c r="E4805" s="8" t="str">
        <f>IF(ISERROR(VLOOKUP(C4805,CCONF!$A$2:$D$1020,4,FALSE)),"",VLOOKUP(C4805,CCONF!$A$2:$D$1020,4,FALSE))</f>
        <v/>
      </c>
    </row>
    <row r="4806" spans="1:5" x14ac:dyDescent="0.4">
      <c r="A4806" s="8" t="s">
        <v>39</v>
      </c>
      <c r="B4806" s="8" t="s">
        <v>6145</v>
      </c>
      <c r="C4806" s="8">
        <v>4308458</v>
      </c>
      <c r="D4806" s="8" t="str">
        <f>IF(ISERROR(VLOOKUP(C4806,CCONF!$A$2:$D$1020,4,FALSE)),"SIM","NÃO")</f>
        <v>SIM</v>
      </c>
      <c r="E4806" s="8" t="str">
        <f>IF(ISERROR(VLOOKUP(C4806,CCONF!$A$2:$D$1020,4,FALSE)),"",VLOOKUP(C4806,CCONF!$A$2:$D$1020,4,FALSE))</f>
        <v/>
      </c>
    </row>
    <row r="4807" spans="1:5" x14ac:dyDescent="0.4">
      <c r="A4807" s="8" t="s">
        <v>39</v>
      </c>
      <c r="B4807" s="8" t="s">
        <v>6146</v>
      </c>
      <c r="C4807" s="8">
        <v>4308508</v>
      </c>
      <c r="D4807" s="8" t="str">
        <f>IF(ISERROR(VLOOKUP(C4807,CCONF!$A$2:$D$1020,4,FALSE)),"SIM","NÃO")</f>
        <v>SIM</v>
      </c>
      <c r="E4807" s="8" t="str">
        <f>IF(ISERROR(VLOOKUP(C4807,CCONF!$A$2:$D$1020,4,FALSE)),"",VLOOKUP(C4807,CCONF!$A$2:$D$1020,4,FALSE))</f>
        <v/>
      </c>
    </row>
    <row r="4808" spans="1:5" x14ac:dyDescent="0.4">
      <c r="A4808" s="8" t="s">
        <v>39</v>
      </c>
      <c r="B4808" s="8" t="s">
        <v>6147</v>
      </c>
      <c r="C4808" s="8">
        <v>4308607</v>
      </c>
      <c r="D4808" s="8" t="str">
        <f>IF(ISERROR(VLOOKUP(C4808,CCONF!$A$2:$D$1020,4,FALSE)),"SIM","NÃO")</f>
        <v>SIM</v>
      </c>
      <c r="E4808" s="8" t="str">
        <f>IF(ISERROR(VLOOKUP(C4808,CCONF!$A$2:$D$1020,4,FALSE)),"",VLOOKUP(C4808,CCONF!$A$2:$D$1020,4,FALSE))</f>
        <v/>
      </c>
    </row>
    <row r="4809" spans="1:5" x14ac:dyDescent="0.4">
      <c r="A4809" s="8" t="s">
        <v>39</v>
      </c>
      <c r="B4809" s="8" t="s">
        <v>6148</v>
      </c>
      <c r="C4809" s="8">
        <v>4308656</v>
      </c>
      <c r="D4809" s="8" t="str">
        <f>IF(ISERROR(VLOOKUP(C4809,CCONF!$A$2:$D$1020,4,FALSE)),"SIM","NÃO")</f>
        <v>SIM</v>
      </c>
      <c r="E4809" s="8" t="str">
        <f>IF(ISERROR(VLOOKUP(C4809,CCONF!$A$2:$D$1020,4,FALSE)),"",VLOOKUP(C4809,CCONF!$A$2:$D$1020,4,FALSE))</f>
        <v/>
      </c>
    </row>
    <row r="4810" spans="1:5" x14ac:dyDescent="0.4">
      <c r="A4810" s="8" t="s">
        <v>39</v>
      </c>
      <c r="B4810" s="8" t="s">
        <v>6149</v>
      </c>
      <c r="C4810" s="8">
        <v>4308706</v>
      </c>
      <c r="D4810" s="8" t="str">
        <f>IF(ISERROR(VLOOKUP(C4810,CCONF!$A$2:$D$1020,4,FALSE)),"SIM","NÃO")</f>
        <v>SIM</v>
      </c>
      <c r="E4810" s="8" t="str">
        <f>IF(ISERROR(VLOOKUP(C4810,CCONF!$A$2:$D$1020,4,FALSE)),"",VLOOKUP(C4810,CCONF!$A$2:$D$1020,4,FALSE))</f>
        <v/>
      </c>
    </row>
    <row r="4811" spans="1:5" x14ac:dyDescent="0.4">
      <c r="A4811" s="8" t="s">
        <v>39</v>
      </c>
      <c r="B4811" s="8" t="s">
        <v>6150</v>
      </c>
      <c r="C4811" s="8">
        <v>4308805</v>
      </c>
      <c r="D4811" s="8" t="str">
        <f>IF(ISERROR(VLOOKUP(C4811,CCONF!$A$2:$D$1020,4,FALSE)),"SIM","NÃO")</f>
        <v>SIM</v>
      </c>
      <c r="E4811" s="8" t="str">
        <f>IF(ISERROR(VLOOKUP(C4811,CCONF!$A$2:$D$1020,4,FALSE)),"",VLOOKUP(C4811,CCONF!$A$2:$D$1020,4,FALSE))</f>
        <v/>
      </c>
    </row>
    <row r="4812" spans="1:5" x14ac:dyDescent="0.4">
      <c r="A4812" s="8" t="s">
        <v>39</v>
      </c>
      <c r="B4812" s="8" t="s">
        <v>6151</v>
      </c>
      <c r="C4812" s="8">
        <v>4308854</v>
      </c>
      <c r="D4812" s="8" t="str">
        <f>IF(ISERROR(VLOOKUP(C4812,CCONF!$A$2:$D$1020,4,FALSE)),"SIM","NÃO")</f>
        <v>SIM</v>
      </c>
      <c r="E4812" s="8" t="str">
        <f>IF(ISERROR(VLOOKUP(C4812,CCONF!$A$2:$D$1020,4,FALSE)),"",VLOOKUP(C4812,CCONF!$A$2:$D$1020,4,FALSE))</f>
        <v/>
      </c>
    </row>
    <row r="4813" spans="1:5" x14ac:dyDescent="0.4">
      <c r="A4813" s="8" t="s">
        <v>39</v>
      </c>
      <c r="B4813" s="8" t="s">
        <v>6152</v>
      </c>
      <c r="C4813" s="8">
        <v>4308904</v>
      </c>
      <c r="D4813" s="8" t="str">
        <f>IF(ISERROR(VLOOKUP(C4813,CCONF!$A$2:$D$1020,4,FALSE)),"SIM","NÃO")</f>
        <v>SIM</v>
      </c>
      <c r="E4813" s="8" t="str">
        <f>IF(ISERROR(VLOOKUP(C4813,CCONF!$A$2:$D$1020,4,FALSE)),"",VLOOKUP(C4813,CCONF!$A$2:$D$1020,4,FALSE))</f>
        <v/>
      </c>
    </row>
    <row r="4814" spans="1:5" x14ac:dyDescent="0.4">
      <c r="A4814" s="8" t="s">
        <v>39</v>
      </c>
      <c r="B4814" s="8" t="s">
        <v>6153</v>
      </c>
      <c r="C4814" s="8">
        <v>4309001</v>
      </c>
      <c r="D4814" s="8" t="str">
        <f>IF(ISERROR(VLOOKUP(C4814,CCONF!$A$2:$D$1020,4,FALSE)),"SIM","NÃO")</f>
        <v>SIM</v>
      </c>
      <c r="E4814" s="8" t="str">
        <f>IF(ISERROR(VLOOKUP(C4814,CCONF!$A$2:$D$1020,4,FALSE)),"",VLOOKUP(C4814,CCONF!$A$2:$D$1020,4,FALSE))</f>
        <v/>
      </c>
    </row>
    <row r="4815" spans="1:5" x14ac:dyDescent="0.4">
      <c r="A4815" s="8" t="s">
        <v>39</v>
      </c>
      <c r="B4815" s="8" t="s">
        <v>6154</v>
      </c>
      <c r="C4815" s="8">
        <v>4309050</v>
      </c>
      <c r="D4815" s="8" t="str">
        <f>IF(ISERROR(VLOOKUP(C4815,CCONF!$A$2:$D$1020,4,FALSE)),"SIM","NÃO")</f>
        <v>SIM</v>
      </c>
      <c r="E4815" s="8" t="str">
        <f>IF(ISERROR(VLOOKUP(C4815,CCONF!$A$2:$D$1020,4,FALSE)),"",VLOOKUP(C4815,CCONF!$A$2:$D$1020,4,FALSE))</f>
        <v/>
      </c>
    </row>
    <row r="4816" spans="1:5" x14ac:dyDescent="0.4">
      <c r="A4816" s="8" t="s">
        <v>39</v>
      </c>
      <c r="B4816" s="8" t="s">
        <v>6155</v>
      </c>
      <c r="C4816" s="8">
        <v>4309100</v>
      </c>
      <c r="D4816" s="8" t="str">
        <f>IF(ISERROR(VLOOKUP(C4816,CCONF!$A$2:$D$1020,4,FALSE)),"SIM","NÃO")</f>
        <v>SIM</v>
      </c>
      <c r="E4816" s="8" t="str">
        <f>IF(ISERROR(VLOOKUP(C4816,CCONF!$A$2:$D$1020,4,FALSE)),"",VLOOKUP(C4816,CCONF!$A$2:$D$1020,4,FALSE))</f>
        <v/>
      </c>
    </row>
    <row r="4817" spans="1:5" x14ac:dyDescent="0.4">
      <c r="A4817" s="8" t="s">
        <v>39</v>
      </c>
      <c r="B4817" s="8" t="s">
        <v>6156</v>
      </c>
      <c r="C4817" s="8">
        <v>4309126</v>
      </c>
      <c r="D4817" s="8" t="str">
        <f>IF(ISERROR(VLOOKUP(C4817,CCONF!$A$2:$D$1020,4,FALSE)),"SIM","NÃO")</f>
        <v>SIM</v>
      </c>
      <c r="E4817" s="8" t="str">
        <f>IF(ISERROR(VLOOKUP(C4817,CCONF!$A$2:$D$1020,4,FALSE)),"",VLOOKUP(C4817,CCONF!$A$2:$D$1020,4,FALSE))</f>
        <v/>
      </c>
    </row>
    <row r="4818" spans="1:5" x14ac:dyDescent="0.4">
      <c r="A4818" s="8" t="s">
        <v>39</v>
      </c>
      <c r="B4818" s="8" t="s">
        <v>6157</v>
      </c>
      <c r="C4818" s="8">
        <v>4309159</v>
      </c>
      <c r="D4818" s="8" t="str">
        <f>IF(ISERROR(VLOOKUP(C4818,CCONF!$A$2:$D$1020,4,FALSE)),"SIM","NÃO")</f>
        <v>SIM</v>
      </c>
      <c r="E4818" s="8" t="str">
        <f>IF(ISERROR(VLOOKUP(C4818,CCONF!$A$2:$D$1020,4,FALSE)),"",VLOOKUP(C4818,CCONF!$A$2:$D$1020,4,FALSE))</f>
        <v/>
      </c>
    </row>
    <row r="4819" spans="1:5" x14ac:dyDescent="0.4">
      <c r="A4819" s="8" t="s">
        <v>39</v>
      </c>
      <c r="B4819" s="8" t="s">
        <v>6158</v>
      </c>
      <c r="C4819" s="8">
        <v>4309209</v>
      </c>
      <c r="D4819" s="8" t="str">
        <f>IF(ISERROR(VLOOKUP(C4819,CCONF!$A$2:$D$1020,4,FALSE)),"SIM","NÃO")</f>
        <v>SIM</v>
      </c>
      <c r="E4819" s="8" t="str">
        <f>IF(ISERROR(VLOOKUP(C4819,CCONF!$A$2:$D$1020,4,FALSE)),"",VLOOKUP(C4819,CCONF!$A$2:$D$1020,4,FALSE))</f>
        <v/>
      </c>
    </row>
    <row r="4820" spans="1:5" x14ac:dyDescent="0.4">
      <c r="A4820" s="8" t="s">
        <v>39</v>
      </c>
      <c r="B4820" s="8" t="s">
        <v>6159</v>
      </c>
      <c r="C4820" s="8">
        <v>4309258</v>
      </c>
      <c r="D4820" s="8" t="str">
        <f>IF(ISERROR(VLOOKUP(C4820,CCONF!$A$2:$D$1020,4,FALSE)),"SIM","NÃO")</f>
        <v>SIM</v>
      </c>
      <c r="E4820" s="8" t="str">
        <f>IF(ISERROR(VLOOKUP(C4820,CCONF!$A$2:$D$1020,4,FALSE)),"",VLOOKUP(C4820,CCONF!$A$2:$D$1020,4,FALSE))</f>
        <v/>
      </c>
    </row>
    <row r="4821" spans="1:5" x14ac:dyDescent="0.4">
      <c r="A4821" s="8" t="s">
        <v>39</v>
      </c>
      <c r="B4821" s="8" t="s">
        <v>6160</v>
      </c>
      <c r="C4821" s="8">
        <v>4309308</v>
      </c>
      <c r="D4821" s="8" t="str">
        <f>IF(ISERROR(VLOOKUP(C4821,CCONF!$A$2:$D$1020,4,FALSE)),"SIM","NÃO")</f>
        <v>SIM</v>
      </c>
      <c r="E4821" s="8" t="str">
        <f>IF(ISERROR(VLOOKUP(C4821,CCONF!$A$2:$D$1020,4,FALSE)),"",VLOOKUP(C4821,CCONF!$A$2:$D$1020,4,FALSE))</f>
        <v/>
      </c>
    </row>
    <row r="4822" spans="1:5" x14ac:dyDescent="0.4">
      <c r="A4822" s="8" t="s">
        <v>39</v>
      </c>
      <c r="B4822" s="8" t="s">
        <v>6161</v>
      </c>
      <c r="C4822" s="8">
        <v>4309407</v>
      </c>
      <c r="D4822" s="8" t="str">
        <f>IF(ISERROR(VLOOKUP(C4822,CCONF!$A$2:$D$1020,4,FALSE)),"SIM","NÃO")</f>
        <v>SIM</v>
      </c>
      <c r="E4822" s="8" t="str">
        <f>IF(ISERROR(VLOOKUP(C4822,CCONF!$A$2:$D$1020,4,FALSE)),"",VLOOKUP(C4822,CCONF!$A$2:$D$1020,4,FALSE))</f>
        <v/>
      </c>
    </row>
    <row r="4823" spans="1:5" x14ac:dyDescent="0.4">
      <c r="A4823" s="8" t="s">
        <v>39</v>
      </c>
      <c r="B4823" s="8" t="s">
        <v>6162</v>
      </c>
      <c r="C4823" s="8">
        <v>4309506</v>
      </c>
      <c r="D4823" s="8" t="str">
        <f>IF(ISERROR(VLOOKUP(C4823,CCONF!$A$2:$D$1020,4,FALSE)),"SIM","NÃO")</f>
        <v>SIM</v>
      </c>
      <c r="E4823" s="8" t="str">
        <f>IF(ISERROR(VLOOKUP(C4823,CCONF!$A$2:$D$1020,4,FALSE)),"",VLOOKUP(C4823,CCONF!$A$2:$D$1020,4,FALSE))</f>
        <v/>
      </c>
    </row>
    <row r="4824" spans="1:5" x14ac:dyDescent="0.4">
      <c r="A4824" s="8" t="s">
        <v>39</v>
      </c>
      <c r="B4824" s="8" t="s">
        <v>6163</v>
      </c>
      <c r="C4824" s="8">
        <v>4309555</v>
      </c>
      <c r="D4824" s="8" t="str">
        <f>IF(ISERROR(VLOOKUP(C4824,CCONF!$A$2:$D$1020,4,FALSE)),"SIM","NÃO")</f>
        <v>SIM</v>
      </c>
      <c r="E4824" s="8" t="str">
        <f>IF(ISERROR(VLOOKUP(C4824,CCONF!$A$2:$D$1020,4,FALSE)),"",VLOOKUP(C4824,CCONF!$A$2:$D$1020,4,FALSE))</f>
        <v/>
      </c>
    </row>
    <row r="4825" spans="1:5" x14ac:dyDescent="0.4">
      <c r="A4825" s="8" t="s">
        <v>39</v>
      </c>
      <c r="B4825" s="8" t="s">
        <v>6164</v>
      </c>
      <c r="C4825" s="8">
        <v>4309571</v>
      </c>
      <c r="D4825" s="8" t="str">
        <f>IF(ISERROR(VLOOKUP(C4825,CCONF!$A$2:$D$1020,4,FALSE)),"SIM","NÃO")</f>
        <v>SIM</v>
      </c>
      <c r="E4825" s="8" t="str">
        <f>IF(ISERROR(VLOOKUP(C4825,CCONF!$A$2:$D$1020,4,FALSE)),"",VLOOKUP(C4825,CCONF!$A$2:$D$1020,4,FALSE))</f>
        <v/>
      </c>
    </row>
    <row r="4826" spans="1:5" x14ac:dyDescent="0.4">
      <c r="A4826" s="8" t="s">
        <v>39</v>
      </c>
      <c r="B4826" s="8" t="s">
        <v>6165</v>
      </c>
      <c r="C4826" s="8">
        <v>4309605</v>
      </c>
      <c r="D4826" s="8" t="str">
        <f>IF(ISERROR(VLOOKUP(C4826,CCONF!$A$2:$D$1020,4,FALSE)),"SIM","NÃO")</f>
        <v>SIM</v>
      </c>
      <c r="E4826" s="8" t="str">
        <f>IF(ISERROR(VLOOKUP(C4826,CCONF!$A$2:$D$1020,4,FALSE)),"",VLOOKUP(C4826,CCONF!$A$2:$D$1020,4,FALSE))</f>
        <v/>
      </c>
    </row>
    <row r="4827" spans="1:5" x14ac:dyDescent="0.4">
      <c r="A4827" s="8" t="s">
        <v>39</v>
      </c>
      <c r="B4827" s="8" t="s">
        <v>6166</v>
      </c>
      <c r="C4827" s="8">
        <v>4309654</v>
      </c>
      <c r="D4827" s="8" t="str">
        <f>IF(ISERROR(VLOOKUP(C4827,CCONF!$A$2:$D$1020,4,FALSE)),"SIM","NÃO")</f>
        <v>SIM</v>
      </c>
      <c r="E4827" s="8" t="str">
        <f>IF(ISERROR(VLOOKUP(C4827,CCONF!$A$2:$D$1020,4,FALSE)),"",VLOOKUP(C4827,CCONF!$A$2:$D$1020,4,FALSE))</f>
        <v/>
      </c>
    </row>
    <row r="4828" spans="1:5" x14ac:dyDescent="0.4">
      <c r="A4828" s="8" t="s">
        <v>39</v>
      </c>
      <c r="B4828" s="8" t="s">
        <v>1687</v>
      </c>
      <c r="C4828" s="8">
        <v>4309704</v>
      </c>
      <c r="D4828" s="8" t="str">
        <f>IF(ISERROR(VLOOKUP(C4828,CCONF!$A$2:$D$1020,4,FALSE)),"SIM","NÃO")</f>
        <v>SIM</v>
      </c>
      <c r="E4828" s="8" t="str">
        <f>IF(ISERROR(VLOOKUP(C4828,CCONF!$A$2:$D$1020,4,FALSE)),"",VLOOKUP(C4828,CCONF!$A$2:$D$1020,4,FALSE))</f>
        <v/>
      </c>
    </row>
    <row r="4829" spans="1:5" x14ac:dyDescent="0.4">
      <c r="A4829" s="8" t="s">
        <v>39</v>
      </c>
      <c r="B4829" s="8" t="s">
        <v>6167</v>
      </c>
      <c r="C4829" s="8">
        <v>4309753</v>
      </c>
      <c r="D4829" s="8" t="str">
        <f>IF(ISERROR(VLOOKUP(C4829,CCONF!$A$2:$D$1020,4,FALSE)),"SIM","NÃO")</f>
        <v>SIM</v>
      </c>
      <c r="E4829" s="8" t="str">
        <f>IF(ISERROR(VLOOKUP(C4829,CCONF!$A$2:$D$1020,4,FALSE)),"",VLOOKUP(C4829,CCONF!$A$2:$D$1020,4,FALSE))</f>
        <v/>
      </c>
    </row>
    <row r="4830" spans="1:5" x14ac:dyDescent="0.4">
      <c r="A4830" s="8" t="s">
        <v>39</v>
      </c>
      <c r="B4830" s="8" t="s">
        <v>6168</v>
      </c>
      <c r="C4830" s="8">
        <v>4309803</v>
      </c>
      <c r="D4830" s="8" t="str">
        <f>IF(ISERROR(VLOOKUP(C4830,CCONF!$A$2:$D$1020,4,FALSE)),"SIM","NÃO")</f>
        <v>SIM</v>
      </c>
      <c r="E4830" s="8" t="str">
        <f>IF(ISERROR(VLOOKUP(C4830,CCONF!$A$2:$D$1020,4,FALSE)),"",VLOOKUP(C4830,CCONF!$A$2:$D$1020,4,FALSE))</f>
        <v/>
      </c>
    </row>
    <row r="4831" spans="1:5" x14ac:dyDescent="0.4">
      <c r="A4831" s="8" t="s">
        <v>39</v>
      </c>
      <c r="B4831" s="8" t="s">
        <v>6169</v>
      </c>
      <c r="C4831" s="8">
        <v>4309902</v>
      </c>
      <c r="D4831" s="8" t="str">
        <f>IF(ISERROR(VLOOKUP(C4831,CCONF!$A$2:$D$1020,4,FALSE)),"SIM","NÃO")</f>
        <v>SIM</v>
      </c>
      <c r="E4831" s="8" t="str">
        <f>IF(ISERROR(VLOOKUP(C4831,CCONF!$A$2:$D$1020,4,FALSE)),"",VLOOKUP(C4831,CCONF!$A$2:$D$1020,4,FALSE))</f>
        <v/>
      </c>
    </row>
    <row r="4832" spans="1:5" x14ac:dyDescent="0.4">
      <c r="A4832" s="8" t="s">
        <v>39</v>
      </c>
      <c r="B4832" s="8" t="s">
        <v>6170</v>
      </c>
      <c r="C4832" s="8">
        <v>4309951</v>
      </c>
      <c r="D4832" s="8" t="str">
        <f>IF(ISERROR(VLOOKUP(C4832,CCONF!$A$2:$D$1020,4,FALSE)),"SIM","NÃO")</f>
        <v>SIM</v>
      </c>
      <c r="E4832" s="8" t="str">
        <f>IF(ISERROR(VLOOKUP(C4832,CCONF!$A$2:$D$1020,4,FALSE)),"",VLOOKUP(C4832,CCONF!$A$2:$D$1020,4,FALSE))</f>
        <v/>
      </c>
    </row>
    <row r="4833" spans="1:5" x14ac:dyDescent="0.4">
      <c r="A4833" s="8" t="s">
        <v>39</v>
      </c>
      <c r="B4833" s="8" t="s">
        <v>6171</v>
      </c>
      <c r="C4833" s="8">
        <v>4310009</v>
      </c>
      <c r="D4833" s="8" t="str">
        <f>IF(ISERROR(VLOOKUP(C4833,CCONF!$A$2:$D$1020,4,FALSE)),"SIM","NÃO")</f>
        <v>SIM</v>
      </c>
      <c r="E4833" s="8" t="str">
        <f>IF(ISERROR(VLOOKUP(C4833,CCONF!$A$2:$D$1020,4,FALSE)),"",VLOOKUP(C4833,CCONF!$A$2:$D$1020,4,FALSE))</f>
        <v/>
      </c>
    </row>
    <row r="4834" spans="1:5" x14ac:dyDescent="0.4">
      <c r="A4834" s="8" t="s">
        <v>39</v>
      </c>
      <c r="B4834" s="8" t="s">
        <v>6172</v>
      </c>
      <c r="C4834" s="8">
        <v>4310108</v>
      </c>
      <c r="D4834" s="8" t="str">
        <f>IF(ISERROR(VLOOKUP(C4834,CCONF!$A$2:$D$1020,4,FALSE)),"SIM","NÃO")</f>
        <v>SIM</v>
      </c>
      <c r="E4834" s="8" t="str">
        <f>IF(ISERROR(VLOOKUP(C4834,CCONF!$A$2:$D$1020,4,FALSE)),"",VLOOKUP(C4834,CCONF!$A$2:$D$1020,4,FALSE))</f>
        <v/>
      </c>
    </row>
    <row r="4835" spans="1:5" x14ac:dyDescent="0.4">
      <c r="A4835" s="8" t="s">
        <v>39</v>
      </c>
      <c r="B4835" s="8" t="s">
        <v>6173</v>
      </c>
      <c r="C4835" s="8">
        <v>4310207</v>
      </c>
      <c r="D4835" s="8" t="str">
        <f>IF(ISERROR(VLOOKUP(C4835,CCONF!$A$2:$D$1020,4,FALSE)),"SIM","NÃO")</f>
        <v>SIM</v>
      </c>
      <c r="E4835" s="8" t="str">
        <f>IF(ISERROR(VLOOKUP(C4835,CCONF!$A$2:$D$1020,4,FALSE)),"",VLOOKUP(C4835,CCONF!$A$2:$D$1020,4,FALSE))</f>
        <v/>
      </c>
    </row>
    <row r="4836" spans="1:5" x14ac:dyDescent="0.4">
      <c r="A4836" s="8" t="s">
        <v>39</v>
      </c>
      <c r="B4836" s="8" t="s">
        <v>6174</v>
      </c>
      <c r="C4836" s="8">
        <v>4310306</v>
      </c>
      <c r="D4836" s="8" t="str">
        <f>IF(ISERROR(VLOOKUP(C4836,CCONF!$A$2:$D$1020,4,FALSE)),"SIM","NÃO")</f>
        <v>SIM</v>
      </c>
      <c r="E4836" s="8" t="str">
        <f>IF(ISERROR(VLOOKUP(C4836,CCONF!$A$2:$D$1020,4,FALSE)),"",VLOOKUP(C4836,CCONF!$A$2:$D$1020,4,FALSE))</f>
        <v/>
      </c>
    </row>
    <row r="4837" spans="1:5" x14ac:dyDescent="0.4">
      <c r="A4837" s="8" t="s">
        <v>39</v>
      </c>
      <c r="B4837" s="8" t="s">
        <v>6175</v>
      </c>
      <c r="C4837" s="8">
        <v>4310330</v>
      </c>
      <c r="D4837" s="8" t="str">
        <f>IF(ISERROR(VLOOKUP(C4837,CCONF!$A$2:$D$1020,4,FALSE)),"SIM","NÃO")</f>
        <v>SIM</v>
      </c>
      <c r="E4837" s="8" t="str">
        <f>IF(ISERROR(VLOOKUP(C4837,CCONF!$A$2:$D$1020,4,FALSE)),"",VLOOKUP(C4837,CCONF!$A$2:$D$1020,4,FALSE))</f>
        <v/>
      </c>
    </row>
    <row r="4838" spans="1:5" x14ac:dyDescent="0.4">
      <c r="A4838" s="8" t="s">
        <v>39</v>
      </c>
      <c r="B4838" s="8" t="s">
        <v>6176</v>
      </c>
      <c r="C4838" s="8">
        <v>4310363</v>
      </c>
      <c r="D4838" s="8" t="str">
        <f>IF(ISERROR(VLOOKUP(C4838,CCONF!$A$2:$D$1020,4,FALSE)),"SIM","NÃO")</f>
        <v>SIM</v>
      </c>
      <c r="E4838" s="8" t="str">
        <f>IF(ISERROR(VLOOKUP(C4838,CCONF!$A$2:$D$1020,4,FALSE)),"",VLOOKUP(C4838,CCONF!$A$2:$D$1020,4,FALSE))</f>
        <v/>
      </c>
    </row>
    <row r="4839" spans="1:5" x14ac:dyDescent="0.4">
      <c r="A4839" s="8" t="s">
        <v>39</v>
      </c>
      <c r="B4839" s="8" t="s">
        <v>2551</v>
      </c>
      <c r="C4839" s="8">
        <v>4310405</v>
      </c>
      <c r="D4839" s="8" t="str">
        <f>IF(ISERROR(VLOOKUP(C4839,CCONF!$A$2:$D$1020,4,FALSE)),"SIM","NÃO")</f>
        <v>SIM</v>
      </c>
      <c r="E4839" s="8" t="str">
        <f>IF(ISERROR(VLOOKUP(C4839,CCONF!$A$2:$D$1020,4,FALSE)),"",VLOOKUP(C4839,CCONF!$A$2:$D$1020,4,FALSE))</f>
        <v/>
      </c>
    </row>
    <row r="4840" spans="1:5" x14ac:dyDescent="0.4">
      <c r="A4840" s="8" t="s">
        <v>39</v>
      </c>
      <c r="B4840" s="8" t="s">
        <v>6177</v>
      </c>
      <c r="C4840" s="8">
        <v>4310413</v>
      </c>
      <c r="D4840" s="8" t="str">
        <f>IF(ISERROR(VLOOKUP(C4840,CCONF!$A$2:$D$1020,4,FALSE)),"SIM","NÃO")</f>
        <v>SIM</v>
      </c>
      <c r="E4840" s="8" t="str">
        <f>IF(ISERROR(VLOOKUP(C4840,CCONF!$A$2:$D$1020,4,FALSE)),"",VLOOKUP(C4840,CCONF!$A$2:$D$1020,4,FALSE))</f>
        <v/>
      </c>
    </row>
    <row r="4841" spans="1:5" x14ac:dyDescent="0.4">
      <c r="A4841" s="8" t="s">
        <v>39</v>
      </c>
      <c r="B4841" s="8" t="s">
        <v>6178</v>
      </c>
      <c r="C4841" s="8">
        <v>4310439</v>
      </c>
      <c r="D4841" s="8" t="str">
        <f>IF(ISERROR(VLOOKUP(C4841,CCONF!$A$2:$D$1020,4,FALSE)),"SIM","NÃO")</f>
        <v>SIM</v>
      </c>
      <c r="E4841" s="8" t="str">
        <f>IF(ISERROR(VLOOKUP(C4841,CCONF!$A$2:$D$1020,4,FALSE)),"",VLOOKUP(C4841,CCONF!$A$2:$D$1020,4,FALSE))</f>
        <v/>
      </c>
    </row>
    <row r="4842" spans="1:5" x14ac:dyDescent="0.4">
      <c r="A4842" s="8" t="s">
        <v>39</v>
      </c>
      <c r="B4842" s="8" t="s">
        <v>6179</v>
      </c>
      <c r="C4842" s="8">
        <v>4310462</v>
      </c>
      <c r="D4842" s="8" t="str">
        <f>IF(ISERROR(VLOOKUP(C4842,CCONF!$A$2:$D$1020,4,FALSE)),"SIM","NÃO")</f>
        <v>SIM</v>
      </c>
      <c r="E4842" s="8" t="str">
        <f>IF(ISERROR(VLOOKUP(C4842,CCONF!$A$2:$D$1020,4,FALSE)),"",VLOOKUP(C4842,CCONF!$A$2:$D$1020,4,FALSE))</f>
        <v/>
      </c>
    </row>
    <row r="4843" spans="1:5" x14ac:dyDescent="0.4">
      <c r="A4843" s="8" t="s">
        <v>39</v>
      </c>
      <c r="B4843" s="8" t="s">
        <v>6180</v>
      </c>
      <c r="C4843" s="8">
        <v>4310504</v>
      </c>
      <c r="D4843" s="8" t="str">
        <f>IF(ISERROR(VLOOKUP(C4843,CCONF!$A$2:$D$1020,4,FALSE)),"SIM","NÃO")</f>
        <v>SIM</v>
      </c>
      <c r="E4843" s="8" t="str">
        <f>IF(ISERROR(VLOOKUP(C4843,CCONF!$A$2:$D$1020,4,FALSE)),"",VLOOKUP(C4843,CCONF!$A$2:$D$1020,4,FALSE))</f>
        <v/>
      </c>
    </row>
    <row r="4844" spans="1:5" x14ac:dyDescent="0.4">
      <c r="A4844" s="8" t="s">
        <v>39</v>
      </c>
      <c r="B4844" s="8" t="s">
        <v>6181</v>
      </c>
      <c r="C4844" s="8">
        <v>4310538</v>
      </c>
      <c r="D4844" s="8" t="str">
        <f>IF(ISERROR(VLOOKUP(C4844,CCONF!$A$2:$D$1020,4,FALSE)),"SIM","NÃO")</f>
        <v>SIM</v>
      </c>
      <c r="E4844" s="8" t="str">
        <f>IF(ISERROR(VLOOKUP(C4844,CCONF!$A$2:$D$1020,4,FALSE)),"",VLOOKUP(C4844,CCONF!$A$2:$D$1020,4,FALSE))</f>
        <v/>
      </c>
    </row>
    <row r="4845" spans="1:5" x14ac:dyDescent="0.4">
      <c r="A4845" s="8" t="s">
        <v>39</v>
      </c>
      <c r="B4845" s="8" t="s">
        <v>6182</v>
      </c>
      <c r="C4845" s="8">
        <v>4310553</v>
      </c>
      <c r="D4845" s="8" t="str">
        <f>IF(ISERROR(VLOOKUP(C4845,CCONF!$A$2:$D$1020,4,FALSE)),"SIM","NÃO")</f>
        <v>SIM</v>
      </c>
      <c r="E4845" s="8" t="str">
        <f>IF(ISERROR(VLOOKUP(C4845,CCONF!$A$2:$D$1020,4,FALSE)),"",VLOOKUP(C4845,CCONF!$A$2:$D$1020,4,FALSE))</f>
        <v/>
      </c>
    </row>
    <row r="4846" spans="1:5" x14ac:dyDescent="0.4">
      <c r="A4846" s="8" t="s">
        <v>39</v>
      </c>
      <c r="B4846" s="8" t="s">
        <v>6183</v>
      </c>
      <c r="C4846" s="8">
        <v>4310579</v>
      </c>
      <c r="D4846" s="8" t="str">
        <f>IF(ISERROR(VLOOKUP(C4846,CCONF!$A$2:$D$1020,4,FALSE)),"SIM","NÃO")</f>
        <v>SIM</v>
      </c>
      <c r="E4846" s="8" t="str">
        <f>IF(ISERROR(VLOOKUP(C4846,CCONF!$A$2:$D$1020,4,FALSE)),"",VLOOKUP(C4846,CCONF!$A$2:$D$1020,4,FALSE))</f>
        <v/>
      </c>
    </row>
    <row r="4847" spans="1:5" x14ac:dyDescent="0.4">
      <c r="A4847" s="8" t="s">
        <v>39</v>
      </c>
      <c r="B4847" s="8" t="s">
        <v>6184</v>
      </c>
      <c r="C4847" s="8">
        <v>4310603</v>
      </c>
      <c r="D4847" s="8" t="str">
        <f>IF(ISERROR(VLOOKUP(C4847,CCONF!$A$2:$D$1020,4,FALSE)),"SIM","NÃO")</f>
        <v>SIM</v>
      </c>
      <c r="E4847" s="8" t="str">
        <f>IF(ISERROR(VLOOKUP(C4847,CCONF!$A$2:$D$1020,4,FALSE)),"",VLOOKUP(C4847,CCONF!$A$2:$D$1020,4,FALSE))</f>
        <v/>
      </c>
    </row>
    <row r="4848" spans="1:5" x14ac:dyDescent="0.4">
      <c r="A4848" s="8" t="s">
        <v>39</v>
      </c>
      <c r="B4848" s="8" t="s">
        <v>6185</v>
      </c>
      <c r="C4848" s="8">
        <v>4310652</v>
      </c>
      <c r="D4848" s="8" t="str">
        <f>IF(ISERROR(VLOOKUP(C4848,CCONF!$A$2:$D$1020,4,FALSE)),"SIM","NÃO")</f>
        <v>SIM</v>
      </c>
      <c r="E4848" s="8" t="str">
        <f>IF(ISERROR(VLOOKUP(C4848,CCONF!$A$2:$D$1020,4,FALSE)),"",VLOOKUP(C4848,CCONF!$A$2:$D$1020,4,FALSE))</f>
        <v/>
      </c>
    </row>
    <row r="4849" spans="1:5" x14ac:dyDescent="0.4">
      <c r="A4849" s="8" t="s">
        <v>39</v>
      </c>
      <c r="B4849" s="8" t="s">
        <v>6186</v>
      </c>
      <c r="C4849" s="8">
        <v>4310702</v>
      </c>
      <c r="D4849" s="8" t="str">
        <f>IF(ISERROR(VLOOKUP(C4849,CCONF!$A$2:$D$1020,4,FALSE)),"SIM","NÃO")</f>
        <v>SIM</v>
      </c>
      <c r="E4849" s="8" t="str">
        <f>IF(ISERROR(VLOOKUP(C4849,CCONF!$A$2:$D$1020,4,FALSE)),"",VLOOKUP(C4849,CCONF!$A$2:$D$1020,4,FALSE))</f>
        <v/>
      </c>
    </row>
    <row r="4850" spans="1:5" x14ac:dyDescent="0.4">
      <c r="A4850" s="8" t="s">
        <v>39</v>
      </c>
      <c r="B4850" s="8" t="s">
        <v>6187</v>
      </c>
      <c r="C4850" s="8">
        <v>4310751</v>
      </c>
      <c r="D4850" s="8" t="str">
        <f>IF(ISERROR(VLOOKUP(C4850,CCONF!$A$2:$D$1020,4,FALSE)),"SIM","NÃO")</f>
        <v>SIM</v>
      </c>
      <c r="E4850" s="8" t="str">
        <f>IF(ISERROR(VLOOKUP(C4850,CCONF!$A$2:$D$1020,4,FALSE)),"",VLOOKUP(C4850,CCONF!$A$2:$D$1020,4,FALSE))</f>
        <v/>
      </c>
    </row>
    <row r="4851" spans="1:5" x14ac:dyDescent="0.4">
      <c r="A4851" s="8" t="s">
        <v>39</v>
      </c>
      <c r="B4851" s="8" t="s">
        <v>6188</v>
      </c>
      <c r="C4851" s="8">
        <v>4310801</v>
      </c>
      <c r="D4851" s="8" t="str">
        <f>IF(ISERROR(VLOOKUP(C4851,CCONF!$A$2:$D$1020,4,FALSE)),"SIM","NÃO")</f>
        <v>SIM</v>
      </c>
      <c r="E4851" s="8" t="str">
        <f>IF(ISERROR(VLOOKUP(C4851,CCONF!$A$2:$D$1020,4,FALSE)),"",VLOOKUP(C4851,CCONF!$A$2:$D$1020,4,FALSE))</f>
        <v/>
      </c>
    </row>
    <row r="4852" spans="1:5" x14ac:dyDescent="0.4">
      <c r="A4852" s="8" t="s">
        <v>39</v>
      </c>
      <c r="B4852" s="8" t="s">
        <v>6189</v>
      </c>
      <c r="C4852" s="8">
        <v>4310850</v>
      </c>
      <c r="D4852" s="8" t="str">
        <f>IF(ISERROR(VLOOKUP(C4852,CCONF!$A$2:$D$1020,4,FALSE)),"SIM","NÃO")</f>
        <v>SIM</v>
      </c>
      <c r="E4852" s="8" t="str">
        <f>IF(ISERROR(VLOOKUP(C4852,CCONF!$A$2:$D$1020,4,FALSE)),"",VLOOKUP(C4852,CCONF!$A$2:$D$1020,4,FALSE))</f>
        <v/>
      </c>
    </row>
    <row r="4853" spans="1:5" x14ac:dyDescent="0.4">
      <c r="A4853" s="8" t="s">
        <v>39</v>
      </c>
      <c r="B4853" s="8" t="s">
        <v>6190</v>
      </c>
      <c r="C4853" s="8">
        <v>4310876</v>
      </c>
      <c r="D4853" s="8" t="str">
        <f>IF(ISERROR(VLOOKUP(C4853,CCONF!$A$2:$D$1020,4,FALSE)),"SIM","NÃO")</f>
        <v>SIM</v>
      </c>
      <c r="E4853" s="8" t="str">
        <f>IF(ISERROR(VLOOKUP(C4853,CCONF!$A$2:$D$1020,4,FALSE)),"",VLOOKUP(C4853,CCONF!$A$2:$D$1020,4,FALSE))</f>
        <v/>
      </c>
    </row>
    <row r="4854" spans="1:5" x14ac:dyDescent="0.4">
      <c r="A4854" s="8" t="s">
        <v>39</v>
      </c>
      <c r="B4854" s="8" t="s">
        <v>4131</v>
      </c>
      <c r="C4854" s="8">
        <v>4310900</v>
      </c>
      <c r="D4854" s="8" t="str">
        <f>IF(ISERROR(VLOOKUP(C4854,CCONF!$A$2:$D$1020,4,FALSE)),"SIM","NÃO")</f>
        <v>SIM</v>
      </c>
      <c r="E4854" s="8" t="str">
        <f>IF(ISERROR(VLOOKUP(C4854,CCONF!$A$2:$D$1020,4,FALSE)),"",VLOOKUP(C4854,CCONF!$A$2:$D$1020,4,FALSE))</f>
        <v/>
      </c>
    </row>
    <row r="4855" spans="1:5" x14ac:dyDescent="0.4">
      <c r="A4855" s="8" t="s">
        <v>39</v>
      </c>
      <c r="B4855" s="8" t="s">
        <v>6191</v>
      </c>
      <c r="C4855" s="8">
        <v>4311007</v>
      </c>
      <c r="D4855" s="8" t="str">
        <f>IF(ISERROR(VLOOKUP(C4855,CCONF!$A$2:$D$1020,4,FALSE)),"SIM","NÃO")</f>
        <v>SIM</v>
      </c>
      <c r="E4855" s="8" t="str">
        <f>IF(ISERROR(VLOOKUP(C4855,CCONF!$A$2:$D$1020,4,FALSE)),"",VLOOKUP(C4855,CCONF!$A$2:$D$1020,4,FALSE))</f>
        <v/>
      </c>
    </row>
    <row r="4856" spans="1:5" x14ac:dyDescent="0.4">
      <c r="A4856" s="8" t="s">
        <v>39</v>
      </c>
      <c r="B4856" s="8" t="s">
        <v>6192</v>
      </c>
      <c r="C4856" s="8">
        <v>4311106</v>
      </c>
      <c r="D4856" s="8" t="str">
        <f>IF(ISERROR(VLOOKUP(C4856,CCONF!$A$2:$D$1020,4,FALSE)),"SIM","NÃO")</f>
        <v>SIM</v>
      </c>
      <c r="E4856" s="8" t="str">
        <f>IF(ISERROR(VLOOKUP(C4856,CCONF!$A$2:$D$1020,4,FALSE)),"",VLOOKUP(C4856,CCONF!$A$2:$D$1020,4,FALSE))</f>
        <v/>
      </c>
    </row>
    <row r="4857" spans="1:5" x14ac:dyDescent="0.4">
      <c r="A4857" s="8" t="s">
        <v>39</v>
      </c>
      <c r="B4857" s="8" t="s">
        <v>6193</v>
      </c>
      <c r="C4857" s="8">
        <v>4311122</v>
      </c>
      <c r="D4857" s="8" t="str">
        <f>IF(ISERROR(VLOOKUP(C4857,CCONF!$A$2:$D$1020,4,FALSE)),"SIM","NÃO")</f>
        <v>SIM</v>
      </c>
      <c r="E4857" s="8" t="str">
        <f>IF(ISERROR(VLOOKUP(C4857,CCONF!$A$2:$D$1020,4,FALSE)),"",VLOOKUP(C4857,CCONF!$A$2:$D$1020,4,FALSE))</f>
        <v/>
      </c>
    </row>
    <row r="4858" spans="1:5" x14ac:dyDescent="0.4">
      <c r="A4858" s="8" t="s">
        <v>39</v>
      </c>
      <c r="B4858" s="8" t="s">
        <v>6194</v>
      </c>
      <c r="C4858" s="8">
        <v>4311130</v>
      </c>
      <c r="D4858" s="8" t="str">
        <f>IF(ISERROR(VLOOKUP(C4858,CCONF!$A$2:$D$1020,4,FALSE)),"SIM","NÃO")</f>
        <v>SIM</v>
      </c>
      <c r="E4858" s="8" t="str">
        <f>IF(ISERROR(VLOOKUP(C4858,CCONF!$A$2:$D$1020,4,FALSE)),"",VLOOKUP(C4858,CCONF!$A$2:$D$1020,4,FALSE))</f>
        <v/>
      </c>
    </row>
    <row r="4859" spans="1:5" x14ac:dyDescent="0.4">
      <c r="A4859" s="8" t="s">
        <v>39</v>
      </c>
      <c r="B4859" s="8" t="s">
        <v>6195</v>
      </c>
      <c r="C4859" s="8">
        <v>4311155</v>
      </c>
      <c r="D4859" s="8" t="str">
        <f>IF(ISERROR(VLOOKUP(C4859,CCONF!$A$2:$D$1020,4,FALSE)),"SIM","NÃO")</f>
        <v>SIM</v>
      </c>
      <c r="E4859" s="8" t="str">
        <f>IF(ISERROR(VLOOKUP(C4859,CCONF!$A$2:$D$1020,4,FALSE)),"",VLOOKUP(C4859,CCONF!$A$2:$D$1020,4,FALSE))</f>
        <v/>
      </c>
    </row>
    <row r="4860" spans="1:5" x14ac:dyDescent="0.4">
      <c r="A4860" s="8" t="s">
        <v>39</v>
      </c>
      <c r="B4860" s="8" t="s">
        <v>6196</v>
      </c>
      <c r="C4860" s="8">
        <v>4311205</v>
      </c>
      <c r="D4860" s="8" t="str">
        <f>IF(ISERROR(VLOOKUP(C4860,CCONF!$A$2:$D$1020,4,FALSE)),"SIM","NÃO")</f>
        <v>SIM</v>
      </c>
      <c r="E4860" s="8" t="str">
        <f>IF(ISERROR(VLOOKUP(C4860,CCONF!$A$2:$D$1020,4,FALSE)),"",VLOOKUP(C4860,CCONF!$A$2:$D$1020,4,FALSE))</f>
        <v/>
      </c>
    </row>
    <row r="4861" spans="1:5" x14ac:dyDescent="0.4">
      <c r="A4861" s="8" t="s">
        <v>39</v>
      </c>
      <c r="B4861" s="8" t="s">
        <v>6197</v>
      </c>
      <c r="C4861" s="8">
        <v>4311239</v>
      </c>
      <c r="D4861" s="8" t="str">
        <f>IF(ISERROR(VLOOKUP(C4861,CCONF!$A$2:$D$1020,4,FALSE)),"SIM","NÃO")</f>
        <v>SIM</v>
      </c>
      <c r="E4861" s="8" t="str">
        <f>IF(ISERROR(VLOOKUP(C4861,CCONF!$A$2:$D$1020,4,FALSE)),"",VLOOKUP(C4861,CCONF!$A$2:$D$1020,4,FALSE))</f>
        <v/>
      </c>
    </row>
    <row r="4862" spans="1:5" x14ac:dyDescent="0.4">
      <c r="A4862" s="8" t="s">
        <v>39</v>
      </c>
      <c r="B4862" s="8" t="s">
        <v>6198</v>
      </c>
      <c r="C4862" s="8">
        <v>4311254</v>
      </c>
      <c r="D4862" s="8" t="str">
        <f>IF(ISERROR(VLOOKUP(C4862,CCONF!$A$2:$D$1020,4,FALSE)),"SIM","NÃO")</f>
        <v>SIM</v>
      </c>
      <c r="E4862" s="8" t="str">
        <f>IF(ISERROR(VLOOKUP(C4862,CCONF!$A$2:$D$1020,4,FALSE)),"",VLOOKUP(C4862,CCONF!$A$2:$D$1020,4,FALSE))</f>
        <v/>
      </c>
    </row>
    <row r="4863" spans="1:5" x14ac:dyDescent="0.4">
      <c r="A4863" s="8" t="s">
        <v>39</v>
      </c>
      <c r="B4863" s="8" t="s">
        <v>6199</v>
      </c>
      <c r="C4863" s="8">
        <v>4311270</v>
      </c>
      <c r="D4863" s="8" t="str">
        <f>IF(ISERROR(VLOOKUP(C4863,CCONF!$A$2:$D$1020,4,FALSE)),"SIM","NÃO")</f>
        <v>SIM</v>
      </c>
      <c r="E4863" s="8" t="str">
        <f>IF(ISERROR(VLOOKUP(C4863,CCONF!$A$2:$D$1020,4,FALSE)),"",VLOOKUP(C4863,CCONF!$A$2:$D$1020,4,FALSE))</f>
        <v/>
      </c>
    </row>
    <row r="4864" spans="1:5" x14ac:dyDescent="0.4">
      <c r="A4864" s="8" t="s">
        <v>39</v>
      </c>
      <c r="B4864" s="8" t="s">
        <v>6200</v>
      </c>
      <c r="C4864" s="8">
        <v>4311304</v>
      </c>
      <c r="D4864" s="8" t="str">
        <f>IF(ISERROR(VLOOKUP(C4864,CCONF!$A$2:$D$1020,4,FALSE)),"SIM","NÃO")</f>
        <v>SIM</v>
      </c>
      <c r="E4864" s="8" t="str">
        <f>IF(ISERROR(VLOOKUP(C4864,CCONF!$A$2:$D$1020,4,FALSE)),"",VLOOKUP(C4864,CCONF!$A$2:$D$1020,4,FALSE))</f>
        <v/>
      </c>
    </row>
    <row r="4865" spans="1:5" x14ac:dyDescent="0.4">
      <c r="A4865" s="8" t="s">
        <v>39</v>
      </c>
      <c r="B4865" s="8" t="s">
        <v>1965</v>
      </c>
      <c r="C4865" s="8">
        <v>4311403</v>
      </c>
      <c r="D4865" s="8" t="str">
        <f>IF(ISERROR(VLOOKUP(C4865,CCONF!$A$2:$D$1020,4,FALSE)),"SIM","NÃO")</f>
        <v>SIM</v>
      </c>
      <c r="E4865" s="8" t="str">
        <f>IF(ISERROR(VLOOKUP(C4865,CCONF!$A$2:$D$1020,4,FALSE)),"",VLOOKUP(C4865,CCONF!$A$2:$D$1020,4,FALSE))</f>
        <v/>
      </c>
    </row>
    <row r="4866" spans="1:5" x14ac:dyDescent="0.4">
      <c r="A4866" s="8" t="s">
        <v>39</v>
      </c>
      <c r="B4866" s="8" t="s">
        <v>6201</v>
      </c>
      <c r="C4866" s="8">
        <v>4311429</v>
      </c>
      <c r="D4866" s="8" t="str">
        <f>IF(ISERROR(VLOOKUP(C4866,CCONF!$A$2:$D$1020,4,FALSE)),"SIM","NÃO")</f>
        <v>SIM</v>
      </c>
      <c r="E4866" s="8" t="str">
        <f>IF(ISERROR(VLOOKUP(C4866,CCONF!$A$2:$D$1020,4,FALSE)),"",VLOOKUP(C4866,CCONF!$A$2:$D$1020,4,FALSE))</f>
        <v/>
      </c>
    </row>
    <row r="4867" spans="1:5" x14ac:dyDescent="0.4">
      <c r="A4867" s="8" t="s">
        <v>39</v>
      </c>
      <c r="B4867" s="8" t="s">
        <v>6202</v>
      </c>
      <c r="C4867" s="8">
        <v>4311502</v>
      </c>
      <c r="D4867" s="8" t="str">
        <f>IF(ISERROR(VLOOKUP(C4867,CCONF!$A$2:$D$1020,4,FALSE)),"SIM","NÃO")</f>
        <v>SIM</v>
      </c>
      <c r="E4867" s="8" t="str">
        <f>IF(ISERROR(VLOOKUP(C4867,CCONF!$A$2:$D$1020,4,FALSE)),"",VLOOKUP(C4867,CCONF!$A$2:$D$1020,4,FALSE))</f>
        <v/>
      </c>
    </row>
    <row r="4868" spans="1:5" x14ac:dyDescent="0.4">
      <c r="A4868" s="8" t="s">
        <v>39</v>
      </c>
      <c r="B4868" s="8" t="s">
        <v>6203</v>
      </c>
      <c r="C4868" s="8">
        <v>4311601</v>
      </c>
      <c r="D4868" s="8" t="str">
        <f>IF(ISERROR(VLOOKUP(C4868,CCONF!$A$2:$D$1020,4,FALSE)),"SIM","NÃO")</f>
        <v>SIM</v>
      </c>
      <c r="E4868" s="8" t="str">
        <f>IF(ISERROR(VLOOKUP(C4868,CCONF!$A$2:$D$1020,4,FALSE)),"",VLOOKUP(C4868,CCONF!$A$2:$D$1020,4,FALSE))</f>
        <v/>
      </c>
    </row>
    <row r="4869" spans="1:5" x14ac:dyDescent="0.4">
      <c r="A4869" s="8" t="s">
        <v>39</v>
      </c>
      <c r="B4869" s="8" t="s">
        <v>6204</v>
      </c>
      <c r="C4869" s="8">
        <v>4311627</v>
      </c>
      <c r="D4869" s="8" t="str">
        <f>IF(ISERROR(VLOOKUP(C4869,CCONF!$A$2:$D$1020,4,FALSE)),"SIM","NÃO")</f>
        <v>SIM</v>
      </c>
      <c r="E4869" s="8" t="str">
        <f>IF(ISERROR(VLOOKUP(C4869,CCONF!$A$2:$D$1020,4,FALSE)),"",VLOOKUP(C4869,CCONF!$A$2:$D$1020,4,FALSE))</f>
        <v/>
      </c>
    </row>
    <row r="4870" spans="1:5" x14ac:dyDescent="0.4">
      <c r="A4870" s="8" t="s">
        <v>39</v>
      </c>
      <c r="B4870" s="8" t="s">
        <v>6205</v>
      </c>
      <c r="C4870" s="8">
        <v>4311643</v>
      </c>
      <c r="D4870" s="8" t="str">
        <f>IF(ISERROR(VLOOKUP(C4870,CCONF!$A$2:$D$1020,4,FALSE)),"SIM","NÃO")</f>
        <v>SIM</v>
      </c>
      <c r="E4870" s="8" t="str">
        <f>IF(ISERROR(VLOOKUP(C4870,CCONF!$A$2:$D$1020,4,FALSE)),"",VLOOKUP(C4870,CCONF!$A$2:$D$1020,4,FALSE))</f>
        <v/>
      </c>
    </row>
    <row r="4871" spans="1:5" x14ac:dyDescent="0.4">
      <c r="A4871" s="8" t="s">
        <v>39</v>
      </c>
      <c r="B4871" s="8" t="s">
        <v>6206</v>
      </c>
      <c r="C4871" s="8">
        <v>4311700</v>
      </c>
      <c r="D4871" s="8" t="str">
        <f>IF(ISERROR(VLOOKUP(C4871,CCONF!$A$2:$D$1020,4,FALSE)),"SIM","NÃO")</f>
        <v>SIM</v>
      </c>
      <c r="E4871" s="8" t="str">
        <f>IF(ISERROR(VLOOKUP(C4871,CCONF!$A$2:$D$1020,4,FALSE)),"",VLOOKUP(C4871,CCONF!$A$2:$D$1020,4,FALSE))</f>
        <v/>
      </c>
    </row>
    <row r="4872" spans="1:5" x14ac:dyDescent="0.4">
      <c r="A4872" s="8" t="s">
        <v>39</v>
      </c>
      <c r="B4872" s="8" t="s">
        <v>6207</v>
      </c>
      <c r="C4872" s="8">
        <v>4311718</v>
      </c>
      <c r="D4872" s="8" t="str">
        <f>IF(ISERROR(VLOOKUP(C4872,CCONF!$A$2:$D$1020,4,FALSE)),"SIM","NÃO")</f>
        <v>SIM</v>
      </c>
      <c r="E4872" s="8" t="str">
        <f>IF(ISERROR(VLOOKUP(C4872,CCONF!$A$2:$D$1020,4,FALSE)),"",VLOOKUP(C4872,CCONF!$A$2:$D$1020,4,FALSE))</f>
        <v/>
      </c>
    </row>
    <row r="4873" spans="1:5" x14ac:dyDescent="0.4">
      <c r="A4873" s="8" t="s">
        <v>39</v>
      </c>
      <c r="B4873" s="8" t="s">
        <v>6208</v>
      </c>
      <c r="C4873" s="8">
        <v>4311734</v>
      </c>
      <c r="D4873" s="8" t="str">
        <f>IF(ISERROR(VLOOKUP(C4873,CCONF!$A$2:$D$1020,4,FALSE)),"SIM","NÃO")</f>
        <v>SIM</v>
      </c>
      <c r="E4873" s="8" t="str">
        <f>IF(ISERROR(VLOOKUP(C4873,CCONF!$A$2:$D$1020,4,FALSE)),"",VLOOKUP(C4873,CCONF!$A$2:$D$1020,4,FALSE))</f>
        <v/>
      </c>
    </row>
    <row r="4874" spans="1:5" x14ac:dyDescent="0.4">
      <c r="A4874" s="8" t="s">
        <v>39</v>
      </c>
      <c r="B4874" s="8" t="s">
        <v>6209</v>
      </c>
      <c r="C4874" s="8">
        <v>4311759</v>
      </c>
      <c r="D4874" s="8" t="str">
        <f>IF(ISERROR(VLOOKUP(C4874,CCONF!$A$2:$D$1020,4,FALSE)),"SIM","NÃO")</f>
        <v>SIM</v>
      </c>
      <c r="E4874" s="8" t="str">
        <f>IF(ISERROR(VLOOKUP(C4874,CCONF!$A$2:$D$1020,4,FALSE)),"",VLOOKUP(C4874,CCONF!$A$2:$D$1020,4,FALSE))</f>
        <v/>
      </c>
    </row>
    <row r="4875" spans="1:5" x14ac:dyDescent="0.4">
      <c r="A4875" s="8" t="s">
        <v>39</v>
      </c>
      <c r="B4875" s="8" t="s">
        <v>6210</v>
      </c>
      <c r="C4875" s="8">
        <v>4311775</v>
      </c>
      <c r="D4875" s="8" t="str">
        <f>IF(ISERROR(VLOOKUP(C4875,CCONF!$A$2:$D$1020,4,FALSE)),"SIM","NÃO")</f>
        <v>SIM</v>
      </c>
      <c r="E4875" s="8" t="str">
        <f>IF(ISERROR(VLOOKUP(C4875,CCONF!$A$2:$D$1020,4,FALSE)),"",VLOOKUP(C4875,CCONF!$A$2:$D$1020,4,FALSE))</f>
        <v/>
      </c>
    </row>
    <row r="4876" spans="1:5" x14ac:dyDescent="0.4">
      <c r="A4876" s="8" t="s">
        <v>39</v>
      </c>
      <c r="B4876" s="8" t="s">
        <v>6211</v>
      </c>
      <c r="C4876" s="8">
        <v>4311791</v>
      </c>
      <c r="D4876" s="8" t="str">
        <f>IF(ISERROR(VLOOKUP(C4876,CCONF!$A$2:$D$1020,4,FALSE)),"SIM","NÃO")</f>
        <v>SIM</v>
      </c>
      <c r="E4876" s="8" t="str">
        <f>IF(ISERROR(VLOOKUP(C4876,CCONF!$A$2:$D$1020,4,FALSE)),"",VLOOKUP(C4876,CCONF!$A$2:$D$1020,4,FALSE))</f>
        <v/>
      </c>
    </row>
    <row r="4877" spans="1:5" x14ac:dyDescent="0.4">
      <c r="A4877" s="8" t="s">
        <v>39</v>
      </c>
      <c r="B4877" s="8" t="s">
        <v>6212</v>
      </c>
      <c r="C4877" s="8">
        <v>4311809</v>
      </c>
      <c r="D4877" s="8" t="str">
        <f>IF(ISERROR(VLOOKUP(C4877,CCONF!$A$2:$D$1020,4,FALSE)),"SIM","NÃO")</f>
        <v>SIM</v>
      </c>
      <c r="E4877" s="8" t="str">
        <f>IF(ISERROR(VLOOKUP(C4877,CCONF!$A$2:$D$1020,4,FALSE)),"",VLOOKUP(C4877,CCONF!$A$2:$D$1020,4,FALSE))</f>
        <v/>
      </c>
    </row>
    <row r="4878" spans="1:5" x14ac:dyDescent="0.4">
      <c r="A4878" s="8" t="s">
        <v>39</v>
      </c>
      <c r="B4878" s="8" t="s">
        <v>6213</v>
      </c>
      <c r="C4878" s="8">
        <v>4311908</v>
      </c>
      <c r="D4878" s="8" t="str">
        <f>IF(ISERROR(VLOOKUP(C4878,CCONF!$A$2:$D$1020,4,FALSE)),"SIM","NÃO")</f>
        <v>SIM</v>
      </c>
      <c r="E4878" s="8" t="str">
        <f>IF(ISERROR(VLOOKUP(C4878,CCONF!$A$2:$D$1020,4,FALSE)),"",VLOOKUP(C4878,CCONF!$A$2:$D$1020,4,FALSE))</f>
        <v/>
      </c>
    </row>
    <row r="4879" spans="1:5" x14ac:dyDescent="0.4">
      <c r="A4879" s="8" t="s">
        <v>39</v>
      </c>
      <c r="B4879" s="8" t="s">
        <v>6214</v>
      </c>
      <c r="C4879" s="8">
        <v>4311981</v>
      </c>
      <c r="D4879" s="8" t="str">
        <f>IF(ISERROR(VLOOKUP(C4879,CCONF!$A$2:$D$1020,4,FALSE)),"SIM","NÃO")</f>
        <v>SIM</v>
      </c>
      <c r="E4879" s="8" t="str">
        <f>IF(ISERROR(VLOOKUP(C4879,CCONF!$A$2:$D$1020,4,FALSE)),"",VLOOKUP(C4879,CCONF!$A$2:$D$1020,4,FALSE))</f>
        <v/>
      </c>
    </row>
    <row r="4880" spans="1:5" x14ac:dyDescent="0.4">
      <c r="A4880" s="8" t="s">
        <v>39</v>
      </c>
      <c r="B4880" s="8" t="s">
        <v>6215</v>
      </c>
      <c r="C4880" s="8">
        <v>4312005</v>
      </c>
      <c r="D4880" s="8" t="str">
        <f>IF(ISERROR(VLOOKUP(C4880,CCONF!$A$2:$D$1020,4,FALSE)),"SIM","NÃO")</f>
        <v>SIM</v>
      </c>
      <c r="E4880" s="8" t="str">
        <f>IF(ISERROR(VLOOKUP(C4880,CCONF!$A$2:$D$1020,4,FALSE)),"",VLOOKUP(C4880,CCONF!$A$2:$D$1020,4,FALSE))</f>
        <v/>
      </c>
    </row>
    <row r="4881" spans="1:5" x14ac:dyDescent="0.4">
      <c r="A4881" s="8" t="s">
        <v>39</v>
      </c>
      <c r="B4881" s="8" t="s">
        <v>6216</v>
      </c>
      <c r="C4881" s="8">
        <v>4312054</v>
      </c>
      <c r="D4881" s="8" t="str">
        <f>IF(ISERROR(VLOOKUP(C4881,CCONF!$A$2:$D$1020,4,FALSE)),"SIM","NÃO")</f>
        <v>SIM</v>
      </c>
      <c r="E4881" s="8" t="str">
        <f>IF(ISERROR(VLOOKUP(C4881,CCONF!$A$2:$D$1020,4,FALSE)),"",VLOOKUP(C4881,CCONF!$A$2:$D$1020,4,FALSE))</f>
        <v/>
      </c>
    </row>
    <row r="4882" spans="1:5" x14ac:dyDescent="0.4">
      <c r="A4882" s="8" t="s">
        <v>39</v>
      </c>
      <c r="B4882" s="8" t="s">
        <v>6217</v>
      </c>
      <c r="C4882" s="8">
        <v>4312104</v>
      </c>
      <c r="D4882" s="8" t="str">
        <f>IF(ISERROR(VLOOKUP(C4882,CCONF!$A$2:$D$1020,4,FALSE)),"SIM","NÃO")</f>
        <v>SIM</v>
      </c>
      <c r="E4882" s="8" t="str">
        <f>IF(ISERROR(VLOOKUP(C4882,CCONF!$A$2:$D$1020,4,FALSE)),"",VLOOKUP(C4882,CCONF!$A$2:$D$1020,4,FALSE))</f>
        <v/>
      </c>
    </row>
    <row r="4883" spans="1:5" x14ac:dyDescent="0.4">
      <c r="A4883" s="8" t="s">
        <v>39</v>
      </c>
      <c r="B4883" s="8" t="s">
        <v>6218</v>
      </c>
      <c r="C4883" s="8">
        <v>4312138</v>
      </c>
      <c r="D4883" s="8" t="str">
        <f>IF(ISERROR(VLOOKUP(C4883,CCONF!$A$2:$D$1020,4,FALSE)),"SIM","NÃO")</f>
        <v>SIM</v>
      </c>
      <c r="E4883" s="8" t="str">
        <f>IF(ISERROR(VLOOKUP(C4883,CCONF!$A$2:$D$1020,4,FALSE)),"",VLOOKUP(C4883,CCONF!$A$2:$D$1020,4,FALSE))</f>
        <v/>
      </c>
    </row>
    <row r="4884" spans="1:5" x14ac:dyDescent="0.4">
      <c r="A4884" s="8" t="s">
        <v>39</v>
      </c>
      <c r="B4884" s="8" t="s">
        <v>6219</v>
      </c>
      <c r="C4884" s="8">
        <v>4312153</v>
      </c>
      <c r="D4884" s="8" t="str">
        <f>IF(ISERROR(VLOOKUP(C4884,CCONF!$A$2:$D$1020,4,FALSE)),"SIM","NÃO")</f>
        <v>SIM</v>
      </c>
      <c r="E4884" s="8" t="str">
        <f>IF(ISERROR(VLOOKUP(C4884,CCONF!$A$2:$D$1020,4,FALSE)),"",VLOOKUP(C4884,CCONF!$A$2:$D$1020,4,FALSE))</f>
        <v/>
      </c>
    </row>
    <row r="4885" spans="1:5" x14ac:dyDescent="0.4">
      <c r="A4885" s="8" t="s">
        <v>39</v>
      </c>
      <c r="B4885" s="8" t="s">
        <v>6220</v>
      </c>
      <c r="C4885" s="8">
        <v>4312179</v>
      </c>
      <c r="D4885" s="8" t="str">
        <f>IF(ISERROR(VLOOKUP(C4885,CCONF!$A$2:$D$1020,4,FALSE)),"SIM","NÃO")</f>
        <v>SIM</v>
      </c>
      <c r="E4885" s="8" t="str">
        <f>IF(ISERROR(VLOOKUP(C4885,CCONF!$A$2:$D$1020,4,FALSE)),"",VLOOKUP(C4885,CCONF!$A$2:$D$1020,4,FALSE))</f>
        <v/>
      </c>
    </row>
    <row r="4886" spans="1:5" x14ac:dyDescent="0.4">
      <c r="A4886" s="8" t="s">
        <v>39</v>
      </c>
      <c r="B4886" s="8" t="s">
        <v>6221</v>
      </c>
      <c r="C4886" s="8">
        <v>4312203</v>
      </c>
      <c r="D4886" s="8" t="str">
        <f>IF(ISERROR(VLOOKUP(C4886,CCONF!$A$2:$D$1020,4,FALSE)),"SIM","NÃO")</f>
        <v>SIM</v>
      </c>
      <c r="E4886" s="8" t="str">
        <f>IF(ISERROR(VLOOKUP(C4886,CCONF!$A$2:$D$1020,4,FALSE)),"",VLOOKUP(C4886,CCONF!$A$2:$D$1020,4,FALSE))</f>
        <v/>
      </c>
    </row>
    <row r="4887" spans="1:5" x14ac:dyDescent="0.4">
      <c r="A4887" s="8" t="s">
        <v>39</v>
      </c>
      <c r="B4887" s="8" t="s">
        <v>6222</v>
      </c>
      <c r="C4887" s="8">
        <v>4312252</v>
      </c>
      <c r="D4887" s="8" t="str">
        <f>IF(ISERROR(VLOOKUP(C4887,CCONF!$A$2:$D$1020,4,FALSE)),"SIM","NÃO")</f>
        <v>SIM</v>
      </c>
      <c r="E4887" s="8" t="str">
        <f>IF(ISERROR(VLOOKUP(C4887,CCONF!$A$2:$D$1020,4,FALSE)),"",VLOOKUP(C4887,CCONF!$A$2:$D$1020,4,FALSE))</f>
        <v/>
      </c>
    </row>
    <row r="4888" spans="1:5" x14ac:dyDescent="0.4">
      <c r="A4888" s="8" t="s">
        <v>39</v>
      </c>
      <c r="B4888" s="8" t="s">
        <v>6223</v>
      </c>
      <c r="C4888" s="8">
        <v>4312302</v>
      </c>
      <c r="D4888" s="8" t="str">
        <f>IF(ISERROR(VLOOKUP(C4888,CCONF!$A$2:$D$1020,4,FALSE)),"SIM","NÃO")</f>
        <v>SIM</v>
      </c>
      <c r="E4888" s="8" t="str">
        <f>IF(ISERROR(VLOOKUP(C4888,CCONF!$A$2:$D$1020,4,FALSE)),"",VLOOKUP(C4888,CCONF!$A$2:$D$1020,4,FALSE))</f>
        <v/>
      </c>
    </row>
    <row r="4889" spans="1:5" x14ac:dyDescent="0.4">
      <c r="A4889" s="8" t="s">
        <v>39</v>
      </c>
      <c r="B4889" s="8" t="s">
        <v>6224</v>
      </c>
      <c r="C4889" s="8">
        <v>4312351</v>
      </c>
      <c r="D4889" s="8" t="str">
        <f>IF(ISERROR(VLOOKUP(C4889,CCONF!$A$2:$D$1020,4,FALSE)),"SIM","NÃO")</f>
        <v>SIM</v>
      </c>
      <c r="E4889" s="8" t="str">
        <f>IF(ISERROR(VLOOKUP(C4889,CCONF!$A$2:$D$1020,4,FALSE)),"",VLOOKUP(C4889,CCONF!$A$2:$D$1020,4,FALSE))</f>
        <v/>
      </c>
    </row>
    <row r="4890" spans="1:5" x14ac:dyDescent="0.4">
      <c r="A4890" s="8" t="s">
        <v>39</v>
      </c>
      <c r="B4890" s="8" t="s">
        <v>6225</v>
      </c>
      <c r="C4890" s="8">
        <v>4312377</v>
      </c>
      <c r="D4890" s="8" t="str">
        <f>IF(ISERROR(VLOOKUP(C4890,CCONF!$A$2:$D$1020,4,FALSE)),"SIM","NÃO")</f>
        <v>SIM</v>
      </c>
      <c r="E4890" s="8" t="str">
        <f>IF(ISERROR(VLOOKUP(C4890,CCONF!$A$2:$D$1020,4,FALSE)),"",VLOOKUP(C4890,CCONF!$A$2:$D$1020,4,FALSE))</f>
        <v/>
      </c>
    </row>
    <row r="4891" spans="1:5" x14ac:dyDescent="0.4">
      <c r="A4891" s="8" t="s">
        <v>39</v>
      </c>
      <c r="B4891" s="8" t="s">
        <v>6226</v>
      </c>
      <c r="C4891" s="8">
        <v>4312385</v>
      </c>
      <c r="D4891" s="8" t="str">
        <f>IF(ISERROR(VLOOKUP(C4891,CCONF!$A$2:$D$1020,4,FALSE)),"SIM","NÃO")</f>
        <v>SIM</v>
      </c>
      <c r="E4891" s="8" t="str">
        <f>IF(ISERROR(VLOOKUP(C4891,CCONF!$A$2:$D$1020,4,FALSE)),"",VLOOKUP(C4891,CCONF!$A$2:$D$1020,4,FALSE))</f>
        <v/>
      </c>
    </row>
    <row r="4892" spans="1:5" x14ac:dyDescent="0.4">
      <c r="A4892" s="8" t="s">
        <v>39</v>
      </c>
      <c r="B4892" s="8" t="s">
        <v>6227</v>
      </c>
      <c r="C4892" s="8">
        <v>4312401</v>
      </c>
      <c r="D4892" s="8" t="str">
        <f>IF(ISERROR(VLOOKUP(C4892,CCONF!$A$2:$D$1020,4,FALSE)),"SIM","NÃO")</f>
        <v>SIM</v>
      </c>
      <c r="E4892" s="8" t="str">
        <f>IF(ISERROR(VLOOKUP(C4892,CCONF!$A$2:$D$1020,4,FALSE)),"",VLOOKUP(C4892,CCONF!$A$2:$D$1020,4,FALSE))</f>
        <v/>
      </c>
    </row>
    <row r="4893" spans="1:5" x14ac:dyDescent="0.4">
      <c r="A4893" s="8" t="s">
        <v>39</v>
      </c>
      <c r="B4893" s="8" t="s">
        <v>6228</v>
      </c>
      <c r="C4893" s="8">
        <v>4312427</v>
      </c>
      <c r="D4893" s="8" t="str">
        <f>IF(ISERROR(VLOOKUP(C4893,CCONF!$A$2:$D$1020,4,FALSE)),"SIM","NÃO")</f>
        <v>SIM</v>
      </c>
      <c r="E4893" s="8" t="str">
        <f>IF(ISERROR(VLOOKUP(C4893,CCONF!$A$2:$D$1020,4,FALSE)),"",VLOOKUP(C4893,CCONF!$A$2:$D$1020,4,FALSE))</f>
        <v/>
      </c>
    </row>
    <row r="4894" spans="1:5" x14ac:dyDescent="0.4">
      <c r="A4894" s="8" t="s">
        <v>39</v>
      </c>
      <c r="B4894" s="8" t="s">
        <v>6229</v>
      </c>
      <c r="C4894" s="8">
        <v>4312443</v>
      </c>
      <c r="D4894" s="8" t="str">
        <f>IF(ISERROR(VLOOKUP(C4894,CCONF!$A$2:$D$1020,4,FALSE)),"SIM","NÃO")</f>
        <v>SIM</v>
      </c>
      <c r="E4894" s="8" t="str">
        <f>IF(ISERROR(VLOOKUP(C4894,CCONF!$A$2:$D$1020,4,FALSE)),"",VLOOKUP(C4894,CCONF!$A$2:$D$1020,4,FALSE))</f>
        <v/>
      </c>
    </row>
    <row r="4895" spans="1:5" x14ac:dyDescent="0.4">
      <c r="A4895" s="8" t="s">
        <v>39</v>
      </c>
      <c r="B4895" s="8" t="s">
        <v>6230</v>
      </c>
      <c r="C4895" s="8">
        <v>4312450</v>
      </c>
      <c r="D4895" s="8" t="str">
        <f>IF(ISERROR(VLOOKUP(C4895,CCONF!$A$2:$D$1020,4,FALSE)),"SIM","NÃO")</f>
        <v>SIM</v>
      </c>
      <c r="E4895" s="8" t="str">
        <f>IF(ISERROR(VLOOKUP(C4895,CCONF!$A$2:$D$1020,4,FALSE)),"",VLOOKUP(C4895,CCONF!$A$2:$D$1020,4,FALSE))</f>
        <v/>
      </c>
    </row>
    <row r="4896" spans="1:5" x14ac:dyDescent="0.4">
      <c r="A4896" s="8" t="s">
        <v>39</v>
      </c>
      <c r="B4896" s="8" t="s">
        <v>6231</v>
      </c>
      <c r="C4896" s="8">
        <v>4312476</v>
      </c>
      <c r="D4896" s="8" t="str">
        <f>IF(ISERROR(VLOOKUP(C4896,CCONF!$A$2:$D$1020,4,FALSE)),"SIM","NÃO")</f>
        <v>SIM</v>
      </c>
      <c r="E4896" s="8" t="str">
        <f>IF(ISERROR(VLOOKUP(C4896,CCONF!$A$2:$D$1020,4,FALSE)),"",VLOOKUP(C4896,CCONF!$A$2:$D$1020,4,FALSE))</f>
        <v/>
      </c>
    </row>
    <row r="4897" spans="1:5" x14ac:dyDescent="0.4">
      <c r="A4897" s="8" t="s">
        <v>39</v>
      </c>
      <c r="B4897" s="8" t="s">
        <v>6232</v>
      </c>
      <c r="C4897" s="8">
        <v>4312500</v>
      </c>
      <c r="D4897" s="8" t="str">
        <f>IF(ISERROR(VLOOKUP(C4897,CCONF!$A$2:$D$1020,4,FALSE)),"SIM","NÃO")</f>
        <v>SIM</v>
      </c>
      <c r="E4897" s="8" t="str">
        <f>IF(ISERROR(VLOOKUP(C4897,CCONF!$A$2:$D$1020,4,FALSE)),"",VLOOKUP(C4897,CCONF!$A$2:$D$1020,4,FALSE))</f>
        <v/>
      </c>
    </row>
    <row r="4898" spans="1:5" x14ac:dyDescent="0.4">
      <c r="A4898" s="8" t="s">
        <v>39</v>
      </c>
      <c r="B4898" s="8" t="s">
        <v>6233</v>
      </c>
      <c r="C4898" s="8">
        <v>4312609</v>
      </c>
      <c r="D4898" s="8" t="str">
        <f>IF(ISERROR(VLOOKUP(C4898,CCONF!$A$2:$D$1020,4,FALSE)),"SIM","NÃO")</f>
        <v>SIM</v>
      </c>
      <c r="E4898" s="8" t="str">
        <f>IF(ISERROR(VLOOKUP(C4898,CCONF!$A$2:$D$1020,4,FALSE)),"",VLOOKUP(C4898,CCONF!$A$2:$D$1020,4,FALSE))</f>
        <v/>
      </c>
    </row>
    <row r="4899" spans="1:5" x14ac:dyDescent="0.4">
      <c r="A4899" s="8" t="s">
        <v>39</v>
      </c>
      <c r="B4899" s="8" t="s">
        <v>6234</v>
      </c>
      <c r="C4899" s="8">
        <v>4312617</v>
      </c>
      <c r="D4899" s="8" t="str">
        <f>IF(ISERROR(VLOOKUP(C4899,CCONF!$A$2:$D$1020,4,FALSE)),"SIM","NÃO")</f>
        <v>SIM</v>
      </c>
      <c r="E4899" s="8" t="str">
        <f>IF(ISERROR(VLOOKUP(C4899,CCONF!$A$2:$D$1020,4,FALSE)),"",VLOOKUP(C4899,CCONF!$A$2:$D$1020,4,FALSE))</f>
        <v/>
      </c>
    </row>
    <row r="4900" spans="1:5" x14ac:dyDescent="0.4">
      <c r="A4900" s="8" t="s">
        <v>39</v>
      </c>
      <c r="B4900" s="8" t="s">
        <v>6235</v>
      </c>
      <c r="C4900" s="8">
        <v>4312625</v>
      </c>
      <c r="D4900" s="8" t="str">
        <f>IF(ISERROR(VLOOKUP(C4900,CCONF!$A$2:$D$1020,4,FALSE)),"SIM","NÃO")</f>
        <v>SIM</v>
      </c>
      <c r="E4900" s="8" t="str">
        <f>IF(ISERROR(VLOOKUP(C4900,CCONF!$A$2:$D$1020,4,FALSE)),"",VLOOKUP(C4900,CCONF!$A$2:$D$1020,4,FALSE))</f>
        <v/>
      </c>
    </row>
    <row r="4901" spans="1:5" x14ac:dyDescent="0.4">
      <c r="A4901" s="8" t="s">
        <v>39</v>
      </c>
      <c r="B4901" s="8" t="s">
        <v>6236</v>
      </c>
      <c r="C4901" s="8">
        <v>4312658</v>
      </c>
      <c r="D4901" s="8" t="str">
        <f>IF(ISERROR(VLOOKUP(C4901,CCONF!$A$2:$D$1020,4,FALSE)),"SIM","NÃO")</f>
        <v>SIM</v>
      </c>
      <c r="E4901" s="8" t="str">
        <f>IF(ISERROR(VLOOKUP(C4901,CCONF!$A$2:$D$1020,4,FALSE)),"",VLOOKUP(C4901,CCONF!$A$2:$D$1020,4,FALSE))</f>
        <v/>
      </c>
    </row>
    <row r="4902" spans="1:5" x14ac:dyDescent="0.4">
      <c r="A4902" s="8" t="s">
        <v>39</v>
      </c>
      <c r="B4902" s="8" t="s">
        <v>6237</v>
      </c>
      <c r="C4902" s="8">
        <v>4312674</v>
      </c>
      <c r="D4902" s="8" t="str">
        <f>IF(ISERROR(VLOOKUP(C4902,CCONF!$A$2:$D$1020,4,FALSE)),"SIM","NÃO")</f>
        <v>SIM</v>
      </c>
      <c r="E4902" s="8" t="str">
        <f>IF(ISERROR(VLOOKUP(C4902,CCONF!$A$2:$D$1020,4,FALSE)),"",VLOOKUP(C4902,CCONF!$A$2:$D$1020,4,FALSE))</f>
        <v/>
      </c>
    </row>
    <row r="4903" spans="1:5" x14ac:dyDescent="0.4">
      <c r="A4903" s="8" t="s">
        <v>39</v>
      </c>
      <c r="B4903" s="8" t="s">
        <v>6238</v>
      </c>
      <c r="C4903" s="8">
        <v>4312708</v>
      </c>
      <c r="D4903" s="8" t="str">
        <f>IF(ISERROR(VLOOKUP(C4903,CCONF!$A$2:$D$1020,4,FALSE)),"SIM","NÃO")</f>
        <v>SIM</v>
      </c>
      <c r="E4903" s="8" t="str">
        <f>IF(ISERROR(VLOOKUP(C4903,CCONF!$A$2:$D$1020,4,FALSE)),"",VLOOKUP(C4903,CCONF!$A$2:$D$1020,4,FALSE))</f>
        <v/>
      </c>
    </row>
    <row r="4904" spans="1:5" x14ac:dyDescent="0.4">
      <c r="A4904" s="8" t="s">
        <v>39</v>
      </c>
      <c r="B4904" s="8" t="s">
        <v>6239</v>
      </c>
      <c r="C4904" s="8">
        <v>4312757</v>
      </c>
      <c r="D4904" s="8" t="str">
        <f>IF(ISERROR(VLOOKUP(C4904,CCONF!$A$2:$D$1020,4,FALSE)),"SIM","NÃO")</f>
        <v>SIM</v>
      </c>
      <c r="E4904" s="8" t="str">
        <f>IF(ISERROR(VLOOKUP(C4904,CCONF!$A$2:$D$1020,4,FALSE)),"",VLOOKUP(C4904,CCONF!$A$2:$D$1020,4,FALSE))</f>
        <v/>
      </c>
    </row>
    <row r="4905" spans="1:5" x14ac:dyDescent="0.4">
      <c r="A4905" s="8" t="s">
        <v>39</v>
      </c>
      <c r="B4905" s="8" t="s">
        <v>6240</v>
      </c>
      <c r="C4905" s="8">
        <v>4312807</v>
      </c>
      <c r="D4905" s="8" t="str">
        <f>IF(ISERROR(VLOOKUP(C4905,CCONF!$A$2:$D$1020,4,FALSE)),"SIM","NÃO")</f>
        <v>SIM</v>
      </c>
      <c r="E4905" s="8" t="str">
        <f>IF(ISERROR(VLOOKUP(C4905,CCONF!$A$2:$D$1020,4,FALSE)),"",VLOOKUP(C4905,CCONF!$A$2:$D$1020,4,FALSE))</f>
        <v/>
      </c>
    </row>
    <row r="4906" spans="1:5" x14ac:dyDescent="0.4">
      <c r="A4906" s="8" t="s">
        <v>39</v>
      </c>
      <c r="B4906" s="8" t="s">
        <v>6241</v>
      </c>
      <c r="C4906" s="8">
        <v>4312906</v>
      </c>
      <c r="D4906" s="8" t="str">
        <f>IF(ISERROR(VLOOKUP(C4906,CCONF!$A$2:$D$1020,4,FALSE)),"SIM","NÃO")</f>
        <v>SIM</v>
      </c>
      <c r="E4906" s="8" t="str">
        <f>IF(ISERROR(VLOOKUP(C4906,CCONF!$A$2:$D$1020,4,FALSE)),"",VLOOKUP(C4906,CCONF!$A$2:$D$1020,4,FALSE))</f>
        <v/>
      </c>
    </row>
    <row r="4907" spans="1:5" x14ac:dyDescent="0.4">
      <c r="A4907" s="8" t="s">
        <v>39</v>
      </c>
      <c r="B4907" s="8" t="s">
        <v>6242</v>
      </c>
      <c r="C4907" s="8">
        <v>4312955</v>
      </c>
      <c r="D4907" s="8" t="str">
        <f>IF(ISERROR(VLOOKUP(C4907,CCONF!$A$2:$D$1020,4,FALSE)),"SIM","NÃO")</f>
        <v>SIM</v>
      </c>
      <c r="E4907" s="8" t="str">
        <f>IF(ISERROR(VLOOKUP(C4907,CCONF!$A$2:$D$1020,4,FALSE)),"",VLOOKUP(C4907,CCONF!$A$2:$D$1020,4,FALSE))</f>
        <v/>
      </c>
    </row>
    <row r="4908" spans="1:5" x14ac:dyDescent="0.4">
      <c r="A4908" s="8" t="s">
        <v>39</v>
      </c>
      <c r="B4908" s="8" t="s">
        <v>6243</v>
      </c>
      <c r="C4908" s="8">
        <v>4313003</v>
      </c>
      <c r="D4908" s="8" t="str">
        <f>IF(ISERROR(VLOOKUP(C4908,CCONF!$A$2:$D$1020,4,FALSE)),"SIM","NÃO")</f>
        <v>SIM</v>
      </c>
      <c r="E4908" s="8" t="str">
        <f>IF(ISERROR(VLOOKUP(C4908,CCONF!$A$2:$D$1020,4,FALSE)),"",VLOOKUP(C4908,CCONF!$A$2:$D$1020,4,FALSE))</f>
        <v/>
      </c>
    </row>
    <row r="4909" spans="1:5" x14ac:dyDescent="0.4">
      <c r="A4909" s="8" t="s">
        <v>39</v>
      </c>
      <c r="B4909" s="8" t="s">
        <v>6244</v>
      </c>
      <c r="C4909" s="8">
        <v>4313011</v>
      </c>
      <c r="D4909" s="8" t="str">
        <f>IF(ISERROR(VLOOKUP(C4909,CCONF!$A$2:$D$1020,4,FALSE)),"SIM","NÃO")</f>
        <v>SIM</v>
      </c>
      <c r="E4909" s="8" t="str">
        <f>IF(ISERROR(VLOOKUP(C4909,CCONF!$A$2:$D$1020,4,FALSE)),"",VLOOKUP(C4909,CCONF!$A$2:$D$1020,4,FALSE))</f>
        <v/>
      </c>
    </row>
    <row r="4910" spans="1:5" x14ac:dyDescent="0.4">
      <c r="A4910" s="8" t="s">
        <v>39</v>
      </c>
      <c r="B4910" s="8" t="s">
        <v>6245</v>
      </c>
      <c r="C4910" s="8">
        <v>4313037</v>
      </c>
      <c r="D4910" s="8" t="str">
        <f>IF(ISERROR(VLOOKUP(C4910,CCONF!$A$2:$D$1020,4,FALSE)),"SIM","NÃO")</f>
        <v>SIM</v>
      </c>
      <c r="E4910" s="8" t="str">
        <f>IF(ISERROR(VLOOKUP(C4910,CCONF!$A$2:$D$1020,4,FALSE)),"",VLOOKUP(C4910,CCONF!$A$2:$D$1020,4,FALSE))</f>
        <v/>
      </c>
    </row>
    <row r="4911" spans="1:5" x14ac:dyDescent="0.4">
      <c r="A4911" s="8" t="s">
        <v>39</v>
      </c>
      <c r="B4911" s="8" t="s">
        <v>6246</v>
      </c>
      <c r="C4911" s="8">
        <v>4313060</v>
      </c>
      <c r="D4911" s="8" t="str">
        <f>IF(ISERROR(VLOOKUP(C4911,CCONF!$A$2:$D$1020,4,FALSE)),"SIM","NÃO")</f>
        <v>SIM</v>
      </c>
      <c r="E4911" s="8" t="str">
        <f>IF(ISERROR(VLOOKUP(C4911,CCONF!$A$2:$D$1020,4,FALSE)),"",VLOOKUP(C4911,CCONF!$A$2:$D$1020,4,FALSE))</f>
        <v/>
      </c>
    </row>
    <row r="4912" spans="1:5" x14ac:dyDescent="0.4">
      <c r="A4912" s="8" t="s">
        <v>39</v>
      </c>
      <c r="B4912" s="8" t="s">
        <v>6247</v>
      </c>
      <c r="C4912" s="8">
        <v>4313086</v>
      </c>
      <c r="D4912" s="8" t="str">
        <f>IF(ISERROR(VLOOKUP(C4912,CCONF!$A$2:$D$1020,4,FALSE)),"SIM","NÃO")</f>
        <v>SIM</v>
      </c>
      <c r="E4912" s="8" t="str">
        <f>IF(ISERROR(VLOOKUP(C4912,CCONF!$A$2:$D$1020,4,FALSE)),"",VLOOKUP(C4912,CCONF!$A$2:$D$1020,4,FALSE))</f>
        <v/>
      </c>
    </row>
    <row r="4913" spans="1:5" x14ac:dyDescent="0.4">
      <c r="A4913" s="8" t="s">
        <v>39</v>
      </c>
      <c r="B4913" s="8" t="s">
        <v>6248</v>
      </c>
      <c r="C4913" s="8">
        <v>4313102</v>
      </c>
      <c r="D4913" s="8" t="str">
        <f>IF(ISERROR(VLOOKUP(C4913,CCONF!$A$2:$D$1020,4,FALSE)),"SIM","NÃO")</f>
        <v>SIM</v>
      </c>
      <c r="E4913" s="8" t="str">
        <f>IF(ISERROR(VLOOKUP(C4913,CCONF!$A$2:$D$1020,4,FALSE)),"",VLOOKUP(C4913,CCONF!$A$2:$D$1020,4,FALSE))</f>
        <v/>
      </c>
    </row>
    <row r="4914" spans="1:5" x14ac:dyDescent="0.4">
      <c r="A4914" s="8" t="s">
        <v>39</v>
      </c>
      <c r="B4914" s="8" t="s">
        <v>6249</v>
      </c>
      <c r="C4914" s="8">
        <v>4313201</v>
      </c>
      <c r="D4914" s="8" t="str">
        <f>IF(ISERROR(VLOOKUP(C4914,CCONF!$A$2:$D$1020,4,FALSE)),"SIM","NÃO")</f>
        <v>SIM</v>
      </c>
      <c r="E4914" s="8" t="str">
        <f>IF(ISERROR(VLOOKUP(C4914,CCONF!$A$2:$D$1020,4,FALSE)),"",VLOOKUP(C4914,CCONF!$A$2:$D$1020,4,FALSE))</f>
        <v/>
      </c>
    </row>
    <row r="4915" spans="1:5" x14ac:dyDescent="0.4">
      <c r="A4915" s="8" t="s">
        <v>39</v>
      </c>
      <c r="B4915" s="8" t="s">
        <v>6250</v>
      </c>
      <c r="C4915" s="8">
        <v>4313300</v>
      </c>
      <c r="D4915" s="8" t="str">
        <f>IF(ISERROR(VLOOKUP(C4915,CCONF!$A$2:$D$1020,4,FALSE)),"SIM","NÃO")</f>
        <v>SIM</v>
      </c>
      <c r="E4915" s="8" t="str">
        <f>IF(ISERROR(VLOOKUP(C4915,CCONF!$A$2:$D$1020,4,FALSE)),"",VLOOKUP(C4915,CCONF!$A$2:$D$1020,4,FALSE))</f>
        <v/>
      </c>
    </row>
    <row r="4916" spans="1:5" x14ac:dyDescent="0.4">
      <c r="A4916" s="8" t="s">
        <v>39</v>
      </c>
      <c r="B4916" s="8" t="s">
        <v>6251</v>
      </c>
      <c r="C4916" s="8">
        <v>4313334</v>
      </c>
      <c r="D4916" s="8" t="str">
        <f>IF(ISERROR(VLOOKUP(C4916,CCONF!$A$2:$D$1020,4,FALSE)),"SIM","NÃO")</f>
        <v>SIM</v>
      </c>
      <c r="E4916" s="8" t="str">
        <f>IF(ISERROR(VLOOKUP(C4916,CCONF!$A$2:$D$1020,4,FALSE)),"",VLOOKUP(C4916,CCONF!$A$2:$D$1020,4,FALSE))</f>
        <v/>
      </c>
    </row>
    <row r="4917" spans="1:5" x14ac:dyDescent="0.4">
      <c r="A4917" s="8" t="s">
        <v>39</v>
      </c>
      <c r="B4917" s="8" t="s">
        <v>6252</v>
      </c>
      <c r="C4917" s="8">
        <v>4313359</v>
      </c>
      <c r="D4917" s="8" t="str">
        <f>IF(ISERROR(VLOOKUP(C4917,CCONF!$A$2:$D$1020,4,FALSE)),"SIM","NÃO")</f>
        <v>SIM</v>
      </c>
      <c r="E4917" s="8" t="str">
        <f>IF(ISERROR(VLOOKUP(C4917,CCONF!$A$2:$D$1020,4,FALSE)),"",VLOOKUP(C4917,CCONF!$A$2:$D$1020,4,FALSE))</f>
        <v/>
      </c>
    </row>
    <row r="4918" spans="1:5" x14ac:dyDescent="0.4">
      <c r="A4918" s="8" t="s">
        <v>39</v>
      </c>
      <c r="B4918" s="8" t="s">
        <v>2408</v>
      </c>
      <c r="C4918" s="8">
        <v>4313375</v>
      </c>
      <c r="D4918" s="8" t="str">
        <f>IF(ISERROR(VLOOKUP(C4918,CCONF!$A$2:$D$1020,4,FALSE)),"SIM","NÃO")</f>
        <v>SIM</v>
      </c>
      <c r="E4918" s="8" t="str">
        <f>IF(ISERROR(VLOOKUP(C4918,CCONF!$A$2:$D$1020,4,FALSE)),"",VLOOKUP(C4918,CCONF!$A$2:$D$1020,4,FALSE))</f>
        <v/>
      </c>
    </row>
    <row r="4919" spans="1:5" x14ac:dyDescent="0.4">
      <c r="A4919" s="8" t="s">
        <v>39</v>
      </c>
      <c r="B4919" s="8" t="s">
        <v>6253</v>
      </c>
      <c r="C4919" s="8">
        <v>4313391</v>
      </c>
      <c r="D4919" s="8" t="str">
        <f>IF(ISERROR(VLOOKUP(C4919,CCONF!$A$2:$D$1020,4,FALSE)),"SIM","NÃO")</f>
        <v>SIM</v>
      </c>
      <c r="E4919" s="8" t="str">
        <f>IF(ISERROR(VLOOKUP(C4919,CCONF!$A$2:$D$1020,4,FALSE)),"",VLOOKUP(C4919,CCONF!$A$2:$D$1020,4,FALSE))</f>
        <v/>
      </c>
    </row>
    <row r="4920" spans="1:5" x14ac:dyDescent="0.4">
      <c r="A4920" s="8" t="s">
        <v>39</v>
      </c>
      <c r="B4920" s="8" t="s">
        <v>6254</v>
      </c>
      <c r="C4920" s="8">
        <v>4313409</v>
      </c>
      <c r="D4920" s="8" t="str">
        <f>IF(ISERROR(VLOOKUP(C4920,CCONF!$A$2:$D$1020,4,FALSE)),"SIM","NÃO")</f>
        <v>SIM</v>
      </c>
      <c r="E4920" s="8" t="str">
        <f>IF(ISERROR(VLOOKUP(C4920,CCONF!$A$2:$D$1020,4,FALSE)),"",VLOOKUP(C4920,CCONF!$A$2:$D$1020,4,FALSE))</f>
        <v/>
      </c>
    </row>
    <row r="4921" spans="1:5" x14ac:dyDescent="0.4">
      <c r="A4921" s="8" t="s">
        <v>39</v>
      </c>
      <c r="B4921" s="8" t="s">
        <v>6255</v>
      </c>
      <c r="C4921" s="8">
        <v>4313425</v>
      </c>
      <c r="D4921" s="8" t="str">
        <f>IF(ISERROR(VLOOKUP(C4921,CCONF!$A$2:$D$1020,4,FALSE)),"SIM","NÃO")</f>
        <v>SIM</v>
      </c>
      <c r="E4921" s="8" t="str">
        <f>IF(ISERROR(VLOOKUP(C4921,CCONF!$A$2:$D$1020,4,FALSE)),"",VLOOKUP(C4921,CCONF!$A$2:$D$1020,4,FALSE))</f>
        <v/>
      </c>
    </row>
    <row r="4922" spans="1:5" x14ac:dyDescent="0.4">
      <c r="A4922" s="8" t="s">
        <v>39</v>
      </c>
      <c r="B4922" s="8" t="s">
        <v>6256</v>
      </c>
      <c r="C4922" s="8">
        <v>4313441</v>
      </c>
      <c r="D4922" s="8" t="str">
        <f>IF(ISERROR(VLOOKUP(C4922,CCONF!$A$2:$D$1020,4,FALSE)),"SIM","NÃO")</f>
        <v>SIM</v>
      </c>
      <c r="E4922" s="8" t="str">
        <f>IF(ISERROR(VLOOKUP(C4922,CCONF!$A$2:$D$1020,4,FALSE)),"",VLOOKUP(C4922,CCONF!$A$2:$D$1020,4,FALSE))</f>
        <v/>
      </c>
    </row>
    <row r="4923" spans="1:5" x14ac:dyDescent="0.4">
      <c r="A4923" s="8" t="s">
        <v>39</v>
      </c>
      <c r="B4923" s="8" t="s">
        <v>6257</v>
      </c>
      <c r="C4923" s="8">
        <v>4313466</v>
      </c>
      <c r="D4923" s="8" t="str">
        <f>IF(ISERROR(VLOOKUP(C4923,CCONF!$A$2:$D$1020,4,FALSE)),"SIM","NÃO")</f>
        <v>SIM</v>
      </c>
      <c r="E4923" s="8" t="str">
        <f>IF(ISERROR(VLOOKUP(C4923,CCONF!$A$2:$D$1020,4,FALSE)),"",VLOOKUP(C4923,CCONF!$A$2:$D$1020,4,FALSE))</f>
        <v/>
      </c>
    </row>
    <row r="4924" spans="1:5" x14ac:dyDescent="0.4">
      <c r="A4924" s="8" t="s">
        <v>39</v>
      </c>
      <c r="B4924" s="8" t="s">
        <v>6258</v>
      </c>
      <c r="C4924" s="8">
        <v>4313490</v>
      </c>
      <c r="D4924" s="8" t="str">
        <f>IF(ISERROR(VLOOKUP(C4924,CCONF!$A$2:$D$1020,4,FALSE)),"SIM","NÃO")</f>
        <v>SIM</v>
      </c>
      <c r="E4924" s="8" t="str">
        <f>IF(ISERROR(VLOOKUP(C4924,CCONF!$A$2:$D$1020,4,FALSE)),"",VLOOKUP(C4924,CCONF!$A$2:$D$1020,4,FALSE))</f>
        <v/>
      </c>
    </row>
    <row r="4925" spans="1:5" x14ac:dyDescent="0.4">
      <c r="A4925" s="8" t="s">
        <v>39</v>
      </c>
      <c r="B4925" s="8" t="s">
        <v>6259</v>
      </c>
      <c r="C4925" s="8">
        <v>4313508</v>
      </c>
      <c r="D4925" s="8" t="str">
        <f>IF(ISERROR(VLOOKUP(C4925,CCONF!$A$2:$D$1020,4,FALSE)),"SIM","NÃO")</f>
        <v>SIM</v>
      </c>
      <c r="E4925" s="8" t="str">
        <f>IF(ISERROR(VLOOKUP(C4925,CCONF!$A$2:$D$1020,4,FALSE)),"",VLOOKUP(C4925,CCONF!$A$2:$D$1020,4,FALSE))</f>
        <v/>
      </c>
    </row>
    <row r="4926" spans="1:5" x14ac:dyDescent="0.4">
      <c r="A4926" s="8" t="s">
        <v>39</v>
      </c>
      <c r="B4926" s="8" t="s">
        <v>6260</v>
      </c>
      <c r="C4926" s="8">
        <v>4313607</v>
      </c>
      <c r="D4926" s="8" t="str">
        <f>IF(ISERROR(VLOOKUP(C4926,CCONF!$A$2:$D$1020,4,FALSE)),"SIM","NÃO")</f>
        <v>SIM</v>
      </c>
      <c r="E4926" s="8" t="str">
        <f>IF(ISERROR(VLOOKUP(C4926,CCONF!$A$2:$D$1020,4,FALSE)),"",VLOOKUP(C4926,CCONF!$A$2:$D$1020,4,FALSE))</f>
        <v/>
      </c>
    </row>
    <row r="4927" spans="1:5" x14ac:dyDescent="0.4">
      <c r="A4927" s="8" t="s">
        <v>39</v>
      </c>
      <c r="B4927" s="8" t="s">
        <v>6261</v>
      </c>
      <c r="C4927" s="8">
        <v>4313656</v>
      </c>
      <c r="D4927" s="8" t="str">
        <f>IF(ISERROR(VLOOKUP(C4927,CCONF!$A$2:$D$1020,4,FALSE)),"SIM","NÃO")</f>
        <v>SIM</v>
      </c>
      <c r="E4927" s="8" t="str">
        <f>IF(ISERROR(VLOOKUP(C4927,CCONF!$A$2:$D$1020,4,FALSE)),"",VLOOKUP(C4927,CCONF!$A$2:$D$1020,4,FALSE))</f>
        <v/>
      </c>
    </row>
    <row r="4928" spans="1:5" x14ac:dyDescent="0.4">
      <c r="A4928" s="8" t="s">
        <v>39</v>
      </c>
      <c r="B4928" s="8" t="s">
        <v>6262</v>
      </c>
      <c r="C4928" s="8">
        <v>4313706</v>
      </c>
      <c r="D4928" s="8" t="str">
        <f>IF(ISERROR(VLOOKUP(C4928,CCONF!$A$2:$D$1020,4,FALSE)),"SIM","NÃO")</f>
        <v>SIM</v>
      </c>
      <c r="E4928" s="8" t="str">
        <f>IF(ISERROR(VLOOKUP(C4928,CCONF!$A$2:$D$1020,4,FALSE)),"",VLOOKUP(C4928,CCONF!$A$2:$D$1020,4,FALSE))</f>
        <v/>
      </c>
    </row>
    <row r="4929" spans="1:5" x14ac:dyDescent="0.4">
      <c r="A4929" s="8" t="s">
        <v>39</v>
      </c>
      <c r="B4929" s="8" t="s">
        <v>6263</v>
      </c>
      <c r="C4929" s="8">
        <v>4313805</v>
      </c>
      <c r="D4929" s="8" t="str">
        <f>IF(ISERROR(VLOOKUP(C4929,CCONF!$A$2:$D$1020,4,FALSE)),"SIM","NÃO")</f>
        <v>SIM</v>
      </c>
      <c r="E4929" s="8" t="str">
        <f>IF(ISERROR(VLOOKUP(C4929,CCONF!$A$2:$D$1020,4,FALSE)),"",VLOOKUP(C4929,CCONF!$A$2:$D$1020,4,FALSE))</f>
        <v/>
      </c>
    </row>
    <row r="4930" spans="1:5" x14ac:dyDescent="0.4">
      <c r="A4930" s="8" t="s">
        <v>39</v>
      </c>
      <c r="B4930" s="8" t="s">
        <v>6264</v>
      </c>
      <c r="C4930" s="8">
        <v>4313904</v>
      </c>
      <c r="D4930" s="8" t="str">
        <f>IF(ISERROR(VLOOKUP(C4930,CCONF!$A$2:$D$1020,4,FALSE)),"SIM","NÃO")</f>
        <v>SIM</v>
      </c>
      <c r="E4930" s="8" t="str">
        <f>IF(ISERROR(VLOOKUP(C4930,CCONF!$A$2:$D$1020,4,FALSE)),"",VLOOKUP(C4930,CCONF!$A$2:$D$1020,4,FALSE))</f>
        <v/>
      </c>
    </row>
    <row r="4931" spans="1:5" x14ac:dyDescent="0.4">
      <c r="A4931" s="8" t="s">
        <v>39</v>
      </c>
      <c r="B4931" s="8" t="s">
        <v>6265</v>
      </c>
      <c r="C4931" s="8">
        <v>4313953</v>
      </c>
      <c r="D4931" s="8" t="str">
        <f>IF(ISERROR(VLOOKUP(C4931,CCONF!$A$2:$D$1020,4,FALSE)),"SIM","NÃO")</f>
        <v>SIM</v>
      </c>
      <c r="E4931" s="8" t="str">
        <f>IF(ISERROR(VLOOKUP(C4931,CCONF!$A$2:$D$1020,4,FALSE)),"",VLOOKUP(C4931,CCONF!$A$2:$D$1020,4,FALSE))</f>
        <v/>
      </c>
    </row>
    <row r="4932" spans="1:5" x14ac:dyDescent="0.4">
      <c r="A4932" s="8" t="s">
        <v>39</v>
      </c>
      <c r="B4932" s="8" t="s">
        <v>6266</v>
      </c>
      <c r="C4932" s="8">
        <v>4314001</v>
      </c>
      <c r="D4932" s="8" t="str">
        <f>IF(ISERROR(VLOOKUP(C4932,CCONF!$A$2:$D$1020,4,FALSE)),"SIM","NÃO")</f>
        <v>SIM</v>
      </c>
      <c r="E4932" s="8" t="str">
        <f>IF(ISERROR(VLOOKUP(C4932,CCONF!$A$2:$D$1020,4,FALSE)),"",VLOOKUP(C4932,CCONF!$A$2:$D$1020,4,FALSE))</f>
        <v/>
      </c>
    </row>
    <row r="4933" spans="1:5" x14ac:dyDescent="0.4">
      <c r="A4933" s="8" t="s">
        <v>39</v>
      </c>
      <c r="B4933" s="8" t="s">
        <v>6267</v>
      </c>
      <c r="C4933" s="8">
        <v>4314027</v>
      </c>
      <c r="D4933" s="8" t="str">
        <f>IF(ISERROR(VLOOKUP(C4933,CCONF!$A$2:$D$1020,4,FALSE)),"SIM","NÃO")</f>
        <v>SIM</v>
      </c>
      <c r="E4933" s="8" t="str">
        <f>IF(ISERROR(VLOOKUP(C4933,CCONF!$A$2:$D$1020,4,FALSE)),"",VLOOKUP(C4933,CCONF!$A$2:$D$1020,4,FALSE))</f>
        <v/>
      </c>
    </row>
    <row r="4934" spans="1:5" x14ac:dyDescent="0.4">
      <c r="A4934" s="8" t="s">
        <v>39</v>
      </c>
      <c r="B4934" s="8" t="s">
        <v>6268</v>
      </c>
      <c r="C4934" s="8">
        <v>4314035</v>
      </c>
      <c r="D4934" s="8" t="str">
        <f>IF(ISERROR(VLOOKUP(C4934,CCONF!$A$2:$D$1020,4,FALSE)),"SIM","NÃO")</f>
        <v>SIM</v>
      </c>
      <c r="E4934" s="8" t="str">
        <f>IF(ISERROR(VLOOKUP(C4934,CCONF!$A$2:$D$1020,4,FALSE)),"",VLOOKUP(C4934,CCONF!$A$2:$D$1020,4,FALSE))</f>
        <v/>
      </c>
    </row>
    <row r="4935" spans="1:5" x14ac:dyDescent="0.4">
      <c r="A4935" s="8" t="s">
        <v>39</v>
      </c>
      <c r="B4935" s="8" t="s">
        <v>6269</v>
      </c>
      <c r="C4935" s="8">
        <v>4314050</v>
      </c>
      <c r="D4935" s="8" t="str">
        <f>IF(ISERROR(VLOOKUP(C4935,CCONF!$A$2:$D$1020,4,FALSE)),"SIM","NÃO")</f>
        <v>SIM</v>
      </c>
      <c r="E4935" s="8" t="str">
        <f>IF(ISERROR(VLOOKUP(C4935,CCONF!$A$2:$D$1020,4,FALSE)),"",VLOOKUP(C4935,CCONF!$A$2:$D$1020,4,FALSE))</f>
        <v/>
      </c>
    </row>
    <row r="4936" spans="1:5" x14ac:dyDescent="0.4">
      <c r="A4936" s="8" t="s">
        <v>39</v>
      </c>
      <c r="B4936" s="8" t="s">
        <v>6270</v>
      </c>
      <c r="C4936" s="8">
        <v>4314068</v>
      </c>
      <c r="D4936" s="8" t="str">
        <f>IF(ISERROR(VLOOKUP(C4936,CCONF!$A$2:$D$1020,4,FALSE)),"SIM","NÃO")</f>
        <v>SIM</v>
      </c>
      <c r="E4936" s="8" t="str">
        <f>IF(ISERROR(VLOOKUP(C4936,CCONF!$A$2:$D$1020,4,FALSE)),"",VLOOKUP(C4936,CCONF!$A$2:$D$1020,4,FALSE))</f>
        <v/>
      </c>
    </row>
    <row r="4937" spans="1:5" x14ac:dyDescent="0.4">
      <c r="A4937" s="8" t="s">
        <v>39</v>
      </c>
      <c r="B4937" s="8" t="s">
        <v>6271</v>
      </c>
      <c r="C4937" s="8">
        <v>4314076</v>
      </c>
      <c r="D4937" s="8" t="str">
        <f>IF(ISERROR(VLOOKUP(C4937,CCONF!$A$2:$D$1020,4,FALSE)),"SIM","NÃO")</f>
        <v>SIM</v>
      </c>
      <c r="E4937" s="8" t="str">
        <f>IF(ISERROR(VLOOKUP(C4937,CCONF!$A$2:$D$1020,4,FALSE)),"",VLOOKUP(C4937,CCONF!$A$2:$D$1020,4,FALSE))</f>
        <v/>
      </c>
    </row>
    <row r="4938" spans="1:5" x14ac:dyDescent="0.4">
      <c r="A4938" s="8" t="s">
        <v>39</v>
      </c>
      <c r="B4938" s="8" t="s">
        <v>6272</v>
      </c>
      <c r="C4938" s="8">
        <v>4314100</v>
      </c>
      <c r="D4938" s="8" t="str">
        <f>IF(ISERROR(VLOOKUP(C4938,CCONF!$A$2:$D$1020,4,FALSE)),"SIM","NÃO")</f>
        <v>SIM</v>
      </c>
      <c r="E4938" s="8" t="str">
        <f>IF(ISERROR(VLOOKUP(C4938,CCONF!$A$2:$D$1020,4,FALSE)),"",VLOOKUP(C4938,CCONF!$A$2:$D$1020,4,FALSE))</f>
        <v/>
      </c>
    </row>
    <row r="4939" spans="1:5" x14ac:dyDescent="0.4">
      <c r="A4939" s="8" t="s">
        <v>39</v>
      </c>
      <c r="B4939" s="8" t="s">
        <v>6273</v>
      </c>
      <c r="C4939" s="8">
        <v>4314134</v>
      </c>
      <c r="D4939" s="8" t="str">
        <f>IF(ISERROR(VLOOKUP(C4939,CCONF!$A$2:$D$1020,4,FALSE)),"SIM","NÃO")</f>
        <v>SIM</v>
      </c>
      <c r="E4939" s="8" t="str">
        <f>IF(ISERROR(VLOOKUP(C4939,CCONF!$A$2:$D$1020,4,FALSE)),"",VLOOKUP(C4939,CCONF!$A$2:$D$1020,4,FALSE))</f>
        <v/>
      </c>
    </row>
    <row r="4940" spans="1:5" x14ac:dyDescent="0.4">
      <c r="A4940" s="8" t="s">
        <v>39</v>
      </c>
      <c r="B4940" s="8" t="s">
        <v>6274</v>
      </c>
      <c r="C4940" s="8">
        <v>4314159</v>
      </c>
      <c r="D4940" s="8" t="str">
        <f>IF(ISERROR(VLOOKUP(C4940,CCONF!$A$2:$D$1020,4,FALSE)),"SIM","NÃO")</f>
        <v>SIM</v>
      </c>
      <c r="E4940" s="8" t="str">
        <f>IF(ISERROR(VLOOKUP(C4940,CCONF!$A$2:$D$1020,4,FALSE)),"",VLOOKUP(C4940,CCONF!$A$2:$D$1020,4,FALSE))</f>
        <v/>
      </c>
    </row>
    <row r="4941" spans="1:5" x14ac:dyDescent="0.4">
      <c r="A4941" s="8" t="s">
        <v>39</v>
      </c>
      <c r="B4941" s="8" t="s">
        <v>6275</v>
      </c>
      <c r="C4941" s="8">
        <v>4314175</v>
      </c>
      <c r="D4941" s="8" t="str">
        <f>IF(ISERROR(VLOOKUP(C4941,CCONF!$A$2:$D$1020,4,FALSE)),"SIM","NÃO")</f>
        <v>SIM</v>
      </c>
      <c r="E4941" s="8" t="str">
        <f>IF(ISERROR(VLOOKUP(C4941,CCONF!$A$2:$D$1020,4,FALSE)),"",VLOOKUP(C4941,CCONF!$A$2:$D$1020,4,FALSE))</f>
        <v/>
      </c>
    </row>
    <row r="4942" spans="1:5" x14ac:dyDescent="0.4">
      <c r="A4942" s="8" t="s">
        <v>39</v>
      </c>
      <c r="B4942" s="8" t="s">
        <v>6276</v>
      </c>
      <c r="C4942" s="8">
        <v>4314209</v>
      </c>
      <c r="D4942" s="8" t="str">
        <f>IF(ISERROR(VLOOKUP(C4942,CCONF!$A$2:$D$1020,4,FALSE)),"SIM","NÃO")</f>
        <v>SIM</v>
      </c>
      <c r="E4942" s="8" t="str">
        <f>IF(ISERROR(VLOOKUP(C4942,CCONF!$A$2:$D$1020,4,FALSE)),"",VLOOKUP(C4942,CCONF!$A$2:$D$1020,4,FALSE))</f>
        <v/>
      </c>
    </row>
    <row r="4943" spans="1:5" x14ac:dyDescent="0.4">
      <c r="A4943" s="8" t="s">
        <v>39</v>
      </c>
      <c r="B4943" s="8" t="s">
        <v>6277</v>
      </c>
      <c r="C4943" s="8">
        <v>4314308</v>
      </c>
      <c r="D4943" s="8" t="str">
        <f>IF(ISERROR(VLOOKUP(C4943,CCONF!$A$2:$D$1020,4,FALSE)),"SIM","NÃO")</f>
        <v>SIM</v>
      </c>
      <c r="E4943" s="8" t="str">
        <f>IF(ISERROR(VLOOKUP(C4943,CCONF!$A$2:$D$1020,4,FALSE)),"",VLOOKUP(C4943,CCONF!$A$2:$D$1020,4,FALSE))</f>
        <v/>
      </c>
    </row>
    <row r="4944" spans="1:5" x14ac:dyDescent="0.4">
      <c r="A4944" s="8" t="s">
        <v>39</v>
      </c>
      <c r="B4944" s="8" t="s">
        <v>6278</v>
      </c>
      <c r="C4944" s="8">
        <v>4314407</v>
      </c>
      <c r="D4944" s="8" t="str">
        <f>IF(ISERROR(VLOOKUP(C4944,CCONF!$A$2:$D$1020,4,FALSE)),"SIM","NÃO")</f>
        <v>SIM</v>
      </c>
      <c r="E4944" s="8" t="str">
        <f>IF(ISERROR(VLOOKUP(C4944,CCONF!$A$2:$D$1020,4,FALSE)),"",VLOOKUP(C4944,CCONF!$A$2:$D$1020,4,FALSE))</f>
        <v/>
      </c>
    </row>
    <row r="4945" spans="1:5" x14ac:dyDescent="0.4">
      <c r="A4945" s="8" t="s">
        <v>39</v>
      </c>
      <c r="B4945" s="8" t="s">
        <v>6279</v>
      </c>
      <c r="C4945" s="8">
        <v>4314423</v>
      </c>
      <c r="D4945" s="8" t="str">
        <f>IF(ISERROR(VLOOKUP(C4945,CCONF!$A$2:$D$1020,4,FALSE)),"SIM","NÃO")</f>
        <v>SIM</v>
      </c>
      <c r="E4945" s="8" t="str">
        <f>IF(ISERROR(VLOOKUP(C4945,CCONF!$A$2:$D$1020,4,FALSE)),"",VLOOKUP(C4945,CCONF!$A$2:$D$1020,4,FALSE))</f>
        <v/>
      </c>
    </row>
    <row r="4946" spans="1:5" x14ac:dyDescent="0.4">
      <c r="A4946" s="8" t="s">
        <v>39</v>
      </c>
      <c r="B4946" s="8" t="s">
        <v>6280</v>
      </c>
      <c r="C4946" s="8">
        <v>4314456</v>
      </c>
      <c r="D4946" s="8" t="str">
        <f>IF(ISERROR(VLOOKUP(C4946,CCONF!$A$2:$D$1020,4,FALSE)),"SIM","NÃO")</f>
        <v>SIM</v>
      </c>
      <c r="E4946" s="8" t="str">
        <f>IF(ISERROR(VLOOKUP(C4946,CCONF!$A$2:$D$1020,4,FALSE)),"",VLOOKUP(C4946,CCONF!$A$2:$D$1020,4,FALSE))</f>
        <v/>
      </c>
    </row>
    <row r="4947" spans="1:5" x14ac:dyDescent="0.4">
      <c r="A4947" s="8" t="s">
        <v>39</v>
      </c>
      <c r="B4947" s="8" t="s">
        <v>6281</v>
      </c>
      <c r="C4947" s="8">
        <v>4314464</v>
      </c>
      <c r="D4947" s="8" t="str">
        <f>IF(ISERROR(VLOOKUP(C4947,CCONF!$A$2:$D$1020,4,FALSE)),"SIM","NÃO")</f>
        <v>SIM</v>
      </c>
      <c r="E4947" s="8" t="str">
        <f>IF(ISERROR(VLOOKUP(C4947,CCONF!$A$2:$D$1020,4,FALSE)),"",VLOOKUP(C4947,CCONF!$A$2:$D$1020,4,FALSE))</f>
        <v/>
      </c>
    </row>
    <row r="4948" spans="1:5" x14ac:dyDescent="0.4">
      <c r="A4948" s="8" t="s">
        <v>39</v>
      </c>
      <c r="B4948" s="8" t="s">
        <v>6282</v>
      </c>
      <c r="C4948" s="8">
        <v>4314472</v>
      </c>
      <c r="D4948" s="8" t="str">
        <f>IF(ISERROR(VLOOKUP(C4948,CCONF!$A$2:$D$1020,4,FALSE)),"SIM","NÃO")</f>
        <v>SIM</v>
      </c>
      <c r="E4948" s="8" t="str">
        <f>IF(ISERROR(VLOOKUP(C4948,CCONF!$A$2:$D$1020,4,FALSE)),"",VLOOKUP(C4948,CCONF!$A$2:$D$1020,4,FALSE))</f>
        <v/>
      </c>
    </row>
    <row r="4949" spans="1:5" x14ac:dyDescent="0.4">
      <c r="A4949" s="8" t="s">
        <v>39</v>
      </c>
      <c r="B4949" s="8" t="s">
        <v>6283</v>
      </c>
      <c r="C4949" s="8">
        <v>4314498</v>
      </c>
      <c r="D4949" s="8" t="str">
        <f>IF(ISERROR(VLOOKUP(C4949,CCONF!$A$2:$D$1020,4,FALSE)),"SIM","NÃO")</f>
        <v>SIM</v>
      </c>
      <c r="E4949" s="8" t="str">
        <f>IF(ISERROR(VLOOKUP(C4949,CCONF!$A$2:$D$1020,4,FALSE)),"",VLOOKUP(C4949,CCONF!$A$2:$D$1020,4,FALSE))</f>
        <v/>
      </c>
    </row>
    <row r="4950" spans="1:5" x14ac:dyDescent="0.4">
      <c r="A4950" s="8" t="s">
        <v>39</v>
      </c>
      <c r="B4950" s="8" t="s">
        <v>6284</v>
      </c>
      <c r="C4950" s="8">
        <v>4314506</v>
      </c>
      <c r="D4950" s="8" t="str">
        <f>IF(ISERROR(VLOOKUP(C4950,CCONF!$A$2:$D$1020,4,FALSE)),"SIM","NÃO")</f>
        <v>SIM</v>
      </c>
      <c r="E4950" s="8" t="str">
        <f>IF(ISERROR(VLOOKUP(C4950,CCONF!$A$2:$D$1020,4,FALSE)),"",VLOOKUP(C4950,CCONF!$A$2:$D$1020,4,FALSE))</f>
        <v/>
      </c>
    </row>
    <row r="4951" spans="1:5" x14ac:dyDescent="0.4">
      <c r="A4951" s="8" t="s">
        <v>39</v>
      </c>
      <c r="B4951" s="8" t="s">
        <v>6285</v>
      </c>
      <c r="C4951" s="8">
        <v>4314548</v>
      </c>
      <c r="D4951" s="8" t="str">
        <f>IF(ISERROR(VLOOKUP(C4951,CCONF!$A$2:$D$1020,4,FALSE)),"SIM","NÃO")</f>
        <v>SIM</v>
      </c>
      <c r="E4951" s="8" t="str">
        <f>IF(ISERROR(VLOOKUP(C4951,CCONF!$A$2:$D$1020,4,FALSE)),"",VLOOKUP(C4951,CCONF!$A$2:$D$1020,4,FALSE))</f>
        <v/>
      </c>
    </row>
    <row r="4952" spans="1:5" x14ac:dyDescent="0.4">
      <c r="A4952" s="8" t="s">
        <v>39</v>
      </c>
      <c r="B4952" s="8" t="s">
        <v>6286</v>
      </c>
      <c r="C4952" s="8">
        <v>4314555</v>
      </c>
      <c r="D4952" s="8" t="str">
        <f>IF(ISERROR(VLOOKUP(C4952,CCONF!$A$2:$D$1020,4,FALSE)),"SIM","NÃO")</f>
        <v>SIM</v>
      </c>
      <c r="E4952" s="8" t="str">
        <f>IF(ISERROR(VLOOKUP(C4952,CCONF!$A$2:$D$1020,4,FALSE)),"",VLOOKUP(C4952,CCONF!$A$2:$D$1020,4,FALSE))</f>
        <v/>
      </c>
    </row>
    <row r="4953" spans="1:5" x14ac:dyDescent="0.4">
      <c r="A4953" s="8" t="s">
        <v>39</v>
      </c>
      <c r="B4953" s="8" t="s">
        <v>6287</v>
      </c>
      <c r="C4953" s="8">
        <v>4314605</v>
      </c>
      <c r="D4953" s="8" t="str">
        <f>IF(ISERROR(VLOOKUP(C4953,CCONF!$A$2:$D$1020,4,FALSE)),"SIM","NÃO")</f>
        <v>SIM</v>
      </c>
      <c r="E4953" s="8" t="str">
        <f>IF(ISERROR(VLOOKUP(C4953,CCONF!$A$2:$D$1020,4,FALSE)),"",VLOOKUP(C4953,CCONF!$A$2:$D$1020,4,FALSE))</f>
        <v/>
      </c>
    </row>
    <row r="4954" spans="1:5" x14ac:dyDescent="0.4">
      <c r="A4954" s="8" t="s">
        <v>39</v>
      </c>
      <c r="B4954" s="8" t="s">
        <v>3646</v>
      </c>
      <c r="C4954" s="8">
        <v>4314704</v>
      </c>
      <c r="D4954" s="8" t="str">
        <f>IF(ISERROR(VLOOKUP(C4954,CCONF!$A$2:$D$1020,4,FALSE)),"SIM","NÃO")</f>
        <v>SIM</v>
      </c>
      <c r="E4954" s="8" t="str">
        <f>IF(ISERROR(VLOOKUP(C4954,CCONF!$A$2:$D$1020,4,FALSE)),"",VLOOKUP(C4954,CCONF!$A$2:$D$1020,4,FALSE))</f>
        <v/>
      </c>
    </row>
    <row r="4955" spans="1:5" x14ac:dyDescent="0.4">
      <c r="A4955" s="8" t="s">
        <v>39</v>
      </c>
      <c r="B4955" s="8" t="s">
        <v>6288</v>
      </c>
      <c r="C4955" s="8">
        <v>4314753</v>
      </c>
      <c r="D4955" s="8" t="str">
        <f>IF(ISERROR(VLOOKUP(C4955,CCONF!$A$2:$D$1020,4,FALSE)),"SIM","NÃO")</f>
        <v>SIM</v>
      </c>
      <c r="E4955" s="8" t="str">
        <f>IF(ISERROR(VLOOKUP(C4955,CCONF!$A$2:$D$1020,4,FALSE)),"",VLOOKUP(C4955,CCONF!$A$2:$D$1020,4,FALSE))</f>
        <v/>
      </c>
    </row>
    <row r="4956" spans="1:5" x14ac:dyDescent="0.4">
      <c r="A4956" s="8" t="s">
        <v>39</v>
      </c>
      <c r="B4956" s="8" t="s">
        <v>6289</v>
      </c>
      <c r="C4956" s="8">
        <v>4314779</v>
      </c>
      <c r="D4956" s="8" t="str">
        <f>IF(ISERROR(VLOOKUP(C4956,CCONF!$A$2:$D$1020,4,FALSE)),"SIM","NÃO")</f>
        <v>SIM</v>
      </c>
      <c r="E4956" s="8" t="str">
        <f>IF(ISERROR(VLOOKUP(C4956,CCONF!$A$2:$D$1020,4,FALSE)),"",VLOOKUP(C4956,CCONF!$A$2:$D$1020,4,FALSE))</f>
        <v/>
      </c>
    </row>
    <row r="4957" spans="1:5" x14ac:dyDescent="0.4">
      <c r="A4957" s="8" t="s">
        <v>39</v>
      </c>
      <c r="B4957" s="8" t="s">
        <v>6290</v>
      </c>
      <c r="C4957" s="8">
        <v>4314787</v>
      </c>
      <c r="D4957" s="8" t="str">
        <f>IF(ISERROR(VLOOKUP(C4957,CCONF!$A$2:$D$1020,4,FALSE)),"SIM","NÃO")</f>
        <v>NÃO</v>
      </c>
      <c r="E4957" s="8" t="str">
        <f>IF(ISERROR(VLOOKUP(C4957,CCONF!$A$2:$D$1020,4,FALSE)),"",VLOOKUP(C4957,CCONF!$A$2:$D$1020,4,FALSE))</f>
        <v>Enviou a MSC de encerramento com alguma RECEITA LÍQUIDA negativa</v>
      </c>
    </row>
    <row r="4958" spans="1:5" x14ac:dyDescent="0.4">
      <c r="A4958" s="8" t="s">
        <v>39</v>
      </c>
      <c r="B4958" s="8" t="s">
        <v>6291</v>
      </c>
      <c r="C4958" s="8">
        <v>4314803</v>
      </c>
      <c r="D4958" s="8" t="str">
        <f>IF(ISERROR(VLOOKUP(C4958,CCONF!$A$2:$D$1020,4,FALSE)),"SIM","NÃO")</f>
        <v>SIM</v>
      </c>
      <c r="E4958" s="8" t="str">
        <f>IF(ISERROR(VLOOKUP(C4958,CCONF!$A$2:$D$1020,4,FALSE)),"",VLOOKUP(C4958,CCONF!$A$2:$D$1020,4,FALSE))</f>
        <v/>
      </c>
    </row>
    <row r="4959" spans="1:5" x14ac:dyDescent="0.4">
      <c r="A4959" s="8" t="s">
        <v>39</v>
      </c>
      <c r="B4959" s="8" t="s">
        <v>6292</v>
      </c>
      <c r="C4959" s="8">
        <v>4314902</v>
      </c>
      <c r="D4959" s="8" t="str">
        <f>IF(ISERROR(VLOOKUP(C4959,CCONF!$A$2:$D$1020,4,FALSE)),"SIM","NÃO")</f>
        <v>SIM</v>
      </c>
      <c r="E4959" s="8" t="str">
        <f>IF(ISERROR(VLOOKUP(C4959,CCONF!$A$2:$D$1020,4,FALSE)),"",VLOOKUP(C4959,CCONF!$A$2:$D$1020,4,FALSE))</f>
        <v/>
      </c>
    </row>
    <row r="4960" spans="1:5" x14ac:dyDescent="0.4">
      <c r="A4960" s="8" t="s">
        <v>39</v>
      </c>
      <c r="B4960" s="8" t="s">
        <v>6293</v>
      </c>
      <c r="C4960" s="8">
        <v>4315008</v>
      </c>
      <c r="D4960" s="8" t="str">
        <f>IF(ISERROR(VLOOKUP(C4960,CCONF!$A$2:$D$1020,4,FALSE)),"SIM","NÃO")</f>
        <v>SIM</v>
      </c>
      <c r="E4960" s="8" t="str">
        <f>IF(ISERROR(VLOOKUP(C4960,CCONF!$A$2:$D$1020,4,FALSE)),"",VLOOKUP(C4960,CCONF!$A$2:$D$1020,4,FALSE))</f>
        <v/>
      </c>
    </row>
    <row r="4961" spans="1:5" x14ac:dyDescent="0.4">
      <c r="A4961" s="8" t="s">
        <v>39</v>
      </c>
      <c r="B4961" s="8" t="s">
        <v>6294</v>
      </c>
      <c r="C4961" s="8">
        <v>4315057</v>
      </c>
      <c r="D4961" s="8" t="str">
        <f>IF(ISERROR(VLOOKUP(C4961,CCONF!$A$2:$D$1020,4,FALSE)),"SIM","NÃO")</f>
        <v>SIM</v>
      </c>
      <c r="E4961" s="8" t="str">
        <f>IF(ISERROR(VLOOKUP(C4961,CCONF!$A$2:$D$1020,4,FALSE)),"",VLOOKUP(C4961,CCONF!$A$2:$D$1020,4,FALSE))</f>
        <v/>
      </c>
    </row>
    <row r="4962" spans="1:5" x14ac:dyDescent="0.4">
      <c r="A4962" s="8" t="s">
        <v>39</v>
      </c>
      <c r="B4962" s="8" t="s">
        <v>6295</v>
      </c>
      <c r="C4962" s="8">
        <v>4315073</v>
      </c>
      <c r="D4962" s="8" t="str">
        <f>IF(ISERROR(VLOOKUP(C4962,CCONF!$A$2:$D$1020,4,FALSE)),"SIM","NÃO")</f>
        <v>SIM</v>
      </c>
      <c r="E4962" s="8" t="str">
        <f>IF(ISERROR(VLOOKUP(C4962,CCONF!$A$2:$D$1020,4,FALSE)),"",VLOOKUP(C4962,CCONF!$A$2:$D$1020,4,FALSE))</f>
        <v/>
      </c>
    </row>
    <row r="4963" spans="1:5" x14ac:dyDescent="0.4">
      <c r="A4963" s="8" t="s">
        <v>39</v>
      </c>
      <c r="B4963" s="8" t="s">
        <v>6296</v>
      </c>
      <c r="C4963" s="8">
        <v>4315107</v>
      </c>
      <c r="D4963" s="8" t="str">
        <f>IF(ISERROR(VLOOKUP(C4963,CCONF!$A$2:$D$1020,4,FALSE)),"SIM","NÃO")</f>
        <v>SIM</v>
      </c>
      <c r="E4963" s="8" t="str">
        <f>IF(ISERROR(VLOOKUP(C4963,CCONF!$A$2:$D$1020,4,FALSE)),"",VLOOKUP(C4963,CCONF!$A$2:$D$1020,4,FALSE))</f>
        <v/>
      </c>
    </row>
    <row r="4964" spans="1:5" x14ac:dyDescent="0.4">
      <c r="A4964" s="8" t="s">
        <v>39</v>
      </c>
      <c r="B4964" s="8" t="s">
        <v>6297</v>
      </c>
      <c r="C4964" s="8">
        <v>4315131</v>
      </c>
      <c r="D4964" s="8" t="str">
        <f>IF(ISERROR(VLOOKUP(C4964,CCONF!$A$2:$D$1020,4,FALSE)),"SIM","NÃO")</f>
        <v>SIM</v>
      </c>
      <c r="E4964" s="8" t="str">
        <f>IF(ISERROR(VLOOKUP(C4964,CCONF!$A$2:$D$1020,4,FALSE)),"",VLOOKUP(C4964,CCONF!$A$2:$D$1020,4,FALSE))</f>
        <v/>
      </c>
    </row>
    <row r="4965" spans="1:5" x14ac:dyDescent="0.4">
      <c r="A4965" s="8" t="s">
        <v>39</v>
      </c>
      <c r="B4965" s="8" t="s">
        <v>6298</v>
      </c>
      <c r="C4965" s="8">
        <v>4315149</v>
      </c>
      <c r="D4965" s="8" t="str">
        <f>IF(ISERROR(VLOOKUP(C4965,CCONF!$A$2:$D$1020,4,FALSE)),"SIM","NÃO")</f>
        <v>SIM</v>
      </c>
      <c r="E4965" s="8" t="str">
        <f>IF(ISERROR(VLOOKUP(C4965,CCONF!$A$2:$D$1020,4,FALSE)),"",VLOOKUP(C4965,CCONF!$A$2:$D$1020,4,FALSE))</f>
        <v/>
      </c>
    </row>
    <row r="4966" spans="1:5" x14ac:dyDescent="0.4">
      <c r="A4966" s="8" t="s">
        <v>39</v>
      </c>
      <c r="B4966" s="8" t="s">
        <v>6299</v>
      </c>
      <c r="C4966" s="8">
        <v>4315156</v>
      </c>
      <c r="D4966" s="8" t="str">
        <f>IF(ISERROR(VLOOKUP(C4966,CCONF!$A$2:$D$1020,4,FALSE)),"SIM","NÃO")</f>
        <v>SIM</v>
      </c>
      <c r="E4966" s="8" t="str">
        <f>IF(ISERROR(VLOOKUP(C4966,CCONF!$A$2:$D$1020,4,FALSE)),"",VLOOKUP(C4966,CCONF!$A$2:$D$1020,4,FALSE))</f>
        <v/>
      </c>
    </row>
    <row r="4967" spans="1:5" x14ac:dyDescent="0.4">
      <c r="A4967" s="8" t="s">
        <v>39</v>
      </c>
      <c r="B4967" s="8" t="s">
        <v>6300</v>
      </c>
      <c r="C4967" s="8">
        <v>4315172</v>
      </c>
      <c r="D4967" s="8" t="str">
        <f>IF(ISERROR(VLOOKUP(C4967,CCONF!$A$2:$D$1020,4,FALSE)),"SIM","NÃO")</f>
        <v>SIM</v>
      </c>
      <c r="E4967" s="8" t="str">
        <f>IF(ISERROR(VLOOKUP(C4967,CCONF!$A$2:$D$1020,4,FALSE)),"",VLOOKUP(C4967,CCONF!$A$2:$D$1020,4,FALSE))</f>
        <v/>
      </c>
    </row>
    <row r="4968" spans="1:5" x14ac:dyDescent="0.4">
      <c r="A4968" s="8" t="s">
        <v>39</v>
      </c>
      <c r="B4968" s="8" t="s">
        <v>6301</v>
      </c>
      <c r="C4968" s="8">
        <v>4315206</v>
      </c>
      <c r="D4968" s="8" t="str">
        <f>IF(ISERROR(VLOOKUP(C4968,CCONF!$A$2:$D$1020,4,FALSE)),"SIM","NÃO")</f>
        <v>SIM</v>
      </c>
      <c r="E4968" s="8" t="str">
        <f>IF(ISERROR(VLOOKUP(C4968,CCONF!$A$2:$D$1020,4,FALSE)),"",VLOOKUP(C4968,CCONF!$A$2:$D$1020,4,FALSE))</f>
        <v/>
      </c>
    </row>
    <row r="4969" spans="1:5" x14ac:dyDescent="0.4">
      <c r="A4969" s="8" t="s">
        <v>39</v>
      </c>
      <c r="B4969" s="8" t="s">
        <v>6302</v>
      </c>
      <c r="C4969" s="8">
        <v>4315305</v>
      </c>
      <c r="D4969" s="8" t="str">
        <f>IF(ISERROR(VLOOKUP(C4969,CCONF!$A$2:$D$1020,4,FALSE)),"SIM","NÃO")</f>
        <v>SIM</v>
      </c>
      <c r="E4969" s="8" t="str">
        <f>IF(ISERROR(VLOOKUP(C4969,CCONF!$A$2:$D$1020,4,FALSE)),"",VLOOKUP(C4969,CCONF!$A$2:$D$1020,4,FALSE))</f>
        <v/>
      </c>
    </row>
    <row r="4970" spans="1:5" x14ac:dyDescent="0.4">
      <c r="A4970" s="8" t="s">
        <v>39</v>
      </c>
      <c r="B4970" s="8" t="s">
        <v>6303</v>
      </c>
      <c r="C4970" s="8">
        <v>4315313</v>
      </c>
      <c r="D4970" s="8" t="str">
        <f>IF(ISERROR(VLOOKUP(C4970,CCONF!$A$2:$D$1020,4,FALSE)),"SIM","NÃO")</f>
        <v>SIM</v>
      </c>
      <c r="E4970" s="8" t="str">
        <f>IF(ISERROR(VLOOKUP(C4970,CCONF!$A$2:$D$1020,4,FALSE)),"",VLOOKUP(C4970,CCONF!$A$2:$D$1020,4,FALSE))</f>
        <v/>
      </c>
    </row>
    <row r="4971" spans="1:5" x14ac:dyDescent="0.4">
      <c r="A4971" s="8" t="s">
        <v>39</v>
      </c>
      <c r="B4971" s="8" t="s">
        <v>6304</v>
      </c>
      <c r="C4971" s="8">
        <v>4315321</v>
      </c>
      <c r="D4971" s="8" t="str">
        <f>IF(ISERROR(VLOOKUP(C4971,CCONF!$A$2:$D$1020,4,FALSE)),"SIM","NÃO")</f>
        <v>SIM</v>
      </c>
      <c r="E4971" s="8" t="str">
        <f>IF(ISERROR(VLOOKUP(C4971,CCONF!$A$2:$D$1020,4,FALSE)),"",VLOOKUP(C4971,CCONF!$A$2:$D$1020,4,FALSE))</f>
        <v/>
      </c>
    </row>
    <row r="4972" spans="1:5" x14ac:dyDescent="0.4">
      <c r="A4972" s="8" t="s">
        <v>39</v>
      </c>
      <c r="B4972" s="8" t="s">
        <v>6305</v>
      </c>
      <c r="C4972" s="8">
        <v>4315354</v>
      </c>
      <c r="D4972" s="8" t="str">
        <f>IF(ISERROR(VLOOKUP(C4972,CCONF!$A$2:$D$1020,4,FALSE)),"SIM","NÃO")</f>
        <v>SIM</v>
      </c>
      <c r="E4972" s="8" t="str">
        <f>IF(ISERROR(VLOOKUP(C4972,CCONF!$A$2:$D$1020,4,FALSE)),"",VLOOKUP(C4972,CCONF!$A$2:$D$1020,4,FALSE))</f>
        <v/>
      </c>
    </row>
    <row r="4973" spans="1:5" x14ac:dyDescent="0.4">
      <c r="A4973" s="8" t="s">
        <v>39</v>
      </c>
      <c r="B4973" s="8" t="s">
        <v>6306</v>
      </c>
      <c r="C4973" s="8">
        <v>4315404</v>
      </c>
      <c r="D4973" s="8" t="str">
        <f>IF(ISERROR(VLOOKUP(C4973,CCONF!$A$2:$D$1020,4,FALSE)),"SIM","NÃO")</f>
        <v>SIM</v>
      </c>
      <c r="E4973" s="8" t="str">
        <f>IF(ISERROR(VLOOKUP(C4973,CCONF!$A$2:$D$1020,4,FALSE)),"",VLOOKUP(C4973,CCONF!$A$2:$D$1020,4,FALSE))</f>
        <v/>
      </c>
    </row>
    <row r="4974" spans="1:5" x14ac:dyDescent="0.4">
      <c r="A4974" s="8" t="s">
        <v>39</v>
      </c>
      <c r="B4974" s="8" t="s">
        <v>6307</v>
      </c>
      <c r="C4974" s="8">
        <v>4315453</v>
      </c>
      <c r="D4974" s="8" t="str">
        <f>IF(ISERROR(VLOOKUP(C4974,CCONF!$A$2:$D$1020,4,FALSE)),"SIM","NÃO")</f>
        <v>SIM</v>
      </c>
      <c r="E4974" s="8" t="str">
        <f>IF(ISERROR(VLOOKUP(C4974,CCONF!$A$2:$D$1020,4,FALSE)),"",VLOOKUP(C4974,CCONF!$A$2:$D$1020,4,FALSE))</f>
        <v/>
      </c>
    </row>
    <row r="4975" spans="1:5" x14ac:dyDescent="0.4">
      <c r="A4975" s="8" t="s">
        <v>39</v>
      </c>
      <c r="B4975" s="8" t="s">
        <v>6308</v>
      </c>
      <c r="C4975" s="8">
        <v>4315503</v>
      </c>
      <c r="D4975" s="8" t="str">
        <f>IF(ISERROR(VLOOKUP(C4975,CCONF!$A$2:$D$1020,4,FALSE)),"SIM","NÃO")</f>
        <v>SIM</v>
      </c>
      <c r="E4975" s="8" t="str">
        <f>IF(ISERROR(VLOOKUP(C4975,CCONF!$A$2:$D$1020,4,FALSE)),"",VLOOKUP(C4975,CCONF!$A$2:$D$1020,4,FALSE))</f>
        <v/>
      </c>
    </row>
    <row r="4976" spans="1:5" x14ac:dyDescent="0.4">
      <c r="A4976" s="8" t="s">
        <v>39</v>
      </c>
      <c r="B4976" s="8" t="s">
        <v>6309</v>
      </c>
      <c r="C4976" s="8">
        <v>4315552</v>
      </c>
      <c r="D4976" s="8" t="str">
        <f>IF(ISERROR(VLOOKUP(C4976,CCONF!$A$2:$D$1020,4,FALSE)),"SIM","NÃO")</f>
        <v>SIM</v>
      </c>
      <c r="E4976" s="8" t="str">
        <f>IF(ISERROR(VLOOKUP(C4976,CCONF!$A$2:$D$1020,4,FALSE)),"",VLOOKUP(C4976,CCONF!$A$2:$D$1020,4,FALSE))</f>
        <v/>
      </c>
    </row>
    <row r="4977" spans="1:5" x14ac:dyDescent="0.4">
      <c r="A4977" s="8" t="s">
        <v>39</v>
      </c>
      <c r="B4977" s="8" t="s">
        <v>6310</v>
      </c>
      <c r="C4977" s="8">
        <v>4315602</v>
      </c>
      <c r="D4977" s="8" t="str">
        <f>IF(ISERROR(VLOOKUP(C4977,CCONF!$A$2:$D$1020,4,FALSE)),"SIM","NÃO")</f>
        <v>SIM</v>
      </c>
      <c r="E4977" s="8" t="str">
        <f>IF(ISERROR(VLOOKUP(C4977,CCONF!$A$2:$D$1020,4,FALSE)),"",VLOOKUP(C4977,CCONF!$A$2:$D$1020,4,FALSE))</f>
        <v/>
      </c>
    </row>
    <row r="4978" spans="1:5" x14ac:dyDescent="0.4">
      <c r="A4978" s="8" t="s">
        <v>39</v>
      </c>
      <c r="B4978" s="8" t="s">
        <v>6311</v>
      </c>
      <c r="C4978" s="8">
        <v>4315701</v>
      </c>
      <c r="D4978" s="8" t="str">
        <f>IF(ISERROR(VLOOKUP(C4978,CCONF!$A$2:$D$1020,4,FALSE)),"SIM","NÃO")</f>
        <v>SIM</v>
      </c>
      <c r="E4978" s="8" t="str">
        <f>IF(ISERROR(VLOOKUP(C4978,CCONF!$A$2:$D$1020,4,FALSE)),"",VLOOKUP(C4978,CCONF!$A$2:$D$1020,4,FALSE))</f>
        <v/>
      </c>
    </row>
    <row r="4979" spans="1:5" x14ac:dyDescent="0.4">
      <c r="A4979" s="8" t="s">
        <v>39</v>
      </c>
      <c r="B4979" s="8" t="s">
        <v>6312</v>
      </c>
      <c r="C4979" s="8">
        <v>4315750</v>
      </c>
      <c r="D4979" s="8" t="str">
        <f>IF(ISERROR(VLOOKUP(C4979,CCONF!$A$2:$D$1020,4,FALSE)),"SIM","NÃO")</f>
        <v>SIM</v>
      </c>
      <c r="E4979" s="8" t="str">
        <f>IF(ISERROR(VLOOKUP(C4979,CCONF!$A$2:$D$1020,4,FALSE)),"",VLOOKUP(C4979,CCONF!$A$2:$D$1020,4,FALSE))</f>
        <v/>
      </c>
    </row>
    <row r="4980" spans="1:5" x14ac:dyDescent="0.4">
      <c r="A4980" s="8" t="s">
        <v>39</v>
      </c>
      <c r="B4980" s="8" t="s">
        <v>6313</v>
      </c>
      <c r="C4980" s="8">
        <v>4315800</v>
      </c>
      <c r="D4980" s="8" t="str">
        <f>IF(ISERROR(VLOOKUP(C4980,CCONF!$A$2:$D$1020,4,FALSE)),"SIM","NÃO")</f>
        <v>SIM</v>
      </c>
      <c r="E4980" s="8" t="str">
        <f>IF(ISERROR(VLOOKUP(C4980,CCONF!$A$2:$D$1020,4,FALSE)),"",VLOOKUP(C4980,CCONF!$A$2:$D$1020,4,FALSE))</f>
        <v/>
      </c>
    </row>
    <row r="4981" spans="1:5" x14ac:dyDescent="0.4">
      <c r="A4981" s="8" t="s">
        <v>39</v>
      </c>
      <c r="B4981" s="8" t="s">
        <v>6314</v>
      </c>
      <c r="C4981" s="8">
        <v>4315909</v>
      </c>
      <c r="D4981" s="8" t="str">
        <f>IF(ISERROR(VLOOKUP(C4981,CCONF!$A$2:$D$1020,4,FALSE)),"SIM","NÃO")</f>
        <v>SIM</v>
      </c>
      <c r="E4981" s="8" t="str">
        <f>IF(ISERROR(VLOOKUP(C4981,CCONF!$A$2:$D$1020,4,FALSE)),"",VLOOKUP(C4981,CCONF!$A$2:$D$1020,4,FALSE))</f>
        <v/>
      </c>
    </row>
    <row r="4982" spans="1:5" x14ac:dyDescent="0.4">
      <c r="A4982" s="8" t="s">
        <v>39</v>
      </c>
      <c r="B4982" s="8" t="s">
        <v>6315</v>
      </c>
      <c r="C4982" s="8">
        <v>4315958</v>
      </c>
      <c r="D4982" s="8" t="str">
        <f>IF(ISERROR(VLOOKUP(C4982,CCONF!$A$2:$D$1020,4,FALSE)),"SIM","NÃO")</f>
        <v>SIM</v>
      </c>
      <c r="E4982" s="8" t="str">
        <f>IF(ISERROR(VLOOKUP(C4982,CCONF!$A$2:$D$1020,4,FALSE)),"",VLOOKUP(C4982,CCONF!$A$2:$D$1020,4,FALSE))</f>
        <v/>
      </c>
    </row>
    <row r="4983" spans="1:5" x14ac:dyDescent="0.4">
      <c r="A4983" s="8" t="s">
        <v>39</v>
      </c>
      <c r="B4983" s="8" t="s">
        <v>6316</v>
      </c>
      <c r="C4983" s="8">
        <v>4316006</v>
      </c>
      <c r="D4983" s="8" t="str">
        <f>IF(ISERROR(VLOOKUP(C4983,CCONF!$A$2:$D$1020,4,FALSE)),"SIM","NÃO")</f>
        <v>SIM</v>
      </c>
      <c r="E4983" s="8" t="str">
        <f>IF(ISERROR(VLOOKUP(C4983,CCONF!$A$2:$D$1020,4,FALSE)),"",VLOOKUP(C4983,CCONF!$A$2:$D$1020,4,FALSE))</f>
        <v/>
      </c>
    </row>
    <row r="4984" spans="1:5" x14ac:dyDescent="0.4">
      <c r="A4984" s="8" t="s">
        <v>39</v>
      </c>
      <c r="B4984" s="8" t="s">
        <v>6317</v>
      </c>
      <c r="C4984" s="8">
        <v>4316105</v>
      </c>
      <c r="D4984" s="8" t="str">
        <f>IF(ISERROR(VLOOKUP(C4984,CCONF!$A$2:$D$1020,4,FALSE)),"SIM","NÃO")</f>
        <v>SIM</v>
      </c>
      <c r="E4984" s="8" t="str">
        <f>IF(ISERROR(VLOOKUP(C4984,CCONF!$A$2:$D$1020,4,FALSE)),"",VLOOKUP(C4984,CCONF!$A$2:$D$1020,4,FALSE))</f>
        <v/>
      </c>
    </row>
    <row r="4985" spans="1:5" x14ac:dyDescent="0.4">
      <c r="A4985" s="8" t="s">
        <v>39</v>
      </c>
      <c r="B4985" s="8" t="s">
        <v>6318</v>
      </c>
      <c r="C4985" s="8">
        <v>4316204</v>
      </c>
      <c r="D4985" s="8" t="str">
        <f>IF(ISERROR(VLOOKUP(C4985,CCONF!$A$2:$D$1020,4,FALSE)),"SIM","NÃO")</f>
        <v>SIM</v>
      </c>
      <c r="E4985" s="8" t="str">
        <f>IF(ISERROR(VLOOKUP(C4985,CCONF!$A$2:$D$1020,4,FALSE)),"",VLOOKUP(C4985,CCONF!$A$2:$D$1020,4,FALSE))</f>
        <v/>
      </c>
    </row>
    <row r="4986" spans="1:5" x14ac:dyDescent="0.4">
      <c r="A4986" s="8" t="s">
        <v>39</v>
      </c>
      <c r="B4986" s="8" t="s">
        <v>6319</v>
      </c>
      <c r="C4986" s="8">
        <v>4316303</v>
      </c>
      <c r="D4986" s="8" t="str">
        <f>IF(ISERROR(VLOOKUP(C4986,CCONF!$A$2:$D$1020,4,FALSE)),"SIM","NÃO")</f>
        <v>SIM</v>
      </c>
      <c r="E4986" s="8" t="str">
        <f>IF(ISERROR(VLOOKUP(C4986,CCONF!$A$2:$D$1020,4,FALSE)),"",VLOOKUP(C4986,CCONF!$A$2:$D$1020,4,FALSE))</f>
        <v/>
      </c>
    </row>
    <row r="4987" spans="1:5" x14ac:dyDescent="0.4">
      <c r="A4987" s="8" t="s">
        <v>39</v>
      </c>
      <c r="B4987" s="8" t="s">
        <v>6320</v>
      </c>
      <c r="C4987" s="8">
        <v>4316402</v>
      </c>
      <c r="D4987" s="8" t="str">
        <f>IF(ISERROR(VLOOKUP(C4987,CCONF!$A$2:$D$1020,4,FALSE)),"SIM","NÃO")</f>
        <v>SIM</v>
      </c>
      <c r="E4987" s="8" t="str">
        <f>IF(ISERROR(VLOOKUP(C4987,CCONF!$A$2:$D$1020,4,FALSE)),"",VLOOKUP(C4987,CCONF!$A$2:$D$1020,4,FALSE))</f>
        <v/>
      </c>
    </row>
    <row r="4988" spans="1:5" x14ac:dyDescent="0.4">
      <c r="A4988" s="8" t="s">
        <v>39</v>
      </c>
      <c r="B4988" s="8" t="s">
        <v>6321</v>
      </c>
      <c r="C4988" s="8">
        <v>4316428</v>
      </c>
      <c r="D4988" s="8" t="str">
        <f>IF(ISERROR(VLOOKUP(C4988,CCONF!$A$2:$D$1020,4,FALSE)),"SIM","NÃO")</f>
        <v>SIM</v>
      </c>
      <c r="E4988" s="8" t="str">
        <f>IF(ISERROR(VLOOKUP(C4988,CCONF!$A$2:$D$1020,4,FALSE)),"",VLOOKUP(C4988,CCONF!$A$2:$D$1020,4,FALSE))</f>
        <v/>
      </c>
    </row>
    <row r="4989" spans="1:5" x14ac:dyDescent="0.4">
      <c r="A4989" s="8" t="s">
        <v>39</v>
      </c>
      <c r="B4989" s="8" t="s">
        <v>6322</v>
      </c>
      <c r="C4989" s="8">
        <v>4316436</v>
      </c>
      <c r="D4989" s="8" t="str">
        <f>IF(ISERROR(VLOOKUP(C4989,CCONF!$A$2:$D$1020,4,FALSE)),"SIM","NÃO")</f>
        <v>SIM</v>
      </c>
      <c r="E4989" s="8" t="str">
        <f>IF(ISERROR(VLOOKUP(C4989,CCONF!$A$2:$D$1020,4,FALSE)),"",VLOOKUP(C4989,CCONF!$A$2:$D$1020,4,FALSE))</f>
        <v/>
      </c>
    </row>
    <row r="4990" spans="1:5" x14ac:dyDescent="0.4">
      <c r="A4990" s="8" t="s">
        <v>39</v>
      </c>
      <c r="B4990" s="8" t="s">
        <v>6323</v>
      </c>
      <c r="C4990" s="8">
        <v>4316451</v>
      </c>
      <c r="D4990" s="8" t="str">
        <f>IF(ISERROR(VLOOKUP(C4990,CCONF!$A$2:$D$1020,4,FALSE)),"SIM","NÃO")</f>
        <v>SIM</v>
      </c>
      <c r="E4990" s="8" t="str">
        <f>IF(ISERROR(VLOOKUP(C4990,CCONF!$A$2:$D$1020,4,FALSE)),"",VLOOKUP(C4990,CCONF!$A$2:$D$1020,4,FALSE))</f>
        <v/>
      </c>
    </row>
    <row r="4991" spans="1:5" x14ac:dyDescent="0.4">
      <c r="A4991" s="8" t="s">
        <v>39</v>
      </c>
      <c r="B4991" s="8" t="s">
        <v>6324</v>
      </c>
      <c r="C4991" s="8">
        <v>4316477</v>
      </c>
      <c r="D4991" s="8" t="str">
        <f>IF(ISERROR(VLOOKUP(C4991,CCONF!$A$2:$D$1020,4,FALSE)),"SIM","NÃO")</f>
        <v>SIM</v>
      </c>
      <c r="E4991" s="8" t="str">
        <f>IF(ISERROR(VLOOKUP(C4991,CCONF!$A$2:$D$1020,4,FALSE)),"",VLOOKUP(C4991,CCONF!$A$2:$D$1020,4,FALSE))</f>
        <v/>
      </c>
    </row>
    <row r="4992" spans="1:5" x14ac:dyDescent="0.4">
      <c r="A4992" s="8" t="s">
        <v>39</v>
      </c>
      <c r="B4992" s="8" t="s">
        <v>6325</v>
      </c>
      <c r="C4992" s="8">
        <v>4316501</v>
      </c>
      <c r="D4992" s="8" t="str">
        <f>IF(ISERROR(VLOOKUP(C4992,CCONF!$A$2:$D$1020,4,FALSE)),"SIM","NÃO")</f>
        <v>SIM</v>
      </c>
      <c r="E4992" s="8" t="str">
        <f>IF(ISERROR(VLOOKUP(C4992,CCONF!$A$2:$D$1020,4,FALSE)),"",VLOOKUP(C4992,CCONF!$A$2:$D$1020,4,FALSE))</f>
        <v/>
      </c>
    </row>
    <row r="4993" spans="1:5" x14ac:dyDescent="0.4">
      <c r="A4993" s="8" t="s">
        <v>39</v>
      </c>
      <c r="B4993" s="8" t="s">
        <v>6326</v>
      </c>
      <c r="C4993" s="8">
        <v>4316600</v>
      </c>
      <c r="D4993" s="8" t="str">
        <f>IF(ISERROR(VLOOKUP(C4993,CCONF!$A$2:$D$1020,4,FALSE)),"SIM","NÃO")</f>
        <v>SIM</v>
      </c>
      <c r="E4993" s="8" t="str">
        <f>IF(ISERROR(VLOOKUP(C4993,CCONF!$A$2:$D$1020,4,FALSE)),"",VLOOKUP(C4993,CCONF!$A$2:$D$1020,4,FALSE))</f>
        <v/>
      </c>
    </row>
    <row r="4994" spans="1:5" x14ac:dyDescent="0.4">
      <c r="A4994" s="8" t="s">
        <v>39</v>
      </c>
      <c r="B4994" s="8" t="s">
        <v>6327</v>
      </c>
      <c r="C4994" s="8">
        <v>4316709</v>
      </c>
      <c r="D4994" s="8" t="str">
        <f>IF(ISERROR(VLOOKUP(C4994,CCONF!$A$2:$D$1020,4,FALSE)),"SIM","NÃO")</f>
        <v>SIM</v>
      </c>
      <c r="E4994" s="8" t="str">
        <f>IF(ISERROR(VLOOKUP(C4994,CCONF!$A$2:$D$1020,4,FALSE)),"",VLOOKUP(C4994,CCONF!$A$2:$D$1020,4,FALSE))</f>
        <v/>
      </c>
    </row>
    <row r="4995" spans="1:5" x14ac:dyDescent="0.4">
      <c r="A4995" s="8" t="s">
        <v>39</v>
      </c>
      <c r="B4995" s="8" t="s">
        <v>6328</v>
      </c>
      <c r="C4995" s="8">
        <v>4316733</v>
      </c>
      <c r="D4995" s="8" t="str">
        <f>IF(ISERROR(VLOOKUP(C4995,CCONF!$A$2:$D$1020,4,FALSE)),"SIM","NÃO")</f>
        <v>SIM</v>
      </c>
      <c r="E4995" s="8" t="str">
        <f>IF(ISERROR(VLOOKUP(C4995,CCONF!$A$2:$D$1020,4,FALSE)),"",VLOOKUP(C4995,CCONF!$A$2:$D$1020,4,FALSE))</f>
        <v/>
      </c>
    </row>
    <row r="4996" spans="1:5" x14ac:dyDescent="0.4">
      <c r="A4996" s="8" t="s">
        <v>39</v>
      </c>
      <c r="B4996" s="8" t="s">
        <v>6329</v>
      </c>
      <c r="C4996" s="8">
        <v>4316758</v>
      </c>
      <c r="D4996" s="8" t="str">
        <f>IF(ISERROR(VLOOKUP(C4996,CCONF!$A$2:$D$1020,4,FALSE)),"SIM","NÃO")</f>
        <v>SIM</v>
      </c>
      <c r="E4996" s="8" t="str">
        <f>IF(ISERROR(VLOOKUP(C4996,CCONF!$A$2:$D$1020,4,FALSE)),"",VLOOKUP(C4996,CCONF!$A$2:$D$1020,4,FALSE))</f>
        <v/>
      </c>
    </row>
    <row r="4997" spans="1:5" x14ac:dyDescent="0.4">
      <c r="A4997" s="8" t="s">
        <v>39</v>
      </c>
      <c r="B4997" s="8" t="s">
        <v>6330</v>
      </c>
      <c r="C4997" s="8">
        <v>4316808</v>
      </c>
      <c r="D4997" s="8" t="str">
        <f>IF(ISERROR(VLOOKUP(C4997,CCONF!$A$2:$D$1020,4,FALSE)),"SIM","NÃO")</f>
        <v>SIM</v>
      </c>
      <c r="E4997" s="8" t="str">
        <f>IF(ISERROR(VLOOKUP(C4997,CCONF!$A$2:$D$1020,4,FALSE)),"",VLOOKUP(C4997,CCONF!$A$2:$D$1020,4,FALSE))</f>
        <v/>
      </c>
    </row>
    <row r="4998" spans="1:5" x14ac:dyDescent="0.4">
      <c r="A4998" s="8" t="s">
        <v>39</v>
      </c>
      <c r="B4998" s="8" t="s">
        <v>2753</v>
      </c>
      <c r="C4998" s="8">
        <v>4316907</v>
      </c>
      <c r="D4998" s="8" t="str">
        <f>IF(ISERROR(VLOOKUP(C4998,CCONF!$A$2:$D$1020,4,FALSE)),"SIM","NÃO")</f>
        <v>SIM</v>
      </c>
      <c r="E4998" s="8" t="str">
        <f>IF(ISERROR(VLOOKUP(C4998,CCONF!$A$2:$D$1020,4,FALSE)),"",VLOOKUP(C4998,CCONF!$A$2:$D$1020,4,FALSE))</f>
        <v/>
      </c>
    </row>
    <row r="4999" spans="1:5" x14ac:dyDescent="0.4">
      <c r="A4999" s="8" t="s">
        <v>39</v>
      </c>
      <c r="B4999" s="8" t="s">
        <v>6331</v>
      </c>
      <c r="C4999" s="8">
        <v>4316956</v>
      </c>
      <c r="D4999" s="8" t="str">
        <f>IF(ISERROR(VLOOKUP(C4999,CCONF!$A$2:$D$1020,4,FALSE)),"SIM","NÃO")</f>
        <v>SIM</v>
      </c>
      <c r="E4999" s="8" t="str">
        <f>IF(ISERROR(VLOOKUP(C4999,CCONF!$A$2:$D$1020,4,FALSE)),"",VLOOKUP(C4999,CCONF!$A$2:$D$1020,4,FALSE))</f>
        <v/>
      </c>
    </row>
    <row r="5000" spans="1:5" x14ac:dyDescent="0.4">
      <c r="A5000" s="8" t="s">
        <v>39</v>
      </c>
      <c r="B5000" s="8" t="s">
        <v>6332</v>
      </c>
      <c r="C5000" s="8">
        <v>4316972</v>
      </c>
      <c r="D5000" s="8" t="str">
        <f>IF(ISERROR(VLOOKUP(C5000,CCONF!$A$2:$D$1020,4,FALSE)),"SIM","NÃO")</f>
        <v>SIM</v>
      </c>
      <c r="E5000" s="8" t="str">
        <f>IF(ISERROR(VLOOKUP(C5000,CCONF!$A$2:$D$1020,4,FALSE)),"",VLOOKUP(C5000,CCONF!$A$2:$D$1020,4,FALSE))</f>
        <v/>
      </c>
    </row>
    <row r="5001" spans="1:5" x14ac:dyDescent="0.4">
      <c r="A5001" s="8" t="s">
        <v>39</v>
      </c>
      <c r="B5001" s="8" t="s">
        <v>6333</v>
      </c>
      <c r="C5001" s="8">
        <v>4317004</v>
      </c>
      <c r="D5001" s="8" t="str">
        <f>IF(ISERROR(VLOOKUP(C5001,CCONF!$A$2:$D$1020,4,FALSE)),"SIM","NÃO")</f>
        <v>SIM</v>
      </c>
      <c r="E5001" s="8" t="str">
        <f>IF(ISERROR(VLOOKUP(C5001,CCONF!$A$2:$D$1020,4,FALSE)),"",VLOOKUP(C5001,CCONF!$A$2:$D$1020,4,FALSE))</f>
        <v/>
      </c>
    </row>
    <row r="5002" spans="1:5" x14ac:dyDescent="0.4">
      <c r="A5002" s="8" t="s">
        <v>39</v>
      </c>
      <c r="B5002" s="8" t="s">
        <v>6334</v>
      </c>
      <c r="C5002" s="8">
        <v>4317103</v>
      </c>
      <c r="D5002" s="8" t="str">
        <f>IF(ISERROR(VLOOKUP(C5002,CCONF!$A$2:$D$1020,4,FALSE)),"SIM","NÃO")</f>
        <v>SIM</v>
      </c>
      <c r="E5002" s="8" t="str">
        <f>IF(ISERROR(VLOOKUP(C5002,CCONF!$A$2:$D$1020,4,FALSE)),"",VLOOKUP(C5002,CCONF!$A$2:$D$1020,4,FALSE))</f>
        <v/>
      </c>
    </row>
    <row r="5003" spans="1:5" x14ac:dyDescent="0.4">
      <c r="A5003" s="8" t="s">
        <v>39</v>
      </c>
      <c r="B5003" s="8" t="s">
        <v>6335</v>
      </c>
      <c r="C5003" s="8">
        <v>4317202</v>
      </c>
      <c r="D5003" s="8" t="str">
        <f>IF(ISERROR(VLOOKUP(C5003,CCONF!$A$2:$D$1020,4,FALSE)),"SIM","NÃO")</f>
        <v>SIM</v>
      </c>
      <c r="E5003" s="8" t="str">
        <f>IF(ISERROR(VLOOKUP(C5003,CCONF!$A$2:$D$1020,4,FALSE)),"",VLOOKUP(C5003,CCONF!$A$2:$D$1020,4,FALSE))</f>
        <v/>
      </c>
    </row>
    <row r="5004" spans="1:5" x14ac:dyDescent="0.4">
      <c r="A5004" s="8" t="s">
        <v>39</v>
      </c>
      <c r="B5004" s="8" t="s">
        <v>6336</v>
      </c>
      <c r="C5004" s="8">
        <v>4317251</v>
      </c>
      <c r="D5004" s="8" t="str">
        <f>IF(ISERROR(VLOOKUP(C5004,CCONF!$A$2:$D$1020,4,FALSE)),"SIM","NÃO")</f>
        <v>SIM</v>
      </c>
      <c r="E5004" s="8" t="str">
        <f>IF(ISERROR(VLOOKUP(C5004,CCONF!$A$2:$D$1020,4,FALSE)),"",VLOOKUP(C5004,CCONF!$A$2:$D$1020,4,FALSE))</f>
        <v/>
      </c>
    </row>
    <row r="5005" spans="1:5" x14ac:dyDescent="0.4">
      <c r="A5005" s="8" t="s">
        <v>39</v>
      </c>
      <c r="B5005" s="8" t="s">
        <v>6337</v>
      </c>
      <c r="C5005" s="8">
        <v>4317301</v>
      </c>
      <c r="D5005" s="8" t="str">
        <f>IF(ISERROR(VLOOKUP(C5005,CCONF!$A$2:$D$1020,4,FALSE)),"SIM","NÃO")</f>
        <v>SIM</v>
      </c>
      <c r="E5005" s="8" t="str">
        <f>IF(ISERROR(VLOOKUP(C5005,CCONF!$A$2:$D$1020,4,FALSE)),"",VLOOKUP(C5005,CCONF!$A$2:$D$1020,4,FALSE))</f>
        <v/>
      </c>
    </row>
    <row r="5006" spans="1:5" x14ac:dyDescent="0.4">
      <c r="A5006" s="8" t="s">
        <v>39</v>
      </c>
      <c r="B5006" s="8" t="s">
        <v>6338</v>
      </c>
      <c r="C5006" s="8">
        <v>4317400</v>
      </c>
      <c r="D5006" s="8" t="str">
        <f>IF(ISERROR(VLOOKUP(C5006,CCONF!$A$2:$D$1020,4,FALSE)),"SIM","NÃO")</f>
        <v>SIM</v>
      </c>
      <c r="E5006" s="8" t="str">
        <f>IF(ISERROR(VLOOKUP(C5006,CCONF!$A$2:$D$1020,4,FALSE)),"",VLOOKUP(C5006,CCONF!$A$2:$D$1020,4,FALSE))</f>
        <v/>
      </c>
    </row>
    <row r="5007" spans="1:5" x14ac:dyDescent="0.4">
      <c r="A5007" s="8" t="s">
        <v>39</v>
      </c>
      <c r="B5007" s="8" t="s">
        <v>6339</v>
      </c>
      <c r="C5007" s="8">
        <v>4317509</v>
      </c>
      <c r="D5007" s="8" t="str">
        <f>IF(ISERROR(VLOOKUP(C5007,CCONF!$A$2:$D$1020,4,FALSE)),"SIM","NÃO")</f>
        <v>SIM</v>
      </c>
      <c r="E5007" s="8" t="str">
        <f>IF(ISERROR(VLOOKUP(C5007,CCONF!$A$2:$D$1020,4,FALSE)),"",VLOOKUP(C5007,CCONF!$A$2:$D$1020,4,FALSE))</f>
        <v/>
      </c>
    </row>
    <row r="5008" spans="1:5" x14ac:dyDescent="0.4">
      <c r="A5008" s="8" t="s">
        <v>39</v>
      </c>
      <c r="B5008" s="8" t="s">
        <v>6340</v>
      </c>
      <c r="C5008" s="8">
        <v>4317558</v>
      </c>
      <c r="D5008" s="8" t="str">
        <f>IF(ISERROR(VLOOKUP(C5008,CCONF!$A$2:$D$1020,4,FALSE)),"SIM","NÃO")</f>
        <v>SIM</v>
      </c>
      <c r="E5008" s="8" t="str">
        <f>IF(ISERROR(VLOOKUP(C5008,CCONF!$A$2:$D$1020,4,FALSE)),"",VLOOKUP(C5008,CCONF!$A$2:$D$1020,4,FALSE))</f>
        <v/>
      </c>
    </row>
    <row r="5009" spans="1:5" x14ac:dyDescent="0.4">
      <c r="A5009" s="8" t="s">
        <v>39</v>
      </c>
      <c r="B5009" s="8" t="s">
        <v>6341</v>
      </c>
      <c r="C5009" s="8">
        <v>4317608</v>
      </c>
      <c r="D5009" s="8" t="str">
        <f>IF(ISERROR(VLOOKUP(C5009,CCONF!$A$2:$D$1020,4,FALSE)),"SIM","NÃO")</f>
        <v>SIM</v>
      </c>
      <c r="E5009" s="8" t="str">
        <f>IF(ISERROR(VLOOKUP(C5009,CCONF!$A$2:$D$1020,4,FALSE)),"",VLOOKUP(C5009,CCONF!$A$2:$D$1020,4,FALSE))</f>
        <v/>
      </c>
    </row>
    <row r="5010" spans="1:5" x14ac:dyDescent="0.4">
      <c r="A5010" s="8" t="s">
        <v>39</v>
      </c>
      <c r="B5010" s="8" t="s">
        <v>6342</v>
      </c>
      <c r="C5010" s="8">
        <v>4317707</v>
      </c>
      <c r="D5010" s="8" t="str">
        <f>IF(ISERROR(VLOOKUP(C5010,CCONF!$A$2:$D$1020,4,FALSE)),"SIM","NÃO")</f>
        <v>SIM</v>
      </c>
      <c r="E5010" s="8" t="str">
        <f>IF(ISERROR(VLOOKUP(C5010,CCONF!$A$2:$D$1020,4,FALSE)),"",VLOOKUP(C5010,CCONF!$A$2:$D$1020,4,FALSE))</f>
        <v/>
      </c>
    </row>
    <row r="5011" spans="1:5" x14ac:dyDescent="0.4">
      <c r="A5011" s="8" t="s">
        <v>39</v>
      </c>
      <c r="B5011" s="8" t="s">
        <v>6343</v>
      </c>
      <c r="C5011" s="8">
        <v>4317756</v>
      </c>
      <c r="D5011" s="8" t="str">
        <f>IF(ISERROR(VLOOKUP(C5011,CCONF!$A$2:$D$1020,4,FALSE)),"SIM","NÃO")</f>
        <v>SIM</v>
      </c>
      <c r="E5011" s="8" t="str">
        <f>IF(ISERROR(VLOOKUP(C5011,CCONF!$A$2:$D$1020,4,FALSE)),"",VLOOKUP(C5011,CCONF!$A$2:$D$1020,4,FALSE))</f>
        <v/>
      </c>
    </row>
    <row r="5012" spans="1:5" x14ac:dyDescent="0.4">
      <c r="A5012" s="8" t="s">
        <v>39</v>
      </c>
      <c r="B5012" s="8" t="s">
        <v>6344</v>
      </c>
      <c r="C5012" s="8">
        <v>4317806</v>
      </c>
      <c r="D5012" s="8" t="str">
        <f>IF(ISERROR(VLOOKUP(C5012,CCONF!$A$2:$D$1020,4,FALSE)),"SIM","NÃO")</f>
        <v>SIM</v>
      </c>
      <c r="E5012" s="8" t="str">
        <f>IF(ISERROR(VLOOKUP(C5012,CCONF!$A$2:$D$1020,4,FALSE)),"",VLOOKUP(C5012,CCONF!$A$2:$D$1020,4,FALSE))</f>
        <v/>
      </c>
    </row>
    <row r="5013" spans="1:5" x14ac:dyDescent="0.4">
      <c r="A5013" s="8" t="s">
        <v>39</v>
      </c>
      <c r="B5013" s="8" t="s">
        <v>6345</v>
      </c>
      <c r="C5013" s="8">
        <v>4317905</v>
      </c>
      <c r="D5013" s="8" t="str">
        <f>IF(ISERROR(VLOOKUP(C5013,CCONF!$A$2:$D$1020,4,FALSE)),"SIM","NÃO")</f>
        <v>SIM</v>
      </c>
      <c r="E5013" s="8" t="str">
        <f>IF(ISERROR(VLOOKUP(C5013,CCONF!$A$2:$D$1020,4,FALSE)),"",VLOOKUP(C5013,CCONF!$A$2:$D$1020,4,FALSE))</f>
        <v/>
      </c>
    </row>
    <row r="5014" spans="1:5" x14ac:dyDescent="0.4">
      <c r="A5014" s="8" t="s">
        <v>39</v>
      </c>
      <c r="B5014" s="8" t="s">
        <v>6346</v>
      </c>
      <c r="C5014" s="8">
        <v>4317954</v>
      </c>
      <c r="D5014" s="8" t="str">
        <f>IF(ISERROR(VLOOKUP(C5014,CCONF!$A$2:$D$1020,4,FALSE)),"SIM","NÃO")</f>
        <v>SIM</v>
      </c>
      <c r="E5014" s="8" t="str">
        <f>IF(ISERROR(VLOOKUP(C5014,CCONF!$A$2:$D$1020,4,FALSE)),"",VLOOKUP(C5014,CCONF!$A$2:$D$1020,4,FALSE))</f>
        <v/>
      </c>
    </row>
    <row r="5015" spans="1:5" x14ac:dyDescent="0.4">
      <c r="A5015" s="8" t="s">
        <v>39</v>
      </c>
      <c r="B5015" s="8" t="s">
        <v>6347</v>
      </c>
      <c r="C5015" s="8">
        <v>4318002</v>
      </c>
      <c r="D5015" s="8" t="str">
        <f>IF(ISERROR(VLOOKUP(C5015,CCONF!$A$2:$D$1020,4,FALSE)),"SIM","NÃO")</f>
        <v>SIM</v>
      </c>
      <c r="E5015" s="8" t="str">
        <f>IF(ISERROR(VLOOKUP(C5015,CCONF!$A$2:$D$1020,4,FALSE)),"",VLOOKUP(C5015,CCONF!$A$2:$D$1020,4,FALSE))</f>
        <v/>
      </c>
    </row>
    <row r="5016" spans="1:5" x14ac:dyDescent="0.4">
      <c r="A5016" s="8" t="s">
        <v>39</v>
      </c>
      <c r="B5016" s="8" t="s">
        <v>6348</v>
      </c>
      <c r="C5016" s="8">
        <v>4318051</v>
      </c>
      <c r="D5016" s="8" t="str">
        <f>IF(ISERROR(VLOOKUP(C5016,CCONF!$A$2:$D$1020,4,FALSE)),"SIM","NÃO")</f>
        <v>SIM</v>
      </c>
      <c r="E5016" s="8" t="str">
        <f>IF(ISERROR(VLOOKUP(C5016,CCONF!$A$2:$D$1020,4,FALSE)),"",VLOOKUP(C5016,CCONF!$A$2:$D$1020,4,FALSE))</f>
        <v/>
      </c>
    </row>
    <row r="5017" spans="1:5" x14ac:dyDescent="0.4">
      <c r="A5017" s="8" t="s">
        <v>39</v>
      </c>
      <c r="B5017" s="8" t="s">
        <v>6349</v>
      </c>
      <c r="C5017" s="8">
        <v>4318101</v>
      </c>
      <c r="D5017" s="8" t="str">
        <f>IF(ISERROR(VLOOKUP(C5017,CCONF!$A$2:$D$1020,4,FALSE)),"SIM","NÃO")</f>
        <v>SIM</v>
      </c>
      <c r="E5017" s="8" t="str">
        <f>IF(ISERROR(VLOOKUP(C5017,CCONF!$A$2:$D$1020,4,FALSE)),"",VLOOKUP(C5017,CCONF!$A$2:$D$1020,4,FALSE))</f>
        <v/>
      </c>
    </row>
    <row r="5018" spans="1:5" x14ac:dyDescent="0.4">
      <c r="A5018" s="8" t="s">
        <v>39</v>
      </c>
      <c r="B5018" s="8" t="s">
        <v>4442</v>
      </c>
      <c r="C5018" s="8">
        <v>4318200</v>
      </c>
      <c r="D5018" s="8" t="str">
        <f>IF(ISERROR(VLOOKUP(C5018,CCONF!$A$2:$D$1020,4,FALSE)),"SIM","NÃO")</f>
        <v>SIM</v>
      </c>
      <c r="E5018" s="8" t="str">
        <f>IF(ISERROR(VLOOKUP(C5018,CCONF!$A$2:$D$1020,4,FALSE)),"",VLOOKUP(C5018,CCONF!$A$2:$D$1020,4,FALSE))</f>
        <v/>
      </c>
    </row>
    <row r="5019" spans="1:5" x14ac:dyDescent="0.4">
      <c r="A5019" s="8" t="s">
        <v>39</v>
      </c>
      <c r="B5019" s="8" t="s">
        <v>3688</v>
      </c>
      <c r="C5019" s="8">
        <v>4318309</v>
      </c>
      <c r="D5019" s="8" t="str">
        <f>IF(ISERROR(VLOOKUP(C5019,CCONF!$A$2:$D$1020,4,FALSE)),"SIM","NÃO")</f>
        <v>SIM</v>
      </c>
      <c r="E5019" s="8" t="str">
        <f>IF(ISERROR(VLOOKUP(C5019,CCONF!$A$2:$D$1020,4,FALSE)),"",VLOOKUP(C5019,CCONF!$A$2:$D$1020,4,FALSE))</f>
        <v/>
      </c>
    </row>
    <row r="5020" spans="1:5" x14ac:dyDescent="0.4">
      <c r="A5020" s="8" t="s">
        <v>39</v>
      </c>
      <c r="B5020" s="8" t="s">
        <v>6350</v>
      </c>
      <c r="C5020" s="8">
        <v>4318408</v>
      </c>
      <c r="D5020" s="8" t="str">
        <f>IF(ISERROR(VLOOKUP(C5020,CCONF!$A$2:$D$1020,4,FALSE)),"SIM","NÃO")</f>
        <v>SIM</v>
      </c>
      <c r="E5020" s="8" t="str">
        <f>IF(ISERROR(VLOOKUP(C5020,CCONF!$A$2:$D$1020,4,FALSE)),"",VLOOKUP(C5020,CCONF!$A$2:$D$1020,4,FALSE))</f>
        <v/>
      </c>
    </row>
    <row r="5021" spans="1:5" x14ac:dyDescent="0.4">
      <c r="A5021" s="8" t="s">
        <v>39</v>
      </c>
      <c r="B5021" s="8" t="s">
        <v>6351</v>
      </c>
      <c r="C5021" s="8">
        <v>4318424</v>
      </c>
      <c r="D5021" s="8" t="str">
        <f>IF(ISERROR(VLOOKUP(C5021,CCONF!$A$2:$D$1020,4,FALSE)),"SIM","NÃO")</f>
        <v>SIM</v>
      </c>
      <c r="E5021" s="8" t="str">
        <f>IF(ISERROR(VLOOKUP(C5021,CCONF!$A$2:$D$1020,4,FALSE)),"",VLOOKUP(C5021,CCONF!$A$2:$D$1020,4,FALSE))</f>
        <v/>
      </c>
    </row>
    <row r="5022" spans="1:5" x14ac:dyDescent="0.4">
      <c r="A5022" s="8" t="s">
        <v>39</v>
      </c>
      <c r="B5022" s="8" t="s">
        <v>6352</v>
      </c>
      <c r="C5022" s="8">
        <v>4318432</v>
      </c>
      <c r="D5022" s="8" t="str">
        <f>IF(ISERROR(VLOOKUP(C5022,CCONF!$A$2:$D$1020,4,FALSE)),"SIM","NÃO")</f>
        <v>SIM</v>
      </c>
      <c r="E5022" s="8" t="str">
        <f>IF(ISERROR(VLOOKUP(C5022,CCONF!$A$2:$D$1020,4,FALSE)),"",VLOOKUP(C5022,CCONF!$A$2:$D$1020,4,FALSE))</f>
        <v/>
      </c>
    </row>
    <row r="5023" spans="1:5" x14ac:dyDescent="0.4">
      <c r="A5023" s="8" t="s">
        <v>39</v>
      </c>
      <c r="B5023" s="8" t="s">
        <v>6353</v>
      </c>
      <c r="C5023" s="8">
        <v>4318440</v>
      </c>
      <c r="D5023" s="8" t="str">
        <f>IF(ISERROR(VLOOKUP(C5023,CCONF!$A$2:$D$1020,4,FALSE)),"SIM","NÃO")</f>
        <v>SIM</v>
      </c>
      <c r="E5023" s="8" t="str">
        <f>IF(ISERROR(VLOOKUP(C5023,CCONF!$A$2:$D$1020,4,FALSE)),"",VLOOKUP(C5023,CCONF!$A$2:$D$1020,4,FALSE))</f>
        <v/>
      </c>
    </row>
    <row r="5024" spans="1:5" x14ac:dyDescent="0.4">
      <c r="A5024" s="8" t="s">
        <v>39</v>
      </c>
      <c r="B5024" s="8" t="s">
        <v>6354</v>
      </c>
      <c r="C5024" s="8">
        <v>4318457</v>
      </c>
      <c r="D5024" s="8" t="str">
        <f>IF(ISERROR(VLOOKUP(C5024,CCONF!$A$2:$D$1020,4,FALSE)),"SIM","NÃO")</f>
        <v>SIM</v>
      </c>
      <c r="E5024" s="8" t="str">
        <f>IF(ISERROR(VLOOKUP(C5024,CCONF!$A$2:$D$1020,4,FALSE)),"",VLOOKUP(C5024,CCONF!$A$2:$D$1020,4,FALSE))</f>
        <v/>
      </c>
    </row>
    <row r="5025" spans="1:5" x14ac:dyDescent="0.4">
      <c r="A5025" s="8" t="s">
        <v>39</v>
      </c>
      <c r="B5025" s="8" t="s">
        <v>6355</v>
      </c>
      <c r="C5025" s="8">
        <v>4318465</v>
      </c>
      <c r="D5025" s="8" t="str">
        <f>IF(ISERROR(VLOOKUP(C5025,CCONF!$A$2:$D$1020,4,FALSE)),"SIM","NÃO")</f>
        <v>SIM</v>
      </c>
      <c r="E5025" s="8" t="str">
        <f>IF(ISERROR(VLOOKUP(C5025,CCONF!$A$2:$D$1020,4,FALSE)),"",VLOOKUP(C5025,CCONF!$A$2:$D$1020,4,FALSE))</f>
        <v/>
      </c>
    </row>
    <row r="5026" spans="1:5" x14ac:dyDescent="0.4">
      <c r="A5026" s="8" t="s">
        <v>39</v>
      </c>
      <c r="B5026" s="8" t="s">
        <v>6356</v>
      </c>
      <c r="C5026" s="8">
        <v>4318481</v>
      </c>
      <c r="D5026" s="8" t="str">
        <f>IF(ISERROR(VLOOKUP(C5026,CCONF!$A$2:$D$1020,4,FALSE)),"SIM","NÃO")</f>
        <v>SIM</v>
      </c>
      <c r="E5026" s="8" t="str">
        <f>IF(ISERROR(VLOOKUP(C5026,CCONF!$A$2:$D$1020,4,FALSE)),"",VLOOKUP(C5026,CCONF!$A$2:$D$1020,4,FALSE))</f>
        <v/>
      </c>
    </row>
    <row r="5027" spans="1:5" x14ac:dyDescent="0.4">
      <c r="A5027" s="8" t="s">
        <v>39</v>
      </c>
      <c r="B5027" s="8" t="s">
        <v>6357</v>
      </c>
      <c r="C5027" s="8">
        <v>4318499</v>
      </c>
      <c r="D5027" s="8" t="str">
        <f>IF(ISERROR(VLOOKUP(C5027,CCONF!$A$2:$D$1020,4,FALSE)),"SIM","NÃO")</f>
        <v>SIM</v>
      </c>
      <c r="E5027" s="8" t="str">
        <f>IF(ISERROR(VLOOKUP(C5027,CCONF!$A$2:$D$1020,4,FALSE)),"",VLOOKUP(C5027,CCONF!$A$2:$D$1020,4,FALSE))</f>
        <v/>
      </c>
    </row>
    <row r="5028" spans="1:5" x14ac:dyDescent="0.4">
      <c r="A5028" s="8" t="s">
        <v>39</v>
      </c>
      <c r="B5028" s="8" t="s">
        <v>6358</v>
      </c>
      <c r="C5028" s="8">
        <v>4318507</v>
      </c>
      <c r="D5028" s="8" t="str">
        <f>IF(ISERROR(VLOOKUP(C5028,CCONF!$A$2:$D$1020,4,FALSE)),"SIM","NÃO")</f>
        <v>SIM</v>
      </c>
      <c r="E5028" s="8" t="str">
        <f>IF(ISERROR(VLOOKUP(C5028,CCONF!$A$2:$D$1020,4,FALSE)),"",VLOOKUP(C5028,CCONF!$A$2:$D$1020,4,FALSE))</f>
        <v/>
      </c>
    </row>
    <row r="5029" spans="1:5" x14ac:dyDescent="0.4">
      <c r="A5029" s="8" t="s">
        <v>39</v>
      </c>
      <c r="B5029" s="8" t="s">
        <v>6359</v>
      </c>
      <c r="C5029" s="8">
        <v>4318606</v>
      </c>
      <c r="D5029" s="8" t="str">
        <f>IF(ISERROR(VLOOKUP(C5029,CCONF!$A$2:$D$1020,4,FALSE)),"SIM","NÃO")</f>
        <v>SIM</v>
      </c>
      <c r="E5029" s="8" t="str">
        <f>IF(ISERROR(VLOOKUP(C5029,CCONF!$A$2:$D$1020,4,FALSE)),"",VLOOKUP(C5029,CCONF!$A$2:$D$1020,4,FALSE))</f>
        <v/>
      </c>
    </row>
    <row r="5030" spans="1:5" x14ac:dyDescent="0.4">
      <c r="A5030" s="8" t="s">
        <v>39</v>
      </c>
      <c r="B5030" s="8" t="s">
        <v>6360</v>
      </c>
      <c r="C5030" s="8">
        <v>4318614</v>
      </c>
      <c r="D5030" s="8" t="str">
        <f>IF(ISERROR(VLOOKUP(C5030,CCONF!$A$2:$D$1020,4,FALSE)),"SIM","NÃO")</f>
        <v>SIM</v>
      </c>
      <c r="E5030" s="8" t="str">
        <f>IF(ISERROR(VLOOKUP(C5030,CCONF!$A$2:$D$1020,4,FALSE)),"",VLOOKUP(C5030,CCONF!$A$2:$D$1020,4,FALSE))</f>
        <v/>
      </c>
    </row>
    <row r="5031" spans="1:5" x14ac:dyDescent="0.4">
      <c r="A5031" s="8" t="s">
        <v>39</v>
      </c>
      <c r="B5031" s="8" t="s">
        <v>6361</v>
      </c>
      <c r="C5031" s="8">
        <v>4318622</v>
      </c>
      <c r="D5031" s="8" t="str">
        <f>IF(ISERROR(VLOOKUP(C5031,CCONF!$A$2:$D$1020,4,FALSE)),"SIM","NÃO")</f>
        <v>SIM</v>
      </c>
      <c r="E5031" s="8" t="str">
        <f>IF(ISERROR(VLOOKUP(C5031,CCONF!$A$2:$D$1020,4,FALSE)),"",VLOOKUP(C5031,CCONF!$A$2:$D$1020,4,FALSE))</f>
        <v/>
      </c>
    </row>
    <row r="5032" spans="1:5" x14ac:dyDescent="0.4">
      <c r="A5032" s="8" t="s">
        <v>39</v>
      </c>
      <c r="B5032" s="8" t="s">
        <v>6362</v>
      </c>
      <c r="C5032" s="8">
        <v>4318705</v>
      </c>
      <c r="D5032" s="8" t="str">
        <f>IF(ISERROR(VLOOKUP(C5032,CCONF!$A$2:$D$1020,4,FALSE)),"SIM","NÃO")</f>
        <v>SIM</v>
      </c>
      <c r="E5032" s="8" t="str">
        <f>IF(ISERROR(VLOOKUP(C5032,CCONF!$A$2:$D$1020,4,FALSE)),"",VLOOKUP(C5032,CCONF!$A$2:$D$1020,4,FALSE))</f>
        <v/>
      </c>
    </row>
    <row r="5033" spans="1:5" x14ac:dyDescent="0.4">
      <c r="A5033" s="8" t="s">
        <v>39</v>
      </c>
      <c r="B5033" s="8" t="s">
        <v>6363</v>
      </c>
      <c r="C5033" s="8">
        <v>4318804</v>
      </c>
      <c r="D5033" s="8" t="str">
        <f>IF(ISERROR(VLOOKUP(C5033,CCONF!$A$2:$D$1020,4,FALSE)),"SIM","NÃO")</f>
        <v>SIM</v>
      </c>
      <c r="E5033" s="8" t="str">
        <f>IF(ISERROR(VLOOKUP(C5033,CCONF!$A$2:$D$1020,4,FALSE)),"",VLOOKUP(C5033,CCONF!$A$2:$D$1020,4,FALSE))</f>
        <v/>
      </c>
    </row>
    <row r="5034" spans="1:5" x14ac:dyDescent="0.4">
      <c r="A5034" s="8" t="s">
        <v>39</v>
      </c>
      <c r="B5034" s="8" t="s">
        <v>6364</v>
      </c>
      <c r="C5034" s="8">
        <v>4318903</v>
      </c>
      <c r="D5034" s="8" t="str">
        <f>IF(ISERROR(VLOOKUP(C5034,CCONF!$A$2:$D$1020,4,FALSE)),"SIM","NÃO")</f>
        <v>SIM</v>
      </c>
      <c r="E5034" s="8" t="str">
        <f>IF(ISERROR(VLOOKUP(C5034,CCONF!$A$2:$D$1020,4,FALSE)),"",VLOOKUP(C5034,CCONF!$A$2:$D$1020,4,FALSE))</f>
        <v/>
      </c>
    </row>
    <row r="5035" spans="1:5" x14ac:dyDescent="0.4">
      <c r="A5035" s="8" t="s">
        <v>39</v>
      </c>
      <c r="B5035" s="8" t="s">
        <v>6365</v>
      </c>
      <c r="C5035" s="8">
        <v>4319000</v>
      </c>
      <c r="D5035" s="8" t="str">
        <f>IF(ISERROR(VLOOKUP(C5035,CCONF!$A$2:$D$1020,4,FALSE)),"SIM","NÃO")</f>
        <v>SIM</v>
      </c>
      <c r="E5035" s="8" t="str">
        <f>IF(ISERROR(VLOOKUP(C5035,CCONF!$A$2:$D$1020,4,FALSE)),"",VLOOKUP(C5035,CCONF!$A$2:$D$1020,4,FALSE))</f>
        <v/>
      </c>
    </row>
    <row r="5036" spans="1:5" x14ac:dyDescent="0.4">
      <c r="A5036" s="8" t="s">
        <v>39</v>
      </c>
      <c r="B5036" s="8" t="s">
        <v>5945</v>
      </c>
      <c r="C5036" s="8">
        <v>4319109</v>
      </c>
      <c r="D5036" s="8" t="str">
        <f>IF(ISERROR(VLOOKUP(C5036,CCONF!$A$2:$D$1020,4,FALSE)),"SIM","NÃO")</f>
        <v>SIM</v>
      </c>
      <c r="E5036" s="8" t="str">
        <f>IF(ISERROR(VLOOKUP(C5036,CCONF!$A$2:$D$1020,4,FALSE)),"",VLOOKUP(C5036,CCONF!$A$2:$D$1020,4,FALSE))</f>
        <v/>
      </c>
    </row>
    <row r="5037" spans="1:5" x14ac:dyDescent="0.4">
      <c r="A5037" s="8" t="s">
        <v>39</v>
      </c>
      <c r="B5037" s="8" t="s">
        <v>6366</v>
      </c>
      <c r="C5037" s="8">
        <v>4319125</v>
      </c>
      <c r="D5037" s="8" t="str">
        <f>IF(ISERROR(VLOOKUP(C5037,CCONF!$A$2:$D$1020,4,FALSE)),"SIM","NÃO")</f>
        <v>SIM</v>
      </c>
      <c r="E5037" s="8" t="str">
        <f>IF(ISERROR(VLOOKUP(C5037,CCONF!$A$2:$D$1020,4,FALSE)),"",VLOOKUP(C5037,CCONF!$A$2:$D$1020,4,FALSE))</f>
        <v/>
      </c>
    </row>
    <row r="5038" spans="1:5" x14ac:dyDescent="0.4">
      <c r="A5038" s="8" t="s">
        <v>39</v>
      </c>
      <c r="B5038" s="8" t="s">
        <v>6367</v>
      </c>
      <c r="C5038" s="8">
        <v>4319158</v>
      </c>
      <c r="D5038" s="8" t="str">
        <f>IF(ISERROR(VLOOKUP(C5038,CCONF!$A$2:$D$1020,4,FALSE)),"SIM","NÃO")</f>
        <v>SIM</v>
      </c>
      <c r="E5038" s="8" t="str">
        <f>IF(ISERROR(VLOOKUP(C5038,CCONF!$A$2:$D$1020,4,FALSE)),"",VLOOKUP(C5038,CCONF!$A$2:$D$1020,4,FALSE))</f>
        <v/>
      </c>
    </row>
    <row r="5039" spans="1:5" x14ac:dyDescent="0.4">
      <c r="A5039" s="8" t="s">
        <v>39</v>
      </c>
      <c r="B5039" s="8" t="s">
        <v>6368</v>
      </c>
      <c r="C5039" s="8">
        <v>4319208</v>
      </c>
      <c r="D5039" s="8" t="str">
        <f>IF(ISERROR(VLOOKUP(C5039,CCONF!$A$2:$D$1020,4,FALSE)),"SIM","NÃO")</f>
        <v>SIM</v>
      </c>
      <c r="E5039" s="8" t="str">
        <f>IF(ISERROR(VLOOKUP(C5039,CCONF!$A$2:$D$1020,4,FALSE)),"",VLOOKUP(C5039,CCONF!$A$2:$D$1020,4,FALSE))</f>
        <v/>
      </c>
    </row>
    <row r="5040" spans="1:5" x14ac:dyDescent="0.4">
      <c r="A5040" s="8" t="s">
        <v>39</v>
      </c>
      <c r="B5040" s="8" t="s">
        <v>6369</v>
      </c>
      <c r="C5040" s="8">
        <v>4319307</v>
      </c>
      <c r="D5040" s="8" t="str">
        <f>IF(ISERROR(VLOOKUP(C5040,CCONF!$A$2:$D$1020,4,FALSE)),"SIM","NÃO")</f>
        <v>SIM</v>
      </c>
      <c r="E5040" s="8" t="str">
        <f>IF(ISERROR(VLOOKUP(C5040,CCONF!$A$2:$D$1020,4,FALSE)),"",VLOOKUP(C5040,CCONF!$A$2:$D$1020,4,FALSE))</f>
        <v/>
      </c>
    </row>
    <row r="5041" spans="1:5" x14ac:dyDescent="0.4">
      <c r="A5041" s="8" t="s">
        <v>39</v>
      </c>
      <c r="B5041" s="8" t="s">
        <v>6370</v>
      </c>
      <c r="C5041" s="8">
        <v>4319356</v>
      </c>
      <c r="D5041" s="8" t="str">
        <f>IF(ISERROR(VLOOKUP(C5041,CCONF!$A$2:$D$1020,4,FALSE)),"SIM","NÃO")</f>
        <v>SIM</v>
      </c>
      <c r="E5041" s="8" t="str">
        <f>IF(ISERROR(VLOOKUP(C5041,CCONF!$A$2:$D$1020,4,FALSE)),"",VLOOKUP(C5041,CCONF!$A$2:$D$1020,4,FALSE))</f>
        <v/>
      </c>
    </row>
    <row r="5042" spans="1:5" x14ac:dyDescent="0.4">
      <c r="A5042" s="8" t="s">
        <v>39</v>
      </c>
      <c r="B5042" s="8" t="s">
        <v>6371</v>
      </c>
      <c r="C5042" s="8">
        <v>4319364</v>
      </c>
      <c r="D5042" s="8" t="str">
        <f>IF(ISERROR(VLOOKUP(C5042,CCONF!$A$2:$D$1020,4,FALSE)),"SIM","NÃO")</f>
        <v>SIM</v>
      </c>
      <c r="E5042" s="8" t="str">
        <f>IF(ISERROR(VLOOKUP(C5042,CCONF!$A$2:$D$1020,4,FALSE)),"",VLOOKUP(C5042,CCONF!$A$2:$D$1020,4,FALSE))</f>
        <v/>
      </c>
    </row>
    <row r="5043" spans="1:5" x14ac:dyDescent="0.4">
      <c r="A5043" s="8" t="s">
        <v>39</v>
      </c>
      <c r="B5043" s="8" t="s">
        <v>6372</v>
      </c>
      <c r="C5043" s="8">
        <v>4319372</v>
      </c>
      <c r="D5043" s="8" t="str">
        <f>IF(ISERROR(VLOOKUP(C5043,CCONF!$A$2:$D$1020,4,FALSE)),"SIM","NÃO")</f>
        <v>SIM</v>
      </c>
      <c r="E5043" s="8" t="str">
        <f>IF(ISERROR(VLOOKUP(C5043,CCONF!$A$2:$D$1020,4,FALSE)),"",VLOOKUP(C5043,CCONF!$A$2:$D$1020,4,FALSE))</f>
        <v/>
      </c>
    </row>
    <row r="5044" spans="1:5" x14ac:dyDescent="0.4">
      <c r="A5044" s="8" t="s">
        <v>39</v>
      </c>
      <c r="B5044" s="8" t="s">
        <v>6373</v>
      </c>
      <c r="C5044" s="8">
        <v>4319406</v>
      </c>
      <c r="D5044" s="8" t="str">
        <f>IF(ISERROR(VLOOKUP(C5044,CCONF!$A$2:$D$1020,4,FALSE)),"SIM","NÃO")</f>
        <v>SIM</v>
      </c>
      <c r="E5044" s="8" t="str">
        <f>IF(ISERROR(VLOOKUP(C5044,CCONF!$A$2:$D$1020,4,FALSE)),"",VLOOKUP(C5044,CCONF!$A$2:$D$1020,4,FALSE))</f>
        <v/>
      </c>
    </row>
    <row r="5045" spans="1:5" x14ac:dyDescent="0.4">
      <c r="A5045" s="8" t="s">
        <v>39</v>
      </c>
      <c r="B5045" s="8" t="s">
        <v>6374</v>
      </c>
      <c r="C5045" s="8">
        <v>4319505</v>
      </c>
      <c r="D5045" s="8" t="str">
        <f>IF(ISERROR(VLOOKUP(C5045,CCONF!$A$2:$D$1020,4,FALSE)),"SIM","NÃO")</f>
        <v>SIM</v>
      </c>
      <c r="E5045" s="8" t="str">
        <f>IF(ISERROR(VLOOKUP(C5045,CCONF!$A$2:$D$1020,4,FALSE)),"",VLOOKUP(C5045,CCONF!$A$2:$D$1020,4,FALSE))</f>
        <v/>
      </c>
    </row>
    <row r="5046" spans="1:5" x14ac:dyDescent="0.4">
      <c r="A5046" s="8" t="s">
        <v>39</v>
      </c>
      <c r="B5046" s="8" t="s">
        <v>6375</v>
      </c>
      <c r="C5046" s="8">
        <v>4319604</v>
      </c>
      <c r="D5046" s="8" t="str">
        <f>IF(ISERROR(VLOOKUP(C5046,CCONF!$A$2:$D$1020,4,FALSE)),"SIM","NÃO")</f>
        <v>SIM</v>
      </c>
      <c r="E5046" s="8" t="str">
        <f>IF(ISERROR(VLOOKUP(C5046,CCONF!$A$2:$D$1020,4,FALSE)),"",VLOOKUP(C5046,CCONF!$A$2:$D$1020,4,FALSE))</f>
        <v/>
      </c>
    </row>
    <row r="5047" spans="1:5" x14ac:dyDescent="0.4">
      <c r="A5047" s="8" t="s">
        <v>39</v>
      </c>
      <c r="B5047" s="8" t="s">
        <v>6376</v>
      </c>
      <c r="C5047" s="8">
        <v>4319703</v>
      </c>
      <c r="D5047" s="8" t="str">
        <f>IF(ISERROR(VLOOKUP(C5047,CCONF!$A$2:$D$1020,4,FALSE)),"SIM","NÃO")</f>
        <v>SIM</v>
      </c>
      <c r="E5047" s="8" t="str">
        <f>IF(ISERROR(VLOOKUP(C5047,CCONF!$A$2:$D$1020,4,FALSE)),"",VLOOKUP(C5047,CCONF!$A$2:$D$1020,4,FALSE))</f>
        <v/>
      </c>
    </row>
    <row r="5048" spans="1:5" x14ac:dyDescent="0.4">
      <c r="A5048" s="8" t="s">
        <v>39</v>
      </c>
      <c r="B5048" s="8" t="s">
        <v>6377</v>
      </c>
      <c r="C5048" s="8">
        <v>4319711</v>
      </c>
      <c r="D5048" s="8" t="str">
        <f>IF(ISERROR(VLOOKUP(C5048,CCONF!$A$2:$D$1020,4,FALSE)),"SIM","NÃO")</f>
        <v>SIM</v>
      </c>
      <c r="E5048" s="8" t="str">
        <f>IF(ISERROR(VLOOKUP(C5048,CCONF!$A$2:$D$1020,4,FALSE)),"",VLOOKUP(C5048,CCONF!$A$2:$D$1020,4,FALSE))</f>
        <v/>
      </c>
    </row>
    <row r="5049" spans="1:5" x14ac:dyDescent="0.4">
      <c r="A5049" s="8" t="s">
        <v>39</v>
      </c>
      <c r="B5049" s="8" t="s">
        <v>6378</v>
      </c>
      <c r="C5049" s="8">
        <v>4319737</v>
      </c>
      <c r="D5049" s="8" t="str">
        <f>IF(ISERROR(VLOOKUP(C5049,CCONF!$A$2:$D$1020,4,FALSE)),"SIM","NÃO")</f>
        <v>SIM</v>
      </c>
      <c r="E5049" s="8" t="str">
        <f>IF(ISERROR(VLOOKUP(C5049,CCONF!$A$2:$D$1020,4,FALSE)),"",VLOOKUP(C5049,CCONF!$A$2:$D$1020,4,FALSE))</f>
        <v/>
      </c>
    </row>
    <row r="5050" spans="1:5" x14ac:dyDescent="0.4">
      <c r="A5050" s="8" t="s">
        <v>39</v>
      </c>
      <c r="B5050" s="8" t="s">
        <v>6379</v>
      </c>
      <c r="C5050" s="8">
        <v>4319752</v>
      </c>
      <c r="D5050" s="8" t="str">
        <f>IF(ISERROR(VLOOKUP(C5050,CCONF!$A$2:$D$1020,4,FALSE)),"SIM","NÃO")</f>
        <v>SIM</v>
      </c>
      <c r="E5050" s="8" t="str">
        <f>IF(ISERROR(VLOOKUP(C5050,CCONF!$A$2:$D$1020,4,FALSE)),"",VLOOKUP(C5050,CCONF!$A$2:$D$1020,4,FALSE))</f>
        <v/>
      </c>
    </row>
    <row r="5051" spans="1:5" x14ac:dyDescent="0.4">
      <c r="A5051" s="8" t="s">
        <v>39</v>
      </c>
      <c r="B5051" s="8" t="s">
        <v>6380</v>
      </c>
      <c r="C5051" s="8">
        <v>4319802</v>
      </c>
      <c r="D5051" s="8" t="str">
        <f>IF(ISERROR(VLOOKUP(C5051,CCONF!$A$2:$D$1020,4,FALSE)),"SIM","NÃO")</f>
        <v>SIM</v>
      </c>
      <c r="E5051" s="8" t="str">
        <f>IF(ISERROR(VLOOKUP(C5051,CCONF!$A$2:$D$1020,4,FALSE)),"",VLOOKUP(C5051,CCONF!$A$2:$D$1020,4,FALSE))</f>
        <v/>
      </c>
    </row>
    <row r="5052" spans="1:5" x14ac:dyDescent="0.4">
      <c r="A5052" s="8" t="s">
        <v>39</v>
      </c>
      <c r="B5052" s="8" t="s">
        <v>6381</v>
      </c>
      <c r="C5052" s="8">
        <v>4319901</v>
      </c>
      <c r="D5052" s="8" t="str">
        <f>IF(ISERROR(VLOOKUP(C5052,CCONF!$A$2:$D$1020,4,FALSE)),"SIM","NÃO")</f>
        <v>SIM</v>
      </c>
      <c r="E5052" s="8" t="str">
        <f>IF(ISERROR(VLOOKUP(C5052,CCONF!$A$2:$D$1020,4,FALSE)),"",VLOOKUP(C5052,CCONF!$A$2:$D$1020,4,FALSE))</f>
        <v/>
      </c>
    </row>
    <row r="5053" spans="1:5" x14ac:dyDescent="0.4">
      <c r="A5053" s="8" t="s">
        <v>39</v>
      </c>
      <c r="B5053" s="8" t="s">
        <v>6382</v>
      </c>
      <c r="C5053" s="8">
        <v>4320008</v>
      </c>
      <c r="D5053" s="8" t="str">
        <f>IF(ISERROR(VLOOKUP(C5053,CCONF!$A$2:$D$1020,4,FALSE)),"SIM","NÃO")</f>
        <v>SIM</v>
      </c>
      <c r="E5053" s="8" t="str">
        <f>IF(ISERROR(VLOOKUP(C5053,CCONF!$A$2:$D$1020,4,FALSE)),"",VLOOKUP(C5053,CCONF!$A$2:$D$1020,4,FALSE))</f>
        <v/>
      </c>
    </row>
    <row r="5054" spans="1:5" x14ac:dyDescent="0.4">
      <c r="A5054" s="8" t="s">
        <v>39</v>
      </c>
      <c r="B5054" s="8" t="s">
        <v>5688</v>
      </c>
      <c r="C5054" s="8">
        <v>4320107</v>
      </c>
      <c r="D5054" s="8" t="str">
        <f>IF(ISERROR(VLOOKUP(C5054,CCONF!$A$2:$D$1020,4,FALSE)),"SIM","NÃO")</f>
        <v>SIM</v>
      </c>
      <c r="E5054" s="8" t="str">
        <f>IF(ISERROR(VLOOKUP(C5054,CCONF!$A$2:$D$1020,4,FALSE)),"",VLOOKUP(C5054,CCONF!$A$2:$D$1020,4,FALSE))</f>
        <v/>
      </c>
    </row>
    <row r="5055" spans="1:5" x14ac:dyDescent="0.4">
      <c r="A5055" s="8" t="s">
        <v>39</v>
      </c>
      <c r="B5055" s="8" t="s">
        <v>6383</v>
      </c>
      <c r="C5055" s="8">
        <v>4320206</v>
      </c>
      <c r="D5055" s="8" t="str">
        <f>IF(ISERROR(VLOOKUP(C5055,CCONF!$A$2:$D$1020,4,FALSE)),"SIM","NÃO")</f>
        <v>SIM</v>
      </c>
      <c r="E5055" s="8" t="str">
        <f>IF(ISERROR(VLOOKUP(C5055,CCONF!$A$2:$D$1020,4,FALSE)),"",VLOOKUP(C5055,CCONF!$A$2:$D$1020,4,FALSE))</f>
        <v/>
      </c>
    </row>
    <row r="5056" spans="1:5" x14ac:dyDescent="0.4">
      <c r="A5056" s="8" t="s">
        <v>39</v>
      </c>
      <c r="B5056" s="8" t="s">
        <v>6384</v>
      </c>
      <c r="C5056" s="8">
        <v>4320230</v>
      </c>
      <c r="D5056" s="8" t="str">
        <f>IF(ISERROR(VLOOKUP(C5056,CCONF!$A$2:$D$1020,4,FALSE)),"SIM","NÃO")</f>
        <v>SIM</v>
      </c>
      <c r="E5056" s="8" t="str">
        <f>IF(ISERROR(VLOOKUP(C5056,CCONF!$A$2:$D$1020,4,FALSE)),"",VLOOKUP(C5056,CCONF!$A$2:$D$1020,4,FALSE))</f>
        <v/>
      </c>
    </row>
    <row r="5057" spans="1:5" x14ac:dyDescent="0.4">
      <c r="A5057" s="8" t="s">
        <v>39</v>
      </c>
      <c r="B5057" s="8" t="s">
        <v>6385</v>
      </c>
      <c r="C5057" s="8">
        <v>4320263</v>
      </c>
      <c r="D5057" s="8" t="str">
        <f>IF(ISERROR(VLOOKUP(C5057,CCONF!$A$2:$D$1020,4,FALSE)),"SIM","NÃO")</f>
        <v>SIM</v>
      </c>
      <c r="E5057" s="8" t="str">
        <f>IF(ISERROR(VLOOKUP(C5057,CCONF!$A$2:$D$1020,4,FALSE)),"",VLOOKUP(C5057,CCONF!$A$2:$D$1020,4,FALSE))</f>
        <v/>
      </c>
    </row>
    <row r="5058" spans="1:5" x14ac:dyDescent="0.4">
      <c r="A5058" s="8" t="s">
        <v>39</v>
      </c>
      <c r="B5058" s="8" t="s">
        <v>6386</v>
      </c>
      <c r="C5058" s="8">
        <v>4320305</v>
      </c>
      <c r="D5058" s="8" t="str">
        <f>IF(ISERROR(VLOOKUP(C5058,CCONF!$A$2:$D$1020,4,FALSE)),"SIM","NÃO")</f>
        <v>SIM</v>
      </c>
      <c r="E5058" s="8" t="str">
        <f>IF(ISERROR(VLOOKUP(C5058,CCONF!$A$2:$D$1020,4,FALSE)),"",VLOOKUP(C5058,CCONF!$A$2:$D$1020,4,FALSE))</f>
        <v/>
      </c>
    </row>
    <row r="5059" spans="1:5" x14ac:dyDescent="0.4">
      <c r="A5059" s="8" t="s">
        <v>39</v>
      </c>
      <c r="B5059" s="8" t="s">
        <v>6387</v>
      </c>
      <c r="C5059" s="8">
        <v>4320321</v>
      </c>
      <c r="D5059" s="8" t="str">
        <f>IF(ISERROR(VLOOKUP(C5059,CCONF!$A$2:$D$1020,4,FALSE)),"SIM","NÃO")</f>
        <v>SIM</v>
      </c>
      <c r="E5059" s="8" t="str">
        <f>IF(ISERROR(VLOOKUP(C5059,CCONF!$A$2:$D$1020,4,FALSE)),"",VLOOKUP(C5059,CCONF!$A$2:$D$1020,4,FALSE))</f>
        <v/>
      </c>
    </row>
    <row r="5060" spans="1:5" x14ac:dyDescent="0.4">
      <c r="A5060" s="8" t="s">
        <v>39</v>
      </c>
      <c r="B5060" s="8" t="s">
        <v>6388</v>
      </c>
      <c r="C5060" s="8">
        <v>4320354</v>
      </c>
      <c r="D5060" s="8" t="str">
        <f>IF(ISERROR(VLOOKUP(C5060,CCONF!$A$2:$D$1020,4,FALSE)),"SIM","NÃO")</f>
        <v>SIM</v>
      </c>
      <c r="E5060" s="8" t="str">
        <f>IF(ISERROR(VLOOKUP(C5060,CCONF!$A$2:$D$1020,4,FALSE)),"",VLOOKUP(C5060,CCONF!$A$2:$D$1020,4,FALSE))</f>
        <v/>
      </c>
    </row>
    <row r="5061" spans="1:5" x14ac:dyDescent="0.4">
      <c r="A5061" s="8" t="s">
        <v>39</v>
      </c>
      <c r="B5061" s="8" t="s">
        <v>6389</v>
      </c>
      <c r="C5061" s="8">
        <v>4320404</v>
      </c>
      <c r="D5061" s="8" t="str">
        <f>IF(ISERROR(VLOOKUP(C5061,CCONF!$A$2:$D$1020,4,FALSE)),"SIM","NÃO")</f>
        <v>SIM</v>
      </c>
      <c r="E5061" s="8" t="str">
        <f>IF(ISERROR(VLOOKUP(C5061,CCONF!$A$2:$D$1020,4,FALSE)),"",VLOOKUP(C5061,CCONF!$A$2:$D$1020,4,FALSE))</f>
        <v/>
      </c>
    </row>
    <row r="5062" spans="1:5" x14ac:dyDescent="0.4">
      <c r="A5062" s="8" t="s">
        <v>39</v>
      </c>
      <c r="B5062" s="8" t="s">
        <v>6390</v>
      </c>
      <c r="C5062" s="8">
        <v>4320453</v>
      </c>
      <c r="D5062" s="8" t="str">
        <f>IF(ISERROR(VLOOKUP(C5062,CCONF!$A$2:$D$1020,4,FALSE)),"SIM","NÃO")</f>
        <v>SIM</v>
      </c>
      <c r="E5062" s="8" t="str">
        <f>IF(ISERROR(VLOOKUP(C5062,CCONF!$A$2:$D$1020,4,FALSE)),"",VLOOKUP(C5062,CCONF!$A$2:$D$1020,4,FALSE))</f>
        <v/>
      </c>
    </row>
    <row r="5063" spans="1:5" x14ac:dyDescent="0.4">
      <c r="A5063" s="8" t="s">
        <v>39</v>
      </c>
      <c r="B5063" s="8" t="s">
        <v>6391</v>
      </c>
      <c r="C5063" s="8">
        <v>4320503</v>
      </c>
      <c r="D5063" s="8" t="str">
        <f>IF(ISERROR(VLOOKUP(C5063,CCONF!$A$2:$D$1020,4,FALSE)),"SIM","NÃO")</f>
        <v>SIM</v>
      </c>
      <c r="E5063" s="8" t="str">
        <f>IF(ISERROR(VLOOKUP(C5063,CCONF!$A$2:$D$1020,4,FALSE)),"",VLOOKUP(C5063,CCONF!$A$2:$D$1020,4,FALSE))</f>
        <v/>
      </c>
    </row>
    <row r="5064" spans="1:5" x14ac:dyDescent="0.4">
      <c r="A5064" s="8" t="s">
        <v>39</v>
      </c>
      <c r="B5064" s="8" t="s">
        <v>6392</v>
      </c>
      <c r="C5064" s="8">
        <v>4320552</v>
      </c>
      <c r="D5064" s="8" t="str">
        <f>IF(ISERROR(VLOOKUP(C5064,CCONF!$A$2:$D$1020,4,FALSE)),"SIM","NÃO")</f>
        <v>SIM</v>
      </c>
      <c r="E5064" s="8" t="str">
        <f>IF(ISERROR(VLOOKUP(C5064,CCONF!$A$2:$D$1020,4,FALSE)),"",VLOOKUP(C5064,CCONF!$A$2:$D$1020,4,FALSE))</f>
        <v/>
      </c>
    </row>
    <row r="5065" spans="1:5" x14ac:dyDescent="0.4">
      <c r="A5065" s="8" t="s">
        <v>39</v>
      </c>
      <c r="B5065" s="8" t="s">
        <v>6393</v>
      </c>
      <c r="C5065" s="8">
        <v>4320578</v>
      </c>
      <c r="D5065" s="8" t="str">
        <f>IF(ISERROR(VLOOKUP(C5065,CCONF!$A$2:$D$1020,4,FALSE)),"SIM","NÃO")</f>
        <v>SIM</v>
      </c>
      <c r="E5065" s="8" t="str">
        <f>IF(ISERROR(VLOOKUP(C5065,CCONF!$A$2:$D$1020,4,FALSE)),"",VLOOKUP(C5065,CCONF!$A$2:$D$1020,4,FALSE))</f>
        <v/>
      </c>
    </row>
    <row r="5066" spans="1:5" x14ac:dyDescent="0.4">
      <c r="A5066" s="8" t="s">
        <v>39</v>
      </c>
      <c r="B5066" s="8" t="s">
        <v>6394</v>
      </c>
      <c r="C5066" s="8">
        <v>4320602</v>
      </c>
      <c r="D5066" s="8" t="str">
        <f>IF(ISERROR(VLOOKUP(C5066,CCONF!$A$2:$D$1020,4,FALSE)),"SIM","NÃO")</f>
        <v>SIM</v>
      </c>
      <c r="E5066" s="8" t="str">
        <f>IF(ISERROR(VLOOKUP(C5066,CCONF!$A$2:$D$1020,4,FALSE)),"",VLOOKUP(C5066,CCONF!$A$2:$D$1020,4,FALSE))</f>
        <v/>
      </c>
    </row>
    <row r="5067" spans="1:5" x14ac:dyDescent="0.4">
      <c r="A5067" s="8" t="s">
        <v>39</v>
      </c>
      <c r="B5067" s="8" t="s">
        <v>6395</v>
      </c>
      <c r="C5067" s="8">
        <v>4320651</v>
      </c>
      <c r="D5067" s="8" t="str">
        <f>IF(ISERROR(VLOOKUP(C5067,CCONF!$A$2:$D$1020,4,FALSE)),"SIM","NÃO")</f>
        <v>SIM</v>
      </c>
      <c r="E5067" s="8" t="str">
        <f>IF(ISERROR(VLOOKUP(C5067,CCONF!$A$2:$D$1020,4,FALSE)),"",VLOOKUP(C5067,CCONF!$A$2:$D$1020,4,FALSE))</f>
        <v/>
      </c>
    </row>
    <row r="5068" spans="1:5" x14ac:dyDescent="0.4">
      <c r="A5068" s="8" t="s">
        <v>39</v>
      </c>
      <c r="B5068" s="8" t="s">
        <v>6396</v>
      </c>
      <c r="C5068" s="8">
        <v>4320677</v>
      </c>
      <c r="D5068" s="8" t="str">
        <f>IF(ISERROR(VLOOKUP(C5068,CCONF!$A$2:$D$1020,4,FALSE)),"SIM","NÃO")</f>
        <v>SIM</v>
      </c>
      <c r="E5068" s="8" t="str">
        <f>IF(ISERROR(VLOOKUP(C5068,CCONF!$A$2:$D$1020,4,FALSE)),"",VLOOKUP(C5068,CCONF!$A$2:$D$1020,4,FALSE))</f>
        <v/>
      </c>
    </row>
    <row r="5069" spans="1:5" x14ac:dyDescent="0.4">
      <c r="A5069" s="8" t="s">
        <v>39</v>
      </c>
      <c r="B5069" s="8" t="s">
        <v>3709</v>
      </c>
      <c r="C5069" s="8">
        <v>4320701</v>
      </c>
      <c r="D5069" s="8" t="str">
        <f>IF(ISERROR(VLOOKUP(C5069,CCONF!$A$2:$D$1020,4,FALSE)),"SIM","NÃO")</f>
        <v>SIM</v>
      </c>
      <c r="E5069" s="8" t="str">
        <f>IF(ISERROR(VLOOKUP(C5069,CCONF!$A$2:$D$1020,4,FALSE)),"",VLOOKUP(C5069,CCONF!$A$2:$D$1020,4,FALSE))</f>
        <v/>
      </c>
    </row>
    <row r="5070" spans="1:5" x14ac:dyDescent="0.4">
      <c r="A5070" s="8" t="s">
        <v>39</v>
      </c>
      <c r="B5070" s="8" t="s">
        <v>3007</v>
      </c>
      <c r="C5070" s="8">
        <v>4320800</v>
      </c>
      <c r="D5070" s="8" t="str">
        <f>IF(ISERROR(VLOOKUP(C5070,CCONF!$A$2:$D$1020,4,FALSE)),"SIM","NÃO")</f>
        <v>SIM</v>
      </c>
      <c r="E5070" s="8" t="str">
        <f>IF(ISERROR(VLOOKUP(C5070,CCONF!$A$2:$D$1020,4,FALSE)),"",VLOOKUP(C5070,CCONF!$A$2:$D$1020,4,FALSE))</f>
        <v/>
      </c>
    </row>
    <row r="5071" spans="1:5" x14ac:dyDescent="0.4">
      <c r="A5071" s="8" t="s">
        <v>39</v>
      </c>
      <c r="B5071" s="8" t="s">
        <v>6397</v>
      </c>
      <c r="C5071" s="8">
        <v>4320859</v>
      </c>
      <c r="D5071" s="8" t="str">
        <f>IF(ISERROR(VLOOKUP(C5071,CCONF!$A$2:$D$1020,4,FALSE)),"SIM","NÃO")</f>
        <v>SIM</v>
      </c>
      <c r="E5071" s="8" t="str">
        <f>IF(ISERROR(VLOOKUP(C5071,CCONF!$A$2:$D$1020,4,FALSE)),"",VLOOKUP(C5071,CCONF!$A$2:$D$1020,4,FALSE))</f>
        <v/>
      </c>
    </row>
    <row r="5072" spans="1:5" x14ac:dyDescent="0.4">
      <c r="A5072" s="8" t="s">
        <v>39</v>
      </c>
      <c r="B5072" s="8" t="s">
        <v>5698</v>
      </c>
      <c r="C5072" s="8">
        <v>4320909</v>
      </c>
      <c r="D5072" s="8" t="str">
        <f>IF(ISERROR(VLOOKUP(C5072,CCONF!$A$2:$D$1020,4,FALSE)),"SIM","NÃO")</f>
        <v>SIM</v>
      </c>
      <c r="E5072" s="8" t="str">
        <f>IF(ISERROR(VLOOKUP(C5072,CCONF!$A$2:$D$1020,4,FALSE)),"",VLOOKUP(C5072,CCONF!$A$2:$D$1020,4,FALSE))</f>
        <v/>
      </c>
    </row>
    <row r="5073" spans="1:5" x14ac:dyDescent="0.4">
      <c r="A5073" s="8" t="s">
        <v>39</v>
      </c>
      <c r="B5073" s="8" t="s">
        <v>6398</v>
      </c>
      <c r="C5073" s="8">
        <v>4321006</v>
      </c>
      <c r="D5073" s="8" t="str">
        <f>IF(ISERROR(VLOOKUP(C5073,CCONF!$A$2:$D$1020,4,FALSE)),"SIM","NÃO")</f>
        <v>SIM</v>
      </c>
      <c r="E5073" s="8" t="str">
        <f>IF(ISERROR(VLOOKUP(C5073,CCONF!$A$2:$D$1020,4,FALSE)),"",VLOOKUP(C5073,CCONF!$A$2:$D$1020,4,FALSE))</f>
        <v/>
      </c>
    </row>
    <row r="5074" spans="1:5" x14ac:dyDescent="0.4">
      <c r="A5074" s="8" t="s">
        <v>39</v>
      </c>
      <c r="B5074" s="8" t="s">
        <v>6399</v>
      </c>
      <c r="C5074" s="8">
        <v>4321105</v>
      </c>
      <c r="D5074" s="8" t="str">
        <f>IF(ISERROR(VLOOKUP(C5074,CCONF!$A$2:$D$1020,4,FALSE)),"SIM","NÃO")</f>
        <v>SIM</v>
      </c>
      <c r="E5074" s="8" t="str">
        <f>IF(ISERROR(VLOOKUP(C5074,CCONF!$A$2:$D$1020,4,FALSE)),"",VLOOKUP(C5074,CCONF!$A$2:$D$1020,4,FALSE))</f>
        <v/>
      </c>
    </row>
    <row r="5075" spans="1:5" x14ac:dyDescent="0.4">
      <c r="A5075" s="8" t="s">
        <v>39</v>
      </c>
      <c r="B5075" s="8" t="s">
        <v>6400</v>
      </c>
      <c r="C5075" s="8">
        <v>4321204</v>
      </c>
      <c r="D5075" s="8" t="str">
        <f>IF(ISERROR(VLOOKUP(C5075,CCONF!$A$2:$D$1020,4,FALSE)),"SIM","NÃO")</f>
        <v>SIM</v>
      </c>
      <c r="E5075" s="8" t="str">
        <f>IF(ISERROR(VLOOKUP(C5075,CCONF!$A$2:$D$1020,4,FALSE)),"",VLOOKUP(C5075,CCONF!$A$2:$D$1020,4,FALSE))</f>
        <v/>
      </c>
    </row>
    <row r="5076" spans="1:5" x14ac:dyDescent="0.4">
      <c r="A5076" s="8" t="s">
        <v>39</v>
      </c>
      <c r="B5076" s="8" t="s">
        <v>6401</v>
      </c>
      <c r="C5076" s="8">
        <v>4321303</v>
      </c>
      <c r="D5076" s="8" t="str">
        <f>IF(ISERROR(VLOOKUP(C5076,CCONF!$A$2:$D$1020,4,FALSE)),"SIM","NÃO")</f>
        <v>SIM</v>
      </c>
      <c r="E5076" s="8" t="str">
        <f>IF(ISERROR(VLOOKUP(C5076,CCONF!$A$2:$D$1020,4,FALSE)),"",VLOOKUP(C5076,CCONF!$A$2:$D$1020,4,FALSE))</f>
        <v/>
      </c>
    </row>
    <row r="5077" spans="1:5" x14ac:dyDescent="0.4">
      <c r="A5077" s="8" t="s">
        <v>39</v>
      </c>
      <c r="B5077" s="8" t="s">
        <v>6402</v>
      </c>
      <c r="C5077" s="8">
        <v>4321329</v>
      </c>
      <c r="D5077" s="8" t="str">
        <f>IF(ISERROR(VLOOKUP(C5077,CCONF!$A$2:$D$1020,4,FALSE)),"SIM","NÃO")</f>
        <v>SIM</v>
      </c>
      <c r="E5077" s="8" t="str">
        <f>IF(ISERROR(VLOOKUP(C5077,CCONF!$A$2:$D$1020,4,FALSE)),"",VLOOKUP(C5077,CCONF!$A$2:$D$1020,4,FALSE))</f>
        <v/>
      </c>
    </row>
    <row r="5078" spans="1:5" x14ac:dyDescent="0.4">
      <c r="A5078" s="8" t="s">
        <v>39</v>
      </c>
      <c r="B5078" s="8" t="s">
        <v>3013</v>
      </c>
      <c r="C5078" s="8">
        <v>4321352</v>
      </c>
      <c r="D5078" s="8" t="str">
        <f>IF(ISERROR(VLOOKUP(C5078,CCONF!$A$2:$D$1020,4,FALSE)),"SIM","NÃO")</f>
        <v>SIM</v>
      </c>
      <c r="E5078" s="8" t="str">
        <f>IF(ISERROR(VLOOKUP(C5078,CCONF!$A$2:$D$1020,4,FALSE)),"",VLOOKUP(C5078,CCONF!$A$2:$D$1020,4,FALSE))</f>
        <v/>
      </c>
    </row>
    <row r="5079" spans="1:5" x14ac:dyDescent="0.4">
      <c r="A5079" s="8" t="s">
        <v>39</v>
      </c>
      <c r="B5079" s="8" t="s">
        <v>6403</v>
      </c>
      <c r="C5079" s="8">
        <v>4321402</v>
      </c>
      <c r="D5079" s="8" t="str">
        <f>IF(ISERROR(VLOOKUP(C5079,CCONF!$A$2:$D$1020,4,FALSE)),"SIM","NÃO")</f>
        <v>SIM</v>
      </c>
      <c r="E5079" s="8" t="str">
        <f>IF(ISERROR(VLOOKUP(C5079,CCONF!$A$2:$D$1020,4,FALSE)),"",VLOOKUP(C5079,CCONF!$A$2:$D$1020,4,FALSE))</f>
        <v/>
      </c>
    </row>
    <row r="5080" spans="1:5" x14ac:dyDescent="0.4">
      <c r="A5080" s="8" t="s">
        <v>39</v>
      </c>
      <c r="B5080" s="8" t="s">
        <v>6404</v>
      </c>
      <c r="C5080" s="8">
        <v>4321436</v>
      </c>
      <c r="D5080" s="8" t="str">
        <f>IF(ISERROR(VLOOKUP(C5080,CCONF!$A$2:$D$1020,4,FALSE)),"SIM","NÃO")</f>
        <v>SIM</v>
      </c>
      <c r="E5080" s="8" t="str">
        <f>IF(ISERROR(VLOOKUP(C5080,CCONF!$A$2:$D$1020,4,FALSE)),"",VLOOKUP(C5080,CCONF!$A$2:$D$1020,4,FALSE))</f>
        <v/>
      </c>
    </row>
    <row r="5081" spans="1:5" x14ac:dyDescent="0.4">
      <c r="A5081" s="8" t="s">
        <v>39</v>
      </c>
      <c r="B5081" s="8" t="s">
        <v>6405</v>
      </c>
      <c r="C5081" s="8">
        <v>4321451</v>
      </c>
      <c r="D5081" s="8" t="str">
        <f>IF(ISERROR(VLOOKUP(C5081,CCONF!$A$2:$D$1020,4,FALSE)),"SIM","NÃO")</f>
        <v>SIM</v>
      </c>
      <c r="E5081" s="8" t="str">
        <f>IF(ISERROR(VLOOKUP(C5081,CCONF!$A$2:$D$1020,4,FALSE)),"",VLOOKUP(C5081,CCONF!$A$2:$D$1020,4,FALSE))</f>
        <v/>
      </c>
    </row>
    <row r="5082" spans="1:5" x14ac:dyDescent="0.4">
      <c r="A5082" s="8" t="s">
        <v>39</v>
      </c>
      <c r="B5082" s="8" t="s">
        <v>6406</v>
      </c>
      <c r="C5082" s="8">
        <v>4321469</v>
      </c>
      <c r="D5082" s="8" t="str">
        <f>IF(ISERROR(VLOOKUP(C5082,CCONF!$A$2:$D$1020,4,FALSE)),"SIM","NÃO")</f>
        <v>SIM</v>
      </c>
      <c r="E5082" s="8" t="str">
        <f>IF(ISERROR(VLOOKUP(C5082,CCONF!$A$2:$D$1020,4,FALSE)),"",VLOOKUP(C5082,CCONF!$A$2:$D$1020,4,FALSE))</f>
        <v/>
      </c>
    </row>
    <row r="5083" spans="1:5" x14ac:dyDescent="0.4">
      <c r="A5083" s="8" t="s">
        <v>39</v>
      </c>
      <c r="B5083" s="8" t="s">
        <v>6407</v>
      </c>
      <c r="C5083" s="8">
        <v>4321477</v>
      </c>
      <c r="D5083" s="8" t="str">
        <f>IF(ISERROR(VLOOKUP(C5083,CCONF!$A$2:$D$1020,4,FALSE)),"SIM","NÃO")</f>
        <v>SIM</v>
      </c>
      <c r="E5083" s="8" t="str">
        <f>IF(ISERROR(VLOOKUP(C5083,CCONF!$A$2:$D$1020,4,FALSE)),"",VLOOKUP(C5083,CCONF!$A$2:$D$1020,4,FALSE))</f>
        <v/>
      </c>
    </row>
    <row r="5084" spans="1:5" x14ac:dyDescent="0.4">
      <c r="A5084" s="8" t="s">
        <v>39</v>
      </c>
      <c r="B5084" s="8" t="s">
        <v>6408</v>
      </c>
      <c r="C5084" s="8">
        <v>4321493</v>
      </c>
      <c r="D5084" s="8" t="str">
        <f>IF(ISERROR(VLOOKUP(C5084,CCONF!$A$2:$D$1020,4,FALSE)),"SIM","NÃO")</f>
        <v>SIM</v>
      </c>
      <c r="E5084" s="8" t="str">
        <f>IF(ISERROR(VLOOKUP(C5084,CCONF!$A$2:$D$1020,4,FALSE)),"",VLOOKUP(C5084,CCONF!$A$2:$D$1020,4,FALSE))</f>
        <v/>
      </c>
    </row>
    <row r="5085" spans="1:5" x14ac:dyDescent="0.4">
      <c r="A5085" s="8" t="s">
        <v>39</v>
      </c>
      <c r="B5085" s="8" t="s">
        <v>6409</v>
      </c>
      <c r="C5085" s="8">
        <v>4321501</v>
      </c>
      <c r="D5085" s="8" t="str">
        <f>IF(ISERROR(VLOOKUP(C5085,CCONF!$A$2:$D$1020,4,FALSE)),"SIM","NÃO")</f>
        <v>SIM</v>
      </c>
      <c r="E5085" s="8" t="str">
        <f>IF(ISERROR(VLOOKUP(C5085,CCONF!$A$2:$D$1020,4,FALSE)),"",VLOOKUP(C5085,CCONF!$A$2:$D$1020,4,FALSE))</f>
        <v/>
      </c>
    </row>
    <row r="5086" spans="1:5" x14ac:dyDescent="0.4">
      <c r="A5086" s="8" t="s">
        <v>39</v>
      </c>
      <c r="B5086" s="8" t="s">
        <v>6410</v>
      </c>
      <c r="C5086" s="8">
        <v>4321600</v>
      </c>
      <c r="D5086" s="8" t="str">
        <f>IF(ISERROR(VLOOKUP(C5086,CCONF!$A$2:$D$1020,4,FALSE)),"SIM","NÃO")</f>
        <v>SIM</v>
      </c>
      <c r="E5086" s="8" t="str">
        <f>IF(ISERROR(VLOOKUP(C5086,CCONF!$A$2:$D$1020,4,FALSE)),"",VLOOKUP(C5086,CCONF!$A$2:$D$1020,4,FALSE))</f>
        <v/>
      </c>
    </row>
    <row r="5087" spans="1:5" x14ac:dyDescent="0.4">
      <c r="A5087" s="8" t="s">
        <v>39</v>
      </c>
      <c r="B5087" s="8" t="s">
        <v>6411</v>
      </c>
      <c r="C5087" s="8">
        <v>4321626</v>
      </c>
      <c r="D5087" s="8" t="str">
        <f>IF(ISERROR(VLOOKUP(C5087,CCONF!$A$2:$D$1020,4,FALSE)),"SIM","NÃO")</f>
        <v>SIM</v>
      </c>
      <c r="E5087" s="8" t="str">
        <f>IF(ISERROR(VLOOKUP(C5087,CCONF!$A$2:$D$1020,4,FALSE)),"",VLOOKUP(C5087,CCONF!$A$2:$D$1020,4,FALSE))</f>
        <v/>
      </c>
    </row>
    <row r="5088" spans="1:5" x14ac:dyDescent="0.4">
      <c r="A5088" s="8" t="s">
        <v>39</v>
      </c>
      <c r="B5088" s="8" t="s">
        <v>6412</v>
      </c>
      <c r="C5088" s="8">
        <v>4321634</v>
      </c>
      <c r="D5088" s="8" t="str">
        <f>IF(ISERROR(VLOOKUP(C5088,CCONF!$A$2:$D$1020,4,FALSE)),"SIM","NÃO")</f>
        <v>SIM</v>
      </c>
      <c r="E5088" s="8" t="str">
        <f>IF(ISERROR(VLOOKUP(C5088,CCONF!$A$2:$D$1020,4,FALSE)),"",VLOOKUP(C5088,CCONF!$A$2:$D$1020,4,FALSE))</f>
        <v/>
      </c>
    </row>
    <row r="5089" spans="1:5" x14ac:dyDescent="0.4">
      <c r="A5089" s="8" t="s">
        <v>39</v>
      </c>
      <c r="B5089" s="8" t="s">
        <v>6413</v>
      </c>
      <c r="C5089" s="8">
        <v>4321667</v>
      </c>
      <c r="D5089" s="8" t="str">
        <f>IF(ISERROR(VLOOKUP(C5089,CCONF!$A$2:$D$1020,4,FALSE)),"SIM","NÃO")</f>
        <v>SIM</v>
      </c>
      <c r="E5089" s="8" t="str">
        <f>IF(ISERROR(VLOOKUP(C5089,CCONF!$A$2:$D$1020,4,FALSE)),"",VLOOKUP(C5089,CCONF!$A$2:$D$1020,4,FALSE))</f>
        <v/>
      </c>
    </row>
    <row r="5090" spans="1:5" x14ac:dyDescent="0.4">
      <c r="A5090" s="8" t="s">
        <v>39</v>
      </c>
      <c r="B5090" s="8" t="s">
        <v>6414</v>
      </c>
      <c r="C5090" s="8">
        <v>4321709</v>
      </c>
      <c r="D5090" s="8" t="str">
        <f>IF(ISERROR(VLOOKUP(C5090,CCONF!$A$2:$D$1020,4,FALSE)),"SIM","NÃO")</f>
        <v>SIM</v>
      </c>
      <c r="E5090" s="8" t="str">
        <f>IF(ISERROR(VLOOKUP(C5090,CCONF!$A$2:$D$1020,4,FALSE)),"",VLOOKUP(C5090,CCONF!$A$2:$D$1020,4,FALSE))</f>
        <v/>
      </c>
    </row>
    <row r="5091" spans="1:5" x14ac:dyDescent="0.4">
      <c r="A5091" s="8" t="s">
        <v>39</v>
      </c>
      <c r="B5091" s="8" t="s">
        <v>6415</v>
      </c>
      <c r="C5091" s="8">
        <v>4321808</v>
      </c>
      <c r="D5091" s="8" t="str">
        <f>IF(ISERROR(VLOOKUP(C5091,CCONF!$A$2:$D$1020,4,FALSE)),"SIM","NÃO")</f>
        <v>SIM</v>
      </c>
      <c r="E5091" s="8" t="str">
        <f>IF(ISERROR(VLOOKUP(C5091,CCONF!$A$2:$D$1020,4,FALSE)),"",VLOOKUP(C5091,CCONF!$A$2:$D$1020,4,FALSE))</f>
        <v/>
      </c>
    </row>
    <row r="5092" spans="1:5" x14ac:dyDescent="0.4">
      <c r="A5092" s="8" t="s">
        <v>39</v>
      </c>
      <c r="B5092" s="8" t="s">
        <v>6416</v>
      </c>
      <c r="C5092" s="8">
        <v>4321832</v>
      </c>
      <c r="D5092" s="8" t="str">
        <f>IF(ISERROR(VLOOKUP(C5092,CCONF!$A$2:$D$1020,4,FALSE)),"SIM","NÃO")</f>
        <v>SIM</v>
      </c>
      <c r="E5092" s="8" t="str">
        <f>IF(ISERROR(VLOOKUP(C5092,CCONF!$A$2:$D$1020,4,FALSE)),"",VLOOKUP(C5092,CCONF!$A$2:$D$1020,4,FALSE))</f>
        <v/>
      </c>
    </row>
    <row r="5093" spans="1:5" x14ac:dyDescent="0.4">
      <c r="A5093" s="8" t="s">
        <v>39</v>
      </c>
      <c r="B5093" s="8" t="s">
        <v>6417</v>
      </c>
      <c r="C5093" s="8">
        <v>4321857</v>
      </c>
      <c r="D5093" s="8" t="str">
        <f>IF(ISERROR(VLOOKUP(C5093,CCONF!$A$2:$D$1020,4,FALSE)),"SIM","NÃO")</f>
        <v>SIM</v>
      </c>
      <c r="E5093" s="8" t="str">
        <f>IF(ISERROR(VLOOKUP(C5093,CCONF!$A$2:$D$1020,4,FALSE)),"",VLOOKUP(C5093,CCONF!$A$2:$D$1020,4,FALSE))</f>
        <v/>
      </c>
    </row>
    <row r="5094" spans="1:5" x14ac:dyDescent="0.4">
      <c r="A5094" s="8" t="s">
        <v>39</v>
      </c>
      <c r="B5094" s="8" t="s">
        <v>6418</v>
      </c>
      <c r="C5094" s="8">
        <v>4321907</v>
      </c>
      <c r="D5094" s="8" t="str">
        <f>IF(ISERROR(VLOOKUP(C5094,CCONF!$A$2:$D$1020,4,FALSE)),"SIM","NÃO")</f>
        <v>SIM</v>
      </c>
      <c r="E5094" s="8" t="str">
        <f>IF(ISERROR(VLOOKUP(C5094,CCONF!$A$2:$D$1020,4,FALSE)),"",VLOOKUP(C5094,CCONF!$A$2:$D$1020,4,FALSE))</f>
        <v/>
      </c>
    </row>
    <row r="5095" spans="1:5" x14ac:dyDescent="0.4">
      <c r="A5095" s="8" t="s">
        <v>39</v>
      </c>
      <c r="B5095" s="8" t="s">
        <v>6419</v>
      </c>
      <c r="C5095" s="8">
        <v>4321956</v>
      </c>
      <c r="D5095" s="8" t="str">
        <f>IF(ISERROR(VLOOKUP(C5095,CCONF!$A$2:$D$1020,4,FALSE)),"SIM","NÃO")</f>
        <v>SIM</v>
      </c>
      <c r="E5095" s="8" t="str">
        <f>IF(ISERROR(VLOOKUP(C5095,CCONF!$A$2:$D$1020,4,FALSE)),"",VLOOKUP(C5095,CCONF!$A$2:$D$1020,4,FALSE))</f>
        <v/>
      </c>
    </row>
    <row r="5096" spans="1:5" x14ac:dyDescent="0.4">
      <c r="A5096" s="8" t="s">
        <v>39</v>
      </c>
      <c r="B5096" s="8" t="s">
        <v>3016</v>
      </c>
      <c r="C5096" s="8">
        <v>4322004</v>
      </c>
      <c r="D5096" s="8" t="str">
        <f>IF(ISERROR(VLOOKUP(C5096,CCONF!$A$2:$D$1020,4,FALSE)),"SIM","NÃO")</f>
        <v>SIM</v>
      </c>
      <c r="E5096" s="8" t="str">
        <f>IF(ISERROR(VLOOKUP(C5096,CCONF!$A$2:$D$1020,4,FALSE)),"",VLOOKUP(C5096,CCONF!$A$2:$D$1020,4,FALSE))</f>
        <v/>
      </c>
    </row>
    <row r="5097" spans="1:5" x14ac:dyDescent="0.4">
      <c r="A5097" s="8" t="s">
        <v>39</v>
      </c>
      <c r="B5097" s="8" t="s">
        <v>6420</v>
      </c>
      <c r="C5097" s="8">
        <v>4322103</v>
      </c>
      <c r="D5097" s="8" t="str">
        <f>IF(ISERROR(VLOOKUP(C5097,CCONF!$A$2:$D$1020,4,FALSE)),"SIM","NÃO")</f>
        <v>SIM</v>
      </c>
      <c r="E5097" s="8" t="str">
        <f>IF(ISERROR(VLOOKUP(C5097,CCONF!$A$2:$D$1020,4,FALSE)),"",VLOOKUP(C5097,CCONF!$A$2:$D$1020,4,FALSE))</f>
        <v/>
      </c>
    </row>
    <row r="5098" spans="1:5" x14ac:dyDescent="0.4">
      <c r="A5098" s="8" t="s">
        <v>39</v>
      </c>
      <c r="B5098" s="8" t="s">
        <v>6421</v>
      </c>
      <c r="C5098" s="8">
        <v>4322152</v>
      </c>
      <c r="D5098" s="8" t="str">
        <f>IF(ISERROR(VLOOKUP(C5098,CCONF!$A$2:$D$1020,4,FALSE)),"SIM","NÃO")</f>
        <v>SIM</v>
      </c>
      <c r="E5098" s="8" t="str">
        <f>IF(ISERROR(VLOOKUP(C5098,CCONF!$A$2:$D$1020,4,FALSE)),"",VLOOKUP(C5098,CCONF!$A$2:$D$1020,4,FALSE))</f>
        <v/>
      </c>
    </row>
    <row r="5099" spans="1:5" x14ac:dyDescent="0.4">
      <c r="A5099" s="8" t="s">
        <v>39</v>
      </c>
      <c r="B5099" s="8" t="s">
        <v>6422</v>
      </c>
      <c r="C5099" s="8">
        <v>4322186</v>
      </c>
      <c r="D5099" s="8" t="str">
        <f>IF(ISERROR(VLOOKUP(C5099,CCONF!$A$2:$D$1020,4,FALSE)),"SIM","NÃO")</f>
        <v>SIM</v>
      </c>
      <c r="E5099" s="8" t="str">
        <f>IF(ISERROR(VLOOKUP(C5099,CCONF!$A$2:$D$1020,4,FALSE)),"",VLOOKUP(C5099,CCONF!$A$2:$D$1020,4,FALSE))</f>
        <v/>
      </c>
    </row>
    <row r="5100" spans="1:5" x14ac:dyDescent="0.4">
      <c r="A5100" s="8" t="s">
        <v>39</v>
      </c>
      <c r="B5100" s="8" t="s">
        <v>6423</v>
      </c>
      <c r="C5100" s="8">
        <v>4322202</v>
      </c>
      <c r="D5100" s="8" t="str">
        <f>IF(ISERROR(VLOOKUP(C5100,CCONF!$A$2:$D$1020,4,FALSE)),"SIM","NÃO")</f>
        <v>SIM</v>
      </c>
      <c r="E5100" s="8" t="str">
        <f>IF(ISERROR(VLOOKUP(C5100,CCONF!$A$2:$D$1020,4,FALSE)),"",VLOOKUP(C5100,CCONF!$A$2:$D$1020,4,FALSE))</f>
        <v/>
      </c>
    </row>
    <row r="5101" spans="1:5" x14ac:dyDescent="0.4">
      <c r="A5101" s="8" t="s">
        <v>39</v>
      </c>
      <c r="B5101" s="8" t="s">
        <v>6424</v>
      </c>
      <c r="C5101" s="8">
        <v>4322251</v>
      </c>
      <c r="D5101" s="8" t="str">
        <f>IF(ISERROR(VLOOKUP(C5101,CCONF!$A$2:$D$1020,4,FALSE)),"SIM","NÃO")</f>
        <v>SIM</v>
      </c>
      <c r="E5101" s="8" t="str">
        <f>IF(ISERROR(VLOOKUP(C5101,CCONF!$A$2:$D$1020,4,FALSE)),"",VLOOKUP(C5101,CCONF!$A$2:$D$1020,4,FALSE))</f>
        <v/>
      </c>
    </row>
    <row r="5102" spans="1:5" x14ac:dyDescent="0.4">
      <c r="A5102" s="8" t="s">
        <v>39</v>
      </c>
      <c r="B5102" s="8" t="s">
        <v>6425</v>
      </c>
      <c r="C5102" s="8">
        <v>4322301</v>
      </c>
      <c r="D5102" s="8" t="str">
        <f>IF(ISERROR(VLOOKUP(C5102,CCONF!$A$2:$D$1020,4,FALSE)),"SIM","NÃO")</f>
        <v>SIM</v>
      </c>
      <c r="E5102" s="8" t="str">
        <f>IF(ISERROR(VLOOKUP(C5102,CCONF!$A$2:$D$1020,4,FALSE)),"",VLOOKUP(C5102,CCONF!$A$2:$D$1020,4,FALSE))</f>
        <v/>
      </c>
    </row>
    <row r="5103" spans="1:5" x14ac:dyDescent="0.4">
      <c r="A5103" s="8" t="s">
        <v>39</v>
      </c>
      <c r="B5103" s="8" t="s">
        <v>6426</v>
      </c>
      <c r="C5103" s="8">
        <v>4322327</v>
      </c>
      <c r="D5103" s="8" t="str">
        <f>IF(ISERROR(VLOOKUP(C5103,CCONF!$A$2:$D$1020,4,FALSE)),"SIM","NÃO")</f>
        <v>SIM</v>
      </c>
      <c r="E5103" s="8" t="str">
        <f>IF(ISERROR(VLOOKUP(C5103,CCONF!$A$2:$D$1020,4,FALSE)),"",VLOOKUP(C5103,CCONF!$A$2:$D$1020,4,FALSE))</f>
        <v/>
      </c>
    </row>
    <row r="5104" spans="1:5" x14ac:dyDescent="0.4">
      <c r="A5104" s="8" t="s">
        <v>39</v>
      </c>
      <c r="B5104" s="8" t="s">
        <v>6427</v>
      </c>
      <c r="C5104" s="8">
        <v>4322343</v>
      </c>
      <c r="D5104" s="8" t="str">
        <f>IF(ISERROR(VLOOKUP(C5104,CCONF!$A$2:$D$1020,4,FALSE)),"SIM","NÃO")</f>
        <v>SIM</v>
      </c>
      <c r="E5104" s="8" t="str">
        <f>IF(ISERROR(VLOOKUP(C5104,CCONF!$A$2:$D$1020,4,FALSE)),"",VLOOKUP(C5104,CCONF!$A$2:$D$1020,4,FALSE))</f>
        <v/>
      </c>
    </row>
    <row r="5105" spans="1:5" x14ac:dyDescent="0.4">
      <c r="A5105" s="8" t="s">
        <v>39</v>
      </c>
      <c r="B5105" s="8" t="s">
        <v>6428</v>
      </c>
      <c r="C5105" s="8">
        <v>4322350</v>
      </c>
      <c r="D5105" s="8" t="str">
        <f>IF(ISERROR(VLOOKUP(C5105,CCONF!$A$2:$D$1020,4,FALSE)),"SIM","NÃO")</f>
        <v>SIM</v>
      </c>
      <c r="E5105" s="8" t="str">
        <f>IF(ISERROR(VLOOKUP(C5105,CCONF!$A$2:$D$1020,4,FALSE)),"",VLOOKUP(C5105,CCONF!$A$2:$D$1020,4,FALSE))</f>
        <v/>
      </c>
    </row>
    <row r="5106" spans="1:5" x14ac:dyDescent="0.4">
      <c r="A5106" s="8" t="s">
        <v>39</v>
      </c>
      <c r="B5106" s="8" t="s">
        <v>6429</v>
      </c>
      <c r="C5106" s="8">
        <v>4322376</v>
      </c>
      <c r="D5106" s="8" t="str">
        <f>IF(ISERROR(VLOOKUP(C5106,CCONF!$A$2:$D$1020,4,FALSE)),"SIM","NÃO")</f>
        <v>SIM</v>
      </c>
      <c r="E5106" s="8" t="str">
        <f>IF(ISERROR(VLOOKUP(C5106,CCONF!$A$2:$D$1020,4,FALSE)),"",VLOOKUP(C5106,CCONF!$A$2:$D$1020,4,FALSE))</f>
        <v/>
      </c>
    </row>
    <row r="5107" spans="1:5" x14ac:dyDescent="0.4">
      <c r="A5107" s="8" t="s">
        <v>39</v>
      </c>
      <c r="B5107" s="8" t="s">
        <v>6430</v>
      </c>
      <c r="C5107" s="8">
        <v>4322400</v>
      </c>
      <c r="D5107" s="8" t="str">
        <f>IF(ISERROR(VLOOKUP(C5107,CCONF!$A$2:$D$1020,4,FALSE)),"SIM","NÃO")</f>
        <v>SIM</v>
      </c>
      <c r="E5107" s="8" t="str">
        <f>IF(ISERROR(VLOOKUP(C5107,CCONF!$A$2:$D$1020,4,FALSE)),"",VLOOKUP(C5107,CCONF!$A$2:$D$1020,4,FALSE))</f>
        <v/>
      </c>
    </row>
    <row r="5108" spans="1:5" x14ac:dyDescent="0.4">
      <c r="A5108" s="8" t="s">
        <v>39</v>
      </c>
      <c r="B5108" s="8" t="s">
        <v>6431</v>
      </c>
      <c r="C5108" s="8">
        <v>4322509</v>
      </c>
      <c r="D5108" s="8" t="str">
        <f>IF(ISERROR(VLOOKUP(C5108,CCONF!$A$2:$D$1020,4,FALSE)),"SIM","NÃO")</f>
        <v>SIM</v>
      </c>
      <c r="E5108" s="8" t="str">
        <f>IF(ISERROR(VLOOKUP(C5108,CCONF!$A$2:$D$1020,4,FALSE)),"",VLOOKUP(C5108,CCONF!$A$2:$D$1020,4,FALSE))</f>
        <v/>
      </c>
    </row>
    <row r="5109" spans="1:5" x14ac:dyDescent="0.4">
      <c r="A5109" s="8" t="s">
        <v>39</v>
      </c>
      <c r="B5109" s="8" t="s">
        <v>6432</v>
      </c>
      <c r="C5109" s="8">
        <v>4322525</v>
      </c>
      <c r="D5109" s="8" t="str">
        <f>IF(ISERROR(VLOOKUP(C5109,CCONF!$A$2:$D$1020,4,FALSE)),"SIM","NÃO")</f>
        <v>SIM</v>
      </c>
      <c r="E5109" s="8" t="str">
        <f>IF(ISERROR(VLOOKUP(C5109,CCONF!$A$2:$D$1020,4,FALSE)),"",VLOOKUP(C5109,CCONF!$A$2:$D$1020,4,FALSE))</f>
        <v/>
      </c>
    </row>
    <row r="5110" spans="1:5" x14ac:dyDescent="0.4">
      <c r="A5110" s="8" t="s">
        <v>39</v>
      </c>
      <c r="B5110" s="8" t="s">
        <v>6433</v>
      </c>
      <c r="C5110" s="8">
        <v>4322533</v>
      </c>
      <c r="D5110" s="8" t="str">
        <f>IF(ISERROR(VLOOKUP(C5110,CCONF!$A$2:$D$1020,4,FALSE)),"SIM","NÃO")</f>
        <v>SIM</v>
      </c>
      <c r="E5110" s="8" t="str">
        <f>IF(ISERROR(VLOOKUP(C5110,CCONF!$A$2:$D$1020,4,FALSE)),"",VLOOKUP(C5110,CCONF!$A$2:$D$1020,4,FALSE))</f>
        <v/>
      </c>
    </row>
    <row r="5111" spans="1:5" x14ac:dyDescent="0.4">
      <c r="A5111" s="8" t="s">
        <v>39</v>
      </c>
      <c r="B5111" s="8" t="s">
        <v>6434</v>
      </c>
      <c r="C5111" s="8">
        <v>4322541</v>
      </c>
      <c r="D5111" s="8" t="str">
        <f>IF(ISERROR(VLOOKUP(C5111,CCONF!$A$2:$D$1020,4,FALSE)),"SIM","NÃO")</f>
        <v>SIM</v>
      </c>
      <c r="E5111" s="8" t="str">
        <f>IF(ISERROR(VLOOKUP(C5111,CCONF!$A$2:$D$1020,4,FALSE)),"",VLOOKUP(C5111,CCONF!$A$2:$D$1020,4,FALSE))</f>
        <v/>
      </c>
    </row>
    <row r="5112" spans="1:5" x14ac:dyDescent="0.4">
      <c r="A5112" s="8" t="s">
        <v>39</v>
      </c>
      <c r="B5112" s="8" t="s">
        <v>6435</v>
      </c>
      <c r="C5112" s="8">
        <v>4322558</v>
      </c>
      <c r="D5112" s="8" t="str">
        <f>IF(ISERROR(VLOOKUP(C5112,CCONF!$A$2:$D$1020,4,FALSE)),"SIM","NÃO")</f>
        <v>SIM</v>
      </c>
      <c r="E5112" s="8" t="str">
        <f>IF(ISERROR(VLOOKUP(C5112,CCONF!$A$2:$D$1020,4,FALSE)),"",VLOOKUP(C5112,CCONF!$A$2:$D$1020,4,FALSE))</f>
        <v/>
      </c>
    </row>
    <row r="5113" spans="1:5" x14ac:dyDescent="0.4">
      <c r="A5113" s="8" t="s">
        <v>39</v>
      </c>
      <c r="B5113" s="8" t="s">
        <v>6436</v>
      </c>
      <c r="C5113" s="8">
        <v>4322608</v>
      </c>
      <c r="D5113" s="8" t="str">
        <f>IF(ISERROR(VLOOKUP(C5113,CCONF!$A$2:$D$1020,4,FALSE)),"SIM","NÃO")</f>
        <v>SIM</v>
      </c>
      <c r="E5113" s="8" t="str">
        <f>IF(ISERROR(VLOOKUP(C5113,CCONF!$A$2:$D$1020,4,FALSE)),"",VLOOKUP(C5113,CCONF!$A$2:$D$1020,4,FALSE))</f>
        <v/>
      </c>
    </row>
    <row r="5114" spans="1:5" x14ac:dyDescent="0.4">
      <c r="A5114" s="8" t="s">
        <v>39</v>
      </c>
      <c r="B5114" s="8" t="s">
        <v>2814</v>
      </c>
      <c r="C5114" s="8">
        <v>4322707</v>
      </c>
      <c r="D5114" s="8" t="str">
        <f>IF(ISERROR(VLOOKUP(C5114,CCONF!$A$2:$D$1020,4,FALSE)),"SIM","NÃO")</f>
        <v>SIM</v>
      </c>
      <c r="E5114" s="8" t="str">
        <f>IF(ISERROR(VLOOKUP(C5114,CCONF!$A$2:$D$1020,4,FALSE)),"",VLOOKUP(C5114,CCONF!$A$2:$D$1020,4,FALSE))</f>
        <v/>
      </c>
    </row>
    <row r="5115" spans="1:5" x14ac:dyDescent="0.4">
      <c r="A5115" s="8" t="s">
        <v>39</v>
      </c>
      <c r="B5115" s="8" t="s">
        <v>6437</v>
      </c>
      <c r="C5115" s="8">
        <v>4322806</v>
      </c>
      <c r="D5115" s="8" t="str">
        <f>IF(ISERROR(VLOOKUP(C5115,CCONF!$A$2:$D$1020,4,FALSE)),"SIM","NÃO")</f>
        <v>SIM</v>
      </c>
      <c r="E5115" s="8" t="str">
        <f>IF(ISERROR(VLOOKUP(C5115,CCONF!$A$2:$D$1020,4,FALSE)),"",VLOOKUP(C5115,CCONF!$A$2:$D$1020,4,FALSE))</f>
        <v/>
      </c>
    </row>
    <row r="5116" spans="1:5" x14ac:dyDescent="0.4">
      <c r="A5116" s="8" t="s">
        <v>39</v>
      </c>
      <c r="B5116" s="8" t="s">
        <v>6438</v>
      </c>
      <c r="C5116" s="8">
        <v>4322855</v>
      </c>
      <c r="D5116" s="8" t="str">
        <f>IF(ISERROR(VLOOKUP(C5116,CCONF!$A$2:$D$1020,4,FALSE)),"SIM","NÃO")</f>
        <v>SIM</v>
      </c>
      <c r="E5116" s="8" t="str">
        <f>IF(ISERROR(VLOOKUP(C5116,CCONF!$A$2:$D$1020,4,FALSE)),"",VLOOKUP(C5116,CCONF!$A$2:$D$1020,4,FALSE))</f>
        <v/>
      </c>
    </row>
    <row r="5117" spans="1:5" x14ac:dyDescent="0.4">
      <c r="A5117" s="8" t="s">
        <v>39</v>
      </c>
      <c r="B5117" s="8" t="s">
        <v>6439</v>
      </c>
      <c r="C5117" s="8">
        <v>4322905</v>
      </c>
      <c r="D5117" s="8" t="str">
        <f>IF(ISERROR(VLOOKUP(C5117,CCONF!$A$2:$D$1020,4,FALSE)),"SIM","NÃO")</f>
        <v>SIM</v>
      </c>
      <c r="E5117" s="8" t="str">
        <f>IF(ISERROR(VLOOKUP(C5117,CCONF!$A$2:$D$1020,4,FALSE)),"",VLOOKUP(C5117,CCONF!$A$2:$D$1020,4,FALSE))</f>
        <v/>
      </c>
    </row>
    <row r="5118" spans="1:5" x14ac:dyDescent="0.4">
      <c r="A5118" s="8" t="s">
        <v>39</v>
      </c>
      <c r="B5118" s="8" t="s">
        <v>6440</v>
      </c>
      <c r="C5118" s="8">
        <v>4323002</v>
      </c>
      <c r="D5118" s="8" t="str">
        <f>IF(ISERROR(VLOOKUP(C5118,CCONF!$A$2:$D$1020,4,FALSE)),"SIM","NÃO")</f>
        <v>SIM</v>
      </c>
      <c r="E5118" s="8" t="str">
        <f>IF(ISERROR(VLOOKUP(C5118,CCONF!$A$2:$D$1020,4,FALSE)),"",VLOOKUP(C5118,CCONF!$A$2:$D$1020,4,FALSE))</f>
        <v/>
      </c>
    </row>
    <row r="5119" spans="1:5" x14ac:dyDescent="0.4">
      <c r="A5119" s="8" t="s">
        <v>39</v>
      </c>
      <c r="B5119" s="8" t="s">
        <v>6441</v>
      </c>
      <c r="C5119" s="8">
        <v>4323101</v>
      </c>
      <c r="D5119" s="8" t="str">
        <f>IF(ISERROR(VLOOKUP(C5119,CCONF!$A$2:$D$1020,4,FALSE)),"SIM","NÃO")</f>
        <v>SIM</v>
      </c>
      <c r="E5119" s="8" t="str">
        <f>IF(ISERROR(VLOOKUP(C5119,CCONF!$A$2:$D$1020,4,FALSE)),"",VLOOKUP(C5119,CCONF!$A$2:$D$1020,4,FALSE))</f>
        <v/>
      </c>
    </row>
    <row r="5120" spans="1:5" x14ac:dyDescent="0.4">
      <c r="A5120" s="8" t="s">
        <v>39</v>
      </c>
      <c r="B5120" s="8" t="s">
        <v>6442</v>
      </c>
      <c r="C5120" s="8">
        <v>4323200</v>
      </c>
      <c r="D5120" s="8" t="str">
        <f>IF(ISERROR(VLOOKUP(C5120,CCONF!$A$2:$D$1020,4,FALSE)),"SIM","NÃO")</f>
        <v>SIM</v>
      </c>
      <c r="E5120" s="8" t="str">
        <f>IF(ISERROR(VLOOKUP(C5120,CCONF!$A$2:$D$1020,4,FALSE)),"",VLOOKUP(C5120,CCONF!$A$2:$D$1020,4,FALSE))</f>
        <v/>
      </c>
    </row>
    <row r="5121" spans="1:5" x14ac:dyDescent="0.4">
      <c r="A5121" s="8" t="s">
        <v>39</v>
      </c>
      <c r="B5121" s="8" t="s">
        <v>6443</v>
      </c>
      <c r="C5121" s="8">
        <v>4323309</v>
      </c>
      <c r="D5121" s="8" t="str">
        <f>IF(ISERROR(VLOOKUP(C5121,CCONF!$A$2:$D$1020,4,FALSE)),"SIM","NÃO")</f>
        <v>SIM</v>
      </c>
      <c r="E5121" s="8" t="str">
        <f>IF(ISERROR(VLOOKUP(C5121,CCONF!$A$2:$D$1020,4,FALSE)),"",VLOOKUP(C5121,CCONF!$A$2:$D$1020,4,FALSE))</f>
        <v/>
      </c>
    </row>
    <row r="5122" spans="1:5" x14ac:dyDescent="0.4">
      <c r="A5122" s="8" t="s">
        <v>39</v>
      </c>
      <c r="B5122" s="8" t="s">
        <v>6444</v>
      </c>
      <c r="C5122" s="8">
        <v>4323358</v>
      </c>
      <c r="D5122" s="8" t="str">
        <f>IF(ISERROR(VLOOKUP(C5122,CCONF!$A$2:$D$1020,4,FALSE)),"SIM","NÃO")</f>
        <v>SIM</v>
      </c>
      <c r="E5122" s="8" t="str">
        <f>IF(ISERROR(VLOOKUP(C5122,CCONF!$A$2:$D$1020,4,FALSE)),"",VLOOKUP(C5122,CCONF!$A$2:$D$1020,4,FALSE))</f>
        <v/>
      </c>
    </row>
    <row r="5123" spans="1:5" x14ac:dyDescent="0.4">
      <c r="A5123" s="8" t="s">
        <v>39</v>
      </c>
      <c r="B5123" s="8" t="s">
        <v>6445</v>
      </c>
      <c r="C5123" s="8">
        <v>4323408</v>
      </c>
      <c r="D5123" s="8" t="str">
        <f>IF(ISERROR(VLOOKUP(C5123,CCONF!$A$2:$D$1020,4,FALSE)),"SIM","NÃO")</f>
        <v>SIM</v>
      </c>
      <c r="E5123" s="8" t="str">
        <f>IF(ISERROR(VLOOKUP(C5123,CCONF!$A$2:$D$1020,4,FALSE)),"",VLOOKUP(C5123,CCONF!$A$2:$D$1020,4,FALSE))</f>
        <v/>
      </c>
    </row>
    <row r="5124" spans="1:5" x14ac:dyDescent="0.4">
      <c r="A5124" s="8" t="s">
        <v>39</v>
      </c>
      <c r="B5124" s="8" t="s">
        <v>6446</v>
      </c>
      <c r="C5124" s="8">
        <v>4323457</v>
      </c>
      <c r="D5124" s="8" t="str">
        <f>IF(ISERROR(VLOOKUP(C5124,CCONF!$A$2:$D$1020,4,FALSE)),"SIM","NÃO")</f>
        <v>SIM</v>
      </c>
      <c r="E5124" s="8" t="str">
        <f>IF(ISERROR(VLOOKUP(C5124,CCONF!$A$2:$D$1020,4,FALSE)),"",VLOOKUP(C5124,CCONF!$A$2:$D$1020,4,FALSE))</f>
        <v/>
      </c>
    </row>
    <row r="5125" spans="1:5" x14ac:dyDescent="0.4">
      <c r="A5125" s="8" t="s">
        <v>39</v>
      </c>
      <c r="B5125" s="8" t="s">
        <v>6447</v>
      </c>
      <c r="C5125" s="8">
        <v>4323507</v>
      </c>
      <c r="D5125" s="8" t="str">
        <f>IF(ISERROR(VLOOKUP(C5125,CCONF!$A$2:$D$1020,4,FALSE)),"SIM","NÃO")</f>
        <v>SIM</v>
      </c>
      <c r="E5125" s="8" t="str">
        <f>IF(ISERROR(VLOOKUP(C5125,CCONF!$A$2:$D$1020,4,FALSE)),"",VLOOKUP(C5125,CCONF!$A$2:$D$1020,4,FALSE))</f>
        <v/>
      </c>
    </row>
    <row r="5126" spans="1:5" x14ac:dyDescent="0.4">
      <c r="A5126" s="8" t="s">
        <v>39</v>
      </c>
      <c r="B5126" s="8" t="s">
        <v>6448</v>
      </c>
      <c r="C5126" s="8">
        <v>4323606</v>
      </c>
      <c r="D5126" s="8" t="str">
        <f>IF(ISERROR(VLOOKUP(C5126,CCONF!$A$2:$D$1020,4,FALSE)),"SIM","NÃO")</f>
        <v>SIM</v>
      </c>
      <c r="E5126" s="8" t="str">
        <f>IF(ISERROR(VLOOKUP(C5126,CCONF!$A$2:$D$1020,4,FALSE)),"",VLOOKUP(C5126,CCONF!$A$2:$D$1020,4,FALSE))</f>
        <v/>
      </c>
    </row>
    <row r="5127" spans="1:5" x14ac:dyDescent="0.4">
      <c r="A5127" s="8" t="s">
        <v>39</v>
      </c>
      <c r="B5127" s="8" t="s">
        <v>6449</v>
      </c>
      <c r="C5127" s="8">
        <v>4323705</v>
      </c>
      <c r="D5127" s="8" t="str">
        <f>IF(ISERROR(VLOOKUP(C5127,CCONF!$A$2:$D$1020,4,FALSE)),"SIM","NÃO")</f>
        <v>SIM</v>
      </c>
      <c r="E5127" s="8" t="str">
        <f>IF(ISERROR(VLOOKUP(C5127,CCONF!$A$2:$D$1020,4,FALSE)),"",VLOOKUP(C5127,CCONF!$A$2:$D$1020,4,FALSE))</f>
        <v/>
      </c>
    </row>
    <row r="5128" spans="1:5" x14ac:dyDescent="0.4">
      <c r="A5128" s="8" t="s">
        <v>39</v>
      </c>
      <c r="B5128" s="8" t="s">
        <v>6450</v>
      </c>
      <c r="C5128" s="8">
        <v>4323754</v>
      </c>
      <c r="D5128" s="8" t="str">
        <f>IF(ISERROR(VLOOKUP(C5128,CCONF!$A$2:$D$1020,4,FALSE)),"SIM","NÃO")</f>
        <v>SIM</v>
      </c>
      <c r="E5128" s="8" t="str">
        <f>IF(ISERROR(VLOOKUP(C5128,CCONF!$A$2:$D$1020,4,FALSE)),"",VLOOKUP(C5128,CCONF!$A$2:$D$1020,4,FALSE))</f>
        <v/>
      </c>
    </row>
    <row r="5129" spans="1:5" x14ac:dyDescent="0.4">
      <c r="A5129" s="8" t="s">
        <v>39</v>
      </c>
      <c r="B5129" s="8" t="s">
        <v>6451</v>
      </c>
      <c r="C5129" s="8">
        <v>4323770</v>
      </c>
      <c r="D5129" s="8" t="str">
        <f>IF(ISERROR(VLOOKUP(C5129,CCONF!$A$2:$D$1020,4,FALSE)),"SIM","NÃO")</f>
        <v>SIM</v>
      </c>
      <c r="E5129" s="8" t="str">
        <f>IF(ISERROR(VLOOKUP(C5129,CCONF!$A$2:$D$1020,4,FALSE)),"",VLOOKUP(C5129,CCONF!$A$2:$D$1020,4,FALSE))</f>
        <v/>
      </c>
    </row>
    <row r="5130" spans="1:5" x14ac:dyDescent="0.4">
      <c r="A5130" s="8" t="s">
        <v>39</v>
      </c>
      <c r="B5130" s="8" t="s">
        <v>6452</v>
      </c>
      <c r="C5130" s="8">
        <v>4323804</v>
      </c>
      <c r="D5130" s="8" t="str">
        <f>IF(ISERROR(VLOOKUP(C5130,CCONF!$A$2:$D$1020,4,FALSE)),"SIM","NÃO")</f>
        <v>SIM</v>
      </c>
      <c r="E5130" s="8" t="str">
        <f>IF(ISERROR(VLOOKUP(C5130,CCONF!$A$2:$D$1020,4,FALSE)),"",VLOOKUP(C5130,CCONF!$A$2:$D$1020,4,FALSE))</f>
        <v/>
      </c>
    </row>
    <row r="5131" spans="1:5" x14ac:dyDescent="0.4">
      <c r="A5131" s="8" t="s">
        <v>19</v>
      </c>
      <c r="B5131" s="8" t="s">
        <v>6453</v>
      </c>
      <c r="C5131" s="8">
        <v>5000203</v>
      </c>
      <c r="D5131" s="8" t="str">
        <f>IF(ISERROR(VLOOKUP(C5131,CCONF!$A$2:$D$1020,4,FALSE)),"SIM","NÃO")</f>
        <v>SIM</v>
      </c>
      <c r="E5131" s="8" t="str">
        <f>IF(ISERROR(VLOOKUP(C5131,CCONF!$A$2:$D$1020,4,FALSE)),"",VLOOKUP(C5131,CCONF!$A$2:$D$1020,4,FALSE))</f>
        <v/>
      </c>
    </row>
    <row r="5132" spans="1:5" x14ac:dyDescent="0.4">
      <c r="A5132" s="8" t="s">
        <v>19</v>
      </c>
      <c r="B5132" s="8" t="s">
        <v>6454</v>
      </c>
      <c r="C5132" s="8">
        <v>5000252</v>
      </c>
      <c r="D5132" s="8" t="str">
        <f>IF(ISERROR(VLOOKUP(C5132,CCONF!$A$2:$D$1020,4,FALSE)),"SIM","NÃO")</f>
        <v>SIM</v>
      </c>
      <c r="E5132" s="8" t="str">
        <f>IF(ISERROR(VLOOKUP(C5132,CCONF!$A$2:$D$1020,4,FALSE)),"",VLOOKUP(C5132,CCONF!$A$2:$D$1020,4,FALSE))</f>
        <v/>
      </c>
    </row>
    <row r="5133" spans="1:5" x14ac:dyDescent="0.4">
      <c r="A5133" s="8" t="s">
        <v>19</v>
      </c>
      <c r="B5133" s="8" t="s">
        <v>6455</v>
      </c>
      <c r="C5133" s="8">
        <v>5000609</v>
      </c>
      <c r="D5133" s="8" t="str">
        <f>IF(ISERROR(VLOOKUP(C5133,CCONF!$A$2:$D$1020,4,FALSE)),"SIM","NÃO")</f>
        <v>SIM</v>
      </c>
      <c r="E5133" s="8" t="str">
        <f>IF(ISERROR(VLOOKUP(C5133,CCONF!$A$2:$D$1020,4,FALSE)),"",VLOOKUP(C5133,CCONF!$A$2:$D$1020,4,FALSE))</f>
        <v/>
      </c>
    </row>
    <row r="5134" spans="1:5" x14ac:dyDescent="0.4">
      <c r="A5134" s="8" t="s">
        <v>19</v>
      </c>
      <c r="B5134" s="8" t="s">
        <v>6456</v>
      </c>
      <c r="C5134" s="8">
        <v>5000708</v>
      </c>
      <c r="D5134" s="8" t="str">
        <f>IF(ISERROR(VLOOKUP(C5134,CCONF!$A$2:$D$1020,4,FALSE)),"SIM","NÃO")</f>
        <v>SIM</v>
      </c>
      <c r="E5134" s="8" t="str">
        <f>IF(ISERROR(VLOOKUP(C5134,CCONF!$A$2:$D$1020,4,FALSE)),"",VLOOKUP(C5134,CCONF!$A$2:$D$1020,4,FALSE))</f>
        <v/>
      </c>
    </row>
    <row r="5135" spans="1:5" x14ac:dyDescent="0.4">
      <c r="A5135" s="8" t="s">
        <v>19</v>
      </c>
      <c r="B5135" s="8" t="s">
        <v>6457</v>
      </c>
      <c r="C5135" s="8">
        <v>5000807</v>
      </c>
      <c r="D5135" s="8" t="str">
        <f>IF(ISERROR(VLOOKUP(C5135,CCONF!$A$2:$D$1020,4,FALSE)),"SIM","NÃO")</f>
        <v>SIM</v>
      </c>
      <c r="E5135" s="8" t="str">
        <f>IF(ISERROR(VLOOKUP(C5135,CCONF!$A$2:$D$1020,4,FALSE)),"",VLOOKUP(C5135,CCONF!$A$2:$D$1020,4,FALSE))</f>
        <v/>
      </c>
    </row>
    <row r="5136" spans="1:5" x14ac:dyDescent="0.4">
      <c r="A5136" s="8" t="s">
        <v>19</v>
      </c>
      <c r="B5136" s="8" t="s">
        <v>6458</v>
      </c>
      <c r="C5136" s="8">
        <v>5000856</v>
      </c>
      <c r="D5136" s="8" t="str">
        <f>IF(ISERROR(VLOOKUP(C5136,CCONF!$A$2:$D$1020,4,FALSE)),"SIM","NÃO")</f>
        <v>SIM</v>
      </c>
      <c r="E5136" s="8" t="str">
        <f>IF(ISERROR(VLOOKUP(C5136,CCONF!$A$2:$D$1020,4,FALSE)),"",VLOOKUP(C5136,CCONF!$A$2:$D$1020,4,FALSE))</f>
        <v/>
      </c>
    </row>
    <row r="5137" spans="1:5" x14ac:dyDescent="0.4">
      <c r="A5137" s="8" t="s">
        <v>19</v>
      </c>
      <c r="B5137" s="8" t="s">
        <v>6459</v>
      </c>
      <c r="C5137" s="8">
        <v>5000906</v>
      </c>
      <c r="D5137" s="8" t="str">
        <f>IF(ISERROR(VLOOKUP(C5137,CCONF!$A$2:$D$1020,4,FALSE)),"SIM","NÃO")</f>
        <v>SIM</v>
      </c>
      <c r="E5137" s="8" t="str">
        <f>IF(ISERROR(VLOOKUP(C5137,CCONF!$A$2:$D$1020,4,FALSE)),"",VLOOKUP(C5137,CCONF!$A$2:$D$1020,4,FALSE))</f>
        <v/>
      </c>
    </row>
    <row r="5138" spans="1:5" x14ac:dyDescent="0.4">
      <c r="A5138" s="8" t="s">
        <v>19</v>
      </c>
      <c r="B5138" s="8" t="s">
        <v>6460</v>
      </c>
      <c r="C5138" s="8">
        <v>5001003</v>
      </c>
      <c r="D5138" s="8" t="str">
        <f>IF(ISERROR(VLOOKUP(C5138,CCONF!$A$2:$D$1020,4,FALSE)),"SIM","NÃO")</f>
        <v>SIM</v>
      </c>
      <c r="E5138" s="8" t="str">
        <f>IF(ISERROR(VLOOKUP(C5138,CCONF!$A$2:$D$1020,4,FALSE)),"",VLOOKUP(C5138,CCONF!$A$2:$D$1020,4,FALSE))</f>
        <v/>
      </c>
    </row>
    <row r="5139" spans="1:5" x14ac:dyDescent="0.4">
      <c r="A5139" s="8" t="s">
        <v>19</v>
      </c>
      <c r="B5139" s="8" t="s">
        <v>6461</v>
      </c>
      <c r="C5139" s="8">
        <v>5001102</v>
      </c>
      <c r="D5139" s="8" t="str">
        <f>IF(ISERROR(VLOOKUP(C5139,CCONF!$A$2:$D$1020,4,FALSE)),"SIM","NÃO")</f>
        <v>SIM</v>
      </c>
      <c r="E5139" s="8" t="str">
        <f>IF(ISERROR(VLOOKUP(C5139,CCONF!$A$2:$D$1020,4,FALSE)),"",VLOOKUP(C5139,CCONF!$A$2:$D$1020,4,FALSE))</f>
        <v/>
      </c>
    </row>
    <row r="5140" spans="1:5" x14ac:dyDescent="0.4">
      <c r="A5140" s="8" t="s">
        <v>19</v>
      </c>
      <c r="B5140" s="8" t="s">
        <v>6462</v>
      </c>
      <c r="C5140" s="8">
        <v>5001243</v>
      </c>
      <c r="D5140" s="8" t="str">
        <f>IF(ISERROR(VLOOKUP(C5140,CCONF!$A$2:$D$1020,4,FALSE)),"SIM","NÃO")</f>
        <v>SIM</v>
      </c>
      <c r="E5140" s="8" t="str">
        <f>IF(ISERROR(VLOOKUP(C5140,CCONF!$A$2:$D$1020,4,FALSE)),"",VLOOKUP(C5140,CCONF!$A$2:$D$1020,4,FALSE))</f>
        <v/>
      </c>
    </row>
    <row r="5141" spans="1:5" x14ac:dyDescent="0.4">
      <c r="A5141" s="8" t="s">
        <v>19</v>
      </c>
      <c r="B5141" s="8" t="s">
        <v>5386</v>
      </c>
      <c r="C5141" s="8">
        <v>5001508</v>
      </c>
      <c r="D5141" s="8" t="str">
        <f>IF(ISERROR(VLOOKUP(C5141,CCONF!$A$2:$D$1020,4,FALSE)),"SIM","NÃO")</f>
        <v>SIM</v>
      </c>
      <c r="E5141" s="8" t="str">
        <f>IF(ISERROR(VLOOKUP(C5141,CCONF!$A$2:$D$1020,4,FALSE)),"",VLOOKUP(C5141,CCONF!$A$2:$D$1020,4,FALSE))</f>
        <v/>
      </c>
    </row>
    <row r="5142" spans="1:5" x14ac:dyDescent="0.4">
      <c r="A5142" s="8" t="s">
        <v>19</v>
      </c>
      <c r="B5142" s="8" t="s">
        <v>6463</v>
      </c>
      <c r="C5142" s="8">
        <v>5001904</v>
      </c>
      <c r="D5142" s="8" t="str">
        <f>IF(ISERROR(VLOOKUP(C5142,CCONF!$A$2:$D$1020,4,FALSE)),"SIM","NÃO")</f>
        <v>SIM</v>
      </c>
      <c r="E5142" s="8" t="str">
        <f>IF(ISERROR(VLOOKUP(C5142,CCONF!$A$2:$D$1020,4,FALSE)),"",VLOOKUP(C5142,CCONF!$A$2:$D$1020,4,FALSE))</f>
        <v/>
      </c>
    </row>
    <row r="5143" spans="1:5" x14ac:dyDescent="0.4">
      <c r="A5143" s="8" t="s">
        <v>19</v>
      </c>
      <c r="B5143" s="8" t="s">
        <v>6464</v>
      </c>
      <c r="C5143" s="8">
        <v>5002001</v>
      </c>
      <c r="D5143" s="8" t="str">
        <f>IF(ISERROR(VLOOKUP(C5143,CCONF!$A$2:$D$1020,4,FALSE)),"SIM","NÃO")</f>
        <v>SIM</v>
      </c>
      <c r="E5143" s="8" t="str">
        <f>IF(ISERROR(VLOOKUP(C5143,CCONF!$A$2:$D$1020,4,FALSE)),"",VLOOKUP(C5143,CCONF!$A$2:$D$1020,4,FALSE))</f>
        <v/>
      </c>
    </row>
    <row r="5144" spans="1:5" x14ac:dyDescent="0.4">
      <c r="A5144" s="8" t="s">
        <v>19</v>
      </c>
      <c r="B5144" s="8" t="s">
        <v>6465</v>
      </c>
      <c r="C5144" s="8">
        <v>5002100</v>
      </c>
      <c r="D5144" s="8" t="str">
        <f>IF(ISERROR(VLOOKUP(C5144,CCONF!$A$2:$D$1020,4,FALSE)),"SIM","NÃO")</f>
        <v>SIM</v>
      </c>
      <c r="E5144" s="8" t="str">
        <f>IF(ISERROR(VLOOKUP(C5144,CCONF!$A$2:$D$1020,4,FALSE)),"",VLOOKUP(C5144,CCONF!$A$2:$D$1020,4,FALSE))</f>
        <v/>
      </c>
    </row>
    <row r="5145" spans="1:5" x14ac:dyDescent="0.4">
      <c r="A5145" s="8" t="s">
        <v>19</v>
      </c>
      <c r="B5145" s="8" t="s">
        <v>6466</v>
      </c>
      <c r="C5145" s="8">
        <v>5002159</v>
      </c>
      <c r="D5145" s="8" t="str">
        <f>IF(ISERROR(VLOOKUP(C5145,CCONF!$A$2:$D$1020,4,FALSE)),"SIM","NÃO")</f>
        <v>SIM</v>
      </c>
      <c r="E5145" s="8" t="str">
        <f>IF(ISERROR(VLOOKUP(C5145,CCONF!$A$2:$D$1020,4,FALSE)),"",VLOOKUP(C5145,CCONF!$A$2:$D$1020,4,FALSE))</f>
        <v/>
      </c>
    </row>
    <row r="5146" spans="1:5" x14ac:dyDescent="0.4">
      <c r="A5146" s="8" t="s">
        <v>19</v>
      </c>
      <c r="B5146" s="8" t="s">
        <v>1761</v>
      </c>
      <c r="C5146" s="8">
        <v>5002209</v>
      </c>
      <c r="D5146" s="8" t="str">
        <f>IF(ISERROR(VLOOKUP(C5146,CCONF!$A$2:$D$1020,4,FALSE)),"SIM","NÃO")</f>
        <v>SIM</v>
      </c>
      <c r="E5146" s="8" t="str">
        <f>IF(ISERROR(VLOOKUP(C5146,CCONF!$A$2:$D$1020,4,FALSE)),"",VLOOKUP(C5146,CCONF!$A$2:$D$1020,4,FALSE))</f>
        <v/>
      </c>
    </row>
    <row r="5147" spans="1:5" x14ac:dyDescent="0.4">
      <c r="A5147" s="8" t="s">
        <v>19</v>
      </c>
      <c r="B5147" s="8" t="s">
        <v>6467</v>
      </c>
      <c r="C5147" s="8">
        <v>5002308</v>
      </c>
      <c r="D5147" s="8" t="str">
        <f>IF(ISERROR(VLOOKUP(C5147,CCONF!$A$2:$D$1020,4,FALSE)),"SIM","NÃO")</f>
        <v>SIM</v>
      </c>
      <c r="E5147" s="8" t="str">
        <f>IF(ISERROR(VLOOKUP(C5147,CCONF!$A$2:$D$1020,4,FALSE)),"",VLOOKUP(C5147,CCONF!$A$2:$D$1020,4,FALSE))</f>
        <v/>
      </c>
    </row>
    <row r="5148" spans="1:5" x14ac:dyDescent="0.4">
      <c r="A5148" s="8" t="s">
        <v>19</v>
      </c>
      <c r="B5148" s="8" t="s">
        <v>6468</v>
      </c>
      <c r="C5148" s="8">
        <v>5002407</v>
      </c>
      <c r="D5148" s="8" t="str">
        <f>IF(ISERROR(VLOOKUP(C5148,CCONF!$A$2:$D$1020,4,FALSE)),"SIM","NÃO")</f>
        <v>SIM</v>
      </c>
      <c r="E5148" s="8" t="str">
        <f>IF(ISERROR(VLOOKUP(C5148,CCONF!$A$2:$D$1020,4,FALSE)),"",VLOOKUP(C5148,CCONF!$A$2:$D$1020,4,FALSE))</f>
        <v/>
      </c>
    </row>
    <row r="5149" spans="1:5" x14ac:dyDescent="0.4">
      <c r="A5149" s="8" t="s">
        <v>19</v>
      </c>
      <c r="B5149" s="8" t="s">
        <v>6469</v>
      </c>
      <c r="C5149" s="8">
        <v>5002605</v>
      </c>
      <c r="D5149" s="8" t="str">
        <f>IF(ISERROR(VLOOKUP(C5149,CCONF!$A$2:$D$1020,4,FALSE)),"SIM","NÃO")</f>
        <v>SIM</v>
      </c>
      <c r="E5149" s="8" t="str">
        <f>IF(ISERROR(VLOOKUP(C5149,CCONF!$A$2:$D$1020,4,FALSE)),"",VLOOKUP(C5149,CCONF!$A$2:$D$1020,4,FALSE))</f>
        <v/>
      </c>
    </row>
    <row r="5150" spans="1:5" x14ac:dyDescent="0.4">
      <c r="A5150" s="8" t="s">
        <v>19</v>
      </c>
      <c r="B5150" s="8" t="s">
        <v>3198</v>
      </c>
      <c r="C5150" s="8">
        <v>5002704</v>
      </c>
      <c r="D5150" s="8" t="str">
        <f>IF(ISERROR(VLOOKUP(C5150,CCONF!$A$2:$D$1020,4,FALSE)),"SIM","NÃO")</f>
        <v>SIM</v>
      </c>
      <c r="E5150" s="8" t="str">
        <f>IF(ISERROR(VLOOKUP(C5150,CCONF!$A$2:$D$1020,4,FALSE)),"",VLOOKUP(C5150,CCONF!$A$2:$D$1020,4,FALSE))</f>
        <v/>
      </c>
    </row>
    <row r="5151" spans="1:5" x14ac:dyDescent="0.4">
      <c r="A5151" s="8" t="s">
        <v>19</v>
      </c>
      <c r="B5151" s="8" t="s">
        <v>2302</v>
      </c>
      <c r="C5151" s="8">
        <v>5002803</v>
      </c>
      <c r="D5151" s="8" t="str">
        <f>IF(ISERROR(VLOOKUP(C5151,CCONF!$A$2:$D$1020,4,FALSE)),"SIM","NÃO")</f>
        <v>SIM</v>
      </c>
      <c r="E5151" s="8" t="str">
        <f>IF(ISERROR(VLOOKUP(C5151,CCONF!$A$2:$D$1020,4,FALSE)),"",VLOOKUP(C5151,CCONF!$A$2:$D$1020,4,FALSE))</f>
        <v/>
      </c>
    </row>
    <row r="5152" spans="1:5" x14ac:dyDescent="0.4">
      <c r="A5152" s="8" t="s">
        <v>19</v>
      </c>
      <c r="B5152" s="8" t="s">
        <v>6470</v>
      </c>
      <c r="C5152" s="8">
        <v>5002902</v>
      </c>
      <c r="D5152" s="8" t="str">
        <f>IF(ISERROR(VLOOKUP(C5152,CCONF!$A$2:$D$1020,4,FALSE)),"SIM","NÃO")</f>
        <v>SIM</v>
      </c>
      <c r="E5152" s="8" t="str">
        <f>IF(ISERROR(VLOOKUP(C5152,CCONF!$A$2:$D$1020,4,FALSE)),"",VLOOKUP(C5152,CCONF!$A$2:$D$1020,4,FALSE))</f>
        <v/>
      </c>
    </row>
    <row r="5153" spans="1:5" x14ac:dyDescent="0.4">
      <c r="A5153" s="8" t="s">
        <v>19</v>
      </c>
      <c r="B5153" s="8" t="s">
        <v>6471</v>
      </c>
      <c r="C5153" s="8">
        <v>5002951</v>
      </c>
      <c r="D5153" s="8" t="str">
        <f>IF(ISERROR(VLOOKUP(C5153,CCONF!$A$2:$D$1020,4,FALSE)),"SIM","NÃO")</f>
        <v>SIM</v>
      </c>
      <c r="E5153" s="8" t="str">
        <f>IF(ISERROR(VLOOKUP(C5153,CCONF!$A$2:$D$1020,4,FALSE)),"",VLOOKUP(C5153,CCONF!$A$2:$D$1020,4,FALSE))</f>
        <v/>
      </c>
    </row>
    <row r="5154" spans="1:5" x14ac:dyDescent="0.4">
      <c r="A5154" s="8" t="s">
        <v>19</v>
      </c>
      <c r="B5154" s="8" t="s">
        <v>6472</v>
      </c>
      <c r="C5154" s="8">
        <v>5003108</v>
      </c>
      <c r="D5154" s="8" t="str">
        <f>IF(ISERROR(VLOOKUP(C5154,CCONF!$A$2:$D$1020,4,FALSE)),"SIM","NÃO")</f>
        <v>SIM</v>
      </c>
      <c r="E5154" s="8" t="str">
        <f>IF(ISERROR(VLOOKUP(C5154,CCONF!$A$2:$D$1020,4,FALSE)),"",VLOOKUP(C5154,CCONF!$A$2:$D$1020,4,FALSE))</f>
        <v/>
      </c>
    </row>
    <row r="5155" spans="1:5" x14ac:dyDescent="0.4">
      <c r="A5155" s="8" t="s">
        <v>19</v>
      </c>
      <c r="B5155" s="8" t="s">
        <v>6473</v>
      </c>
      <c r="C5155" s="8">
        <v>5003157</v>
      </c>
      <c r="D5155" s="8" t="str">
        <f>IF(ISERROR(VLOOKUP(C5155,CCONF!$A$2:$D$1020,4,FALSE)),"SIM","NÃO")</f>
        <v>SIM</v>
      </c>
      <c r="E5155" s="8" t="str">
        <f>IF(ISERROR(VLOOKUP(C5155,CCONF!$A$2:$D$1020,4,FALSE)),"",VLOOKUP(C5155,CCONF!$A$2:$D$1020,4,FALSE))</f>
        <v/>
      </c>
    </row>
    <row r="5156" spans="1:5" x14ac:dyDescent="0.4">
      <c r="A5156" s="8" t="s">
        <v>19</v>
      </c>
      <c r="B5156" s="8" t="s">
        <v>6474</v>
      </c>
      <c r="C5156" s="8">
        <v>5003207</v>
      </c>
      <c r="D5156" s="8" t="str">
        <f>IF(ISERROR(VLOOKUP(C5156,CCONF!$A$2:$D$1020,4,FALSE)),"SIM","NÃO")</f>
        <v>SIM</v>
      </c>
      <c r="E5156" s="8" t="str">
        <f>IF(ISERROR(VLOOKUP(C5156,CCONF!$A$2:$D$1020,4,FALSE)),"",VLOOKUP(C5156,CCONF!$A$2:$D$1020,4,FALSE))</f>
        <v/>
      </c>
    </row>
    <row r="5157" spans="1:5" x14ac:dyDescent="0.4">
      <c r="A5157" s="8" t="s">
        <v>19</v>
      </c>
      <c r="B5157" s="8" t="s">
        <v>6475</v>
      </c>
      <c r="C5157" s="8">
        <v>5003256</v>
      </c>
      <c r="D5157" s="8" t="str">
        <f>IF(ISERROR(VLOOKUP(C5157,CCONF!$A$2:$D$1020,4,FALSE)),"SIM","NÃO")</f>
        <v>SIM</v>
      </c>
      <c r="E5157" s="8" t="str">
        <f>IF(ISERROR(VLOOKUP(C5157,CCONF!$A$2:$D$1020,4,FALSE)),"",VLOOKUP(C5157,CCONF!$A$2:$D$1020,4,FALSE))</f>
        <v/>
      </c>
    </row>
    <row r="5158" spans="1:5" x14ac:dyDescent="0.4">
      <c r="A5158" s="8" t="s">
        <v>19</v>
      </c>
      <c r="B5158" s="8" t="s">
        <v>6476</v>
      </c>
      <c r="C5158" s="8">
        <v>5003306</v>
      </c>
      <c r="D5158" s="8" t="str">
        <f>IF(ISERROR(VLOOKUP(C5158,CCONF!$A$2:$D$1020,4,FALSE)),"SIM","NÃO")</f>
        <v>SIM</v>
      </c>
      <c r="E5158" s="8" t="str">
        <f>IF(ISERROR(VLOOKUP(C5158,CCONF!$A$2:$D$1020,4,FALSE)),"",VLOOKUP(C5158,CCONF!$A$2:$D$1020,4,FALSE))</f>
        <v/>
      </c>
    </row>
    <row r="5159" spans="1:5" x14ac:dyDescent="0.4">
      <c r="A5159" s="8" t="s">
        <v>19</v>
      </c>
      <c r="B5159" s="8" t="s">
        <v>6477</v>
      </c>
      <c r="C5159" s="8">
        <v>5003454</v>
      </c>
      <c r="D5159" s="8" t="str">
        <f>IF(ISERROR(VLOOKUP(C5159,CCONF!$A$2:$D$1020,4,FALSE)),"SIM","NÃO")</f>
        <v>SIM</v>
      </c>
      <c r="E5159" s="8" t="str">
        <f>IF(ISERROR(VLOOKUP(C5159,CCONF!$A$2:$D$1020,4,FALSE)),"",VLOOKUP(C5159,CCONF!$A$2:$D$1020,4,FALSE))</f>
        <v/>
      </c>
    </row>
    <row r="5160" spans="1:5" x14ac:dyDescent="0.4">
      <c r="A5160" s="8" t="s">
        <v>19</v>
      </c>
      <c r="B5160" s="8" t="s">
        <v>6478</v>
      </c>
      <c r="C5160" s="8">
        <v>5003488</v>
      </c>
      <c r="D5160" s="8" t="str">
        <f>IF(ISERROR(VLOOKUP(C5160,CCONF!$A$2:$D$1020,4,FALSE)),"SIM","NÃO")</f>
        <v>SIM</v>
      </c>
      <c r="E5160" s="8" t="str">
        <f>IF(ISERROR(VLOOKUP(C5160,CCONF!$A$2:$D$1020,4,FALSE)),"",VLOOKUP(C5160,CCONF!$A$2:$D$1020,4,FALSE))</f>
        <v/>
      </c>
    </row>
    <row r="5161" spans="1:5" x14ac:dyDescent="0.4">
      <c r="A5161" s="8" t="s">
        <v>19</v>
      </c>
      <c r="B5161" s="8" t="s">
        <v>5450</v>
      </c>
      <c r="C5161" s="8">
        <v>5003504</v>
      </c>
      <c r="D5161" s="8" t="str">
        <f>IF(ISERROR(VLOOKUP(C5161,CCONF!$A$2:$D$1020,4,FALSE)),"SIM","NÃO")</f>
        <v>SIM</v>
      </c>
      <c r="E5161" s="8" t="str">
        <f>IF(ISERROR(VLOOKUP(C5161,CCONF!$A$2:$D$1020,4,FALSE)),"",VLOOKUP(C5161,CCONF!$A$2:$D$1020,4,FALSE))</f>
        <v/>
      </c>
    </row>
    <row r="5162" spans="1:5" x14ac:dyDescent="0.4">
      <c r="A5162" s="8" t="s">
        <v>19</v>
      </c>
      <c r="B5162" s="8" t="s">
        <v>6479</v>
      </c>
      <c r="C5162" s="8">
        <v>5003702</v>
      </c>
      <c r="D5162" s="8" t="str">
        <f>IF(ISERROR(VLOOKUP(C5162,CCONF!$A$2:$D$1020,4,FALSE)),"SIM","NÃO")</f>
        <v>SIM</v>
      </c>
      <c r="E5162" s="8" t="str">
        <f>IF(ISERROR(VLOOKUP(C5162,CCONF!$A$2:$D$1020,4,FALSE)),"",VLOOKUP(C5162,CCONF!$A$2:$D$1020,4,FALSE))</f>
        <v/>
      </c>
    </row>
    <row r="5163" spans="1:5" x14ac:dyDescent="0.4">
      <c r="A5163" s="8" t="s">
        <v>19</v>
      </c>
      <c r="B5163" s="8" t="s">
        <v>4897</v>
      </c>
      <c r="C5163" s="8">
        <v>5003751</v>
      </c>
      <c r="D5163" s="8" t="str">
        <f>IF(ISERROR(VLOOKUP(C5163,CCONF!$A$2:$D$1020,4,FALSE)),"SIM","NÃO")</f>
        <v>SIM</v>
      </c>
      <c r="E5163" s="8" t="str">
        <f>IF(ISERROR(VLOOKUP(C5163,CCONF!$A$2:$D$1020,4,FALSE)),"",VLOOKUP(C5163,CCONF!$A$2:$D$1020,4,FALSE))</f>
        <v/>
      </c>
    </row>
    <row r="5164" spans="1:5" x14ac:dyDescent="0.4">
      <c r="A5164" s="8" t="s">
        <v>19</v>
      </c>
      <c r="B5164" s="8" t="s">
        <v>6480</v>
      </c>
      <c r="C5164" s="8">
        <v>5003801</v>
      </c>
      <c r="D5164" s="8" t="str">
        <f>IF(ISERROR(VLOOKUP(C5164,CCONF!$A$2:$D$1020,4,FALSE)),"SIM","NÃO")</f>
        <v>SIM</v>
      </c>
      <c r="E5164" s="8" t="str">
        <f>IF(ISERROR(VLOOKUP(C5164,CCONF!$A$2:$D$1020,4,FALSE)),"",VLOOKUP(C5164,CCONF!$A$2:$D$1020,4,FALSE))</f>
        <v/>
      </c>
    </row>
    <row r="5165" spans="1:5" x14ac:dyDescent="0.4">
      <c r="A5165" s="8" t="s">
        <v>19</v>
      </c>
      <c r="B5165" s="8" t="s">
        <v>6481</v>
      </c>
      <c r="C5165" s="8">
        <v>5003900</v>
      </c>
      <c r="D5165" s="8" t="str">
        <f>IF(ISERROR(VLOOKUP(C5165,CCONF!$A$2:$D$1020,4,FALSE)),"SIM","NÃO")</f>
        <v>SIM</v>
      </c>
      <c r="E5165" s="8" t="str">
        <f>IF(ISERROR(VLOOKUP(C5165,CCONF!$A$2:$D$1020,4,FALSE)),"",VLOOKUP(C5165,CCONF!$A$2:$D$1020,4,FALSE))</f>
        <v/>
      </c>
    </row>
    <row r="5166" spans="1:5" x14ac:dyDescent="0.4">
      <c r="A5166" s="8" t="s">
        <v>19</v>
      </c>
      <c r="B5166" s="8" t="s">
        <v>6482</v>
      </c>
      <c r="C5166" s="8">
        <v>5004007</v>
      </c>
      <c r="D5166" s="8" t="str">
        <f>IF(ISERROR(VLOOKUP(C5166,CCONF!$A$2:$D$1020,4,FALSE)),"SIM","NÃO")</f>
        <v>SIM</v>
      </c>
      <c r="E5166" s="8" t="str">
        <f>IF(ISERROR(VLOOKUP(C5166,CCONF!$A$2:$D$1020,4,FALSE)),"",VLOOKUP(C5166,CCONF!$A$2:$D$1020,4,FALSE))</f>
        <v/>
      </c>
    </row>
    <row r="5167" spans="1:5" x14ac:dyDescent="0.4">
      <c r="A5167" s="8" t="s">
        <v>19</v>
      </c>
      <c r="B5167" s="8" t="s">
        <v>6483</v>
      </c>
      <c r="C5167" s="8">
        <v>5004106</v>
      </c>
      <c r="D5167" s="8" t="str">
        <f>IF(ISERROR(VLOOKUP(C5167,CCONF!$A$2:$D$1020,4,FALSE)),"SIM","NÃO")</f>
        <v>SIM</v>
      </c>
      <c r="E5167" s="8" t="str">
        <f>IF(ISERROR(VLOOKUP(C5167,CCONF!$A$2:$D$1020,4,FALSE)),"",VLOOKUP(C5167,CCONF!$A$2:$D$1020,4,FALSE))</f>
        <v/>
      </c>
    </row>
    <row r="5168" spans="1:5" x14ac:dyDescent="0.4">
      <c r="A5168" s="8" t="s">
        <v>19</v>
      </c>
      <c r="B5168" s="8" t="s">
        <v>6484</v>
      </c>
      <c r="C5168" s="8">
        <v>5004304</v>
      </c>
      <c r="D5168" s="8" t="str">
        <f>IF(ISERROR(VLOOKUP(C5168,CCONF!$A$2:$D$1020,4,FALSE)),"SIM","NÃO")</f>
        <v>SIM</v>
      </c>
      <c r="E5168" s="8" t="str">
        <f>IF(ISERROR(VLOOKUP(C5168,CCONF!$A$2:$D$1020,4,FALSE)),"",VLOOKUP(C5168,CCONF!$A$2:$D$1020,4,FALSE))</f>
        <v/>
      </c>
    </row>
    <row r="5169" spans="1:5" x14ac:dyDescent="0.4">
      <c r="A5169" s="8" t="s">
        <v>19</v>
      </c>
      <c r="B5169" s="8" t="s">
        <v>6485</v>
      </c>
      <c r="C5169" s="8">
        <v>5004403</v>
      </c>
      <c r="D5169" s="8" t="str">
        <f>IF(ISERROR(VLOOKUP(C5169,CCONF!$A$2:$D$1020,4,FALSE)),"SIM","NÃO")</f>
        <v>SIM</v>
      </c>
      <c r="E5169" s="8" t="str">
        <f>IF(ISERROR(VLOOKUP(C5169,CCONF!$A$2:$D$1020,4,FALSE)),"",VLOOKUP(C5169,CCONF!$A$2:$D$1020,4,FALSE))</f>
        <v/>
      </c>
    </row>
    <row r="5170" spans="1:5" x14ac:dyDescent="0.4">
      <c r="A5170" s="8" t="s">
        <v>19</v>
      </c>
      <c r="B5170" s="8" t="s">
        <v>6486</v>
      </c>
      <c r="C5170" s="8">
        <v>5004502</v>
      </c>
      <c r="D5170" s="8" t="str">
        <f>IF(ISERROR(VLOOKUP(C5170,CCONF!$A$2:$D$1020,4,FALSE)),"SIM","NÃO")</f>
        <v>SIM</v>
      </c>
      <c r="E5170" s="8" t="str">
        <f>IF(ISERROR(VLOOKUP(C5170,CCONF!$A$2:$D$1020,4,FALSE)),"",VLOOKUP(C5170,CCONF!$A$2:$D$1020,4,FALSE))</f>
        <v/>
      </c>
    </row>
    <row r="5171" spans="1:5" x14ac:dyDescent="0.4">
      <c r="A5171" s="8" t="s">
        <v>19</v>
      </c>
      <c r="B5171" s="8" t="s">
        <v>6487</v>
      </c>
      <c r="C5171" s="8">
        <v>5004601</v>
      </c>
      <c r="D5171" s="8" t="str">
        <f>IF(ISERROR(VLOOKUP(C5171,CCONF!$A$2:$D$1020,4,FALSE)),"SIM","NÃO")</f>
        <v>SIM</v>
      </c>
      <c r="E5171" s="8" t="str">
        <f>IF(ISERROR(VLOOKUP(C5171,CCONF!$A$2:$D$1020,4,FALSE)),"",VLOOKUP(C5171,CCONF!$A$2:$D$1020,4,FALSE))</f>
        <v/>
      </c>
    </row>
    <row r="5172" spans="1:5" x14ac:dyDescent="0.4">
      <c r="A5172" s="8" t="s">
        <v>19</v>
      </c>
      <c r="B5172" s="8" t="s">
        <v>6488</v>
      </c>
      <c r="C5172" s="8">
        <v>5004700</v>
      </c>
      <c r="D5172" s="8" t="str">
        <f>IF(ISERROR(VLOOKUP(C5172,CCONF!$A$2:$D$1020,4,FALSE)),"SIM","NÃO")</f>
        <v>SIM</v>
      </c>
      <c r="E5172" s="8" t="str">
        <f>IF(ISERROR(VLOOKUP(C5172,CCONF!$A$2:$D$1020,4,FALSE)),"",VLOOKUP(C5172,CCONF!$A$2:$D$1020,4,FALSE))</f>
        <v/>
      </c>
    </row>
    <row r="5173" spans="1:5" x14ac:dyDescent="0.4">
      <c r="A5173" s="8" t="s">
        <v>19</v>
      </c>
      <c r="B5173" s="8" t="s">
        <v>6489</v>
      </c>
      <c r="C5173" s="8">
        <v>5004809</v>
      </c>
      <c r="D5173" s="8" t="str">
        <f>IF(ISERROR(VLOOKUP(C5173,CCONF!$A$2:$D$1020,4,FALSE)),"SIM","NÃO")</f>
        <v>SIM</v>
      </c>
      <c r="E5173" s="8" t="str">
        <f>IF(ISERROR(VLOOKUP(C5173,CCONF!$A$2:$D$1020,4,FALSE)),"",VLOOKUP(C5173,CCONF!$A$2:$D$1020,4,FALSE))</f>
        <v/>
      </c>
    </row>
    <row r="5174" spans="1:5" x14ac:dyDescent="0.4">
      <c r="A5174" s="8" t="s">
        <v>19</v>
      </c>
      <c r="B5174" s="8" t="s">
        <v>6490</v>
      </c>
      <c r="C5174" s="8">
        <v>5004908</v>
      </c>
      <c r="D5174" s="8" t="str">
        <f>IF(ISERROR(VLOOKUP(C5174,CCONF!$A$2:$D$1020,4,FALSE)),"SIM","NÃO")</f>
        <v>SIM</v>
      </c>
      <c r="E5174" s="8" t="str">
        <f>IF(ISERROR(VLOOKUP(C5174,CCONF!$A$2:$D$1020,4,FALSE)),"",VLOOKUP(C5174,CCONF!$A$2:$D$1020,4,FALSE))</f>
        <v/>
      </c>
    </row>
    <row r="5175" spans="1:5" x14ac:dyDescent="0.4">
      <c r="A5175" s="8" t="s">
        <v>19</v>
      </c>
      <c r="B5175" s="8" t="s">
        <v>2567</v>
      </c>
      <c r="C5175" s="8">
        <v>5005004</v>
      </c>
      <c r="D5175" s="8" t="str">
        <f>IF(ISERROR(VLOOKUP(C5175,CCONF!$A$2:$D$1020,4,FALSE)),"SIM","NÃO")</f>
        <v>SIM</v>
      </c>
      <c r="E5175" s="8" t="str">
        <f>IF(ISERROR(VLOOKUP(C5175,CCONF!$A$2:$D$1020,4,FALSE)),"",VLOOKUP(C5175,CCONF!$A$2:$D$1020,4,FALSE))</f>
        <v/>
      </c>
    </row>
    <row r="5176" spans="1:5" x14ac:dyDescent="0.4">
      <c r="A5176" s="8" t="s">
        <v>19</v>
      </c>
      <c r="B5176" s="8" t="s">
        <v>6491</v>
      </c>
      <c r="C5176" s="8">
        <v>5005103</v>
      </c>
      <c r="D5176" s="8" t="str">
        <f>IF(ISERROR(VLOOKUP(C5176,CCONF!$A$2:$D$1020,4,FALSE)),"SIM","NÃO")</f>
        <v>SIM</v>
      </c>
      <c r="E5176" s="8" t="str">
        <f>IF(ISERROR(VLOOKUP(C5176,CCONF!$A$2:$D$1020,4,FALSE)),"",VLOOKUP(C5176,CCONF!$A$2:$D$1020,4,FALSE))</f>
        <v/>
      </c>
    </row>
    <row r="5177" spans="1:5" x14ac:dyDescent="0.4">
      <c r="A5177" s="8" t="s">
        <v>19</v>
      </c>
      <c r="B5177" s="8" t="s">
        <v>6492</v>
      </c>
      <c r="C5177" s="8">
        <v>5005152</v>
      </c>
      <c r="D5177" s="8" t="str">
        <f>IF(ISERROR(VLOOKUP(C5177,CCONF!$A$2:$D$1020,4,FALSE)),"SIM","NÃO")</f>
        <v>SIM</v>
      </c>
      <c r="E5177" s="8" t="str">
        <f>IF(ISERROR(VLOOKUP(C5177,CCONF!$A$2:$D$1020,4,FALSE)),"",VLOOKUP(C5177,CCONF!$A$2:$D$1020,4,FALSE))</f>
        <v/>
      </c>
    </row>
    <row r="5178" spans="1:5" x14ac:dyDescent="0.4">
      <c r="A5178" s="8" t="s">
        <v>19</v>
      </c>
      <c r="B5178" s="8" t="s">
        <v>6493</v>
      </c>
      <c r="C5178" s="8">
        <v>5005202</v>
      </c>
      <c r="D5178" s="8" t="str">
        <f>IF(ISERROR(VLOOKUP(C5178,CCONF!$A$2:$D$1020,4,FALSE)),"SIM","NÃO")</f>
        <v>SIM</v>
      </c>
      <c r="E5178" s="8" t="str">
        <f>IF(ISERROR(VLOOKUP(C5178,CCONF!$A$2:$D$1020,4,FALSE)),"",VLOOKUP(C5178,CCONF!$A$2:$D$1020,4,FALSE))</f>
        <v/>
      </c>
    </row>
    <row r="5179" spans="1:5" x14ac:dyDescent="0.4">
      <c r="A5179" s="8" t="s">
        <v>19</v>
      </c>
      <c r="B5179" s="8" t="s">
        <v>6494</v>
      </c>
      <c r="C5179" s="8">
        <v>5005251</v>
      </c>
      <c r="D5179" s="8" t="str">
        <f>IF(ISERROR(VLOOKUP(C5179,CCONF!$A$2:$D$1020,4,FALSE)),"SIM","NÃO")</f>
        <v>SIM</v>
      </c>
      <c r="E5179" s="8" t="str">
        <f>IF(ISERROR(VLOOKUP(C5179,CCONF!$A$2:$D$1020,4,FALSE)),"",VLOOKUP(C5179,CCONF!$A$2:$D$1020,4,FALSE))</f>
        <v/>
      </c>
    </row>
    <row r="5180" spans="1:5" x14ac:dyDescent="0.4">
      <c r="A5180" s="8" t="s">
        <v>19</v>
      </c>
      <c r="B5180" s="8" t="s">
        <v>6495</v>
      </c>
      <c r="C5180" s="8">
        <v>5005400</v>
      </c>
      <c r="D5180" s="8" t="str">
        <f>IF(ISERROR(VLOOKUP(C5180,CCONF!$A$2:$D$1020,4,FALSE)),"SIM","NÃO")</f>
        <v>SIM</v>
      </c>
      <c r="E5180" s="8" t="str">
        <f>IF(ISERROR(VLOOKUP(C5180,CCONF!$A$2:$D$1020,4,FALSE)),"",VLOOKUP(C5180,CCONF!$A$2:$D$1020,4,FALSE))</f>
        <v/>
      </c>
    </row>
    <row r="5181" spans="1:5" x14ac:dyDescent="0.4">
      <c r="A5181" s="8" t="s">
        <v>19</v>
      </c>
      <c r="B5181" s="8" t="s">
        <v>6496</v>
      </c>
      <c r="C5181" s="8">
        <v>5005608</v>
      </c>
      <c r="D5181" s="8" t="str">
        <f>IF(ISERROR(VLOOKUP(C5181,CCONF!$A$2:$D$1020,4,FALSE)),"SIM","NÃO")</f>
        <v>SIM</v>
      </c>
      <c r="E5181" s="8" t="str">
        <f>IF(ISERROR(VLOOKUP(C5181,CCONF!$A$2:$D$1020,4,FALSE)),"",VLOOKUP(C5181,CCONF!$A$2:$D$1020,4,FALSE))</f>
        <v/>
      </c>
    </row>
    <row r="5182" spans="1:5" x14ac:dyDescent="0.4">
      <c r="A5182" s="8" t="s">
        <v>19</v>
      </c>
      <c r="B5182" s="8" t="s">
        <v>3607</v>
      </c>
      <c r="C5182" s="8">
        <v>5005681</v>
      </c>
      <c r="D5182" s="8" t="str">
        <f>IF(ISERROR(VLOOKUP(C5182,CCONF!$A$2:$D$1020,4,FALSE)),"SIM","NÃO")</f>
        <v>SIM</v>
      </c>
      <c r="E5182" s="8" t="str">
        <f>IF(ISERROR(VLOOKUP(C5182,CCONF!$A$2:$D$1020,4,FALSE)),"",VLOOKUP(C5182,CCONF!$A$2:$D$1020,4,FALSE))</f>
        <v/>
      </c>
    </row>
    <row r="5183" spans="1:5" x14ac:dyDescent="0.4">
      <c r="A5183" s="8" t="s">
        <v>19</v>
      </c>
      <c r="B5183" s="8" t="s">
        <v>6497</v>
      </c>
      <c r="C5183" s="8">
        <v>5005707</v>
      </c>
      <c r="D5183" s="8" t="str">
        <f>IF(ISERROR(VLOOKUP(C5183,CCONF!$A$2:$D$1020,4,FALSE)),"SIM","NÃO")</f>
        <v>SIM</v>
      </c>
      <c r="E5183" s="8" t="str">
        <f>IF(ISERROR(VLOOKUP(C5183,CCONF!$A$2:$D$1020,4,FALSE)),"",VLOOKUP(C5183,CCONF!$A$2:$D$1020,4,FALSE))</f>
        <v/>
      </c>
    </row>
    <row r="5184" spans="1:5" x14ac:dyDescent="0.4">
      <c r="A5184" s="8" t="s">
        <v>19</v>
      </c>
      <c r="B5184" s="8" t="s">
        <v>6498</v>
      </c>
      <c r="C5184" s="8">
        <v>5005806</v>
      </c>
      <c r="D5184" s="8" t="str">
        <f>IF(ISERROR(VLOOKUP(C5184,CCONF!$A$2:$D$1020,4,FALSE)),"SIM","NÃO")</f>
        <v>SIM</v>
      </c>
      <c r="E5184" s="8" t="str">
        <f>IF(ISERROR(VLOOKUP(C5184,CCONF!$A$2:$D$1020,4,FALSE)),"",VLOOKUP(C5184,CCONF!$A$2:$D$1020,4,FALSE))</f>
        <v/>
      </c>
    </row>
    <row r="5185" spans="1:5" x14ac:dyDescent="0.4">
      <c r="A5185" s="8" t="s">
        <v>19</v>
      </c>
      <c r="B5185" s="8" t="s">
        <v>6499</v>
      </c>
      <c r="C5185" s="8">
        <v>5006002</v>
      </c>
      <c r="D5185" s="8" t="str">
        <f>IF(ISERROR(VLOOKUP(C5185,CCONF!$A$2:$D$1020,4,FALSE)),"SIM","NÃO")</f>
        <v>SIM</v>
      </c>
      <c r="E5185" s="8" t="str">
        <f>IF(ISERROR(VLOOKUP(C5185,CCONF!$A$2:$D$1020,4,FALSE)),"",VLOOKUP(C5185,CCONF!$A$2:$D$1020,4,FALSE))</f>
        <v/>
      </c>
    </row>
    <row r="5186" spans="1:5" x14ac:dyDescent="0.4">
      <c r="A5186" s="8" t="s">
        <v>19</v>
      </c>
      <c r="B5186" s="8" t="s">
        <v>6500</v>
      </c>
      <c r="C5186" s="8">
        <v>5006200</v>
      </c>
      <c r="D5186" s="8" t="str">
        <f>IF(ISERROR(VLOOKUP(C5186,CCONF!$A$2:$D$1020,4,FALSE)),"SIM","NÃO")</f>
        <v>SIM</v>
      </c>
      <c r="E5186" s="8" t="str">
        <f>IF(ISERROR(VLOOKUP(C5186,CCONF!$A$2:$D$1020,4,FALSE)),"",VLOOKUP(C5186,CCONF!$A$2:$D$1020,4,FALSE))</f>
        <v/>
      </c>
    </row>
    <row r="5187" spans="1:5" x14ac:dyDescent="0.4">
      <c r="A5187" s="8" t="s">
        <v>19</v>
      </c>
      <c r="B5187" s="8" t="s">
        <v>6501</v>
      </c>
      <c r="C5187" s="8">
        <v>5006259</v>
      </c>
      <c r="D5187" s="8" t="str">
        <f>IF(ISERROR(VLOOKUP(C5187,CCONF!$A$2:$D$1020,4,FALSE)),"SIM","NÃO")</f>
        <v>SIM</v>
      </c>
      <c r="E5187" s="8" t="str">
        <f>IF(ISERROR(VLOOKUP(C5187,CCONF!$A$2:$D$1020,4,FALSE)),"",VLOOKUP(C5187,CCONF!$A$2:$D$1020,4,FALSE))</f>
        <v/>
      </c>
    </row>
    <row r="5188" spans="1:5" x14ac:dyDescent="0.4">
      <c r="A5188" s="8" t="s">
        <v>19</v>
      </c>
      <c r="B5188" s="8" t="s">
        <v>6502</v>
      </c>
      <c r="C5188" s="8">
        <v>5006275</v>
      </c>
      <c r="D5188" s="8" t="str">
        <f>IF(ISERROR(VLOOKUP(C5188,CCONF!$A$2:$D$1020,4,FALSE)),"SIM","NÃO")</f>
        <v>SIM</v>
      </c>
      <c r="E5188" s="8" t="str">
        <f>IF(ISERROR(VLOOKUP(C5188,CCONF!$A$2:$D$1020,4,FALSE)),"",VLOOKUP(C5188,CCONF!$A$2:$D$1020,4,FALSE))</f>
        <v/>
      </c>
    </row>
    <row r="5189" spans="1:5" x14ac:dyDescent="0.4">
      <c r="A5189" s="8" t="s">
        <v>19</v>
      </c>
      <c r="B5189" s="8" t="s">
        <v>6503</v>
      </c>
      <c r="C5189" s="8">
        <v>5006309</v>
      </c>
      <c r="D5189" s="8" t="str">
        <f>IF(ISERROR(VLOOKUP(C5189,CCONF!$A$2:$D$1020,4,FALSE)),"SIM","NÃO")</f>
        <v>SIM</v>
      </c>
      <c r="E5189" s="8" t="str">
        <f>IF(ISERROR(VLOOKUP(C5189,CCONF!$A$2:$D$1020,4,FALSE)),"",VLOOKUP(C5189,CCONF!$A$2:$D$1020,4,FALSE))</f>
        <v/>
      </c>
    </row>
    <row r="5190" spans="1:5" x14ac:dyDescent="0.4">
      <c r="A5190" s="8" t="s">
        <v>19</v>
      </c>
      <c r="B5190" s="8" t="s">
        <v>6504</v>
      </c>
      <c r="C5190" s="8">
        <v>5006358</v>
      </c>
      <c r="D5190" s="8" t="str">
        <f>IF(ISERROR(VLOOKUP(C5190,CCONF!$A$2:$D$1020,4,FALSE)),"SIM","NÃO")</f>
        <v>SIM</v>
      </c>
      <c r="E5190" s="8" t="str">
        <f>IF(ISERROR(VLOOKUP(C5190,CCONF!$A$2:$D$1020,4,FALSE)),"",VLOOKUP(C5190,CCONF!$A$2:$D$1020,4,FALSE))</f>
        <v/>
      </c>
    </row>
    <row r="5191" spans="1:5" x14ac:dyDescent="0.4">
      <c r="A5191" s="8" t="s">
        <v>19</v>
      </c>
      <c r="B5191" s="8" t="s">
        <v>6505</v>
      </c>
      <c r="C5191" s="8">
        <v>5006408</v>
      </c>
      <c r="D5191" s="8" t="str">
        <f>IF(ISERROR(VLOOKUP(C5191,CCONF!$A$2:$D$1020,4,FALSE)),"SIM","NÃO")</f>
        <v>SIM</v>
      </c>
      <c r="E5191" s="8" t="str">
        <f>IF(ISERROR(VLOOKUP(C5191,CCONF!$A$2:$D$1020,4,FALSE)),"",VLOOKUP(C5191,CCONF!$A$2:$D$1020,4,FALSE))</f>
        <v/>
      </c>
    </row>
    <row r="5192" spans="1:5" x14ac:dyDescent="0.4">
      <c r="A5192" s="8" t="s">
        <v>19</v>
      </c>
      <c r="B5192" s="8" t="s">
        <v>6506</v>
      </c>
      <c r="C5192" s="8">
        <v>5006606</v>
      </c>
      <c r="D5192" s="8" t="str">
        <f>IF(ISERROR(VLOOKUP(C5192,CCONF!$A$2:$D$1020,4,FALSE)),"SIM","NÃO")</f>
        <v>SIM</v>
      </c>
      <c r="E5192" s="8" t="str">
        <f>IF(ISERROR(VLOOKUP(C5192,CCONF!$A$2:$D$1020,4,FALSE)),"",VLOOKUP(C5192,CCONF!$A$2:$D$1020,4,FALSE))</f>
        <v/>
      </c>
    </row>
    <row r="5193" spans="1:5" x14ac:dyDescent="0.4">
      <c r="A5193" s="8" t="s">
        <v>19</v>
      </c>
      <c r="B5193" s="8" t="s">
        <v>6507</v>
      </c>
      <c r="C5193" s="8">
        <v>5006903</v>
      </c>
      <c r="D5193" s="8" t="str">
        <f>IF(ISERROR(VLOOKUP(C5193,CCONF!$A$2:$D$1020,4,FALSE)),"SIM","NÃO")</f>
        <v>SIM</v>
      </c>
      <c r="E5193" s="8" t="str">
        <f>IF(ISERROR(VLOOKUP(C5193,CCONF!$A$2:$D$1020,4,FALSE)),"",VLOOKUP(C5193,CCONF!$A$2:$D$1020,4,FALSE))</f>
        <v/>
      </c>
    </row>
    <row r="5194" spans="1:5" x14ac:dyDescent="0.4">
      <c r="A5194" s="8" t="s">
        <v>19</v>
      </c>
      <c r="B5194" s="8" t="s">
        <v>6508</v>
      </c>
      <c r="C5194" s="8">
        <v>5007109</v>
      </c>
      <c r="D5194" s="8" t="str">
        <f>IF(ISERROR(VLOOKUP(C5194,CCONF!$A$2:$D$1020,4,FALSE)),"SIM","NÃO")</f>
        <v>SIM</v>
      </c>
      <c r="E5194" s="8" t="str">
        <f>IF(ISERROR(VLOOKUP(C5194,CCONF!$A$2:$D$1020,4,FALSE)),"",VLOOKUP(C5194,CCONF!$A$2:$D$1020,4,FALSE))</f>
        <v/>
      </c>
    </row>
    <row r="5195" spans="1:5" x14ac:dyDescent="0.4">
      <c r="A5195" s="8" t="s">
        <v>19</v>
      </c>
      <c r="B5195" s="8" t="s">
        <v>6509</v>
      </c>
      <c r="C5195" s="8">
        <v>5007208</v>
      </c>
      <c r="D5195" s="8" t="str">
        <f>IF(ISERROR(VLOOKUP(C5195,CCONF!$A$2:$D$1020,4,FALSE)),"SIM","NÃO")</f>
        <v>SIM</v>
      </c>
      <c r="E5195" s="8" t="str">
        <f>IF(ISERROR(VLOOKUP(C5195,CCONF!$A$2:$D$1020,4,FALSE)),"",VLOOKUP(C5195,CCONF!$A$2:$D$1020,4,FALSE))</f>
        <v/>
      </c>
    </row>
    <row r="5196" spans="1:5" x14ac:dyDescent="0.4">
      <c r="A5196" s="8" t="s">
        <v>19</v>
      </c>
      <c r="B5196" s="8" t="s">
        <v>5643</v>
      </c>
      <c r="C5196" s="8">
        <v>5007307</v>
      </c>
      <c r="D5196" s="8" t="str">
        <f>IF(ISERROR(VLOOKUP(C5196,CCONF!$A$2:$D$1020,4,FALSE)),"SIM","NÃO")</f>
        <v>SIM</v>
      </c>
      <c r="E5196" s="8" t="str">
        <f>IF(ISERROR(VLOOKUP(C5196,CCONF!$A$2:$D$1020,4,FALSE)),"",VLOOKUP(C5196,CCONF!$A$2:$D$1020,4,FALSE))</f>
        <v/>
      </c>
    </row>
    <row r="5197" spans="1:5" x14ac:dyDescent="0.4">
      <c r="A5197" s="8" t="s">
        <v>19</v>
      </c>
      <c r="B5197" s="8" t="s">
        <v>6510</v>
      </c>
      <c r="C5197" s="8">
        <v>5007406</v>
      </c>
      <c r="D5197" s="8" t="str">
        <f>IF(ISERROR(VLOOKUP(C5197,CCONF!$A$2:$D$1020,4,FALSE)),"SIM","NÃO")</f>
        <v>SIM</v>
      </c>
      <c r="E5197" s="8" t="str">
        <f>IF(ISERROR(VLOOKUP(C5197,CCONF!$A$2:$D$1020,4,FALSE)),"",VLOOKUP(C5197,CCONF!$A$2:$D$1020,4,FALSE))</f>
        <v/>
      </c>
    </row>
    <row r="5198" spans="1:5" x14ac:dyDescent="0.4">
      <c r="A5198" s="8" t="s">
        <v>19</v>
      </c>
      <c r="B5198" s="8" t="s">
        <v>6511</v>
      </c>
      <c r="C5198" s="8">
        <v>5007505</v>
      </c>
      <c r="D5198" s="8" t="str">
        <f>IF(ISERROR(VLOOKUP(C5198,CCONF!$A$2:$D$1020,4,FALSE)),"SIM","NÃO")</f>
        <v>SIM</v>
      </c>
      <c r="E5198" s="8" t="str">
        <f>IF(ISERROR(VLOOKUP(C5198,CCONF!$A$2:$D$1020,4,FALSE)),"",VLOOKUP(C5198,CCONF!$A$2:$D$1020,4,FALSE))</f>
        <v/>
      </c>
    </row>
    <row r="5199" spans="1:5" x14ac:dyDescent="0.4">
      <c r="A5199" s="8" t="s">
        <v>19</v>
      </c>
      <c r="B5199" s="8" t="s">
        <v>6512</v>
      </c>
      <c r="C5199" s="8">
        <v>5007554</v>
      </c>
      <c r="D5199" s="8" t="str">
        <f>IF(ISERROR(VLOOKUP(C5199,CCONF!$A$2:$D$1020,4,FALSE)),"SIM","NÃO")</f>
        <v>SIM</v>
      </c>
      <c r="E5199" s="8" t="str">
        <f>IF(ISERROR(VLOOKUP(C5199,CCONF!$A$2:$D$1020,4,FALSE)),"",VLOOKUP(C5199,CCONF!$A$2:$D$1020,4,FALSE))</f>
        <v/>
      </c>
    </row>
    <row r="5200" spans="1:5" x14ac:dyDescent="0.4">
      <c r="A5200" s="8" t="s">
        <v>19</v>
      </c>
      <c r="B5200" s="8" t="s">
        <v>6513</v>
      </c>
      <c r="C5200" s="8">
        <v>5007695</v>
      </c>
      <c r="D5200" s="8" t="str">
        <f>IF(ISERROR(VLOOKUP(C5200,CCONF!$A$2:$D$1020,4,FALSE)),"SIM","NÃO")</f>
        <v>SIM</v>
      </c>
      <c r="E5200" s="8" t="str">
        <f>IF(ISERROR(VLOOKUP(C5200,CCONF!$A$2:$D$1020,4,FALSE)),"",VLOOKUP(C5200,CCONF!$A$2:$D$1020,4,FALSE))</f>
        <v/>
      </c>
    </row>
    <row r="5201" spans="1:5" x14ac:dyDescent="0.4">
      <c r="A5201" s="8" t="s">
        <v>19</v>
      </c>
      <c r="B5201" s="8" t="s">
        <v>6514</v>
      </c>
      <c r="C5201" s="8">
        <v>5007703</v>
      </c>
      <c r="D5201" s="8" t="str">
        <f>IF(ISERROR(VLOOKUP(C5201,CCONF!$A$2:$D$1020,4,FALSE)),"SIM","NÃO")</f>
        <v>SIM</v>
      </c>
      <c r="E5201" s="8" t="str">
        <f>IF(ISERROR(VLOOKUP(C5201,CCONF!$A$2:$D$1020,4,FALSE)),"",VLOOKUP(C5201,CCONF!$A$2:$D$1020,4,FALSE))</f>
        <v/>
      </c>
    </row>
    <row r="5202" spans="1:5" x14ac:dyDescent="0.4">
      <c r="A5202" s="8" t="s">
        <v>19</v>
      </c>
      <c r="B5202" s="8" t="s">
        <v>6515</v>
      </c>
      <c r="C5202" s="8">
        <v>5007802</v>
      </c>
      <c r="D5202" s="8" t="str">
        <f>IF(ISERROR(VLOOKUP(C5202,CCONF!$A$2:$D$1020,4,FALSE)),"SIM","NÃO")</f>
        <v>SIM</v>
      </c>
      <c r="E5202" s="8" t="str">
        <f>IF(ISERROR(VLOOKUP(C5202,CCONF!$A$2:$D$1020,4,FALSE)),"",VLOOKUP(C5202,CCONF!$A$2:$D$1020,4,FALSE))</f>
        <v/>
      </c>
    </row>
    <row r="5203" spans="1:5" x14ac:dyDescent="0.4">
      <c r="A5203" s="8" t="s">
        <v>19</v>
      </c>
      <c r="B5203" s="8" t="s">
        <v>6516</v>
      </c>
      <c r="C5203" s="8">
        <v>5007901</v>
      </c>
      <c r="D5203" s="8" t="str">
        <f>IF(ISERROR(VLOOKUP(C5203,CCONF!$A$2:$D$1020,4,FALSE)),"SIM","NÃO")</f>
        <v>SIM</v>
      </c>
      <c r="E5203" s="8" t="str">
        <f>IF(ISERROR(VLOOKUP(C5203,CCONF!$A$2:$D$1020,4,FALSE)),"",VLOOKUP(C5203,CCONF!$A$2:$D$1020,4,FALSE))</f>
        <v/>
      </c>
    </row>
    <row r="5204" spans="1:5" x14ac:dyDescent="0.4">
      <c r="A5204" s="8" t="s">
        <v>19</v>
      </c>
      <c r="B5204" s="8" t="s">
        <v>6517</v>
      </c>
      <c r="C5204" s="8">
        <v>5007935</v>
      </c>
      <c r="D5204" s="8" t="str">
        <f>IF(ISERROR(VLOOKUP(C5204,CCONF!$A$2:$D$1020,4,FALSE)),"SIM","NÃO")</f>
        <v>SIM</v>
      </c>
      <c r="E5204" s="8" t="str">
        <f>IF(ISERROR(VLOOKUP(C5204,CCONF!$A$2:$D$1020,4,FALSE)),"",VLOOKUP(C5204,CCONF!$A$2:$D$1020,4,FALSE))</f>
        <v/>
      </c>
    </row>
    <row r="5205" spans="1:5" x14ac:dyDescent="0.4">
      <c r="A5205" s="8" t="s">
        <v>19</v>
      </c>
      <c r="B5205" s="8" t="s">
        <v>6518</v>
      </c>
      <c r="C5205" s="8">
        <v>5007950</v>
      </c>
      <c r="D5205" s="8" t="str">
        <f>IF(ISERROR(VLOOKUP(C5205,CCONF!$A$2:$D$1020,4,FALSE)),"SIM","NÃO")</f>
        <v>SIM</v>
      </c>
      <c r="E5205" s="8" t="str">
        <f>IF(ISERROR(VLOOKUP(C5205,CCONF!$A$2:$D$1020,4,FALSE)),"",VLOOKUP(C5205,CCONF!$A$2:$D$1020,4,FALSE))</f>
        <v/>
      </c>
    </row>
    <row r="5206" spans="1:5" x14ac:dyDescent="0.4">
      <c r="A5206" s="8" t="s">
        <v>19</v>
      </c>
      <c r="B5206" s="8" t="s">
        <v>6519</v>
      </c>
      <c r="C5206" s="8">
        <v>5007976</v>
      </c>
      <c r="D5206" s="8" t="str">
        <f>IF(ISERROR(VLOOKUP(C5206,CCONF!$A$2:$D$1020,4,FALSE)),"SIM","NÃO")</f>
        <v>SIM</v>
      </c>
      <c r="E5206" s="8" t="str">
        <f>IF(ISERROR(VLOOKUP(C5206,CCONF!$A$2:$D$1020,4,FALSE)),"",VLOOKUP(C5206,CCONF!$A$2:$D$1020,4,FALSE))</f>
        <v/>
      </c>
    </row>
    <row r="5207" spans="1:5" x14ac:dyDescent="0.4">
      <c r="A5207" s="8" t="s">
        <v>19</v>
      </c>
      <c r="B5207" s="8" t="s">
        <v>6520</v>
      </c>
      <c r="C5207" s="8">
        <v>5008008</v>
      </c>
      <c r="D5207" s="8" t="str">
        <f>IF(ISERROR(VLOOKUP(C5207,CCONF!$A$2:$D$1020,4,FALSE)),"SIM","NÃO")</f>
        <v>SIM</v>
      </c>
      <c r="E5207" s="8" t="str">
        <f>IF(ISERROR(VLOOKUP(C5207,CCONF!$A$2:$D$1020,4,FALSE)),"",VLOOKUP(C5207,CCONF!$A$2:$D$1020,4,FALSE))</f>
        <v/>
      </c>
    </row>
    <row r="5208" spans="1:5" x14ac:dyDescent="0.4">
      <c r="A5208" s="8" t="s">
        <v>19</v>
      </c>
      <c r="B5208" s="8" t="s">
        <v>6521</v>
      </c>
      <c r="C5208" s="8">
        <v>5008305</v>
      </c>
      <c r="D5208" s="8" t="str">
        <f>IF(ISERROR(VLOOKUP(C5208,CCONF!$A$2:$D$1020,4,FALSE)),"SIM","NÃO")</f>
        <v>SIM</v>
      </c>
      <c r="E5208" s="8" t="str">
        <f>IF(ISERROR(VLOOKUP(C5208,CCONF!$A$2:$D$1020,4,FALSE)),"",VLOOKUP(C5208,CCONF!$A$2:$D$1020,4,FALSE))</f>
        <v/>
      </c>
    </row>
    <row r="5209" spans="1:5" x14ac:dyDescent="0.4">
      <c r="A5209" s="8" t="s">
        <v>19</v>
      </c>
      <c r="B5209" s="8" t="s">
        <v>6522</v>
      </c>
      <c r="C5209" s="8">
        <v>5008404</v>
      </c>
      <c r="D5209" s="8" t="str">
        <f>IF(ISERROR(VLOOKUP(C5209,CCONF!$A$2:$D$1020,4,FALSE)),"SIM","NÃO")</f>
        <v>SIM</v>
      </c>
      <c r="E5209" s="8" t="str">
        <f>IF(ISERROR(VLOOKUP(C5209,CCONF!$A$2:$D$1020,4,FALSE)),"",VLOOKUP(C5209,CCONF!$A$2:$D$1020,4,FALSE))</f>
        <v/>
      </c>
    </row>
    <row r="5210" spans="1:5" x14ac:dyDescent="0.4">
      <c r="A5210" s="8" t="s">
        <v>132</v>
      </c>
      <c r="B5210" s="8" t="s">
        <v>6523</v>
      </c>
      <c r="C5210" s="8">
        <v>5100102</v>
      </c>
      <c r="D5210" s="8" t="str">
        <f>IF(ISERROR(VLOOKUP(C5210,CCONF!$A$2:$D$1020,4,FALSE)),"SIM","NÃO")</f>
        <v>SIM</v>
      </c>
      <c r="E5210" s="8" t="str">
        <f>IF(ISERROR(VLOOKUP(C5210,CCONF!$A$2:$D$1020,4,FALSE)),"",VLOOKUP(C5210,CCONF!$A$2:$D$1020,4,FALSE))</f>
        <v/>
      </c>
    </row>
    <row r="5211" spans="1:5" x14ac:dyDescent="0.4">
      <c r="A5211" s="8" t="s">
        <v>132</v>
      </c>
      <c r="B5211" s="8" t="s">
        <v>3749</v>
      </c>
      <c r="C5211" s="8">
        <v>5100201</v>
      </c>
      <c r="D5211" s="8" t="str">
        <f>IF(ISERROR(VLOOKUP(C5211,CCONF!$A$2:$D$1020,4,FALSE)),"SIM","NÃO")</f>
        <v>SIM</v>
      </c>
      <c r="E5211" s="8" t="str">
        <f>IF(ISERROR(VLOOKUP(C5211,CCONF!$A$2:$D$1020,4,FALSE)),"",VLOOKUP(C5211,CCONF!$A$2:$D$1020,4,FALSE))</f>
        <v/>
      </c>
    </row>
    <row r="5212" spans="1:5" x14ac:dyDescent="0.4">
      <c r="A5212" s="8" t="s">
        <v>132</v>
      </c>
      <c r="B5212" s="8" t="s">
        <v>6524</v>
      </c>
      <c r="C5212" s="8">
        <v>5100250</v>
      </c>
      <c r="D5212" s="8" t="str">
        <f>IF(ISERROR(VLOOKUP(C5212,CCONF!$A$2:$D$1020,4,FALSE)),"SIM","NÃO")</f>
        <v>SIM</v>
      </c>
      <c r="E5212" s="8" t="str">
        <f>IF(ISERROR(VLOOKUP(C5212,CCONF!$A$2:$D$1020,4,FALSE)),"",VLOOKUP(C5212,CCONF!$A$2:$D$1020,4,FALSE))</f>
        <v/>
      </c>
    </row>
    <row r="5213" spans="1:5" x14ac:dyDescent="0.4">
      <c r="A5213" s="8" t="s">
        <v>132</v>
      </c>
      <c r="B5213" s="8" t="s">
        <v>6525</v>
      </c>
      <c r="C5213" s="8">
        <v>5100300</v>
      </c>
      <c r="D5213" s="8" t="str">
        <f>IF(ISERROR(VLOOKUP(C5213,CCONF!$A$2:$D$1020,4,FALSE)),"SIM","NÃO")</f>
        <v>SIM</v>
      </c>
      <c r="E5213" s="8" t="str">
        <f>IF(ISERROR(VLOOKUP(C5213,CCONF!$A$2:$D$1020,4,FALSE)),"",VLOOKUP(C5213,CCONF!$A$2:$D$1020,4,FALSE))</f>
        <v/>
      </c>
    </row>
    <row r="5214" spans="1:5" x14ac:dyDescent="0.4">
      <c r="A5214" s="8" t="s">
        <v>132</v>
      </c>
      <c r="B5214" s="8" t="s">
        <v>6526</v>
      </c>
      <c r="C5214" s="8">
        <v>5100359</v>
      </c>
      <c r="D5214" s="8" t="str">
        <f>IF(ISERROR(VLOOKUP(C5214,CCONF!$A$2:$D$1020,4,FALSE)),"SIM","NÃO")</f>
        <v>SIM</v>
      </c>
      <c r="E5214" s="8" t="str">
        <f>IF(ISERROR(VLOOKUP(C5214,CCONF!$A$2:$D$1020,4,FALSE)),"",VLOOKUP(C5214,CCONF!$A$2:$D$1020,4,FALSE))</f>
        <v/>
      </c>
    </row>
    <row r="5215" spans="1:5" x14ac:dyDescent="0.4">
      <c r="A5215" s="8" t="s">
        <v>132</v>
      </c>
      <c r="B5215" s="8" t="s">
        <v>6527</v>
      </c>
      <c r="C5215" s="8">
        <v>5100409</v>
      </c>
      <c r="D5215" s="8" t="str">
        <f>IF(ISERROR(VLOOKUP(C5215,CCONF!$A$2:$D$1020,4,FALSE)),"SIM","NÃO")</f>
        <v>SIM</v>
      </c>
      <c r="E5215" s="8" t="str">
        <f>IF(ISERROR(VLOOKUP(C5215,CCONF!$A$2:$D$1020,4,FALSE)),"",VLOOKUP(C5215,CCONF!$A$2:$D$1020,4,FALSE))</f>
        <v/>
      </c>
    </row>
    <row r="5216" spans="1:5" x14ac:dyDescent="0.4">
      <c r="A5216" s="8" t="s">
        <v>132</v>
      </c>
      <c r="B5216" s="8" t="s">
        <v>6528</v>
      </c>
      <c r="C5216" s="8">
        <v>5100508</v>
      </c>
      <c r="D5216" s="8" t="str">
        <f>IF(ISERROR(VLOOKUP(C5216,CCONF!$A$2:$D$1020,4,FALSE)),"SIM","NÃO")</f>
        <v>SIM</v>
      </c>
      <c r="E5216" s="8" t="str">
        <f>IF(ISERROR(VLOOKUP(C5216,CCONF!$A$2:$D$1020,4,FALSE)),"",VLOOKUP(C5216,CCONF!$A$2:$D$1020,4,FALSE))</f>
        <v/>
      </c>
    </row>
    <row r="5217" spans="1:5" x14ac:dyDescent="0.4">
      <c r="A5217" s="8" t="s">
        <v>132</v>
      </c>
      <c r="B5217" s="8" t="s">
        <v>6529</v>
      </c>
      <c r="C5217" s="8">
        <v>5100607</v>
      </c>
      <c r="D5217" s="8" t="str">
        <f>IF(ISERROR(VLOOKUP(C5217,CCONF!$A$2:$D$1020,4,FALSE)),"SIM","NÃO")</f>
        <v>SIM</v>
      </c>
      <c r="E5217" s="8" t="str">
        <f>IF(ISERROR(VLOOKUP(C5217,CCONF!$A$2:$D$1020,4,FALSE)),"",VLOOKUP(C5217,CCONF!$A$2:$D$1020,4,FALSE))</f>
        <v/>
      </c>
    </row>
    <row r="5218" spans="1:5" x14ac:dyDescent="0.4">
      <c r="A5218" s="8" t="s">
        <v>132</v>
      </c>
      <c r="B5218" s="8" t="s">
        <v>6530</v>
      </c>
      <c r="C5218" s="8">
        <v>5100805</v>
      </c>
      <c r="D5218" s="8" t="str">
        <f>IF(ISERROR(VLOOKUP(C5218,CCONF!$A$2:$D$1020,4,FALSE)),"SIM","NÃO")</f>
        <v>SIM</v>
      </c>
      <c r="E5218" s="8" t="str">
        <f>IF(ISERROR(VLOOKUP(C5218,CCONF!$A$2:$D$1020,4,FALSE)),"",VLOOKUP(C5218,CCONF!$A$2:$D$1020,4,FALSE))</f>
        <v/>
      </c>
    </row>
    <row r="5219" spans="1:5" x14ac:dyDescent="0.4">
      <c r="A5219" s="8" t="s">
        <v>132</v>
      </c>
      <c r="B5219" s="8" t="s">
        <v>6531</v>
      </c>
      <c r="C5219" s="8">
        <v>5101001</v>
      </c>
      <c r="D5219" s="8" t="str">
        <f>IF(ISERROR(VLOOKUP(C5219,CCONF!$A$2:$D$1020,4,FALSE)),"SIM","NÃO")</f>
        <v>SIM</v>
      </c>
      <c r="E5219" s="8" t="str">
        <f>IF(ISERROR(VLOOKUP(C5219,CCONF!$A$2:$D$1020,4,FALSE)),"",VLOOKUP(C5219,CCONF!$A$2:$D$1020,4,FALSE))</f>
        <v/>
      </c>
    </row>
    <row r="5220" spans="1:5" x14ac:dyDescent="0.4">
      <c r="A5220" s="8" t="s">
        <v>132</v>
      </c>
      <c r="B5220" s="8" t="s">
        <v>6532</v>
      </c>
      <c r="C5220" s="8">
        <v>5101209</v>
      </c>
      <c r="D5220" s="8" t="str">
        <f>IF(ISERROR(VLOOKUP(C5220,CCONF!$A$2:$D$1020,4,FALSE)),"SIM","NÃO")</f>
        <v>SIM</v>
      </c>
      <c r="E5220" s="8" t="str">
        <f>IF(ISERROR(VLOOKUP(C5220,CCONF!$A$2:$D$1020,4,FALSE)),"",VLOOKUP(C5220,CCONF!$A$2:$D$1020,4,FALSE))</f>
        <v/>
      </c>
    </row>
    <row r="5221" spans="1:5" x14ac:dyDescent="0.4">
      <c r="A5221" s="8" t="s">
        <v>132</v>
      </c>
      <c r="B5221" s="8" t="s">
        <v>6533</v>
      </c>
      <c r="C5221" s="8">
        <v>5101258</v>
      </c>
      <c r="D5221" s="8" t="str">
        <f>IF(ISERROR(VLOOKUP(C5221,CCONF!$A$2:$D$1020,4,FALSE)),"SIM","NÃO")</f>
        <v>SIM</v>
      </c>
      <c r="E5221" s="8" t="str">
        <f>IF(ISERROR(VLOOKUP(C5221,CCONF!$A$2:$D$1020,4,FALSE)),"",VLOOKUP(C5221,CCONF!$A$2:$D$1020,4,FALSE))</f>
        <v/>
      </c>
    </row>
    <row r="5222" spans="1:5" x14ac:dyDescent="0.4">
      <c r="A5222" s="8" t="s">
        <v>132</v>
      </c>
      <c r="B5222" s="8" t="s">
        <v>6534</v>
      </c>
      <c r="C5222" s="8">
        <v>5101308</v>
      </c>
      <c r="D5222" s="8" t="str">
        <f>IF(ISERROR(VLOOKUP(C5222,CCONF!$A$2:$D$1020,4,FALSE)),"SIM","NÃO")</f>
        <v>SIM</v>
      </c>
      <c r="E5222" s="8" t="str">
        <f>IF(ISERROR(VLOOKUP(C5222,CCONF!$A$2:$D$1020,4,FALSE)),"",VLOOKUP(C5222,CCONF!$A$2:$D$1020,4,FALSE))</f>
        <v/>
      </c>
    </row>
    <row r="5223" spans="1:5" x14ac:dyDescent="0.4">
      <c r="A5223" s="8" t="s">
        <v>132</v>
      </c>
      <c r="B5223" s="8" t="s">
        <v>6535</v>
      </c>
      <c r="C5223" s="8">
        <v>5101407</v>
      </c>
      <c r="D5223" s="8" t="str">
        <f>IF(ISERROR(VLOOKUP(C5223,CCONF!$A$2:$D$1020,4,FALSE)),"SIM","NÃO")</f>
        <v>SIM</v>
      </c>
      <c r="E5223" s="8" t="str">
        <f>IF(ISERROR(VLOOKUP(C5223,CCONF!$A$2:$D$1020,4,FALSE)),"",VLOOKUP(C5223,CCONF!$A$2:$D$1020,4,FALSE))</f>
        <v/>
      </c>
    </row>
    <row r="5224" spans="1:5" x14ac:dyDescent="0.4">
      <c r="A5224" s="8" t="s">
        <v>132</v>
      </c>
      <c r="B5224" s="8" t="s">
        <v>6536</v>
      </c>
      <c r="C5224" s="8">
        <v>5101605</v>
      </c>
      <c r="D5224" s="8" t="str">
        <f>IF(ISERROR(VLOOKUP(C5224,CCONF!$A$2:$D$1020,4,FALSE)),"SIM","NÃO")</f>
        <v>SIM</v>
      </c>
      <c r="E5224" s="8" t="str">
        <f>IF(ISERROR(VLOOKUP(C5224,CCONF!$A$2:$D$1020,4,FALSE)),"",VLOOKUP(C5224,CCONF!$A$2:$D$1020,4,FALSE))</f>
        <v/>
      </c>
    </row>
    <row r="5225" spans="1:5" x14ac:dyDescent="0.4">
      <c r="A5225" s="8" t="s">
        <v>132</v>
      </c>
      <c r="B5225" s="8" t="s">
        <v>6537</v>
      </c>
      <c r="C5225" s="8">
        <v>5101704</v>
      </c>
      <c r="D5225" s="8" t="str">
        <f>IF(ISERROR(VLOOKUP(C5225,CCONF!$A$2:$D$1020,4,FALSE)),"SIM","NÃO")</f>
        <v>SIM</v>
      </c>
      <c r="E5225" s="8" t="str">
        <f>IF(ISERROR(VLOOKUP(C5225,CCONF!$A$2:$D$1020,4,FALSE)),"",VLOOKUP(C5225,CCONF!$A$2:$D$1020,4,FALSE))</f>
        <v/>
      </c>
    </row>
    <row r="5226" spans="1:5" x14ac:dyDescent="0.4">
      <c r="A5226" s="8" t="s">
        <v>132</v>
      </c>
      <c r="B5226" s="8" t="s">
        <v>6538</v>
      </c>
      <c r="C5226" s="8">
        <v>5101803</v>
      </c>
      <c r="D5226" s="8" t="str">
        <f>IF(ISERROR(VLOOKUP(C5226,CCONF!$A$2:$D$1020,4,FALSE)),"SIM","NÃO")</f>
        <v>SIM</v>
      </c>
      <c r="E5226" s="8" t="str">
        <f>IF(ISERROR(VLOOKUP(C5226,CCONF!$A$2:$D$1020,4,FALSE)),"",VLOOKUP(C5226,CCONF!$A$2:$D$1020,4,FALSE))</f>
        <v/>
      </c>
    </row>
    <row r="5227" spans="1:5" x14ac:dyDescent="0.4">
      <c r="A5227" s="8" t="s">
        <v>132</v>
      </c>
      <c r="B5227" s="8" t="s">
        <v>10682</v>
      </c>
      <c r="C5227" s="8">
        <v>5101837</v>
      </c>
      <c r="D5227" s="8" t="str">
        <f>IF(ISERROR(VLOOKUP(C5227,CCONF!$A$2:$D$1020,4,FALSE)),"SIM","NÃO")</f>
        <v>SIM</v>
      </c>
      <c r="E5227" s="8" t="str">
        <f>IF(ISERROR(VLOOKUP(C5227,CCONF!$A$2:$D$1020,4,FALSE)),"",VLOOKUP(C5227,CCONF!$A$2:$D$1020,4,FALSE))</f>
        <v/>
      </c>
    </row>
    <row r="5228" spans="1:5" x14ac:dyDescent="0.4">
      <c r="A5228" s="8" t="s">
        <v>132</v>
      </c>
      <c r="B5228" s="8" t="s">
        <v>6539</v>
      </c>
      <c r="C5228" s="8">
        <v>5101852</v>
      </c>
      <c r="D5228" s="8" t="str">
        <f>IF(ISERROR(VLOOKUP(C5228,CCONF!$A$2:$D$1020,4,FALSE)),"SIM","NÃO")</f>
        <v>SIM</v>
      </c>
      <c r="E5228" s="8" t="str">
        <f>IF(ISERROR(VLOOKUP(C5228,CCONF!$A$2:$D$1020,4,FALSE)),"",VLOOKUP(C5228,CCONF!$A$2:$D$1020,4,FALSE))</f>
        <v/>
      </c>
    </row>
    <row r="5229" spans="1:5" x14ac:dyDescent="0.4">
      <c r="A5229" s="8" t="s">
        <v>132</v>
      </c>
      <c r="B5229" s="8" t="s">
        <v>6540</v>
      </c>
      <c r="C5229" s="8">
        <v>5101902</v>
      </c>
      <c r="D5229" s="8" t="str">
        <f>IF(ISERROR(VLOOKUP(C5229,CCONF!$A$2:$D$1020,4,FALSE)),"SIM","NÃO")</f>
        <v>SIM</v>
      </c>
      <c r="E5229" s="8" t="str">
        <f>IF(ISERROR(VLOOKUP(C5229,CCONF!$A$2:$D$1020,4,FALSE)),"",VLOOKUP(C5229,CCONF!$A$2:$D$1020,4,FALSE))</f>
        <v/>
      </c>
    </row>
    <row r="5230" spans="1:5" x14ac:dyDescent="0.4">
      <c r="A5230" s="8" t="s">
        <v>132</v>
      </c>
      <c r="B5230" s="8" t="s">
        <v>6541</v>
      </c>
      <c r="C5230" s="8">
        <v>5102504</v>
      </c>
      <c r="D5230" s="8" t="str">
        <f>IF(ISERROR(VLOOKUP(C5230,CCONF!$A$2:$D$1020,4,FALSE)),"SIM","NÃO")</f>
        <v>SIM</v>
      </c>
      <c r="E5230" s="8" t="str">
        <f>IF(ISERROR(VLOOKUP(C5230,CCONF!$A$2:$D$1020,4,FALSE)),"",VLOOKUP(C5230,CCONF!$A$2:$D$1020,4,FALSE))</f>
        <v/>
      </c>
    </row>
    <row r="5231" spans="1:5" x14ac:dyDescent="0.4">
      <c r="A5231" s="8" t="s">
        <v>132</v>
      </c>
      <c r="B5231" s="8" t="s">
        <v>6542</v>
      </c>
      <c r="C5231" s="8">
        <v>5102603</v>
      </c>
      <c r="D5231" s="8" t="str">
        <f>IF(ISERROR(VLOOKUP(C5231,CCONF!$A$2:$D$1020,4,FALSE)),"SIM","NÃO")</f>
        <v>SIM</v>
      </c>
      <c r="E5231" s="8" t="str">
        <f>IF(ISERROR(VLOOKUP(C5231,CCONF!$A$2:$D$1020,4,FALSE)),"",VLOOKUP(C5231,CCONF!$A$2:$D$1020,4,FALSE))</f>
        <v/>
      </c>
    </row>
    <row r="5232" spans="1:5" x14ac:dyDescent="0.4">
      <c r="A5232" s="8" t="s">
        <v>132</v>
      </c>
      <c r="B5232" s="8" t="s">
        <v>6543</v>
      </c>
      <c r="C5232" s="8">
        <v>5102637</v>
      </c>
      <c r="D5232" s="8" t="str">
        <f>IF(ISERROR(VLOOKUP(C5232,CCONF!$A$2:$D$1020,4,FALSE)),"SIM","NÃO")</f>
        <v>SIM</v>
      </c>
      <c r="E5232" s="8" t="str">
        <f>IF(ISERROR(VLOOKUP(C5232,CCONF!$A$2:$D$1020,4,FALSE)),"",VLOOKUP(C5232,CCONF!$A$2:$D$1020,4,FALSE))</f>
        <v/>
      </c>
    </row>
    <row r="5233" spans="1:5" x14ac:dyDescent="0.4">
      <c r="A5233" s="8" t="s">
        <v>132</v>
      </c>
      <c r="B5233" s="8" t="s">
        <v>6544</v>
      </c>
      <c r="C5233" s="8">
        <v>5102678</v>
      </c>
      <c r="D5233" s="8" t="str">
        <f>IF(ISERROR(VLOOKUP(C5233,CCONF!$A$2:$D$1020,4,FALSE)),"SIM","NÃO")</f>
        <v>SIM</v>
      </c>
      <c r="E5233" s="8" t="str">
        <f>IF(ISERROR(VLOOKUP(C5233,CCONF!$A$2:$D$1020,4,FALSE)),"",VLOOKUP(C5233,CCONF!$A$2:$D$1020,4,FALSE))</f>
        <v/>
      </c>
    </row>
    <row r="5234" spans="1:5" x14ac:dyDescent="0.4">
      <c r="A5234" s="8" t="s">
        <v>132</v>
      </c>
      <c r="B5234" s="8" t="s">
        <v>6545</v>
      </c>
      <c r="C5234" s="8">
        <v>5102686</v>
      </c>
      <c r="D5234" s="8" t="str">
        <f>IF(ISERROR(VLOOKUP(C5234,CCONF!$A$2:$D$1020,4,FALSE)),"SIM","NÃO")</f>
        <v>SIM</v>
      </c>
      <c r="E5234" s="8" t="str">
        <f>IF(ISERROR(VLOOKUP(C5234,CCONF!$A$2:$D$1020,4,FALSE)),"",VLOOKUP(C5234,CCONF!$A$2:$D$1020,4,FALSE))</f>
        <v/>
      </c>
    </row>
    <row r="5235" spans="1:5" x14ac:dyDescent="0.4">
      <c r="A5235" s="8" t="s">
        <v>132</v>
      </c>
      <c r="B5235" s="8" t="s">
        <v>6546</v>
      </c>
      <c r="C5235" s="8">
        <v>5102694</v>
      </c>
      <c r="D5235" s="8" t="str">
        <f>IF(ISERROR(VLOOKUP(C5235,CCONF!$A$2:$D$1020,4,FALSE)),"SIM","NÃO")</f>
        <v>SIM</v>
      </c>
      <c r="E5235" s="8" t="str">
        <f>IF(ISERROR(VLOOKUP(C5235,CCONF!$A$2:$D$1020,4,FALSE)),"",VLOOKUP(C5235,CCONF!$A$2:$D$1020,4,FALSE))</f>
        <v/>
      </c>
    </row>
    <row r="5236" spans="1:5" x14ac:dyDescent="0.4">
      <c r="A5236" s="8" t="s">
        <v>132</v>
      </c>
      <c r="B5236" s="8" t="s">
        <v>3422</v>
      </c>
      <c r="C5236" s="8">
        <v>5102702</v>
      </c>
      <c r="D5236" s="8" t="str">
        <f>IF(ISERROR(VLOOKUP(C5236,CCONF!$A$2:$D$1020,4,FALSE)),"SIM","NÃO")</f>
        <v>SIM</v>
      </c>
      <c r="E5236" s="8" t="str">
        <f>IF(ISERROR(VLOOKUP(C5236,CCONF!$A$2:$D$1020,4,FALSE)),"",VLOOKUP(C5236,CCONF!$A$2:$D$1020,4,FALSE))</f>
        <v/>
      </c>
    </row>
    <row r="5237" spans="1:5" x14ac:dyDescent="0.4">
      <c r="A5237" s="8" t="s">
        <v>132</v>
      </c>
      <c r="B5237" s="8" t="s">
        <v>6547</v>
      </c>
      <c r="C5237" s="8">
        <v>5102793</v>
      </c>
      <c r="D5237" s="8" t="str">
        <f>IF(ISERROR(VLOOKUP(C5237,CCONF!$A$2:$D$1020,4,FALSE)),"SIM","NÃO")</f>
        <v>SIM</v>
      </c>
      <c r="E5237" s="8" t="str">
        <f>IF(ISERROR(VLOOKUP(C5237,CCONF!$A$2:$D$1020,4,FALSE)),"",VLOOKUP(C5237,CCONF!$A$2:$D$1020,4,FALSE))</f>
        <v/>
      </c>
    </row>
    <row r="5238" spans="1:5" x14ac:dyDescent="0.4">
      <c r="A5238" s="8" t="s">
        <v>132</v>
      </c>
      <c r="B5238" s="8" t="s">
        <v>6548</v>
      </c>
      <c r="C5238" s="8">
        <v>5102850</v>
      </c>
      <c r="D5238" s="8" t="str">
        <f>IF(ISERROR(VLOOKUP(C5238,CCONF!$A$2:$D$1020,4,FALSE)),"SIM","NÃO")</f>
        <v>SIM</v>
      </c>
      <c r="E5238" s="8" t="str">
        <f>IF(ISERROR(VLOOKUP(C5238,CCONF!$A$2:$D$1020,4,FALSE)),"",VLOOKUP(C5238,CCONF!$A$2:$D$1020,4,FALSE))</f>
        <v/>
      </c>
    </row>
    <row r="5239" spans="1:5" x14ac:dyDescent="0.4">
      <c r="A5239" s="8" t="s">
        <v>132</v>
      </c>
      <c r="B5239" s="8" t="s">
        <v>6549</v>
      </c>
      <c r="C5239" s="8">
        <v>5103007</v>
      </c>
      <c r="D5239" s="8" t="str">
        <f>IF(ISERROR(VLOOKUP(C5239,CCONF!$A$2:$D$1020,4,FALSE)),"SIM","NÃO")</f>
        <v>SIM</v>
      </c>
      <c r="E5239" s="8" t="str">
        <f>IF(ISERROR(VLOOKUP(C5239,CCONF!$A$2:$D$1020,4,FALSE)),"",VLOOKUP(C5239,CCONF!$A$2:$D$1020,4,FALSE))</f>
        <v/>
      </c>
    </row>
    <row r="5240" spans="1:5" x14ac:dyDescent="0.4">
      <c r="A5240" s="8" t="s">
        <v>132</v>
      </c>
      <c r="B5240" s="8" t="s">
        <v>6550</v>
      </c>
      <c r="C5240" s="8">
        <v>5103056</v>
      </c>
      <c r="D5240" s="8" t="str">
        <f>IF(ISERROR(VLOOKUP(C5240,CCONF!$A$2:$D$1020,4,FALSE)),"SIM","NÃO")</f>
        <v>SIM</v>
      </c>
      <c r="E5240" s="8" t="str">
        <f>IF(ISERROR(VLOOKUP(C5240,CCONF!$A$2:$D$1020,4,FALSE)),"",VLOOKUP(C5240,CCONF!$A$2:$D$1020,4,FALSE))</f>
        <v/>
      </c>
    </row>
    <row r="5241" spans="1:5" x14ac:dyDescent="0.4">
      <c r="A5241" s="8" t="s">
        <v>132</v>
      </c>
      <c r="B5241" s="8" t="s">
        <v>6551</v>
      </c>
      <c r="C5241" s="8">
        <v>5103106</v>
      </c>
      <c r="D5241" s="8" t="str">
        <f>IF(ISERROR(VLOOKUP(C5241,CCONF!$A$2:$D$1020,4,FALSE)),"SIM","NÃO")</f>
        <v>SIM</v>
      </c>
      <c r="E5241" s="8" t="str">
        <f>IF(ISERROR(VLOOKUP(C5241,CCONF!$A$2:$D$1020,4,FALSE)),"",VLOOKUP(C5241,CCONF!$A$2:$D$1020,4,FALSE))</f>
        <v/>
      </c>
    </row>
    <row r="5242" spans="1:5" x14ac:dyDescent="0.4">
      <c r="A5242" s="8" t="s">
        <v>132</v>
      </c>
      <c r="B5242" s="8" t="s">
        <v>6552</v>
      </c>
      <c r="C5242" s="8">
        <v>5103205</v>
      </c>
      <c r="D5242" s="8" t="str">
        <f>IF(ISERROR(VLOOKUP(C5242,CCONF!$A$2:$D$1020,4,FALSE)),"SIM","NÃO")</f>
        <v>SIM</v>
      </c>
      <c r="E5242" s="8" t="str">
        <f>IF(ISERROR(VLOOKUP(C5242,CCONF!$A$2:$D$1020,4,FALSE)),"",VLOOKUP(C5242,CCONF!$A$2:$D$1020,4,FALSE))</f>
        <v/>
      </c>
    </row>
    <row r="5243" spans="1:5" x14ac:dyDescent="0.4">
      <c r="A5243" s="8" t="s">
        <v>132</v>
      </c>
      <c r="B5243" s="8" t="s">
        <v>6553</v>
      </c>
      <c r="C5243" s="8">
        <v>5103254</v>
      </c>
      <c r="D5243" s="8" t="str">
        <f>IF(ISERROR(VLOOKUP(C5243,CCONF!$A$2:$D$1020,4,FALSE)),"SIM","NÃO")</f>
        <v>SIM</v>
      </c>
      <c r="E5243" s="8" t="str">
        <f>IF(ISERROR(VLOOKUP(C5243,CCONF!$A$2:$D$1020,4,FALSE)),"",VLOOKUP(C5243,CCONF!$A$2:$D$1020,4,FALSE))</f>
        <v/>
      </c>
    </row>
    <row r="5244" spans="1:5" x14ac:dyDescent="0.4">
      <c r="A5244" s="8" t="s">
        <v>132</v>
      </c>
      <c r="B5244" s="8" t="s">
        <v>6554</v>
      </c>
      <c r="C5244" s="8">
        <v>5103304</v>
      </c>
      <c r="D5244" s="8" t="str">
        <f>IF(ISERROR(VLOOKUP(C5244,CCONF!$A$2:$D$1020,4,FALSE)),"SIM","NÃO")</f>
        <v>SIM</v>
      </c>
      <c r="E5244" s="8" t="str">
        <f>IF(ISERROR(VLOOKUP(C5244,CCONF!$A$2:$D$1020,4,FALSE)),"",VLOOKUP(C5244,CCONF!$A$2:$D$1020,4,FALSE))</f>
        <v/>
      </c>
    </row>
    <row r="5245" spans="1:5" x14ac:dyDescent="0.4">
      <c r="A5245" s="8" t="s">
        <v>132</v>
      </c>
      <c r="B5245" s="8" t="s">
        <v>6555</v>
      </c>
      <c r="C5245" s="8">
        <v>5103353</v>
      </c>
      <c r="D5245" s="8" t="str">
        <f>IF(ISERROR(VLOOKUP(C5245,CCONF!$A$2:$D$1020,4,FALSE)),"SIM","NÃO")</f>
        <v>SIM</v>
      </c>
      <c r="E5245" s="8" t="str">
        <f>IF(ISERROR(VLOOKUP(C5245,CCONF!$A$2:$D$1020,4,FALSE)),"",VLOOKUP(C5245,CCONF!$A$2:$D$1020,4,FALSE))</f>
        <v/>
      </c>
    </row>
    <row r="5246" spans="1:5" x14ac:dyDescent="0.4">
      <c r="A5246" s="8" t="s">
        <v>132</v>
      </c>
      <c r="B5246" s="8" t="s">
        <v>6556</v>
      </c>
      <c r="C5246" s="8">
        <v>5103361</v>
      </c>
      <c r="D5246" s="8" t="str">
        <f>IF(ISERROR(VLOOKUP(C5246,CCONF!$A$2:$D$1020,4,FALSE)),"SIM","NÃO")</f>
        <v>SIM</v>
      </c>
      <c r="E5246" s="8" t="str">
        <f>IF(ISERROR(VLOOKUP(C5246,CCONF!$A$2:$D$1020,4,FALSE)),"",VLOOKUP(C5246,CCONF!$A$2:$D$1020,4,FALSE))</f>
        <v/>
      </c>
    </row>
    <row r="5247" spans="1:5" x14ac:dyDescent="0.4">
      <c r="A5247" s="8" t="s">
        <v>132</v>
      </c>
      <c r="B5247" s="8" t="s">
        <v>6557</v>
      </c>
      <c r="C5247" s="8">
        <v>5103379</v>
      </c>
      <c r="D5247" s="8" t="str">
        <f>IF(ISERROR(VLOOKUP(C5247,CCONF!$A$2:$D$1020,4,FALSE)),"SIM","NÃO")</f>
        <v>SIM</v>
      </c>
      <c r="E5247" s="8" t="str">
        <f>IF(ISERROR(VLOOKUP(C5247,CCONF!$A$2:$D$1020,4,FALSE)),"",VLOOKUP(C5247,CCONF!$A$2:$D$1020,4,FALSE))</f>
        <v/>
      </c>
    </row>
    <row r="5248" spans="1:5" x14ac:dyDescent="0.4">
      <c r="A5248" s="8" t="s">
        <v>132</v>
      </c>
      <c r="B5248" s="8" t="s">
        <v>6558</v>
      </c>
      <c r="C5248" s="8">
        <v>5103403</v>
      </c>
      <c r="D5248" s="8" t="str">
        <f>IF(ISERROR(VLOOKUP(C5248,CCONF!$A$2:$D$1020,4,FALSE)),"SIM","NÃO")</f>
        <v>SIM</v>
      </c>
      <c r="E5248" s="8" t="str">
        <f>IF(ISERROR(VLOOKUP(C5248,CCONF!$A$2:$D$1020,4,FALSE)),"",VLOOKUP(C5248,CCONF!$A$2:$D$1020,4,FALSE))</f>
        <v/>
      </c>
    </row>
    <row r="5249" spans="1:5" x14ac:dyDescent="0.4">
      <c r="A5249" s="8" t="s">
        <v>132</v>
      </c>
      <c r="B5249" s="8" t="s">
        <v>6559</v>
      </c>
      <c r="C5249" s="8">
        <v>5103437</v>
      </c>
      <c r="D5249" s="8" t="str">
        <f>IF(ISERROR(VLOOKUP(C5249,CCONF!$A$2:$D$1020,4,FALSE)),"SIM","NÃO")</f>
        <v>SIM</v>
      </c>
      <c r="E5249" s="8" t="str">
        <f>IF(ISERROR(VLOOKUP(C5249,CCONF!$A$2:$D$1020,4,FALSE)),"",VLOOKUP(C5249,CCONF!$A$2:$D$1020,4,FALSE))</f>
        <v/>
      </c>
    </row>
    <row r="5250" spans="1:5" x14ac:dyDescent="0.4">
      <c r="A5250" s="8" t="s">
        <v>132</v>
      </c>
      <c r="B5250" s="8" t="s">
        <v>6560</v>
      </c>
      <c r="C5250" s="8">
        <v>5103452</v>
      </c>
      <c r="D5250" s="8" t="str">
        <f>IF(ISERROR(VLOOKUP(C5250,CCONF!$A$2:$D$1020,4,FALSE)),"SIM","NÃO")</f>
        <v>SIM</v>
      </c>
      <c r="E5250" s="8" t="str">
        <f>IF(ISERROR(VLOOKUP(C5250,CCONF!$A$2:$D$1020,4,FALSE)),"",VLOOKUP(C5250,CCONF!$A$2:$D$1020,4,FALSE))</f>
        <v/>
      </c>
    </row>
    <row r="5251" spans="1:5" x14ac:dyDescent="0.4">
      <c r="A5251" s="8" t="s">
        <v>132</v>
      </c>
      <c r="B5251" s="8" t="s">
        <v>6561</v>
      </c>
      <c r="C5251" s="8">
        <v>5103502</v>
      </c>
      <c r="D5251" s="8" t="str">
        <f>IF(ISERROR(VLOOKUP(C5251,CCONF!$A$2:$D$1020,4,FALSE)),"SIM","NÃO")</f>
        <v>SIM</v>
      </c>
      <c r="E5251" s="8" t="str">
        <f>IF(ISERROR(VLOOKUP(C5251,CCONF!$A$2:$D$1020,4,FALSE)),"",VLOOKUP(C5251,CCONF!$A$2:$D$1020,4,FALSE))</f>
        <v/>
      </c>
    </row>
    <row r="5252" spans="1:5" x14ac:dyDescent="0.4">
      <c r="A5252" s="8" t="s">
        <v>132</v>
      </c>
      <c r="B5252" s="8" t="s">
        <v>6562</v>
      </c>
      <c r="C5252" s="8">
        <v>5103601</v>
      </c>
      <c r="D5252" s="8" t="str">
        <f>IF(ISERROR(VLOOKUP(C5252,CCONF!$A$2:$D$1020,4,FALSE)),"SIM","NÃO")</f>
        <v>SIM</v>
      </c>
      <c r="E5252" s="8" t="str">
        <f>IF(ISERROR(VLOOKUP(C5252,CCONF!$A$2:$D$1020,4,FALSE)),"",VLOOKUP(C5252,CCONF!$A$2:$D$1020,4,FALSE))</f>
        <v/>
      </c>
    </row>
    <row r="5253" spans="1:5" x14ac:dyDescent="0.4">
      <c r="A5253" s="8" t="s">
        <v>132</v>
      </c>
      <c r="B5253" s="8" t="s">
        <v>6563</v>
      </c>
      <c r="C5253" s="8">
        <v>5103700</v>
      </c>
      <c r="D5253" s="8" t="str">
        <f>IF(ISERROR(VLOOKUP(C5253,CCONF!$A$2:$D$1020,4,FALSE)),"SIM","NÃO")</f>
        <v>SIM</v>
      </c>
      <c r="E5253" s="8" t="str">
        <f>IF(ISERROR(VLOOKUP(C5253,CCONF!$A$2:$D$1020,4,FALSE)),"",VLOOKUP(C5253,CCONF!$A$2:$D$1020,4,FALSE))</f>
        <v/>
      </c>
    </row>
    <row r="5254" spans="1:5" x14ac:dyDescent="0.4">
      <c r="A5254" s="8" t="s">
        <v>132</v>
      </c>
      <c r="B5254" s="8" t="s">
        <v>6564</v>
      </c>
      <c r="C5254" s="8">
        <v>5103809</v>
      </c>
      <c r="D5254" s="8" t="str">
        <f>IF(ISERROR(VLOOKUP(C5254,CCONF!$A$2:$D$1020,4,FALSE)),"SIM","NÃO")</f>
        <v>SIM</v>
      </c>
      <c r="E5254" s="8" t="str">
        <f>IF(ISERROR(VLOOKUP(C5254,CCONF!$A$2:$D$1020,4,FALSE)),"",VLOOKUP(C5254,CCONF!$A$2:$D$1020,4,FALSE))</f>
        <v/>
      </c>
    </row>
    <row r="5255" spans="1:5" x14ac:dyDescent="0.4">
      <c r="A5255" s="8" t="s">
        <v>132</v>
      </c>
      <c r="B5255" s="8" t="s">
        <v>6565</v>
      </c>
      <c r="C5255" s="8">
        <v>5103858</v>
      </c>
      <c r="D5255" s="8" t="str">
        <f>IF(ISERROR(VLOOKUP(C5255,CCONF!$A$2:$D$1020,4,FALSE)),"SIM","NÃO")</f>
        <v>SIM</v>
      </c>
      <c r="E5255" s="8" t="str">
        <f>IF(ISERROR(VLOOKUP(C5255,CCONF!$A$2:$D$1020,4,FALSE)),"",VLOOKUP(C5255,CCONF!$A$2:$D$1020,4,FALSE))</f>
        <v/>
      </c>
    </row>
    <row r="5256" spans="1:5" x14ac:dyDescent="0.4">
      <c r="A5256" s="8" t="s">
        <v>132</v>
      </c>
      <c r="B5256" s="8" t="s">
        <v>5472</v>
      </c>
      <c r="C5256" s="8">
        <v>5103908</v>
      </c>
      <c r="D5256" s="8" t="str">
        <f>IF(ISERROR(VLOOKUP(C5256,CCONF!$A$2:$D$1020,4,FALSE)),"SIM","NÃO")</f>
        <v>SIM</v>
      </c>
      <c r="E5256" s="8" t="str">
        <f>IF(ISERROR(VLOOKUP(C5256,CCONF!$A$2:$D$1020,4,FALSE)),"",VLOOKUP(C5256,CCONF!$A$2:$D$1020,4,FALSE))</f>
        <v/>
      </c>
    </row>
    <row r="5257" spans="1:5" x14ac:dyDescent="0.4">
      <c r="A5257" s="8" t="s">
        <v>132</v>
      </c>
      <c r="B5257" s="8" t="s">
        <v>6566</v>
      </c>
      <c r="C5257" s="8">
        <v>5103957</v>
      </c>
      <c r="D5257" s="8" t="str">
        <f>IF(ISERROR(VLOOKUP(C5257,CCONF!$A$2:$D$1020,4,FALSE)),"SIM","NÃO")</f>
        <v>SIM</v>
      </c>
      <c r="E5257" s="8" t="str">
        <f>IF(ISERROR(VLOOKUP(C5257,CCONF!$A$2:$D$1020,4,FALSE)),"",VLOOKUP(C5257,CCONF!$A$2:$D$1020,4,FALSE))</f>
        <v/>
      </c>
    </row>
    <row r="5258" spans="1:5" x14ac:dyDescent="0.4">
      <c r="A5258" s="8" t="s">
        <v>132</v>
      </c>
      <c r="B5258" s="8" t="s">
        <v>6567</v>
      </c>
      <c r="C5258" s="8">
        <v>5104104</v>
      </c>
      <c r="D5258" s="8" t="str">
        <f>IF(ISERROR(VLOOKUP(C5258,CCONF!$A$2:$D$1020,4,FALSE)),"SIM","NÃO")</f>
        <v>SIM</v>
      </c>
      <c r="E5258" s="8" t="str">
        <f>IF(ISERROR(VLOOKUP(C5258,CCONF!$A$2:$D$1020,4,FALSE)),"",VLOOKUP(C5258,CCONF!$A$2:$D$1020,4,FALSE))</f>
        <v/>
      </c>
    </row>
    <row r="5259" spans="1:5" x14ac:dyDescent="0.4">
      <c r="A5259" s="8" t="s">
        <v>132</v>
      </c>
      <c r="B5259" s="8" t="s">
        <v>6568</v>
      </c>
      <c r="C5259" s="8">
        <v>5104203</v>
      </c>
      <c r="D5259" s="8" t="str">
        <f>IF(ISERROR(VLOOKUP(C5259,CCONF!$A$2:$D$1020,4,FALSE)),"SIM","NÃO")</f>
        <v>SIM</v>
      </c>
      <c r="E5259" s="8" t="str">
        <f>IF(ISERROR(VLOOKUP(C5259,CCONF!$A$2:$D$1020,4,FALSE)),"",VLOOKUP(C5259,CCONF!$A$2:$D$1020,4,FALSE))</f>
        <v/>
      </c>
    </row>
    <row r="5260" spans="1:5" x14ac:dyDescent="0.4">
      <c r="A5260" s="8" t="s">
        <v>132</v>
      </c>
      <c r="B5260" s="8" t="s">
        <v>6569</v>
      </c>
      <c r="C5260" s="8">
        <v>5104500</v>
      </c>
      <c r="D5260" s="8" t="str">
        <f>IF(ISERROR(VLOOKUP(C5260,CCONF!$A$2:$D$1020,4,FALSE)),"SIM","NÃO")</f>
        <v>SIM</v>
      </c>
      <c r="E5260" s="8" t="str">
        <f>IF(ISERROR(VLOOKUP(C5260,CCONF!$A$2:$D$1020,4,FALSE)),"",VLOOKUP(C5260,CCONF!$A$2:$D$1020,4,FALSE))</f>
        <v/>
      </c>
    </row>
    <row r="5261" spans="1:5" x14ac:dyDescent="0.4">
      <c r="A5261" s="8" t="s">
        <v>132</v>
      </c>
      <c r="B5261" s="8" t="s">
        <v>6570</v>
      </c>
      <c r="C5261" s="8">
        <v>5104526</v>
      </c>
      <c r="D5261" s="8" t="str">
        <f>IF(ISERROR(VLOOKUP(C5261,CCONF!$A$2:$D$1020,4,FALSE)),"SIM","NÃO")</f>
        <v>SIM</v>
      </c>
      <c r="E5261" s="8" t="str">
        <f>IF(ISERROR(VLOOKUP(C5261,CCONF!$A$2:$D$1020,4,FALSE)),"",VLOOKUP(C5261,CCONF!$A$2:$D$1020,4,FALSE))</f>
        <v/>
      </c>
    </row>
    <row r="5262" spans="1:5" x14ac:dyDescent="0.4">
      <c r="A5262" s="8" t="s">
        <v>132</v>
      </c>
      <c r="B5262" s="8" t="s">
        <v>6571</v>
      </c>
      <c r="C5262" s="8">
        <v>5104542</v>
      </c>
      <c r="D5262" s="8" t="str">
        <f>IF(ISERROR(VLOOKUP(C5262,CCONF!$A$2:$D$1020,4,FALSE)),"SIM","NÃO")</f>
        <v>SIM</v>
      </c>
      <c r="E5262" s="8" t="str">
        <f>IF(ISERROR(VLOOKUP(C5262,CCONF!$A$2:$D$1020,4,FALSE)),"",VLOOKUP(C5262,CCONF!$A$2:$D$1020,4,FALSE))</f>
        <v/>
      </c>
    </row>
    <row r="5263" spans="1:5" x14ac:dyDescent="0.4">
      <c r="A5263" s="8" t="s">
        <v>132</v>
      </c>
      <c r="B5263" s="8" t="s">
        <v>6572</v>
      </c>
      <c r="C5263" s="8">
        <v>5104559</v>
      </c>
      <c r="D5263" s="8" t="str">
        <f>IF(ISERROR(VLOOKUP(C5263,CCONF!$A$2:$D$1020,4,FALSE)),"SIM","NÃO")</f>
        <v>SIM</v>
      </c>
      <c r="E5263" s="8" t="str">
        <f>IF(ISERROR(VLOOKUP(C5263,CCONF!$A$2:$D$1020,4,FALSE)),"",VLOOKUP(C5263,CCONF!$A$2:$D$1020,4,FALSE))</f>
        <v/>
      </c>
    </row>
    <row r="5264" spans="1:5" x14ac:dyDescent="0.4">
      <c r="A5264" s="8" t="s">
        <v>132</v>
      </c>
      <c r="B5264" s="8" t="s">
        <v>6573</v>
      </c>
      <c r="C5264" s="8">
        <v>5104609</v>
      </c>
      <c r="D5264" s="8" t="str">
        <f>IF(ISERROR(VLOOKUP(C5264,CCONF!$A$2:$D$1020,4,FALSE)),"SIM","NÃO")</f>
        <v>SIM</v>
      </c>
      <c r="E5264" s="8" t="str">
        <f>IF(ISERROR(VLOOKUP(C5264,CCONF!$A$2:$D$1020,4,FALSE)),"",VLOOKUP(C5264,CCONF!$A$2:$D$1020,4,FALSE))</f>
        <v/>
      </c>
    </row>
    <row r="5265" spans="1:5" x14ac:dyDescent="0.4">
      <c r="A5265" s="8" t="s">
        <v>132</v>
      </c>
      <c r="B5265" s="8" t="s">
        <v>6574</v>
      </c>
      <c r="C5265" s="8">
        <v>5104807</v>
      </c>
      <c r="D5265" s="8" t="str">
        <f>IF(ISERROR(VLOOKUP(C5265,CCONF!$A$2:$D$1020,4,FALSE)),"SIM","NÃO")</f>
        <v>SIM</v>
      </c>
      <c r="E5265" s="8" t="str">
        <f>IF(ISERROR(VLOOKUP(C5265,CCONF!$A$2:$D$1020,4,FALSE)),"",VLOOKUP(C5265,CCONF!$A$2:$D$1020,4,FALSE))</f>
        <v/>
      </c>
    </row>
    <row r="5266" spans="1:5" x14ac:dyDescent="0.4">
      <c r="A5266" s="8" t="s">
        <v>132</v>
      </c>
      <c r="B5266" s="8" t="s">
        <v>6575</v>
      </c>
      <c r="C5266" s="8">
        <v>5104906</v>
      </c>
      <c r="D5266" s="8" t="str">
        <f>IF(ISERROR(VLOOKUP(C5266,CCONF!$A$2:$D$1020,4,FALSE)),"SIM","NÃO")</f>
        <v>SIM</v>
      </c>
      <c r="E5266" s="8" t="str">
        <f>IF(ISERROR(VLOOKUP(C5266,CCONF!$A$2:$D$1020,4,FALSE)),"",VLOOKUP(C5266,CCONF!$A$2:$D$1020,4,FALSE))</f>
        <v/>
      </c>
    </row>
    <row r="5267" spans="1:5" x14ac:dyDescent="0.4">
      <c r="A5267" s="8" t="s">
        <v>132</v>
      </c>
      <c r="B5267" s="8" t="s">
        <v>6576</v>
      </c>
      <c r="C5267" s="8">
        <v>5105002</v>
      </c>
      <c r="D5267" s="8" t="str">
        <f>IF(ISERROR(VLOOKUP(C5267,CCONF!$A$2:$D$1020,4,FALSE)),"SIM","NÃO")</f>
        <v>SIM</v>
      </c>
      <c r="E5267" s="8" t="str">
        <f>IF(ISERROR(VLOOKUP(C5267,CCONF!$A$2:$D$1020,4,FALSE)),"",VLOOKUP(C5267,CCONF!$A$2:$D$1020,4,FALSE))</f>
        <v/>
      </c>
    </row>
    <row r="5268" spans="1:5" x14ac:dyDescent="0.4">
      <c r="A5268" s="8" t="s">
        <v>132</v>
      </c>
      <c r="B5268" s="8" t="s">
        <v>6577</v>
      </c>
      <c r="C5268" s="8">
        <v>5105101</v>
      </c>
      <c r="D5268" s="8" t="str">
        <f>IF(ISERROR(VLOOKUP(C5268,CCONF!$A$2:$D$1020,4,FALSE)),"SIM","NÃO")</f>
        <v>SIM</v>
      </c>
      <c r="E5268" s="8" t="str">
        <f>IF(ISERROR(VLOOKUP(C5268,CCONF!$A$2:$D$1020,4,FALSE)),"",VLOOKUP(C5268,CCONF!$A$2:$D$1020,4,FALSE))</f>
        <v/>
      </c>
    </row>
    <row r="5269" spans="1:5" x14ac:dyDescent="0.4">
      <c r="A5269" s="8" t="s">
        <v>132</v>
      </c>
      <c r="B5269" s="8" t="s">
        <v>6578</v>
      </c>
      <c r="C5269" s="8">
        <v>5105150</v>
      </c>
      <c r="D5269" s="8" t="str">
        <f>IF(ISERROR(VLOOKUP(C5269,CCONF!$A$2:$D$1020,4,FALSE)),"SIM","NÃO")</f>
        <v>SIM</v>
      </c>
      <c r="E5269" s="8" t="str">
        <f>IF(ISERROR(VLOOKUP(C5269,CCONF!$A$2:$D$1020,4,FALSE)),"",VLOOKUP(C5269,CCONF!$A$2:$D$1020,4,FALSE))</f>
        <v/>
      </c>
    </row>
    <row r="5270" spans="1:5" x14ac:dyDescent="0.4">
      <c r="A5270" s="8" t="s">
        <v>132</v>
      </c>
      <c r="B5270" s="8" t="s">
        <v>6579</v>
      </c>
      <c r="C5270" s="8">
        <v>5105176</v>
      </c>
      <c r="D5270" s="8" t="str">
        <f>IF(ISERROR(VLOOKUP(C5270,CCONF!$A$2:$D$1020,4,FALSE)),"SIM","NÃO")</f>
        <v>SIM</v>
      </c>
      <c r="E5270" s="8" t="str">
        <f>IF(ISERROR(VLOOKUP(C5270,CCONF!$A$2:$D$1020,4,FALSE)),"",VLOOKUP(C5270,CCONF!$A$2:$D$1020,4,FALSE))</f>
        <v/>
      </c>
    </row>
    <row r="5271" spans="1:5" x14ac:dyDescent="0.4">
      <c r="A5271" s="8" t="s">
        <v>132</v>
      </c>
      <c r="B5271" s="8" t="s">
        <v>6580</v>
      </c>
      <c r="C5271" s="8">
        <v>5105200</v>
      </c>
      <c r="D5271" s="8" t="str">
        <f>IF(ISERROR(VLOOKUP(C5271,CCONF!$A$2:$D$1020,4,FALSE)),"SIM","NÃO")</f>
        <v>SIM</v>
      </c>
      <c r="E5271" s="8" t="str">
        <f>IF(ISERROR(VLOOKUP(C5271,CCONF!$A$2:$D$1020,4,FALSE)),"",VLOOKUP(C5271,CCONF!$A$2:$D$1020,4,FALSE))</f>
        <v/>
      </c>
    </row>
    <row r="5272" spans="1:5" x14ac:dyDescent="0.4">
      <c r="A5272" s="8" t="s">
        <v>132</v>
      </c>
      <c r="B5272" s="8" t="s">
        <v>6581</v>
      </c>
      <c r="C5272" s="8">
        <v>5105234</v>
      </c>
      <c r="D5272" s="8" t="str">
        <f>IF(ISERROR(VLOOKUP(C5272,CCONF!$A$2:$D$1020,4,FALSE)),"SIM","NÃO")</f>
        <v>SIM</v>
      </c>
      <c r="E5272" s="8" t="str">
        <f>IF(ISERROR(VLOOKUP(C5272,CCONF!$A$2:$D$1020,4,FALSE)),"",VLOOKUP(C5272,CCONF!$A$2:$D$1020,4,FALSE))</f>
        <v/>
      </c>
    </row>
    <row r="5273" spans="1:5" x14ac:dyDescent="0.4">
      <c r="A5273" s="8" t="s">
        <v>132</v>
      </c>
      <c r="B5273" s="8" t="s">
        <v>6582</v>
      </c>
      <c r="C5273" s="8">
        <v>5105259</v>
      </c>
      <c r="D5273" s="8" t="str">
        <f>IF(ISERROR(VLOOKUP(C5273,CCONF!$A$2:$D$1020,4,FALSE)),"SIM","NÃO")</f>
        <v>SIM</v>
      </c>
      <c r="E5273" s="8" t="str">
        <f>IF(ISERROR(VLOOKUP(C5273,CCONF!$A$2:$D$1020,4,FALSE)),"",VLOOKUP(C5273,CCONF!$A$2:$D$1020,4,FALSE))</f>
        <v/>
      </c>
    </row>
    <row r="5274" spans="1:5" x14ac:dyDescent="0.4">
      <c r="A5274" s="8" t="s">
        <v>132</v>
      </c>
      <c r="B5274" s="8" t="s">
        <v>6583</v>
      </c>
      <c r="C5274" s="8">
        <v>5105309</v>
      </c>
      <c r="D5274" s="8" t="str">
        <f>IF(ISERROR(VLOOKUP(C5274,CCONF!$A$2:$D$1020,4,FALSE)),"SIM","NÃO")</f>
        <v>SIM</v>
      </c>
      <c r="E5274" s="8" t="str">
        <f>IF(ISERROR(VLOOKUP(C5274,CCONF!$A$2:$D$1020,4,FALSE)),"",VLOOKUP(C5274,CCONF!$A$2:$D$1020,4,FALSE))</f>
        <v/>
      </c>
    </row>
    <row r="5275" spans="1:5" x14ac:dyDescent="0.4">
      <c r="A5275" s="8" t="s">
        <v>132</v>
      </c>
      <c r="B5275" s="8" t="s">
        <v>6584</v>
      </c>
      <c r="C5275" s="8">
        <v>5105507</v>
      </c>
      <c r="D5275" s="8" t="str">
        <f>IF(ISERROR(VLOOKUP(C5275,CCONF!$A$2:$D$1020,4,FALSE)),"SIM","NÃO")</f>
        <v>SIM</v>
      </c>
      <c r="E5275" s="8" t="str">
        <f>IF(ISERROR(VLOOKUP(C5275,CCONF!$A$2:$D$1020,4,FALSE)),"",VLOOKUP(C5275,CCONF!$A$2:$D$1020,4,FALSE))</f>
        <v/>
      </c>
    </row>
    <row r="5276" spans="1:5" x14ac:dyDescent="0.4">
      <c r="A5276" s="8" t="s">
        <v>132</v>
      </c>
      <c r="B5276" s="8" t="s">
        <v>6585</v>
      </c>
      <c r="C5276" s="8">
        <v>5105580</v>
      </c>
      <c r="D5276" s="8" t="str">
        <f>IF(ISERROR(VLOOKUP(C5276,CCONF!$A$2:$D$1020,4,FALSE)),"SIM","NÃO")</f>
        <v>SIM</v>
      </c>
      <c r="E5276" s="8" t="str">
        <f>IF(ISERROR(VLOOKUP(C5276,CCONF!$A$2:$D$1020,4,FALSE)),"",VLOOKUP(C5276,CCONF!$A$2:$D$1020,4,FALSE))</f>
        <v/>
      </c>
    </row>
    <row r="5277" spans="1:5" x14ac:dyDescent="0.4">
      <c r="A5277" s="8" t="s">
        <v>132</v>
      </c>
      <c r="B5277" s="8" t="s">
        <v>6586</v>
      </c>
      <c r="C5277" s="8">
        <v>5105606</v>
      </c>
      <c r="D5277" s="8" t="str">
        <f>IF(ISERROR(VLOOKUP(C5277,CCONF!$A$2:$D$1020,4,FALSE)),"SIM","NÃO")</f>
        <v>SIM</v>
      </c>
      <c r="E5277" s="8" t="str">
        <f>IF(ISERROR(VLOOKUP(C5277,CCONF!$A$2:$D$1020,4,FALSE)),"",VLOOKUP(C5277,CCONF!$A$2:$D$1020,4,FALSE))</f>
        <v/>
      </c>
    </row>
    <row r="5278" spans="1:5" x14ac:dyDescent="0.4">
      <c r="A5278" s="8" t="s">
        <v>132</v>
      </c>
      <c r="B5278" s="8" t="s">
        <v>6587</v>
      </c>
      <c r="C5278" s="8">
        <v>5105622</v>
      </c>
      <c r="D5278" s="8" t="str">
        <f>IF(ISERROR(VLOOKUP(C5278,CCONF!$A$2:$D$1020,4,FALSE)),"SIM","NÃO")</f>
        <v>SIM</v>
      </c>
      <c r="E5278" s="8" t="str">
        <f>IF(ISERROR(VLOOKUP(C5278,CCONF!$A$2:$D$1020,4,FALSE)),"",VLOOKUP(C5278,CCONF!$A$2:$D$1020,4,FALSE))</f>
        <v/>
      </c>
    </row>
    <row r="5279" spans="1:5" x14ac:dyDescent="0.4">
      <c r="A5279" s="8" t="s">
        <v>132</v>
      </c>
      <c r="B5279" s="8" t="s">
        <v>6588</v>
      </c>
      <c r="C5279" s="8">
        <v>5105903</v>
      </c>
      <c r="D5279" s="8" t="str">
        <f>IF(ISERROR(VLOOKUP(C5279,CCONF!$A$2:$D$1020,4,FALSE)),"SIM","NÃO")</f>
        <v>SIM</v>
      </c>
      <c r="E5279" s="8" t="str">
        <f>IF(ISERROR(VLOOKUP(C5279,CCONF!$A$2:$D$1020,4,FALSE)),"",VLOOKUP(C5279,CCONF!$A$2:$D$1020,4,FALSE))</f>
        <v/>
      </c>
    </row>
    <row r="5280" spans="1:5" x14ac:dyDescent="0.4">
      <c r="A5280" s="8" t="s">
        <v>132</v>
      </c>
      <c r="B5280" s="8" t="s">
        <v>6589</v>
      </c>
      <c r="C5280" s="8">
        <v>5106000</v>
      </c>
      <c r="D5280" s="8" t="str">
        <f>IF(ISERROR(VLOOKUP(C5280,CCONF!$A$2:$D$1020,4,FALSE)),"SIM","NÃO")</f>
        <v>SIM</v>
      </c>
      <c r="E5280" s="8" t="str">
        <f>IF(ISERROR(VLOOKUP(C5280,CCONF!$A$2:$D$1020,4,FALSE)),"",VLOOKUP(C5280,CCONF!$A$2:$D$1020,4,FALSE))</f>
        <v/>
      </c>
    </row>
    <row r="5281" spans="1:5" x14ac:dyDescent="0.4">
      <c r="A5281" s="8" t="s">
        <v>132</v>
      </c>
      <c r="B5281" s="8" t="s">
        <v>6590</v>
      </c>
      <c r="C5281" s="8">
        <v>5106109</v>
      </c>
      <c r="D5281" s="8" t="str">
        <f>IF(ISERROR(VLOOKUP(C5281,CCONF!$A$2:$D$1020,4,FALSE)),"SIM","NÃO")</f>
        <v>SIM</v>
      </c>
      <c r="E5281" s="8" t="str">
        <f>IF(ISERROR(VLOOKUP(C5281,CCONF!$A$2:$D$1020,4,FALSE)),"",VLOOKUP(C5281,CCONF!$A$2:$D$1020,4,FALSE))</f>
        <v/>
      </c>
    </row>
    <row r="5282" spans="1:5" x14ac:dyDescent="0.4">
      <c r="A5282" s="8" t="s">
        <v>132</v>
      </c>
      <c r="B5282" s="8" t="s">
        <v>6591</v>
      </c>
      <c r="C5282" s="8">
        <v>5106158</v>
      </c>
      <c r="D5282" s="8" t="str">
        <f>IF(ISERROR(VLOOKUP(C5282,CCONF!$A$2:$D$1020,4,FALSE)),"SIM","NÃO")</f>
        <v>SIM</v>
      </c>
      <c r="E5282" s="8" t="str">
        <f>IF(ISERROR(VLOOKUP(C5282,CCONF!$A$2:$D$1020,4,FALSE)),"",VLOOKUP(C5282,CCONF!$A$2:$D$1020,4,FALSE))</f>
        <v/>
      </c>
    </row>
    <row r="5283" spans="1:5" x14ac:dyDescent="0.4">
      <c r="A5283" s="8" t="s">
        <v>132</v>
      </c>
      <c r="B5283" s="8" t="s">
        <v>6592</v>
      </c>
      <c r="C5283" s="8">
        <v>5106174</v>
      </c>
      <c r="D5283" s="8" t="str">
        <f>IF(ISERROR(VLOOKUP(C5283,CCONF!$A$2:$D$1020,4,FALSE)),"SIM","NÃO")</f>
        <v>SIM</v>
      </c>
      <c r="E5283" s="8" t="str">
        <f>IF(ISERROR(VLOOKUP(C5283,CCONF!$A$2:$D$1020,4,FALSE)),"",VLOOKUP(C5283,CCONF!$A$2:$D$1020,4,FALSE))</f>
        <v/>
      </c>
    </row>
    <row r="5284" spans="1:5" x14ac:dyDescent="0.4">
      <c r="A5284" s="8" t="s">
        <v>132</v>
      </c>
      <c r="B5284" s="8" t="s">
        <v>6593</v>
      </c>
      <c r="C5284" s="8">
        <v>5106182</v>
      </c>
      <c r="D5284" s="8" t="str">
        <f>IF(ISERROR(VLOOKUP(C5284,CCONF!$A$2:$D$1020,4,FALSE)),"SIM","NÃO")</f>
        <v>SIM</v>
      </c>
      <c r="E5284" s="8" t="str">
        <f>IF(ISERROR(VLOOKUP(C5284,CCONF!$A$2:$D$1020,4,FALSE)),"",VLOOKUP(C5284,CCONF!$A$2:$D$1020,4,FALSE))</f>
        <v/>
      </c>
    </row>
    <row r="5285" spans="1:5" x14ac:dyDescent="0.4">
      <c r="A5285" s="8" t="s">
        <v>132</v>
      </c>
      <c r="B5285" s="8" t="s">
        <v>6594</v>
      </c>
      <c r="C5285" s="8">
        <v>5106190</v>
      </c>
      <c r="D5285" s="8" t="str">
        <f>IF(ISERROR(VLOOKUP(C5285,CCONF!$A$2:$D$1020,4,FALSE)),"SIM","NÃO")</f>
        <v>SIM</v>
      </c>
      <c r="E5285" s="8" t="str">
        <f>IF(ISERROR(VLOOKUP(C5285,CCONF!$A$2:$D$1020,4,FALSE)),"",VLOOKUP(C5285,CCONF!$A$2:$D$1020,4,FALSE))</f>
        <v/>
      </c>
    </row>
    <row r="5286" spans="1:5" x14ac:dyDescent="0.4">
      <c r="A5286" s="8" t="s">
        <v>132</v>
      </c>
      <c r="B5286" s="8" t="s">
        <v>6595</v>
      </c>
      <c r="C5286" s="8">
        <v>5106208</v>
      </c>
      <c r="D5286" s="8" t="str">
        <f>IF(ISERROR(VLOOKUP(C5286,CCONF!$A$2:$D$1020,4,FALSE)),"SIM","NÃO")</f>
        <v>SIM</v>
      </c>
      <c r="E5286" s="8" t="str">
        <f>IF(ISERROR(VLOOKUP(C5286,CCONF!$A$2:$D$1020,4,FALSE)),"",VLOOKUP(C5286,CCONF!$A$2:$D$1020,4,FALSE))</f>
        <v/>
      </c>
    </row>
    <row r="5287" spans="1:5" x14ac:dyDescent="0.4">
      <c r="A5287" s="8" t="s">
        <v>132</v>
      </c>
      <c r="B5287" s="8" t="s">
        <v>6596</v>
      </c>
      <c r="C5287" s="8">
        <v>5106216</v>
      </c>
      <c r="D5287" s="8" t="str">
        <f>IF(ISERROR(VLOOKUP(C5287,CCONF!$A$2:$D$1020,4,FALSE)),"SIM","NÃO")</f>
        <v>SIM</v>
      </c>
      <c r="E5287" s="8" t="str">
        <f>IF(ISERROR(VLOOKUP(C5287,CCONF!$A$2:$D$1020,4,FALSE)),"",VLOOKUP(C5287,CCONF!$A$2:$D$1020,4,FALSE))</f>
        <v/>
      </c>
    </row>
    <row r="5288" spans="1:5" x14ac:dyDescent="0.4">
      <c r="A5288" s="8" t="s">
        <v>132</v>
      </c>
      <c r="B5288" s="8" t="s">
        <v>6597</v>
      </c>
      <c r="C5288" s="8">
        <v>5106224</v>
      </c>
      <c r="D5288" s="8" t="str">
        <f>IF(ISERROR(VLOOKUP(C5288,CCONF!$A$2:$D$1020,4,FALSE)),"SIM","NÃO")</f>
        <v>SIM</v>
      </c>
      <c r="E5288" s="8" t="str">
        <f>IF(ISERROR(VLOOKUP(C5288,CCONF!$A$2:$D$1020,4,FALSE)),"",VLOOKUP(C5288,CCONF!$A$2:$D$1020,4,FALSE))</f>
        <v/>
      </c>
    </row>
    <row r="5289" spans="1:5" x14ac:dyDescent="0.4">
      <c r="A5289" s="8" t="s">
        <v>132</v>
      </c>
      <c r="B5289" s="8" t="s">
        <v>5575</v>
      </c>
      <c r="C5289" s="8">
        <v>5106232</v>
      </c>
      <c r="D5289" s="8" t="str">
        <f>IF(ISERROR(VLOOKUP(C5289,CCONF!$A$2:$D$1020,4,FALSE)),"SIM","NÃO")</f>
        <v>SIM</v>
      </c>
      <c r="E5289" s="8" t="str">
        <f>IF(ISERROR(VLOOKUP(C5289,CCONF!$A$2:$D$1020,4,FALSE)),"",VLOOKUP(C5289,CCONF!$A$2:$D$1020,4,FALSE))</f>
        <v/>
      </c>
    </row>
    <row r="5290" spans="1:5" x14ac:dyDescent="0.4">
      <c r="A5290" s="8" t="s">
        <v>132</v>
      </c>
      <c r="B5290" s="8" t="s">
        <v>6598</v>
      </c>
      <c r="C5290" s="8">
        <v>5106240</v>
      </c>
      <c r="D5290" s="8" t="str">
        <f>IF(ISERROR(VLOOKUP(C5290,CCONF!$A$2:$D$1020,4,FALSE)),"SIM","NÃO")</f>
        <v>SIM</v>
      </c>
      <c r="E5290" s="8" t="str">
        <f>IF(ISERROR(VLOOKUP(C5290,CCONF!$A$2:$D$1020,4,FALSE)),"",VLOOKUP(C5290,CCONF!$A$2:$D$1020,4,FALSE))</f>
        <v/>
      </c>
    </row>
    <row r="5291" spans="1:5" x14ac:dyDescent="0.4">
      <c r="A5291" s="8" t="s">
        <v>132</v>
      </c>
      <c r="B5291" s="8" t="s">
        <v>6599</v>
      </c>
      <c r="C5291" s="8">
        <v>5106257</v>
      </c>
      <c r="D5291" s="8" t="str">
        <f>IF(ISERROR(VLOOKUP(C5291,CCONF!$A$2:$D$1020,4,FALSE)),"SIM","NÃO")</f>
        <v>SIM</v>
      </c>
      <c r="E5291" s="8" t="str">
        <f>IF(ISERROR(VLOOKUP(C5291,CCONF!$A$2:$D$1020,4,FALSE)),"",VLOOKUP(C5291,CCONF!$A$2:$D$1020,4,FALSE))</f>
        <v/>
      </c>
    </row>
    <row r="5292" spans="1:5" x14ac:dyDescent="0.4">
      <c r="A5292" s="8" t="s">
        <v>132</v>
      </c>
      <c r="B5292" s="8" t="s">
        <v>6600</v>
      </c>
      <c r="C5292" s="8">
        <v>5106265</v>
      </c>
      <c r="D5292" s="8" t="str">
        <f>IF(ISERROR(VLOOKUP(C5292,CCONF!$A$2:$D$1020,4,FALSE)),"SIM","NÃO")</f>
        <v>SIM</v>
      </c>
      <c r="E5292" s="8" t="str">
        <f>IF(ISERROR(VLOOKUP(C5292,CCONF!$A$2:$D$1020,4,FALSE)),"",VLOOKUP(C5292,CCONF!$A$2:$D$1020,4,FALSE))</f>
        <v/>
      </c>
    </row>
    <row r="5293" spans="1:5" x14ac:dyDescent="0.4">
      <c r="A5293" s="8" t="s">
        <v>132</v>
      </c>
      <c r="B5293" s="8" t="s">
        <v>6601</v>
      </c>
      <c r="C5293" s="8">
        <v>5106273</v>
      </c>
      <c r="D5293" s="8" t="str">
        <f>IF(ISERROR(VLOOKUP(C5293,CCONF!$A$2:$D$1020,4,FALSE)),"SIM","NÃO")</f>
        <v>NÃO</v>
      </c>
      <c r="E5293" s="8" t="str">
        <f>IF(ISERROR(VLOOKUP(C5293,CCONF!$A$2:$D$1020,4,FALSE)),"",VLOOKUP(C5293,CCONF!$A$2:$D$1020,4,FALSE))</f>
        <v>Não enviou a MSC de encerramento de 2025</v>
      </c>
    </row>
    <row r="5294" spans="1:5" x14ac:dyDescent="0.4">
      <c r="A5294" s="8" t="s">
        <v>132</v>
      </c>
      <c r="B5294" s="8" t="s">
        <v>6602</v>
      </c>
      <c r="C5294" s="8">
        <v>5106281</v>
      </c>
      <c r="D5294" s="8" t="str">
        <f>IF(ISERROR(VLOOKUP(C5294,CCONF!$A$2:$D$1020,4,FALSE)),"SIM","NÃO")</f>
        <v>SIM</v>
      </c>
      <c r="E5294" s="8" t="str">
        <f>IF(ISERROR(VLOOKUP(C5294,CCONF!$A$2:$D$1020,4,FALSE)),"",VLOOKUP(C5294,CCONF!$A$2:$D$1020,4,FALSE))</f>
        <v/>
      </c>
    </row>
    <row r="5295" spans="1:5" x14ac:dyDescent="0.4">
      <c r="A5295" s="8" t="s">
        <v>132</v>
      </c>
      <c r="B5295" s="8" t="s">
        <v>6603</v>
      </c>
      <c r="C5295" s="8">
        <v>5106299</v>
      </c>
      <c r="D5295" s="8" t="str">
        <f>IF(ISERROR(VLOOKUP(C5295,CCONF!$A$2:$D$1020,4,FALSE)),"SIM","NÃO")</f>
        <v>SIM</v>
      </c>
      <c r="E5295" s="8" t="str">
        <f>IF(ISERROR(VLOOKUP(C5295,CCONF!$A$2:$D$1020,4,FALSE)),"",VLOOKUP(C5295,CCONF!$A$2:$D$1020,4,FALSE))</f>
        <v/>
      </c>
    </row>
    <row r="5296" spans="1:5" x14ac:dyDescent="0.4">
      <c r="A5296" s="8" t="s">
        <v>132</v>
      </c>
      <c r="B5296" s="8" t="s">
        <v>6604</v>
      </c>
      <c r="C5296" s="8">
        <v>5106307</v>
      </c>
      <c r="D5296" s="8" t="str">
        <f>IF(ISERROR(VLOOKUP(C5296,CCONF!$A$2:$D$1020,4,FALSE)),"SIM","NÃO")</f>
        <v>SIM</v>
      </c>
      <c r="E5296" s="8" t="str">
        <f>IF(ISERROR(VLOOKUP(C5296,CCONF!$A$2:$D$1020,4,FALSE)),"",VLOOKUP(C5296,CCONF!$A$2:$D$1020,4,FALSE))</f>
        <v/>
      </c>
    </row>
    <row r="5297" spans="1:5" x14ac:dyDescent="0.4">
      <c r="A5297" s="8" t="s">
        <v>132</v>
      </c>
      <c r="B5297" s="8" t="s">
        <v>2390</v>
      </c>
      <c r="C5297" s="8">
        <v>5106315</v>
      </c>
      <c r="D5297" s="8" t="str">
        <f>IF(ISERROR(VLOOKUP(C5297,CCONF!$A$2:$D$1020,4,FALSE)),"SIM","NÃO")</f>
        <v>SIM</v>
      </c>
      <c r="E5297" s="8" t="str">
        <f>IF(ISERROR(VLOOKUP(C5297,CCONF!$A$2:$D$1020,4,FALSE)),"",VLOOKUP(C5297,CCONF!$A$2:$D$1020,4,FALSE))</f>
        <v/>
      </c>
    </row>
    <row r="5298" spans="1:5" x14ac:dyDescent="0.4">
      <c r="A5298" s="8" t="s">
        <v>132</v>
      </c>
      <c r="B5298" s="8" t="s">
        <v>2756</v>
      </c>
      <c r="C5298" s="8">
        <v>5106372</v>
      </c>
      <c r="D5298" s="8" t="str">
        <f>IF(ISERROR(VLOOKUP(C5298,CCONF!$A$2:$D$1020,4,FALSE)),"SIM","NÃO")</f>
        <v>SIM</v>
      </c>
      <c r="E5298" s="8" t="str">
        <f>IF(ISERROR(VLOOKUP(C5298,CCONF!$A$2:$D$1020,4,FALSE)),"",VLOOKUP(C5298,CCONF!$A$2:$D$1020,4,FALSE))</f>
        <v/>
      </c>
    </row>
    <row r="5299" spans="1:5" x14ac:dyDescent="0.4">
      <c r="A5299" s="8" t="s">
        <v>132</v>
      </c>
      <c r="B5299" s="8" t="s">
        <v>6605</v>
      </c>
      <c r="C5299" s="8">
        <v>5106422</v>
      </c>
      <c r="D5299" s="8" t="str">
        <f>IF(ISERROR(VLOOKUP(C5299,CCONF!$A$2:$D$1020,4,FALSE)),"SIM","NÃO")</f>
        <v>SIM</v>
      </c>
      <c r="E5299" s="8" t="str">
        <f>IF(ISERROR(VLOOKUP(C5299,CCONF!$A$2:$D$1020,4,FALSE)),"",VLOOKUP(C5299,CCONF!$A$2:$D$1020,4,FALSE))</f>
        <v/>
      </c>
    </row>
    <row r="5300" spans="1:5" x14ac:dyDescent="0.4">
      <c r="A5300" s="8" t="s">
        <v>132</v>
      </c>
      <c r="B5300" s="8" t="s">
        <v>6606</v>
      </c>
      <c r="C5300" s="8">
        <v>5106455</v>
      </c>
      <c r="D5300" s="8" t="str">
        <f>IF(ISERROR(VLOOKUP(C5300,CCONF!$A$2:$D$1020,4,FALSE)),"SIM","NÃO")</f>
        <v>SIM</v>
      </c>
      <c r="E5300" s="8" t="str">
        <f>IF(ISERROR(VLOOKUP(C5300,CCONF!$A$2:$D$1020,4,FALSE)),"",VLOOKUP(C5300,CCONF!$A$2:$D$1020,4,FALSE))</f>
        <v/>
      </c>
    </row>
    <row r="5301" spans="1:5" x14ac:dyDescent="0.4">
      <c r="A5301" s="8" t="s">
        <v>132</v>
      </c>
      <c r="B5301" s="8" t="s">
        <v>6607</v>
      </c>
      <c r="C5301" s="8">
        <v>5106505</v>
      </c>
      <c r="D5301" s="8" t="str">
        <f>IF(ISERROR(VLOOKUP(C5301,CCONF!$A$2:$D$1020,4,FALSE)),"SIM","NÃO")</f>
        <v>SIM</v>
      </c>
      <c r="E5301" s="8" t="str">
        <f>IF(ISERROR(VLOOKUP(C5301,CCONF!$A$2:$D$1020,4,FALSE)),"",VLOOKUP(C5301,CCONF!$A$2:$D$1020,4,FALSE))</f>
        <v/>
      </c>
    </row>
    <row r="5302" spans="1:5" x14ac:dyDescent="0.4">
      <c r="A5302" s="8" t="s">
        <v>132</v>
      </c>
      <c r="B5302" s="8" t="s">
        <v>6608</v>
      </c>
      <c r="C5302" s="8">
        <v>5106653</v>
      </c>
      <c r="D5302" s="8" t="str">
        <f>IF(ISERROR(VLOOKUP(C5302,CCONF!$A$2:$D$1020,4,FALSE)),"SIM","NÃO")</f>
        <v>SIM</v>
      </c>
      <c r="E5302" s="8" t="str">
        <f>IF(ISERROR(VLOOKUP(C5302,CCONF!$A$2:$D$1020,4,FALSE)),"",VLOOKUP(C5302,CCONF!$A$2:$D$1020,4,FALSE))</f>
        <v/>
      </c>
    </row>
    <row r="5303" spans="1:5" x14ac:dyDescent="0.4">
      <c r="A5303" s="8" t="s">
        <v>132</v>
      </c>
      <c r="B5303" s="8" t="s">
        <v>6609</v>
      </c>
      <c r="C5303" s="8">
        <v>5106703</v>
      </c>
      <c r="D5303" s="8" t="str">
        <f>IF(ISERROR(VLOOKUP(C5303,CCONF!$A$2:$D$1020,4,FALSE)),"SIM","NÃO")</f>
        <v>SIM</v>
      </c>
      <c r="E5303" s="8" t="str">
        <f>IF(ISERROR(VLOOKUP(C5303,CCONF!$A$2:$D$1020,4,FALSE)),"",VLOOKUP(C5303,CCONF!$A$2:$D$1020,4,FALSE))</f>
        <v/>
      </c>
    </row>
    <row r="5304" spans="1:5" x14ac:dyDescent="0.4">
      <c r="A5304" s="8" t="s">
        <v>132</v>
      </c>
      <c r="B5304" s="8" t="s">
        <v>6610</v>
      </c>
      <c r="C5304" s="8">
        <v>5106752</v>
      </c>
      <c r="D5304" s="8" t="str">
        <f>IF(ISERROR(VLOOKUP(C5304,CCONF!$A$2:$D$1020,4,FALSE)),"SIM","NÃO")</f>
        <v>SIM</v>
      </c>
      <c r="E5304" s="8" t="str">
        <f>IF(ISERROR(VLOOKUP(C5304,CCONF!$A$2:$D$1020,4,FALSE)),"",VLOOKUP(C5304,CCONF!$A$2:$D$1020,4,FALSE))</f>
        <v/>
      </c>
    </row>
    <row r="5305" spans="1:5" x14ac:dyDescent="0.4">
      <c r="A5305" s="8" t="s">
        <v>132</v>
      </c>
      <c r="B5305" s="8" t="s">
        <v>6611</v>
      </c>
      <c r="C5305" s="8">
        <v>5106778</v>
      </c>
      <c r="D5305" s="8" t="str">
        <f>IF(ISERROR(VLOOKUP(C5305,CCONF!$A$2:$D$1020,4,FALSE)),"SIM","NÃO")</f>
        <v>SIM</v>
      </c>
      <c r="E5305" s="8" t="str">
        <f>IF(ISERROR(VLOOKUP(C5305,CCONF!$A$2:$D$1020,4,FALSE)),"",VLOOKUP(C5305,CCONF!$A$2:$D$1020,4,FALSE))</f>
        <v/>
      </c>
    </row>
    <row r="5306" spans="1:5" x14ac:dyDescent="0.4">
      <c r="A5306" s="8" t="s">
        <v>132</v>
      </c>
      <c r="B5306" s="8" t="s">
        <v>6612</v>
      </c>
      <c r="C5306" s="8">
        <v>5106802</v>
      </c>
      <c r="D5306" s="8" t="str">
        <f>IF(ISERROR(VLOOKUP(C5306,CCONF!$A$2:$D$1020,4,FALSE)),"SIM","NÃO")</f>
        <v>SIM</v>
      </c>
      <c r="E5306" s="8" t="str">
        <f>IF(ISERROR(VLOOKUP(C5306,CCONF!$A$2:$D$1020,4,FALSE)),"",VLOOKUP(C5306,CCONF!$A$2:$D$1020,4,FALSE))</f>
        <v/>
      </c>
    </row>
    <row r="5307" spans="1:5" x14ac:dyDescent="0.4">
      <c r="A5307" s="8" t="s">
        <v>132</v>
      </c>
      <c r="B5307" s="8" t="s">
        <v>6613</v>
      </c>
      <c r="C5307" s="8">
        <v>5106828</v>
      </c>
      <c r="D5307" s="8" t="str">
        <f>IF(ISERROR(VLOOKUP(C5307,CCONF!$A$2:$D$1020,4,FALSE)),"SIM","NÃO")</f>
        <v>SIM</v>
      </c>
      <c r="E5307" s="8" t="str">
        <f>IF(ISERROR(VLOOKUP(C5307,CCONF!$A$2:$D$1020,4,FALSE)),"",VLOOKUP(C5307,CCONF!$A$2:$D$1020,4,FALSE))</f>
        <v/>
      </c>
    </row>
    <row r="5308" spans="1:5" x14ac:dyDescent="0.4">
      <c r="A5308" s="8" t="s">
        <v>132</v>
      </c>
      <c r="B5308" s="8" t="s">
        <v>6614</v>
      </c>
      <c r="C5308" s="8">
        <v>5106851</v>
      </c>
      <c r="D5308" s="8" t="str">
        <f>IF(ISERROR(VLOOKUP(C5308,CCONF!$A$2:$D$1020,4,FALSE)),"SIM","NÃO")</f>
        <v>SIM</v>
      </c>
      <c r="E5308" s="8" t="str">
        <f>IF(ISERROR(VLOOKUP(C5308,CCONF!$A$2:$D$1020,4,FALSE)),"",VLOOKUP(C5308,CCONF!$A$2:$D$1020,4,FALSE))</f>
        <v/>
      </c>
    </row>
    <row r="5309" spans="1:5" x14ac:dyDescent="0.4">
      <c r="A5309" s="8" t="s">
        <v>132</v>
      </c>
      <c r="B5309" s="8" t="s">
        <v>6615</v>
      </c>
      <c r="C5309" s="8">
        <v>5107008</v>
      </c>
      <c r="D5309" s="8" t="str">
        <f>IF(ISERROR(VLOOKUP(C5309,CCONF!$A$2:$D$1020,4,FALSE)),"SIM","NÃO")</f>
        <v>SIM</v>
      </c>
      <c r="E5309" s="8" t="str">
        <f>IF(ISERROR(VLOOKUP(C5309,CCONF!$A$2:$D$1020,4,FALSE)),"",VLOOKUP(C5309,CCONF!$A$2:$D$1020,4,FALSE))</f>
        <v/>
      </c>
    </row>
    <row r="5310" spans="1:5" x14ac:dyDescent="0.4">
      <c r="A5310" s="8" t="s">
        <v>132</v>
      </c>
      <c r="B5310" s="8" t="s">
        <v>6616</v>
      </c>
      <c r="C5310" s="8">
        <v>5107040</v>
      </c>
      <c r="D5310" s="8" t="str">
        <f>IF(ISERROR(VLOOKUP(C5310,CCONF!$A$2:$D$1020,4,FALSE)),"SIM","NÃO")</f>
        <v>SIM</v>
      </c>
      <c r="E5310" s="8" t="str">
        <f>IF(ISERROR(VLOOKUP(C5310,CCONF!$A$2:$D$1020,4,FALSE)),"",VLOOKUP(C5310,CCONF!$A$2:$D$1020,4,FALSE))</f>
        <v/>
      </c>
    </row>
    <row r="5311" spans="1:5" x14ac:dyDescent="0.4">
      <c r="A5311" s="8" t="s">
        <v>132</v>
      </c>
      <c r="B5311" s="8" t="s">
        <v>6617</v>
      </c>
      <c r="C5311" s="8">
        <v>5107065</v>
      </c>
      <c r="D5311" s="8" t="str">
        <f>IF(ISERROR(VLOOKUP(C5311,CCONF!$A$2:$D$1020,4,FALSE)),"SIM","NÃO")</f>
        <v>SIM</v>
      </c>
      <c r="E5311" s="8" t="str">
        <f>IF(ISERROR(VLOOKUP(C5311,CCONF!$A$2:$D$1020,4,FALSE)),"",VLOOKUP(C5311,CCONF!$A$2:$D$1020,4,FALSE))</f>
        <v/>
      </c>
    </row>
    <row r="5312" spans="1:5" x14ac:dyDescent="0.4">
      <c r="A5312" s="8" t="s">
        <v>132</v>
      </c>
      <c r="B5312" s="8" t="s">
        <v>6618</v>
      </c>
      <c r="C5312" s="8">
        <v>5107107</v>
      </c>
      <c r="D5312" s="8" t="str">
        <f>IF(ISERROR(VLOOKUP(C5312,CCONF!$A$2:$D$1020,4,FALSE)),"SIM","NÃO")</f>
        <v>SIM</v>
      </c>
      <c r="E5312" s="8" t="str">
        <f>IF(ISERROR(VLOOKUP(C5312,CCONF!$A$2:$D$1020,4,FALSE)),"",VLOOKUP(C5312,CCONF!$A$2:$D$1020,4,FALSE))</f>
        <v/>
      </c>
    </row>
    <row r="5313" spans="1:5" x14ac:dyDescent="0.4">
      <c r="A5313" s="8" t="s">
        <v>132</v>
      </c>
      <c r="B5313" s="8" t="s">
        <v>6619</v>
      </c>
      <c r="C5313" s="8">
        <v>5107156</v>
      </c>
      <c r="D5313" s="8" t="str">
        <f>IF(ISERROR(VLOOKUP(C5313,CCONF!$A$2:$D$1020,4,FALSE)),"SIM","NÃO")</f>
        <v>SIM</v>
      </c>
      <c r="E5313" s="8" t="str">
        <f>IF(ISERROR(VLOOKUP(C5313,CCONF!$A$2:$D$1020,4,FALSE)),"",VLOOKUP(C5313,CCONF!$A$2:$D$1020,4,FALSE))</f>
        <v/>
      </c>
    </row>
    <row r="5314" spans="1:5" x14ac:dyDescent="0.4">
      <c r="A5314" s="8" t="s">
        <v>132</v>
      </c>
      <c r="B5314" s="8" t="s">
        <v>6620</v>
      </c>
      <c r="C5314" s="8">
        <v>5107180</v>
      </c>
      <c r="D5314" s="8" t="str">
        <f>IF(ISERROR(VLOOKUP(C5314,CCONF!$A$2:$D$1020,4,FALSE)),"SIM","NÃO")</f>
        <v>SIM</v>
      </c>
      <c r="E5314" s="8" t="str">
        <f>IF(ISERROR(VLOOKUP(C5314,CCONF!$A$2:$D$1020,4,FALSE)),"",VLOOKUP(C5314,CCONF!$A$2:$D$1020,4,FALSE))</f>
        <v/>
      </c>
    </row>
    <row r="5315" spans="1:5" x14ac:dyDescent="0.4">
      <c r="A5315" s="8" t="s">
        <v>132</v>
      </c>
      <c r="B5315" s="8" t="s">
        <v>6621</v>
      </c>
      <c r="C5315" s="8">
        <v>5107198</v>
      </c>
      <c r="D5315" s="8" t="str">
        <f>IF(ISERROR(VLOOKUP(C5315,CCONF!$A$2:$D$1020,4,FALSE)),"SIM","NÃO")</f>
        <v>SIM</v>
      </c>
      <c r="E5315" s="8" t="str">
        <f>IF(ISERROR(VLOOKUP(C5315,CCONF!$A$2:$D$1020,4,FALSE)),"",VLOOKUP(C5315,CCONF!$A$2:$D$1020,4,FALSE))</f>
        <v/>
      </c>
    </row>
    <row r="5316" spans="1:5" x14ac:dyDescent="0.4">
      <c r="A5316" s="8" t="s">
        <v>132</v>
      </c>
      <c r="B5316" s="8" t="s">
        <v>1654</v>
      </c>
      <c r="C5316" s="8">
        <v>5107206</v>
      </c>
      <c r="D5316" s="8" t="str">
        <f>IF(ISERROR(VLOOKUP(C5316,CCONF!$A$2:$D$1020,4,FALSE)),"SIM","NÃO")</f>
        <v>SIM</v>
      </c>
      <c r="E5316" s="8" t="str">
        <f>IF(ISERROR(VLOOKUP(C5316,CCONF!$A$2:$D$1020,4,FALSE)),"",VLOOKUP(C5316,CCONF!$A$2:$D$1020,4,FALSE))</f>
        <v/>
      </c>
    </row>
    <row r="5317" spans="1:5" x14ac:dyDescent="0.4">
      <c r="A5317" s="8" t="s">
        <v>132</v>
      </c>
      <c r="B5317" s="8" t="s">
        <v>6622</v>
      </c>
      <c r="C5317" s="8">
        <v>5107248</v>
      </c>
      <c r="D5317" s="8" t="str">
        <f>IF(ISERROR(VLOOKUP(C5317,CCONF!$A$2:$D$1020,4,FALSE)),"SIM","NÃO")</f>
        <v>SIM</v>
      </c>
      <c r="E5317" s="8" t="str">
        <f>IF(ISERROR(VLOOKUP(C5317,CCONF!$A$2:$D$1020,4,FALSE)),"",VLOOKUP(C5317,CCONF!$A$2:$D$1020,4,FALSE))</f>
        <v/>
      </c>
    </row>
    <row r="5318" spans="1:5" x14ac:dyDescent="0.4">
      <c r="A5318" s="8" t="s">
        <v>132</v>
      </c>
      <c r="B5318" s="8" t="s">
        <v>6623</v>
      </c>
      <c r="C5318" s="8">
        <v>5107263</v>
      </c>
      <c r="D5318" s="8" t="str">
        <f>IF(ISERROR(VLOOKUP(C5318,CCONF!$A$2:$D$1020,4,FALSE)),"SIM","NÃO")</f>
        <v>SIM</v>
      </c>
      <c r="E5318" s="8" t="str">
        <f>IF(ISERROR(VLOOKUP(C5318,CCONF!$A$2:$D$1020,4,FALSE)),"",VLOOKUP(C5318,CCONF!$A$2:$D$1020,4,FALSE))</f>
        <v/>
      </c>
    </row>
    <row r="5319" spans="1:5" x14ac:dyDescent="0.4">
      <c r="A5319" s="8" t="s">
        <v>132</v>
      </c>
      <c r="B5319" s="8" t="s">
        <v>6624</v>
      </c>
      <c r="C5319" s="8">
        <v>5107297</v>
      </c>
      <c r="D5319" s="8" t="str">
        <f>IF(ISERROR(VLOOKUP(C5319,CCONF!$A$2:$D$1020,4,FALSE)),"SIM","NÃO")</f>
        <v>SIM</v>
      </c>
      <c r="E5319" s="8" t="str">
        <f>IF(ISERROR(VLOOKUP(C5319,CCONF!$A$2:$D$1020,4,FALSE)),"",VLOOKUP(C5319,CCONF!$A$2:$D$1020,4,FALSE))</f>
        <v/>
      </c>
    </row>
    <row r="5320" spans="1:5" x14ac:dyDescent="0.4">
      <c r="A5320" s="8" t="s">
        <v>132</v>
      </c>
      <c r="B5320" s="8" t="s">
        <v>6625</v>
      </c>
      <c r="C5320" s="8">
        <v>5107305</v>
      </c>
      <c r="D5320" s="8" t="str">
        <f>IF(ISERROR(VLOOKUP(C5320,CCONF!$A$2:$D$1020,4,FALSE)),"SIM","NÃO")</f>
        <v>SIM</v>
      </c>
      <c r="E5320" s="8" t="str">
        <f>IF(ISERROR(VLOOKUP(C5320,CCONF!$A$2:$D$1020,4,FALSE)),"",VLOOKUP(C5320,CCONF!$A$2:$D$1020,4,FALSE))</f>
        <v/>
      </c>
    </row>
    <row r="5321" spans="1:5" x14ac:dyDescent="0.4">
      <c r="A5321" s="8" t="s">
        <v>132</v>
      </c>
      <c r="B5321" s="8" t="s">
        <v>6626</v>
      </c>
      <c r="C5321" s="8">
        <v>5107354</v>
      </c>
      <c r="D5321" s="8" t="str">
        <f>IF(ISERROR(VLOOKUP(C5321,CCONF!$A$2:$D$1020,4,FALSE)),"SIM","NÃO")</f>
        <v>SIM</v>
      </c>
      <c r="E5321" s="8" t="str">
        <f>IF(ISERROR(VLOOKUP(C5321,CCONF!$A$2:$D$1020,4,FALSE)),"",VLOOKUP(C5321,CCONF!$A$2:$D$1020,4,FALSE))</f>
        <v/>
      </c>
    </row>
    <row r="5322" spans="1:5" x14ac:dyDescent="0.4">
      <c r="A5322" s="8" t="s">
        <v>132</v>
      </c>
      <c r="B5322" s="8" t="s">
        <v>6627</v>
      </c>
      <c r="C5322" s="8">
        <v>5107404</v>
      </c>
      <c r="D5322" s="8" t="str">
        <f>IF(ISERROR(VLOOKUP(C5322,CCONF!$A$2:$D$1020,4,FALSE)),"SIM","NÃO")</f>
        <v>SIM</v>
      </c>
      <c r="E5322" s="8" t="str">
        <f>IF(ISERROR(VLOOKUP(C5322,CCONF!$A$2:$D$1020,4,FALSE)),"",VLOOKUP(C5322,CCONF!$A$2:$D$1020,4,FALSE))</f>
        <v/>
      </c>
    </row>
    <row r="5323" spans="1:5" x14ac:dyDescent="0.4">
      <c r="A5323" s="8" t="s">
        <v>132</v>
      </c>
      <c r="B5323" s="8" t="s">
        <v>6628</v>
      </c>
      <c r="C5323" s="8">
        <v>5107578</v>
      </c>
      <c r="D5323" s="8" t="str">
        <f>IF(ISERROR(VLOOKUP(C5323,CCONF!$A$2:$D$1020,4,FALSE)),"SIM","NÃO")</f>
        <v>SIM</v>
      </c>
      <c r="E5323" s="8" t="str">
        <f>IF(ISERROR(VLOOKUP(C5323,CCONF!$A$2:$D$1020,4,FALSE)),"",VLOOKUP(C5323,CCONF!$A$2:$D$1020,4,FALSE))</f>
        <v/>
      </c>
    </row>
    <row r="5324" spans="1:5" x14ac:dyDescent="0.4">
      <c r="A5324" s="8" t="s">
        <v>132</v>
      </c>
      <c r="B5324" s="8" t="s">
        <v>6629</v>
      </c>
      <c r="C5324" s="8">
        <v>5107602</v>
      </c>
      <c r="D5324" s="8" t="str">
        <f>IF(ISERROR(VLOOKUP(C5324,CCONF!$A$2:$D$1020,4,FALSE)),"SIM","NÃO")</f>
        <v>SIM</v>
      </c>
      <c r="E5324" s="8" t="str">
        <f>IF(ISERROR(VLOOKUP(C5324,CCONF!$A$2:$D$1020,4,FALSE)),"",VLOOKUP(C5324,CCONF!$A$2:$D$1020,4,FALSE))</f>
        <v/>
      </c>
    </row>
    <row r="5325" spans="1:5" x14ac:dyDescent="0.4">
      <c r="A5325" s="8" t="s">
        <v>132</v>
      </c>
      <c r="B5325" s="8" t="s">
        <v>6630</v>
      </c>
      <c r="C5325" s="8">
        <v>5107701</v>
      </c>
      <c r="D5325" s="8" t="str">
        <f>IF(ISERROR(VLOOKUP(C5325,CCONF!$A$2:$D$1020,4,FALSE)),"SIM","NÃO")</f>
        <v>SIM</v>
      </c>
      <c r="E5325" s="8" t="str">
        <f>IF(ISERROR(VLOOKUP(C5325,CCONF!$A$2:$D$1020,4,FALSE)),"",VLOOKUP(C5325,CCONF!$A$2:$D$1020,4,FALSE))</f>
        <v/>
      </c>
    </row>
    <row r="5326" spans="1:5" x14ac:dyDescent="0.4">
      <c r="A5326" s="8" t="s">
        <v>132</v>
      </c>
      <c r="B5326" s="8" t="s">
        <v>6631</v>
      </c>
      <c r="C5326" s="8">
        <v>5107743</v>
      </c>
      <c r="D5326" s="8" t="str">
        <f>IF(ISERROR(VLOOKUP(C5326,CCONF!$A$2:$D$1020,4,FALSE)),"SIM","NÃO")</f>
        <v>SIM</v>
      </c>
      <c r="E5326" s="8" t="str">
        <f>IF(ISERROR(VLOOKUP(C5326,CCONF!$A$2:$D$1020,4,FALSE)),"",VLOOKUP(C5326,CCONF!$A$2:$D$1020,4,FALSE))</f>
        <v/>
      </c>
    </row>
    <row r="5327" spans="1:5" x14ac:dyDescent="0.4">
      <c r="A5327" s="8" t="s">
        <v>132</v>
      </c>
      <c r="B5327" s="8" t="s">
        <v>6632</v>
      </c>
      <c r="C5327" s="8">
        <v>5107750</v>
      </c>
      <c r="D5327" s="8" t="str">
        <f>IF(ISERROR(VLOOKUP(C5327,CCONF!$A$2:$D$1020,4,FALSE)),"SIM","NÃO")</f>
        <v>SIM</v>
      </c>
      <c r="E5327" s="8" t="str">
        <f>IF(ISERROR(VLOOKUP(C5327,CCONF!$A$2:$D$1020,4,FALSE)),"",VLOOKUP(C5327,CCONF!$A$2:$D$1020,4,FALSE))</f>
        <v/>
      </c>
    </row>
    <row r="5328" spans="1:5" x14ac:dyDescent="0.4">
      <c r="A5328" s="8" t="s">
        <v>132</v>
      </c>
      <c r="B5328" s="8" t="s">
        <v>6633</v>
      </c>
      <c r="C5328" s="8">
        <v>5107768</v>
      </c>
      <c r="D5328" s="8" t="str">
        <f>IF(ISERROR(VLOOKUP(C5328,CCONF!$A$2:$D$1020,4,FALSE)),"SIM","NÃO")</f>
        <v>SIM</v>
      </c>
      <c r="E5328" s="8" t="str">
        <f>IF(ISERROR(VLOOKUP(C5328,CCONF!$A$2:$D$1020,4,FALSE)),"",VLOOKUP(C5328,CCONF!$A$2:$D$1020,4,FALSE))</f>
        <v/>
      </c>
    </row>
    <row r="5329" spans="1:5" x14ac:dyDescent="0.4">
      <c r="A5329" s="8" t="s">
        <v>132</v>
      </c>
      <c r="B5329" s="8" t="s">
        <v>3150</v>
      </c>
      <c r="C5329" s="8">
        <v>5107776</v>
      </c>
      <c r="D5329" s="8" t="str">
        <f>IF(ISERROR(VLOOKUP(C5329,CCONF!$A$2:$D$1020,4,FALSE)),"SIM","NÃO")</f>
        <v>SIM</v>
      </c>
      <c r="E5329" s="8" t="str">
        <f>IF(ISERROR(VLOOKUP(C5329,CCONF!$A$2:$D$1020,4,FALSE)),"",VLOOKUP(C5329,CCONF!$A$2:$D$1020,4,FALSE))</f>
        <v/>
      </c>
    </row>
    <row r="5330" spans="1:5" x14ac:dyDescent="0.4">
      <c r="A5330" s="8" t="s">
        <v>132</v>
      </c>
      <c r="B5330" s="8" t="s">
        <v>6634</v>
      </c>
      <c r="C5330" s="8">
        <v>5107792</v>
      </c>
      <c r="D5330" s="8" t="str">
        <f>IF(ISERROR(VLOOKUP(C5330,CCONF!$A$2:$D$1020,4,FALSE)),"SIM","NÃO")</f>
        <v>SIM</v>
      </c>
      <c r="E5330" s="8" t="str">
        <f>IF(ISERROR(VLOOKUP(C5330,CCONF!$A$2:$D$1020,4,FALSE)),"",VLOOKUP(C5330,CCONF!$A$2:$D$1020,4,FALSE))</f>
        <v/>
      </c>
    </row>
    <row r="5331" spans="1:5" x14ac:dyDescent="0.4">
      <c r="A5331" s="8" t="s">
        <v>132</v>
      </c>
      <c r="B5331" s="8" t="s">
        <v>6635</v>
      </c>
      <c r="C5331" s="8">
        <v>5107800</v>
      </c>
      <c r="D5331" s="8" t="str">
        <f>IF(ISERROR(VLOOKUP(C5331,CCONF!$A$2:$D$1020,4,FALSE)),"SIM","NÃO")</f>
        <v>SIM</v>
      </c>
      <c r="E5331" s="8" t="str">
        <f>IF(ISERROR(VLOOKUP(C5331,CCONF!$A$2:$D$1020,4,FALSE)),"",VLOOKUP(C5331,CCONF!$A$2:$D$1020,4,FALSE))</f>
        <v/>
      </c>
    </row>
    <row r="5332" spans="1:5" x14ac:dyDescent="0.4">
      <c r="A5332" s="8" t="s">
        <v>132</v>
      </c>
      <c r="B5332" s="8" t="s">
        <v>6636</v>
      </c>
      <c r="C5332" s="8">
        <v>5107859</v>
      </c>
      <c r="D5332" s="8" t="str">
        <f>IF(ISERROR(VLOOKUP(C5332,CCONF!$A$2:$D$1020,4,FALSE)),"SIM","NÃO")</f>
        <v>NÃO</v>
      </c>
      <c r="E5332" s="8" t="str">
        <f>IF(ISERROR(VLOOKUP(C5332,CCONF!$A$2:$D$1020,4,FALSE)),"",VLOOKUP(C5332,CCONF!$A$2:$D$1020,4,FALSE))</f>
        <v>Enviou a MSC de encerramento sem o detalhamento necessário ou com as Receitas zeradas</v>
      </c>
    </row>
    <row r="5333" spans="1:5" x14ac:dyDescent="0.4">
      <c r="A5333" s="8" t="s">
        <v>132</v>
      </c>
      <c r="B5333" s="8" t="s">
        <v>6637</v>
      </c>
      <c r="C5333" s="8">
        <v>5107875</v>
      </c>
      <c r="D5333" s="8" t="str">
        <f>IF(ISERROR(VLOOKUP(C5333,CCONF!$A$2:$D$1020,4,FALSE)),"SIM","NÃO")</f>
        <v>SIM</v>
      </c>
      <c r="E5333" s="8" t="str">
        <f>IF(ISERROR(VLOOKUP(C5333,CCONF!$A$2:$D$1020,4,FALSE)),"",VLOOKUP(C5333,CCONF!$A$2:$D$1020,4,FALSE))</f>
        <v/>
      </c>
    </row>
    <row r="5334" spans="1:5" x14ac:dyDescent="0.4">
      <c r="A5334" s="8" t="s">
        <v>132</v>
      </c>
      <c r="B5334" s="8" t="s">
        <v>6638</v>
      </c>
      <c r="C5334" s="8">
        <v>5107883</v>
      </c>
      <c r="D5334" s="8" t="str">
        <f>IF(ISERROR(VLOOKUP(C5334,CCONF!$A$2:$D$1020,4,FALSE)),"SIM","NÃO")</f>
        <v>SIM</v>
      </c>
      <c r="E5334" s="8" t="str">
        <f>IF(ISERROR(VLOOKUP(C5334,CCONF!$A$2:$D$1020,4,FALSE)),"",VLOOKUP(C5334,CCONF!$A$2:$D$1020,4,FALSE))</f>
        <v/>
      </c>
    </row>
    <row r="5335" spans="1:5" x14ac:dyDescent="0.4">
      <c r="A5335" s="8" t="s">
        <v>132</v>
      </c>
      <c r="B5335" s="8" t="s">
        <v>6639</v>
      </c>
      <c r="C5335" s="8">
        <v>5107909</v>
      </c>
      <c r="D5335" s="8" t="str">
        <f>IF(ISERROR(VLOOKUP(C5335,CCONF!$A$2:$D$1020,4,FALSE)),"SIM","NÃO")</f>
        <v>SIM</v>
      </c>
      <c r="E5335" s="8" t="str">
        <f>IF(ISERROR(VLOOKUP(C5335,CCONF!$A$2:$D$1020,4,FALSE)),"",VLOOKUP(C5335,CCONF!$A$2:$D$1020,4,FALSE))</f>
        <v/>
      </c>
    </row>
    <row r="5336" spans="1:5" x14ac:dyDescent="0.4">
      <c r="A5336" s="8" t="s">
        <v>132</v>
      </c>
      <c r="B5336" s="8" t="s">
        <v>6640</v>
      </c>
      <c r="C5336" s="8">
        <v>5107925</v>
      </c>
      <c r="D5336" s="8" t="str">
        <f>IF(ISERROR(VLOOKUP(C5336,CCONF!$A$2:$D$1020,4,FALSE)),"SIM","NÃO")</f>
        <v>SIM</v>
      </c>
      <c r="E5336" s="8" t="str">
        <f>IF(ISERROR(VLOOKUP(C5336,CCONF!$A$2:$D$1020,4,FALSE)),"",VLOOKUP(C5336,CCONF!$A$2:$D$1020,4,FALSE))</f>
        <v/>
      </c>
    </row>
    <row r="5337" spans="1:5" x14ac:dyDescent="0.4">
      <c r="A5337" s="8" t="s">
        <v>132</v>
      </c>
      <c r="B5337" s="8" t="s">
        <v>6641</v>
      </c>
      <c r="C5337" s="8">
        <v>5107941</v>
      </c>
      <c r="D5337" s="8" t="str">
        <f>IF(ISERROR(VLOOKUP(C5337,CCONF!$A$2:$D$1020,4,FALSE)),"SIM","NÃO")</f>
        <v>SIM</v>
      </c>
      <c r="E5337" s="8" t="str">
        <f>IF(ISERROR(VLOOKUP(C5337,CCONF!$A$2:$D$1020,4,FALSE)),"",VLOOKUP(C5337,CCONF!$A$2:$D$1020,4,FALSE))</f>
        <v/>
      </c>
    </row>
    <row r="5338" spans="1:5" x14ac:dyDescent="0.4">
      <c r="A5338" s="8" t="s">
        <v>132</v>
      </c>
      <c r="B5338" s="8" t="s">
        <v>6642</v>
      </c>
      <c r="C5338" s="8">
        <v>5107958</v>
      </c>
      <c r="D5338" s="8" t="str">
        <f>IF(ISERROR(VLOOKUP(C5338,CCONF!$A$2:$D$1020,4,FALSE)),"SIM","NÃO")</f>
        <v>SIM</v>
      </c>
      <c r="E5338" s="8" t="str">
        <f>IF(ISERROR(VLOOKUP(C5338,CCONF!$A$2:$D$1020,4,FALSE)),"",VLOOKUP(C5338,CCONF!$A$2:$D$1020,4,FALSE))</f>
        <v/>
      </c>
    </row>
    <row r="5339" spans="1:5" x14ac:dyDescent="0.4">
      <c r="A5339" s="8" t="s">
        <v>132</v>
      </c>
      <c r="B5339" s="8" t="s">
        <v>6643</v>
      </c>
      <c r="C5339" s="8">
        <v>5108006</v>
      </c>
      <c r="D5339" s="8" t="str">
        <f>IF(ISERROR(VLOOKUP(C5339,CCONF!$A$2:$D$1020,4,FALSE)),"SIM","NÃO")</f>
        <v>SIM</v>
      </c>
      <c r="E5339" s="8" t="str">
        <f>IF(ISERROR(VLOOKUP(C5339,CCONF!$A$2:$D$1020,4,FALSE)),"",VLOOKUP(C5339,CCONF!$A$2:$D$1020,4,FALSE))</f>
        <v/>
      </c>
    </row>
    <row r="5340" spans="1:5" x14ac:dyDescent="0.4">
      <c r="A5340" s="8" t="s">
        <v>132</v>
      </c>
      <c r="B5340" s="8" t="s">
        <v>6644</v>
      </c>
      <c r="C5340" s="8">
        <v>5108055</v>
      </c>
      <c r="D5340" s="8" t="str">
        <f>IF(ISERROR(VLOOKUP(C5340,CCONF!$A$2:$D$1020,4,FALSE)),"SIM","NÃO")</f>
        <v>SIM</v>
      </c>
      <c r="E5340" s="8" t="str">
        <f>IF(ISERROR(VLOOKUP(C5340,CCONF!$A$2:$D$1020,4,FALSE)),"",VLOOKUP(C5340,CCONF!$A$2:$D$1020,4,FALSE))</f>
        <v/>
      </c>
    </row>
    <row r="5341" spans="1:5" x14ac:dyDescent="0.4">
      <c r="A5341" s="8" t="s">
        <v>132</v>
      </c>
      <c r="B5341" s="8" t="s">
        <v>6645</v>
      </c>
      <c r="C5341" s="8">
        <v>5108105</v>
      </c>
      <c r="D5341" s="8" t="str">
        <f>IF(ISERROR(VLOOKUP(C5341,CCONF!$A$2:$D$1020,4,FALSE)),"SIM","NÃO")</f>
        <v>SIM</v>
      </c>
      <c r="E5341" s="8" t="str">
        <f>IF(ISERROR(VLOOKUP(C5341,CCONF!$A$2:$D$1020,4,FALSE)),"",VLOOKUP(C5341,CCONF!$A$2:$D$1020,4,FALSE))</f>
        <v/>
      </c>
    </row>
    <row r="5342" spans="1:5" x14ac:dyDescent="0.4">
      <c r="A5342" s="8" t="s">
        <v>132</v>
      </c>
      <c r="B5342" s="8" t="s">
        <v>6646</v>
      </c>
      <c r="C5342" s="8">
        <v>5108204</v>
      </c>
      <c r="D5342" s="8" t="str">
        <f>IF(ISERROR(VLOOKUP(C5342,CCONF!$A$2:$D$1020,4,FALSE)),"SIM","NÃO")</f>
        <v>SIM</v>
      </c>
      <c r="E5342" s="8" t="str">
        <f>IF(ISERROR(VLOOKUP(C5342,CCONF!$A$2:$D$1020,4,FALSE)),"",VLOOKUP(C5342,CCONF!$A$2:$D$1020,4,FALSE))</f>
        <v/>
      </c>
    </row>
    <row r="5343" spans="1:5" x14ac:dyDescent="0.4">
      <c r="A5343" s="8" t="s">
        <v>132</v>
      </c>
      <c r="B5343" s="8" t="s">
        <v>6647</v>
      </c>
      <c r="C5343" s="8">
        <v>5108303</v>
      </c>
      <c r="D5343" s="8" t="str">
        <f>IF(ISERROR(VLOOKUP(C5343,CCONF!$A$2:$D$1020,4,FALSE)),"SIM","NÃO")</f>
        <v>SIM</v>
      </c>
      <c r="E5343" s="8" t="str">
        <f>IF(ISERROR(VLOOKUP(C5343,CCONF!$A$2:$D$1020,4,FALSE)),"",VLOOKUP(C5343,CCONF!$A$2:$D$1020,4,FALSE))</f>
        <v/>
      </c>
    </row>
    <row r="5344" spans="1:5" x14ac:dyDescent="0.4">
      <c r="A5344" s="8" t="s">
        <v>132</v>
      </c>
      <c r="B5344" s="8" t="s">
        <v>6648</v>
      </c>
      <c r="C5344" s="8">
        <v>5108352</v>
      </c>
      <c r="D5344" s="8" t="str">
        <f>IF(ISERROR(VLOOKUP(C5344,CCONF!$A$2:$D$1020,4,FALSE)),"SIM","NÃO")</f>
        <v>SIM</v>
      </c>
      <c r="E5344" s="8" t="str">
        <f>IF(ISERROR(VLOOKUP(C5344,CCONF!$A$2:$D$1020,4,FALSE)),"",VLOOKUP(C5344,CCONF!$A$2:$D$1020,4,FALSE))</f>
        <v/>
      </c>
    </row>
    <row r="5345" spans="1:5" x14ac:dyDescent="0.4">
      <c r="A5345" s="8" t="s">
        <v>132</v>
      </c>
      <c r="B5345" s="8" t="s">
        <v>2470</v>
      </c>
      <c r="C5345" s="8">
        <v>5108402</v>
      </c>
      <c r="D5345" s="8" t="str">
        <f>IF(ISERROR(VLOOKUP(C5345,CCONF!$A$2:$D$1020,4,FALSE)),"SIM","NÃO")</f>
        <v>SIM</v>
      </c>
      <c r="E5345" s="8" t="str">
        <f>IF(ISERROR(VLOOKUP(C5345,CCONF!$A$2:$D$1020,4,FALSE)),"",VLOOKUP(C5345,CCONF!$A$2:$D$1020,4,FALSE))</f>
        <v/>
      </c>
    </row>
    <row r="5346" spans="1:5" x14ac:dyDescent="0.4">
      <c r="A5346" s="8" t="s">
        <v>132</v>
      </c>
      <c r="B5346" s="8" t="s">
        <v>6649</v>
      </c>
      <c r="C5346" s="8">
        <v>5108501</v>
      </c>
      <c r="D5346" s="8" t="str">
        <f>IF(ISERROR(VLOOKUP(C5346,CCONF!$A$2:$D$1020,4,FALSE)),"SIM","NÃO")</f>
        <v>SIM</v>
      </c>
      <c r="E5346" s="8" t="str">
        <f>IF(ISERROR(VLOOKUP(C5346,CCONF!$A$2:$D$1020,4,FALSE)),"",VLOOKUP(C5346,CCONF!$A$2:$D$1020,4,FALSE))</f>
        <v/>
      </c>
    </row>
    <row r="5347" spans="1:5" x14ac:dyDescent="0.4">
      <c r="A5347" s="8" t="s">
        <v>132</v>
      </c>
      <c r="B5347" s="8" t="s">
        <v>6650</v>
      </c>
      <c r="C5347" s="8">
        <v>5108600</v>
      </c>
      <c r="D5347" s="8" t="str">
        <f>IF(ISERROR(VLOOKUP(C5347,CCONF!$A$2:$D$1020,4,FALSE)),"SIM","NÃO")</f>
        <v>SIM</v>
      </c>
      <c r="E5347" s="8" t="str">
        <f>IF(ISERROR(VLOOKUP(C5347,CCONF!$A$2:$D$1020,4,FALSE)),"",VLOOKUP(C5347,CCONF!$A$2:$D$1020,4,FALSE))</f>
        <v/>
      </c>
    </row>
    <row r="5348" spans="1:5" x14ac:dyDescent="0.4">
      <c r="A5348" s="8" t="s">
        <v>132</v>
      </c>
      <c r="B5348" s="8" t="s">
        <v>6651</v>
      </c>
      <c r="C5348" s="8">
        <v>5108808</v>
      </c>
      <c r="D5348" s="8" t="str">
        <f>IF(ISERROR(VLOOKUP(C5348,CCONF!$A$2:$D$1020,4,FALSE)),"SIM","NÃO")</f>
        <v>SIM</v>
      </c>
      <c r="E5348" s="8" t="str">
        <f>IF(ISERROR(VLOOKUP(C5348,CCONF!$A$2:$D$1020,4,FALSE)),"",VLOOKUP(C5348,CCONF!$A$2:$D$1020,4,FALSE))</f>
        <v/>
      </c>
    </row>
    <row r="5349" spans="1:5" x14ac:dyDescent="0.4">
      <c r="A5349" s="8" t="s">
        <v>132</v>
      </c>
      <c r="B5349" s="8" t="s">
        <v>6652</v>
      </c>
      <c r="C5349" s="8">
        <v>5108857</v>
      </c>
      <c r="D5349" s="8" t="str">
        <f>IF(ISERROR(VLOOKUP(C5349,CCONF!$A$2:$D$1020,4,FALSE)),"SIM","NÃO")</f>
        <v>SIM</v>
      </c>
      <c r="E5349" s="8" t="str">
        <f>IF(ISERROR(VLOOKUP(C5349,CCONF!$A$2:$D$1020,4,FALSE)),"",VLOOKUP(C5349,CCONF!$A$2:$D$1020,4,FALSE))</f>
        <v/>
      </c>
    </row>
    <row r="5350" spans="1:5" x14ac:dyDescent="0.4">
      <c r="A5350" s="8" t="s">
        <v>132</v>
      </c>
      <c r="B5350" s="8" t="s">
        <v>6653</v>
      </c>
      <c r="C5350" s="8">
        <v>5108907</v>
      </c>
      <c r="D5350" s="8" t="str">
        <f>IF(ISERROR(VLOOKUP(C5350,CCONF!$A$2:$D$1020,4,FALSE)),"SIM","NÃO")</f>
        <v>SIM</v>
      </c>
      <c r="E5350" s="8" t="str">
        <f>IF(ISERROR(VLOOKUP(C5350,CCONF!$A$2:$D$1020,4,FALSE)),"",VLOOKUP(C5350,CCONF!$A$2:$D$1020,4,FALSE))</f>
        <v/>
      </c>
    </row>
    <row r="5351" spans="1:5" x14ac:dyDescent="0.4">
      <c r="A5351" s="8" t="s">
        <v>132</v>
      </c>
      <c r="B5351" s="8" t="s">
        <v>6654</v>
      </c>
      <c r="C5351" s="8">
        <v>5108956</v>
      </c>
      <c r="D5351" s="8" t="str">
        <f>IF(ISERROR(VLOOKUP(C5351,CCONF!$A$2:$D$1020,4,FALSE)),"SIM","NÃO")</f>
        <v>SIM</v>
      </c>
      <c r="E5351" s="8" t="str">
        <f>IF(ISERROR(VLOOKUP(C5351,CCONF!$A$2:$D$1020,4,FALSE)),"",VLOOKUP(C5351,CCONF!$A$2:$D$1020,4,FALSE))</f>
        <v/>
      </c>
    </row>
    <row r="5352" spans="1:5" x14ac:dyDescent="0.4">
      <c r="A5352" s="8" t="s">
        <v>14</v>
      </c>
      <c r="B5352" s="8" t="s">
        <v>6655</v>
      </c>
      <c r="C5352" s="8">
        <v>5200050</v>
      </c>
      <c r="D5352" s="8" t="str">
        <f>IF(ISERROR(VLOOKUP(C5352,CCONF!$A$2:$D$1020,4,FALSE)),"SIM","NÃO")</f>
        <v>SIM</v>
      </c>
      <c r="E5352" s="8" t="str">
        <f>IF(ISERROR(VLOOKUP(C5352,CCONF!$A$2:$D$1020,4,FALSE)),"",VLOOKUP(C5352,CCONF!$A$2:$D$1020,4,FALSE))</f>
        <v/>
      </c>
    </row>
    <row r="5353" spans="1:5" x14ac:dyDescent="0.4">
      <c r="A5353" s="8" t="s">
        <v>14</v>
      </c>
      <c r="B5353" s="8" t="s">
        <v>6656</v>
      </c>
      <c r="C5353" s="8">
        <v>5200100</v>
      </c>
      <c r="D5353" s="8" t="str">
        <f>IF(ISERROR(VLOOKUP(C5353,CCONF!$A$2:$D$1020,4,FALSE)),"SIM","NÃO")</f>
        <v>SIM</v>
      </c>
      <c r="E5353" s="8" t="str">
        <f>IF(ISERROR(VLOOKUP(C5353,CCONF!$A$2:$D$1020,4,FALSE)),"",VLOOKUP(C5353,CCONF!$A$2:$D$1020,4,FALSE))</f>
        <v/>
      </c>
    </row>
    <row r="5354" spans="1:5" x14ac:dyDescent="0.4">
      <c r="A5354" s="8" t="s">
        <v>14</v>
      </c>
      <c r="B5354" s="8" t="s">
        <v>6657</v>
      </c>
      <c r="C5354" s="8">
        <v>5200134</v>
      </c>
      <c r="D5354" s="8" t="str">
        <f>IF(ISERROR(VLOOKUP(C5354,CCONF!$A$2:$D$1020,4,FALSE)),"SIM","NÃO")</f>
        <v>SIM</v>
      </c>
      <c r="E5354" s="8" t="str">
        <f>IF(ISERROR(VLOOKUP(C5354,CCONF!$A$2:$D$1020,4,FALSE)),"",VLOOKUP(C5354,CCONF!$A$2:$D$1020,4,FALSE))</f>
        <v/>
      </c>
    </row>
    <row r="5355" spans="1:5" x14ac:dyDescent="0.4">
      <c r="A5355" s="8" t="s">
        <v>14</v>
      </c>
      <c r="B5355" s="8" t="s">
        <v>6658</v>
      </c>
      <c r="C5355" s="8">
        <v>5200159</v>
      </c>
      <c r="D5355" s="8" t="str">
        <f>IF(ISERROR(VLOOKUP(C5355,CCONF!$A$2:$D$1020,4,FALSE)),"SIM","NÃO")</f>
        <v>SIM</v>
      </c>
      <c r="E5355" s="8" t="str">
        <f>IF(ISERROR(VLOOKUP(C5355,CCONF!$A$2:$D$1020,4,FALSE)),"",VLOOKUP(C5355,CCONF!$A$2:$D$1020,4,FALSE))</f>
        <v/>
      </c>
    </row>
    <row r="5356" spans="1:5" x14ac:dyDescent="0.4">
      <c r="A5356" s="8" t="s">
        <v>14</v>
      </c>
      <c r="B5356" s="8" t="s">
        <v>6659</v>
      </c>
      <c r="C5356" s="8">
        <v>5200175</v>
      </c>
      <c r="D5356" s="8" t="str">
        <f>IF(ISERROR(VLOOKUP(C5356,CCONF!$A$2:$D$1020,4,FALSE)),"SIM","NÃO")</f>
        <v>SIM</v>
      </c>
      <c r="E5356" s="8" t="str">
        <f>IF(ISERROR(VLOOKUP(C5356,CCONF!$A$2:$D$1020,4,FALSE)),"",VLOOKUP(C5356,CCONF!$A$2:$D$1020,4,FALSE))</f>
        <v/>
      </c>
    </row>
    <row r="5357" spans="1:5" x14ac:dyDescent="0.4">
      <c r="A5357" s="8" t="s">
        <v>14</v>
      </c>
      <c r="B5357" s="8" t="s">
        <v>6660</v>
      </c>
      <c r="C5357" s="8">
        <v>5200209</v>
      </c>
      <c r="D5357" s="8" t="str">
        <f>IF(ISERROR(VLOOKUP(C5357,CCONF!$A$2:$D$1020,4,FALSE)),"SIM","NÃO")</f>
        <v>SIM</v>
      </c>
      <c r="E5357" s="8" t="str">
        <f>IF(ISERROR(VLOOKUP(C5357,CCONF!$A$2:$D$1020,4,FALSE)),"",VLOOKUP(C5357,CCONF!$A$2:$D$1020,4,FALSE))</f>
        <v/>
      </c>
    </row>
    <row r="5358" spans="1:5" x14ac:dyDescent="0.4">
      <c r="A5358" s="8" t="s">
        <v>14</v>
      </c>
      <c r="B5358" s="8" t="s">
        <v>6661</v>
      </c>
      <c r="C5358" s="8">
        <v>5200258</v>
      </c>
      <c r="D5358" s="8" t="str">
        <f>IF(ISERROR(VLOOKUP(C5358,CCONF!$A$2:$D$1020,4,FALSE)),"SIM","NÃO")</f>
        <v>SIM</v>
      </c>
      <c r="E5358" s="8" t="str">
        <f>IF(ISERROR(VLOOKUP(C5358,CCONF!$A$2:$D$1020,4,FALSE)),"",VLOOKUP(C5358,CCONF!$A$2:$D$1020,4,FALSE))</f>
        <v/>
      </c>
    </row>
    <row r="5359" spans="1:5" x14ac:dyDescent="0.4">
      <c r="A5359" s="8" t="s">
        <v>14</v>
      </c>
      <c r="B5359" s="8" t="s">
        <v>6662</v>
      </c>
      <c r="C5359" s="8">
        <v>5200308</v>
      </c>
      <c r="D5359" s="8" t="str">
        <f>IF(ISERROR(VLOOKUP(C5359,CCONF!$A$2:$D$1020,4,FALSE)),"SIM","NÃO")</f>
        <v>SIM</v>
      </c>
      <c r="E5359" s="8" t="str">
        <f>IF(ISERROR(VLOOKUP(C5359,CCONF!$A$2:$D$1020,4,FALSE)),"",VLOOKUP(C5359,CCONF!$A$2:$D$1020,4,FALSE))</f>
        <v/>
      </c>
    </row>
    <row r="5360" spans="1:5" x14ac:dyDescent="0.4">
      <c r="A5360" s="8" t="s">
        <v>14</v>
      </c>
      <c r="B5360" s="8" t="s">
        <v>6663</v>
      </c>
      <c r="C5360" s="8">
        <v>5200506</v>
      </c>
      <c r="D5360" s="8" t="str">
        <f>IF(ISERROR(VLOOKUP(C5360,CCONF!$A$2:$D$1020,4,FALSE)),"SIM","NÃO")</f>
        <v>SIM</v>
      </c>
      <c r="E5360" s="8" t="str">
        <f>IF(ISERROR(VLOOKUP(C5360,CCONF!$A$2:$D$1020,4,FALSE)),"",VLOOKUP(C5360,CCONF!$A$2:$D$1020,4,FALSE))</f>
        <v/>
      </c>
    </row>
    <row r="5361" spans="1:5" x14ac:dyDescent="0.4">
      <c r="A5361" s="8" t="s">
        <v>14</v>
      </c>
      <c r="B5361" s="8" t="s">
        <v>6664</v>
      </c>
      <c r="C5361" s="8">
        <v>5200555</v>
      </c>
      <c r="D5361" s="8" t="str">
        <f>IF(ISERROR(VLOOKUP(C5361,CCONF!$A$2:$D$1020,4,FALSE)),"SIM","NÃO")</f>
        <v>SIM</v>
      </c>
      <c r="E5361" s="8" t="str">
        <f>IF(ISERROR(VLOOKUP(C5361,CCONF!$A$2:$D$1020,4,FALSE)),"",VLOOKUP(C5361,CCONF!$A$2:$D$1020,4,FALSE))</f>
        <v/>
      </c>
    </row>
    <row r="5362" spans="1:5" x14ac:dyDescent="0.4">
      <c r="A5362" s="8" t="s">
        <v>14</v>
      </c>
      <c r="B5362" s="8" t="s">
        <v>6665</v>
      </c>
      <c r="C5362" s="8">
        <v>5200605</v>
      </c>
      <c r="D5362" s="8" t="str">
        <f>IF(ISERROR(VLOOKUP(C5362,CCONF!$A$2:$D$1020,4,FALSE)),"SIM","NÃO")</f>
        <v>SIM</v>
      </c>
      <c r="E5362" s="8" t="str">
        <f>IF(ISERROR(VLOOKUP(C5362,CCONF!$A$2:$D$1020,4,FALSE)),"",VLOOKUP(C5362,CCONF!$A$2:$D$1020,4,FALSE))</f>
        <v/>
      </c>
    </row>
    <row r="5363" spans="1:5" x14ac:dyDescent="0.4">
      <c r="A5363" s="8" t="s">
        <v>14</v>
      </c>
      <c r="B5363" s="8" t="s">
        <v>6666</v>
      </c>
      <c r="C5363" s="8">
        <v>5200803</v>
      </c>
      <c r="D5363" s="8" t="str">
        <f>IF(ISERROR(VLOOKUP(C5363,CCONF!$A$2:$D$1020,4,FALSE)),"SIM","NÃO")</f>
        <v>SIM</v>
      </c>
      <c r="E5363" s="8" t="str">
        <f>IF(ISERROR(VLOOKUP(C5363,CCONF!$A$2:$D$1020,4,FALSE)),"",VLOOKUP(C5363,CCONF!$A$2:$D$1020,4,FALSE))</f>
        <v/>
      </c>
    </row>
    <row r="5364" spans="1:5" x14ac:dyDescent="0.4">
      <c r="A5364" s="8" t="s">
        <v>14</v>
      </c>
      <c r="B5364" s="8" t="s">
        <v>6667</v>
      </c>
      <c r="C5364" s="8">
        <v>5200829</v>
      </c>
      <c r="D5364" s="8" t="str">
        <f>IF(ISERROR(VLOOKUP(C5364,CCONF!$A$2:$D$1020,4,FALSE)),"SIM","NÃO")</f>
        <v>SIM</v>
      </c>
      <c r="E5364" s="8" t="str">
        <f>IF(ISERROR(VLOOKUP(C5364,CCONF!$A$2:$D$1020,4,FALSE)),"",VLOOKUP(C5364,CCONF!$A$2:$D$1020,4,FALSE))</f>
        <v/>
      </c>
    </row>
    <row r="5365" spans="1:5" x14ac:dyDescent="0.4">
      <c r="A5365" s="8" t="s">
        <v>14</v>
      </c>
      <c r="B5365" s="8" t="s">
        <v>6668</v>
      </c>
      <c r="C5365" s="8">
        <v>5200852</v>
      </c>
      <c r="D5365" s="8" t="str">
        <f>IF(ISERROR(VLOOKUP(C5365,CCONF!$A$2:$D$1020,4,FALSE)),"SIM","NÃO")</f>
        <v>SIM</v>
      </c>
      <c r="E5365" s="8" t="str">
        <f>IF(ISERROR(VLOOKUP(C5365,CCONF!$A$2:$D$1020,4,FALSE)),"",VLOOKUP(C5365,CCONF!$A$2:$D$1020,4,FALSE))</f>
        <v/>
      </c>
    </row>
    <row r="5366" spans="1:5" x14ac:dyDescent="0.4">
      <c r="A5366" s="8" t="s">
        <v>14</v>
      </c>
      <c r="B5366" s="8" t="s">
        <v>6669</v>
      </c>
      <c r="C5366" s="8">
        <v>5200902</v>
      </c>
      <c r="D5366" s="8" t="str">
        <f>IF(ISERROR(VLOOKUP(C5366,CCONF!$A$2:$D$1020,4,FALSE)),"SIM","NÃO")</f>
        <v>SIM</v>
      </c>
      <c r="E5366" s="8" t="str">
        <f>IF(ISERROR(VLOOKUP(C5366,CCONF!$A$2:$D$1020,4,FALSE)),"",VLOOKUP(C5366,CCONF!$A$2:$D$1020,4,FALSE))</f>
        <v/>
      </c>
    </row>
    <row r="5367" spans="1:5" x14ac:dyDescent="0.4">
      <c r="A5367" s="8" t="s">
        <v>14</v>
      </c>
      <c r="B5367" s="8" t="s">
        <v>6670</v>
      </c>
      <c r="C5367" s="8">
        <v>5201108</v>
      </c>
      <c r="D5367" s="8" t="str">
        <f>IF(ISERROR(VLOOKUP(C5367,CCONF!$A$2:$D$1020,4,FALSE)),"SIM","NÃO")</f>
        <v>SIM</v>
      </c>
      <c r="E5367" s="8" t="str">
        <f>IF(ISERROR(VLOOKUP(C5367,CCONF!$A$2:$D$1020,4,FALSE)),"",VLOOKUP(C5367,CCONF!$A$2:$D$1020,4,FALSE))</f>
        <v/>
      </c>
    </row>
    <row r="5368" spans="1:5" x14ac:dyDescent="0.4">
      <c r="A5368" s="8" t="s">
        <v>14</v>
      </c>
      <c r="B5368" s="8" t="s">
        <v>6671</v>
      </c>
      <c r="C5368" s="8">
        <v>5201207</v>
      </c>
      <c r="D5368" s="8" t="str">
        <f>IF(ISERROR(VLOOKUP(C5368,CCONF!$A$2:$D$1020,4,FALSE)),"SIM","NÃO")</f>
        <v>SIM</v>
      </c>
      <c r="E5368" s="8" t="str">
        <f>IF(ISERROR(VLOOKUP(C5368,CCONF!$A$2:$D$1020,4,FALSE)),"",VLOOKUP(C5368,CCONF!$A$2:$D$1020,4,FALSE))</f>
        <v/>
      </c>
    </row>
    <row r="5369" spans="1:5" x14ac:dyDescent="0.4">
      <c r="A5369" s="8" t="s">
        <v>14</v>
      </c>
      <c r="B5369" s="8" t="s">
        <v>6672</v>
      </c>
      <c r="C5369" s="8">
        <v>5201306</v>
      </c>
      <c r="D5369" s="8" t="str">
        <f>IF(ISERROR(VLOOKUP(C5369,CCONF!$A$2:$D$1020,4,FALSE)),"SIM","NÃO")</f>
        <v>SIM</v>
      </c>
      <c r="E5369" s="8" t="str">
        <f>IF(ISERROR(VLOOKUP(C5369,CCONF!$A$2:$D$1020,4,FALSE)),"",VLOOKUP(C5369,CCONF!$A$2:$D$1020,4,FALSE))</f>
        <v/>
      </c>
    </row>
    <row r="5370" spans="1:5" x14ac:dyDescent="0.4">
      <c r="A5370" s="8" t="s">
        <v>14</v>
      </c>
      <c r="B5370" s="8" t="s">
        <v>6673</v>
      </c>
      <c r="C5370" s="8">
        <v>5201405</v>
      </c>
      <c r="D5370" s="8" t="str">
        <f>IF(ISERROR(VLOOKUP(C5370,CCONF!$A$2:$D$1020,4,FALSE)),"SIM","NÃO")</f>
        <v>SIM</v>
      </c>
      <c r="E5370" s="8" t="str">
        <f>IF(ISERROR(VLOOKUP(C5370,CCONF!$A$2:$D$1020,4,FALSE)),"",VLOOKUP(C5370,CCONF!$A$2:$D$1020,4,FALSE))</f>
        <v/>
      </c>
    </row>
    <row r="5371" spans="1:5" x14ac:dyDescent="0.4">
      <c r="A5371" s="8" t="s">
        <v>14</v>
      </c>
      <c r="B5371" s="8" t="s">
        <v>6674</v>
      </c>
      <c r="C5371" s="8">
        <v>5201454</v>
      </c>
      <c r="D5371" s="8" t="str">
        <f>IF(ISERROR(VLOOKUP(C5371,CCONF!$A$2:$D$1020,4,FALSE)),"SIM","NÃO")</f>
        <v>SIM</v>
      </c>
      <c r="E5371" s="8" t="str">
        <f>IF(ISERROR(VLOOKUP(C5371,CCONF!$A$2:$D$1020,4,FALSE)),"",VLOOKUP(C5371,CCONF!$A$2:$D$1020,4,FALSE))</f>
        <v/>
      </c>
    </row>
    <row r="5372" spans="1:5" x14ac:dyDescent="0.4">
      <c r="A5372" s="8" t="s">
        <v>14</v>
      </c>
      <c r="B5372" s="8" t="s">
        <v>6675</v>
      </c>
      <c r="C5372" s="8">
        <v>5201504</v>
      </c>
      <c r="D5372" s="8" t="str">
        <f>IF(ISERROR(VLOOKUP(C5372,CCONF!$A$2:$D$1020,4,FALSE)),"SIM","NÃO")</f>
        <v>SIM</v>
      </c>
      <c r="E5372" s="8" t="str">
        <f>IF(ISERROR(VLOOKUP(C5372,CCONF!$A$2:$D$1020,4,FALSE)),"",VLOOKUP(C5372,CCONF!$A$2:$D$1020,4,FALSE))</f>
        <v/>
      </c>
    </row>
    <row r="5373" spans="1:5" x14ac:dyDescent="0.4">
      <c r="A5373" s="8" t="s">
        <v>14</v>
      </c>
      <c r="B5373" s="8" t="s">
        <v>6676</v>
      </c>
      <c r="C5373" s="8">
        <v>5201603</v>
      </c>
      <c r="D5373" s="8" t="str">
        <f>IF(ISERROR(VLOOKUP(C5373,CCONF!$A$2:$D$1020,4,FALSE)),"SIM","NÃO")</f>
        <v>SIM</v>
      </c>
      <c r="E5373" s="8" t="str">
        <f>IF(ISERROR(VLOOKUP(C5373,CCONF!$A$2:$D$1020,4,FALSE)),"",VLOOKUP(C5373,CCONF!$A$2:$D$1020,4,FALSE))</f>
        <v/>
      </c>
    </row>
    <row r="5374" spans="1:5" x14ac:dyDescent="0.4">
      <c r="A5374" s="8" t="s">
        <v>14</v>
      </c>
      <c r="B5374" s="8" t="s">
        <v>6677</v>
      </c>
      <c r="C5374" s="8">
        <v>5201702</v>
      </c>
      <c r="D5374" s="8" t="str">
        <f>IF(ISERROR(VLOOKUP(C5374,CCONF!$A$2:$D$1020,4,FALSE)),"SIM","NÃO")</f>
        <v>SIM</v>
      </c>
      <c r="E5374" s="8" t="str">
        <f>IF(ISERROR(VLOOKUP(C5374,CCONF!$A$2:$D$1020,4,FALSE)),"",VLOOKUP(C5374,CCONF!$A$2:$D$1020,4,FALSE))</f>
        <v/>
      </c>
    </row>
    <row r="5375" spans="1:5" x14ac:dyDescent="0.4">
      <c r="A5375" s="8" t="s">
        <v>14</v>
      </c>
      <c r="B5375" s="8" t="s">
        <v>6678</v>
      </c>
      <c r="C5375" s="8">
        <v>5201801</v>
      </c>
      <c r="D5375" s="8" t="str">
        <f>IF(ISERROR(VLOOKUP(C5375,CCONF!$A$2:$D$1020,4,FALSE)),"SIM","NÃO")</f>
        <v>SIM</v>
      </c>
      <c r="E5375" s="8" t="str">
        <f>IF(ISERROR(VLOOKUP(C5375,CCONF!$A$2:$D$1020,4,FALSE)),"",VLOOKUP(C5375,CCONF!$A$2:$D$1020,4,FALSE))</f>
        <v/>
      </c>
    </row>
    <row r="5376" spans="1:5" x14ac:dyDescent="0.4">
      <c r="A5376" s="8" t="s">
        <v>14</v>
      </c>
      <c r="B5376" s="8" t="s">
        <v>6679</v>
      </c>
      <c r="C5376" s="8">
        <v>5202155</v>
      </c>
      <c r="D5376" s="8" t="str">
        <f>IF(ISERROR(VLOOKUP(C5376,CCONF!$A$2:$D$1020,4,FALSE)),"SIM","NÃO")</f>
        <v>SIM</v>
      </c>
      <c r="E5376" s="8" t="str">
        <f>IF(ISERROR(VLOOKUP(C5376,CCONF!$A$2:$D$1020,4,FALSE)),"",VLOOKUP(C5376,CCONF!$A$2:$D$1020,4,FALSE))</f>
        <v/>
      </c>
    </row>
    <row r="5377" spans="1:5" x14ac:dyDescent="0.4">
      <c r="A5377" s="8" t="s">
        <v>14</v>
      </c>
      <c r="B5377" s="8" t="s">
        <v>6680</v>
      </c>
      <c r="C5377" s="8">
        <v>5202353</v>
      </c>
      <c r="D5377" s="8" t="str">
        <f>IF(ISERROR(VLOOKUP(C5377,CCONF!$A$2:$D$1020,4,FALSE)),"SIM","NÃO")</f>
        <v>SIM</v>
      </c>
      <c r="E5377" s="8" t="str">
        <f>IF(ISERROR(VLOOKUP(C5377,CCONF!$A$2:$D$1020,4,FALSE)),"",VLOOKUP(C5377,CCONF!$A$2:$D$1020,4,FALSE))</f>
        <v/>
      </c>
    </row>
    <row r="5378" spans="1:5" x14ac:dyDescent="0.4">
      <c r="A5378" s="8" t="s">
        <v>14</v>
      </c>
      <c r="B5378" s="8" t="s">
        <v>6681</v>
      </c>
      <c r="C5378" s="8">
        <v>5202502</v>
      </c>
      <c r="D5378" s="8" t="str">
        <f>IF(ISERROR(VLOOKUP(C5378,CCONF!$A$2:$D$1020,4,FALSE)),"SIM","NÃO")</f>
        <v>SIM</v>
      </c>
      <c r="E5378" s="8" t="str">
        <f>IF(ISERROR(VLOOKUP(C5378,CCONF!$A$2:$D$1020,4,FALSE)),"",VLOOKUP(C5378,CCONF!$A$2:$D$1020,4,FALSE))</f>
        <v/>
      </c>
    </row>
    <row r="5379" spans="1:5" x14ac:dyDescent="0.4">
      <c r="A5379" s="8" t="s">
        <v>14</v>
      </c>
      <c r="B5379" s="8" t="s">
        <v>6682</v>
      </c>
      <c r="C5379" s="8">
        <v>5202601</v>
      </c>
      <c r="D5379" s="8" t="str">
        <f>IF(ISERROR(VLOOKUP(C5379,CCONF!$A$2:$D$1020,4,FALSE)),"SIM","NÃO")</f>
        <v>SIM</v>
      </c>
      <c r="E5379" s="8" t="str">
        <f>IF(ISERROR(VLOOKUP(C5379,CCONF!$A$2:$D$1020,4,FALSE)),"",VLOOKUP(C5379,CCONF!$A$2:$D$1020,4,FALSE))</f>
        <v/>
      </c>
    </row>
    <row r="5380" spans="1:5" x14ac:dyDescent="0.4">
      <c r="A5380" s="8" t="s">
        <v>14</v>
      </c>
      <c r="B5380" s="8" t="s">
        <v>6683</v>
      </c>
      <c r="C5380" s="8">
        <v>5202809</v>
      </c>
      <c r="D5380" s="8" t="str">
        <f>IF(ISERROR(VLOOKUP(C5380,CCONF!$A$2:$D$1020,4,FALSE)),"SIM","NÃO")</f>
        <v>SIM</v>
      </c>
      <c r="E5380" s="8" t="str">
        <f>IF(ISERROR(VLOOKUP(C5380,CCONF!$A$2:$D$1020,4,FALSE)),"",VLOOKUP(C5380,CCONF!$A$2:$D$1020,4,FALSE))</f>
        <v/>
      </c>
    </row>
    <row r="5381" spans="1:5" x14ac:dyDescent="0.4">
      <c r="A5381" s="8" t="s">
        <v>14</v>
      </c>
      <c r="B5381" s="8" t="s">
        <v>6684</v>
      </c>
      <c r="C5381" s="8">
        <v>5203104</v>
      </c>
      <c r="D5381" s="8" t="str">
        <f>IF(ISERROR(VLOOKUP(C5381,CCONF!$A$2:$D$1020,4,FALSE)),"SIM","NÃO")</f>
        <v>SIM</v>
      </c>
      <c r="E5381" s="8" t="str">
        <f>IF(ISERROR(VLOOKUP(C5381,CCONF!$A$2:$D$1020,4,FALSE)),"",VLOOKUP(C5381,CCONF!$A$2:$D$1020,4,FALSE))</f>
        <v/>
      </c>
    </row>
    <row r="5382" spans="1:5" x14ac:dyDescent="0.4">
      <c r="A5382" s="8" t="s">
        <v>14</v>
      </c>
      <c r="B5382" s="8" t="s">
        <v>3387</v>
      </c>
      <c r="C5382" s="8">
        <v>5203203</v>
      </c>
      <c r="D5382" s="8" t="str">
        <f>IF(ISERROR(VLOOKUP(C5382,CCONF!$A$2:$D$1020,4,FALSE)),"SIM","NÃO")</f>
        <v>SIM</v>
      </c>
      <c r="E5382" s="8" t="str">
        <f>IF(ISERROR(VLOOKUP(C5382,CCONF!$A$2:$D$1020,4,FALSE)),"",VLOOKUP(C5382,CCONF!$A$2:$D$1020,4,FALSE))</f>
        <v/>
      </c>
    </row>
    <row r="5383" spans="1:5" x14ac:dyDescent="0.4">
      <c r="A5383" s="8" t="s">
        <v>14</v>
      </c>
      <c r="B5383" s="8" t="s">
        <v>6685</v>
      </c>
      <c r="C5383" s="8">
        <v>5203302</v>
      </c>
      <c r="D5383" s="8" t="str">
        <f>IF(ISERROR(VLOOKUP(C5383,CCONF!$A$2:$D$1020,4,FALSE)),"SIM","NÃO")</f>
        <v>SIM</v>
      </c>
      <c r="E5383" s="8" t="str">
        <f>IF(ISERROR(VLOOKUP(C5383,CCONF!$A$2:$D$1020,4,FALSE)),"",VLOOKUP(C5383,CCONF!$A$2:$D$1020,4,FALSE))</f>
        <v/>
      </c>
    </row>
    <row r="5384" spans="1:5" x14ac:dyDescent="0.4">
      <c r="A5384" s="8" t="s">
        <v>14</v>
      </c>
      <c r="B5384" s="8" t="s">
        <v>6686</v>
      </c>
      <c r="C5384" s="8">
        <v>5203401</v>
      </c>
      <c r="D5384" s="8" t="str">
        <f>IF(ISERROR(VLOOKUP(C5384,CCONF!$A$2:$D$1020,4,FALSE)),"SIM","NÃO")</f>
        <v>SIM</v>
      </c>
      <c r="E5384" s="8" t="str">
        <f>IF(ISERROR(VLOOKUP(C5384,CCONF!$A$2:$D$1020,4,FALSE)),"",VLOOKUP(C5384,CCONF!$A$2:$D$1020,4,FALSE))</f>
        <v/>
      </c>
    </row>
    <row r="5385" spans="1:5" x14ac:dyDescent="0.4">
      <c r="A5385" s="8" t="s">
        <v>14</v>
      </c>
      <c r="B5385" s="8" t="s">
        <v>6687</v>
      </c>
      <c r="C5385" s="8">
        <v>5203500</v>
      </c>
      <c r="D5385" s="8" t="str">
        <f>IF(ISERROR(VLOOKUP(C5385,CCONF!$A$2:$D$1020,4,FALSE)),"SIM","NÃO")</f>
        <v>SIM</v>
      </c>
      <c r="E5385" s="8" t="str">
        <f>IF(ISERROR(VLOOKUP(C5385,CCONF!$A$2:$D$1020,4,FALSE)),"",VLOOKUP(C5385,CCONF!$A$2:$D$1020,4,FALSE))</f>
        <v/>
      </c>
    </row>
    <row r="5386" spans="1:5" x14ac:dyDescent="0.4">
      <c r="A5386" s="8" t="s">
        <v>14</v>
      </c>
      <c r="B5386" s="8" t="s">
        <v>6688</v>
      </c>
      <c r="C5386" s="8">
        <v>5203559</v>
      </c>
      <c r="D5386" s="8" t="str">
        <f>IF(ISERROR(VLOOKUP(C5386,CCONF!$A$2:$D$1020,4,FALSE)),"SIM","NÃO")</f>
        <v>SIM</v>
      </c>
      <c r="E5386" s="8" t="str">
        <f>IF(ISERROR(VLOOKUP(C5386,CCONF!$A$2:$D$1020,4,FALSE)),"",VLOOKUP(C5386,CCONF!$A$2:$D$1020,4,FALSE))</f>
        <v/>
      </c>
    </row>
    <row r="5387" spans="1:5" x14ac:dyDescent="0.4">
      <c r="A5387" s="8" t="s">
        <v>14</v>
      </c>
      <c r="B5387" s="8" t="s">
        <v>6689</v>
      </c>
      <c r="C5387" s="8">
        <v>5203575</v>
      </c>
      <c r="D5387" s="8" t="str">
        <f>IF(ISERROR(VLOOKUP(C5387,CCONF!$A$2:$D$1020,4,FALSE)),"SIM","NÃO")</f>
        <v>SIM</v>
      </c>
      <c r="E5387" s="8" t="str">
        <f>IF(ISERROR(VLOOKUP(C5387,CCONF!$A$2:$D$1020,4,FALSE)),"",VLOOKUP(C5387,CCONF!$A$2:$D$1020,4,FALSE))</f>
        <v/>
      </c>
    </row>
    <row r="5388" spans="1:5" x14ac:dyDescent="0.4">
      <c r="A5388" s="8" t="s">
        <v>14</v>
      </c>
      <c r="B5388" s="8" t="s">
        <v>6690</v>
      </c>
      <c r="C5388" s="8">
        <v>5203609</v>
      </c>
      <c r="D5388" s="8" t="str">
        <f>IF(ISERROR(VLOOKUP(C5388,CCONF!$A$2:$D$1020,4,FALSE)),"SIM","NÃO")</f>
        <v>SIM</v>
      </c>
      <c r="E5388" s="8" t="str">
        <f>IF(ISERROR(VLOOKUP(C5388,CCONF!$A$2:$D$1020,4,FALSE)),"",VLOOKUP(C5388,CCONF!$A$2:$D$1020,4,FALSE))</f>
        <v/>
      </c>
    </row>
    <row r="5389" spans="1:5" x14ac:dyDescent="0.4">
      <c r="A5389" s="8" t="s">
        <v>14</v>
      </c>
      <c r="B5389" s="8" t="s">
        <v>6691</v>
      </c>
      <c r="C5389" s="8">
        <v>5203807</v>
      </c>
      <c r="D5389" s="8" t="str">
        <f>IF(ISERROR(VLOOKUP(C5389,CCONF!$A$2:$D$1020,4,FALSE)),"SIM","NÃO")</f>
        <v>SIM</v>
      </c>
      <c r="E5389" s="8" t="str">
        <f>IF(ISERROR(VLOOKUP(C5389,CCONF!$A$2:$D$1020,4,FALSE)),"",VLOOKUP(C5389,CCONF!$A$2:$D$1020,4,FALSE))</f>
        <v/>
      </c>
    </row>
    <row r="5390" spans="1:5" x14ac:dyDescent="0.4">
      <c r="A5390" s="8" t="s">
        <v>14</v>
      </c>
      <c r="B5390" s="8" t="s">
        <v>6692</v>
      </c>
      <c r="C5390" s="8">
        <v>5203906</v>
      </c>
      <c r="D5390" s="8" t="str">
        <f>IF(ISERROR(VLOOKUP(C5390,CCONF!$A$2:$D$1020,4,FALSE)),"SIM","NÃO")</f>
        <v>SIM</v>
      </c>
      <c r="E5390" s="8" t="str">
        <f>IF(ISERROR(VLOOKUP(C5390,CCONF!$A$2:$D$1020,4,FALSE)),"",VLOOKUP(C5390,CCONF!$A$2:$D$1020,4,FALSE))</f>
        <v/>
      </c>
    </row>
    <row r="5391" spans="1:5" x14ac:dyDescent="0.4">
      <c r="A5391" s="8" t="s">
        <v>14</v>
      </c>
      <c r="B5391" s="8" t="s">
        <v>6693</v>
      </c>
      <c r="C5391" s="8">
        <v>5203939</v>
      </c>
      <c r="D5391" s="8" t="str">
        <f>IF(ISERROR(VLOOKUP(C5391,CCONF!$A$2:$D$1020,4,FALSE)),"SIM","NÃO")</f>
        <v>SIM</v>
      </c>
      <c r="E5391" s="8" t="str">
        <f>IF(ISERROR(VLOOKUP(C5391,CCONF!$A$2:$D$1020,4,FALSE)),"",VLOOKUP(C5391,CCONF!$A$2:$D$1020,4,FALSE))</f>
        <v/>
      </c>
    </row>
    <row r="5392" spans="1:5" x14ac:dyDescent="0.4">
      <c r="A5392" s="8" t="s">
        <v>14</v>
      </c>
      <c r="B5392" s="8" t="s">
        <v>6694</v>
      </c>
      <c r="C5392" s="8">
        <v>5203962</v>
      </c>
      <c r="D5392" s="8" t="str">
        <f>IF(ISERROR(VLOOKUP(C5392,CCONF!$A$2:$D$1020,4,FALSE)),"SIM","NÃO")</f>
        <v>SIM</v>
      </c>
      <c r="E5392" s="8" t="str">
        <f>IF(ISERROR(VLOOKUP(C5392,CCONF!$A$2:$D$1020,4,FALSE)),"",VLOOKUP(C5392,CCONF!$A$2:$D$1020,4,FALSE))</f>
        <v/>
      </c>
    </row>
    <row r="5393" spans="1:5" x14ac:dyDescent="0.4">
      <c r="A5393" s="8" t="s">
        <v>14</v>
      </c>
      <c r="B5393" s="8" t="s">
        <v>6695</v>
      </c>
      <c r="C5393" s="8">
        <v>5204003</v>
      </c>
      <c r="D5393" s="8" t="str">
        <f>IF(ISERROR(VLOOKUP(C5393,CCONF!$A$2:$D$1020,4,FALSE)),"SIM","NÃO")</f>
        <v>SIM</v>
      </c>
      <c r="E5393" s="8" t="str">
        <f>IF(ISERROR(VLOOKUP(C5393,CCONF!$A$2:$D$1020,4,FALSE)),"",VLOOKUP(C5393,CCONF!$A$2:$D$1020,4,FALSE))</f>
        <v/>
      </c>
    </row>
    <row r="5394" spans="1:5" x14ac:dyDescent="0.4">
      <c r="A5394" s="8" t="s">
        <v>14</v>
      </c>
      <c r="B5394" s="8" t="s">
        <v>6696</v>
      </c>
      <c r="C5394" s="8">
        <v>5204102</v>
      </c>
      <c r="D5394" s="8" t="str">
        <f>IF(ISERROR(VLOOKUP(C5394,CCONF!$A$2:$D$1020,4,FALSE)),"SIM","NÃO")</f>
        <v>SIM</v>
      </c>
      <c r="E5394" s="8" t="str">
        <f>IF(ISERROR(VLOOKUP(C5394,CCONF!$A$2:$D$1020,4,FALSE)),"",VLOOKUP(C5394,CCONF!$A$2:$D$1020,4,FALSE))</f>
        <v/>
      </c>
    </row>
    <row r="5395" spans="1:5" x14ac:dyDescent="0.4">
      <c r="A5395" s="8" t="s">
        <v>14</v>
      </c>
      <c r="B5395" s="8" t="s">
        <v>6697</v>
      </c>
      <c r="C5395" s="8">
        <v>5204201</v>
      </c>
      <c r="D5395" s="8" t="str">
        <f>IF(ISERROR(VLOOKUP(C5395,CCONF!$A$2:$D$1020,4,FALSE)),"SIM","NÃO")</f>
        <v>SIM</v>
      </c>
      <c r="E5395" s="8" t="str">
        <f>IF(ISERROR(VLOOKUP(C5395,CCONF!$A$2:$D$1020,4,FALSE)),"",VLOOKUP(C5395,CCONF!$A$2:$D$1020,4,FALSE))</f>
        <v/>
      </c>
    </row>
    <row r="5396" spans="1:5" x14ac:dyDescent="0.4">
      <c r="A5396" s="8" t="s">
        <v>14</v>
      </c>
      <c r="B5396" s="8" t="s">
        <v>3847</v>
      </c>
      <c r="C5396" s="8">
        <v>5204250</v>
      </c>
      <c r="D5396" s="8" t="str">
        <f>IF(ISERROR(VLOOKUP(C5396,CCONF!$A$2:$D$1020,4,FALSE)),"SIM","NÃO")</f>
        <v>SIM</v>
      </c>
      <c r="E5396" s="8" t="str">
        <f>IF(ISERROR(VLOOKUP(C5396,CCONF!$A$2:$D$1020,4,FALSE)),"",VLOOKUP(C5396,CCONF!$A$2:$D$1020,4,FALSE))</f>
        <v/>
      </c>
    </row>
    <row r="5397" spans="1:5" x14ac:dyDescent="0.4">
      <c r="A5397" s="8" t="s">
        <v>14</v>
      </c>
      <c r="B5397" s="8" t="s">
        <v>6698</v>
      </c>
      <c r="C5397" s="8">
        <v>5204300</v>
      </c>
      <c r="D5397" s="8" t="str">
        <f>IF(ISERROR(VLOOKUP(C5397,CCONF!$A$2:$D$1020,4,FALSE)),"SIM","NÃO")</f>
        <v>SIM</v>
      </c>
      <c r="E5397" s="8" t="str">
        <f>IF(ISERROR(VLOOKUP(C5397,CCONF!$A$2:$D$1020,4,FALSE)),"",VLOOKUP(C5397,CCONF!$A$2:$D$1020,4,FALSE))</f>
        <v/>
      </c>
    </row>
    <row r="5398" spans="1:5" x14ac:dyDescent="0.4">
      <c r="A5398" s="8" t="s">
        <v>14</v>
      </c>
      <c r="B5398" s="8" t="s">
        <v>6699</v>
      </c>
      <c r="C5398" s="8">
        <v>5204409</v>
      </c>
      <c r="D5398" s="8" t="str">
        <f>IF(ISERROR(VLOOKUP(C5398,CCONF!$A$2:$D$1020,4,FALSE)),"SIM","NÃO")</f>
        <v>SIM</v>
      </c>
      <c r="E5398" s="8" t="str">
        <f>IF(ISERROR(VLOOKUP(C5398,CCONF!$A$2:$D$1020,4,FALSE)),"",VLOOKUP(C5398,CCONF!$A$2:$D$1020,4,FALSE))</f>
        <v/>
      </c>
    </row>
    <row r="5399" spans="1:5" x14ac:dyDescent="0.4">
      <c r="A5399" s="8" t="s">
        <v>14</v>
      </c>
      <c r="B5399" s="8" t="s">
        <v>6700</v>
      </c>
      <c r="C5399" s="8">
        <v>5204508</v>
      </c>
      <c r="D5399" s="8" t="str">
        <f>IF(ISERROR(VLOOKUP(C5399,CCONF!$A$2:$D$1020,4,FALSE)),"SIM","NÃO")</f>
        <v>SIM</v>
      </c>
      <c r="E5399" s="8" t="str">
        <f>IF(ISERROR(VLOOKUP(C5399,CCONF!$A$2:$D$1020,4,FALSE)),"",VLOOKUP(C5399,CCONF!$A$2:$D$1020,4,FALSE))</f>
        <v/>
      </c>
    </row>
    <row r="5400" spans="1:5" x14ac:dyDescent="0.4">
      <c r="A5400" s="8" t="s">
        <v>14</v>
      </c>
      <c r="B5400" s="8" t="s">
        <v>6701</v>
      </c>
      <c r="C5400" s="8">
        <v>5204557</v>
      </c>
      <c r="D5400" s="8" t="str">
        <f>IF(ISERROR(VLOOKUP(C5400,CCONF!$A$2:$D$1020,4,FALSE)),"SIM","NÃO")</f>
        <v>SIM</v>
      </c>
      <c r="E5400" s="8" t="str">
        <f>IF(ISERROR(VLOOKUP(C5400,CCONF!$A$2:$D$1020,4,FALSE)),"",VLOOKUP(C5400,CCONF!$A$2:$D$1020,4,FALSE))</f>
        <v/>
      </c>
    </row>
    <row r="5401" spans="1:5" x14ac:dyDescent="0.4">
      <c r="A5401" s="8" t="s">
        <v>14</v>
      </c>
      <c r="B5401" s="8" t="s">
        <v>6702</v>
      </c>
      <c r="C5401" s="8">
        <v>5204607</v>
      </c>
      <c r="D5401" s="8" t="str">
        <f>IF(ISERROR(VLOOKUP(C5401,CCONF!$A$2:$D$1020,4,FALSE)),"SIM","NÃO")</f>
        <v>SIM</v>
      </c>
      <c r="E5401" s="8" t="str">
        <f>IF(ISERROR(VLOOKUP(C5401,CCONF!$A$2:$D$1020,4,FALSE)),"",VLOOKUP(C5401,CCONF!$A$2:$D$1020,4,FALSE))</f>
        <v/>
      </c>
    </row>
    <row r="5402" spans="1:5" x14ac:dyDescent="0.4">
      <c r="A5402" s="8" t="s">
        <v>14</v>
      </c>
      <c r="B5402" s="8" t="s">
        <v>6703</v>
      </c>
      <c r="C5402" s="8">
        <v>5204656</v>
      </c>
      <c r="D5402" s="8" t="str">
        <f>IF(ISERROR(VLOOKUP(C5402,CCONF!$A$2:$D$1020,4,FALSE)),"SIM","NÃO")</f>
        <v>SIM</v>
      </c>
      <c r="E5402" s="8" t="str">
        <f>IF(ISERROR(VLOOKUP(C5402,CCONF!$A$2:$D$1020,4,FALSE)),"",VLOOKUP(C5402,CCONF!$A$2:$D$1020,4,FALSE))</f>
        <v/>
      </c>
    </row>
    <row r="5403" spans="1:5" x14ac:dyDescent="0.4">
      <c r="A5403" s="8" t="s">
        <v>14</v>
      </c>
      <c r="B5403" s="8" t="s">
        <v>6704</v>
      </c>
      <c r="C5403" s="8">
        <v>5204706</v>
      </c>
      <c r="D5403" s="8" t="str">
        <f>IF(ISERROR(VLOOKUP(C5403,CCONF!$A$2:$D$1020,4,FALSE)),"SIM","NÃO")</f>
        <v>SIM</v>
      </c>
      <c r="E5403" s="8" t="str">
        <f>IF(ISERROR(VLOOKUP(C5403,CCONF!$A$2:$D$1020,4,FALSE)),"",VLOOKUP(C5403,CCONF!$A$2:$D$1020,4,FALSE))</f>
        <v/>
      </c>
    </row>
    <row r="5404" spans="1:5" x14ac:dyDescent="0.4">
      <c r="A5404" s="8" t="s">
        <v>14</v>
      </c>
      <c r="B5404" s="8" t="s">
        <v>6705</v>
      </c>
      <c r="C5404" s="8">
        <v>5204805</v>
      </c>
      <c r="D5404" s="8" t="str">
        <f>IF(ISERROR(VLOOKUP(C5404,CCONF!$A$2:$D$1020,4,FALSE)),"SIM","NÃO")</f>
        <v>SIM</v>
      </c>
      <c r="E5404" s="8" t="str">
        <f>IF(ISERROR(VLOOKUP(C5404,CCONF!$A$2:$D$1020,4,FALSE)),"",VLOOKUP(C5404,CCONF!$A$2:$D$1020,4,FALSE))</f>
        <v/>
      </c>
    </row>
    <row r="5405" spans="1:5" x14ac:dyDescent="0.4">
      <c r="A5405" s="8" t="s">
        <v>14</v>
      </c>
      <c r="B5405" s="8" t="s">
        <v>6706</v>
      </c>
      <c r="C5405" s="8">
        <v>5204854</v>
      </c>
      <c r="D5405" s="8" t="str">
        <f>IF(ISERROR(VLOOKUP(C5405,CCONF!$A$2:$D$1020,4,FALSE)),"SIM","NÃO")</f>
        <v>SIM</v>
      </c>
      <c r="E5405" s="8" t="str">
        <f>IF(ISERROR(VLOOKUP(C5405,CCONF!$A$2:$D$1020,4,FALSE)),"",VLOOKUP(C5405,CCONF!$A$2:$D$1020,4,FALSE))</f>
        <v/>
      </c>
    </row>
    <row r="5406" spans="1:5" x14ac:dyDescent="0.4">
      <c r="A5406" s="8" t="s">
        <v>14</v>
      </c>
      <c r="B5406" s="8" t="s">
        <v>6707</v>
      </c>
      <c r="C5406" s="8">
        <v>5204904</v>
      </c>
      <c r="D5406" s="8" t="str">
        <f>IF(ISERROR(VLOOKUP(C5406,CCONF!$A$2:$D$1020,4,FALSE)),"SIM","NÃO")</f>
        <v>SIM</v>
      </c>
      <c r="E5406" s="8" t="str">
        <f>IF(ISERROR(VLOOKUP(C5406,CCONF!$A$2:$D$1020,4,FALSE)),"",VLOOKUP(C5406,CCONF!$A$2:$D$1020,4,FALSE))</f>
        <v/>
      </c>
    </row>
    <row r="5407" spans="1:5" x14ac:dyDescent="0.4">
      <c r="A5407" s="8" t="s">
        <v>14</v>
      </c>
      <c r="B5407" s="8" t="s">
        <v>6708</v>
      </c>
      <c r="C5407" s="8">
        <v>5204953</v>
      </c>
      <c r="D5407" s="8" t="str">
        <f>IF(ISERROR(VLOOKUP(C5407,CCONF!$A$2:$D$1020,4,FALSE)),"SIM","NÃO")</f>
        <v>SIM</v>
      </c>
      <c r="E5407" s="8" t="str">
        <f>IF(ISERROR(VLOOKUP(C5407,CCONF!$A$2:$D$1020,4,FALSE)),"",VLOOKUP(C5407,CCONF!$A$2:$D$1020,4,FALSE))</f>
        <v/>
      </c>
    </row>
    <row r="5408" spans="1:5" x14ac:dyDescent="0.4">
      <c r="A5408" s="8" t="s">
        <v>14</v>
      </c>
      <c r="B5408" s="8" t="s">
        <v>6709</v>
      </c>
      <c r="C5408" s="8">
        <v>5205000</v>
      </c>
      <c r="D5408" s="8" t="str">
        <f>IF(ISERROR(VLOOKUP(C5408,CCONF!$A$2:$D$1020,4,FALSE)),"SIM","NÃO")</f>
        <v>SIM</v>
      </c>
      <c r="E5408" s="8" t="str">
        <f>IF(ISERROR(VLOOKUP(C5408,CCONF!$A$2:$D$1020,4,FALSE)),"",VLOOKUP(C5408,CCONF!$A$2:$D$1020,4,FALSE))</f>
        <v/>
      </c>
    </row>
    <row r="5409" spans="1:5" x14ac:dyDescent="0.4">
      <c r="A5409" s="8" t="s">
        <v>14</v>
      </c>
      <c r="B5409" s="8" t="s">
        <v>6710</v>
      </c>
      <c r="C5409" s="8">
        <v>5205059</v>
      </c>
      <c r="D5409" s="8" t="str">
        <f>IF(ISERROR(VLOOKUP(C5409,CCONF!$A$2:$D$1020,4,FALSE)),"SIM","NÃO")</f>
        <v>NÃO</v>
      </c>
      <c r="E5409" s="8" t="str">
        <f>IF(ISERROR(VLOOKUP(C5409,CCONF!$A$2:$D$1020,4,FALSE)),"",VLOOKUP(C5409,CCONF!$A$2:$D$1020,4,FALSE))</f>
        <v>Não enviou a MSC de encerramento de 2025</v>
      </c>
    </row>
    <row r="5410" spans="1:5" x14ac:dyDescent="0.4">
      <c r="A5410" s="8" t="s">
        <v>14</v>
      </c>
      <c r="B5410" s="8" t="s">
        <v>6711</v>
      </c>
      <c r="C5410" s="8">
        <v>5205109</v>
      </c>
      <c r="D5410" s="8" t="str">
        <f>IF(ISERROR(VLOOKUP(C5410,CCONF!$A$2:$D$1020,4,FALSE)),"SIM","NÃO")</f>
        <v>SIM</v>
      </c>
      <c r="E5410" s="8" t="str">
        <f>IF(ISERROR(VLOOKUP(C5410,CCONF!$A$2:$D$1020,4,FALSE)),"",VLOOKUP(C5410,CCONF!$A$2:$D$1020,4,FALSE))</f>
        <v/>
      </c>
    </row>
    <row r="5411" spans="1:5" x14ac:dyDescent="0.4">
      <c r="A5411" s="8" t="s">
        <v>14</v>
      </c>
      <c r="B5411" s="8" t="s">
        <v>6712</v>
      </c>
      <c r="C5411" s="8">
        <v>5205208</v>
      </c>
      <c r="D5411" s="8" t="str">
        <f>IF(ISERROR(VLOOKUP(C5411,CCONF!$A$2:$D$1020,4,FALSE)),"SIM","NÃO")</f>
        <v>SIM</v>
      </c>
      <c r="E5411" s="8" t="str">
        <f>IF(ISERROR(VLOOKUP(C5411,CCONF!$A$2:$D$1020,4,FALSE)),"",VLOOKUP(C5411,CCONF!$A$2:$D$1020,4,FALSE))</f>
        <v/>
      </c>
    </row>
    <row r="5412" spans="1:5" x14ac:dyDescent="0.4">
      <c r="A5412" s="8" t="s">
        <v>14</v>
      </c>
      <c r="B5412" s="8" t="s">
        <v>6713</v>
      </c>
      <c r="C5412" s="8">
        <v>5205307</v>
      </c>
      <c r="D5412" s="8" t="str">
        <f>IF(ISERROR(VLOOKUP(C5412,CCONF!$A$2:$D$1020,4,FALSE)),"SIM","NÃO")</f>
        <v>SIM</v>
      </c>
      <c r="E5412" s="8" t="str">
        <f>IF(ISERROR(VLOOKUP(C5412,CCONF!$A$2:$D$1020,4,FALSE)),"",VLOOKUP(C5412,CCONF!$A$2:$D$1020,4,FALSE))</f>
        <v/>
      </c>
    </row>
    <row r="5413" spans="1:5" x14ac:dyDescent="0.4">
      <c r="A5413" s="8" t="s">
        <v>14</v>
      </c>
      <c r="B5413" s="8" t="s">
        <v>6714</v>
      </c>
      <c r="C5413" s="8">
        <v>5205406</v>
      </c>
      <c r="D5413" s="8" t="str">
        <f>IF(ISERROR(VLOOKUP(C5413,CCONF!$A$2:$D$1020,4,FALSE)),"SIM","NÃO")</f>
        <v>SIM</v>
      </c>
      <c r="E5413" s="8" t="str">
        <f>IF(ISERROR(VLOOKUP(C5413,CCONF!$A$2:$D$1020,4,FALSE)),"",VLOOKUP(C5413,CCONF!$A$2:$D$1020,4,FALSE))</f>
        <v/>
      </c>
    </row>
    <row r="5414" spans="1:5" x14ac:dyDescent="0.4">
      <c r="A5414" s="8" t="s">
        <v>14</v>
      </c>
      <c r="B5414" s="8" t="s">
        <v>6715</v>
      </c>
      <c r="C5414" s="8">
        <v>5205455</v>
      </c>
      <c r="D5414" s="8" t="str">
        <f>IF(ISERROR(VLOOKUP(C5414,CCONF!$A$2:$D$1020,4,FALSE)),"SIM","NÃO")</f>
        <v>SIM</v>
      </c>
      <c r="E5414" s="8" t="str">
        <f>IF(ISERROR(VLOOKUP(C5414,CCONF!$A$2:$D$1020,4,FALSE)),"",VLOOKUP(C5414,CCONF!$A$2:$D$1020,4,FALSE))</f>
        <v/>
      </c>
    </row>
    <row r="5415" spans="1:5" x14ac:dyDescent="0.4">
      <c r="A5415" s="8" t="s">
        <v>14</v>
      </c>
      <c r="B5415" s="8" t="s">
        <v>6716</v>
      </c>
      <c r="C5415" s="8">
        <v>5205471</v>
      </c>
      <c r="D5415" s="8" t="str">
        <f>IF(ISERROR(VLOOKUP(C5415,CCONF!$A$2:$D$1020,4,FALSE)),"SIM","NÃO")</f>
        <v>SIM</v>
      </c>
      <c r="E5415" s="8" t="str">
        <f>IF(ISERROR(VLOOKUP(C5415,CCONF!$A$2:$D$1020,4,FALSE)),"",VLOOKUP(C5415,CCONF!$A$2:$D$1020,4,FALSE))</f>
        <v/>
      </c>
    </row>
    <row r="5416" spans="1:5" x14ac:dyDescent="0.4">
      <c r="A5416" s="8" t="s">
        <v>14</v>
      </c>
      <c r="B5416" s="8" t="s">
        <v>6717</v>
      </c>
      <c r="C5416" s="8">
        <v>5205497</v>
      </c>
      <c r="D5416" s="8" t="str">
        <f>IF(ISERROR(VLOOKUP(C5416,CCONF!$A$2:$D$1020,4,FALSE)),"SIM","NÃO")</f>
        <v>SIM</v>
      </c>
      <c r="E5416" s="8" t="str">
        <f>IF(ISERROR(VLOOKUP(C5416,CCONF!$A$2:$D$1020,4,FALSE)),"",VLOOKUP(C5416,CCONF!$A$2:$D$1020,4,FALSE))</f>
        <v/>
      </c>
    </row>
    <row r="5417" spans="1:5" x14ac:dyDescent="0.4">
      <c r="A5417" s="8" t="s">
        <v>14</v>
      </c>
      <c r="B5417" s="8" t="s">
        <v>6718</v>
      </c>
      <c r="C5417" s="8">
        <v>5205513</v>
      </c>
      <c r="D5417" s="8" t="str">
        <f>IF(ISERROR(VLOOKUP(C5417,CCONF!$A$2:$D$1020,4,FALSE)),"SIM","NÃO")</f>
        <v>SIM</v>
      </c>
      <c r="E5417" s="8" t="str">
        <f>IF(ISERROR(VLOOKUP(C5417,CCONF!$A$2:$D$1020,4,FALSE)),"",VLOOKUP(C5417,CCONF!$A$2:$D$1020,4,FALSE))</f>
        <v/>
      </c>
    </row>
    <row r="5418" spans="1:5" x14ac:dyDescent="0.4">
      <c r="A5418" s="8" t="s">
        <v>14</v>
      </c>
      <c r="B5418" s="8" t="s">
        <v>6719</v>
      </c>
      <c r="C5418" s="8">
        <v>5205521</v>
      </c>
      <c r="D5418" s="8" t="str">
        <f>IF(ISERROR(VLOOKUP(C5418,CCONF!$A$2:$D$1020,4,FALSE)),"SIM","NÃO")</f>
        <v>SIM</v>
      </c>
      <c r="E5418" s="8" t="str">
        <f>IF(ISERROR(VLOOKUP(C5418,CCONF!$A$2:$D$1020,4,FALSE)),"",VLOOKUP(C5418,CCONF!$A$2:$D$1020,4,FALSE))</f>
        <v/>
      </c>
    </row>
    <row r="5419" spans="1:5" x14ac:dyDescent="0.4">
      <c r="A5419" s="8" t="s">
        <v>14</v>
      </c>
      <c r="B5419" s="8" t="s">
        <v>6720</v>
      </c>
      <c r="C5419" s="8">
        <v>5205703</v>
      </c>
      <c r="D5419" s="8" t="str">
        <f>IF(ISERROR(VLOOKUP(C5419,CCONF!$A$2:$D$1020,4,FALSE)),"SIM","NÃO")</f>
        <v>SIM</v>
      </c>
      <c r="E5419" s="8" t="str">
        <f>IF(ISERROR(VLOOKUP(C5419,CCONF!$A$2:$D$1020,4,FALSE)),"",VLOOKUP(C5419,CCONF!$A$2:$D$1020,4,FALSE))</f>
        <v/>
      </c>
    </row>
    <row r="5420" spans="1:5" x14ac:dyDescent="0.4">
      <c r="A5420" s="8" t="s">
        <v>14</v>
      </c>
      <c r="B5420" s="8" t="s">
        <v>6721</v>
      </c>
      <c r="C5420" s="8">
        <v>5205802</v>
      </c>
      <c r="D5420" s="8" t="str">
        <f>IF(ISERROR(VLOOKUP(C5420,CCONF!$A$2:$D$1020,4,FALSE)),"SIM","NÃO")</f>
        <v>SIM</v>
      </c>
      <c r="E5420" s="8" t="str">
        <f>IF(ISERROR(VLOOKUP(C5420,CCONF!$A$2:$D$1020,4,FALSE)),"",VLOOKUP(C5420,CCONF!$A$2:$D$1020,4,FALSE))</f>
        <v/>
      </c>
    </row>
    <row r="5421" spans="1:5" x14ac:dyDescent="0.4">
      <c r="A5421" s="8" t="s">
        <v>14</v>
      </c>
      <c r="B5421" s="8" t="s">
        <v>6722</v>
      </c>
      <c r="C5421" s="8">
        <v>5205901</v>
      </c>
      <c r="D5421" s="8" t="str">
        <f>IF(ISERROR(VLOOKUP(C5421,CCONF!$A$2:$D$1020,4,FALSE)),"SIM","NÃO")</f>
        <v>SIM</v>
      </c>
      <c r="E5421" s="8" t="str">
        <f>IF(ISERROR(VLOOKUP(C5421,CCONF!$A$2:$D$1020,4,FALSE)),"",VLOOKUP(C5421,CCONF!$A$2:$D$1020,4,FALSE))</f>
        <v/>
      </c>
    </row>
    <row r="5422" spans="1:5" x14ac:dyDescent="0.4">
      <c r="A5422" s="8" t="s">
        <v>14</v>
      </c>
      <c r="B5422" s="8" t="s">
        <v>6723</v>
      </c>
      <c r="C5422" s="8">
        <v>5206206</v>
      </c>
      <c r="D5422" s="8" t="str">
        <f>IF(ISERROR(VLOOKUP(C5422,CCONF!$A$2:$D$1020,4,FALSE)),"SIM","NÃO")</f>
        <v>SIM</v>
      </c>
      <c r="E5422" s="8" t="str">
        <f>IF(ISERROR(VLOOKUP(C5422,CCONF!$A$2:$D$1020,4,FALSE)),"",VLOOKUP(C5422,CCONF!$A$2:$D$1020,4,FALSE))</f>
        <v/>
      </c>
    </row>
    <row r="5423" spans="1:5" x14ac:dyDescent="0.4">
      <c r="A5423" s="8" t="s">
        <v>14</v>
      </c>
      <c r="B5423" s="8" t="s">
        <v>6724</v>
      </c>
      <c r="C5423" s="8">
        <v>5206305</v>
      </c>
      <c r="D5423" s="8" t="str">
        <f>IF(ISERROR(VLOOKUP(C5423,CCONF!$A$2:$D$1020,4,FALSE)),"SIM","NÃO")</f>
        <v>SIM</v>
      </c>
      <c r="E5423" s="8" t="str">
        <f>IF(ISERROR(VLOOKUP(C5423,CCONF!$A$2:$D$1020,4,FALSE)),"",VLOOKUP(C5423,CCONF!$A$2:$D$1020,4,FALSE))</f>
        <v/>
      </c>
    </row>
    <row r="5424" spans="1:5" x14ac:dyDescent="0.4">
      <c r="A5424" s="8" t="s">
        <v>14</v>
      </c>
      <c r="B5424" s="8" t="s">
        <v>6725</v>
      </c>
      <c r="C5424" s="8">
        <v>5206404</v>
      </c>
      <c r="D5424" s="8" t="str">
        <f>IF(ISERROR(VLOOKUP(C5424,CCONF!$A$2:$D$1020,4,FALSE)),"SIM","NÃO")</f>
        <v>SIM</v>
      </c>
      <c r="E5424" s="8" t="str">
        <f>IF(ISERROR(VLOOKUP(C5424,CCONF!$A$2:$D$1020,4,FALSE)),"",VLOOKUP(C5424,CCONF!$A$2:$D$1020,4,FALSE))</f>
        <v/>
      </c>
    </row>
    <row r="5425" spans="1:5" x14ac:dyDescent="0.4">
      <c r="A5425" s="8" t="s">
        <v>14</v>
      </c>
      <c r="B5425" s="8" t="s">
        <v>6726</v>
      </c>
      <c r="C5425" s="8">
        <v>5206503</v>
      </c>
      <c r="D5425" s="8" t="str">
        <f>IF(ISERROR(VLOOKUP(C5425,CCONF!$A$2:$D$1020,4,FALSE)),"SIM","NÃO")</f>
        <v>SIM</v>
      </c>
      <c r="E5425" s="8" t="str">
        <f>IF(ISERROR(VLOOKUP(C5425,CCONF!$A$2:$D$1020,4,FALSE)),"",VLOOKUP(C5425,CCONF!$A$2:$D$1020,4,FALSE))</f>
        <v/>
      </c>
    </row>
    <row r="5426" spans="1:5" x14ac:dyDescent="0.4">
      <c r="A5426" s="8" t="s">
        <v>14</v>
      </c>
      <c r="B5426" s="8" t="s">
        <v>6727</v>
      </c>
      <c r="C5426" s="8">
        <v>5206602</v>
      </c>
      <c r="D5426" s="8" t="str">
        <f>IF(ISERROR(VLOOKUP(C5426,CCONF!$A$2:$D$1020,4,FALSE)),"SIM","NÃO")</f>
        <v>SIM</v>
      </c>
      <c r="E5426" s="8" t="str">
        <f>IF(ISERROR(VLOOKUP(C5426,CCONF!$A$2:$D$1020,4,FALSE)),"",VLOOKUP(C5426,CCONF!$A$2:$D$1020,4,FALSE))</f>
        <v/>
      </c>
    </row>
    <row r="5427" spans="1:5" x14ac:dyDescent="0.4">
      <c r="A5427" s="8" t="s">
        <v>14</v>
      </c>
      <c r="B5427" s="8" t="s">
        <v>6728</v>
      </c>
      <c r="C5427" s="8">
        <v>5206701</v>
      </c>
      <c r="D5427" s="8" t="str">
        <f>IF(ISERROR(VLOOKUP(C5427,CCONF!$A$2:$D$1020,4,FALSE)),"SIM","NÃO")</f>
        <v>SIM</v>
      </c>
      <c r="E5427" s="8" t="str">
        <f>IF(ISERROR(VLOOKUP(C5427,CCONF!$A$2:$D$1020,4,FALSE)),"",VLOOKUP(C5427,CCONF!$A$2:$D$1020,4,FALSE))</f>
        <v/>
      </c>
    </row>
    <row r="5428" spans="1:5" x14ac:dyDescent="0.4">
      <c r="A5428" s="8" t="s">
        <v>14</v>
      </c>
      <c r="B5428" s="8" t="s">
        <v>6729</v>
      </c>
      <c r="C5428" s="8">
        <v>5206800</v>
      </c>
      <c r="D5428" s="8" t="str">
        <f>IF(ISERROR(VLOOKUP(C5428,CCONF!$A$2:$D$1020,4,FALSE)),"SIM","NÃO")</f>
        <v>SIM</v>
      </c>
      <c r="E5428" s="8" t="str">
        <f>IF(ISERROR(VLOOKUP(C5428,CCONF!$A$2:$D$1020,4,FALSE)),"",VLOOKUP(C5428,CCONF!$A$2:$D$1020,4,FALSE))</f>
        <v/>
      </c>
    </row>
    <row r="5429" spans="1:5" x14ac:dyDescent="0.4">
      <c r="A5429" s="8" t="s">
        <v>14</v>
      </c>
      <c r="B5429" s="8" t="s">
        <v>2099</v>
      </c>
      <c r="C5429" s="8">
        <v>5206909</v>
      </c>
      <c r="D5429" s="8" t="str">
        <f>IF(ISERROR(VLOOKUP(C5429,CCONF!$A$2:$D$1020,4,FALSE)),"SIM","NÃO")</f>
        <v>SIM</v>
      </c>
      <c r="E5429" s="8" t="str">
        <f>IF(ISERROR(VLOOKUP(C5429,CCONF!$A$2:$D$1020,4,FALSE)),"",VLOOKUP(C5429,CCONF!$A$2:$D$1020,4,FALSE))</f>
        <v/>
      </c>
    </row>
    <row r="5430" spans="1:5" x14ac:dyDescent="0.4">
      <c r="A5430" s="8" t="s">
        <v>14</v>
      </c>
      <c r="B5430" s="8" t="s">
        <v>6730</v>
      </c>
      <c r="C5430" s="8">
        <v>5207105</v>
      </c>
      <c r="D5430" s="8" t="str">
        <f>IF(ISERROR(VLOOKUP(C5430,CCONF!$A$2:$D$1020,4,FALSE)),"SIM","NÃO")</f>
        <v>SIM</v>
      </c>
      <c r="E5430" s="8" t="str">
        <f>IF(ISERROR(VLOOKUP(C5430,CCONF!$A$2:$D$1020,4,FALSE)),"",VLOOKUP(C5430,CCONF!$A$2:$D$1020,4,FALSE))</f>
        <v/>
      </c>
    </row>
    <row r="5431" spans="1:5" x14ac:dyDescent="0.4">
      <c r="A5431" s="8" t="s">
        <v>14</v>
      </c>
      <c r="B5431" s="8" t="s">
        <v>6731</v>
      </c>
      <c r="C5431" s="8">
        <v>5207253</v>
      </c>
      <c r="D5431" s="8" t="str">
        <f>IF(ISERROR(VLOOKUP(C5431,CCONF!$A$2:$D$1020,4,FALSE)),"SIM","NÃO")</f>
        <v>SIM</v>
      </c>
      <c r="E5431" s="8" t="str">
        <f>IF(ISERROR(VLOOKUP(C5431,CCONF!$A$2:$D$1020,4,FALSE)),"",VLOOKUP(C5431,CCONF!$A$2:$D$1020,4,FALSE))</f>
        <v/>
      </c>
    </row>
    <row r="5432" spans="1:5" x14ac:dyDescent="0.4">
      <c r="A5432" s="8" t="s">
        <v>14</v>
      </c>
      <c r="B5432" s="8" t="s">
        <v>6732</v>
      </c>
      <c r="C5432" s="8">
        <v>5207352</v>
      </c>
      <c r="D5432" s="8" t="str">
        <f>IF(ISERROR(VLOOKUP(C5432,CCONF!$A$2:$D$1020,4,FALSE)),"SIM","NÃO")</f>
        <v>SIM</v>
      </c>
      <c r="E5432" s="8" t="str">
        <f>IF(ISERROR(VLOOKUP(C5432,CCONF!$A$2:$D$1020,4,FALSE)),"",VLOOKUP(C5432,CCONF!$A$2:$D$1020,4,FALSE))</f>
        <v/>
      </c>
    </row>
    <row r="5433" spans="1:5" x14ac:dyDescent="0.4">
      <c r="A5433" s="8" t="s">
        <v>14</v>
      </c>
      <c r="B5433" s="8" t="s">
        <v>6733</v>
      </c>
      <c r="C5433" s="8">
        <v>5207402</v>
      </c>
      <c r="D5433" s="8" t="str">
        <f>IF(ISERROR(VLOOKUP(C5433,CCONF!$A$2:$D$1020,4,FALSE)),"SIM","NÃO")</f>
        <v>SIM</v>
      </c>
      <c r="E5433" s="8" t="str">
        <f>IF(ISERROR(VLOOKUP(C5433,CCONF!$A$2:$D$1020,4,FALSE)),"",VLOOKUP(C5433,CCONF!$A$2:$D$1020,4,FALSE))</f>
        <v/>
      </c>
    </row>
    <row r="5434" spans="1:5" x14ac:dyDescent="0.4">
      <c r="A5434" s="8" t="s">
        <v>14</v>
      </c>
      <c r="B5434" s="8" t="s">
        <v>4908</v>
      </c>
      <c r="C5434" s="8">
        <v>5207501</v>
      </c>
      <c r="D5434" s="8" t="str">
        <f>IF(ISERROR(VLOOKUP(C5434,CCONF!$A$2:$D$1020,4,FALSE)),"SIM","NÃO")</f>
        <v>SIM</v>
      </c>
      <c r="E5434" s="8" t="str">
        <f>IF(ISERROR(VLOOKUP(C5434,CCONF!$A$2:$D$1020,4,FALSE)),"",VLOOKUP(C5434,CCONF!$A$2:$D$1020,4,FALSE))</f>
        <v/>
      </c>
    </row>
    <row r="5435" spans="1:5" x14ac:dyDescent="0.4">
      <c r="A5435" s="8" t="s">
        <v>14</v>
      </c>
      <c r="B5435" s="8" t="s">
        <v>6734</v>
      </c>
      <c r="C5435" s="8">
        <v>5207535</v>
      </c>
      <c r="D5435" s="8" t="str">
        <f>IF(ISERROR(VLOOKUP(C5435,CCONF!$A$2:$D$1020,4,FALSE)),"SIM","NÃO")</f>
        <v>SIM</v>
      </c>
      <c r="E5435" s="8" t="str">
        <f>IF(ISERROR(VLOOKUP(C5435,CCONF!$A$2:$D$1020,4,FALSE)),"",VLOOKUP(C5435,CCONF!$A$2:$D$1020,4,FALSE))</f>
        <v/>
      </c>
    </row>
    <row r="5436" spans="1:5" x14ac:dyDescent="0.4">
      <c r="A5436" s="8" t="s">
        <v>14</v>
      </c>
      <c r="B5436" s="8" t="s">
        <v>6735</v>
      </c>
      <c r="C5436" s="8">
        <v>5207600</v>
      </c>
      <c r="D5436" s="8" t="str">
        <f>IF(ISERROR(VLOOKUP(C5436,CCONF!$A$2:$D$1020,4,FALSE)),"SIM","NÃO")</f>
        <v>SIM</v>
      </c>
      <c r="E5436" s="8" t="str">
        <f>IF(ISERROR(VLOOKUP(C5436,CCONF!$A$2:$D$1020,4,FALSE)),"",VLOOKUP(C5436,CCONF!$A$2:$D$1020,4,FALSE))</f>
        <v/>
      </c>
    </row>
    <row r="5437" spans="1:5" x14ac:dyDescent="0.4">
      <c r="A5437" s="8" t="s">
        <v>14</v>
      </c>
      <c r="B5437" s="8" t="s">
        <v>6736</v>
      </c>
      <c r="C5437" s="8">
        <v>5207808</v>
      </c>
      <c r="D5437" s="8" t="str">
        <f>IF(ISERROR(VLOOKUP(C5437,CCONF!$A$2:$D$1020,4,FALSE)),"SIM","NÃO")</f>
        <v>SIM</v>
      </c>
      <c r="E5437" s="8" t="str">
        <f>IF(ISERROR(VLOOKUP(C5437,CCONF!$A$2:$D$1020,4,FALSE)),"",VLOOKUP(C5437,CCONF!$A$2:$D$1020,4,FALSE))</f>
        <v/>
      </c>
    </row>
    <row r="5438" spans="1:5" x14ac:dyDescent="0.4">
      <c r="A5438" s="8" t="s">
        <v>14</v>
      </c>
      <c r="B5438" s="8" t="s">
        <v>6737</v>
      </c>
      <c r="C5438" s="8">
        <v>5207907</v>
      </c>
      <c r="D5438" s="8" t="str">
        <f>IF(ISERROR(VLOOKUP(C5438,CCONF!$A$2:$D$1020,4,FALSE)),"SIM","NÃO")</f>
        <v>SIM</v>
      </c>
      <c r="E5438" s="8" t="str">
        <f>IF(ISERROR(VLOOKUP(C5438,CCONF!$A$2:$D$1020,4,FALSE)),"",VLOOKUP(C5438,CCONF!$A$2:$D$1020,4,FALSE))</f>
        <v/>
      </c>
    </row>
    <row r="5439" spans="1:5" x14ac:dyDescent="0.4">
      <c r="A5439" s="8" t="s">
        <v>14</v>
      </c>
      <c r="B5439" s="8" t="s">
        <v>6738</v>
      </c>
      <c r="C5439" s="8">
        <v>5208004</v>
      </c>
      <c r="D5439" s="8" t="str">
        <f>IF(ISERROR(VLOOKUP(C5439,CCONF!$A$2:$D$1020,4,FALSE)),"SIM","NÃO")</f>
        <v>SIM</v>
      </c>
      <c r="E5439" s="8" t="str">
        <f>IF(ISERROR(VLOOKUP(C5439,CCONF!$A$2:$D$1020,4,FALSE)),"",VLOOKUP(C5439,CCONF!$A$2:$D$1020,4,FALSE))</f>
        <v/>
      </c>
    </row>
    <row r="5440" spans="1:5" x14ac:dyDescent="0.4">
      <c r="A5440" s="8" t="s">
        <v>14</v>
      </c>
      <c r="B5440" s="8" t="s">
        <v>4029</v>
      </c>
      <c r="C5440" s="8">
        <v>5208103</v>
      </c>
      <c r="D5440" s="8" t="str">
        <f>IF(ISERROR(VLOOKUP(C5440,CCONF!$A$2:$D$1020,4,FALSE)),"SIM","NÃO")</f>
        <v>SIM</v>
      </c>
      <c r="E5440" s="8" t="str">
        <f>IF(ISERROR(VLOOKUP(C5440,CCONF!$A$2:$D$1020,4,FALSE)),"",VLOOKUP(C5440,CCONF!$A$2:$D$1020,4,FALSE))</f>
        <v/>
      </c>
    </row>
    <row r="5441" spans="1:5" x14ac:dyDescent="0.4">
      <c r="A5441" s="8" t="s">
        <v>14</v>
      </c>
      <c r="B5441" s="8" t="s">
        <v>6739</v>
      </c>
      <c r="C5441" s="8">
        <v>5208152</v>
      </c>
      <c r="D5441" s="8" t="str">
        <f>IF(ISERROR(VLOOKUP(C5441,CCONF!$A$2:$D$1020,4,FALSE)),"SIM","NÃO")</f>
        <v>SIM</v>
      </c>
      <c r="E5441" s="8" t="str">
        <f>IF(ISERROR(VLOOKUP(C5441,CCONF!$A$2:$D$1020,4,FALSE)),"",VLOOKUP(C5441,CCONF!$A$2:$D$1020,4,FALSE))</f>
        <v/>
      </c>
    </row>
    <row r="5442" spans="1:5" x14ac:dyDescent="0.4">
      <c r="A5442" s="8" t="s">
        <v>14</v>
      </c>
      <c r="B5442" s="8" t="s">
        <v>6740</v>
      </c>
      <c r="C5442" s="8">
        <v>5208301</v>
      </c>
      <c r="D5442" s="8" t="str">
        <f>IF(ISERROR(VLOOKUP(C5442,CCONF!$A$2:$D$1020,4,FALSE)),"SIM","NÃO")</f>
        <v>SIM</v>
      </c>
      <c r="E5442" s="8" t="str">
        <f>IF(ISERROR(VLOOKUP(C5442,CCONF!$A$2:$D$1020,4,FALSE)),"",VLOOKUP(C5442,CCONF!$A$2:$D$1020,4,FALSE))</f>
        <v/>
      </c>
    </row>
    <row r="5443" spans="1:5" x14ac:dyDescent="0.4">
      <c r="A5443" s="8" t="s">
        <v>14</v>
      </c>
      <c r="B5443" s="8" t="s">
        <v>6741</v>
      </c>
      <c r="C5443" s="8">
        <v>5208400</v>
      </c>
      <c r="D5443" s="8" t="str">
        <f>IF(ISERROR(VLOOKUP(C5443,CCONF!$A$2:$D$1020,4,FALSE)),"SIM","NÃO")</f>
        <v>SIM</v>
      </c>
      <c r="E5443" s="8" t="str">
        <f>IF(ISERROR(VLOOKUP(C5443,CCONF!$A$2:$D$1020,4,FALSE)),"",VLOOKUP(C5443,CCONF!$A$2:$D$1020,4,FALSE))</f>
        <v/>
      </c>
    </row>
    <row r="5444" spans="1:5" x14ac:dyDescent="0.4">
      <c r="A5444" s="8" t="s">
        <v>14</v>
      </c>
      <c r="B5444" s="8" t="s">
        <v>6742</v>
      </c>
      <c r="C5444" s="8">
        <v>5208509</v>
      </c>
      <c r="D5444" s="8" t="str">
        <f>IF(ISERROR(VLOOKUP(C5444,CCONF!$A$2:$D$1020,4,FALSE)),"SIM","NÃO")</f>
        <v>SIM</v>
      </c>
      <c r="E5444" s="8" t="str">
        <f>IF(ISERROR(VLOOKUP(C5444,CCONF!$A$2:$D$1020,4,FALSE)),"",VLOOKUP(C5444,CCONF!$A$2:$D$1020,4,FALSE))</f>
        <v/>
      </c>
    </row>
    <row r="5445" spans="1:5" x14ac:dyDescent="0.4">
      <c r="A5445" s="8" t="s">
        <v>14</v>
      </c>
      <c r="B5445" s="8" t="s">
        <v>6743</v>
      </c>
      <c r="C5445" s="8">
        <v>5208608</v>
      </c>
      <c r="D5445" s="8" t="str">
        <f>IF(ISERROR(VLOOKUP(C5445,CCONF!$A$2:$D$1020,4,FALSE)),"SIM","NÃO")</f>
        <v>SIM</v>
      </c>
      <c r="E5445" s="8" t="str">
        <f>IF(ISERROR(VLOOKUP(C5445,CCONF!$A$2:$D$1020,4,FALSE)),"",VLOOKUP(C5445,CCONF!$A$2:$D$1020,4,FALSE))</f>
        <v/>
      </c>
    </row>
    <row r="5446" spans="1:5" x14ac:dyDescent="0.4">
      <c r="A5446" s="8" t="s">
        <v>14</v>
      </c>
      <c r="B5446" s="8" t="s">
        <v>6744</v>
      </c>
      <c r="C5446" s="8">
        <v>5208707</v>
      </c>
      <c r="D5446" s="8" t="str">
        <f>IF(ISERROR(VLOOKUP(C5446,CCONF!$A$2:$D$1020,4,FALSE)),"SIM","NÃO")</f>
        <v>SIM</v>
      </c>
      <c r="E5446" s="8" t="str">
        <f>IF(ISERROR(VLOOKUP(C5446,CCONF!$A$2:$D$1020,4,FALSE)),"",VLOOKUP(C5446,CCONF!$A$2:$D$1020,4,FALSE))</f>
        <v/>
      </c>
    </row>
    <row r="5447" spans="1:5" x14ac:dyDescent="0.4">
      <c r="A5447" s="8" t="s">
        <v>14</v>
      </c>
      <c r="B5447" s="8" t="s">
        <v>6745</v>
      </c>
      <c r="C5447" s="8">
        <v>5208806</v>
      </c>
      <c r="D5447" s="8" t="str">
        <f>IF(ISERROR(VLOOKUP(C5447,CCONF!$A$2:$D$1020,4,FALSE)),"SIM","NÃO")</f>
        <v>SIM</v>
      </c>
      <c r="E5447" s="8" t="str">
        <f>IF(ISERROR(VLOOKUP(C5447,CCONF!$A$2:$D$1020,4,FALSE)),"",VLOOKUP(C5447,CCONF!$A$2:$D$1020,4,FALSE))</f>
        <v/>
      </c>
    </row>
    <row r="5448" spans="1:5" x14ac:dyDescent="0.4">
      <c r="A5448" s="8" t="s">
        <v>14</v>
      </c>
      <c r="B5448" s="8" t="s">
        <v>6746</v>
      </c>
      <c r="C5448" s="8">
        <v>5208905</v>
      </c>
      <c r="D5448" s="8" t="str">
        <f>IF(ISERROR(VLOOKUP(C5448,CCONF!$A$2:$D$1020,4,FALSE)),"SIM","NÃO")</f>
        <v>SIM</v>
      </c>
      <c r="E5448" s="8" t="str">
        <f>IF(ISERROR(VLOOKUP(C5448,CCONF!$A$2:$D$1020,4,FALSE)),"",VLOOKUP(C5448,CCONF!$A$2:$D$1020,4,FALSE))</f>
        <v/>
      </c>
    </row>
    <row r="5449" spans="1:5" x14ac:dyDescent="0.4">
      <c r="A5449" s="8" t="s">
        <v>14</v>
      </c>
      <c r="B5449" s="8" t="s">
        <v>6747</v>
      </c>
      <c r="C5449" s="8">
        <v>5209101</v>
      </c>
      <c r="D5449" s="8" t="str">
        <f>IF(ISERROR(VLOOKUP(C5449,CCONF!$A$2:$D$1020,4,FALSE)),"SIM","NÃO")</f>
        <v>SIM</v>
      </c>
      <c r="E5449" s="8" t="str">
        <f>IF(ISERROR(VLOOKUP(C5449,CCONF!$A$2:$D$1020,4,FALSE)),"",VLOOKUP(C5449,CCONF!$A$2:$D$1020,4,FALSE))</f>
        <v/>
      </c>
    </row>
    <row r="5450" spans="1:5" x14ac:dyDescent="0.4">
      <c r="A5450" s="8" t="s">
        <v>14</v>
      </c>
      <c r="B5450" s="8" t="s">
        <v>6748</v>
      </c>
      <c r="C5450" s="8">
        <v>5209150</v>
      </c>
      <c r="D5450" s="8" t="str">
        <f>IF(ISERROR(VLOOKUP(C5450,CCONF!$A$2:$D$1020,4,FALSE)),"SIM","NÃO")</f>
        <v>SIM</v>
      </c>
      <c r="E5450" s="8" t="str">
        <f>IF(ISERROR(VLOOKUP(C5450,CCONF!$A$2:$D$1020,4,FALSE)),"",VLOOKUP(C5450,CCONF!$A$2:$D$1020,4,FALSE))</f>
        <v/>
      </c>
    </row>
    <row r="5451" spans="1:5" x14ac:dyDescent="0.4">
      <c r="A5451" s="8" t="s">
        <v>14</v>
      </c>
      <c r="B5451" s="8" t="s">
        <v>6749</v>
      </c>
      <c r="C5451" s="8">
        <v>5209200</v>
      </c>
      <c r="D5451" s="8" t="str">
        <f>IF(ISERROR(VLOOKUP(C5451,CCONF!$A$2:$D$1020,4,FALSE)),"SIM","NÃO")</f>
        <v>SIM</v>
      </c>
      <c r="E5451" s="8" t="str">
        <f>IF(ISERROR(VLOOKUP(C5451,CCONF!$A$2:$D$1020,4,FALSE)),"",VLOOKUP(C5451,CCONF!$A$2:$D$1020,4,FALSE))</f>
        <v/>
      </c>
    </row>
    <row r="5452" spans="1:5" x14ac:dyDescent="0.4">
      <c r="A5452" s="8" t="s">
        <v>14</v>
      </c>
      <c r="B5452" s="8" t="s">
        <v>6750</v>
      </c>
      <c r="C5452" s="8">
        <v>5209291</v>
      </c>
      <c r="D5452" s="8" t="str">
        <f>IF(ISERROR(VLOOKUP(C5452,CCONF!$A$2:$D$1020,4,FALSE)),"SIM","NÃO")</f>
        <v>SIM</v>
      </c>
      <c r="E5452" s="8" t="str">
        <f>IF(ISERROR(VLOOKUP(C5452,CCONF!$A$2:$D$1020,4,FALSE)),"",VLOOKUP(C5452,CCONF!$A$2:$D$1020,4,FALSE))</f>
        <v/>
      </c>
    </row>
    <row r="5453" spans="1:5" x14ac:dyDescent="0.4">
      <c r="A5453" s="8" t="s">
        <v>14</v>
      </c>
      <c r="B5453" s="8" t="s">
        <v>6751</v>
      </c>
      <c r="C5453" s="8">
        <v>5209408</v>
      </c>
      <c r="D5453" s="8" t="str">
        <f>IF(ISERROR(VLOOKUP(C5453,CCONF!$A$2:$D$1020,4,FALSE)),"SIM","NÃO")</f>
        <v>SIM</v>
      </c>
      <c r="E5453" s="8" t="str">
        <f>IF(ISERROR(VLOOKUP(C5453,CCONF!$A$2:$D$1020,4,FALSE)),"",VLOOKUP(C5453,CCONF!$A$2:$D$1020,4,FALSE))</f>
        <v/>
      </c>
    </row>
    <row r="5454" spans="1:5" x14ac:dyDescent="0.4">
      <c r="A5454" s="8" t="s">
        <v>14</v>
      </c>
      <c r="B5454" s="8" t="s">
        <v>6752</v>
      </c>
      <c r="C5454" s="8">
        <v>5209457</v>
      </c>
      <c r="D5454" s="8" t="str">
        <f>IF(ISERROR(VLOOKUP(C5454,CCONF!$A$2:$D$1020,4,FALSE)),"SIM","NÃO")</f>
        <v>SIM</v>
      </c>
      <c r="E5454" s="8" t="str">
        <f>IF(ISERROR(VLOOKUP(C5454,CCONF!$A$2:$D$1020,4,FALSE)),"",VLOOKUP(C5454,CCONF!$A$2:$D$1020,4,FALSE))</f>
        <v/>
      </c>
    </row>
    <row r="5455" spans="1:5" x14ac:dyDescent="0.4">
      <c r="A5455" s="8" t="s">
        <v>14</v>
      </c>
      <c r="B5455" s="8" t="s">
        <v>6753</v>
      </c>
      <c r="C5455" s="8">
        <v>5209606</v>
      </c>
      <c r="D5455" s="8" t="str">
        <f>IF(ISERROR(VLOOKUP(C5455,CCONF!$A$2:$D$1020,4,FALSE)),"SIM","NÃO")</f>
        <v>SIM</v>
      </c>
      <c r="E5455" s="8" t="str">
        <f>IF(ISERROR(VLOOKUP(C5455,CCONF!$A$2:$D$1020,4,FALSE)),"",VLOOKUP(C5455,CCONF!$A$2:$D$1020,4,FALSE))</f>
        <v/>
      </c>
    </row>
    <row r="5456" spans="1:5" x14ac:dyDescent="0.4">
      <c r="A5456" s="8" t="s">
        <v>14</v>
      </c>
      <c r="B5456" s="8" t="s">
        <v>2543</v>
      </c>
      <c r="C5456" s="8">
        <v>5209705</v>
      </c>
      <c r="D5456" s="8" t="str">
        <f>IF(ISERROR(VLOOKUP(C5456,CCONF!$A$2:$D$1020,4,FALSE)),"SIM","NÃO")</f>
        <v>SIM</v>
      </c>
      <c r="E5456" s="8" t="str">
        <f>IF(ISERROR(VLOOKUP(C5456,CCONF!$A$2:$D$1020,4,FALSE)),"",VLOOKUP(C5456,CCONF!$A$2:$D$1020,4,FALSE))</f>
        <v/>
      </c>
    </row>
    <row r="5457" spans="1:5" x14ac:dyDescent="0.4">
      <c r="A5457" s="8" t="s">
        <v>14</v>
      </c>
      <c r="B5457" s="8" t="s">
        <v>6754</v>
      </c>
      <c r="C5457" s="8">
        <v>5209804</v>
      </c>
      <c r="D5457" s="8" t="str">
        <f>IF(ISERROR(VLOOKUP(C5457,CCONF!$A$2:$D$1020,4,FALSE)),"SIM","NÃO")</f>
        <v>SIM</v>
      </c>
      <c r="E5457" s="8" t="str">
        <f>IF(ISERROR(VLOOKUP(C5457,CCONF!$A$2:$D$1020,4,FALSE)),"",VLOOKUP(C5457,CCONF!$A$2:$D$1020,4,FALSE))</f>
        <v/>
      </c>
    </row>
    <row r="5458" spans="1:5" x14ac:dyDescent="0.4">
      <c r="A5458" s="8" t="s">
        <v>14</v>
      </c>
      <c r="B5458" s="8" t="s">
        <v>6755</v>
      </c>
      <c r="C5458" s="8">
        <v>5209903</v>
      </c>
      <c r="D5458" s="8" t="str">
        <f>IF(ISERROR(VLOOKUP(C5458,CCONF!$A$2:$D$1020,4,FALSE)),"SIM","NÃO")</f>
        <v>SIM</v>
      </c>
      <c r="E5458" s="8" t="str">
        <f>IF(ISERROR(VLOOKUP(C5458,CCONF!$A$2:$D$1020,4,FALSE)),"",VLOOKUP(C5458,CCONF!$A$2:$D$1020,4,FALSE))</f>
        <v/>
      </c>
    </row>
    <row r="5459" spans="1:5" x14ac:dyDescent="0.4">
      <c r="A5459" s="8" t="s">
        <v>14</v>
      </c>
      <c r="B5459" s="8" t="s">
        <v>6756</v>
      </c>
      <c r="C5459" s="8">
        <v>5209937</v>
      </c>
      <c r="D5459" s="8" t="str">
        <f>IF(ISERROR(VLOOKUP(C5459,CCONF!$A$2:$D$1020,4,FALSE)),"SIM","NÃO")</f>
        <v>SIM</v>
      </c>
      <c r="E5459" s="8" t="str">
        <f>IF(ISERROR(VLOOKUP(C5459,CCONF!$A$2:$D$1020,4,FALSE)),"",VLOOKUP(C5459,CCONF!$A$2:$D$1020,4,FALSE))</f>
        <v/>
      </c>
    </row>
    <row r="5460" spans="1:5" x14ac:dyDescent="0.4">
      <c r="A5460" s="8" t="s">
        <v>14</v>
      </c>
      <c r="B5460" s="8" t="s">
        <v>6757</v>
      </c>
      <c r="C5460" s="8">
        <v>5209952</v>
      </c>
      <c r="D5460" s="8" t="str">
        <f>IF(ISERROR(VLOOKUP(C5460,CCONF!$A$2:$D$1020,4,FALSE)),"SIM","NÃO")</f>
        <v>SIM</v>
      </c>
      <c r="E5460" s="8" t="str">
        <f>IF(ISERROR(VLOOKUP(C5460,CCONF!$A$2:$D$1020,4,FALSE)),"",VLOOKUP(C5460,CCONF!$A$2:$D$1020,4,FALSE))</f>
        <v/>
      </c>
    </row>
    <row r="5461" spans="1:5" x14ac:dyDescent="0.4">
      <c r="A5461" s="8" t="s">
        <v>14</v>
      </c>
      <c r="B5461" s="8" t="s">
        <v>6758</v>
      </c>
      <c r="C5461" s="8">
        <v>5210000</v>
      </c>
      <c r="D5461" s="8" t="str">
        <f>IF(ISERROR(VLOOKUP(C5461,CCONF!$A$2:$D$1020,4,FALSE)),"SIM","NÃO")</f>
        <v>SIM</v>
      </c>
      <c r="E5461" s="8" t="str">
        <f>IF(ISERROR(VLOOKUP(C5461,CCONF!$A$2:$D$1020,4,FALSE)),"",VLOOKUP(C5461,CCONF!$A$2:$D$1020,4,FALSE))</f>
        <v/>
      </c>
    </row>
    <row r="5462" spans="1:5" x14ac:dyDescent="0.4">
      <c r="A5462" s="8" t="s">
        <v>14</v>
      </c>
      <c r="B5462" s="8" t="s">
        <v>6759</v>
      </c>
      <c r="C5462" s="8">
        <v>5210109</v>
      </c>
      <c r="D5462" s="8" t="str">
        <f>IF(ISERROR(VLOOKUP(C5462,CCONF!$A$2:$D$1020,4,FALSE)),"SIM","NÃO")</f>
        <v>SIM</v>
      </c>
      <c r="E5462" s="8" t="str">
        <f>IF(ISERROR(VLOOKUP(C5462,CCONF!$A$2:$D$1020,4,FALSE)),"",VLOOKUP(C5462,CCONF!$A$2:$D$1020,4,FALSE))</f>
        <v/>
      </c>
    </row>
    <row r="5463" spans="1:5" x14ac:dyDescent="0.4">
      <c r="A5463" s="8" t="s">
        <v>14</v>
      </c>
      <c r="B5463" s="8" t="s">
        <v>6760</v>
      </c>
      <c r="C5463" s="8">
        <v>5210158</v>
      </c>
      <c r="D5463" s="8" t="str">
        <f>IF(ISERROR(VLOOKUP(C5463,CCONF!$A$2:$D$1020,4,FALSE)),"SIM","NÃO")</f>
        <v>SIM</v>
      </c>
      <c r="E5463" s="8" t="str">
        <f>IF(ISERROR(VLOOKUP(C5463,CCONF!$A$2:$D$1020,4,FALSE)),"",VLOOKUP(C5463,CCONF!$A$2:$D$1020,4,FALSE))</f>
        <v/>
      </c>
    </row>
    <row r="5464" spans="1:5" x14ac:dyDescent="0.4">
      <c r="A5464" s="8" t="s">
        <v>14</v>
      </c>
      <c r="B5464" s="8" t="s">
        <v>6761</v>
      </c>
      <c r="C5464" s="8">
        <v>5210208</v>
      </c>
      <c r="D5464" s="8" t="str">
        <f>IF(ISERROR(VLOOKUP(C5464,CCONF!$A$2:$D$1020,4,FALSE)),"SIM","NÃO")</f>
        <v>SIM</v>
      </c>
      <c r="E5464" s="8" t="str">
        <f>IF(ISERROR(VLOOKUP(C5464,CCONF!$A$2:$D$1020,4,FALSE)),"",VLOOKUP(C5464,CCONF!$A$2:$D$1020,4,FALSE))</f>
        <v/>
      </c>
    </row>
    <row r="5465" spans="1:5" x14ac:dyDescent="0.4">
      <c r="A5465" s="8" t="s">
        <v>14</v>
      </c>
      <c r="B5465" s="8" t="s">
        <v>6762</v>
      </c>
      <c r="C5465" s="8">
        <v>5210307</v>
      </c>
      <c r="D5465" s="8" t="str">
        <f>IF(ISERROR(VLOOKUP(C5465,CCONF!$A$2:$D$1020,4,FALSE)),"SIM","NÃO")</f>
        <v>SIM</v>
      </c>
      <c r="E5465" s="8" t="str">
        <f>IF(ISERROR(VLOOKUP(C5465,CCONF!$A$2:$D$1020,4,FALSE)),"",VLOOKUP(C5465,CCONF!$A$2:$D$1020,4,FALSE))</f>
        <v/>
      </c>
    </row>
    <row r="5466" spans="1:5" x14ac:dyDescent="0.4">
      <c r="A5466" s="8" t="s">
        <v>14</v>
      </c>
      <c r="B5466" s="8" t="s">
        <v>6763</v>
      </c>
      <c r="C5466" s="8">
        <v>5210406</v>
      </c>
      <c r="D5466" s="8" t="str">
        <f>IF(ISERROR(VLOOKUP(C5466,CCONF!$A$2:$D$1020,4,FALSE)),"SIM","NÃO")</f>
        <v>SIM</v>
      </c>
      <c r="E5466" s="8" t="str">
        <f>IF(ISERROR(VLOOKUP(C5466,CCONF!$A$2:$D$1020,4,FALSE)),"",VLOOKUP(C5466,CCONF!$A$2:$D$1020,4,FALSE))</f>
        <v/>
      </c>
    </row>
    <row r="5467" spans="1:5" x14ac:dyDescent="0.4">
      <c r="A5467" s="8" t="s">
        <v>14</v>
      </c>
      <c r="B5467" s="8" t="s">
        <v>6764</v>
      </c>
      <c r="C5467" s="8">
        <v>5210562</v>
      </c>
      <c r="D5467" s="8" t="str">
        <f>IF(ISERROR(VLOOKUP(C5467,CCONF!$A$2:$D$1020,4,FALSE)),"SIM","NÃO")</f>
        <v>SIM</v>
      </c>
      <c r="E5467" s="8" t="str">
        <f>IF(ISERROR(VLOOKUP(C5467,CCONF!$A$2:$D$1020,4,FALSE)),"",VLOOKUP(C5467,CCONF!$A$2:$D$1020,4,FALSE))</f>
        <v/>
      </c>
    </row>
    <row r="5468" spans="1:5" x14ac:dyDescent="0.4">
      <c r="A5468" s="8" t="s">
        <v>14</v>
      </c>
      <c r="B5468" s="8" t="s">
        <v>6765</v>
      </c>
      <c r="C5468" s="8">
        <v>5210604</v>
      </c>
      <c r="D5468" s="8" t="str">
        <f>IF(ISERROR(VLOOKUP(C5468,CCONF!$A$2:$D$1020,4,FALSE)),"SIM","NÃO")</f>
        <v>SIM</v>
      </c>
      <c r="E5468" s="8" t="str">
        <f>IF(ISERROR(VLOOKUP(C5468,CCONF!$A$2:$D$1020,4,FALSE)),"",VLOOKUP(C5468,CCONF!$A$2:$D$1020,4,FALSE))</f>
        <v/>
      </c>
    </row>
    <row r="5469" spans="1:5" x14ac:dyDescent="0.4">
      <c r="A5469" s="8" t="s">
        <v>14</v>
      </c>
      <c r="B5469" s="8" t="s">
        <v>2706</v>
      </c>
      <c r="C5469" s="8">
        <v>5210802</v>
      </c>
      <c r="D5469" s="8" t="str">
        <f>IF(ISERROR(VLOOKUP(C5469,CCONF!$A$2:$D$1020,4,FALSE)),"SIM","NÃO")</f>
        <v>SIM</v>
      </c>
      <c r="E5469" s="8" t="str">
        <f>IF(ISERROR(VLOOKUP(C5469,CCONF!$A$2:$D$1020,4,FALSE)),"",VLOOKUP(C5469,CCONF!$A$2:$D$1020,4,FALSE))</f>
        <v/>
      </c>
    </row>
    <row r="5470" spans="1:5" x14ac:dyDescent="0.4">
      <c r="A5470" s="8" t="s">
        <v>14</v>
      </c>
      <c r="B5470" s="8" t="s">
        <v>6766</v>
      </c>
      <c r="C5470" s="8">
        <v>5210901</v>
      </c>
      <c r="D5470" s="8" t="str">
        <f>IF(ISERROR(VLOOKUP(C5470,CCONF!$A$2:$D$1020,4,FALSE)),"SIM","NÃO")</f>
        <v>SIM</v>
      </c>
      <c r="E5470" s="8" t="str">
        <f>IF(ISERROR(VLOOKUP(C5470,CCONF!$A$2:$D$1020,4,FALSE)),"",VLOOKUP(C5470,CCONF!$A$2:$D$1020,4,FALSE))</f>
        <v/>
      </c>
    </row>
    <row r="5471" spans="1:5" x14ac:dyDescent="0.4">
      <c r="A5471" s="8" t="s">
        <v>14</v>
      </c>
      <c r="B5471" s="8" t="s">
        <v>6767</v>
      </c>
      <c r="C5471" s="8">
        <v>5211008</v>
      </c>
      <c r="D5471" s="8" t="str">
        <f>IF(ISERROR(VLOOKUP(C5471,CCONF!$A$2:$D$1020,4,FALSE)),"SIM","NÃO")</f>
        <v>SIM</v>
      </c>
      <c r="E5471" s="8" t="str">
        <f>IF(ISERROR(VLOOKUP(C5471,CCONF!$A$2:$D$1020,4,FALSE)),"",VLOOKUP(C5471,CCONF!$A$2:$D$1020,4,FALSE))</f>
        <v/>
      </c>
    </row>
    <row r="5472" spans="1:5" x14ac:dyDescent="0.4">
      <c r="A5472" s="8" t="s">
        <v>14</v>
      </c>
      <c r="B5472" s="8" t="s">
        <v>6768</v>
      </c>
      <c r="C5472" s="8">
        <v>5211206</v>
      </c>
      <c r="D5472" s="8" t="str">
        <f>IF(ISERROR(VLOOKUP(C5472,CCONF!$A$2:$D$1020,4,FALSE)),"SIM","NÃO")</f>
        <v>SIM</v>
      </c>
      <c r="E5472" s="8" t="str">
        <f>IF(ISERROR(VLOOKUP(C5472,CCONF!$A$2:$D$1020,4,FALSE)),"",VLOOKUP(C5472,CCONF!$A$2:$D$1020,4,FALSE))</f>
        <v/>
      </c>
    </row>
    <row r="5473" spans="1:5" x14ac:dyDescent="0.4">
      <c r="A5473" s="8" t="s">
        <v>14</v>
      </c>
      <c r="B5473" s="8" t="s">
        <v>6769</v>
      </c>
      <c r="C5473" s="8">
        <v>5211305</v>
      </c>
      <c r="D5473" s="8" t="str">
        <f>IF(ISERROR(VLOOKUP(C5473,CCONF!$A$2:$D$1020,4,FALSE)),"SIM","NÃO")</f>
        <v>SIM</v>
      </c>
      <c r="E5473" s="8" t="str">
        <f>IF(ISERROR(VLOOKUP(C5473,CCONF!$A$2:$D$1020,4,FALSE)),"",VLOOKUP(C5473,CCONF!$A$2:$D$1020,4,FALSE))</f>
        <v/>
      </c>
    </row>
    <row r="5474" spans="1:5" x14ac:dyDescent="0.4">
      <c r="A5474" s="8" t="s">
        <v>14</v>
      </c>
      <c r="B5474" s="8" t="s">
        <v>6770</v>
      </c>
      <c r="C5474" s="8">
        <v>5211404</v>
      </c>
      <c r="D5474" s="8" t="str">
        <f>IF(ISERROR(VLOOKUP(C5474,CCONF!$A$2:$D$1020,4,FALSE)),"SIM","NÃO")</f>
        <v>SIM</v>
      </c>
      <c r="E5474" s="8" t="str">
        <f>IF(ISERROR(VLOOKUP(C5474,CCONF!$A$2:$D$1020,4,FALSE)),"",VLOOKUP(C5474,CCONF!$A$2:$D$1020,4,FALSE))</f>
        <v/>
      </c>
    </row>
    <row r="5475" spans="1:5" x14ac:dyDescent="0.4">
      <c r="A5475" s="8" t="s">
        <v>14</v>
      </c>
      <c r="B5475" s="8" t="s">
        <v>6771</v>
      </c>
      <c r="C5475" s="8">
        <v>5211503</v>
      </c>
      <c r="D5475" s="8" t="str">
        <f>IF(ISERROR(VLOOKUP(C5475,CCONF!$A$2:$D$1020,4,FALSE)),"SIM","NÃO")</f>
        <v>SIM</v>
      </c>
      <c r="E5475" s="8" t="str">
        <f>IF(ISERROR(VLOOKUP(C5475,CCONF!$A$2:$D$1020,4,FALSE)),"",VLOOKUP(C5475,CCONF!$A$2:$D$1020,4,FALSE))</f>
        <v/>
      </c>
    </row>
    <row r="5476" spans="1:5" x14ac:dyDescent="0.4">
      <c r="A5476" s="8" t="s">
        <v>14</v>
      </c>
      <c r="B5476" s="8" t="s">
        <v>6772</v>
      </c>
      <c r="C5476" s="8">
        <v>5211602</v>
      </c>
      <c r="D5476" s="8" t="str">
        <f>IF(ISERROR(VLOOKUP(C5476,CCONF!$A$2:$D$1020,4,FALSE)),"SIM","NÃO")</f>
        <v>SIM</v>
      </c>
      <c r="E5476" s="8" t="str">
        <f>IF(ISERROR(VLOOKUP(C5476,CCONF!$A$2:$D$1020,4,FALSE)),"",VLOOKUP(C5476,CCONF!$A$2:$D$1020,4,FALSE))</f>
        <v/>
      </c>
    </row>
    <row r="5477" spans="1:5" x14ac:dyDescent="0.4">
      <c r="A5477" s="8" t="s">
        <v>14</v>
      </c>
      <c r="B5477" s="8" t="s">
        <v>6773</v>
      </c>
      <c r="C5477" s="8">
        <v>5211701</v>
      </c>
      <c r="D5477" s="8" t="str">
        <f>IF(ISERROR(VLOOKUP(C5477,CCONF!$A$2:$D$1020,4,FALSE)),"SIM","NÃO")</f>
        <v>SIM</v>
      </c>
      <c r="E5477" s="8" t="str">
        <f>IF(ISERROR(VLOOKUP(C5477,CCONF!$A$2:$D$1020,4,FALSE)),"",VLOOKUP(C5477,CCONF!$A$2:$D$1020,4,FALSE))</f>
        <v/>
      </c>
    </row>
    <row r="5478" spans="1:5" x14ac:dyDescent="0.4">
      <c r="A5478" s="8" t="s">
        <v>14</v>
      </c>
      <c r="B5478" s="8" t="s">
        <v>6774</v>
      </c>
      <c r="C5478" s="8">
        <v>5211800</v>
      </c>
      <c r="D5478" s="8" t="str">
        <f>IF(ISERROR(VLOOKUP(C5478,CCONF!$A$2:$D$1020,4,FALSE)),"SIM","NÃO")</f>
        <v>SIM</v>
      </c>
      <c r="E5478" s="8" t="str">
        <f>IF(ISERROR(VLOOKUP(C5478,CCONF!$A$2:$D$1020,4,FALSE)),"",VLOOKUP(C5478,CCONF!$A$2:$D$1020,4,FALSE))</f>
        <v/>
      </c>
    </row>
    <row r="5479" spans="1:5" x14ac:dyDescent="0.4">
      <c r="A5479" s="8" t="s">
        <v>14</v>
      </c>
      <c r="B5479" s="8" t="s">
        <v>6775</v>
      </c>
      <c r="C5479" s="8">
        <v>5211909</v>
      </c>
      <c r="D5479" s="8" t="str">
        <f>IF(ISERROR(VLOOKUP(C5479,CCONF!$A$2:$D$1020,4,FALSE)),"SIM","NÃO")</f>
        <v>SIM</v>
      </c>
      <c r="E5479" s="8" t="str">
        <f>IF(ISERROR(VLOOKUP(C5479,CCONF!$A$2:$D$1020,4,FALSE)),"",VLOOKUP(C5479,CCONF!$A$2:$D$1020,4,FALSE))</f>
        <v/>
      </c>
    </row>
    <row r="5480" spans="1:5" x14ac:dyDescent="0.4">
      <c r="A5480" s="8" t="s">
        <v>14</v>
      </c>
      <c r="B5480" s="8" t="s">
        <v>6776</v>
      </c>
      <c r="C5480" s="8">
        <v>5212006</v>
      </c>
      <c r="D5480" s="8" t="str">
        <f>IF(ISERROR(VLOOKUP(C5480,CCONF!$A$2:$D$1020,4,FALSE)),"SIM","NÃO")</f>
        <v>SIM</v>
      </c>
      <c r="E5480" s="8" t="str">
        <f>IF(ISERROR(VLOOKUP(C5480,CCONF!$A$2:$D$1020,4,FALSE)),"",VLOOKUP(C5480,CCONF!$A$2:$D$1020,4,FALSE))</f>
        <v/>
      </c>
    </row>
    <row r="5481" spans="1:5" x14ac:dyDescent="0.4">
      <c r="A5481" s="8" t="s">
        <v>14</v>
      </c>
      <c r="B5481" s="8" t="s">
        <v>6777</v>
      </c>
      <c r="C5481" s="8">
        <v>5212055</v>
      </c>
      <c r="D5481" s="8" t="str">
        <f>IF(ISERROR(VLOOKUP(C5481,CCONF!$A$2:$D$1020,4,FALSE)),"SIM","NÃO")</f>
        <v>SIM</v>
      </c>
      <c r="E5481" s="8" t="str">
        <f>IF(ISERROR(VLOOKUP(C5481,CCONF!$A$2:$D$1020,4,FALSE)),"",VLOOKUP(C5481,CCONF!$A$2:$D$1020,4,FALSE))</f>
        <v/>
      </c>
    </row>
    <row r="5482" spans="1:5" x14ac:dyDescent="0.4">
      <c r="A5482" s="8" t="s">
        <v>14</v>
      </c>
      <c r="B5482" s="8" t="s">
        <v>6778</v>
      </c>
      <c r="C5482" s="8">
        <v>5212105</v>
      </c>
      <c r="D5482" s="8" t="str">
        <f>IF(ISERROR(VLOOKUP(C5482,CCONF!$A$2:$D$1020,4,FALSE)),"SIM","NÃO")</f>
        <v>SIM</v>
      </c>
      <c r="E5482" s="8" t="str">
        <f>IF(ISERROR(VLOOKUP(C5482,CCONF!$A$2:$D$1020,4,FALSE)),"",VLOOKUP(C5482,CCONF!$A$2:$D$1020,4,FALSE))</f>
        <v/>
      </c>
    </row>
    <row r="5483" spans="1:5" x14ac:dyDescent="0.4">
      <c r="A5483" s="8" t="s">
        <v>14</v>
      </c>
      <c r="B5483" s="8" t="s">
        <v>3561</v>
      </c>
      <c r="C5483" s="8">
        <v>5212204</v>
      </c>
      <c r="D5483" s="8" t="str">
        <f>IF(ISERROR(VLOOKUP(C5483,CCONF!$A$2:$D$1020,4,FALSE)),"SIM","NÃO")</f>
        <v>SIM</v>
      </c>
      <c r="E5483" s="8" t="str">
        <f>IF(ISERROR(VLOOKUP(C5483,CCONF!$A$2:$D$1020,4,FALSE)),"",VLOOKUP(C5483,CCONF!$A$2:$D$1020,4,FALSE))</f>
        <v/>
      </c>
    </row>
    <row r="5484" spans="1:5" x14ac:dyDescent="0.4">
      <c r="A5484" s="8" t="s">
        <v>14</v>
      </c>
      <c r="B5484" s="8" t="s">
        <v>4166</v>
      </c>
      <c r="C5484" s="8">
        <v>5212253</v>
      </c>
      <c r="D5484" s="8" t="str">
        <f>IF(ISERROR(VLOOKUP(C5484,CCONF!$A$2:$D$1020,4,FALSE)),"SIM","NÃO")</f>
        <v>SIM</v>
      </c>
      <c r="E5484" s="8" t="str">
        <f>IF(ISERROR(VLOOKUP(C5484,CCONF!$A$2:$D$1020,4,FALSE)),"",VLOOKUP(C5484,CCONF!$A$2:$D$1020,4,FALSE))</f>
        <v/>
      </c>
    </row>
    <row r="5485" spans="1:5" x14ac:dyDescent="0.4">
      <c r="A5485" s="8" t="s">
        <v>14</v>
      </c>
      <c r="B5485" s="8" t="s">
        <v>6779</v>
      </c>
      <c r="C5485" s="8">
        <v>5212303</v>
      </c>
      <c r="D5485" s="8" t="str">
        <f>IF(ISERROR(VLOOKUP(C5485,CCONF!$A$2:$D$1020,4,FALSE)),"SIM","NÃO")</f>
        <v>SIM</v>
      </c>
      <c r="E5485" s="8" t="str">
        <f>IF(ISERROR(VLOOKUP(C5485,CCONF!$A$2:$D$1020,4,FALSE)),"",VLOOKUP(C5485,CCONF!$A$2:$D$1020,4,FALSE))</f>
        <v/>
      </c>
    </row>
    <row r="5486" spans="1:5" x14ac:dyDescent="0.4">
      <c r="A5486" s="8" t="s">
        <v>14</v>
      </c>
      <c r="B5486" s="8" t="s">
        <v>6780</v>
      </c>
      <c r="C5486" s="8">
        <v>5212501</v>
      </c>
      <c r="D5486" s="8" t="str">
        <f>IF(ISERROR(VLOOKUP(C5486,CCONF!$A$2:$D$1020,4,FALSE)),"SIM","NÃO")</f>
        <v>SIM</v>
      </c>
      <c r="E5486" s="8" t="str">
        <f>IF(ISERROR(VLOOKUP(C5486,CCONF!$A$2:$D$1020,4,FALSE)),"",VLOOKUP(C5486,CCONF!$A$2:$D$1020,4,FALSE))</f>
        <v/>
      </c>
    </row>
    <row r="5487" spans="1:5" x14ac:dyDescent="0.4">
      <c r="A5487" s="8" t="s">
        <v>14</v>
      </c>
      <c r="B5487" s="8" t="s">
        <v>6781</v>
      </c>
      <c r="C5487" s="8">
        <v>5212600</v>
      </c>
      <c r="D5487" s="8" t="str">
        <f>IF(ISERROR(VLOOKUP(C5487,CCONF!$A$2:$D$1020,4,FALSE)),"SIM","NÃO")</f>
        <v>SIM</v>
      </c>
      <c r="E5487" s="8" t="str">
        <f>IF(ISERROR(VLOOKUP(C5487,CCONF!$A$2:$D$1020,4,FALSE)),"",VLOOKUP(C5487,CCONF!$A$2:$D$1020,4,FALSE))</f>
        <v/>
      </c>
    </row>
    <row r="5488" spans="1:5" x14ac:dyDescent="0.4">
      <c r="A5488" s="8" t="s">
        <v>14</v>
      </c>
      <c r="B5488" s="8" t="s">
        <v>6782</v>
      </c>
      <c r="C5488" s="8">
        <v>5212709</v>
      </c>
      <c r="D5488" s="8" t="str">
        <f>IF(ISERROR(VLOOKUP(C5488,CCONF!$A$2:$D$1020,4,FALSE)),"SIM","NÃO")</f>
        <v>SIM</v>
      </c>
      <c r="E5488" s="8" t="str">
        <f>IF(ISERROR(VLOOKUP(C5488,CCONF!$A$2:$D$1020,4,FALSE)),"",VLOOKUP(C5488,CCONF!$A$2:$D$1020,4,FALSE))</f>
        <v/>
      </c>
    </row>
    <row r="5489" spans="1:5" x14ac:dyDescent="0.4">
      <c r="A5489" s="8" t="s">
        <v>14</v>
      </c>
      <c r="B5489" s="8" t="s">
        <v>6783</v>
      </c>
      <c r="C5489" s="8">
        <v>5212808</v>
      </c>
      <c r="D5489" s="8" t="str">
        <f>IF(ISERROR(VLOOKUP(C5489,CCONF!$A$2:$D$1020,4,FALSE)),"SIM","NÃO")</f>
        <v>SIM</v>
      </c>
      <c r="E5489" s="8" t="str">
        <f>IF(ISERROR(VLOOKUP(C5489,CCONF!$A$2:$D$1020,4,FALSE)),"",VLOOKUP(C5489,CCONF!$A$2:$D$1020,4,FALSE))</f>
        <v/>
      </c>
    </row>
    <row r="5490" spans="1:5" x14ac:dyDescent="0.4">
      <c r="A5490" s="8" t="s">
        <v>14</v>
      </c>
      <c r="B5490" s="8" t="s">
        <v>6784</v>
      </c>
      <c r="C5490" s="8">
        <v>5212907</v>
      </c>
      <c r="D5490" s="8" t="str">
        <f>IF(ISERROR(VLOOKUP(C5490,CCONF!$A$2:$D$1020,4,FALSE)),"SIM","NÃO")</f>
        <v>SIM</v>
      </c>
      <c r="E5490" s="8" t="str">
        <f>IF(ISERROR(VLOOKUP(C5490,CCONF!$A$2:$D$1020,4,FALSE)),"",VLOOKUP(C5490,CCONF!$A$2:$D$1020,4,FALSE))</f>
        <v/>
      </c>
    </row>
    <row r="5491" spans="1:5" x14ac:dyDescent="0.4">
      <c r="A5491" s="8" t="s">
        <v>14</v>
      </c>
      <c r="B5491" s="8" t="s">
        <v>6785</v>
      </c>
      <c r="C5491" s="8">
        <v>5212956</v>
      </c>
      <c r="D5491" s="8" t="str">
        <f>IF(ISERROR(VLOOKUP(C5491,CCONF!$A$2:$D$1020,4,FALSE)),"SIM","NÃO")</f>
        <v>SIM</v>
      </c>
      <c r="E5491" s="8" t="str">
        <f>IF(ISERROR(VLOOKUP(C5491,CCONF!$A$2:$D$1020,4,FALSE)),"",VLOOKUP(C5491,CCONF!$A$2:$D$1020,4,FALSE))</f>
        <v/>
      </c>
    </row>
    <row r="5492" spans="1:5" x14ac:dyDescent="0.4">
      <c r="A5492" s="8" t="s">
        <v>14</v>
      </c>
      <c r="B5492" s="8" t="s">
        <v>6786</v>
      </c>
      <c r="C5492" s="8">
        <v>5213004</v>
      </c>
      <c r="D5492" s="8" t="str">
        <f>IF(ISERROR(VLOOKUP(C5492,CCONF!$A$2:$D$1020,4,FALSE)),"SIM","NÃO")</f>
        <v>SIM</v>
      </c>
      <c r="E5492" s="8" t="str">
        <f>IF(ISERROR(VLOOKUP(C5492,CCONF!$A$2:$D$1020,4,FALSE)),"",VLOOKUP(C5492,CCONF!$A$2:$D$1020,4,FALSE))</f>
        <v/>
      </c>
    </row>
    <row r="5493" spans="1:5" x14ac:dyDescent="0.4">
      <c r="A5493" s="8" t="s">
        <v>14</v>
      </c>
      <c r="B5493" s="8" t="s">
        <v>6787</v>
      </c>
      <c r="C5493" s="8">
        <v>5213053</v>
      </c>
      <c r="D5493" s="8" t="str">
        <f>IF(ISERROR(VLOOKUP(C5493,CCONF!$A$2:$D$1020,4,FALSE)),"SIM","NÃO")</f>
        <v>SIM</v>
      </c>
      <c r="E5493" s="8" t="str">
        <f>IF(ISERROR(VLOOKUP(C5493,CCONF!$A$2:$D$1020,4,FALSE)),"",VLOOKUP(C5493,CCONF!$A$2:$D$1020,4,FALSE))</f>
        <v/>
      </c>
    </row>
    <row r="5494" spans="1:5" x14ac:dyDescent="0.4">
      <c r="A5494" s="8" t="s">
        <v>14</v>
      </c>
      <c r="B5494" s="8" t="s">
        <v>6788</v>
      </c>
      <c r="C5494" s="8">
        <v>5213087</v>
      </c>
      <c r="D5494" s="8" t="str">
        <f>IF(ISERROR(VLOOKUP(C5494,CCONF!$A$2:$D$1020,4,FALSE)),"SIM","NÃO")</f>
        <v>SIM</v>
      </c>
      <c r="E5494" s="8" t="str">
        <f>IF(ISERROR(VLOOKUP(C5494,CCONF!$A$2:$D$1020,4,FALSE)),"",VLOOKUP(C5494,CCONF!$A$2:$D$1020,4,FALSE))</f>
        <v/>
      </c>
    </row>
    <row r="5495" spans="1:5" x14ac:dyDescent="0.4">
      <c r="A5495" s="8" t="s">
        <v>14</v>
      </c>
      <c r="B5495" s="8" t="s">
        <v>6789</v>
      </c>
      <c r="C5495" s="8">
        <v>5213103</v>
      </c>
      <c r="D5495" s="8" t="str">
        <f>IF(ISERROR(VLOOKUP(C5495,CCONF!$A$2:$D$1020,4,FALSE)),"SIM","NÃO")</f>
        <v>SIM</v>
      </c>
      <c r="E5495" s="8" t="str">
        <f>IF(ISERROR(VLOOKUP(C5495,CCONF!$A$2:$D$1020,4,FALSE)),"",VLOOKUP(C5495,CCONF!$A$2:$D$1020,4,FALSE))</f>
        <v/>
      </c>
    </row>
    <row r="5496" spans="1:5" x14ac:dyDescent="0.4">
      <c r="A5496" s="8" t="s">
        <v>14</v>
      </c>
      <c r="B5496" s="8" t="s">
        <v>6790</v>
      </c>
      <c r="C5496" s="8">
        <v>5213400</v>
      </c>
      <c r="D5496" s="8" t="str">
        <f>IF(ISERROR(VLOOKUP(C5496,CCONF!$A$2:$D$1020,4,FALSE)),"SIM","NÃO")</f>
        <v>SIM</v>
      </c>
      <c r="E5496" s="8" t="str">
        <f>IF(ISERROR(VLOOKUP(C5496,CCONF!$A$2:$D$1020,4,FALSE)),"",VLOOKUP(C5496,CCONF!$A$2:$D$1020,4,FALSE))</f>
        <v/>
      </c>
    </row>
    <row r="5497" spans="1:5" x14ac:dyDescent="0.4">
      <c r="A5497" s="8" t="s">
        <v>14</v>
      </c>
      <c r="B5497" s="8" t="s">
        <v>6791</v>
      </c>
      <c r="C5497" s="8">
        <v>5213509</v>
      </c>
      <c r="D5497" s="8" t="str">
        <f>IF(ISERROR(VLOOKUP(C5497,CCONF!$A$2:$D$1020,4,FALSE)),"SIM","NÃO")</f>
        <v>SIM</v>
      </c>
      <c r="E5497" s="8" t="str">
        <f>IF(ISERROR(VLOOKUP(C5497,CCONF!$A$2:$D$1020,4,FALSE)),"",VLOOKUP(C5497,CCONF!$A$2:$D$1020,4,FALSE))</f>
        <v/>
      </c>
    </row>
    <row r="5498" spans="1:5" x14ac:dyDescent="0.4">
      <c r="A5498" s="8" t="s">
        <v>14</v>
      </c>
      <c r="B5498" s="8" t="s">
        <v>6792</v>
      </c>
      <c r="C5498" s="8">
        <v>5213707</v>
      </c>
      <c r="D5498" s="8" t="str">
        <f>IF(ISERROR(VLOOKUP(C5498,CCONF!$A$2:$D$1020,4,FALSE)),"SIM","NÃO")</f>
        <v>SIM</v>
      </c>
      <c r="E5498" s="8" t="str">
        <f>IF(ISERROR(VLOOKUP(C5498,CCONF!$A$2:$D$1020,4,FALSE)),"",VLOOKUP(C5498,CCONF!$A$2:$D$1020,4,FALSE))</f>
        <v/>
      </c>
    </row>
    <row r="5499" spans="1:5" x14ac:dyDescent="0.4">
      <c r="A5499" s="8" t="s">
        <v>14</v>
      </c>
      <c r="B5499" s="8" t="s">
        <v>6793</v>
      </c>
      <c r="C5499" s="8">
        <v>5213756</v>
      </c>
      <c r="D5499" s="8" t="str">
        <f>IF(ISERROR(VLOOKUP(C5499,CCONF!$A$2:$D$1020,4,FALSE)),"SIM","NÃO")</f>
        <v>SIM</v>
      </c>
      <c r="E5499" s="8" t="str">
        <f>IF(ISERROR(VLOOKUP(C5499,CCONF!$A$2:$D$1020,4,FALSE)),"",VLOOKUP(C5499,CCONF!$A$2:$D$1020,4,FALSE))</f>
        <v/>
      </c>
    </row>
    <row r="5500" spans="1:5" x14ac:dyDescent="0.4">
      <c r="A5500" s="8" t="s">
        <v>14</v>
      </c>
      <c r="B5500" s="8" t="s">
        <v>6794</v>
      </c>
      <c r="C5500" s="8">
        <v>5213772</v>
      </c>
      <c r="D5500" s="8" t="str">
        <f>IF(ISERROR(VLOOKUP(C5500,CCONF!$A$2:$D$1020,4,FALSE)),"SIM","NÃO")</f>
        <v>SIM</v>
      </c>
      <c r="E5500" s="8" t="str">
        <f>IF(ISERROR(VLOOKUP(C5500,CCONF!$A$2:$D$1020,4,FALSE)),"",VLOOKUP(C5500,CCONF!$A$2:$D$1020,4,FALSE))</f>
        <v/>
      </c>
    </row>
    <row r="5501" spans="1:5" x14ac:dyDescent="0.4">
      <c r="A5501" s="8" t="s">
        <v>14</v>
      </c>
      <c r="B5501" s="8" t="s">
        <v>2590</v>
      </c>
      <c r="C5501" s="8">
        <v>5213806</v>
      </c>
      <c r="D5501" s="8" t="str">
        <f>IF(ISERROR(VLOOKUP(C5501,CCONF!$A$2:$D$1020,4,FALSE)),"SIM","NÃO")</f>
        <v>SIM</v>
      </c>
      <c r="E5501" s="8" t="str">
        <f>IF(ISERROR(VLOOKUP(C5501,CCONF!$A$2:$D$1020,4,FALSE)),"",VLOOKUP(C5501,CCONF!$A$2:$D$1020,4,FALSE))</f>
        <v/>
      </c>
    </row>
    <row r="5502" spans="1:5" x14ac:dyDescent="0.4">
      <c r="A5502" s="8" t="s">
        <v>14</v>
      </c>
      <c r="B5502" s="8" t="s">
        <v>6795</v>
      </c>
      <c r="C5502" s="8">
        <v>5213855</v>
      </c>
      <c r="D5502" s="8" t="str">
        <f>IF(ISERROR(VLOOKUP(C5502,CCONF!$A$2:$D$1020,4,FALSE)),"SIM","NÃO")</f>
        <v>SIM</v>
      </c>
      <c r="E5502" s="8" t="str">
        <f>IF(ISERROR(VLOOKUP(C5502,CCONF!$A$2:$D$1020,4,FALSE)),"",VLOOKUP(C5502,CCONF!$A$2:$D$1020,4,FALSE))</f>
        <v/>
      </c>
    </row>
    <row r="5503" spans="1:5" x14ac:dyDescent="0.4">
      <c r="A5503" s="8" t="s">
        <v>14</v>
      </c>
      <c r="B5503" s="8" t="s">
        <v>6796</v>
      </c>
      <c r="C5503" s="8">
        <v>5213905</v>
      </c>
      <c r="D5503" s="8" t="str">
        <f>IF(ISERROR(VLOOKUP(C5503,CCONF!$A$2:$D$1020,4,FALSE)),"SIM","NÃO")</f>
        <v>SIM</v>
      </c>
      <c r="E5503" s="8" t="str">
        <f>IF(ISERROR(VLOOKUP(C5503,CCONF!$A$2:$D$1020,4,FALSE)),"",VLOOKUP(C5503,CCONF!$A$2:$D$1020,4,FALSE))</f>
        <v/>
      </c>
    </row>
    <row r="5504" spans="1:5" x14ac:dyDescent="0.4">
      <c r="A5504" s="8" t="s">
        <v>14</v>
      </c>
      <c r="B5504" s="8" t="s">
        <v>6797</v>
      </c>
      <c r="C5504" s="8">
        <v>5214002</v>
      </c>
      <c r="D5504" s="8" t="str">
        <f>IF(ISERROR(VLOOKUP(C5504,CCONF!$A$2:$D$1020,4,FALSE)),"SIM","NÃO")</f>
        <v>SIM</v>
      </c>
      <c r="E5504" s="8" t="str">
        <f>IF(ISERROR(VLOOKUP(C5504,CCONF!$A$2:$D$1020,4,FALSE)),"",VLOOKUP(C5504,CCONF!$A$2:$D$1020,4,FALSE))</f>
        <v/>
      </c>
    </row>
    <row r="5505" spans="1:5" x14ac:dyDescent="0.4">
      <c r="A5505" s="8" t="s">
        <v>14</v>
      </c>
      <c r="B5505" s="8" t="s">
        <v>3607</v>
      </c>
      <c r="C5505" s="8">
        <v>5214051</v>
      </c>
      <c r="D5505" s="8" t="str">
        <f>IF(ISERROR(VLOOKUP(C5505,CCONF!$A$2:$D$1020,4,FALSE)),"SIM","NÃO")</f>
        <v>SIM</v>
      </c>
      <c r="E5505" s="8" t="str">
        <f>IF(ISERROR(VLOOKUP(C5505,CCONF!$A$2:$D$1020,4,FALSE)),"",VLOOKUP(C5505,CCONF!$A$2:$D$1020,4,FALSE))</f>
        <v/>
      </c>
    </row>
    <row r="5506" spans="1:5" x14ac:dyDescent="0.4">
      <c r="A5506" s="8" t="s">
        <v>14</v>
      </c>
      <c r="B5506" s="8" t="s">
        <v>6798</v>
      </c>
      <c r="C5506" s="8">
        <v>5214101</v>
      </c>
      <c r="D5506" s="8" t="str">
        <f>IF(ISERROR(VLOOKUP(C5506,CCONF!$A$2:$D$1020,4,FALSE)),"SIM","NÃO")</f>
        <v>SIM</v>
      </c>
      <c r="E5506" s="8" t="str">
        <f>IF(ISERROR(VLOOKUP(C5506,CCONF!$A$2:$D$1020,4,FALSE)),"",VLOOKUP(C5506,CCONF!$A$2:$D$1020,4,FALSE))</f>
        <v/>
      </c>
    </row>
    <row r="5507" spans="1:5" x14ac:dyDescent="0.4">
      <c r="A5507" s="8" t="s">
        <v>14</v>
      </c>
      <c r="B5507" s="8" t="s">
        <v>6799</v>
      </c>
      <c r="C5507" s="8">
        <v>5214408</v>
      </c>
      <c r="D5507" s="8" t="str">
        <f>IF(ISERROR(VLOOKUP(C5507,CCONF!$A$2:$D$1020,4,FALSE)),"SIM","NÃO")</f>
        <v>SIM</v>
      </c>
      <c r="E5507" s="8" t="str">
        <f>IF(ISERROR(VLOOKUP(C5507,CCONF!$A$2:$D$1020,4,FALSE)),"",VLOOKUP(C5507,CCONF!$A$2:$D$1020,4,FALSE))</f>
        <v/>
      </c>
    </row>
    <row r="5508" spans="1:5" x14ac:dyDescent="0.4">
      <c r="A5508" s="8" t="s">
        <v>14</v>
      </c>
      <c r="B5508" s="8" t="s">
        <v>6800</v>
      </c>
      <c r="C5508" s="8">
        <v>5214507</v>
      </c>
      <c r="D5508" s="8" t="str">
        <f>IF(ISERROR(VLOOKUP(C5508,CCONF!$A$2:$D$1020,4,FALSE)),"SIM","NÃO")</f>
        <v>SIM</v>
      </c>
      <c r="E5508" s="8" t="str">
        <f>IF(ISERROR(VLOOKUP(C5508,CCONF!$A$2:$D$1020,4,FALSE)),"",VLOOKUP(C5508,CCONF!$A$2:$D$1020,4,FALSE))</f>
        <v/>
      </c>
    </row>
    <row r="5509" spans="1:5" x14ac:dyDescent="0.4">
      <c r="A5509" s="8" t="s">
        <v>14</v>
      </c>
      <c r="B5509" s="8" t="s">
        <v>6801</v>
      </c>
      <c r="C5509" s="8">
        <v>5214606</v>
      </c>
      <c r="D5509" s="8" t="str">
        <f>IF(ISERROR(VLOOKUP(C5509,CCONF!$A$2:$D$1020,4,FALSE)),"SIM","NÃO")</f>
        <v>SIM</v>
      </c>
      <c r="E5509" s="8" t="str">
        <f>IF(ISERROR(VLOOKUP(C5509,CCONF!$A$2:$D$1020,4,FALSE)),"",VLOOKUP(C5509,CCONF!$A$2:$D$1020,4,FALSE))</f>
        <v/>
      </c>
    </row>
    <row r="5510" spans="1:5" x14ac:dyDescent="0.4">
      <c r="A5510" s="8" t="s">
        <v>14</v>
      </c>
      <c r="B5510" s="8" t="s">
        <v>6802</v>
      </c>
      <c r="C5510" s="8">
        <v>5214705</v>
      </c>
      <c r="D5510" s="8" t="str">
        <f>IF(ISERROR(VLOOKUP(C5510,CCONF!$A$2:$D$1020,4,FALSE)),"SIM","NÃO")</f>
        <v>SIM</v>
      </c>
      <c r="E5510" s="8" t="str">
        <f>IF(ISERROR(VLOOKUP(C5510,CCONF!$A$2:$D$1020,4,FALSE)),"",VLOOKUP(C5510,CCONF!$A$2:$D$1020,4,FALSE))</f>
        <v/>
      </c>
    </row>
    <row r="5511" spans="1:5" x14ac:dyDescent="0.4">
      <c r="A5511" s="8" t="s">
        <v>14</v>
      </c>
      <c r="B5511" s="8" t="s">
        <v>5569</v>
      </c>
      <c r="C5511" s="8">
        <v>5214804</v>
      </c>
      <c r="D5511" s="8" t="str">
        <f>IF(ISERROR(VLOOKUP(C5511,CCONF!$A$2:$D$1020,4,FALSE)),"SIM","NÃO")</f>
        <v>SIM</v>
      </c>
      <c r="E5511" s="8" t="str">
        <f>IF(ISERROR(VLOOKUP(C5511,CCONF!$A$2:$D$1020,4,FALSE)),"",VLOOKUP(C5511,CCONF!$A$2:$D$1020,4,FALSE))</f>
        <v/>
      </c>
    </row>
    <row r="5512" spans="1:5" x14ac:dyDescent="0.4">
      <c r="A5512" s="8" t="s">
        <v>14</v>
      </c>
      <c r="B5512" s="8" t="s">
        <v>6803</v>
      </c>
      <c r="C5512" s="8">
        <v>5214838</v>
      </c>
      <c r="D5512" s="8" t="str">
        <f>IF(ISERROR(VLOOKUP(C5512,CCONF!$A$2:$D$1020,4,FALSE)),"SIM","NÃO")</f>
        <v>SIM</v>
      </c>
      <c r="E5512" s="8" t="str">
        <f>IF(ISERROR(VLOOKUP(C5512,CCONF!$A$2:$D$1020,4,FALSE)),"",VLOOKUP(C5512,CCONF!$A$2:$D$1020,4,FALSE))</f>
        <v/>
      </c>
    </row>
    <row r="5513" spans="1:5" x14ac:dyDescent="0.4">
      <c r="A5513" s="8" t="s">
        <v>14</v>
      </c>
      <c r="B5513" s="8" t="s">
        <v>6804</v>
      </c>
      <c r="C5513" s="8">
        <v>5214861</v>
      </c>
      <c r="D5513" s="8" t="str">
        <f>IF(ISERROR(VLOOKUP(C5513,CCONF!$A$2:$D$1020,4,FALSE)),"SIM","NÃO")</f>
        <v>SIM</v>
      </c>
      <c r="E5513" s="8" t="str">
        <f>IF(ISERROR(VLOOKUP(C5513,CCONF!$A$2:$D$1020,4,FALSE)),"",VLOOKUP(C5513,CCONF!$A$2:$D$1020,4,FALSE))</f>
        <v/>
      </c>
    </row>
    <row r="5514" spans="1:5" x14ac:dyDescent="0.4">
      <c r="A5514" s="8" t="s">
        <v>14</v>
      </c>
      <c r="B5514" s="8" t="s">
        <v>6805</v>
      </c>
      <c r="C5514" s="8">
        <v>5214879</v>
      </c>
      <c r="D5514" s="8" t="str">
        <f>IF(ISERROR(VLOOKUP(C5514,CCONF!$A$2:$D$1020,4,FALSE)),"SIM","NÃO")</f>
        <v>SIM</v>
      </c>
      <c r="E5514" s="8" t="str">
        <f>IF(ISERROR(VLOOKUP(C5514,CCONF!$A$2:$D$1020,4,FALSE)),"",VLOOKUP(C5514,CCONF!$A$2:$D$1020,4,FALSE))</f>
        <v/>
      </c>
    </row>
    <row r="5515" spans="1:5" x14ac:dyDescent="0.4">
      <c r="A5515" s="8" t="s">
        <v>14</v>
      </c>
      <c r="B5515" s="8" t="s">
        <v>6806</v>
      </c>
      <c r="C5515" s="8">
        <v>5214903</v>
      </c>
      <c r="D5515" s="8" t="str">
        <f>IF(ISERROR(VLOOKUP(C5515,CCONF!$A$2:$D$1020,4,FALSE)),"SIM","NÃO")</f>
        <v>SIM</v>
      </c>
      <c r="E5515" s="8" t="str">
        <f>IF(ISERROR(VLOOKUP(C5515,CCONF!$A$2:$D$1020,4,FALSE)),"",VLOOKUP(C5515,CCONF!$A$2:$D$1020,4,FALSE))</f>
        <v/>
      </c>
    </row>
    <row r="5516" spans="1:5" x14ac:dyDescent="0.4">
      <c r="A5516" s="8" t="s">
        <v>14</v>
      </c>
      <c r="B5516" s="8" t="s">
        <v>5879</v>
      </c>
      <c r="C5516" s="8">
        <v>5215009</v>
      </c>
      <c r="D5516" s="8" t="str">
        <f>IF(ISERROR(VLOOKUP(C5516,CCONF!$A$2:$D$1020,4,FALSE)),"SIM","NÃO")</f>
        <v>SIM</v>
      </c>
      <c r="E5516" s="8" t="str">
        <f>IF(ISERROR(VLOOKUP(C5516,CCONF!$A$2:$D$1020,4,FALSE)),"",VLOOKUP(C5516,CCONF!$A$2:$D$1020,4,FALSE))</f>
        <v/>
      </c>
    </row>
    <row r="5517" spans="1:5" x14ac:dyDescent="0.4">
      <c r="A5517" s="8" t="s">
        <v>14</v>
      </c>
      <c r="B5517" s="8" t="s">
        <v>6807</v>
      </c>
      <c r="C5517" s="8">
        <v>5215207</v>
      </c>
      <c r="D5517" s="8" t="str">
        <f>IF(ISERROR(VLOOKUP(C5517,CCONF!$A$2:$D$1020,4,FALSE)),"SIM","NÃO")</f>
        <v>SIM</v>
      </c>
      <c r="E5517" s="8" t="str">
        <f>IF(ISERROR(VLOOKUP(C5517,CCONF!$A$2:$D$1020,4,FALSE)),"",VLOOKUP(C5517,CCONF!$A$2:$D$1020,4,FALSE))</f>
        <v/>
      </c>
    </row>
    <row r="5518" spans="1:5" x14ac:dyDescent="0.4">
      <c r="A5518" s="8" t="s">
        <v>14</v>
      </c>
      <c r="B5518" s="8" t="s">
        <v>6808</v>
      </c>
      <c r="C5518" s="8">
        <v>5215231</v>
      </c>
      <c r="D5518" s="8" t="str">
        <f>IF(ISERROR(VLOOKUP(C5518,CCONF!$A$2:$D$1020,4,FALSE)),"SIM","NÃO")</f>
        <v>SIM</v>
      </c>
      <c r="E5518" s="8" t="str">
        <f>IF(ISERROR(VLOOKUP(C5518,CCONF!$A$2:$D$1020,4,FALSE)),"",VLOOKUP(C5518,CCONF!$A$2:$D$1020,4,FALSE))</f>
        <v/>
      </c>
    </row>
    <row r="5519" spans="1:5" x14ac:dyDescent="0.4">
      <c r="A5519" s="8" t="s">
        <v>14</v>
      </c>
      <c r="B5519" s="8" t="s">
        <v>6809</v>
      </c>
      <c r="C5519" s="8">
        <v>5215256</v>
      </c>
      <c r="D5519" s="8" t="str">
        <f>IF(ISERROR(VLOOKUP(C5519,CCONF!$A$2:$D$1020,4,FALSE)),"SIM","NÃO")</f>
        <v>SIM</v>
      </c>
      <c r="E5519" s="8" t="str">
        <f>IF(ISERROR(VLOOKUP(C5519,CCONF!$A$2:$D$1020,4,FALSE)),"",VLOOKUP(C5519,CCONF!$A$2:$D$1020,4,FALSE))</f>
        <v/>
      </c>
    </row>
    <row r="5520" spans="1:5" x14ac:dyDescent="0.4">
      <c r="A5520" s="8" t="s">
        <v>14</v>
      </c>
      <c r="B5520" s="8" t="s">
        <v>6810</v>
      </c>
      <c r="C5520" s="8">
        <v>5215306</v>
      </c>
      <c r="D5520" s="8" t="str">
        <f>IF(ISERROR(VLOOKUP(C5520,CCONF!$A$2:$D$1020,4,FALSE)),"SIM","NÃO")</f>
        <v>SIM</v>
      </c>
      <c r="E5520" s="8" t="str">
        <f>IF(ISERROR(VLOOKUP(C5520,CCONF!$A$2:$D$1020,4,FALSE)),"",VLOOKUP(C5520,CCONF!$A$2:$D$1020,4,FALSE))</f>
        <v/>
      </c>
    </row>
    <row r="5521" spans="1:5" x14ac:dyDescent="0.4">
      <c r="A5521" s="8" t="s">
        <v>14</v>
      </c>
      <c r="B5521" s="8" t="s">
        <v>6811</v>
      </c>
      <c r="C5521" s="8">
        <v>5215405</v>
      </c>
      <c r="D5521" s="8" t="str">
        <f>IF(ISERROR(VLOOKUP(C5521,CCONF!$A$2:$D$1020,4,FALSE)),"SIM","NÃO")</f>
        <v>SIM</v>
      </c>
      <c r="E5521" s="8" t="str">
        <f>IF(ISERROR(VLOOKUP(C5521,CCONF!$A$2:$D$1020,4,FALSE)),"",VLOOKUP(C5521,CCONF!$A$2:$D$1020,4,FALSE))</f>
        <v/>
      </c>
    </row>
    <row r="5522" spans="1:5" x14ac:dyDescent="0.4">
      <c r="A5522" s="8" t="s">
        <v>14</v>
      </c>
      <c r="B5522" s="8" t="s">
        <v>6812</v>
      </c>
      <c r="C5522" s="8">
        <v>5215504</v>
      </c>
      <c r="D5522" s="8" t="str">
        <f>IF(ISERROR(VLOOKUP(C5522,CCONF!$A$2:$D$1020,4,FALSE)),"SIM","NÃO")</f>
        <v>SIM</v>
      </c>
      <c r="E5522" s="8" t="str">
        <f>IF(ISERROR(VLOOKUP(C5522,CCONF!$A$2:$D$1020,4,FALSE)),"",VLOOKUP(C5522,CCONF!$A$2:$D$1020,4,FALSE))</f>
        <v/>
      </c>
    </row>
    <row r="5523" spans="1:5" x14ac:dyDescent="0.4">
      <c r="A5523" s="8" t="s">
        <v>14</v>
      </c>
      <c r="B5523" s="8" t="s">
        <v>6813</v>
      </c>
      <c r="C5523" s="8">
        <v>5215603</v>
      </c>
      <c r="D5523" s="8" t="str">
        <f>IF(ISERROR(VLOOKUP(C5523,CCONF!$A$2:$D$1020,4,FALSE)),"SIM","NÃO")</f>
        <v>SIM</v>
      </c>
      <c r="E5523" s="8" t="str">
        <f>IF(ISERROR(VLOOKUP(C5523,CCONF!$A$2:$D$1020,4,FALSE)),"",VLOOKUP(C5523,CCONF!$A$2:$D$1020,4,FALSE))</f>
        <v/>
      </c>
    </row>
    <row r="5524" spans="1:5" x14ac:dyDescent="0.4">
      <c r="A5524" s="8" t="s">
        <v>14</v>
      </c>
      <c r="B5524" s="8" t="s">
        <v>6814</v>
      </c>
      <c r="C5524" s="8">
        <v>5215652</v>
      </c>
      <c r="D5524" s="8" t="str">
        <f>IF(ISERROR(VLOOKUP(C5524,CCONF!$A$2:$D$1020,4,FALSE)),"SIM","NÃO")</f>
        <v>SIM</v>
      </c>
      <c r="E5524" s="8" t="str">
        <f>IF(ISERROR(VLOOKUP(C5524,CCONF!$A$2:$D$1020,4,FALSE)),"",VLOOKUP(C5524,CCONF!$A$2:$D$1020,4,FALSE))</f>
        <v/>
      </c>
    </row>
    <row r="5525" spans="1:5" x14ac:dyDescent="0.4">
      <c r="A5525" s="8" t="s">
        <v>14</v>
      </c>
      <c r="B5525" s="8" t="s">
        <v>6815</v>
      </c>
      <c r="C5525" s="8">
        <v>5215702</v>
      </c>
      <c r="D5525" s="8" t="str">
        <f>IF(ISERROR(VLOOKUP(C5525,CCONF!$A$2:$D$1020,4,FALSE)),"SIM","NÃO")</f>
        <v>SIM</v>
      </c>
      <c r="E5525" s="8" t="str">
        <f>IF(ISERROR(VLOOKUP(C5525,CCONF!$A$2:$D$1020,4,FALSE)),"",VLOOKUP(C5525,CCONF!$A$2:$D$1020,4,FALSE))</f>
        <v/>
      </c>
    </row>
    <row r="5526" spans="1:5" x14ac:dyDescent="0.4">
      <c r="A5526" s="8" t="s">
        <v>14</v>
      </c>
      <c r="B5526" s="8" t="s">
        <v>6816</v>
      </c>
      <c r="C5526" s="8">
        <v>5215801</v>
      </c>
      <c r="D5526" s="8" t="str">
        <f>IF(ISERROR(VLOOKUP(C5526,CCONF!$A$2:$D$1020,4,FALSE)),"SIM","NÃO")</f>
        <v>SIM</v>
      </c>
      <c r="E5526" s="8" t="str">
        <f>IF(ISERROR(VLOOKUP(C5526,CCONF!$A$2:$D$1020,4,FALSE)),"",VLOOKUP(C5526,CCONF!$A$2:$D$1020,4,FALSE))</f>
        <v/>
      </c>
    </row>
    <row r="5527" spans="1:5" x14ac:dyDescent="0.4">
      <c r="A5527" s="8" t="s">
        <v>14</v>
      </c>
      <c r="B5527" s="8" t="s">
        <v>6817</v>
      </c>
      <c r="C5527" s="8">
        <v>5215900</v>
      </c>
      <c r="D5527" s="8" t="str">
        <f>IF(ISERROR(VLOOKUP(C5527,CCONF!$A$2:$D$1020,4,FALSE)),"SIM","NÃO")</f>
        <v>SIM</v>
      </c>
      <c r="E5527" s="8" t="str">
        <f>IF(ISERROR(VLOOKUP(C5527,CCONF!$A$2:$D$1020,4,FALSE)),"",VLOOKUP(C5527,CCONF!$A$2:$D$1020,4,FALSE))</f>
        <v/>
      </c>
    </row>
    <row r="5528" spans="1:5" x14ac:dyDescent="0.4">
      <c r="A5528" s="8" t="s">
        <v>14</v>
      </c>
      <c r="B5528" s="8" t="s">
        <v>6818</v>
      </c>
      <c r="C5528" s="8">
        <v>5216007</v>
      </c>
      <c r="D5528" s="8" t="str">
        <f>IF(ISERROR(VLOOKUP(C5528,CCONF!$A$2:$D$1020,4,FALSE)),"SIM","NÃO")</f>
        <v>SIM</v>
      </c>
      <c r="E5528" s="8" t="str">
        <f>IF(ISERROR(VLOOKUP(C5528,CCONF!$A$2:$D$1020,4,FALSE)),"",VLOOKUP(C5528,CCONF!$A$2:$D$1020,4,FALSE))</f>
        <v/>
      </c>
    </row>
    <row r="5529" spans="1:5" x14ac:dyDescent="0.4">
      <c r="A5529" s="8" t="s">
        <v>14</v>
      </c>
      <c r="B5529" s="8" t="s">
        <v>6819</v>
      </c>
      <c r="C5529" s="8">
        <v>5216304</v>
      </c>
      <c r="D5529" s="8" t="str">
        <f>IF(ISERROR(VLOOKUP(C5529,CCONF!$A$2:$D$1020,4,FALSE)),"SIM","NÃO")</f>
        <v>SIM</v>
      </c>
      <c r="E5529" s="8" t="str">
        <f>IF(ISERROR(VLOOKUP(C5529,CCONF!$A$2:$D$1020,4,FALSE)),"",VLOOKUP(C5529,CCONF!$A$2:$D$1020,4,FALSE))</f>
        <v/>
      </c>
    </row>
    <row r="5530" spans="1:5" x14ac:dyDescent="0.4">
      <c r="A5530" s="8" t="s">
        <v>14</v>
      </c>
      <c r="B5530" s="8" t="s">
        <v>6820</v>
      </c>
      <c r="C5530" s="8">
        <v>5216403</v>
      </c>
      <c r="D5530" s="8" t="str">
        <f>IF(ISERROR(VLOOKUP(C5530,CCONF!$A$2:$D$1020,4,FALSE)),"SIM","NÃO")</f>
        <v>SIM</v>
      </c>
      <c r="E5530" s="8" t="str">
        <f>IF(ISERROR(VLOOKUP(C5530,CCONF!$A$2:$D$1020,4,FALSE)),"",VLOOKUP(C5530,CCONF!$A$2:$D$1020,4,FALSE))</f>
        <v/>
      </c>
    </row>
    <row r="5531" spans="1:5" x14ac:dyDescent="0.4">
      <c r="A5531" s="8" t="s">
        <v>14</v>
      </c>
      <c r="B5531" s="8" t="s">
        <v>6821</v>
      </c>
      <c r="C5531" s="8">
        <v>5216452</v>
      </c>
      <c r="D5531" s="8" t="str">
        <f>IF(ISERROR(VLOOKUP(C5531,CCONF!$A$2:$D$1020,4,FALSE)),"SIM","NÃO")</f>
        <v>SIM</v>
      </c>
      <c r="E5531" s="8" t="str">
        <f>IF(ISERROR(VLOOKUP(C5531,CCONF!$A$2:$D$1020,4,FALSE)),"",VLOOKUP(C5531,CCONF!$A$2:$D$1020,4,FALSE))</f>
        <v/>
      </c>
    </row>
    <row r="5532" spans="1:5" x14ac:dyDescent="0.4">
      <c r="A5532" s="8" t="s">
        <v>14</v>
      </c>
      <c r="B5532" s="8" t="s">
        <v>6822</v>
      </c>
      <c r="C5532" s="8">
        <v>5216809</v>
      </c>
      <c r="D5532" s="8" t="str">
        <f>IF(ISERROR(VLOOKUP(C5532,CCONF!$A$2:$D$1020,4,FALSE)),"SIM","NÃO")</f>
        <v>SIM</v>
      </c>
      <c r="E5532" s="8" t="str">
        <f>IF(ISERROR(VLOOKUP(C5532,CCONF!$A$2:$D$1020,4,FALSE)),"",VLOOKUP(C5532,CCONF!$A$2:$D$1020,4,FALSE))</f>
        <v/>
      </c>
    </row>
    <row r="5533" spans="1:5" x14ac:dyDescent="0.4">
      <c r="A5533" s="8" t="s">
        <v>14</v>
      </c>
      <c r="B5533" s="8" t="s">
        <v>6823</v>
      </c>
      <c r="C5533" s="8">
        <v>5216908</v>
      </c>
      <c r="D5533" s="8" t="str">
        <f>IF(ISERROR(VLOOKUP(C5533,CCONF!$A$2:$D$1020,4,FALSE)),"SIM","NÃO")</f>
        <v>SIM</v>
      </c>
      <c r="E5533" s="8" t="str">
        <f>IF(ISERROR(VLOOKUP(C5533,CCONF!$A$2:$D$1020,4,FALSE)),"",VLOOKUP(C5533,CCONF!$A$2:$D$1020,4,FALSE))</f>
        <v/>
      </c>
    </row>
    <row r="5534" spans="1:5" x14ac:dyDescent="0.4">
      <c r="A5534" s="8" t="s">
        <v>14</v>
      </c>
      <c r="B5534" s="8" t="s">
        <v>6824</v>
      </c>
      <c r="C5534" s="8">
        <v>5217104</v>
      </c>
      <c r="D5534" s="8" t="str">
        <f>IF(ISERROR(VLOOKUP(C5534,CCONF!$A$2:$D$1020,4,FALSE)),"SIM","NÃO")</f>
        <v>SIM</v>
      </c>
      <c r="E5534" s="8" t="str">
        <f>IF(ISERROR(VLOOKUP(C5534,CCONF!$A$2:$D$1020,4,FALSE)),"",VLOOKUP(C5534,CCONF!$A$2:$D$1020,4,FALSE))</f>
        <v/>
      </c>
    </row>
    <row r="5535" spans="1:5" x14ac:dyDescent="0.4">
      <c r="A5535" s="8" t="s">
        <v>14</v>
      </c>
      <c r="B5535" s="8" t="s">
        <v>3256</v>
      </c>
      <c r="C5535" s="8">
        <v>5217203</v>
      </c>
      <c r="D5535" s="8" t="str">
        <f>IF(ISERROR(VLOOKUP(C5535,CCONF!$A$2:$D$1020,4,FALSE)),"SIM","NÃO")</f>
        <v>SIM</v>
      </c>
      <c r="E5535" s="8" t="str">
        <f>IF(ISERROR(VLOOKUP(C5535,CCONF!$A$2:$D$1020,4,FALSE)),"",VLOOKUP(C5535,CCONF!$A$2:$D$1020,4,FALSE))</f>
        <v/>
      </c>
    </row>
    <row r="5536" spans="1:5" x14ac:dyDescent="0.4">
      <c r="A5536" s="8" t="s">
        <v>14</v>
      </c>
      <c r="B5536" s="8" t="s">
        <v>6825</v>
      </c>
      <c r="C5536" s="8">
        <v>5217302</v>
      </c>
      <c r="D5536" s="8" t="str">
        <f>IF(ISERROR(VLOOKUP(C5536,CCONF!$A$2:$D$1020,4,FALSE)),"SIM","NÃO")</f>
        <v>SIM</v>
      </c>
      <c r="E5536" s="8" t="str">
        <f>IF(ISERROR(VLOOKUP(C5536,CCONF!$A$2:$D$1020,4,FALSE)),"",VLOOKUP(C5536,CCONF!$A$2:$D$1020,4,FALSE))</f>
        <v/>
      </c>
    </row>
    <row r="5537" spans="1:5" x14ac:dyDescent="0.4">
      <c r="A5537" s="8" t="s">
        <v>14</v>
      </c>
      <c r="B5537" s="8" t="s">
        <v>6826</v>
      </c>
      <c r="C5537" s="8">
        <v>5217401</v>
      </c>
      <c r="D5537" s="8" t="str">
        <f>IF(ISERROR(VLOOKUP(C5537,CCONF!$A$2:$D$1020,4,FALSE)),"SIM","NÃO")</f>
        <v>SIM</v>
      </c>
      <c r="E5537" s="8" t="str">
        <f>IF(ISERROR(VLOOKUP(C5537,CCONF!$A$2:$D$1020,4,FALSE)),"",VLOOKUP(C5537,CCONF!$A$2:$D$1020,4,FALSE))</f>
        <v/>
      </c>
    </row>
    <row r="5538" spans="1:5" x14ac:dyDescent="0.4">
      <c r="A5538" s="8" t="s">
        <v>14</v>
      </c>
      <c r="B5538" s="8" t="s">
        <v>6827</v>
      </c>
      <c r="C5538" s="8">
        <v>5217609</v>
      </c>
      <c r="D5538" s="8" t="str">
        <f>IF(ISERROR(VLOOKUP(C5538,CCONF!$A$2:$D$1020,4,FALSE)),"SIM","NÃO")</f>
        <v>SIM</v>
      </c>
      <c r="E5538" s="8" t="str">
        <f>IF(ISERROR(VLOOKUP(C5538,CCONF!$A$2:$D$1020,4,FALSE)),"",VLOOKUP(C5538,CCONF!$A$2:$D$1020,4,FALSE))</f>
        <v/>
      </c>
    </row>
    <row r="5539" spans="1:5" x14ac:dyDescent="0.4">
      <c r="A5539" s="8" t="s">
        <v>14</v>
      </c>
      <c r="B5539" s="8" t="s">
        <v>6828</v>
      </c>
      <c r="C5539" s="8">
        <v>5217708</v>
      </c>
      <c r="D5539" s="8" t="str">
        <f>IF(ISERROR(VLOOKUP(C5539,CCONF!$A$2:$D$1020,4,FALSE)),"SIM","NÃO")</f>
        <v>SIM</v>
      </c>
      <c r="E5539" s="8" t="str">
        <f>IF(ISERROR(VLOOKUP(C5539,CCONF!$A$2:$D$1020,4,FALSE)),"",VLOOKUP(C5539,CCONF!$A$2:$D$1020,4,FALSE))</f>
        <v/>
      </c>
    </row>
    <row r="5540" spans="1:5" x14ac:dyDescent="0.4">
      <c r="A5540" s="8" t="s">
        <v>14</v>
      </c>
      <c r="B5540" s="8" t="s">
        <v>6829</v>
      </c>
      <c r="C5540" s="8">
        <v>5218003</v>
      </c>
      <c r="D5540" s="8" t="str">
        <f>IF(ISERROR(VLOOKUP(C5540,CCONF!$A$2:$D$1020,4,FALSE)),"SIM","NÃO")</f>
        <v>SIM</v>
      </c>
      <c r="E5540" s="8" t="str">
        <f>IF(ISERROR(VLOOKUP(C5540,CCONF!$A$2:$D$1020,4,FALSE)),"",VLOOKUP(C5540,CCONF!$A$2:$D$1020,4,FALSE))</f>
        <v/>
      </c>
    </row>
    <row r="5541" spans="1:5" x14ac:dyDescent="0.4">
      <c r="A5541" s="8" t="s">
        <v>14</v>
      </c>
      <c r="B5541" s="8" t="s">
        <v>6830</v>
      </c>
      <c r="C5541" s="8">
        <v>5218052</v>
      </c>
      <c r="D5541" s="8" t="str">
        <f>IF(ISERROR(VLOOKUP(C5541,CCONF!$A$2:$D$1020,4,FALSE)),"SIM","NÃO")</f>
        <v>SIM</v>
      </c>
      <c r="E5541" s="8" t="str">
        <f>IF(ISERROR(VLOOKUP(C5541,CCONF!$A$2:$D$1020,4,FALSE)),"",VLOOKUP(C5541,CCONF!$A$2:$D$1020,4,FALSE))</f>
        <v/>
      </c>
    </row>
    <row r="5542" spans="1:5" x14ac:dyDescent="0.4">
      <c r="A5542" s="8" t="s">
        <v>14</v>
      </c>
      <c r="B5542" s="8" t="s">
        <v>6831</v>
      </c>
      <c r="C5542" s="8">
        <v>5218102</v>
      </c>
      <c r="D5542" s="8" t="str">
        <f>IF(ISERROR(VLOOKUP(C5542,CCONF!$A$2:$D$1020,4,FALSE)),"SIM","NÃO")</f>
        <v>SIM</v>
      </c>
      <c r="E5542" s="8" t="str">
        <f>IF(ISERROR(VLOOKUP(C5542,CCONF!$A$2:$D$1020,4,FALSE)),"",VLOOKUP(C5542,CCONF!$A$2:$D$1020,4,FALSE))</f>
        <v/>
      </c>
    </row>
    <row r="5543" spans="1:5" x14ac:dyDescent="0.4">
      <c r="A5543" s="8" t="s">
        <v>14</v>
      </c>
      <c r="B5543" s="8" t="s">
        <v>6832</v>
      </c>
      <c r="C5543" s="8">
        <v>5218300</v>
      </c>
      <c r="D5543" s="8" t="str">
        <f>IF(ISERROR(VLOOKUP(C5543,CCONF!$A$2:$D$1020,4,FALSE)),"SIM","NÃO")</f>
        <v>SIM</v>
      </c>
      <c r="E5543" s="8" t="str">
        <f>IF(ISERROR(VLOOKUP(C5543,CCONF!$A$2:$D$1020,4,FALSE)),"",VLOOKUP(C5543,CCONF!$A$2:$D$1020,4,FALSE))</f>
        <v/>
      </c>
    </row>
    <row r="5544" spans="1:5" x14ac:dyDescent="0.4">
      <c r="A5544" s="8" t="s">
        <v>14</v>
      </c>
      <c r="B5544" s="8" t="s">
        <v>6833</v>
      </c>
      <c r="C5544" s="8">
        <v>5218391</v>
      </c>
      <c r="D5544" s="8" t="str">
        <f>IF(ISERROR(VLOOKUP(C5544,CCONF!$A$2:$D$1020,4,FALSE)),"SIM","NÃO")</f>
        <v>SIM</v>
      </c>
      <c r="E5544" s="8" t="str">
        <f>IF(ISERROR(VLOOKUP(C5544,CCONF!$A$2:$D$1020,4,FALSE)),"",VLOOKUP(C5544,CCONF!$A$2:$D$1020,4,FALSE))</f>
        <v/>
      </c>
    </row>
    <row r="5545" spans="1:5" x14ac:dyDescent="0.4">
      <c r="A5545" s="8" t="s">
        <v>14</v>
      </c>
      <c r="B5545" s="8" t="s">
        <v>6834</v>
      </c>
      <c r="C5545" s="8">
        <v>5218508</v>
      </c>
      <c r="D5545" s="8" t="str">
        <f>IF(ISERROR(VLOOKUP(C5545,CCONF!$A$2:$D$1020,4,FALSE)),"SIM","NÃO")</f>
        <v>SIM</v>
      </c>
      <c r="E5545" s="8" t="str">
        <f>IF(ISERROR(VLOOKUP(C5545,CCONF!$A$2:$D$1020,4,FALSE)),"",VLOOKUP(C5545,CCONF!$A$2:$D$1020,4,FALSE))</f>
        <v/>
      </c>
    </row>
    <row r="5546" spans="1:5" x14ac:dyDescent="0.4">
      <c r="A5546" s="8" t="s">
        <v>14</v>
      </c>
      <c r="B5546" s="8" t="s">
        <v>6835</v>
      </c>
      <c r="C5546" s="8">
        <v>5218607</v>
      </c>
      <c r="D5546" s="8" t="str">
        <f>IF(ISERROR(VLOOKUP(C5546,CCONF!$A$2:$D$1020,4,FALSE)),"SIM","NÃO")</f>
        <v>SIM</v>
      </c>
      <c r="E5546" s="8" t="str">
        <f>IF(ISERROR(VLOOKUP(C5546,CCONF!$A$2:$D$1020,4,FALSE)),"",VLOOKUP(C5546,CCONF!$A$2:$D$1020,4,FALSE))</f>
        <v/>
      </c>
    </row>
    <row r="5547" spans="1:5" x14ac:dyDescent="0.4">
      <c r="A5547" s="8" t="s">
        <v>14</v>
      </c>
      <c r="B5547" s="8" t="s">
        <v>6836</v>
      </c>
      <c r="C5547" s="8">
        <v>5218706</v>
      </c>
      <c r="D5547" s="8" t="str">
        <f>IF(ISERROR(VLOOKUP(C5547,CCONF!$A$2:$D$1020,4,FALSE)),"SIM","NÃO")</f>
        <v>SIM</v>
      </c>
      <c r="E5547" s="8" t="str">
        <f>IF(ISERROR(VLOOKUP(C5547,CCONF!$A$2:$D$1020,4,FALSE)),"",VLOOKUP(C5547,CCONF!$A$2:$D$1020,4,FALSE))</f>
        <v/>
      </c>
    </row>
    <row r="5548" spans="1:5" x14ac:dyDescent="0.4">
      <c r="A5548" s="8" t="s">
        <v>14</v>
      </c>
      <c r="B5548" s="8" t="s">
        <v>6837</v>
      </c>
      <c r="C5548" s="8">
        <v>5218789</v>
      </c>
      <c r="D5548" s="8" t="str">
        <f>IF(ISERROR(VLOOKUP(C5548,CCONF!$A$2:$D$1020,4,FALSE)),"SIM","NÃO")</f>
        <v>SIM</v>
      </c>
      <c r="E5548" s="8" t="str">
        <f>IF(ISERROR(VLOOKUP(C5548,CCONF!$A$2:$D$1020,4,FALSE)),"",VLOOKUP(C5548,CCONF!$A$2:$D$1020,4,FALSE))</f>
        <v/>
      </c>
    </row>
    <row r="5549" spans="1:5" x14ac:dyDescent="0.4">
      <c r="A5549" s="8" t="s">
        <v>14</v>
      </c>
      <c r="B5549" s="8" t="s">
        <v>6838</v>
      </c>
      <c r="C5549" s="8">
        <v>5218805</v>
      </c>
      <c r="D5549" s="8" t="str">
        <f>IF(ISERROR(VLOOKUP(C5549,CCONF!$A$2:$D$1020,4,FALSE)),"SIM","NÃO")</f>
        <v>SIM</v>
      </c>
      <c r="E5549" s="8" t="str">
        <f>IF(ISERROR(VLOOKUP(C5549,CCONF!$A$2:$D$1020,4,FALSE)),"",VLOOKUP(C5549,CCONF!$A$2:$D$1020,4,FALSE))</f>
        <v/>
      </c>
    </row>
    <row r="5550" spans="1:5" x14ac:dyDescent="0.4">
      <c r="A5550" s="8" t="s">
        <v>14</v>
      </c>
      <c r="B5550" s="8" t="s">
        <v>6839</v>
      </c>
      <c r="C5550" s="8">
        <v>5218904</v>
      </c>
      <c r="D5550" s="8" t="str">
        <f>IF(ISERROR(VLOOKUP(C5550,CCONF!$A$2:$D$1020,4,FALSE)),"SIM","NÃO")</f>
        <v>SIM</v>
      </c>
      <c r="E5550" s="8" t="str">
        <f>IF(ISERROR(VLOOKUP(C5550,CCONF!$A$2:$D$1020,4,FALSE)),"",VLOOKUP(C5550,CCONF!$A$2:$D$1020,4,FALSE))</f>
        <v/>
      </c>
    </row>
    <row r="5551" spans="1:5" x14ac:dyDescent="0.4">
      <c r="A5551" s="8" t="s">
        <v>14</v>
      </c>
      <c r="B5551" s="8" t="s">
        <v>6840</v>
      </c>
      <c r="C5551" s="8">
        <v>5219001</v>
      </c>
      <c r="D5551" s="8" t="str">
        <f>IF(ISERROR(VLOOKUP(C5551,CCONF!$A$2:$D$1020,4,FALSE)),"SIM","NÃO")</f>
        <v>SIM</v>
      </c>
      <c r="E5551" s="8" t="str">
        <f>IF(ISERROR(VLOOKUP(C5551,CCONF!$A$2:$D$1020,4,FALSE)),"",VLOOKUP(C5551,CCONF!$A$2:$D$1020,4,FALSE))</f>
        <v/>
      </c>
    </row>
    <row r="5552" spans="1:5" x14ac:dyDescent="0.4">
      <c r="A5552" s="8" t="s">
        <v>14</v>
      </c>
      <c r="B5552" s="8" t="s">
        <v>6841</v>
      </c>
      <c r="C5552" s="8">
        <v>5219100</v>
      </c>
      <c r="D5552" s="8" t="str">
        <f>IF(ISERROR(VLOOKUP(C5552,CCONF!$A$2:$D$1020,4,FALSE)),"SIM","NÃO")</f>
        <v>SIM</v>
      </c>
      <c r="E5552" s="8" t="str">
        <f>IF(ISERROR(VLOOKUP(C5552,CCONF!$A$2:$D$1020,4,FALSE)),"",VLOOKUP(C5552,CCONF!$A$2:$D$1020,4,FALSE))</f>
        <v/>
      </c>
    </row>
    <row r="5553" spans="1:5" x14ac:dyDescent="0.4">
      <c r="A5553" s="8" t="s">
        <v>14</v>
      </c>
      <c r="B5553" s="8" t="s">
        <v>6842</v>
      </c>
      <c r="C5553" s="8">
        <v>5219209</v>
      </c>
      <c r="D5553" s="8" t="str">
        <f>IF(ISERROR(VLOOKUP(C5553,CCONF!$A$2:$D$1020,4,FALSE)),"SIM","NÃO")</f>
        <v>SIM</v>
      </c>
      <c r="E5553" s="8" t="str">
        <f>IF(ISERROR(VLOOKUP(C5553,CCONF!$A$2:$D$1020,4,FALSE)),"",VLOOKUP(C5553,CCONF!$A$2:$D$1020,4,FALSE))</f>
        <v/>
      </c>
    </row>
    <row r="5554" spans="1:5" x14ac:dyDescent="0.4">
      <c r="A5554" s="8" t="s">
        <v>14</v>
      </c>
      <c r="B5554" s="8" t="s">
        <v>6843</v>
      </c>
      <c r="C5554" s="8">
        <v>5219258</v>
      </c>
      <c r="D5554" s="8" t="str">
        <f>IF(ISERROR(VLOOKUP(C5554,CCONF!$A$2:$D$1020,4,FALSE)),"SIM","NÃO")</f>
        <v>SIM</v>
      </c>
      <c r="E5554" s="8" t="str">
        <f>IF(ISERROR(VLOOKUP(C5554,CCONF!$A$2:$D$1020,4,FALSE)),"",VLOOKUP(C5554,CCONF!$A$2:$D$1020,4,FALSE))</f>
        <v/>
      </c>
    </row>
    <row r="5555" spans="1:5" x14ac:dyDescent="0.4">
      <c r="A5555" s="8" t="s">
        <v>14</v>
      </c>
      <c r="B5555" s="8" t="s">
        <v>6844</v>
      </c>
      <c r="C5555" s="8">
        <v>5219308</v>
      </c>
      <c r="D5555" s="8" t="str">
        <f>IF(ISERROR(VLOOKUP(C5555,CCONF!$A$2:$D$1020,4,FALSE)),"SIM","NÃO")</f>
        <v>SIM</v>
      </c>
      <c r="E5555" s="8" t="str">
        <f>IF(ISERROR(VLOOKUP(C5555,CCONF!$A$2:$D$1020,4,FALSE)),"",VLOOKUP(C5555,CCONF!$A$2:$D$1020,4,FALSE))</f>
        <v/>
      </c>
    </row>
    <row r="5556" spans="1:5" x14ac:dyDescent="0.4">
      <c r="A5556" s="8" t="s">
        <v>14</v>
      </c>
      <c r="B5556" s="8" t="s">
        <v>5249</v>
      </c>
      <c r="C5556" s="8">
        <v>5219357</v>
      </c>
      <c r="D5556" s="8" t="str">
        <f>IF(ISERROR(VLOOKUP(C5556,CCONF!$A$2:$D$1020,4,FALSE)),"SIM","NÃO")</f>
        <v>SIM</v>
      </c>
      <c r="E5556" s="8" t="str">
        <f>IF(ISERROR(VLOOKUP(C5556,CCONF!$A$2:$D$1020,4,FALSE)),"",VLOOKUP(C5556,CCONF!$A$2:$D$1020,4,FALSE))</f>
        <v/>
      </c>
    </row>
    <row r="5557" spans="1:5" x14ac:dyDescent="0.4">
      <c r="A5557" s="8" t="s">
        <v>14</v>
      </c>
      <c r="B5557" s="8" t="s">
        <v>6845</v>
      </c>
      <c r="C5557" s="8">
        <v>5219407</v>
      </c>
      <c r="D5557" s="8" t="str">
        <f>IF(ISERROR(VLOOKUP(C5557,CCONF!$A$2:$D$1020,4,FALSE)),"SIM","NÃO")</f>
        <v>SIM</v>
      </c>
      <c r="E5557" s="8" t="str">
        <f>IF(ISERROR(VLOOKUP(C5557,CCONF!$A$2:$D$1020,4,FALSE)),"",VLOOKUP(C5557,CCONF!$A$2:$D$1020,4,FALSE))</f>
        <v/>
      </c>
    </row>
    <row r="5558" spans="1:5" x14ac:dyDescent="0.4">
      <c r="A5558" s="8" t="s">
        <v>14</v>
      </c>
      <c r="B5558" s="8" t="s">
        <v>6846</v>
      </c>
      <c r="C5558" s="8">
        <v>5219456</v>
      </c>
      <c r="D5558" s="8" t="str">
        <f>IF(ISERROR(VLOOKUP(C5558,CCONF!$A$2:$D$1020,4,FALSE)),"SIM","NÃO")</f>
        <v>SIM</v>
      </c>
      <c r="E5558" s="8" t="str">
        <f>IF(ISERROR(VLOOKUP(C5558,CCONF!$A$2:$D$1020,4,FALSE)),"",VLOOKUP(C5558,CCONF!$A$2:$D$1020,4,FALSE))</f>
        <v/>
      </c>
    </row>
    <row r="5559" spans="1:5" x14ac:dyDescent="0.4">
      <c r="A5559" s="8" t="s">
        <v>14</v>
      </c>
      <c r="B5559" s="8" t="s">
        <v>6847</v>
      </c>
      <c r="C5559" s="8">
        <v>5219506</v>
      </c>
      <c r="D5559" s="8" t="str">
        <f>IF(ISERROR(VLOOKUP(C5559,CCONF!$A$2:$D$1020,4,FALSE)),"SIM","NÃO")</f>
        <v>SIM</v>
      </c>
      <c r="E5559" s="8" t="str">
        <f>IF(ISERROR(VLOOKUP(C5559,CCONF!$A$2:$D$1020,4,FALSE)),"",VLOOKUP(C5559,CCONF!$A$2:$D$1020,4,FALSE))</f>
        <v/>
      </c>
    </row>
    <row r="5560" spans="1:5" x14ac:dyDescent="0.4">
      <c r="A5560" s="8" t="s">
        <v>14</v>
      </c>
      <c r="B5560" s="8" t="s">
        <v>6848</v>
      </c>
      <c r="C5560" s="8">
        <v>5219605</v>
      </c>
      <c r="D5560" s="8" t="str">
        <f>IF(ISERROR(VLOOKUP(C5560,CCONF!$A$2:$D$1020,4,FALSE)),"SIM","NÃO")</f>
        <v>SIM</v>
      </c>
      <c r="E5560" s="8" t="str">
        <f>IF(ISERROR(VLOOKUP(C5560,CCONF!$A$2:$D$1020,4,FALSE)),"",VLOOKUP(C5560,CCONF!$A$2:$D$1020,4,FALSE))</f>
        <v/>
      </c>
    </row>
    <row r="5561" spans="1:5" x14ac:dyDescent="0.4">
      <c r="A5561" s="8" t="s">
        <v>14</v>
      </c>
      <c r="B5561" s="8" t="s">
        <v>6849</v>
      </c>
      <c r="C5561" s="8">
        <v>5219704</v>
      </c>
      <c r="D5561" s="8" t="str">
        <f>IF(ISERROR(VLOOKUP(C5561,CCONF!$A$2:$D$1020,4,FALSE)),"SIM","NÃO")</f>
        <v>SIM</v>
      </c>
      <c r="E5561" s="8" t="str">
        <f>IF(ISERROR(VLOOKUP(C5561,CCONF!$A$2:$D$1020,4,FALSE)),"",VLOOKUP(C5561,CCONF!$A$2:$D$1020,4,FALSE))</f>
        <v/>
      </c>
    </row>
    <row r="5562" spans="1:5" x14ac:dyDescent="0.4">
      <c r="A5562" s="8" t="s">
        <v>14</v>
      </c>
      <c r="B5562" s="8" t="s">
        <v>6850</v>
      </c>
      <c r="C5562" s="8">
        <v>5219712</v>
      </c>
      <c r="D5562" s="8" t="str">
        <f>IF(ISERROR(VLOOKUP(C5562,CCONF!$A$2:$D$1020,4,FALSE)),"SIM","NÃO")</f>
        <v>SIM</v>
      </c>
      <c r="E5562" s="8" t="str">
        <f>IF(ISERROR(VLOOKUP(C5562,CCONF!$A$2:$D$1020,4,FALSE)),"",VLOOKUP(C5562,CCONF!$A$2:$D$1020,4,FALSE))</f>
        <v/>
      </c>
    </row>
    <row r="5563" spans="1:5" x14ac:dyDescent="0.4">
      <c r="A5563" s="8" t="s">
        <v>14</v>
      </c>
      <c r="B5563" s="8" t="s">
        <v>6851</v>
      </c>
      <c r="C5563" s="8">
        <v>5219738</v>
      </c>
      <c r="D5563" s="8" t="str">
        <f>IF(ISERROR(VLOOKUP(C5563,CCONF!$A$2:$D$1020,4,FALSE)),"SIM","NÃO")</f>
        <v>NÃO</v>
      </c>
      <c r="E5563" s="8" t="str">
        <f>IF(ISERROR(VLOOKUP(C5563,CCONF!$A$2:$D$1020,4,FALSE)),"",VLOOKUP(C5563,CCONF!$A$2:$D$1020,4,FALSE))</f>
        <v>Enviou a MSC de encerramento com alguma RECEITA LÍQUIDA negativa</v>
      </c>
    </row>
    <row r="5564" spans="1:5" x14ac:dyDescent="0.4">
      <c r="A5564" s="8" t="s">
        <v>14</v>
      </c>
      <c r="B5564" s="8" t="s">
        <v>6852</v>
      </c>
      <c r="C5564" s="8">
        <v>5219753</v>
      </c>
      <c r="D5564" s="8" t="str">
        <f>IF(ISERROR(VLOOKUP(C5564,CCONF!$A$2:$D$1020,4,FALSE)),"SIM","NÃO")</f>
        <v>SIM</v>
      </c>
      <c r="E5564" s="8" t="str">
        <f>IF(ISERROR(VLOOKUP(C5564,CCONF!$A$2:$D$1020,4,FALSE)),"",VLOOKUP(C5564,CCONF!$A$2:$D$1020,4,FALSE))</f>
        <v/>
      </c>
    </row>
    <row r="5565" spans="1:5" x14ac:dyDescent="0.4">
      <c r="A5565" s="8" t="s">
        <v>14</v>
      </c>
      <c r="B5565" s="8" t="s">
        <v>2979</v>
      </c>
      <c r="C5565" s="8">
        <v>5219803</v>
      </c>
      <c r="D5565" s="8" t="str">
        <f>IF(ISERROR(VLOOKUP(C5565,CCONF!$A$2:$D$1020,4,FALSE)),"SIM","NÃO")</f>
        <v>SIM</v>
      </c>
      <c r="E5565" s="8" t="str">
        <f>IF(ISERROR(VLOOKUP(C5565,CCONF!$A$2:$D$1020,4,FALSE)),"",VLOOKUP(C5565,CCONF!$A$2:$D$1020,4,FALSE))</f>
        <v/>
      </c>
    </row>
    <row r="5566" spans="1:5" x14ac:dyDescent="0.4">
      <c r="A5566" s="8" t="s">
        <v>14</v>
      </c>
      <c r="B5566" s="8" t="s">
        <v>6853</v>
      </c>
      <c r="C5566" s="8">
        <v>5219902</v>
      </c>
      <c r="D5566" s="8" t="str">
        <f>IF(ISERROR(VLOOKUP(C5566,CCONF!$A$2:$D$1020,4,FALSE)),"SIM","NÃO")</f>
        <v>SIM</v>
      </c>
      <c r="E5566" s="8" t="str">
        <f>IF(ISERROR(VLOOKUP(C5566,CCONF!$A$2:$D$1020,4,FALSE)),"",VLOOKUP(C5566,CCONF!$A$2:$D$1020,4,FALSE))</f>
        <v/>
      </c>
    </row>
    <row r="5567" spans="1:5" x14ac:dyDescent="0.4">
      <c r="A5567" s="8" t="s">
        <v>14</v>
      </c>
      <c r="B5567" s="8" t="s">
        <v>6854</v>
      </c>
      <c r="C5567" s="8">
        <v>5220009</v>
      </c>
      <c r="D5567" s="8" t="str">
        <f>IF(ISERROR(VLOOKUP(C5567,CCONF!$A$2:$D$1020,4,FALSE)),"SIM","NÃO")</f>
        <v>SIM</v>
      </c>
      <c r="E5567" s="8" t="str">
        <f>IF(ISERROR(VLOOKUP(C5567,CCONF!$A$2:$D$1020,4,FALSE)),"",VLOOKUP(C5567,CCONF!$A$2:$D$1020,4,FALSE))</f>
        <v/>
      </c>
    </row>
    <row r="5568" spans="1:5" x14ac:dyDescent="0.4">
      <c r="A5568" s="8" t="s">
        <v>14</v>
      </c>
      <c r="B5568" s="8" t="s">
        <v>6855</v>
      </c>
      <c r="C5568" s="8">
        <v>5220058</v>
      </c>
      <c r="D5568" s="8" t="str">
        <f>IF(ISERROR(VLOOKUP(C5568,CCONF!$A$2:$D$1020,4,FALSE)),"SIM","NÃO")</f>
        <v>SIM</v>
      </c>
      <c r="E5568" s="8" t="str">
        <f>IF(ISERROR(VLOOKUP(C5568,CCONF!$A$2:$D$1020,4,FALSE)),"",VLOOKUP(C5568,CCONF!$A$2:$D$1020,4,FALSE))</f>
        <v/>
      </c>
    </row>
    <row r="5569" spans="1:5" x14ac:dyDescent="0.4">
      <c r="A5569" s="8" t="s">
        <v>14</v>
      </c>
      <c r="B5569" s="8" t="s">
        <v>6856</v>
      </c>
      <c r="C5569" s="8">
        <v>5220108</v>
      </c>
      <c r="D5569" s="8" t="str">
        <f>IF(ISERROR(VLOOKUP(C5569,CCONF!$A$2:$D$1020,4,FALSE)),"SIM","NÃO")</f>
        <v>SIM</v>
      </c>
      <c r="E5569" s="8" t="str">
        <f>IF(ISERROR(VLOOKUP(C5569,CCONF!$A$2:$D$1020,4,FALSE)),"",VLOOKUP(C5569,CCONF!$A$2:$D$1020,4,FALSE))</f>
        <v/>
      </c>
    </row>
    <row r="5570" spans="1:5" x14ac:dyDescent="0.4">
      <c r="A5570" s="8" t="s">
        <v>14</v>
      </c>
      <c r="B5570" s="8" t="s">
        <v>6857</v>
      </c>
      <c r="C5570" s="8">
        <v>5220157</v>
      </c>
      <c r="D5570" s="8" t="str">
        <f>IF(ISERROR(VLOOKUP(C5570,CCONF!$A$2:$D$1020,4,FALSE)),"SIM","NÃO")</f>
        <v>SIM</v>
      </c>
      <c r="E5570" s="8" t="str">
        <f>IF(ISERROR(VLOOKUP(C5570,CCONF!$A$2:$D$1020,4,FALSE)),"",VLOOKUP(C5570,CCONF!$A$2:$D$1020,4,FALSE))</f>
        <v/>
      </c>
    </row>
    <row r="5571" spans="1:5" x14ac:dyDescent="0.4">
      <c r="A5571" s="8" t="s">
        <v>14</v>
      </c>
      <c r="B5571" s="8" t="s">
        <v>6858</v>
      </c>
      <c r="C5571" s="8">
        <v>5220207</v>
      </c>
      <c r="D5571" s="8" t="str">
        <f>IF(ISERROR(VLOOKUP(C5571,CCONF!$A$2:$D$1020,4,FALSE)),"SIM","NÃO")</f>
        <v>SIM</v>
      </c>
      <c r="E5571" s="8" t="str">
        <f>IF(ISERROR(VLOOKUP(C5571,CCONF!$A$2:$D$1020,4,FALSE)),"",VLOOKUP(C5571,CCONF!$A$2:$D$1020,4,FALSE))</f>
        <v/>
      </c>
    </row>
    <row r="5572" spans="1:5" x14ac:dyDescent="0.4">
      <c r="A5572" s="8" t="s">
        <v>14</v>
      </c>
      <c r="B5572" s="8" t="s">
        <v>6859</v>
      </c>
      <c r="C5572" s="8">
        <v>5220264</v>
      </c>
      <c r="D5572" s="8" t="str">
        <f>IF(ISERROR(VLOOKUP(C5572,CCONF!$A$2:$D$1020,4,FALSE)),"SIM","NÃO")</f>
        <v>NÃO</v>
      </c>
      <c r="E5572" s="8" t="str">
        <f>IF(ISERROR(VLOOKUP(C5572,CCONF!$A$2:$D$1020,4,FALSE)),"",VLOOKUP(C5572,CCONF!$A$2:$D$1020,4,FALSE))</f>
        <v>Enviou a MSC de encerramento com alguma RECEITA LÍQUIDA negativa</v>
      </c>
    </row>
    <row r="5573" spans="1:5" x14ac:dyDescent="0.4">
      <c r="A5573" s="8" t="s">
        <v>14</v>
      </c>
      <c r="B5573" s="8" t="s">
        <v>6860</v>
      </c>
      <c r="C5573" s="8">
        <v>5220280</v>
      </c>
      <c r="D5573" s="8" t="str">
        <f>IF(ISERROR(VLOOKUP(C5573,CCONF!$A$2:$D$1020,4,FALSE)),"SIM","NÃO")</f>
        <v>SIM</v>
      </c>
      <c r="E5573" s="8" t="str">
        <f>IF(ISERROR(VLOOKUP(C5573,CCONF!$A$2:$D$1020,4,FALSE)),"",VLOOKUP(C5573,CCONF!$A$2:$D$1020,4,FALSE))</f>
        <v/>
      </c>
    </row>
    <row r="5574" spans="1:5" x14ac:dyDescent="0.4">
      <c r="A5574" s="8" t="s">
        <v>14</v>
      </c>
      <c r="B5574" s="8" t="s">
        <v>5290</v>
      </c>
      <c r="C5574" s="8">
        <v>5220405</v>
      </c>
      <c r="D5574" s="8" t="str">
        <f>IF(ISERROR(VLOOKUP(C5574,CCONF!$A$2:$D$1020,4,FALSE)),"SIM","NÃO")</f>
        <v>SIM</v>
      </c>
      <c r="E5574" s="8" t="str">
        <f>IF(ISERROR(VLOOKUP(C5574,CCONF!$A$2:$D$1020,4,FALSE)),"",VLOOKUP(C5574,CCONF!$A$2:$D$1020,4,FALSE))</f>
        <v/>
      </c>
    </row>
    <row r="5575" spans="1:5" x14ac:dyDescent="0.4">
      <c r="A5575" s="8" t="s">
        <v>14</v>
      </c>
      <c r="B5575" s="8" t="s">
        <v>6861</v>
      </c>
      <c r="C5575" s="8">
        <v>5220454</v>
      </c>
      <c r="D5575" s="8" t="str">
        <f>IF(ISERROR(VLOOKUP(C5575,CCONF!$A$2:$D$1020,4,FALSE)),"SIM","NÃO")</f>
        <v>SIM</v>
      </c>
      <c r="E5575" s="8" t="str">
        <f>IF(ISERROR(VLOOKUP(C5575,CCONF!$A$2:$D$1020,4,FALSE)),"",VLOOKUP(C5575,CCONF!$A$2:$D$1020,4,FALSE))</f>
        <v/>
      </c>
    </row>
    <row r="5576" spans="1:5" x14ac:dyDescent="0.4">
      <c r="A5576" s="8" t="s">
        <v>14</v>
      </c>
      <c r="B5576" s="8" t="s">
        <v>6862</v>
      </c>
      <c r="C5576" s="8">
        <v>5220504</v>
      </c>
      <c r="D5576" s="8" t="str">
        <f>IF(ISERROR(VLOOKUP(C5576,CCONF!$A$2:$D$1020,4,FALSE)),"SIM","NÃO")</f>
        <v>SIM</v>
      </c>
      <c r="E5576" s="8" t="str">
        <f>IF(ISERROR(VLOOKUP(C5576,CCONF!$A$2:$D$1020,4,FALSE)),"",VLOOKUP(C5576,CCONF!$A$2:$D$1020,4,FALSE))</f>
        <v/>
      </c>
    </row>
    <row r="5577" spans="1:5" x14ac:dyDescent="0.4">
      <c r="A5577" s="8" t="s">
        <v>14</v>
      </c>
      <c r="B5577" s="8" t="s">
        <v>6863</v>
      </c>
      <c r="C5577" s="8">
        <v>5220603</v>
      </c>
      <c r="D5577" s="8" t="str">
        <f>IF(ISERROR(VLOOKUP(C5577,CCONF!$A$2:$D$1020,4,FALSE)),"SIM","NÃO")</f>
        <v>SIM</v>
      </c>
      <c r="E5577" s="8" t="str">
        <f>IF(ISERROR(VLOOKUP(C5577,CCONF!$A$2:$D$1020,4,FALSE)),"",VLOOKUP(C5577,CCONF!$A$2:$D$1020,4,FALSE))</f>
        <v/>
      </c>
    </row>
    <row r="5578" spans="1:5" x14ac:dyDescent="0.4">
      <c r="A5578" s="8" t="s">
        <v>14</v>
      </c>
      <c r="B5578" s="8" t="s">
        <v>6864</v>
      </c>
      <c r="C5578" s="8">
        <v>5220686</v>
      </c>
      <c r="D5578" s="8" t="str">
        <f>IF(ISERROR(VLOOKUP(C5578,CCONF!$A$2:$D$1020,4,FALSE)),"SIM","NÃO")</f>
        <v>SIM</v>
      </c>
      <c r="E5578" s="8" t="str">
        <f>IF(ISERROR(VLOOKUP(C5578,CCONF!$A$2:$D$1020,4,FALSE)),"",VLOOKUP(C5578,CCONF!$A$2:$D$1020,4,FALSE))</f>
        <v/>
      </c>
    </row>
    <row r="5579" spans="1:5" x14ac:dyDescent="0.4">
      <c r="A5579" s="8" t="s">
        <v>14</v>
      </c>
      <c r="B5579" s="8" t="s">
        <v>6865</v>
      </c>
      <c r="C5579" s="8">
        <v>5220702</v>
      </c>
      <c r="D5579" s="8" t="str">
        <f>IF(ISERROR(VLOOKUP(C5579,CCONF!$A$2:$D$1020,4,FALSE)),"SIM","NÃO")</f>
        <v>SIM</v>
      </c>
      <c r="E5579" s="8" t="str">
        <f>IF(ISERROR(VLOOKUP(C5579,CCONF!$A$2:$D$1020,4,FALSE)),"",VLOOKUP(C5579,CCONF!$A$2:$D$1020,4,FALSE))</f>
        <v/>
      </c>
    </row>
    <row r="5580" spans="1:5" x14ac:dyDescent="0.4">
      <c r="A5580" s="8" t="s">
        <v>14</v>
      </c>
      <c r="B5580" s="8" t="s">
        <v>6866</v>
      </c>
      <c r="C5580" s="8">
        <v>5221007</v>
      </c>
      <c r="D5580" s="8" t="str">
        <f>IF(ISERROR(VLOOKUP(C5580,CCONF!$A$2:$D$1020,4,FALSE)),"SIM","NÃO")</f>
        <v>SIM</v>
      </c>
      <c r="E5580" s="8" t="str">
        <f>IF(ISERROR(VLOOKUP(C5580,CCONF!$A$2:$D$1020,4,FALSE)),"",VLOOKUP(C5580,CCONF!$A$2:$D$1020,4,FALSE))</f>
        <v/>
      </c>
    </row>
    <row r="5581" spans="1:5" x14ac:dyDescent="0.4">
      <c r="A5581" s="8" t="s">
        <v>14</v>
      </c>
      <c r="B5581" s="8" t="s">
        <v>6867</v>
      </c>
      <c r="C5581" s="8">
        <v>5221080</v>
      </c>
      <c r="D5581" s="8" t="str">
        <f>IF(ISERROR(VLOOKUP(C5581,CCONF!$A$2:$D$1020,4,FALSE)),"SIM","NÃO")</f>
        <v>SIM</v>
      </c>
      <c r="E5581" s="8" t="str">
        <f>IF(ISERROR(VLOOKUP(C5581,CCONF!$A$2:$D$1020,4,FALSE)),"",VLOOKUP(C5581,CCONF!$A$2:$D$1020,4,FALSE))</f>
        <v/>
      </c>
    </row>
    <row r="5582" spans="1:5" x14ac:dyDescent="0.4">
      <c r="A5582" s="8" t="s">
        <v>14</v>
      </c>
      <c r="B5582" s="8" t="s">
        <v>6868</v>
      </c>
      <c r="C5582" s="8">
        <v>5221197</v>
      </c>
      <c r="D5582" s="8" t="str">
        <f>IF(ISERROR(VLOOKUP(C5582,CCONF!$A$2:$D$1020,4,FALSE)),"SIM","NÃO")</f>
        <v>SIM</v>
      </c>
      <c r="E5582" s="8" t="str">
        <f>IF(ISERROR(VLOOKUP(C5582,CCONF!$A$2:$D$1020,4,FALSE)),"",VLOOKUP(C5582,CCONF!$A$2:$D$1020,4,FALSE))</f>
        <v/>
      </c>
    </row>
    <row r="5583" spans="1:5" x14ac:dyDescent="0.4">
      <c r="A5583" s="8" t="s">
        <v>14</v>
      </c>
      <c r="B5583" s="8" t="s">
        <v>6869</v>
      </c>
      <c r="C5583" s="8">
        <v>5221304</v>
      </c>
      <c r="D5583" s="8" t="str">
        <f>IF(ISERROR(VLOOKUP(C5583,CCONF!$A$2:$D$1020,4,FALSE)),"SIM","NÃO")</f>
        <v>SIM</v>
      </c>
      <c r="E5583" s="8" t="str">
        <f>IF(ISERROR(VLOOKUP(C5583,CCONF!$A$2:$D$1020,4,FALSE)),"",VLOOKUP(C5583,CCONF!$A$2:$D$1020,4,FALSE))</f>
        <v/>
      </c>
    </row>
    <row r="5584" spans="1:5" x14ac:dyDescent="0.4">
      <c r="A5584" s="8" t="s">
        <v>14</v>
      </c>
      <c r="B5584" s="8" t="s">
        <v>3177</v>
      </c>
      <c r="C5584" s="8">
        <v>5221403</v>
      </c>
      <c r="D5584" s="8" t="str">
        <f>IF(ISERROR(VLOOKUP(C5584,CCONF!$A$2:$D$1020,4,FALSE)),"SIM","NÃO")</f>
        <v>SIM</v>
      </c>
      <c r="E5584" s="8" t="str">
        <f>IF(ISERROR(VLOOKUP(C5584,CCONF!$A$2:$D$1020,4,FALSE)),"",VLOOKUP(C5584,CCONF!$A$2:$D$1020,4,FALSE))</f>
        <v/>
      </c>
    </row>
    <row r="5585" spans="1:5" x14ac:dyDescent="0.4">
      <c r="A5585" s="8" t="s">
        <v>14</v>
      </c>
      <c r="B5585" s="8" t="s">
        <v>6870</v>
      </c>
      <c r="C5585" s="8">
        <v>5221452</v>
      </c>
      <c r="D5585" s="8" t="str">
        <f>IF(ISERROR(VLOOKUP(C5585,CCONF!$A$2:$D$1020,4,FALSE)),"SIM","NÃO")</f>
        <v>SIM</v>
      </c>
      <c r="E5585" s="8" t="str">
        <f>IF(ISERROR(VLOOKUP(C5585,CCONF!$A$2:$D$1020,4,FALSE)),"",VLOOKUP(C5585,CCONF!$A$2:$D$1020,4,FALSE))</f>
        <v/>
      </c>
    </row>
    <row r="5586" spans="1:5" x14ac:dyDescent="0.4">
      <c r="A5586" s="8" t="s">
        <v>14</v>
      </c>
      <c r="B5586" s="8" t="s">
        <v>6871</v>
      </c>
      <c r="C5586" s="8">
        <v>5221502</v>
      </c>
      <c r="D5586" s="8" t="str">
        <f>IF(ISERROR(VLOOKUP(C5586,CCONF!$A$2:$D$1020,4,FALSE)),"SIM","NÃO")</f>
        <v>SIM</v>
      </c>
      <c r="E5586" s="8" t="str">
        <f>IF(ISERROR(VLOOKUP(C5586,CCONF!$A$2:$D$1020,4,FALSE)),"",VLOOKUP(C5586,CCONF!$A$2:$D$1020,4,FALSE))</f>
        <v/>
      </c>
    </row>
    <row r="5587" spans="1:5" x14ac:dyDescent="0.4">
      <c r="A5587" s="8" t="s">
        <v>14</v>
      </c>
      <c r="B5587" s="8" t="s">
        <v>6872</v>
      </c>
      <c r="C5587" s="8">
        <v>5221551</v>
      </c>
      <c r="D5587" s="8" t="str">
        <f>IF(ISERROR(VLOOKUP(C5587,CCONF!$A$2:$D$1020,4,FALSE)),"SIM","NÃO")</f>
        <v>SIM</v>
      </c>
      <c r="E5587" s="8" t="str">
        <f>IF(ISERROR(VLOOKUP(C5587,CCONF!$A$2:$D$1020,4,FALSE)),"",VLOOKUP(C5587,CCONF!$A$2:$D$1020,4,FALSE))</f>
        <v/>
      </c>
    </row>
    <row r="5588" spans="1:5" x14ac:dyDescent="0.4">
      <c r="A5588" s="8" t="s">
        <v>14</v>
      </c>
      <c r="B5588" s="8" t="s">
        <v>6873</v>
      </c>
      <c r="C5588" s="8">
        <v>5221577</v>
      </c>
      <c r="D5588" s="8" t="str">
        <f>IF(ISERROR(VLOOKUP(C5588,CCONF!$A$2:$D$1020,4,FALSE)),"SIM","NÃO")</f>
        <v>SIM</v>
      </c>
      <c r="E5588" s="8" t="str">
        <f>IF(ISERROR(VLOOKUP(C5588,CCONF!$A$2:$D$1020,4,FALSE)),"",VLOOKUP(C5588,CCONF!$A$2:$D$1020,4,FALSE))</f>
        <v/>
      </c>
    </row>
    <row r="5589" spans="1:5" x14ac:dyDescent="0.4">
      <c r="A5589" s="8" t="s">
        <v>14</v>
      </c>
      <c r="B5589" s="8" t="s">
        <v>6874</v>
      </c>
      <c r="C5589" s="8">
        <v>5221601</v>
      </c>
      <c r="D5589" s="8" t="str">
        <f>IF(ISERROR(VLOOKUP(C5589,CCONF!$A$2:$D$1020,4,FALSE)),"SIM","NÃO")</f>
        <v>SIM</v>
      </c>
      <c r="E5589" s="8" t="str">
        <f>IF(ISERROR(VLOOKUP(C5589,CCONF!$A$2:$D$1020,4,FALSE)),"",VLOOKUP(C5589,CCONF!$A$2:$D$1020,4,FALSE))</f>
        <v/>
      </c>
    </row>
    <row r="5590" spans="1:5" x14ac:dyDescent="0.4">
      <c r="A5590" s="8" t="s">
        <v>14</v>
      </c>
      <c r="B5590" s="8" t="s">
        <v>6875</v>
      </c>
      <c r="C5590" s="8">
        <v>5221700</v>
      </c>
      <c r="D5590" s="8" t="str">
        <f>IF(ISERROR(VLOOKUP(C5590,CCONF!$A$2:$D$1020,4,FALSE)),"SIM","NÃO")</f>
        <v>SIM</v>
      </c>
      <c r="E5590" s="8" t="str">
        <f>IF(ISERROR(VLOOKUP(C5590,CCONF!$A$2:$D$1020,4,FALSE)),"",VLOOKUP(C5590,CCONF!$A$2:$D$1020,4,FALSE))</f>
        <v/>
      </c>
    </row>
    <row r="5591" spans="1:5" x14ac:dyDescent="0.4">
      <c r="A5591" s="8" t="s">
        <v>14</v>
      </c>
      <c r="B5591" s="8" t="s">
        <v>6876</v>
      </c>
      <c r="C5591" s="8">
        <v>5221809</v>
      </c>
      <c r="D5591" s="8" t="str">
        <f>IF(ISERROR(VLOOKUP(C5591,CCONF!$A$2:$D$1020,4,FALSE)),"SIM","NÃO")</f>
        <v>SIM</v>
      </c>
      <c r="E5591" s="8" t="str">
        <f>IF(ISERROR(VLOOKUP(C5591,CCONF!$A$2:$D$1020,4,FALSE)),"",VLOOKUP(C5591,CCONF!$A$2:$D$1020,4,FALSE))</f>
        <v/>
      </c>
    </row>
    <row r="5592" spans="1:5" x14ac:dyDescent="0.4">
      <c r="A5592" s="8" t="s">
        <v>14</v>
      </c>
      <c r="B5592" s="8" t="s">
        <v>6877</v>
      </c>
      <c r="C5592" s="8">
        <v>5221858</v>
      </c>
      <c r="D5592" s="8" t="str">
        <f>IF(ISERROR(VLOOKUP(C5592,CCONF!$A$2:$D$1020,4,FALSE)),"SIM","NÃO")</f>
        <v>SIM</v>
      </c>
      <c r="E5592" s="8" t="str">
        <f>IF(ISERROR(VLOOKUP(C5592,CCONF!$A$2:$D$1020,4,FALSE)),"",VLOOKUP(C5592,CCONF!$A$2:$D$1020,4,FALSE))</f>
        <v/>
      </c>
    </row>
    <row r="5593" spans="1:5" x14ac:dyDescent="0.4">
      <c r="A5593" s="8" t="s">
        <v>14</v>
      </c>
      <c r="B5593" s="8" t="s">
        <v>6878</v>
      </c>
      <c r="C5593" s="8">
        <v>5221908</v>
      </c>
      <c r="D5593" s="8" t="str">
        <f>IF(ISERROR(VLOOKUP(C5593,CCONF!$A$2:$D$1020,4,FALSE)),"SIM","NÃO")</f>
        <v>SIM</v>
      </c>
      <c r="E5593" s="8" t="str">
        <f>IF(ISERROR(VLOOKUP(C5593,CCONF!$A$2:$D$1020,4,FALSE)),"",VLOOKUP(C5593,CCONF!$A$2:$D$1020,4,FALSE))</f>
        <v/>
      </c>
    </row>
    <row r="5594" spans="1:5" x14ac:dyDescent="0.4">
      <c r="A5594" s="8" t="s">
        <v>14</v>
      </c>
      <c r="B5594" s="8" t="s">
        <v>6879</v>
      </c>
      <c r="C5594" s="8">
        <v>5222005</v>
      </c>
      <c r="D5594" s="8" t="str">
        <f>IF(ISERROR(VLOOKUP(C5594,CCONF!$A$2:$D$1020,4,FALSE)),"SIM","NÃO")</f>
        <v>SIM</v>
      </c>
      <c r="E5594" s="8" t="str">
        <f>IF(ISERROR(VLOOKUP(C5594,CCONF!$A$2:$D$1020,4,FALSE)),"",VLOOKUP(C5594,CCONF!$A$2:$D$1020,4,FALSE))</f>
        <v/>
      </c>
    </row>
    <row r="5595" spans="1:5" x14ac:dyDescent="0.4">
      <c r="A5595" s="8" t="s">
        <v>14</v>
      </c>
      <c r="B5595" s="8" t="s">
        <v>6880</v>
      </c>
      <c r="C5595" s="8">
        <v>5222054</v>
      </c>
      <c r="D5595" s="8" t="str">
        <f>IF(ISERROR(VLOOKUP(C5595,CCONF!$A$2:$D$1020,4,FALSE)),"SIM","NÃO")</f>
        <v>SIM</v>
      </c>
      <c r="E5595" s="8" t="str">
        <f>IF(ISERROR(VLOOKUP(C5595,CCONF!$A$2:$D$1020,4,FALSE)),"",VLOOKUP(C5595,CCONF!$A$2:$D$1020,4,FALSE))</f>
        <v/>
      </c>
    </row>
    <row r="5596" spans="1:5" x14ac:dyDescent="0.4">
      <c r="A5596" s="8" t="s">
        <v>14</v>
      </c>
      <c r="B5596" s="8" t="s">
        <v>6881</v>
      </c>
      <c r="C5596" s="8">
        <v>5222203</v>
      </c>
      <c r="D5596" s="8" t="str">
        <f>IF(ISERROR(VLOOKUP(C5596,CCONF!$A$2:$D$1020,4,FALSE)),"SIM","NÃO")</f>
        <v>SIM</v>
      </c>
      <c r="E5596" s="8" t="str">
        <f>IF(ISERROR(VLOOKUP(C5596,CCONF!$A$2:$D$1020,4,FALSE)),"",VLOOKUP(C5596,CCONF!$A$2:$D$1020,4,FALSE))</f>
        <v/>
      </c>
    </row>
    <row r="5597" spans="1:5" x14ac:dyDescent="0.4">
      <c r="A5597" s="8" t="s">
        <v>14</v>
      </c>
      <c r="B5597" s="8" t="s">
        <v>6882</v>
      </c>
      <c r="C5597" s="8">
        <v>5222302</v>
      </c>
      <c r="D5597" s="8" t="str">
        <f>IF(ISERROR(VLOOKUP(C5597,CCONF!$A$2:$D$1020,4,FALSE)),"SIM","NÃO")</f>
        <v>SIM</v>
      </c>
      <c r="E5597" s="8" t="str">
        <f>IF(ISERROR(VLOOKUP(C5597,CCONF!$A$2:$D$1020,4,FALSE)),"",VLOOKUP(C5597,CCONF!$A$2:$D$1020,4,FALSE))</f>
        <v/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3182-4C03-4E76-ABF4-DF1F03ED527A}">
  <dimension ref="A1:J5601"/>
  <sheetViews>
    <sheetView workbookViewId="0">
      <pane ySplit="1" topLeftCell="A5589" activePane="bottomLeft" state="frozen"/>
      <selection activeCell="D5227" sqref="D5227:E5227"/>
      <selection pane="bottomLeft" activeCell="H5600" sqref="H5600"/>
    </sheetView>
  </sheetViews>
  <sheetFormatPr defaultColWidth="8.85546875" defaultRowHeight="26.25" x14ac:dyDescent="0.4"/>
  <cols>
    <col min="1" max="1" width="13.42578125" style="1" customWidth="1"/>
    <col min="2" max="2" width="53.140625" style="1" bestFit="1" customWidth="1"/>
    <col min="3" max="3" width="15.7109375" style="1" bestFit="1" customWidth="1"/>
    <col min="4" max="4" width="13.7109375" style="1" bestFit="1" customWidth="1"/>
    <col min="5" max="5" width="18.7109375" style="2" customWidth="1"/>
    <col min="6" max="6" width="19.28515625" style="2" customWidth="1"/>
    <col min="7" max="10" width="16.7109375" style="2" customWidth="1"/>
    <col min="11" max="16384" width="8.85546875" style="1"/>
  </cols>
  <sheetData>
    <row r="1" spans="1:10" ht="84" customHeight="1" x14ac:dyDescent="0.4">
      <c r="A1" s="3" t="s">
        <v>0</v>
      </c>
      <c r="B1" s="3" t="s">
        <v>1569</v>
      </c>
      <c r="C1" s="3" t="s">
        <v>1570</v>
      </c>
      <c r="D1" s="3"/>
      <c r="E1" s="4" t="s">
        <v>6883</v>
      </c>
      <c r="F1" s="4" t="s">
        <v>6884</v>
      </c>
      <c r="G1" s="4" t="s">
        <v>6885</v>
      </c>
      <c r="H1" s="4" t="s">
        <v>6886</v>
      </c>
      <c r="I1" s="4" t="s">
        <v>6887</v>
      </c>
      <c r="J1" s="4" t="s">
        <v>6888</v>
      </c>
    </row>
    <row r="2" spans="1:10" x14ac:dyDescent="0.4">
      <c r="A2" s="8" t="s">
        <v>848</v>
      </c>
      <c r="B2" s="8" t="s">
        <v>1573</v>
      </c>
      <c r="C2" s="8">
        <v>11</v>
      </c>
      <c r="D2" s="8">
        <f>C2</f>
        <v>11</v>
      </c>
      <c r="E2" s="14" t="str">
        <f>'Base de dados STN'!D2</f>
        <v>SIM</v>
      </c>
      <c r="F2" s="14" t="str">
        <f>IF(ISERROR(VLOOKUP(D2,FNDE!$C$2:$D$932,1,FALSE)),"SIM","NÃO")</f>
        <v>SIM</v>
      </c>
      <c r="G2" s="15">
        <f t="shared" ref="G2:G65" si="0">IF(E2="Não",1,0)</f>
        <v>0</v>
      </c>
      <c r="H2" s="15">
        <f t="shared" ref="H2:H65" si="1">IF(F2="Não",1,0)</f>
        <v>0</v>
      </c>
      <c r="I2" s="15">
        <f t="shared" ref="I2:I65" si="2">IF(AND(E2="Não",F2="Não"),1,0)</f>
        <v>0</v>
      </c>
      <c r="J2" s="15">
        <f t="shared" ref="J2:J65" si="3">IF(OR(E2="Não",F2="Não"),1,0)</f>
        <v>0</v>
      </c>
    </row>
    <row r="3" spans="1:10" x14ac:dyDescent="0.4">
      <c r="A3" s="8" t="s">
        <v>592</v>
      </c>
      <c r="B3" s="8" t="s">
        <v>1575</v>
      </c>
      <c r="C3" s="8">
        <v>12</v>
      </c>
      <c r="D3" s="8">
        <f t="shared" ref="D3:D28" si="4">C3</f>
        <v>12</v>
      </c>
      <c r="E3" s="14" t="str">
        <f>'Base de dados STN'!D3</f>
        <v>SIM</v>
      </c>
      <c r="F3" s="14" t="str">
        <f>IF(ISERROR(VLOOKUP(D3,FNDE!$C$2:$D$932,1,FALSE)),"SIM","NÃO")</f>
        <v>SIM</v>
      </c>
      <c r="G3" s="15">
        <f t="shared" si="0"/>
        <v>0</v>
      </c>
      <c r="H3" s="15">
        <f t="shared" si="1"/>
        <v>0</v>
      </c>
      <c r="I3" s="15">
        <f t="shared" si="2"/>
        <v>0</v>
      </c>
      <c r="J3" s="15">
        <f t="shared" si="3"/>
        <v>0</v>
      </c>
    </row>
    <row r="4" spans="1:10" x14ac:dyDescent="0.4">
      <c r="A4" s="8" t="s">
        <v>32</v>
      </c>
      <c r="B4" s="8" t="s">
        <v>1576</v>
      </c>
      <c r="C4" s="8">
        <v>13</v>
      </c>
      <c r="D4" s="8">
        <f t="shared" si="4"/>
        <v>13</v>
      </c>
      <c r="E4" s="14" t="str">
        <f>'Base de dados STN'!D4</f>
        <v>SIM</v>
      </c>
      <c r="F4" s="14" t="str">
        <f>IF(ISERROR(VLOOKUP(D4,FNDE!$C$2:$D$932,1,FALSE)),"SIM","NÃO")</f>
        <v>SIM</v>
      </c>
      <c r="G4" s="15">
        <f t="shared" si="0"/>
        <v>0</v>
      </c>
      <c r="H4" s="15">
        <f t="shared" si="1"/>
        <v>0</v>
      </c>
      <c r="I4" s="15">
        <f t="shared" si="2"/>
        <v>0</v>
      </c>
      <c r="J4" s="15">
        <f t="shared" si="3"/>
        <v>0</v>
      </c>
    </row>
    <row r="5" spans="1:10" x14ac:dyDescent="0.4">
      <c r="A5" s="8" t="s">
        <v>441</v>
      </c>
      <c r="B5" s="8" t="s">
        <v>1577</v>
      </c>
      <c r="C5" s="8">
        <v>14</v>
      </c>
      <c r="D5" s="8">
        <f t="shared" si="4"/>
        <v>14</v>
      </c>
      <c r="E5" s="14" t="str">
        <f>'Base de dados STN'!D5</f>
        <v>SIM</v>
      </c>
      <c r="F5" s="14" t="str">
        <f>IF(ISERROR(VLOOKUP(D5,FNDE!$C$2:$D$932,1,FALSE)),"SIM","NÃO")</f>
        <v>SIM</v>
      </c>
      <c r="G5" s="15">
        <f t="shared" si="0"/>
        <v>0</v>
      </c>
      <c r="H5" s="15">
        <f t="shared" si="1"/>
        <v>0</v>
      </c>
      <c r="I5" s="15">
        <f t="shared" si="2"/>
        <v>0</v>
      </c>
      <c r="J5" s="15">
        <f t="shared" si="3"/>
        <v>0</v>
      </c>
    </row>
    <row r="6" spans="1:10" x14ac:dyDescent="0.4">
      <c r="A6" s="8" t="s">
        <v>23</v>
      </c>
      <c r="B6" s="8" t="s">
        <v>1578</v>
      </c>
      <c r="C6" s="8">
        <v>15</v>
      </c>
      <c r="D6" s="8">
        <f t="shared" si="4"/>
        <v>15</v>
      </c>
      <c r="E6" s="14" t="str">
        <f>'Base de dados STN'!D6</f>
        <v>SIM</v>
      </c>
      <c r="F6" s="14" t="str">
        <f>IF(ISERROR(VLOOKUP(D6,FNDE!$C$2:$D$932,1,FALSE)),"SIM","NÃO")</f>
        <v>SIM</v>
      </c>
      <c r="G6" s="15">
        <f t="shared" si="0"/>
        <v>0</v>
      </c>
      <c r="H6" s="15">
        <f t="shared" si="1"/>
        <v>0</v>
      </c>
      <c r="I6" s="15">
        <f t="shared" si="2"/>
        <v>0</v>
      </c>
      <c r="J6" s="15">
        <f t="shared" si="3"/>
        <v>0</v>
      </c>
    </row>
    <row r="7" spans="1:10" x14ac:dyDescent="0.4">
      <c r="A7" s="8" t="s">
        <v>213</v>
      </c>
      <c r="B7" s="8" t="s">
        <v>862</v>
      </c>
      <c r="C7" s="8">
        <v>16</v>
      </c>
      <c r="D7" s="8">
        <f t="shared" si="4"/>
        <v>16</v>
      </c>
      <c r="E7" s="14" t="str">
        <f>'Base de dados STN'!D7</f>
        <v>SIM</v>
      </c>
      <c r="F7" s="14" t="str">
        <f>IF(ISERROR(VLOOKUP(D7,FNDE!$C$2:$D$932,1,FALSE)),"SIM","NÃO")</f>
        <v>SIM</v>
      </c>
      <c r="G7" s="15">
        <f t="shared" si="0"/>
        <v>0</v>
      </c>
      <c r="H7" s="15">
        <f t="shared" si="1"/>
        <v>0</v>
      </c>
      <c r="I7" s="15">
        <f t="shared" si="2"/>
        <v>0</v>
      </c>
      <c r="J7" s="15">
        <f t="shared" si="3"/>
        <v>0</v>
      </c>
    </row>
    <row r="8" spans="1:10" x14ac:dyDescent="0.4">
      <c r="A8" s="8" t="s">
        <v>42</v>
      </c>
      <c r="B8" s="8" t="s">
        <v>1579</v>
      </c>
      <c r="C8" s="8">
        <v>17</v>
      </c>
      <c r="D8" s="8">
        <f t="shared" si="4"/>
        <v>17</v>
      </c>
      <c r="E8" s="14" t="str">
        <f>'Base de dados STN'!D8</f>
        <v>SIM</v>
      </c>
      <c r="F8" s="14" t="str">
        <f>IF(ISERROR(VLOOKUP(D8,FNDE!$C$2:$D$932,1,FALSE)),"SIM","NÃO")</f>
        <v>SIM</v>
      </c>
      <c r="G8" s="15">
        <f t="shared" si="0"/>
        <v>0</v>
      </c>
      <c r="H8" s="15">
        <f t="shared" si="1"/>
        <v>0</v>
      </c>
      <c r="I8" s="15">
        <f t="shared" si="2"/>
        <v>0</v>
      </c>
      <c r="J8" s="15">
        <f t="shared" si="3"/>
        <v>0</v>
      </c>
    </row>
    <row r="9" spans="1:10" x14ac:dyDescent="0.4">
      <c r="A9" s="8" t="s">
        <v>5</v>
      </c>
      <c r="B9" s="8" t="s">
        <v>1580</v>
      </c>
      <c r="C9" s="8">
        <v>21</v>
      </c>
      <c r="D9" s="8">
        <f t="shared" si="4"/>
        <v>21</v>
      </c>
      <c r="E9" s="14" t="str">
        <f>'Base de dados STN'!D9</f>
        <v>SIM</v>
      </c>
      <c r="F9" s="14" t="str">
        <f>IF(ISERROR(VLOOKUP(D9,FNDE!$C$2:$D$932,1,FALSE)),"SIM","NÃO")</f>
        <v>SIM</v>
      </c>
      <c r="G9" s="15">
        <f t="shared" si="0"/>
        <v>0</v>
      </c>
      <c r="H9" s="15">
        <f t="shared" si="1"/>
        <v>0</v>
      </c>
      <c r="I9" s="15">
        <f t="shared" si="2"/>
        <v>0</v>
      </c>
      <c r="J9" s="15">
        <f t="shared" si="3"/>
        <v>0</v>
      </c>
    </row>
    <row r="10" spans="1:10" x14ac:dyDescent="0.4">
      <c r="A10" s="8" t="s">
        <v>8</v>
      </c>
      <c r="B10" s="8" t="s">
        <v>1581</v>
      </c>
      <c r="C10" s="8">
        <v>22</v>
      </c>
      <c r="D10" s="8">
        <f t="shared" si="4"/>
        <v>22</v>
      </c>
      <c r="E10" s="14" t="str">
        <f>'Base de dados STN'!D10</f>
        <v>SIM</v>
      </c>
      <c r="F10" s="14" t="str">
        <f>IF(ISERROR(VLOOKUP(D10,FNDE!$C$2:$D$932,1,FALSE)),"SIM","NÃO")</f>
        <v>SIM</v>
      </c>
      <c r="G10" s="15">
        <f t="shared" si="0"/>
        <v>0</v>
      </c>
      <c r="H10" s="15">
        <f t="shared" si="1"/>
        <v>0</v>
      </c>
      <c r="I10" s="15">
        <f t="shared" si="2"/>
        <v>0</v>
      </c>
      <c r="J10" s="15">
        <f t="shared" si="3"/>
        <v>0</v>
      </c>
    </row>
    <row r="11" spans="1:10" x14ac:dyDescent="0.4">
      <c r="A11" s="8" t="s">
        <v>56</v>
      </c>
      <c r="B11" s="8" t="s">
        <v>1582</v>
      </c>
      <c r="C11" s="8">
        <v>23</v>
      </c>
      <c r="D11" s="8">
        <f t="shared" si="4"/>
        <v>23</v>
      </c>
      <c r="E11" s="14" t="str">
        <f>'Base de dados STN'!D11</f>
        <v>SIM</v>
      </c>
      <c r="F11" s="14" t="str">
        <f>IF(ISERROR(VLOOKUP(D11,FNDE!$C$2:$D$932,1,FALSE)),"SIM","NÃO")</f>
        <v>SIM</v>
      </c>
      <c r="G11" s="15">
        <f t="shared" si="0"/>
        <v>0</v>
      </c>
      <c r="H11" s="15">
        <f t="shared" si="1"/>
        <v>0</v>
      </c>
      <c r="I11" s="15">
        <f t="shared" si="2"/>
        <v>0</v>
      </c>
      <c r="J11" s="15">
        <f t="shared" si="3"/>
        <v>0</v>
      </c>
    </row>
    <row r="12" spans="1:10" x14ac:dyDescent="0.4">
      <c r="A12" s="8" t="s">
        <v>1</v>
      </c>
      <c r="B12" s="8" t="s">
        <v>2</v>
      </c>
      <c r="C12" s="8">
        <v>24</v>
      </c>
      <c r="D12" s="8">
        <f t="shared" si="4"/>
        <v>24</v>
      </c>
      <c r="E12" s="14" t="str">
        <f>'Base de dados STN'!D12</f>
        <v>SIM</v>
      </c>
      <c r="F12" s="14" t="str">
        <f>IF(ISERROR(VLOOKUP(D12,FNDE!$C$2:$D$932,1,FALSE)),"SIM","NÃO")</f>
        <v>SIM</v>
      </c>
      <c r="G12" s="15">
        <f t="shared" si="0"/>
        <v>0</v>
      </c>
      <c r="H12" s="15">
        <f t="shared" si="1"/>
        <v>0</v>
      </c>
      <c r="I12" s="15">
        <f t="shared" si="2"/>
        <v>0</v>
      </c>
      <c r="J12" s="15">
        <f t="shared" si="3"/>
        <v>0</v>
      </c>
    </row>
    <row r="13" spans="1:10" x14ac:dyDescent="0.4">
      <c r="A13" s="8" t="s">
        <v>10</v>
      </c>
      <c r="B13" s="8" t="s">
        <v>1583</v>
      </c>
      <c r="C13" s="8">
        <v>25</v>
      </c>
      <c r="D13" s="8">
        <f t="shared" si="4"/>
        <v>25</v>
      </c>
      <c r="E13" s="14" t="str">
        <f>'Base de dados STN'!D13</f>
        <v>SIM</v>
      </c>
      <c r="F13" s="14" t="str">
        <f>IF(ISERROR(VLOOKUP(D13,FNDE!$C$2:$D$932,1,FALSE)),"SIM","NÃO")</f>
        <v>SIM</v>
      </c>
      <c r="G13" s="15">
        <f t="shared" si="0"/>
        <v>0</v>
      </c>
      <c r="H13" s="15">
        <f t="shared" si="1"/>
        <v>0</v>
      </c>
      <c r="I13" s="15">
        <f t="shared" si="2"/>
        <v>0</v>
      </c>
      <c r="J13" s="15">
        <f t="shared" si="3"/>
        <v>0</v>
      </c>
    </row>
    <row r="14" spans="1:10" x14ac:dyDescent="0.4">
      <c r="A14" s="8" t="s">
        <v>51</v>
      </c>
      <c r="B14" s="8" t="s">
        <v>1547</v>
      </c>
      <c r="C14" s="8">
        <v>26</v>
      </c>
      <c r="D14" s="8">
        <f t="shared" si="4"/>
        <v>26</v>
      </c>
      <c r="E14" s="14" t="str">
        <f>'Base de dados STN'!D14</f>
        <v>SIM</v>
      </c>
      <c r="F14" s="14" t="str">
        <f>IF(ISERROR(VLOOKUP(D14,FNDE!$C$2:$D$932,1,FALSE)),"SIM","NÃO")</f>
        <v>SIM</v>
      </c>
      <c r="G14" s="15">
        <f t="shared" si="0"/>
        <v>0</v>
      </c>
      <c r="H14" s="15">
        <f t="shared" si="1"/>
        <v>0</v>
      </c>
      <c r="I14" s="15">
        <f t="shared" si="2"/>
        <v>0</v>
      </c>
      <c r="J14" s="15">
        <f t="shared" si="3"/>
        <v>0</v>
      </c>
    </row>
    <row r="15" spans="1:10" x14ac:dyDescent="0.4">
      <c r="A15" s="8" t="s">
        <v>26</v>
      </c>
      <c r="B15" s="8" t="s">
        <v>1548</v>
      </c>
      <c r="C15" s="8">
        <v>27</v>
      </c>
      <c r="D15" s="8">
        <f t="shared" si="4"/>
        <v>27</v>
      </c>
      <c r="E15" s="14" t="str">
        <f>'Base de dados STN'!D15</f>
        <v>SIM</v>
      </c>
      <c r="F15" s="14" t="str">
        <f>IF(ISERROR(VLOOKUP(D15,FNDE!$C$2:$D$932,1,FALSE)),"SIM","NÃO")</f>
        <v>SIM</v>
      </c>
      <c r="G15" s="15">
        <f t="shared" si="0"/>
        <v>0</v>
      </c>
      <c r="H15" s="15">
        <f t="shared" si="1"/>
        <v>0</v>
      </c>
      <c r="I15" s="15">
        <f t="shared" si="2"/>
        <v>0</v>
      </c>
      <c r="J15" s="15">
        <f t="shared" si="3"/>
        <v>0</v>
      </c>
    </row>
    <row r="16" spans="1:10" x14ac:dyDescent="0.4">
      <c r="A16" s="8" t="s">
        <v>45</v>
      </c>
      <c r="B16" s="8" t="s">
        <v>1584</v>
      </c>
      <c r="C16" s="8">
        <v>28</v>
      </c>
      <c r="D16" s="8">
        <f t="shared" si="4"/>
        <v>28</v>
      </c>
      <c r="E16" s="14" t="str">
        <f>'Base de dados STN'!D16</f>
        <v>SIM</v>
      </c>
      <c r="F16" s="14" t="str">
        <f>IF(ISERROR(VLOOKUP(D16,FNDE!$C$2:$D$932,1,FALSE)),"SIM","NÃO")</f>
        <v>SIM</v>
      </c>
      <c r="G16" s="15">
        <f t="shared" si="0"/>
        <v>0</v>
      </c>
      <c r="H16" s="15">
        <f t="shared" si="1"/>
        <v>0</v>
      </c>
      <c r="I16" s="15">
        <f t="shared" si="2"/>
        <v>0</v>
      </c>
      <c r="J16" s="15">
        <f t="shared" si="3"/>
        <v>0</v>
      </c>
    </row>
    <row r="17" spans="1:10" x14ac:dyDescent="0.4">
      <c r="A17" s="8" t="s">
        <v>16</v>
      </c>
      <c r="B17" s="8" t="s">
        <v>1585</v>
      </c>
      <c r="C17" s="8">
        <v>29</v>
      </c>
      <c r="D17" s="8">
        <f t="shared" si="4"/>
        <v>29</v>
      </c>
      <c r="E17" s="14" t="str">
        <f>'Base de dados STN'!D17</f>
        <v>SIM</v>
      </c>
      <c r="F17" s="14" t="str">
        <f>IF(ISERROR(VLOOKUP(D17,FNDE!$C$2:$D$932,1,FALSE)),"SIM","NÃO")</f>
        <v>SIM</v>
      </c>
      <c r="G17" s="15">
        <f t="shared" si="0"/>
        <v>0</v>
      </c>
      <c r="H17" s="15">
        <f t="shared" si="1"/>
        <v>0</v>
      </c>
      <c r="I17" s="15">
        <f t="shared" si="2"/>
        <v>0</v>
      </c>
      <c r="J17" s="15">
        <f t="shared" si="3"/>
        <v>0</v>
      </c>
    </row>
    <row r="18" spans="1:10" x14ac:dyDescent="0.4">
      <c r="A18" s="8" t="s">
        <v>3</v>
      </c>
      <c r="B18" s="8" t="s">
        <v>4</v>
      </c>
      <c r="C18" s="8">
        <v>31</v>
      </c>
      <c r="D18" s="8">
        <f t="shared" si="4"/>
        <v>31</v>
      </c>
      <c r="E18" s="14" t="str">
        <f>'Base de dados STN'!D18</f>
        <v>SIM</v>
      </c>
      <c r="F18" s="14" t="str">
        <f>IF(ISERROR(VLOOKUP(D18,FNDE!$C$2:$D$932,1,FALSE)),"SIM","NÃO")</f>
        <v>NÃO</v>
      </c>
      <c r="G18" s="15">
        <f t="shared" si="0"/>
        <v>0</v>
      </c>
      <c r="H18" s="15">
        <f t="shared" si="1"/>
        <v>1</v>
      </c>
      <c r="I18" s="15">
        <f t="shared" si="2"/>
        <v>0</v>
      </c>
      <c r="J18" s="15">
        <f t="shared" si="3"/>
        <v>1</v>
      </c>
    </row>
    <row r="19" spans="1:10" x14ac:dyDescent="0.4">
      <c r="A19" s="8" t="s">
        <v>119</v>
      </c>
      <c r="B19" s="8" t="s">
        <v>920</v>
      </c>
      <c r="C19" s="8">
        <v>32</v>
      </c>
      <c r="D19" s="8">
        <f t="shared" si="4"/>
        <v>32</v>
      </c>
      <c r="E19" s="14" t="str">
        <f>'Base de dados STN'!D19</f>
        <v>SIM</v>
      </c>
      <c r="F19" s="14" t="str">
        <f>IF(ISERROR(VLOOKUP(D19,FNDE!$C$2:$D$932,1,FALSE)),"SIM","NÃO")</f>
        <v>SIM</v>
      </c>
      <c r="G19" s="15">
        <f t="shared" si="0"/>
        <v>0</v>
      </c>
      <c r="H19" s="15">
        <f t="shared" si="1"/>
        <v>0</v>
      </c>
      <c r="I19" s="15">
        <f t="shared" si="2"/>
        <v>0</v>
      </c>
      <c r="J19" s="15">
        <f t="shared" si="3"/>
        <v>0</v>
      </c>
    </row>
    <row r="20" spans="1:10" x14ac:dyDescent="0.4">
      <c r="A20" s="8" t="s">
        <v>137</v>
      </c>
      <c r="B20" s="8" t="s">
        <v>1549</v>
      </c>
      <c r="C20" s="8">
        <v>33</v>
      </c>
      <c r="D20" s="8">
        <f t="shared" si="4"/>
        <v>33</v>
      </c>
      <c r="E20" s="14" t="str">
        <f>'Base de dados STN'!D20</f>
        <v>SIM</v>
      </c>
      <c r="F20" s="14" t="str">
        <f>IF(ISERROR(VLOOKUP(D20,FNDE!$C$2:$D$932,1,FALSE)),"SIM","NÃO")</f>
        <v>SIM</v>
      </c>
      <c r="G20" s="15">
        <f t="shared" si="0"/>
        <v>0</v>
      </c>
      <c r="H20" s="15">
        <f t="shared" si="1"/>
        <v>0</v>
      </c>
      <c r="I20" s="15">
        <f t="shared" si="2"/>
        <v>0</v>
      </c>
      <c r="J20" s="15">
        <f t="shared" si="3"/>
        <v>0</v>
      </c>
    </row>
    <row r="21" spans="1:10" x14ac:dyDescent="0.4">
      <c r="A21" s="8" t="s">
        <v>37</v>
      </c>
      <c r="B21" s="8" t="s">
        <v>632</v>
      </c>
      <c r="C21" s="8">
        <v>35</v>
      </c>
      <c r="D21" s="8">
        <f t="shared" si="4"/>
        <v>35</v>
      </c>
      <c r="E21" s="14" t="str">
        <f>'Base de dados STN'!D21</f>
        <v>SIM</v>
      </c>
      <c r="F21" s="14" t="str">
        <f>IF(ISERROR(VLOOKUP(D21,FNDE!$C$2:$D$932,1,FALSE)),"SIM","NÃO")</f>
        <v>SIM</v>
      </c>
      <c r="G21" s="15">
        <f t="shared" si="0"/>
        <v>0</v>
      </c>
      <c r="H21" s="15">
        <f t="shared" si="1"/>
        <v>0</v>
      </c>
      <c r="I21" s="15">
        <f t="shared" si="2"/>
        <v>0</v>
      </c>
      <c r="J21" s="15">
        <f t="shared" si="3"/>
        <v>0</v>
      </c>
    </row>
    <row r="22" spans="1:10" x14ac:dyDescent="0.4">
      <c r="A22" s="8" t="s">
        <v>64</v>
      </c>
      <c r="B22" s="8" t="s">
        <v>483</v>
      </c>
      <c r="C22" s="8">
        <v>41</v>
      </c>
      <c r="D22" s="8">
        <f t="shared" si="4"/>
        <v>41</v>
      </c>
      <c r="E22" s="14" t="str">
        <f>'Base de dados STN'!D22</f>
        <v>SIM</v>
      </c>
      <c r="F22" s="14" t="str">
        <f>IF(ISERROR(VLOOKUP(D22,FNDE!$C$2:$D$932,1,FALSE)),"SIM","NÃO")</f>
        <v>SIM</v>
      </c>
      <c r="G22" s="15">
        <f t="shared" si="0"/>
        <v>0</v>
      </c>
      <c r="H22" s="15">
        <f t="shared" si="1"/>
        <v>0</v>
      </c>
      <c r="I22" s="15">
        <f t="shared" si="2"/>
        <v>0</v>
      </c>
      <c r="J22" s="15">
        <f t="shared" si="3"/>
        <v>0</v>
      </c>
    </row>
    <row r="23" spans="1:10" x14ac:dyDescent="0.4">
      <c r="A23" s="8" t="s">
        <v>54</v>
      </c>
      <c r="B23" s="8" t="s">
        <v>1586</v>
      </c>
      <c r="C23" s="8">
        <v>42</v>
      </c>
      <c r="D23" s="8">
        <f t="shared" si="4"/>
        <v>42</v>
      </c>
      <c r="E23" s="14" t="str">
        <f>'Base de dados STN'!D23</f>
        <v>SIM</v>
      </c>
      <c r="F23" s="14" t="str">
        <f>IF(ISERROR(VLOOKUP(D23,FNDE!$C$2:$D$932,1,FALSE)),"SIM","NÃO")</f>
        <v>SIM</v>
      </c>
      <c r="G23" s="15">
        <f t="shared" si="0"/>
        <v>0</v>
      </c>
      <c r="H23" s="15">
        <f t="shared" si="1"/>
        <v>0</v>
      </c>
      <c r="I23" s="15">
        <f t="shared" si="2"/>
        <v>0</v>
      </c>
      <c r="J23" s="15">
        <f t="shared" si="3"/>
        <v>0</v>
      </c>
    </row>
    <row r="24" spans="1:10" x14ac:dyDescent="0.4">
      <c r="A24" s="8" t="s">
        <v>39</v>
      </c>
      <c r="B24" s="8" t="s">
        <v>1550</v>
      </c>
      <c r="C24" s="8">
        <v>43</v>
      </c>
      <c r="D24" s="8">
        <f t="shared" si="4"/>
        <v>43</v>
      </c>
      <c r="E24" s="14" t="str">
        <f>'Base de dados STN'!D24</f>
        <v>SIM</v>
      </c>
      <c r="F24" s="14" t="str">
        <f>IF(ISERROR(VLOOKUP(D24,FNDE!$C$2:$D$932,1,FALSE)),"SIM","NÃO")</f>
        <v>SIM</v>
      </c>
      <c r="G24" s="15">
        <f t="shared" si="0"/>
        <v>0</v>
      </c>
      <c r="H24" s="15">
        <f t="shared" si="1"/>
        <v>0</v>
      </c>
      <c r="I24" s="15">
        <f t="shared" si="2"/>
        <v>0</v>
      </c>
      <c r="J24" s="15">
        <f t="shared" si="3"/>
        <v>0</v>
      </c>
    </row>
    <row r="25" spans="1:10" x14ac:dyDescent="0.4">
      <c r="A25" s="8" t="s">
        <v>19</v>
      </c>
      <c r="B25" s="8" t="s">
        <v>1587</v>
      </c>
      <c r="C25" s="8">
        <v>50</v>
      </c>
      <c r="D25" s="8">
        <f t="shared" si="4"/>
        <v>50</v>
      </c>
      <c r="E25" s="14" t="str">
        <f>'Base de dados STN'!D25</f>
        <v>SIM</v>
      </c>
      <c r="F25" s="14" t="str">
        <f>IF(ISERROR(VLOOKUP(D25,FNDE!$C$2:$D$932,1,FALSE)),"SIM","NÃO")</f>
        <v>SIM</v>
      </c>
      <c r="G25" s="15">
        <f t="shared" si="0"/>
        <v>0</v>
      </c>
      <c r="H25" s="15">
        <f t="shared" si="1"/>
        <v>0</v>
      </c>
      <c r="I25" s="15">
        <f t="shared" si="2"/>
        <v>0</v>
      </c>
      <c r="J25" s="15">
        <f t="shared" si="3"/>
        <v>0</v>
      </c>
    </row>
    <row r="26" spans="1:10" x14ac:dyDescent="0.4">
      <c r="A26" s="8" t="s">
        <v>132</v>
      </c>
      <c r="B26" s="8" t="s">
        <v>1106</v>
      </c>
      <c r="C26" s="8">
        <v>51</v>
      </c>
      <c r="D26" s="8">
        <f t="shared" si="4"/>
        <v>51</v>
      </c>
      <c r="E26" s="14" t="str">
        <f>'Base de dados STN'!D26</f>
        <v>SIM</v>
      </c>
      <c r="F26" s="14" t="str">
        <f>IF(ISERROR(VLOOKUP(D26,FNDE!$C$2:$D$932,1,FALSE)),"SIM","NÃO")</f>
        <v>SIM</v>
      </c>
      <c r="G26" s="15">
        <f t="shared" si="0"/>
        <v>0</v>
      </c>
      <c r="H26" s="15">
        <f t="shared" si="1"/>
        <v>0</v>
      </c>
      <c r="I26" s="15">
        <f t="shared" si="2"/>
        <v>0</v>
      </c>
      <c r="J26" s="15">
        <f t="shared" si="3"/>
        <v>0</v>
      </c>
    </row>
    <row r="27" spans="1:10" x14ac:dyDescent="0.4">
      <c r="A27" s="8" t="s">
        <v>14</v>
      </c>
      <c r="B27" s="8" t="s">
        <v>738</v>
      </c>
      <c r="C27" s="8">
        <v>52</v>
      </c>
      <c r="D27" s="8">
        <f t="shared" si="4"/>
        <v>52</v>
      </c>
      <c r="E27" s="14" t="str">
        <f>'Base de dados STN'!D27</f>
        <v>SIM</v>
      </c>
      <c r="F27" s="14" t="str">
        <f>IF(ISERROR(VLOOKUP(D27,FNDE!$C$2:$D$932,1,FALSE)),"SIM","NÃO")</f>
        <v>SIM</v>
      </c>
      <c r="G27" s="15">
        <f t="shared" si="0"/>
        <v>0</v>
      </c>
      <c r="H27" s="15">
        <f t="shared" si="1"/>
        <v>0</v>
      </c>
      <c r="I27" s="15">
        <f t="shared" si="2"/>
        <v>0</v>
      </c>
      <c r="J27" s="15">
        <f t="shared" si="3"/>
        <v>0</v>
      </c>
    </row>
    <row r="28" spans="1:10" x14ac:dyDescent="0.4">
      <c r="A28" s="8" t="s">
        <v>1545</v>
      </c>
      <c r="B28" s="8" t="s">
        <v>1551</v>
      </c>
      <c r="C28" s="8">
        <v>53</v>
      </c>
      <c r="D28" s="8">
        <f t="shared" si="4"/>
        <v>53</v>
      </c>
      <c r="E28" s="14" t="str">
        <f>'Base de dados STN'!D28</f>
        <v>SIM</v>
      </c>
      <c r="F28" s="14" t="str">
        <f>IF(ISERROR(VLOOKUP(D28,FNDE!$C$2:$D$932,1,FALSE)),"SIM","NÃO")</f>
        <v>SIM</v>
      </c>
      <c r="G28" s="15">
        <f t="shared" si="0"/>
        <v>0</v>
      </c>
      <c r="H28" s="15">
        <f t="shared" si="1"/>
        <v>0</v>
      </c>
      <c r="I28" s="15">
        <f t="shared" si="2"/>
        <v>0</v>
      </c>
      <c r="J28" s="15">
        <f t="shared" si="3"/>
        <v>0</v>
      </c>
    </row>
    <row r="29" spans="1:10" x14ac:dyDescent="0.4">
      <c r="A29" s="8" t="s">
        <v>848</v>
      </c>
      <c r="B29" s="8" t="s">
        <v>6889</v>
      </c>
      <c r="C29" s="8">
        <v>1100015</v>
      </c>
      <c r="D29" s="8">
        <f>ROUNDDOWN(C29/10,0)</f>
        <v>110001</v>
      </c>
      <c r="E29" s="14" t="str">
        <f>'Base de dados STN'!D29</f>
        <v>SIM</v>
      </c>
      <c r="F29" s="14" t="str">
        <f>IF(ISERROR(VLOOKUP(D29,FNDE!$C$2:$D$932,1,FALSE)),"SIM","NÃO")</f>
        <v>SIM</v>
      </c>
      <c r="G29" s="15">
        <f t="shared" si="0"/>
        <v>0</v>
      </c>
      <c r="H29" s="15">
        <f t="shared" si="1"/>
        <v>0</v>
      </c>
      <c r="I29" s="15">
        <f t="shared" si="2"/>
        <v>0</v>
      </c>
      <c r="J29" s="15">
        <f t="shared" si="3"/>
        <v>0</v>
      </c>
    </row>
    <row r="30" spans="1:10" x14ac:dyDescent="0.4">
      <c r="A30" s="8" t="s">
        <v>848</v>
      </c>
      <c r="B30" s="8" t="s">
        <v>6890</v>
      </c>
      <c r="C30" s="8">
        <v>1100023</v>
      </c>
      <c r="D30" s="8">
        <f t="shared" ref="D30:D93" si="5">ROUNDDOWN(C30/10,0)</f>
        <v>110002</v>
      </c>
      <c r="E30" s="14" t="str">
        <f>'Base de dados STN'!D30</f>
        <v>SIM</v>
      </c>
      <c r="F30" s="14" t="str">
        <f>IF(ISERROR(VLOOKUP(D30,FNDE!$C$2:$D$932,1,FALSE)),"SIM","NÃO")</f>
        <v>SIM</v>
      </c>
      <c r="G30" s="15">
        <f t="shared" si="0"/>
        <v>0</v>
      </c>
      <c r="H30" s="15">
        <f t="shared" si="1"/>
        <v>0</v>
      </c>
      <c r="I30" s="15">
        <f t="shared" si="2"/>
        <v>0</v>
      </c>
      <c r="J30" s="15">
        <f t="shared" si="3"/>
        <v>0</v>
      </c>
    </row>
    <row r="31" spans="1:10" x14ac:dyDescent="0.4">
      <c r="A31" s="8" t="s">
        <v>848</v>
      </c>
      <c r="B31" s="8" t="s">
        <v>6891</v>
      </c>
      <c r="C31" s="8">
        <v>1100031</v>
      </c>
      <c r="D31" s="8">
        <f t="shared" si="5"/>
        <v>110003</v>
      </c>
      <c r="E31" s="14" t="str">
        <f>'Base de dados STN'!D31</f>
        <v>SIM</v>
      </c>
      <c r="F31" s="14" t="str">
        <f>IF(ISERROR(VLOOKUP(D31,FNDE!$C$2:$D$932,1,FALSE)),"SIM","NÃO")</f>
        <v>SIM</v>
      </c>
      <c r="G31" s="15">
        <f t="shared" si="0"/>
        <v>0</v>
      </c>
      <c r="H31" s="15">
        <f t="shared" si="1"/>
        <v>0</v>
      </c>
      <c r="I31" s="15">
        <f t="shared" si="2"/>
        <v>0</v>
      </c>
      <c r="J31" s="15">
        <f t="shared" si="3"/>
        <v>0</v>
      </c>
    </row>
    <row r="32" spans="1:10" x14ac:dyDescent="0.4">
      <c r="A32" s="8" t="s">
        <v>848</v>
      </c>
      <c r="B32" s="8" t="s">
        <v>6892</v>
      </c>
      <c r="C32" s="8">
        <v>1100049</v>
      </c>
      <c r="D32" s="8">
        <f t="shared" si="5"/>
        <v>110004</v>
      </c>
      <c r="E32" s="14" t="str">
        <f>'Base de dados STN'!D32</f>
        <v>SIM</v>
      </c>
      <c r="F32" s="14" t="str">
        <f>IF(ISERROR(VLOOKUP(D32,FNDE!$C$2:$D$932,1,FALSE)),"SIM","NÃO")</f>
        <v>SIM</v>
      </c>
      <c r="G32" s="15">
        <f t="shared" si="0"/>
        <v>0</v>
      </c>
      <c r="H32" s="15">
        <f t="shared" si="1"/>
        <v>0</v>
      </c>
      <c r="I32" s="15">
        <f t="shared" si="2"/>
        <v>0</v>
      </c>
      <c r="J32" s="15">
        <f t="shared" si="3"/>
        <v>0</v>
      </c>
    </row>
    <row r="33" spans="1:10" x14ac:dyDescent="0.4">
      <c r="A33" s="8" t="s">
        <v>848</v>
      </c>
      <c r="B33" s="8" t="s">
        <v>6893</v>
      </c>
      <c r="C33" s="8">
        <v>1100056</v>
      </c>
      <c r="D33" s="8">
        <f t="shared" si="5"/>
        <v>110005</v>
      </c>
      <c r="E33" s="14" t="str">
        <f>'Base de dados STN'!D33</f>
        <v>SIM</v>
      </c>
      <c r="F33" s="14" t="str">
        <f>IF(ISERROR(VLOOKUP(D33,FNDE!$C$2:$D$932,1,FALSE)),"SIM","NÃO")</f>
        <v>SIM</v>
      </c>
      <c r="G33" s="15">
        <f t="shared" si="0"/>
        <v>0</v>
      </c>
      <c r="H33" s="15">
        <f t="shared" si="1"/>
        <v>0</v>
      </c>
      <c r="I33" s="15">
        <f t="shared" si="2"/>
        <v>0</v>
      </c>
      <c r="J33" s="15">
        <f t="shared" si="3"/>
        <v>0</v>
      </c>
    </row>
    <row r="34" spans="1:10" x14ac:dyDescent="0.4">
      <c r="A34" s="8" t="s">
        <v>848</v>
      </c>
      <c r="B34" s="8" t="s">
        <v>6894</v>
      </c>
      <c r="C34" s="8">
        <v>1100064</v>
      </c>
      <c r="D34" s="8">
        <f t="shared" si="5"/>
        <v>110006</v>
      </c>
      <c r="E34" s="14" t="str">
        <f>'Base de dados STN'!D34</f>
        <v>SIM</v>
      </c>
      <c r="F34" s="14" t="str">
        <f>IF(ISERROR(VLOOKUP(D34,FNDE!$C$2:$D$932,1,FALSE)),"SIM","NÃO")</f>
        <v>SIM</v>
      </c>
      <c r="G34" s="15">
        <f t="shared" si="0"/>
        <v>0</v>
      </c>
      <c r="H34" s="15">
        <f t="shared" si="1"/>
        <v>0</v>
      </c>
      <c r="I34" s="15">
        <f t="shared" si="2"/>
        <v>0</v>
      </c>
      <c r="J34" s="15">
        <f t="shared" si="3"/>
        <v>0</v>
      </c>
    </row>
    <row r="35" spans="1:10" x14ac:dyDescent="0.4">
      <c r="A35" s="8" t="s">
        <v>848</v>
      </c>
      <c r="B35" s="8" t="s">
        <v>6895</v>
      </c>
      <c r="C35" s="8">
        <v>1100072</v>
      </c>
      <c r="D35" s="8">
        <f t="shared" si="5"/>
        <v>110007</v>
      </c>
      <c r="E35" s="14" t="str">
        <f>'Base de dados STN'!D35</f>
        <v>SIM</v>
      </c>
      <c r="F35" s="14" t="str">
        <f>IF(ISERROR(VLOOKUP(D35,FNDE!$C$2:$D$932,1,FALSE)),"SIM","NÃO")</f>
        <v>SIM</v>
      </c>
      <c r="G35" s="15">
        <f t="shared" si="0"/>
        <v>0</v>
      </c>
      <c r="H35" s="15">
        <f t="shared" si="1"/>
        <v>0</v>
      </c>
      <c r="I35" s="15">
        <f t="shared" si="2"/>
        <v>0</v>
      </c>
      <c r="J35" s="15">
        <f t="shared" si="3"/>
        <v>0</v>
      </c>
    </row>
    <row r="36" spans="1:10" x14ac:dyDescent="0.4">
      <c r="A36" s="8" t="s">
        <v>848</v>
      </c>
      <c r="B36" s="8" t="s">
        <v>6896</v>
      </c>
      <c r="C36" s="8">
        <v>1100080</v>
      </c>
      <c r="D36" s="8">
        <f t="shared" si="5"/>
        <v>110008</v>
      </c>
      <c r="E36" s="14" t="str">
        <f>'Base de dados STN'!D36</f>
        <v>SIM</v>
      </c>
      <c r="F36" s="14" t="str">
        <f>IF(ISERROR(VLOOKUP(D36,FNDE!$C$2:$D$932,1,FALSE)),"SIM","NÃO")</f>
        <v>SIM</v>
      </c>
      <c r="G36" s="15">
        <f t="shared" si="0"/>
        <v>0</v>
      </c>
      <c r="H36" s="15">
        <f t="shared" si="1"/>
        <v>0</v>
      </c>
      <c r="I36" s="15">
        <f t="shared" si="2"/>
        <v>0</v>
      </c>
      <c r="J36" s="15">
        <f t="shared" si="3"/>
        <v>0</v>
      </c>
    </row>
    <row r="37" spans="1:10" x14ac:dyDescent="0.4">
      <c r="A37" s="8" t="s">
        <v>848</v>
      </c>
      <c r="B37" s="8" t="s">
        <v>6897</v>
      </c>
      <c r="C37" s="8">
        <v>1100098</v>
      </c>
      <c r="D37" s="8">
        <f t="shared" si="5"/>
        <v>110009</v>
      </c>
      <c r="E37" s="14" t="str">
        <f>'Base de dados STN'!D37</f>
        <v>SIM</v>
      </c>
      <c r="F37" s="14" t="str">
        <f>IF(ISERROR(VLOOKUP(D37,FNDE!$C$2:$D$932,1,FALSE)),"SIM","NÃO")</f>
        <v>SIM</v>
      </c>
      <c r="G37" s="15">
        <f t="shared" si="0"/>
        <v>0</v>
      </c>
      <c r="H37" s="15">
        <f t="shared" si="1"/>
        <v>0</v>
      </c>
      <c r="I37" s="15">
        <f t="shared" si="2"/>
        <v>0</v>
      </c>
      <c r="J37" s="15">
        <f t="shared" si="3"/>
        <v>0</v>
      </c>
    </row>
    <row r="38" spans="1:10" x14ac:dyDescent="0.4">
      <c r="A38" s="8" t="s">
        <v>848</v>
      </c>
      <c r="B38" s="8" t="s">
        <v>6898</v>
      </c>
      <c r="C38" s="8">
        <v>1100106</v>
      </c>
      <c r="D38" s="8">
        <f t="shared" si="5"/>
        <v>110010</v>
      </c>
      <c r="E38" s="14" t="str">
        <f>'Base de dados STN'!D38</f>
        <v>SIM</v>
      </c>
      <c r="F38" s="14" t="str">
        <f>IF(ISERROR(VLOOKUP(D38,FNDE!$C$2:$D$932,1,FALSE)),"SIM","NÃO")</f>
        <v>SIM</v>
      </c>
      <c r="G38" s="15">
        <f t="shared" si="0"/>
        <v>0</v>
      </c>
      <c r="H38" s="15">
        <f t="shared" si="1"/>
        <v>0</v>
      </c>
      <c r="I38" s="15">
        <f t="shared" si="2"/>
        <v>0</v>
      </c>
      <c r="J38" s="15">
        <f t="shared" si="3"/>
        <v>0</v>
      </c>
    </row>
    <row r="39" spans="1:10" x14ac:dyDescent="0.4">
      <c r="A39" s="8" t="s">
        <v>848</v>
      </c>
      <c r="B39" s="8" t="s">
        <v>6899</v>
      </c>
      <c r="C39" s="8">
        <v>1100114</v>
      </c>
      <c r="D39" s="8">
        <f t="shared" si="5"/>
        <v>110011</v>
      </c>
      <c r="E39" s="14" t="str">
        <f>'Base de dados STN'!D39</f>
        <v>SIM</v>
      </c>
      <c r="F39" s="14" t="str">
        <f>IF(ISERROR(VLOOKUP(D39,FNDE!$C$2:$D$932,1,FALSE)),"SIM","NÃO")</f>
        <v>SIM</v>
      </c>
      <c r="G39" s="15">
        <f t="shared" si="0"/>
        <v>0</v>
      </c>
      <c r="H39" s="15">
        <f t="shared" si="1"/>
        <v>0</v>
      </c>
      <c r="I39" s="15">
        <f t="shared" si="2"/>
        <v>0</v>
      </c>
      <c r="J39" s="15">
        <f t="shared" si="3"/>
        <v>0</v>
      </c>
    </row>
    <row r="40" spans="1:10" x14ac:dyDescent="0.4">
      <c r="A40" s="8" t="s">
        <v>848</v>
      </c>
      <c r="B40" s="8" t="s">
        <v>6900</v>
      </c>
      <c r="C40" s="8">
        <v>1100122</v>
      </c>
      <c r="D40" s="8">
        <f t="shared" si="5"/>
        <v>110012</v>
      </c>
      <c r="E40" s="14" t="str">
        <f>'Base de dados STN'!D40</f>
        <v>SIM</v>
      </c>
      <c r="F40" s="14" t="str">
        <f>IF(ISERROR(VLOOKUP(D40,FNDE!$C$2:$D$932,1,FALSE)),"SIM","NÃO")</f>
        <v>SIM</v>
      </c>
      <c r="G40" s="15">
        <f t="shared" si="0"/>
        <v>0</v>
      </c>
      <c r="H40" s="15">
        <f t="shared" si="1"/>
        <v>0</v>
      </c>
      <c r="I40" s="15">
        <f t="shared" si="2"/>
        <v>0</v>
      </c>
      <c r="J40" s="15">
        <f t="shared" si="3"/>
        <v>0</v>
      </c>
    </row>
    <row r="41" spans="1:10" x14ac:dyDescent="0.4">
      <c r="A41" s="8" t="s">
        <v>848</v>
      </c>
      <c r="B41" s="8" t="s">
        <v>6901</v>
      </c>
      <c r="C41" s="8">
        <v>1100130</v>
      </c>
      <c r="D41" s="8">
        <f t="shared" si="5"/>
        <v>110013</v>
      </c>
      <c r="E41" s="14" t="str">
        <f>'Base de dados STN'!D41</f>
        <v>SIM</v>
      </c>
      <c r="F41" s="14" t="str">
        <f>IF(ISERROR(VLOOKUP(D41,FNDE!$C$2:$D$932,1,FALSE)),"SIM","NÃO")</f>
        <v>SIM</v>
      </c>
      <c r="G41" s="15">
        <f t="shared" si="0"/>
        <v>0</v>
      </c>
      <c r="H41" s="15">
        <f t="shared" si="1"/>
        <v>0</v>
      </c>
      <c r="I41" s="15">
        <f t="shared" si="2"/>
        <v>0</v>
      </c>
      <c r="J41" s="15">
        <f t="shared" si="3"/>
        <v>0</v>
      </c>
    </row>
    <row r="42" spans="1:10" x14ac:dyDescent="0.4">
      <c r="A42" s="8" t="s">
        <v>848</v>
      </c>
      <c r="B42" s="8" t="s">
        <v>6902</v>
      </c>
      <c r="C42" s="8">
        <v>1100148</v>
      </c>
      <c r="D42" s="8">
        <f t="shared" si="5"/>
        <v>110014</v>
      </c>
      <c r="E42" s="14" t="str">
        <f>'Base de dados STN'!D42</f>
        <v>SIM</v>
      </c>
      <c r="F42" s="14" t="str">
        <f>IF(ISERROR(VLOOKUP(D42,FNDE!$C$2:$D$932,1,FALSE)),"SIM","NÃO")</f>
        <v>SIM</v>
      </c>
      <c r="G42" s="15">
        <f t="shared" si="0"/>
        <v>0</v>
      </c>
      <c r="H42" s="15">
        <f t="shared" si="1"/>
        <v>0</v>
      </c>
      <c r="I42" s="15">
        <f t="shared" si="2"/>
        <v>0</v>
      </c>
      <c r="J42" s="15">
        <f t="shared" si="3"/>
        <v>0</v>
      </c>
    </row>
    <row r="43" spans="1:10" x14ac:dyDescent="0.4">
      <c r="A43" s="8" t="s">
        <v>848</v>
      </c>
      <c r="B43" s="8" t="s">
        <v>6903</v>
      </c>
      <c r="C43" s="8">
        <v>1100155</v>
      </c>
      <c r="D43" s="8">
        <f t="shared" si="5"/>
        <v>110015</v>
      </c>
      <c r="E43" s="14" t="str">
        <f>'Base de dados STN'!D43</f>
        <v>SIM</v>
      </c>
      <c r="F43" s="14" t="str">
        <f>IF(ISERROR(VLOOKUP(D43,FNDE!$C$2:$D$932,1,FALSE)),"SIM","NÃO")</f>
        <v>SIM</v>
      </c>
      <c r="G43" s="15">
        <f t="shared" si="0"/>
        <v>0</v>
      </c>
      <c r="H43" s="15">
        <f t="shared" si="1"/>
        <v>0</v>
      </c>
      <c r="I43" s="15">
        <f t="shared" si="2"/>
        <v>0</v>
      </c>
      <c r="J43" s="15">
        <f t="shared" si="3"/>
        <v>0</v>
      </c>
    </row>
    <row r="44" spans="1:10" x14ac:dyDescent="0.4">
      <c r="A44" s="8" t="s">
        <v>848</v>
      </c>
      <c r="B44" s="8" t="s">
        <v>6904</v>
      </c>
      <c r="C44" s="8">
        <v>1100189</v>
      </c>
      <c r="D44" s="8">
        <f t="shared" si="5"/>
        <v>110018</v>
      </c>
      <c r="E44" s="14" t="str">
        <f>'Base de dados STN'!D44</f>
        <v>SIM</v>
      </c>
      <c r="F44" s="14" t="str">
        <f>IF(ISERROR(VLOOKUP(D44,FNDE!$C$2:$D$932,1,FALSE)),"SIM","NÃO")</f>
        <v>SIM</v>
      </c>
      <c r="G44" s="15">
        <f t="shared" si="0"/>
        <v>0</v>
      </c>
      <c r="H44" s="15">
        <f t="shared" si="1"/>
        <v>0</v>
      </c>
      <c r="I44" s="15">
        <f t="shared" si="2"/>
        <v>0</v>
      </c>
      <c r="J44" s="15">
        <f t="shared" si="3"/>
        <v>0</v>
      </c>
    </row>
    <row r="45" spans="1:10" x14ac:dyDescent="0.4">
      <c r="A45" s="8" t="s">
        <v>848</v>
      </c>
      <c r="B45" s="8" t="s">
        <v>6905</v>
      </c>
      <c r="C45" s="8">
        <v>1100205</v>
      </c>
      <c r="D45" s="8">
        <f t="shared" si="5"/>
        <v>110020</v>
      </c>
      <c r="E45" s="14" t="str">
        <f>'Base de dados STN'!D45</f>
        <v>SIM</v>
      </c>
      <c r="F45" s="14" t="str">
        <f>IF(ISERROR(VLOOKUP(D45,FNDE!$C$2:$D$932,1,FALSE)),"SIM","NÃO")</f>
        <v>SIM</v>
      </c>
      <c r="G45" s="15">
        <f t="shared" si="0"/>
        <v>0</v>
      </c>
      <c r="H45" s="15">
        <f t="shared" si="1"/>
        <v>0</v>
      </c>
      <c r="I45" s="15">
        <f t="shared" si="2"/>
        <v>0</v>
      </c>
      <c r="J45" s="15">
        <f t="shared" si="3"/>
        <v>0</v>
      </c>
    </row>
    <row r="46" spans="1:10" x14ac:dyDescent="0.4">
      <c r="A46" s="8" t="s">
        <v>848</v>
      </c>
      <c r="B46" s="8" t="s">
        <v>6906</v>
      </c>
      <c r="C46" s="8">
        <v>1100254</v>
      </c>
      <c r="D46" s="8">
        <f t="shared" si="5"/>
        <v>110025</v>
      </c>
      <c r="E46" s="14" t="str">
        <f>'Base de dados STN'!D46</f>
        <v>SIM</v>
      </c>
      <c r="F46" s="14" t="str">
        <f>IF(ISERROR(VLOOKUP(D46,FNDE!$C$2:$D$932,1,FALSE)),"SIM","NÃO")</f>
        <v>SIM</v>
      </c>
      <c r="G46" s="15">
        <f t="shared" si="0"/>
        <v>0</v>
      </c>
      <c r="H46" s="15">
        <f t="shared" si="1"/>
        <v>0</v>
      </c>
      <c r="I46" s="15">
        <f t="shared" si="2"/>
        <v>0</v>
      </c>
      <c r="J46" s="15">
        <f t="shared" si="3"/>
        <v>0</v>
      </c>
    </row>
    <row r="47" spans="1:10" x14ac:dyDescent="0.4">
      <c r="A47" s="8" t="s">
        <v>848</v>
      </c>
      <c r="B47" s="8" t="s">
        <v>6907</v>
      </c>
      <c r="C47" s="8">
        <v>1100262</v>
      </c>
      <c r="D47" s="8">
        <f t="shared" si="5"/>
        <v>110026</v>
      </c>
      <c r="E47" s="14" t="str">
        <f>'Base de dados STN'!D47</f>
        <v>SIM</v>
      </c>
      <c r="F47" s="14" t="str">
        <f>IF(ISERROR(VLOOKUP(D47,FNDE!$C$2:$D$932,1,FALSE)),"SIM","NÃO")</f>
        <v>SIM</v>
      </c>
      <c r="G47" s="15">
        <f t="shared" si="0"/>
        <v>0</v>
      </c>
      <c r="H47" s="15">
        <f t="shared" si="1"/>
        <v>0</v>
      </c>
      <c r="I47" s="15">
        <f t="shared" si="2"/>
        <v>0</v>
      </c>
      <c r="J47" s="15">
        <f t="shared" si="3"/>
        <v>0</v>
      </c>
    </row>
    <row r="48" spans="1:10" x14ac:dyDescent="0.4">
      <c r="A48" s="8" t="s">
        <v>848</v>
      </c>
      <c r="B48" s="8" t="s">
        <v>6908</v>
      </c>
      <c r="C48" s="8">
        <v>1100288</v>
      </c>
      <c r="D48" s="8">
        <f t="shared" si="5"/>
        <v>110028</v>
      </c>
      <c r="E48" s="14" t="str">
        <f>'Base de dados STN'!D48</f>
        <v>SIM</v>
      </c>
      <c r="F48" s="14" t="str">
        <f>IF(ISERROR(VLOOKUP(D48,FNDE!$C$2:$D$932,1,FALSE)),"SIM","NÃO")</f>
        <v>SIM</v>
      </c>
      <c r="G48" s="15">
        <f t="shared" si="0"/>
        <v>0</v>
      </c>
      <c r="H48" s="15">
        <f t="shared" si="1"/>
        <v>0</v>
      </c>
      <c r="I48" s="15">
        <f t="shared" si="2"/>
        <v>0</v>
      </c>
      <c r="J48" s="15">
        <f t="shared" si="3"/>
        <v>0</v>
      </c>
    </row>
    <row r="49" spans="1:10" x14ac:dyDescent="0.4">
      <c r="A49" s="8" t="s">
        <v>848</v>
      </c>
      <c r="B49" s="8" t="s">
        <v>6909</v>
      </c>
      <c r="C49" s="8">
        <v>1100296</v>
      </c>
      <c r="D49" s="8">
        <f t="shared" si="5"/>
        <v>110029</v>
      </c>
      <c r="E49" s="14" t="str">
        <f>'Base de dados STN'!D49</f>
        <v>SIM</v>
      </c>
      <c r="F49" s="14" t="str">
        <f>IF(ISERROR(VLOOKUP(D49,FNDE!$C$2:$D$932,1,FALSE)),"SIM","NÃO")</f>
        <v>SIM</v>
      </c>
      <c r="G49" s="15">
        <f t="shared" si="0"/>
        <v>0</v>
      </c>
      <c r="H49" s="15">
        <f t="shared" si="1"/>
        <v>0</v>
      </c>
      <c r="I49" s="15">
        <f t="shared" si="2"/>
        <v>0</v>
      </c>
      <c r="J49" s="15">
        <f t="shared" si="3"/>
        <v>0</v>
      </c>
    </row>
    <row r="50" spans="1:10" x14ac:dyDescent="0.4">
      <c r="A50" s="8" t="s">
        <v>848</v>
      </c>
      <c r="B50" s="8" t="s">
        <v>6910</v>
      </c>
      <c r="C50" s="8">
        <v>1100304</v>
      </c>
      <c r="D50" s="8">
        <f t="shared" si="5"/>
        <v>110030</v>
      </c>
      <c r="E50" s="14" t="str">
        <f>'Base de dados STN'!D50</f>
        <v>SIM</v>
      </c>
      <c r="F50" s="14" t="str">
        <f>IF(ISERROR(VLOOKUP(D50,FNDE!$C$2:$D$932,1,FALSE)),"SIM","NÃO")</f>
        <v>SIM</v>
      </c>
      <c r="G50" s="15">
        <f t="shared" si="0"/>
        <v>0</v>
      </c>
      <c r="H50" s="15">
        <f t="shared" si="1"/>
        <v>0</v>
      </c>
      <c r="I50" s="15">
        <f t="shared" si="2"/>
        <v>0</v>
      </c>
      <c r="J50" s="15">
        <f t="shared" si="3"/>
        <v>0</v>
      </c>
    </row>
    <row r="51" spans="1:10" x14ac:dyDescent="0.4">
      <c r="A51" s="8" t="s">
        <v>848</v>
      </c>
      <c r="B51" s="8" t="s">
        <v>6911</v>
      </c>
      <c r="C51" s="8">
        <v>1100320</v>
      </c>
      <c r="D51" s="8">
        <f t="shared" si="5"/>
        <v>110032</v>
      </c>
      <c r="E51" s="14" t="str">
        <f>'Base de dados STN'!D51</f>
        <v>SIM</v>
      </c>
      <c r="F51" s="14" t="str">
        <f>IF(ISERROR(VLOOKUP(D51,FNDE!$C$2:$D$932,1,FALSE)),"SIM","NÃO")</f>
        <v>SIM</v>
      </c>
      <c r="G51" s="15">
        <f t="shared" si="0"/>
        <v>0</v>
      </c>
      <c r="H51" s="15">
        <f t="shared" si="1"/>
        <v>0</v>
      </c>
      <c r="I51" s="15">
        <f t="shared" si="2"/>
        <v>0</v>
      </c>
      <c r="J51" s="15">
        <f t="shared" si="3"/>
        <v>0</v>
      </c>
    </row>
    <row r="52" spans="1:10" x14ac:dyDescent="0.4">
      <c r="A52" s="8" t="s">
        <v>848</v>
      </c>
      <c r="B52" s="8" t="s">
        <v>6912</v>
      </c>
      <c r="C52" s="8">
        <v>1100338</v>
      </c>
      <c r="D52" s="8">
        <f t="shared" si="5"/>
        <v>110033</v>
      </c>
      <c r="E52" s="14" t="str">
        <f>'Base de dados STN'!D52</f>
        <v>SIM</v>
      </c>
      <c r="F52" s="14" t="str">
        <f>IF(ISERROR(VLOOKUP(D52,FNDE!$C$2:$D$932,1,FALSE)),"SIM","NÃO")</f>
        <v>SIM</v>
      </c>
      <c r="G52" s="15">
        <f t="shared" si="0"/>
        <v>0</v>
      </c>
      <c r="H52" s="15">
        <f t="shared" si="1"/>
        <v>0</v>
      </c>
      <c r="I52" s="15">
        <f t="shared" si="2"/>
        <v>0</v>
      </c>
      <c r="J52" s="15">
        <f t="shared" si="3"/>
        <v>0</v>
      </c>
    </row>
    <row r="53" spans="1:10" x14ac:dyDescent="0.4">
      <c r="A53" s="8" t="s">
        <v>848</v>
      </c>
      <c r="B53" s="8" t="s">
        <v>6913</v>
      </c>
      <c r="C53" s="8">
        <v>1100346</v>
      </c>
      <c r="D53" s="8">
        <f t="shared" si="5"/>
        <v>110034</v>
      </c>
      <c r="E53" s="14" t="str">
        <f>'Base de dados STN'!D53</f>
        <v>SIM</v>
      </c>
      <c r="F53" s="14" t="str">
        <f>IF(ISERROR(VLOOKUP(D53,FNDE!$C$2:$D$932,1,FALSE)),"SIM","NÃO")</f>
        <v>SIM</v>
      </c>
      <c r="G53" s="15">
        <f t="shared" si="0"/>
        <v>0</v>
      </c>
      <c r="H53" s="15">
        <f t="shared" si="1"/>
        <v>0</v>
      </c>
      <c r="I53" s="15">
        <f t="shared" si="2"/>
        <v>0</v>
      </c>
      <c r="J53" s="15">
        <f t="shared" si="3"/>
        <v>0</v>
      </c>
    </row>
    <row r="54" spans="1:10" x14ac:dyDescent="0.4">
      <c r="A54" s="8" t="s">
        <v>848</v>
      </c>
      <c r="B54" s="8" t="s">
        <v>6914</v>
      </c>
      <c r="C54" s="8">
        <v>1100379</v>
      </c>
      <c r="D54" s="8">
        <f t="shared" si="5"/>
        <v>110037</v>
      </c>
      <c r="E54" s="14" t="str">
        <f>'Base de dados STN'!D54</f>
        <v>SIM</v>
      </c>
      <c r="F54" s="14" t="str">
        <f>IF(ISERROR(VLOOKUP(D54,FNDE!$C$2:$D$932,1,FALSE)),"SIM","NÃO")</f>
        <v>SIM</v>
      </c>
      <c r="G54" s="15">
        <f t="shared" si="0"/>
        <v>0</v>
      </c>
      <c r="H54" s="15">
        <f t="shared" si="1"/>
        <v>0</v>
      </c>
      <c r="I54" s="15">
        <f t="shared" si="2"/>
        <v>0</v>
      </c>
      <c r="J54" s="15">
        <f t="shared" si="3"/>
        <v>0</v>
      </c>
    </row>
    <row r="55" spans="1:10" x14ac:dyDescent="0.4">
      <c r="A55" s="8" t="s">
        <v>848</v>
      </c>
      <c r="B55" s="8" t="s">
        <v>6915</v>
      </c>
      <c r="C55" s="8">
        <v>1100403</v>
      </c>
      <c r="D55" s="8">
        <f t="shared" si="5"/>
        <v>110040</v>
      </c>
      <c r="E55" s="14" t="str">
        <f>'Base de dados STN'!D55</f>
        <v>SIM</v>
      </c>
      <c r="F55" s="14" t="str">
        <f>IF(ISERROR(VLOOKUP(D55,FNDE!$C$2:$D$932,1,FALSE)),"SIM","NÃO")</f>
        <v>SIM</v>
      </c>
      <c r="G55" s="15">
        <f t="shared" si="0"/>
        <v>0</v>
      </c>
      <c r="H55" s="15">
        <f t="shared" si="1"/>
        <v>0</v>
      </c>
      <c r="I55" s="15">
        <f t="shared" si="2"/>
        <v>0</v>
      </c>
      <c r="J55" s="15">
        <f t="shared" si="3"/>
        <v>0</v>
      </c>
    </row>
    <row r="56" spans="1:10" x14ac:dyDescent="0.4">
      <c r="A56" s="8" t="s">
        <v>848</v>
      </c>
      <c r="B56" s="8" t="s">
        <v>1184</v>
      </c>
      <c r="C56" s="8">
        <v>1100452</v>
      </c>
      <c r="D56" s="8">
        <f t="shared" si="5"/>
        <v>110045</v>
      </c>
      <c r="E56" s="14" t="str">
        <f>'Base de dados STN'!D56</f>
        <v>SIM</v>
      </c>
      <c r="F56" s="14" t="str">
        <f>IF(ISERROR(VLOOKUP(D56,FNDE!$C$2:$D$932,1,FALSE)),"SIM","NÃO")</f>
        <v>SIM</v>
      </c>
      <c r="G56" s="15">
        <f t="shared" si="0"/>
        <v>0</v>
      </c>
      <c r="H56" s="15">
        <f t="shared" si="1"/>
        <v>0</v>
      </c>
      <c r="I56" s="15">
        <f t="shared" si="2"/>
        <v>0</v>
      </c>
      <c r="J56" s="15">
        <f t="shared" si="3"/>
        <v>0</v>
      </c>
    </row>
    <row r="57" spans="1:10" x14ac:dyDescent="0.4">
      <c r="A57" s="8" t="s">
        <v>848</v>
      </c>
      <c r="B57" s="8" t="s">
        <v>849</v>
      </c>
      <c r="C57" s="8">
        <v>1100502</v>
      </c>
      <c r="D57" s="8">
        <f t="shared" si="5"/>
        <v>110050</v>
      </c>
      <c r="E57" s="14" t="str">
        <f>'Base de dados STN'!D57</f>
        <v>SIM</v>
      </c>
      <c r="F57" s="14" t="str">
        <f>IF(ISERROR(VLOOKUP(D57,FNDE!$C$2:$D$932,1,FALSE)),"SIM","NÃO")</f>
        <v>SIM</v>
      </c>
      <c r="G57" s="15">
        <f t="shared" si="0"/>
        <v>0</v>
      </c>
      <c r="H57" s="15">
        <f t="shared" si="1"/>
        <v>0</v>
      </c>
      <c r="I57" s="15">
        <f t="shared" si="2"/>
        <v>0</v>
      </c>
      <c r="J57" s="15">
        <f t="shared" si="3"/>
        <v>0</v>
      </c>
    </row>
    <row r="58" spans="1:10" x14ac:dyDescent="0.4">
      <c r="A58" s="8" t="s">
        <v>848</v>
      </c>
      <c r="B58" s="8" t="s">
        <v>6916</v>
      </c>
      <c r="C58" s="8">
        <v>1100601</v>
      </c>
      <c r="D58" s="8">
        <f t="shared" si="5"/>
        <v>110060</v>
      </c>
      <c r="E58" s="14" t="str">
        <f>'Base de dados STN'!D58</f>
        <v>SIM</v>
      </c>
      <c r="F58" s="14" t="str">
        <f>IF(ISERROR(VLOOKUP(D58,FNDE!$C$2:$D$932,1,FALSE)),"SIM","NÃO")</f>
        <v>SIM</v>
      </c>
      <c r="G58" s="15">
        <f t="shared" si="0"/>
        <v>0</v>
      </c>
      <c r="H58" s="15">
        <f t="shared" si="1"/>
        <v>0</v>
      </c>
      <c r="I58" s="15">
        <f t="shared" si="2"/>
        <v>0</v>
      </c>
      <c r="J58" s="15">
        <f t="shared" si="3"/>
        <v>0</v>
      </c>
    </row>
    <row r="59" spans="1:10" x14ac:dyDescent="0.4">
      <c r="A59" s="8" t="s">
        <v>848</v>
      </c>
      <c r="B59" s="8" t="s">
        <v>6917</v>
      </c>
      <c r="C59" s="8">
        <v>1100700</v>
      </c>
      <c r="D59" s="8">
        <f t="shared" si="5"/>
        <v>110070</v>
      </c>
      <c r="E59" s="14" t="str">
        <f>'Base de dados STN'!D59</f>
        <v>SIM</v>
      </c>
      <c r="F59" s="14" t="str">
        <f>IF(ISERROR(VLOOKUP(D59,FNDE!$C$2:$D$932,1,FALSE)),"SIM","NÃO")</f>
        <v>SIM</v>
      </c>
      <c r="G59" s="15">
        <f t="shared" si="0"/>
        <v>0</v>
      </c>
      <c r="H59" s="15">
        <f t="shared" si="1"/>
        <v>0</v>
      </c>
      <c r="I59" s="15">
        <f t="shared" si="2"/>
        <v>0</v>
      </c>
      <c r="J59" s="15">
        <f t="shared" si="3"/>
        <v>0</v>
      </c>
    </row>
    <row r="60" spans="1:10" x14ac:dyDescent="0.4">
      <c r="A60" s="8" t="s">
        <v>848</v>
      </c>
      <c r="B60" s="8" t="s">
        <v>1068</v>
      </c>
      <c r="C60" s="8">
        <v>1100809</v>
      </c>
      <c r="D60" s="8">
        <f t="shared" si="5"/>
        <v>110080</v>
      </c>
      <c r="E60" s="14" t="str">
        <f>'Base de dados STN'!D60</f>
        <v>SIM</v>
      </c>
      <c r="F60" s="14" t="str">
        <f>IF(ISERROR(VLOOKUP(D60,FNDE!$C$2:$D$932,1,FALSE)),"SIM","NÃO")</f>
        <v>SIM</v>
      </c>
      <c r="G60" s="15">
        <f t="shared" si="0"/>
        <v>0</v>
      </c>
      <c r="H60" s="15">
        <f t="shared" si="1"/>
        <v>0</v>
      </c>
      <c r="I60" s="15">
        <f t="shared" si="2"/>
        <v>0</v>
      </c>
      <c r="J60" s="15">
        <f t="shared" si="3"/>
        <v>0</v>
      </c>
    </row>
    <row r="61" spans="1:10" x14ac:dyDescent="0.4">
      <c r="A61" s="8" t="s">
        <v>848</v>
      </c>
      <c r="B61" s="8" t="s">
        <v>6918</v>
      </c>
      <c r="C61" s="8">
        <v>1100908</v>
      </c>
      <c r="D61" s="8">
        <f t="shared" si="5"/>
        <v>110090</v>
      </c>
      <c r="E61" s="14" t="str">
        <f>'Base de dados STN'!D61</f>
        <v>SIM</v>
      </c>
      <c r="F61" s="14" t="str">
        <f>IF(ISERROR(VLOOKUP(D61,FNDE!$C$2:$D$932,1,FALSE)),"SIM","NÃO")</f>
        <v>SIM</v>
      </c>
      <c r="G61" s="15">
        <f t="shared" si="0"/>
        <v>0</v>
      </c>
      <c r="H61" s="15">
        <f t="shared" si="1"/>
        <v>0</v>
      </c>
      <c r="I61" s="15">
        <f t="shared" si="2"/>
        <v>0</v>
      </c>
      <c r="J61" s="15">
        <f t="shared" si="3"/>
        <v>0</v>
      </c>
    </row>
    <row r="62" spans="1:10" x14ac:dyDescent="0.4">
      <c r="A62" s="8" t="s">
        <v>848</v>
      </c>
      <c r="B62" s="8" t="s">
        <v>6919</v>
      </c>
      <c r="C62" s="8">
        <v>1100924</v>
      </c>
      <c r="D62" s="8">
        <f t="shared" si="5"/>
        <v>110092</v>
      </c>
      <c r="E62" s="14" t="str">
        <f>'Base de dados STN'!D62</f>
        <v>SIM</v>
      </c>
      <c r="F62" s="14" t="str">
        <f>IF(ISERROR(VLOOKUP(D62,FNDE!$C$2:$D$932,1,FALSE)),"SIM","NÃO")</f>
        <v>SIM</v>
      </c>
      <c r="G62" s="15">
        <f t="shared" si="0"/>
        <v>0</v>
      </c>
      <c r="H62" s="15">
        <f t="shared" si="1"/>
        <v>0</v>
      </c>
      <c r="I62" s="15">
        <f t="shared" si="2"/>
        <v>0</v>
      </c>
      <c r="J62" s="15">
        <f t="shared" si="3"/>
        <v>0</v>
      </c>
    </row>
    <row r="63" spans="1:10" x14ac:dyDescent="0.4">
      <c r="A63" s="8" t="s">
        <v>848</v>
      </c>
      <c r="B63" s="8" t="s">
        <v>6920</v>
      </c>
      <c r="C63" s="8">
        <v>1100940</v>
      </c>
      <c r="D63" s="8">
        <f t="shared" si="5"/>
        <v>110094</v>
      </c>
      <c r="E63" s="14" t="str">
        <f>'Base de dados STN'!D63</f>
        <v>SIM</v>
      </c>
      <c r="F63" s="14" t="str">
        <f>IF(ISERROR(VLOOKUP(D63,FNDE!$C$2:$D$932,1,FALSE)),"SIM","NÃO")</f>
        <v>SIM</v>
      </c>
      <c r="G63" s="15">
        <f t="shared" si="0"/>
        <v>0</v>
      </c>
      <c r="H63" s="15">
        <f t="shared" si="1"/>
        <v>0</v>
      </c>
      <c r="I63" s="15">
        <f t="shared" si="2"/>
        <v>0</v>
      </c>
      <c r="J63" s="15">
        <f t="shared" si="3"/>
        <v>0</v>
      </c>
    </row>
    <row r="64" spans="1:10" x14ac:dyDescent="0.4">
      <c r="A64" s="8" t="s">
        <v>848</v>
      </c>
      <c r="B64" s="8" t="s">
        <v>6921</v>
      </c>
      <c r="C64" s="8">
        <v>1101005</v>
      </c>
      <c r="D64" s="8">
        <f t="shared" si="5"/>
        <v>110100</v>
      </c>
      <c r="E64" s="14" t="str">
        <f>'Base de dados STN'!D64</f>
        <v>SIM</v>
      </c>
      <c r="F64" s="14" t="str">
        <f>IF(ISERROR(VLOOKUP(D64,FNDE!$C$2:$D$932,1,FALSE)),"SIM","NÃO")</f>
        <v>SIM</v>
      </c>
      <c r="G64" s="15">
        <f t="shared" si="0"/>
        <v>0</v>
      </c>
      <c r="H64" s="15">
        <f t="shared" si="1"/>
        <v>0</v>
      </c>
      <c r="I64" s="15">
        <f t="shared" si="2"/>
        <v>0</v>
      </c>
      <c r="J64" s="15">
        <f t="shared" si="3"/>
        <v>0</v>
      </c>
    </row>
    <row r="65" spans="1:10" x14ac:dyDescent="0.4">
      <c r="A65" s="8" t="s">
        <v>848</v>
      </c>
      <c r="B65" s="8" t="s">
        <v>6922</v>
      </c>
      <c r="C65" s="8">
        <v>1101104</v>
      </c>
      <c r="D65" s="8">
        <f t="shared" si="5"/>
        <v>110110</v>
      </c>
      <c r="E65" s="14" t="str">
        <f>'Base de dados STN'!D65</f>
        <v>SIM</v>
      </c>
      <c r="F65" s="14" t="str">
        <f>IF(ISERROR(VLOOKUP(D65,FNDE!$C$2:$D$932,1,FALSE)),"SIM","NÃO")</f>
        <v>SIM</v>
      </c>
      <c r="G65" s="15">
        <f t="shared" si="0"/>
        <v>0</v>
      </c>
      <c r="H65" s="15">
        <f t="shared" si="1"/>
        <v>0</v>
      </c>
      <c r="I65" s="15">
        <f t="shared" si="2"/>
        <v>0</v>
      </c>
      <c r="J65" s="15">
        <f t="shared" si="3"/>
        <v>0</v>
      </c>
    </row>
    <row r="66" spans="1:10" x14ac:dyDescent="0.4">
      <c r="A66" s="8" t="s">
        <v>848</v>
      </c>
      <c r="B66" s="8" t="s">
        <v>6923</v>
      </c>
      <c r="C66" s="8">
        <v>1101203</v>
      </c>
      <c r="D66" s="8">
        <f t="shared" si="5"/>
        <v>110120</v>
      </c>
      <c r="E66" s="14" t="str">
        <f>'Base de dados STN'!D66</f>
        <v>SIM</v>
      </c>
      <c r="F66" s="14" t="str">
        <f>IF(ISERROR(VLOOKUP(D66,FNDE!$C$2:$D$932,1,FALSE)),"SIM","NÃO")</f>
        <v>SIM</v>
      </c>
      <c r="G66" s="15">
        <f t="shared" ref="G66:G129" si="6">IF(E66="Não",1,0)</f>
        <v>0</v>
      </c>
      <c r="H66" s="15">
        <f t="shared" ref="H66:H129" si="7">IF(F66="Não",1,0)</f>
        <v>0</v>
      </c>
      <c r="I66" s="15">
        <f t="shared" ref="I66:I129" si="8">IF(AND(E66="Não",F66="Não"),1,0)</f>
        <v>0</v>
      </c>
      <c r="J66" s="15">
        <f t="shared" ref="J66:J129" si="9">IF(OR(E66="Não",F66="Não"),1,0)</f>
        <v>0</v>
      </c>
    </row>
    <row r="67" spans="1:10" x14ac:dyDescent="0.4">
      <c r="A67" s="8" t="s">
        <v>848</v>
      </c>
      <c r="B67" s="8" t="s">
        <v>6924</v>
      </c>
      <c r="C67" s="8">
        <v>1101302</v>
      </c>
      <c r="D67" s="8">
        <f t="shared" si="5"/>
        <v>110130</v>
      </c>
      <c r="E67" s="14" t="str">
        <f>'Base de dados STN'!D67</f>
        <v>SIM</v>
      </c>
      <c r="F67" s="14" t="str">
        <f>IF(ISERROR(VLOOKUP(D67,FNDE!$C$2:$D$932,1,FALSE)),"SIM","NÃO")</f>
        <v>SIM</v>
      </c>
      <c r="G67" s="15">
        <f t="shared" si="6"/>
        <v>0</v>
      </c>
      <c r="H67" s="15">
        <f t="shared" si="7"/>
        <v>0</v>
      </c>
      <c r="I67" s="15">
        <f t="shared" si="8"/>
        <v>0</v>
      </c>
      <c r="J67" s="15">
        <f t="shared" si="9"/>
        <v>0</v>
      </c>
    </row>
    <row r="68" spans="1:10" x14ac:dyDescent="0.4">
      <c r="A68" s="8" t="s">
        <v>848</v>
      </c>
      <c r="B68" s="8" t="s">
        <v>6925</v>
      </c>
      <c r="C68" s="8">
        <v>1101401</v>
      </c>
      <c r="D68" s="8">
        <f t="shared" si="5"/>
        <v>110140</v>
      </c>
      <c r="E68" s="14" t="str">
        <f>'Base de dados STN'!D68</f>
        <v>SIM</v>
      </c>
      <c r="F68" s="14" t="str">
        <f>IF(ISERROR(VLOOKUP(D68,FNDE!$C$2:$D$932,1,FALSE)),"SIM","NÃO")</f>
        <v>SIM</v>
      </c>
      <c r="G68" s="15">
        <f t="shared" si="6"/>
        <v>0</v>
      </c>
      <c r="H68" s="15">
        <f t="shared" si="7"/>
        <v>0</v>
      </c>
      <c r="I68" s="15">
        <f t="shared" si="8"/>
        <v>0</v>
      </c>
      <c r="J68" s="15">
        <f t="shared" si="9"/>
        <v>0</v>
      </c>
    </row>
    <row r="69" spans="1:10" x14ac:dyDescent="0.4">
      <c r="A69" s="8" t="s">
        <v>848</v>
      </c>
      <c r="B69" s="8" t="s">
        <v>1185</v>
      </c>
      <c r="C69" s="8">
        <v>1101435</v>
      </c>
      <c r="D69" s="8">
        <f t="shared" si="5"/>
        <v>110143</v>
      </c>
      <c r="E69" s="14" t="str">
        <f>'Base de dados STN'!D69</f>
        <v>SIM</v>
      </c>
      <c r="F69" s="14" t="str">
        <f>IF(ISERROR(VLOOKUP(D69,FNDE!$C$2:$D$932,1,FALSE)),"SIM","NÃO")</f>
        <v>SIM</v>
      </c>
      <c r="G69" s="15">
        <f t="shared" si="6"/>
        <v>0</v>
      </c>
      <c r="H69" s="15">
        <f t="shared" si="7"/>
        <v>0</v>
      </c>
      <c r="I69" s="15">
        <f t="shared" si="8"/>
        <v>0</v>
      </c>
      <c r="J69" s="15">
        <f t="shared" si="9"/>
        <v>0</v>
      </c>
    </row>
    <row r="70" spans="1:10" x14ac:dyDescent="0.4">
      <c r="A70" s="8" t="s">
        <v>848</v>
      </c>
      <c r="B70" s="8" t="s">
        <v>6926</v>
      </c>
      <c r="C70" s="8">
        <v>1101450</v>
      </c>
      <c r="D70" s="8">
        <f t="shared" si="5"/>
        <v>110145</v>
      </c>
      <c r="E70" s="14" t="str">
        <f>'Base de dados STN'!D70</f>
        <v>SIM</v>
      </c>
      <c r="F70" s="14" t="str">
        <f>IF(ISERROR(VLOOKUP(D70,FNDE!$C$2:$D$932,1,FALSE)),"SIM","NÃO")</f>
        <v>SIM</v>
      </c>
      <c r="G70" s="15">
        <f t="shared" si="6"/>
        <v>0</v>
      </c>
      <c r="H70" s="15">
        <f t="shared" si="7"/>
        <v>0</v>
      </c>
      <c r="I70" s="15">
        <f t="shared" si="8"/>
        <v>0</v>
      </c>
      <c r="J70" s="15">
        <f t="shared" si="9"/>
        <v>0</v>
      </c>
    </row>
    <row r="71" spans="1:10" x14ac:dyDescent="0.4">
      <c r="A71" s="8" t="s">
        <v>848</v>
      </c>
      <c r="B71" s="8" t="s">
        <v>1186</v>
      </c>
      <c r="C71" s="8">
        <v>1101468</v>
      </c>
      <c r="D71" s="8">
        <f t="shared" si="5"/>
        <v>110146</v>
      </c>
      <c r="E71" s="14" t="str">
        <f>'Base de dados STN'!D71</f>
        <v>SIM</v>
      </c>
      <c r="F71" s="14" t="str">
        <f>IF(ISERROR(VLOOKUP(D71,FNDE!$C$2:$D$932,1,FALSE)),"SIM","NÃO")</f>
        <v>SIM</v>
      </c>
      <c r="G71" s="15">
        <f t="shared" si="6"/>
        <v>0</v>
      </c>
      <c r="H71" s="15">
        <f t="shared" si="7"/>
        <v>0</v>
      </c>
      <c r="I71" s="15">
        <f t="shared" si="8"/>
        <v>0</v>
      </c>
      <c r="J71" s="15">
        <f t="shared" si="9"/>
        <v>0</v>
      </c>
    </row>
    <row r="72" spans="1:10" x14ac:dyDescent="0.4">
      <c r="A72" s="8" t="s">
        <v>848</v>
      </c>
      <c r="B72" s="8" t="s">
        <v>6927</v>
      </c>
      <c r="C72" s="8">
        <v>1101476</v>
      </c>
      <c r="D72" s="8">
        <f t="shared" si="5"/>
        <v>110147</v>
      </c>
      <c r="E72" s="14" t="str">
        <f>'Base de dados STN'!D72</f>
        <v>SIM</v>
      </c>
      <c r="F72" s="14" t="str">
        <f>IF(ISERROR(VLOOKUP(D72,FNDE!$C$2:$D$932,1,FALSE)),"SIM","NÃO")</f>
        <v>SIM</v>
      </c>
      <c r="G72" s="15">
        <f t="shared" si="6"/>
        <v>0</v>
      </c>
      <c r="H72" s="15">
        <f t="shared" si="7"/>
        <v>0</v>
      </c>
      <c r="I72" s="15">
        <f t="shared" si="8"/>
        <v>0</v>
      </c>
      <c r="J72" s="15">
        <f t="shared" si="9"/>
        <v>0</v>
      </c>
    </row>
    <row r="73" spans="1:10" x14ac:dyDescent="0.4">
      <c r="A73" s="8" t="s">
        <v>848</v>
      </c>
      <c r="B73" s="8" t="s">
        <v>6928</v>
      </c>
      <c r="C73" s="8">
        <v>1101484</v>
      </c>
      <c r="D73" s="8">
        <f t="shared" si="5"/>
        <v>110148</v>
      </c>
      <c r="E73" s="14" t="str">
        <f>'Base de dados STN'!D73</f>
        <v>SIM</v>
      </c>
      <c r="F73" s="14" t="str">
        <f>IF(ISERROR(VLOOKUP(D73,FNDE!$C$2:$D$932,1,FALSE)),"SIM","NÃO")</f>
        <v>SIM</v>
      </c>
      <c r="G73" s="15">
        <f t="shared" si="6"/>
        <v>0</v>
      </c>
      <c r="H73" s="15">
        <f t="shared" si="7"/>
        <v>0</v>
      </c>
      <c r="I73" s="15">
        <f t="shared" si="8"/>
        <v>0</v>
      </c>
      <c r="J73" s="15">
        <f t="shared" si="9"/>
        <v>0</v>
      </c>
    </row>
    <row r="74" spans="1:10" x14ac:dyDescent="0.4">
      <c r="A74" s="8" t="s">
        <v>848</v>
      </c>
      <c r="B74" s="8" t="s">
        <v>6929</v>
      </c>
      <c r="C74" s="8">
        <v>1101492</v>
      </c>
      <c r="D74" s="8">
        <f t="shared" si="5"/>
        <v>110149</v>
      </c>
      <c r="E74" s="14" t="str">
        <f>'Base de dados STN'!D74</f>
        <v>SIM</v>
      </c>
      <c r="F74" s="14" t="str">
        <f>IF(ISERROR(VLOOKUP(D74,FNDE!$C$2:$D$932,1,FALSE)),"SIM","NÃO")</f>
        <v>SIM</v>
      </c>
      <c r="G74" s="15">
        <f t="shared" si="6"/>
        <v>0</v>
      </c>
      <c r="H74" s="15">
        <f t="shared" si="7"/>
        <v>0</v>
      </c>
      <c r="I74" s="15">
        <f t="shared" si="8"/>
        <v>0</v>
      </c>
      <c r="J74" s="15">
        <f t="shared" si="9"/>
        <v>0</v>
      </c>
    </row>
    <row r="75" spans="1:10" x14ac:dyDescent="0.4">
      <c r="A75" s="8" t="s">
        <v>848</v>
      </c>
      <c r="B75" s="8" t="s">
        <v>6930</v>
      </c>
      <c r="C75" s="8">
        <v>1101500</v>
      </c>
      <c r="D75" s="8">
        <f t="shared" si="5"/>
        <v>110150</v>
      </c>
      <c r="E75" s="14" t="str">
        <f>'Base de dados STN'!D75</f>
        <v>SIM</v>
      </c>
      <c r="F75" s="14" t="str">
        <f>IF(ISERROR(VLOOKUP(D75,FNDE!$C$2:$D$932,1,FALSE)),"SIM","NÃO")</f>
        <v>SIM</v>
      </c>
      <c r="G75" s="15">
        <f t="shared" si="6"/>
        <v>0</v>
      </c>
      <c r="H75" s="15">
        <f t="shared" si="7"/>
        <v>0</v>
      </c>
      <c r="I75" s="15">
        <f t="shared" si="8"/>
        <v>0</v>
      </c>
      <c r="J75" s="15">
        <f t="shared" si="9"/>
        <v>0</v>
      </c>
    </row>
    <row r="76" spans="1:10" x14ac:dyDescent="0.4">
      <c r="A76" s="8" t="s">
        <v>848</v>
      </c>
      <c r="B76" s="8" t="s">
        <v>1187</v>
      </c>
      <c r="C76" s="8">
        <v>1101559</v>
      </c>
      <c r="D76" s="8">
        <f t="shared" si="5"/>
        <v>110155</v>
      </c>
      <c r="E76" s="14" t="str">
        <f>'Base de dados STN'!D76</f>
        <v>SIM</v>
      </c>
      <c r="F76" s="14" t="str">
        <f>IF(ISERROR(VLOOKUP(D76,FNDE!$C$2:$D$932,1,FALSE)),"SIM","NÃO")</f>
        <v>SIM</v>
      </c>
      <c r="G76" s="15">
        <f t="shared" si="6"/>
        <v>0</v>
      </c>
      <c r="H76" s="15">
        <f t="shared" si="7"/>
        <v>0</v>
      </c>
      <c r="I76" s="15">
        <f t="shared" si="8"/>
        <v>0</v>
      </c>
      <c r="J76" s="15">
        <f t="shared" si="9"/>
        <v>0</v>
      </c>
    </row>
    <row r="77" spans="1:10" x14ac:dyDescent="0.4">
      <c r="A77" s="8" t="s">
        <v>848</v>
      </c>
      <c r="B77" s="8" t="s">
        <v>6931</v>
      </c>
      <c r="C77" s="8">
        <v>1101609</v>
      </c>
      <c r="D77" s="8">
        <f t="shared" si="5"/>
        <v>110160</v>
      </c>
      <c r="E77" s="14" t="str">
        <f>'Base de dados STN'!D77</f>
        <v>SIM</v>
      </c>
      <c r="F77" s="14" t="str">
        <f>IF(ISERROR(VLOOKUP(D77,FNDE!$C$2:$D$932,1,FALSE)),"SIM","NÃO")</f>
        <v>SIM</v>
      </c>
      <c r="G77" s="15">
        <f t="shared" si="6"/>
        <v>0</v>
      </c>
      <c r="H77" s="15">
        <f t="shared" si="7"/>
        <v>0</v>
      </c>
      <c r="I77" s="15">
        <f t="shared" si="8"/>
        <v>0</v>
      </c>
      <c r="J77" s="15">
        <f t="shared" si="9"/>
        <v>0</v>
      </c>
    </row>
    <row r="78" spans="1:10" x14ac:dyDescent="0.4">
      <c r="A78" s="8" t="s">
        <v>848</v>
      </c>
      <c r="B78" s="8" t="s">
        <v>6932</v>
      </c>
      <c r="C78" s="8">
        <v>1101708</v>
      </c>
      <c r="D78" s="8">
        <f t="shared" si="5"/>
        <v>110170</v>
      </c>
      <c r="E78" s="14" t="str">
        <f>'Base de dados STN'!D78</f>
        <v>SIM</v>
      </c>
      <c r="F78" s="14" t="str">
        <f>IF(ISERROR(VLOOKUP(D78,FNDE!$C$2:$D$932,1,FALSE)),"SIM","NÃO")</f>
        <v>SIM</v>
      </c>
      <c r="G78" s="15">
        <f t="shared" si="6"/>
        <v>0</v>
      </c>
      <c r="H78" s="15">
        <f t="shared" si="7"/>
        <v>0</v>
      </c>
      <c r="I78" s="15">
        <f t="shared" si="8"/>
        <v>0</v>
      </c>
      <c r="J78" s="15">
        <f t="shared" si="9"/>
        <v>0</v>
      </c>
    </row>
    <row r="79" spans="1:10" x14ac:dyDescent="0.4">
      <c r="A79" s="8" t="s">
        <v>848</v>
      </c>
      <c r="B79" s="8" t="s">
        <v>6933</v>
      </c>
      <c r="C79" s="8">
        <v>1101757</v>
      </c>
      <c r="D79" s="8">
        <f t="shared" si="5"/>
        <v>110175</v>
      </c>
      <c r="E79" s="14" t="str">
        <f>'Base de dados STN'!D79</f>
        <v>SIM</v>
      </c>
      <c r="F79" s="14" t="str">
        <f>IF(ISERROR(VLOOKUP(D79,FNDE!$C$2:$D$932,1,FALSE)),"SIM","NÃO")</f>
        <v>SIM</v>
      </c>
      <c r="G79" s="15">
        <f t="shared" si="6"/>
        <v>0</v>
      </c>
      <c r="H79" s="15">
        <f t="shared" si="7"/>
        <v>0</v>
      </c>
      <c r="I79" s="15">
        <f t="shared" si="8"/>
        <v>0</v>
      </c>
      <c r="J79" s="15">
        <f t="shared" si="9"/>
        <v>0</v>
      </c>
    </row>
    <row r="80" spans="1:10" x14ac:dyDescent="0.4">
      <c r="A80" s="8" t="s">
        <v>848</v>
      </c>
      <c r="B80" s="8" t="s">
        <v>6934</v>
      </c>
      <c r="C80" s="8">
        <v>1101807</v>
      </c>
      <c r="D80" s="8">
        <f t="shared" si="5"/>
        <v>110180</v>
      </c>
      <c r="E80" s="14" t="str">
        <f>'Base de dados STN'!D80</f>
        <v>SIM</v>
      </c>
      <c r="F80" s="14" t="str">
        <f>IF(ISERROR(VLOOKUP(D80,FNDE!$C$2:$D$932,1,FALSE)),"SIM","NÃO")</f>
        <v>SIM</v>
      </c>
      <c r="G80" s="15">
        <f t="shared" si="6"/>
        <v>0</v>
      </c>
      <c r="H80" s="15">
        <f t="shared" si="7"/>
        <v>0</v>
      </c>
      <c r="I80" s="15">
        <f t="shared" si="8"/>
        <v>0</v>
      </c>
      <c r="J80" s="15">
        <f t="shared" si="9"/>
        <v>0</v>
      </c>
    </row>
    <row r="81" spans="1:10" x14ac:dyDescent="0.4">
      <c r="A81" s="8" t="s">
        <v>592</v>
      </c>
      <c r="B81" s="8" t="s">
        <v>1188</v>
      </c>
      <c r="C81" s="8">
        <v>1200013</v>
      </c>
      <c r="D81" s="8">
        <f t="shared" si="5"/>
        <v>120001</v>
      </c>
      <c r="E81" s="14" t="str">
        <f>'Base de dados STN'!D81</f>
        <v>SIM</v>
      </c>
      <c r="F81" s="14" t="str">
        <f>IF(ISERROR(VLOOKUP(D81,FNDE!$C$2:$D$932,1,FALSE)),"SIM","NÃO")</f>
        <v>SIM</v>
      </c>
      <c r="G81" s="15">
        <f t="shared" si="6"/>
        <v>0</v>
      </c>
      <c r="H81" s="15">
        <f t="shared" si="7"/>
        <v>0</v>
      </c>
      <c r="I81" s="15">
        <f t="shared" si="8"/>
        <v>0</v>
      </c>
      <c r="J81" s="15">
        <f t="shared" si="9"/>
        <v>0</v>
      </c>
    </row>
    <row r="82" spans="1:10" x14ac:dyDescent="0.4">
      <c r="A82" s="8" t="s">
        <v>592</v>
      </c>
      <c r="B82" s="8" t="s">
        <v>6935</v>
      </c>
      <c r="C82" s="8">
        <v>1200054</v>
      </c>
      <c r="D82" s="8">
        <f t="shared" si="5"/>
        <v>120005</v>
      </c>
      <c r="E82" s="14" t="str">
        <f>'Base de dados STN'!D82</f>
        <v>SIM</v>
      </c>
      <c r="F82" s="14" t="str">
        <f>IF(ISERROR(VLOOKUP(D82,FNDE!$C$2:$D$932,1,FALSE)),"SIM","NÃO")</f>
        <v>SIM</v>
      </c>
      <c r="G82" s="15">
        <f t="shared" si="6"/>
        <v>0</v>
      </c>
      <c r="H82" s="15">
        <f t="shared" si="7"/>
        <v>0</v>
      </c>
      <c r="I82" s="15">
        <f t="shared" si="8"/>
        <v>0</v>
      </c>
      <c r="J82" s="15">
        <f t="shared" si="9"/>
        <v>0</v>
      </c>
    </row>
    <row r="83" spans="1:10" x14ac:dyDescent="0.4">
      <c r="A83" s="8" t="s">
        <v>592</v>
      </c>
      <c r="B83" s="8" t="s">
        <v>6936</v>
      </c>
      <c r="C83" s="8">
        <v>1200104</v>
      </c>
      <c r="D83" s="8">
        <f t="shared" si="5"/>
        <v>120010</v>
      </c>
      <c r="E83" s="14" t="str">
        <f>'Base de dados STN'!D83</f>
        <v>SIM</v>
      </c>
      <c r="F83" s="14" t="str">
        <f>IF(ISERROR(VLOOKUP(D83,FNDE!$C$2:$D$932,1,FALSE)),"SIM","NÃO")</f>
        <v>SIM</v>
      </c>
      <c r="G83" s="15">
        <f t="shared" si="6"/>
        <v>0</v>
      </c>
      <c r="H83" s="15">
        <f t="shared" si="7"/>
        <v>0</v>
      </c>
      <c r="I83" s="15">
        <f t="shared" si="8"/>
        <v>0</v>
      </c>
      <c r="J83" s="15">
        <f t="shared" si="9"/>
        <v>0</v>
      </c>
    </row>
    <row r="84" spans="1:10" x14ac:dyDescent="0.4">
      <c r="A84" s="8" t="s">
        <v>592</v>
      </c>
      <c r="B84" s="8" t="s">
        <v>1096</v>
      </c>
      <c r="C84" s="8">
        <v>1200138</v>
      </c>
      <c r="D84" s="8">
        <f t="shared" si="5"/>
        <v>120013</v>
      </c>
      <c r="E84" s="14" t="str">
        <f>'Base de dados STN'!D84</f>
        <v>SIM</v>
      </c>
      <c r="F84" s="14" t="str">
        <f>IF(ISERROR(VLOOKUP(D84,FNDE!$C$2:$D$932,1,FALSE)),"SIM","NÃO")</f>
        <v>SIM</v>
      </c>
      <c r="G84" s="15">
        <f t="shared" si="6"/>
        <v>0</v>
      </c>
      <c r="H84" s="15">
        <f t="shared" si="7"/>
        <v>0</v>
      </c>
      <c r="I84" s="15">
        <f t="shared" si="8"/>
        <v>0</v>
      </c>
      <c r="J84" s="15">
        <f t="shared" si="9"/>
        <v>0</v>
      </c>
    </row>
    <row r="85" spans="1:10" x14ac:dyDescent="0.4">
      <c r="A85" s="8" t="s">
        <v>592</v>
      </c>
      <c r="B85" s="8" t="s">
        <v>6937</v>
      </c>
      <c r="C85" s="8">
        <v>1200179</v>
      </c>
      <c r="D85" s="8">
        <f t="shared" si="5"/>
        <v>120017</v>
      </c>
      <c r="E85" s="14" t="str">
        <f>'Base de dados STN'!D85</f>
        <v>SIM</v>
      </c>
      <c r="F85" s="14" t="str">
        <f>IF(ISERROR(VLOOKUP(D85,FNDE!$C$2:$D$932,1,FALSE)),"SIM","NÃO")</f>
        <v>SIM</v>
      </c>
      <c r="G85" s="15">
        <f t="shared" si="6"/>
        <v>0</v>
      </c>
      <c r="H85" s="15">
        <f t="shared" si="7"/>
        <v>0</v>
      </c>
      <c r="I85" s="15">
        <f t="shared" si="8"/>
        <v>0</v>
      </c>
      <c r="J85" s="15">
        <f t="shared" si="9"/>
        <v>0</v>
      </c>
    </row>
    <row r="86" spans="1:10" x14ac:dyDescent="0.4">
      <c r="A86" s="8" t="s">
        <v>592</v>
      </c>
      <c r="B86" s="8" t="s">
        <v>407</v>
      </c>
      <c r="C86" s="8">
        <v>1200203</v>
      </c>
      <c r="D86" s="8">
        <f t="shared" si="5"/>
        <v>120020</v>
      </c>
      <c r="E86" s="14" t="str">
        <f>'Base de dados STN'!D86</f>
        <v>SIM</v>
      </c>
      <c r="F86" s="14" t="str">
        <f>IF(ISERROR(VLOOKUP(D86,FNDE!$C$2:$D$932,1,FALSE)),"SIM","NÃO")</f>
        <v>SIM</v>
      </c>
      <c r="G86" s="15">
        <f t="shared" si="6"/>
        <v>0</v>
      </c>
      <c r="H86" s="15">
        <f t="shared" si="7"/>
        <v>0</v>
      </c>
      <c r="I86" s="15">
        <f t="shared" si="8"/>
        <v>0</v>
      </c>
      <c r="J86" s="15">
        <f t="shared" si="9"/>
        <v>0</v>
      </c>
    </row>
    <row r="87" spans="1:10" x14ac:dyDescent="0.4">
      <c r="A87" s="8" t="s">
        <v>592</v>
      </c>
      <c r="B87" s="8" t="s">
        <v>6938</v>
      </c>
      <c r="C87" s="8">
        <v>1200252</v>
      </c>
      <c r="D87" s="8">
        <f t="shared" si="5"/>
        <v>120025</v>
      </c>
      <c r="E87" s="14" t="str">
        <f>'Base de dados STN'!D87</f>
        <v>SIM</v>
      </c>
      <c r="F87" s="14" t="str">
        <f>IF(ISERROR(VLOOKUP(D87,FNDE!$C$2:$D$932,1,FALSE)),"SIM","NÃO")</f>
        <v>NÃO</v>
      </c>
      <c r="G87" s="15">
        <f t="shared" si="6"/>
        <v>0</v>
      </c>
      <c r="H87" s="15">
        <f t="shared" si="7"/>
        <v>1</v>
      </c>
      <c r="I87" s="15">
        <f t="shared" si="8"/>
        <v>0</v>
      </c>
      <c r="J87" s="15">
        <f t="shared" si="9"/>
        <v>1</v>
      </c>
    </row>
    <row r="88" spans="1:10" x14ac:dyDescent="0.4">
      <c r="A88" s="8" t="s">
        <v>592</v>
      </c>
      <c r="B88" s="8" t="s">
        <v>1189</v>
      </c>
      <c r="C88" s="8">
        <v>1200302</v>
      </c>
      <c r="D88" s="8">
        <f t="shared" si="5"/>
        <v>120030</v>
      </c>
      <c r="E88" s="14" t="str">
        <f>'Base de dados STN'!D88</f>
        <v>SIM</v>
      </c>
      <c r="F88" s="14" t="str">
        <f>IF(ISERROR(VLOOKUP(D88,FNDE!$C$2:$D$932,1,FALSE)),"SIM","NÃO")</f>
        <v>SIM</v>
      </c>
      <c r="G88" s="15">
        <f t="shared" si="6"/>
        <v>0</v>
      </c>
      <c r="H88" s="15">
        <f t="shared" si="7"/>
        <v>0</v>
      </c>
      <c r="I88" s="15">
        <f t="shared" si="8"/>
        <v>0</v>
      </c>
      <c r="J88" s="15">
        <f t="shared" si="9"/>
        <v>0</v>
      </c>
    </row>
    <row r="89" spans="1:10" x14ac:dyDescent="0.4">
      <c r="A89" s="8" t="s">
        <v>592</v>
      </c>
      <c r="B89" s="8" t="s">
        <v>593</v>
      </c>
      <c r="C89" s="8">
        <v>1200328</v>
      </c>
      <c r="D89" s="8">
        <f t="shared" si="5"/>
        <v>120032</v>
      </c>
      <c r="E89" s="14" t="str">
        <f>'Base de dados STN'!D89</f>
        <v>SIM</v>
      </c>
      <c r="F89" s="14" t="str">
        <f>IF(ISERROR(VLOOKUP(D89,FNDE!$C$2:$D$932,1,FALSE)),"SIM","NÃO")</f>
        <v>SIM</v>
      </c>
      <c r="G89" s="15">
        <f t="shared" si="6"/>
        <v>0</v>
      </c>
      <c r="H89" s="15">
        <f t="shared" si="7"/>
        <v>0</v>
      </c>
      <c r="I89" s="15">
        <f t="shared" si="8"/>
        <v>0</v>
      </c>
      <c r="J89" s="15">
        <f t="shared" si="9"/>
        <v>0</v>
      </c>
    </row>
    <row r="90" spans="1:10" x14ac:dyDescent="0.4">
      <c r="A90" s="8" t="s">
        <v>592</v>
      </c>
      <c r="B90" s="8" t="s">
        <v>1190</v>
      </c>
      <c r="C90" s="8">
        <v>1200336</v>
      </c>
      <c r="D90" s="8">
        <f t="shared" si="5"/>
        <v>120033</v>
      </c>
      <c r="E90" s="14" t="str">
        <f>'Base de dados STN'!D90</f>
        <v>SIM</v>
      </c>
      <c r="F90" s="14" t="str">
        <f>IF(ISERROR(VLOOKUP(D90,FNDE!$C$2:$D$932,1,FALSE)),"SIM","NÃO")</f>
        <v>SIM</v>
      </c>
      <c r="G90" s="15">
        <f t="shared" si="6"/>
        <v>0</v>
      </c>
      <c r="H90" s="15">
        <f t="shared" si="7"/>
        <v>0</v>
      </c>
      <c r="I90" s="15">
        <f t="shared" si="8"/>
        <v>0</v>
      </c>
      <c r="J90" s="15">
        <f t="shared" si="9"/>
        <v>0</v>
      </c>
    </row>
    <row r="91" spans="1:10" x14ac:dyDescent="0.4">
      <c r="A91" s="8" t="s">
        <v>592</v>
      </c>
      <c r="B91" s="8" t="s">
        <v>6939</v>
      </c>
      <c r="C91" s="8">
        <v>1200344</v>
      </c>
      <c r="D91" s="8">
        <f t="shared" si="5"/>
        <v>120034</v>
      </c>
      <c r="E91" s="14" t="str">
        <f>'Base de dados STN'!D91</f>
        <v>SIM</v>
      </c>
      <c r="F91" s="14" t="str">
        <f>IF(ISERROR(VLOOKUP(D91,FNDE!$C$2:$D$932,1,FALSE)),"SIM","NÃO")</f>
        <v>SIM</v>
      </c>
      <c r="G91" s="15">
        <f t="shared" si="6"/>
        <v>0</v>
      </c>
      <c r="H91" s="15">
        <f t="shared" si="7"/>
        <v>0</v>
      </c>
      <c r="I91" s="15">
        <f t="shared" si="8"/>
        <v>0</v>
      </c>
      <c r="J91" s="15">
        <f t="shared" si="9"/>
        <v>0</v>
      </c>
    </row>
    <row r="92" spans="1:10" x14ac:dyDescent="0.4">
      <c r="A92" s="8" t="s">
        <v>592</v>
      </c>
      <c r="B92" s="8" t="s">
        <v>638</v>
      </c>
      <c r="C92" s="8">
        <v>1200351</v>
      </c>
      <c r="D92" s="8">
        <f t="shared" si="5"/>
        <v>120035</v>
      </c>
      <c r="E92" s="14" t="str">
        <f>'Base de dados STN'!D92</f>
        <v>SIM</v>
      </c>
      <c r="F92" s="14" t="str">
        <f>IF(ISERROR(VLOOKUP(D92,FNDE!$C$2:$D$932,1,FALSE)),"SIM","NÃO")</f>
        <v>SIM</v>
      </c>
      <c r="G92" s="15">
        <f t="shared" si="6"/>
        <v>0</v>
      </c>
      <c r="H92" s="15">
        <f t="shared" si="7"/>
        <v>0</v>
      </c>
      <c r="I92" s="15">
        <f t="shared" si="8"/>
        <v>0</v>
      </c>
      <c r="J92" s="15">
        <f t="shared" si="9"/>
        <v>0</v>
      </c>
    </row>
    <row r="93" spans="1:10" x14ac:dyDescent="0.4">
      <c r="A93" s="8" t="s">
        <v>592</v>
      </c>
      <c r="B93" s="8" t="s">
        <v>1024</v>
      </c>
      <c r="C93" s="8">
        <v>1200385</v>
      </c>
      <c r="D93" s="8">
        <f t="shared" si="5"/>
        <v>120038</v>
      </c>
      <c r="E93" s="14" t="str">
        <f>'Base de dados STN'!D93</f>
        <v>SIM</v>
      </c>
      <c r="F93" s="14" t="str">
        <f>IF(ISERROR(VLOOKUP(D93,FNDE!$C$2:$D$932,1,FALSE)),"SIM","NÃO")</f>
        <v>SIM</v>
      </c>
      <c r="G93" s="15">
        <f t="shared" si="6"/>
        <v>0</v>
      </c>
      <c r="H93" s="15">
        <f t="shared" si="7"/>
        <v>0</v>
      </c>
      <c r="I93" s="15">
        <f t="shared" si="8"/>
        <v>0</v>
      </c>
      <c r="J93" s="15">
        <f t="shared" si="9"/>
        <v>0</v>
      </c>
    </row>
    <row r="94" spans="1:10" x14ac:dyDescent="0.4">
      <c r="A94" s="8" t="s">
        <v>592</v>
      </c>
      <c r="B94" s="8" t="s">
        <v>6940</v>
      </c>
      <c r="C94" s="8">
        <v>1200393</v>
      </c>
      <c r="D94" s="8">
        <f t="shared" ref="D94:D157" si="10">ROUNDDOWN(C94/10,0)</f>
        <v>120039</v>
      </c>
      <c r="E94" s="14" t="str">
        <f>'Base de dados STN'!D94</f>
        <v>SIM</v>
      </c>
      <c r="F94" s="14" t="str">
        <f>IF(ISERROR(VLOOKUP(D94,FNDE!$C$2:$D$932,1,FALSE)),"SIM","NÃO")</f>
        <v>SIM</v>
      </c>
      <c r="G94" s="15">
        <f t="shared" si="6"/>
        <v>0</v>
      </c>
      <c r="H94" s="15">
        <f t="shared" si="7"/>
        <v>0</v>
      </c>
      <c r="I94" s="15">
        <f t="shared" si="8"/>
        <v>0</v>
      </c>
      <c r="J94" s="15">
        <f t="shared" si="9"/>
        <v>0</v>
      </c>
    </row>
    <row r="95" spans="1:10" x14ac:dyDescent="0.4">
      <c r="A95" s="8" t="s">
        <v>592</v>
      </c>
      <c r="B95" s="8" t="s">
        <v>6941</v>
      </c>
      <c r="C95" s="8">
        <v>1200401</v>
      </c>
      <c r="D95" s="8">
        <f t="shared" si="10"/>
        <v>120040</v>
      </c>
      <c r="E95" s="14" t="str">
        <f>'Base de dados STN'!D95</f>
        <v>SIM</v>
      </c>
      <c r="F95" s="14" t="str">
        <f>IF(ISERROR(VLOOKUP(D95,FNDE!$C$2:$D$932,1,FALSE)),"SIM","NÃO")</f>
        <v>SIM</v>
      </c>
      <c r="G95" s="15">
        <f t="shared" si="6"/>
        <v>0</v>
      </c>
      <c r="H95" s="15">
        <f t="shared" si="7"/>
        <v>0</v>
      </c>
      <c r="I95" s="15">
        <f t="shared" si="8"/>
        <v>0</v>
      </c>
      <c r="J95" s="15">
        <f t="shared" si="9"/>
        <v>0</v>
      </c>
    </row>
    <row r="96" spans="1:10" x14ac:dyDescent="0.4">
      <c r="A96" s="8" t="s">
        <v>592</v>
      </c>
      <c r="B96" s="8" t="s">
        <v>6942</v>
      </c>
      <c r="C96" s="8">
        <v>1200427</v>
      </c>
      <c r="D96" s="8">
        <f t="shared" si="10"/>
        <v>120042</v>
      </c>
      <c r="E96" s="14" t="str">
        <f>'Base de dados STN'!D96</f>
        <v>SIM</v>
      </c>
      <c r="F96" s="14" t="str">
        <f>IF(ISERROR(VLOOKUP(D96,FNDE!$C$2:$D$932,1,FALSE)),"SIM","NÃO")</f>
        <v>SIM</v>
      </c>
      <c r="G96" s="15">
        <f t="shared" si="6"/>
        <v>0</v>
      </c>
      <c r="H96" s="15">
        <f t="shared" si="7"/>
        <v>0</v>
      </c>
      <c r="I96" s="15">
        <f t="shared" si="8"/>
        <v>0</v>
      </c>
      <c r="J96" s="15">
        <f t="shared" si="9"/>
        <v>0</v>
      </c>
    </row>
    <row r="97" spans="1:10" x14ac:dyDescent="0.4">
      <c r="A97" s="8" t="s">
        <v>592</v>
      </c>
      <c r="B97" s="8" t="s">
        <v>1191</v>
      </c>
      <c r="C97" s="8">
        <v>1200435</v>
      </c>
      <c r="D97" s="8">
        <f t="shared" si="10"/>
        <v>120043</v>
      </c>
      <c r="E97" s="14" t="str">
        <f>'Base de dados STN'!D97</f>
        <v>SIM</v>
      </c>
      <c r="F97" s="14" t="str">
        <f>IF(ISERROR(VLOOKUP(D97,FNDE!$C$2:$D$932,1,FALSE)),"SIM","NÃO")</f>
        <v>SIM</v>
      </c>
      <c r="G97" s="15">
        <f t="shared" si="6"/>
        <v>0</v>
      </c>
      <c r="H97" s="15">
        <f t="shared" si="7"/>
        <v>0</v>
      </c>
      <c r="I97" s="15">
        <f t="shared" si="8"/>
        <v>0</v>
      </c>
      <c r="J97" s="15">
        <f t="shared" si="9"/>
        <v>0</v>
      </c>
    </row>
    <row r="98" spans="1:10" x14ac:dyDescent="0.4">
      <c r="A98" s="8" t="s">
        <v>592</v>
      </c>
      <c r="B98" s="8" t="s">
        <v>6943</v>
      </c>
      <c r="C98" s="8">
        <v>1200450</v>
      </c>
      <c r="D98" s="8">
        <f t="shared" si="10"/>
        <v>120045</v>
      </c>
      <c r="E98" s="14" t="str">
        <f>'Base de dados STN'!D98</f>
        <v>SIM</v>
      </c>
      <c r="F98" s="14" t="str">
        <f>IF(ISERROR(VLOOKUP(D98,FNDE!$C$2:$D$932,1,FALSE)),"SIM","NÃO")</f>
        <v>SIM</v>
      </c>
      <c r="G98" s="15">
        <f t="shared" si="6"/>
        <v>0</v>
      </c>
      <c r="H98" s="15">
        <f t="shared" si="7"/>
        <v>0</v>
      </c>
      <c r="I98" s="15">
        <f t="shared" si="8"/>
        <v>0</v>
      </c>
      <c r="J98" s="15">
        <f t="shared" si="9"/>
        <v>0</v>
      </c>
    </row>
    <row r="99" spans="1:10" x14ac:dyDescent="0.4">
      <c r="A99" s="8" t="s">
        <v>592</v>
      </c>
      <c r="B99" s="8" t="s">
        <v>6944</v>
      </c>
      <c r="C99" s="8">
        <v>1200500</v>
      </c>
      <c r="D99" s="8">
        <f t="shared" si="10"/>
        <v>120050</v>
      </c>
      <c r="E99" s="14" t="str">
        <f>'Base de dados STN'!D99</f>
        <v>SIM</v>
      </c>
      <c r="F99" s="14" t="str">
        <f>IF(ISERROR(VLOOKUP(D99,FNDE!$C$2:$D$932,1,FALSE)),"SIM","NÃO")</f>
        <v>SIM</v>
      </c>
      <c r="G99" s="15">
        <f t="shared" si="6"/>
        <v>0</v>
      </c>
      <c r="H99" s="15">
        <f t="shared" si="7"/>
        <v>0</v>
      </c>
      <c r="I99" s="15">
        <f t="shared" si="8"/>
        <v>0</v>
      </c>
      <c r="J99" s="15">
        <f t="shared" si="9"/>
        <v>0</v>
      </c>
    </row>
    <row r="100" spans="1:10" x14ac:dyDescent="0.4">
      <c r="A100" s="8" t="s">
        <v>592</v>
      </c>
      <c r="B100" s="8" t="s">
        <v>6945</v>
      </c>
      <c r="C100" s="8">
        <v>1200609</v>
      </c>
      <c r="D100" s="8">
        <f t="shared" si="10"/>
        <v>120060</v>
      </c>
      <c r="E100" s="14" t="str">
        <f>'Base de dados STN'!D100</f>
        <v>SIM</v>
      </c>
      <c r="F100" s="14" t="str">
        <f>IF(ISERROR(VLOOKUP(D100,FNDE!$C$2:$D$932,1,FALSE)),"SIM","NÃO")</f>
        <v>SIM</v>
      </c>
      <c r="G100" s="15">
        <f t="shared" si="6"/>
        <v>0</v>
      </c>
      <c r="H100" s="15">
        <f t="shared" si="7"/>
        <v>0</v>
      </c>
      <c r="I100" s="15">
        <f t="shared" si="8"/>
        <v>0</v>
      </c>
      <c r="J100" s="15">
        <f t="shared" si="9"/>
        <v>0</v>
      </c>
    </row>
    <row r="101" spans="1:10" x14ac:dyDescent="0.4">
      <c r="A101" s="8" t="s">
        <v>592</v>
      </c>
      <c r="B101" s="8" t="s">
        <v>1341</v>
      </c>
      <c r="C101" s="8">
        <v>1200708</v>
      </c>
      <c r="D101" s="8">
        <f t="shared" si="10"/>
        <v>120070</v>
      </c>
      <c r="E101" s="14" t="str">
        <f>'Base de dados STN'!D101</f>
        <v>SIM</v>
      </c>
      <c r="F101" s="14" t="str">
        <f>IF(ISERROR(VLOOKUP(D101,FNDE!$C$2:$D$932,1,FALSE)),"SIM","NÃO")</f>
        <v>SIM</v>
      </c>
      <c r="G101" s="15">
        <f t="shared" si="6"/>
        <v>0</v>
      </c>
      <c r="H101" s="15">
        <f t="shared" si="7"/>
        <v>0</v>
      </c>
      <c r="I101" s="15">
        <f t="shared" si="8"/>
        <v>0</v>
      </c>
      <c r="J101" s="15">
        <f t="shared" si="9"/>
        <v>0</v>
      </c>
    </row>
    <row r="102" spans="1:10" x14ac:dyDescent="0.4">
      <c r="A102" s="8" t="s">
        <v>592</v>
      </c>
      <c r="B102" s="8" t="s">
        <v>6946</v>
      </c>
      <c r="C102" s="8">
        <v>1200807</v>
      </c>
      <c r="D102" s="8">
        <f t="shared" si="10"/>
        <v>120080</v>
      </c>
      <c r="E102" s="14" t="str">
        <f>'Base de dados STN'!D102</f>
        <v>SIM</v>
      </c>
      <c r="F102" s="14" t="str">
        <f>IF(ISERROR(VLOOKUP(D102,FNDE!$C$2:$D$932,1,FALSE)),"SIM","NÃO")</f>
        <v>SIM</v>
      </c>
      <c r="G102" s="15">
        <f t="shared" si="6"/>
        <v>0</v>
      </c>
      <c r="H102" s="15">
        <f t="shared" si="7"/>
        <v>0</v>
      </c>
      <c r="I102" s="15">
        <f t="shared" si="8"/>
        <v>0</v>
      </c>
      <c r="J102" s="15">
        <f t="shared" si="9"/>
        <v>0</v>
      </c>
    </row>
    <row r="103" spans="1:10" x14ac:dyDescent="0.4">
      <c r="A103" s="8" t="s">
        <v>32</v>
      </c>
      <c r="B103" s="8" t="s">
        <v>1344</v>
      </c>
      <c r="C103" s="8">
        <v>1300029</v>
      </c>
      <c r="D103" s="8">
        <f t="shared" si="10"/>
        <v>130002</v>
      </c>
      <c r="E103" s="14" t="str">
        <f>'Base de dados STN'!D103</f>
        <v>SIM</v>
      </c>
      <c r="F103" s="14" t="str">
        <f>IF(ISERROR(VLOOKUP(D103,FNDE!$C$2:$D$932,1,FALSE)),"SIM","NÃO")</f>
        <v>SIM</v>
      </c>
      <c r="G103" s="15">
        <f t="shared" si="6"/>
        <v>0</v>
      </c>
      <c r="H103" s="15">
        <f t="shared" si="7"/>
        <v>0</v>
      </c>
      <c r="I103" s="15">
        <f t="shared" si="8"/>
        <v>0</v>
      </c>
      <c r="J103" s="15">
        <f t="shared" si="9"/>
        <v>0</v>
      </c>
    </row>
    <row r="104" spans="1:10" x14ac:dyDescent="0.4">
      <c r="A104" s="8" t="s">
        <v>32</v>
      </c>
      <c r="B104" s="8" t="s">
        <v>1192</v>
      </c>
      <c r="C104" s="8">
        <v>1300060</v>
      </c>
      <c r="D104" s="8">
        <f t="shared" si="10"/>
        <v>130006</v>
      </c>
      <c r="E104" s="14" t="str">
        <f>'Base de dados STN'!D104</f>
        <v>SIM</v>
      </c>
      <c r="F104" s="14" t="str">
        <f>IF(ISERROR(VLOOKUP(D104,FNDE!$C$2:$D$932,1,FALSE)),"SIM","NÃO")</f>
        <v>SIM</v>
      </c>
      <c r="G104" s="15">
        <f t="shared" si="6"/>
        <v>0</v>
      </c>
      <c r="H104" s="15">
        <f t="shared" si="7"/>
        <v>0</v>
      </c>
      <c r="I104" s="15">
        <f t="shared" si="8"/>
        <v>0</v>
      </c>
      <c r="J104" s="15">
        <f t="shared" si="9"/>
        <v>0</v>
      </c>
    </row>
    <row r="105" spans="1:10" x14ac:dyDescent="0.4">
      <c r="A105" s="8" t="s">
        <v>32</v>
      </c>
      <c r="B105" s="8" t="s">
        <v>1345</v>
      </c>
      <c r="C105" s="8">
        <v>1300086</v>
      </c>
      <c r="D105" s="8">
        <f t="shared" si="10"/>
        <v>130008</v>
      </c>
      <c r="E105" s="14" t="str">
        <f>'Base de dados STN'!D105</f>
        <v>SIM</v>
      </c>
      <c r="F105" s="14" t="str">
        <f>IF(ISERROR(VLOOKUP(D105,FNDE!$C$2:$D$932,1,FALSE)),"SIM","NÃO")</f>
        <v>SIM</v>
      </c>
      <c r="G105" s="15">
        <f t="shared" si="6"/>
        <v>0</v>
      </c>
      <c r="H105" s="15">
        <f t="shared" si="7"/>
        <v>0</v>
      </c>
      <c r="I105" s="15">
        <f t="shared" si="8"/>
        <v>0</v>
      </c>
      <c r="J105" s="15">
        <f t="shared" si="9"/>
        <v>0</v>
      </c>
    </row>
    <row r="106" spans="1:10" x14ac:dyDescent="0.4">
      <c r="A106" s="8" t="s">
        <v>32</v>
      </c>
      <c r="B106" s="8" t="s">
        <v>1193</v>
      </c>
      <c r="C106" s="8">
        <v>1300102</v>
      </c>
      <c r="D106" s="8">
        <f t="shared" si="10"/>
        <v>130010</v>
      </c>
      <c r="E106" s="14" t="str">
        <f>'Base de dados STN'!D106</f>
        <v>SIM</v>
      </c>
      <c r="F106" s="14" t="str">
        <f>IF(ISERROR(VLOOKUP(D106,FNDE!$C$2:$D$932,1,FALSE)),"SIM","NÃO")</f>
        <v>SIM</v>
      </c>
      <c r="G106" s="15">
        <f t="shared" si="6"/>
        <v>0</v>
      </c>
      <c r="H106" s="15">
        <f t="shared" si="7"/>
        <v>0</v>
      </c>
      <c r="I106" s="15">
        <f t="shared" si="8"/>
        <v>0</v>
      </c>
      <c r="J106" s="15">
        <f t="shared" si="9"/>
        <v>0</v>
      </c>
    </row>
    <row r="107" spans="1:10" x14ac:dyDescent="0.4">
      <c r="A107" s="8" t="s">
        <v>32</v>
      </c>
      <c r="B107" s="8" t="s">
        <v>1347</v>
      </c>
      <c r="C107" s="8">
        <v>1300144</v>
      </c>
      <c r="D107" s="8">
        <f t="shared" si="10"/>
        <v>130014</v>
      </c>
      <c r="E107" s="14" t="str">
        <f>'Base de dados STN'!D107</f>
        <v>SIM</v>
      </c>
      <c r="F107" s="14" t="str">
        <f>IF(ISERROR(VLOOKUP(D107,FNDE!$C$2:$D$932,1,FALSE)),"SIM","NÃO")</f>
        <v>SIM</v>
      </c>
      <c r="G107" s="15">
        <f t="shared" si="6"/>
        <v>0</v>
      </c>
      <c r="H107" s="15">
        <f t="shared" si="7"/>
        <v>0</v>
      </c>
      <c r="I107" s="15">
        <f t="shared" si="8"/>
        <v>0</v>
      </c>
      <c r="J107" s="15">
        <f t="shared" si="9"/>
        <v>0</v>
      </c>
    </row>
    <row r="108" spans="1:10" x14ac:dyDescent="0.4">
      <c r="A108" s="8" t="s">
        <v>32</v>
      </c>
      <c r="B108" s="8" t="s">
        <v>964</v>
      </c>
      <c r="C108" s="8">
        <v>1300201</v>
      </c>
      <c r="D108" s="8">
        <f t="shared" si="10"/>
        <v>130020</v>
      </c>
      <c r="E108" s="14" t="str">
        <f>'Base de dados STN'!D108</f>
        <v>SIM</v>
      </c>
      <c r="F108" s="14" t="str">
        <f>IF(ISERROR(VLOOKUP(D108,FNDE!$C$2:$D$932,1,FALSE)),"SIM","NÃO")</f>
        <v>SIM</v>
      </c>
      <c r="G108" s="15">
        <f t="shared" si="6"/>
        <v>0</v>
      </c>
      <c r="H108" s="15">
        <f t="shared" si="7"/>
        <v>0</v>
      </c>
      <c r="I108" s="15">
        <f t="shared" si="8"/>
        <v>0</v>
      </c>
      <c r="J108" s="15">
        <f t="shared" si="9"/>
        <v>0</v>
      </c>
    </row>
    <row r="109" spans="1:10" x14ac:dyDescent="0.4">
      <c r="A109" s="8" t="s">
        <v>32</v>
      </c>
      <c r="B109" s="8" t="s">
        <v>626</v>
      </c>
      <c r="C109" s="8">
        <v>1300300</v>
      </c>
      <c r="D109" s="8">
        <f t="shared" si="10"/>
        <v>130030</v>
      </c>
      <c r="E109" s="14" t="str">
        <f>'Base de dados STN'!D109</f>
        <v>SIM</v>
      </c>
      <c r="F109" s="14" t="str">
        <f>IF(ISERROR(VLOOKUP(D109,FNDE!$C$2:$D$932,1,FALSE)),"SIM","NÃO")</f>
        <v>SIM</v>
      </c>
      <c r="G109" s="15">
        <f t="shared" si="6"/>
        <v>0</v>
      </c>
      <c r="H109" s="15">
        <f t="shared" si="7"/>
        <v>0</v>
      </c>
      <c r="I109" s="15">
        <f t="shared" si="8"/>
        <v>0</v>
      </c>
      <c r="J109" s="15">
        <f t="shared" si="9"/>
        <v>0</v>
      </c>
    </row>
    <row r="110" spans="1:10" x14ac:dyDescent="0.4">
      <c r="A110" s="8" t="s">
        <v>32</v>
      </c>
      <c r="B110" s="8" t="s">
        <v>403</v>
      </c>
      <c r="C110" s="8">
        <v>1300409</v>
      </c>
      <c r="D110" s="8">
        <f t="shared" si="10"/>
        <v>130040</v>
      </c>
      <c r="E110" s="14" t="str">
        <f>'Base de dados STN'!D110</f>
        <v>SIM</v>
      </c>
      <c r="F110" s="14" t="str">
        <f>IF(ISERROR(VLOOKUP(D110,FNDE!$C$2:$D$932,1,FALSE)),"SIM","NÃO")</f>
        <v>SIM</v>
      </c>
      <c r="G110" s="15">
        <f t="shared" si="6"/>
        <v>0</v>
      </c>
      <c r="H110" s="15">
        <f t="shared" si="7"/>
        <v>0</v>
      </c>
      <c r="I110" s="15">
        <f t="shared" si="8"/>
        <v>0</v>
      </c>
      <c r="J110" s="15">
        <f t="shared" si="9"/>
        <v>0</v>
      </c>
    </row>
    <row r="111" spans="1:10" x14ac:dyDescent="0.4">
      <c r="A111" s="8" t="s">
        <v>32</v>
      </c>
      <c r="B111" s="8" t="s">
        <v>33</v>
      </c>
      <c r="C111" s="8">
        <v>1300508</v>
      </c>
      <c r="D111" s="8">
        <f t="shared" si="10"/>
        <v>130050</v>
      </c>
      <c r="E111" s="14" t="str">
        <f>'Base de dados STN'!D111</f>
        <v>SIM</v>
      </c>
      <c r="F111" s="14" t="str">
        <f>IF(ISERROR(VLOOKUP(D111,FNDE!$C$2:$D$932,1,FALSE)),"SIM","NÃO")</f>
        <v>SIM</v>
      </c>
      <c r="G111" s="15">
        <f t="shared" si="6"/>
        <v>0</v>
      </c>
      <c r="H111" s="15">
        <f t="shared" si="7"/>
        <v>0</v>
      </c>
      <c r="I111" s="15">
        <f t="shared" si="8"/>
        <v>0</v>
      </c>
      <c r="J111" s="15">
        <f t="shared" si="9"/>
        <v>0</v>
      </c>
    </row>
    <row r="112" spans="1:10" x14ac:dyDescent="0.4">
      <c r="A112" s="8" t="s">
        <v>32</v>
      </c>
      <c r="B112" s="8" t="s">
        <v>710</v>
      </c>
      <c r="C112" s="8">
        <v>1300607</v>
      </c>
      <c r="D112" s="8">
        <f t="shared" si="10"/>
        <v>130060</v>
      </c>
      <c r="E112" s="14" t="str">
        <f>'Base de dados STN'!D112</f>
        <v>SIM</v>
      </c>
      <c r="F112" s="14" t="str">
        <f>IF(ISERROR(VLOOKUP(D112,FNDE!$C$2:$D$932,1,FALSE)),"SIM","NÃO")</f>
        <v>SIM</v>
      </c>
      <c r="G112" s="15">
        <f t="shared" si="6"/>
        <v>0</v>
      </c>
      <c r="H112" s="15">
        <f t="shared" si="7"/>
        <v>0</v>
      </c>
      <c r="I112" s="15">
        <f t="shared" si="8"/>
        <v>0</v>
      </c>
      <c r="J112" s="15">
        <f t="shared" si="9"/>
        <v>0</v>
      </c>
    </row>
    <row r="113" spans="1:10" x14ac:dyDescent="0.4">
      <c r="A113" s="8" t="s">
        <v>32</v>
      </c>
      <c r="B113" s="8" t="s">
        <v>447</v>
      </c>
      <c r="C113" s="8">
        <v>1300631</v>
      </c>
      <c r="D113" s="8">
        <f t="shared" si="10"/>
        <v>130063</v>
      </c>
      <c r="E113" s="14" t="str">
        <f>'Base de dados STN'!D113</f>
        <v>SIM</v>
      </c>
      <c r="F113" s="14" t="str">
        <f>IF(ISERROR(VLOOKUP(D113,FNDE!$C$2:$D$932,1,FALSE)),"SIM","NÃO")</f>
        <v>NÃO</v>
      </c>
      <c r="G113" s="15">
        <f t="shared" si="6"/>
        <v>0</v>
      </c>
      <c r="H113" s="15">
        <f t="shared" si="7"/>
        <v>1</v>
      </c>
      <c r="I113" s="15">
        <f t="shared" si="8"/>
        <v>0</v>
      </c>
      <c r="J113" s="15">
        <f t="shared" si="9"/>
        <v>1</v>
      </c>
    </row>
    <row r="114" spans="1:10" x14ac:dyDescent="0.4">
      <c r="A114" s="8" t="s">
        <v>32</v>
      </c>
      <c r="B114" s="8" t="s">
        <v>562</v>
      </c>
      <c r="C114" s="8">
        <v>1300680</v>
      </c>
      <c r="D114" s="8">
        <f t="shared" si="10"/>
        <v>130068</v>
      </c>
      <c r="E114" s="14" t="str">
        <f>'Base de dados STN'!D114</f>
        <v>SIM</v>
      </c>
      <c r="F114" s="14" t="str">
        <f>IF(ISERROR(VLOOKUP(D114,FNDE!$C$2:$D$932,1,FALSE)),"SIM","NÃO")</f>
        <v>SIM</v>
      </c>
      <c r="G114" s="15">
        <f t="shared" si="6"/>
        <v>0</v>
      </c>
      <c r="H114" s="15">
        <f t="shared" si="7"/>
        <v>0</v>
      </c>
      <c r="I114" s="15">
        <f t="shared" si="8"/>
        <v>0</v>
      </c>
      <c r="J114" s="15">
        <f t="shared" si="9"/>
        <v>0</v>
      </c>
    </row>
    <row r="115" spans="1:10" x14ac:dyDescent="0.4">
      <c r="A115" s="8" t="s">
        <v>32</v>
      </c>
      <c r="B115" s="8" t="s">
        <v>1067</v>
      </c>
      <c r="C115" s="8">
        <v>1300706</v>
      </c>
      <c r="D115" s="8">
        <f t="shared" si="10"/>
        <v>130070</v>
      </c>
      <c r="E115" s="14" t="str">
        <f>'Base de dados STN'!D115</f>
        <v>SIM</v>
      </c>
      <c r="F115" s="14" t="str">
        <f>IF(ISERROR(VLOOKUP(D115,FNDE!$C$2:$D$932,1,FALSE)),"SIM","NÃO")</f>
        <v>NÃO</v>
      </c>
      <c r="G115" s="15">
        <f t="shared" si="6"/>
        <v>0</v>
      </c>
      <c r="H115" s="15">
        <f t="shared" si="7"/>
        <v>1</v>
      </c>
      <c r="I115" s="15">
        <f t="shared" si="8"/>
        <v>0</v>
      </c>
      <c r="J115" s="15">
        <f t="shared" si="9"/>
        <v>1</v>
      </c>
    </row>
    <row r="116" spans="1:10" x14ac:dyDescent="0.4">
      <c r="A116" s="8" t="s">
        <v>32</v>
      </c>
      <c r="B116" s="8" t="s">
        <v>561</v>
      </c>
      <c r="C116" s="8">
        <v>1300805</v>
      </c>
      <c r="D116" s="8">
        <f t="shared" si="10"/>
        <v>130080</v>
      </c>
      <c r="E116" s="14" t="str">
        <f>'Base de dados STN'!D116</f>
        <v>SIM</v>
      </c>
      <c r="F116" s="14" t="str">
        <f>IF(ISERROR(VLOOKUP(D116,FNDE!$C$2:$D$932,1,FALSE)),"SIM","NÃO")</f>
        <v>SIM</v>
      </c>
      <c r="G116" s="15">
        <f t="shared" si="6"/>
        <v>0</v>
      </c>
      <c r="H116" s="15">
        <f t="shared" si="7"/>
        <v>0</v>
      </c>
      <c r="I116" s="15">
        <f t="shared" si="8"/>
        <v>0</v>
      </c>
      <c r="J116" s="15">
        <f t="shared" si="9"/>
        <v>0</v>
      </c>
    </row>
    <row r="117" spans="1:10" x14ac:dyDescent="0.4">
      <c r="A117" s="8" t="s">
        <v>32</v>
      </c>
      <c r="B117" s="8" t="s">
        <v>131</v>
      </c>
      <c r="C117" s="8">
        <v>1300839</v>
      </c>
      <c r="D117" s="8">
        <f t="shared" si="10"/>
        <v>130083</v>
      </c>
      <c r="E117" s="14" t="str">
        <f>'Base de dados STN'!D117</f>
        <v>SIM</v>
      </c>
      <c r="F117" s="14" t="str">
        <f>IF(ISERROR(VLOOKUP(D117,FNDE!$C$2:$D$932,1,FALSE)),"SIM","NÃO")</f>
        <v>NÃO</v>
      </c>
      <c r="G117" s="15">
        <f t="shared" si="6"/>
        <v>0</v>
      </c>
      <c r="H117" s="15">
        <f t="shared" si="7"/>
        <v>1</v>
      </c>
      <c r="I117" s="15">
        <f t="shared" si="8"/>
        <v>0</v>
      </c>
      <c r="J117" s="15">
        <f t="shared" si="9"/>
        <v>1</v>
      </c>
    </row>
    <row r="118" spans="1:10" x14ac:dyDescent="0.4">
      <c r="A118" s="8" t="s">
        <v>32</v>
      </c>
      <c r="B118" s="8" t="s">
        <v>6947</v>
      </c>
      <c r="C118" s="8">
        <v>1300904</v>
      </c>
      <c r="D118" s="8">
        <f t="shared" si="10"/>
        <v>130090</v>
      </c>
      <c r="E118" s="14" t="str">
        <f>'Base de dados STN'!D118</f>
        <v>SIM</v>
      </c>
      <c r="F118" s="14" t="str">
        <f>IF(ISERROR(VLOOKUP(D118,FNDE!$C$2:$D$932,1,FALSE)),"SIM","NÃO")</f>
        <v>SIM</v>
      </c>
      <c r="G118" s="15">
        <f t="shared" si="6"/>
        <v>0</v>
      </c>
      <c r="H118" s="15">
        <f t="shared" si="7"/>
        <v>0</v>
      </c>
      <c r="I118" s="15">
        <f t="shared" si="8"/>
        <v>0</v>
      </c>
      <c r="J118" s="15">
        <f t="shared" si="9"/>
        <v>0</v>
      </c>
    </row>
    <row r="119" spans="1:10" x14ac:dyDescent="0.4">
      <c r="A119" s="8" t="s">
        <v>32</v>
      </c>
      <c r="B119" s="8" t="s">
        <v>1343</v>
      </c>
      <c r="C119" s="8">
        <v>1301001</v>
      </c>
      <c r="D119" s="8">
        <f t="shared" si="10"/>
        <v>130100</v>
      </c>
      <c r="E119" s="14" t="str">
        <f>'Base de dados STN'!D119</f>
        <v>SIM</v>
      </c>
      <c r="F119" s="14" t="str">
        <f>IF(ISERROR(VLOOKUP(D119,FNDE!$C$2:$D$932,1,FALSE)),"SIM","NÃO")</f>
        <v>SIM</v>
      </c>
      <c r="G119" s="15">
        <f t="shared" si="6"/>
        <v>0</v>
      </c>
      <c r="H119" s="15">
        <f t="shared" si="7"/>
        <v>0</v>
      </c>
      <c r="I119" s="15">
        <f t="shared" si="8"/>
        <v>0</v>
      </c>
      <c r="J119" s="15">
        <f t="shared" si="9"/>
        <v>0</v>
      </c>
    </row>
    <row r="120" spans="1:10" x14ac:dyDescent="0.4">
      <c r="A120" s="8" t="s">
        <v>32</v>
      </c>
      <c r="B120" s="8" t="s">
        <v>1363</v>
      </c>
      <c r="C120" s="8">
        <v>1301100</v>
      </c>
      <c r="D120" s="8">
        <f t="shared" si="10"/>
        <v>130110</v>
      </c>
      <c r="E120" s="14" t="str">
        <f>'Base de dados STN'!D120</f>
        <v>SIM</v>
      </c>
      <c r="F120" s="14" t="str">
        <f>IF(ISERROR(VLOOKUP(D120,FNDE!$C$2:$D$932,1,FALSE)),"SIM","NÃO")</f>
        <v>SIM</v>
      </c>
      <c r="G120" s="15">
        <f t="shared" si="6"/>
        <v>0</v>
      </c>
      <c r="H120" s="15">
        <f t="shared" si="7"/>
        <v>0</v>
      </c>
      <c r="I120" s="15">
        <f t="shared" si="8"/>
        <v>0</v>
      </c>
      <c r="J120" s="15">
        <f t="shared" si="9"/>
        <v>0</v>
      </c>
    </row>
    <row r="121" spans="1:10" x14ac:dyDescent="0.4">
      <c r="A121" s="8" t="s">
        <v>32</v>
      </c>
      <c r="B121" s="8" t="s">
        <v>6948</v>
      </c>
      <c r="C121" s="8">
        <v>1301159</v>
      </c>
      <c r="D121" s="8">
        <f t="shared" si="10"/>
        <v>130115</v>
      </c>
      <c r="E121" s="14" t="str">
        <f>'Base de dados STN'!D121</f>
        <v>SIM</v>
      </c>
      <c r="F121" s="14" t="str">
        <f>IF(ISERROR(VLOOKUP(D121,FNDE!$C$2:$D$932,1,FALSE)),"SIM","NÃO")</f>
        <v>SIM</v>
      </c>
      <c r="G121" s="15">
        <f t="shared" si="6"/>
        <v>0</v>
      </c>
      <c r="H121" s="15">
        <f t="shared" si="7"/>
        <v>0</v>
      </c>
      <c r="I121" s="15">
        <f t="shared" si="8"/>
        <v>0</v>
      </c>
      <c r="J121" s="15">
        <f t="shared" si="9"/>
        <v>0</v>
      </c>
    </row>
    <row r="122" spans="1:10" x14ac:dyDescent="0.4">
      <c r="A122" s="8" t="s">
        <v>32</v>
      </c>
      <c r="B122" s="8" t="s">
        <v>639</v>
      </c>
      <c r="C122" s="8">
        <v>1301209</v>
      </c>
      <c r="D122" s="8">
        <f t="shared" si="10"/>
        <v>130120</v>
      </c>
      <c r="E122" s="14" t="str">
        <f>'Base de dados STN'!D122</f>
        <v>SIM</v>
      </c>
      <c r="F122" s="14" t="str">
        <f>IF(ISERROR(VLOOKUP(D122,FNDE!$C$2:$D$932,1,FALSE)),"SIM","NÃO")</f>
        <v>SIM</v>
      </c>
      <c r="G122" s="15">
        <f t="shared" si="6"/>
        <v>0</v>
      </c>
      <c r="H122" s="15">
        <f t="shared" si="7"/>
        <v>0</v>
      </c>
      <c r="I122" s="15">
        <f t="shared" si="8"/>
        <v>0</v>
      </c>
      <c r="J122" s="15">
        <f t="shared" si="9"/>
        <v>0</v>
      </c>
    </row>
    <row r="123" spans="1:10" x14ac:dyDescent="0.4">
      <c r="A123" s="8" t="s">
        <v>32</v>
      </c>
      <c r="B123" s="8" t="s">
        <v>215</v>
      </c>
      <c r="C123" s="8">
        <v>1301308</v>
      </c>
      <c r="D123" s="8">
        <f t="shared" si="10"/>
        <v>130130</v>
      </c>
      <c r="E123" s="14" t="str">
        <f>'Base de dados STN'!D123</f>
        <v>SIM</v>
      </c>
      <c r="F123" s="14" t="str">
        <f>IF(ISERROR(VLOOKUP(D123,FNDE!$C$2:$D$932,1,FALSE)),"SIM","NÃO")</f>
        <v>SIM</v>
      </c>
      <c r="G123" s="15">
        <f t="shared" si="6"/>
        <v>0</v>
      </c>
      <c r="H123" s="15">
        <f t="shared" si="7"/>
        <v>0</v>
      </c>
      <c r="I123" s="15">
        <f t="shared" si="8"/>
        <v>0</v>
      </c>
      <c r="J123" s="15">
        <f t="shared" si="9"/>
        <v>0</v>
      </c>
    </row>
    <row r="124" spans="1:10" x14ac:dyDescent="0.4">
      <c r="A124" s="8" t="s">
        <v>32</v>
      </c>
      <c r="B124" s="8" t="s">
        <v>717</v>
      </c>
      <c r="C124" s="8">
        <v>1301407</v>
      </c>
      <c r="D124" s="8">
        <f t="shared" si="10"/>
        <v>130140</v>
      </c>
      <c r="E124" s="14" t="str">
        <f>'Base de dados STN'!D124</f>
        <v>SIM</v>
      </c>
      <c r="F124" s="14" t="str">
        <f>IF(ISERROR(VLOOKUP(D124,FNDE!$C$2:$D$932,1,FALSE)),"SIM","NÃO")</f>
        <v>NÃO</v>
      </c>
      <c r="G124" s="15">
        <f t="shared" si="6"/>
        <v>0</v>
      </c>
      <c r="H124" s="15">
        <f t="shared" si="7"/>
        <v>1</v>
      </c>
      <c r="I124" s="15">
        <f t="shared" si="8"/>
        <v>0</v>
      </c>
      <c r="J124" s="15">
        <f t="shared" si="9"/>
        <v>1</v>
      </c>
    </row>
    <row r="125" spans="1:10" x14ac:dyDescent="0.4">
      <c r="A125" s="8" t="s">
        <v>32</v>
      </c>
      <c r="B125" s="8" t="s">
        <v>541</v>
      </c>
      <c r="C125" s="8">
        <v>1301506</v>
      </c>
      <c r="D125" s="8">
        <f t="shared" si="10"/>
        <v>130150</v>
      </c>
      <c r="E125" s="14" t="str">
        <f>'Base de dados STN'!D125</f>
        <v>SIM</v>
      </c>
      <c r="F125" s="14" t="str">
        <f>IF(ISERROR(VLOOKUP(D125,FNDE!$C$2:$D$932,1,FALSE)),"SIM","NÃO")</f>
        <v>SIM</v>
      </c>
      <c r="G125" s="15">
        <f t="shared" si="6"/>
        <v>0</v>
      </c>
      <c r="H125" s="15">
        <f t="shared" si="7"/>
        <v>0</v>
      </c>
      <c r="I125" s="15">
        <f t="shared" si="8"/>
        <v>0</v>
      </c>
      <c r="J125" s="15">
        <f t="shared" si="9"/>
        <v>0</v>
      </c>
    </row>
    <row r="126" spans="1:10" x14ac:dyDescent="0.4">
      <c r="A126" s="8" t="s">
        <v>32</v>
      </c>
      <c r="B126" s="8" t="s">
        <v>6949</v>
      </c>
      <c r="C126" s="8">
        <v>1301605</v>
      </c>
      <c r="D126" s="8">
        <f t="shared" si="10"/>
        <v>130160</v>
      </c>
      <c r="E126" s="14" t="str">
        <f>'Base de dados STN'!D126</f>
        <v>SIM</v>
      </c>
      <c r="F126" s="14" t="str">
        <f>IF(ISERROR(VLOOKUP(D126,FNDE!$C$2:$D$932,1,FALSE)),"SIM","NÃO")</f>
        <v>SIM</v>
      </c>
      <c r="G126" s="15">
        <f t="shared" si="6"/>
        <v>0</v>
      </c>
      <c r="H126" s="15">
        <f t="shared" si="7"/>
        <v>0</v>
      </c>
      <c r="I126" s="15">
        <f t="shared" si="8"/>
        <v>0</v>
      </c>
      <c r="J126" s="15">
        <f t="shared" si="9"/>
        <v>0</v>
      </c>
    </row>
    <row r="127" spans="1:10" x14ac:dyDescent="0.4">
      <c r="A127" s="8" t="s">
        <v>32</v>
      </c>
      <c r="B127" s="8" t="s">
        <v>1364</v>
      </c>
      <c r="C127" s="8">
        <v>1301654</v>
      </c>
      <c r="D127" s="8">
        <f t="shared" si="10"/>
        <v>130165</v>
      </c>
      <c r="E127" s="14" t="str">
        <f>'Base de dados STN'!D127</f>
        <v>SIM</v>
      </c>
      <c r="F127" s="14" t="str">
        <f>IF(ISERROR(VLOOKUP(D127,FNDE!$C$2:$D$932,1,FALSE)),"SIM","NÃO")</f>
        <v>SIM</v>
      </c>
      <c r="G127" s="15">
        <f t="shared" si="6"/>
        <v>0</v>
      </c>
      <c r="H127" s="15">
        <f t="shared" si="7"/>
        <v>0</v>
      </c>
      <c r="I127" s="15">
        <f t="shared" si="8"/>
        <v>0</v>
      </c>
      <c r="J127" s="15">
        <f t="shared" si="9"/>
        <v>0</v>
      </c>
    </row>
    <row r="128" spans="1:10" x14ac:dyDescent="0.4">
      <c r="A128" s="8" t="s">
        <v>32</v>
      </c>
      <c r="B128" s="8" t="s">
        <v>758</v>
      </c>
      <c r="C128" s="8">
        <v>1301704</v>
      </c>
      <c r="D128" s="8">
        <f t="shared" si="10"/>
        <v>130170</v>
      </c>
      <c r="E128" s="14" t="str">
        <f>'Base de dados STN'!D128</f>
        <v>SIM</v>
      </c>
      <c r="F128" s="14" t="str">
        <f>IF(ISERROR(VLOOKUP(D128,FNDE!$C$2:$D$932,1,FALSE)),"SIM","NÃO")</f>
        <v>SIM</v>
      </c>
      <c r="G128" s="15">
        <f t="shared" si="6"/>
        <v>0</v>
      </c>
      <c r="H128" s="15">
        <f t="shared" si="7"/>
        <v>0</v>
      </c>
      <c r="I128" s="15">
        <f t="shared" si="8"/>
        <v>0</v>
      </c>
      <c r="J128" s="15">
        <f t="shared" si="9"/>
        <v>0</v>
      </c>
    </row>
    <row r="129" spans="1:10" x14ac:dyDescent="0.4">
      <c r="A129" s="8" t="s">
        <v>32</v>
      </c>
      <c r="B129" s="8" t="s">
        <v>1021</v>
      </c>
      <c r="C129" s="8">
        <v>1301803</v>
      </c>
      <c r="D129" s="8">
        <f t="shared" si="10"/>
        <v>130180</v>
      </c>
      <c r="E129" s="14" t="str">
        <f>'Base de dados STN'!D129</f>
        <v>SIM</v>
      </c>
      <c r="F129" s="14" t="str">
        <f>IF(ISERROR(VLOOKUP(D129,FNDE!$C$2:$D$932,1,FALSE)),"SIM","NÃO")</f>
        <v>NÃO</v>
      </c>
      <c r="G129" s="15">
        <f t="shared" si="6"/>
        <v>0</v>
      </c>
      <c r="H129" s="15">
        <f t="shared" si="7"/>
        <v>1</v>
      </c>
      <c r="I129" s="15">
        <f t="shared" si="8"/>
        <v>0</v>
      </c>
      <c r="J129" s="15">
        <f t="shared" si="9"/>
        <v>1</v>
      </c>
    </row>
    <row r="130" spans="1:10" x14ac:dyDescent="0.4">
      <c r="A130" s="8" t="s">
        <v>32</v>
      </c>
      <c r="B130" s="8" t="s">
        <v>1194</v>
      </c>
      <c r="C130" s="8">
        <v>1301852</v>
      </c>
      <c r="D130" s="8">
        <f t="shared" si="10"/>
        <v>130185</v>
      </c>
      <c r="E130" s="14" t="str">
        <f>'Base de dados STN'!D130</f>
        <v>SIM</v>
      </c>
      <c r="F130" s="14" t="str">
        <f>IF(ISERROR(VLOOKUP(D130,FNDE!$C$2:$D$932,1,FALSE)),"SIM","NÃO")</f>
        <v>SIM</v>
      </c>
      <c r="G130" s="15">
        <f t="shared" ref="G130:G193" si="11">IF(E130="Não",1,0)</f>
        <v>0</v>
      </c>
      <c r="H130" s="15">
        <f t="shared" ref="H130:H193" si="12">IF(F130="Não",1,0)</f>
        <v>0</v>
      </c>
      <c r="I130" s="15">
        <f t="shared" ref="I130:I193" si="13">IF(AND(E130="Não",F130="Não"),1,0)</f>
        <v>0</v>
      </c>
      <c r="J130" s="15">
        <f t="shared" ref="J130:J193" si="14">IF(OR(E130="Não",F130="Não"),1,0)</f>
        <v>0</v>
      </c>
    </row>
    <row r="131" spans="1:10" x14ac:dyDescent="0.4">
      <c r="A131" s="8" t="s">
        <v>32</v>
      </c>
      <c r="B131" s="8" t="s">
        <v>6950</v>
      </c>
      <c r="C131" s="8">
        <v>1301902</v>
      </c>
      <c r="D131" s="8">
        <f t="shared" si="10"/>
        <v>130190</v>
      </c>
      <c r="E131" s="14" t="str">
        <f>'Base de dados STN'!D131</f>
        <v>SIM</v>
      </c>
      <c r="F131" s="14" t="str">
        <f>IF(ISERROR(VLOOKUP(D131,FNDE!$C$2:$D$932,1,FALSE)),"SIM","NÃO")</f>
        <v>SIM</v>
      </c>
      <c r="G131" s="15">
        <f t="shared" si="11"/>
        <v>0</v>
      </c>
      <c r="H131" s="15">
        <f t="shared" si="12"/>
        <v>0</v>
      </c>
      <c r="I131" s="15">
        <f t="shared" si="13"/>
        <v>0</v>
      </c>
      <c r="J131" s="15">
        <f t="shared" si="14"/>
        <v>0</v>
      </c>
    </row>
    <row r="132" spans="1:10" x14ac:dyDescent="0.4">
      <c r="A132" s="8" t="s">
        <v>32</v>
      </c>
      <c r="B132" s="8" t="s">
        <v>189</v>
      </c>
      <c r="C132" s="8">
        <v>1301951</v>
      </c>
      <c r="D132" s="8">
        <f t="shared" si="10"/>
        <v>130195</v>
      </c>
      <c r="E132" s="14" t="str">
        <f>'Base de dados STN'!D132</f>
        <v>SIM</v>
      </c>
      <c r="F132" s="14" t="str">
        <f>IF(ISERROR(VLOOKUP(D132,FNDE!$C$2:$D$932,1,FALSE)),"SIM","NÃO")</f>
        <v>NÃO</v>
      </c>
      <c r="G132" s="15">
        <f t="shared" si="11"/>
        <v>0</v>
      </c>
      <c r="H132" s="15">
        <f t="shared" si="12"/>
        <v>1</v>
      </c>
      <c r="I132" s="15">
        <f t="shared" si="13"/>
        <v>0</v>
      </c>
      <c r="J132" s="15">
        <f t="shared" si="14"/>
        <v>1</v>
      </c>
    </row>
    <row r="133" spans="1:10" x14ac:dyDescent="0.4">
      <c r="A133" s="8" t="s">
        <v>32</v>
      </c>
      <c r="B133" s="8" t="s">
        <v>820</v>
      </c>
      <c r="C133" s="8">
        <v>1302009</v>
      </c>
      <c r="D133" s="8">
        <f t="shared" si="10"/>
        <v>130200</v>
      </c>
      <c r="E133" s="14" t="str">
        <f>'Base de dados STN'!D133</f>
        <v>SIM</v>
      </c>
      <c r="F133" s="14" t="str">
        <f>IF(ISERROR(VLOOKUP(D133,FNDE!$C$2:$D$932,1,FALSE)),"SIM","NÃO")</f>
        <v>SIM</v>
      </c>
      <c r="G133" s="15">
        <f t="shared" si="11"/>
        <v>0</v>
      </c>
      <c r="H133" s="15">
        <f t="shared" si="12"/>
        <v>0</v>
      </c>
      <c r="I133" s="15">
        <f t="shared" si="13"/>
        <v>0</v>
      </c>
      <c r="J133" s="15">
        <f t="shared" si="14"/>
        <v>0</v>
      </c>
    </row>
    <row r="134" spans="1:10" x14ac:dyDescent="0.4">
      <c r="A134" s="8" t="s">
        <v>32</v>
      </c>
      <c r="B134" s="8" t="s">
        <v>1365</v>
      </c>
      <c r="C134" s="8">
        <v>1302108</v>
      </c>
      <c r="D134" s="8">
        <f t="shared" si="10"/>
        <v>130210</v>
      </c>
      <c r="E134" s="14" t="str">
        <f>'Base de dados STN'!D134</f>
        <v>SIM</v>
      </c>
      <c r="F134" s="14" t="str">
        <f>IF(ISERROR(VLOOKUP(D134,FNDE!$C$2:$D$932,1,FALSE)),"SIM","NÃO")</f>
        <v>SIM</v>
      </c>
      <c r="G134" s="15">
        <f t="shared" si="11"/>
        <v>0</v>
      </c>
      <c r="H134" s="15">
        <f t="shared" si="12"/>
        <v>0</v>
      </c>
      <c r="I134" s="15">
        <f t="shared" si="13"/>
        <v>0</v>
      </c>
      <c r="J134" s="15">
        <f t="shared" si="14"/>
        <v>0</v>
      </c>
    </row>
    <row r="135" spans="1:10" x14ac:dyDescent="0.4">
      <c r="A135" s="8" t="s">
        <v>32</v>
      </c>
      <c r="B135" s="8" t="s">
        <v>1195</v>
      </c>
      <c r="C135" s="8">
        <v>1302207</v>
      </c>
      <c r="D135" s="8">
        <f t="shared" si="10"/>
        <v>130220</v>
      </c>
      <c r="E135" s="14" t="str">
        <f>'Base de dados STN'!D135</f>
        <v>SIM</v>
      </c>
      <c r="F135" s="14" t="str">
        <f>IF(ISERROR(VLOOKUP(D135,FNDE!$C$2:$D$932,1,FALSE)),"SIM","NÃO")</f>
        <v>NÃO</v>
      </c>
      <c r="G135" s="15">
        <f t="shared" si="11"/>
        <v>0</v>
      </c>
      <c r="H135" s="15">
        <f t="shared" si="12"/>
        <v>1</v>
      </c>
      <c r="I135" s="15">
        <f t="shared" si="13"/>
        <v>0</v>
      </c>
      <c r="J135" s="15">
        <f t="shared" si="14"/>
        <v>1</v>
      </c>
    </row>
    <row r="136" spans="1:10" x14ac:dyDescent="0.4">
      <c r="A136" s="8" t="s">
        <v>32</v>
      </c>
      <c r="B136" s="8" t="s">
        <v>1366</v>
      </c>
      <c r="C136" s="8">
        <v>1302306</v>
      </c>
      <c r="D136" s="8">
        <f t="shared" si="10"/>
        <v>130230</v>
      </c>
      <c r="E136" s="14" t="str">
        <f>'Base de dados STN'!D136</f>
        <v>SIM</v>
      </c>
      <c r="F136" s="14" t="str">
        <f>IF(ISERROR(VLOOKUP(D136,FNDE!$C$2:$D$932,1,FALSE)),"SIM","NÃO")</f>
        <v>SIM</v>
      </c>
      <c r="G136" s="15">
        <f t="shared" si="11"/>
        <v>0</v>
      </c>
      <c r="H136" s="15">
        <f t="shared" si="12"/>
        <v>0</v>
      </c>
      <c r="I136" s="15">
        <f t="shared" si="13"/>
        <v>0</v>
      </c>
      <c r="J136" s="15">
        <f t="shared" si="14"/>
        <v>0</v>
      </c>
    </row>
    <row r="137" spans="1:10" x14ac:dyDescent="0.4">
      <c r="A137" s="8" t="s">
        <v>32</v>
      </c>
      <c r="B137" s="8" t="s">
        <v>692</v>
      </c>
      <c r="C137" s="8">
        <v>1302405</v>
      </c>
      <c r="D137" s="8">
        <f t="shared" si="10"/>
        <v>130240</v>
      </c>
      <c r="E137" s="14" t="str">
        <f>'Base de dados STN'!D137</f>
        <v>SIM</v>
      </c>
      <c r="F137" s="14" t="str">
        <f>IF(ISERROR(VLOOKUP(D137,FNDE!$C$2:$D$932,1,FALSE)),"SIM","NÃO")</f>
        <v>NÃO</v>
      </c>
      <c r="G137" s="15">
        <f t="shared" si="11"/>
        <v>0</v>
      </c>
      <c r="H137" s="15">
        <f t="shared" si="12"/>
        <v>1</v>
      </c>
      <c r="I137" s="15">
        <f t="shared" si="13"/>
        <v>0</v>
      </c>
      <c r="J137" s="15">
        <f t="shared" si="14"/>
        <v>1</v>
      </c>
    </row>
    <row r="138" spans="1:10" x14ac:dyDescent="0.4">
      <c r="A138" s="8" t="s">
        <v>32</v>
      </c>
      <c r="B138" s="8" t="s">
        <v>201</v>
      </c>
      <c r="C138" s="8">
        <v>1302504</v>
      </c>
      <c r="D138" s="8">
        <f t="shared" si="10"/>
        <v>130250</v>
      </c>
      <c r="E138" s="14" t="str">
        <f>'Base de dados STN'!D138</f>
        <v>SIM</v>
      </c>
      <c r="F138" s="14" t="str">
        <f>IF(ISERROR(VLOOKUP(D138,FNDE!$C$2:$D$932,1,FALSE)),"SIM","NÃO")</f>
        <v>SIM</v>
      </c>
      <c r="G138" s="15">
        <f t="shared" si="11"/>
        <v>0</v>
      </c>
      <c r="H138" s="15">
        <f t="shared" si="12"/>
        <v>0</v>
      </c>
      <c r="I138" s="15">
        <f t="shared" si="13"/>
        <v>0</v>
      </c>
      <c r="J138" s="15">
        <f t="shared" si="14"/>
        <v>0</v>
      </c>
    </row>
    <row r="139" spans="1:10" x14ac:dyDescent="0.4">
      <c r="A139" s="8" t="s">
        <v>32</v>
      </c>
      <c r="B139" s="8" t="s">
        <v>6951</v>
      </c>
      <c r="C139" s="8">
        <v>1302553</v>
      </c>
      <c r="D139" s="8">
        <f t="shared" si="10"/>
        <v>130255</v>
      </c>
      <c r="E139" s="14" t="str">
        <f>'Base de dados STN'!D139</f>
        <v>SIM</v>
      </c>
      <c r="F139" s="14" t="str">
        <f>IF(ISERROR(VLOOKUP(D139,FNDE!$C$2:$D$932,1,FALSE)),"SIM","NÃO")</f>
        <v>SIM</v>
      </c>
      <c r="G139" s="15">
        <f t="shared" si="11"/>
        <v>0</v>
      </c>
      <c r="H139" s="15">
        <f t="shared" si="12"/>
        <v>0</v>
      </c>
      <c r="I139" s="15">
        <f t="shared" si="13"/>
        <v>0</v>
      </c>
      <c r="J139" s="15">
        <f t="shared" si="14"/>
        <v>0</v>
      </c>
    </row>
    <row r="140" spans="1:10" x14ac:dyDescent="0.4">
      <c r="A140" s="8" t="s">
        <v>32</v>
      </c>
      <c r="B140" s="8" t="s">
        <v>1196</v>
      </c>
      <c r="C140" s="8">
        <v>1302603</v>
      </c>
      <c r="D140" s="8">
        <f t="shared" si="10"/>
        <v>130260</v>
      </c>
      <c r="E140" s="14" t="str">
        <f>'Base de dados STN'!D140</f>
        <v>SIM</v>
      </c>
      <c r="F140" s="14" t="str">
        <f>IF(ISERROR(VLOOKUP(D140,FNDE!$C$2:$D$932,1,FALSE)),"SIM","NÃO")</f>
        <v>SIM</v>
      </c>
      <c r="G140" s="15">
        <f t="shared" si="11"/>
        <v>0</v>
      </c>
      <c r="H140" s="15">
        <f t="shared" si="12"/>
        <v>0</v>
      </c>
      <c r="I140" s="15">
        <f t="shared" si="13"/>
        <v>0</v>
      </c>
      <c r="J140" s="15">
        <f t="shared" si="14"/>
        <v>0</v>
      </c>
    </row>
    <row r="141" spans="1:10" x14ac:dyDescent="0.4">
      <c r="A141" s="8" t="s">
        <v>32</v>
      </c>
      <c r="B141" s="8" t="s">
        <v>1197</v>
      </c>
      <c r="C141" s="8">
        <v>1302702</v>
      </c>
      <c r="D141" s="8">
        <f t="shared" si="10"/>
        <v>130270</v>
      </c>
      <c r="E141" s="14" t="str">
        <f>'Base de dados STN'!D141</f>
        <v>SIM</v>
      </c>
      <c r="F141" s="14" t="str">
        <f>IF(ISERROR(VLOOKUP(D141,FNDE!$C$2:$D$932,1,FALSE)),"SIM","NÃO")</f>
        <v>SIM</v>
      </c>
      <c r="G141" s="15">
        <f t="shared" si="11"/>
        <v>0</v>
      </c>
      <c r="H141" s="15">
        <f t="shared" si="12"/>
        <v>0</v>
      </c>
      <c r="I141" s="15">
        <f t="shared" si="13"/>
        <v>0</v>
      </c>
      <c r="J141" s="15">
        <f t="shared" si="14"/>
        <v>0</v>
      </c>
    </row>
    <row r="142" spans="1:10" x14ac:dyDescent="0.4">
      <c r="A142" s="8" t="s">
        <v>32</v>
      </c>
      <c r="B142" s="8" t="s">
        <v>1004</v>
      </c>
      <c r="C142" s="8">
        <v>1302801</v>
      </c>
      <c r="D142" s="8">
        <f t="shared" si="10"/>
        <v>130280</v>
      </c>
      <c r="E142" s="14" t="str">
        <f>'Base de dados STN'!D142</f>
        <v>SIM</v>
      </c>
      <c r="F142" s="14" t="str">
        <f>IF(ISERROR(VLOOKUP(D142,FNDE!$C$2:$D$932,1,FALSE)),"SIM","NÃO")</f>
        <v>SIM</v>
      </c>
      <c r="G142" s="15">
        <f t="shared" si="11"/>
        <v>0</v>
      </c>
      <c r="H142" s="15">
        <f t="shared" si="12"/>
        <v>0</v>
      </c>
      <c r="I142" s="15">
        <f t="shared" si="13"/>
        <v>0</v>
      </c>
      <c r="J142" s="15">
        <f t="shared" si="14"/>
        <v>0</v>
      </c>
    </row>
    <row r="143" spans="1:10" x14ac:dyDescent="0.4">
      <c r="A143" s="8" t="s">
        <v>32</v>
      </c>
      <c r="B143" s="8" t="s">
        <v>1367</v>
      </c>
      <c r="C143" s="8">
        <v>1302900</v>
      </c>
      <c r="D143" s="8">
        <f t="shared" si="10"/>
        <v>130290</v>
      </c>
      <c r="E143" s="14" t="str">
        <f>'Base de dados STN'!D143</f>
        <v>SIM</v>
      </c>
      <c r="F143" s="14" t="str">
        <f>IF(ISERROR(VLOOKUP(D143,FNDE!$C$2:$D$932,1,FALSE)),"SIM","NÃO")</f>
        <v>SIM</v>
      </c>
      <c r="G143" s="15">
        <f t="shared" si="11"/>
        <v>0</v>
      </c>
      <c r="H143" s="15">
        <f t="shared" si="12"/>
        <v>0</v>
      </c>
      <c r="I143" s="15">
        <f t="shared" si="13"/>
        <v>0</v>
      </c>
      <c r="J143" s="15">
        <f t="shared" si="14"/>
        <v>0</v>
      </c>
    </row>
    <row r="144" spans="1:10" x14ac:dyDescent="0.4">
      <c r="A144" s="8" t="s">
        <v>32</v>
      </c>
      <c r="B144" s="8" t="s">
        <v>124</v>
      </c>
      <c r="C144" s="8">
        <v>1303007</v>
      </c>
      <c r="D144" s="8">
        <f t="shared" si="10"/>
        <v>130300</v>
      </c>
      <c r="E144" s="14" t="str">
        <f>'Base de dados STN'!D144</f>
        <v>SIM</v>
      </c>
      <c r="F144" s="14" t="str">
        <f>IF(ISERROR(VLOOKUP(D144,FNDE!$C$2:$D$932,1,FALSE)),"SIM","NÃO")</f>
        <v>SIM</v>
      </c>
      <c r="G144" s="15">
        <f t="shared" si="11"/>
        <v>0</v>
      </c>
      <c r="H144" s="15">
        <f t="shared" si="12"/>
        <v>0</v>
      </c>
      <c r="I144" s="15">
        <f t="shared" si="13"/>
        <v>0</v>
      </c>
      <c r="J144" s="15">
        <f t="shared" si="14"/>
        <v>0</v>
      </c>
    </row>
    <row r="145" spans="1:10" x14ac:dyDescent="0.4">
      <c r="A145" s="8" t="s">
        <v>32</v>
      </c>
      <c r="B145" s="8" t="s">
        <v>1045</v>
      </c>
      <c r="C145" s="8">
        <v>1303106</v>
      </c>
      <c r="D145" s="8">
        <f t="shared" si="10"/>
        <v>130310</v>
      </c>
      <c r="E145" s="14" t="str">
        <f>'Base de dados STN'!D145</f>
        <v>SIM</v>
      </c>
      <c r="F145" s="14" t="str">
        <f>IF(ISERROR(VLOOKUP(D145,FNDE!$C$2:$D$932,1,FALSE)),"SIM","NÃO")</f>
        <v>NÃO</v>
      </c>
      <c r="G145" s="15">
        <f t="shared" si="11"/>
        <v>0</v>
      </c>
      <c r="H145" s="15">
        <f t="shared" si="12"/>
        <v>1</v>
      </c>
      <c r="I145" s="15">
        <f t="shared" si="13"/>
        <v>0</v>
      </c>
      <c r="J145" s="15">
        <f t="shared" si="14"/>
        <v>1</v>
      </c>
    </row>
    <row r="146" spans="1:10" x14ac:dyDescent="0.4">
      <c r="A146" s="8" t="s">
        <v>32</v>
      </c>
      <c r="B146" s="8" t="s">
        <v>940</v>
      </c>
      <c r="C146" s="8">
        <v>1303205</v>
      </c>
      <c r="D146" s="8">
        <f t="shared" si="10"/>
        <v>130320</v>
      </c>
      <c r="E146" s="14" t="str">
        <f>'Base de dados STN'!D146</f>
        <v>SIM</v>
      </c>
      <c r="F146" s="14" t="str">
        <f>IF(ISERROR(VLOOKUP(D146,FNDE!$C$2:$D$932,1,FALSE)),"SIM","NÃO")</f>
        <v>SIM</v>
      </c>
      <c r="G146" s="15">
        <f t="shared" si="11"/>
        <v>0</v>
      </c>
      <c r="H146" s="15">
        <f t="shared" si="12"/>
        <v>0</v>
      </c>
      <c r="I146" s="15">
        <f t="shared" si="13"/>
        <v>0</v>
      </c>
      <c r="J146" s="15">
        <f t="shared" si="14"/>
        <v>0</v>
      </c>
    </row>
    <row r="147" spans="1:10" x14ac:dyDescent="0.4">
      <c r="A147" s="8" t="s">
        <v>32</v>
      </c>
      <c r="B147" s="8" t="s">
        <v>1348</v>
      </c>
      <c r="C147" s="8">
        <v>1303304</v>
      </c>
      <c r="D147" s="8">
        <f t="shared" si="10"/>
        <v>130330</v>
      </c>
      <c r="E147" s="14" t="str">
        <f>'Base de dados STN'!D147</f>
        <v>SIM</v>
      </c>
      <c r="F147" s="14" t="str">
        <f>IF(ISERROR(VLOOKUP(D147,FNDE!$C$2:$D$932,1,FALSE)),"SIM","NÃO")</f>
        <v>SIM</v>
      </c>
      <c r="G147" s="15">
        <f t="shared" si="11"/>
        <v>0</v>
      </c>
      <c r="H147" s="15">
        <f t="shared" si="12"/>
        <v>0</v>
      </c>
      <c r="I147" s="15">
        <f t="shared" si="13"/>
        <v>0</v>
      </c>
      <c r="J147" s="15">
        <f t="shared" si="14"/>
        <v>0</v>
      </c>
    </row>
    <row r="148" spans="1:10" x14ac:dyDescent="0.4">
      <c r="A148" s="8" t="s">
        <v>32</v>
      </c>
      <c r="B148" s="8" t="s">
        <v>1368</v>
      </c>
      <c r="C148" s="8">
        <v>1303403</v>
      </c>
      <c r="D148" s="8">
        <f t="shared" si="10"/>
        <v>130340</v>
      </c>
      <c r="E148" s="14" t="str">
        <f>'Base de dados STN'!D148</f>
        <v>SIM</v>
      </c>
      <c r="F148" s="14" t="str">
        <f>IF(ISERROR(VLOOKUP(D148,FNDE!$C$2:$D$932,1,FALSE)),"SIM","NÃO")</f>
        <v>SIM</v>
      </c>
      <c r="G148" s="15">
        <f t="shared" si="11"/>
        <v>0</v>
      </c>
      <c r="H148" s="15">
        <f t="shared" si="12"/>
        <v>0</v>
      </c>
      <c r="I148" s="15">
        <f t="shared" si="13"/>
        <v>0</v>
      </c>
      <c r="J148" s="15">
        <f t="shared" si="14"/>
        <v>0</v>
      </c>
    </row>
    <row r="149" spans="1:10" x14ac:dyDescent="0.4">
      <c r="A149" s="8" t="s">
        <v>32</v>
      </c>
      <c r="B149" s="8" t="s">
        <v>736</v>
      </c>
      <c r="C149" s="8">
        <v>1303502</v>
      </c>
      <c r="D149" s="8">
        <f t="shared" si="10"/>
        <v>130350</v>
      </c>
      <c r="E149" s="14" t="str">
        <f>'Base de dados STN'!D149</f>
        <v>SIM</v>
      </c>
      <c r="F149" s="14" t="str">
        <f>IF(ISERROR(VLOOKUP(D149,FNDE!$C$2:$D$932,1,FALSE)),"SIM","NÃO")</f>
        <v>NÃO</v>
      </c>
      <c r="G149" s="15">
        <f t="shared" si="11"/>
        <v>0</v>
      </c>
      <c r="H149" s="15">
        <f t="shared" si="12"/>
        <v>1</v>
      </c>
      <c r="I149" s="15">
        <f t="shared" si="13"/>
        <v>0</v>
      </c>
      <c r="J149" s="15">
        <f t="shared" si="14"/>
        <v>1</v>
      </c>
    </row>
    <row r="150" spans="1:10" x14ac:dyDescent="0.4">
      <c r="A150" s="8" t="s">
        <v>32</v>
      </c>
      <c r="B150" s="8" t="s">
        <v>1346</v>
      </c>
      <c r="C150" s="8">
        <v>1303536</v>
      </c>
      <c r="D150" s="8">
        <f t="shared" si="10"/>
        <v>130353</v>
      </c>
      <c r="E150" s="14" t="str">
        <f>'Base de dados STN'!D150</f>
        <v>SIM</v>
      </c>
      <c r="F150" s="14" t="str">
        <f>IF(ISERROR(VLOOKUP(D150,FNDE!$C$2:$D$932,1,FALSE)),"SIM","NÃO")</f>
        <v>SIM</v>
      </c>
      <c r="G150" s="15">
        <f t="shared" si="11"/>
        <v>0</v>
      </c>
      <c r="H150" s="15">
        <f t="shared" si="12"/>
        <v>0</v>
      </c>
      <c r="I150" s="15">
        <f t="shared" si="13"/>
        <v>0</v>
      </c>
      <c r="J150" s="15">
        <f t="shared" si="14"/>
        <v>0</v>
      </c>
    </row>
    <row r="151" spans="1:10" x14ac:dyDescent="0.4">
      <c r="A151" s="8" t="s">
        <v>32</v>
      </c>
      <c r="B151" s="8" t="s">
        <v>6952</v>
      </c>
      <c r="C151" s="8">
        <v>1303569</v>
      </c>
      <c r="D151" s="8">
        <f t="shared" si="10"/>
        <v>130356</v>
      </c>
      <c r="E151" s="14" t="str">
        <f>'Base de dados STN'!D151</f>
        <v>SIM</v>
      </c>
      <c r="F151" s="14" t="str">
        <f>IF(ISERROR(VLOOKUP(D151,FNDE!$C$2:$D$932,1,FALSE)),"SIM","NÃO")</f>
        <v>SIM</v>
      </c>
      <c r="G151" s="15">
        <f t="shared" si="11"/>
        <v>0</v>
      </c>
      <c r="H151" s="15">
        <f t="shared" si="12"/>
        <v>0</v>
      </c>
      <c r="I151" s="15">
        <f t="shared" si="13"/>
        <v>0</v>
      </c>
      <c r="J151" s="15">
        <f t="shared" si="14"/>
        <v>0</v>
      </c>
    </row>
    <row r="152" spans="1:10" x14ac:dyDescent="0.4">
      <c r="A152" s="8" t="s">
        <v>32</v>
      </c>
      <c r="B152" s="8" t="s">
        <v>6953</v>
      </c>
      <c r="C152" s="8">
        <v>1303601</v>
      </c>
      <c r="D152" s="8">
        <f t="shared" si="10"/>
        <v>130360</v>
      </c>
      <c r="E152" s="14" t="str">
        <f>'Base de dados STN'!D152</f>
        <v>SIM</v>
      </c>
      <c r="F152" s="14" t="str">
        <f>IF(ISERROR(VLOOKUP(D152,FNDE!$C$2:$D$932,1,FALSE)),"SIM","NÃO")</f>
        <v>SIM</v>
      </c>
      <c r="G152" s="15">
        <f t="shared" si="11"/>
        <v>0</v>
      </c>
      <c r="H152" s="15">
        <f t="shared" si="12"/>
        <v>0</v>
      </c>
      <c r="I152" s="15">
        <f t="shared" si="13"/>
        <v>0</v>
      </c>
      <c r="J152" s="15">
        <f t="shared" si="14"/>
        <v>0</v>
      </c>
    </row>
    <row r="153" spans="1:10" x14ac:dyDescent="0.4">
      <c r="A153" s="8" t="s">
        <v>32</v>
      </c>
      <c r="B153" s="8" t="s">
        <v>1342</v>
      </c>
      <c r="C153" s="8">
        <v>1303700</v>
      </c>
      <c r="D153" s="8">
        <f t="shared" si="10"/>
        <v>130370</v>
      </c>
      <c r="E153" s="14" t="str">
        <f>'Base de dados STN'!D153</f>
        <v>SIM</v>
      </c>
      <c r="F153" s="14" t="str">
        <f>IF(ISERROR(VLOOKUP(D153,FNDE!$C$2:$D$932,1,FALSE)),"SIM","NÃO")</f>
        <v>SIM</v>
      </c>
      <c r="G153" s="15">
        <f t="shared" si="11"/>
        <v>0</v>
      </c>
      <c r="H153" s="15">
        <f t="shared" si="12"/>
        <v>0</v>
      </c>
      <c r="I153" s="15">
        <f t="shared" si="13"/>
        <v>0</v>
      </c>
      <c r="J153" s="15">
        <f t="shared" si="14"/>
        <v>0</v>
      </c>
    </row>
    <row r="154" spans="1:10" x14ac:dyDescent="0.4">
      <c r="A154" s="8" t="s">
        <v>32</v>
      </c>
      <c r="B154" s="8" t="s">
        <v>1051</v>
      </c>
      <c r="C154" s="8">
        <v>1303809</v>
      </c>
      <c r="D154" s="8">
        <f t="shared" si="10"/>
        <v>130380</v>
      </c>
      <c r="E154" s="14" t="str">
        <f>'Base de dados STN'!D154</f>
        <v>SIM</v>
      </c>
      <c r="F154" s="14" t="str">
        <f>IF(ISERROR(VLOOKUP(D154,FNDE!$C$2:$D$932,1,FALSE)),"SIM","NÃO")</f>
        <v>SIM</v>
      </c>
      <c r="G154" s="15">
        <f t="shared" si="11"/>
        <v>0</v>
      </c>
      <c r="H154" s="15">
        <f t="shared" si="12"/>
        <v>0</v>
      </c>
      <c r="I154" s="15">
        <f t="shared" si="13"/>
        <v>0</v>
      </c>
      <c r="J154" s="15">
        <f t="shared" si="14"/>
        <v>0</v>
      </c>
    </row>
    <row r="155" spans="1:10" x14ac:dyDescent="0.4">
      <c r="A155" s="8" t="s">
        <v>32</v>
      </c>
      <c r="B155" s="8" t="s">
        <v>226</v>
      </c>
      <c r="C155" s="8">
        <v>1303908</v>
      </c>
      <c r="D155" s="8">
        <f t="shared" si="10"/>
        <v>130390</v>
      </c>
      <c r="E155" s="14" t="str">
        <f>'Base de dados STN'!D155</f>
        <v>SIM</v>
      </c>
      <c r="F155" s="14" t="str">
        <f>IF(ISERROR(VLOOKUP(D155,FNDE!$C$2:$D$932,1,FALSE)),"SIM","NÃO")</f>
        <v>SIM</v>
      </c>
      <c r="G155" s="15">
        <f t="shared" si="11"/>
        <v>0</v>
      </c>
      <c r="H155" s="15">
        <f t="shared" si="12"/>
        <v>0</v>
      </c>
      <c r="I155" s="15">
        <f t="shared" si="13"/>
        <v>0</v>
      </c>
      <c r="J155" s="15">
        <f t="shared" si="14"/>
        <v>0</v>
      </c>
    </row>
    <row r="156" spans="1:10" x14ac:dyDescent="0.4">
      <c r="A156" s="8" t="s">
        <v>32</v>
      </c>
      <c r="B156" s="8" t="s">
        <v>998</v>
      </c>
      <c r="C156" s="8">
        <v>1303957</v>
      </c>
      <c r="D156" s="8">
        <f t="shared" si="10"/>
        <v>130395</v>
      </c>
      <c r="E156" s="14" t="str">
        <f>'Base de dados STN'!D156</f>
        <v>SIM</v>
      </c>
      <c r="F156" s="14" t="str">
        <f>IF(ISERROR(VLOOKUP(D156,FNDE!$C$2:$D$932,1,FALSE)),"SIM","NÃO")</f>
        <v>SIM</v>
      </c>
      <c r="G156" s="15">
        <f t="shared" si="11"/>
        <v>0</v>
      </c>
      <c r="H156" s="15">
        <f t="shared" si="12"/>
        <v>0</v>
      </c>
      <c r="I156" s="15">
        <f t="shared" si="13"/>
        <v>0</v>
      </c>
      <c r="J156" s="15">
        <f t="shared" si="14"/>
        <v>0</v>
      </c>
    </row>
    <row r="157" spans="1:10" x14ac:dyDescent="0.4">
      <c r="A157" s="8" t="s">
        <v>32</v>
      </c>
      <c r="B157" s="8" t="s">
        <v>6954</v>
      </c>
      <c r="C157" s="8">
        <v>1304005</v>
      </c>
      <c r="D157" s="8">
        <f t="shared" si="10"/>
        <v>130400</v>
      </c>
      <c r="E157" s="14" t="str">
        <f>'Base de dados STN'!D157</f>
        <v>SIM</v>
      </c>
      <c r="F157" s="14" t="str">
        <f>IF(ISERROR(VLOOKUP(D157,FNDE!$C$2:$D$932,1,FALSE)),"SIM","NÃO")</f>
        <v>SIM</v>
      </c>
      <c r="G157" s="15">
        <f t="shared" si="11"/>
        <v>0</v>
      </c>
      <c r="H157" s="15">
        <f t="shared" si="12"/>
        <v>0</v>
      </c>
      <c r="I157" s="15">
        <f t="shared" si="13"/>
        <v>0</v>
      </c>
      <c r="J157" s="15">
        <f t="shared" si="14"/>
        <v>0</v>
      </c>
    </row>
    <row r="158" spans="1:10" x14ac:dyDescent="0.4">
      <c r="A158" s="8" t="s">
        <v>32</v>
      </c>
      <c r="B158" s="8" t="s">
        <v>6955</v>
      </c>
      <c r="C158" s="8">
        <v>1304062</v>
      </c>
      <c r="D158" s="8">
        <f t="shared" ref="D158:D221" si="15">ROUNDDOWN(C158/10,0)</f>
        <v>130406</v>
      </c>
      <c r="E158" s="14" t="str">
        <f>'Base de dados STN'!D158</f>
        <v>SIM</v>
      </c>
      <c r="F158" s="14" t="str">
        <f>IF(ISERROR(VLOOKUP(D158,FNDE!$C$2:$D$932,1,FALSE)),"SIM","NÃO")</f>
        <v>SIM</v>
      </c>
      <c r="G158" s="15">
        <f t="shared" si="11"/>
        <v>0</v>
      </c>
      <c r="H158" s="15">
        <f t="shared" si="12"/>
        <v>0</v>
      </c>
      <c r="I158" s="15">
        <f t="shared" si="13"/>
        <v>0</v>
      </c>
      <c r="J158" s="15">
        <f t="shared" si="14"/>
        <v>0</v>
      </c>
    </row>
    <row r="159" spans="1:10" x14ac:dyDescent="0.4">
      <c r="A159" s="8" t="s">
        <v>32</v>
      </c>
      <c r="B159" s="8" t="s">
        <v>6956</v>
      </c>
      <c r="C159" s="8">
        <v>1304104</v>
      </c>
      <c r="D159" s="8">
        <f t="shared" si="15"/>
        <v>130410</v>
      </c>
      <c r="E159" s="14" t="str">
        <f>'Base de dados STN'!D159</f>
        <v>SIM</v>
      </c>
      <c r="F159" s="14" t="str">
        <f>IF(ISERROR(VLOOKUP(D159,FNDE!$C$2:$D$932,1,FALSE)),"SIM","NÃO")</f>
        <v>SIM</v>
      </c>
      <c r="G159" s="15">
        <f t="shared" si="11"/>
        <v>0</v>
      </c>
      <c r="H159" s="15">
        <f t="shared" si="12"/>
        <v>0</v>
      </c>
      <c r="I159" s="15">
        <f t="shared" si="13"/>
        <v>0</v>
      </c>
      <c r="J159" s="15">
        <f t="shared" si="14"/>
        <v>0</v>
      </c>
    </row>
    <row r="160" spans="1:10" x14ac:dyDescent="0.4">
      <c r="A160" s="8" t="s">
        <v>32</v>
      </c>
      <c r="B160" s="8" t="s">
        <v>745</v>
      </c>
      <c r="C160" s="8">
        <v>1304203</v>
      </c>
      <c r="D160" s="8">
        <f t="shared" si="15"/>
        <v>130420</v>
      </c>
      <c r="E160" s="14" t="str">
        <f>'Base de dados STN'!D160</f>
        <v>SIM</v>
      </c>
      <c r="F160" s="14" t="str">
        <f>IF(ISERROR(VLOOKUP(D160,FNDE!$C$2:$D$932,1,FALSE)),"SIM","NÃO")</f>
        <v>SIM</v>
      </c>
      <c r="G160" s="15">
        <f t="shared" si="11"/>
        <v>0</v>
      </c>
      <c r="H160" s="15">
        <f t="shared" si="12"/>
        <v>0</v>
      </c>
      <c r="I160" s="15">
        <f t="shared" si="13"/>
        <v>0</v>
      </c>
      <c r="J160" s="15">
        <f t="shared" si="14"/>
        <v>0</v>
      </c>
    </row>
    <row r="161" spans="1:10" x14ac:dyDescent="0.4">
      <c r="A161" s="8" t="s">
        <v>32</v>
      </c>
      <c r="B161" s="8" t="s">
        <v>6957</v>
      </c>
      <c r="C161" s="8">
        <v>1304237</v>
      </c>
      <c r="D161" s="8">
        <f t="shared" si="15"/>
        <v>130423</v>
      </c>
      <c r="E161" s="14" t="str">
        <f>'Base de dados STN'!D161</f>
        <v>SIM</v>
      </c>
      <c r="F161" s="14" t="str">
        <f>IF(ISERROR(VLOOKUP(D161,FNDE!$C$2:$D$932,1,FALSE)),"SIM","NÃO")</f>
        <v>SIM</v>
      </c>
      <c r="G161" s="15">
        <f t="shared" si="11"/>
        <v>0</v>
      </c>
      <c r="H161" s="15">
        <f t="shared" si="12"/>
        <v>0</v>
      </c>
      <c r="I161" s="15">
        <f t="shared" si="13"/>
        <v>0</v>
      </c>
      <c r="J161" s="15">
        <f t="shared" si="14"/>
        <v>0</v>
      </c>
    </row>
    <row r="162" spans="1:10" x14ac:dyDescent="0.4">
      <c r="A162" s="8" t="s">
        <v>32</v>
      </c>
      <c r="B162" s="8" t="s">
        <v>147</v>
      </c>
      <c r="C162" s="8">
        <v>1304260</v>
      </c>
      <c r="D162" s="8">
        <f t="shared" si="15"/>
        <v>130426</v>
      </c>
      <c r="E162" s="14" t="str">
        <f>'Base de dados STN'!D162</f>
        <v>SIM</v>
      </c>
      <c r="F162" s="14" t="str">
        <f>IF(ISERROR(VLOOKUP(D162,FNDE!$C$2:$D$932,1,FALSE)),"SIM","NÃO")</f>
        <v>SIM</v>
      </c>
      <c r="G162" s="15">
        <f t="shared" si="11"/>
        <v>0</v>
      </c>
      <c r="H162" s="15">
        <f t="shared" si="12"/>
        <v>0</v>
      </c>
      <c r="I162" s="15">
        <f t="shared" si="13"/>
        <v>0</v>
      </c>
      <c r="J162" s="15">
        <f t="shared" si="14"/>
        <v>0</v>
      </c>
    </row>
    <row r="163" spans="1:10" x14ac:dyDescent="0.4">
      <c r="A163" s="8" t="s">
        <v>32</v>
      </c>
      <c r="B163" s="8" t="s">
        <v>1369</v>
      </c>
      <c r="C163" s="8">
        <v>1304302</v>
      </c>
      <c r="D163" s="8">
        <f t="shared" si="15"/>
        <v>130430</v>
      </c>
      <c r="E163" s="14" t="str">
        <f>'Base de dados STN'!D163</f>
        <v>SIM</v>
      </c>
      <c r="F163" s="14" t="str">
        <f>IF(ISERROR(VLOOKUP(D163,FNDE!$C$2:$D$932,1,FALSE)),"SIM","NÃO")</f>
        <v>SIM</v>
      </c>
      <c r="G163" s="15">
        <f t="shared" si="11"/>
        <v>0</v>
      </c>
      <c r="H163" s="15">
        <f t="shared" si="12"/>
        <v>0</v>
      </c>
      <c r="I163" s="15">
        <f t="shared" si="13"/>
        <v>0</v>
      </c>
      <c r="J163" s="15">
        <f t="shared" si="14"/>
        <v>0</v>
      </c>
    </row>
    <row r="164" spans="1:10" x14ac:dyDescent="0.4">
      <c r="A164" s="8" t="s">
        <v>32</v>
      </c>
      <c r="B164" s="8" t="s">
        <v>301</v>
      </c>
      <c r="C164" s="8">
        <v>1304401</v>
      </c>
      <c r="D164" s="8">
        <f t="shared" si="15"/>
        <v>130440</v>
      </c>
      <c r="E164" s="14" t="str">
        <f>'Base de dados STN'!D164</f>
        <v>SIM</v>
      </c>
      <c r="F164" s="14" t="str">
        <f>IF(ISERROR(VLOOKUP(D164,FNDE!$C$2:$D$932,1,FALSE)),"SIM","NÃO")</f>
        <v>SIM</v>
      </c>
      <c r="G164" s="15">
        <f t="shared" si="11"/>
        <v>0</v>
      </c>
      <c r="H164" s="15">
        <f t="shared" si="12"/>
        <v>0</v>
      </c>
      <c r="I164" s="15">
        <f t="shared" si="13"/>
        <v>0</v>
      </c>
      <c r="J164" s="15">
        <f t="shared" si="14"/>
        <v>0</v>
      </c>
    </row>
    <row r="165" spans="1:10" x14ac:dyDescent="0.4">
      <c r="A165" s="8" t="s">
        <v>441</v>
      </c>
      <c r="B165" s="8" t="s">
        <v>744</v>
      </c>
      <c r="C165" s="8">
        <v>1400027</v>
      </c>
      <c r="D165" s="8">
        <f t="shared" si="15"/>
        <v>140002</v>
      </c>
      <c r="E165" s="14" t="str">
        <f>'Base de dados STN'!D165</f>
        <v>SIM</v>
      </c>
      <c r="F165" s="14" t="str">
        <f>IF(ISERROR(VLOOKUP(D165,FNDE!$C$2:$D$932,1,FALSE)),"SIM","NÃO")</f>
        <v>SIM</v>
      </c>
      <c r="G165" s="15">
        <f t="shared" si="11"/>
        <v>0</v>
      </c>
      <c r="H165" s="15">
        <f t="shared" si="12"/>
        <v>0</v>
      </c>
      <c r="I165" s="15">
        <f t="shared" si="13"/>
        <v>0</v>
      </c>
      <c r="J165" s="15">
        <f t="shared" si="14"/>
        <v>0</v>
      </c>
    </row>
    <row r="166" spans="1:10" x14ac:dyDescent="0.4">
      <c r="A166" s="8" t="s">
        <v>441</v>
      </c>
      <c r="B166" s="8" t="s">
        <v>442</v>
      </c>
      <c r="C166" s="8">
        <v>1400050</v>
      </c>
      <c r="D166" s="8">
        <f t="shared" si="15"/>
        <v>140005</v>
      </c>
      <c r="E166" s="14" t="str">
        <f>'Base de dados STN'!D166</f>
        <v>SIM</v>
      </c>
      <c r="F166" s="14" t="str">
        <f>IF(ISERROR(VLOOKUP(D166,FNDE!$C$2:$D$932,1,FALSE)),"SIM","NÃO")</f>
        <v>SIM</v>
      </c>
      <c r="G166" s="15">
        <f t="shared" si="11"/>
        <v>0</v>
      </c>
      <c r="H166" s="15">
        <f t="shared" si="12"/>
        <v>0</v>
      </c>
      <c r="I166" s="15">
        <f t="shared" si="13"/>
        <v>0</v>
      </c>
      <c r="J166" s="15">
        <f t="shared" si="14"/>
        <v>0</v>
      </c>
    </row>
    <row r="167" spans="1:10" x14ac:dyDescent="0.4">
      <c r="A167" s="8" t="s">
        <v>441</v>
      </c>
      <c r="B167" s="8" t="s">
        <v>890</v>
      </c>
      <c r="C167" s="8">
        <v>1400100</v>
      </c>
      <c r="D167" s="8">
        <f t="shared" si="15"/>
        <v>140010</v>
      </c>
      <c r="E167" s="14" t="str">
        <f>'Base de dados STN'!D167</f>
        <v>SIM</v>
      </c>
      <c r="F167" s="14" t="str">
        <f>IF(ISERROR(VLOOKUP(D167,FNDE!$C$2:$D$932,1,FALSE)),"SIM","NÃO")</f>
        <v>SIM</v>
      </c>
      <c r="G167" s="15">
        <f t="shared" si="11"/>
        <v>0</v>
      </c>
      <c r="H167" s="15">
        <f t="shared" si="12"/>
        <v>0</v>
      </c>
      <c r="I167" s="15">
        <f t="shared" si="13"/>
        <v>0</v>
      </c>
      <c r="J167" s="15">
        <f t="shared" si="14"/>
        <v>0</v>
      </c>
    </row>
    <row r="168" spans="1:10" x14ac:dyDescent="0.4">
      <c r="A168" s="8" t="s">
        <v>441</v>
      </c>
      <c r="B168" s="8" t="s">
        <v>6958</v>
      </c>
      <c r="C168" s="8">
        <v>1400159</v>
      </c>
      <c r="D168" s="8">
        <f t="shared" si="15"/>
        <v>140015</v>
      </c>
      <c r="E168" s="14" t="str">
        <f>'Base de dados STN'!D168</f>
        <v>SIM</v>
      </c>
      <c r="F168" s="14" t="str">
        <f>IF(ISERROR(VLOOKUP(D168,FNDE!$C$2:$D$932,1,FALSE)),"SIM","NÃO")</f>
        <v>SIM</v>
      </c>
      <c r="G168" s="15">
        <f t="shared" si="11"/>
        <v>0</v>
      </c>
      <c r="H168" s="15">
        <f t="shared" si="12"/>
        <v>0</v>
      </c>
      <c r="I168" s="15">
        <f t="shared" si="13"/>
        <v>0</v>
      </c>
      <c r="J168" s="15">
        <f t="shared" si="14"/>
        <v>0</v>
      </c>
    </row>
    <row r="169" spans="1:10" x14ac:dyDescent="0.4">
      <c r="A169" s="8" t="s">
        <v>441</v>
      </c>
      <c r="B169" s="8" t="s">
        <v>1349</v>
      </c>
      <c r="C169" s="8">
        <v>1400175</v>
      </c>
      <c r="D169" s="8">
        <f t="shared" si="15"/>
        <v>140017</v>
      </c>
      <c r="E169" s="14" t="str">
        <f>'Base de dados STN'!D169</f>
        <v>SIM</v>
      </c>
      <c r="F169" s="14" t="str">
        <f>IF(ISERROR(VLOOKUP(D169,FNDE!$C$2:$D$932,1,FALSE)),"SIM","NÃO")</f>
        <v>SIM</v>
      </c>
      <c r="G169" s="15">
        <f t="shared" si="11"/>
        <v>0</v>
      </c>
      <c r="H169" s="15">
        <f t="shared" si="12"/>
        <v>0</v>
      </c>
      <c r="I169" s="15">
        <f t="shared" si="13"/>
        <v>0</v>
      </c>
      <c r="J169" s="15">
        <f t="shared" si="14"/>
        <v>0</v>
      </c>
    </row>
    <row r="170" spans="1:10" x14ac:dyDescent="0.4">
      <c r="A170" s="8" t="s">
        <v>441</v>
      </c>
      <c r="B170" s="8" t="s">
        <v>1350</v>
      </c>
      <c r="C170" s="8">
        <v>1400209</v>
      </c>
      <c r="D170" s="8">
        <f t="shared" si="15"/>
        <v>140020</v>
      </c>
      <c r="E170" s="14" t="str">
        <f>'Base de dados STN'!D170</f>
        <v>SIM</v>
      </c>
      <c r="F170" s="14" t="str">
        <f>IF(ISERROR(VLOOKUP(D170,FNDE!$C$2:$D$932,1,FALSE)),"SIM","NÃO")</f>
        <v>SIM</v>
      </c>
      <c r="G170" s="15">
        <f t="shared" si="11"/>
        <v>0</v>
      </c>
      <c r="H170" s="15">
        <f t="shared" si="12"/>
        <v>0</v>
      </c>
      <c r="I170" s="15">
        <f t="shared" si="13"/>
        <v>0</v>
      </c>
      <c r="J170" s="15">
        <f t="shared" si="14"/>
        <v>0</v>
      </c>
    </row>
    <row r="171" spans="1:10" x14ac:dyDescent="0.4">
      <c r="A171" s="8" t="s">
        <v>441</v>
      </c>
      <c r="B171" s="8" t="s">
        <v>1351</v>
      </c>
      <c r="C171" s="8">
        <v>1400233</v>
      </c>
      <c r="D171" s="8">
        <f t="shared" si="15"/>
        <v>140023</v>
      </c>
      <c r="E171" s="14" t="str">
        <f>'Base de dados STN'!D171</f>
        <v>SIM</v>
      </c>
      <c r="F171" s="14" t="str">
        <f>IF(ISERROR(VLOOKUP(D171,FNDE!$C$2:$D$932,1,FALSE)),"SIM","NÃO")</f>
        <v>SIM</v>
      </c>
      <c r="G171" s="15">
        <f t="shared" si="11"/>
        <v>0</v>
      </c>
      <c r="H171" s="15">
        <f t="shared" si="12"/>
        <v>0</v>
      </c>
      <c r="I171" s="15">
        <f t="shared" si="13"/>
        <v>0</v>
      </c>
      <c r="J171" s="15">
        <f t="shared" si="14"/>
        <v>0</v>
      </c>
    </row>
    <row r="172" spans="1:10" x14ac:dyDescent="0.4">
      <c r="A172" s="8" t="s">
        <v>441</v>
      </c>
      <c r="B172" s="8" t="s">
        <v>714</v>
      </c>
      <c r="C172" s="8">
        <v>1400282</v>
      </c>
      <c r="D172" s="8">
        <f t="shared" si="15"/>
        <v>140028</v>
      </c>
      <c r="E172" s="14" t="str">
        <f>'Base de dados STN'!D172</f>
        <v>NÃO</v>
      </c>
      <c r="F172" s="14" t="str">
        <f>IF(ISERROR(VLOOKUP(D172,FNDE!$C$2:$D$932,1,FALSE)),"SIM","NÃO")</f>
        <v>NÃO</v>
      </c>
      <c r="G172" s="15">
        <f t="shared" si="11"/>
        <v>1</v>
      </c>
      <c r="H172" s="15">
        <f t="shared" si="12"/>
        <v>1</v>
      </c>
      <c r="I172" s="15">
        <f t="shared" si="13"/>
        <v>1</v>
      </c>
      <c r="J172" s="15">
        <f t="shared" si="14"/>
        <v>1</v>
      </c>
    </row>
    <row r="173" spans="1:10" x14ac:dyDescent="0.4">
      <c r="A173" s="8" t="s">
        <v>441</v>
      </c>
      <c r="B173" s="8" t="s">
        <v>1370</v>
      </c>
      <c r="C173" s="8">
        <v>1400308</v>
      </c>
      <c r="D173" s="8">
        <f t="shared" si="15"/>
        <v>140030</v>
      </c>
      <c r="E173" s="14" t="str">
        <f>'Base de dados STN'!D173</f>
        <v>SIM</v>
      </c>
      <c r="F173" s="14" t="str">
        <f>IF(ISERROR(VLOOKUP(D173,FNDE!$C$2:$D$932,1,FALSE)),"SIM","NÃO")</f>
        <v>SIM</v>
      </c>
      <c r="G173" s="15">
        <f t="shared" si="11"/>
        <v>0</v>
      </c>
      <c r="H173" s="15">
        <f t="shared" si="12"/>
        <v>0</v>
      </c>
      <c r="I173" s="15">
        <f t="shared" si="13"/>
        <v>0</v>
      </c>
      <c r="J173" s="15">
        <f t="shared" si="14"/>
        <v>0</v>
      </c>
    </row>
    <row r="174" spans="1:10" x14ac:dyDescent="0.4">
      <c r="A174" s="8" t="s">
        <v>441</v>
      </c>
      <c r="B174" s="8" t="s">
        <v>769</v>
      </c>
      <c r="C174" s="8">
        <v>1400407</v>
      </c>
      <c r="D174" s="8">
        <f t="shared" si="15"/>
        <v>140040</v>
      </c>
      <c r="E174" s="14" t="str">
        <f>'Base de dados STN'!D174</f>
        <v>SIM</v>
      </c>
      <c r="F174" s="14" t="str">
        <f>IF(ISERROR(VLOOKUP(D174,FNDE!$C$2:$D$932,1,FALSE)),"SIM","NÃO")</f>
        <v>SIM</v>
      </c>
      <c r="G174" s="15">
        <f t="shared" si="11"/>
        <v>0</v>
      </c>
      <c r="H174" s="15">
        <f t="shared" si="12"/>
        <v>0</v>
      </c>
      <c r="I174" s="15">
        <f t="shared" si="13"/>
        <v>0</v>
      </c>
      <c r="J174" s="15">
        <f t="shared" si="14"/>
        <v>0</v>
      </c>
    </row>
    <row r="175" spans="1:10" x14ac:dyDescent="0.4">
      <c r="A175" s="8" t="s">
        <v>441</v>
      </c>
      <c r="B175" s="8" t="s">
        <v>754</v>
      </c>
      <c r="C175" s="8">
        <v>1400456</v>
      </c>
      <c r="D175" s="8">
        <f t="shared" si="15"/>
        <v>140045</v>
      </c>
      <c r="E175" s="14" t="str">
        <f>'Base de dados STN'!D175</f>
        <v>SIM</v>
      </c>
      <c r="F175" s="14" t="str">
        <f>IF(ISERROR(VLOOKUP(D175,FNDE!$C$2:$D$932,1,FALSE)),"SIM","NÃO")</f>
        <v>SIM</v>
      </c>
      <c r="G175" s="15">
        <f t="shared" si="11"/>
        <v>0</v>
      </c>
      <c r="H175" s="15">
        <f t="shared" si="12"/>
        <v>0</v>
      </c>
      <c r="I175" s="15">
        <f t="shared" si="13"/>
        <v>0</v>
      </c>
      <c r="J175" s="15">
        <f t="shared" si="14"/>
        <v>0</v>
      </c>
    </row>
    <row r="176" spans="1:10" x14ac:dyDescent="0.4">
      <c r="A176" s="8" t="s">
        <v>441</v>
      </c>
      <c r="B176" s="8" t="s">
        <v>6959</v>
      </c>
      <c r="C176" s="8">
        <v>1400472</v>
      </c>
      <c r="D176" s="8">
        <f t="shared" si="15"/>
        <v>140047</v>
      </c>
      <c r="E176" s="14" t="str">
        <f>'Base de dados STN'!D176</f>
        <v>SIM</v>
      </c>
      <c r="F176" s="14" t="str">
        <f>IF(ISERROR(VLOOKUP(D176,FNDE!$C$2:$D$932,1,FALSE)),"SIM","NÃO")</f>
        <v>SIM</v>
      </c>
      <c r="G176" s="15">
        <f t="shared" si="11"/>
        <v>0</v>
      </c>
      <c r="H176" s="15">
        <f t="shared" si="12"/>
        <v>0</v>
      </c>
      <c r="I176" s="15">
        <f t="shared" si="13"/>
        <v>0</v>
      </c>
      <c r="J176" s="15">
        <f t="shared" si="14"/>
        <v>0</v>
      </c>
    </row>
    <row r="177" spans="1:10" x14ac:dyDescent="0.4">
      <c r="A177" s="8" t="s">
        <v>441</v>
      </c>
      <c r="B177" s="8" t="s">
        <v>1371</v>
      </c>
      <c r="C177" s="8">
        <v>1400506</v>
      </c>
      <c r="D177" s="8">
        <f t="shared" si="15"/>
        <v>140050</v>
      </c>
      <c r="E177" s="14" t="str">
        <f>'Base de dados STN'!D177</f>
        <v>SIM</v>
      </c>
      <c r="F177" s="14" t="str">
        <f>IF(ISERROR(VLOOKUP(D177,FNDE!$C$2:$D$932,1,FALSE)),"SIM","NÃO")</f>
        <v>SIM</v>
      </c>
      <c r="G177" s="15">
        <f t="shared" si="11"/>
        <v>0</v>
      </c>
      <c r="H177" s="15">
        <f t="shared" si="12"/>
        <v>0</v>
      </c>
      <c r="I177" s="15">
        <f t="shared" si="13"/>
        <v>0</v>
      </c>
      <c r="J177" s="15">
        <f t="shared" si="14"/>
        <v>0</v>
      </c>
    </row>
    <row r="178" spans="1:10" x14ac:dyDescent="0.4">
      <c r="A178" s="8" t="s">
        <v>441</v>
      </c>
      <c r="B178" s="8" t="s">
        <v>503</v>
      </c>
      <c r="C178" s="8">
        <v>1400605</v>
      </c>
      <c r="D178" s="8">
        <f t="shared" si="15"/>
        <v>140060</v>
      </c>
      <c r="E178" s="14" t="str">
        <f>'Base de dados STN'!D178</f>
        <v>SIM</v>
      </c>
      <c r="F178" s="14" t="str">
        <f>IF(ISERROR(VLOOKUP(D178,FNDE!$C$2:$D$932,1,FALSE)),"SIM","NÃO")</f>
        <v>SIM</v>
      </c>
      <c r="G178" s="15">
        <f t="shared" si="11"/>
        <v>0</v>
      </c>
      <c r="H178" s="15">
        <f t="shared" si="12"/>
        <v>0</v>
      </c>
      <c r="I178" s="15">
        <f t="shared" si="13"/>
        <v>0</v>
      </c>
      <c r="J178" s="15">
        <f t="shared" si="14"/>
        <v>0</v>
      </c>
    </row>
    <row r="179" spans="1:10" x14ac:dyDescent="0.4">
      <c r="A179" s="8" t="s">
        <v>441</v>
      </c>
      <c r="B179" s="8" t="s">
        <v>6960</v>
      </c>
      <c r="C179" s="8">
        <v>1400704</v>
      </c>
      <c r="D179" s="8">
        <f t="shared" si="15"/>
        <v>140070</v>
      </c>
      <c r="E179" s="14" t="str">
        <f>'Base de dados STN'!D179</f>
        <v>SIM</v>
      </c>
      <c r="F179" s="14" t="str">
        <f>IF(ISERROR(VLOOKUP(D179,FNDE!$C$2:$D$932,1,FALSE)),"SIM","NÃO")</f>
        <v>SIM</v>
      </c>
      <c r="G179" s="15">
        <f t="shared" si="11"/>
        <v>0</v>
      </c>
      <c r="H179" s="15">
        <f t="shared" si="12"/>
        <v>0</v>
      </c>
      <c r="I179" s="15">
        <f t="shared" si="13"/>
        <v>0</v>
      </c>
      <c r="J179" s="15">
        <f t="shared" si="14"/>
        <v>0</v>
      </c>
    </row>
    <row r="180" spans="1:10" x14ac:dyDescent="0.4">
      <c r="A180" s="8" t="s">
        <v>23</v>
      </c>
      <c r="B180" s="8" t="s">
        <v>6961</v>
      </c>
      <c r="C180" s="8">
        <v>1500107</v>
      </c>
      <c r="D180" s="8">
        <f t="shared" si="15"/>
        <v>150010</v>
      </c>
      <c r="E180" s="14" t="str">
        <f>'Base de dados STN'!D180</f>
        <v>SIM</v>
      </c>
      <c r="F180" s="14" t="str">
        <f>IF(ISERROR(VLOOKUP(D180,FNDE!$C$2:$D$932,1,FALSE)),"SIM","NÃO")</f>
        <v>SIM</v>
      </c>
      <c r="G180" s="15">
        <f t="shared" si="11"/>
        <v>0</v>
      </c>
      <c r="H180" s="15">
        <f t="shared" si="12"/>
        <v>0</v>
      </c>
      <c r="I180" s="15">
        <f t="shared" si="13"/>
        <v>0</v>
      </c>
      <c r="J180" s="15">
        <f t="shared" si="14"/>
        <v>0</v>
      </c>
    </row>
    <row r="181" spans="1:10" x14ac:dyDescent="0.4">
      <c r="A181" s="8" t="s">
        <v>23</v>
      </c>
      <c r="B181" s="8" t="s">
        <v>6962</v>
      </c>
      <c r="C181" s="8">
        <v>1500131</v>
      </c>
      <c r="D181" s="8">
        <f t="shared" si="15"/>
        <v>150013</v>
      </c>
      <c r="E181" s="14" t="str">
        <f>'Base de dados STN'!D181</f>
        <v>SIM</v>
      </c>
      <c r="F181" s="14" t="str">
        <f>IF(ISERROR(VLOOKUP(D181,FNDE!$C$2:$D$932,1,FALSE)),"SIM","NÃO")</f>
        <v>SIM</v>
      </c>
      <c r="G181" s="15">
        <f t="shared" si="11"/>
        <v>0</v>
      </c>
      <c r="H181" s="15">
        <f t="shared" si="12"/>
        <v>0</v>
      </c>
      <c r="I181" s="15">
        <f t="shared" si="13"/>
        <v>0</v>
      </c>
      <c r="J181" s="15">
        <f t="shared" si="14"/>
        <v>0</v>
      </c>
    </row>
    <row r="182" spans="1:10" x14ac:dyDescent="0.4">
      <c r="A182" s="8" t="s">
        <v>23</v>
      </c>
      <c r="B182" s="8" t="s">
        <v>1353</v>
      </c>
      <c r="C182" s="8">
        <v>1500206</v>
      </c>
      <c r="D182" s="8">
        <f t="shared" si="15"/>
        <v>150020</v>
      </c>
      <c r="E182" s="14" t="str">
        <f>'Base de dados STN'!D182</f>
        <v>SIM</v>
      </c>
      <c r="F182" s="14" t="str">
        <f>IF(ISERROR(VLOOKUP(D182,FNDE!$C$2:$D$932,1,FALSE)),"SIM","NÃO")</f>
        <v>SIM</v>
      </c>
      <c r="G182" s="15">
        <f t="shared" si="11"/>
        <v>0</v>
      </c>
      <c r="H182" s="15">
        <f t="shared" si="12"/>
        <v>0</v>
      </c>
      <c r="I182" s="15">
        <f t="shared" si="13"/>
        <v>0</v>
      </c>
      <c r="J182" s="15">
        <f t="shared" si="14"/>
        <v>0</v>
      </c>
    </row>
    <row r="183" spans="1:10" x14ac:dyDescent="0.4">
      <c r="A183" s="8" t="s">
        <v>23</v>
      </c>
      <c r="B183" s="8" t="s">
        <v>6963</v>
      </c>
      <c r="C183" s="8">
        <v>1500305</v>
      </c>
      <c r="D183" s="8">
        <f t="shared" si="15"/>
        <v>150030</v>
      </c>
      <c r="E183" s="14" t="str">
        <f>'Base de dados STN'!D183</f>
        <v>SIM</v>
      </c>
      <c r="F183" s="14" t="str">
        <f>IF(ISERROR(VLOOKUP(D183,FNDE!$C$2:$D$932,1,FALSE)),"SIM","NÃO")</f>
        <v>SIM</v>
      </c>
      <c r="G183" s="15">
        <f t="shared" si="11"/>
        <v>0</v>
      </c>
      <c r="H183" s="15">
        <f t="shared" si="12"/>
        <v>0</v>
      </c>
      <c r="I183" s="15">
        <f t="shared" si="13"/>
        <v>0</v>
      </c>
      <c r="J183" s="15">
        <f t="shared" si="14"/>
        <v>0</v>
      </c>
    </row>
    <row r="184" spans="1:10" x14ac:dyDescent="0.4">
      <c r="A184" s="8" t="s">
        <v>23</v>
      </c>
      <c r="B184" s="8" t="s">
        <v>146</v>
      </c>
      <c r="C184" s="8">
        <v>1500347</v>
      </c>
      <c r="D184" s="8">
        <f t="shared" si="15"/>
        <v>150034</v>
      </c>
      <c r="E184" s="14" t="str">
        <f>'Base de dados STN'!D184</f>
        <v>SIM</v>
      </c>
      <c r="F184" s="14" t="str">
        <f>IF(ISERROR(VLOOKUP(D184,FNDE!$C$2:$D$932,1,FALSE)),"SIM","NÃO")</f>
        <v>SIM</v>
      </c>
      <c r="G184" s="15">
        <f t="shared" si="11"/>
        <v>0</v>
      </c>
      <c r="H184" s="15">
        <f t="shared" si="12"/>
        <v>0</v>
      </c>
      <c r="I184" s="15">
        <f t="shared" si="13"/>
        <v>0</v>
      </c>
      <c r="J184" s="15">
        <f t="shared" si="14"/>
        <v>0</v>
      </c>
    </row>
    <row r="185" spans="1:10" x14ac:dyDescent="0.4">
      <c r="A185" s="8" t="s">
        <v>23</v>
      </c>
      <c r="B185" s="8" t="s">
        <v>1198</v>
      </c>
      <c r="C185" s="8">
        <v>1500404</v>
      </c>
      <c r="D185" s="8">
        <f t="shared" si="15"/>
        <v>150040</v>
      </c>
      <c r="E185" s="14" t="str">
        <f>'Base de dados STN'!D185</f>
        <v>SIM</v>
      </c>
      <c r="F185" s="14" t="str">
        <f>IF(ISERROR(VLOOKUP(D185,FNDE!$C$2:$D$932,1,FALSE)),"SIM","NÃO")</f>
        <v>SIM</v>
      </c>
      <c r="G185" s="15">
        <f t="shared" si="11"/>
        <v>0</v>
      </c>
      <c r="H185" s="15">
        <f t="shared" si="12"/>
        <v>0</v>
      </c>
      <c r="I185" s="15">
        <f t="shared" si="13"/>
        <v>0</v>
      </c>
      <c r="J185" s="15">
        <f t="shared" si="14"/>
        <v>0</v>
      </c>
    </row>
    <row r="186" spans="1:10" x14ac:dyDescent="0.4">
      <c r="A186" s="8" t="s">
        <v>23</v>
      </c>
      <c r="B186" s="8" t="s">
        <v>6964</v>
      </c>
      <c r="C186" s="8">
        <v>1500503</v>
      </c>
      <c r="D186" s="8">
        <f t="shared" si="15"/>
        <v>150050</v>
      </c>
      <c r="E186" s="14" t="str">
        <f>'Base de dados STN'!D186</f>
        <v>SIM</v>
      </c>
      <c r="F186" s="14" t="str">
        <f>IF(ISERROR(VLOOKUP(D186,FNDE!$C$2:$D$932,1,FALSE)),"SIM","NÃO")</f>
        <v>SIM</v>
      </c>
      <c r="G186" s="15">
        <f t="shared" si="11"/>
        <v>0</v>
      </c>
      <c r="H186" s="15">
        <f t="shared" si="12"/>
        <v>0</v>
      </c>
      <c r="I186" s="15">
        <f t="shared" si="13"/>
        <v>0</v>
      </c>
      <c r="J186" s="15">
        <f t="shared" si="14"/>
        <v>0</v>
      </c>
    </row>
    <row r="187" spans="1:10" x14ac:dyDescent="0.4">
      <c r="A187" s="8" t="s">
        <v>23</v>
      </c>
      <c r="B187" s="8" t="s">
        <v>6965</v>
      </c>
      <c r="C187" s="8">
        <v>1500602</v>
      </c>
      <c r="D187" s="8">
        <f t="shared" si="15"/>
        <v>150060</v>
      </c>
      <c r="E187" s="14" t="str">
        <f>'Base de dados STN'!D187</f>
        <v>SIM</v>
      </c>
      <c r="F187" s="14" t="str">
        <f>IF(ISERROR(VLOOKUP(D187,FNDE!$C$2:$D$932,1,FALSE)),"SIM","NÃO")</f>
        <v>SIM</v>
      </c>
      <c r="G187" s="15">
        <f t="shared" si="11"/>
        <v>0</v>
      </c>
      <c r="H187" s="15">
        <f t="shared" si="12"/>
        <v>0</v>
      </c>
      <c r="I187" s="15">
        <f t="shared" si="13"/>
        <v>0</v>
      </c>
      <c r="J187" s="15">
        <f t="shared" si="14"/>
        <v>0</v>
      </c>
    </row>
    <row r="188" spans="1:10" x14ac:dyDescent="0.4">
      <c r="A188" s="8" t="s">
        <v>23</v>
      </c>
      <c r="B188" s="8" t="s">
        <v>6966</v>
      </c>
      <c r="C188" s="8">
        <v>1500701</v>
      </c>
      <c r="D188" s="8">
        <f t="shared" si="15"/>
        <v>150070</v>
      </c>
      <c r="E188" s="14" t="str">
        <f>'Base de dados STN'!D188</f>
        <v>SIM</v>
      </c>
      <c r="F188" s="14" t="str">
        <f>IF(ISERROR(VLOOKUP(D188,FNDE!$C$2:$D$932,1,FALSE)),"SIM","NÃO")</f>
        <v>SIM</v>
      </c>
      <c r="G188" s="15">
        <f t="shared" si="11"/>
        <v>0</v>
      </c>
      <c r="H188" s="15">
        <f t="shared" si="12"/>
        <v>0</v>
      </c>
      <c r="I188" s="15">
        <f t="shared" si="13"/>
        <v>0</v>
      </c>
      <c r="J188" s="15">
        <f t="shared" si="14"/>
        <v>0</v>
      </c>
    </row>
    <row r="189" spans="1:10" x14ac:dyDescent="0.4">
      <c r="A189" s="8" t="s">
        <v>23</v>
      </c>
      <c r="B189" s="8" t="s">
        <v>6967</v>
      </c>
      <c r="C189" s="8">
        <v>1500800</v>
      </c>
      <c r="D189" s="8">
        <f t="shared" si="15"/>
        <v>150080</v>
      </c>
      <c r="E189" s="14" t="str">
        <f>'Base de dados STN'!D189</f>
        <v>SIM</v>
      </c>
      <c r="F189" s="14" t="str">
        <f>IF(ISERROR(VLOOKUP(D189,FNDE!$C$2:$D$932,1,FALSE)),"SIM","NÃO")</f>
        <v>SIM</v>
      </c>
      <c r="G189" s="15">
        <f t="shared" si="11"/>
        <v>0</v>
      </c>
      <c r="H189" s="15">
        <f t="shared" si="12"/>
        <v>0</v>
      </c>
      <c r="I189" s="15">
        <f t="shared" si="13"/>
        <v>0</v>
      </c>
      <c r="J189" s="15">
        <f t="shared" si="14"/>
        <v>0</v>
      </c>
    </row>
    <row r="190" spans="1:10" x14ac:dyDescent="0.4">
      <c r="A190" s="8" t="s">
        <v>23</v>
      </c>
      <c r="B190" s="8" t="s">
        <v>628</v>
      </c>
      <c r="C190" s="8">
        <v>1500859</v>
      </c>
      <c r="D190" s="8">
        <f t="shared" si="15"/>
        <v>150085</v>
      </c>
      <c r="E190" s="14" t="str">
        <f>'Base de dados STN'!D190</f>
        <v>SIM</v>
      </c>
      <c r="F190" s="14" t="str">
        <f>IF(ISERROR(VLOOKUP(D190,FNDE!$C$2:$D$932,1,FALSE)),"SIM","NÃO")</f>
        <v>SIM</v>
      </c>
      <c r="G190" s="15">
        <f t="shared" si="11"/>
        <v>0</v>
      </c>
      <c r="H190" s="15">
        <f t="shared" si="12"/>
        <v>0</v>
      </c>
      <c r="I190" s="15">
        <f t="shared" si="13"/>
        <v>0</v>
      </c>
      <c r="J190" s="15">
        <f t="shared" si="14"/>
        <v>0</v>
      </c>
    </row>
    <row r="191" spans="1:10" x14ac:dyDescent="0.4">
      <c r="A191" s="8" t="s">
        <v>23</v>
      </c>
      <c r="B191" s="8" t="s">
        <v>6968</v>
      </c>
      <c r="C191" s="8">
        <v>1500909</v>
      </c>
      <c r="D191" s="8">
        <f t="shared" si="15"/>
        <v>150090</v>
      </c>
      <c r="E191" s="14" t="str">
        <f>'Base de dados STN'!D191</f>
        <v>SIM</v>
      </c>
      <c r="F191" s="14" t="str">
        <f>IF(ISERROR(VLOOKUP(D191,FNDE!$C$2:$D$932,1,FALSE)),"SIM","NÃO")</f>
        <v>SIM</v>
      </c>
      <c r="G191" s="15">
        <f t="shared" si="11"/>
        <v>0</v>
      </c>
      <c r="H191" s="15">
        <f t="shared" si="12"/>
        <v>0</v>
      </c>
      <c r="I191" s="15">
        <f t="shared" si="13"/>
        <v>0</v>
      </c>
      <c r="J191" s="15">
        <f t="shared" si="14"/>
        <v>0</v>
      </c>
    </row>
    <row r="192" spans="1:10" x14ac:dyDescent="0.4">
      <c r="A192" s="8" t="s">
        <v>23</v>
      </c>
      <c r="B192" s="8" t="s">
        <v>6969</v>
      </c>
      <c r="C192" s="8">
        <v>1500958</v>
      </c>
      <c r="D192" s="8">
        <f t="shared" si="15"/>
        <v>150095</v>
      </c>
      <c r="E192" s="14" t="str">
        <f>'Base de dados STN'!D192</f>
        <v>SIM</v>
      </c>
      <c r="F192" s="14" t="str">
        <f>IF(ISERROR(VLOOKUP(D192,FNDE!$C$2:$D$932,1,FALSE)),"SIM","NÃO")</f>
        <v>SIM</v>
      </c>
      <c r="G192" s="15">
        <f t="shared" si="11"/>
        <v>0</v>
      </c>
      <c r="H192" s="15">
        <f t="shared" si="12"/>
        <v>0</v>
      </c>
      <c r="I192" s="15">
        <f t="shared" si="13"/>
        <v>0</v>
      </c>
      <c r="J192" s="15">
        <f t="shared" si="14"/>
        <v>0</v>
      </c>
    </row>
    <row r="193" spans="1:10" x14ac:dyDescent="0.4">
      <c r="A193" s="8" t="s">
        <v>23</v>
      </c>
      <c r="B193" s="8" t="s">
        <v>249</v>
      </c>
      <c r="C193" s="8">
        <v>1501006</v>
      </c>
      <c r="D193" s="8">
        <f t="shared" si="15"/>
        <v>150100</v>
      </c>
      <c r="E193" s="14" t="str">
        <f>'Base de dados STN'!D193</f>
        <v>SIM</v>
      </c>
      <c r="F193" s="14" t="str">
        <f>IF(ISERROR(VLOOKUP(D193,FNDE!$C$2:$D$932,1,FALSE)),"SIM","NÃO")</f>
        <v>SIM</v>
      </c>
      <c r="G193" s="15">
        <f t="shared" si="11"/>
        <v>0</v>
      </c>
      <c r="H193" s="15">
        <f t="shared" si="12"/>
        <v>0</v>
      </c>
      <c r="I193" s="15">
        <f t="shared" si="13"/>
        <v>0</v>
      </c>
      <c r="J193" s="15">
        <f t="shared" si="14"/>
        <v>0</v>
      </c>
    </row>
    <row r="194" spans="1:10" x14ac:dyDescent="0.4">
      <c r="A194" s="8" t="s">
        <v>23</v>
      </c>
      <c r="B194" s="8" t="s">
        <v>6970</v>
      </c>
      <c r="C194" s="8">
        <v>1501105</v>
      </c>
      <c r="D194" s="8">
        <f t="shared" si="15"/>
        <v>150110</v>
      </c>
      <c r="E194" s="14" t="str">
        <f>'Base de dados STN'!D194</f>
        <v>SIM</v>
      </c>
      <c r="F194" s="14" t="str">
        <f>IF(ISERROR(VLOOKUP(D194,FNDE!$C$2:$D$932,1,FALSE)),"SIM","NÃO")</f>
        <v>SIM</v>
      </c>
      <c r="G194" s="15">
        <f t="shared" ref="G194:G257" si="16">IF(E194="Não",1,0)</f>
        <v>0</v>
      </c>
      <c r="H194" s="15">
        <f t="shared" ref="H194:H257" si="17">IF(F194="Não",1,0)</f>
        <v>0</v>
      </c>
      <c r="I194" s="15">
        <f t="shared" ref="I194:I257" si="18">IF(AND(E194="Não",F194="Não"),1,0)</f>
        <v>0</v>
      </c>
      <c r="J194" s="15">
        <f t="shared" ref="J194:J257" si="19">IF(OR(E194="Não",F194="Não"),1,0)</f>
        <v>0</v>
      </c>
    </row>
    <row r="195" spans="1:10" x14ac:dyDescent="0.4">
      <c r="A195" s="8" t="s">
        <v>23</v>
      </c>
      <c r="B195" s="8" t="s">
        <v>6971</v>
      </c>
      <c r="C195" s="8">
        <v>1501204</v>
      </c>
      <c r="D195" s="8">
        <f t="shared" si="15"/>
        <v>150120</v>
      </c>
      <c r="E195" s="14" t="str">
        <f>'Base de dados STN'!D195</f>
        <v>SIM</v>
      </c>
      <c r="F195" s="14" t="str">
        <f>IF(ISERROR(VLOOKUP(D195,FNDE!$C$2:$D$932,1,FALSE)),"SIM","NÃO")</f>
        <v>SIM</v>
      </c>
      <c r="G195" s="15">
        <f t="shared" si="16"/>
        <v>0</v>
      </c>
      <c r="H195" s="15">
        <f t="shared" si="17"/>
        <v>0</v>
      </c>
      <c r="I195" s="15">
        <f t="shared" si="18"/>
        <v>0</v>
      </c>
      <c r="J195" s="15">
        <f t="shared" si="19"/>
        <v>0</v>
      </c>
    </row>
    <row r="196" spans="1:10" x14ac:dyDescent="0.4">
      <c r="A196" s="8" t="s">
        <v>23</v>
      </c>
      <c r="B196" s="8" t="s">
        <v>582</v>
      </c>
      <c r="C196" s="8">
        <v>1501253</v>
      </c>
      <c r="D196" s="8">
        <f t="shared" si="15"/>
        <v>150125</v>
      </c>
      <c r="E196" s="14" t="str">
        <f>'Base de dados STN'!D196</f>
        <v>SIM</v>
      </c>
      <c r="F196" s="14" t="str">
        <f>IF(ISERROR(VLOOKUP(D196,FNDE!$C$2:$D$932,1,FALSE)),"SIM","NÃO")</f>
        <v>SIM</v>
      </c>
      <c r="G196" s="15">
        <f t="shared" si="16"/>
        <v>0</v>
      </c>
      <c r="H196" s="15">
        <f t="shared" si="17"/>
        <v>0</v>
      </c>
      <c r="I196" s="15">
        <f t="shared" si="18"/>
        <v>0</v>
      </c>
      <c r="J196" s="15">
        <f t="shared" si="19"/>
        <v>0</v>
      </c>
    </row>
    <row r="197" spans="1:10" x14ac:dyDescent="0.4">
      <c r="A197" s="8" t="s">
        <v>23</v>
      </c>
      <c r="B197" s="8" t="s">
        <v>6972</v>
      </c>
      <c r="C197" s="8">
        <v>1501303</v>
      </c>
      <c r="D197" s="8">
        <f t="shared" si="15"/>
        <v>150130</v>
      </c>
      <c r="E197" s="14" t="str">
        <f>'Base de dados STN'!D197</f>
        <v>SIM</v>
      </c>
      <c r="F197" s="14" t="str">
        <f>IF(ISERROR(VLOOKUP(D197,FNDE!$C$2:$D$932,1,FALSE)),"SIM","NÃO")</f>
        <v>SIM</v>
      </c>
      <c r="G197" s="15">
        <f t="shared" si="16"/>
        <v>0</v>
      </c>
      <c r="H197" s="15">
        <f t="shared" si="17"/>
        <v>0</v>
      </c>
      <c r="I197" s="15">
        <f t="shared" si="18"/>
        <v>0</v>
      </c>
      <c r="J197" s="15">
        <f t="shared" si="19"/>
        <v>0</v>
      </c>
    </row>
    <row r="198" spans="1:10" x14ac:dyDescent="0.4">
      <c r="A198" s="8" t="s">
        <v>23</v>
      </c>
      <c r="B198" s="8" t="s">
        <v>1017</v>
      </c>
      <c r="C198" s="8">
        <v>1501402</v>
      </c>
      <c r="D198" s="8">
        <f t="shared" si="15"/>
        <v>150140</v>
      </c>
      <c r="E198" s="14" t="str">
        <f>'Base de dados STN'!D198</f>
        <v>SIM</v>
      </c>
      <c r="F198" s="14" t="str">
        <f>IF(ISERROR(VLOOKUP(D198,FNDE!$C$2:$D$932,1,FALSE)),"SIM","NÃO")</f>
        <v>SIM</v>
      </c>
      <c r="G198" s="15">
        <f t="shared" si="16"/>
        <v>0</v>
      </c>
      <c r="H198" s="15">
        <f t="shared" si="17"/>
        <v>0</v>
      </c>
      <c r="I198" s="15">
        <f t="shared" si="18"/>
        <v>0</v>
      </c>
      <c r="J198" s="15">
        <f t="shared" si="19"/>
        <v>0</v>
      </c>
    </row>
    <row r="199" spans="1:10" x14ac:dyDescent="0.4">
      <c r="A199" s="8" t="s">
        <v>23</v>
      </c>
      <c r="B199" s="8" t="s">
        <v>6973</v>
      </c>
      <c r="C199" s="8">
        <v>1501451</v>
      </c>
      <c r="D199" s="8">
        <f t="shared" si="15"/>
        <v>150145</v>
      </c>
      <c r="E199" s="14" t="str">
        <f>'Base de dados STN'!D199</f>
        <v>SIM</v>
      </c>
      <c r="F199" s="14" t="str">
        <f>IF(ISERROR(VLOOKUP(D199,FNDE!$C$2:$D$932,1,FALSE)),"SIM","NÃO")</f>
        <v>SIM</v>
      </c>
      <c r="G199" s="15">
        <f t="shared" si="16"/>
        <v>0</v>
      </c>
      <c r="H199" s="15">
        <f t="shared" si="17"/>
        <v>0</v>
      </c>
      <c r="I199" s="15">
        <f t="shared" si="18"/>
        <v>0</v>
      </c>
      <c r="J199" s="15">
        <f t="shared" si="19"/>
        <v>0</v>
      </c>
    </row>
    <row r="200" spans="1:10" x14ac:dyDescent="0.4">
      <c r="A200" s="8" t="s">
        <v>23</v>
      </c>
      <c r="B200" s="8" t="s">
        <v>533</v>
      </c>
      <c r="C200" s="8">
        <v>1501501</v>
      </c>
      <c r="D200" s="8">
        <f t="shared" si="15"/>
        <v>150150</v>
      </c>
      <c r="E200" s="14" t="str">
        <f>'Base de dados STN'!D200</f>
        <v>SIM</v>
      </c>
      <c r="F200" s="14" t="str">
        <f>IF(ISERROR(VLOOKUP(D200,FNDE!$C$2:$D$932,1,FALSE)),"SIM","NÃO")</f>
        <v>SIM</v>
      </c>
      <c r="G200" s="15">
        <f t="shared" si="16"/>
        <v>0</v>
      </c>
      <c r="H200" s="15">
        <f t="shared" si="17"/>
        <v>0</v>
      </c>
      <c r="I200" s="15">
        <f t="shared" si="18"/>
        <v>0</v>
      </c>
      <c r="J200" s="15">
        <f t="shared" si="19"/>
        <v>0</v>
      </c>
    </row>
    <row r="201" spans="1:10" x14ac:dyDescent="0.4">
      <c r="A201" s="8" t="s">
        <v>23</v>
      </c>
      <c r="B201" s="8" t="s">
        <v>1199</v>
      </c>
      <c r="C201" s="8">
        <v>1501576</v>
      </c>
      <c r="D201" s="8">
        <f t="shared" si="15"/>
        <v>150157</v>
      </c>
      <c r="E201" s="14" t="str">
        <f>'Base de dados STN'!D201</f>
        <v>SIM</v>
      </c>
      <c r="F201" s="14" t="str">
        <f>IF(ISERROR(VLOOKUP(D201,FNDE!$C$2:$D$932,1,FALSE)),"SIM","NÃO")</f>
        <v>SIM</v>
      </c>
      <c r="G201" s="15">
        <f t="shared" si="16"/>
        <v>0</v>
      </c>
      <c r="H201" s="15">
        <f t="shared" si="17"/>
        <v>0</v>
      </c>
      <c r="I201" s="15">
        <f t="shared" si="18"/>
        <v>0</v>
      </c>
      <c r="J201" s="15">
        <f t="shared" si="19"/>
        <v>0</v>
      </c>
    </row>
    <row r="202" spans="1:10" x14ac:dyDescent="0.4">
      <c r="A202" s="8" t="s">
        <v>23</v>
      </c>
      <c r="B202" s="8" t="s">
        <v>268</v>
      </c>
      <c r="C202" s="8">
        <v>1501600</v>
      </c>
      <c r="D202" s="8">
        <f t="shared" si="15"/>
        <v>150160</v>
      </c>
      <c r="E202" s="14" t="str">
        <f>'Base de dados STN'!D202</f>
        <v>SIM</v>
      </c>
      <c r="F202" s="14" t="str">
        <f>IF(ISERROR(VLOOKUP(D202,FNDE!$C$2:$D$932,1,FALSE)),"SIM","NÃO")</f>
        <v>SIM</v>
      </c>
      <c r="G202" s="15">
        <f t="shared" si="16"/>
        <v>0</v>
      </c>
      <c r="H202" s="15">
        <f t="shared" si="17"/>
        <v>0</v>
      </c>
      <c r="I202" s="15">
        <f t="shared" si="18"/>
        <v>0</v>
      </c>
      <c r="J202" s="15">
        <f t="shared" si="19"/>
        <v>0</v>
      </c>
    </row>
    <row r="203" spans="1:10" x14ac:dyDescent="0.4">
      <c r="A203" s="8" t="s">
        <v>23</v>
      </c>
      <c r="B203" s="8" t="s">
        <v>796</v>
      </c>
      <c r="C203" s="8">
        <v>1501709</v>
      </c>
      <c r="D203" s="8">
        <f t="shared" si="15"/>
        <v>150170</v>
      </c>
      <c r="E203" s="14" t="str">
        <f>'Base de dados STN'!D203</f>
        <v>SIM</v>
      </c>
      <c r="F203" s="14" t="str">
        <f>IF(ISERROR(VLOOKUP(D203,FNDE!$C$2:$D$932,1,FALSE)),"SIM","NÃO")</f>
        <v>SIM</v>
      </c>
      <c r="G203" s="15">
        <f t="shared" si="16"/>
        <v>0</v>
      </c>
      <c r="H203" s="15">
        <f t="shared" si="17"/>
        <v>0</v>
      </c>
      <c r="I203" s="15">
        <f t="shared" si="18"/>
        <v>0</v>
      </c>
      <c r="J203" s="15">
        <f t="shared" si="19"/>
        <v>0</v>
      </c>
    </row>
    <row r="204" spans="1:10" x14ac:dyDescent="0.4">
      <c r="A204" s="8" t="s">
        <v>23</v>
      </c>
      <c r="B204" s="8" t="s">
        <v>238</v>
      </c>
      <c r="C204" s="8">
        <v>1501725</v>
      </c>
      <c r="D204" s="8">
        <f t="shared" si="15"/>
        <v>150172</v>
      </c>
      <c r="E204" s="14" t="str">
        <f>'Base de dados STN'!D204</f>
        <v>SIM</v>
      </c>
      <c r="F204" s="14" t="str">
        <f>IF(ISERROR(VLOOKUP(D204,FNDE!$C$2:$D$932,1,FALSE)),"SIM","NÃO")</f>
        <v>SIM</v>
      </c>
      <c r="G204" s="15">
        <f t="shared" si="16"/>
        <v>0</v>
      </c>
      <c r="H204" s="15">
        <f t="shared" si="17"/>
        <v>0</v>
      </c>
      <c r="I204" s="15">
        <f t="shared" si="18"/>
        <v>0</v>
      </c>
      <c r="J204" s="15">
        <f t="shared" si="19"/>
        <v>0</v>
      </c>
    </row>
    <row r="205" spans="1:10" x14ac:dyDescent="0.4">
      <c r="A205" s="8" t="s">
        <v>23</v>
      </c>
      <c r="B205" s="8" t="s">
        <v>6974</v>
      </c>
      <c r="C205" s="8">
        <v>1501758</v>
      </c>
      <c r="D205" s="8">
        <f t="shared" si="15"/>
        <v>150175</v>
      </c>
      <c r="E205" s="14" t="str">
        <f>'Base de dados STN'!D205</f>
        <v>SIM</v>
      </c>
      <c r="F205" s="14" t="str">
        <f>IF(ISERROR(VLOOKUP(D205,FNDE!$C$2:$D$932,1,FALSE)),"SIM","NÃO")</f>
        <v>SIM</v>
      </c>
      <c r="G205" s="15">
        <f t="shared" si="16"/>
        <v>0</v>
      </c>
      <c r="H205" s="15">
        <f t="shared" si="17"/>
        <v>0</v>
      </c>
      <c r="I205" s="15">
        <f t="shared" si="18"/>
        <v>0</v>
      </c>
      <c r="J205" s="15">
        <f t="shared" si="19"/>
        <v>0</v>
      </c>
    </row>
    <row r="206" spans="1:10" x14ac:dyDescent="0.4">
      <c r="A206" s="8" t="s">
        <v>23</v>
      </c>
      <c r="B206" s="8" t="s">
        <v>6975</v>
      </c>
      <c r="C206" s="8">
        <v>1501782</v>
      </c>
      <c r="D206" s="8">
        <f t="shared" si="15"/>
        <v>150178</v>
      </c>
      <c r="E206" s="14" t="str">
        <f>'Base de dados STN'!D206</f>
        <v>SIM</v>
      </c>
      <c r="F206" s="14" t="str">
        <f>IF(ISERROR(VLOOKUP(D206,FNDE!$C$2:$D$932,1,FALSE)),"SIM","NÃO")</f>
        <v>SIM</v>
      </c>
      <c r="G206" s="15">
        <f t="shared" si="16"/>
        <v>0</v>
      </c>
      <c r="H206" s="15">
        <f t="shared" si="17"/>
        <v>0</v>
      </c>
      <c r="I206" s="15">
        <f t="shared" si="18"/>
        <v>0</v>
      </c>
      <c r="J206" s="15">
        <f t="shared" si="19"/>
        <v>0</v>
      </c>
    </row>
    <row r="207" spans="1:10" x14ac:dyDescent="0.4">
      <c r="A207" s="8" t="s">
        <v>23</v>
      </c>
      <c r="B207" s="8" t="s">
        <v>1059</v>
      </c>
      <c r="C207" s="8">
        <v>1501808</v>
      </c>
      <c r="D207" s="8">
        <f t="shared" si="15"/>
        <v>150180</v>
      </c>
      <c r="E207" s="14" t="str">
        <f>'Base de dados STN'!D207</f>
        <v>SIM</v>
      </c>
      <c r="F207" s="14" t="str">
        <f>IF(ISERROR(VLOOKUP(D207,FNDE!$C$2:$D$932,1,FALSE)),"SIM","NÃO")</f>
        <v>SIM</v>
      </c>
      <c r="G207" s="15">
        <f t="shared" si="16"/>
        <v>0</v>
      </c>
      <c r="H207" s="15">
        <f t="shared" si="17"/>
        <v>0</v>
      </c>
      <c r="I207" s="15">
        <f t="shared" si="18"/>
        <v>0</v>
      </c>
      <c r="J207" s="15">
        <f t="shared" si="19"/>
        <v>0</v>
      </c>
    </row>
    <row r="208" spans="1:10" x14ac:dyDescent="0.4">
      <c r="A208" s="8" t="s">
        <v>23</v>
      </c>
      <c r="B208" s="8" t="s">
        <v>1372</v>
      </c>
      <c r="C208" s="8">
        <v>1501907</v>
      </c>
      <c r="D208" s="8">
        <f t="shared" si="15"/>
        <v>150190</v>
      </c>
      <c r="E208" s="14" t="str">
        <f>'Base de dados STN'!D208</f>
        <v>SIM</v>
      </c>
      <c r="F208" s="14" t="str">
        <f>IF(ISERROR(VLOOKUP(D208,FNDE!$C$2:$D$932,1,FALSE)),"SIM","NÃO")</f>
        <v>SIM</v>
      </c>
      <c r="G208" s="15">
        <f t="shared" si="16"/>
        <v>0</v>
      </c>
      <c r="H208" s="15">
        <f t="shared" si="17"/>
        <v>0</v>
      </c>
      <c r="I208" s="15">
        <f t="shared" si="18"/>
        <v>0</v>
      </c>
      <c r="J208" s="15">
        <f t="shared" si="19"/>
        <v>0</v>
      </c>
    </row>
    <row r="209" spans="1:10" x14ac:dyDescent="0.4">
      <c r="A209" s="8" t="s">
        <v>23</v>
      </c>
      <c r="B209" s="8" t="s">
        <v>579</v>
      </c>
      <c r="C209" s="8">
        <v>1501956</v>
      </c>
      <c r="D209" s="8">
        <f t="shared" si="15"/>
        <v>150195</v>
      </c>
      <c r="E209" s="14" t="str">
        <f>'Base de dados STN'!D209</f>
        <v>SIM</v>
      </c>
      <c r="F209" s="14" t="str">
        <f>IF(ISERROR(VLOOKUP(D209,FNDE!$C$2:$D$932,1,FALSE)),"SIM","NÃO")</f>
        <v>SIM</v>
      </c>
      <c r="G209" s="15">
        <f t="shared" si="16"/>
        <v>0</v>
      </c>
      <c r="H209" s="15">
        <f t="shared" si="17"/>
        <v>0</v>
      </c>
      <c r="I209" s="15">
        <f t="shared" si="18"/>
        <v>0</v>
      </c>
      <c r="J209" s="15">
        <f t="shared" si="19"/>
        <v>0</v>
      </c>
    </row>
    <row r="210" spans="1:10" x14ac:dyDescent="0.4">
      <c r="A210" s="8" t="s">
        <v>23</v>
      </c>
      <c r="B210" s="8" t="s">
        <v>6976</v>
      </c>
      <c r="C210" s="8">
        <v>1502004</v>
      </c>
      <c r="D210" s="8">
        <f t="shared" si="15"/>
        <v>150200</v>
      </c>
      <c r="E210" s="14" t="str">
        <f>'Base de dados STN'!D210</f>
        <v>SIM</v>
      </c>
      <c r="F210" s="14" t="str">
        <f>IF(ISERROR(VLOOKUP(D210,FNDE!$C$2:$D$932,1,FALSE)),"SIM","NÃO")</f>
        <v>SIM</v>
      </c>
      <c r="G210" s="15">
        <f t="shared" si="16"/>
        <v>0</v>
      </c>
      <c r="H210" s="15">
        <f t="shared" si="17"/>
        <v>0</v>
      </c>
      <c r="I210" s="15">
        <f t="shared" si="18"/>
        <v>0</v>
      </c>
      <c r="J210" s="15">
        <f t="shared" si="19"/>
        <v>0</v>
      </c>
    </row>
    <row r="211" spans="1:10" x14ac:dyDescent="0.4">
      <c r="A211" s="8" t="s">
        <v>23</v>
      </c>
      <c r="B211" s="8" t="s">
        <v>522</v>
      </c>
      <c r="C211" s="8">
        <v>1502103</v>
      </c>
      <c r="D211" s="8">
        <f t="shared" si="15"/>
        <v>150210</v>
      </c>
      <c r="E211" s="14" t="str">
        <f>'Base de dados STN'!D211</f>
        <v>SIM</v>
      </c>
      <c r="F211" s="14" t="str">
        <f>IF(ISERROR(VLOOKUP(D211,FNDE!$C$2:$D$932,1,FALSE)),"SIM","NÃO")</f>
        <v>SIM</v>
      </c>
      <c r="G211" s="15">
        <f t="shared" si="16"/>
        <v>0</v>
      </c>
      <c r="H211" s="15">
        <f t="shared" si="17"/>
        <v>0</v>
      </c>
      <c r="I211" s="15">
        <f t="shared" si="18"/>
        <v>0</v>
      </c>
      <c r="J211" s="15">
        <f t="shared" si="19"/>
        <v>0</v>
      </c>
    </row>
    <row r="212" spans="1:10" x14ac:dyDescent="0.4">
      <c r="A212" s="8" t="s">
        <v>23</v>
      </c>
      <c r="B212" s="8" t="s">
        <v>6977</v>
      </c>
      <c r="C212" s="8">
        <v>1502152</v>
      </c>
      <c r="D212" s="8">
        <f t="shared" si="15"/>
        <v>150215</v>
      </c>
      <c r="E212" s="14" t="str">
        <f>'Base de dados STN'!D212</f>
        <v>SIM</v>
      </c>
      <c r="F212" s="14" t="str">
        <f>IF(ISERROR(VLOOKUP(D212,FNDE!$C$2:$D$932,1,FALSE)),"SIM","NÃO")</f>
        <v>SIM</v>
      </c>
      <c r="G212" s="15">
        <f t="shared" si="16"/>
        <v>0</v>
      </c>
      <c r="H212" s="15">
        <f t="shared" si="17"/>
        <v>0</v>
      </c>
      <c r="I212" s="15">
        <f t="shared" si="18"/>
        <v>0</v>
      </c>
      <c r="J212" s="15">
        <f t="shared" si="19"/>
        <v>0</v>
      </c>
    </row>
    <row r="213" spans="1:10" x14ac:dyDescent="0.4">
      <c r="A213" s="8" t="s">
        <v>23</v>
      </c>
      <c r="B213" s="8" t="s">
        <v>1352</v>
      </c>
      <c r="C213" s="8">
        <v>1502202</v>
      </c>
      <c r="D213" s="8">
        <f t="shared" si="15"/>
        <v>150220</v>
      </c>
      <c r="E213" s="14" t="str">
        <f>'Base de dados STN'!D213</f>
        <v>SIM</v>
      </c>
      <c r="F213" s="14" t="str">
        <f>IF(ISERROR(VLOOKUP(D213,FNDE!$C$2:$D$932,1,FALSE)),"SIM","NÃO")</f>
        <v>SIM</v>
      </c>
      <c r="G213" s="15">
        <f t="shared" si="16"/>
        <v>0</v>
      </c>
      <c r="H213" s="15">
        <f t="shared" si="17"/>
        <v>0</v>
      </c>
      <c r="I213" s="15">
        <f t="shared" si="18"/>
        <v>0</v>
      </c>
      <c r="J213" s="15">
        <f t="shared" si="19"/>
        <v>0</v>
      </c>
    </row>
    <row r="214" spans="1:10" x14ac:dyDescent="0.4">
      <c r="A214" s="8" t="s">
        <v>23</v>
      </c>
      <c r="B214" s="8" t="s">
        <v>101</v>
      </c>
      <c r="C214" s="8">
        <v>1502301</v>
      </c>
      <c r="D214" s="8">
        <f t="shared" si="15"/>
        <v>150230</v>
      </c>
      <c r="E214" s="14" t="str">
        <f>'Base de dados STN'!D214</f>
        <v>SIM</v>
      </c>
      <c r="F214" s="14" t="str">
        <f>IF(ISERROR(VLOOKUP(D214,FNDE!$C$2:$D$932,1,FALSE)),"SIM","NÃO")</f>
        <v>SIM</v>
      </c>
      <c r="G214" s="15">
        <f t="shared" si="16"/>
        <v>0</v>
      </c>
      <c r="H214" s="15">
        <f t="shared" si="17"/>
        <v>0</v>
      </c>
      <c r="I214" s="15">
        <f t="shared" si="18"/>
        <v>0</v>
      </c>
      <c r="J214" s="15">
        <f t="shared" si="19"/>
        <v>0</v>
      </c>
    </row>
    <row r="215" spans="1:10" x14ac:dyDescent="0.4">
      <c r="A215" s="8" t="s">
        <v>23</v>
      </c>
      <c r="B215" s="8" t="s">
        <v>666</v>
      </c>
      <c r="C215" s="8">
        <v>1502400</v>
      </c>
      <c r="D215" s="8">
        <f t="shared" si="15"/>
        <v>150240</v>
      </c>
      <c r="E215" s="14" t="str">
        <f>'Base de dados STN'!D215</f>
        <v>SIM</v>
      </c>
      <c r="F215" s="14" t="str">
        <f>IF(ISERROR(VLOOKUP(D215,FNDE!$C$2:$D$932,1,FALSE)),"SIM","NÃO")</f>
        <v>SIM</v>
      </c>
      <c r="G215" s="15">
        <f t="shared" si="16"/>
        <v>0</v>
      </c>
      <c r="H215" s="15">
        <f t="shared" si="17"/>
        <v>0</v>
      </c>
      <c r="I215" s="15">
        <f t="shared" si="18"/>
        <v>0</v>
      </c>
      <c r="J215" s="15">
        <f t="shared" si="19"/>
        <v>0</v>
      </c>
    </row>
    <row r="216" spans="1:10" x14ac:dyDescent="0.4">
      <c r="A216" s="8" t="s">
        <v>23</v>
      </c>
      <c r="B216" s="8" t="s">
        <v>900</v>
      </c>
      <c r="C216" s="8">
        <v>1502509</v>
      </c>
      <c r="D216" s="8">
        <f t="shared" si="15"/>
        <v>150250</v>
      </c>
      <c r="E216" s="14" t="str">
        <f>'Base de dados STN'!D216</f>
        <v>SIM</v>
      </c>
      <c r="F216" s="14" t="str">
        <f>IF(ISERROR(VLOOKUP(D216,FNDE!$C$2:$D$932,1,FALSE)),"SIM","NÃO")</f>
        <v>NÃO</v>
      </c>
      <c r="G216" s="15">
        <f t="shared" si="16"/>
        <v>0</v>
      </c>
      <c r="H216" s="15">
        <f t="shared" si="17"/>
        <v>1</v>
      </c>
      <c r="I216" s="15">
        <f t="shared" si="18"/>
        <v>0</v>
      </c>
      <c r="J216" s="15">
        <f t="shared" si="19"/>
        <v>1</v>
      </c>
    </row>
    <row r="217" spans="1:10" x14ac:dyDescent="0.4">
      <c r="A217" s="8" t="s">
        <v>23</v>
      </c>
      <c r="B217" s="8" t="s">
        <v>141</v>
      </c>
      <c r="C217" s="8">
        <v>1502608</v>
      </c>
      <c r="D217" s="8">
        <f t="shared" si="15"/>
        <v>150260</v>
      </c>
      <c r="E217" s="14" t="str">
        <f>'Base de dados STN'!D217</f>
        <v>SIM</v>
      </c>
      <c r="F217" s="14" t="str">
        <f>IF(ISERROR(VLOOKUP(D217,FNDE!$C$2:$D$932,1,FALSE)),"SIM","NÃO")</f>
        <v>SIM</v>
      </c>
      <c r="G217" s="15">
        <f t="shared" si="16"/>
        <v>0</v>
      </c>
      <c r="H217" s="15">
        <f t="shared" si="17"/>
        <v>0</v>
      </c>
      <c r="I217" s="15">
        <f t="shared" si="18"/>
        <v>0</v>
      </c>
      <c r="J217" s="15">
        <f t="shared" si="19"/>
        <v>0</v>
      </c>
    </row>
    <row r="218" spans="1:10" x14ac:dyDescent="0.4">
      <c r="A218" s="8" t="s">
        <v>23</v>
      </c>
      <c r="B218" s="8" t="s">
        <v>6978</v>
      </c>
      <c r="C218" s="8">
        <v>1502707</v>
      </c>
      <c r="D218" s="8">
        <f t="shared" si="15"/>
        <v>150270</v>
      </c>
      <c r="E218" s="14" t="str">
        <f>'Base de dados STN'!D218</f>
        <v>SIM</v>
      </c>
      <c r="F218" s="14" t="str">
        <f>IF(ISERROR(VLOOKUP(D218,FNDE!$C$2:$D$932,1,FALSE)),"SIM","NÃO")</f>
        <v>SIM</v>
      </c>
      <c r="G218" s="15">
        <f t="shared" si="16"/>
        <v>0</v>
      </c>
      <c r="H218" s="15">
        <f t="shared" si="17"/>
        <v>0</v>
      </c>
      <c r="I218" s="15">
        <f t="shared" si="18"/>
        <v>0</v>
      </c>
      <c r="J218" s="15">
        <f t="shared" si="19"/>
        <v>0</v>
      </c>
    </row>
    <row r="219" spans="1:10" x14ac:dyDescent="0.4">
      <c r="A219" s="8" t="s">
        <v>23</v>
      </c>
      <c r="B219" s="8" t="s">
        <v>652</v>
      </c>
      <c r="C219" s="8">
        <v>1502756</v>
      </c>
      <c r="D219" s="8">
        <f t="shared" si="15"/>
        <v>150275</v>
      </c>
      <c r="E219" s="14" t="str">
        <f>'Base de dados STN'!D219</f>
        <v>SIM</v>
      </c>
      <c r="F219" s="14" t="str">
        <f>IF(ISERROR(VLOOKUP(D219,FNDE!$C$2:$D$932,1,FALSE)),"SIM","NÃO")</f>
        <v>SIM</v>
      </c>
      <c r="G219" s="15">
        <f t="shared" si="16"/>
        <v>0</v>
      </c>
      <c r="H219" s="15">
        <f t="shared" si="17"/>
        <v>0</v>
      </c>
      <c r="I219" s="15">
        <f t="shared" si="18"/>
        <v>0</v>
      </c>
      <c r="J219" s="15">
        <f t="shared" si="19"/>
        <v>0</v>
      </c>
    </row>
    <row r="220" spans="1:10" x14ac:dyDescent="0.4">
      <c r="A220" s="8" t="s">
        <v>23</v>
      </c>
      <c r="B220" s="8" t="s">
        <v>489</v>
      </c>
      <c r="C220" s="8">
        <v>1502764</v>
      </c>
      <c r="D220" s="8">
        <f t="shared" si="15"/>
        <v>150276</v>
      </c>
      <c r="E220" s="14" t="str">
        <f>'Base de dados STN'!D220</f>
        <v>SIM</v>
      </c>
      <c r="F220" s="14" t="str">
        <f>IF(ISERROR(VLOOKUP(D220,FNDE!$C$2:$D$932,1,FALSE)),"SIM","NÃO")</f>
        <v>SIM</v>
      </c>
      <c r="G220" s="15">
        <f t="shared" si="16"/>
        <v>0</v>
      </c>
      <c r="H220" s="15">
        <f t="shared" si="17"/>
        <v>0</v>
      </c>
      <c r="I220" s="15">
        <f t="shared" si="18"/>
        <v>0</v>
      </c>
      <c r="J220" s="15">
        <f t="shared" si="19"/>
        <v>0</v>
      </c>
    </row>
    <row r="221" spans="1:10" x14ac:dyDescent="0.4">
      <c r="A221" s="8" t="s">
        <v>23</v>
      </c>
      <c r="B221" s="8" t="s">
        <v>6979</v>
      </c>
      <c r="C221" s="8">
        <v>1502772</v>
      </c>
      <c r="D221" s="8">
        <f t="shared" si="15"/>
        <v>150277</v>
      </c>
      <c r="E221" s="14" t="str">
        <f>'Base de dados STN'!D221</f>
        <v>SIM</v>
      </c>
      <c r="F221" s="14" t="str">
        <f>IF(ISERROR(VLOOKUP(D221,FNDE!$C$2:$D$932,1,FALSE)),"SIM","NÃO")</f>
        <v>SIM</v>
      </c>
      <c r="G221" s="15">
        <f t="shared" si="16"/>
        <v>0</v>
      </c>
      <c r="H221" s="15">
        <f t="shared" si="17"/>
        <v>0</v>
      </c>
      <c r="I221" s="15">
        <f t="shared" si="18"/>
        <v>0</v>
      </c>
      <c r="J221" s="15">
        <f t="shared" si="19"/>
        <v>0</v>
      </c>
    </row>
    <row r="222" spans="1:10" x14ac:dyDescent="0.4">
      <c r="A222" s="8" t="s">
        <v>23</v>
      </c>
      <c r="B222" s="8" t="s">
        <v>896</v>
      </c>
      <c r="C222" s="8">
        <v>1502806</v>
      </c>
      <c r="D222" s="8">
        <f t="shared" ref="D222:D285" si="20">ROUNDDOWN(C222/10,0)</f>
        <v>150280</v>
      </c>
      <c r="E222" s="14" t="str">
        <f>'Base de dados STN'!D222</f>
        <v>SIM</v>
      </c>
      <c r="F222" s="14" t="str">
        <f>IF(ISERROR(VLOOKUP(D222,FNDE!$C$2:$D$932,1,FALSE)),"SIM","NÃO")</f>
        <v>SIM</v>
      </c>
      <c r="G222" s="15">
        <f t="shared" si="16"/>
        <v>0</v>
      </c>
      <c r="H222" s="15">
        <f t="shared" si="17"/>
        <v>0</v>
      </c>
      <c r="I222" s="15">
        <f t="shared" si="18"/>
        <v>0</v>
      </c>
      <c r="J222" s="15">
        <f t="shared" si="19"/>
        <v>0</v>
      </c>
    </row>
    <row r="223" spans="1:10" x14ac:dyDescent="0.4">
      <c r="A223" s="8" t="s">
        <v>23</v>
      </c>
      <c r="B223" s="8" t="s">
        <v>6980</v>
      </c>
      <c r="C223" s="8">
        <v>1502855</v>
      </c>
      <c r="D223" s="8">
        <f t="shared" si="20"/>
        <v>150285</v>
      </c>
      <c r="E223" s="14" t="str">
        <f>'Base de dados STN'!D223</f>
        <v>SIM</v>
      </c>
      <c r="F223" s="14" t="str">
        <f>IF(ISERROR(VLOOKUP(D223,FNDE!$C$2:$D$932,1,FALSE)),"SIM","NÃO")</f>
        <v>SIM</v>
      </c>
      <c r="G223" s="15">
        <f t="shared" si="16"/>
        <v>0</v>
      </c>
      <c r="H223" s="15">
        <f t="shared" si="17"/>
        <v>0</v>
      </c>
      <c r="I223" s="15">
        <f t="shared" si="18"/>
        <v>0</v>
      </c>
      <c r="J223" s="15">
        <f t="shared" si="19"/>
        <v>0</v>
      </c>
    </row>
    <row r="224" spans="1:10" x14ac:dyDescent="0.4">
      <c r="A224" s="8" t="s">
        <v>23</v>
      </c>
      <c r="B224" s="8" t="s">
        <v>740</v>
      </c>
      <c r="C224" s="8">
        <v>1502905</v>
      </c>
      <c r="D224" s="8">
        <f t="shared" si="20"/>
        <v>150290</v>
      </c>
      <c r="E224" s="14" t="str">
        <f>'Base de dados STN'!D224</f>
        <v>SIM</v>
      </c>
      <c r="F224" s="14" t="str">
        <f>IF(ISERROR(VLOOKUP(D224,FNDE!$C$2:$D$932,1,FALSE)),"SIM","NÃO")</f>
        <v>SIM</v>
      </c>
      <c r="G224" s="15">
        <f t="shared" si="16"/>
        <v>0</v>
      </c>
      <c r="H224" s="15">
        <f t="shared" si="17"/>
        <v>0</v>
      </c>
      <c r="I224" s="15">
        <f t="shared" si="18"/>
        <v>0</v>
      </c>
      <c r="J224" s="15">
        <f t="shared" si="19"/>
        <v>0</v>
      </c>
    </row>
    <row r="225" spans="1:10" x14ac:dyDescent="0.4">
      <c r="A225" s="8" t="s">
        <v>23</v>
      </c>
      <c r="B225" s="8" t="s">
        <v>6981</v>
      </c>
      <c r="C225" s="8">
        <v>1502939</v>
      </c>
      <c r="D225" s="8">
        <f t="shared" si="20"/>
        <v>150293</v>
      </c>
      <c r="E225" s="14" t="str">
        <f>'Base de dados STN'!D225</f>
        <v>SIM</v>
      </c>
      <c r="F225" s="14" t="str">
        <f>IF(ISERROR(VLOOKUP(D225,FNDE!$C$2:$D$932,1,FALSE)),"SIM","NÃO")</f>
        <v>SIM</v>
      </c>
      <c r="G225" s="15">
        <f t="shared" si="16"/>
        <v>0</v>
      </c>
      <c r="H225" s="15">
        <f t="shared" si="17"/>
        <v>0</v>
      </c>
      <c r="I225" s="15">
        <f t="shared" si="18"/>
        <v>0</v>
      </c>
      <c r="J225" s="15">
        <f t="shared" si="19"/>
        <v>0</v>
      </c>
    </row>
    <row r="226" spans="1:10" x14ac:dyDescent="0.4">
      <c r="A226" s="8" t="s">
        <v>23</v>
      </c>
      <c r="B226" s="8" t="s">
        <v>6982</v>
      </c>
      <c r="C226" s="8">
        <v>1502954</v>
      </c>
      <c r="D226" s="8">
        <f t="shared" si="20"/>
        <v>150295</v>
      </c>
      <c r="E226" s="14" t="str">
        <f>'Base de dados STN'!D226</f>
        <v>SIM</v>
      </c>
      <c r="F226" s="14" t="str">
        <f>IF(ISERROR(VLOOKUP(D226,FNDE!$C$2:$D$932,1,FALSE)),"SIM","NÃO")</f>
        <v>SIM</v>
      </c>
      <c r="G226" s="15">
        <f t="shared" si="16"/>
        <v>0</v>
      </c>
      <c r="H226" s="15">
        <f t="shared" si="17"/>
        <v>0</v>
      </c>
      <c r="I226" s="15">
        <f t="shared" si="18"/>
        <v>0</v>
      </c>
      <c r="J226" s="15">
        <f t="shared" si="19"/>
        <v>0</v>
      </c>
    </row>
    <row r="227" spans="1:10" x14ac:dyDescent="0.4">
      <c r="A227" s="8" t="s">
        <v>23</v>
      </c>
      <c r="B227" s="8" t="s">
        <v>993</v>
      </c>
      <c r="C227" s="8">
        <v>1503002</v>
      </c>
      <c r="D227" s="8">
        <f t="shared" si="20"/>
        <v>150300</v>
      </c>
      <c r="E227" s="14" t="str">
        <f>'Base de dados STN'!D227</f>
        <v>SIM</v>
      </c>
      <c r="F227" s="14" t="str">
        <f>IF(ISERROR(VLOOKUP(D227,FNDE!$C$2:$D$932,1,FALSE)),"SIM","NÃO")</f>
        <v>SIM</v>
      </c>
      <c r="G227" s="15">
        <f t="shared" si="16"/>
        <v>0</v>
      </c>
      <c r="H227" s="15">
        <f t="shared" si="17"/>
        <v>0</v>
      </c>
      <c r="I227" s="15">
        <f t="shared" si="18"/>
        <v>0</v>
      </c>
      <c r="J227" s="15">
        <f t="shared" si="19"/>
        <v>0</v>
      </c>
    </row>
    <row r="228" spans="1:10" x14ac:dyDescent="0.4">
      <c r="A228" s="8" t="s">
        <v>23</v>
      </c>
      <c r="B228" s="8" t="s">
        <v>6983</v>
      </c>
      <c r="C228" s="8">
        <v>1503044</v>
      </c>
      <c r="D228" s="8">
        <f t="shared" si="20"/>
        <v>150304</v>
      </c>
      <c r="E228" s="14" t="str">
        <f>'Base de dados STN'!D228</f>
        <v>SIM</v>
      </c>
      <c r="F228" s="14" t="str">
        <f>IF(ISERROR(VLOOKUP(D228,FNDE!$C$2:$D$932,1,FALSE)),"SIM","NÃO")</f>
        <v>SIM</v>
      </c>
      <c r="G228" s="15">
        <f t="shared" si="16"/>
        <v>0</v>
      </c>
      <c r="H228" s="15">
        <f t="shared" si="17"/>
        <v>0</v>
      </c>
      <c r="I228" s="15">
        <f t="shared" si="18"/>
        <v>0</v>
      </c>
      <c r="J228" s="15">
        <f t="shared" si="19"/>
        <v>0</v>
      </c>
    </row>
    <row r="229" spans="1:10" x14ac:dyDescent="0.4">
      <c r="A229" s="8" t="s">
        <v>23</v>
      </c>
      <c r="B229" s="8" t="s">
        <v>6984</v>
      </c>
      <c r="C229" s="8">
        <v>1503077</v>
      </c>
      <c r="D229" s="8">
        <f t="shared" si="20"/>
        <v>150307</v>
      </c>
      <c r="E229" s="14" t="str">
        <f>'Base de dados STN'!D229</f>
        <v>SIM</v>
      </c>
      <c r="F229" s="14" t="str">
        <f>IF(ISERROR(VLOOKUP(D229,FNDE!$C$2:$D$932,1,FALSE)),"SIM","NÃO")</f>
        <v>SIM</v>
      </c>
      <c r="G229" s="15">
        <f t="shared" si="16"/>
        <v>0</v>
      </c>
      <c r="H229" s="15">
        <f t="shared" si="17"/>
        <v>0</v>
      </c>
      <c r="I229" s="15">
        <f t="shared" si="18"/>
        <v>0</v>
      </c>
      <c r="J229" s="15">
        <f t="shared" si="19"/>
        <v>0</v>
      </c>
    </row>
    <row r="230" spans="1:10" x14ac:dyDescent="0.4">
      <c r="A230" s="8" t="s">
        <v>23</v>
      </c>
      <c r="B230" s="8" t="s">
        <v>1002</v>
      </c>
      <c r="C230" s="8">
        <v>1503093</v>
      </c>
      <c r="D230" s="8">
        <f t="shared" si="20"/>
        <v>150309</v>
      </c>
      <c r="E230" s="14" t="str">
        <f>'Base de dados STN'!D230</f>
        <v>SIM</v>
      </c>
      <c r="F230" s="14" t="str">
        <f>IF(ISERROR(VLOOKUP(D230,FNDE!$C$2:$D$932,1,FALSE)),"SIM","NÃO")</f>
        <v>SIM</v>
      </c>
      <c r="G230" s="15">
        <f t="shared" si="16"/>
        <v>0</v>
      </c>
      <c r="H230" s="15">
        <f t="shared" si="17"/>
        <v>0</v>
      </c>
      <c r="I230" s="15">
        <f t="shared" si="18"/>
        <v>0</v>
      </c>
      <c r="J230" s="15">
        <f t="shared" si="19"/>
        <v>0</v>
      </c>
    </row>
    <row r="231" spans="1:10" x14ac:dyDescent="0.4">
      <c r="A231" s="8" t="s">
        <v>23</v>
      </c>
      <c r="B231" s="8" t="s">
        <v>803</v>
      </c>
      <c r="C231" s="8">
        <v>1503101</v>
      </c>
      <c r="D231" s="8">
        <f t="shared" si="20"/>
        <v>150310</v>
      </c>
      <c r="E231" s="14" t="str">
        <f>'Base de dados STN'!D231</f>
        <v>SIM</v>
      </c>
      <c r="F231" s="14" t="str">
        <f>IF(ISERROR(VLOOKUP(D231,FNDE!$C$2:$D$932,1,FALSE)),"SIM","NÃO")</f>
        <v>SIM</v>
      </c>
      <c r="G231" s="15">
        <f t="shared" si="16"/>
        <v>0</v>
      </c>
      <c r="H231" s="15">
        <f t="shared" si="17"/>
        <v>0</v>
      </c>
      <c r="I231" s="15">
        <f t="shared" si="18"/>
        <v>0</v>
      </c>
      <c r="J231" s="15">
        <f t="shared" si="19"/>
        <v>0</v>
      </c>
    </row>
    <row r="232" spans="1:10" x14ac:dyDescent="0.4">
      <c r="A232" s="8" t="s">
        <v>23</v>
      </c>
      <c r="B232" s="8" t="s">
        <v>24</v>
      </c>
      <c r="C232" s="8">
        <v>1503200</v>
      </c>
      <c r="D232" s="8">
        <f t="shared" si="20"/>
        <v>150320</v>
      </c>
      <c r="E232" s="14" t="str">
        <f>'Base de dados STN'!D232</f>
        <v>SIM</v>
      </c>
      <c r="F232" s="14" t="str">
        <f>IF(ISERROR(VLOOKUP(D232,FNDE!$C$2:$D$932,1,FALSE)),"SIM","NÃO")</f>
        <v>SIM</v>
      </c>
      <c r="G232" s="15">
        <f t="shared" si="16"/>
        <v>0</v>
      </c>
      <c r="H232" s="15">
        <f t="shared" si="17"/>
        <v>0</v>
      </c>
      <c r="I232" s="15">
        <f t="shared" si="18"/>
        <v>0</v>
      </c>
      <c r="J232" s="15">
        <f t="shared" si="19"/>
        <v>0</v>
      </c>
    </row>
    <row r="233" spans="1:10" x14ac:dyDescent="0.4">
      <c r="A233" s="8" t="s">
        <v>23</v>
      </c>
      <c r="B233" s="8" t="s">
        <v>6985</v>
      </c>
      <c r="C233" s="8">
        <v>1503309</v>
      </c>
      <c r="D233" s="8">
        <f t="shared" si="20"/>
        <v>150330</v>
      </c>
      <c r="E233" s="14" t="str">
        <f>'Base de dados STN'!D233</f>
        <v>SIM</v>
      </c>
      <c r="F233" s="14" t="str">
        <f>IF(ISERROR(VLOOKUP(D233,FNDE!$C$2:$D$932,1,FALSE)),"SIM","NÃO")</f>
        <v>SIM</v>
      </c>
      <c r="G233" s="15">
        <f t="shared" si="16"/>
        <v>0</v>
      </c>
      <c r="H233" s="15">
        <f t="shared" si="17"/>
        <v>0</v>
      </c>
      <c r="I233" s="15">
        <f t="shared" si="18"/>
        <v>0</v>
      </c>
      <c r="J233" s="15">
        <f t="shared" si="19"/>
        <v>0</v>
      </c>
    </row>
    <row r="234" spans="1:10" x14ac:dyDescent="0.4">
      <c r="A234" s="8" t="s">
        <v>23</v>
      </c>
      <c r="B234" s="8" t="s">
        <v>6986</v>
      </c>
      <c r="C234" s="8">
        <v>1503408</v>
      </c>
      <c r="D234" s="8">
        <f t="shared" si="20"/>
        <v>150340</v>
      </c>
      <c r="E234" s="14" t="str">
        <f>'Base de dados STN'!D234</f>
        <v>SIM</v>
      </c>
      <c r="F234" s="14" t="str">
        <f>IF(ISERROR(VLOOKUP(D234,FNDE!$C$2:$D$932,1,FALSE)),"SIM","NÃO")</f>
        <v>SIM</v>
      </c>
      <c r="G234" s="15">
        <f t="shared" si="16"/>
        <v>0</v>
      </c>
      <c r="H234" s="15">
        <f t="shared" si="17"/>
        <v>0</v>
      </c>
      <c r="I234" s="15">
        <f t="shared" si="18"/>
        <v>0</v>
      </c>
      <c r="J234" s="15">
        <f t="shared" si="19"/>
        <v>0</v>
      </c>
    </row>
    <row r="235" spans="1:10" x14ac:dyDescent="0.4">
      <c r="A235" s="8" t="s">
        <v>23</v>
      </c>
      <c r="B235" s="8" t="s">
        <v>6987</v>
      </c>
      <c r="C235" s="8">
        <v>1503457</v>
      </c>
      <c r="D235" s="8">
        <f t="shared" si="20"/>
        <v>150345</v>
      </c>
      <c r="E235" s="14" t="str">
        <f>'Base de dados STN'!D235</f>
        <v>SIM</v>
      </c>
      <c r="F235" s="14" t="str">
        <f>IF(ISERROR(VLOOKUP(D235,FNDE!$C$2:$D$932,1,FALSE)),"SIM","NÃO")</f>
        <v>SIM</v>
      </c>
      <c r="G235" s="15">
        <f t="shared" si="16"/>
        <v>0</v>
      </c>
      <c r="H235" s="15">
        <f t="shared" si="17"/>
        <v>0</v>
      </c>
      <c r="I235" s="15">
        <f t="shared" si="18"/>
        <v>0</v>
      </c>
      <c r="J235" s="15">
        <f t="shared" si="19"/>
        <v>0</v>
      </c>
    </row>
    <row r="236" spans="1:10" x14ac:dyDescent="0.4">
      <c r="A236" s="8" t="s">
        <v>23</v>
      </c>
      <c r="B236" s="8" t="s">
        <v>1063</v>
      </c>
      <c r="C236" s="8">
        <v>1503507</v>
      </c>
      <c r="D236" s="8">
        <f t="shared" si="20"/>
        <v>150350</v>
      </c>
      <c r="E236" s="14" t="str">
        <f>'Base de dados STN'!D236</f>
        <v>SIM</v>
      </c>
      <c r="F236" s="14" t="str">
        <f>IF(ISERROR(VLOOKUP(D236,FNDE!$C$2:$D$932,1,FALSE)),"SIM","NÃO")</f>
        <v>SIM</v>
      </c>
      <c r="G236" s="15">
        <f t="shared" si="16"/>
        <v>0</v>
      </c>
      <c r="H236" s="15">
        <f t="shared" si="17"/>
        <v>0</v>
      </c>
      <c r="I236" s="15">
        <f t="shared" si="18"/>
        <v>0</v>
      </c>
      <c r="J236" s="15">
        <f t="shared" si="19"/>
        <v>0</v>
      </c>
    </row>
    <row r="237" spans="1:10" x14ac:dyDescent="0.4">
      <c r="A237" s="8" t="s">
        <v>23</v>
      </c>
      <c r="B237" s="8" t="s">
        <v>880</v>
      </c>
      <c r="C237" s="8">
        <v>1503606</v>
      </c>
      <c r="D237" s="8">
        <f t="shared" si="20"/>
        <v>150360</v>
      </c>
      <c r="E237" s="14" t="str">
        <f>'Base de dados STN'!D237</f>
        <v>SIM</v>
      </c>
      <c r="F237" s="14" t="str">
        <f>IF(ISERROR(VLOOKUP(D237,FNDE!$C$2:$D$932,1,FALSE)),"SIM","NÃO")</f>
        <v>SIM</v>
      </c>
      <c r="G237" s="15">
        <f t="shared" si="16"/>
        <v>0</v>
      </c>
      <c r="H237" s="15">
        <f t="shared" si="17"/>
        <v>0</v>
      </c>
      <c r="I237" s="15">
        <f t="shared" si="18"/>
        <v>0</v>
      </c>
      <c r="J237" s="15">
        <f t="shared" si="19"/>
        <v>0</v>
      </c>
    </row>
    <row r="238" spans="1:10" x14ac:dyDescent="0.4">
      <c r="A238" s="8" t="s">
        <v>23</v>
      </c>
      <c r="B238" s="8" t="s">
        <v>6988</v>
      </c>
      <c r="C238" s="8">
        <v>1503705</v>
      </c>
      <c r="D238" s="8">
        <f t="shared" si="20"/>
        <v>150370</v>
      </c>
      <c r="E238" s="14" t="str">
        <f>'Base de dados STN'!D238</f>
        <v>SIM</v>
      </c>
      <c r="F238" s="14" t="str">
        <f>IF(ISERROR(VLOOKUP(D238,FNDE!$C$2:$D$932,1,FALSE)),"SIM","NÃO")</f>
        <v>SIM</v>
      </c>
      <c r="G238" s="15">
        <f t="shared" si="16"/>
        <v>0</v>
      </c>
      <c r="H238" s="15">
        <f t="shared" si="17"/>
        <v>0</v>
      </c>
      <c r="I238" s="15">
        <f t="shared" si="18"/>
        <v>0</v>
      </c>
      <c r="J238" s="15">
        <f t="shared" si="19"/>
        <v>0</v>
      </c>
    </row>
    <row r="239" spans="1:10" x14ac:dyDescent="0.4">
      <c r="A239" s="8" t="s">
        <v>23</v>
      </c>
      <c r="B239" s="8" t="s">
        <v>660</v>
      </c>
      <c r="C239" s="8">
        <v>1503754</v>
      </c>
      <c r="D239" s="8">
        <f t="shared" si="20"/>
        <v>150375</v>
      </c>
      <c r="E239" s="14" t="str">
        <f>'Base de dados STN'!D239</f>
        <v>SIM</v>
      </c>
      <c r="F239" s="14" t="str">
        <f>IF(ISERROR(VLOOKUP(D239,FNDE!$C$2:$D$932,1,FALSE)),"SIM","NÃO")</f>
        <v>SIM</v>
      </c>
      <c r="G239" s="15">
        <f t="shared" si="16"/>
        <v>0</v>
      </c>
      <c r="H239" s="15">
        <f t="shared" si="17"/>
        <v>0</v>
      </c>
      <c r="I239" s="15">
        <f t="shared" si="18"/>
        <v>0</v>
      </c>
      <c r="J239" s="15">
        <f t="shared" si="19"/>
        <v>0</v>
      </c>
    </row>
    <row r="240" spans="1:10" x14ac:dyDescent="0.4">
      <c r="A240" s="8" t="s">
        <v>23</v>
      </c>
      <c r="B240" s="8" t="s">
        <v>6989</v>
      </c>
      <c r="C240" s="8">
        <v>1503804</v>
      </c>
      <c r="D240" s="8">
        <f t="shared" si="20"/>
        <v>150380</v>
      </c>
      <c r="E240" s="14" t="str">
        <f>'Base de dados STN'!D240</f>
        <v>SIM</v>
      </c>
      <c r="F240" s="14" t="str">
        <f>IF(ISERROR(VLOOKUP(D240,FNDE!$C$2:$D$932,1,FALSE)),"SIM","NÃO")</f>
        <v>SIM</v>
      </c>
      <c r="G240" s="15">
        <f t="shared" si="16"/>
        <v>0</v>
      </c>
      <c r="H240" s="15">
        <f t="shared" si="17"/>
        <v>0</v>
      </c>
      <c r="I240" s="15">
        <f t="shared" si="18"/>
        <v>0</v>
      </c>
      <c r="J240" s="15">
        <f t="shared" si="19"/>
        <v>0</v>
      </c>
    </row>
    <row r="241" spans="1:10" x14ac:dyDescent="0.4">
      <c r="A241" s="8" t="s">
        <v>23</v>
      </c>
      <c r="B241" s="8" t="s">
        <v>6990</v>
      </c>
      <c r="C241" s="8">
        <v>1503903</v>
      </c>
      <c r="D241" s="8">
        <f t="shared" si="20"/>
        <v>150390</v>
      </c>
      <c r="E241" s="14" t="str">
        <f>'Base de dados STN'!D241</f>
        <v>SIM</v>
      </c>
      <c r="F241" s="14" t="str">
        <f>IF(ISERROR(VLOOKUP(D241,FNDE!$C$2:$D$932,1,FALSE)),"SIM","NÃO")</f>
        <v>SIM</v>
      </c>
      <c r="G241" s="15">
        <f t="shared" si="16"/>
        <v>0</v>
      </c>
      <c r="H241" s="15">
        <f t="shared" si="17"/>
        <v>0</v>
      </c>
      <c r="I241" s="15">
        <f t="shared" si="18"/>
        <v>0</v>
      </c>
      <c r="J241" s="15">
        <f t="shared" si="19"/>
        <v>0</v>
      </c>
    </row>
    <row r="242" spans="1:10" x14ac:dyDescent="0.4">
      <c r="A242" s="8" t="s">
        <v>23</v>
      </c>
      <c r="B242" s="8" t="s">
        <v>1005</v>
      </c>
      <c r="C242" s="8">
        <v>1504000</v>
      </c>
      <c r="D242" s="8">
        <f t="shared" si="20"/>
        <v>150400</v>
      </c>
      <c r="E242" s="14" t="str">
        <f>'Base de dados STN'!D242</f>
        <v>SIM</v>
      </c>
      <c r="F242" s="14" t="str">
        <f>IF(ISERROR(VLOOKUP(D242,FNDE!$C$2:$D$932,1,FALSE)),"SIM","NÃO")</f>
        <v>SIM</v>
      </c>
      <c r="G242" s="15">
        <f t="shared" si="16"/>
        <v>0</v>
      </c>
      <c r="H242" s="15">
        <f t="shared" si="17"/>
        <v>0</v>
      </c>
      <c r="I242" s="15">
        <f t="shared" si="18"/>
        <v>0</v>
      </c>
      <c r="J242" s="15">
        <f t="shared" si="19"/>
        <v>0</v>
      </c>
    </row>
    <row r="243" spans="1:10" x14ac:dyDescent="0.4">
      <c r="A243" s="8" t="s">
        <v>23</v>
      </c>
      <c r="B243" s="8" t="s">
        <v>212</v>
      </c>
      <c r="C243" s="8">
        <v>1504059</v>
      </c>
      <c r="D243" s="8">
        <f t="shared" si="20"/>
        <v>150405</v>
      </c>
      <c r="E243" s="14" t="str">
        <f>'Base de dados STN'!D243</f>
        <v>SIM</v>
      </c>
      <c r="F243" s="14" t="str">
        <f>IF(ISERROR(VLOOKUP(D243,FNDE!$C$2:$D$932,1,FALSE)),"SIM","NÃO")</f>
        <v>SIM</v>
      </c>
      <c r="G243" s="15">
        <f t="shared" si="16"/>
        <v>0</v>
      </c>
      <c r="H243" s="15">
        <f t="shared" si="17"/>
        <v>0</v>
      </c>
      <c r="I243" s="15">
        <f t="shared" si="18"/>
        <v>0</v>
      </c>
      <c r="J243" s="15">
        <f t="shared" si="19"/>
        <v>0</v>
      </c>
    </row>
    <row r="244" spans="1:10" x14ac:dyDescent="0.4">
      <c r="A244" s="8" t="s">
        <v>23</v>
      </c>
      <c r="B244" s="8" t="s">
        <v>773</v>
      </c>
      <c r="C244" s="8">
        <v>1504109</v>
      </c>
      <c r="D244" s="8">
        <f t="shared" si="20"/>
        <v>150410</v>
      </c>
      <c r="E244" s="14" t="str">
        <f>'Base de dados STN'!D244</f>
        <v>SIM</v>
      </c>
      <c r="F244" s="14" t="str">
        <f>IF(ISERROR(VLOOKUP(D244,FNDE!$C$2:$D$932,1,FALSE)),"SIM","NÃO")</f>
        <v>SIM</v>
      </c>
      <c r="G244" s="15">
        <f t="shared" si="16"/>
        <v>0</v>
      </c>
      <c r="H244" s="15">
        <f t="shared" si="17"/>
        <v>0</v>
      </c>
      <c r="I244" s="15">
        <f t="shared" si="18"/>
        <v>0</v>
      </c>
      <c r="J244" s="15">
        <f t="shared" si="19"/>
        <v>0</v>
      </c>
    </row>
    <row r="245" spans="1:10" x14ac:dyDescent="0.4">
      <c r="A245" s="8" t="s">
        <v>23</v>
      </c>
      <c r="B245" s="8" t="s">
        <v>6991</v>
      </c>
      <c r="C245" s="8">
        <v>1504208</v>
      </c>
      <c r="D245" s="8">
        <f t="shared" si="20"/>
        <v>150420</v>
      </c>
      <c r="E245" s="14" t="str">
        <f>'Base de dados STN'!D245</f>
        <v>SIM</v>
      </c>
      <c r="F245" s="14" t="str">
        <f>IF(ISERROR(VLOOKUP(D245,FNDE!$C$2:$D$932,1,FALSE)),"SIM","NÃO")</f>
        <v>SIM</v>
      </c>
      <c r="G245" s="15">
        <f t="shared" si="16"/>
        <v>0</v>
      </c>
      <c r="H245" s="15">
        <f t="shared" si="17"/>
        <v>0</v>
      </c>
      <c r="I245" s="15">
        <f t="shared" si="18"/>
        <v>0</v>
      </c>
      <c r="J245" s="15">
        <f t="shared" si="19"/>
        <v>0</v>
      </c>
    </row>
    <row r="246" spans="1:10" x14ac:dyDescent="0.4">
      <c r="A246" s="8" t="s">
        <v>23</v>
      </c>
      <c r="B246" s="8" t="s">
        <v>705</v>
      </c>
      <c r="C246" s="8">
        <v>1504307</v>
      </c>
      <c r="D246" s="8">
        <f t="shared" si="20"/>
        <v>150430</v>
      </c>
      <c r="E246" s="14" t="str">
        <f>'Base de dados STN'!D246</f>
        <v>SIM</v>
      </c>
      <c r="F246" s="14" t="str">
        <f>IF(ISERROR(VLOOKUP(D246,FNDE!$C$2:$D$932,1,FALSE)),"SIM","NÃO")</f>
        <v>SIM</v>
      </c>
      <c r="G246" s="15">
        <f t="shared" si="16"/>
        <v>0</v>
      </c>
      <c r="H246" s="15">
        <f t="shared" si="17"/>
        <v>0</v>
      </c>
      <c r="I246" s="15">
        <f t="shared" si="18"/>
        <v>0</v>
      </c>
      <c r="J246" s="15">
        <f t="shared" si="19"/>
        <v>0</v>
      </c>
    </row>
    <row r="247" spans="1:10" x14ac:dyDescent="0.4">
      <c r="A247" s="8" t="s">
        <v>23</v>
      </c>
      <c r="B247" s="8" t="s">
        <v>1373</v>
      </c>
      <c r="C247" s="8">
        <v>1504406</v>
      </c>
      <c r="D247" s="8">
        <f t="shared" si="20"/>
        <v>150440</v>
      </c>
      <c r="E247" s="14" t="str">
        <f>'Base de dados STN'!D247</f>
        <v>SIM</v>
      </c>
      <c r="F247" s="14" t="str">
        <f>IF(ISERROR(VLOOKUP(D247,FNDE!$C$2:$D$932,1,FALSE)),"SIM","NÃO")</f>
        <v>SIM</v>
      </c>
      <c r="G247" s="15">
        <f t="shared" si="16"/>
        <v>0</v>
      </c>
      <c r="H247" s="15">
        <f t="shared" si="17"/>
        <v>0</v>
      </c>
      <c r="I247" s="15">
        <f t="shared" si="18"/>
        <v>0</v>
      </c>
      <c r="J247" s="15">
        <f t="shared" si="19"/>
        <v>0</v>
      </c>
    </row>
    <row r="248" spans="1:10" x14ac:dyDescent="0.4">
      <c r="A248" s="8" t="s">
        <v>23</v>
      </c>
      <c r="B248" s="8" t="s">
        <v>748</v>
      </c>
      <c r="C248" s="8">
        <v>1504422</v>
      </c>
      <c r="D248" s="8">
        <f t="shared" si="20"/>
        <v>150442</v>
      </c>
      <c r="E248" s="14" t="str">
        <f>'Base de dados STN'!D248</f>
        <v>SIM</v>
      </c>
      <c r="F248" s="14" t="str">
        <f>IF(ISERROR(VLOOKUP(D248,FNDE!$C$2:$D$932,1,FALSE)),"SIM","NÃO")</f>
        <v>SIM</v>
      </c>
      <c r="G248" s="15">
        <f t="shared" si="16"/>
        <v>0</v>
      </c>
      <c r="H248" s="15">
        <f t="shared" si="17"/>
        <v>0</v>
      </c>
      <c r="I248" s="15">
        <f t="shared" si="18"/>
        <v>0</v>
      </c>
      <c r="J248" s="15">
        <f t="shared" si="19"/>
        <v>0</v>
      </c>
    </row>
    <row r="249" spans="1:10" x14ac:dyDescent="0.4">
      <c r="A249" s="8" t="s">
        <v>23</v>
      </c>
      <c r="B249" s="8" t="s">
        <v>514</v>
      </c>
      <c r="C249" s="8">
        <v>1504455</v>
      </c>
      <c r="D249" s="8">
        <f t="shared" si="20"/>
        <v>150445</v>
      </c>
      <c r="E249" s="14" t="str">
        <f>'Base de dados STN'!D249</f>
        <v>SIM</v>
      </c>
      <c r="F249" s="14" t="str">
        <f>IF(ISERROR(VLOOKUP(D249,FNDE!$C$2:$D$932,1,FALSE)),"SIM","NÃO")</f>
        <v>SIM</v>
      </c>
      <c r="G249" s="15">
        <f t="shared" si="16"/>
        <v>0</v>
      </c>
      <c r="H249" s="15">
        <f t="shared" si="17"/>
        <v>0</v>
      </c>
      <c r="I249" s="15">
        <f t="shared" si="18"/>
        <v>0</v>
      </c>
      <c r="J249" s="15">
        <f t="shared" si="19"/>
        <v>0</v>
      </c>
    </row>
    <row r="250" spans="1:10" x14ac:dyDescent="0.4">
      <c r="A250" s="8" t="s">
        <v>23</v>
      </c>
      <c r="B250" s="8" t="s">
        <v>1026</v>
      </c>
      <c r="C250" s="8">
        <v>1504505</v>
      </c>
      <c r="D250" s="8">
        <f t="shared" si="20"/>
        <v>150450</v>
      </c>
      <c r="E250" s="14" t="str">
        <f>'Base de dados STN'!D250</f>
        <v>SIM</v>
      </c>
      <c r="F250" s="14" t="str">
        <f>IF(ISERROR(VLOOKUP(D250,FNDE!$C$2:$D$932,1,FALSE)),"SIM","NÃO")</f>
        <v>SIM</v>
      </c>
      <c r="G250" s="15">
        <f t="shared" si="16"/>
        <v>0</v>
      </c>
      <c r="H250" s="15">
        <f t="shared" si="17"/>
        <v>0</v>
      </c>
      <c r="I250" s="15">
        <f t="shared" si="18"/>
        <v>0</v>
      </c>
      <c r="J250" s="15">
        <f t="shared" si="19"/>
        <v>0</v>
      </c>
    </row>
    <row r="251" spans="1:10" x14ac:dyDescent="0.4">
      <c r="A251" s="8" t="s">
        <v>23</v>
      </c>
      <c r="B251" s="8" t="s">
        <v>6992</v>
      </c>
      <c r="C251" s="8">
        <v>1504604</v>
      </c>
      <c r="D251" s="8">
        <f t="shared" si="20"/>
        <v>150460</v>
      </c>
      <c r="E251" s="14" t="str">
        <f>'Base de dados STN'!D251</f>
        <v>SIM</v>
      </c>
      <c r="F251" s="14" t="str">
        <f>IF(ISERROR(VLOOKUP(D251,FNDE!$C$2:$D$932,1,FALSE)),"SIM","NÃO")</f>
        <v>SIM</v>
      </c>
      <c r="G251" s="15">
        <f t="shared" si="16"/>
        <v>0</v>
      </c>
      <c r="H251" s="15">
        <f t="shared" si="17"/>
        <v>0</v>
      </c>
      <c r="I251" s="15">
        <f t="shared" si="18"/>
        <v>0</v>
      </c>
      <c r="J251" s="15">
        <f t="shared" si="19"/>
        <v>0</v>
      </c>
    </row>
    <row r="252" spans="1:10" x14ac:dyDescent="0.4">
      <c r="A252" s="8" t="s">
        <v>23</v>
      </c>
      <c r="B252" s="8" t="s">
        <v>6993</v>
      </c>
      <c r="C252" s="8">
        <v>1504703</v>
      </c>
      <c r="D252" s="8">
        <f t="shared" si="20"/>
        <v>150470</v>
      </c>
      <c r="E252" s="14" t="str">
        <f>'Base de dados STN'!D252</f>
        <v>SIM</v>
      </c>
      <c r="F252" s="14" t="str">
        <f>IF(ISERROR(VLOOKUP(D252,FNDE!$C$2:$D$932,1,FALSE)),"SIM","NÃO")</f>
        <v>SIM</v>
      </c>
      <c r="G252" s="15">
        <f t="shared" si="16"/>
        <v>0</v>
      </c>
      <c r="H252" s="15">
        <f t="shared" si="17"/>
        <v>0</v>
      </c>
      <c r="I252" s="15">
        <f t="shared" si="18"/>
        <v>0</v>
      </c>
      <c r="J252" s="15">
        <f t="shared" si="19"/>
        <v>0</v>
      </c>
    </row>
    <row r="253" spans="1:10" x14ac:dyDescent="0.4">
      <c r="A253" s="8" t="s">
        <v>23</v>
      </c>
      <c r="B253" s="8" t="s">
        <v>924</v>
      </c>
      <c r="C253" s="8">
        <v>1504752</v>
      </c>
      <c r="D253" s="8">
        <f t="shared" si="20"/>
        <v>150475</v>
      </c>
      <c r="E253" s="14" t="str">
        <f>'Base de dados STN'!D253</f>
        <v>SIM</v>
      </c>
      <c r="F253" s="14" t="str">
        <f>IF(ISERROR(VLOOKUP(D253,FNDE!$C$2:$D$932,1,FALSE)),"SIM","NÃO")</f>
        <v>SIM</v>
      </c>
      <c r="G253" s="15">
        <f t="shared" si="16"/>
        <v>0</v>
      </c>
      <c r="H253" s="15">
        <f t="shared" si="17"/>
        <v>0</v>
      </c>
      <c r="I253" s="15">
        <f t="shared" si="18"/>
        <v>0</v>
      </c>
      <c r="J253" s="15">
        <f t="shared" si="19"/>
        <v>0</v>
      </c>
    </row>
    <row r="254" spans="1:10" x14ac:dyDescent="0.4">
      <c r="A254" s="8" t="s">
        <v>23</v>
      </c>
      <c r="B254" s="8" t="s">
        <v>449</v>
      </c>
      <c r="C254" s="8">
        <v>1504802</v>
      </c>
      <c r="D254" s="8">
        <f t="shared" si="20"/>
        <v>150480</v>
      </c>
      <c r="E254" s="14" t="str">
        <f>'Base de dados STN'!D254</f>
        <v>SIM</v>
      </c>
      <c r="F254" s="14" t="str">
        <f>IF(ISERROR(VLOOKUP(D254,FNDE!$C$2:$D$932,1,FALSE)),"SIM","NÃO")</f>
        <v>SIM</v>
      </c>
      <c r="G254" s="15">
        <f t="shared" si="16"/>
        <v>0</v>
      </c>
      <c r="H254" s="15">
        <f t="shared" si="17"/>
        <v>0</v>
      </c>
      <c r="I254" s="15">
        <f t="shared" si="18"/>
        <v>0</v>
      </c>
      <c r="J254" s="15">
        <f t="shared" si="19"/>
        <v>0</v>
      </c>
    </row>
    <row r="255" spans="1:10" x14ac:dyDescent="0.4">
      <c r="A255" s="8" t="s">
        <v>23</v>
      </c>
      <c r="B255" s="8" t="s">
        <v>6994</v>
      </c>
      <c r="C255" s="8">
        <v>1504901</v>
      </c>
      <c r="D255" s="8">
        <f t="shared" si="20"/>
        <v>150490</v>
      </c>
      <c r="E255" s="14" t="str">
        <f>'Base de dados STN'!D255</f>
        <v>SIM</v>
      </c>
      <c r="F255" s="14" t="str">
        <f>IF(ISERROR(VLOOKUP(D255,FNDE!$C$2:$D$932,1,FALSE)),"SIM","NÃO")</f>
        <v>SIM</v>
      </c>
      <c r="G255" s="15">
        <f t="shared" si="16"/>
        <v>0</v>
      </c>
      <c r="H255" s="15">
        <f t="shared" si="17"/>
        <v>0</v>
      </c>
      <c r="I255" s="15">
        <f t="shared" si="18"/>
        <v>0</v>
      </c>
      <c r="J255" s="15">
        <f t="shared" si="19"/>
        <v>0</v>
      </c>
    </row>
    <row r="256" spans="1:10" x14ac:dyDescent="0.4">
      <c r="A256" s="8" t="s">
        <v>23</v>
      </c>
      <c r="B256" s="8" t="s">
        <v>365</v>
      </c>
      <c r="C256" s="8">
        <v>1504950</v>
      </c>
      <c r="D256" s="8">
        <f t="shared" si="20"/>
        <v>150495</v>
      </c>
      <c r="E256" s="14" t="str">
        <f>'Base de dados STN'!D256</f>
        <v>SIM</v>
      </c>
      <c r="F256" s="14" t="str">
        <f>IF(ISERROR(VLOOKUP(D256,FNDE!$C$2:$D$932,1,FALSE)),"SIM","NÃO")</f>
        <v>SIM</v>
      </c>
      <c r="G256" s="15">
        <f t="shared" si="16"/>
        <v>0</v>
      </c>
      <c r="H256" s="15">
        <f t="shared" si="17"/>
        <v>0</v>
      </c>
      <c r="I256" s="15">
        <f t="shared" si="18"/>
        <v>0</v>
      </c>
      <c r="J256" s="15">
        <f t="shared" si="19"/>
        <v>0</v>
      </c>
    </row>
    <row r="257" spans="1:10" x14ac:dyDescent="0.4">
      <c r="A257" s="8" t="s">
        <v>23</v>
      </c>
      <c r="B257" s="8" t="s">
        <v>472</v>
      </c>
      <c r="C257" s="8">
        <v>1504976</v>
      </c>
      <c r="D257" s="8">
        <f t="shared" si="20"/>
        <v>150497</v>
      </c>
      <c r="E257" s="14" t="str">
        <f>'Base de dados STN'!D257</f>
        <v>SIM</v>
      </c>
      <c r="F257" s="14" t="str">
        <f>IF(ISERROR(VLOOKUP(D257,FNDE!$C$2:$D$932,1,FALSE)),"SIM","NÃO")</f>
        <v>SIM</v>
      </c>
      <c r="G257" s="15">
        <f t="shared" si="16"/>
        <v>0</v>
      </c>
      <c r="H257" s="15">
        <f t="shared" si="17"/>
        <v>0</v>
      </c>
      <c r="I257" s="15">
        <f t="shared" si="18"/>
        <v>0</v>
      </c>
      <c r="J257" s="15">
        <f t="shared" si="19"/>
        <v>0</v>
      </c>
    </row>
    <row r="258" spans="1:10" x14ac:dyDescent="0.4">
      <c r="A258" s="8" t="s">
        <v>23</v>
      </c>
      <c r="B258" s="8" t="s">
        <v>1110</v>
      </c>
      <c r="C258" s="8">
        <v>1505007</v>
      </c>
      <c r="D258" s="8">
        <f t="shared" si="20"/>
        <v>150500</v>
      </c>
      <c r="E258" s="14" t="str">
        <f>'Base de dados STN'!D258</f>
        <v>SIM</v>
      </c>
      <c r="F258" s="14" t="str">
        <f>IF(ISERROR(VLOOKUP(D258,FNDE!$C$2:$D$932,1,FALSE)),"SIM","NÃO")</f>
        <v>SIM</v>
      </c>
      <c r="G258" s="15">
        <f t="shared" ref="G258:G321" si="21">IF(E258="Não",1,0)</f>
        <v>0</v>
      </c>
      <c r="H258" s="15">
        <f t="shared" ref="H258:H321" si="22">IF(F258="Não",1,0)</f>
        <v>0</v>
      </c>
      <c r="I258" s="15">
        <f t="shared" ref="I258:I321" si="23">IF(AND(E258="Não",F258="Não"),1,0)</f>
        <v>0</v>
      </c>
      <c r="J258" s="15">
        <f t="shared" ref="J258:J321" si="24">IF(OR(E258="Não",F258="Não"),1,0)</f>
        <v>0</v>
      </c>
    </row>
    <row r="259" spans="1:10" x14ac:dyDescent="0.4">
      <c r="A259" s="8" t="s">
        <v>23</v>
      </c>
      <c r="B259" s="8" t="s">
        <v>375</v>
      </c>
      <c r="C259" s="8">
        <v>1505031</v>
      </c>
      <c r="D259" s="8">
        <f t="shared" si="20"/>
        <v>150503</v>
      </c>
      <c r="E259" s="14" t="str">
        <f>'Base de dados STN'!D259</f>
        <v>SIM</v>
      </c>
      <c r="F259" s="14" t="str">
        <f>IF(ISERROR(VLOOKUP(D259,FNDE!$C$2:$D$932,1,FALSE)),"SIM","NÃO")</f>
        <v>SIM</v>
      </c>
      <c r="G259" s="15">
        <f t="shared" si="21"/>
        <v>0</v>
      </c>
      <c r="H259" s="15">
        <f t="shared" si="22"/>
        <v>0</v>
      </c>
      <c r="I259" s="15">
        <f t="shared" si="23"/>
        <v>0</v>
      </c>
      <c r="J259" s="15">
        <f t="shared" si="24"/>
        <v>0</v>
      </c>
    </row>
    <row r="260" spans="1:10" x14ac:dyDescent="0.4">
      <c r="A260" s="8" t="s">
        <v>23</v>
      </c>
      <c r="B260" s="8" t="s">
        <v>6995</v>
      </c>
      <c r="C260" s="8">
        <v>1505064</v>
      </c>
      <c r="D260" s="8">
        <f t="shared" si="20"/>
        <v>150506</v>
      </c>
      <c r="E260" s="14" t="str">
        <f>'Base de dados STN'!D260</f>
        <v>SIM</v>
      </c>
      <c r="F260" s="14" t="str">
        <f>IF(ISERROR(VLOOKUP(D260,FNDE!$C$2:$D$932,1,FALSE)),"SIM","NÃO")</f>
        <v>SIM</v>
      </c>
      <c r="G260" s="15">
        <f t="shared" si="21"/>
        <v>0</v>
      </c>
      <c r="H260" s="15">
        <f t="shared" si="22"/>
        <v>0</v>
      </c>
      <c r="I260" s="15">
        <f t="shared" si="23"/>
        <v>0</v>
      </c>
      <c r="J260" s="15">
        <f t="shared" si="24"/>
        <v>0</v>
      </c>
    </row>
    <row r="261" spans="1:10" x14ac:dyDescent="0.4">
      <c r="A261" s="8" t="s">
        <v>23</v>
      </c>
      <c r="B261" s="8" t="s">
        <v>6996</v>
      </c>
      <c r="C261" s="8">
        <v>1505106</v>
      </c>
      <c r="D261" s="8">
        <f t="shared" si="20"/>
        <v>150510</v>
      </c>
      <c r="E261" s="14" t="str">
        <f>'Base de dados STN'!D261</f>
        <v>SIM</v>
      </c>
      <c r="F261" s="14" t="str">
        <f>IF(ISERROR(VLOOKUP(D261,FNDE!$C$2:$D$932,1,FALSE)),"SIM","NÃO")</f>
        <v>SIM</v>
      </c>
      <c r="G261" s="15">
        <f t="shared" si="21"/>
        <v>0</v>
      </c>
      <c r="H261" s="15">
        <f t="shared" si="22"/>
        <v>0</v>
      </c>
      <c r="I261" s="15">
        <f t="shared" si="23"/>
        <v>0</v>
      </c>
      <c r="J261" s="15">
        <f t="shared" si="24"/>
        <v>0</v>
      </c>
    </row>
    <row r="262" spans="1:10" x14ac:dyDescent="0.4">
      <c r="A262" s="8" t="s">
        <v>23</v>
      </c>
      <c r="B262" s="8" t="s">
        <v>368</v>
      </c>
      <c r="C262" s="8">
        <v>1505205</v>
      </c>
      <c r="D262" s="8">
        <f t="shared" si="20"/>
        <v>150520</v>
      </c>
      <c r="E262" s="14" t="str">
        <f>'Base de dados STN'!D262</f>
        <v>SIM</v>
      </c>
      <c r="F262" s="14" t="str">
        <f>IF(ISERROR(VLOOKUP(D262,FNDE!$C$2:$D$932,1,FALSE)),"SIM","NÃO")</f>
        <v>SIM</v>
      </c>
      <c r="G262" s="15">
        <f t="shared" si="21"/>
        <v>0</v>
      </c>
      <c r="H262" s="15">
        <f t="shared" si="22"/>
        <v>0</v>
      </c>
      <c r="I262" s="15">
        <f t="shared" si="23"/>
        <v>0</v>
      </c>
      <c r="J262" s="15">
        <f t="shared" si="24"/>
        <v>0</v>
      </c>
    </row>
    <row r="263" spans="1:10" x14ac:dyDescent="0.4">
      <c r="A263" s="8" t="s">
        <v>23</v>
      </c>
      <c r="B263" s="8" t="s">
        <v>1041</v>
      </c>
      <c r="C263" s="8">
        <v>1505304</v>
      </c>
      <c r="D263" s="8">
        <f t="shared" si="20"/>
        <v>150530</v>
      </c>
      <c r="E263" s="14" t="str">
        <f>'Base de dados STN'!D263</f>
        <v>SIM</v>
      </c>
      <c r="F263" s="14" t="str">
        <f>IF(ISERROR(VLOOKUP(D263,FNDE!$C$2:$D$932,1,FALSE)),"SIM","NÃO")</f>
        <v>SIM</v>
      </c>
      <c r="G263" s="15">
        <f t="shared" si="21"/>
        <v>0</v>
      </c>
      <c r="H263" s="15">
        <f t="shared" si="22"/>
        <v>0</v>
      </c>
      <c r="I263" s="15">
        <f t="shared" si="23"/>
        <v>0</v>
      </c>
      <c r="J263" s="15">
        <f t="shared" si="24"/>
        <v>0</v>
      </c>
    </row>
    <row r="264" spans="1:10" x14ac:dyDescent="0.4">
      <c r="A264" s="8" t="s">
        <v>23</v>
      </c>
      <c r="B264" s="8" t="s">
        <v>1354</v>
      </c>
      <c r="C264" s="8">
        <v>1505403</v>
      </c>
      <c r="D264" s="8">
        <f t="shared" si="20"/>
        <v>150540</v>
      </c>
      <c r="E264" s="14" t="str">
        <f>'Base de dados STN'!D264</f>
        <v>SIM</v>
      </c>
      <c r="F264" s="14" t="str">
        <f>IF(ISERROR(VLOOKUP(D264,FNDE!$C$2:$D$932,1,FALSE)),"SIM","NÃO")</f>
        <v>SIM</v>
      </c>
      <c r="G264" s="15">
        <f t="shared" si="21"/>
        <v>0</v>
      </c>
      <c r="H264" s="15">
        <f t="shared" si="22"/>
        <v>0</v>
      </c>
      <c r="I264" s="15">
        <f t="shared" si="23"/>
        <v>0</v>
      </c>
      <c r="J264" s="15">
        <f t="shared" si="24"/>
        <v>0</v>
      </c>
    </row>
    <row r="265" spans="1:10" x14ac:dyDescent="0.4">
      <c r="A265" s="8" t="s">
        <v>23</v>
      </c>
      <c r="B265" s="8" t="s">
        <v>248</v>
      </c>
      <c r="C265" s="8">
        <v>1505437</v>
      </c>
      <c r="D265" s="8">
        <f t="shared" si="20"/>
        <v>150543</v>
      </c>
      <c r="E265" s="14" t="str">
        <f>'Base de dados STN'!D265</f>
        <v>SIM</v>
      </c>
      <c r="F265" s="14" t="str">
        <f>IF(ISERROR(VLOOKUP(D265,FNDE!$C$2:$D$932,1,FALSE)),"SIM","NÃO")</f>
        <v>SIM</v>
      </c>
      <c r="G265" s="15">
        <f t="shared" si="21"/>
        <v>0</v>
      </c>
      <c r="H265" s="15">
        <f t="shared" si="22"/>
        <v>0</v>
      </c>
      <c r="I265" s="15">
        <f t="shared" si="23"/>
        <v>0</v>
      </c>
      <c r="J265" s="15">
        <f t="shared" si="24"/>
        <v>0</v>
      </c>
    </row>
    <row r="266" spans="1:10" x14ac:dyDescent="0.4">
      <c r="A266" s="8" t="s">
        <v>23</v>
      </c>
      <c r="B266" s="8" t="s">
        <v>6997</v>
      </c>
      <c r="C266" s="8">
        <v>1505486</v>
      </c>
      <c r="D266" s="8">
        <f t="shared" si="20"/>
        <v>150548</v>
      </c>
      <c r="E266" s="14" t="str">
        <f>'Base de dados STN'!D266</f>
        <v>SIM</v>
      </c>
      <c r="F266" s="14" t="str">
        <f>IF(ISERROR(VLOOKUP(D266,FNDE!$C$2:$D$932,1,FALSE)),"SIM","NÃO")</f>
        <v>SIM</v>
      </c>
      <c r="G266" s="15">
        <f t="shared" si="21"/>
        <v>0</v>
      </c>
      <c r="H266" s="15">
        <f t="shared" si="22"/>
        <v>0</v>
      </c>
      <c r="I266" s="15">
        <f t="shared" si="23"/>
        <v>0</v>
      </c>
      <c r="J266" s="15">
        <f t="shared" si="24"/>
        <v>0</v>
      </c>
    </row>
    <row r="267" spans="1:10" x14ac:dyDescent="0.4">
      <c r="A267" s="8" t="s">
        <v>23</v>
      </c>
      <c r="B267" s="8" t="s">
        <v>6998</v>
      </c>
      <c r="C267" s="8">
        <v>1505494</v>
      </c>
      <c r="D267" s="8">
        <f t="shared" si="20"/>
        <v>150549</v>
      </c>
      <c r="E267" s="14" t="str">
        <f>'Base de dados STN'!D267</f>
        <v>SIM</v>
      </c>
      <c r="F267" s="14" t="str">
        <f>IF(ISERROR(VLOOKUP(D267,FNDE!$C$2:$D$932,1,FALSE)),"SIM","NÃO")</f>
        <v>SIM</v>
      </c>
      <c r="G267" s="15">
        <f t="shared" si="21"/>
        <v>0</v>
      </c>
      <c r="H267" s="15">
        <f t="shared" si="22"/>
        <v>0</v>
      </c>
      <c r="I267" s="15">
        <f t="shared" si="23"/>
        <v>0</v>
      </c>
      <c r="J267" s="15">
        <f t="shared" si="24"/>
        <v>0</v>
      </c>
    </row>
    <row r="268" spans="1:10" x14ac:dyDescent="0.4">
      <c r="A268" s="8" t="s">
        <v>23</v>
      </c>
      <c r="B268" s="8" t="s">
        <v>304</v>
      </c>
      <c r="C268" s="8">
        <v>1505502</v>
      </c>
      <c r="D268" s="8">
        <f t="shared" si="20"/>
        <v>150550</v>
      </c>
      <c r="E268" s="14" t="str">
        <f>'Base de dados STN'!D268</f>
        <v>SIM</v>
      </c>
      <c r="F268" s="14" t="str">
        <f>IF(ISERROR(VLOOKUP(D268,FNDE!$C$2:$D$932,1,FALSE)),"SIM","NÃO")</f>
        <v>SIM</v>
      </c>
      <c r="G268" s="15">
        <f t="shared" si="21"/>
        <v>0</v>
      </c>
      <c r="H268" s="15">
        <f t="shared" si="22"/>
        <v>0</v>
      </c>
      <c r="I268" s="15">
        <f t="shared" si="23"/>
        <v>0</v>
      </c>
      <c r="J268" s="15">
        <f t="shared" si="24"/>
        <v>0</v>
      </c>
    </row>
    <row r="269" spans="1:10" x14ac:dyDescent="0.4">
      <c r="A269" s="8" t="s">
        <v>23</v>
      </c>
      <c r="B269" s="8" t="s">
        <v>6999</v>
      </c>
      <c r="C269" s="8">
        <v>1505536</v>
      </c>
      <c r="D269" s="8">
        <f t="shared" si="20"/>
        <v>150553</v>
      </c>
      <c r="E269" s="14" t="str">
        <f>'Base de dados STN'!D269</f>
        <v>SIM</v>
      </c>
      <c r="F269" s="14" t="str">
        <f>IF(ISERROR(VLOOKUP(D269,FNDE!$C$2:$D$932,1,FALSE)),"SIM","NÃO")</f>
        <v>SIM</v>
      </c>
      <c r="G269" s="15">
        <f t="shared" si="21"/>
        <v>0</v>
      </c>
      <c r="H269" s="15">
        <f t="shared" si="22"/>
        <v>0</v>
      </c>
      <c r="I269" s="15">
        <f t="shared" si="23"/>
        <v>0</v>
      </c>
      <c r="J269" s="15">
        <f t="shared" si="24"/>
        <v>0</v>
      </c>
    </row>
    <row r="270" spans="1:10" x14ac:dyDescent="0.4">
      <c r="A270" s="8" t="s">
        <v>23</v>
      </c>
      <c r="B270" s="8" t="s">
        <v>7000</v>
      </c>
      <c r="C270" s="8">
        <v>1505551</v>
      </c>
      <c r="D270" s="8">
        <f t="shared" si="20"/>
        <v>150555</v>
      </c>
      <c r="E270" s="14" t="str">
        <f>'Base de dados STN'!D270</f>
        <v>SIM</v>
      </c>
      <c r="F270" s="14" t="str">
        <f>IF(ISERROR(VLOOKUP(D270,FNDE!$C$2:$D$932,1,FALSE)),"SIM","NÃO")</f>
        <v>SIM</v>
      </c>
      <c r="G270" s="15">
        <f t="shared" si="21"/>
        <v>0</v>
      </c>
      <c r="H270" s="15">
        <f t="shared" si="22"/>
        <v>0</v>
      </c>
      <c r="I270" s="15">
        <f t="shared" si="23"/>
        <v>0</v>
      </c>
      <c r="J270" s="15">
        <f t="shared" si="24"/>
        <v>0</v>
      </c>
    </row>
    <row r="271" spans="1:10" x14ac:dyDescent="0.4">
      <c r="A271" s="8" t="s">
        <v>23</v>
      </c>
      <c r="B271" s="8" t="s">
        <v>7001</v>
      </c>
      <c r="C271" s="8">
        <v>1505601</v>
      </c>
      <c r="D271" s="8">
        <f t="shared" si="20"/>
        <v>150560</v>
      </c>
      <c r="E271" s="14" t="str">
        <f>'Base de dados STN'!D271</f>
        <v>SIM</v>
      </c>
      <c r="F271" s="14" t="str">
        <f>IF(ISERROR(VLOOKUP(D271,FNDE!$C$2:$D$932,1,FALSE)),"SIM","NÃO")</f>
        <v>SIM</v>
      </c>
      <c r="G271" s="15">
        <f t="shared" si="21"/>
        <v>0</v>
      </c>
      <c r="H271" s="15">
        <f t="shared" si="22"/>
        <v>0</v>
      </c>
      <c r="I271" s="15">
        <f t="shared" si="23"/>
        <v>0</v>
      </c>
      <c r="J271" s="15">
        <f t="shared" si="24"/>
        <v>0</v>
      </c>
    </row>
    <row r="272" spans="1:10" x14ac:dyDescent="0.4">
      <c r="A272" s="8" t="s">
        <v>23</v>
      </c>
      <c r="B272" s="8" t="s">
        <v>1356</v>
      </c>
      <c r="C272" s="8">
        <v>1505635</v>
      </c>
      <c r="D272" s="8">
        <f t="shared" si="20"/>
        <v>150563</v>
      </c>
      <c r="E272" s="14" t="str">
        <f>'Base de dados STN'!D272</f>
        <v>SIM</v>
      </c>
      <c r="F272" s="14" t="str">
        <f>IF(ISERROR(VLOOKUP(D272,FNDE!$C$2:$D$932,1,FALSE)),"SIM","NÃO")</f>
        <v>SIM</v>
      </c>
      <c r="G272" s="15">
        <f t="shared" si="21"/>
        <v>0</v>
      </c>
      <c r="H272" s="15">
        <f t="shared" si="22"/>
        <v>0</v>
      </c>
      <c r="I272" s="15">
        <f t="shared" si="23"/>
        <v>0</v>
      </c>
      <c r="J272" s="15">
        <f t="shared" si="24"/>
        <v>0</v>
      </c>
    </row>
    <row r="273" spans="1:10" x14ac:dyDescent="0.4">
      <c r="A273" s="8" t="s">
        <v>23</v>
      </c>
      <c r="B273" s="8" t="s">
        <v>936</v>
      </c>
      <c r="C273" s="8">
        <v>1505650</v>
      </c>
      <c r="D273" s="8">
        <f t="shared" si="20"/>
        <v>150565</v>
      </c>
      <c r="E273" s="14" t="str">
        <f>'Base de dados STN'!D273</f>
        <v>SIM</v>
      </c>
      <c r="F273" s="14" t="str">
        <f>IF(ISERROR(VLOOKUP(D273,FNDE!$C$2:$D$932,1,FALSE)),"SIM","NÃO")</f>
        <v>SIM</v>
      </c>
      <c r="G273" s="15">
        <f t="shared" si="21"/>
        <v>0</v>
      </c>
      <c r="H273" s="15">
        <f t="shared" si="22"/>
        <v>0</v>
      </c>
      <c r="I273" s="15">
        <f t="shared" si="23"/>
        <v>0</v>
      </c>
      <c r="J273" s="15">
        <f t="shared" si="24"/>
        <v>0</v>
      </c>
    </row>
    <row r="274" spans="1:10" x14ac:dyDescent="0.4">
      <c r="A274" s="8" t="s">
        <v>23</v>
      </c>
      <c r="B274" s="8" t="s">
        <v>7002</v>
      </c>
      <c r="C274" s="8">
        <v>1505700</v>
      </c>
      <c r="D274" s="8">
        <f t="shared" si="20"/>
        <v>150570</v>
      </c>
      <c r="E274" s="14" t="str">
        <f>'Base de dados STN'!D274</f>
        <v>SIM</v>
      </c>
      <c r="F274" s="14" t="str">
        <f>IF(ISERROR(VLOOKUP(D274,FNDE!$C$2:$D$932,1,FALSE)),"SIM","NÃO")</f>
        <v>SIM</v>
      </c>
      <c r="G274" s="15">
        <f t="shared" si="21"/>
        <v>0</v>
      </c>
      <c r="H274" s="15">
        <f t="shared" si="22"/>
        <v>0</v>
      </c>
      <c r="I274" s="15">
        <f t="shared" si="23"/>
        <v>0</v>
      </c>
      <c r="J274" s="15">
        <f t="shared" si="24"/>
        <v>0</v>
      </c>
    </row>
    <row r="275" spans="1:10" x14ac:dyDescent="0.4">
      <c r="A275" s="8" t="s">
        <v>23</v>
      </c>
      <c r="B275" s="8" t="s">
        <v>7003</v>
      </c>
      <c r="C275" s="8">
        <v>1505809</v>
      </c>
      <c r="D275" s="8">
        <f t="shared" si="20"/>
        <v>150580</v>
      </c>
      <c r="E275" s="14" t="str">
        <f>'Base de dados STN'!D275</f>
        <v>SIM</v>
      </c>
      <c r="F275" s="14" t="str">
        <f>IF(ISERROR(VLOOKUP(D275,FNDE!$C$2:$D$932,1,FALSE)),"SIM","NÃO")</f>
        <v>SIM</v>
      </c>
      <c r="G275" s="15">
        <f t="shared" si="21"/>
        <v>0</v>
      </c>
      <c r="H275" s="15">
        <f t="shared" si="22"/>
        <v>0</v>
      </c>
      <c r="I275" s="15">
        <f t="shared" si="23"/>
        <v>0</v>
      </c>
      <c r="J275" s="15">
        <f t="shared" si="24"/>
        <v>0</v>
      </c>
    </row>
    <row r="276" spans="1:10" x14ac:dyDescent="0.4">
      <c r="A276" s="8" t="s">
        <v>23</v>
      </c>
      <c r="B276" s="8" t="s">
        <v>642</v>
      </c>
      <c r="C276" s="8">
        <v>1505908</v>
      </c>
      <c r="D276" s="8">
        <f t="shared" si="20"/>
        <v>150590</v>
      </c>
      <c r="E276" s="14" t="str">
        <f>'Base de dados STN'!D276</f>
        <v>SIM</v>
      </c>
      <c r="F276" s="14" t="str">
        <f>IF(ISERROR(VLOOKUP(D276,FNDE!$C$2:$D$932,1,FALSE)),"SIM","NÃO")</f>
        <v>SIM</v>
      </c>
      <c r="G276" s="15">
        <f t="shared" si="21"/>
        <v>0</v>
      </c>
      <c r="H276" s="15">
        <f t="shared" si="22"/>
        <v>0</v>
      </c>
      <c r="I276" s="15">
        <f t="shared" si="23"/>
        <v>0</v>
      </c>
      <c r="J276" s="15">
        <f t="shared" si="24"/>
        <v>0</v>
      </c>
    </row>
    <row r="277" spans="1:10" x14ac:dyDescent="0.4">
      <c r="A277" s="8" t="s">
        <v>23</v>
      </c>
      <c r="B277" s="8" t="s">
        <v>50</v>
      </c>
      <c r="C277" s="8">
        <v>1506005</v>
      </c>
      <c r="D277" s="8">
        <f t="shared" si="20"/>
        <v>150600</v>
      </c>
      <c r="E277" s="14" t="str">
        <f>'Base de dados STN'!D277</f>
        <v>SIM</v>
      </c>
      <c r="F277" s="14" t="str">
        <f>IF(ISERROR(VLOOKUP(D277,FNDE!$C$2:$D$932,1,FALSE)),"SIM","NÃO")</f>
        <v>SIM</v>
      </c>
      <c r="G277" s="15">
        <f t="shared" si="21"/>
        <v>0</v>
      </c>
      <c r="H277" s="15">
        <f t="shared" si="22"/>
        <v>0</v>
      </c>
      <c r="I277" s="15">
        <f t="shared" si="23"/>
        <v>0</v>
      </c>
      <c r="J277" s="15">
        <f t="shared" si="24"/>
        <v>0</v>
      </c>
    </row>
    <row r="278" spans="1:10" x14ac:dyDescent="0.4">
      <c r="A278" s="8" t="s">
        <v>23</v>
      </c>
      <c r="B278" s="8" t="s">
        <v>1200</v>
      </c>
      <c r="C278" s="8">
        <v>1506104</v>
      </c>
      <c r="D278" s="8">
        <f t="shared" si="20"/>
        <v>150610</v>
      </c>
      <c r="E278" s="14" t="str">
        <f>'Base de dados STN'!D278</f>
        <v>SIM</v>
      </c>
      <c r="F278" s="14" t="str">
        <f>IF(ISERROR(VLOOKUP(D278,FNDE!$C$2:$D$932,1,FALSE)),"SIM","NÃO")</f>
        <v>SIM</v>
      </c>
      <c r="G278" s="15">
        <f t="shared" si="21"/>
        <v>0</v>
      </c>
      <c r="H278" s="15">
        <f t="shared" si="22"/>
        <v>0</v>
      </c>
      <c r="I278" s="15">
        <f t="shared" si="23"/>
        <v>0</v>
      </c>
      <c r="J278" s="15">
        <f t="shared" si="24"/>
        <v>0</v>
      </c>
    </row>
    <row r="279" spans="1:10" x14ac:dyDescent="0.4">
      <c r="A279" s="8" t="s">
        <v>23</v>
      </c>
      <c r="B279" s="8" t="s">
        <v>7004</v>
      </c>
      <c r="C279" s="8">
        <v>1506112</v>
      </c>
      <c r="D279" s="8">
        <f t="shared" si="20"/>
        <v>150611</v>
      </c>
      <c r="E279" s="14" t="str">
        <f>'Base de dados STN'!D279</f>
        <v>SIM</v>
      </c>
      <c r="F279" s="14" t="str">
        <f>IF(ISERROR(VLOOKUP(D279,FNDE!$C$2:$D$932,1,FALSE)),"SIM","NÃO")</f>
        <v>SIM</v>
      </c>
      <c r="G279" s="15">
        <f t="shared" si="21"/>
        <v>0</v>
      </c>
      <c r="H279" s="15">
        <f t="shared" si="22"/>
        <v>0</v>
      </c>
      <c r="I279" s="15">
        <f t="shared" si="23"/>
        <v>0</v>
      </c>
      <c r="J279" s="15">
        <f t="shared" si="24"/>
        <v>0</v>
      </c>
    </row>
    <row r="280" spans="1:10" x14ac:dyDescent="0.4">
      <c r="A280" s="8" t="s">
        <v>23</v>
      </c>
      <c r="B280" s="8" t="s">
        <v>781</v>
      </c>
      <c r="C280" s="8">
        <v>1506138</v>
      </c>
      <c r="D280" s="8">
        <f t="shared" si="20"/>
        <v>150613</v>
      </c>
      <c r="E280" s="14" t="str">
        <f>'Base de dados STN'!D280</f>
        <v>SIM</v>
      </c>
      <c r="F280" s="14" t="str">
        <f>IF(ISERROR(VLOOKUP(D280,FNDE!$C$2:$D$932,1,FALSE)),"SIM","NÃO")</f>
        <v>SIM</v>
      </c>
      <c r="G280" s="15">
        <f t="shared" si="21"/>
        <v>0</v>
      </c>
      <c r="H280" s="15">
        <f t="shared" si="22"/>
        <v>0</v>
      </c>
      <c r="I280" s="15">
        <f t="shared" si="23"/>
        <v>0</v>
      </c>
      <c r="J280" s="15">
        <f t="shared" si="24"/>
        <v>0</v>
      </c>
    </row>
    <row r="281" spans="1:10" x14ac:dyDescent="0.4">
      <c r="A281" s="8" t="s">
        <v>23</v>
      </c>
      <c r="B281" s="8" t="s">
        <v>7005</v>
      </c>
      <c r="C281" s="8">
        <v>1506161</v>
      </c>
      <c r="D281" s="8">
        <f t="shared" si="20"/>
        <v>150616</v>
      </c>
      <c r="E281" s="14" t="str">
        <f>'Base de dados STN'!D281</f>
        <v>SIM</v>
      </c>
      <c r="F281" s="14" t="str">
        <f>IF(ISERROR(VLOOKUP(D281,FNDE!$C$2:$D$932,1,FALSE)),"SIM","NÃO")</f>
        <v>SIM</v>
      </c>
      <c r="G281" s="15">
        <f t="shared" si="21"/>
        <v>0</v>
      </c>
      <c r="H281" s="15">
        <f t="shared" si="22"/>
        <v>0</v>
      </c>
      <c r="I281" s="15">
        <f t="shared" si="23"/>
        <v>0</v>
      </c>
      <c r="J281" s="15">
        <f t="shared" si="24"/>
        <v>0</v>
      </c>
    </row>
    <row r="282" spans="1:10" x14ac:dyDescent="0.4">
      <c r="A282" s="8" t="s">
        <v>23</v>
      </c>
      <c r="B282" s="8" t="s">
        <v>7006</v>
      </c>
      <c r="C282" s="8">
        <v>1506187</v>
      </c>
      <c r="D282" s="8">
        <f t="shared" si="20"/>
        <v>150618</v>
      </c>
      <c r="E282" s="14" t="str">
        <f>'Base de dados STN'!D282</f>
        <v>SIM</v>
      </c>
      <c r="F282" s="14" t="str">
        <f>IF(ISERROR(VLOOKUP(D282,FNDE!$C$2:$D$932,1,FALSE)),"SIM","NÃO")</f>
        <v>SIM</v>
      </c>
      <c r="G282" s="15">
        <f t="shared" si="21"/>
        <v>0</v>
      </c>
      <c r="H282" s="15">
        <f t="shared" si="22"/>
        <v>0</v>
      </c>
      <c r="I282" s="15">
        <f t="shared" si="23"/>
        <v>0</v>
      </c>
      <c r="J282" s="15">
        <f t="shared" si="24"/>
        <v>0</v>
      </c>
    </row>
    <row r="283" spans="1:10" x14ac:dyDescent="0.4">
      <c r="A283" s="8" t="s">
        <v>23</v>
      </c>
      <c r="B283" s="8" t="s">
        <v>1029</v>
      </c>
      <c r="C283" s="8">
        <v>1506195</v>
      </c>
      <c r="D283" s="8">
        <f t="shared" si="20"/>
        <v>150619</v>
      </c>
      <c r="E283" s="14" t="str">
        <f>'Base de dados STN'!D283</f>
        <v>SIM</v>
      </c>
      <c r="F283" s="14" t="str">
        <f>IF(ISERROR(VLOOKUP(D283,FNDE!$C$2:$D$932,1,FALSE)),"SIM","NÃO")</f>
        <v>SIM</v>
      </c>
      <c r="G283" s="15">
        <f t="shared" si="21"/>
        <v>0</v>
      </c>
      <c r="H283" s="15">
        <f t="shared" si="22"/>
        <v>0</v>
      </c>
      <c r="I283" s="15">
        <f t="shared" si="23"/>
        <v>0</v>
      </c>
      <c r="J283" s="15">
        <f t="shared" si="24"/>
        <v>0</v>
      </c>
    </row>
    <row r="284" spans="1:10" x14ac:dyDescent="0.4">
      <c r="A284" s="8" t="s">
        <v>23</v>
      </c>
      <c r="B284" s="8" t="s">
        <v>7007</v>
      </c>
      <c r="C284" s="8">
        <v>1506203</v>
      </c>
      <c r="D284" s="8">
        <f t="shared" si="20"/>
        <v>150620</v>
      </c>
      <c r="E284" s="14" t="str">
        <f>'Base de dados STN'!D284</f>
        <v>SIM</v>
      </c>
      <c r="F284" s="14" t="str">
        <f>IF(ISERROR(VLOOKUP(D284,FNDE!$C$2:$D$932,1,FALSE)),"SIM","NÃO")</f>
        <v>SIM</v>
      </c>
      <c r="G284" s="15">
        <f t="shared" si="21"/>
        <v>0</v>
      </c>
      <c r="H284" s="15">
        <f t="shared" si="22"/>
        <v>0</v>
      </c>
      <c r="I284" s="15">
        <f t="shared" si="23"/>
        <v>0</v>
      </c>
      <c r="J284" s="15">
        <f t="shared" si="24"/>
        <v>0</v>
      </c>
    </row>
    <row r="285" spans="1:10" x14ac:dyDescent="0.4">
      <c r="A285" s="8" t="s">
        <v>23</v>
      </c>
      <c r="B285" s="8" t="s">
        <v>731</v>
      </c>
      <c r="C285" s="8">
        <v>1506302</v>
      </c>
      <c r="D285" s="8">
        <f t="shared" si="20"/>
        <v>150630</v>
      </c>
      <c r="E285" s="14" t="str">
        <f>'Base de dados STN'!D285</f>
        <v>SIM</v>
      </c>
      <c r="F285" s="14" t="str">
        <f>IF(ISERROR(VLOOKUP(D285,FNDE!$C$2:$D$932,1,FALSE)),"SIM","NÃO")</f>
        <v>SIM</v>
      </c>
      <c r="G285" s="15">
        <f t="shared" si="21"/>
        <v>0</v>
      </c>
      <c r="H285" s="15">
        <f t="shared" si="22"/>
        <v>0</v>
      </c>
      <c r="I285" s="15">
        <f t="shared" si="23"/>
        <v>0</v>
      </c>
      <c r="J285" s="15">
        <f t="shared" si="24"/>
        <v>0</v>
      </c>
    </row>
    <row r="286" spans="1:10" x14ac:dyDescent="0.4">
      <c r="A286" s="8" t="s">
        <v>23</v>
      </c>
      <c r="B286" s="8" t="s">
        <v>656</v>
      </c>
      <c r="C286" s="8">
        <v>1506351</v>
      </c>
      <c r="D286" s="8">
        <f t="shared" ref="D286:D349" si="25">ROUNDDOWN(C286/10,0)</f>
        <v>150635</v>
      </c>
      <c r="E286" s="14" t="str">
        <f>'Base de dados STN'!D286</f>
        <v>SIM</v>
      </c>
      <c r="F286" s="14" t="str">
        <f>IF(ISERROR(VLOOKUP(D286,FNDE!$C$2:$D$932,1,FALSE)),"SIM","NÃO")</f>
        <v>SIM</v>
      </c>
      <c r="G286" s="15">
        <f t="shared" si="21"/>
        <v>0</v>
      </c>
      <c r="H286" s="15">
        <f t="shared" si="22"/>
        <v>0</v>
      </c>
      <c r="I286" s="15">
        <f t="shared" si="23"/>
        <v>0</v>
      </c>
      <c r="J286" s="15">
        <f t="shared" si="24"/>
        <v>0</v>
      </c>
    </row>
    <row r="287" spans="1:10" x14ac:dyDescent="0.4">
      <c r="A287" s="8" t="s">
        <v>23</v>
      </c>
      <c r="B287" s="8" t="s">
        <v>612</v>
      </c>
      <c r="C287" s="8">
        <v>1506401</v>
      </c>
      <c r="D287" s="8">
        <f t="shared" si="25"/>
        <v>150640</v>
      </c>
      <c r="E287" s="14" t="str">
        <f>'Base de dados STN'!D287</f>
        <v>SIM</v>
      </c>
      <c r="F287" s="14" t="str">
        <f>IF(ISERROR(VLOOKUP(D287,FNDE!$C$2:$D$932,1,FALSE)),"SIM","NÃO")</f>
        <v>SIM</v>
      </c>
      <c r="G287" s="15">
        <f t="shared" si="21"/>
        <v>0</v>
      </c>
      <c r="H287" s="15">
        <f t="shared" si="22"/>
        <v>0</v>
      </c>
      <c r="I287" s="15">
        <f t="shared" si="23"/>
        <v>0</v>
      </c>
      <c r="J287" s="15">
        <f t="shared" si="24"/>
        <v>0</v>
      </c>
    </row>
    <row r="288" spans="1:10" x14ac:dyDescent="0.4">
      <c r="A288" s="8" t="s">
        <v>23</v>
      </c>
      <c r="B288" s="8" t="s">
        <v>7008</v>
      </c>
      <c r="C288" s="8">
        <v>1506500</v>
      </c>
      <c r="D288" s="8">
        <f t="shared" si="25"/>
        <v>150650</v>
      </c>
      <c r="E288" s="14" t="str">
        <f>'Base de dados STN'!D288</f>
        <v>SIM</v>
      </c>
      <c r="F288" s="14" t="str">
        <f>IF(ISERROR(VLOOKUP(D288,FNDE!$C$2:$D$932,1,FALSE)),"SIM","NÃO")</f>
        <v>SIM</v>
      </c>
      <c r="G288" s="15">
        <f t="shared" si="21"/>
        <v>0</v>
      </c>
      <c r="H288" s="15">
        <f t="shared" si="22"/>
        <v>0</v>
      </c>
      <c r="I288" s="15">
        <f t="shared" si="23"/>
        <v>0</v>
      </c>
      <c r="J288" s="15">
        <f t="shared" si="24"/>
        <v>0</v>
      </c>
    </row>
    <row r="289" spans="1:10" x14ac:dyDescent="0.4">
      <c r="A289" s="8" t="s">
        <v>23</v>
      </c>
      <c r="B289" s="8" t="s">
        <v>7009</v>
      </c>
      <c r="C289" s="8">
        <v>1506559</v>
      </c>
      <c r="D289" s="8">
        <f t="shared" si="25"/>
        <v>150655</v>
      </c>
      <c r="E289" s="14" t="str">
        <f>'Base de dados STN'!D289</f>
        <v>SIM</v>
      </c>
      <c r="F289" s="14" t="str">
        <f>IF(ISERROR(VLOOKUP(D289,FNDE!$C$2:$D$932,1,FALSE)),"SIM","NÃO")</f>
        <v>SIM</v>
      </c>
      <c r="G289" s="15">
        <f t="shared" si="21"/>
        <v>0</v>
      </c>
      <c r="H289" s="15">
        <f t="shared" si="22"/>
        <v>0</v>
      </c>
      <c r="I289" s="15">
        <f t="shared" si="23"/>
        <v>0</v>
      </c>
      <c r="J289" s="15">
        <f t="shared" si="24"/>
        <v>0</v>
      </c>
    </row>
    <row r="290" spans="1:10" x14ac:dyDescent="0.4">
      <c r="A290" s="8" t="s">
        <v>23</v>
      </c>
      <c r="B290" s="8" t="s">
        <v>7010</v>
      </c>
      <c r="C290" s="8">
        <v>1506583</v>
      </c>
      <c r="D290" s="8">
        <f t="shared" si="25"/>
        <v>150658</v>
      </c>
      <c r="E290" s="14" t="str">
        <f>'Base de dados STN'!D290</f>
        <v>SIM</v>
      </c>
      <c r="F290" s="14" t="str">
        <f>IF(ISERROR(VLOOKUP(D290,FNDE!$C$2:$D$932,1,FALSE)),"SIM","NÃO")</f>
        <v>SIM</v>
      </c>
      <c r="G290" s="15">
        <f t="shared" si="21"/>
        <v>0</v>
      </c>
      <c r="H290" s="15">
        <f t="shared" si="22"/>
        <v>0</v>
      </c>
      <c r="I290" s="15">
        <f t="shared" si="23"/>
        <v>0</v>
      </c>
      <c r="J290" s="15">
        <f t="shared" si="24"/>
        <v>0</v>
      </c>
    </row>
    <row r="291" spans="1:10" x14ac:dyDescent="0.4">
      <c r="A291" s="8" t="s">
        <v>23</v>
      </c>
      <c r="B291" s="8" t="s">
        <v>307</v>
      </c>
      <c r="C291" s="8">
        <v>1506609</v>
      </c>
      <c r="D291" s="8">
        <f t="shared" si="25"/>
        <v>150660</v>
      </c>
      <c r="E291" s="14" t="str">
        <f>'Base de dados STN'!D291</f>
        <v>SIM</v>
      </c>
      <c r="F291" s="14" t="str">
        <f>IF(ISERROR(VLOOKUP(D291,FNDE!$C$2:$D$932,1,FALSE)),"SIM","NÃO")</f>
        <v>SIM</v>
      </c>
      <c r="G291" s="15">
        <f t="shared" si="21"/>
        <v>0</v>
      </c>
      <c r="H291" s="15">
        <f t="shared" si="22"/>
        <v>0</v>
      </c>
      <c r="I291" s="15">
        <f t="shared" si="23"/>
        <v>0</v>
      </c>
      <c r="J291" s="15">
        <f t="shared" si="24"/>
        <v>0</v>
      </c>
    </row>
    <row r="292" spans="1:10" x14ac:dyDescent="0.4">
      <c r="A292" s="8" t="s">
        <v>23</v>
      </c>
      <c r="B292" s="8" t="s">
        <v>41</v>
      </c>
      <c r="C292" s="8">
        <v>1506708</v>
      </c>
      <c r="D292" s="8">
        <f t="shared" si="25"/>
        <v>150670</v>
      </c>
      <c r="E292" s="14" t="str">
        <f>'Base de dados STN'!D292</f>
        <v>SIM</v>
      </c>
      <c r="F292" s="14" t="str">
        <f>IF(ISERROR(VLOOKUP(D292,FNDE!$C$2:$D$932,1,FALSE)),"SIM","NÃO")</f>
        <v>SIM</v>
      </c>
      <c r="G292" s="15">
        <f t="shared" si="21"/>
        <v>0</v>
      </c>
      <c r="H292" s="15">
        <f t="shared" si="22"/>
        <v>0</v>
      </c>
      <c r="I292" s="15">
        <f t="shared" si="23"/>
        <v>0</v>
      </c>
      <c r="J292" s="15">
        <f t="shared" si="24"/>
        <v>0</v>
      </c>
    </row>
    <row r="293" spans="1:10" x14ac:dyDescent="0.4">
      <c r="A293" s="8" t="s">
        <v>23</v>
      </c>
      <c r="B293" s="8" t="s">
        <v>7011</v>
      </c>
      <c r="C293" s="8">
        <v>1506807</v>
      </c>
      <c r="D293" s="8">
        <f t="shared" si="25"/>
        <v>150680</v>
      </c>
      <c r="E293" s="14" t="str">
        <f>'Base de dados STN'!D293</f>
        <v>SIM</v>
      </c>
      <c r="F293" s="14" t="str">
        <f>IF(ISERROR(VLOOKUP(D293,FNDE!$C$2:$D$932,1,FALSE)),"SIM","NÃO")</f>
        <v>SIM</v>
      </c>
      <c r="G293" s="15">
        <f t="shared" si="21"/>
        <v>0</v>
      </c>
      <c r="H293" s="15">
        <f t="shared" si="22"/>
        <v>0</v>
      </c>
      <c r="I293" s="15">
        <f t="shared" si="23"/>
        <v>0</v>
      </c>
      <c r="J293" s="15">
        <f t="shared" si="24"/>
        <v>0</v>
      </c>
    </row>
    <row r="294" spans="1:10" x14ac:dyDescent="0.4">
      <c r="A294" s="8" t="s">
        <v>23</v>
      </c>
      <c r="B294" s="8" t="s">
        <v>791</v>
      </c>
      <c r="C294" s="8">
        <v>1506906</v>
      </c>
      <c r="D294" s="8">
        <f t="shared" si="25"/>
        <v>150690</v>
      </c>
      <c r="E294" s="14" t="str">
        <f>'Base de dados STN'!D294</f>
        <v>SIM</v>
      </c>
      <c r="F294" s="14" t="str">
        <f>IF(ISERROR(VLOOKUP(D294,FNDE!$C$2:$D$932,1,FALSE)),"SIM","NÃO")</f>
        <v>SIM</v>
      </c>
      <c r="G294" s="15">
        <f t="shared" si="21"/>
        <v>0</v>
      </c>
      <c r="H294" s="15">
        <f t="shared" si="22"/>
        <v>0</v>
      </c>
      <c r="I294" s="15">
        <f t="shared" si="23"/>
        <v>0</v>
      </c>
      <c r="J294" s="15">
        <f t="shared" si="24"/>
        <v>0</v>
      </c>
    </row>
    <row r="295" spans="1:10" x14ac:dyDescent="0.4">
      <c r="A295" s="8" t="s">
        <v>23</v>
      </c>
      <c r="B295" s="8" t="s">
        <v>816</v>
      </c>
      <c r="C295" s="8">
        <v>1507003</v>
      </c>
      <c r="D295" s="8">
        <f t="shared" si="25"/>
        <v>150700</v>
      </c>
      <c r="E295" s="14" t="str">
        <f>'Base de dados STN'!D295</f>
        <v>SIM</v>
      </c>
      <c r="F295" s="14" t="str">
        <f>IF(ISERROR(VLOOKUP(D295,FNDE!$C$2:$D$932,1,FALSE)),"SIM","NÃO")</f>
        <v>SIM</v>
      </c>
      <c r="G295" s="15">
        <f t="shared" si="21"/>
        <v>0</v>
      </c>
      <c r="H295" s="15">
        <f t="shared" si="22"/>
        <v>0</v>
      </c>
      <c r="I295" s="15">
        <f t="shared" si="23"/>
        <v>0</v>
      </c>
      <c r="J295" s="15">
        <f t="shared" si="24"/>
        <v>0</v>
      </c>
    </row>
    <row r="296" spans="1:10" x14ac:dyDescent="0.4">
      <c r="A296" s="8" t="s">
        <v>23</v>
      </c>
      <c r="B296" s="8" t="s">
        <v>44</v>
      </c>
      <c r="C296" s="8">
        <v>1507102</v>
      </c>
      <c r="D296" s="8">
        <f t="shared" si="25"/>
        <v>150710</v>
      </c>
      <c r="E296" s="14" t="str">
        <f>'Base de dados STN'!D296</f>
        <v>SIM</v>
      </c>
      <c r="F296" s="14" t="str">
        <f>IF(ISERROR(VLOOKUP(D296,FNDE!$C$2:$D$932,1,FALSE)),"SIM","NÃO")</f>
        <v>SIM</v>
      </c>
      <c r="G296" s="15">
        <f t="shared" si="21"/>
        <v>0</v>
      </c>
      <c r="H296" s="15">
        <f t="shared" si="22"/>
        <v>0</v>
      </c>
      <c r="I296" s="15">
        <f t="shared" si="23"/>
        <v>0</v>
      </c>
      <c r="J296" s="15">
        <f t="shared" si="24"/>
        <v>0</v>
      </c>
    </row>
    <row r="297" spans="1:10" x14ac:dyDescent="0.4">
      <c r="A297" s="8" t="s">
        <v>23</v>
      </c>
      <c r="B297" s="8" t="s">
        <v>1050</v>
      </c>
      <c r="C297" s="8">
        <v>1507151</v>
      </c>
      <c r="D297" s="8">
        <f t="shared" si="25"/>
        <v>150715</v>
      </c>
      <c r="E297" s="14" t="str">
        <f>'Base de dados STN'!D297</f>
        <v>SIM</v>
      </c>
      <c r="F297" s="14" t="str">
        <f>IF(ISERROR(VLOOKUP(D297,FNDE!$C$2:$D$932,1,FALSE)),"SIM","NÃO")</f>
        <v>SIM</v>
      </c>
      <c r="G297" s="15">
        <f t="shared" si="21"/>
        <v>0</v>
      </c>
      <c r="H297" s="15">
        <f t="shared" si="22"/>
        <v>0</v>
      </c>
      <c r="I297" s="15">
        <f t="shared" si="23"/>
        <v>0</v>
      </c>
      <c r="J297" s="15">
        <f t="shared" si="24"/>
        <v>0</v>
      </c>
    </row>
    <row r="298" spans="1:10" x14ac:dyDescent="0.4">
      <c r="A298" s="8" t="s">
        <v>23</v>
      </c>
      <c r="B298" s="8" t="s">
        <v>1201</v>
      </c>
      <c r="C298" s="8">
        <v>1507201</v>
      </c>
      <c r="D298" s="8">
        <f t="shared" si="25"/>
        <v>150720</v>
      </c>
      <c r="E298" s="14" t="str">
        <f>'Base de dados STN'!D298</f>
        <v>SIM</v>
      </c>
      <c r="F298" s="14" t="str">
        <f>IF(ISERROR(VLOOKUP(D298,FNDE!$C$2:$D$932,1,FALSE)),"SIM","NÃO")</f>
        <v>SIM</v>
      </c>
      <c r="G298" s="15">
        <f t="shared" si="21"/>
        <v>0</v>
      </c>
      <c r="H298" s="15">
        <f t="shared" si="22"/>
        <v>0</v>
      </c>
      <c r="I298" s="15">
        <f t="shared" si="23"/>
        <v>0</v>
      </c>
      <c r="J298" s="15">
        <f t="shared" si="24"/>
        <v>0</v>
      </c>
    </row>
    <row r="299" spans="1:10" x14ac:dyDescent="0.4">
      <c r="A299" s="8" t="s">
        <v>23</v>
      </c>
      <c r="B299" s="8" t="s">
        <v>7012</v>
      </c>
      <c r="C299" s="8">
        <v>1507300</v>
      </c>
      <c r="D299" s="8">
        <f t="shared" si="25"/>
        <v>150730</v>
      </c>
      <c r="E299" s="14" t="str">
        <f>'Base de dados STN'!D299</f>
        <v>SIM</v>
      </c>
      <c r="F299" s="14" t="str">
        <f>IF(ISERROR(VLOOKUP(D299,FNDE!$C$2:$D$932,1,FALSE)),"SIM","NÃO")</f>
        <v>SIM</v>
      </c>
      <c r="G299" s="15">
        <f t="shared" si="21"/>
        <v>0</v>
      </c>
      <c r="H299" s="15">
        <f t="shared" si="22"/>
        <v>0</v>
      </c>
      <c r="I299" s="15">
        <f t="shared" si="23"/>
        <v>0</v>
      </c>
      <c r="J299" s="15">
        <f t="shared" si="24"/>
        <v>0</v>
      </c>
    </row>
    <row r="300" spans="1:10" x14ac:dyDescent="0.4">
      <c r="A300" s="8" t="s">
        <v>23</v>
      </c>
      <c r="B300" s="8" t="s">
        <v>756</v>
      </c>
      <c r="C300" s="8">
        <v>1507409</v>
      </c>
      <c r="D300" s="8">
        <f t="shared" si="25"/>
        <v>150740</v>
      </c>
      <c r="E300" s="14" t="str">
        <f>'Base de dados STN'!D300</f>
        <v>SIM</v>
      </c>
      <c r="F300" s="14" t="str">
        <f>IF(ISERROR(VLOOKUP(D300,FNDE!$C$2:$D$932,1,FALSE)),"SIM","NÃO")</f>
        <v>SIM</v>
      </c>
      <c r="G300" s="15">
        <f t="shared" si="21"/>
        <v>0</v>
      </c>
      <c r="H300" s="15">
        <f t="shared" si="22"/>
        <v>0</v>
      </c>
      <c r="I300" s="15">
        <f t="shared" si="23"/>
        <v>0</v>
      </c>
      <c r="J300" s="15">
        <f t="shared" si="24"/>
        <v>0</v>
      </c>
    </row>
    <row r="301" spans="1:10" x14ac:dyDescent="0.4">
      <c r="A301" s="8" t="s">
        <v>23</v>
      </c>
      <c r="B301" s="8" t="s">
        <v>929</v>
      </c>
      <c r="C301" s="8">
        <v>1507458</v>
      </c>
      <c r="D301" s="8">
        <f t="shared" si="25"/>
        <v>150745</v>
      </c>
      <c r="E301" s="14" t="str">
        <f>'Base de dados STN'!D301</f>
        <v>SIM</v>
      </c>
      <c r="F301" s="14" t="str">
        <f>IF(ISERROR(VLOOKUP(D301,FNDE!$C$2:$D$932,1,FALSE)),"SIM","NÃO")</f>
        <v>SIM</v>
      </c>
      <c r="G301" s="15">
        <f t="shared" si="21"/>
        <v>0</v>
      </c>
      <c r="H301" s="15">
        <f t="shared" si="22"/>
        <v>0</v>
      </c>
      <c r="I301" s="15">
        <f t="shared" si="23"/>
        <v>0</v>
      </c>
      <c r="J301" s="15">
        <f t="shared" si="24"/>
        <v>0</v>
      </c>
    </row>
    <row r="302" spans="1:10" x14ac:dyDescent="0.4">
      <c r="A302" s="8" t="s">
        <v>23</v>
      </c>
      <c r="B302" s="8" t="s">
        <v>329</v>
      </c>
      <c r="C302" s="8">
        <v>1507466</v>
      </c>
      <c r="D302" s="8">
        <f t="shared" si="25"/>
        <v>150746</v>
      </c>
      <c r="E302" s="14" t="str">
        <f>'Base de dados STN'!D302</f>
        <v>SIM</v>
      </c>
      <c r="F302" s="14" t="str">
        <f>IF(ISERROR(VLOOKUP(D302,FNDE!$C$2:$D$932,1,FALSE)),"SIM","NÃO")</f>
        <v>SIM</v>
      </c>
      <c r="G302" s="15">
        <f t="shared" si="21"/>
        <v>0</v>
      </c>
      <c r="H302" s="15">
        <f t="shared" si="22"/>
        <v>0</v>
      </c>
      <c r="I302" s="15">
        <f t="shared" si="23"/>
        <v>0</v>
      </c>
      <c r="J302" s="15">
        <f t="shared" si="24"/>
        <v>0</v>
      </c>
    </row>
    <row r="303" spans="1:10" x14ac:dyDescent="0.4">
      <c r="A303" s="8" t="s">
        <v>23</v>
      </c>
      <c r="B303" s="8" t="s">
        <v>93</v>
      </c>
      <c r="C303" s="8">
        <v>1507474</v>
      </c>
      <c r="D303" s="8">
        <f t="shared" si="25"/>
        <v>150747</v>
      </c>
      <c r="E303" s="14" t="str">
        <f>'Base de dados STN'!D303</f>
        <v>SIM</v>
      </c>
      <c r="F303" s="14" t="str">
        <f>IF(ISERROR(VLOOKUP(D303,FNDE!$C$2:$D$932,1,FALSE)),"SIM","NÃO")</f>
        <v>SIM</v>
      </c>
      <c r="G303" s="15">
        <f t="shared" si="21"/>
        <v>0</v>
      </c>
      <c r="H303" s="15">
        <f t="shared" si="22"/>
        <v>0</v>
      </c>
      <c r="I303" s="15">
        <f t="shared" si="23"/>
        <v>0</v>
      </c>
      <c r="J303" s="15">
        <f t="shared" si="24"/>
        <v>0</v>
      </c>
    </row>
    <row r="304" spans="1:10" x14ac:dyDescent="0.4">
      <c r="A304" s="8" t="s">
        <v>23</v>
      </c>
      <c r="B304" s="8" t="s">
        <v>7013</v>
      </c>
      <c r="C304" s="8">
        <v>1507508</v>
      </c>
      <c r="D304" s="8">
        <f t="shared" si="25"/>
        <v>150750</v>
      </c>
      <c r="E304" s="14" t="str">
        <f>'Base de dados STN'!D304</f>
        <v>SIM</v>
      </c>
      <c r="F304" s="14" t="str">
        <f>IF(ISERROR(VLOOKUP(D304,FNDE!$C$2:$D$932,1,FALSE)),"SIM","NÃO")</f>
        <v>SIM</v>
      </c>
      <c r="G304" s="15">
        <f t="shared" si="21"/>
        <v>0</v>
      </c>
      <c r="H304" s="15">
        <f t="shared" si="22"/>
        <v>0</v>
      </c>
      <c r="I304" s="15">
        <f t="shared" si="23"/>
        <v>0</v>
      </c>
      <c r="J304" s="15">
        <f t="shared" si="24"/>
        <v>0</v>
      </c>
    </row>
    <row r="305" spans="1:10" x14ac:dyDescent="0.4">
      <c r="A305" s="8" t="s">
        <v>23</v>
      </c>
      <c r="B305" s="8" t="s">
        <v>7014</v>
      </c>
      <c r="C305" s="8">
        <v>1507607</v>
      </c>
      <c r="D305" s="8">
        <f t="shared" si="25"/>
        <v>150760</v>
      </c>
      <c r="E305" s="14" t="str">
        <f>'Base de dados STN'!D305</f>
        <v>SIM</v>
      </c>
      <c r="F305" s="14" t="str">
        <f>IF(ISERROR(VLOOKUP(D305,FNDE!$C$2:$D$932,1,FALSE)),"SIM","NÃO")</f>
        <v>SIM</v>
      </c>
      <c r="G305" s="15">
        <f t="shared" si="21"/>
        <v>0</v>
      </c>
      <c r="H305" s="15">
        <f t="shared" si="22"/>
        <v>0</v>
      </c>
      <c r="I305" s="15">
        <f t="shared" si="23"/>
        <v>0</v>
      </c>
      <c r="J305" s="15">
        <f t="shared" si="24"/>
        <v>0</v>
      </c>
    </row>
    <row r="306" spans="1:10" x14ac:dyDescent="0.4">
      <c r="A306" s="8" t="s">
        <v>23</v>
      </c>
      <c r="B306" s="8" t="s">
        <v>7015</v>
      </c>
      <c r="C306" s="8">
        <v>1507706</v>
      </c>
      <c r="D306" s="8">
        <f t="shared" si="25"/>
        <v>150770</v>
      </c>
      <c r="E306" s="14" t="str">
        <f>'Base de dados STN'!D306</f>
        <v>SIM</v>
      </c>
      <c r="F306" s="14" t="str">
        <f>IF(ISERROR(VLOOKUP(D306,FNDE!$C$2:$D$932,1,FALSE)),"SIM","NÃO")</f>
        <v>SIM</v>
      </c>
      <c r="G306" s="15">
        <f t="shared" si="21"/>
        <v>0</v>
      </c>
      <c r="H306" s="15">
        <f t="shared" si="22"/>
        <v>0</v>
      </c>
      <c r="I306" s="15">
        <f t="shared" si="23"/>
        <v>0</v>
      </c>
      <c r="J306" s="15">
        <f t="shared" si="24"/>
        <v>0</v>
      </c>
    </row>
    <row r="307" spans="1:10" x14ac:dyDescent="0.4">
      <c r="A307" s="8" t="s">
        <v>23</v>
      </c>
      <c r="B307" s="8" t="s">
        <v>7016</v>
      </c>
      <c r="C307" s="8">
        <v>1507755</v>
      </c>
      <c r="D307" s="8">
        <f t="shared" si="25"/>
        <v>150775</v>
      </c>
      <c r="E307" s="14" t="str">
        <f>'Base de dados STN'!D307</f>
        <v>SIM</v>
      </c>
      <c r="F307" s="14" t="str">
        <f>IF(ISERROR(VLOOKUP(D307,FNDE!$C$2:$D$932,1,FALSE)),"SIM","NÃO")</f>
        <v>SIM</v>
      </c>
      <c r="G307" s="15">
        <f t="shared" si="21"/>
        <v>0</v>
      </c>
      <c r="H307" s="15">
        <f t="shared" si="22"/>
        <v>0</v>
      </c>
      <c r="I307" s="15">
        <f t="shared" si="23"/>
        <v>0</v>
      </c>
      <c r="J307" s="15">
        <f t="shared" si="24"/>
        <v>0</v>
      </c>
    </row>
    <row r="308" spans="1:10" x14ac:dyDescent="0.4">
      <c r="A308" s="8" t="s">
        <v>23</v>
      </c>
      <c r="B308" s="8" t="s">
        <v>7017</v>
      </c>
      <c r="C308" s="8">
        <v>1507805</v>
      </c>
      <c r="D308" s="8">
        <f t="shared" si="25"/>
        <v>150780</v>
      </c>
      <c r="E308" s="14" t="str">
        <f>'Base de dados STN'!D308</f>
        <v>SIM</v>
      </c>
      <c r="F308" s="14" t="str">
        <f>IF(ISERROR(VLOOKUP(D308,FNDE!$C$2:$D$932,1,FALSE)),"SIM","NÃO")</f>
        <v>SIM</v>
      </c>
      <c r="G308" s="15">
        <f t="shared" si="21"/>
        <v>0</v>
      </c>
      <c r="H308" s="15">
        <f t="shared" si="22"/>
        <v>0</v>
      </c>
      <c r="I308" s="15">
        <f t="shared" si="23"/>
        <v>0</v>
      </c>
      <c r="J308" s="15">
        <f t="shared" si="24"/>
        <v>0</v>
      </c>
    </row>
    <row r="309" spans="1:10" x14ac:dyDescent="0.4">
      <c r="A309" s="8" t="s">
        <v>23</v>
      </c>
      <c r="B309" s="8" t="s">
        <v>735</v>
      </c>
      <c r="C309" s="8">
        <v>1507904</v>
      </c>
      <c r="D309" s="8">
        <f t="shared" si="25"/>
        <v>150790</v>
      </c>
      <c r="E309" s="14" t="str">
        <f>'Base de dados STN'!D309</f>
        <v>SIM</v>
      </c>
      <c r="F309" s="14" t="str">
        <f>IF(ISERROR(VLOOKUP(D309,FNDE!$C$2:$D$932,1,FALSE)),"SIM","NÃO")</f>
        <v>SIM</v>
      </c>
      <c r="G309" s="15">
        <f t="shared" si="21"/>
        <v>0</v>
      </c>
      <c r="H309" s="15">
        <f t="shared" si="22"/>
        <v>0</v>
      </c>
      <c r="I309" s="15">
        <f t="shared" si="23"/>
        <v>0</v>
      </c>
      <c r="J309" s="15">
        <f t="shared" si="24"/>
        <v>0</v>
      </c>
    </row>
    <row r="310" spans="1:10" x14ac:dyDescent="0.4">
      <c r="A310" s="8" t="s">
        <v>23</v>
      </c>
      <c r="B310" s="8" t="s">
        <v>258</v>
      </c>
      <c r="C310" s="8">
        <v>1507953</v>
      </c>
      <c r="D310" s="8">
        <f t="shared" si="25"/>
        <v>150795</v>
      </c>
      <c r="E310" s="14" t="str">
        <f>'Base de dados STN'!D310</f>
        <v>SIM</v>
      </c>
      <c r="F310" s="14" t="str">
        <f>IF(ISERROR(VLOOKUP(D310,FNDE!$C$2:$D$932,1,FALSE)),"SIM","NÃO")</f>
        <v>SIM</v>
      </c>
      <c r="G310" s="15">
        <f t="shared" si="21"/>
        <v>0</v>
      </c>
      <c r="H310" s="15">
        <f t="shared" si="22"/>
        <v>0</v>
      </c>
      <c r="I310" s="15">
        <f t="shared" si="23"/>
        <v>0</v>
      </c>
      <c r="J310" s="15">
        <f t="shared" si="24"/>
        <v>0</v>
      </c>
    </row>
    <row r="311" spans="1:10" x14ac:dyDescent="0.4">
      <c r="A311" s="8" t="s">
        <v>23</v>
      </c>
      <c r="B311" s="8" t="s">
        <v>324</v>
      </c>
      <c r="C311" s="8">
        <v>1507961</v>
      </c>
      <c r="D311" s="8">
        <f t="shared" si="25"/>
        <v>150796</v>
      </c>
      <c r="E311" s="14" t="str">
        <f>'Base de dados STN'!D311</f>
        <v>SIM</v>
      </c>
      <c r="F311" s="14" t="str">
        <f>IF(ISERROR(VLOOKUP(D311,FNDE!$C$2:$D$932,1,FALSE)),"SIM","NÃO")</f>
        <v>SIM</v>
      </c>
      <c r="G311" s="15">
        <f t="shared" si="21"/>
        <v>0</v>
      </c>
      <c r="H311" s="15">
        <f t="shared" si="22"/>
        <v>0</v>
      </c>
      <c r="I311" s="15">
        <f t="shared" si="23"/>
        <v>0</v>
      </c>
      <c r="J311" s="15">
        <f t="shared" si="24"/>
        <v>0</v>
      </c>
    </row>
    <row r="312" spans="1:10" x14ac:dyDescent="0.4">
      <c r="A312" s="8" t="s">
        <v>23</v>
      </c>
      <c r="B312" s="8" t="s">
        <v>7018</v>
      </c>
      <c r="C312" s="8">
        <v>1507979</v>
      </c>
      <c r="D312" s="8">
        <f t="shared" si="25"/>
        <v>150797</v>
      </c>
      <c r="E312" s="14" t="str">
        <f>'Base de dados STN'!D312</f>
        <v>SIM</v>
      </c>
      <c r="F312" s="14" t="str">
        <f>IF(ISERROR(VLOOKUP(D312,FNDE!$C$2:$D$932,1,FALSE)),"SIM","NÃO")</f>
        <v>SIM</v>
      </c>
      <c r="G312" s="15">
        <f t="shared" si="21"/>
        <v>0</v>
      </c>
      <c r="H312" s="15">
        <f t="shared" si="22"/>
        <v>0</v>
      </c>
      <c r="I312" s="15">
        <f t="shared" si="23"/>
        <v>0</v>
      </c>
      <c r="J312" s="15">
        <f t="shared" si="24"/>
        <v>0</v>
      </c>
    </row>
    <row r="313" spans="1:10" x14ac:dyDescent="0.4">
      <c r="A313" s="8" t="s">
        <v>23</v>
      </c>
      <c r="B313" s="8" t="s">
        <v>7019</v>
      </c>
      <c r="C313" s="8">
        <v>1508001</v>
      </c>
      <c r="D313" s="8">
        <f t="shared" si="25"/>
        <v>150800</v>
      </c>
      <c r="E313" s="14" t="str">
        <f>'Base de dados STN'!D313</f>
        <v>SIM</v>
      </c>
      <c r="F313" s="14" t="str">
        <f>IF(ISERROR(VLOOKUP(D313,FNDE!$C$2:$D$932,1,FALSE)),"SIM","NÃO")</f>
        <v>SIM</v>
      </c>
      <c r="G313" s="15">
        <f t="shared" si="21"/>
        <v>0</v>
      </c>
      <c r="H313" s="15">
        <f t="shared" si="22"/>
        <v>0</v>
      </c>
      <c r="I313" s="15">
        <f t="shared" si="23"/>
        <v>0</v>
      </c>
      <c r="J313" s="15">
        <f t="shared" si="24"/>
        <v>0</v>
      </c>
    </row>
    <row r="314" spans="1:10" x14ac:dyDescent="0.4">
      <c r="A314" s="8" t="s">
        <v>23</v>
      </c>
      <c r="B314" s="8" t="s">
        <v>7020</v>
      </c>
      <c r="C314" s="8">
        <v>1508035</v>
      </c>
      <c r="D314" s="8">
        <f t="shared" si="25"/>
        <v>150803</v>
      </c>
      <c r="E314" s="14" t="str">
        <f>'Base de dados STN'!D314</f>
        <v>SIM</v>
      </c>
      <c r="F314" s="14" t="str">
        <f>IF(ISERROR(VLOOKUP(D314,FNDE!$C$2:$D$932,1,FALSE)),"SIM","NÃO")</f>
        <v>SIM</v>
      </c>
      <c r="G314" s="15">
        <f t="shared" si="21"/>
        <v>0</v>
      </c>
      <c r="H314" s="15">
        <f t="shared" si="22"/>
        <v>0</v>
      </c>
      <c r="I314" s="15">
        <f t="shared" si="23"/>
        <v>0</v>
      </c>
      <c r="J314" s="15">
        <f t="shared" si="24"/>
        <v>0</v>
      </c>
    </row>
    <row r="315" spans="1:10" x14ac:dyDescent="0.4">
      <c r="A315" s="8" t="s">
        <v>23</v>
      </c>
      <c r="B315" s="8" t="s">
        <v>7021</v>
      </c>
      <c r="C315" s="8">
        <v>1508050</v>
      </c>
      <c r="D315" s="8">
        <f t="shared" si="25"/>
        <v>150805</v>
      </c>
      <c r="E315" s="14" t="str">
        <f>'Base de dados STN'!D315</f>
        <v>SIM</v>
      </c>
      <c r="F315" s="14" t="str">
        <f>IF(ISERROR(VLOOKUP(D315,FNDE!$C$2:$D$932,1,FALSE)),"SIM","NÃO")</f>
        <v>SIM</v>
      </c>
      <c r="G315" s="15">
        <f t="shared" si="21"/>
        <v>0</v>
      </c>
      <c r="H315" s="15">
        <f t="shared" si="22"/>
        <v>0</v>
      </c>
      <c r="I315" s="15">
        <f t="shared" si="23"/>
        <v>0</v>
      </c>
      <c r="J315" s="15">
        <f t="shared" si="24"/>
        <v>0</v>
      </c>
    </row>
    <row r="316" spans="1:10" x14ac:dyDescent="0.4">
      <c r="A316" s="8" t="s">
        <v>23</v>
      </c>
      <c r="B316" s="8" t="s">
        <v>202</v>
      </c>
      <c r="C316" s="8">
        <v>1508084</v>
      </c>
      <c r="D316" s="8">
        <f t="shared" si="25"/>
        <v>150808</v>
      </c>
      <c r="E316" s="14" t="str">
        <f>'Base de dados STN'!D316</f>
        <v>SIM</v>
      </c>
      <c r="F316" s="14" t="str">
        <f>IF(ISERROR(VLOOKUP(D316,FNDE!$C$2:$D$932,1,FALSE)),"SIM","NÃO")</f>
        <v>SIM</v>
      </c>
      <c r="G316" s="15">
        <f t="shared" si="21"/>
        <v>0</v>
      </c>
      <c r="H316" s="15">
        <f t="shared" si="22"/>
        <v>0</v>
      </c>
      <c r="I316" s="15">
        <f t="shared" si="23"/>
        <v>0</v>
      </c>
      <c r="J316" s="15">
        <f t="shared" si="24"/>
        <v>0</v>
      </c>
    </row>
    <row r="317" spans="1:10" x14ac:dyDescent="0.4">
      <c r="A317" s="8" t="s">
        <v>23</v>
      </c>
      <c r="B317" s="8" t="s">
        <v>129</v>
      </c>
      <c r="C317" s="8">
        <v>1508100</v>
      </c>
      <c r="D317" s="8">
        <f t="shared" si="25"/>
        <v>150810</v>
      </c>
      <c r="E317" s="14" t="str">
        <f>'Base de dados STN'!D317</f>
        <v>SIM</v>
      </c>
      <c r="F317" s="14" t="str">
        <f>IF(ISERROR(VLOOKUP(D317,FNDE!$C$2:$D$932,1,FALSE)),"SIM","NÃO")</f>
        <v>NÃO</v>
      </c>
      <c r="G317" s="15">
        <f t="shared" si="21"/>
        <v>0</v>
      </c>
      <c r="H317" s="15">
        <f t="shared" si="22"/>
        <v>1</v>
      </c>
      <c r="I317" s="15">
        <f t="shared" si="23"/>
        <v>0</v>
      </c>
      <c r="J317" s="15">
        <f t="shared" si="24"/>
        <v>1</v>
      </c>
    </row>
    <row r="318" spans="1:10" x14ac:dyDescent="0.4">
      <c r="A318" s="8" t="s">
        <v>23</v>
      </c>
      <c r="B318" s="8" t="s">
        <v>7022</v>
      </c>
      <c r="C318" s="8">
        <v>1508126</v>
      </c>
      <c r="D318" s="8">
        <f t="shared" si="25"/>
        <v>150812</v>
      </c>
      <c r="E318" s="14" t="str">
        <f>'Base de dados STN'!D318</f>
        <v>SIM</v>
      </c>
      <c r="F318" s="14" t="str">
        <f>IF(ISERROR(VLOOKUP(D318,FNDE!$C$2:$D$932,1,FALSE)),"SIM","NÃO")</f>
        <v>SIM</v>
      </c>
      <c r="G318" s="15">
        <f t="shared" si="21"/>
        <v>0</v>
      </c>
      <c r="H318" s="15">
        <f t="shared" si="22"/>
        <v>0</v>
      </c>
      <c r="I318" s="15">
        <f t="shared" si="23"/>
        <v>0</v>
      </c>
      <c r="J318" s="15">
        <f t="shared" si="24"/>
        <v>0</v>
      </c>
    </row>
    <row r="319" spans="1:10" x14ac:dyDescent="0.4">
      <c r="A319" s="8" t="s">
        <v>23</v>
      </c>
      <c r="B319" s="8" t="s">
        <v>345</v>
      </c>
      <c r="C319" s="8">
        <v>1508159</v>
      </c>
      <c r="D319" s="8">
        <f t="shared" si="25"/>
        <v>150815</v>
      </c>
      <c r="E319" s="14" t="str">
        <f>'Base de dados STN'!D319</f>
        <v>SIM</v>
      </c>
      <c r="F319" s="14" t="str">
        <f>IF(ISERROR(VLOOKUP(D319,FNDE!$C$2:$D$932,1,FALSE)),"SIM","NÃO")</f>
        <v>SIM</v>
      </c>
      <c r="G319" s="15">
        <f t="shared" si="21"/>
        <v>0</v>
      </c>
      <c r="H319" s="15">
        <f t="shared" si="22"/>
        <v>0</v>
      </c>
      <c r="I319" s="15">
        <f t="shared" si="23"/>
        <v>0</v>
      </c>
      <c r="J319" s="15">
        <f t="shared" si="24"/>
        <v>0</v>
      </c>
    </row>
    <row r="320" spans="1:10" x14ac:dyDescent="0.4">
      <c r="A320" s="8" t="s">
        <v>23</v>
      </c>
      <c r="B320" s="8" t="s">
        <v>7023</v>
      </c>
      <c r="C320" s="8">
        <v>1508209</v>
      </c>
      <c r="D320" s="8">
        <f t="shared" si="25"/>
        <v>150820</v>
      </c>
      <c r="E320" s="14" t="str">
        <f>'Base de dados STN'!D320</f>
        <v>SIM</v>
      </c>
      <c r="F320" s="14" t="str">
        <f>IF(ISERROR(VLOOKUP(D320,FNDE!$C$2:$D$932,1,FALSE)),"SIM","NÃO")</f>
        <v>SIM</v>
      </c>
      <c r="G320" s="15">
        <f t="shared" si="21"/>
        <v>0</v>
      </c>
      <c r="H320" s="15">
        <f t="shared" si="22"/>
        <v>0</v>
      </c>
      <c r="I320" s="15">
        <f t="shared" si="23"/>
        <v>0</v>
      </c>
      <c r="J320" s="15">
        <f t="shared" si="24"/>
        <v>0</v>
      </c>
    </row>
    <row r="321" spans="1:10" x14ac:dyDescent="0.4">
      <c r="A321" s="8" t="s">
        <v>23</v>
      </c>
      <c r="B321" s="8" t="s">
        <v>7024</v>
      </c>
      <c r="C321" s="8">
        <v>1508308</v>
      </c>
      <c r="D321" s="8">
        <f t="shared" si="25"/>
        <v>150830</v>
      </c>
      <c r="E321" s="14" t="str">
        <f>'Base de dados STN'!D321</f>
        <v>SIM</v>
      </c>
      <c r="F321" s="14" t="str">
        <f>IF(ISERROR(VLOOKUP(D321,FNDE!$C$2:$D$932,1,FALSE)),"SIM","NÃO")</f>
        <v>SIM</v>
      </c>
      <c r="G321" s="15">
        <f t="shared" si="21"/>
        <v>0</v>
      </c>
      <c r="H321" s="15">
        <f t="shared" si="22"/>
        <v>0</v>
      </c>
      <c r="I321" s="15">
        <f t="shared" si="23"/>
        <v>0</v>
      </c>
      <c r="J321" s="15">
        <f t="shared" si="24"/>
        <v>0</v>
      </c>
    </row>
    <row r="322" spans="1:10" x14ac:dyDescent="0.4">
      <c r="A322" s="8" t="s">
        <v>23</v>
      </c>
      <c r="B322" s="8" t="s">
        <v>1355</v>
      </c>
      <c r="C322" s="8">
        <v>1508357</v>
      </c>
      <c r="D322" s="8">
        <f t="shared" si="25"/>
        <v>150835</v>
      </c>
      <c r="E322" s="14" t="str">
        <f>'Base de dados STN'!D322</f>
        <v>SIM</v>
      </c>
      <c r="F322" s="14" t="str">
        <f>IF(ISERROR(VLOOKUP(D322,FNDE!$C$2:$D$932,1,FALSE)),"SIM","NÃO")</f>
        <v>SIM</v>
      </c>
      <c r="G322" s="15">
        <f t="shared" ref="G322:G385" si="26">IF(E322="Não",1,0)</f>
        <v>0</v>
      </c>
      <c r="H322" s="15">
        <f t="shared" ref="H322:H385" si="27">IF(F322="Não",1,0)</f>
        <v>0</v>
      </c>
      <c r="I322" s="15">
        <f t="shared" ref="I322:I385" si="28">IF(AND(E322="Não",F322="Não"),1,0)</f>
        <v>0</v>
      </c>
      <c r="J322" s="15">
        <f t="shared" ref="J322:J385" si="29">IF(OR(E322="Não",F322="Não"),1,0)</f>
        <v>0</v>
      </c>
    </row>
    <row r="323" spans="1:10" x14ac:dyDescent="0.4">
      <c r="A323" s="8" t="s">
        <v>23</v>
      </c>
      <c r="B323" s="8" t="s">
        <v>7025</v>
      </c>
      <c r="C323" s="8">
        <v>1508407</v>
      </c>
      <c r="D323" s="8">
        <f t="shared" si="25"/>
        <v>150840</v>
      </c>
      <c r="E323" s="14" t="str">
        <f>'Base de dados STN'!D323</f>
        <v>SIM</v>
      </c>
      <c r="F323" s="14" t="str">
        <f>IF(ISERROR(VLOOKUP(D323,FNDE!$C$2:$D$932,1,FALSE)),"SIM","NÃO")</f>
        <v>SIM</v>
      </c>
      <c r="G323" s="15">
        <f t="shared" si="26"/>
        <v>0</v>
      </c>
      <c r="H323" s="15">
        <f t="shared" si="27"/>
        <v>0</v>
      </c>
      <c r="I323" s="15">
        <f t="shared" si="28"/>
        <v>0</v>
      </c>
      <c r="J323" s="15">
        <f t="shared" si="29"/>
        <v>0</v>
      </c>
    </row>
    <row r="324" spans="1:10" x14ac:dyDescent="0.4">
      <c r="A324" s="8" t="s">
        <v>213</v>
      </c>
      <c r="B324" s="8" t="s">
        <v>1358</v>
      </c>
      <c r="C324" s="8">
        <v>1600055</v>
      </c>
      <c r="D324" s="8">
        <f t="shared" si="25"/>
        <v>160005</v>
      </c>
      <c r="E324" s="14" t="str">
        <f>'Base de dados STN'!D324</f>
        <v>SIM</v>
      </c>
      <c r="F324" s="14" t="str">
        <f>IF(ISERROR(VLOOKUP(D324,FNDE!$C$2:$D$932,1,FALSE)),"SIM","NÃO")</f>
        <v>SIM</v>
      </c>
      <c r="G324" s="15">
        <f t="shared" si="26"/>
        <v>0</v>
      </c>
      <c r="H324" s="15">
        <f t="shared" si="27"/>
        <v>0</v>
      </c>
      <c r="I324" s="15">
        <f t="shared" si="28"/>
        <v>0</v>
      </c>
      <c r="J324" s="15">
        <f t="shared" si="29"/>
        <v>0</v>
      </c>
    </row>
    <row r="325" spans="1:10" x14ac:dyDescent="0.4">
      <c r="A325" s="8" t="s">
        <v>213</v>
      </c>
      <c r="B325" s="8" t="s">
        <v>862</v>
      </c>
      <c r="C325" s="8">
        <v>1600105</v>
      </c>
      <c r="D325" s="8">
        <f t="shared" si="25"/>
        <v>160010</v>
      </c>
      <c r="E325" s="14" t="str">
        <f>'Base de dados STN'!D325</f>
        <v>SIM</v>
      </c>
      <c r="F325" s="14" t="str">
        <f>IF(ISERROR(VLOOKUP(D325,FNDE!$C$2:$D$932,1,FALSE)),"SIM","NÃO")</f>
        <v>NÃO</v>
      </c>
      <c r="G325" s="15">
        <f t="shared" si="26"/>
        <v>0</v>
      </c>
      <c r="H325" s="15">
        <f t="shared" si="27"/>
        <v>1</v>
      </c>
      <c r="I325" s="15">
        <f t="shared" si="28"/>
        <v>0</v>
      </c>
      <c r="J325" s="15">
        <f t="shared" si="29"/>
        <v>1</v>
      </c>
    </row>
    <row r="326" spans="1:10" x14ac:dyDescent="0.4">
      <c r="A326" s="8" t="s">
        <v>213</v>
      </c>
      <c r="B326" s="8" t="s">
        <v>1202</v>
      </c>
      <c r="C326" s="8">
        <v>1600154</v>
      </c>
      <c r="D326" s="8">
        <f t="shared" si="25"/>
        <v>160015</v>
      </c>
      <c r="E326" s="14" t="str">
        <f>'Base de dados STN'!D326</f>
        <v>SIM</v>
      </c>
      <c r="F326" s="14" t="str">
        <f>IF(ISERROR(VLOOKUP(D326,FNDE!$C$2:$D$932,1,FALSE)),"SIM","NÃO")</f>
        <v>SIM</v>
      </c>
      <c r="G326" s="15">
        <f t="shared" si="26"/>
        <v>0</v>
      </c>
      <c r="H326" s="15">
        <f t="shared" si="27"/>
        <v>0</v>
      </c>
      <c r="I326" s="15">
        <f t="shared" si="28"/>
        <v>0</v>
      </c>
      <c r="J326" s="15">
        <f t="shared" si="29"/>
        <v>0</v>
      </c>
    </row>
    <row r="327" spans="1:10" x14ac:dyDescent="0.4">
      <c r="A327" s="8" t="s">
        <v>213</v>
      </c>
      <c r="B327" s="8" t="s">
        <v>1203</v>
      </c>
      <c r="C327" s="8">
        <v>1600204</v>
      </c>
      <c r="D327" s="8">
        <f t="shared" si="25"/>
        <v>160020</v>
      </c>
      <c r="E327" s="14" t="str">
        <f>'Base de dados STN'!D327</f>
        <v>SIM</v>
      </c>
      <c r="F327" s="14" t="str">
        <f>IF(ISERROR(VLOOKUP(D327,FNDE!$C$2:$D$932,1,FALSE)),"SIM","NÃO")</f>
        <v>SIM</v>
      </c>
      <c r="G327" s="15">
        <f t="shared" si="26"/>
        <v>0</v>
      </c>
      <c r="H327" s="15">
        <f t="shared" si="27"/>
        <v>0</v>
      </c>
      <c r="I327" s="15">
        <f t="shared" si="28"/>
        <v>0</v>
      </c>
      <c r="J327" s="15">
        <f t="shared" si="29"/>
        <v>0</v>
      </c>
    </row>
    <row r="328" spans="1:10" x14ac:dyDescent="0.4">
      <c r="A328" s="8" t="s">
        <v>213</v>
      </c>
      <c r="B328" s="8" t="s">
        <v>1204</v>
      </c>
      <c r="C328" s="8">
        <v>1600212</v>
      </c>
      <c r="D328" s="8">
        <f t="shared" si="25"/>
        <v>160021</v>
      </c>
      <c r="E328" s="14" t="str">
        <f>'Base de dados STN'!D328</f>
        <v>SIM</v>
      </c>
      <c r="F328" s="14" t="str">
        <f>IF(ISERROR(VLOOKUP(D328,FNDE!$C$2:$D$932,1,FALSE)),"SIM","NÃO")</f>
        <v>SIM</v>
      </c>
      <c r="G328" s="15">
        <f t="shared" si="26"/>
        <v>0</v>
      </c>
      <c r="H328" s="15">
        <f t="shared" si="27"/>
        <v>0</v>
      </c>
      <c r="I328" s="15">
        <f t="shared" si="28"/>
        <v>0</v>
      </c>
      <c r="J328" s="15">
        <f t="shared" si="29"/>
        <v>0</v>
      </c>
    </row>
    <row r="329" spans="1:10" x14ac:dyDescent="0.4">
      <c r="A329" s="8" t="s">
        <v>213</v>
      </c>
      <c r="B329" s="8" t="s">
        <v>7026</v>
      </c>
      <c r="C329" s="8">
        <v>1600238</v>
      </c>
      <c r="D329" s="8">
        <f t="shared" si="25"/>
        <v>160023</v>
      </c>
      <c r="E329" s="14" t="str">
        <f>'Base de dados STN'!D329</f>
        <v>SIM</v>
      </c>
      <c r="F329" s="14" t="str">
        <f>IF(ISERROR(VLOOKUP(D329,FNDE!$C$2:$D$932,1,FALSE)),"SIM","NÃO")</f>
        <v>SIM</v>
      </c>
      <c r="G329" s="15">
        <f t="shared" si="26"/>
        <v>0</v>
      </c>
      <c r="H329" s="15">
        <f t="shared" si="27"/>
        <v>0</v>
      </c>
      <c r="I329" s="15">
        <f t="shared" si="28"/>
        <v>0</v>
      </c>
      <c r="J329" s="15">
        <f t="shared" si="29"/>
        <v>0</v>
      </c>
    </row>
    <row r="330" spans="1:10" x14ac:dyDescent="0.4">
      <c r="A330" s="8" t="s">
        <v>213</v>
      </c>
      <c r="B330" s="8" t="s">
        <v>7027</v>
      </c>
      <c r="C330" s="8">
        <v>1600253</v>
      </c>
      <c r="D330" s="8">
        <f t="shared" si="25"/>
        <v>160025</v>
      </c>
      <c r="E330" s="14" t="str">
        <f>'Base de dados STN'!D330</f>
        <v>SIM</v>
      </c>
      <c r="F330" s="14" t="str">
        <f>IF(ISERROR(VLOOKUP(D330,FNDE!$C$2:$D$932,1,FALSE)),"SIM","NÃO")</f>
        <v>SIM</v>
      </c>
      <c r="G330" s="15">
        <f t="shared" si="26"/>
        <v>0</v>
      </c>
      <c r="H330" s="15">
        <f t="shared" si="27"/>
        <v>0</v>
      </c>
      <c r="I330" s="15">
        <f t="shared" si="28"/>
        <v>0</v>
      </c>
      <c r="J330" s="15">
        <f t="shared" si="29"/>
        <v>0</v>
      </c>
    </row>
    <row r="331" spans="1:10" x14ac:dyDescent="0.4">
      <c r="A331" s="8" t="s">
        <v>213</v>
      </c>
      <c r="B331" s="8" t="s">
        <v>214</v>
      </c>
      <c r="C331" s="8">
        <v>1600279</v>
      </c>
      <c r="D331" s="8">
        <f t="shared" si="25"/>
        <v>160027</v>
      </c>
      <c r="E331" s="14" t="str">
        <f>'Base de dados STN'!D331</f>
        <v>NÃO</v>
      </c>
      <c r="F331" s="14" t="str">
        <f>IF(ISERROR(VLOOKUP(D331,FNDE!$C$2:$D$932,1,FALSE)),"SIM","NÃO")</f>
        <v>SIM</v>
      </c>
      <c r="G331" s="15">
        <f t="shared" si="26"/>
        <v>1</v>
      </c>
      <c r="H331" s="15">
        <f t="shared" si="27"/>
        <v>0</v>
      </c>
      <c r="I331" s="15">
        <f t="shared" si="28"/>
        <v>0</v>
      </c>
      <c r="J331" s="15">
        <f t="shared" si="29"/>
        <v>1</v>
      </c>
    </row>
    <row r="332" spans="1:10" x14ac:dyDescent="0.4">
      <c r="A332" s="8" t="s">
        <v>213</v>
      </c>
      <c r="B332" s="8" t="s">
        <v>1505</v>
      </c>
      <c r="C332" s="8">
        <v>1600303</v>
      </c>
      <c r="D332" s="8">
        <f t="shared" si="25"/>
        <v>160030</v>
      </c>
      <c r="E332" s="14" t="str">
        <f>'Base de dados STN'!D332</f>
        <v>SIM</v>
      </c>
      <c r="F332" s="14" t="str">
        <f>IF(ISERROR(VLOOKUP(D332,FNDE!$C$2:$D$932,1,FALSE)),"SIM","NÃO")</f>
        <v>SIM</v>
      </c>
      <c r="G332" s="15">
        <f t="shared" si="26"/>
        <v>0</v>
      </c>
      <c r="H332" s="15">
        <f t="shared" si="27"/>
        <v>0</v>
      </c>
      <c r="I332" s="15">
        <f t="shared" si="28"/>
        <v>0</v>
      </c>
      <c r="J332" s="15">
        <f t="shared" si="29"/>
        <v>0</v>
      </c>
    </row>
    <row r="333" spans="1:10" x14ac:dyDescent="0.4">
      <c r="A333" s="8" t="s">
        <v>213</v>
      </c>
      <c r="B333" s="8" t="s">
        <v>1205</v>
      </c>
      <c r="C333" s="8">
        <v>1600402</v>
      </c>
      <c r="D333" s="8">
        <f t="shared" si="25"/>
        <v>160040</v>
      </c>
      <c r="E333" s="14" t="str">
        <f>'Base de dados STN'!D333</f>
        <v>SIM</v>
      </c>
      <c r="F333" s="14" t="str">
        <f>IF(ISERROR(VLOOKUP(D333,FNDE!$C$2:$D$932,1,FALSE)),"SIM","NÃO")</f>
        <v>SIM</v>
      </c>
      <c r="G333" s="15">
        <f t="shared" si="26"/>
        <v>0</v>
      </c>
      <c r="H333" s="15">
        <f t="shared" si="27"/>
        <v>0</v>
      </c>
      <c r="I333" s="15">
        <f t="shared" si="28"/>
        <v>0</v>
      </c>
      <c r="J333" s="15">
        <f t="shared" si="29"/>
        <v>0</v>
      </c>
    </row>
    <row r="334" spans="1:10" x14ac:dyDescent="0.4">
      <c r="A334" s="8" t="s">
        <v>213</v>
      </c>
      <c r="B334" s="8" t="s">
        <v>245</v>
      </c>
      <c r="C334" s="8">
        <v>1600501</v>
      </c>
      <c r="D334" s="8">
        <f t="shared" si="25"/>
        <v>160050</v>
      </c>
      <c r="E334" s="14" t="str">
        <f>'Base de dados STN'!D334</f>
        <v>SIM</v>
      </c>
      <c r="F334" s="14" t="str">
        <f>IF(ISERROR(VLOOKUP(D334,FNDE!$C$2:$D$932,1,FALSE)),"SIM","NÃO")</f>
        <v>SIM</v>
      </c>
      <c r="G334" s="15">
        <f t="shared" si="26"/>
        <v>0</v>
      </c>
      <c r="H334" s="15">
        <f t="shared" si="27"/>
        <v>0</v>
      </c>
      <c r="I334" s="15">
        <f t="shared" si="28"/>
        <v>0</v>
      </c>
      <c r="J334" s="15">
        <f t="shared" si="29"/>
        <v>0</v>
      </c>
    </row>
    <row r="335" spans="1:10" x14ac:dyDescent="0.4">
      <c r="A335" s="8" t="s">
        <v>213</v>
      </c>
      <c r="B335" s="8" t="s">
        <v>1018</v>
      </c>
      <c r="C335" s="8">
        <v>1600535</v>
      </c>
      <c r="D335" s="8">
        <f t="shared" si="25"/>
        <v>160053</v>
      </c>
      <c r="E335" s="14" t="str">
        <f>'Base de dados STN'!D335</f>
        <v>SIM</v>
      </c>
      <c r="F335" s="14" t="str">
        <f>IF(ISERROR(VLOOKUP(D335,FNDE!$C$2:$D$932,1,FALSE)),"SIM","NÃO")</f>
        <v>SIM</v>
      </c>
      <c r="G335" s="15">
        <f t="shared" si="26"/>
        <v>0</v>
      </c>
      <c r="H335" s="15">
        <f t="shared" si="27"/>
        <v>0</v>
      </c>
      <c r="I335" s="15">
        <f t="shared" si="28"/>
        <v>0</v>
      </c>
      <c r="J335" s="15">
        <f t="shared" si="29"/>
        <v>0</v>
      </c>
    </row>
    <row r="336" spans="1:10" x14ac:dyDescent="0.4">
      <c r="A336" s="8" t="s">
        <v>213</v>
      </c>
      <c r="B336" s="8" t="s">
        <v>1357</v>
      </c>
      <c r="C336" s="8">
        <v>1600550</v>
      </c>
      <c r="D336" s="8">
        <f t="shared" si="25"/>
        <v>160055</v>
      </c>
      <c r="E336" s="14" t="str">
        <f>'Base de dados STN'!D336</f>
        <v>SIM</v>
      </c>
      <c r="F336" s="14" t="str">
        <f>IF(ISERROR(VLOOKUP(D336,FNDE!$C$2:$D$932,1,FALSE)),"SIM","NÃO")</f>
        <v>SIM</v>
      </c>
      <c r="G336" s="15">
        <f t="shared" si="26"/>
        <v>0</v>
      </c>
      <c r="H336" s="15">
        <f t="shared" si="27"/>
        <v>0</v>
      </c>
      <c r="I336" s="15">
        <f t="shared" si="28"/>
        <v>0</v>
      </c>
      <c r="J336" s="15">
        <f t="shared" si="29"/>
        <v>0</v>
      </c>
    </row>
    <row r="337" spans="1:10" x14ac:dyDescent="0.4">
      <c r="A337" s="8" t="s">
        <v>213</v>
      </c>
      <c r="B337" s="8" t="s">
        <v>445</v>
      </c>
      <c r="C337" s="8">
        <v>1600600</v>
      </c>
      <c r="D337" s="8">
        <f t="shared" si="25"/>
        <v>160060</v>
      </c>
      <c r="E337" s="14" t="str">
        <f>'Base de dados STN'!D337</f>
        <v>SIM</v>
      </c>
      <c r="F337" s="14" t="str">
        <f>IF(ISERROR(VLOOKUP(D337,FNDE!$C$2:$D$932,1,FALSE)),"SIM","NÃO")</f>
        <v>SIM</v>
      </c>
      <c r="G337" s="15">
        <f t="shared" si="26"/>
        <v>0</v>
      </c>
      <c r="H337" s="15">
        <f t="shared" si="27"/>
        <v>0</v>
      </c>
      <c r="I337" s="15">
        <f t="shared" si="28"/>
        <v>0</v>
      </c>
      <c r="J337" s="15">
        <f t="shared" si="29"/>
        <v>0</v>
      </c>
    </row>
    <row r="338" spans="1:10" x14ac:dyDescent="0.4">
      <c r="A338" s="8" t="s">
        <v>213</v>
      </c>
      <c r="B338" s="8" t="s">
        <v>1206</v>
      </c>
      <c r="C338" s="8">
        <v>1600709</v>
      </c>
      <c r="D338" s="8">
        <f t="shared" si="25"/>
        <v>160070</v>
      </c>
      <c r="E338" s="14" t="str">
        <f>'Base de dados STN'!D338</f>
        <v>SIM</v>
      </c>
      <c r="F338" s="14" t="str">
        <f>IF(ISERROR(VLOOKUP(D338,FNDE!$C$2:$D$932,1,FALSE)),"SIM","NÃO")</f>
        <v>SIM</v>
      </c>
      <c r="G338" s="15">
        <f t="shared" si="26"/>
        <v>0</v>
      </c>
      <c r="H338" s="15">
        <f t="shared" si="27"/>
        <v>0</v>
      </c>
      <c r="I338" s="15">
        <f t="shared" si="28"/>
        <v>0</v>
      </c>
      <c r="J338" s="15">
        <f t="shared" si="29"/>
        <v>0</v>
      </c>
    </row>
    <row r="339" spans="1:10" x14ac:dyDescent="0.4">
      <c r="A339" s="8" t="s">
        <v>213</v>
      </c>
      <c r="B339" s="8" t="s">
        <v>1207</v>
      </c>
      <c r="C339" s="8">
        <v>1600808</v>
      </c>
      <c r="D339" s="8">
        <f t="shared" si="25"/>
        <v>160080</v>
      </c>
      <c r="E339" s="14" t="str">
        <f>'Base de dados STN'!D339</f>
        <v>SIM</v>
      </c>
      <c r="F339" s="14" t="str">
        <f>IF(ISERROR(VLOOKUP(D339,FNDE!$C$2:$D$932,1,FALSE)),"SIM","NÃO")</f>
        <v>SIM</v>
      </c>
      <c r="G339" s="15">
        <f t="shared" si="26"/>
        <v>0</v>
      </c>
      <c r="H339" s="15">
        <f t="shared" si="27"/>
        <v>0</v>
      </c>
      <c r="I339" s="15">
        <f t="shared" si="28"/>
        <v>0</v>
      </c>
      <c r="J339" s="15">
        <f t="shared" si="29"/>
        <v>0</v>
      </c>
    </row>
    <row r="340" spans="1:10" x14ac:dyDescent="0.4">
      <c r="A340" s="8" t="s">
        <v>42</v>
      </c>
      <c r="B340" s="8" t="s">
        <v>7028</v>
      </c>
      <c r="C340" s="8">
        <v>1700251</v>
      </c>
      <c r="D340" s="8">
        <f t="shared" si="25"/>
        <v>170025</v>
      </c>
      <c r="E340" s="14" t="str">
        <f>'Base de dados STN'!D340</f>
        <v>SIM</v>
      </c>
      <c r="F340" s="14" t="str">
        <f>IF(ISERROR(VLOOKUP(D340,FNDE!$C$2:$D$932,1,FALSE)),"SIM","NÃO")</f>
        <v>SIM</v>
      </c>
      <c r="G340" s="15">
        <f t="shared" si="26"/>
        <v>0</v>
      </c>
      <c r="H340" s="15">
        <f t="shared" si="27"/>
        <v>0</v>
      </c>
      <c r="I340" s="15">
        <f t="shared" si="28"/>
        <v>0</v>
      </c>
      <c r="J340" s="15">
        <f t="shared" si="29"/>
        <v>0</v>
      </c>
    </row>
    <row r="341" spans="1:10" x14ac:dyDescent="0.4">
      <c r="A341" s="8" t="s">
        <v>42</v>
      </c>
      <c r="B341" s="8" t="s">
        <v>7029</v>
      </c>
      <c r="C341" s="8">
        <v>1700301</v>
      </c>
      <c r="D341" s="8">
        <f t="shared" si="25"/>
        <v>170030</v>
      </c>
      <c r="E341" s="14" t="str">
        <f>'Base de dados STN'!D341</f>
        <v>SIM</v>
      </c>
      <c r="F341" s="14" t="str">
        <f>IF(ISERROR(VLOOKUP(D341,FNDE!$C$2:$D$932,1,FALSE)),"SIM","NÃO")</f>
        <v>SIM</v>
      </c>
      <c r="G341" s="15">
        <f t="shared" si="26"/>
        <v>0</v>
      </c>
      <c r="H341" s="15">
        <f t="shared" si="27"/>
        <v>0</v>
      </c>
      <c r="I341" s="15">
        <f t="shared" si="28"/>
        <v>0</v>
      </c>
      <c r="J341" s="15">
        <f t="shared" si="29"/>
        <v>0</v>
      </c>
    </row>
    <row r="342" spans="1:10" x14ac:dyDescent="0.4">
      <c r="A342" s="8" t="s">
        <v>42</v>
      </c>
      <c r="B342" s="8" t="s">
        <v>7030</v>
      </c>
      <c r="C342" s="8">
        <v>1700350</v>
      </c>
      <c r="D342" s="8">
        <f t="shared" si="25"/>
        <v>170035</v>
      </c>
      <c r="E342" s="14" t="str">
        <f>'Base de dados STN'!D342</f>
        <v>SIM</v>
      </c>
      <c r="F342" s="14" t="str">
        <f>IF(ISERROR(VLOOKUP(D342,FNDE!$C$2:$D$932,1,FALSE)),"SIM","NÃO")</f>
        <v>SIM</v>
      </c>
      <c r="G342" s="15">
        <f t="shared" si="26"/>
        <v>0</v>
      </c>
      <c r="H342" s="15">
        <f t="shared" si="27"/>
        <v>0</v>
      </c>
      <c r="I342" s="15">
        <f t="shared" si="28"/>
        <v>0</v>
      </c>
      <c r="J342" s="15">
        <f t="shared" si="29"/>
        <v>0</v>
      </c>
    </row>
    <row r="343" spans="1:10" x14ac:dyDescent="0.4">
      <c r="A343" s="8" t="s">
        <v>42</v>
      </c>
      <c r="B343" s="8" t="s">
        <v>1208</v>
      </c>
      <c r="C343" s="8">
        <v>1700400</v>
      </c>
      <c r="D343" s="8">
        <f t="shared" si="25"/>
        <v>170040</v>
      </c>
      <c r="E343" s="14" t="str">
        <f>'Base de dados STN'!D343</f>
        <v>SIM</v>
      </c>
      <c r="F343" s="14" t="str">
        <f>IF(ISERROR(VLOOKUP(D343,FNDE!$C$2:$D$932,1,FALSE)),"SIM","NÃO")</f>
        <v>SIM</v>
      </c>
      <c r="G343" s="15">
        <f t="shared" si="26"/>
        <v>0</v>
      </c>
      <c r="H343" s="15">
        <f t="shared" si="27"/>
        <v>0</v>
      </c>
      <c r="I343" s="15">
        <f t="shared" si="28"/>
        <v>0</v>
      </c>
      <c r="J343" s="15">
        <f t="shared" si="29"/>
        <v>0</v>
      </c>
    </row>
    <row r="344" spans="1:10" x14ac:dyDescent="0.4">
      <c r="A344" s="8" t="s">
        <v>42</v>
      </c>
      <c r="B344" s="8" t="s">
        <v>7031</v>
      </c>
      <c r="C344" s="8">
        <v>1700707</v>
      </c>
      <c r="D344" s="8">
        <f t="shared" si="25"/>
        <v>170070</v>
      </c>
      <c r="E344" s="14" t="str">
        <f>'Base de dados STN'!D344</f>
        <v>SIM</v>
      </c>
      <c r="F344" s="14" t="str">
        <f>IF(ISERROR(VLOOKUP(D344,FNDE!$C$2:$D$932,1,FALSE)),"SIM","NÃO")</f>
        <v>SIM</v>
      </c>
      <c r="G344" s="15">
        <f t="shared" si="26"/>
        <v>0</v>
      </c>
      <c r="H344" s="15">
        <f t="shared" si="27"/>
        <v>0</v>
      </c>
      <c r="I344" s="15">
        <f t="shared" si="28"/>
        <v>0</v>
      </c>
      <c r="J344" s="15">
        <f t="shared" si="29"/>
        <v>0</v>
      </c>
    </row>
    <row r="345" spans="1:10" x14ac:dyDescent="0.4">
      <c r="A345" s="8" t="s">
        <v>42</v>
      </c>
      <c r="B345" s="8" t="s">
        <v>7032</v>
      </c>
      <c r="C345" s="8">
        <v>1701002</v>
      </c>
      <c r="D345" s="8">
        <f t="shared" si="25"/>
        <v>170100</v>
      </c>
      <c r="E345" s="14" t="str">
        <f>'Base de dados STN'!D345</f>
        <v>SIM</v>
      </c>
      <c r="F345" s="14" t="str">
        <f>IF(ISERROR(VLOOKUP(D345,FNDE!$C$2:$D$932,1,FALSE)),"SIM","NÃO")</f>
        <v>SIM</v>
      </c>
      <c r="G345" s="15">
        <f t="shared" si="26"/>
        <v>0</v>
      </c>
      <c r="H345" s="15">
        <f t="shared" si="27"/>
        <v>0</v>
      </c>
      <c r="I345" s="15">
        <f t="shared" si="28"/>
        <v>0</v>
      </c>
      <c r="J345" s="15">
        <f t="shared" si="29"/>
        <v>0</v>
      </c>
    </row>
    <row r="346" spans="1:10" x14ac:dyDescent="0.4">
      <c r="A346" s="8" t="s">
        <v>42</v>
      </c>
      <c r="B346" s="8" t="s">
        <v>7033</v>
      </c>
      <c r="C346" s="8">
        <v>1701051</v>
      </c>
      <c r="D346" s="8">
        <f t="shared" si="25"/>
        <v>170105</v>
      </c>
      <c r="E346" s="14" t="str">
        <f>'Base de dados STN'!D346</f>
        <v>SIM</v>
      </c>
      <c r="F346" s="14" t="str">
        <f>IF(ISERROR(VLOOKUP(D346,FNDE!$C$2:$D$932,1,FALSE)),"SIM","NÃO")</f>
        <v>SIM</v>
      </c>
      <c r="G346" s="15">
        <f t="shared" si="26"/>
        <v>0</v>
      </c>
      <c r="H346" s="15">
        <f t="shared" si="27"/>
        <v>0</v>
      </c>
      <c r="I346" s="15">
        <f t="shared" si="28"/>
        <v>0</v>
      </c>
      <c r="J346" s="15">
        <f t="shared" si="29"/>
        <v>0</v>
      </c>
    </row>
    <row r="347" spans="1:10" x14ac:dyDescent="0.4">
      <c r="A347" s="8" t="s">
        <v>42</v>
      </c>
      <c r="B347" s="8" t="s">
        <v>473</v>
      </c>
      <c r="C347" s="8">
        <v>1701101</v>
      </c>
      <c r="D347" s="8">
        <f t="shared" si="25"/>
        <v>170110</v>
      </c>
      <c r="E347" s="14" t="str">
        <f>'Base de dados STN'!D347</f>
        <v>SIM</v>
      </c>
      <c r="F347" s="14" t="str">
        <f>IF(ISERROR(VLOOKUP(D347,FNDE!$C$2:$D$932,1,FALSE)),"SIM","NÃO")</f>
        <v>SIM</v>
      </c>
      <c r="G347" s="15">
        <f t="shared" si="26"/>
        <v>0</v>
      </c>
      <c r="H347" s="15">
        <f t="shared" si="27"/>
        <v>0</v>
      </c>
      <c r="I347" s="15">
        <f t="shared" si="28"/>
        <v>0</v>
      </c>
      <c r="J347" s="15">
        <f t="shared" si="29"/>
        <v>0</v>
      </c>
    </row>
    <row r="348" spans="1:10" x14ac:dyDescent="0.4">
      <c r="A348" s="8" t="s">
        <v>42</v>
      </c>
      <c r="B348" s="8" t="s">
        <v>163</v>
      </c>
      <c r="C348" s="8">
        <v>1701309</v>
      </c>
      <c r="D348" s="8">
        <f t="shared" si="25"/>
        <v>170130</v>
      </c>
      <c r="E348" s="14" t="str">
        <f>'Base de dados STN'!D348</f>
        <v>SIM</v>
      </c>
      <c r="F348" s="14" t="str">
        <f>IF(ISERROR(VLOOKUP(D348,FNDE!$C$2:$D$932,1,FALSE)),"SIM","NÃO")</f>
        <v>SIM</v>
      </c>
      <c r="G348" s="15">
        <f t="shared" si="26"/>
        <v>0</v>
      </c>
      <c r="H348" s="15">
        <f t="shared" si="27"/>
        <v>0</v>
      </c>
      <c r="I348" s="15">
        <f t="shared" si="28"/>
        <v>0</v>
      </c>
      <c r="J348" s="15">
        <f t="shared" si="29"/>
        <v>0</v>
      </c>
    </row>
    <row r="349" spans="1:10" x14ac:dyDescent="0.4">
      <c r="A349" s="8" t="s">
        <v>42</v>
      </c>
      <c r="B349" s="8" t="s">
        <v>1032</v>
      </c>
      <c r="C349" s="8">
        <v>1701903</v>
      </c>
      <c r="D349" s="8">
        <f t="shared" si="25"/>
        <v>170190</v>
      </c>
      <c r="E349" s="14" t="str">
        <f>'Base de dados STN'!D349</f>
        <v>SIM</v>
      </c>
      <c r="F349" s="14" t="str">
        <f>IF(ISERROR(VLOOKUP(D349,FNDE!$C$2:$D$932,1,FALSE)),"SIM","NÃO")</f>
        <v>NÃO</v>
      </c>
      <c r="G349" s="15">
        <f t="shared" si="26"/>
        <v>0</v>
      </c>
      <c r="H349" s="15">
        <f t="shared" si="27"/>
        <v>1</v>
      </c>
      <c r="I349" s="15">
        <f t="shared" si="28"/>
        <v>0</v>
      </c>
      <c r="J349" s="15">
        <f t="shared" si="29"/>
        <v>1</v>
      </c>
    </row>
    <row r="350" spans="1:10" x14ac:dyDescent="0.4">
      <c r="A350" s="8" t="s">
        <v>42</v>
      </c>
      <c r="B350" s="8" t="s">
        <v>186</v>
      </c>
      <c r="C350" s="8">
        <v>1702000</v>
      </c>
      <c r="D350" s="8">
        <f t="shared" ref="D350:D413" si="30">ROUNDDOWN(C350/10,0)</f>
        <v>170200</v>
      </c>
      <c r="E350" s="14" t="str">
        <f>'Base de dados STN'!D350</f>
        <v>SIM</v>
      </c>
      <c r="F350" s="14" t="str">
        <f>IF(ISERROR(VLOOKUP(D350,FNDE!$C$2:$D$932,1,FALSE)),"SIM","NÃO")</f>
        <v>SIM</v>
      </c>
      <c r="G350" s="15">
        <f t="shared" si="26"/>
        <v>0</v>
      </c>
      <c r="H350" s="15">
        <f t="shared" si="27"/>
        <v>0</v>
      </c>
      <c r="I350" s="15">
        <f t="shared" si="28"/>
        <v>0</v>
      </c>
      <c r="J350" s="15">
        <f t="shared" si="29"/>
        <v>0</v>
      </c>
    </row>
    <row r="351" spans="1:10" x14ac:dyDescent="0.4">
      <c r="A351" s="8" t="s">
        <v>42</v>
      </c>
      <c r="B351" s="8" t="s">
        <v>7034</v>
      </c>
      <c r="C351" s="8">
        <v>1702109</v>
      </c>
      <c r="D351" s="8">
        <f t="shared" si="30"/>
        <v>170210</v>
      </c>
      <c r="E351" s="14" t="str">
        <f>'Base de dados STN'!D351</f>
        <v>SIM</v>
      </c>
      <c r="F351" s="14" t="str">
        <f>IF(ISERROR(VLOOKUP(D351,FNDE!$C$2:$D$932,1,FALSE)),"SIM","NÃO")</f>
        <v>SIM</v>
      </c>
      <c r="G351" s="15">
        <f t="shared" si="26"/>
        <v>0</v>
      </c>
      <c r="H351" s="15">
        <f t="shared" si="27"/>
        <v>0</v>
      </c>
      <c r="I351" s="15">
        <f t="shared" si="28"/>
        <v>0</v>
      </c>
      <c r="J351" s="15">
        <f t="shared" si="29"/>
        <v>0</v>
      </c>
    </row>
    <row r="352" spans="1:10" x14ac:dyDescent="0.4">
      <c r="A352" s="8" t="s">
        <v>42</v>
      </c>
      <c r="B352" s="8" t="s">
        <v>262</v>
      </c>
      <c r="C352" s="8">
        <v>1702158</v>
      </c>
      <c r="D352" s="8">
        <f t="shared" si="30"/>
        <v>170215</v>
      </c>
      <c r="E352" s="14" t="str">
        <f>'Base de dados STN'!D352</f>
        <v>SIM</v>
      </c>
      <c r="F352" s="14" t="str">
        <f>IF(ISERROR(VLOOKUP(D352,FNDE!$C$2:$D$932,1,FALSE)),"SIM","NÃO")</f>
        <v>SIM</v>
      </c>
      <c r="G352" s="15">
        <f t="shared" si="26"/>
        <v>0</v>
      </c>
      <c r="H352" s="15">
        <f t="shared" si="27"/>
        <v>0</v>
      </c>
      <c r="I352" s="15">
        <f t="shared" si="28"/>
        <v>0</v>
      </c>
      <c r="J352" s="15">
        <f t="shared" si="29"/>
        <v>0</v>
      </c>
    </row>
    <row r="353" spans="1:10" x14ac:dyDescent="0.4">
      <c r="A353" s="8" t="s">
        <v>42</v>
      </c>
      <c r="B353" s="8" t="s">
        <v>7035</v>
      </c>
      <c r="C353" s="8">
        <v>1702208</v>
      </c>
      <c r="D353" s="8">
        <f t="shared" si="30"/>
        <v>170220</v>
      </c>
      <c r="E353" s="14" t="str">
        <f>'Base de dados STN'!D353</f>
        <v>SIM</v>
      </c>
      <c r="F353" s="14" t="str">
        <f>IF(ISERROR(VLOOKUP(D353,FNDE!$C$2:$D$932,1,FALSE)),"SIM","NÃO")</f>
        <v>SIM</v>
      </c>
      <c r="G353" s="15">
        <f t="shared" si="26"/>
        <v>0</v>
      </c>
      <c r="H353" s="15">
        <f t="shared" si="27"/>
        <v>0</v>
      </c>
      <c r="I353" s="15">
        <f t="shared" si="28"/>
        <v>0</v>
      </c>
      <c r="J353" s="15">
        <f t="shared" si="29"/>
        <v>0</v>
      </c>
    </row>
    <row r="354" spans="1:10" x14ac:dyDescent="0.4">
      <c r="A354" s="8" t="s">
        <v>42</v>
      </c>
      <c r="B354" s="8" t="s">
        <v>417</v>
      </c>
      <c r="C354" s="8">
        <v>1702307</v>
      </c>
      <c r="D354" s="8">
        <f t="shared" si="30"/>
        <v>170230</v>
      </c>
      <c r="E354" s="14" t="str">
        <f>'Base de dados STN'!D354</f>
        <v>SIM</v>
      </c>
      <c r="F354" s="14" t="str">
        <f>IF(ISERROR(VLOOKUP(D354,FNDE!$C$2:$D$932,1,FALSE)),"SIM","NÃO")</f>
        <v>SIM</v>
      </c>
      <c r="G354" s="15">
        <f t="shared" si="26"/>
        <v>0</v>
      </c>
      <c r="H354" s="15">
        <f t="shared" si="27"/>
        <v>0</v>
      </c>
      <c r="I354" s="15">
        <f t="shared" si="28"/>
        <v>0</v>
      </c>
      <c r="J354" s="15">
        <f t="shared" si="29"/>
        <v>0</v>
      </c>
    </row>
    <row r="355" spans="1:10" x14ac:dyDescent="0.4">
      <c r="A355" s="8" t="s">
        <v>42</v>
      </c>
      <c r="B355" s="8" t="s">
        <v>7036</v>
      </c>
      <c r="C355" s="8">
        <v>1702406</v>
      </c>
      <c r="D355" s="8">
        <f t="shared" si="30"/>
        <v>170240</v>
      </c>
      <c r="E355" s="14" t="str">
        <f>'Base de dados STN'!D355</f>
        <v>SIM</v>
      </c>
      <c r="F355" s="14" t="str">
        <f>IF(ISERROR(VLOOKUP(D355,FNDE!$C$2:$D$932,1,FALSE)),"SIM","NÃO")</f>
        <v>SIM</v>
      </c>
      <c r="G355" s="15">
        <f t="shared" si="26"/>
        <v>0</v>
      </c>
      <c r="H355" s="15">
        <f t="shared" si="27"/>
        <v>0</v>
      </c>
      <c r="I355" s="15">
        <f t="shared" si="28"/>
        <v>0</v>
      </c>
      <c r="J355" s="15">
        <f t="shared" si="29"/>
        <v>0</v>
      </c>
    </row>
    <row r="356" spans="1:10" x14ac:dyDescent="0.4">
      <c r="A356" s="8" t="s">
        <v>42</v>
      </c>
      <c r="B356" s="8" t="s">
        <v>7037</v>
      </c>
      <c r="C356" s="8">
        <v>1702554</v>
      </c>
      <c r="D356" s="8">
        <f t="shared" si="30"/>
        <v>170255</v>
      </c>
      <c r="E356" s="14" t="str">
        <f>'Base de dados STN'!D356</f>
        <v>SIM</v>
      </c>
      <c r="F356" s="14" t="str">
        <f>IF(ISERROR(VLOOKUP(D356,FNDE!$C$2:$D$932,1,FALSE)),"SIM","NÃO")</f>
        <v>SIM</v>
      </c>
      <c r="G356" s="15">
        <f t="shared" si="26"/>
        <v>0</v>
      </c>
      <c r="H356" s="15">
        <f t="shared" si="27"/>
        <v>0</v>
      </c>
      <c r="I356" s="15">
        <f t="shared" si="28"/>
        <v>0</v>
      </c>
      <c r="J356" s="15">
        <f t="shared" si="29"/>
        <v>0</v>
      </c>
    </row>
    <row r="357" spans="1:10" x14ac:dyDescent="0.4">
      <c r="A357" s="8" t="s">
        <v>42</v>
      </c>
      <c r="B357" s="8" t="s">
        <v>879</v>
      </c>
      <c r="C357" s="8">
        <v>1702703</v>
      </c>
      <c r="D357" s="8">
        <f t="shared" si="30"/>
        <v>170270</v>
      </c>
      <c r="E357" s="14" t="str">
        <f>'Base de dados STN'!D357</f>
        <v>SIM</v>
      </c>
      <c r="F357" s="14" t="str">
        <f>IF(ISERROR(VLOOKUP(D357,FNDE!$C$2:$D$932,1,FALSE)),"SIM","NÃO")</f>
        <v>SIM</v>
      </c>
      <c r="G357" s="15">
        <f t="shared" si="26"/>
        <v>0</v>
      </c>
      <c r="H357" s="15">
        <f t="shared" si="27"/>
        <v>0</v>
      </c>
      <c r="I357" s="15">
        <f t="shared" si="28"/>
        <v>0</v>
      </c>
      <c r="J357" s="15">
        <f t="shared" si="29"/>
        <v>0</v>
      </c>
    </row>
    <row r="358" spans="1:10" x14ac:dyDescent="0.4">
      <c r="A358" s="8" t="s">
        <v>42</v>
      </c>
      <c r="B358" s="8" t="s">
        <v>7038</v>
      </c>
      <c r="C358" s="8">
        <v>1702901</v>
      </c>
      <c r="D358" s="8">
        <f t="shared" si="30"/>
        <v>170290</v>
      </c>
      <c r="E358" s="14" t="str">
        <f>'Base de dados STN'!D358</f>
        <v>SIM</v>
      </c>
      <c r="F358" s="14" t="str">
        <f>IF(ISERROR(VLOOKUP(D358,FNDE!$C$2:$D$932,1,FALSE)),"SIM","NÃO")</f>
        <v>SIM</v>
      </c>
      <c r="G358" s="15">
        <f t="shared" si="26"/>
        <v>0</v>
      </c>
      <c r="H358" s="15">
        <f t="shared" si="27"/>
        <v>0</v>
      </c>
      <c r="I358" s="15">
        <f t="shared" si="28"/>
        <v>0</v>
      </c>
      <c r="J358" s="15">
        <f t="shared" si="29"/>
        <v>0</v>
      </c>
    </row>
    <row r="359" spans="1:10" x14ac:dyDescent="0.4">
      <c r="A359" s="8" t="s">
        <v>42</v>
      </c>
      <c r="B359" s="8" t="s">
        <v>1506</v>
      </c>
      <c r="C359" s="8">
        <v>1703008</v>
      </c>
      <c r="D359" s="8">
        <f t="shared" si="30"/>
        <v>170300</v>
      </c>
      <c r="E359" s="14" t="str">
        <f>'Base de dados STN'!D359</f>
        <v>SIM</v>
      </c>
      <c r="F359" s="14" t="str">
        <f>IF(ISERROR(VLOOKUP(D359,FNDE!$C$2:$D$932,1,FALSE)),"SIM","NÃO")</f>
        <v>SIM</v>
      </c>
      <c r="G359" s="15">
        <f t="shared" si="26"/>
        <v>0</v>
      </c>
      <c r="H359" s="15">
        <f t="shared" si="27"/>
        <v>0</v>
      </c>
      <c r="I359" s="15">
        <f t="shared" si="28"/>
        <v>0</v>
      </c>
      <c r="J359" s="15">
        <f t="shared" si="29"/>
        <v>0</v>
      </c>
    </row>
    <row r="360" spans="1:10" x14ac:dyDescent="0.4">
      <c r="A360" s="8" t="s">
        <v>42</v>
      </c>
      <c r="B360" s="8" t="s">
        <v>7039</v>
      </c>
      <c r="C360" s="8">
        <v>1703057</v>
      </c>
      <c r="D360" s="8">
        <f t="shared" si="30"/>
        <v>170305</v>
      </c>
      <c r="E360" s="14" t="str">
        <f>'Base de dados STN'!D360</f>
        <v>SIM</v>
      </c>
      <c r="F360" s="14" t="str">
        <f>IF(ISERROR(VLOOKUP(D360,FNDE!$C$2:$D$932,1,FALSE)),"SIM","NÃO")</f>
        <v>SIM</v>
      </c>
      <c r="G360" s="15">
        <f t="shared" si="26"/>
        <v>0</v>
      </c>
      <c r="H360" s="15">
        <f t="shared" si="27"/>
        <v>0</v>
      </c>
      <c r="I360" s="15">
        <f t="shared" si="28"/>
        <v>0</v>
      </c>
      <c r="J360" s="15">
        <f t="shared" si="29"/>
        <v>0</v>
      </c>
    </row>
    <row r="361" spans="1:10" x14ac:dyDescent="0.4">
      <c r="A361" s="8" t="s">
        <v>42</v>
      </c>
      <c r="B361" s="8" t="s">
        <v>7040</v>
      </c>
      <c r="C361" s="8">
        <v>1703073</v>
      </c>
      <c r="D361" s="8">
        <f t="shared" si="30"/>
        <v>170307</v>
      </c>
      <c r="E361" s="14" t="str">
        <f>'Base de dados STN'!D361</f>
        <v>SIM</v>
      </c>
      <c r="F361" s="14" t="str">
        <f>IF(ISERROR(VLOOKUP(D361,FNDE!$C$2:$D$932,1,FALSE)),"SIM","NÃO")</f>
        <v>SIM</v>
      </c>
      <c r="G361" s="15">
        <f t="shared" si="26"/>
        <v>0</v>
      </c>
      <c r="H361" s="15">
        <f t="shared" si="27"/>
        <v>0</v>
      </c>
      <c r="I361" s="15">
        <f t="shared" si="28"/>
        <v>0</v>
      </c>
      <c r="J361" s="15">
        <f t="shared" si="29"/>
        <v>0</v>
      </c>
    </row>
    <row r="362" spans="1:10" x14ac:dyDescent="0.4">
      <c r="A362" s="8" t="s">
        <v>42</v>
      </c>
      <c r="B362" s="8" t="s">
        <v>7041</v>
      </c>
      <c r="C362" s="8">
        <v>1703107</v>
      </c>
      <c r="D362" s="8">
        <f t="shared" si="30"/>
        <v>170310</v>
      </c>
      <c r="E362" s="14" t="str">
        <f>'Base de dados STN'!D362</f>
        <v>SIM</v>
      </c>
      <c r="F362" s="14" t="str">
        <f>IF(ISERROR(VLOOKUP(D362,FNDE!$C$2:$D$932,1,FALSE)),"SIM","NÃO")</f>
        <v>SIM</v>
      </c>
      <c r="G362" s="15">
        <f t="shared" si="26"/>
        <v>0</v>
      </c>
      <c r="H362" s="15">
        <f t="shared" si="27"/>
        <v>0</v>
      </c>
      <c r="I362" s="15">
        <f t="shared" si="28"/>
        <v>0</v>
      </c>
      <c r="J362" s="15">
        <f t="shared" si="29"/>
        <v>0</v>
      </c>
    </row>
    <row r="363" spans="1:10" x14ac:dyDescent="0.4">
      <c r="A363" s="8" t="s">
        <v>42</v>
      </c>
      <c r="B363" s="8" t="s">
        <v>7042</v>
      </c>
      <c r="C363" s="8">
        <v>1703206</v>
      </c>
      <c r="D363" s="8">
        <f t="shared" si="30"/>
        <v>170320</v>
      </c>
      <c r="E363" s="14" t="str">
        <f>'Base de dados STN'!D363</f>
        <v>SIM</v>
      </c>
      <c r="F363" s="14" t="str">
        <f>IF(ISERROR(VLOOKUP(D363,FNDE!$C$2:$D$932,1,FALSE)),"SIM","NÃO")</f>
        <v>SIM</v>
      </c>
      <c r="G363" s="15">
        <f t="shared" si="26"/>
        <v>0</v>
      </c>
      <c r="H363" s="15">
        <f t="shared" si="27"/>
        <v>0</v>
      </c>
      <c r="I363" s="15">
        <f t="shared" si="28"/>
        <v>0</v>
      </c>
      <c r="J363" s="15">
        <f t="shared" si="29"/>
        <v>0</v>
      </c>
    </row>
    <row r="364" spans="1:10" x14ac:dyDescent="0.4">
      <c r="A364" s="8" t="s">
        <v>42</v>
      </c>
      <c r="B364" s="8" t="s">
        <v>1199</v>
      </c>
      <c r="C364" s="8">
        <v>1703305</v>
      </c>
      <c r="D364" s="8">
        <f t="shared" si="30"/>
        <v>170330</v>
      </c>
      <c r="E364" s="14" t="str">
        <f>'Base de dados STN'!D364</f>
        <v>SIM</v>
      </c>
      <c r="F364" s="14" t="str">
        <f>IF(ISERROR(VLOOKUP(D364,FNDE!$C$2:$D$932,1,FALSE)),"SIM","NÃO")</f>
        <v>SIM</v>
      </c>
      <c r="G364" s="15">
        <f t="shared" si="26"/>
        <v>0</v>
      </c>
      <c r="H364" s="15">
        <f t="shared" si="27"/>
        <v>0</v>
      </c>
      <c r="I364" s="15">
        <f t="shared" si="28"/>
        <v>0</v>
      </c>
      <c r="J364" s="15">
        <f t="shared" si="29"/>
        <v>0</v>
      </c>
    </row>
    <row r="365" spans="1:10" x14ac:dyDescent="0.4">
      <c r="A365" s="8" t="s">
        <v>42</v>
      </c>
      <c r="B365" s="8" t="s">
        <v>7043</v>
      </c>
      <c r="C365" s="8">
        <v>1703602</v>
      </c>
      <c r="D365" s="8">
        <f t="shared" si="30"/>
        <v>170360</v>
      </c>
      <c r="E365" s="14" t="str">
        <f>'Base de dados STN'!D365</f>
        <v>SIM</v>
      </c>
      <c r="F365" s="14" t="str">
        <f>IF(ISERROR(VLOOKUP(D365,FNDE!$C$2:$D$932,1,FALSE)),"SIM","NÃO")</f>
        <v>SIM</v>
      </c>
      <c r="G365" s="15">
        <f t="shared" si="26"/>
        <v>0</v>
      </c>
      <c r="H365" s="15">
        <f t="shared" si="27"/>
        <v>0</v>
      </c>
      <c r="I365" s="15">
        <f t="shared" si="28"/>
        <v>0</v>
      </c>
      <c r="J365" s="15">
        <f t="shared" si="29"/>
        <v>0</v>
      </c>
    </row>
    <row r="366" spans="1:10" x14ac:dyDescent="0.4">
      <c r="A366" s="8" t="s">
        <v>42</v>
      </c>
      <c r="B366" s="8" t="s">
        <v>1508</v>
      </c>
      <c r="C366" s="8">
        <v>1703701</v>
      </c>
      <c r="D366" s="8">
        <f t="shared" si="30"/>
        <v>170370</v>
      </c>
      <c r="E366" s="14" t="str">
        <f>'Base de dados STN'!D366</f>
        <v>SIM</v>
      </c>
      <c r="F366" s="14" t="str">
        <f>IF(ISERROR(VLOOKUP(D366,FNDE!$C$2:$D$932,1,FALSE)),"SIM","NÃO")</f>
        <v>SIM</v>
      </c>
      <c r="G366" s="15">
        <f t="shared" si="26"/>
        <v>0</v>
      </c>
      <c r="H366" s="15">
        <f t="shared" si="27"/>
        <v>0</v>
      </c>
      <c r="I366" s="15">
        <f t="shared" si="28"/>
        <v>0</v>
      </c>
      <c r="J366" s="15">
        <f t="shared" si="29"/>
        <v>0</v>
      </c>
    </row>
    <row r="367" spans="1:10" x14ac:dyDescent="0.4">
      <c r="A367" s="8" t="s">
        <v>42</v>
      </c>
      <c r="B367" s="8" t="s">
        <v>7044</v>
      </c>
      <c r="C367" s="8">
        <v>1703800</v>
      </c>
      <c r="D367" s="8">
        <f t="shared" si="30"/>
        <v>170380</v>
      </c>
      <c r="E367" s="14" t="str">
        <f>'Base de dados STN'!D367</f>
        <v>SIM</v>
      </c>
      <c r="F367" s="14" t="str">
        <f>IF(ISERROR(VLOOKUP(D367,FNDE!$C$2:$D$932,1,FALSE)),"SIM","NÃO")</f>
        <v>SIM</v>
      </c>
      <c r="G367" s="15">
        <f t="shared" si="26"/>
        <v>0</v>
      </c>
      <c r="H367" s="15">
        <f t="shared" si="27"/>
        <v>0</v>
      </c>
      <c r="I367" s="15">
        <f t="shared" si="28"/>
        <v>0</v>
      </c>
      <c r="J367" s="15">
        <f t="shared" si="29"/>
        <v>0</v>
      </c>
    </row>
    <row r="368" spans="1:10" x14ac:dyDescent="0.4">
      <c r="A368" s="8" t="s">
        <v>42</v>
      </c>
      <c r="B368" s="8" t="s">
        <v>7045</v>
      </c>
      <c r="C368" s="8">
        <v>1703826</v>
      </c>
      <c r="D368" s="8">
        <f t="shared" si="30"/>
        <v>170382</v>
      </c>
      <c r="E368" s="14" t="str">
        <f>'Base de dados STN'!D368</f>
        <v>SIM</v>
      </c>
      <c r="F368" s="14" t="str">
        <f>IF(ISERROR(VLOOKUP(D368,FNDE!$C$2:$D$932,1,FALSE)),"SIM","NÃO")</f>
        <v>SIM</v>
      </c>
      <c r="G368" s="15">
        <f t="shared" si="26"/>
        <v>0</v>
      </c>
      <c r="H368" s="15">
        <f t="shared" si="27"/>
        <v>0</v>
      </c>
      <c r="I368" s="15">
        <f t="shared" si="28"/>
        <v>0</v>
      </c>
      <c r="J368" s="15">
        <f t="shared" si="29"/>
        <v>0</v>
      </c>
    </row>
    <row r="369" spans="1:10" x14ac:dyDescent="0.4">
      <c r="A369" s="8" t="s">
        <v>42</v>
      </c>
      <c r="B369" s="8" t="s">
        <v>1209</v>
      </c>
      <c r="C369" s="8">
        <v>1703842</v>
      </c>
      <c r="D369" s="8">
        <f t="shared" si="30"/>
        <v>170384</v>
      </c>
      <c r="E369" s="14" t="str">
        <f>'Base de dados STN'!D369</f>
        <v>SIM</v>
      </c>
      <c r="F369" s="14" t="str">
        <f>IF(ISERROR(VLOOKUP(D369,FNDE!$C$2:$D$932,1,FALSE)),"SIM","NÃO")</f>
        <v>SIM</v>
      </c>
      <c r="G369" s="15">
        <f t="shared" si="26"/>
        <v>0</v>
      </c>
      <c r="H369" s="15">
        <f t="shared" si="27"/>
        <v>0</v>
      </c>
      <c r="I369" s="15">
        <f t="shared" si="28"/>
        <v>0</v>
      </c>
      <c r="J369" s="15">
        <f t="shared" si="29"/>
        <v>0</v>
      </c>
    </row>
    <row r="370" spans="1:10" x14ac:dyDescent="0.4">
      <c r="A370" s="8" t="s">
        <v>42</v>
      </c>
      <c r="B370" s="8" t="s">
        <v>864</v>
      </c>
      <c r="C370" s="8">
        <v>1703867</v>
      </c>
      <c r="D370" s="8">
        <f t="shared" si="30"/>
        <v>170386</v>
      </c>
      <c r="E370" s="14" t="str">
        <f>'Base de dados STN'!D370</f>
        <v>SIM</v>
      </c>
      <c r="F370" s="14" t="str">
        <f>IF(ISERROR(VLOOKUP(D370,FNDE!$C$2:$D$932,1,FALSE)),"SIM","NÃO")</f>
        <v>SIM</v>
      </c>
      <c r="G370" s="15">
        <f t="shared" si="26"/>
        <v>0</v>
      </c>
      <c r="H370" s="15">
        <f t="shared" si="27"/>
        <v>0</v>
      </c>
      <c r="I370" s="15">
        <f t="shared" si="28"/>
        <v>0</v>
      </c>
      <c r="J370" s="15">
        <f t="shared" si="29"/>
        <v>0</v>
      </c>
    </row>
    <row r="371" spans="1:10" x14ac:dyDescent="0.4">
      <c r="A371" s="8" t="s">
        <v>42</v>
      </c>
      <c r="B371" s="8" t="s">
        <v>7046</v>
      </c>
      <c r="C371" s="8">
        <v>1703883</v>
      </c>
      <c r="D371" s="8">
        <f t="shared" si="30"/>
        <v>170388</v>
      </c>
      <c r="E371" s="14" t="str">
        <f>'Base de dados STN'!D371</f>
        <v>SIM</v>
      </c>
      <c r="F371" s="14" t="str">
        <f>IF(ISERROR(VLOOKUP(D371,FNDE!$C$2:$D$932,1,FALSE)),"SIM","NÃO")</f>
        <v>SIM</v>
      </c>
      <c r="G371" s="15">
        <f t="shared" si="26"/>
        <v>0</v>
      </c>
      <c r="H371" s="15">
        <f t="shared" si="27"/>
        <v>0</v>
      </c>
      <c r="I371" s="15">
        <f t="shared" si="28"/>
        <v>0</v>
      </c>
      <c r="J371" s="15">
        <f t="shared" si="29"/>
        <v>0</v>
      </c>
    </row>
    <row r="372" spans="1:10" x14ac:dyDescent="0.4">
      <c r="A372" s="8" t="s">
        <v>42</v>
      </c>
      <c r="B372" s="8" t="s">
        <v>7047</v>
      </c>
      <c r="C372" s="8">
        <v>1703891</v>
      </c>
      <c r="D372" s="8">
        <f t="shared" si="30"/>
        <v>170389</v>
      </c>
      <c r="E372" s="14" t="str">
        <f>'Base de dados STN'!D372</f>
        <v>SIM</v>
      </c>
      <c r="F372" s="14" t="str">
        <f>IF(ISERROR(VLOOKUP(D372,FNDE!$C$2:$D$932,1,FALSE)),"SIM","NÃO")</f>
        <v>SIM</v>
      </c>
      <c r="G372" s="15">
        <f t="shared" si="26"/>
        <v>0</v>
      </c>
      <c r="H372" s="15">
        <f t="shared" si="27"/>
        <v>0</v>
      </c>
      <c r="I372" s="15">
        <f t="shared" si="28"/>
        <v>0</v>
      </c>
      <c r="J372" s="15">
        <f t="shared" si="29"/>
        <v>0</v>
      </c>
    </row>
    <row r="373" spans="1:10" x14ac:dyDescent="0.4">
      <c r="A373" s="8" t="s">
        <v>42</v>
      </c>
      <c r="B373" s="8" t="s">
        <v>873</v>
      </c>
      <c r="C373" s="8">
        <v>1703909</v>
      </c>
      <c r="D373" s="8">
        <f t="shared" si="30"/>
        <v>170390</v>
      </c>
      <c r="E373" s="14" t="str">
        <f>'Base de dados STN'!D373</f>
        <v>SIM</v>
      </c>
      <c r="F373" s="14" t="str">
        <f>IF(ISERROR(VLOOKUP(D373,FNDE!$C$2:$D$932,1,FALSE)),"SIM","NÃO")</f>
        <v>SIM</v>
      </c>
      <c r="G373" s="15">
        <f t="shared" si="26"/>
        <v>0</v>
      </c>
      <c r="H373" s="15">
        <f t="shared" si="27"/>
        <v>0</v>
      </c>
      <c r="I373" s="15">
        <f t="shared" si="28"/>
        <v>0</v>
      </c>
      <c r="J373" s="15">
        <f t="shared" si="29"/>
        <v>0</v>
      </c>
    </row>
    <row r="374" spans="1:10" x14ac:dyDescent="0.4">
      <c r="A374" s="8" t="s">
        <v>42</v>
      </c>
      <c r="B374" s="8" t="s">
        <v>553</v>
      </c>
      <c r="C374" s="8">
        <v>1704105</v>
      </c>
      <c r="D374" s="8">
        <f t="shared" si="30"/>
        <v>170410</v>
      </c>
      <c r="E374" s="14" t="str">
        <f>'Base de dados STN'!D374</f>
        <v>SIM</v>
      </c>
      <c r="F374" s="14" t="str">
        <f>IF(ISERROR(VLOOKUP(D374,FNDE!$C$2:$D$932,1,FALSE)),"SIM","NÃO")</f>
        <v>SIM</v>
      </c>
      <c r="G374" s="15">
        <f t="shared" si="26"/>
        <v>0</v>
      </c>
      <c r="H374" s="15">
        <f t="shared" si="27"/>
        <v>0</v>
      </c>
      <c r="I374" s="15">
        <f t="shared" si="28"/>
        <v>0</v>
      </c>
      <c r="J374" s="15">
        <f t="shared" si="29"/>
        <v>0</v>
      </c>
    </row>
    <row r="375" spans="1:10" x14ac:dyDescent="0.4">
      <c r="A375" s="8" t="s">
        <v>42</v>
      </c>
      <c r="B375" s="8" t="s">
        <v>7048</v>
      </c>
      <c r="C375" s="8">
        <v>1704600</v>
      </c>
      <c r="D375" s="8">
        <f t="shared" si="30"/>
        <v>170460</v>
      </c>
      <c r="E375" s="14" t="str">
        <f>'Base de dados STN'!D375</f>
        <v>SIM</v>
      </c>
      <c r="F375" s="14" t="str">
        <f>IF(ISERROR(VLOOKUP(D375,FNDE!$C$2:$D$932,1,FALSE)),"SIM","NÃO")</f>
        <v>SIM</v>
      </c>
      <c r="G375" s="15">
        <f t="shared" si="26"/>
        <v>0</v>
      </c>
      <c r="H375" s="15">
        <f t="shared" si="27"/>
        <v>0</v>
      </c>
      <c r="I375" s="15">
        <f t="shared" si="28"/>
        <v>0</v>
      </c>
      <c r="J375" s="15">
        <f t="shared" si="29"/>
        <v>0</v>
      </c>
    </row>
    <row r="376" spans="1:10" x14ac:dyDescent="0.4">
      <c r="A376" s="8" t="s">
        <v>42</v>
      </c>
      <c r="B376" s="8" t="s">
        <v>432</v>
      </c>
      <c r="C376" s="8">
        <v>1705102</v>
      </c>
      <c r="D376" s="8">
        <f t="shared" si="30"/>
        <v>170510</v>
      </c>
      <c r="E376" s="14" t="str">
        <f>'Base de dados STN'!D376</f>
        <v>SIM</v>
      </c>
      <c r="F376" s="14" t="str">
        <f>IF(ISERROR(VLOOKUP(D376,FNDE!$C$2:$D$932,1,FALSE)),"SIM","NÃO")</f>
        <v>SIM</v>
      </c>
      <c r="G376" s="15">
        <f t="shared" si="26"/>
        <v>0</v>
      </c>
      <c r="H376" s="15">
        <f t="shared" si="27"/>
        <v>0</v>
      </c>
      <c r="I376" s="15">
        <f t="shared" si="28"/>
        <v>0</v>
      </c>
      <c r="J376" s="15">
        <f t="shared" si="29"/>
        <v>0</v>
      </c>
    </row>
    <row r="377" spans="1:10" x14ac:dyDescent="0.4">
      <c r="A377" s="8" t="s">
        <v>42</v>
      </c>
      <c r="B377" s="8" t="s">
        <v>7049</v>
      </c>
      <c r="C377" s="8">
        <v>1705508</v>
      </c>
      <c r="D377" s="8">
        <f t="shared" si="30"/>
        <v>170550</v>
      </c>
      <c r="E377" s="14" t="str">
        <f>'Base de dados STN'!D377</f>
        <v>SIM</v>
      </c>
      <c r="F377" s="14" t="str">
        <f>IF(ISERROR(VLOOKUP(D377,FNDE!$C$2:$D$932,1,FALSE)),"SIM","NÃO")</f>
        <v>SIM</v>
      </c>
      <c r="G377" s="15">
        <f t="shared" si="26"/>
        <v>0</v>
      </c>
      <c r="H377" s="15">
        <f t="shared" si="27"/>
        <v>0</v>
      </c>
      <c r="I377" s="15">
        <f t="shared" si="28"/>
        <v>0</v>
      </c>
      <c r="J377" s="15">
        <f t="shared" si="29"/>
        <v>0</v>
      </c>
    </row>
    <row r="378" spans="1:10" x14ac:dyDescent="0.4">
      <c r="A378" s="8" t="s">
        <v>42</v>
      </c>
      <c r="B378" s="8" t="s">
        <v>7050</v>
      </c>
      <c r="C378" s="8">
        <v>1705557</v>
      </c>
      <c r="D378" s="8">
        <f t="shared" si="30"/>
        <v>170555</v>
      </c>
      <c r="E378" s="14" t="str">
        <f>'Base de dados STN'!D378</f>
        <v>SIM</v>
      </c>
      <c r="F378" s="14" t="str">
        <f>IF(ISERROR(VLOOKUP(D378,FNDE!$C$2:$D$932,1,FALSE)),"SIM","NÃO")</f>
        <v>SIM</v>
      </c>
      <c r="G378" s="15">
        <f t="shared" si="26"/>
        <v>0</v>
      </c>
      <c r="H378" s="15">
        <f t="shared" si="27"/>
        <v>0</v>
      </c>
      <c r="I378" s="15">
        <f t="shared" si="28"/>
        <v>0</v>
      </c>
      <c r="J378" s="15">
        <f t="shared" si="29"/>
        <v>0</v>
      </c>
    </row>
    <row r="379" spans="1:10" x14ac:dyDescent="0.4">
      <c r="A379" s="8" t="s">
        <v>42</v>
      </c>
      <c r="B379" s="8" t="s">
        <v>7051</v>
      </c>
      <c r="C379" s="8">
        <v>1705607</v>
      </c>
      <c r="D379" s="8">
        <f t="shared" si="30"/>
        <v>170560</v>
      </c>
      <c r="E379" s="14" t="str">
        <f>'Base de dados STN'!D379</f>
        <v>SIM</v>
      </c>
      <c r="F379" s="14" t="str">
        <f>IF(ISERROR(VLOOKUP(D379,FNDE!$C$2:$D$932,1,FALSE)),"SIM","NÃO")</f>
        <v>SIM</v>
      </c>
      <c r="G379" s="15">
        <f t="shared" si="26"/>
        <v>0</v>
      </c>
      <c r="H379" s="15">
        <f t="shared" si="27"/>
        <v>0</v>
      </c>
      <c r="I379" s="15">
        <f t="shared" si="28"/>
        <v>0</v>
      </c>
      <c r="J379" s="15">
        <f t="shared" si="29"/>
        <v>0</v>
      </c>
    </row>
    <row r="380" spans="1:10" x14ac:dyDescent="0.4">
      <c r="A380" s="8" t="s">
        <v>42</v>
      </c>
      <c r="B380" s="8" t="s">
        <v>7052</v>
      </c>
      <c r="C380" s="8">
        <v>1706001</v>
      </c>
      <c r="D380" s="8">
        <f t="shared" si="30"/>
        <v>170600</v>
      </c>
      <c r="E380" s="14" t="str">
        <f>'Base de dados STN'!D380</f>
        <v>SIM</v>
      </c>
      <c r="F380" s="14" t="str">
        <f>IF(ISERROR(VLOOKUP(D380,FNDE!$C$2:$D$932,1,FALSE)),"SIM","NÃO")</f>
        <v>SIM</v>
      </c>
      <c r="G380" s="15">
        <f t="shared" si="26"/>
        <v>0</v>
      </c>
      <c r="H380" s="15">
        <f t="shared" si="27"/>
        <v>0</v>
      </c>
      <c r="I380" s="15">
        <f t="shared" si="28"/>
        <v>0</v>
      </c>
      <c r="J380" s="15">
        <f t="shared" si="29"/>
        <v>0</v>
      </c>
    </row>
    <row r="381" spans="1:10" x14ac:dyDescent="0.4">
      <c r="A381" s="8" t="s">
        <v>42</v>
      </c>
      <c r="B381" s="8" t="s">
        <v>942</v>
      </c>
      <c r="C381" s="8">
        <v>1706100</v>
      </c>
      <c r="D381" s="8">
        <f t="shared" si="30"/>
        <v>170610</v>
      </c>
      <c r="E381" s="14" t="str">
        <f>'Base de dados STN'!D381</f>
        <v>SIM</v>
      </c>
      <c r="F381" s="14" t="str">
        <f>IF(ISERROR(VLOOKUP(D381,FNDE!$C$2:$D$932,1,FALSE)),"SIM","NÃO")</f>
        <v>SIM</v>
      </c>
      <c r="G381" s="15">
        <f t="shared" si="26"/>
        <v>0</v>
      </c>
      <c r="H381" s="15">
        <f t="shared" si="27"/>
        <v>0</v>
      </c>
      <c r="I381" s="15">
        <f t="shared" si="28"/>
        <v>0</v>
      </c>
      <c r="J381" s="15">
        <f t="shared" si="29"/>
        <v>0</v>
      </c>
    </row>
    <row r="382" spans="1:10" x14ac:dyDescent="0.4">
      <c r="A382" s="8" t="s">
        <v>42</v>
      </c>
      <c r="B382" s="8" t="s">
        <v>424</v>
      </c>
      <c r="C382" s="8">
        <v>1706258</v>
      </c>
      <c r="D382" s="8">
        <f t="shared" si="30"/>
        <v>170625</v>
      </c>
      <c r="E382" s="14" t="str">
        <f>'Base de dados STN'!D382</f>
        <v>SIM</v>
      </c>
      <c r="F382" s="14" t="str">
        <f>IF(ISERROR(VLOOKUP(D382,FNDE!$C$2:$D$932,1,FALSE)),"SIM","NÃO")</f>
        <v>SIM</v>
      </c>
      <c r="G382" s="15">
        <f t="shared" si="26"/>
        <v>0</v>
      </c>
      <c r="H382" s="15">
        <f t="shared" si="27"/>
        <v>0</v>
      </c>
      <c r="I382" s="15">
        <f t="shared" si="28"/>
        <v>0</v>
      </c>
      <c r="J382" s="15">
        <f t="shared" si="29"/>
        <v>0</v>
      </c>
    </row>
    <row r="383" spans="1:10" x14ac:dyDescent="0.4">
      <c r="A383" s="8" t="s">
        <v>42</v>
      </c>
      <c r="B383" s="8" t="s">
        <v>7053</v>
      </c>
      <c r="C383" s="8">
        <v>1706506</v>
      </c>
      <c r="D383" s="8">
        <f t="shared" si="30"/>
        <v>170650</v>
      </c>
      <c r="E383" s="14" t="str">
        <f>'Base de dados STN'!D383</f>
        <v>SIM</v>
      </c>
      <c r="F383" s="14" t="str">
        <f>IF(ISERROR(VLOOKUP(D383,FNDE!$C$2:$D$932,1,FALSE)),"SIM","NÃO")</f>
        <v>SIM</v>
      </c>
      <c r="G383" s="15">
        <f t="shared" si="26"/>
        <v>0</v>
      </c>
      <c r="H383" s="15">
        <f t="shared" si="27"/>
        <v>0</v>
      </c>
      <c r="I383" s="15">
        <f t="shared" si="28"/>
        <v>0</v>
      </c>
      <c r="J383" s="15">
        <f t="shared" si="29"/>
        <v>0</v>
      </c>
    </row>
    <row r="384" spans="1:10" x14ac:dyDescent="0.4">
      <c r="A384" s="8" t="s">
        <v>42</v>
      </c>
      <c r="B384" s="8" t="s">
        <v>1047</v>
      </c>
      <c r="C384" s="8">
        <v>1707009</v>
      </c>
      <c r="D384" s="8">
        <f t="shared" si="30"/>
        <v>170700</v>
      </c>
      <c r="E384" s="14" t="str">
        <f>'Base de dados STN'!D384</f>
        <v>SIM</v>
      </c>
      <c r="F384" s="14" t="str">
        <f>IF(ISERROR(VLOOKUP(D384,FNDE!$C$2:$D$932,1,FALSE)),"SIM","NÃO")</f>
        <v>SIM</v>
      </c>
      <c r="G384" s="15">
        <f t="shared" si="26"/>
        <v>0</v>
      </c>
      <c r="H384" s="15">
        <f t="shared" si="27"/>
        <v>0</v>
      </c>
      <c r="I384" s="15">
        <f t="shared" si="28"/>
        <v>0</v>
      </c>
      <c r="J384" s="15">
        <f t="shared" si="29"/>
        <v>0</v>
      </c>
    </row>
    <row r="385" spans="1:10" x14ac:dyDescent="0.4">
      <c r="A385" s="8" t="s">
        <v>42</v>
      </c>
      <c r="B385" s="8" t="s">
        <v>7054</v>
      </c>
      <c r="C385" s="8">
        <v>1707108</v>
      </c>
      <c r="D385" s="8">
        <f t="shared" si="30"/>
        <v>170710</v>
      </c>
      <c r="E385" s="14" t="str">
        <f>'Base de dados STN'!D385</f>
        <v>SIM</v>
      </c>
      <c r="F385" s="14" t="str">
        <f>IF(ISERROR(VLOOKUP(D385,FNDE!$C$2:$D$932,1,FALSE)),"SIM","NÃO")</f>
        <v>SIM</v>
      </c>
      <c r="G385" s="15">
        <f t="shared" si="26"/>
        <v>0</v>
      </c>
      <c r="H385" s="15">
        <f t="shared" si="27"/>
        <v>0</v>
      </c>
      <c r="I385" s="15">
        <f t="shared" si="28"/>
        <v>0</v>
      </c>
      <c r="J385" s="15">
        <f t="shared" si="29"/>
        <v>0</v>
      </c>
    </row>
    <row r="386" spans="1:10" x14ac:dyDescent="0.4">
      <c r="A386" s="8" t="s">
        <v>42</v>
      </c>
      <c r="B386" s="8" t="s">
        <v>759</v>
      </c>
      <c r="C386" s="8">
        <v>1707207</v>
      </c>
      <c r="D386" s="8">
        <f t="shared" si="30"/>
        <v>170720</v>
      </c>
      <c r="E386" s="14" t="str">
        <f>'Base de dados STN'!D386</f>
        <v>SIM</v>
      </c>
      <c r="F386" s="14" t="str">
        <f>IF(ISERROR(VLOOKUP(D386,FNDE!$C$2:$D$932,1,FALSE)),"SIM","NÃO")</f>
        <v>SIM</v>
      </c>
      <c r="G386" s="15">
        <f t="shared" ref="G386:G449" si="31">IF(E386="Não",1,0)</f>
        <v>0</v>
      </c>
      <c r="H386" s="15">
        <f t="shared" ref="H386:H449" si="32">IF(F386="Não",1,0)</f>
        <v>0</v>
      </c>
      <c r="I386" s="15">
        <f t="shared" ref="I386:I449" si="33">IF(AND(E386="Não",F386="Não"),1,0)</f>
        <v>0</v>
      </c>
      <c r="J386" s="15">
        <f t="shared" ref="J386:J449" si="34">IF(OR(E386="Não",F386="Não"),1,0)</f>
        <v>0</v>
      </c>
    </row>
    <row r="387" spans="1:10" x14ac:dyDescent="0.4">
      <c r="A387" s="8" t="s">
        <v>42</v>
      </c>
      <c r="B387" s="8" t="s">
        <v>239</v>
      </c>
      <c r="C387" s="8">
        <v>1707306</v>
      </c>
      <c r="D387" s="8">
        <f t="shared" si="30"/>
        <v>170730</v>
      </c>
      <c r="E387" s="14" t="str">
        <f>'Base de dados STN'!D387</f>
        <v>SIM</v>
      </c>
      <c r="F387" s="14" t="str">
        <f>IF(ISERROR(VLOOKUP(D387,FNDE!$C$2:$D$932,1,FALSE)),"SIM","NÃO")</f>
        <v>SIM</v>
      </c>
      <c r="G387" s="15">
        <f t="shared" si="31"/>
        <v>0</v>
      </c>
      <c r="H387" s="15">
        <f t="shared" si="32"/>
        <v>0</v>
      </c>
      <c r="I387" s="15">
        <f t="shared" si="33"/>
        <v>0</v>
      </c>
      <c r="J387" s="15">
        <f t="shared" si="34"/>
        <v>0</v>
      </c>
    </row>
    <row r="388" spans="1:10" x14ac:dyDescent="0.4">
      <c r="A388" s="8" t="s">
        <v>42</v>
      </c>
      <c r="B388" s="8" t="s">
        <v>7055</v>
      </c>
      <c r="C388" s="8">
        <v>1707405</v>
      </c>
      <c r="D388" s="8">
        <f t="shared" si="30"/>
        <v>170740</v>
      </c>
      <c r="E388" s="14" t="str">
        <f>'Base de dados STN'!D388</f>
        <v>SIM</v>
      </c>
      <c r="F388" s="14" t="str">
        <f>IF(ISERROR(VLOOKUP(D388,FNDE!$C$2:$D$932,1,FALSE)),"SIM","NÃO")</f>
        <v>SIM</v>
      </c>
      <c r="G388" s="15">
        <f t="shared" si="31"/>
        <v>0</v>
      </c>
      <c r="H388" s="15">
        <f t="shared" si="32"/>
        <v>0</v>
      </c>
      <c r="I388" s="15">
        <f t="shared" si="33"/>
        <v>0</v>
      </c>
      <c r="J388" s="15">
        <f t="shared" si="34"/>
        <v>0</v>
      </c>
    </row>
    <row r="389" spans="1:10" x14ac:dyDescent="0.4">
      <c r="A389" s="8" t="s">
        <v>42</v>
      </c>
      <c r="B389" s="8" t="s">
        <v>7056</v>
      </c>
      <c r="C389" s="8">
        <v>1707553</v>
      </c>
      <c r="D389" s="8">
        <f t="shared" si="30"/>
        <v>170755</v>
      </c>
      <c r="E389" s="14" t="str">
        <f>'Base de dados STN'!D389</f>
        <v>SIM</v>
      </c>
      <c r="F389" s="14" t="str">
        <f>IF(ISERROR(VLOOKUP(D389,FNDE!$C$2:$D$932,1,FALSE)),"SIM","NÃO")</f>
        <v>SIM</v>
      </c>
      <c r="G389" s="15">
        <f t="shared" si="31"/>
        <v>0</v>
      </c>
      <c r="H389" s="15">
        <f t="shared" si="32"/>
        <v>0</v>
      </c>
      <c r="I389" s="15">
        <f t="shared" si="33"/>
        <v>0</v>
      </c>
      <c r="J389" s="15">
        <f t="shared" si="34"/>
        <v>0</v>
      </c>
    </row>
    <row r="390" spans="1:10" x14ac:dyDescent="0.4">
      <c r="A390" s="8" t="s">
        <v>42</v>
      </c>
      <c r="B390" s="8" t="s">
        <v>7057</v>
      </c>
      <c r="C390" s="8">
        <v>1707652</v>
      </c>
      <c r="D390" s="8">
        <f t="shared" si="30"/>
        <v>170765</v>
      </c>
      <c r="E390" s="14" t="str">
        <f>'Base de dados STN'!D390</f>
        <v>NÃO</v>
      </c>
      <c r="F390" s="14" t="str">
        <f>IF(ISERROR(VLOOKUP(D390,FNDE!$C$2:$D$932,1,FALSE)),"SIM","NÃO")</f>
        <v>SIM</v>
      </c>
      <c r="G390" s="15">
        <f t="shared" si="31"/>
        <v>1</v>
      </c>
      <c r="H390" s="15">
        <f t="shared" si="32"/>
        <v>0</v>
      </c>
      <c r="I390" s="15">
        <f t="shared" si="33"/>
        <v>0</v>
      </c>
      <c r="J390" s="15">
        <f t="shared" si="34"/>
        <v>1</v>
      </c>
    </row>
    <row r="391" spans="1:10" x14ac:dyDescent="0.4">
      <c r="A391" s="8" t="s">
        <v>42</v>
      </c>
      <c r="B391" s="8" t="s">
        <v>298</v>
      </c>
      <c r="C391" s="8">
        <v>1707702</v>
      </c>
      <c r="D391" s="8">
        <f t="shared" si="30"/>
        <v>170770</v>
      </c>
      <c r="E391" s="14" t="str">
        <f>'Base de dados STN'!D391</f>
        <v>SIM</v>
      </c>
      <c r="F391" s="14" t="str">
        <f>IF(ISERROR(VLOOKUP(D391,FNDE!$C$2:$D$932,1,FALSE)),"SIM","NÃO")</f>
        <v>SIM</v>
      </c>
      <c r="G391" s="15">
        <f t="shared" si="31"/>
        <v>0</v>
      </c>
      <c r="H391" s="15">
        <f t="shared" si="32"/>
        <v>0</v>
      </c>
      <c r="I391" s="15">
        <f t="shared" si="33"/>
        <v>0</v>
      </c>
      <c r="J391" s="15">
        <f t="shared" si="34"/>
        <v>0</v>
      </c>
    </row>
    <row r="392" spans="1:10" x14ac:dyDescent="0.4">
      <c r="A392" s="8" t="s">
        <v>42</v>
      </c>
      <c r="B392" s="8" t="s">
        <v>1507</v>
      </c>
      <c r="C392" s="8">
        <v>1708205</v>
      </c>
      <c r="D392" s="8">
        <f t="shared" si="30"/>
        <v>170820</v>
      </c>
      <c r="E392" s="14" t="str">
        <f>'Base de dados STN'!D392</f>
        <v>SIM</v>
      </c>
      <c r="F392" s="14" t="str">
        <f>IF(ISERROR(VLOOKUP(D392,FNDE!$C$2:$D$932,1,FALSE)),"SIM","NÃO")</f>
        <v>SIM</v>
      </c>
      <c r="G392" s="15">
        <f t="shared" si="31"/>
        <v>0</v>
      </c>
      <c r="H392" s="15">
        <f t="shared" si="32"/>
        <v>0</v>
      </c>
      <c r="I392" s="15">
        <f t="shared" si="33"/>
        <v>0</v>
      </c>
      <c r="J392" s="15">
        <f t="shared" si="34"/>
        <v>0</v>
      </c>
    </row>
    <row r="393" spans="1:10" x14ac:dyDescent="0.4">
      <c r="A393" s="8" t="s">
        <v>42</v>
      </c>
      <c r="B393" s="8" t="s">
        <v>266</v>
      </c>
      <c r="C393" s="8">
        <v>1708254</v>
      </c>
      <c r="D393" s="8">
        <f t="shared" si="30"/>
        <v>170825</v>
      </c>
      <c r="E393" s="14" t="str">
        <f>'Base de dados STN'!D393</f>
        <v>SIM</v>
      </c>
      <c r="F393" s="14" t="str">
        <f>IF(ISERROR(VLOOKUP(D393,FNDE!$C$2:$D$932,1,FALSE)),"SIM","NÃO")</f>
        <v>SIM</v>
      </c>
      <c r="G393" s="15">
        <f t="shared" si="31"/>
        <v>0</v>
      </c>
      <c r="H393" s="15">
        <f t="shared" si="32"/>
        <v>0</v>
      </c>
      <c r="I393" s="15">
        <f t="shared" si="33"/>
        <v>0</v>
      </c>
      <c r="J393" s="15">
        <f t="shared" si="34"/>
        <v>0</v>
      </c>
    </row>
    <row r="394" spans="1:10" x14ac:dyDescent="0.4">
      <c r="A394" s="8" t="s">
        <v>42</v>
      </c>
      <c r="B394" s="8" t="s">
        <v>7058</v>
      </c>
      <c r="C394" s="8">
        <v>1708304</v>
      </c>
      <c r="D394" s="8">
        <f t="shared" si="30"/>
        <v>170830</v>
      </c>
      <c r="E394" s="14" t="str">
        <f>'Base de dados STN'!D394</f>
        <v>SIM</v>
      </c>
      <c r="F394" s="14" t="str">
        <f>IF(ISERROR(VLOOKUP(D394,FNDE!$C$2:$D$932,1,FALSE)),"SIM","NÃO")</f>
        <v>SIM</v>
      </c>
      <c r="G394" s="15">
        <f t="shared" si="31"/>
        <v>0</v>
      </c>
      <c r="H394" s="15">
        <f t="shared" si="32"/>
        <v>0</v>
      </c>
      <c r="I394" s="15">
        <f t="shared" si="33"/>
        <v>0</v>
      </c>
      <c r="J394" s="15">
        <f t="shared" si="34"/>
        <v>0</v>
      </c>
    </row>
    <row r="395" spans="1:10" x14ac:dyDescent="0.4">
      <c r="A395" s="8" t="s">
        <v>42</v>
      </c>
      <c r="B395" s="8" t="s">
        <v>7059</v>
      </c>
      <c r="C395" s="8">
        <v>1709005</v>
      </c>
      <c r="D395" s="8">
        <f t="shared" si="30"/>
        <v>170900</v>
      </c>
      <c r="E395" s="14" t="str">
        <f>'Base de dados STN'!D395</f>
        <v>SIM</v>
      </c>
      <c r="F395" s="14" t="str">
        <f>IF(ISERROR(VLOOKUP(D395,FNDE!$C$2:$D$932,1,FALSE)),"SIM","NÃO")</f>
        <v>SIM</v>
      </c>
      <c r="G395" s="15">
        <f t="shared" si="31"/>
        <v>0</v>
      </c>
      <c r="H395" s="15">
        <f t="shared" si="32"/>
        <v>0</v>
      </c>
      <c r="I395" s="15">
        <f t="shared" si="33"/>
        <v>0</v>
      </c>
      <c r="J395" s="15">
        <f t="shared" si="34"/>
        <v>0</v>
      </c>
    </row>
    <row r="396" spans="1:10" x14ac:dyDescent="0.4">
      <c r="A396" s="8" t="s">
        <v>42</v>
      </c>
      <c r="B396" s="8" t="s">
        <v>7060</v>
      </c>
      <c r="C396" s="8">
        <v>1709302</v>
      </c>
      <c r="D396" s="8">
        <f t="shared" si="30"/>
        <v>170930</v>
      </c>
      <c r="E396" s="14" t="str">
        <f>'Base de dados STN'!D396</f>
        <v>SIM</v>
      </c>
      <c r="F396" s="14" t="str">
        <f>IF(ISERROR(VLOOKUP(D396,FNDE!$C$2:$D$932,1,FALSE)),"SIM","NÃO")</f>
        <v>SIM</v>
      </c>
      <c r="G396" s="15">
        <f t="shared" si="31"/>
        <v>0</v>
      </c>
      <c r="H396" s="15">
        <f t="shared" si="32"/>
        <v>0</v>
      </c>
      <c r="I396" s="15">
        <f t="shared" si="33"/>
        <v>0</v>
      </c>
      <c r="J396" s="15">
        <f t="shared" si="34"/>
        <v>0</v>
      </c>
    </row>
    <row r="397" spans="1:10" x14ac:dyDescent="0.4">
      <c r="A397" s="8" t="s">
        <v>42</v>
      </c>
      <c r="B397" s="8" t="s">
        <v>357</v>
      </c>
      <c r="C397" s="8">
        <v>1709500</v>
      </c>
      <c r="D397" s="8">
        <f t="shared" si="30"/>
        <v>170950</v>
      </c>
      <c r="E397" s="14" t="str">
        <f>'Base de dados STN'!D397</f>
        <v>SIM</v>
      </c>
      <c r="F397" s="14" t="str">
        <f>IF(ISERROR(VLOOKUP(D397,FNDE!$C$2:$D$932,1,FALSE)),"SIM","NÃO")</f>
        <v>SIM</v>
      </c>
      <c r="G397" s="15">
        <f t="shared" si="31"/>
        <v>0</v>
      </c>
      <c r="H397" s="15">
        <f t="shared" si="32"/>
        <v>0</v>
      </c>
      <c r="I397" s="15">
        <f t="shared" si="33"/>
        <v>0</v>
      </c>
      <c r="J397" s="15">
        <f t="shared" si="34"/>
        <v>0</v>
      </c>
    </row>
    <row r="398" spans="1:10" x14ac:dyDescent="0.4">
      <c r="A398" s="8" t="s">
        <v>42</v>
      </c>
      <c r="B398" s="8" t="s">
        <v>941</v>
      </c>
      <c r="C398" s="8">
        <v>1709807</v>
      </c>
      <c r="D398" s="8">
        <f t="shared" si="30"/>
        <v>170980</v>
      </c>
      <c r="E398" s="14" t="str">
        <f>'Base de dados STN'!D398</f>
        <v>SIM</v>
      </c>
      <c r="F398" s="14" t="str">
        <f>IF(ISERROR(VLOOKUP(D398,FNDE!$C$2:$D$932,1,FALSE)),"SIM","NÃO")</f>
        <v>SIM</v>
      </c>
      <c r="G398" s="15">
        <f t="shared" si="31"/>
        <v>0</v>
      </c>
      <c r="H398" s="15">
        <f t="shared" si="32"/>
        <v>0</v>
      </c>
      <c r="I398" s="15">
        <f t="shared" si="33"/>
        <v>0</v>
      </c>
      <c r="J398" s="15">
        <f t="shared" si="34"/>
        <v>0</v>
      </c>
    </row>
    <row r="399" spans="1:10" x14ac:dyDescent="0.4">
      <c r="A399" s="8" t="s">
        <v>42</v>
      </c>
      <c r="B399" s="8" t="s">
        <v>7061</v>
      </c>
      <c r="C399" s="8">
        <v>1710508</v>
      </c>
      <c r="D399" s="8">
        <f t="shared" si="30"/>
        <v>171050</v>
      </c>
      <c r="E399" s="14" t="str">
        <f>'Base de dados STN'!D399</f>
        <v>SIM</v>
      </c>
      <c r="F399" s="14" t="str">
        <f>IF(ISERROR(VLOOKUP(D399,FNDE!$C$2:$D$932,1,FALSE)),"SIM","NÃO")</f>
        <v>SIM</v>
      </c>
      <c r="G399" s="15">
        <f t="shared" si="31"/>
        <v>0</v>
      </c>
      <c r="H399" s="15">
        <f t="shared" si="32"/>
        <v>0</v>
      </c>
      <c r="I399" s="15">
        <f t="shared" si="33"/>
        <v>0</v>
      </c>
      <c r="J399" s="15">
        <f t="shared" si="34"/>
        <v>0</v>
      </c>
    </row>
    <row r="400" spans="1:10" x14ac:dyDescent="0.4">
      <c r="A400" s="8" t="s">
        <v>42</v>
      </c>
      <c r="B400" s="8" t="s">
        <v>7062</v>
      </c>
      <c r="C400" s="8">
        <v>1710706</v>
      </c>
      <c r="D400" s="8">
        <f t="shared" si="30"/>
        <v>171070</v>
      </c>
      <c r="E400" s="14" t="str">
        <f>'Base de dados STN'!D400</f>
        <v>SIM</v>
      </c>
      <c r="F400" s="14" t="str">
        <f>IF(ISERROR(VLOOKUP(D400,FNDE!$C$2:$D$932,1,FALSE)),"SIM","NÃO")</f>
        <v>SIM</v>
      </c>
      <c r="G400" s="15">
        <f t="shared" si="31"/>
        <v>0</v>
      </c>
      <c r="H400" s="15">
        <f t="shared" si="32"/>
        <v>0</v>
      </c>
      <c r="I400" s="15">
        <f t="shared" si="33"/>
        <v>0</v>
      </c>
      <c r="J400" s="15">
        <f t="shared" si="34"/>
        <v>0</v>
      </c>
    </row>
    <row r="401" spans="1:10" x14ac:dyDescent="0.4">
      <c r="A401" s="8" t="s">
        <v>42</v>
      </c>
      <c r="B401" s="8" t="s">
        <v>7063</v>
      </c>
      <c r="C401" s="8">
        <v>1710904</v>
      </c>
      <c r="D401" s="8">
        <f t="shared" si="30"/>
        <v>171090</v>
      </c>
      <c r="E401" s="14" t="str">
        <f>'Base de dados STN'!D401</f>
        <v>SIM</v>
      </c>
      <c r="F401" s="14" t="str">
        <f>IF(ISERROR(VLOOKUP(D401,FNDE!$C$2:$D$932,1,FALSE)),"SIM","NÃO")</f>
        <v>SIM</v>
      </c>
      <c r="G401" s="15">
        <f t="shared" si="31"/>
        <v>0</v>
      </c>
      <c r="H401" s="15">
        <f t="shared" si="32"/>
        <v>0</v>
      </c>
      <c r="I401" s="15">
        <f t="shared" si="33"/>
        <v>0</v>
      </c>
      <c r="J401" s="15">
        <f t="shared" si="34"/>
        <v>0</v>
      </c>
    </row>
    <row r="402" spans="1:10" x14ac:dyDescent="0.4">
      <c r="A402" s="8" t="s">
        <v>42</v>
      </c>
      <c r="B402" s="8" t="s">
        <v>872</v>
      </c>
      <c r="C402" s="8">
        <v>1711100</v>
      </c>
      <c r="D402" s="8">
        <f t="shared" si="30"/>
        <v>171110</v>
      </c>
      <c r="E402" s="14" t="str">
        <f>'Base de dados STN'!D402</f>
        <v>SIM</v>
      </c>
      <c r="F402" s="14" t="str">
        <f>IF(ISERROR(VLOOKUP(D402,FNDE!$C$2:$D$932,1,FALSE)),"SIM","NÃO")</f>
        <v>SIM</v>
      </c>
      <c r="G402" s="15">
        <f t="shared" si="31"/>
        <v>0</v>
      </c>
      <c r="H402" s="15">
        <f t="shared" si="32"/>
        <v>0</v>
      </c>
      <c r="I402" s="15">
        <f t="shared" si="33"/>
        <v>0</v>
      </c>
      <c r="J402" s="15">
        <f t="shared" si="34"/>
        <v>0</v>
      </c>
    </row>
    <row r="403" spans="1:10" x14ac:dyDescent="0.4">
      <c r="A403" s="8" t="s">
        <v>42</v>
      </c>
      <c r="B403" s="8" t="s">
        <v>191</v>
      </c>
      <c r="C403" s="8">
        <v>1711506</v>
      </c>
      <c r="D403" s="8">
        <f t="shared" si="30"/>
        <v>171150</v>
      </c>
      <c r="E403" s="14" t="str">
        <f>'Base de dados STN'!D403</f>
        <v>SIM</v>
      </c>
      <c r="F403" s="14" t="str">
        <f>IF(ISERROR(VLOOKUP(D403,FNDE!$C$2:$D$932,1,FALSE)),"SIM","NÃO")</f>
        <v>SIM</v>
      </c>
      <c r="G403" s="15">
        <f t="shared" si="31"/>
        <v>0</v>
      </c>
      <c r="H403" s="15">
        <f t="shared" si="32"/>
        <v>0</v>
      </c>
      <c r="I403" s="15">
        <f t="shared" si="33"/>
        <v>0</v>
      </c>
      <c r="J403" s="15">
        <f t="shared" si="34"/>
        <v>0</v>
      </c>
    </row>
    <row r="404" spans="1:10" x14ac:dyDescent="0.4">
      <c r="A404" s="8" t="s">
        <v>42</v>
      </c>
      <c r="B404" s="8" t="s">
        <v>1124</v>
      </c>
      <c r="C404" s="8">
        <v>1711803</v>
      </c>
      <c r="D404" s="8">
        <f t="shared" si="30"/>
        <v>171180</v>
      </c>
      <c r="E404" s="14" t="str">
        <f>'Base de dados STN'!D404</f>
        <v>SIM</v>
      </c>
      <c r="F404" s="14" t="str">
        <f>IF(ISERROR(VLOOKUP(D404,FNDE!$C$2:$D$932,1,FALSE)),"SIM","NÃO")</f>
        <v>SIM</v>
      </c>
      <c r="G404" s="15">
        <f t="shared" si="31"/>
        <v>0</v>
      </c>
      <c r="H404" s="15">
        <f t="shared" si="32"/>
        <v>0</v>
      </c>
      <c r="I404" s="15">
        <f t="shared" si="33"/>
        <v>0</v>
      </c>
      <c r="J404" s="15">
        <f t="shared" si="34"/>
        <v>0</v>
      </c>
    </row>
    <row r="405" spans="1:10" x14ac:dyDescent="0.4">
      <c r="A405" s="8" t="s">
        <v>42</v>
      </c>
      <c r="B405" s="8" t="s">
        <v>625</v>
      </c>
      <c r="C405" s="8">
        <v>1711902</v>
      </c>
      <c r="D405" s="8">
        <f t="shared" si="30"/>
        <v>171190</v>
      </c>
      <c r="E405" s="14" t="str">
        <f>'Base de dados STN'!D405</f>
        <v>SIM</v>
      </c>
      <c r="F405" s="14" t="str">
        <f>IF(ISERROR(VLOOKUP(D405,FNDE!$C$2:$D$932,1,FALSE)),"SIM","NÃO")</f>
        <v>SIM</v>
      </c>
      <c r="G405" s="15">
        <f t="shared" si="31"/>
        <v>0</v>
      </c>
      <c r="H405" s="15">
        <f t="shared" si="32"/>
        <v>0</v>
      </c>
      <c r="I405" s="15">
        <f t="shared" si="33"/>
        <v>0</v>
      </c>
      <c r="J405" s="15">
        <f t="shared" si="34"/>
        <v>0</v>
      </c>
    </row>
    <row r="406" spans="1:10" x14ac:dyDescent="0.4">
      <c r="A406" s="8" t="s">
        <v>42</v>
      </c>
      <c r="B406" s="8" t="s">
        <v>7064</v>
      </c>
      <c r="C406" s="8">
        <v>1711951</v>
      </c>
      <c r="D406" s="8">
        <f t="shared" si="30"/>
        <v>171195</v>
      </c>
      <c r="E406" s="14" t="str">
        <f>'Base de dados STN'!D406</f>
        <v>SIM</v>
      </c>
      <c r="F406" s="14" t="str">
        <f>IF(ISERROR(VLOOKUP(D406,FNDE!$C$2:$D$932,1,FALSE)),"SIM","NÃO")</f>
        <v>SIM</v>
      </c>
      <c r="G406" s="15">
        <f t="shared" si="31"/>
        <v>0</v>
      </c>
      <c r="H406" s="15">
        <f t="shared" si="32"/>
        <v>0</v>
      </c>
      <c r="I406" s="15">
        <f t="shared" si="33"/>
        <v>0</v>
      </c>
      <c r="J406" s="15">
        <f t="shared" si="34"/>
        <v>0</v>
      </c>
    </row>
    <row r="407" spans="1:10" x14ac:dyDescent="0.4">
      <c r="A407" s="8" t="s">
        <v>42</v>
      </c>
      <c r="B407" s="8" t="s">
        <v>7065</v>
      </c>
      <c r="C407" s="8">
        <v>1712009</v>
      </c>
      <c r="D407" s="8">
        <f t="shared" si="30"/>
        <v>171200</v>
      </c>
      <c r="E407" s="14" t="str">
        <f>'Base de dados STN'!D407</f>
        <v>SIM</v>
      </c>
      <c r="F407" s="14" t="str">
        <f>IF(ISERROR(VLOOKUP(D407,FNDE!$C$2:$D$932,1,FALSE)),"SIM","NÃO")</f>
        <v>SIM</v>
      </c>
      <c r="G407" s="15">
        <f t="shared" si="31"/>
        <v>0</v>
      </c>
      <c r="H407" s="15">
        <f t="shared" si="32"/>
        <v>0</v>
      </c>
      <c r="I407" s="15">
        <f t="shared" si="33"/>
        <v>0</v>
      </c>
      <c r="J407" s="15">
        <f t="shared" si="34"/>
        <v>0</v>
      </c>
    </row>
    <row r="408" spans="1:10" x14ac:dyDescent="0.4">
      <c r="A408" s="8" t="s">
        <v>42</v>
      </c>
      <c r="B408" s="8" t="s">
        <v>293</v>
      </c>
      <c r="C408" s="8">
        <v>1712157</v>
      </c>
      <c r="D408" s="8">
        <f t="shared" si="30"/>
        <v>171215</v>
      </c>
      <c r="E408" s="14" t="str">
        <f>'Base de dados STN'!D408</f>
        <v>SIM</v>
      </c>
      <c r="F408" s="14" t="str">
        <f>IF(ISERROR(VLOOKUP(D408,FNDE!$C$2:$D$932,1,FALSE)),"SIM","NÃO")</f>
        <v>SIM</v>
      </c>
      <c r="G408" s="15">
        <f t="shared" si="31"/>
        <v>0</v>
      </c>
      <c r="H408" s="15">
        <f t="shared" si="32"/>
        <v>0</v>
      </c>
      <c r="I408" s="15">
        <f t="shared" si="33"/>
        <v>0</v>
      </c>
      <c r="J408" s="15">
        <f t="shared" si="34"/>
        <v>0</v>
      </c>
    </row>
    <row r="409" spans="1:10" x14ac:dyDescent="0.4">
      <c r="A409" s="8" t="s">
        <v>42</v>
      </c>
      <c r="B409" s="8" t="s">
        <v>7066</v>
      </c>
      <c r="C409" s="8">
        <v>1712405</v>
      </c>
      <c r="D409" s="8">
        <f t="shared" si="30"/>
        <v>171240</v>
      </c>
      <c r="E409" s="14" t="str">
        <f>'Base de dados STN'!D409</f>
        <v>SIM</v>
      </c>
      <c r="F409" s="14" t="str">
        <f>IF(ISERROR(VLOOKUP(D409,FNDE!$C$2:$D$932,1,FALSE)),"SIM","NÃO")</f>
        <v>SIM</v>
      </c>
      <c r="G409" s="15">
        <f t="shared" si="31"/>
        <v>0</v>
      </c>
      <c r="H409" s="15">
        <f t="shared" si="32"/>
        <v>0</v>
      </c>
      <c r="I409" s="15">
        <f t="shared" si="33"/>
        <v>0</v>
      </c>
      <c r="J409" s="15">
        <f t="shared" si="34"/>
        <v>0</v>
      </c>
    </row>
    <row r="410" spans="1:10" x14ac:dyDescent="0.4">
      <c r="A410" s="8" t="s">
        <v>42</v>
      </c>
      <c r="B410" s="8" t="s">
        <v>1125</v>
      </c>
      <c r="C410" s="8">
        <v>1712454</v>
      </c>
      <c r="D410" s="8">
        <f t="shared" si="30"/>
        <v>171245</v>
      </c>
      <c r="E410" s="14" t="str">
        <f>'Base de dados STN'!D410</f>
        <v>SIM</v>
      </c>
      <c r="F410" s="14" t="str">
        <f>IF(ISERROR(VLOOKUP(D410,FNDE!$C$2:$D$932,1,FALSE)),"SIM","NÃO")</f>
        <v>SIM</v>
      </c>
      <c r="G410" s="15">
        <f t="shared" si="31"/>
        <v>0</v>
      </c>
      <c r="H410" s="15">
        <f t="shared" si="32"/>
        <v>0</v>
      </c>
      <c r="I410" s="15">
        <f t="shared" si="33"/>
        <v>0</v>
      </c>
      <c r="J410" s="15">
        <f t="shared" si="34"/>
        <v>0</v>
      </c>
    </row>
    <row r="411" spans="1:10" x14ac:dyDescent="0.4">
      <c r="A411" s="8" t="s">
        <v>42</v>
      </c>
      <c r="B411" s="8" t="s">
        <v>7067</v>
      </c>
      <c r="C411" s="8">
        <v>1712504</v>
      </c>
      <c r="D411" s="8">
        <f t="shared" si="30"/>
        <v>171250</v>
      </c>
      <c r="E411" s="14" t="str">
        <f>'Base de dados STN'!D411</f>
        <v>SIM</v>
      </c>
      <c r="F411" s="14" t="str">
        <f>IF(ISERROR(VLOOKUP(D411,FNDE!$C$2:$D$932,1,FALSE)),"SIM","NÃO")</f>
        <v>SIM</v>
      </c>
      <c r="G411" s="15">
        <f t="shared" si="31"/>
        <v>0</v>
      </c>
      <c r="H411" s="15">
        <f t="shared" si="32"/>
        <v>0</v>
      </c>
      <c r="I411" s="15">
        <f t="shared" si="33"/>
        <v>0</v>
      </c>
      <c r="J411" s="15">
        <f t="shared" si="34"/>
        <v>0</v>
      </c>
    </row>
    <row r="412" spans="1:10" x14ac:dyDescent="0.4">
      <c r="A412" s="8" t="s">
        <v>42</v>
      </c>
      <c r="B412" s="8" t="s">
        <v>7068</v>
      </c>
      <c r="C412" s="8">
        <v>1712702</v>
      </c>
      <c r="D412" s="8">
        <f t="shared" si="30"/>
        <v>171270</v>
      </c>
      <c r="E412" s="14" t="str">
        <f>'Base de dados STN'!D412</f>
        <v>SIM</v>
      </c>
      <c r="F412" s="14" t="str">
        <f>IF(ISERROR(VLOOKUP(D412,FNDE!$C$2:$D$932,1,FALSE)),"SIM","NÃO")</f>
        <v>SIM</v>
      </c>
      <c r="G412" s="15">
        <f t="shared" si="31"/>
        <v>0</v>
      </c>
      <c r="H412" s="15">
        <f t="shared" si="32"/>
        <v>0</v>
      </c>
      <c r="I412" s="15">
        <f t="shared" si="33"/>
        <v>0</v>
      </c>
      <c r="J412" s="15">
        <f t="shared" si="34"/>
        <v>0</v>
      </c>
    </row>
    <row r="413" spans="1:10" x14ac:dyDescent="0.4">
      <c r="A413" s="8" t="s">
        <v>42</v>
      </c>
      <c r="B413" s="8" t="s">
        <v>7069</v>
      </c>
      <c r="C413" s="8">
        <v>1712801</v>
      </c>
      <c r="D413" s="8">
        <f t="shared" si="30"/>
        <v>171280</v>
      </c>
      <c r="E413" s="14" t="str">
        <f>'Base de dados STN'!D413</f>
        <v>SIM</v>
      </c>
      <c r="F413" s="14" t="str">
        <f>IF(ISERROR(VLOOKUP(D413,FNDE!$C$2:$D$932,1,FALSE)),"SIM","NÃO")</f>
        <v>SIM</v>
      </c>
      <c r="G413" s="15">
        <f t="shared" si="31"/>
        <v>0</v>
      </c>
      <c r="H413" s="15">
        <f t="shared" si="32"/>
        <v>0</v>
      </c>
      <c r="I413" s="15">
        <f t="shared" si="33"/>
        <v>0</v>
      </c>
      <c r="J413" s="15">
        <f t="shared" si="34"/>
        <v>0</v>
      </c>
    </row>
    <row r="414" spans="1:10" x14ac:dyDescent="0.4">
      <c r="A414" s="8" t="s">
        <v>42</v>
      </c>
      <c r="B414" s="8" t="s">
        <v>178</v>
      </c>
      <c r="C414" s="8">
        <v>1713205</v>
      </c>
      <c r="D414" s="8">
        <f t="shared" ref="D414:D477" si="35">ROUNDDOWN(C414/10,0)</f>
        <v>171320</v>
      </c>
      <c r="E414" s="14" t="str">
        <f>'Base de dados STN'!D414</f>
        <v>SIM</v>
      </c>
      <c r="F414" s="14" t="str">
        <f>IF(ISERROR(VLOOKUP(D414,FNDE!$C$2:$D$932,1,FALSE)),"SIM","NÃO")</f>
        <v>SIM</v>
      </c>
      <c r="G414" s="15">
        <f t="shared" si="31"/>
        <v>0</v>
      </c>
      <c r="H414" s="15">
        <f t="shared" si="32"/>
        <v>0</v>
      </c>
      <c r="I414" s="15">
        <f t="shared" si="33"/>
        <v>0</v>
      </c>
      <c r="J414" s="15">
        <f t="shared" si="34"/>
        <v>0</v>
      </c>
    </row>
    <row r="415" spans="1:10" x14ac:dyDescent="0.4">
      <c r="A415" s="8" t="s">
        <v>42</v>
      </c>
      <c r="B415" s="8" t="s">
        <v>554</v>
      </c>
      <c r="C415" s="8">
        <v>1713304</v>
      </c>
      <c r="D415" s="8">
        <f t="shared" si="35"/>
        <v>171330</v>
      </c>
      <c r="E415" s="14" t="str">
        <f>'Base de dados STN'!D415</f>
        <v>SIM</v>
      </c>
      <c r="F415" s="14" t="str">
        <f>IF(ISERROR(VLOOKUP(D415,FNDE!$C$2:$D$932,1,FALSE)),"SIM","NÃO")</f>
        <v>SIM</v>
      </c>
      <c r="G415" s="15">
        <f t="shared" si="31"/>
        <v>0</v>
      </c>
      <c r="H415" s="15">
        <f t="shared" si="32"/>
        <v>0</v>
      </c>
      <c r="I415" s="15">
        <f t="shared" si="33"/>
        <v>0</v>
      </c>
      <c r="J415" s="15">
        <f t="shared" si="34"/>
        <v>0</v>
      </c>
    </row>
    <row r="416" spans="1:10" x14ac:dyDescent="0.4">
      <c r="A416" s="8" t="s">
        <v>42</v>
      </c>
      <c r="B416" s="8" t="s">
        <v>7070</v>
      </c>
      <c r="C416" s="8">
        <v>1713601</v>
      </c>
      <c r="D416" s="8">
        <f t="shared" si="35"/>
        <v>171360</v>
      </c>
      <c r="E416" s="14" t="str">
        <f>'Base de dados STN'!D416</f>
        <v>SIM</v>
      </c>
      <c r="F416" s="14" t="str">
        <f>IF(ISERROR(VLOOKUP(D416,FNDE!$C$2:$D$932,1,FALSE)),"SIM","NÃO")</f>
        <v>SIM</v>
      </c>
      <c r="G416" s="15">
        <f t="shared" si="31"/>
        <v>0</v>
      </c>
      <c r="H416" s="15">
        <f t="shared" si="32"/>
        <v>0</v>
      </c>
      <c r="I416" s="15">
        <f t="shared" si="33"/>
        <v>0</v>
      </c>
      <c r="J416" s="15">
        <f t="shared" si="34"/>
        <v>0</v>
      </c>
    </row>
    <row r="417" spans="1:10" x14ac:dyDescent="0.4">
      <c r="A417" s="8" t="s">
        <v>42</v>
      </c>
      <c r="B417" s="8" t="s">
        <v>7071</v>
      </c>
      <c r="C417" s="8">
        <v>1713700</v>
      </c>
      <c r="D417" s="8">
        <f t="shared" si="35"/>
        <v>171370</v>
      </c>
      <c r="E417" s="14" t="str">
        <f>'Base de dados STN'!D417</f>
        <v>SIM</v>
      </c>
      <c r="F417" s="14" t="str">
        <f>IF(ISERROR(VLOOKUP(D417,FNDE!$C$2:$D$932,1,FALSE)),"SIM","NÃO")</f>
        <v>SIM</v>
      </c>
      <c r="G417" s="15">
        <f t="shared" si="31"/>
        <v>0</v>
      </c>
      <c r="H417" s="15">
        <f t="shared" si="32"/>
        <v>0</v>
      </c>
      <c r="I417" s="15">
        <f t="shared" si="33"/>
        <v>0</v>
      </c>
      <c r="J417" s="15">
        <f t="shared" si="34"/>
        <v>0</v>
      </c>
    </row>
    <row r="418" spans="1:10" x14ac:dyDescent="0.4">
      <c r="A418" s="8" t="s">
        <v>42</v>
      </c>
      <c r="B418" s="8" t="s">
        <v>7072</v>
      </c>
      <c r="C418" s="8">
        <v>1713809</v>
      </c>
      <c r="D418" s="8">
        <f t="shared" si="35"/>
        <v>171380</v>
      </c>
      <c r="E418" s="14" t="str">
        <f>'Base de dados STN'!D418</f>
        <v>SIM</v>
      </c>
      <c r="F418" s="14" t="str">
        <f>IF(ISERROR(VLOOKUP(D418,FNDE!$C$2:$D$932,1,FALSE)),"SIM","NÃO")</f>
        <v>SIM</v>
      </c>
      <c r="G418" s="15">
        <f t="shared" si="31"/>
        <v>0</v>
      </c>
      <c r="H418" s="15">
        <f t="shared" si="32"/>
        <v>0</v>
      </c>
      <c r="I418" s="15">
        <f t="shared" si="33"/>
        <v>0</v>
      </c>
      <c r="J418" s="15">
        <f t="shared" si="34"/>
        <v>0</v>
      </c>
    </row>
    <row r="419" spans="1:10" x14ac:dyDescent="0.4">
      <c r="A419" s="8" t="s">
        <v>42</v>
      </c>
      <c r="B419" s="8" t="s">
        <v>43</v>
      </c>
      <c r="C419" s="8">
        <v>1713957</v>
      </c>
      <c r="D419" s="8">
        <f t="shared" si="35"/>
        <v>171395</v>
      </c>
      <c r="E419" s="14" t="str">
        <f>'Base de dados STN'!D419</f>
        <v>SIM</v>
      </c>
      <c r="F419" s="14" t="str">
        <f>IF(ISERROR(VLOOKUP(D419,FNDE!$C$2:$D$932,1,FALSE)),"SIM","NÃO")</f>
        <v>SIM</v>
      </c>
      <c r="G419" s="15">
        <f t="shared" si="31"/>
        <v>0</v>
      </c>
      <c r="H419" s="15">
        <f t="shared" si="32"/>
        <v>0</v>
      </c>
      <c r="I419" s="15">
        <f t="shared" si="33"/>
        <v>0</v>
      </c>
      <c r="J419" s="15">
        <f t="shared" si="34"/>
        <v>0</v>
      </c>
    </row>
    <row r="420" spans="1:10" x14ac:dyDescent="0.4">
      <c r="A420" s="8" t="s">
        <v>42</v>
      </c>
      <c r="B420" s="8" t="s">
        <v>7073</v>
      </c>
      <c r="C420" s="8">
        <v>1714203</v>
      </c>
      <c r="D420" s="8">
        <f t="shared" si="35"/>
        <v>171420</v>
      </c>
      <c r="E420" s="14" t="str">
        <f>'Base de dados STN'!D420</f>
        <v>SIM</v>
      </c>
      <c r="F420" s="14" t="str">
        <f>IF(ISERROR(VLOOKUP(D420,FNDE!$C$2:$D$932,1,FALSE)),"SIM","NÃO")</f>
        <v>SIM</v>
      </c>
      <c r="G420" s="15">
        <f t="shared" si="31"/>
        <v>0</v>
      </c>
      <c r="H420" s="15">
        <f t="shared" si="32"/>
        <v>0</v>
      </c>
      <c r="I420" s="15">
        <f t="shared" si="33"/>
        <v>0</v>
      </c>
      <c r="J420" s="15">
        <f t="shared" si="34"/>
        <v>0</v>
      </c>
    </row>
    <row r="421" spans="1:10" x14ac:dyDescent="0.4">
      <c r="A421" s="8" t="s">
        <v>42</v>
      </c>
      <c r="B421" s="8" t="s">
        <v>1087</v>
      </c>
      <c r="C421" s="8">
        <v>1714302</v>
      </c>
      <c r="D421" s="8">
        <f t="shared" si="35"/>
        <v>171430</v>
      </c>
      <c r="E421" s="14" t="str">
        <f>'Base de dados STN'!D421</f>
        <v>SIM</v>
      </c>
      <c r="F421" s="14" t="str">
        <f>IF(ISERROR(VLOOKUP(D421,FNDE!$C$2:$D$932,1,FALSE)),"SIM","NÃO")</f>
        <v>SIM</v>
      </c>
      <c r="G421" s="15">
        <f t="shared" si="31"/>
        <v>0</v>
      </c>
      <c r="H421" s="15">
        <f t="shared" si="32"/>
        <v>0</v>
      </c>
      <c r="I421" s="15">
        <f t="shared" si="33"/>
        <v>0</v>
      </c>
      <c r="J421" s="15">
        <f t="shared" si="34"/>
        <v>0</v>
      </c>
    </row>
    <row r="422" spans="1:10" x14ac:dyDescent="0.4">
      <c r="A422" s="8" t="s">
        <v>42</v>
      </c>
      <c r="B422" s="8" t="s">
        <v>586</v>
      </c>
      <c r="C422" s="8">
        <v>1714880</v>
      </c>
      <c r="D422" s="8">
        <f t="shared" si="35"/>
        <v>171488</v>
      </c>
      <c r="E422" s="14" t="str">
        <f>'Base de dados STN'!D422</f>
        <v>SIM</v>
      </c>
      <c r="F422" s="14" t="str">
        <f>IF(ISERROR(VLOOKUP(D422,FNDE!$C$2:$D$932,1,FALSE)),"SIM","NÃO")</f>
        <v>SIM</v>
      </c>
      <c r="G422" s="15">
        <f t="shared" si="31"/>
        <v>0</v>
      </c>
      <c r="H422" s="15">
        <f t="shared" si="32"/>
        <v>0</v>
      </c>
      <c r="I422" s="15">
        <f t="shared" si="33"/>
        <v>0</v>
      </c>
      <c r="J422" s="15">
        <f t="shared" si="34"/>
        <v>0</v>
      </c>
    </row>
    <row r="423" spans="1:10" x14ac:dyDescent="0.4">
      <c r="A423" s="8" t="s">
        <v>42</v>
      </c>
      <c r="B423" s="8" t="s">
        <v>7074</v>
      </c>
      <c r="C423" s="8">
        <v>1715002</v>
      </c>
      <c r="D423" s="8">
        <f t="shared" si="35"/>
        <v>171500</v>
      </c>
      <c r="E423" s="14" t="str">
        <f>'Base de dados STN'!D423</f>
        <v>SIM</v>
      </c>
      <c r="F423" s="14" t="str">
        <f>IF(ISERROR(VLOOKUP(D423,FNDE!$C$2:$D$932,1,FALSE)),"SIM","NÃO")</f>
        <v>SIM</v>
      </c>
      <c r="G423" s="15">
        <f t="shared" si="31"/>
        <v>0</v>
      </c>
      <c r="H423" s="15">
        <f t="shared" si="32"/>
        <v>0</v>
      </c>
      <c r="I423" s="15">
        <f t="shared" si="33"/>
        <v>0</v>
      </c>
      <c r="J423" s="15">
        <f t="shared" si="34"/>
        <v>0</v>
      </c>
    </row>
    <row r="424" spans="1:10" x14ac:dyDescent="0.4">
      <c r="A424" s="8" t="s">
        <v>42</v>
      </c>
      <c r="B424" s="8" t="s">
        <v>7075</v>
      </c>
      <c r="C424" s="8">
        <v>1715101</v>
      </c>
      <c r="D424" s="8">
        <f t="shared" si="35"/>
        <v>171510</v>
      </c>
      <c r="E424" s="14" t="str">
        <f>'Base de dados STN'!D424</f>
        <v>SIM</v>
      </c>
      <c r="F424" s="14" t="str">
        <f>IF(ISERROR(VLOOKUP(D424,FNDE!$C$2:$D$932,1,FALSE)),"SIM","NÃO")</f>
        <v>SIM</v>
      </c>
      <c r="G424" s="15">
        <f t="shared" si="31"/>
        <v>0</v>
      </c>
      <c r="H424" s="15">
        <f t="shared" si="32"/>
        <v>0</v>
      </c>
      <c r="I424" s="15">
        <f t="shared" si="33"/>
        <v>0</v>
      </c>
      <c r="J424" s="15">
        <f t="shared" si="34"/>
        <v>0</v>
      </c>
    </row>
    <row r="425" spans="1:10" x14ac:dyDescent="0.4">
      <c r="A425" s="8" t="s">
        <v>42</v>
      </c>
      <c r="B425" s="8" t="s">
        <v>916</v>
      </c>
      <c r="C425" s="8">
        <v>1715150</v>
      </c>
      <c r="D425" s="8">
        <f t="shared" si="35"/>
        <v>171515</v>
      </c>
      <c r="E425" s="14" t="str">
        <f>'Base de dados STN'!D425</f>
        <v>SIM</v>
      </c>
      <c r="F425" s="14" t="str">
        <f>IF(ISERROR(VLOOKUP(D425,FNDE!$C$2:$D$932,1,FALSE)),"SIM","NÃO")</f>
        <v>SIM</v>
      </c>
      <c r="G425" s="15">
        <f t="shared" si="31"/>
        <v>0</v>
      </c>
      <c r="H425" s="15">
        <f t="shared" si="32"/>
        <v>0</v>
      </c>
      <c r="I425" s="15">
        <f t="shared" si="33"/>
        <v>0</v>
      </c>
      <c r="J425" s="15">
        <f t="shared" si="34"/>
        <v>0</v>
      </c>
    </row>
    <row r="426" spans="1:10" x14ac:dyDescent="0.4">
      <c r="A426" s="8" t="s">
        <v>42</v>
      </c>
      <c r="B426" s="8" t="s">
        <v>219</v>
      </c>
      <c r="C426" s="8">
        <v>1715259</v>
      </c>
      <c r="D426" s="8">
        <f t="shared" si="35"/>
        <v>171525</v>
      </c>
      <c r="E426" s="14" t="str">
        <f>'Base de dados STN'!D426</f>
        <v>SIM</v>
      </c>
      <c r="F426" s="14" t="str">
        <f>IF(ISERROR(VLOOKUP(D426,FNDE!$C$2:$D$932,1,FALSE)),"SIM","NÃO")</f>
        <v>SIM</v>
      </c>
      <c r="G426" s="15">
        <f t="shared" si="31"/>
        <v>0</v>
      </c>
      <c r="H426" s="15">
        <f t="shared" si="32"/>
        <v>0</v>
      </c>
      <c r="I426" s="15">
        <f t="shared" si="33"/>
        <v>0</v>
      </c>
      <c r="J426" s="15">
        <f t="shared" si="34"/>
        <v>0</v>
      </c>
    </row>
    <row r="427" spans="1:10" x14ac:dyDescent="0.4">
      <c r="A427" s="8" t="s">
        <v>42</v>
      </c>
      <c r="B427" s="8" t="s">
        <v>464</v>
      </c>
      <c r="C427" s="8">
        <v>1715507</v>
      </c>
      <c r="D427" s="8">
        <f t="shared" si="35"/>
        <v>171550</v>
      </c>
      <c r="E427" s="14" t="str">
        <f>'Base de dados STN'!D427</f>
        <v>SIM</v>
      </c>
      <c r="F427" s="14" t="str">
        <f>IF(ISERROR(VLOOKUP(D427,FNDE!$C$2:$D$932,1,FALSE)),"SIM","NÃO")</f>
        <v>SIM</v>
      </c>
      <c r="G427" s="15">
        <f t="shared" si="31"/>
        <v>0</v>
      </c>
      <c r="H427" s="15">
        <f t="shared" si="32"/>
        <v>0</v>
      </c>
      <c r="I427" s="15">
        <f t="shared" si="33"/>
        <v>0</v>
      </c>
      <c r="J427" s="15">
        <f t="shared" si="34"/>
        <v>0</v>
      </c>
    </row>
    <row r="428" spans="1:10" x14ac:dyDescent="0.4">
      <c r="A428" s="8" t="s">
        <v>42</v>
      </c>
      <c r="B428" s="8" t="s">
        <v>7076</v>
      </c>
      <c r="C428" s="8">
        <v>1715705</v>
      </c>
      <c r="D428" s="8">
        <f t="shared" si="35"/>
        <v>171570</v>
      </c>
      <c r="E428" s="14" t="str">
        <f>'Base de dados STN'!D428</f>
        <v>SIM</v>
      </c>
      <c r="F428" s="14" t="str">
        <f>IF(ISERROR(VLOOKUP(D428,FNDE!$C$2:$D$932,1,FALSE)),"SIM","NÃO")</f>
        <v>SIM</v>
      </c>
      <c r="G428" s="15">
        <f t="shared" si="31"/>
        <v>0</v>
      </c>
      <c r="H428" s="15">
        <f t="shared" si="32"/>
        <v>0</v>
      </c>
      <c r="I428" s="15">
        <f t="shared" si="33"/>
        <v>0</v>
      </c>
      <c r="J428" s="15">
        <f t="shared" si="34"/>
        <v>0</v>
      </c>
    </row>
    <row r="429" spans="1:10" x14ac:dyDescent="0.4">
      <c r="A429" s="8" t="s">
        <v>42</v>
      </c>
      <c r="B429" s="8" t="s">
        <v>702</v>
      </c>
      <c r="C429" s="8">
        <v>1715754</v>
      </c>
      <c r="D429" s="8">
        <f t="shared" si="35"/>
        <v>171575</v>
      </c>
      <c r="E429" s="14" t="str">
        <f>'Base de dados STN'!D429</f>
        <v>SIM</v>
      </c>
      <c r="F429" s="14" t="str">
        <f>IF(ISERROR(VLOOKUP(D429,FNDE!$C$2:$D$932,1,FALSE)),"SIM","NÃO")</f>
        <v>SIM</v>
      </c>
      <c r="G429" s="15">
        <f t="shared" si="31"/>
        <v>0</v>
      </c>
      <c r="H429" s="15">
        <f t="shared" si="32"/>
        <v>0</v>
      </c>
      <c r="I429" s="15">
        <f t="shared" si="33"/>
        <v>0</v>
      </c>
      <c r="J429" s="15">
        <f t="shared" si="34"/>
        <v>0</v>
      </c>
    </row>
    <row r="430" spans="1:10" x14ac:dyDescent="0.4">
      <c r="A430" s="8" t="s">
        <v>42</v>
      </c>
      <c r="B430" s="8" t="s">
        <v>99</v>
      </c>
      <c r="C430" s="8">
        <v>1716109</v>
      </c>
      <c r="D430" s="8">
        <f t="shared" si="35"/>
        <v>171610</v>
      </c>
      <c r="E430" s="14" t="str">
        <f>'Base de dados STN'!D430</f>
        <v>SIM</v>
      </c>
      <c r="F430" s="14" t="str">
        <f>IF(ISERROR(VLOOKUP(D430,FNDE!$C$2:$D$932,1,FALSE)),"SIM","NÃO")</f>
        <v>SIM</v>
      </c>
      <c r="G430" s="15">
        <f t="shared" si="31"/>
        <v>0</v>
      </c>
      <c r="H430" s="15">
        <f t="shared" si="32"/>
        <v>0</v>
      </c>
      <c r="I430" s="15">
        <f t="shared" si="33"/>
        <v>0</v>
      </c>
      <c r="J430" s="15">
        <f t="shared" si="34"/>
        <v>0</v>
      </c>
    </row>
    <row r="431" spans="1:10" x14ac:dyDescent="0.4">
      <c r="A431" s="8" t="s">
        <v>42</v>
      </c>
      <c r="B431" s="8" t="s">
        <v>196</v>
      </c>
      <c r="C431" s="8">
        <v>1716208</v>
      </c>
      <c r="D431" s="8">
        <f t="shared" si="35"/>
        <v>171620</v>
      </c>
      <c r="E431" s="14" t="str">
        <f>'Base de dados STN'!D431</f>
        <v>SIM</v>
      </c>
      <c r="F431" s="14" t="str">
        <f>IF(ISERROR(VLOOKUP(D431,FNDE!$C$2:$D$932,1,FALSE)),"SIM","NÃO")</f>
        <v>SIM</v>
      </c>
      <c r="G431" s="15">
        <f t="shared" si="31"/>
        <v>0</v>
      </c>
      <c r="H431" s="15">
        <f t="shared" si="32"/>
        <v>0</v>
      </c>
      <c r="I431" s="15">
        <f t="shared" si="33"/>
        <v>0</v>
      </c>
      <c r="J431" s="15">
        <f t="shared" si="34"/>
        <v>0</v>
      </c>
    </row>
    <row r="432" spans="1:10" x14ac:dyDescent="0.4">
      <c r="A432" s="8" t="s">
        <v>42</v>
      </c>
      <c r="B432" s="8" t="s">
        <v>7000</v>
      </c>
      <c r="C432" s="8">
        <v>1716307</v>
      </c>
      <c r="D432" s="8">
        <f t="shared" si="35"/>
        <v>171630</v>
      </c>
      <c r="E432" s="14" t="str">
        <f>'Base de dados STN'!D432</f>
        <v>SIM</v>
      </c>
      <c r="F432" s="14" t="str">
        <f>IF(ISERROR(VLOOKUP(D432,FNDE!$C$2:$D$932,1,FALSE)),"SIM","NÃO")</f>
        <v>SIM</v>
      </c>
      <c r="G432" s="15">
        <f t="shared" si="31"/>
        <v>0</v>
      </c>
      <c r="H432" s="15">
        <f t="shared" si="32"/>
        <v>0</v>
      </c>
      <c r="I432" s="15">
        <f t="shared" si="33"/>
        <v>0</v>
      </c>
      <c r="J432" s="15">
        <f t="shared" si="34"/>
        <v>0</v>
      </c>
    </row>
    <row r="433" spans="1:10" x14ac:dyDescent="0.4">
      <c r="A433" s="8" t="s">
        <v>42</v>
      </c>
      <c r="B433" s="8" t="s">
        <v>804</v>
      </c>
      <c r="C433" s="8">
        <v>1716505</v>
      </c>
      <c r="D433" s="8">
        <f t="shared" si="35"/>
        <v>171650</v>
      </c>
      <c r="E433" s="14" t="str">
        <f>'Base de dados STN'!D433</f>
        <v>SIM</v>
      </c>
      <c r="F433" s="14" t="str">
        <f>IF(ISERROR(VLOOKUP(D433,FNDE!$C$2:$D$932,1,FALSE)),"SIM","NÃO")</f>
        <v>SIM</v>
      </c>
      <c r="G433" s="15">
        <f t="shared" si="31"/>
        <v>0</v>
      </c>
      <c r="H433" s="15">
        <f t="shared" si="32"/>
        <v>0</v>
      </c>
      <c r="I433" s="15">
        <f t="shared" si="33"/>
        <v>0</v>
      </c>
      <c r="J433" s="15">
        <f t="shared" si="34"/>
        <v>0</v>
      </c>
    </row>
    <row r="434" spans="1:10" x14ac:dyDescent="0.4">
      <c r="A434" s="8" t="s">
        <v>42</v>
      </c>
      <c r="B434" s="8" t="s">
        <v>7077</v>
      </c>
      <c r="C434" s="8">
        <v>1716604</v>
      </c>
      <c r="D434" s="8">
        <f t="shared" si="35"/>
        <v>171660</v>
      </c>
      <c r="E434" s="14" t="str">
        <f>'Base de dados STN'!D434</f>
        <v>SIM</v>
      </c>
      <c r="F434" s="14" t="str">
        <f>IF(ISERROR(VLOOKUP(D434,FNDE!$C$2:$D$932,1,FALSE)),"SIM","NÃO")</f>
        <v>SIM</v>
      </c>
      <c r="G434" s="15">
        <f t="shared" si="31"/>
        <v>0</v>
      </c>
      <c r="H434" s="15">
        <f t="shared" si="32"/>
        <v>0</v>
      </c>
      <c r="I434" s="15">
        <f t="shared" si="33"/>
        <v>0</v>
      </c>
      <c r="J434" s="15">
        <f t="shared" si="34"/>
        <v>0</v>
      </c>
    </row>
    <row r="435" spans="1:10" x14ac:dyDescent="0.4">
      <c r="A435" s="8" t="s">
        <v>42</v>
      </c>
      <c r="B435" s="8" t="s">
        <v>7078</v>
      </c>
      <c r="C435" s="8">
        <v>1716653</v>
      </c>
      <c r="D435" s="8">
        <f t="shared" si="35"/>
        <v>171665</v>
      </c>
      <c r="E435" s="14" t="str">
        <f>'Base de dados STN'!D435</f>
        <v>SIM</v>
      </c>
      <c r="F435" s="14" t="str">
        <f>IF(ISERROR(VLOOKUP(D435,FNDE!$C$2:$D$932,1,FALSE)),"SIM","NÃO")</f>
        <v>SIM</v>
      </c>
      <c r="G435" s="15">
        <f t="shared" si="31"/>
        <v>0</v>
      </c>
      <c r="H435" s="15">
        <f t="shared" si="32"/>
        <v>0</v>
      </c>
      <c r="I435" s="15">
        <f t="shared" si="33"/>
        <v>0</v>
      </c>
      <c r="J435" s="15">
        <f t="shared" si="34"/>
        <v>0</v>
      </c>
    </row>
    <row r="436" spans="1:10" x14ac:dyDescent="0.4">
      <c r="A436" s="8" t="s">
        <v>42</v>
      </c>
      <c r="B436" s="8" t="s">
        <v>7079</v>
      </c>
      <c r="C436" s="8">
        <v>1716703</v>
      </c>
      <c r="D436" s="8">
        <f t="shared" si="35"/>
        <v>171670</v>
      </c>
      <c r="E436" s="14" t="str">
        <f>'Base de dados STN'!D436</f>
        <v>SIM</v>
      </c>
      <c r="F436" s="14" t="str">
        <f>IF(ISERROR(VLOOKUP(D436,FNDE!$C$2:$D$932,1,FALSE)),"SIM","NÃO")</f>
        <v>SIM</v>
      </c>
      <c r="G436" s="15">
        <f t="shared" si="31"/>
        <v>0</v>
      </c>
      <c r="H436" s="15">
        <f t="shared" si="32"/>
        <v>0</v>
      </c>
      <c r="I436" s="15">
        <f t="shared" si="33"/>
        <v>0</v>
      </c>
      <c r="J436" s="15">
        <f t="shared" si="34"/>
        <v>0</v>
      </c>
    </row>
    <row r="437" spans="1:10" x14ac:dyDescent="0.4">
      <c r="A437" s="8" t="s">
        <v>42</v>
      </c>
      <c r="B437" s="8" t="s">
        <v>7080</v>
      </c>
      <c r="C437" s="8">
        <v>1717008</v>
      </c>
      <c r="D437" s="8">
        <f t="shared" si="35"/>
        <v>171700</v>
      </c>
      <c r="E437" s="14" t="str">
        <f>'Base de dados STN'!D437</f>
        <v>SIM</v>
      </c>
      <c r="F437" s="14" t="str">
        <f>IF(ISERROR(VLOOKUP(D437,FNDE!$C$2:$D$932,1,FALSE)),"SIM","NÃO")</f>
        <v>SIM</v>
      </c>
      <c r="G437" s="15">
        <f t="shared" si="31"/>
        <v>0</v>
      </c>
      <c r="H437" s="15">
        <f t="shared" si="32"/>
        <v>0</v>
      </c>
      <c r="I437" s="15">
        <f t="shared" si="33"/>
        <v>0</v>
      </c>
      <c r="J437" s="15">
        <f t="shared" si="34"/>
        <v>0</v>
      </c>
    </row>
    <row r="438" spans="1:10" x14ac:dyDescent="0.4">
      <c r="A438" s="8" t="s">
        <v>42</v>
      </c>
      <c r="B438" s="8" t="s">
        <v>1058</v>
      </c>
      <c r="C438" s="8">
        <v>1717206</v>
      </c>
      <c r="D438" s="8">
        <f t="shared" si="35"/>
        <v>171720</v>
      </c>
      <c r="E438" s="14" t="str">
        <f>'Base de dados STN'!D438</f>
        <v>SIM</v>
      </c>
      <c r="F438" s="14" t="str">
        <f>IF(ISERROR(VLOOKUP(D438,FNDE!$C$2:$D$932,1,FALSE)),"SIM","NÃO")</f>
        <v>SIM</v>
      </c>
      <c r="G438" s="15">
        <f t="shared" si="31"/>
        <v>0</v>
      </c>
      <c r="H438" s="15">
        <f t="shared" si="32"/>
        <v>0</v>
      </c>
      <c r="I438" s="15">
        <f t="shared" si="33"/>
        <v>0</v>
      </c>
      <c r="J438" s="15">
        <f t="shared" si="34"/>
        <v>0</v>
      </c>
    </row>
    <row r="439" spans="1:10" x14ac:dyDescent="0.4">
      <c r="A439" s="8" t="s">
        <v>42</v>
      </c>
      <c r="B439" s="8" t="s">
        <v>1126</v>
      </c>
      <c r="C439" s="8">
        <v>1717503</v>
      </c>
      <c r="D439" s="8">
        <f t="shared" si="35"/>
        <v>171750</v>
      </c>
      <c r="E439" s="14" t="str">
        <f>'Base de dados STN'!D439</f>
        <v>SIM</v>
      </c>
      <c r="F439" s="14" t="str">
        <f>IF(ISERROR(VLOOKUP(D439,FNDE!$C$2:$D$932,1,FALSE)),"SIM","NÃO")</f>
        <v>SIM</v>
      </c>
      <c r="G439" s="15">
        <f t="shared" si="31"/>
        <v>0</v>
      </c>
      <c r="H439" s="15">
        <f t="shared" si="32"/>
        <v>0</v>
      </c>
      <c r="I439" s="15">
        <f t="shared" si="33"/>
        <v>0</v>
      </c>
      <c r="J439" s="15">
        <f t="shared" si="34"/>
        <v>0</v>
      </c>
    </row>
    <row r="440" spans="1:10" x14ac:dyDescent="0.4">
      <c r="A440" s="8" t="s">
        <v>42</v>
      </c>
      <c r="B440" s="8" t="s">
        <v>711</v>
      </c>
      <c r="C440" s="8">
        <v>1717800</v>
      </c>
      <c r="D440" s="8">
        <f t="shared" si="35"/>
        <v>171780</v>
      </c>
      <c r="E440" s="14" t="str">
        <f>'Base de dados STN'!D440</f>
        <v>SIM</v>
      </c>
      <c r="F440" s="14" t="str">
        <f>IF(ISERROR(VLOOKUP(D440,FNDE!$C$2:$D$932,1,FALSE)),"SIM","NÃO")</f>
        <v>SIM</v>
      </c>
      <c r="G440" s="15">
        <f t="shared" si="31"/>
        <v>0</v>
      </c>
      <c r="H440" s="15">
        <f t="shared" si="32"/>
        <v>0</v>
      </c>
      <c r="I440" s="15">
        <f t="shared" si="33"/>
        <v>0</v>
      </c>
      <c r="J440" s="15">
        <f t="shared" si="34"/>
        <v>0</v>
      </c>
    </row>
    <row r="441" spans="1:10" x14ac:dyDescent="0.4">
      <c r="A441" s="8" t="s">
        <v>42</v>
      </c>
      <c r="B441" s="8" t="s">
        <v>367</v>
      </c>
      <c r="C441" s="8">
        <v>1717909</v>
      </c>
      <c r="D441" s="8">
        <f t="shared" si="35"/>
        <v>171790</v>
      </c>
      <c r="E441" s="14" t="str">
        <f>'Base de dados STN'!D441</f>
        <v>SIM</v>
      </c>
      <c r="F441" s="14" t="str">
        <f>IF(ISERROR(VLOOKUP(D441,FNDE!$C$2:$D$932,1,FALSE)),"SIM","NÃO")</f>
        <v>SIM</v>
      </c>
      <c r="G441" s="15">
        <f t="shared" si="31"/>
        <v>0</v>
      </c>
      <c r="H441" s="15">
        <f t="shared" si="32"/>
        <v>0</v>
      </c>
      <c r="I441" s="15">
        <f t="shared" si="33"/>
        <v>0</v>
      </c>
      <c r="J441" s="15">
        <f t="shared" si="34"/>
        <v>0</v>
      </c>
    </row>
    <row r="442" spans="1:10" x14ac:dyDescent="0.4">
      <c r="A442" s="8" t="s">
        <v>42</v>
      </c>
      <c r="B442" s="8" t="s">
        <v>1090</v>
      </c>
      <c r="C442" s="8">
        <v>1718006</v>
      </c>
      <c r="D442" s="8">
        <f t="shared" si="35"/>
        <v>171800</v>
      </c>
      <c r="E442" s="14" t="str">
        <f>'Base de dados STN'!D442</f>
        <v>SIM</v>
      </c>
      <c r="F442" s="14" t="str">
        <f>IF(ISERROR(VLOOKUP(D442,FNDE!$C$2:$D$932,1,FALSE)),"SIM","NÃO")</f>
        <v>SIM</v>
      </c>
      <c r="G442" s="15">
        <f t="shared" si="31"/>
        <v>0</v>
      </c>
      <c r="H442" s="15">
        <f t="shared" si="32"/>
        <v>0</v>
      </c>
      <c r="I442" s="15">
        <f t="shared" si="33"/>
        <v>0</v>
      </c>
      <c r="J442" s="15">
        <f t="shared" si="34"/>
        <v>0</v>
      </c>
    </row>
    <row r="443" spans="1:10" x14ac:dyDescent="0.4">
      <c r="A443" s="8" t="s">
        <v>42</v>
      </c>
      <c r="B443" s="8" t="s">
        <v>7081</v>
      </c>
      <c r="C443" s="8">
        <v>1718204</v>
      </c>
      <c r="D443" s="8">
        <f t="shared" si="35"/>
        <v>171820</v>
      </c>
      <c r="E443" s="14" t="str">
        <f>'Base de dados STN'!D443</f>
        <v>SIM</v>
      </c>
      <c r="F443" s="14" t="str">
        <f>IF(ISERROR(VLOOKUP(D443,FNDE!$C$2:$D$932,1,FALSE)),"SIM","NÃO")</f>
        <v>SIM</v>
      </c>
      <c r="G443" s="15">
        <f t="shared" si="31"/>
        <v>0</v>
      </c>
      <c r="H443" s="15">
        <f t="shared" si="32"/>
        <v>0</v>
      </c>
      <c r="I443" s="15">
        <f t="shared" si="33"/>
        <v>0</v>
      </c>
      <c r="J443" s="15">
        <f t="shared" si="34"/>
        <v>0</v>
      </c>
    </row>
    <row r="444" spans="1:10" x14ac:dyDescent="0.4">
      <c r="A444" s="8" t="s">
        <v>42</v>
      </c>
      <c r="B444" s="8" t="s">
        <v>1127</v>
      </c>
      <c r="C444" s="8">
        <v>1718303</v>
      </c>
      <c r="D444" s="8">
        <f t="shared" si="35"/>
        <v>171830</v>
      </c>
      <c r="E444" s="14" t="str">
        <f>'Base de dados STN'!D444</f>
        <v>SIM</v>
      </c>
      <c r="F444" s="14" t="str">
        <f>IF(ISERROR(VLOOKUP(D444,FNDE!$C$2:$D$932,1,FALSE)),"SIM","NÃO")</f>
        <v>SIM</v>
      </c>
      <c r="G444" s="15">
        <f t="shared" si="31"/>
        <v>0</v>
      </c>
      <c r="H444" s="15">
        <f t="shared" si="32"/>
        <v>0</v>
      </c>
      <c r="I444" s="15">
        <f t="shared" si="33"/>
        <v>0</v>
      </c>
      <c r="J444" s="15">
        <f t="shared" si="34"/>
        <v>0</v>
      </c>
    </row>
    <row r="445" spans="1:10" x14ac:dyDescent="0.4">
      <c r="A445" s="8" t="s">
        <v>42</v>
      </c>
      <c r="B445" s="8" t="s">
        <v>247</v>
      </c>
      <c r="C445" s="8">
        <v>1718402</v>
      </c>
      <c r="D445" s="8">
        <f t="shared" si="35"/>
        <v>171840</v>
      </c>
      <c r="E445" s="14" t="str">
        <f>'Base de dados STN'!D445</f>
        <v>SIM</v>
      </c>
      <c r="F445" s="14" t="str">
        <f>IF(ISERROR(VLOOKUP(D445,FNDE!$C$2:$D$932,1,FALSE)),"SIM","NÃO")</f>
        <v>SIM</v>
      </c>
      <c r="G445" s="15">
        <f t="shared" si="31"/>
        <v>0</v>
      </c>
      <c r="H445" s="15">
        <f t="shared" si="32"/>
        <v>0</v>
      </c>
      <c r="I445" s="15">
        <f t="shared" si="33"/>
        <v>0</v>
      </c>
      <c r="J445" s="15">
        <f t="shared" si="34"/>
        <v>0</v>
      </c>
    </row>
    <row r="446" spans="1:10" x14ac:dyDescent="0.4">
      <c r="A446" s="8" t="s">
        <v>42</v>
      </c>
      <c r="B446" s="8" t="s">
        <v>7082</v>
      </c>
      <c r="C446" s="8">
        <v>1718451</v>
      </c>
      <c r="D446" s="8">
        <f t="shared" si="35"/>
        <v>171845</v>
      </c>
      <c r="E446" s="14" t="str">
        <f>'Base de dados STN'!D446</f>
        <v>SIM</v>
      </c>
      <c r="F446" s="14" t="str">
        <f>IF(ISERROR(VLOOKUP(D446,FNDE!$C$2:$D$932,1,FALSE)),"SIM","NÃO")</f>
        <v>SIM</v>
      </c>
      <c r="G446" s="15">
        <f t="shared" si="31"/>
        <v>0</v>
      </c>
      <c r="H446" s="15">
        <f t="shared" si="32"/>
        <v>0</v>
      </c>
      <c r="I446" s="15">
        <f t="shared" si="33"/>
        <v>0</v>
      </c>
      <c r="J446" s="15">
        <f t="shared" si="34"/>
        <v>0</v>
      </c>
    </row>
    <row r="447" spans="1:10" x14ac:dyDescent="0.4">
      <c r="A447" s="8" t="s">
        <v>42</v>
      </c>
      <c r="B447" s="8" t="s">
        <v>7083</v>
      </c>
      <c r="C447" s="8">
        <v>1718501</v>
      </c>
      <c r="D447" s="8">
        <f t="shared" si="35"/>
        <v>171850</v>
      </c>
      <c r="E447" s="14" t="str">
        <f>'Base de dados STN'!D447</f>
        <v>SIM</v>
      </c>
      <c r="F447" s="14" t="str">
        <f>IF(ISERROR(VLOOKUP(D447,FNDE!$C$2:$D$932,1,FALSE)),"SIM","NÃO")</f>
        <v>SIM</v>
      </c>
      <c r="G447" s="15">
        <f t="shared" si="31"/>
        <v>0</v>
      </c>
      <c r="H447" s="15">
        <f t="shared" si="32"/>
        <v>0</v>
      </c>
      <c r="I447" s="15">
        <f t="shared" si="33"/>
        <v>0</v>
      </c>
      <c r="J447" s="15">
        <f t="shared" si="34"/>
        <v>0</v>
      </c>
    </row>
    <row r="448" spans="1:10" x14ac:dyDescent="0.4">
      <c r="A448" s="8" t="s">
        <v>42</v>
      </c>
      <c r="B448" s="8" t="s">
        <v>327</v>
      </c>
      <c r="C448" s="8">
        <v>1718550</v>
      </c>
      <c r="D448" s="8">
        <f t="shared" si="35"/>
        <v>171855</v>
      </c>
      <c r="E448" s="14" t="str">
        <f>'Base de dados STN'!D448</f>
        <v>NÃO</v>
      </c>
      <c r="F448" s="14" t="str">
        <f>IF(ISERROR(VLOOKUP(D448,FNDE!$C$2:$D$932,1,FALSE)),"SIM","NÃO")</f>
        <v>NÃO</v>
      </c>
      <c r="G448" s="15">
        <f t="shared" si="31"/>
        <v>1</v>
      </c>
      <c r="H448" s="15">
        <f t="shared" si="32"/>
        <v>1</v>
      </c>
      <c r="I448" s="15">
        <f t="shared" si="33"/>
        <v>1</v>
      </c>
      <c r="J448" s="15">
        <f t="shared" si="34"/>
        <v>1</v>
      </c>
    </row>
    <row r="449" spans="1:10" x14ac:dyDescent="0.4">
      <c r="A449" s="8" t="s">
        <v>42</v>
      </c>
      <c r="B449" s="8" t="s">
        <v>7084</v>
      </c>
      <c r="C449" s="8">
        <v>1718659</v>
      </c>
      <c r="D449" s="8">
        <f t="shared" si="35"/>
        <v>171865</v>
      </c>
      <c r="E449" s="14" t="str">
        <f>'Base de dados STN'!D449</f>
        <v>SIM</v>
      </c>
      <c r="F449" s="14" t="str">
        <f>IF(ISERROR(VLOOKUP(D449,FNDE!$C$2:$D$932,1,FALSE)),"SIM","NÃO")</f>
        <v>SIM</v>
      </c>
      <c r="G449" s="15">
        <f t="shared" si="31"/>
        <v>0</v>
      </c>
      <c r="H449" s="15">
        <f t="shared" si="32"/>
        <v>0</v>
      </c>
      <c r="I449" s="15">
        <f t="shared" si="33"/>
        <v>0</v>
      </c>
      <c r="J449" s="15">
        <f t="shared" si="34"/>
        <v>0</v>
      </c>
    </row>
    <row r="450" spans="1:10" x14ac:dyDescent="0.4">
      <c r="A450" s="8" t="s">
        <v>42</v>
      </c>
      <c r="B450" s="8" t="s">
        <v>7085</v>
      </c>
      <c r="C450" s="8">
        <v>1718709</v>
      </c>
      <c r="D450" s="8">
        <f t="shared" si="35"/>
        <v>171870</v>
      </c>
      <c r="E450" s="14" t="str">
        <f>'Base de dados STN'!D450</f>
        <v>SIM</v>
      </c>
      <c r="F450" s="14" t="str">
        <f>IF(ISERROR(VLOOKUP(D450,FNDE!$C$2:$D$932,1,FALSE)),"SIM","NÃO")</f>
        <v>SIM</v>
      </c>
      <c r="G450" s="15">
        <f t="shared" ref="G450:G513" si="36">IF(E450="Não",1,0)</f>
        <v>0</v>
      </c>
      <c r="H450" s="15">
        <f t="shared" ref="H450:H513" si="37">IF(F450="Não",1,0)</f>
        <v>0</v>
      </c>
      <c r="I450" s="15">
        <f t="shared" ref="I450:I513" si="38">IF(AND(E450="Não",F450="Não"),1,0)</f>
        <v>0</v>
      </c>
      <c r="J450" s="15">
        <f t="shared" ref="J450:J513" si="39">IF(OR(E450="Não",F450="Não"),1,0)</f>
        <v>0</v>
      </c>
    </row>
    <row r="451" spans="1:10" x14ac:dyDescent="0.4">
      <c r="A451" s="8" t="s">
        <v>42</v>
      </c>
      <c r="B451" s="8" t="s">
        <v>535</v>
      </c>
      <c r="C451" s="8">
        <v>1718758</v>
      </c>
      <c r="D451" s="8">
        <f t="shared" si="35"/>
        <v>171875</v>
      </c>
      <c r="E451" s="14" t="str">
        <f>'Base de dados STN'!D451</f>
        <v>SIM</v>
      </c>
      <c r="F451" s="14" t="str">
        <f>IF(ISERROR(VLOOKUP(D451,FNDE!$C$2:$D$932,1,FALSE)),"SIM","NÃO")</f>
        <v>SIM</v>
      </c>
      <c r="G451" s="15">
        <f t="shared" si="36"/>
        <v>0</v>
      </c>
      <c r="H451" s="15">
        <f t="shared" si="37"/>
        <v>0</v>
      </c>
      <c r="I451" s="15">
        <f t="shared" si="38"/>
        <v>0</v>
      </c>
      <c r="J451" s="15">
        <f t="shared" si="39"/>
        <v>0</v>
      </c>
    </row>
    <row r="452" spans="1:10" x14ac:dyDescent="0.4">
      <c r="A452" s="8" t="s">
        <v>42</v>
      </c>
      <c r="B452" s="8" t="s">
        <v>7086</v>
      </c>
      <c r="C452" s="8">
        <v>1718808</v>
      </c>
      <c r="D452" s="8">
        <f t="shared" si="35"/>
        <v>171880</v>
      </c>
      <c r="E452" s="14" t="str">
        <f>'Base de dados STN'!D452</f>
        <v>SIM</v>
      </c>
      <c r="F452" s="14" t="str">
        <f>IF(ISERROR(VLOOKUP(D452,FNDE!$C$2:$D$932,1,FALSE)),"SIM","NÃO")</f>
        <v>SIM</v>
      </c>
      <c r="G452" s="15">
        <f t="shared" si="36"/>
        <v>0</v>
      </c>
      <c r="H452" s="15">
        <f t="shared" si="37"/>
        <v>0</v>
      </c>
      <c r="I452" s="15">
        <f t="shared" si="38"/>
        <v>0</v>
      </c>
      <c r="J452" s="15">
        <f t="shared" si="39"/>
        <v>0</v>
      </c>
    </row>
    <row r="453" spans="1:10" x14ac:dyDescent="0.4">
      <c r="A453" s="8" t="s">
        <v>42</v>
      </c>
      <c r="B453" s="8" t="s">
        <v>7087</v>
      </c>
      <c r="C453" s="8">
        <v>1718840</v>
      </c>
      <c r="D453" s="8">
        <f t="shared" si="35"/>
        <v>171884</v>
      </c>
      <c r="E453" s="14" t="str">
        <f>'Base de dados STN'!D453</f>
        <v>SIM</v>
      </c>
      <c r="F453" s="14" t="str">
        <f>IF(ISERROR(VLOOKUP(D453,FNDE!$C$2:$D$932,1,FALSE)),"SIM","NÃO")</f>
        <v>SIM</v>
      </c>
      <c r="G453" s="15">
        <f t="shared" si="36"/>
        <v>0</v>
      </c>
      <c r="H453" s="15">
        <f t="shared" si="37"/>
        <v>0</v>
      </c>
      <c r="I453" s="15">
        <f t="shared" si="38"/>
        <v>0</v>
      </c>
      <c r="J453" s="15">
        <f t="shared" si="39"/>
        <v>0</v>
      </c>
    </row>
    <row r="454" spans="1:10" x14ac:dyDescent="0.4">
      <c r="A454" s="8" t="s">
        <v>42</v>
      </c>
      <c r="B454" s="8" t="s">
        <v>7088</v>
      </c>
      <c r="C454" s="8">
        <v>1718865</v>
      </c>
      <c r="D454" s="8">
        <f t="shared" si="35"/>
        <v>171886</v>
      </c>
      <c r="E454" s="14" t="str">
        <f>'Base de dados STN'!D454</f>
        <v>SIM</v>
      </c>
      <c r="F454" s="14" t="str">
        <f>IF(ISERROR(VLOOKUP(D454,FNDE!$C$2:$D$932,1,FALSE)),"SIM","NÃO")</f>
        <v>SIM</v>
      </c>
      <c r="G454" s="15">
        <f t="shared" si="36"/>
        <v>0</v>
      </c>
      <c r="H454" s="15">
        <f t="shared" si="37"/>
        <v>0</v>
      </c>
      <c r="I454" s="15">
        <f t="shared" si="38"/>
        <v>0</v>
      </c>
      <c r="J454" s="15">
        <f t="shared" si="39"/>
        <v>0</v>
      </c>
    </row>
    <row r="455" spans="1:10" x14ac:dyDescent="0.4">
      <c r="A455" s="8" t="s">
        <v>42</v>
      </c>
      <c r="B455" s="8" t="s">
        <v>7089</v>
      </c>
      <c r="C455" s="8">
        <v>1718881</v>
      </c>
      <c r="D455" s="8">
        <f t="shared" si="35"/>
        <v>171888</v>
      </c>
      <c r="E455" s="14" t="str">
        <f>'Base de dados STN'!D455</f>
        <v>SIM</v>
      </c>
      <c r="F455" s="14" t="str">
        <f>IF(ISERROR(VLOOKUP(D455,FNDE!$C$2:$D$932,1,FALSE)),"SIM","NÃO")</f>
        <v>SIM</v>
      </c>
      <c r="G455" s="15">
        <f t="shared" si="36"/>
        <v>0</v>
      </c>
      <c r="H455" s="15">
        <f t="shared" si="37"/>
        <v>0</v>
      </c>
      <c r="I455" s="15">
        <f t="shared" si="38"/>
        <v>0</v>
      </c>
      <c r="J455" s="15">
        <f t="shared" si="39"/>
        <v>0</v>
      </c>
    </row>
    <row r="456" spans="1:10" x14ac:dyDescent="0.4">
      <c r="A456" s="8" t="s">
        <v>42</v>
      </c>
      <c r="B456" s="8" t="s">
        <v>7090</v>
      </c>
      <c r="C456" s="8">
        <v>1718899</v>
      </c>
      <c r="D456" s="8">
        <f t="shared" si="35"/>
        <v>171889</v>
      </c>
      <c r="E456" s="14" t="str">
        <f>'Base de dados STN'!D456</f>
        <v>SIM</v>
      </c>
      <c r="F456" s="14" t="str">
        <f>IF(ISERROR(VLOOKUP(D456,FNDE!$C$2:$D$932,1,FALSE)),"SIM","NÃO")</f>
        <v>SIM</v>
      </c>
      <c r="G456" s="15">
        <f t="shared" si="36"/>
        <v>0</v>
      </c>
      <c r="H456" s="15">
        <f t="shared" si="37"/>
        <v>0</v>
      </c>
      <c r="I456" s="15">
        <f t="shared" si="38"/>
        <v>0</v>
      </c>
      <c r="J456" s="15">
        <f t="shared" si="39"/>
        <v>0</v>
      </c>
    </row>
    <row r="457" spans="1:10" x14ac:dyDescent="0.4">
      <c r="A457" s="8" t="s">
        <v>42</v>
      </c>
      <c r="B457" s="8" t="s">
        <v>7091</v>
      </c>
      <c r="C457" s="8">
        <v>1718907</v>
      </c>
      <c r="D457" s="8">
        <f t="shared" si="35"/>
        <v>171890</v>
      </c>
      <c r="E457" s="14" t="str">
        <f>'Base de dados STN'!D457</f>
        <v>SIM</v>
      </c>
      <c r="F457" s="14" t="str">
        <f>IF(ISERROR(VLOOKUP(D457,FNDE!$C$2:$D$932,1,FALSE)),"SIM","NÃO")</f>
        <v>SIM</v>
      </c>
      <c r="G457" s="15">
        <f t="shared" si="36"/>
        <v>0</v>
      </c>
      <c r="H457" s="15">
        <f t="shared" si="37"/>
        <v>0</v>
      </c>
      <c r="I457" s="15">
        <f t="shared" si="38"/>
        <v>0</v>
      </c>
      <c r="J457" s="15">
        <f t="shared" si="39"/>
        <v>0</v>
      </c>
    </row>
    <row r="458" spans="1:10" x14ac:dyDescent="0.4">
      <c r="A458" s="8" t="s">
        <v>42</v>
      </c>
      <c r="B458" s="8" t="s">
        <v>985</v>
      </c>
      <c r="C458" s="8">
        <v>1719004</v>
      </c>
      <c r="D458" s="8">
        <f t="shared" si="35"/>
        <v>171900</v>
      </c>
      <c r="E458" s="14" t="str">
        <f>'Base de dados STN'!D458</f>
        <v>SIM</v>
      </c>
      <c r="F458" s="14" t="str">
        <f>IF(ISERROR(VLOOKUP(D458,FNDE!$C$2:$D$932,1,FALSE)),"SIM","NÃO")</f>
        <v>SIM</v>
      </c>
      <c r="G458" s="15">
        <f t="shared" si="36"/>
        <v>0</v>
      </c>
      <c r="H458" s="15">
        <f t="shared" si="37"/>
        <v>0</v>
      </c>
      <c r="I458" s="15">
        <f t="shared" si="38"/>
        <v>0</v>
      </c>
      <c r="J458" s="15">
        <f t="shared" si="39"/>
        <v>0</v>
      </c>
    </row>
    <row r="459" spans="1:10" x14ac:dyDescent="0.4">
      <c r="A459" s="8" t="s">
        <v>42</v>
      </c>
      <c r="B459" s="8" t="s">
        <v>1094</v>
      </c>
      <c r="C459" s="8">
        <v>1720002</v>
      </c>
      <c r="D459" s="8">
        <f t="shared" si="35"/>
        <v>172000</v>
      </c>
      <c r="E459" s="14" t="str">
        <f>'Base de dados STN'!D459</f>
        <v>SIM</v>
      </c>
      <c r="F459" s="14" t="str">
        <f>IF(ISERROR(VLOOKUP(D459,FNDE!$C$2:$D$932,1,FALSE)),"SIM","NÃO")</f>
        <v>SIM</v>
      </c>
      <c r="G459" s="15">
        <f t="shared" si="36"/>
        <v>0</v>
      </c>
      <c r="H459" s="15">
        <f t="shared" si="37"/>
        <v>0</v>
      </c>
      <c r="I459" s="15">
        <f t="shared" si="38"/>
        <v>0</v>
      </c>
      <c r="J459" s="15">
        <f t="shared" si="39"/>
        <v>0</v>
      </c>
    </row>
    <row r="460" spans="1:10" x14ac:dyDescent="0.4">
      <c r="A460" s="8" t="s">
        <v>42</v>
      </c>
      <c r="B460" s="8" t="s">
        <v>7092</v>
      </c>
      <c r="C460" s="8">
        <v>1720101</v>
      </c>
      <c r="D460" s="8">
        <f t="shared" si="35"/>
        <v>172010</v>
      </c>
      <c r="E460" s="14" t="str">
        <f>'Base de dados STN'!D460</f>
        <v>SIM</v>
      </c>
      <c r="F460" s="14" t="str">
        <f>IF(ISERROR(VLOOKUP(D460,FNDE!$C$2:$D$932,1,FALSE)),"SIM","NÃO")</f>
        <v>SIM</v>
      </c>
      <c r="G460" s="15">
        <f t="shared" si="36"/>
        <v>0</v>
      </c>
      <c r="H460" s="15">
        <f t="shared" si="37"/>
        <v>0</v>
      </c>
      <c r="I460" s="15">
        <f t="shared" si="38"/>
        <v>0</v>
      </c>
      <c r="J460" s="15">
        <f t="shared" si="39"/>
        <v>0</v>
      </c>
    </row>
    <row r="461" spans="1:10" x14ac:dyDescent="0.4">
      <c r="A461" s="8" t="s">
        <v>42</v>
      </c>
      <c r="B461" s="8" t="s">
        <v>359</v>
      </c>
      <c r="C461" s="8">
        <v>1720150</v>
      </c>
      <c r="D461" s="8">
        <f t="shared" si="35"/>
        <v>172015</v>
      </c>
      <c r="E461" s="14" t="str">
        <f>'Base de dados STN'!D461</f>
        <v>SIM</v>
      </c>
      <c r="F461" s="14" t="str">
        <f>IF(ISERROR(VLOOKUP(D461,FNDE!$C$2:$D$932,1,FALSE)),"SIM","NÃO")</f>
        <v>SIM</v>
      </c>
      <c r="G461" s="15">
        <f t="shared" si="36"/>
        <v>0</v>
      </c>
      <c r="H461" s="15">
        <f t="shared" si="37"/>
        <v>0</v>
      </c>
      <c r="I461" s="15">
        <f t="shared" si="38"/>
        <v>0</v>
      </c>
      <c r="J461" s="15">
        <f t="shared" si="39"/>
        <v>0</v>
      </c>
    </row>
    <row r="462" spans="1:10" x14ac:dyDescent="0.4">
      <c r="A462" s="8" t="s">
        <v>42</v>
      </c>
      <c r="B462" s="8" t="s">
        <v>7093</v>
      </c>
      <c r="C462" s="8">
        <v>1720200</v>
      </c>
      <c r="D462" s="8">
        <f t="shared" si="35"/>
        <v>172020</v>
      </c>
      <c r="E462" s="14" t="str">
        <f>'Base de dados STN'!D462</f>
        <v>SIM</v>
      </c>
      <c r="F462" s="14" t="str">
        <f>IF(ISERROR(VLOOKUP(D462,FNDE!$C$2:$D$932,1,FALSE)),"SIM","NÃO")</f>
        <v>SIM</v>
      </c>
      <c r="G462" s="15">
        <f t="shared" si="36"/>
        <v>0</v>
      </c>
      <c r="H462" s="15">
        <f t="shared" si="37"/>
        <v>0</v>
      </c>
      <c r="I462" s="15">
        <f t="shared" si="38"/>
        <v>0</v>
      </c>
      <c r="J462" s="15">
        <f t="shared" si="39"/>
        <v>0</v>
      </c>
    </row>
    <row r="463" spans="1:10" x14ac:dyDescent="0.4">
      <c r="A463" s="8" t="s">
        <v>42</v>
      </c>
      <c r="B463" s="8" t="s">
        <v>1374</v>
      </c>
      <c r="C463" s="8">
        <v>1720259</v>
      </c>
      <c r="D463" s="8">
        <f t="shared" si="35"/>
        <v>172025</v>
      </c>
      <c r="E463" s="14" t="str">
        <f>'Base de dados STN'!D463</f>
        <v>SIM</v>
      </c>
      <c r="F463" s="14" t="str">
        <f>IF(ISERROR(VLOOKUP(D463,FNDE!$C$2:$D$932,1,FALSE)),"SIM","NÃO")</f>
        <v>SIM</v>
      </c>
      <c r="G463" s="15">
        <f t="shared" si="36"/>
        <v>0</v>
      </c>
      <c r="H463" s="15">
        <f t="shared" si="37"/>
        <v>0</v>
      </c>
      <c r="I463" s="15">
        <f t="shared" si="38"/>
        <v>0</v>
      </c>
      <c r="J463" s="15">
        <f t="shared" si="39"/>
        <v>0</v>
      </c>
    </row>
    <row r="464" spans="1:10" x14ac:dyDescent="0.4">
      <c r="A464" s="8" t="s">
        <v>42</v>
      </c>
      <c r="B464" s="8" t="s">
        <v>7094</v>
      </c>
      <c r="C464" s="8">
        <v>1720309</v>
      </c>
      <c r="D464" s="8">
        <f t="shared" si="35"/>
        <v>172030</v>
      </c>
      <c r="E464" s="14" t="str">
        <f>'Base de dados STN'!D464</f>
        <v>SIM</v>
      </c>
      <c r="F464" s="14" t="str">
        <f>IF(ISERROR(VLOOKUP(D464,FNDE!$C$2:$D$932,1,FALSE)),"SIM","NÃO")</f>
        <v>SIM</v>
      </c>
      <c r="G464" s="15">
        <f t="shared" si="36"/>
        <v>0</v>
      </c>
      <c r="H464" s="15">
        <f t="shared" si="37"/>
        <v>0</v>
      </c>
      <c r="I464" s="15">
        <f t="shared" si="38"/>
        <v>0</v>
      </c>
      <c r="J464" s="15">
        <f t="shared" si="39"/>
        <v>0</v>
      </c>
    </row>
    <row r="465" spans="1:10" x14ac:dyDescent="0.4">
      <c r="A465" s="8" t="s">
        <v>42</v>
      </c>
      <c r="B465" s="8" t="s">
        <v>988</v>
      </c>
      <c r="C465" s="8">
        <v>1720499</v>
      </c>
      <c r="D465" s="8">
        <f t="shared" si="35"/>
        <v>172049</v>
      </c>
      <c r="E465" s="14" t="str">
        <f>'Base de dados STN'!D465</f>
        <v>SIM</v>
      </c>
      <c r="F465" s="14" t="str">
        <f>IF(ISERROR(VLOOKUP(D465,FNDE!$C$2:$D$932,1,FALSE)),"SIM","NÃO")</f>
        <v>SIM</v>
      </c>
      <c r="G465" s="15">
        <f t="shared" si="36"/>
        <v>0</v>
      </c>
      <c r="H465" s="15">
        <f t="shared" si="37"/>
        <v>0</v>
      </c>
      <c r="I465" s="15">
        <f t="shared" si="38"/>
        <v>0</v>
      </c>
      <c r="J465" s="15">
        <f t="shared" si="39"/>
        <v>0</v>
      </c>
    </row>
    <row r="466" spans="1:10" x14ac:dyDescent="0.4">
      <c r="A466" s="8" t="s">
        <v>42</v>
      </c>
      <c r="B466" s="8" t="s">
        <v>1509</v>
      </c>
      <c r="C466" s="8">
        <v>1720655</v>
      </c>
      <c r="D466" s="8">
        <f t="shared" si="35"/>
        <v>172065</v>
      </c>
      <c r="E466" s="14" t="str">
        <f>'Base de dados STN'!D466</f>
        <v>SIM</v>
      </c>
      <c r="F466" s="14" t="str">
        <f>IF(ISERROR(VLOOKUP(D466,FNDE!$C$2:$D$932,1,FALSE)),"SIM","NÃO")</f>
        <v>SIM</v>
      </c>
      <c r="G466" s="15">
        <f t="shared" si="36"/>
        <v>0</v>
      </c>
      <c r="H466" s="15">
        <f t="shared" si="37"/>
        <v>0</v>
      </c>
      <c r="I466" s="15">
        <f t="shared" si="38"/>
        <v>0</v>
      </c>
      <c r="J466" s="15">
        <f t="shared" si="39"/>
        <v>0</v>
      </c>
    </row>
    <row r="467" spans="1:10" x14ac:dyDescent="0.4">
      <c r="A467" s="8" t="s">
        <v>42</v>
      </c>
      <c r="B467" s="8" t="s">
        <v>7095</v>
      </c>
      <c r="C467" s="8">
        <v>1720804</v>
      </c>
      <c r="D467" s="8">
        <f t="shared" si="35"/>
        <v>172080</v>
      </c>
      <c r="E467" s="14" t="str">
        <f>'Base de dados STN'!D467</f>
        <v>SIM</v>
      </c>
      <c r="F467" s="14" t="str">
        <f>IF(ISERROR(VLOOKUP(D467,FNDE!$C$2:$D$932,1,FALSE)),"SIM","NÃO")</f>
        <v>SIM</v>
      </c>
      <c r="G467" s="15">
        <f t="shared" si="36"/>
        <v>0</v>
      </c>
      <c r="H467" s="15">
        <f t="shared" si="37"/>
        <v>0</v>
      </c>
      <c r="I467" s="15">
        <f t="shared" si="38"/>
        <v>0</v>
      </c>
      <c r="J467" s="15">
        <f t="shared" si="39"/>
        <v>0</v>
      </c>
    </row>
    <row r="468" spans="1:10" x14ac:dyDescent="0.4">
      <c r="A468" s="8" t="s">
        <v>42</v>
      </c>
      <c r="B468" s="8" t="s">
        <v>813</v>
      </c>
      <c r="C468" s="8">
        <v>1720853</v>
      </c>
      <c r="D468" s="8">
        <f t="shared" si="35"/>
        <v>172085</v>
      </c>
      <c r="E468" s="14" t="str">
        <f>'Base de dados STN'!D468</f>
        <v>SIM</v>
      </c>
      <c r="F468" s="14" t="str">
        <f>IF(ISERROR(VLOOKUP(D468,FNDE!$C$2:$D$932,1,FALSE)),"SIM","NÃO")</f>
        <v>SIM</v>
      </c>
      <c r="G468" s="15">
        <f t="shared" si="36"/>
        <v>0</v>
      </c>
      <c r="H468" s="15">
        <f t="shared" si="37"/>
        <v>0</v>
      </c>
      <c r="I468" s="15">
        <f t="shared" si="38"/>
        <v>0</v>
      </c>
      <c r="J468" s="15">
        <f t="shared" si="39"/>
        <v>0</v>
      </c>
    </row>
    <row r="469" spans="1:10" x14ac:dyDescent="0.4">
      <c r="A469" s="8" t="s">
        <v>42</v>
      </c>
      <c r="B469" s="8" t="s">
        <v>7096</v>
      </c>
      <c r="C469" s="8">
        <v>1720903</v>
      </c>
      <c r="D469" s="8">
        <f t="shared" si="35"/>
        <v>172090</v>
      </c>
      <c r="E469" s="14" t="str">
        <f>'Base de dados STN'!D469</f>
        <v>SIM</v>
      </c>
      <c r="F469" s="14" t="str">
        <f>IF(ISERROR(VLOOKUP(D469,FNDE!$C$2:$D$932,1,FALSE)),"SIM","NÃO")</f>
        <v>SIM</v>
      </c>
      <c r="G469" s="15">
        <f t="shared" si="36"/>
        <v>0</v>
      </c>
      <c r="H469" s="15">
        <f t="shared" si="37"/>
        <v>0</v>
      </c>
      <c r="I469" s="15">
        <f t="shared" si="38"/>
        <v>0</v>
      </c>
      <c r="J469" s="15">
        <f t="shared" si="39"/>
        <v>0</v>
      </c>
    </row>
    <row r="470" spans="1:10" x14ac:dyDescent="0.4">
      <c r="A470" s="8" t="s">
        <v>42</v>
      </c>
      <c r="B470" s="8" t="s">
        <v>7097</v>
      </c>
      <c r="C470" s="8">
        <v>1720937</v>
      </c>
      <c r="D470" s="8">
        <f t="shared" si="35"/>
        <v>172093</v>
      </c>
      <c r="E470" s="14" t="str">
        <f>'Base de dados STN'!D470</f>
        <v>SIM</v>
      </c>
      <c r="F470" s="14" t="str">
        <f>IF(ISERROR(VLOOKUP(D470,FNDE!$C$2:$D$932,1,FALSE)),"SIM","NÃO")</f>
        <v>SIM</v>
      </c>
      <c r="G470" s="15">
        <f t="shared" si="36"/>
        <v>0</v>
      </c>
      <c r="H470" s="15">
        <f t="shared" si="37"/>
        <v>0</v>
      </c>
      <c r="I470" s="15">
        <f t="shared" si="38"/>
        <v>0</v>
      </c>
      <c r="J470" s="15">
        <f t="shared" si="39"/>
        <v>0</v>
      </c>
    </row>
    <row r="471" spans="1:10" x14ac:dyDescent="0.4">
      <c r="A471" s="8" t="s">
        <v>42</v>
      </c>
      <c r="B471" s="8" t="s">
        <v>7098</v>
      </c>
      <c r="C471" s="8">
        <v>1720978</v>
      </c>
      <c r="D471" s="8">
        <f t="shared" si="35"/>
        <v>172097</v>
      </c>
      <c r="E471" s="14" t="str">
        <f>'Base de dados STN'!D471</f>
        <v>SIM</v>
      </c>
      <c r="F471" s="14" t="str">
        <f>IF(ISERROR(VLOOKUP(D471,FNDE!$C$2:$D$932,1,FALSE)),"SIM","NÃO")</f>
        <v>SIM</v>
      </c>
      <c r="G471" s="15">
        <f t="shared" si="36"/>
        <v>0</v>
      </c>
      <c r="H471" s="15">
        <f t="shared" si="37"/>
        <v>0</v>
      </c>
      <c r="I471" s="15">
        <f t="shared" si="38"/>
        <v>0</v>
      </c>
      <c r="J471" s="15">
        <f t="shared" si="39"/>
        <v>0</v>
      </c>
    </row>
    <row r="472" spans="1:10" x14ac:dyDescent="0.4">
      <c r="A472" s="8" t="s">
        <v>42</v>
      </c>
      <c r="B472" s="8" t="s">
        <v>564</v>
      </c>
      <c r="C472" s="8">
        <v>1721000</v>
      </c>
      <c r="D472" s="8">
        <f t="shared" si="35"/>
        <v>172100</v>
      </c>
      <c r="E472" s="14" t="str">
        <f>'Base de dados STN'!D472</f>
        <v>SIM</v>
      </c>
      <c r="F472" s="14" t="str">
        <f>IF(ISERROR(VLOOKUP(D472,FNDE!$C$2:$D$932,1,FALSE)),"SIM","NÃO")</f>
        <v>SIM</v>
      </c>
      <c r="G472" s="15">
        <f t="shared" si="36"/>
        <v>0</v>
      </c>
      <c r="H472" s="15">
        <f t="shared" si="37"/>
        <v>0</v>
      </c>
      <c r="I472" s="15">
        <f t="shared" si="38"/>
        <v>0</v>
      </c>
      <c r="J472" s="15">
        <f t="shared" si="39"/>
        <v>0</v>
      </c>
    </row>
    <row r="473" spans="1:10" x14ac:dyDescent="0.4">
      <c r="A473" s="8" t="s">
        <v>42</v>
      </c>
      <c r="B473" s="8" t="s">
        <v>209</v>
      </c>
      <c r="C473" s="8">
        <v>1721109</v>
      </c>
      <c r="D473" s="8">
        <f t="shared" si="35"/>
        <v>172110</v>
      </c>
      <c r="E473" s="14" t="str">
        <f>'Base de dados STN'!D473</f>
        <v>SIM</v>
      </c>
      <c r="F473" s="14" t="str">
        <f>IF(ISERROR(VLOOKUP(D473,FNDE!$C$2:$D$932,1,FALSE)),"SIM","NÃO")</f>
        <v>SIM</v>
      </c>
      <c r="G473" s="15">
        <f t="shared" si="36"/>
        <v>0</v>
      </c>
      <c r="H473" s="15">
        <f t="shared" si="37"/>
        <v>0</v>
      </c>
      <c r="I473" s="15">
        <f t="shared" si="38"/>
        <v>0</v>
      </c>
      <c r="J473" s="15">
        <f t="shared" si="39"/>
        <v>0</v>
      </c>
    </row>
    <row r="474" spans="1:10" x14ac:dyDescent="0.4">
      <c r="A474" s="8" t="s">
        <v>42</v>
      </c>
      <c r="B474" s="8" t="s">
        <v>7099</v>
      </c>
      <c r="C474" s="8">
        <v>1721208</v>
      </c>
      <c r="D474" s="8">
        <f t="shared" si="35"/>
        <v>172120</v>
      </c>
      <c r="E474" s="14" t="str">
        <f>'Base de dados STN'!D474</f>
        <v>SIM</v>
      </c>
      <c r="F474" s="14" t="str">
        <f>IF(ISERROR(VLOOKUP(D474,FNDE!$C$2:$D$932,1,FALSE)),"SIM","NÃO")</f>
        <v>SIM</v>
      </c>
      <c r="G474" s="15">
        <f t="shared" si="36"/>
        <v>0</v>
      </c>
      <c r="H474" s="15">
        <f t="shared" si="37"/>
        <v>0</v>
      </c>
      <c r="I474" s="15">
        <f t="shared" si="38"/>
        <v>0</v>
      </c>
      <c r="J474" s="15">
        <f t="shared" si="39"/>
        <v>0</v>
      </c>
    </row>
    <row r="475" spans="1:10" x14ac:dyDescent="0.4">
      <c r="A475" s="8" t="s">
        <v>42</v>
      </c>
      <c r="B475" s="8" t="s">
        <v>84</v>
      </c>
      <c r="C475" s="8">
        <v>1721257</v>
      </c>
      <c r="D475" s="8">
        <f t="shared" si="35"/>
        <v>172125</v>
      </c>
      <c r="E475" s="14" t="str">
        <f>'Base de dados STN'!D475</f>
        <v>SIM</v>
      </c>
      <c r="F475" s="14" t="str">
        <f>IF(ISERROR(VLOOKUP(D475,FNDE!$C$2:$D$932,1,FALSE)),"SIM","NÃO")</f>
        <v>SIM</v>
      </c>
      <c r="G475" s="15">
        <f t="shared" si="36"/>
        <v>0</v>
      </c>
      <c r="H475" s="15">
        <f t="shared" si="37"/>
        <v>0</v>
      </c>
      <c r="I475" s="15">
        <f t="shared" si="38"/>
        <v>0</v>
      </c>
      <c r="J475" s="15">
        <f t="shared" si="39"/>
        <v>0</v>
      </c>
    </row>
    <row r="476" spans="1:10" x14ac:dyDescent="0.4">
      <c r="A476" s="8" t="s">
        <v>42</v>
      </c>
      <c r="B476" s="8" t="s">
        <v>7100</v>
      </c>
      <c r="C476" s="8">
        <v>1721307</v>
      </c>
      <c r="D476" s="8">
        <f t="shared" si="35"/>
        <v>172130</v>
      </c>
      <c r="E476" s="14" t="str">
        <f>'Base de dados STN'!D476</f>
        <v>SIM</v>
      </c>
      <c r="F476" s="14" t="str">
        <f>IF(ISERROR(VLOOKUP(D476,FNDE!$C$2:$D$932,1,FALSE)),"SIM","NÃO")</f>
        <v>SIM</v>
      </c>
      <c r="G476" s="15">
        <f t="shared" si="36"/>
        <v>0</v>
      </c>
      <c r="H476" s="15">
        <f t="shared" si="37"/>
        <v>0</v>
      </c>
      <c r="I476" s="15">
        <f t="shared" si="38"/>
        <v>0</v>
      </c>
      <c r="J476" s="15">
        <f t="shared" si="39"/>
        <v>0</v>
      </c>
    </row>
    <row r="477" spans="1:10" x14ac:dyDescent="0.4">
      <c r="A477" s="8" t="s">
        <v>42</v>
      </c>
      <c r="B477" s="8" t="s">
        <v>446</v>
      </c>
      <c r="C477" s="8">
        <v>1722081</v>
      </c>
      <c r="D477" s="8">
        <f t="shared" si="35"/>
        <v>172208</v>
      </c>
      <c r="E477" s="14" t="str">
        <f>'Base de dados STN'!D477</f>
        <v>SIM</v>
      </c>
      <c r="F477" s="14" t="str">
        <f>IF(ISERROR(VLOOKUP(D477,FNDE!$C$2:$D$932,1,FALSE)),"SIM","NÃO")</f>
        <v>SIM</v>
      </c>
      <c r="G477" s="15">
        <f t="shared" si="36"/>
        <v>0</v>
      </c>
      <c r="H477" s="15">
        <f t="shared" si="37"/>
        <v>0</v>
      </c>
      <c r="I477" s="15">
        <f t="shared" si="38"/>
        <v>0</v>
      </c>
      <c r="J477" s="15">
        <f t="shared" si="39"/>
        <v>0</v>
      </c>
    </row>
    <row r="478" spans="1:10" x14ac:dyDescent="0.4">
      <c r="A478" s="8" t="s">
        <v>42</v>
      </c>
      <c r="B478" s="8" t="s">
        <v>283</v>
      </c>
      <c r="C478" s="8">
        <v>1722107</v>
      </c>
      <c r="D478" s="8">
        <f t="shared" ref="D478:D541" si="40">ROUNDDOWN(C478/10,0)</f>
        <v>172210</v>
      </c>
      <c r="E478" s="14" t="str">
        <f>'Base de dados STN'!D478</f>
        <v>SIM</v>
      </c>
      <c r="F478" s="14" t="str">
        <f>IF(ISERROR(VLOOKUP(D478,FNDE!$C$2:$D$932,1,FALSE)),"SIM","NÃO")</f>
        <v>SIM</v>
      </c>
      <c r="G478" s="15">
        <f t="shared" si="36"/>
        <v>0</v>
      </c>
      <c r="H478" s="15">
        <f t="shared" si="37"/>
        <v>0</v>
      </c>
      <c r="I478" s="15">
        <f t="shared" si="38"/>
        <v>0</v>
      </c>
      <c r="J478" s="15">
        <f t="shared" si="39"/>
        <v>0</v>
      </c>
    </row>
    <row r="479" spans="1:10" x14ac:dyDescent="0.4">
      <c r="A479" s="8" t="s">
        <v>5</v>
      </c>
      <c r="B479" s="8" t="s">
        <v>393</v>
      </c>
      <c r="C479" s="8">
        <v>2100055</v>
      </c>
      <c r="D479" s="8">
        <f t="shared" si="40"/>
        <v>210005</v>
      </c>
      <c r="E479" s="14" t="str">
        <f>'Base de dados STN'!D479</f>
        <v>SIM</v>
      </c>
      <c r="F479" s="14" t="str">
        <f>IF(ISERROR(VLOOKUP(D479,FNDE!$C$2:$D$932,1,FALSE)),"SIM","NÃO")</f>
        <v>SIM</v>
      </c>
      <c r="G479" s="15">
        <f t="shared" si="36"/>
        <v>0</v>
      </c>
      <c r="H479" s="15">
        <f t="shared" si="37"/>
        <v>0</v>
      </c>
      <c r="I479" s="15">
        <f t="shared" si="38"/>
        <v>0</v>
      </c>
      <c r="J479" s="15">
        <f t="shared" si="39"/>
        <v>0</v>
      </c>
    </row>
    <row r="480" spans="1:10" x14ac:dyDescent="0.4">
      <c r="A480" s="8" t="s">
        <v>5</v>
      </c>
      <c r="B480" s="8" t="s">
        <v>427</v>
      </c>
      <c r="C480" s="8">
        <v>2100105</v>
      </c>
      <c r="D480" s="8">
        <f t="shared" si="40"/>
        <v>210010</v>
      </c>
      <c r="E480" s="14" t="str">
        <f>'Base de dados STN'!D480</f>
        <v>SIM</v>
      </c>
      <c r="F480" s="14" t="str">
        <f>IF(ISERROR(VLOOKUP(D480,FNDE!$C$2:$D$932,1,FALSE)),"SIM","NÃO")</f>
        <v>SIM</v>
      </c>
      <c r="G480" s="15">
        <f t="shared" si="36"/>
        <v>0</v>
      </c>
      <c r="H480" s="15">
        <f t="shared" si="37"/>
        <v>0</v>
      </c>
      <c r="I480" s="15">
        <f t="shared" si="38"/>
        <v>0</v>
      </c>
      <c r="J480" s="15">
        <f t="shared" si="39"/>
        <v>0</v>
      </c>
    </row>
    <row r="481" spans="1:10" x14ac:dyDescent="0.4">
      <c r="A481" s="8" t="s">
        <v>5</v>
      </c>
      <c r="B481" s="8" t="s">
        <v>699</v>
      </c>
      <c r="C481" s="8">
        <v>2100154</v>
      </c>
      <c r="D481" s="8">
        <f t="shared" si="40"/>
        <v>210015</v>
      </c>
      <c r="E481" s="14" t="str">
        <f>'Base de dados STN'!D481</f>
        <v>SIM</v>
      </c>
      <c r="F481" s="14" t="str">
        <f>IF(ISERROR(VLOOKUP(D481,FNDE!$C$2:$D$932,1,FALSE)),"SIM","NÃO")</f>
        <v>SIM</v>
      </c>
      <c r="G481" s="15">
        <f t="shared" si="36"/>
        <v>0</v>
      </c>
      <c r="H481" s="15">
        <f t="shared" si="37"/>
        <v>0</v>
      </c>
      <c r="I481" s="15">
        <f t="shared" si="38"/>
        <v>0</v>
      </c>
      <c r="J481" s="15">
        <f t="shared" si="39"/>
        <v>0</v>
      </c>
    </row>
    <row r="482" spans="1:10" x14ac:dyDescent="0.4">
      <c r="A482" s="8" t="s">
        <v>5</v>
      </c>
      <c r="B482" s="8" t="s">
        <v>7101</v>
      </c>
      <c r="C482" s="8">
        <v>2100204</v>
      </c>
      <c r="D482" s="8">
        <f t="shared" si="40"/>
        <v>210020</v>
      </c>
      <c r="E482" s="14" t="str">
        <f>'Base de dados STN'!D482</f>
        <v>SIM</v>
      </c>
      <c r="F482" s="14" t="str">
        <f>IF(ISERROR(VLOOKUP(D482,FNDE!$C$2:$D$932,1,FALSE)),"SIM","NÃO")</f>
        <v>SIM</v>
      </c>
      <c r="G482" s="15">
        <f t="shared" si="36"/>
        <v>0</v>
      </c>
      <c r="H482" s="15">
        <f t="shared" si="37"/>
        <v>0</v>
      </c>
      <c r="I482" s="15">
        <f t="shared" si="38"/>
        <v>0</v>
      </c>
      <c r="J482" s="15">
        <f t="shared" si="39"/>
        <v>0</v>
      </c>
    </row>
    <row r="483" spans="1:10" x14ac:dyDescent="0.4">
      <c r="A483" s="8" t="s">
        <v>5</v>
      </c>
      <c r="B483" s="8" t="s">
        <v>7102</v>
      </c>
      <c r="C483" s="8">
        <v>2100303</v>
      </c>
      <c r="D483" s="8">
        <f t="shared" si="40"/>
        <v>210030</v>
      </c>
      <c r="E483" s="14" t="str">
        <f>'Base de dados STN'!D483</f>
        <v>SIM</v>
      </c>
      <c r="F483" s="14" t="str">
        <f>IF(ISERROR(VLOOKUP(D483,FNDE!$C$2:$D$932,1,FALSE)),"SIM","NÃO")</f>
        <v>SIM</v>
      </c>
      <c r="G483" s="15">
        <f t="shared" si="36"/>
        <v>0</v>
      </c>
      <c r="H483" s="15">
        <f t="shared" si="37"/>
        <v>0</v>
      </c>
      <c r="I483" s="15">
        <f t="shared" si="38"/>
        <v>0</v>
      </c>
      <c r="J483" s="15">
        <f t="shared" si="39"/>
        <v>0</v>
      </c>
    </row>
    <row r="484" spans="1:10" x14ac:dyDescent="0.4">
      <c r="A484" s="8" t="s">
        <v>5</v>
      </c>
      <c r="B484" s="8" t="s">
        <v>919</v>
      </c>
      <c r="C484" s="8">
        <v>2100402</v>
      </c>
      <c r="D484" s="8">
        <f t="shared" si="40"/>
        <v>210040</v>
      </c>
      <c r="E484" s="14" t="str">
        <f>'Base de dados STN'!D484</f>
        <v>SIM</v>
      </c>
      <c r="F484" s="14" t="str">
        <f>IF(ISERROR(VLOOKUP(D484,FNDE!$C$2:$D$932,1,FALSE)),"SIM","NÃO")</f>
        <v>SIM</v>
      </c>
      <c r="G484" s="15">
        <f t="shared" si="36"/>
        <v>0</v>
      </c>
      <c r="H484" s="15">
        <f t="shared" si="37"/>
        <v>0</v>
      </c>
      <c r="I484" s="15">
        <f t="shared" si="38"/>
        <v>0</v>
      </c>
      <c r="J484" s="15">
        <f t="shared" si="39"/>
        <v>0</v>
      </c>
    </row>
    <row r="485" spans="1:10" x14ac:dyDescent="0.4">
      <c r="A485" s="8" t="s">
        <v>5</v>
      </c>
      <c r="B485" s="8" t="s">
        <v>7103</v>
      </c>
      <c r="C485" s="8">
        <v>2100436</v>
      </c>
      <c r="D485" s="8">
        <f t="shared" si="40"/>
        <v>210043</v>
      </c>
      <c r="E485" s="14" t="str">
        <f>'Base de dados STN'!D485</f>
        <v>SIM</v>
      </c>
      <c r="F485" s="14" t="str">
        <f>IF(ISERROR(VLOOKUP(D485,FNDE!$C$2:$D$932,1,FALSE)),"SIM","NÃO")</f>
        <v>SIM</v>
      </c>
      <c r="G485" s="15">
        <f t="shared" si="36"/>
        <v>0</v>
      </c>
      <c r="H485" s="15">
        <f t="shared" si="37"/>
        <v>0</v>
      </c>
      <c r="I485" s="15">
        <f t="shared" si="38"/>
        <v>0</v>
      </c>
      <c r="J485" s="15">
        <f t="shared" si="39"/>
        <v>0</v>
      </c>
    </row>
    <row r="486" spans="1:10" x14ac:dyDescent="0.4">
      <c r="A486" s="8" t="s">
        <v>5</v>
      </c>
      <c r="B486" s="8" t="s">
        <v>7104</v>
      </c>
      <c r="C486" s="8">
        <v>2100477</v>
      </c>
      <c r="D486" s="8">
        <f t="shared" si="40"/>
        <v>210047</v>
      </c>
      <c r="E486" s="14" t="str">
        <f>'Base de dados STN'!D486</f>
        <v>SIM</v>
      </c>
      <c r="F486" s="14" t="str">
        <f>IF(ISERROR(VLOOKUP(D486,FNDE!$C$2:$D$932,1,FALSE)),"SIM","NÃO")</f>
        <v>SIM</v>
      </c>
      <c r="G486" s="15">
        <f t="shared" si="36"/>
        <v>0</v>
      </c>
      <c r="H486" s="15">
        <f t="shared" si="37"/>
        <v>0</v>
      </c>
      <c r="I486" s="15">
        <f t="shared" si="38"/>
        <v>0</v>
      </c>
      <c r="J486" s="15">
        <f t="shared" si="39"/>
        <v>0</v>
      </c>
    </row>
    <row r="487" spans="1:10" x14ac:dyDescent="0.4">
      <c r="A487" s="8" t="s">
        <v>5</v>
      </c>
      <c r="B487" s="8" t="s">
        <v>7105</v>
      </c>
      <c r="C487" s="8">
        <v>2100501</v>
      </c>
      <c r="D487" s="8">
        <f t="shared" si="40"/>
        <v>210050</v>
      </c>
      <c r="E487" s="14" t="str">
        <f>'Base de dados STN'!D487</f>
        <v>SIM</v>
      </c>
      <c r="F487" s="14" t="str">
        <f>IF(ISERROR(VLOOKUP(D487,FNDE!$C$2:$D$932,1,FALSE)),"SIM","NÃO")</f>
        <v>SIM</v>
      </c>
      <c r="G487" s="15">
        <f t="shared" si="36"/>
        <v>0</v>
      </c>
      <c r="H487" s="15">
        <f t="shared" si="37"/>
        <v>0</v>
      </c>
      <c r="I487" s="15">
        <f t="shared" si="38"/>
        <v>0</v>
      </c>
      <c r="J487" s="15">
        <f t="shared" si="39"/>
        <v>0</v>
      </c>
    </row>
    <row r="488" spans="1:10" x14ac:dyDescent="0.4">
      <c r="A488" s="8" t="s">
        <v>5</v>
      </c>
      <c r="B488" s="8" t="s">
        <v>7106</v>
      </c>
      <c r="C488" s="8">
        <v>2100550</v>
      </c>
      <c r="D488" s="8">
        <f t="shared" si="40"/>
        <v>210055</v>
      </c>
      <c r="E488" s="14" t="str">
        <f>'Base de dados STN'!D488</f>
        <v>SIM</v>
      </c>
      <c r="F488" s="14" t="str">
        <f>IF(ISERROR(VLOOKUP(D488,FNDE!$C$2:$D$932,1,FALSE)),"SIM","NÃO")</f>
        <v>SIM</v>
      </c>
      <c r="G488" s="15">
        <f t="shared" si="36"/>
        <v>0</v>
      </c>
      <c r="H488" s="15">
        <f t="shared" si="37"/>
        <v>0</v>
      </c>
      <c r="I488" s="15">
        <f t="shared" si="38"/>
        <v>0</v>
      </c>
      <c r="J488" s="15">
        <f t="shared" si="39"/>
        <v>0</v>
      </c>
    </row>
    <row r="489" spans="1:10" x14ac:dyDescent="0.4">
      <c r="A489" s="8" t="s">
        <v>5</v>
      </c>
      <c r="B489" s="8" t="s">
        <v>7107</v>
      </c>
      <c r="C489" s="8">
        <v>2100600</v>
      </c>
      <c r="D489" s="8">
        <f t="shared" si="40"/>
        <v>210060</v>
      </c>
      <c r="E489" s="14" t="str">
        <f>'Base de dados STN'!D489</f>
        <v>SIM</v>
      </c>
      <c r="F489" s="14" t="str">
        <f>IF(ISERROR(VLOOKUP(D489,FNDE!$C$2:$D$932,1,FALSE)),"SIM","NÃO")</f>
        <v>SIM</v>
      </c>
      <c r="G489" s="15">
        <f t="shared" si="36"/>
        <v>0</v>
      </c>
      <c r="H489" s="15">
        <f t="shared" si="37"/>
        <v>0</v>
      </c>
      <c r="I489" s="15">
        <f t="shared" si="38"/>
        <v>0</v>
      </c>
      <c r="J489" s="15">
        <f t="shared" si="39"/>
        <v>0</v>
      </c>
    </row>
    <row r="490" spans="1:10" x14ac:dyDescent="0.4">
      <c r="A490" s="8" t="s">
        <v>5</v>
      </c>
      <c r="B490" s="8" t="s">
        <v>7108</v>
      </c>
      <c r="C490" s="8">
        <v>2100709</v>
      </c>
      <c r="D490" s="8">
        <f t="shared" si="40"/>
        <v>210070</v>
      </c>
      <c r="E490" s="14" t="str">
        <f>'Base de dados STN'!D490</f>
        <v>SIM</v>
      </c>
      <c r="F490" s="14" t="str">
        <f>IF(ISERROR(VLOOKUP(D490,FNDE!$C$2:$D$932,1,FALSE)),"SIM","NÃO")</f>
        <v>SIM</v>
      </c>
      <c r="G490" s="15">
        <f t="shared" si="36"/>
        <v>0</v>
      </c>
      <c r="H490" s="15">
        <f t="shared" si="37"/>
        <v>0</v>
      </c>
      <c r="I490" s="15">
        <f t="shared" si="38"/>
        <v>0</v>
      </c>
      <c r="J490" s="15">
        <f t="shared" si="39"/>
        <v>0</v>
      </c>
    </row>
    <row r="491" spans="1:10" x14ac:dyDescent="0.4">
      <c r="A491" s="8" t="s">
        <v>5</v>
      </c>
      <c r="B491" s="8" t="s">
        <v>1015</v>
      </c>
      <c r="C491" s="8">
        <v>2100808</v>
      </c>
      <c r="D491" s="8">
        <f t="shared" si="40"/>
        <v>210080</v>
      </c>
      <c r="E491" s="14" t="str">
        <f>'Base de dados STN'!D491</f>
        <v>SIM</v>
      </c>
      <c r="F491" s="14" t="str">
        <f>IF(ISERROR(VLOOKUP(D491,FNDE!$C$2:$D$932,1,FALSE)),"SIM","NÃO")</f>
        <v>SIM</v>
      </c>
      <c r="G491" s="15">
        <f t="shared" si="36"/>
        <v>0</v>
      </c>
      <c r="H491" s="15">
        <f t="shared" si="37"/>
        <v>0</v>
      </c>
      <c r="I491" s="15">
        <f t="shared" si="38"/>
        <v>0</v>
      </c>
      <c r="J491" s="15">
        <f t="shared" si="39"/>
        <v>0</v>
      </c>
    </row>
    <row r="492" spans="1:10" x14ac:dyDescent="0.4">
      <c r="A492" s="8" t="s">
        <v>5</v>
      </c>
      <c r="B492" s="8" t="s">
        <v>788</v>
      </c>
      <c r="C492" s="8">
        <v>2100832</v>
      </c>
      <c r="D492" s="8">
        <f t="shared" si="40"/>
        <v>210083</v>
      </c>
      <c r="E492" s="14" t="str">
        <f>'Base de dados STN'!D492</f>
        <v>SIM</v>
      </c>
      <c r="F492" s="14" t="str">
        <f>IF(ISERROR(VLOOKUP(D492,FNDE!$C$2:$D$932,1,FALSE)),"SIM","NÃO")</f>
        <v>SIM</v>
      </c>
      <c r="G492" s="15">
        <f t="shared" si="36"/>
        <v>0</v>
      </c>
      <c r="H492" s="15">
        <f t="shared" si="37"/>
        <v>0</v>
      </c>
      <c r="I492" s="15">
        <f t="shared" si="38"/>
        <v>0</v>
      </c>
      <c r="J492" s="15">
        <f t="shared" si="39"/>
        <v>0</v>
      </c>
    </row>
    <row r="493" spans="1:10" x14ac:dyDescent="0.4">
      <c r="A493" s="8" t="s">
        <v>5</v>
      </c>
      <c r="B493" s="8" t="s">
        <v>262</v>
      </c>
      <c r="C493" s="8">
        <v>2100873</v>
      </c>
      <c r="D493" s="8">
        <f t="shared" si="40"/>
        <v>210087</v>
      </c>
      <c r="E493" s="14" t="str">
        <f>'Base de dados STN'!D493</f>
        <v>SIM</v>
      </c>
      <c r="F493" s="14" t="str">
        <f>IF(ISERROR(VLOOKUP(D493,FNDE!$C$2:$D$932,1,FALSE)),"SIM","NÃO")</f>
        <v>SIM</v>
      </c>
      <c r="G493" s="15">
        <f t="shared" si="36"/>
        <v>0</v>
      </c>
      <c r="H493" s="15">
        <f t="shared" si="37"/>
        <v>0</v>
      </c>
      <c r="I493" s="15">
        <f t="shared" si="38"/>
        <v>0</v>
      </c>
      <c r="J493" s="15">
        <f t="shared" si="39"/>
        <v>0</v>
      </c>
    </row>
    <row r="494" spans="1:10" x14ac:dyDescent="0.4">
      <c r="A494" s="8" t="s">
        <v>5</v>
      </c>
      <c r="B494" s="8" t="s">
        <v>7109</v>
      </c>
      <c r="C494" s="8">
        <v>2100907</v>
      </c>
      <c r="D494" s="8">
        <f t="shared" si="40"/>
        <v>210090</v>
      </c>
      <c r="E494" s="14" t="str">
        <f>'Base de dados STN'!D494</f>
        <v>SIM</v>
      </c>
      <c r="F494" s="14" t="str">
        <f>IF(ISERROR(VLOOKUP(D494,FNDE!$C$2:$D$932,1,FALSE)),"SIM","NÃO")</f>
        <v>SIM</v>
      </c>
      <c r="G494" s="15">
        <f t="shared" si="36"/>
        <v>0</v>
      </c>
      <c r="H494" s="15">
        <f t="shared" si="37"/>
        <v>0</v>
      </c>
      <c r="I494" s="15">
        <f t="shared" si="38"/>
        <v>0</v>
      </c>
      <c r="J494" s="15">
        <f t="shared" si="39"/>
        <v>0</v>
      </c>
    </row>
    <row r="495" spans="1:10" x14ac:dyDescent="0.4">
      <c r="A495" s="8" t="s">
        <v>5</v>
      </c>
      <c r="B495" s="8" t="s">
        <v>581</v>
      </c>
      <c r="C495" s="8">
        <v>2100956</v>
      </c>
      <c r="D495" s="8">
        <f t="shared" si="40"/>
        <v>210095</v>
      </c>
      <c r="E495" s="14" t="str">
        <f>'Base de dados STN'!D495</f>
        <v>SIM</v>
      </c>
      <c r="F495" s="14" t="str">
        <f>IF(ISERROR(VLOOKUP(D495,FNDE!$C$2:$D$932,1,FALSE)),"SIM","NÃO")</f>
        <v>SIM</v>
      </c>
      <c r="G495" s="15">
        <f t="shared" si="36"/>
        <v>0</v>
      </c>
      <c r="H495" s="15">
        <f t="shared" si="37"/>
        <v>0</v>
      </c>
      <c r="I495" s="15">
        <f t="shared" si="38"/>
        <v>0</v>
      </c>
      <c r="J495" s="15">
        <f t="shared" si="39"/>
        <v>0</v>
      </c>
    </row>
    <row r="496" spans="1:10" x14ac:dyDescent="0.4">
      <c r="A496" s="8" t="s">
        <v>5</v>
      </c>
      <c r="B496" s="8" t="s">
        <v>7110</v>
      </c>
      <c r="C496" s="8">
        <v>2101004</v>
      </c>
      <c r="D496" s="8">
        <f t="shared" si="40"/>
        <v>210100</v>
      </c>
      <c r="E496" s="14" t="str">
        <f>'Base de dados STN'!D496</f>
        <v>SIM</v>
      </c>
      <c r="F496" s="14" t="str">
        <f>IF(ISERROR(VLOOKUP(D496,FNDE!$C$2:$D$932,1,FALSE)),"SIM","NÃO")</f>
        <v>SIM</v>
      </c>
      <c r="G496" s="15">
        <f t="shared" si="36"/>
        <v>0</v>
      </c>
      <c r="H496" s="15">
        <f t="shared" si="37"/>
        <v>0</v>
      </c>
      <c r="I496" s="15">
        <f t="shared" si="38"/>
        <v>0</v>
      </c>
      <c r="J496" s="15">
        <f t="shared" si="39"/>
        <v>0</v>
      </c>
    </row>
    <row r="497" spans="1:10" x14ac:dyDescent="0.4">
      <c r="A497" s="8" t="s">
        <v>5</v>
      </c>
      <c r="B497" s="8" t="s">
        <v>7111</v>
      </c>
      <c r="C497" s="8">
        <v>2101103</v>
      </c>
      <c r="D497" s="8">
        <f t="shared" si="40"/>
        <v>210110</v>
      </c>
      <c r="E497" s="14" t="str">
        <f>'Base de dados STN'!D497</f>
        <v>SIM</v>
      </c>
      <c r="F497" s="14" t="str">
        <f>IF(ISERROR(VLOOKUP(D497,FNDE!$C$2:$D$932,1,FALSE)),"SIM","NÃO")</f>
        <v>SIM</v>
      </c>
      <c r="G497" s="15">
        <f t="shared" si="36"/>
        <v>0</v>
      </c>
      <c r="H497" s="15">
        <f t="shared" si="37"/>
        <v>0</v>
      </c>
      <c r="I497" s="15">
        <f t="shared" si="38"/>
        <v>0</v>
      </c>
      <c r="J497" s="15">
        <f t="shared" si="39"/>
        <v>0</v>
      </c>
    </row>
    <row r="498" spans="1:10" x14ac:dyDescent="0.4">
      <c r="A498" s="8" t="s">
        <v>5</v>
      </c>
      <c r="B498" s="8" t="s">
        <v>7112</v>
      </c>
      <c r="C498" s="8">
        <v>2101202</v>
      </c>
      <c r="D498" s="8">
        <f t="shared" si="40"/>
        <v>210120</v>
      </c>
      <c r="E498" s="14" t="str">
        <f>'Base de dados STN'!D498</f>
        <v>SIM</v>
      </c>
      <c r="F498" s="14" t="str">
        <f>IF(ISERROR(VLOOKUP(D498,FNDE!$C$2:$D$932,1,FALSE)),"SIM","NÃO")</f>
        <v>SIM</v>
      </c>
      <c r="G498" s="15">
        <f t="shared" si="36"/>
        <v>0</v>
      </c>
      <c r="H498" s="15">
        <f t="shared" si="37"/>
        <v>0</v>
      </c>
      <c r="I498" s="15">
        <f t="shared" si="38"/>
        <v>0</v>
      </c>
      <c r="J498" s="15">
        <f t="shared" si="39"/>
        <v>0</v>
      </c>
    </row>
    <row r="499" spans="1:10" x14ac:dyDescent="0.4">
      <c r="A499" s="8" t="s">
        <v>5</v>
      </c>
      <c r="B499" s="8" t="s">
        <v>704</v>
      </c>
      <c r="C499" s="8">
        <v>2101251</v>
      </c>
      <c r="D499" s="8">
        <f t="shared" si="40"/>
        <v>210125</v>
      </c>
      <c r="E499" s="14" t="str">
        <f>'Base de dados STN'!D499</f>
        <v>SIM</v>
      </c>
      <c r="F499" s="14" t="str">
        <f>IF(ISERROR(VLOOKUP(D499,FNDE!$C$2:$D$932,1,FALSE)),"SIM","NÃO")</f>
        <v>SIM</v>
      </c>
      <c r="G499" s="15">
        <f t="shared" si="36"/>
        <v>0</v>
      </c>
      <c r="H499" s="15">
        <f t="shared" si="37"/>
        <v>0</v>
      </c>
      <c r="I499" s="15">
        <f t="shared" si="38"/>
        <v>0</v>
      </c>
      <c r="J499" s="15">
        <f t="shared" si="39"/>
        <v>0</v>
      </c>
    </row>
    <row r="500" spans="1:10" x14ac:dyDescent="0.4">
      <c r="A500" s="8" t="s">
        <v>5</v>
      </c>
      <c r="B500" s="8" t="s">
        <v>1128</v>
      </c>
      <c r="C500" s="8">
        <v>2101301</v>
      </c>
      <c r="D500" s="8">
        <f t="shared" si="40"/>
        <v>210130</v>
      </c>
      <c r="E500" s="14" t="str">
        <f>'Base de dados STN'!D500</f>
        <v>SIM</v>
      </c>
      <c r="F500" s="14" t="str">
        <f>IF(ISERROR(VLOOKUP(D500,FNDE!$C$2:$D$932,1,FALSE)),"SIM","NÃO")</f>
        <v>SIM</v>
      </c>
      <c r="G500" s="15">
        <f t="shared" si="36"/>
        <v>0</v>
      </c>
      <c r="H500" s="15">
        <f t="shared" si="37"/>
        <v>0</v>
      </c>
      <c r="I500" s="15">
        <f t="shared" si="38"/>
        <v>0</v>
      </c>
      <c r="J500" s="15">
        <f t="shared" si="39"/>
        <v>0</v>
      </c>
    </row>
    <row r="501" spans="1:10" x14ac:dyDescent="0.4">
      <c r="A501" s="8" t="s">
        <v>5</v>
      </c>
      <c r="B501" s="8" t="s">
        <v>7113</v>
      </c>
      <c r="C501" s="8">
        <v>2101350</v>
      </c>
      <c r="D501" s="8">
        <f t="shared" si="40"/>
        <v>210135</v>
      </c>
      <c r="E501" s="14" t="str">
        <f>'Base de dados STN'!D501</f>
        <v>SIM</v>
      </c>
      <c r="F501" s="14" t="str">
        <f>IF(ISERROR(VLOOKUP(D501,FNDE!$C$2:$D$932,1,FALSE)),"SIM","NÃO")</f>
        <v>SIM</v>
      </c>
      <c r="G501" s="15">
        <f t="shared" si="36"/>
        <v>0</v>
      </c>
      <c r="H501" s="15">
        <f t="shared" si="37"/>
        <v>0</v>
      </c>
      <c r="I501" s="15">
        <f t="shared" si="38"/>
        <v>0</v>
      </c>
      <c r="J501" s="15">
        <f t="shared" si="39"/>
        <v>0</v>
      </c>
    </row>
    <row r="502" spans="1:10" x14ac:dyDescent="0.4">
      <c r="A502" s="8" t="s">
        <v>5</v>
      </c>
      <c r="B502" s="8" t="s">
        <v>1515</v>
      </c>
      <c r="C502" s="8">
        <v>2101400</v>
      </c>
      <c r="D502" s="8">
        <f t="shared" si="40"/>
        <v>210140</v>
      </c>
      <c r="E502" s="14" t="str">
        <f>'Base de dados STN'!D502</f>
        <v>SIM</v>
      </c>
      <c r="F502" s="14" t="str">
        <f>IF(ISERROR(VLOOKUP(D502,FNDE!$C$2:$D$932,1,FALSE)),"SIM","NÃO")</f>
        <v>SIM</v>
      </c>
      <c r="G502" s="15">
        <f t="shared" si="36"/>
        <v>0</v>
      </c>
      <c r="H502" s="15">
        <f t="shared" si="37"/>
        <v>0</v>
      </c>
      <c r="I502" s="15">
        <f t="shared" si="38"/>
        <v>0</v>
      </c>
      <c r="J502" s="15">
        <f t="shared" si="39"/>
        <v>0</v>
      </c>
    </row>
    <row r="503" spans="1:10" x14ac:dyDescent="0.4">
      <c r="A503" s="8" t="s">
        <v>5</v>
      </c>
      <c r="B503" s="8" t="s">
        <v>7114</v>
      </c>
      <c r="C503" s="8">
        <v>2101509</v>
      </c>
      <c r="D503" s="8">
        <f t="shared" si="40"/>
        <v>210150</v>
      </c>
      <c r="E503" s="14" t="str">
        <f>'Base de dados STN'!D503</f>
        <v>SIM</v>
      </c>
      <c r="F503" s="14" t="str">
        <f>IF(ISERROR(VLOOKUP(D503,FNDE!$C$2:$D$932,1,FALSE)),"SIM","NÃO")</f>
        <v>SIM</v>
      </c>
      <c r="G503" s="15">
        <f t="shared" si="36"/>
        <v>0</v>
      </c>
      <c r="H503" s="15">
        <f t="shared" si="37"/>
        <v>0</v>
      </c>
      <c r="I503" s="15">
        <f t="shared" si="38"/>
        <v>0</v>
      </c>
      <c r="J503" s="15">
        <f t="shared" si="39"/>
        <v>0</v>
      </c>
    </row>
    <row r="504" spans="1:10" x14ac:dyDescent="0.4">
      <c r="A504" s="8" t="s">
        <v>5</v>
      </c>
      <c r="B504" s="8" t="s">
        <v>1513</v>
      </c>
      <c r="C504" s="8">
        <v>2101608</v>
      </c>
      <c r="D504" s="8">
        <f t="shared" si="40"/>
        <v>210160</v>
      </c>
      <c r="E504" s="14" t="str">
        <f>'Base de dados STN'!D504</f>
        <v>SIM</v>
      </c>
      <c r="F504" s="14" t="str">
        <f>IF(ISERROR(VLOOKUP(D504,FNDE!$C$2:$D$932,1,FALSE)),"SIM","NÃO")</f>
        <v>SIM</v>
      </c>
      <c r="G504" s="15">
        <f t="shared" si="36"/>
        <v>0</v>
      </c>
      <c r="H504" s="15">
        <f t="shared" si="37"/>
        <v>0</v>
      </c>
      <c r="I504" s="15">
        <f t="shared" si="38"/>
        <v>0</v>
      </c>
      <c r="J504" s="15">
        <f t="shared" si="39"/>
        <v>0</v>
      </c>
    </row>
    <row r="505" spans="1:10" x14ac:dyDescent="0.4">
      <c r="A505" s="8" t="s">
        <v>5</v>
      </c>
      <c r="B505" s="8" t="s">
        <v>371</v>
      </c>
      <c r="C505" s="8">
        <v>2101707</v>
      </c>
      <c r="D505" s="8">
        <f t="shared" si="40"/>
        <v>210170</v>
      </c>
      <c r="E505" s="14" t="str">
        <f>'Base de dados STN'!D505</f>
        <v>SIM</v>
      </c>
      <c r="F505" s="14" t="str">
        <f>IF(ISERROR(VLOOKUP(D505,FNDE!$C$2:$D$932,1,FALSE)),"SIM","NÃO")</f>
        <v>SIM</v>
      </c>
      <c r="G505" s="15">
        <f t="shared" si="36"/>
        <v>0</v>
      </c>
      <c r="H505" s="15">
        <f t="shared" si="37"/>
        <v>0</v>
      </c>
      <c r="I505" s="15">
        <f t="shared" si="38"/>
        <v>0</v>
      </c>
      <c r="J505" s="15">
        <f t="shared" si="39"/>
        <v>0</v>
      </c>
    </row>
    <row r="506" spans="1:10" x14ac:dyDescent="0.4">
      <c r="A506" s="8" t="s">
        <v>5</v>
      </c>
      <c r="B506" s="8" t="s">
        <v>334</v>
      </c>
      <c r="C506" s="8">
        <v>2101731</v>
      </c>
      <c r="D506" s="8">
        <f t="shared" si="40"/>
        <v>210173</v>
      </c>
      <c r="E506" s="14" t="str">
        <f>'Base de dados STN'!D506</f>
        <v>SIM</v>
      </c>
      <c r="F506" s="14" t="str">
        <f>IF(ISERROR(VLOOKUP(D506,FNDE!$C$2:$D$932,1,FALSE)),"SIM","NÃO")</f>
        <v>SIM</v>
      </c>
      <c r="G506" s="15">
        <f t="shared" si="36"/>
        <v>0</v>
      </c>
      <c r="H506" s="15">
        <f t="shared" si="37"/>
        <v>0</v>
      </c>
      <c r="I506" s="15">
        <f t="shared" si="38"/>
        <v>0</v>
      </c>
      <c r="J506" s="15">
        <f t="shared" si="39"/>
        <v>0</v>
      </c>
    </row>
    <row r="507" spans="1:10" x14ac:dyDescent="0.4">
      <c r="A507" s="8" t="s">
        <v>5</v>
      </c>
      <c r="B507" s="8" t="s">
        <v>1048</v>
      </c>
      <c r="C507" s="8">
        <v>2101772</v>
      </c>
      <c r="D507" s="8">
        <f t="shared" si="40"/>
        <v>210177</v>
      </c>
      <c r="E507" s="14" t="str">
        <f>'Base de dados STN'!D507</f>
        <v>SIM</v>
      </c>
      <c r="F507" s="14" t="str">
        <f>IF(ISERROR(VLOOKUP(D507,FNDE!$C$2:$D$932,1,FALSE)),"SIM","NÃO")</f>
        <v>SIM</v>
      </c>
      <c r="G507" s="15">
        <f t="shared" si="36"/>
        <v>0</v>
      </c>
      <c r="H507" s="15">
        <f t="shared" si="37"/>
        <v>0</v>
      </c>
      <c r="I507" s="15">
        <f t="shared" si="38"/>
        <v>0</v>
      </c>
      <c r="J507" s="15">
        <f t="shared" si="39"/>
        <v>0</v>
      </c>
    </row>
    <row r="508" spans="1:10" x14ac:dyDescent="0.4">
      <c r="A508" s="8" t="s">
        <v>5</v>
      </c>
      <c r="B508" s="8" t="s">
        <v>143</v>
      </c>
      <c r="C508" s="8">
        <v>2101806</v>
      </c>
      <c r="D508" s="8">
        <f t="shared" si="40"/>
        <v>210180</v>
      </c>
      <c r="E508" s="14" t="str">
        <f>'Base de dados STN'!D508</f>
        <v>SIM</v>
      </c>
      <c r="F508" s="14" t="str">
        <f>IF(ISERROR(VLOOKUP(D508,FNDE!$C$2:$D$932,1,FALSE)),"SIM","NÃO")</f>
        <v>SIM</v>
      </c>
      <c r="G508" s="15">
        <f t="shared" si="36"/>
        <v>0</v>
      </c>
      <c r="H508" s="15">
        <f t="shared" si="37"/>
        <v>0</v>
      </c>
      <c r="I508" s="15">
        <f t="shared" si="38"/>
        <v>0</v>
      </c>
      <c r="J508" s="15">
        <f t="shared" si="39"/>
        <v>0</v>
      </c>
    </row>
    <row r="509" spans="1:10" x14ac:dyDescent="0.4">
      <c r="A509" s="8" t="s">
        <v>5</v>
      </c>
      <c r="B509" s="8" t="s">
        <v>7115</v>
      </c>
      <c r="C509" s="8">
        <v>2101905</v>
      </c>
      <c r="D509" s="8">
        <f t="shared" si="40"/>
        <v>210190</v>
      </c>
      <c r="E509" s="14" t="str">
        <f>'Base de dados STN'!D509</f>
        <v>SIM</v>
      </c>
      <c r="F509" s="14" t="str">
        <f>IF(ISERROR(VLOOKUP(D509,FNDE!$C$2:$D$932,1,FALSE)),"SIM","NÃO")</f>
        <v>SIM</v>
      </c>
      <c r="G509" s="15">
        <f t="shared" si="36"/>
        <v>0</v>
      </c>
      <c r="H509" s="15">
        <f t="shared" si="37"/>
        <v>0</v>
      </c>
      <c r="I509" s="15">
        <f t="shared" si="38"/>
        <v>0</v>
      </c>
      <c r="J509" s="15">
        <f t="shared" si="39"/>
        <v>0</v>
      </c>
    </row>
    <row r="510" spans="1:10" x14ac:dyDescent="0.4">
      <c r="A510" s="8" t="s">
        <v>5</v>
      </c>
      <c r="B510" s="8" t="s">
        <v>7116</v>
      </c>
      <c r="C510" s="8">
        <v>2101939</v>
      </c>
      <c r="D510" s="8">
        <f t="shared" si="40"/>
        <v>210193</v>
      </c>
      <c r="E510" s="14" t="str">
        <f>'Base de dados STN'!D510</f>
        <v>SIM</v>
      </c>
      <c r="F510" s="14" t="str">
        <f>IF(ISERROR(VLOOKUP(D510,FNDE!$C$2:$D$932,1,FALSE)),"SIM","NÃO")</f>
        <v>SIM</v>
      </c>
      <c r="G510" s="15">
        <f t="shared" si="36"/>
        <v>0</v>
      </c>
      <c r="H510" s="15">
        <f t="shared" si="37"/>
        <v>0</v>
      </c>
      <c r="I510" s="15">
        <f t="shared" si="38"/>
        <v>0</v>
      </c>
      <c r="J510" s="15">
        <f t="shared" si="39"/>
        <v>0</v>
      </c>
    </row>
    <row r="511" spans="1:10" x14ac:dyDescent="0.4">
      <c r="A511" s="8" t="s">
        <v>5</v>
      </c>
      <c r="B511" s="8" t="s">
        <v>474</v>
      </c>
      <c r="C511" s="8">
        <v>2101970</v>
      </c>
      <c r="D511" s="8">
        <f t="shared" si="40"/>
        <v>210197</v>
      </c>
      <c r="E511" s="14" t="str">
        <f>'Base de dados STN'!D511</f>
        <v>SIM</v>
      </c>
      <c r="F511" s="14" t="str">
        <f>IF(ISERROR(VLOOKUP(D511,FNDE!$C$2:$D$932,1,FALSE)),"SIM","NÃO")</f>
        <v>SIM</v>
      </c>
      <c r="G511" s="15">
        <f t="shared" si="36"/>
        <v>0</v>
      </c>
      <c r="H511" s="15">
        <f t="shared" si="37"/>
        <v>0</v>
      </c>
      <c r="I511" s="15">
        <f t="shared" si="38"/>
        <v>0</v>
      </c>
      <c r="J511" s="15">
        <f t="shared" si="39"/>
        <v>0</v>
      </c>
    </row>
    <row r="512" spans="1:10" x14ac:dyDescent="0.4">
      <c r="A512" s="8" t="s">
        <v>5</v>
      </c>
      <c r="B512" s="8" t="s">
        <v>300</v>
      </c>
      <c r="C512" s="8">
        <v>2102002</v>
      </c>
      <c r="D512" s="8">
        <f t="shared" si="40"/>
        <v>210200</v>
      </c>
      <c r="E512" s="14" t="str">
        <f>'Base de dados STN'!D512</f>
        <v>SIM</v>
      </c>
      <c r="F512" s="14" t="str">
        <f>IF(ISERROR(VLOOKUP(D512,FNDE!$C$2:$D$932,1,FALSE)),"SIM","NÃO")</f>
        <v>SIM</v>
      </c>
      <c r="G512" s="15">
        <f t="shared" si="36"/>
        <v>0</v>
      </c>
      <c r="H512" s="15">
        <f t="shared" si="37"/>
        <v>0</v>
      </c>
      <c r="I512" s="15">
        <f t="shared" si="38"/>
        <v>0</v>
      </c>
      <c r="J512" s="15">
        <f t="shared" si="39"/>
        <v>0</v>
      </c>
    </row>
    <row r="513" spans="1:10" x14ac:dyDescent="0.4">
      <c r="A513" s="8" t="s">
        <v>5</v>
      </c>
      <c r="B513" s="8" t="s">
        <v>7117</v>
      </c>
      <c r="C513" s="8">
        <v>2102036</v>
      </c>
      <c r="D513" s="8">
        <f t="shared" si="40"/>
        <v>210203</v>
      </c>
      <c r="E513" s="14" t="str">
        <f>'Base de dados STN'!D513</f>
        <v>SIM</v>
      </c>
      <c r="F513" s="14" t="str">
        <f>IF(ISERROR(VLOOKUP(D513,FNDE!$C$2:$D$932,1,FALSE)),"SIM","NÃO")</f>
        <v>SIM</v>
      </c>
      <c r="G513" s="15">
        <f t="shared" si="36"/>
        <v>0</v>
      </c>
      <c r="H513" s="15">
        <f t="shared" si="37"/>
        <v>0</v>
      </c>
      <c r="I513" s="15">
        <f t="shared" si="38"/>
        <v>0</v>
      </c>
      <c r="J513" s="15">
        <f t="shared" si="39"/>
        <v>0</v>
      </c>
    </row>
    <row r="514" spans="1:10" x14ac:dyDescent="0.4">
      <c r="A514" s="8" t="s">
        <v>5</v>
      </c>
      <c r="B514" s="8" t="s">
        <v>7118</v>
      </c>
      <c r="C514" s="8">
        <v>2102077</v>
      </c>
      <c r="D514" s="8">
        <f t="shared" si="40"/>
        <v>210207</v>
      </c>
      <c r="E514" s="14" t="str">
        <f>'Base de dados STN'!D514</f>
        <v>SIM</v>
      </c>
      <c r="F514" s="14" t="str">
        <f>IF(ISERROR(VLOOKUP(D514,FNDE!$C$2:$D$932,1,FALSE)),"SIM","NÃO")</f>
        <v>SIM</v>
      </c>
      <c r="G514" s="15">
        <f t="shared" ref="G514:G577" si="41">IF(E514="Não",1,0)</f>
        <v>0</v>
      </c>
      <c r="H514" s="15">
        <f t="shared" ref="H514:H577" si="42">IF(F514="Não",1,0)</f>
        <v>0</v>
      </c>
      <c r="I514" s="15">
        <f t="shared" ref="I514:I577" si="43">IF(AND(E514="Não",F514="Não"),1,0)</f>
        <v>0</v>
      </c>
      <c r="J514" s="15">
        <f t="shared" ref="J514:J577" si="44">IF(OR(E514="Não",F514="Não"),1,0)</f>
        <v>0</v>
      </c>
    </row>
    <row r="515" spans="1:10" x14ac:dyDescent="0.4">
      <c r="A515" s="8" t="s">
        <v>5</v>
      </c>
      <c r="B515" s="8" t="s">
        <v>7119</v>
      </c>
      <c r="C515" s="8">
        <v>2102101</v>
      </c>
      <c r="D515" s="8">
        <f t="shared" si="40"/>
        <v>210210</v>
      </c>
      <c r="E515" s="14" t="str">
        <f>'Base de dados STN'!D515</f>
        <v>SIM</v>
      </c>
      <c r="F515" s="14" t="str">
        <f>IF(ISERROR(VLOOKUP(D515,FNDE!$C$2:$D$932,1,FALSE)),"SIM","NÃO")</f>
        <v>SIM</v>
      </c>
      <c r="G515" s="15">
        <f t="shared" si="41"/>
        <v>0</v>
      </c>
      <c r="H515" s="15">
        <f t="shared" si="42"/>
        <v>0</v>
      </c>
      <c r="I515" s="15">
        <f t="shared" si="43"/>
        <v>0</v>
      </c>
      <c r="J515" s="15">
        <f t="shared" si="44"/>
        <v>0</v>
      </c>
    </row>
    <row r="516" spans="1:10" x14ac:dyDescent="0.4">
      <c r="A516" s="8" t="s">
        <v>5</v>
      </c>
      <c r="B516" s="8" t="s">
        <v>7120</v>
      </c>
      <c r="C516" s="8">
        <v>2102150</v>
      </c>
      <c r="D516" s="8">
        <f t="shared" si="40"/>
        <v>210215</v>
      </c>
      <c r="E516" s="14" t="str">
        <f>'Base de dados STN'!D516</f>
        <v>SIM</v>
      </c>
      <c r="F516" s="14" t="str">
        <f>IF(ISERROR(VLOOKUP(D516,FNDE!$C$2:$D$932,1,FALSE)),"SIM","NÃO")</f>
        <v>SIM</v>
      </c>
      <c r="G516" s="15">
        <f t="shared" si="41"/>
        <v>0</v>
      </c>
      <c r="H516" s="15">
        <f t="shared" si="42"/>
        <v>0</v>
      </c>
      <c r="I516" s="15">
        <f t="shared" si="43"/>
        <v>0</v>
      </c>
      <c r="J516" s="15">
        <f t="shared" si="44"/>
        <v>0</v>
      </c>
    </row>
    <row r="517" spans="1:10" x14ac:dyDescent="0.4">
      <c r="A517" s="8" t="s">
        <v>5</v>
      </c>
      <c r="B517" s="8" t="s">
        <v>389</v>
      </c>
      <c r="C517" s="8">
        <v>2102200</v>
      </c>
      <c r="D517" s="8">
        <f t="shared" si="40"/>
        <v>210220</v>
      </c>
      <c r="E517" s="14" t="str">
        <f>'Base de dados STN'!D517</f>
        <v>SIM</v>
      </c>
      <c r="F517" s="14" t="str">
        <f>IF(ISERROR(VLOOKUP(D517,FNDE!$C$2:$D$932,1,FALSE)),"SIM","NÃO")</f>
        <v>SIM</v>
      </c>
      <c r="G517" s="15">
        <f t="shared" si="41"/>
        <v>0</v>
      </c>
      <c r="H517" s="15">
        <f t="shared" si="42"/>
        <v>0</v>
      </c>
      <c r="I517" s="15">
        <f t="shared" si="43"/>
        <v>0</v>
      </c>
      <c r="J517" s="15">
        <f t="shared" si="44"/>
        <v>0</v>
      </c>
    </row>
    <row r="518" spans="1:10" x14ac:dyDescent="0.4">
      <c r="A518" s="8" t="s">
        <v>5</v>
      </c>
      <c r="B518" s="8" t="s">
        <v>1129</v>
      </c>
      <c r="C518" s="8">
        <v>2102309</v>
      </c>
      <c r="D518" s="8">
        <f t="shared" si="40"/>
        <v>210230</v>
      </c>
      <c r="E518" s="14" t="str">
        <f>'Base de dados STN'!D518</f>
        <v>SIM</v>
      </c>
      <c r="F518" s="14" t="str">
        <f>IF(ISERROR(VLOOKUP(D518,FNDE!$C$2:$D$932,1,FALSE)),"SIM","NÃO")</f>
        <v>SIM</v>
      </c>
      <c r="G518" s="15">
        <f t="shared" si="41"/>
        <v>0</v>
      </c>
      <c r="H518" s="15">
        <f t="shared" si="42"/>
        <v>0</v>
      </c>
      <c r="I518" s="15">
        <f t="shared" si="43"/>
        <v>0</v>
      </c>
      <c r="J518" s="15">
        <f t="shared" si="44"/>
        <v>0</v>
      </c>
    </row>
    <row r="519" spans="1:10" x14ac:dyDescent="0.4">
      <c r="A519" s="8" t="s">
        <v>5</v>
      </c>
      <c r="B519" s="8" t="s">
        <v>7121</v>
      </c>
      <c r="C519" s="8">
        <v>2102325</v>
      </c>
      <c r="D519" s="8">
        <f t="shared" si="40"/>
        <v>210232</v>
      </c>
      <c r="E519" s="14" t="str">
        <f>'Base de dados STN'!D519</f>
        <v>SIM</v>
      </c>
      <c r="F519" s="14" t="str">
        <f>IF(ISERROR(VLOOKUP(D519,FNDE!$C$2:$D$932,1,FALSE)),"SIM","NÃO")</f>
        <v>SIM</v>
      </c>
      <c r="G519" s="15">
        <f t="shared" si="41"/>
        <v>0</v>
      </c>
      <c r="H519" s="15">
        <f t="shared" si="42"/>
        <v>0</v>
      </c>
      <c r="I519" s="15">
        <f t="shared" si="43"/>
        <v>0</v>
      </c>
      <c r="J519" s="15">
        <f t="shared" si="44"/>
        <v>0</v>
      </c>
    </row>
    <row r="520" spans="1:10" x14ac:dyDescent="0.4">
      <c r="A520" s="8" t="s">
        <v>5</v>
      </c>
      <c r="B520" s="8" t="s">
        <v>318</v>
      </c>
      <c r="C520" s="8">
        <v>2102358</v>
      </c>
      <c r="D520" s="8">
        <f t="shared" si="40"/>
        <v>210235</v>
      </c>
      <c r="E520" s="14" t="str">
        <f>'Base de dados STN'!D520</f>
        <v>SIM</v>
      </c>
      <c r="F520" s="14" t="str">
        <f>IF(ISERROR(VLOOKUP(D520,FNDE!$C$2:$D$932,1,FALSE)),"SIM","NÃO")</f>
        <v>SIM</v>
      </c>
      <c r="G520" s="15">
        <f t="shared" si="41"/>
        <v>0</v>
      </c>
      <c r="H520" s="15">
        <f t="shared" si="42"/>
        <v>0</v>
      </c>
      <c r="I520" s="15">
        <f t="shared" si="43"/>
        <v>0</v>
      </c>
      <c r="J520" s="15">
        <f t="shared" si="44"/>
        <v>0</v>
      </c>
    </row>
    <row r="521" spans="1:10" x14ac:dyDescent="0.4">
      <c r="A521" s="8" t="s">
        <v>5</v>
      </c>
      <c r="B521" s="8" t="s">
        <v>7122</v>
      </c>
      <c r="C521" s="8">
        <v>2102374</v>
      </c>
      <c r="D521" s="8">
        <f t="shared" si="40"/>
        <v>210237</v>
      </c>
      <c r="E521" s="14" t="str">
        <f>'Base de dados STN'!D521</f>
        <v>SIM</v>
      </c>
      <c r="F521" s="14" t="str">
        <f>IF(ISERROR(VLOOKUP(D521,FNDE!$C$2:$D$932,1,FALSE)),"SIM","NÃO")</f>
        <v>SIM</v>
      </c>
      <c r="G521" s="15">
        <f t="shared" si="41"/>
        <v>0</v>
      </c>
      <c r="H521" s="15">
        <f t="shared" si="42"/>
        <v>0</v>
      </c>
      <c r="I521" s="15">
        <f t="shared" si="43"/>
        <v>0</v>
      </c>
      <c r="J521" s="15">
        <f t="shared" si="44"/>
        <v>0</v>
      </c>
    </row>
    <row r="522" spans="1:10" x14ac:dyDescent="0.4">
      <c r="A522" s="8" t="s">
        <v>5</v>
      </c>
      <c r="B522" s="8" t="s">
        <v>7123</v>
      </c>
      <c r="C522" s="8">
        <v>2102408</v>
      </c>
      <c r="D522" s="8">
        <f t="shared" si="40"/>
        <v>210240</v>
      </c>
      <c r="E522" s="14" t="str">
        <f>'Base de dados STN'!D522</f>
        <v>SIM</v>
      </c>
      <c r="F522" s="14" t="str">
        <f>IF(ISERROR(VLOOKUP(D522,FNDE!$C$2:$D$932,1,FALSE)),"SIM","NÃO")</f>
        <v>SIM</v>
      </c>
      <c r="G522" s="15">
        <f t="shared" si="41"/>
        <v>0</v>
      </c>
      <c r="H522" s="15">
        <f t="shared" si="42"/>
        <v>0</v>
      </c>
      <c r="I522" s="15">
        <f t="shared" si="43"/>
        <v>0</v>
      </c>
      <c r="J522" s="15">
        <f t="shared" si="44"/>
        <v>0</v>
      </c>
    </row>
    <row r="523" spans="1:10" x14ac:dyDescent="0.4">
      <c r="A523" s="8" t="s">
        <v>5</v>
      </c>
      <c r="B523" s="8" t="s">
        <v>7124</v>
      </c>
      <c r="C523" s="8">
        <v>2102507</v>
      </c>
      <c r="D523" s="8">
        <f t="shared" si="40"/>
        <v>210250</v>
      </c>
      <c r="E523" s="14" t="str">
        <f>'Base de dados STN'!D523</f>
        <v>SIM</v>
      </c>
      <c r="F523" s="14" t="str">
        <f>IF(ISERROR(VLOOKUP(D523,FNDE!$C$2:$D$932,1,FALSE)),"SIM","NÃO")</f>
        <v>SIM</v>
      </c>
      <c r="G523" s="15">
        <f t="shared" si="41"/>
        <v>0</v>
      </c>
      <c r="H523" s="15">
        <f t="shared" si="42"/>
        <v>0</v>
      </c>
      <c r="I523" s="15">
        <f t="shared" si="43"/>
        <v>0</v>
      </c>
      <c r="J523" s="15">
        <f t="shared" si="44"/>
        <v>0</v>
      </c>
    </row>
    <row r="524" spans="1:10" x14ac:dyDescent="0.4">
      <c r="A524" s="8" t="s">
        <v>5</v>
      </c>
      <c r="B524" s="8" t="s">
        <v>7125</v>
      </c>
      <c r="C524" s="8">
        <v>2102556</v>
      </c>
      <c r="D524" s="8">
        <f t="shared" si="40"/>
        <v>210255</v>
      </c>
      <c r="E524" s="14" t="str">
        <f>'Base de dados STN'!D524</f>
        <v>SIM</v>
      </c>
      <c r="F524" s="14" t="str">
        <f>IF(ISERROR(VLOOKUP(D524,FNDE!$C$2:$D$932,1,FALSE)),"SIM","NÃO")</f>
        <v>SIM</v>
      </c>
      <c r="G524" s="15">
        <f t="shared" si="41"/>
        <v>0</v>
      </c>
      <c r="H524" s="15">
        <f t="shared" si="42"/>
        <v>0</v>
      </c>
      <c r="I524" s="15">
        <f t="shared" si="43"/>
        <v>0</v>
      </c>
      <c r="J524" s="15">
        <f t="shared" si="44"/>
        <v>0</v>
      </c>
    </row>
    <row r="525" spans="1:10" x14ac:dyDescent="0.4">
      <c r="A525" s="8" t="s">
        <v>5</v>
      </c>
      <c r="B525" s="8" t="s">
        <v>7126</v>
      </c>
      <c r="C525" s="8">
        <v>2102606</v>
      </c>
      <c r="D525" s="8">
        <f t="shared" si="40"/>
        <v>210260</v>
      </c>
      <c r="E525" s="14" t="str">
        <f>'Base de dados STN'!D525</f>
        <v>SIM</v>
      </c>
      <c r="F525" s="14" t="str">
        <f>IF(ISERROR(VLOOKUP(D525,FNDE!$C$2:$D$932,1,FALSE)),"SIM","NÃO")</f>
        <v>SIM</v>
      </c>
      <c r="G525" s="15">
        <f t="shared" si="41"/>
        <v>0</v>
      </c>
      <c r="H525" s="15">
        <f t="shared" si="42"/>
        <v>0</v>
      </c>
      <c r="I525" s="15">
        <f t="shared" si="43"/>
        <v>0</v>
      </c>
      <c r="J525" s="15">
        <f t="shared" si="44"/>
        <v>0</v>
      </c>
    </row>
    <row r="526" spans="1:10" x14ac:dyDescent="0.4">
      <c r="A526" s="8" t="s">
        <v>5</v>
      </c>
      <c r="B526" s="8" t="s">
        <v>7127</v>
      </c>
      <c r="C526" s="8">
        <v>2102705</v>
      </c>
      <c r="D526" s="8">
        <f t="shared" si="40"/>
        <v>210270</v>
      </c>
      <c r="E526" s="14" t="str">
        <f>'Base de dados STN'!D526</f>
        <v>SIM</v>
      </c>
      <c r="F526" s="14" t="str">
        <f>IF(ISERROR(VLOOKUP(D526,FNDE!$C$2:$D$932,1,FALSE)),"SIM","NÃO")</f>
        <v>SIM</v>
      </c>
      <c r="G526" s="15">
        <f t="shared" si="41"/>
        <v>0</v>
      </c>
      <c r="H526" s="15">
        <f t="shared" si="42"/>
        <v>0</v>
      </c>
      <c r="I526" s="15">
        <f t="shared" si="43"/>
        <v>0</v>
      </c>
      <c r="J526" s="15">
        <f t="shared" si="44"/>
        <v>0</v>
      </c>
    </row>
    <row r="527" spans="1:10" x14ac:dyDescent="0.4">
      <c r="A527" s="8" t="s">
        <v>5</v>
      </c>
      <c r="B527" s="8" t="s">
        <v>1514</v>
      </c>
      <c r="C527" s="8">
        <v>2102754</v>
      </c>
      <c r="D527" s="8">
        <f t="shared" si="40"/>
        <v>210275</v>
      </c>
      <c r="E527" s="14" t="str">
        <f>'Base de dados STN'!D527</f>
        <v>SIM</v>
      </c>
      <c r="F527" s="14" t="str">
        <f>IF(ISERROR(VLOOKUP(D527,FNDE!$C$2:$D$932,1,FALSE)),"SIM","NÃO")</f>
        <v>SIM</v>
      </c>
      <c r="G527" s="15">
        <f t="shared" si="41"/>
        <v>0</v>
      </c>
      <c r="H527" s="15">
        <f t="shared" si="42"/>
        <v>0</v>
      </c>
      <c r="I527" s="15">
        <f t="shared" si="43"/>
        <v>0</v>
      </c>
      <c r="J527" s="15">
        <f t="shared" si="44"/>
        <v>0</v>
      </c>
    </row>
    <row r="528" spans="1:10" x14ac:dyDescent="0.4">
      <c r="A528" s="8" t="s">
        <v>5</v>
      </c>
      <c r="B528" s="8" t="s">
        <v>7128</v>
      </c>
      <c r="C528" s="8">
        <v>2102804</v>
      </c>
      <c r="D528" s="8">
        <f t="shared" si="40"/>
        <v>210280</v>
      </c>
      <c r="E528" s="14" t="str">
        <f>'Base de dados STN'!D528</f>
        <v>SIM</v>
      </c>
      <c r="F528" s="14" t="str">
        <f>IF(ISERROR(VLOOKUP(D528,FNDE!$C$2:$D$932,1,FALSE)),"SIM","NÃO")</f>
        <v>SIM</v>
      </c>
      <c r="G528" s="15">
        <f t="shared" si="41"/>
        <v>0</v>
      </c>
      <c r="H528" s="15">
        <f t="shared" si="42"/>
        <v>0</v>
      </c>
      <c r="I528" s="15">
        <f t="shared" si="43"/>
        <v>0</v>
      </c>
      <c r="J528" s="15">
        <f t="shared" si="44"/>
        <v>0</v>
      </c>
    </row>
    <row r="529" spans="1:10" x14ac:dyDescent="0.4">
      <c r="A529" s="8" t="s">
        <v>5</v>
      </c>
      <c r="B529" s="8" t="s">
        <v>7129</v>
      </c>
      <c r="C529" s="8">
        <v>2102903</v>
      </c>
      <c r="D529" s="8">
        <f t="shared" si="40"/>
        <v>210290</v>
      </c>
      <c r="E529" s="14" t="str">
        <f>'Base de dados STN'!D529</f>
        <v>SIM</v>
      </c>
      <c r="F529" s="14" t="str">
        <f>IF(ISERROR(VLOOKUP(D529,FNDE!$C$2:$D$932,1,FALSE)),"SIM","NÃO")</f>
        <v>SIM</v>
      </c>
      <c r="G529" s="15">
        <f t="shared" si="41"/>
        <v>0</v>
      </c>
      <c r="H529" s="15">
        <f t="shared" si="42"/>
        <v>0</v>
      </c>
      <c r="I529" s="15">
        <f t="shared" si="43"/>
        <v>0</v>
      </c>
      <c r="J529" s="15">
        <f t="shared" si="44"/>
        <v>0</v>
      </c>
    </row>
    <row r="530" spans="1:10" x14ac:dyDescent="0.4">
      <c r="A530" s="8" t="s">
        <v>5</v>
      </c>
      <c r="B530" s="8" t="s">
        <v>7130</v>
      </c>
      <c r="C530" s="8">
        <v>2103000</v>
      </c>
      <c r="D530" s="8">
        <f t="shared" si="40"/>
        <v>210300</v>
      </c>
      <c r="E530" s="14" t="str">
        <f>'Base de dados STN'!D530</f>
        <v>SIM</v>
      </c>
      <c r="F530" s="14" t="str">
        <f>IF(ISERROR(VLOOKUP(D530,FNDE!$C$2:$D$932,1,FALSE)),"SIM","NÃO")</f>
        <v>SIM</v>
      </c>
      <c r="G530" s="15">
        <f t="shared" si="41"/>
        <v>0</v>
      </c>
      <c r="H530" s="15">
        <f t="shared" si="42"/>
        <v>0</v>
      </c>
      <c r="I530" s="15">
        <f t="shared" si="43"/>
        <v>0</v>
      </c>
      <c r="J530" s="15">
        <f t="shared" si="44"/>
        <v>0</v>
      </c>
    </row>
    <row r="531" spans="1:10" x14ac:dyDescent="0.4">
      <c r="A531" s="8" t="s">
        <v>5</v>
      </c>
      <c r="B531" s="8" t="s">
        <v>7131</v>
      </c>
      <c r="C531" s="8">
        <v>2103109</v>
      </c>
      <c r="D531" s="8">
        <f t="shared" si="40"/>
        <v>210310</v>
      </c>
      <c r="E531" s="14" t="str">
        <f>'Base de dados STN'!D531</f>
        <v>SIM</v>
      </c>
      <c r="F531" s="14" t="str">
        <f>IF(ISERROR(VLOOKUP(D531,FNDE!$C$2:$D$932,1,FALSE)),"SIM","NÃO")</f>
        <v>SIM</v>
      </c>
      <c r="G531" s="15">
        <f t="shared" si="41"/>
        <v>0</v>
      </c>
      <c r="H531" s="15">
        <f t="shared" si="42"/>
        <v>0</v>
      </c>
      <c r="I531" s="15">
        <f t="shared" si="43"/>
        <v>0</v>
      </c>
      <c r="J531" s="15">
        <f t="shared" si="44"/>
        <v>0</v>
      </c>
    </row>
    <row r="532" spans="1:10" x14ac:dyDescent="0.4">
      <c r="A532" s="8" t="s">
        <v>5</v>
      </c>
      <c r="B532" s="8" t="s">
        <v>631</v>
      </c>
      <c r="C532" s="8">
        <v>2103125</v>
      </c>
      <c r="D532" s="8">
        <f t="shared" si="40"/>
        <v>210312</v>
      </c>
      <c r="E532" s="14" t="str">
        <f>'Base de dados STN'!D532</f>
        <v>SIM</v>
      </c>
      <c r="F532" s="14" t="str">
        <f>IF(ISERROR(VLOOKUP(D532,FNDE!$C$2:$D$932,1,FALSE)),"SIM","NÃO")</f>
        <v>NÃO</v>
      </c>
      <c r="G532" s="15">
        <f t="shared" si="41"/>
        <v>0</v>
      </c>
      <c r="H532" s="15">
        <f t="shared" si="42"/>
        <v>1</v>
      </c>
      <c r="I532" s="15">
        <f t="shared" si="43"/>
        <v>0</v>
      </c>
      <c r="J532" s="15">
        <f t="shared" si="44"/>
        <v>1</v>
      </c>
    </row>
    <row r="533" spans="1:10" x14ac:dyDescent="0.4">
      <c r="A533" s="8" t="s">
        <v>5</v>
      </c>
      <c r="B533" s="8" t="s">
        <v>7132</v>
      </c>
      <c r="C533" s="8">
        <v>2103158</v>
      </c>
      <c r="D533" s="8">
        <f t="shared" si="40"/>
        <v>210315</v>
      </c>
      <c r="E533" s="14" t="str">
        <f>'Base de dados STN'!D533</f>
        <v>SIM</v>
      </c>
      <c r="F533" s="14" t="str">
        <f>IF(ISERROR(VLOOKUP(D533,FNDE!$C$2:$D$932,1,FALSE)),"SIM","NÃO")</f>
        <v>SIM</v>
      </c>
      <c r="G533" s="15">
        <f t="shared" si="41"/>
        <v>0</v>
      </c>
      <c r="H533" s="15">
        <f t="shared" si="42"/>
        <v>0</v>
      </c>
      <c r="I533" s="15">
        <f t="shared" si="43"/>
        <v>0</v>
      </c>
      <c r="J533" s="15">
        <f t="shared" si="44"/>
        <v>0</v>
      </c>
    </row>
    <row r="534" spans="1:10" x14ac:dyDescent="0.4">
      <c r="A534" s="8" t="s">
        <v>5</v>
      </c>
      <c r="B534" s="8" t="s">
        <v>532</v>
      </c>
      <c r="C534" s="8">
        <v>2103174</v>
      </c>
      <c r="D534" s="8">
        <f t="shared" si="40"/>
        <v>210317</v>
      </c>
      <c r="E534" s="14" t="str">
        <f>'Base de dados STN'!D534</f>
        <v>SIM</v>
      </c>
      <c r="F534" s="14" t="str">
        <f>IF(ISERROR(VLOOKUP(D534,FNDE!$C$2:$D$932,1,FALSE)),"SIM","NÃO")</f>
        <v>SIM</v>
      </c>
      <c r="G534" s="15">
        <f t="shared" si="41"/>
        <v>0</v>
      </c>
      <c r="H534" s="15">
        <f t="shared" si="42"/>
        <v>0</v>
      </c>
      <c r="I534" s="15">
        <f t="shared" si="43"/>
        <v>0</v>
      </c>
      <c r="J534" s="15">
        <f t="shared" si="44"/>
        <v>0</v>
      </c>
    </row>
    <row r="535" spans="1:10" x14ac:dyDescent="0.4">
      <c r="A535" s="8" t="s">
        <v>5</v>
      </c>
      <c r="B535" s="8" t="s">
        <v>7133</v>
      </c>
      <c r="C535" s="8">
        <v>2103208</v>
      </c>
      <c r="D535" s="8">
        <f t="shared" si="40"/>
        <v>210320</v>
      </c>
      <c r="E535" s="14" t="str">
        <f>'Base de dados STN'!D535</f>
        <v>SIM</v>
      </c>
      <c r="F535" s="14" t="str">
        <f>IF(ISERROR(VLOOKUP(D535,FNDE!$C$2:$D$932,1,FALSE)),"SIM","NÃO")</f>
        <v>SIM</v>
      </c>
      <c r="G535" s="15">
        <f t="shared" si="41"/>
        <v>0</v>
      </c>
      <c r="H535" s="15">
        <f t="shared" si="42"/>
        <v>0</v>
      </c>
      <c r="I535" s="15">
        <f t="shared" si="43"/>
        <v>0</v>
      </c>
      <c r="J535" s="15">
        <f t="shared" si="44"/>
        <v>0</v>
      </c>
    </row>
    <row r="536" spans="1:10" x14ac:dyDescent="0.4">
      <c r="A536" s="8" t="s">
        <v>5</v>
      </c>
      <c r="B536" s="8" t="s">
        <v>997</v>
      </c>
      <c r="C536" s="8">
        <v>2103257</v>
      </c>
      <c r="D536" s="8">
        <f t="shared" si="40"/>
        <v>210325</v>
      </c>
      <c r="E536" s="14" t="str">
        <f>'Base de dados STN'!D536</f>
        <v>SIM</v>
      </c>
      <c r="F536" s="14" t="str">
        <f>IF(ISERROR(VLOOKUP(D536,FNDE!$C$2:$D$932,1,FALSE)),"SIM","NÃO")</f>
        <v>SIM</v>
      </c>
      <c r="G536" s="15">
        <f t="shared" si="41"/>
        <v>0</v>
      </c>
      <c r="H536" s="15">
        <f t="shared" si="42"/>
        <v>0</v>
      </c>
      <c r="I536" s="15">
        <f t="shared" si="43"/>
        <v>0</v>
      </c>
      <c r="J536" s="15">
        <f t="shared" si="44"/>
        <v>0</v>
      </c>
    </row>
    <row r="537" spans="1:10" x14ac:dyDescent="0.4">
      <c r="A537" s="8" t="s">
        <v>5</v>
      </c>
      <c r="B537" s="8" t="s">
        <v>686</v>
      </c>
      <c r="C537" s="8">
        <v>2103307</v>
      </c>
      <c r="D537" s="8">
        <f t="shared" si="40"/>
        <v>210330</v>
      </c>
      <c r="E537" s="14" t="str">
        <f>'Base de dados STN'!D537</f>
        <v>SIM</v>
      </c>
      <c r="F537" s="14" t="str">
        <f>IF(ISERROR(VLOOKUP(D537,FNDE!$C$2:$D$932,1,FALSE)),"SIM","NÃO")</f>
        <v>SIM</v>
      </c>
      <c r="G537" s="15">
        <f t="shared" si="41"/>
        <v>0</v>
      </c>
      <c r="H537" s="15">
        <f t="shared" si="42"/>
        <v>0</v>
      </c>
      <c r="I537" s="15">
        <f t="shared" si="43"/>
        <v>0</v>
      </c>
      <c r="J537" s="15">
        <f t="shared" si="44"/>
        <v>0</v>
      </c>
    </row>
    <row r="538" spans="1:10" x14ac:dyDescent="0.4">
      <c r="A538" s="8" t="s">
        <v>5</v>
      </c>
      <c r="B538" s="8" t="s">
        <v>7134</v>
      </c>
      <c r="C538" s="8">
        <v>2103406</v>
      </c>
      <c r="D538" s="8">
        <f t="shared" si="40"/>
        <v>210340</v>
      </c>
      <c r="E538" s="14" t="str">
        <f>'Base de dados STN'!D538</f>
        <v>SIM</v>
      </c>
      <c r="F538" s="14" t="str">
        <f>IF(ISERROR(VLOOKUP(D538,FNDE!$C$2:$D$932,1,FALSE)),"SIM","NÃO")</f>
        <v>SIM</v>
      </c>
      <c r="G538" s="15">
        <f t="shared" si="41"/>
        <v>0</v>
      </c>
      <c r="H538" s="15">
        <f t="shared" si="42"/>
        <v>0</v>
      </c>
      <c r="I538" s="15">
        <f t="shared" si="43"/>
        <v>0</v>
      </c>
      <c r="J538" s="15">
        <f t="shared" si="44"/>
        <v>0</v>
      </c>
    </row>
    <row r="539" spans="1:10" x14ac:dyDescent="0.4">
      <c r="A539" s="8" t="s">
        <v>5</v>
      </c>
      <c r="B539" s="8" t="s">
        <v>1375</v>
      </c>
      <c r="C539" s="8">
        <v>2103505</v>
      </c>
      <c r="D539" s="8">
        <f t="shared" si="40"/>
        <v>210350</v>
      </c>
      <c r="E539" s="14" t="str">
        <f>'Base de dados STN'!D539</f>
        <v>SIM</v>
      </c>
      <c r="F539" s="14" t="str">
        <f>IF(ISERROR(VLOOKUP(D539,FNDE!$C$2:$D$932,1,FALSE)),"SIM","NÃO")</f>
        <v>SIM</v>
      </c>
      <c r="G539" s="15">
        <f t="shared" si="41"/>
        <v>0</v>
      </c>
      <c r="H539" s="15">
        <f t="shared" si="42"/>
        <v>0</v>
      </c>
      <c r="I539" s="15">
        <f t="shared" si="43"/>
        <v>0</v>
      </c>
      <c r="J539" s="15">
        <f t="shared" si="44"/>
        <v>0</v>
      </c>
    </row>
    <row r="540" spans="1:10" x14ac:dyDescent="0.4">
      <c r="A540" s="8" t="s">
        <v>5</v>
      </c>
      <c r="B540" s="8" t="s">
        <v>7135</v>
      </c>
      <c r="C540" s="8">
        <v>2103554</v>
      </c>
      <c r="D540" s="8">
        <f t="shared" si="40"/>
        <v>210355</v>
      </c>
      <c r="E540" s="14" t="str">
        <f>'Base de dados STN'!D540</f>
        <v>SIM</v>
      </c>
      <c r="F540" s="14" t="str">
        <f>IF(ISERROR(VLOOKUP(D540,FNDE!$C$2:$D$932,1,FALSE)),"SIM","NÃO")</f>
        <v>SIM</v>
      </c>
      <c r="G540" s="15">
        <f t="shared" si="41"/>
        <v>0</v>
      </c>
      <c r="H540" s="15">
        <f t="shared" si="42"/>
        <v>0</v>
      </c>
      <c r="I540" s="15">
        <f t="shared" si="43"/>
        <v>0</v>
      </c>
      <c r="J540" s="15">
        <f t="shared" si="44"/>
        <v>0</v>
      </c>
    </row>
    <row r="541" spans="1:10" x14ac:dyDescent="0.4">
      <c r="A541" s="8" t="s">
        <v>5</v>
      </c>
      <c r="B541" s="8" t="s">
        <v>747</v>
      </c>
      <c r="C541" s="8">
        <v>2103604</v>
      </c>
      <c r="D541" s="8">
        <f t="shared" si="40"/>
        <v>210360</v>
      </c>
      <c r="E541" s="14" t="str">
        <f>'Base de dados STN'!D541</f>
        <v>SIM</v>
      </c>
      <c r="F541" s="14" t="str">
        <f>IF(ISERROR(VLOOKUP(D541,FNDE!$C$2:$D$932,1,FALSE)),"SIM","NÃO")</f>
        <v>SIM</v>
      </c>
      <c r="G541" s="15">
        <f t="shared" si="41"/>
        <v>0</v>
      </c>
      <c r="H541" s="15">
        <f t="shared" si="42"/>
        <v>0</v>
      </c>
      <c r="I541" s="15">
        <f t="shared" si="43"/>
        <v>0</v>
      </c>
      <c r="J541" s="15">
        <f t="shared" si="44"/>
        <v>0</v>
      </c>
    </row>
    <row r="542" spans="1:10" x14ac:dyDescent="0.4">
      <c r="A542" s="8" t="s">
        <v>5</v>
      </c>
      <c r="B542" s="8" t="s">
        <v>7136</v>
      </c>
      <c r="C542" s="8">
        <v>2103703</v>
      </c>
      <c r="D542" s="8">
        <f t="shared" ref="D542:D605" si="45">ROUNDDOWN(C542/10,0)</f>
        <v>210370</v>
      </c>
      <c r="E542" s="14" t="str">
        <f>'Base de dados STN'!D542</f>
        <v>SIM</v>
      </c>
      <c r="F542" s="14" t="str">
        <f>IF(ISERROR(VLOOKUP(D542,FNDE!$C$2:$D$932,1,FALSE)),"SIM","NÃO")</f>
        <v>SIM</v>
      </c>
      <c r="G542" s="15">
        <f t="shared" si="41"/>
        <v>0</v>
      </c>
      <c r="H542" s="15">
        <f t="shared" si="42"/>
        <v>0</v>
      </c>
      <c r="I542" s="15">
        <f t="shared" si="43"/>
        <v>0</v>
      </c>
      <c r="J542" s="15">
        <f t="shared" si="44"/>
        <v>0</v>
      </c>
    </row>
    <row r="543" spans="1:10" x14ac:dyDescent="0.4">
      <c r="A543" s="8" t="s">
        <v>5</v>
      </c>
      <c r="B543" s="8" t="s">
        <v>153</v>
      </c>
      <c r="C543" s="8">
        <v>2103752</v>
      </c>
      <c r="D543" s="8">
        <f t="shared" si="45"/>
        <v>210375</v>
      </c>
      <c r="E543" s="14" t="str">
        <f>'Base de dados STN'!D543</f>
        <v>SIM</v>
      </c>
      <c r="F543" s="14" t="str">
        <f>IF(ISERROR(VLOOKUP(D543,FNDE!$C$2:$D$932,1,FALSE)),"SIM","NÃO")</f>
        <v>SIM</v>
      </c>
      <c r="G543" s="15">
        <f t="shared" si="41"/>
        <v>0</v>
      </c>
      <c r="H543" s="15">
        <f t="shared" si="42"/>
        <v>0</v>
      </c>
      <c r="I543" s="15">
        <f t="shared" si="43"/>
        <v>0</v>
      </c>
      <c r="J543" s="15">
        <f t="shared" si="44"/>
        <v>0</v>
      </c>
    </row>
    <row r="544" spans="1:10" x14ac:dyDescent="0.4">
      <c r="A544" s="8" t="s">
        <v>5</v>
      </c>
      <c r="B544" s="8" t="s">
        <v>7137</v>
      </c>
      <c r="C544" s="8">
        <v>2103802</v>
      </c>
      <c r="D544" s="8">
        <f t="shared" si="45"/>
        <v>210380</v>
      </c>
      <c r="E544" s="14" t="str">
        <f>'Base de dados STN'!D544</f>
        <v>SIM</v>
      </c>
      <c r="F544" s="14" t="str">
        <f>IF(ISERROR(VLOOKUP(D544,FNDE!$C$2:$D$932,1,FALSE)),"SIM","NÃO")</f>
        <v>SIM</v>
      </c>
      <c r="G544" s="15">
        <f t="shared" si="41"/>
        <v>0</v>
      </c>
      <c r="H544" s="15">
        <f t="shared" si="42"/>
        <v>0</v>
      </c>
      <c r="I544" s="15">
        <f t="shared" si="43"/>
        <v>0</v>
      </c>
      <c r="J544" s="15">
        <f t="shared" si="44"/>
        <v>0</v>
      </c>
    </row>
    <row r="545" spans="1:10" x14ac:dyDescent="0.4">
      <c r="A545" s="8" t="s">
        <v>5</v>
      </c>
      <c r="B545" s="8" t="s">
        <v>7138</v>
      </c>
      <c r="C545" s="8">
        <v>2103901</v>
      </c>
      <c r="D545" s="8">
        <f t="shared" si="45"/>
        <v>210390</v>
      </c>
      <c r="E545" s="14" t="str">
        <f>'Base de dados STN'!D545</f>
        <v>SIM</v>
      </c>
      <c r="F545" s="14" t="str">
        <f>IF(ISERROR(VLOOKUP(D545,FNDE!$C$2:$D$932,1,FALSE)),"SIM","NÃO")</f>
        <v>SIM</v>
      </c>
      <c r="G545" s="15">
        <f t="shared" si="41"/>
        <v>0</v>
      </c>
      <c r="H545" s="15">
        <f t="shared" si="42"/>
        <v>0</v>
      </c>
      <c r="I545" s="15">
        <f t="shared" si="43"/>
        <v>0</v>
      </c>
      <c r="J545" s="15">
        <f t="shared" si="44"/>
        <v>0</v>
      </c>
    </row>
    <row r="546" spans="1:10" x14ac:dyDescent="0.4">
      <c r="A546" s="8" t="s">
        <v>5</v>
      </c>
      <c r="B546" s="8" t="s">
        <v>7139</v>
      </c>
      <c r="C546" s="8">
        <v>2104008</v>
      </c>
      <c r="D546" s="8">
        <f t="shared" si="45"/>
        <v>210400</v>
      </c>
      <c r="E546" s="14" t="str">
        <f>'Base de dados STN'!D546</f>
        <v>SIM</v>
      </c>
      <c r="F546" s="14" t="str">
        <f>IF(ISERROR(VLOOKUP(D546,FNDE!$C$2:$D$932,1,FALSE)),"SIM","NÃO")</f>
        <v>SIM</v>
      </c>
      <c r="G546" s="15">
        <f t="shared" si="41"/>
        <v>0</v>
      </c>
      <c r="H546" s="15">
        <f t="shared" si="42"/>
        <v>0</v>
      </c>
      <c r="I546" s="15">
        <f t="shared" si="43"/>
        <v>0</v>
      </c>
      <c r="J546" s="15">
        <f t="shared" si="44"/>
        <v>0</v>
      </c>
    </row>
    <row r="547" spans="1:10" x14ac:dyDescent="0.4">
      <c r="A547" s="8" t="s">
        <v>5</v>
      </c>
      <c r="B547" s="8" t="s">
        <v>7140</v>
      </c>
      <c r="C547" s="8">
        <v>2104057</v>
      </c>
      <c r="D547" s="8">
        <f t="shared" si="45"/>
        <v>210405</v>
      </c>
      <c r="E547" s="14" t="str">
        <f>'Base de dados STN'!D547</f>
        <v>SIM</v>
      </c>
      <c r="F547" s="14" t="str">
        <f>IF(ISERROR(VLOOKUP(D547,FNDE!$C$2:$D$932,1,FALSE)),"SIM","NÃO")</f>
        <v>SIM</v>
      </c>
      <c r="G547" s="15">
        <f t="shared" si="41"/>
        <v>0</v>
      </c>
      <c r="H547" s="15">
        <f t="shared" si="42"/>
        <v>0</v>
      </c>
      <c r="I547" s="15">
        <f t="shared" si="43"/>
        <v>0</v>
      </c>
      <c r="J547" s="15">
        <f t="shared" si="44"/>
        <v>0</v>
      </c>
    </row>
    <row r="548" spans="1:10" x14ac:dyDescent="0.4">
      <c r="A548" s="8" t="s">
        <v>5</v>
      </c>
      <c r="B548" s="8" t="s">
        <v>7141</v>
      </c>
      <c r="C548" s="8">
        <v>2104073</v>
      </c>
      <c r="D548" s="8">
        <f t="shared" si="45"/>
        <v>210407</v>
      </c>
      <c r="E548" s="14" t="str">
        <f>'Base de dados STN'!D548</f>
        <v>SIM</v>
      </c>
      <c r="F548" s="14" t="str">
        <f>IF(ISERROR(VLOOKUP(D548,FNDE!$C$2:$D$932,1,FALSE)),"SIM","NÃO")</f>
        <v>SIM</v>
      </c>
      <c r="G548" s="15">
        <f t="shared" si="41"/>
        <v>0</v>
      </c>
      <c r="H548" s="15">
        <f t="shared" si="42"/>
        <v>0</v>
      </c>
      <c r="I548" s="15">
        <f t="shared" si="43"/>
        <v>0</v>
      </c>
      <c r="J548" s="15">
        <f t="shared" si="44"/>
        <v>0</v>
      </c>
    </row>
    <row r="549" spans="1:10" x14ac:dyDescent="0.4">
      <c r="A549" s="8" t="s">
        <v>5</v>
      </c>
      <c r="B549" s="8" t="s">
        <v>7142</v>
      </c>
      <c r="C549" s="8">
        <v>2104081</v>
      </c>
      <c r="D549" s="8">
        <f t="shared" si="45"/>
        <v>210408</v>
      </c>
      <c r="E549" s="14" t="str">
        <f>'Base de dados STN'!D549</f>
        <v>SIM</v>
      </c>
      <c r="F549" s="14" t="str">
        <f>IF(ISERROR(VLOOKUP(D549,FNDE!$C$2:$D$932,1,FALSE)),"SIM","NÃO")</f>
        <v>SIM</v>
      </c>
      <c r="G549" s="15">
        <f t="shared" si="41"/>
        <v>0</v>
      </c>
      <c r="H549" s="15">
        <f t="shared" si="42"/>
        <v>0</v>
      </c>
      <c r="I549" s="15">
        <f t="shared" si="43"/>
        <v>0</v>
      </c>
      <c r="J549" s="15">
        <f t="shared" si="44"/>
        <v>0</v>
      </c>
    </row>
    <row r="550" spans="1:10" x14ac:dyDescent="0.4">
      <c r="A550" s="8" t="s">
        <v>5</v>
      </c>
      <c r="B550" s="8" t="s">
        <v>7143</v>
      </c>
      <c r="C550" s="8">
        <v>2104099</v>
      </c>
      <c r="D550" s="8">
        <f t="shared" si="45"/>
        <v>210409</v>
      </c>
      <c r="E550" s="14" t="str">
        <f>'Base de dados STN'!D550</f>
        <v>SIM</v>
      </c>
      <c r="F550" s="14" t="str">
        <f>IF(ISERROR(VLOOKUP(D550,FNDE!$C$2:$D$932,1,FALSE)),"SIM","NÃO")</f>
        <v>SIM</v>
      </c>
      <c r="G550" s="15">
        <f t="shared" si="41"/>
        <v>0</v>
      </c>
      <c r="H550" s="15">
        <f t="shared" si="42"/>
        <v>0</v>
      </c>
      <c r="I550" s="15">
        <f t="shared" si="43"/>
        <v>0</v>
      </c>
      <c r="J550" s="15">
        <f t="shared" si="44"/>
        <v>0</v>
      </c>
    </row>
    <row r="551" spans="1:10" x14ac:dyDescent="0.4">
      <c r="A551" s="8" t="s">
        <v>5</v>
      </c>
      <c r="B551" s="8" t="s">
        <v>7144</v>
      </c>
      <c r="C551" s="8">
        <v>2104107</v>
      </c>
      <c r="D551" s="8">
        <f t="shared" si="45"/>
        <v>210410</v>
      </c>
      <c r="E551" s="14" t="str">
        <f>'Base de dados STN'!D551</f>
        <v>SIM</v>
      </c>
      <c r="F551" s="14" t="str">
        <f>IF(ISERROR(VLOOKUP(D551,FNDE!$C$2:$D$932,1,FALSE)),"SIM","NÃO")</f>
        <v>SIM</v>
      </c>
      <c r="G551" s="15">
        <f t="shared" si="41"/>
        <v>0</v>
      </c>
      <c r="H551" s="15">
        <f t="shared" si="42"/>
        <v>0</v>
      </c>
      <c r="I551" s="15">
        <f t="shared" si="43"/>
        <v>0</v>
      </c>
      <c r="J551" s="15">
        <f t="shared" si="44"/>
        <v>0</v>
      </c>
    </row>
    <row r="552" spans="1:10" x14ac:dyDescent="0.4">
      <c r="A552" s="8" t="s">
        <v>5</v>
      </c>
      <c r="B552" s="8" t="s">
        <v>82</v>
      </c>
      <c r="C552" s="8">
        <v>2104206</v>
      </c>
      <c r="D552" s="8">
        <f t="shared" si="45"/>
        <v>210420</v>
      </c>
      <c r="E552" s="14" t="str">
        <f>'Base de dados STN'!D552</f>
        <v>SIM</v>
      </c>
      <c r="F552" s="14" t="str">
        <f>IF(ISERROR(VLOOKUP(D552,FNDE!$C$2:$D$932,1,FALSE)),"SIM","NÃO")</f>
        <v>SIM</v>
      </c>
      <c r="G552" s="15">
        <f t="shared" si="41"/>
        <v>0</v>
      </c>
      <c r="H552" s="15">
        <f t="shared" si="42"/>
        <v>0</v>
      </c>
      <c r="I552" s="15">
        <f t="shared" si="43"/>
        <v>0</v>
      </c>
      <c r="J552" s="15">
        <f t="shared" si="44"/>
        <v>0</v>
      </c>
    </row>
    <row r="553" spans="1:10" x14ac:dyDescent="0.4">
      <c r="A553" s="8" t="s">
        <v>5</v>
      </c>
      <c r="B553" s="8" t="s">
        <v>1105</v>
      </c>
      <c r="C553" s="8">
        <v>2104305</v>
      </c>
      <c r="D553" s="8">
        <f t="shared" si="45"/>
        <v>210430</v>
      </c>
      <c r="E553" s="14" t="str">
        <f>'Base de dados STN'!D553</f>
        <v>SIM</v>
      </c>
      <c r="F553" s="14" t="str">
        <f>IF(ISERROR(VLOOKUP(D553,FNDE!$C$2:$D$932,1,FALSE)),"SIM","NÃO")</f>
        <v>SIM</v>
      </c>
      <c r="G553" s="15">
        <f t="shared" si="41"/>
        <v>0</v>
      </c>
      <c r="H553" s="15">
        <f t="shared" si="42"/>
        <v>0</v>
      </c>
      <c r="I553" s="15">
        <f t="shared" si="43"/>
        <v>0</v>
      </c>
      <c r="J553" s="15">
        <f t="shared" si="44"/>
        <v>0</v>
      </c>
    </row>
    <row r="554" spans="1:10" x14ac:dyDescent="0.4">
      <c r="A554" s="8" t="s">
        <v>5</v>
      </c>
      <c r="B554" s="8" t="s">
        <v>584</v>
      </c>
      <c r="C554" s="8">
        <v>2104404</v>
      </c>
      <c r="D554" s="8">
        <f t="shared" si="45"/>
        <v>210440</v>
      </c>
      <c r="E554" s="14" t="str">
        <f>'Base de dados STN'!D554</f>
        <v>SIM</v>
      </c>
      <c r="F554" s="14" t="str">
        <f>IF(ISERROR(VLOOKUP(D554,FNDE!$C$2:$D$932,1,FALSE)),"SIM","NÃO")</f>
        <v>SIM</v>
      </c>
      <c r="G554" s="15">
        <f t="shared" si="41"/>
        <v>0</v>
      </c>
      <c r="H554" s="15">
        <f t="shared" si="42"/>
        <v>0</v>
      </c>
      <c r="I554" s="15">
        <f t="shared" si="43"/>
        <v>0</v>
      </c>
      <c r="J554" s="15">
        <f t="shared" si="44"/>
        <v>0</v>
      </c>
    </row>
    <row r="555" spans="1:10" x14ac:dyDescent="0.4">
      <c r="A555" s="8" t="s">
        <v>5</v>
      </c>
      <c r="B555" s="8" t="s">
        <v>1376</v>
      </c>
      <c r="C555" s="8">
        <v>2104503</v>
      </c>
      <c r="D555" s="8">
        <f t="shared" si="45"/>
        <v>210450</v>
      </c>
      <c r="E555" s="14" t="str">
        <f>'Base de dados STN'!D555</f>
        <v>SIM</v>
      </c>
      <c r="F555" s="14" t="str">
        <f>IF(ISERROR(VLOOKUP(D555,FNDE!$C$2:$D$932,1,FALSE)),"SIM","NÃO")</f>
        <v>SIM</v>
      </c>
      <c r="G555" s="15">
        <f t="shared" si="41"/>
        <v>0</v>
      </c>
      <c r="H555" s="15">
        <f t="shared" si="42"/>
        <v>0</v>
      </c>
      <c r="I555" s="15">
        <f t="shared" si="43"/>
        <v>0</v>
      </c>
      <c r="J555" s="15">
        <f t="shared" si="44"/>
        <v>0</v>
      </c>
    </row>
    <row r="556" spans="1:10" x14ac:dyDescent="0.4">
      <c r="A556" s="8" t="s">
        <v>5</v>
      </c>
      <c r="B556" s="8" t="s">
        <v>1016</v>
      </c>
      <c r="C556" s="8">
        <v>2104552</v>
      </c>
      <c r="D556" s="8">
        <f t="shared" si="45"/>
        <v>210455</v>
      </c>
      <c r="E556" s="14" t="str">
        <f>'Base de dados STN'!D556</f>
        <v>SIM</v>
      </c>
      <c r="F556" s="14" t="str">
        <f>IF(ISERROR(VLOOKUP(D556,FNDE!$C$2:$D$932,1,FALSE)),"SIM","NÃO")</f>
        <v>SIM</v>
      </c>
      <c r="G556" s="15">
        <f t="shared" si="41"/>
        <v>0</v>
      </c>
      <c r="H556" s="15">
        <f t="shared" si="42"/>
        <v>0</v>
      </c>
      <c r="I556" s="15">
        <f t="shared" si="43"/>
        <v>0</v>
      </c>
      <c r="J556" s="15">
        <f t="shared" si="44"/>
        <v>0</v>
      </c>
    </row>
    <row r="557" spans="1:10" x14ac:dyDescent="0.4">
      <c r="A557" s="8" t="s">
        <v>5</v>
      </c>
      <c r="B557" s="8" t="s">
        <v>7145</v>
      </c>
      <c r="C557" s="8">
        <v>2104602</v>
      </c>
      <c r="D557" s="8">
        <f t="shared" si="45"/>
        <v>210460</v>
      </c>
      <c r="E557" s="14" t="str">
        <f>'Base de dados STN'!D557</f>
        <v>SIM</v>
      </c>
      <c r="F557" s="14" t="str">
        <f>IF(ISERROR(VLOOKUP(D557,FNDE!$C$2:$D$932,1,FALSE)),"SIM","NÃO")</f>
        <v>SIM</v>
      </c>
      <c r="G557" s="15">
        <f t="shared" si="41"/>
        <v>0</v>
      </c>
      <c r="H557" s="15">
        <f t="shared" si="42"/>
        <v>0</v>
      </c>
      <c r="I557" s="15">
        <f t="shared" si="43"/>
        <v>0</v>
      </c>
      <c r="J557" s="15">
        <f t="shared" si="44"/>
        <v>0</v>
      </c>
    </row>
    <row r="558" spans="1:10" x14ac:dyDescent="0.4">
      <c r="A558" s="8" t="s">
        <v>5</v>
      </c>
      <c r="B558" s="8" t="s">
        <v>7146</v>
      </c>
      <c r="C558" s="8">
        <v>2104628</v>
      </c>
      <c r="D558" s="8">
        <f t="shared" si="45"/>
        <v>210462</v>
      </c>
      <c r="E558" s="14" t="str">
        <f>'Base de dados STN'!D558</f>
        <v>SIM</v>
      </c>
      <c r="F558" s="14" t="str">
        <f>IF(ISERROR(VLOOKUP(D558,FNDE!$C$2:$D$932,1,FALSE)),"SIM","NÃO")</f>
        <v>SIM</v>
      </c>
      <c r="G558" s="15">
        <f t="shared" si="41"/>
        <v>0</v>
      </c>
      <c r="H558" s="15">
        <f t="shared" si="42"/>
        <v>0</v>
      </c>
      <c r="I558" s="15">
        <f t="shared" si="43"/>
        <v>0</v>
      </c>
      <c r="J558" s="15">
        <f t="shared" si="44"/>
        <v>0</v>
      </c>
    </row>
    <row r="559" spans="1:10" x14ac:dyDescent="0.4">
      <c r="A559" s="8" t="s">
        <v>5</v>
      </c>
      <c r="B559" s="8" t="s">
        <v>7147</v>
      </c>
      <c r="C559" s="8">
        <v>2104651</v>
      </c>
      <c r="D559" s="8">
        <f t="shared" si="45"/>
        <v>210465</v>
      </c>
      <c r="E559" s="14" t="str">
        <f>'Base de dados STN'!D559</f>
        <v>SIM</v>
      </c>
      <c r="F559" s="14" t="str">
        <f>IF(ISERROR(VLOOKUP(D559,FNDE!$C$2:$D$932,1,FALSE)),"SIM","NÃO")</f>
        <v>SIM</v>
      </c>
      <c r="G559" s="15">
        <f t="shared" si="41"/>
        <v>0</v>
      </c>
      <c r="H559" s="15">
        <f t="shared" si="42"/>
        <v>0</v>
      </c>
      <c r="I559" s="15">
        <f t="shared" si="43"/>
        <v>0</v>
      </c>
      <c r="J559" s="15">
        <f t="shared" si="44"/>
        <v>0</v>
      </c>
    </row>
    <row r="560" spans="1:10" x14ac:dyDescent="0.4">
      <c r="A560" s="8" t="s">
        <v>5</v>
      </c>
      <c r="B560" s="8" t="s">
        <v>7148</v>
      </c>
      <c r="C560" s="8">
        <v>2104677</v>
      </c>
      <c r="D560" s="8">
        <f t="shared" si="45"/>
        <v>210467</v>
      </c>
      <c r="E560" s="14" t="str">
        <f>'Base de dados STN'!D560</f>
        <v>SIM</v>
      </c>
      <c r="F560" s="14" t="str">
        <f>IF(ISERROR(VLOOKUP(D560,FNDE!$C$2:$D$932,1,FALSE)),"SIM","NÃO")</f>
        <v>SIM</v>
      </c>
      <c r="G560" s="15">
        <f t="shared" si="41"/>
        <v>0</v>
      </c>
      <c r="H560" s="15">
        <f t="shared" si="42"/>
        <v>0</v>
      </c>
      <c r="I560" s="15">
        <f t="shared" si="43"/>
        <v>0</v>
      </c>
      <c r="J560" s="15">
        <f t="shared" si="44"/>
        <v>0</v>
      </c>
    </row>
    <row r="561" spans="1:10" x14ac:dyDescent="0.4">
      <c r="A561" s="8" t="s">
        <v>5</v>
      </c>
      <c r="B561" s="8" t="s">
        <v>724</v>
      </c>
      <c r="C561" s="8">
        <v>2104701</v>
      </c>
      <c r="D561" s="8">
        <f t="shared" si="45"/>
        <v>210470</v>
      </c>
      <c r="E561" s="14" t="str">
        <f>'Base de dados STN'!D561</f>
        <v>SIM</v>
      </c>
      <c r="F561" s="14" t="str">
        <f>IF(ISERROR(VLOOKUP(D561,FNDE!$C$2:$D$932,1,FALSE)),"SIM","NÃO")</f>
        <v>SIM</v>
      </c>
      <c r="G561" s="15">
        <f t="shared" si="41"/>
        <v>0</v>
      </c>
      <c r="H561" s="15">
        <f t="shared" si="42"/>
        <v>0</v>
      </c>
      <c r="I561" s="15">
        <f t="shared" si="43"/>
        <v>0</v>
      </c>
      <c r="J561" s="15">
        <f t="shared" si="44"/>
        <v>0</v>
      </c>
    </row>
    <row r="562" spans="1:10" x14ac:dyDescent="0.4">
      <c r="A562" s="8" t="s">
        <v>5</v>
      </c>
      <c r="B562" s="8" t="s">
        <v>1130</v>
      </c>
      <c r="C562" s="8">
        <v>2104800</v>
      </c>
      <c r="D562" s="8">
        <f t="shared" si="45"/>
        <v>210480</v>
      </c>
      <c r="E562" s="14" t="str">
        <f>'Base de dados STN'!D562</f>
        <v>SIM</v>
      </c>
      <c r="F562" s="14" t="str">
        <f>IF(ISERROR(VLOOKUP(D562,FNDE!$C$2:$D$932,1,FALSE)),"SIM","NÃO")</f>
        <v>SIM</v>
      </c>
      <c r="G562" s="15">
        <f t="shared" si="41"/>
        <v>0</v>
      </c>
      <c r="H562" s="15">
        <f t="shared" si="42"/>
        <v>0</v>
      </c>
      <c r="I562" s="15">
        <f t="shared" si="43"/>
        <v>0</v>
      </c>
      <c r="J562" s="15">
        <f t="shared" si="44"/>
        <v>0</v>
      </c>
    </row>
    <row r="563" spans="1:10" x14ac:dyDescent="0.4">
      <c r="A563" s="8" t="s">
        <v>5</v>
      </c>
      <c r="B563" s="8" t="s">
        <v>370</v>
      </c>
      <c r="C563" s="8">
        <v>2104909</v>
      </c>
      <c r="D563" s="8">
        <f t="shared" si="45"/>
        <v>210490</v>
      </c>
      <c r="E563" s="14" t="str">
        <f>'Base de dados STN'!D563</f>
        <v>SIM</v>
      </c>
      <c r="F563" s="14" t="str">
        <f>IF(ISERROR(VLOOKUP(D563,FNDE!$C$2:$D$932,1,FALSE)),"SIM","NÃO")</f>
        <v>SIM</v>
      </c>
      <c r="G563" s="15">
        <f t="shared" si="41"/>
        <v>0</v>
      </c>
      <c r="H563" s="15">
        <f t="shared" si="42"/>
        <v>0</v>
      </c>
      <c r="I563" s="15">
        <f t="shared" si="43"/>
        <v>0</v>
      </c>
      <c r="J563" s="15">
        <f t="shared" si="44"/>
        <v>0</v>
      </c>
    </row>
    <row r="564" spans="1:10" x14ac:dyDescent="0.4">
      <c r="A564" s="8" t="s">
        <v>5</v>
      </c>
      <c r="B564" s="8" t="s">
        <v>7149</v>
      </c>
      <c r="C564" s="8">
        <v>2105005</v>
      </c>
      <c r="D564" s="8">
        <f t="shared" si="45"/>
        <v>210500</v>
      </c>
      <c r="E564" s="14" t="str">
        <f>'Base de dados STN'!D564</f>
        <v>SIM</v>
      </c>
      <c r="F564" s="14" t="str">
        <f>IF(ISERROR(VLOOKUP(D564,FNDE!$C$2:$D$932,1,FALSE)),"SIM","NÃO")</f>
        <v>SIM</v>
      </c>
      <c r="G564" s="15">
        <f t="shared" si="41"/>
        <v>0</v>
      </c>
      <c r="H564" s="15">
        <f t="shared" si="42"/>
        <v>0</v>
      </c>
      <c r="I564" s="15">
        <f t="shared" si="43"/>
        <v>0</v>
      </c>
      <c r="J564" s="15">
        <f t="shared" si="44"/>
        <v>0</v>
      </c>
    </row>
    <row r="565" spans="1:10" x14ac:dyDescent="0.4">
      <c r="A565" s="8" t="s">
        <v>5</v>
      </c>
      <c r="B565" s="8" t="s">
        <v>7150</v>
      </c>
      <c r="C565" s="8">
        <v>2105104</v>
      </c>
      <c r="D565" s="8">
        <f t="shared" si="45"/>
        <v>210510</v>
      </c>
      <c r="E565" s="14" t="str">
        <f>'Base de dados STN'!D565</f>
        <v>SIM</v>
      </c>
      <c r="F565" s="14" t="str">
        <f>IF(ISERROR(VLOOKUP(D565,FNDE!$C$2:$D$932,1,FALSE)),"SIM","NÃO")</f>
        <v>SIM</v>
      </c>
      <c r="G565" s="15">
        <f t="shared" si="41"/>
        <v>0</v>
      </c>
      <c r="H565" s="15">
        <f t="shared" si="42"/>
        <v>0</v>
      </c>
      <c r="I565" s="15">
        <f t="shared" si="43"/>
        <v>0</v>
      </c>
      <c r="J565" s="15">
        <f t="shared" si="44"/>
        <v>0</v>
      </c>
    </row>
    <row r="566" spans="1:10" x14ac:dyDescent="0.4">
      <c r="A566" s="8" t="s">
        <v>5</v>
      </c>
      <c r="B566" s="8" t="s">
        <v>221</v>
      </c>
      <c r="C566" s="8">
        <v>2105153</v>
      </c>
      <c r="D566" s="8">
        <f t="shared" si="45"/>
        <v>210515</v>
      </c>
      <c r="E566" s="14" t="str">
        <f>'Base de dados STN'!D566</f>
        <v>SIM</v>
      </c>
      <c r="F566" s="14" t="str">
        <f>IF(ISERROR(VLOOKUP(D566,FNDE!$C$2:$D$932,1,FALSE)),"SIM","NÃO")</f>
        <v>SIM</v>
      </c>
      <c r="G566" s="15">
        <f t="shared" si="41"/>
        <v>0</v>
      </c>
      <c r="H566" s="15">
        <f t="shared" si="42"/>
        <v>0</v>
      </c>
      <c r="I566" s="15">
        <f t="shared" si="43"/>
        <v>0</v>
      </c>
      <c r="J566" s="15">
        <f t="shared" si="44"/>
        <v>0</v>
      </c>
    </row>
    <row r="567" spans="1:10" x14ac:dyDescent="0.4">
      <c r="A567" s="8" t="s">
        <v>5</v>
      </c>
      <c r="B567" s="8" t="s">
        <v>1377</v>
      </c>
      <c r="C567" s="8">
        <v>2105203</v>
      </c>
      <c r="D567" s="8">
        <f t="shared" si="45"/>
        <v>210520</v>
      </c>
      <c r="E567" s="14" t="str">
        <f>'Base de dados STN'!D567</f>
        <v>SIM</v>
      </c>
      <c r="F567" s="14" t="str">
        <f>IF(ISERROR(VLOOKUP(D567,FNDE!$C$2:$D$932,1,FALSE)),"SIM","NÃO")</f>
        <v>SIM</v>
      </c>
      <c r="G567" s="15">
        <f t="shared" si="41"/>
        <v>0</v>
      </c>
      <c r="H567" s="15">
        <f t="shared" si="42"/>
        <v>0</v>
      </c>
      <c r="I567" s="15">
        <f t="shared" si="43"/>
        <v>0</v>
      </c>
      <c r="J567" s="15">
        <f t="shared" si="44"/>
        <v>0</v>
      </c>
    </row>
    <row r="568" spans="1:10" x14ac:dyDescent="0.4">
      <c r="A568" s="8" t="s">
        <v>5</v>
      </c>
      <c r="B568" s="8" t="s">
        <v>1131</v>
      </c>
      <c r="C568" s="8">
        <v>2105302</v>
      </c>
      <c r="D568" s="8">
        <f t="shared" si="45"/>
        <v>210530</v>
      </c>
      <c r="E568" s="14" t="str">
        <f>'Base de dados STN'!D568</f>
        <v>SIM</v>
      </c>
      <c r="F568" s="14" t="str">
        <f>IF(ISERROR(VLOOKUP(D568,FNDE!$C$2:$D$932,1,FALSE)),"SIM","NÃO")</f>
        <v>SIM</v>
      </c>
      <c r="G568" s="15">
        <f t="shared" si="41"/>
        <v>0</v>
      </c>
      <c r="H568" s="15">
        <f t="shared" si="42"/>
        <v>0</v>
      </c>
      <c r="I568" s="15">
        <f t="shared" si="43"/>
        <v>0</v>
      </c>
      <c r="J568" s="15">
        <f t="shared" si="44"/>
        <v>0</v>
      </c>
    </row>
    <row r="569" spans="1:10" x14ac:dyDescent="0.4">
      <c r="A569" s="8" t="s">
        <v>5</v>
      </c>
      <c r="B569" s="8" t="s">
        <v>7151</v>
      </c>
      <c r="C569" s="8">
        <v>2105351</v>
      </c>
      <c r="D569" s="8">
        <f t="shared" si="45"/>
        <v>210535</v>
      </c>
      <c r="E569" s="14" t="str">
        <f>'Base de dados STN'!D569</f>
        <v>SIM</v>
      </c>
      <c r="F569" s="14" t="str">
        <f>IF(ISERROR(VLOOKUP(D569,FNDE!$C$2:$D$932,1,FALSE)),"SIM","NÃO")</f>
        <v>SIM</v>
      </c>
      <c r="G569" s="15">
        <f t="shared" si="41"/>
        <v>0</v>
      </c>
      <c r="H569" s="15">
        <f t="shared" si="42"/>
        <v>0</v>
      </c>
      <c r="I569" s="15">
        <f t="shared" si="43"/>
        <v>0</v>
      </c>
      <c r="J569" s="15">
        <f t="shared" si="44"/>
        <v>0</v>
      </c>
    </row>
    <row r="570" spans="1:10" x14ac:dyDescent="0.4">
      <c r="A570" s="8" t="s">
        <v>5</v>
      </c>
      <c r="B570" s="8" t="s">
        <v>136</v>
      </c>
      <c r="C570" s="8">
        <v>2105401</v>
      </c>
      <c r="D570" s="8">
        <f t="shared" si="45"/>
        <v>210540</v>
      </c>
      <c r="E570" s="14" t="str">
        <f>'Base de dados STN'!D570</f>
        <v>SIM</v>
      </c>
      <c r="F570" s="14" t="str">
        <f>IF(ISERROR(VLOOKUP(D570,FNDE!$C$2:$D$932,1,FALSE)),"SIM","NÃO")</f>
        <v>SIM</v>
      </c>
      <c r="G570" s="15">
        <f t="shared" si="41"/>
        <v>0</v>
      </c>
      <c r="H570" s="15">
        <f t="shared" si="42"/>
        <v>0</v>
      </c>
      <c r="I570" s="15">
        <f t="shared" si="43"/>
        <v>0</v>
      </c>
      <c r="J570" s="15">
        <f t="shared" si="44"/>
        <v>0</v>
      </c>
    </row>
    <row r="571" spans="1:10" x14ac:dyDescent="0.4">
      <c r="A571" s="8" t="s">
        <v>5</v>
      </c>
      <c r="B571" s="8" t="s">
        <v>7152</v>
      </c>
      <c r="C571" s="8">
        <v>2105427</v>
      </c>
      <c r="D571" s="8">
        <f t="shared" si="45"/>
        <v>210542</v>
      </c>
      <c r="E571" s="14" t="str">
        <f>'Base de dados STN'!D571</f>
        <v>SIM</v>
      </c>
      <c r="F571" s="14" t="str">
        <f>IF(ISERROR(VLOOKUP(D571,FNDE!$C$2:$D$932,1,FALSE)),"SIM","NÃO")</f>
        <v>SIM</v>
      </c>
      <c r="G571" s="15">
        <f t="shared" si="41"/>
        <v>0</v>
      </c>
      <c r="H571" s="15">
        <f t="shared" si="42"/>
        <v>0</v>
      </c>
      <c r="I571" s="15">
        <f t="shared" si="43"/>
        <v>0</v>
      </c>
      <c r="J571" s="15">
        <f t="shared" si="44"/>
        <v>0</v>
      </c>
    </row>
    <row r="572" spans="1:10" x14ac:dyDescent="0.4">
      <c r="A572" s="8" t="s">
        <v>5</v>
      </c>
      <c r="B572" s="8" t="s">
        <v>7153</v>
      </c>
      <c r="C572" s="8">
        <v>2105450</v>
      </c>
      <c r="D572" s="8">
        <f t="shared" si="45"/>
        <v>210545</v>
      </c>
      <c r="E572" s="14" t="str">
        <f>'Base de dados STN'!D572</f>
        <v>SIM</v>
      </c>
      <c r="F572" s="14" t="str">
        <f>IF(ISERROR(VLOOKUP(D572,FNDE!$C$2:$D$932,1,FALSE)),"SIM","NÃO")</f>
        <v>SIM</v>
      </c>
      <c r="G572" s="15">
        <f t="shared" si="41"/>
        <v>0</v>
      </c>
      <c r="H572" s="15">
        <f t="shared" si="42"/>
        <v>0</v>
      </c>
      <c r="I572" s="15">
        <f t="shared" si="43"/>
        <v>0</v>
      </c>
      <c r="J572" s="15">
        <f t="shared" si="44"/>
        <v>0</v>
      </c>
    </row>
    <row r="573" spans="1:10" x14ac:dyDescent="0.4">
      <c r="A573" s="8" t="s">
        <v>5</v>
      </c>
      <c r="B573" s="8" t="s">
        <v>7154</v>
      </c>
      <c r="C573" s="8">
        <v>2105476</v>
      </c>
      <c r="D573" s="8">
        <f t="shared" si="45"/>
        <v>210547</v>
      </c>
      <c r="E573" s="14" t="str">
        <f>'Base de dados STN'!D573</f>
        <v>SIM</v>
      </c>
      <c r="F573" s="14" t="str">
        <f>IF(ISERROR(VLOOKUP(D573,FNDE!$C$2:$D$932,1,FALSE)),"SIM","NÃO")</f>
        <v>SIM</v>
      </c>
      <c r="G573" s="15">
        <f t="shared" si="41"/>
        <v>0</v>
      </c>
      <c r="H573" s="15">
        <f t="shared" si="42"/>
        <v>0</v>
      </c>
      <c r="I573" s="15">
        <f t="shared" si="43"/>
        <v>0</v>
      </c>
      <c r="J573" s="15">
        <f t="shared" si="44"/>
        <v>0</v>
      </c>
    </row>
    <row r="574" spans="1:10" x14ac:dyDescent="0.4">
      <c r="A574" s="8" t="s">
        <v>5</v>
      </c>
      <c r="B574" s="8" t="s">
        <v>1511</v>
      </c>
      <c r="C574" s="8">
        <v>2105500</v>
      </c>
      <c r="D574" s="8">
        <f t="shared" si="45"/>
        <v>210550</v>
      </c>
      <c r="E574" s="14" t="str">
        <f>'Base de dados STN'!D574</f>
        <v>SIM</v>
      </c>
      <c r="F574" s="14" t="str">
        <f>IF(ISERROR(VLOOKUP(D574,FNDE!$C$2:$D$932,1,FALSE)),"SIM","NÃO")</f>
        <v>SIM</v>
      </c>
      <c r="G574" s="15">
        <f t="shared" si="41"/>
        <v>0</v>
      </c>
      <c r="H574" s="15">
        <f t="shared" si="42"/>
        <v>0</v>
      </c>
      <c r="I574" s="15">
        <f t="shared" si="43"/>
        <v>0</v>
      </c>
      <c r="J574" s="15">
        <f t="shared" si="44"/>
        <v>0</v>
      </c>
    </row>
    <row r="575" spans="1:10" x14ac:dyDescent="0.4">
      <c r="A575" s="8" t="s">
        <v>5</v>
      </c>
      <c r="B575" s="8" t="s">
        <v>7155</v>
      </c>
      <c r="C575" s="8">
        <v>2105609</v>
      </c>
      <c r="D575" s="8">
        <f t="shared" si="45"/>
        <v>210560</v>
      </c>
      <c r="E575" s="14" t="str">
        <f>'Base de dados STN'!D575</f>
        <v>SIM</v>
      </c>
      <c r="F575" s="14" t="str">
        <f>IF(ISERROR(VLOOKUP(D575,FNDE!$C$2:$D$932,1,FALSE)),"SIM","NÃO")</f>
        <v>SIM</v>
      </c>
      <c r="G575" s="15">
        <f t="shared" si="41"/>
        <v>0</v>
      </c>
      <c r="H575" s="15">
        <f t="shared" si="42"/>
        <v>0</v>
      </c>
      <c r="I575" s="15">
        <f t="shared" si="43"/>
        <v>0</v>
      </c>
      <c r="J575" s="15">
        <f t="shared" si="44"/>
        <v>0</v>
      </c>
    </row>
    <row r="576" spans="1:10" x14ac:dyDescent="0.4">
      <c r="A576" s="8" t="s">
        <v>5</v>
      </c>
      <c r="B576" s="8" t="s">
        <v>1035</v>
      </c>
      <c r="C576" s="8">
        <v>2105658</v>
      </c>
      <c r="D576" s="8">
        <f t="shared" si="45"/>
        <v>210565</v>
      </c>
      <c r="E576" s="14" t="str">
        <f>'Base de dados STN'!D576</f>
        <v>SIM</v>
      </c>
      <c r="F576" s="14" t="str">
        <f>IF(ISERROR(VLOOKUP(D576,FNDE!$C$2:$D$932,1,FALSE)),"SIM","NÃO")</f>
        <v>SIM</v>
      </c>
      <c r="G576" s="15">
        <f t="shared" si="41"/>
        <v>0</v>
      </c>
      <c r="H576" s="15">
        <f t="shared" si="42"/>
        <v>0</v>
      </c>
      <c r="I576" s="15">
        <f t="shared" si="43"/>
        <v>0</v>
      </c>
      <c r="J576" s="15">
        <f t="shared" si="44"/>
        <v>0</v>
      </c>
    </row>
    <row r="577" spans="1:10" x14ac:dyDescent="0.4">
      <c r="A577" s="8" t="s">
        <v>5</v>
      </c>
      <c r="B577" s="8" t="s">
        <v>7156</v>
      </c>
      <c r="C577" s="8">
        <v>2105708</v>
      </c>
      <c r="D577" s="8">
        <f t="shared" si="45"/>
        <v>210570</v>
      </c>
      <c r="E577" s="14" t="str">
        <f>'Base de dados STN'!D577</f>
        <v>SIM</v>
      </c>
      <c r="F577" s="14" t="str">
        <f>IF(ISERROR(VLOOKUP(D577,FNDE!$C$2:$D$932,1,FALSE)),"SIM","NÃO")</f>
        <v>SIM</v>
      </c>
      <c r="G577" s="15">
        <f t="shared" si="41"/>
        <v>0</v>
      </c>
      <c r="H577" s="15">
        <f t="shared" si="42"/>
        <v>0</v>
      </c>
      <c r="I577" s="15">
        <f t="shared" si="43"/>
        <v>0</v>
      </c>
      <c r="J577" s="15">
        <f t="shared" si="44"/>
        <v>0</v>
      </c>
    </row>
    <row r="578" spans="1:10" x14ac:dyDescent="0.4">
      <c r="A578" s="8" t="s">
        <v>5</v>
      </c>
      <c r="B578" s="8" t="s">
        <v>7157</v>
      </c>
      <c r="C578" s="8">
        <v>2105807</v>
      </c>
      <c r="D578" s="8">
        <f t="shared" si="45"/>
        <v>210580</v>
      </c>
      <c r="E578" s="14" t="str">
        <f>'Base de dados STN'!D578</f>
        <v>SIM</v>
      </c>
      <c r="F578" s="14" t="str">
        <f>IF(ISERROR(VLOOKUP(D578,FNDE!$C$2:$D$932,1,FALSE)),"SIM","NÃO")</f>
        <v>SIM</v>
      </c>
      <c r="G578" s="15">
        <f t="shared" ref="G578:G641" si="46">IF(E578="Não",1,0)</f>
        <v>0</v>
      </c>
      <c r="H578" s="15">
        <f t="shared" ref="H578:H641" si="47">IF(F578="Não",1,0)</f>
        <v>0</v>
      </c>
      <c r="I578" s="15">
        <f t="shared" ref="I578:I641" si="48">IF(AND(E578="Não",F578="Não"),1,0)</f>
        <v>0</v>
      </c>
      <c r="J578" s="15">
        <f t="shared" ref="J578:J641" si="49">IF(OR(E578="Não",F578="Não"),1,0)</f>
        <v>0</v>
      </c>
    </row>
    <row r="579" spans="1:10" x14ac:dyDescent="0.4">
      <c r="A579" s="8" t="s">
        <v>5</v>
      </c>
      <c r="B579" s="8" t="s">
        <v>7158</v>
      </c>
      <c r="C579" s="8">
        <v>2105906</v>
      </c>
      <c r="D579" s="8">
        <f t="shared" si="45"/>
        <v>210590</v>
      </c>
      <c r="E579" s="14" t="str">
        <f>'Base de dados STN'!D579</f>
        <v>SIM</v>
      </c>
      <c r="F579" s="14" t="str">
        <f>IF(ISERROR(VLOOKUP(D579,FNDE!$C$2:$D$932,1,FALSE)),"SIM","NÃO")</f>
        <v>SIM</v>
      </c>
      <c r="G579" s="15">
        <f t="shared" si="46"/>
        <v>0</v>
      </c>
      <c r="H579" s="15">
        <f t="shared" si="47"/>
        <v>0</v>
      </c>
      <c r="I579" s="15">
        <f t="shared" si="48"/>
        <v>0</v>
      </c>
      <c r="J579" s="15">
        <f t="shared" si="49"/>
        <v>0</v>
      </c>
    </row>
    <row r="580" spans="1:10" x14ac:dyDescent="0.4">
      <c r="A580" s="8" t="s">
        <v>5</v>
      </c>
      <c r="B580" s="8" t="s">
        <v>7159</v>
      </c>
      <c r="C580" s="8">
        <v>2105922</v>
      </c>
      <c r="D580" s="8">
        <f t="shared" si="45"/>
        <v>210592</v>
      </c>
      <c r="E580" s="14" t="str">
        <f>'Base de dados STN'!D580</f>
        <v>SIM</v>
      </c>
      <c r="F580" s="14" t="str">
        <f>IF(ISERROR(VLOOKUP(D580,FNDE!$C$2:$D$932,1,FALSE)),"SIM","NÃO")</f>
        <v>SIM</v>
      </c>
      <c r="G580" s="15">
        <f t="shared" si="46"/>
        <v>0</v>
      </c>
      <c r="H580" s="15">
        <f t="shared" si="47"/>
        <v>0</v>
      </c>
      <c r="I580" s="15">
        <f t="shared" si="48"/>
        <v>0</v>
      </c>
      <c r="J580" s="15">
        <f t="shared" si="49"/>
        <v>0</v>
      </c>
    </row>
    <row r="581" spans="1:10" x14ac:dyDescent="0.4">
      <c r="A581" s="8" t="s">
        <v>5</v>
      </c>
      <c r="B581" s="8" t="s">
        <v>7160</v>
      </c>
      <c r="C581" s="8">
        <v>2105948</v>
      </c>
      <c r="D581" s="8">
        <f t="shared" si="45"/>
        <v>210594</v>
      </c>
      <c r="E581" s="14" t="str">
        <f>'Base de dados STN'!D581</f>
        <v>SIM</v>
      </c>
      <c r="F581" s="14" t="str">
        <f>IF(ISERROR(VLOOKUP(D581,FNDE!$C$2:$D$932,1,FALSE)),"SIM","NÃO")</f>
        <v>SIM</v>
      </c>
      <c r="G581" s="15">
        <f t="shared" si="46"/>
        <v>0</v>
      </c>
      <c r="H581" s="15">
        <f t="shared" si="47"/>
        <v>0</v>
      </c>
      <c r="I581" s="15">
        <f t="shared" si="48"/>
        <v>0</v>
      </c>
      <c r="J581" s="15">
        <f t="shared" si="49"/>
        <v>0</v>
      </c>
    </row>
    <row r="582" spans="1:10" x14ac:dyDescent="0.4">
      <c r="A582" s="8" t="s">
        <v>5</v>
      </c>
      <c r="B582" s="8" t="s">
        <v>400</v>
      </c>
      <c r="C582" s="8">
        <v>2105963</v>
      </c>
      <c r="D582" s="8">
        <f t="shared" si="45"/>
        <v>210596</v>
      </c>
      <c r="E582" s="14" t="str">
        <f>'Base de dados STN'!D582</f>
        <v>SIM</v>
      </c>
      <c r="F582" s="14" t="str">
        <f>IF(ISERROR(VLOOKUP(D582,FNDE!$C$2:$D$932,1,FALSE)),"SIM","NÃO")</f>
        <v>SIM</v>
      </c>
      <c r="G582" s="15">
        <f t="shared" si="46"/>
        <v>0</v>
      </c>
      <c r="H582" s="15">
        <f t="shared" si="47"/>
        <v>0</v>
      </c>
      <c r="I582" s="15">
        <f t="shared" si="48"/>
        <v>0</v>
      </c>
      <c r="J582" s="15">
        <f t="shared" si="49"/>
        <v>0</v>
      </c>
    </row>
    <row r="583" spans="1:10" x14ac:dyDescent="0.4">
      <c r="A583" s="8" t="s">
        <v>5</v>
      </c>
      <c r="B583" s="8" t="s">
        <v>167</v>
      </c>
      <c r="C583" s="8">
        <v>2105989</v>
      </c>
      <c r="D583" s="8">
        <f t="shared" si="45"/>
        <v>210598</v>
      </c>
      <c r="E583" s="14" t="str">
        <f>'Base de dados STN'!D583</f>
        <v>SIM</v>
      </c>
      <c r="F583" s="14" t="str">
        <f>IF(ISERROR(VLOOKUP(D583,FNDE!$C$2:$D$932,1,FALSE)),"SIM","NÃO")</f>
        <v>SIM</v>
      </c>
      <c r="G583" s="15">
        <f t="shared" si="46"/>
        <v>0</v>
      </c>
      <c r="H583" s="15">
        <f t="shared" si="47"/>
        <v>0</v>
      </c>
      <c r="I583" s="15">
        <f t="shared" si="48"/>
        <v>0</v>
      </c>
      <c r="J583" s="15">
        <f t="shared" si="49"/>
        <v>0</v>
      </c>
    </row>
    <row r="584" spans="1:10" x14ac:dyDescent="0.4">
      <c r="A584" s="8" t="s">
        <v>5</v>
      </c>
      <c r="B584" s="8" t="s">
        <v>1132</v>
      </c>
      <c r="C584" s="8">
        <v>2106003</v>
      </c>
      <c r="D584" s="8">
        <f t="shared" si="45"/>
        <v>210600</v>
      </c>
      <c r="E584" s="14" t="str">
        <f>'Base de dados STN'!D584</f>
        <v>SIM</v>
      </c>
      <c r="F584" s="14" t="str">
        <f>IF(ISERROR(VLOOKUP(D584,FNDE!$C$2:$D$932,1,FALSE)),"SIM","NÃO")</f>
        <v>SIM</v>
      </c>
      <c r="G584" s="15">
        <f t="shared" si="46"/>
        <v>0</v>
      </c>
      <c r="H584" s="15">
        <f t="shared" si="47"/>
        <v>0</v>
      </c>
      <c r="I584" s="15">
        <f t="shared" si="48"/>
        <v>0</v>
      </c>
      <c r="J584" s="15">
        <f t="shared" si="49"/>
        <v>0</v>
      </c>
    </row>
    <row r="585" spans="1:10" x14ac:dyDescent="0.4">
      <c r="A585" s="8" t="s">
        <v>5</v>
      </c>
      <c r="B585" s="8" t="s">
        <v>7161</v>
      </c>
      <c r="C585" s="8">
        <v>2106102</v>
      </c>
      <c r="D585" s="8">
        <f t="shared" si="45"/>
        <v>210610</v>
      </c>
      <c r="E585" s="14" t="str">
        <f>'Base de dados STN'!D585</f>
        <v>SIM</v>
      </c>
      <c r="F585" s="14" t="str">
        <f>IF(ISERROR(VLOOKUP(D585,FNDE!$C$2:$D$932,1,FALSE)),"SIM","NÃO")</f>
        <v>SIM</v>
      </c>
      <c r="G585" s="15">
        <f t="shared" si="46"/>
        <v>0</v>
      </c>
      <c r="H585" s="15">
        <f t="shared" si="47"/>
        <v>0</v>
      </c>
      <c r="I585" s="15">
        <f t="shared" si="48"/>
        <v>0</v>
      </c>
      <c r="J585" s="15">
        <f t="shared" si="49"/>
        <v>0</v>
      </c>
    </row>
    <row r="586" spans="1:10" x14ac:dyDescent="0.4">
      <c r="A586" s="8" t="s">
        <v>5</v>
      </c>
      <c r="B586" s="8" t="s">
        <v>7162</v>
      </c>
      <c r="C586" s="8">
        <v>2106201</v>
      </c>
      <c r="D586" s="8">
        <f t="shared" si="45"/>
        <v>210620</v>
      </c>
      <c r="E586" s="14" t="str">
        <f>'Base de dados STN'!D586</f>
        <v>SIM</v>
      </c>
      <c r="F586" s="14" t="str">
        <f>IF(ISERROR(VLOOKUP(D586,FNDE!$C$2:$D$932,1,FALSE)),"SIM","NÃO")</f>
        <v>SIM</v>
      </c>
      <c r="G586" s="15">
        <f t="shared" si="46"/>
        <v>0</v>
      </c>
      <c r="H586" s="15">
        <f t="shared" si="47"/>
        <v>0</v>
      </c>
      <c r="I586" s="15">
        <f t="shared" si="48"/>
        <v>0</v>
      </c>
      <c r="J586" s="15">
        <f t="shared" si="49"/>
        <v>0</v>
      </c>
    </row>
    <row r="587" spans="1:10" x14ac:dyDescent="0.4">
      <c r="A587" s="8" t="s">
        <v>5</v>
      </c>
      <c r="B587" s="8" t="s">
        <v>487</v>
      </c>
      <c r="C587" s="8">
        <v>2106300</v>
      </c>
      <c r="D587" s="8">
        <f t="shared" si="45"/>
        <v>210630</v>
      </c>
      <c r="E587" s="14" t="str">
        <f>'Base de dados STN'!D587</f>
        <v>SIM</v>
      </c>
      <c r="F587" s="14" t="str">
        <f>IF(ISERROR(VLOOKUP(D587,FNDE!$C$2:$D$932,1,FALSE)),"SIM","NÃO")</f>
        <v>SIM</v>
      </c>
      <c r="G587" s="15">
        <f t="shared" si="46"/>
        <v>0</v>
      </c>
      <c r="H587" s="15">
        <f t="shared" si="47"/>
        <v>0</v>
      </c>
      <c r="I587" s="15">
        <f t="shared" si="48"/>
        <v>0</v>
      </c>
      <c r="J587" s="15">
        <f t="shared" si="49"/>
        <v>0</v>
      </c>
    </row>
    <row r="588" spans="1:10" x14ac:dyDescent="0.4">
      <c r="A588" s="8" t="s">
        <v>5</v>
      </c>
      <c r="B588" s="8" t="s">
        <v>7163</v>
      </c>
      <c r="C588" s="8">
        <v>2106326</v>
      </c>
      <c r="D588" s="8">
        <f t="shared" si="45"/>
        <v>210632</v>
      </c>
      <c r="E588" s="14" t="str">
        <f>'Base de dados STN'!D588</f>
        <v>SIM</v>
      </c>
      <c r="F588" s="14" t="str">
        <f>IF(ISERROR(VLOOKUP(D588,FNDE!$C$2:$D$932,1,FALSE)),"SIM","NÃO")</f>
        <v>SIM</v>
      </c>
      <c r="G588" s="15">
        <f t="shared" si="46"/>
        <v>0</v>
      </c>
      <c r="H588" s="15">
        <f t="shared" si="47"/>
        <v>0</v>
      </c>
      <c r="I588" s="15">
        <f t="shared" si="48"/>
        <v>0</v>
      </c>
      <c r="J588" s="15">
        <f t="shared" si="49"/>
        <v>0</v>
      </c>
    </row>
    <row r="589" spans="1:10" x14ac:dyDescent="0.4">
      <c r="A589" s="8" t="s">
        <v>5</v>
      </c>
      <c r="B589" s="8" t="s">
        <v>7164</v>
      </c>
      <c r="C589" s="8">
        <v>2106359</v>
      </c>
      <c r="D589" s="8">
        <f t="shared" si="45"/>
        <v>210635</v>
      </c>
      <c r="E589" s="14" t="str">
        <f>'Base de dados STN'!D589</f>
        <v>SIM</v>
      </c>
      <c r="F589" s="14" t="str">
        <f>IF(ISERROR(VLOOKUP(D589,FNDE!$C$2:$D$932,1,FALSE)),"SIM","NÃO")</f>
        <v>SIM</v>
      </c>
      <c r="G589" s="15">
        <f t="shared" si="46"/>
        <v>0</v>
      </c>
      <c r="H589" s="15">
        <f t="shared" si="47"/>
        <v>0</v>
      </c>
      <c r="I589" s="15">
        <f t="shared" si="48"/>
        <v>0</v>
      </c>
      <c r="J589" s="15">
        <f t="shared" si="49"/>
        <v>0</v>
      </c>
    </row>
    <row r="590" spans="1:10" x14ac:dyDescent="0.4">
      <c r="A590" s="8" t="s">
        <v>5</v>
      </c>
      <c r="B590" s="8" t="s">
        <v>108</v>
      </c>
      <c r="C590" s="8">
        <v>2106375</v>
      </c>
      <c r="D590" s="8">
        <f t="shared" si="45"/>
        <v>210637</v>
      </c>
      <c r="E590" s="14" t="str">
        <f>'Base de dados STN'!D590</f>
        <v>SIM</v>
      </c>
      <c r="F590" s="14" t="str">
        <f>IF(ISERROR(VLOOKUP(D590,FNDE!$C$2:$D$932,1,FALSE)),"SIM","NÃO")</f>
        <v>SIM</v>
      </c>
      <c r="G590" s="15">
        <f t="shared" si="46"/>
        <v>0</v>
      </c>
      <c r="H590" s="15">
        <f t="shared" si="47"/>
        <v>0</v>
      </c>
      <c r="I590" s="15">
        <f t="shared" si="48"/>
        <v>0</v>
      </c>
      <c r="J590" s="15">
        <f t="shared" si="49"/>
        <v>0</v>
      </c>
    </row>
    <row r="591" spans="1:10" x14ac:dyDescent="0.4">
      <c r="A591" s="8" t="s">
        <v>5</v>
      </c>
      <c r="B591" s="8" t="s">
        <v>7165</v>
      </c>
      <c r="C591" s="8">
        <v>2106409</v>
      </c>
      <c r="D591" s="8">
        <f t="shared" si="45"/>
        <v>210640</v>
      </c>
      <c r="E591" s="14" t="str">
        <f>'Base de dados STN'!D591</f>
        <v>SIM</v>
      </c>
      <c r="F591" s="14" t="str">
        <f>IF(ISERROR(VLOOKUP(D591,FNDE!$C$2:$D$932,1,FALSE)),"SIM","NÃO")</f>
        <v>SIM</v>
      </c>
      <c r="G591" s="15">
        <f t="shared" si="46"/>
        <v>0</v>
      </c>
      <c r="H591" s="15">
        <f t="shared" si="47"/>
        <v>0</v>
      </c>
      <c r="I591" s="15">
        <f t="shared" si="48"/>
        <v>0</v>
      </c>
      <c r="J591" s="15">
        <f t="shared" si="49"/>
        <v>0</v>
      </c>
    </row>
    <row r="592" spans="1:10" x14ac:dyDescent="0.4">
      <c r="A592" s="8" t="s">
        <v>5</v>
      </c>
      <c r="B592" s="8" t="s">
        <v>1133</v>
      </c>
      <c r="C592" s="8">
        <v>2106508</v>
      </c>
      <c r="D592" s="8">
        <f t="shared" si="45"/>
        <v>210650</v>
      </c>
      <c r="E592" s="14" t="str">
        <f>'Base de dados STN'!D592</f>
        <v>SIM</v>
      </c>
      <c r="F592" s="14" t="str">
        <f>IF(ISERROR(VLOOKUP(D592,FNDE!$C$2:$D$932,1,FALSE)),"SIM","NÃO")</f>
        <v>SIM</v>
      </c>
      <c r="G592" s="15">
        <f t="shared" si="46"/>
        <v>0</v>
      </c>
      <c r="H592" s="15">
        <f t="shared" si="47"/>
        <v>0</v>
      </c>
      <c r="I592" s="15">
        <f t="shared" si="48"/>
        <v>0</v>
      </c>
      <c r="J592" s="15">
        <f t="shared" si="49"/>
        <v>0</v>
      </c>
    </row>
    <row r="593" spans="1:10" x14ac:dyDescent="0.4">
      <c r="A593" s="8" t="s">
        <v>5</v>
      </c>
      <c r="B593" s="8" t="s">
        <v>7166</v>
      </c>
      <c r="C593" s="8">
        <v>2106607</v>
      </c>
      <c r="D593" s="8">
        <f t="shared" si="45"/>
        <v>210660</v>
      </c>
      <c r="E593" s="14" t="str">
        <f>'Base de dados STN'!D593</f>
        <v>SIM</v>
      </c>
      <c r="F593" s="14" t="str">
        <f>IF(ISERROR(VLOOKUP(D593,FNDE!$C$2:$D$932,1,FALSE)),"SIM","NÃO")</f>
        <v>SIM</v>
      </c>
      <c r="G593" s="15">
        <f t="shared" si="46"/>
        <v>0</v>
      </c>
      <c r="H593" s="15">
        <f t="shared" si="47"/>
        <v>0</v>
      </c>
      <c r="I593" s="15">
        <f t="shared" si="48"/>
        <v>0</v>
      </c>
      <c r="J593" s="15">
        <f t="shared" si="49"/>
        <v>0</v>
      </c>
    </row>
    <row r="594" spans="1:10" x14ac:dyDescent="0.4">
      <c r="A594" s="8" t="s">
        <v>5</v>
      </c>
      <c r="B594" s="8" t="s">
        <v>7167</v>
      </c>
      <c r="C594" s="8">
        <v>2106631</v>
      </c>
      <c r="D594" s="8">
        <f t="shared" si="45"/>
        <v>210663</v>
      </c>
      <c r="E594" s="14" t="str">
        <f>'Base de dados STN'!D594</f>
        <v>SIM</v>
      </c>
      <c r="F594" s="14" t="str">
        <f>IF(ISERROR(VLOOKUP(D594,FNDE!$C$2:$D$932,1,FALSE)),"SIM","NÃO")</f>
        <v>SIM</v>
      </c>
      <c r="G594" s="15">
        <f t="shared" si="46"/>
        <v>0</v>
      </c>
      <c r="H594" s="15">
        <f t="shared" si="47"/>
        <v>0</v>
      </c>
      <c r="I594" s="15">
        <f t="shared" si="48"/>
        <v>0</v>
      </c>
      <c r="J594" s="15">
        <f t="shared" si="49"/>
        <v>0</v>
      </c>
    </row>
    <row r="595" spans="1:10" x14ac:dyDescent="0.4">
      <c r="A595" s="8" t="s">
        <v>5</v>
      </c>
      <c r="B595" s="8" t="s">
        <v>7168</v>
      </c>
      <c r="C595" s="8">
        <v>2106672</v>
      </c>
      <c r="D595" s="8">
        <f t="shared" si="45"/>
        <v>210667</v>
      </c>
      <c r="E595" s="14" t="str">
        <f>'Base de dados STN'!D595</f>
        <v>SIM</v>
      </c>
      <c r="F595" s="14" t="str">
        <f>IF(ISERROR(VLOOKUP(D595,FNDE!$C$2:$D$932,1,FALSE)),"SIM","NÃO")</f>
        <v>SIM</v>
      </c>
      <c r="G595" s="15">
        <f t="shared" si="46"/>
        <v>0</v>
      </c>
      <c r="H595" s="15">
        <f t="shared" si="47"/>
        <v>0</v>
      </c>
      <c r="I595" s="15">
        <f t="shared" si="48"/>
        <v>0</v>
      </c>
      <c r="J595" s="15">
        <f t="shared" si="49"/>
        <v>0</v>
      </c>
    </row>
    <row r="596" spans="1:10" x14ac:dyDescent="0.4">
      <c r="A596" s="8" t="s">
        <v>5</v>
      </c>
      <c r="B596" s="8" t="s">
        <v>309</v>
      </c>
      <c r="C596" s="8">
        <v>2106706</v>
      </c>
      <c r="D596" s="8">
        <f t="shared" si="45"/>
        <v>210670</v>
      </c>
      <c r="E596" s="14" t="str">
        <f>'Base de dados STN'!D596</f>
        <v>SIM</v>
      </c>
      <c r="F596" s="14" t="str">
        <f>IF(ISERROR(VLOOKUP(D596,FNDE!$C$2:$D$932,1,FALSE)),"SIM","NÃO")</f>
        <v>SIM</v>
      </c>
      <c r="G596" s="15">
        <f t="shared" si="46"/>
        <v>0</v>
      </c>
      <c r="H596" s="15">
        <f t="shared" si="47"/>
        <v>0</v>
      </c>
      <c r="I596" s="15">
        <f t="shared" si="48"/>
        <v>0</v>
      </c>
      <c r="J596" s="15">
        <f t="shared" si="49"/>
        <v>0</v>
      </c>
    </row>
    <row r="597" spans="1:10" x14ac:dyDescent="0.4">
      <c r="A597" s="8" t="s">
        <v>5</v>
      </c>
      <c r="B597" s="8" t="s">
        <v>284</v>
      </c>
      <c r="C597" s="8">
        <v>2106755</v>
      </c>
      <c r="D597" s="8">
        <f t="shared" si="45"/>
        <v>210675</v>
      </c>
      <c r="E597" s="14" t="str">
        <f>'Base de dados STN'!D597</f>
        <v>SIM</v>
      </c>
      <c r="F597" s="14" t="str">
        <f>IF(ISERROR(VLOOKUP(D597,FNDE!$C$2:$D$932,1,FALSE)),"SIM","NÃO")</f>
        <v>SIM</v>
      </c>
      <c r="G597" s="15">
        <f t="shared" si="46"/>
        <v>0</v>
      </c>
      <c r="H597" s="15">
        <f t="shared" si="47"/>
        <v>0</v>
      </c>
      <c r="I597" s="15">
        <f t="shared" si="48"/>
        <v>0</v>
      </c>
      <c r="J597" s="15">
        <f t="shared" si="49"/>
        <v>0</v>
      </c>
    </row>
    <row r="598" spans="1:10" x14ac:dyDescent="0.4">
      <c r="A598" s="8" t="s">
        <v>5</v>
      </c>
      <c r="B598" s="8" t="s">
        <v>7169</v>
      </c>
      <c r="C598" s="8">
        <v>2106805</v>
      </c>
      <c r="D598" s="8">
        <f t="shared" si="45"/>
        <v>210680</v>
      </c>
      <c r="E598" s="14" t="str">
        <f>'Base de dados STN'!D598</f>
        <v>SIM</v>
      </c>
      <c r="F598" s="14" t="str">
        <f>IF(ISERROR(VLOOKUP(D598,FNDE!$C$2:$D$932,1,FALSE)),"SIM","NÃO")</f>
        <v>SIM</v>
      </c>
      <c r="G598" s="15">
        <f t="shared" si="46"/>
        <v>0</v>
      </c>
      <c r="H598" s="15">
        <f t="shared" si="47"/>
        <v>0</v>
      </c>
      <c r="I598" s="15">
        <f t="shared" si="48"/>
        <v>0</v>
      </c>
      <c r="J598" s="15">
        <f t="shared" si="49"/>
        <v>0</v>
      </c>
    </row>
    <row r="599" spans="1:10" x14ac:dyDescent="0.4">
      <c r="A599" s="8" t="s">
        <v>5</v>
      </c>
      <c r="B599" s="8" t="s">
        <v>7170</v>
      </c>
      <c r="C599" s="8">
        <v>2106904</v>
      </c>
      <c r="D599" s="8">
        <f t="shared" si="45"/>
        <v>210690</v>
      </c>
      <c r="E599" s="14" t="str">
        <f>'Base de dados STN'!D599</f>
        <v>SIM</v>
      </c>
      <c r="F599" s="14" t="str">
        <f>IF(ISERROR(VLOOKUP(D599,FNDE!$C$2:$D$932,1,FALSE)),"SIM","NÃO")</f>
        <v>SIM</v>
      </c>
      <c r="G599" s="15">
        <f t="shared" si="46"/>
        <v>0</v>
      </c>
      <c r="H599" s="15">
        <f t="shared" si="47"/>
        <v>0</v>
      </c>
      <c r="I599" s="15">
        <f t="shared" si="48"/>
        <v>0</v>
      </c>
      <c r="J599" s="15">
        <f t="shared" si="49"/>
        <v>0</v>
      </c>
    </row>
    <row r="600" spans="1:10" x14ac:dyDescent="0.4">
      <c r="A600" s="8" t="s">
        <v>5</v>
      </c>
      <c r="B600" s="8" t="s">
        <v>241</v>
      </c>
      <c r="C600" s="8">
        <v>2107001</v>
      </c>
      <c r="D600" s="8">
        <f t="shared" si="45"/>
        <v>210700</v>
      </c>
      <c r="E600" s="14" t="str">
        <f>'Base de dados STN'!D600</f>
        <v>SIM</v>
      </c>
      <c r="F600" s="14" t="str">
        <f>IF(ISERROR(VLOOKUP(D600,FNDE!$C$2:$D$932,1,FALSE)),"SIM","NÃO")</f>
        <v>SIM</v>
      </c>
      <c r="G600" s="15">
        <f t="shared" si="46"/>
        <v>0</v>
      </c>
      <c r="H600" s="15">
        <f t="shared" si="47"/>
        <v>0</v>
      </c>
      <c r="I600" s="15">
        <f t="shared" si="48"/>
        <v>0</v>
      </c>
      <c r="J600" s="15">
        <f t="shared" si="49"/>
        <v>0</v>
      </c>
    </row>
    <row r="601" spans="1:10" x14ac:dyDescent="0.4">
      <c r="A601" s="8" t="s">
        <v>5</v>
      </c>
      <c r="B601" s="8" t="s">
        <v>7171</v>
      </c>
      <c r="C601" s="8">
        <v>2107100</v>
      </c>
      <c r="D601" s="8">
        <f t="shared" si="45"/>
        <v>210710</v>
      </c>
      <c r="E601" s="14" t="str">
        <f>'Base de dados STN'!D601</f>
        <v>SIM</v>
      </c>
      <c r="F601" s="14" t="str">
        <f>IF(ISERROR(VLOOKUP(D601,FNDE!$C$2:$D$932,1,FALSE)),"SIM","NÃO")</f>
        <v>SIM</v>
      </c>
      <c r="G601" s="15">
        <f t="shared" si="46"/>
        <v>0</v>
      </c>
      <c r="H601" s="15">
        <f t="shared" si="47"/>
        <v>0</v>
      </c>
      <c r="I601" s="15">
        <f t="shared" si="48"/>
        <v>0</v>
      </c>
      <c r="J601" s="15">
        <f t="shared" si="49"/>
        <v>0</v>
      </c>
    </row>
    <row r="602" spans="1:10" x14ac:dyDescent="0.4">
      <c r="A602" s="8" t="s">
        <v>5</v>
      </c>
      <c r="B602" s="8" t="s">
        <v>743</v>
      </c>
      <c r="C602" s="8">
        <v>2107209</v>
      </c>
      <c r="D602" s="8">
        <f t="shared" si="45"/>
        <v>210720</v>
      </c>
      <c r="E602" s="14" t="str">
        <f>'Base de dados STN'!D602</f>
        <v>SIM</v>
      </c>
      <c r="F602" s="14" t="str">
        <f>IF(ISERROR(VLOOKUP(D602,FNDE!$C$2:$D$932,1,FALSE)),"SIM","NÃO")</f>
        <v>SIM</v>
      </c>
      <c r="G602" s="15">
        <f t="shared" si="46"/>
        <v>0</v>
      </c>
      <c r="H602" s="15">
        <f t="shared" si="47"/>
        <v>0</v>
      </c>
      <c r="I602" s="15">
        <f t="shared" si="48"/>
        <v>0</v>
      </c>
      <c r="J602" s="15">
        <f t="shared" si="49"/>
        <v>0</v>
      </c>
    </row>
    <row r="603" spans="1:10" x14ac:dyDescent="0.4">
      <c r="A603" s="8" t="s">
        <v>5</v>
      </c>
      <c r="B603" s="8" t="s">
        <v>170</v>
      </c>
      <c r="C603" s="8">
        <v>2107258</v>
      </c>
      <c r="D603" s="8">
        <f t="shared" si="45"/>
        <v>210725</v>
      </c>
      <c r="E603" s="14" t="str">
        <f>'Base de dados STN'!D603</f>
        <v>SIM</v>
      </c>
      <c r="F603" s="14" t="str">
        <f>IF(ISERROR(VLOOKUP(D603,FNDE!$C$2:$D$932,1,FALSE)),"SIM","NÃO")</f>
        <v>SIM</v>
      </c>
      <c r="G603" s="15">
        <f t="shared" si="46"/>
        <v>0</v>
      </c>
      <c r="H603" s="15">
        <f t="shared" si="47"/>
        <v>0</v>
      </c>
      <c r="I603" s="15">
        <f t="shared" si="48"/>
        <v>0</v>
      </c>
      <c r="J603" s="15">
        <f t="shared" si="49"/>
        <v>0</v>
      </c>
    </row>
    <row r="604" spans="1:10" x14ac:dyDescent="0.4">
      <c r="A604" s="8" t="s">
        <v>5</v>
      </c>
      <c r="B604" s="8" t="s">
        <v>7172</v>
      </c>
      <c r="C604" s="8">
        <v>2107308</v>
      </c>
      <c r="D604" s="8">
        <f t="shared" si="45"/>
        <v>210730</v>
      </c>
      <c r="E604" s="14" t="str">
        <f>'Base de dados STN'!D604</f>
        <v>SIM</v>
      </c>
      <c r="F604" s="14" t="str">
        <f>IF(ISERROR(VLOOKUP(D604,FNDE!$C$2:$D$932,1,FALSE)),"SIM","NÃO")</f>
        <v>SIM</v>
      </c>
      <c r="G604" s="15">
        <f t="shared" si="46"/>
        <v>0</v>
      </c>
      <c r="H604" s="15">
        <f t="shared" si="47"/>
        <v>0</v>
      </c>
      <c r="I604" s="15">
        <f t="shared" si="48"/>
        <v>0</v>
      </c>
      <c r="J604" s="15">
        <f t="shared" si="49"/>
        <v>0</v>
      </c>
    </row>
    <row r="605" spans="1:10" x14ac:dyDescent="0.4">
      <c r="A605" s="8" t="s">
        <v>5</v>
      </c>
      <c r="B605" s="8" t="s">
        <v>7173</v>
      </c>
      <c r="C605" s="8">
        <v>2107357</v>
      </c>
      <c r="D605" s="8">
        <f t="shared" si="45"/>
        <v>210735</v>
      </c>
      <c r="E605" s="14" t="str">
        <f>'Base de dados STN'!D605</f>
        <v>SIM</v>
      </c>
      <c r="F605" s="14" t="str">
        <f>IF(ISERROR(VLOOKUP(D605,FNDE!$C$2:$D$932,1,FALSE)),"SIM","NÃO")</f>
        <v>SIM</v>
      </c>
      <c r="G605" s="15">
        <f t="shared" si="46"/>
        <v>0</v>
      </c>
      <c r="H605" s="15">
        <f t="shared" si="47"/>
        <v>0</v>
      </c>
      <c r="I605" s="15">
        <f t="shared" si="48"/>
        <v>0</v>
      </c>
      <c r="J605" s="15">
        <f t="shared" si="49"/>
        <v>0</v>
      </c>
    </row>
    <row r="606" spans="1:10" x14ac:dyDescent="0.4">
      <c r="A606" s="8" t="s">
        <v>5</v>
      </c>
      <c r="B606" s="8" t="s">
        <v>7174</v>
      </c>
      <c r="C606" s="8">
        <v>2107407</v>
      </c>
      <c r="D606" s="8">
        <f t="shared" ref="D606:D669" si="50">ROUNDDOWN(C606/10,0)</f>
        <v>210740</v>
      </c>
      <c r="E606" s="14" t="str">
        <f>'Base de dados STN'!D606</f>
        <v>SIM</v>
      </c>
      <c r="F606" s="14" t="str">
        <f>IF(ISERROR(VLOOKUP(D606,FNDE!$C$2:$D$932,1,FALSE)),"SIM","NÃO")</f>
        <v>SIM</v>
      </c>
      <c r="G606" s="15">
        <f t="shared" si="46"/>
        <v>0</v>
      </c>
      <c r="H606" s="15">
        <f t="shared" si="47"/>
        <v>0</v>
      </c>
      <c r="I606" s="15">
        <f t="shared" si="48"/>
        <v>0</v>
      </c>
      <c r="J606" s="15">
        <f t="shared" si="49"/>
        <v>0</v>
      </c>
    </row>
    <row r="607" spans="1:10" x14ac:dyDescent="0.4">
      <c r="A607" s="8" t="s">
        <v>5</v>
      </c>
      <c r="B607" s="8" t="s">
        <v>1134</v>
      </c>
      <c r="C607" s="8">
        <v>2107456</v>
      </c>
      <c r="D607" s="8">
        <f t="shared" si="50"/>
        <v>210745</v>
      </c>
      <c r="E607" s="14" t="str">
        <f>'Base de dados STN'!D607</f>
        <v>SIM</v>
      </c>
      <c r="F607" s="14" t="str">
        <f>IF(ISERROR(VLOOKUP(D607,FNDE!$C$2:$D$932,1,FALSE)),"SIM","NÃO")</f>
        <v>SIM</v>
      </c>
      <c r="G607" s="15">
        <f t="shared" si="46"/>
        <v>0</v>
      </c>
      <c r="H607" s="15">
        <f t="shared" si="47"/>
        <v>0</v>
      </c>
      <c r="I607" s="15">
        <f t="shared" si="48"/>
        <v>0</v>
      </c>
      <c r="J607" s="15">
        <f t="shared" si="49"/>
        <v>0</v>
      </c>
    </row>
    <row r="608" spans="1:10" x14ac:dyDescent="0.4">
      <c r="A608" s="8" t="s">
        <v>5</v>
      </c>
      <c r="B608" s="8" t="s">
        <v>7175</v>
      </c>
      <c r="C608" s="8">
        <v>2107506</v>
      </c>
      <c r="D608" s="8">
        <f t="shared" si="50"/>
        <v>210750</v>
      </c>
      <c r="E608" s="14" t="str">
        <f>'Base de dados STN'!D608</f>
        <v>SIM</v>
      </c>
      <c r="F608" s="14" t="str">
        <f>IF(ISERROR(VLOOKUP(D608,FNDE!$C$2:$D$932,1,FALSE)),"SIM","NÃO")</f>
        <v>SIM</v>
      </c>
      <c r="G608" s="15">
        <f t="shared" si="46"/>
        <v>0</v>
      </c>
      <c r="H608" s="15">
        <f t="shared" si="47"/>
        <v>0</v>
      </c>
      <c r="I608" s="15">
        <f t="shared" si="48"/>
        <v>0</v>
      </c>
      <c r="J608" s="15">
        <f t="shared" si="49"/>
        <v>0</v>
      </c>
    </row>
    <row r="609" spans="1:10" x14ac:dyDescent="0.4">
      <c r="A609" s="8" t="s">
        <v>5</v>
      </c>
      <c r="B609" s="8" t="s">
        <v>78</v>
      </c>
      <c r="C609" s="8">
        <v>2107605</v>
      </c>
      <c r="D609" s="8">
        <f t="shared" si="50"/>
        <v>210760</v>
      </c>
      <c r="E609" s="14" t="str">
        <f>'Base de dados STN'!D609</f>
        <v>SIM</v>
      </c>
      <c r="F609" s="14" t="str">
        <f>IF(ISERROR(VLOOKUP(D609,FNDE!$C$2:$D$932,1,FALSE)),"SIM","NÃO")</f>
        <v>SIM</v>
      </c>
      <c r="G609" s="15">
        <f t="shared" si="46"/>
        <v>0</v>
      </c>
      <c r="H609" s="15">
        <f t="shared" si="47"/>
        <v>0</v>
      </c>
      <c r="I609" s="15">
        <f t="shared" si="48"/>
        <v>0</v>
      </c>
      <c r="J609" s="15">
        <f t="shared" si="49"/>
        <v>0</v>
      </c>
    </row>
    <row r="610" spans="1:10" x14ac:dyDescent="0.4">
      <c r="A610" s="8" t="s">
        <v>5</v>
      </c>
      <c r="B610" s="8" t="s">
        <v>7176</v>
      </c>
      <c r="C610" s="8">
        <v>2107704</v>
      </c>
      <c r="D610" s="8">
        <f t="shared" si="50"/>
        <v>210770</v>
      </c>
      <c r="E610" s="14" t="str">
        <f>'Base de dados STN'!D610</f>
        <v>SIM</v>
      </c>
      <c r="F610" s="14" t="str">
        <f>IF(ISERROR(VLOOKUP(D610,FNDE!$C$2:$D$932,1,FALSE)),"SIM","NÃO")</f>
        <v>SIM</v>
      </c>
      <c r="G610" s="15">
        <f t="shared" si="46"/>
        <v>0</v>
      </c>
      <c r="H610" s="15">
        <f t="shared" si="47"/>
        <v>0</v>
      </c>
      <c r="I610" s="15">
        <f t="shared" si="48"/>
        <v>0</v>
      </c>
      <c r="J610" s="15">
        <f t="shared" si="49"/>
        <v>0</v>
      </c>
    </row>
    <row r="611" spans="1:10" x14ac:dyDescent="0.4">
      <c r="A611" s="8" t="s">
        <v>5</v>
      </c>
      <c r="B611" s="8" t="s">
        <v>7177</v>
      </c>
      <c r="C611" s="8">
        <v>2107803</v>
      </c>
      <c r="D611" s="8">
        <f t="shared" si="50"/>
        <v>210780</v>
      </c>
      <c r="E611" s="14" t="str">
        <f>'Base de dados STN'!D611</f>
        <v>SIM</v>
      </c>
      <c r="F611" s="14" t="str">
        <f>IF(ISERROR(VLOOKUP(D611,FNDE!$C$2:$D$932,1,FALSE)),"SIM","NÃO")</f>
        <v>SIM</v>
      </c>
      <c r="G611" s="15">
        <f t="shared" si="46"/>
        <v>0</v>
      </c>
      <c r="H611" s="15">
        <f t="shared" si="47"/>
        <v>0</v>
      </c>
      <c r="I611" s="15">
        <f t="shared" si="48"/>
        <v>0</v>
      </c>
      <c r="J611" s="15">
        <f t="shared" si="49"/>
        <v>0</v>
      </c>
    </row>
    <row r="612" spans="1:10" x14ac:dyDescent="0.4">
      <c r="A612" s="8" t="s">
        <v>5</v>
      </c>
      <c r="B612" s="8" t="s">
        <v>727</v>
      </c>
      <c r="C612" s="8">
        <v>2107902</v>
      </c>
      <c r="D612" s="8">
        <f t="shared" si="50"/>
        <v>210790</v>
      </c>
      <c r="E612" s="14" t="str">
        <f>'Base de dados STN'!D612</f>
        <v>SIM</v>
      </c>
      <c r="F612" s="14" t="str">
        <f>IF(ISERROR(VLOOKUP(D612,FNDE!$C$2:$D$932,1,FALSE)),"SIM","NÃO")</f>
        <v>SIM</v>
      </c>
      <c r="G612" s="15">
        <f t="shared" si="46"/>
        <v>0</v>
      </c>
      <c r="H612" s="15">
        <f t="shared" si="47"/>
        <v>0</v>
      </c>
      <c r="I612" s="15">
        <f t="shared" si="48"/>
        <v>0</v>
      </c>
      <c r="J612" s="15">
        <f t="shared" si="49"/>
        <v>0</v>
      </c>
    </row>
    <row r="613" spans="1:10" x14ac:dyDescent="0.4">
      <c r="A613" s="8" t="s">
        <v>5</v>
      </c>
      <c r="B613" s="8" t="s">
        <v>7178</v>
      </c>
      <c r="C613" s="8">
        <v>2108009</v>
      </c>
      <c r="D613" s="8">
        <f t="shared" si="50"/>
        <v>210800</v>
      </c>
      <c r="E613" s="14" t="str">
        <f>'Base de dados STN'!D613</f>
        <v>SIM</v>
      </c>
      <c r="F613" s="14" t="str">
        <f>IF(ISERROR(VLOOKUP(D613,FNDE!$C$2:$D$932,1,FALSE)),"SIM","NÃO")</f>
        <v>SIM</v>
      </c>
      <c r="G613" s="15">
        <f t="shared" si="46"/>
        <v>0</v>
      </c>
      <c r="H613" s="15">
        <f t="shared" si="47"/>
        <v>0</v>
      </c>
      <c r="I613" s="15">
        <f t="shared" si="48"/>
        <v>0</v>
      </c>
      <c r="J613" s="15">
        <f t="shared" si="49"/>
        <v>0</v>
      </c>
    </row>
    <row r="614" spans="1:10" x14ac:dyDescent="0.4">
      <c r="A614" s="8" t="s">
        <v>5</v>
      </c>
      <c r="B614" s="8" t="s">
        <v>7179</v>
      </c>
      <c r="C614" s="8">
        <v>2108058</v>
      </c>
      <c r="D614" s="8">
        <f t="shared" si="50"/>
        <v>210805</v>
      </c>
      <c r="E614" s="14" t="str">
        <f>'Base de dados STN'!D614</f>
        <v>SIM</v>
      </c>
      <c r="F614" s="14" t="str">
        <f>IF(ISERROR(VLOOKUP(D614,FNDE!$C$2:$D$932,1,FALSE)),"SIM","NÃO")</f>
        <v>SIM</v>
      </c>
      <c r="G614" s="15">
        <f t="shared" si="46"/>
        <v>0</v>
      </c>
      <c r="H614" s="15">
        <f t="shared" si="47"/>
        <v>0</v>
      </c>
      <c r="I614" s="15">
        <f t="shared" si="48"/>
        <v>0</v>
      </c>
      <c r="J614" s="15">
        <f t="shared" si="49"/>
        <v>0</v>
      </c>
    </row>
    <row r="615" spans="1:10" x14ac:dyDescent="0.4">
      <c r="A615" s="8" t="s">
        <v>5</v>
      </c>
      <c r="B615" s="8" t="s">
        <v>7180</v>
      </c>
      <c r="C615" s="8">
        <v>2108108</v>
      </c>
      <c r="D615" s="8">
        <f t="shared" si="50"/>
        <v>210810</v>
      </c>
      <c r="E615" s="14" t="str">
        <f>'Base de dados STN'!D615</f>
        <v>SIM</v>
      </c>
      <c r="F615" s="14" t="str">
        <f>IF(ISERROR(VLOOKUP(D615,FNDE!$C$2:$D$932,1,FALSE)),"SIM","NÃO")</f>
        <v>SIM</v>
      </c>
      <c r="G615" s="15">
        <f t="shared" si="46"/>
        <v>0</v>
      </c>
      <c r="H615" s="15">
        <f t="shared" si="47"/>
        <v>0</v>
      </c>
      <c r="I615" s="15">
        <f t="shared" si="48"/>
        <v>0</v>
      </c>
      <c r="J615" s="15">
        <f t="shared" si="49"/>
        <v>0</v>
      </c>
    </row>
    <row r="616" spans="1:10" x14ac:dyDescent="0.4">
      <c r="A616" s="8" t="s">
        <v>5</v>
      </c>
      <c r="B616" s="8" t="s">
        <v>634</v>
      </c>
      <c r="C616" s="8">
        <v>2108207</v>
      </c>
      <c r="D616" s="8">
        <f t="shared" si="50"/>
        <v>210820</v>
      </c>
      <c r="E616" s="14" t="str">
        <f>'Base de dados STN'!D616</f>
        <v>SIM</v>
      </c>
      <c r="F616" s="14" t="str">
        <f>IF(ISERROR(VLOOKUP(D616,FNDE!$C$2:$D$932,1,FALSE)),"SIM","NÃO")</f>
        <v>SIM</v>
      </c>
      <c r="G616" s="15">
        <f t="shared" si="46"/>
        <v>0</v>
      </c>
      <c r="H616" s="15">
        <f t="shared" si="47"/>
        <v>0</v>
      </c>
      <c r="I616" s="15">
        <f t="shared" si="48"/>
        <v>0</v>
      </c>
      <c r="J616" s="15">
        <f t="shared" si="49"/>
        <v>0</v>
      </c>
    </row>
    <row r="617" spans="1:10" x14ac:dyDescent="0.4">
      <c r="A617" s="8" t="s">
        <v>5</v>
      </c>
      <c r="B617" s="8" t="s">
        <v>62</v>
      </c>
      <c r="C617" s="8">
        <v>2108256</v>
      </c>
      <c r="D617" s="8">
        <f t="shared" si="50"/>
        <v>210825</v>
      </c>
      <c r="E617" s="14" t="str">
        <f>'Base de dados STN'!D617</f>
        <v>SIM</v>
      </c>
      <c r="F617" s="14" t="str">
        <f>IF(ISERROR(VLOOKUP(D617,FNDE!$C$2:$D$932,1,FALSE)),"SIM","NÃO")</f>
        <v>SIM</v>
      </c>
      <c r="G617" s="15">
        <f t="shared" si="46"/>
        <v>0</v>
      </c>
      <c r="H617" s="15">
        <f t="shared" si="47"/>
        <v>0</v>
      </c>
      <c r="I617" s="15">
        <f t="shared" si="48"/>
        <v>0</v>
      </c>
      <c r="J617" s="15">
        <f t="shared" si="49"/>
        <v>0</v>
      </c>
    </row>
    <row r="618" spans="1:10" x14ac:dyDescent="0.4">
      <c r="A618" s="8" t="s">
        <v>5</v>
      </c>
      <c r="B618" s="8" t="s">
        <v>7181</v>
      </c>
      <c r="C618" s="8">
        <v>2108306</v>
      </c>
      <c r="D618" s="8">
        <f t="shared" si="50"/>
        <v>210830</v>
      </c>
      <c r="E618" s="14" t="str">
        <f>'Base de dados STN'!D618</f>
        <v>SIM</v>
      </c>
      <c r="F618" s="14" t="str">
        <f>IF(ISERROR(VLOOKUP(D618,FNDE!$C$2:$D$932,1,FALSE)),"SIM","NÃO")</f>
        <v>SIM</v>
      </c>
      <c r="G618" s="15">
        <f t="shared" si="46"/>
        <v>0</v>
      </c>
      <c r="H618" s="15">
        <f t="shared" si="47"/>
        <v>0</v>
      </c>
      <c r="I618" s="15">
        <f t="shared" si="48"/>
        <v>0</v>
      </c>
      <c r="J618" s="15">
        <f t="shared" si="49"/>
        <v>0</v>
      </c>
    </row>
    <row r="619" spans="1:10" x14ac:dyDescent="0.4">
      <c r="A619" s="8" t="s">
        <v>5</v>
      </c>
      <c r="B619" s="8" t="s">
        <v>870</v>
      </c>
      <c r="C619" s="8">
        <v>2108405</v>
      </c>
      <c r="D619" s="8">
        <f t="shared" si="50"/>
        <v>210840</v>
      </c>
      <c r="E619" s="14" t="str">
        <f>'Base de dados STN'!D619</f>
        <v>SIM</v>
      </c>
      <c r="F619" s="14" t="str">
        <f>IF(ISERROR(VLOOKUP(D619,FNDE!$C$2:$D$932,1,FALSE)),"SIM","NÃO")</f>
        <v>SIM</v>
      </c>
      <c r="G619" s="15">
        <f t="shared" si="46"/>
        <v>0</v>
      </c>
      <c r="H619" s="15">
        <f t="shared" si="47"/>
        <v>0</v>
      </c>
      <c r="I619" s="15">
        <f t="shared" si="48"/>
        <v>0</v>
      </c>
      <c r="J619" s="15">
        <f t="shared" si="49"/>
        <v>0</v>
      </c>
    </row>
    <row r="620" spans="1:10" x14ac:dyDescent="0.4">
      <c r="A620" s="8" t="s">
        <v>5</v>
      </c>
      <c r="B620" s="8" t="s">
        <v>980</v>
      </c>
      <c r="C620" s="8">
        <v>2108454</v>
      </c>
      <c r="D620" s="8">
        <f t="shared" si="50"/>
        <v>210845</v>
      </c>
      <c r="E620" s="14" t="str">
        <f>'Base de dados STN'!D620</f>
        <v>SIM</v>
      </c>
      <c r="F620" s="14" t="str">
        <f>IF(ISERROR(VLOOKUP(D620,FNDE!$C$2:$D$932,1,FALSE)),"SIM","NÃO")</f>
        <v>SIM</v>
      </c>
      <c r="G620" s="15">
        <f t="shared" si="46"/>
        <v>0</v>
      </c>
      <c r="H620" s="15">
        <f t="shared" si="47"/>
        <v>0</v>
      </c>
      <c r="I620" s="15">
        <f t="shared" si="48"/>
        <v>0</v>
      </c>
      <c r="J620" s="15">
        <f t="shared" si="49"/>
        <v>0</v>
      </c>
    </row>
    <row r="621" spans="1:10" x14ac:dyDescent="0.4">
      <c r="A621" s="8" t="s">
        <v>5</v>
      </c>
      <c r="B621" s="8" t="s">
        <v>7182</v>
      </c>
      <c r="C621" s="8">
        <v>2108504</v>
      </c>
      <c r="D621" s="8">
        <f t="shared" si="50"/>
        <v>210850</v>
      </c>
      <c r="E621" s="14" t="str">
        <f>'Base de dados STN'!D621</f>
        <v>SIM</v>
      </c>
      <c r="F621" s="14" t="str">
        <f>IF(ISERROR(VLOOKUP(D621,FNDE!$C$2:$D$932,1,FALSE)),"SIM","NÃO")</f>
        <v>SIM</v>
      </c>
      <c r="G621" s="15">
        <f t="shared" si="46"/>
        <v>0</v>
      </c>
      <c r="H621" s="15">
        <f t="shared" si="47"/>
        <v>0</v>
      </c>
      <c r="I621" s="15">
        <f t="shared" si="48"/>
        <v>0</v>
      </c>
      <c r="J621" s="15">
        <f t="shared" si="49"/>
        <v>0</v>
      </c>
    </row>
    <row r="622" spans="1:10" x14ac:dyDescent="0.4">
      <c r="A622" s="8" t="s">
        <v>5</v>
      </c>
      <c r="B622" s="8" t="s">
        <v>216</v>
      </c>
      <c r="C622" s="8">
        <v>2108603</v>
      </c>
      <c r="D622" s="8">
        <f t="shared" si="50"/>
        <v>210860</v>
      </c>
      <c r="E622" s="14" t="str">
        <f>'Base de dados STN'!D622</f>
        <v>SIM</v>
      </c>
      <c r="F622" s="14" t="str">
        <f>IF(ISERROR(VLOOKUP(D622,FNDE!$C$2:$D$932,1,FALSE)),"SIM","NÃO")</f>
        <v>SIM</v>
      </c>
      <c r="G622" s="15">
        <f t="shared" si="46"/>
        <v>0</v>
      </c>
      <c r="H622" s="15">
        <f t="shared" si="47"/>
        <v>0</v>
      </c>
      <c r="I622" s="15">
        <f t="shared" si="48"/>
        <v>0</v>
      </c>
      <c r="J622" s="15">
        <f t="shared" si="49"/>
        <v>0</v>
      </c>
    </row>
    <row r="623" spans="1:10" x14ac:dyDescent="0.4">
      <c r="A623" s="8" t="s">
        <v>5</v>
      </c>
      <c r="B623" s="8" t="s">
        <v>7183</v>
      </c>
      <c r="C623" s="8">
        <v>2108702</v>
      </c>
      <c r="D623" s="8">
        <f t="shared" si="50"/>
        <v>210870</v>
      </c>
      <c r="E623" s="14" t="str">
        <f>'Base de dados STN'!D623</f>
        <v>SIM</v>
      </c>
      <c r="F623" s="14" t="str">
        <f>IF(ISERROR(VLOOKUP(D623,FNDE!$C$2:$D$932,1,FALSE)),"SIM","NÃO")</f>
        <v>SIM</v>
      </c>
      <c r="G623" s="15">
        <f t="shared" si="46"/>
        <v>0</v>
      </c>
      <c r="H623" s="15">
        <f t="shared" si="47"/>
        <v>0</v>
      </c>
      <c r="I623" s="15">
        <f t="shared" si="48"/>
        <v>0</v>
      </c>
      <c r="J623" s="15">
        <f t="shared" si="49"/>
        <v>0</v>
      </c>
    </row>
    <row r="624" spans="1:10" x14ac:dyDescent="0.4">
      <c r="A624" s="8" t="s">
        <v>5</v>
      </c>
      <c r="B624" s="8" t="s">
        <v>7184</v>
      </c>
      <c r="C624" s="8">
        <v>2108801</v>
      </c>
      <c r="D624" s="8">
        <f t="shared" si="50"/>
        <v>210880</v>
      </c>
      <c r="E624" s="14" t="str">
        <f>'Base de dados STN'!D624</f>
        <v>SIM</v>
      </c>
      <c r="F624" s="14" t="str">
        <f>IF(ISERROR(VLOOKUP(D624,FNDE!$C$2:$D$932,1,FALSE)),"SIM","NÃO")</f>
        <v>SIM</v>
      </c>
      <c r="G624" s="15">
        <f t="shared" si="46"/>
        <v>0</v>
      </c>
      <c r="H624" s="15">
        <f t="shared" si="47"/>
        <v>0</v>
      </c>
      <c r="I624" s="15">
        <f t="shared" si="48"/>
        <v>0</v>
      </c>
      <c r="J624" s="15">
        <f t="shared" si="49"/>
        <v>0</v>
      </c>
    </row>
    <row r="625" spans="1:10" x14ac:dyDescent="0.4">
      <c r="A625" s="8" t="s">
        <v>5</v>
      </c>
      <c r="B625" s="8" t="s">
        <v>114</v>
      </c>
      <c r="C625" s="8">
        <v>2108900</v>
      </c>
      <c r="D625" s="8">
        <f t="shared" si="50"/>
        <v>210890</v>
      </c>
      <c r="E625" s="14" t="str">
        <f>'Base de dados STN'!D625</f>
        <v>SIM</v>
      </c>
      <c r="F625" s="14" t="str">
        <f>IF(ISERROR(VLOOKUP(D625,FNDE!$C$2:$D$932,1,FALSE)),"SIM","NÃO")</f>
        <v>SIM</v>
      </c>
      <c r="G625" s="15">
        <f t="shared" si="46"/>
        <v>0</v>
      </c>
      <c r="H625" s="15">
        <f t="shared" si="47"/>
        <v>0</v>
      </c>
      <c r="I625" s="15">
        <f t="shared" si="48"/>
        <v>0</v>
      </c>
      <c r="J625" s="15">
        <f t="shared" si="49"/>
        <v>0</v>
      </c>
    </row>
    <row r="626" spans="1:10" x14ac:dyDescent="0.4">
      <c r="A626" s="8" t="s">
        <v>5</v>
      </c>
      <c r="B626" s="8" t="s">
        <v>7185</v>
      </c>
      <c r="C626" s="8">
        <v>2109007</v>
      </c>
      <c r="D626" s="8">
        <f t="shared" si="50"/>
        <v>210900</v>
      </c>
      <c r="E626" s="14" t="str">
        <f>'Base de dados STN'!D626</f>
        <v>SIM</v>
      </c>
      <c r="F626" s="14" t="str">
        <f>IF(ISERROR(VLOOKUP(D626,FNDE!$C$2:$D$932,1,FALSE)),"SIM","NÃO")</f>
        <v>SIM</v>
      </c>
      <c r="G626" s="15">
        <f t="shared" si="46"/>
        <v>0</v>
      </c>
      <c r="H626" s="15">
        <f t="shared" si="47"/>
        <v>0</v>
      </c>
      <c r="I626" s="15">
        <f t="shared" si="48"/>
        <v>0</v>
      </c>
      <c r="J626" s="15">
        <f t="shared" si="49"/>
        <v>0</v>
      </c>
    </row>
    <row r="627" spans="1:10" x14ac:dyDescent="0.4">
      <c r="A627" s="8" t="s">
        <v>5</v>
      </c>
      <c r="B627" s="8" t="s">
        <v>340</v>
      </c>
      <c r="C627" s="8">
        <v>2109056</v>
      </c>
      <c r="D627" s="8">
        <f t="shared" si="50"/>
        <v>210905</v>
      </c>
      <c r="E627" s="14" t="str">
        <f>'Base de dados STN'!D627</f>
        <v>SIM</v>
      </c>
      <c r="F627" s="14" t="str">
        <f>IF(ISERROR(VLOOKUP(D627,FNDE!$C$2:$D$932,1,FALSE)),"SIM","NÃO")</f>
        <v>SIM</v>
      </c>
      <c r="G627" s="15">
        <f t="shared" si="46"/>
        <v>0</v>
      </c>
      <c r="H627" s="15">
        <f t="shared" si="47"/>
        <v>0</v>
      </c>
      <c r="I627" s="15">
        <f t="shared" si="48"/>
        <v>0</v>
      </c>
      <c r="J627" s="15">
        <f t="shared" si="49"/>
        <v>0</v>
      </c>
    </row>
    <row r="628" spans="1:10" x14ac:dyDescent="0.4">
      <c r="A628" s="8" t="s">
        <v>5</v>
      </c>
      <c r="B628" s="8" t="s">
        <v>7186</v>
      </c>
      <c r="C628" s="8">
        <v>2109106</v>
      </c>
      <c r="D628" s="8">
        <f t="shared" si="50"/>
        <v>210910</v>
      </c>
      <c r="E628" s="14" t="str">
        <f>'Base de dados STN'!D628</f>
        <v>SIM</v>
      </c>
      <c r="F628" s="14" t="str">
        <f>IF(ISERROR(VLOOKUP(D628,FNDE!$C$2:$D$932,1,FALSE)),"SIM","NÃO")</f>
        <v>SIM</v>
      </c>
      <c r="G628" s="15">
        <f t="shared" si="46"/>
        <v>0</v>
      </c>
      <c r="H628" s="15">
        <f t="shared" si="47"/>
        <v>0</v>
      </c>
      <c r="I628" s="15">
        <f t="shared" si="48"/>
        <v>0</v>
      </c>
      <c r="J628" s="15">
        <f t="shared" si="49"/>
        <v>0</v>
      </c>
    </row>
    <row r="629" spans="1:10" x14ac:dyDescent="0.4">
      <c r="A629" s="8" t="s">
        <v>5</v>
      </c>
      <c r="B629" s="8" t="s">
        <v>768</v>
      </c>
      <c r="C629" s="8">
        <v>2109205</v>
      </c>
      <c r="D629" s="8">
        <f t="shared" si="50"/>
        <v>210920</v>
      </c>
      <c r="E629" s="14" t="str">
        <f>'Base de dados STN'!D629</f>
        <v>SIM</v>
      </c>
      <c r="F629" s="14" t="str">
        <f>IF(ISERROR(VLOOKUP(D629,FNDE!$C$2:$D$932,1,FALSE)),"SIM","NÃO")</f>
        <v>SIM</v>
      </c>
      <c r="G629" s="15">
        <f t="shared" si="46"/>
        <v>0</v>
      </c>
      <c r="H629" s="15">
        <f t="shared" si="47"/>
        <v>0</v>
      </c>
      <c r="I629" s="15">
        <f t="shared" si="48"/>
        <v>0</v>
      </c>
      <c r="J629" s="15">
        <f t="shared" si="49"/>
        <v>0</v>
      </c>
    </row>
    <row r="630" spans="1:10" x14ac:dyDescent="0.4">
      <c r="A630" s="8" t="s">
        <v>5</v>
      </c>
      <c r="B630" s="8" t="s">
        <v>6906</v>
      </c>
      <c r="C630" s="8">
        <v>2109239</v>
      </c>
      <c r="D630" s="8">
        <f t="shared" si="50"/>
        <v>210923</v>
      </c>
      <c r="E630" s="14" t="str">
        <f>'Base de dados STN'!D630</f>
        <v>SIM</v>
      </c>
      <c r="F630" s="14" t="str">
        <f>IF(ISERROR(VLOOKUP(D630,FNDE!$C$2:$D$932,1,FALSE)),"SIM","NÃO")</f>
        <v>SIM</v>
      </c>
      <c r="G630" s="15">
        <f t="shared" si="46"/>
        <v>0</v>
      </c>
      <c r="H630" s="15">
        <f t="shared" si="47"/>
        <v>0</v>
      </c>
      <c r="I630" s="15">
        <f t="shared" si="48"/>
        <v>0</v>
      </c>
      <c r="J630" s="15">
        <f t="shared" si="49"/>
        <v>0</v>
      </c>
    </row>
    <row r="631" spans="1:10" x14ac:dyDescent="0.4">
      <c r="A631" s="8" t="s">
        <v>5</v>
      </c>
      <c r="B631" s="8" t="s">
        <v>205</v>
      </c>
      <c r="C631" s="8">
        <v>2109270</v>
      </c>
      <c r="D631" s="8">
        <f t="shared" si="50"/>
        <v>210927</v>
      </c>
      <c r="E631" s="14" t="str">
        <f>'Base de dados STN'!D631</f>
        <v>SIM</v>
      </c>
      <c r="F631" s="14" t="str">
        <f>IF(ISERROR(VLOOKUP(D631,FNDE!$C$2:$D$932,1,FALSE)),"SIM","NÃO")</f>
        <v>SIM</v>
      </c>
      <c r="G631" s="15">
        <f t="shared" si="46"/>
        <v>0</v>
      </c>
      <c r="H631" s="15">
        <f t="shared" si="47"/>
        <v>0</v>
      </c>
      <c r="I631" s="15">
        <f t="shared" si="48"/>
        <v>0</v>
      </c>
      <c r="J631" s="15">
        <f t="shared" si="49"/>
        <v>0</v>
      </c>
    </row>
    <row r="632" spans="1:10" x14ac:dyDescent="0.4">
      <c r="A632" s="8" t="s">
        <v>5</v>
      </c>
      <c r="B632" s="8" t="s">
        <v>753</v>
      </c>
      <c r="C632" s="8">
        <v>2109304</v>
      </c>
      <c r="D632" s="8">
        <f t="shared" si="50"/>
        <v>210930</v>
      </c>
      <c r="E632" s="14" t="str">
        <f>'Base de dados STN'!D632</f>
        <v>SIM</v>
      </c>
      <c r="F632" s="14" t="str">
        <f>IF(ISERROR(VLOOKUP(D632,FNDE!$C$2:$D$932,1,FALSE)),"SIM","NÃO")</f>
        <v>SIM</v>
      </c>
      <c r="G632" s="15">
        <f t="shared" si="46"/>
        <v>0</v>
      </c>
      <c r="H632" s="15">
        <f t="shared" si="47"/>
        <v>0</v>
      </c>
      <c r="I632" s="15">
        <f t="shared" si="48"/>
        <v>0</v>
      </c>
      <c r="J632" s="15">
        <f t="shared" si="49"/>
        <v>0</v>
      </c>
    </row>
    <row r="633" spans="1:10" x14ac:dyDescent="0.4">
      <c r="A633" s="8" t="s">
        <v>5</v>
      </c>
      <c r="B633" s="8" t="s">
        <v>185</v>
      </c>
      <c r="C633" s="8">
        <v>2109403</v>
      </c>
      <c r="D633" s="8">
        <f t="shared" si="50"/>
        <v>210940</v>
      </c>
      <c r="E633" s="14" t="str">
        <f>'Base de dados STN'!D633</f>
        <v>SIM</v>
      </c>
      <c r="F633" s="14" t="str">
        <f>IF(ISERROR(VLOOKUP(D633,FNDE!$C$2:$D$932,1,FALSE)),"SIM","NÃO")</f>
        <v>SIM</v>
      </c>
      <c r="G633" s="15">
        <f t="shared" si="46"/>
        <v>0</v>
      </c>
      <c r="H633" s="15">
        <f t="shared" si="47"/>
        <v>0</v>
      </c>
      <c r="I633" s="15">
        <f t="shared" si="48"/>
        <v>0</v>
      </c>
      <c r="J633" s="15">
        <f t="shared" si="49"/>
        <v>0</v>
      </c>
    </row>
    <row r="634" spans="1:10" x14ac:dyDescent="0.4">
      <c r="A634" s="8" t="s">
        <v>5</v>
      </c>
      <c r="B634" s="8" t="s">
        <v>1135</v>
      </c>
      <c r="C634" s="8">
        <v>2109452</v>
      </c>
      <c r="D634" s="8">
        <f t="shared" si="50"/>
        <v>210945</v>
      </c>
      <c r="E634" s="14" t="str">
        <f>'Base de dados STN'!D634</f>
        <v>SIM</v>
      </c>
      <c r="F634" s="14" t="str">
        <f>IF(ISERROR(VLOOKUP(D634,FNDE!$C$2:$D$932,1,FALSE)),"SIM","NÃO")</f>
        <v>SIM</v>
      </c>
      <c r="G634" s="15">
        <f t="shared" si="46"/>
        <v>0</v>
      </c>
      <c r="H634" s="15">
        <f t="shared" si="47"/>
        <v>0</v>
      </c>
      <c r="I634" s="15">
        <f t="shared" si="48"/>
        <v>0</v>
      </c>
      <c r="J634" s="15">
        <f t="shared" si="49"/>
        <v>0</v>
      </c>
    </row>
    <row r="635" spans="1:10" x14ac:dyDescent="0.4">
      <c r="A635" s="8" t="s">
        <v>5</v>
      </c>
      <c r="B635" s="8" t="s">
        <v>721</v>
      </c>
      <c r="C635" s="8">
        <v>2109502</v>
      </c>
      <c r="D635" s="8">
        <f t="shared" si="50"/>
        <v>210950</v>
      </c>
      <c r="E635" s="14" t="str">
        <f>'Base de dados STN'!D635</f>
        <v>SIM</v>
      </c>
      <c r="F635" s="14" t="str">
        <f>IF(ISERROR(VLOOKUP(D635,FNDE!$C$2:$D$932,1,FALSE)),"SIM","NÃO")</f>
        <v>SIM</v>
      </c>
      <c r="G635" s="15">
        <f t="shared" si="46"/>
        <v>0</v>
      </c>
      <c r="H635" s="15">
        <f t="shared" si="47"/>
        <v>0</v>
      </c>
      <c r="I635" s="15">
        <f t="shared" si="48"/>
        <v>0</v>
      </c>
      <c r="J635" s="15">
        <f t="shared" si="49"/>
        <v>0</v>
      </c>
    </row>
    <row r="636" spans="1:10" x14ac:dyDescent="0.4">
      <c r="A636" s="8" t="s">
        <v>5</v>
      </c>
      <c r="B636" s="8" t="s">
        <v>481</v>
      </c>
      <c r="C636" s="8">
        <v>2109551</v>
      </c>
      <c r="D636" s="8">
        <f t="shared" si="50"/>
        <v>210955</v>
      </c>
      <c r="E636" s="14" t="str">
        <f>'Base de dados STN'!D636</f>
        <v>SIM</v>
      </c>
      <c r="F636" s="14" t="str">
        <f>IF(ISERROR(VLOOKUP(D636,FNDE!$C$2:$D$932,1,FALSE)),"SIM","NÃO")</f>
        <v>SIM</v>
      </c>
      <c r="G636" s="15">
        <f t="shared" si="46"/>
        <v>0</v>
      </c>
      <c r="H636" s="15">
        <f t="shared" si="47"/>
        <v>0</v>
      </c>
      <c r="I636" s="15">
        <f t="shared" si="48"/>
        <v>0</v>
      </c>
      <c r="J636" s="15">
        <f t="shared" si="49"/>
        <v>0</v>
      </c>
    </row>
    <row r="637" spans="1:10" x14ac:dyDescent="0.4">
      <c r="A637" s="8" t="s">
        <v>5</v>
      </c>
      <c r="B637" s="8" t="s">
        <v>7187</v>
      </c>
      <c r="C637" s="8">
        <v>2109601</v>
      </c>
      <c r="D637" s="8">
        <f t="shared" si="50"/>
        <v>210960</v>
      </c>
      <c r="E637" s="14" t="str">
        <f>'Base de dados STN'!D637</f>
        <v>SIM</v>
      </c>
      <c r="F637" s="14" t="str">
        <f>IF(ISERROR(VLOOKUP(D637,FNDE!$C$2:$D$932,1,FALSE)),"SIM","NÃO")</f>
        <v>SIM</v>
      </c>
      <c r="G637" s="15">
        <f t="shared" si="46"/>
        <v>0</v>
      </c>
      <c r="H637" s="15">
        <f t="shared" si="47"/>
        <v>0</v>
      </c>
      <c r="I637" s="15">
        <f t="shared" si="48"/>
        <v>0</v>
      </c>
      <c r="J637" s="15">
        <f t="shared" si="49"/>
        <v>0</v>
      </c>
    </row>
    <row r="638" spans="1:10" x14ac:dyDescent="0.4">
      <c r="A638" s="8" t="s">
        <v>5</v>
      </c>
      <c r="B638" s="8" t="s">
        <v>7188</v>
      </c>
      <c r="C638" s="8">
        <v>2109700</v>
      </c>
      <c r="D638" s="8">
        <f t="shared" si="50"/>
        <v>210970</v>
      </c>
      <c r="E638" s="14" t="str">
        <f>'Base de dados STN'!D638</f>
        <v>SIM</v>
      </c>
      <c r="F638" s="14" t="str">
        <f>IF(ISERROR(VLOOKUP(D638,FNDE!$C$2:$D$932,1,FALSE)),"SIM","NÃO")</f>
        <v>SIM</v>
      </c>
      <c r="G638" s="15">
        <f t="shared" si="46"/>
        <v>0</v>
      </c>
      <c r="H638" s="15">
        <f t="shared" si="47"/>
        <v>0</v>
      </c>
      <c r="I638" s="15">
        <f t="shared" si="48"/>
        <v>0</v>
      </c>
      <c r="J638" s="15">
        <f t="shared" si="49"/>
        <v>0</v>
      </c>
    </row>
    <row r="639" spans="1:10" x14ac:dyDescent="0.4">
      <c r="A639" s="8" t="s">
        <v>5</v>
      </c>
      <c r="B639" s="8" t="s">
        <v>7189</v>
      </c>
      <c r="C639" s="8">
        <v>2109759</v>
      </c>
      <c r="D639" s="8">
        <f t="shared" si="50"/>
        <v>210975</v>
      </c>
      <c r="E639" s="14" t="str">
        <f>'Base de dados STN'!D639</f>
        <v>SIM</v>
      </c>
      <c r="F639" s="14" t="str">
        <f>IF(ISERROR(VLOOKUP(D639,FNDE!$C$2:$D$932,1,FALSE)),"SIM","NÃO")</f>
        <v>SIM</v>
      </c>
      <c r="G639" s="15">
        <f t="shared" si="46"/>
        <v>0</v>
      </c>
      <c r="H639" s="15">
        <f t="shared" si="47"/>
        <v>0</v>
      </c>
      <c r="I639" s="15">
        <f t="shared" si="48"/>
        <v>0</v>
      </c>
      <c r="J639" s="15">
        <f t="shared" si="49"/>
        <v>0</v>
      </c>
    </row>
    <row r="640" spans="1:10" x14ac:dyDescent="0.4">
      <c r="A640" s="8" t="s">
        <v>5</v>
      </c>
      <c r="B640" s="8" t="s">
        <v>7190</v>
      </c>
      <c r="C640" s="8">
        <v>2109809</v>
      </c>
      <c r="D640" s="8">
        <f t="shared" si="50"/>
        <v>210980</v>
      </c>
      <c r="E640" s="14" t="str">
        <f>'Base de dados STN'!D640</f>
        <v>SIM</v>
      </c>
      <c r="F640" s="14" t="str">
        <f>IF(ISERROR(VLOOKUP(D640,FNDE!$C$2:$D$932,1,FALSE)),"SIM","NÃO")</f>
        <v>SIM</v>
      </c>
      <c r="G640" s="15">
        <f t="shared" si="46"/>
        <v>0</v>
      </c>
      <c r="H640" s="15">
        <f t="shared" si="47"/>
        <v>0</v>
      </c>
      <c r="I640" s="15">
        <f t="shared" si="48"/>
        <v>0</v>
      </c>
      <c r="J640" s="15">
        <f t="shared" si="49"/>
        <v>0</v>
      </c>
    </row>
    <row r="641" spans="1:10" x14ac:dyDescent="0.4">
      <c r="A641" s="8" t="s">
        <v>5</v>
      </c>
      <c r="B641" s="8" t="s">
        <v>7191</v>
      </c>
      <c r="C641" s="8">
        <v>2109908</v>
      </c>
      <c r="D641" s="8">
        <f t="shared" si="50"/>
        <v>210990</v>
      </c>
      <c r="E641" s="14" t="str">
        <f>'Base de dados STN'!D641</f>
        <v>SIM</v>
      </c>
      <c r="F641" s="14" t="str">
        <f>IF(ISERROR(VLOOKUP(D641,FNDE!$C$2:$D$932,1,FALSE)),"SIM","NÃO")</f>
        <v>SIM</v>
      </c>
      <c r="G641" s="15">
        <f t="shared" si="46"/>
        <v>0</v>
      </c>
      <c r="H641" s="15">
        <f t="shared" si="47"/>
        <v>0</v>
      </c>
      <c r="I641" s="15">
        <f t="shared" si="48"/>
        <v>0</v>
      </c>
      <c r="J641" s="15">
        <f t="shared" si="49"/>
        <v>0</v>
      </c>
    </row>
    <row r="642" spans="1:10" x14ac:dyDescent="0.4">
      <c r="A642" s="8" t="s">
        <v>5</v>
      </c>
      <c r="B642" s="8" t="s">
        <v>69</v>
      </c>
      <c r="C642" s="8">
        <v>2110005</v>
      </c>
      <c r="D642" s="8">
        <f t="shared" si="50"/>
        <v>211000</v>
      </c>
      <c r="E642" s="14" t="str">
        <f>'Base de dados STN'!D642</f>
        <v>SIM</v>
      </c>
      <c r="F642" s="14" t="str">
        <f>IF(ISERROR(VLOOKUP(D642,FNDE!$C$2:$D$932,1,FALSE)),"SIM","NÃO")</f>
        <v>SIM</v>
      </c>
      <c r="G642" s="15">
        <f t="shared" ref="G642:G705" si="51">IF(E642="Não",1,0)</f>
        <v>0</v>
      </c>
      <c r="H642" s="15">
        <f t="shared" ref="H642:H705" si="52">IF(F642="Não",1,0)</f>
        <v>0</v>
      </c>
      <c r="I642" s="15">
        <f t="shared" ref="I642:I705" si="53">IF(AND(E642="Não",F642="Não"),1,0)</f>
        <v>0</v>
      </c>
      <c r="J642" s="15">
        <f t="shared" ref="J642:J705" si="54">IF(OR(E642="Não",F642="Não"),1,0)</f>
        <v>0</v>
      </c>
    </row>
    <row r="643" spans="1:10" x14ac:dyDescent="0.4">
      <c r="A643" s="8" t="s">
        <v>5</v>
      </c>
      <c r="B643" s="8" t="s">
        <v>7192</v>
      </c>
      <c r="C643" s="8">
        <v>2110039</v>
      </c>
      <c r="D643" s="8">
        <f t="shared" si="50"/>
        <v>211003</v>
      </c>
      <c r="E643" s="14" t="str">
        <f>'Base de dados STN'!D643</f>
        <v>SIM</v>
      </c>
      <c r="F643" s="14" t="str">
        <f>IF(ISERROR(VLOOKUP(D643,FNDE!$C$2:$D$932,1,FALSE)),"SIM","NÃO")</f>
        <v>SIM</v>
      </c>
      <c r="G643" s="15">
        <f t="shared" si="51"/>
        <v>0</v>
      </c>
      <c r="H643" s="15">
        <f t="shared" si="52"/>
        <v>0</v>
      </c>
      <c r="I643" s="15">
        <f t="shared" si="53"/>
        <v>0</v>
      </c>
      <c r="J643" s="15">
        <f t="shared" si="54"/>
        <v>0</v>
      </c>
    </row>
    <row r="644" spans="1:10" x14ac:dyDescent="0.4">
      <c r="A644" s="8" t="s">
        <v>5</v>
      </c>
      <c r="B644" s="8" t="s">
        <v>7193</v>
      </c>
      <c r="C644" s="8">
        <v>2110104</v>
      </c>
      <c r="D644" s="8">
        <f t="shared" si="50"/>
        <v>211010</v>
      </c>
      <c r="E644" s="14" t="str">
        <f>'Base de dados STN'!D644</f>
        <v>SIM</v>
      </c>
      <c r="F644" s="14" t="str">
        <f>IF(ISERROR(VLOOKUP(D644,FNDE!$C$2:$D$932,1,FALSE)),"SIM","NÃO")</f>
        <v>SIM</v>
      </c>
      <c r="G644" s="15">
        <f t="shared" si="51"/>
        <v>0</v>
      </c>
      <c r="H644" s="15">
        <f t="shared" si="52"/>
        <v>0</v>
      </c>
      <c r="I644" s="15">
        <f t="shared" si="53"/>
        <v>0</v>
      </c>
      <c r="J644" s="15">
        <f t="shared" si="54"/>
        <v>0</v>
      </c>
    </row>
    <row r="645" spans="1:10" x14ac:dyDescent="0.4">
      <c r="A645" s="8" t="s">
        <v>5</v>
      </c>
      <c r="B645" s="8" t="s">
        <v>158</v>
      </c>
      <c r="C645" s="8">
        <v>2110203</v>
      </c>
      <c r="D645" s="8">
        <f t="shared" si="50"/>
        <v>211020</v>
      </c>
      <c r="E645" s="14" t="str">
        <f>'Base de dados STN'!D645</f>
        <v>SIM</v>
      </c>
      <c r="F645" s="14" t="str">
        <f>IF(ISERROR(VLOOKUP(D645,FNDE!$C$2:$D$932,1,FALSE)),"SIM","NÃO")</f>
        <v>SIM</v>
      </c>
      <c r="G645" s="15">
        <f t="shared" si="51"/>
        <v>0</v>
      </c>
      <c r="H645" s="15">
        <f t="shared" si="52"/>
        <v>0</v>
      </c>
      <c r="I645" s="15">
        <f t="shared" si="53"/>
        <v>0</v>
      </c>
      <c r="J645" s="15">
        <f t="shared" si="54"/>
        <v>0</v>
      </c>
    </row>
    <row r="646" spans="1:10" x14ac:dyDescent="0.4">
      <c r="A646" s="8" t="s">
        <v>5</v>
      </c>
      <c r="B646" s="8" t="s">
        <v>7194</v>
      </c>
      <c r="C646" s="8">
        <v>2110237</v>
      </c>
      <c r="D646" s="8">
        <f t="shared" si="50"/>
        <v>211023</v>
      </c>
      <c r="E646" s="14" t="str">
        <f>'Base de dados STN'!D646</f>
        <v>NÃO</v>
      </c>
      <c r="F646" s="14" t="str">
        <f>IF(ISERROR(VLOOKUP(D646,FNDE!$C$2:$D$932,1,FALSE)),"SIM","NÃO")</f>
        <v>SIM</v>
      </c>
      <c r="G646" s="15">
        <f t="shared" si="51"/>
        <v>1</v>
      </c>
      <c r="H646" s="15">
        <f t="shared" si="52"/>
        <v>0</v>
      </c>
      <c r="I646" s="15">
        <f t="shared" si="53"/>
        <v>0</v>
      </c>
      <c r="J646" s="15">
        <f t="shared" si="54"/>
        <v>1</v>
      </c>
    </row>
    <row r="647" spans="1:10" x14ac:dyDescent="0.4">
      <c r="A647" s="8" t="s">
        <v>5</v>
      </c>
      <c r="B647" s="8" t="s">
        <v>355</v>
      </c>
      <c r="C647" s="8">
        <v>2110278</v>
      </c>
      <c r="D647" s="8">
        <f t="shared" si="50"/>
        <v>211027</v>
      </c>
      <c r="E647" s="14" t="str">
        <f>'Base de dados STN'!D647</f>
        <v>SIM</v>
      </c>
      <c r="F647" s="14" t="str">
        <f>IF(ISERROR(VLOOKUP(D647,FNDE!$C$2:$D$932,1,FALSE)),"SIM","NÃO")</f>
        <v>NÃO</v>
      </c>
      <c r="G647" s="15">
        <f t="shared" si="51"/>
        <v>0</v>
      </c>
      <c r="H647" s="15">
        <f t="shared" si="52"/>
        <v>1</v>
      </c>
      <c r="I647" s="15">
        <f t="shared" si="53"/>
        <v>0</v>
      </c>
      <c r="J647" s="15">
        <f t="shared" si="54"/>
        <v>1</v>
      </c>
    </row>
    <row r="648" spans="1:10" x14ac:dyDescent="0.4">
      <c r="A648" s="8" t="s">
        <v>5</v>
      </c>
      <c r="B648" s="8" t="s">
        <v>217</v>
      </c>
      <c r="C648" s="8">
        <v>2110302</v>
      </c>
      <c r="D648" s="8">
        <f t="shared" si="50"/>
        <v>211030</v>
      </c>
      <c r="E648" s="14" t="str">
        <f>'Base de dados STN'!D648</f>
        <v>SIM</v>
      </c>
      <c r="F648" s="14" t="str">
        <f>IF(ISERROR(VLOOKUP(D648,FNDE!$C$2:$D$932,1,FALSE)),"SIM","NÃO")</f>
        <v>SIM</v>
      </c>
      <c r="G648" s="15">
        <f t="shared" si="51"/>
        <v>0</v>
      </c>
      <c r="H648" s="15">
        <f t="shared" si="52"/>
        <v>0</v>
      </c>
      <c r="I648" s="15">
        <f t="shared" si="53"/>
        <v>0</v>
      </c>
      <c r="J648" s="15">
        <f t="shared" si="54"/>
        <v>0</v>
      </c>
    </row>
    <row r="649" spans="1:10" x14ac:dyDescent="0.4">
      <c r="A649" s="8" t="s">
        <v>5</v>
      </c>
      <c r="B649" s="8" t="s">
        <v>7195</v>
      </c>
      <c r="C649" s="8">
        <v>2110401</v>
      </c>
      <c r="D649" s="8">
        <f t="shared" si="50"/>
        <v>211040</v>
      </c>
      <c r="E649" s="14" t="str">
        <f>'Base de dados STN'!D649</f>
        <v>SIM</v>
      </c>
      <c r="F649" s="14" t="str">
        <f>IF(ISERROR(VLOOKUP(D649,FNDE!$C$2:$D$932,1,FALSE)),"SIM","NÃO")</f>
        <v>SIM</v>
      </c>
      <c r="G649" s="15">
        <f t="shared" si="51"/>
        <v>0</v>
      </c>
      <c r="H649" s="15">
        <f t="shared" si="52"/>
        <v>0</v>
      </c>
      <c r="I649" s="15">
        <f t="shared" si="53"/>
        <v>0</v>
      </c>
      <c r="J649" s="15">
        <f t="shared" si="54"/>
        <v>0</v>
      </c>
    </row>
    <row r="650" spans="1:10" x14ac:dyDescent="0.4">
      <c r="A650" s="8" t="s">
        <v>5</v>
      </c>
      <c r="B650" s="8" t="s">
        <v>1334</v>
      </c>
      <c r="C650" s="8">
        <v>2110500</v>
      </c>
      <c r="D650" s="8">
        <f t="shared" si="50"/>
        <v>211050</v>
      </c>
      <c r="E650" s="14" t="str">
        <f>'Base de dados STN'!D650</f>
        <v>SIM</v>
      </c>
      <c r="F650" s="14" t="str">
        <f>IF(ISERROR(VLOOKUP(D650,FNDE!$C$2:$D$932,1,FALSE)),"SIM","NÃO")</f>
        <v>SIM</v>
      </c>
      <c r="G650" s="15">
        <f t="shared" si="51"/>
        <v>0</v>
      </c>
      <c r="H650" s="15">
        <f t="shared" si="52"/>
        <v>0</v>
      </c>
      <c r="I650" s="15">
        <f t="shared" si="53"/>
        <v>0</v>
      </c>
      <c r="J650" s="15">
        <f t="shared" si="54"/>
        <v>0</v>
      </c>
    </row>
    <row r="651" spans="1:10" x14ac:dyDescent="0.4">
      <c r="A651" s="8" t="s">
        <v>5</v>
      </c>
      <c r="B651" s="8" t="s">
        <v>7196</v>
      </c>
      <c r="C651" s="8">
        <v>2110609</v>
      </c>
      <c r="D651" s="8">
        <f t="shared" si="50"/>
        <v>211060</v>
      </c>
      <c r="E651" s="14" t="str">
        <f>'Base de dados STN'!D651</f>
        <v>SIM</v>
      </c>
      <c r="F651" s="14" t="str">
        <f>IF(ISERROR(VLOOKUP(D651,FNDE!$C$2:$D$932,1,FALSE)),"SIM","NÃO")</f>
        <v>SIM</v>
      </c>
      <c r="G651" s="15">
        <f t="shared" si="51"/>
        <v>0</v>
      </c>
      <c r="H651" s="15">
        <f t="shared" si="52"/>
        <v>0</v>
      </c>
      <c r="I651" s="15">
        <f t="shared" si="53"/>
        <v>0</v>
      </c>
      <c r="J651" s="15">
        <f t="shared" si="54"/>
        <v>0</v>
      </c>
    </row>
    <row r="652" spans="1:10" x14ac:dyDescent="0.4">
      <c r="A652" s="8" t="s">
        <v>5</v>
      </c>
      <c r="B652" s="8" t="s">
        <v>7197</v>
      </c>
      <c r="C652" s="8">
        <v>2110658</v>
      </c>
      <c r="D652" s="8">
        <f t="shared" si="50"/>
        <v>211065</v>
      </c>
      <c r="E652" s="14" t="str">
        <f>'Base de dados STN'!D652</f>
        <v>SIM</v>
      </c>
      <c r="F652" s="14" t="str">
        <f>IF(ISERROR(VLOOKUP(D652,FNDE!$C$2:$D$932,1,FALSE)),"SIM","NÃO")</f>
        <v>SIM</v>
      </c>
      <c r="G652" s="15">
        <f t="shared" si="51"/>
        <v>0</v>
      </c>
      <c r="H652" s="15">
        <f t="shared" si="52"/>
        <v>0</v>
      </c>
      <c r="I652" s="15">
        <f t="shared" si="53"/>
        <v>0</v>
      </c>
      <c r="J652" s="15">
        <f t="shared" si="54"/>
        <v>0</v>
      </c>
    </row>
    <row r="653" spans="1:10" x14ac:dyDescent="0.4">
      <c r="A653" s="8" t="s">
        <v>5</v>
      </c>
      <c r="B653" s="8" t="s">
        <v>7198</v>
      </c>
      <c r="C653" s="8">
        <v>2110708</v>
      </c>
      <c r="D653" s="8">
        <f t="shared" si="50"/>
        <v>211070</v>
      </c>
      <c r="E653" s="14" t="str">
        <f>'Base de dados STN'!D653</f>
        <v>SIM</v>
      </c>
      <c r="F653" s="14" t="str">
        <f>IF(ISERROR(VLOOKUP(D653,FNDE!$C$2:$D$932,1,FALSE)),"SIM","NÃO")</f>
        <v>SIM</v>
      </c>
      <c r="G653" s="15">
        <f t="shared" si="51"/>
        <v>0</v>
      </c>
      <c r="H653" s="15">
        <f t="shared" si="52"/>
        <v>0</v>
      </c>
      <c r="I653" s="15">
        <f t="shared" si="53"/>
        <v>0</v>
      </c>
      <c r="J653" s="15">
        <f t="shared" si="54"/>
        <v>0</v>
      </c>
    </row>
    <row r="654" spans="1:10" x14ac:dyDescent="0.4">
      <c r="A654" s="8" t="s">
        <v>5</v>
      </c>
      <c r="B654" s="8" t="s">
        <v>7199</v>
      </c>
      <c r="C654" s="8">
        <v>2110807</v>
      </c>
      <c r="D654" s="8">
        <f t="shared" si="50"/>
        <v>211080</v>
      </c>
      <c r="E654" s="14" t="str">
        <f>'Base de dados STN'!D654</f>
        <v>SIM</v>
      </c>
      <c r="F654" s="14" t="str">
        <f>IF(ISERROR(VLOOKUP(D654,FNDE!$C$2:$D$932,1,FALSE)),"SIM","NÃO")</f>
        <v>SIM</v>
      </c>
      <c r="G654" s="15">
        <f t="shared" si="51"/>
        <v>0</v>
      </c>
      <c r="H654" s="15">
        <f t="shared" si="52"/>
        <v>0</v>
      </c>
      <c r="I654" s="15">
        <f t="shared" si="53"/>
        <v>0</v>
      </c>
      <c r="J654" s="15">
        <f t="shared" si="54"/>
        <v>0</v>
      </c>
    </row>
    <row r="655" spans="1:10" x14ac:dyDescent="0.4">
      <c r="A655" s="8" t="s">
        <v>5</v>
      </c>
      <c r="B655" s="8" t="s">
        <v>7200</v>
      </c>
      <c r="C655" s="8">
        <v>2110856</v>
      </c>
      <c r="D655" s="8">
        <f t="shared" si="50"/>
        <v>211085</v>
      </c>
      <c r="E655" s="14" t="str">
        <f>'Base de dados STN'!D655</f>
        <v>SIM</v>
      </c>
      <c r="F655" s="14" t="str">
        <f>IF(ISERROR(VLOOKUP(D655,FNDE!$C$2:$D$932,1,FALSE)),"SIM","NÃO")</f>
        <v>SIM</v>
      </c>
      <c r="G655" s="15">
        <f t="shared" si="51"/>
        <v>0</v>
      </c>
      <c r="H655" s="15">
        <f t="shared" si="52"/>
        <v>0</v>
      </c>
      <c r="I655" s="15">
        <f t="shared" si="53"/>
        <v>0</v>
      </c>
      <c r="J655" s="15">
        <f t="shared" si="54"/>
        <v>0</v>
      </c>
    </row>
    <row r="656" spans="1:10" x14ac:dyDescent="0.4">
      <c r="A656" s="8" t="s">
        <v>5</v>
      </c>
      <c r="B656" s="8" t="s">
        <v>690</v>
      </c>
      <c r="C656" s="8">
        <v>2110906</v>
      </c>
      <c r="D656" s="8">
        <f t="shared" si="50"/>
        <v>211090</v>
      </c>
      <c r="E656" s="14" t="str">
        <f>'Base de dados STN'!D656</f>
        <v>SIM</v>
      </c>
      <c r="F656" s="14" t="str">
        <f>IF(ISERROR(VLOOKUP(D656,FNDE!$C$2:$D$932,1,FALSE)),"SIM","NÃO")</f>
        <v>SIM</v>
      </c>
      <c r="G656" s="15">
        <f t="shared" si="51"/>
        <v>0</v>
      </c>
      <c r="H656" s="15">
        <f t="shared" si="52"/>
        <v>0</v>
      </c>
      <c r="I656" s="15">
        <f t="shared" si="53"/>
        <v>0</v>
      </c>
      <c r="J656" s="15">
        <f t="shared" si="54"/>
        <v>0</v>
      </c>
    </row>
    <row r="657" spans="1:10" x14ac:dyDescent="0.4">
      <c r="A657" s="8" t="s">
        <v>5</v>
      </c>
      <c r="B657" s="8" t="s">
        <v>7201</v>
      </c>
      <c r="C657" s="8">
        <v>2111003</v>
      </c>
      <c r="D657" s="8">
        <f t="shared" si="50"/>
        <v>211100</v>
      </c>
      <c r="E657" s="14" t="str">
        <f>'Base de dados STN'!D657</f>
        <v>SIM</v>
      </c>
      <c r="F657" s="14" t="str">
        <f>IF(ISERROR(VLOOKUP(D657,FNDE!$C$2:$D$932,1,FALSE)),"SIM","NÃO")</f>
        <v>SIM</v>
      </c>
      <c r="G657" s="15">
        <f t="shared" si="51"/>
        <v>0</v>
      </c>
      <c r="H657" s="15">
        <f t="shared" si="52"/>
        <v>0</v>
      </c>
      <c r="I657" s="15">
        <f t="shared" si="53"/>
        <v>0</v>
      </c>
      <c r="J657" s="15">
        <f t="shared" si="54"/>
        <v>0</v>
      </c>
    </row>
    <row r="658" spans="1:10" x14ac:dyDescent="0.4">
      <c r="A658" s="8" t="s">
        <v>5</v>
      </c>
      <c r="B658" s="8" t="s">
        <v>7202</v>
      </c>
      <c r="C658" s="8">
        <v>2111029</v>
      </c>
      <c r="D658" s="8">
        <f t="shared" si="50"/>
        <v>211102</v>
      </c>
      <c r="E658" s="14" t="str">
        <f>'Base de dados STN'!D658</f>
        <v>SIM</v>
      </c>
      <c r="F658" s="14" t="str">
        <f>IF(ISERROR(VLOOKUP(D658,FNDE!$C$2:$D$932,1,FALSE)),"SIM","NÃO")</f>
        <v>SIM</v>
      </c>
      <c r="G658" s="15">
        <f t="shared" si="51"/>
        <v>0</v>
      </c>
      <c r="H658" s="15">
        <f t="shared" si="52"/>
        <v>0</v>
      </c>
      <c r="I658" s="15">
        <f t="shared" si="53"/>
        <v>0</v>
      </c>
      <c r="J658" s="15">
        <f t="shared" si="54"/>
        <v>0</v>
      </c>
    </row>
    <row r="659" spans="1:10" x14ac:dyDescent="0.4">
      <c r="A659" s="8" t="s">
        <v>5</v>
      </c>
      <c r="B659" s="8" t="s">
        <v>852</v>
      </c>
      <c r="C659" s="8">
        <v>2111052</v>
      </c>
      <c r="D659" s="8">
        <f t="shared" si="50"/>
        <v>211105</v>
      </c>
      <c r="E659" s="14" t="str">
        <f>'Base de dados STN'!D659</f>
        <v>SIM</v>
      </c>
      <c r="F659" s="14" t="str">
        <f>IF(ISERROR(VLOOKUP(D659,FNDE!$C$2:$D$932,1,FALSE)),"SIM","NÃO")</f>
        <v>SIM</v>
      </c>
      <c r="G659" s="15">
        <f t="shared" si="51"/>
        <v>0</v>
      </c>
      <c r="H659" s="15">
        <f t="shared" si="52"/>
        <v>0</v>
      </c>
      <c r="I659" s="15">
        <f t="shared" si="53"/>
        <v>0</v>
      </c>
      <c r="J659" s="15">
        <f t="shared" si="54"/>
        <v>0</v>
      </c>
    </row>
    <row r="660" spans="1:10" x14ac:dyDescent="0.4">
      <c r="A660" s="8" t="s">
        <v>5</v>
      </c>
      <c r="B660" s="8" t="s">
        <v>7203</v>
      </c>
      <c r="C660" s="8">
        <v>2111078</v>
      </c>
      <c r="D660" s="8">
        <f t="shared" si="50"/>
        <v>211107</v>
      </c>
      <c r="E660" s="14" t="str">
        <f>'Base de dados STN'!D660</f>
        <v>SIM</v>
      </c>
      <c r="F660" s="14" t="str">
        <f>IF(ISERROR(VLOOKUP(D660,FNDE!$C$2:$D$932,1,FALSE)),"SIM","NÃO")</f>
        <v>SIM</v>
      </c>
      <c r="G660" s="15">
        <f t="shared" si="51"/>
        <v>0</v>
      </c>
      <c r="H660" s="15">
        <f t="shared" si="52"/>
        <v>0</v>
      </c>
      <c r="I660" s="15">
        <f t="shared" si="53"/>
        <v>0</v>
      </c>
      <c r="J660" s="15">
        <f t="shared" si="54"/>
        <v>0</v>
      </c>
    </row>
    <row r="661" spans="1:10" x14ac:dyDescent="0.4">
      <c r="A661" s="8" t="s">
        <v>5</v>
      </c>
      <c r="B661" s="8" t="s">
        <v>7204</v>
      </c>
      <c r="C661" s="8">
        <v>2111102</v>
      </c>
      <c r="D661" s="8">
        <f t="shared" si="50"/>
        <v>211110</v>
      </c>
      <c r="E661" s="14" t="str">
        <f>'Base de dados STN'!D661</f>
        <v>SIM</v>
      </c>
      <c r="F661" s="14" t="str">
        <f>IF(ISERROR(VLOOKUP(D661,FNDE!$C$2:$D$932,1,FALSE)),"SIM","NÃO")</f>
        <v>SIM</v>
      </c>
      <c r="G661" s="15">
        <f t="shared" si="51"/>
        <v>0</v>
      </c>
      <c r="H661" s="15">
        <f t="shared" si="52"/>
        <v>0</v>
      </c>
      <c r="I661" s="15">
        <f t="shared" si="53"/>
        <v>0</v>
      </c>
      <c r="J661" s="15">
        <f t="shared" si="54"/>
        <v>0</v>
      </c>
    </row>
    <row r="662" spans="1:10" x14ac:dyDescent="0.4">
      <c r="A662" s="8" t="s">
        <v>5</v>
      </c>
      <c r="B662" s="8" t="s">
        <v>1510</v>
      </c>
      <c r="C662" s="8">
        <v>2111201</v>
      </c>
      <c r="D662" s="8">
        <f t="shared" si="50"/>
        <v>211120</v>
      </c>
      <c r="E662" s="14" t="str">
        <f>'Base de dados STN'!D662</f>
        <v>SIM</v>
      </c>
      <c r="F662" s="14" t="str">
        <f>IF(ISERROR(VLOOKUP(D662,FNDE!$C$2:$D$932,1,FALSE)),"SIM","NÃO")</f>
        <v>SIM</v>
      </c>
      <c r="G662" s="15">
        <f t="shared" si="51"/>
        <v>0</v>
      </c>
      <c r="H662" s="15">
        <f t="shared" si="52"/>
        <v>0</v>
      </c>
      <c r="I662" s="15">
        <f t="shared" si="53"/>
        <v>0</v>
      </c>
      <c r="J662" s="15">
        <f t="shared" si="54"/>
        <v>0</v>
      </c>
    </row>
    <row r="663" spans="1:10" x14ac:dyDescent="0.4">
      <c r="A663" s="8" t="s">
        <v>5</v>
      </c>
      <c r="B663" s="8" t="s">
        <v>251</v>
      </c>
      <c r="C663" s="8">
        <v>2111250</v>
      </c>
      <c r="D663" s="8">
        <f t="shared" si="50"/>
        <v>211125</v>
      </c>
      <c r="E663" s="14" t="str">
        <f>'Base de dados STN'!D663</f>
        <v>SIM</v>
      </c>
      <c r="F663" s="14" t="str">
        <f>IF(ISERROR(VLOOKUP(D663,FNDE!$C$2:$D$932,1,FALSE)),"SIM","NÃO")</f>
        <v>SIM</v>
      </c>
      <c r="G663" s="15">
        <f t="shared" si="51"/>
        <v>0</v>
      </c>
      <c r="H663" s="15">
        <f t="shared" si="52"/>
        <v>0</v>
      </c>
      <c r="I663" s="15">
        <f t="shared" si="53"/>
        <v>0</v>
      </c>
      <c r="J663" s="15">
        <f t="shared" si="54"/>
        <v>0</v>
      </c>
    </row>
    <row r="664" spans="1:10" x14ac:dyDescent="0.4">
      <c r="A664" s="8" t="s">
        <v>5</v>
      </c>
      <c r="B664" s="8" t="s">
        <v>776</v>
      </c>
      <c r="C664" s="8">
        <v>2111300</v>
      </c>
      <c r="D664" s="8">
        <f t="shared" si="50"/>
        <v>211130</v>
      </c>
      <c r="E664" s="14" t="str">
        <f>'Base de dados STN'!D664</f>
        <v>SIM</v>
      </c>
      <c r="F664" s="14" t="str">
        <f>IF(ISERROR(VLOOKUP(D664,FNDE!$C$2:$D$932,1,FALSE)),"SIM","NÃO")</f>
        <v>SIM</v>
      </c>
      <c r="G664" s="15">
        <f t="shared" si="51"/>
        <v>0</v>
      </c>
      <c r="H664" s="15">
        <f t="shared" si="52"/>
        <v>0</v>
      </c>
      <c r="I664" s="15">
        <f t="shared" si="53"/>
        <v>0</v>
      </c>
      <c r="J664" s="15">
        <f t="shared" si="54"/>
        <v>0</v>
      </c>
    </row>
    <row r="665" spans="1:10" x14ac:dyDescent="0.4">
      <c r="A665" s="8" t="s">
        <v>5</v>
      </c>
      <c r="B665" s="8" t="s">
        <v>433</v>
      </c>
      <c r="C665" s="8">
        <v>2111409</v>
      </c>
      <c r="D665" s="8">
        <f t="shared" si="50"/>
        <v>211140</v>
      </c>
      <c r="E665" s="14" t="str">
        <f>'Base de dados STN'!D665</f>
        <v>SIM</v>
      </c>
      <c r="F665" s="14" t="str">
        <f>IF(ISERROR(VLOOKUP(D665,FNDE!$C$2:$D$932,1,FALSE)),"SIM","NÃO")</f>
        <v>SIM</v>
      </c>
      <c r="G665" s="15">
        <f t="shared" si="51"/>
        <v>0</v>
      </c>
      <c r="H665" s="15">
        <f t="shared" si="52"/>
        <v>0</v>
      </c>
      <c r="I665" s="15">
        <f t="shared" si="53"/>
        <v>0</v>
      </c>
      <c r="J665" s="15">
        <f t="shared" si="54"/>
        <v>0</v>
      </c>
    </row>
    <row r="666" spans="1:10" x14ac:dyDescent="0.4">
      <c r="A666" s="8" t="s">
        <v>5</v>
      </c>
      <c r="B666" s="8" t="s">
        <v>7205</v>
      </c>
      <c r="C666" s="8">
        <v>2111508</v>
      </c>
      <c r="D666" s="8">
        <f t="shared" si="50"/>
        <v>211150</v>
      </c>
      <c r="E666" s="14" t="str">
        <f>'Base de dados STN'!D666</f>
        <v>SIM</v>
      </c>
      <c r="F666" s="14" t="str">
        <f>IF(ISERROR(VLOOKUP(D666,FNDE!$C$2:$D$932,1,FALSE)),"SIM","NÃO")</f>
        <v>SIM</v>
      </c>
      <c r="G666" s="15">
        <f t="shared" si="51"/>
        <v>0</v>
      </c>
      <c r="H666" s="15">
        <f t="shared" si="52"/>
        <v>0</v>
      </c>
      <c r="I666" s="15">
        <f t="shared" si="53"/>
        <v>0</v>
      </c>
      <c r="J666" s="15">
        <f t="shared" si="54"/>
        <v>0</v>
      </c>
    </row>
    <row r="667" spans="1:10" x14ac:dyDescent="0.4">
      <c r="A667" s="8" t="s">
        <v>5</v>
      </c>
      <c r="B667" s="8" t="s">
        <v>1512</v>
      </c>
      <c r="C667" s="8">
        <v>2111532</v>
      </c>
      <c r="D667" s="8">
        <f t="shared" si="50"/>
        <v>211153</v>
      </c>
      <c r="E667" s="14" t="str">
        <f>'Base de dados STN'!D667</f>
        <v>SIM</v>
      </c>
      <c r="F667" s="14" t="str">
        <f>IF(ISERROR(VLOOKUP(D667,FNDE!$C$2:$D$932,1,FALSE)),"SIM","NÃO")</f>
        <v>SIM</v>
      </c>
      <c r="G667" s="15">
        <f t="shared" si="51"/>
        <v>0</v>
      </c>
      <c r="H667" s="15">
        <f t="shared" si="52"/>
        <v>0</v>
      </c>
      <c r="I667" s="15">
        <f t="shared" si="53"/>
        <v>0</v>
      </c>
      <c r="J667" s="15">
        <f t="shared" si="54"/>
        <v>0</v>
      </c>
    </row>
    <row r="668" spans="1:10" x14ac:dyDescent="0.4">
      <c r="A668" s="8" t="s">
        <v>5</v>
      </c>
      <c r="B668" s="8" t="s">
        <v>7206</v>
      </c>
      <c r="C668" s="8">
        <v>2111573</v>
      </c>
      <c r="D668" s="8">
        <f t="shared" si="50"/>
        <v>211157</v>
      </c>
      <c r="E668" s="14" t="str">
        <f>'Base de dados STN'!D668</f>
        <v>SIM</v>
      </c>
      <c r="F668" s="14" t="str">
        <f>IF(ISERROR(VLOOKUP(D668,FNDE!$C$2:$D$932,1,FALSE)),"SIM","NÃO")</f>
        <v>SIM</v>
      </c>
      <c r="G668" s="15">
        <f t="shared" si="51"/>
        <v>0</v>
      </c>
      <c r="H668" s="15">
        <f t="shared" si="52"/>
        <v>0</v>
      </c>
      <c r="I668" s="15">
        <f t="shared" si="53"/>
        <v>0</v>
      </c>
      <c r="J668" s="15">
        <f t="shared" si="54"/>
        <v>0</v>
      </c>
    </row>
    <row r="669" spans="1:10" x14ac:dyDescent="0.4">
      <c r="A669" s="8" t="s">
        <v>5</v>
      </c>
      <c r="B669" s="8" t="s">
        <v>7207</v>
      </c>
      <c r="C669" s="8">
        <v>2111607</v>
      </c>
      <c r="D669" s="8">
        <f t="shared" si="50"/>
        <v>211160</v>
      </c>
      <c r="E669" s="14" t="str">
        <f>'Base de dados STN'!D669</f>
        <v>SIM</v>
      </c>
      <c r="F669" s="14" t="str">
        <f>IF(ISERROR(VLOOKUP(D669,FNDE!$C$2:$D$932,1,FALSE)),"SIM","NÃO")</f>
        <v>SIM</v>
      </c>
      <c r="G669" s="15">
        <f t="shared" si="51"/>
        <v>0</v>
      </c>
      <c r="H669" s="15">
        <f t="shared" si="52"/>
        <v>0</v>
      </c>
      <c r="I669" s="15">
        <f t="shared" si="53"/>
        <v>0</v>
      </c>
      <c r="J669" s="15">
        <f t="shared" si="54"/>
        <v>0</v>
      </c>
    </row>
    <row r="670" spans="1:10" x14ac:dyDescent="0.4">
      <c r="A670" s="8" t="s">
        <v>5</v>
      </c>
      <c r="B670" s="8" t="s">
        <v>7208</v>
      </c>
      <c r="C670" s="8">
        <v>2111631</v>
      </c>
      <c r="D670" s="8">
        <f t="shared" ref="D670:D733" si="55">ROUNDDOWN(C670/10,0)</f>
        <v>211163</v>
      </c>
      <c r="E670" s="14" t="str">
        <f>'Base de dados STN'!D670</f>
        <v>SIM</v>
      </c>
      <c r="F670" s="14" t="str">
        <f>IF(ISERROR(VLOOKUP(D670,FNDE!$C$2:$D$932,1,FALSE)),"SIM","NÃO")</f>
        <v>SIM</v>
      </c>
      <c r="G670" s="15">
        <f t="shared" si="51"/>
        <v>0</v>
      </c>
      <c r="H670" s="15">
        <f t="shared" si="52"/>
        <v>0</v>
      </c>
      <c r="I670" s="15">
        <f t="shared" si="53"/>
        <v>0</v>
      </c>
      <c r="J670" s="15">
        <f t="shared" si="54"/>
        <v>0</v>
      </c>
    </row>
    <row r="671" spans="1:10" x14ac:dyDescent="0.4">
      <c r="A671" s="8" t="s">
        <v>5</v>
      </c>
      <c r="B671" s="8" t="s">
        <v>7209</v>
      </c>
      <c r="C671" s="8">
        <v>2111672</v>
      </c>
      <c r="D671" s="8">
        <f t="shared" si="55"/>
        <v>211167</v>
      </c>
      <c r="E671" s="14" t="str">
        <f>'Base de dados STN'!D671</f>
        <v>SIM</v>
      </c>
      <c r="F671" s="14" t="str">
        <f>IF(ISERROR(VLOOKUP(D671,FNDE!$C$2:$D$932,1,FALSE)),"SIM","NÃO")</f>
        <v>SIM</v>
      </c>
      <c r="G671" s="15">
        <f t="shared" si="51"/>
        <v>0</v>
      </c>
      <c r="H671" s="15">
        <f t="shared" si="52"/>
        <v>0</v>
      </c>
      <c r="I671" s="15">
        <f t="shared" si="53"/>
        <v>0</v>
      </c>
      <c r="J671" s="15">
        <f t="shared" si="54"/>
        <v>0</v>
      </c>
    </row>
    <row r="672" spans="1:10" x14ac:dyDescent="0.4">
      <c r="A672" s="8" t="s">
        <v>5</v>
      </c>
      <c r="B672" s="8" t="s">
        <v>7210</v>
      </c>
      <c r="C672" s="8">
        <v>2111706</v>
      </c>
      <c r="D672" s="8">
        <f t="shared" si="55"/>
        <v>211170</v>
      </c>
      <c r="E672" s="14" t="str">
        <f>'Base de dados STN'!D672</f>
        <v>SIM</v>
      </c>
      <c r="F672" s="14" t="str">
        <f>IF(ISERROR(VLOOKUP(D672,FNDE!$C$2:$D$932,1,FALSE)),"SIM","NÃO")</f>
        <v>SIM</v>
      </c>
      <c r="G672" s="15">
        <f t="shared" si="51"/>
        <v>0</v>
      </c>
      <c r="H672" s="15">
        <f t="shared" si="52"/>
        <v>0</v>
      </c>
      <c r="I672" s="15">
        <f t="shared" si="53"/>
        <v>0</v>
      </c>
      <c r="J672" s="15">
        <f t="shared" si="54"/>
        <v>0</v>
      </c>
    </row>
    <row r="673" spans="1:10" x14ac:dyDescent="0.4">
      <c r="A673" s="8" t="s">
        <v>5</v>
      </c>
      <c r="B673" s="8" t="s">
        <v>7211</v>
      </c>
      <c r="C673" s="8">
        <v>2111722</v>
      </c>
      <c r="D673" s="8">
        <f t="shared" si="55"/>
        <v>211172</v>
      </c>
      <c r="E673" s="14" t="str">
        <f>'Base de dados STN'!D673</f>
        <v>SIM</v>
      </c>
      <c r="F673" s="14" t="str">
        <f>IF(ISERROR(VLOOKUP(D673,FNDE!$C$2:$D$932,1,FALSE)),"SIM","NÃO")</f>
        <v>SIM</v>
      </c>
      <c r="G673" s="15">
        <f t="shared" si="51"/>
        <v>0</v>
      </c>
      <c r="H673" s="15">
        <f t="shared" si="52"/>
        <v>0</v>
      </c>
      <c r="I673" s="15">
        <f t="shared" si="53"/>
        <v>0</v>
      </c>
      <c r="J673" s="15">
        <f t="shared" si="54"/>
        <v>0</v>
      </c>
    </row>
    <row r="674" spans="1:10" x14ac:dyDescent="0.4">
      <c r="A674" s="8" t="s">
        <v>5</v>
      </c>
      <c r="B674" s="8" t="s">
        <v>7212</v>
      </c>
      <c r="C674" s="8">
        <v>2111748</v>
      </c>
      <c r="D674" s="8">
        <f t="shared" si="55"/>
        <v>211174</v>
      </c>
      <c r="E674" s="14" t="str">
        <f>'Base de dados STN'!D674</f>
        <v>SIM</v>
      </c>
      <c r="F674" s="14" t="str">
        <f>IF(ISERROR(VLOOKUP(D674,FNDE!$C$2:$D$932,1,FALSE)),"SIM","NÃO")</f>
        <v>SIM</v>
      </c>
      <c r="G674" s="15">
        <f t="shared" si="51"/>
        <v>0</v>
      </c>
      <c r="H674" s="15">
        <f t="shared" si="52"/>
        <v>0</v>
      </c>
      <c r="I674" s="15">
        <f t="shared" si="53"/>
        <v>0</v>
      </c>
      <c r="J674" s="15">
        <f t="shared" si="54"/>
        <v>0</v>
      </c>
    </row>
    <row r="675" spans="1:10" x14ac:dyDescent="0.4">
      <c r="A675" s="8" t="s">
        <v>5</v>
      </c>
      <c r="B675" s="8" t="s">
        <v>7213</v>
      </c>
      <c r="C675" s="8">
        <v>2111763</v>
      </c>
      <c r="D675" s="8">
        <f t="shared" si="55"/>
        <v>211176</v>
      </c>
      <c r="E675" s="14" t="str">
        <f>'Base de dados STN'!D675</f>
        <v>SIM</v>
      </c>
      <c r="F675" s="14" t="str">
        <f>IF(ISERROR(VLOOKUP(D675,FNDE!$C$2:$D$932,1,FALSE)),"SIM","NÃO")</f>
        <v>SIM</v>
      </c>
      <c r="G675" s="15">
        <f t="shared" si="51"/>
        <v>0</v>
      </c>
      <c r="H675" s="15">
        <f t="shared" si="52"/>
        <v>0</v>
      </c>
      <c r="I675" s="15">
        <f t="shared" si="53"/>
        <v>0</v>
      </c>
      <c r="J675" s="15">
        <f t="shared" si="54"/>
        <v>0</v>
      </c>
    </row>
    <row r="676" spans="1:10" x14ac:dyDescent="0.4">
      <c r="A676" s="8" t="s">
        <v>5</v>
      </c>
      <c r="B676" s="8" t="s">
        <v>7214</v>
      </c>
      <c r="C676" s="8">
        <v>2111789</v>
      </c>
      <c r="D676" s="8">
        <f t="shared" si="55"/>
        <v>211178</v>
      </c>
      <c r="E676" s="14" t="str">
        <f>'Base de dados STN'!D676</f>
        <v>SIM</v>
      </c>
      <c r="F676" s="14" t="str">
        <f>IF(ISERROR(VLOOKUP(D676,FNDE!$C$2:$D$932,1,FALSE)),"SIM","NÃO")</f>
        <v>SIM</v>
      </c>
      <c r="G676" s="15">
        <f t="shared" si="51"/>
        <v>0</v>
      </c>
      <c r="H676" s="15">
        <f t="shared" si="52"/>
        <v>0</v>
      </c>
      <c r="I676" s="15">
        <f t="shared" si="53"/>
        <v>0</v>
      </c>
      <c r="J676" s="15">
        <f t="shared" si="54"/>
        <v>0</v>
      </c>
    </row>
    <row r="677" spans="1:10" x14ac:dyDescent="0.4">
      <c r="A677" s="8" t="s">
        <v>5</v>
      </c>
      <c r="B677" s="8" t="s">
        <v>7215</v>
      </c>
      <c r="C677" s="8">
        <v>2111805</v>
      </c>
      <c r="D677" s="8">
        <f t="shared" si="55"/>
        <v>211180</v>
      </c>
      <c r="E677" s="14" t="str">
        <f>'Base de dados STN'!D677</f>
        <v>SIM</v>
      </c>
      <c r="F677" s="14" t="str">
        <f>IF(ISERROR(VLOOKUP(D677,FNDE!$C$2:$D$932,1,FALSE)),"SIM","NÃO")</f>
        <v>SIM</v>
      </c>
      <c r="G677" s="15">
        <f t="shared" si="51"/>
        <v>0</v>
      </c>
      <c r="H677" s="15">
        <f t="shared" si="52"/>
        <v>0</v>
      </c>
      <c r="I677" s="15">
        <f t="shared" si="53"/>
        <v>0</v>
      </c>
      <c r="J677" s="15">
        <f t="shared" si="54"/>
        <v>0</v>
      </c>
    </row>
    <row r="678" spans="1:10" x14ac:dyDescent="0.4">
      <c r="A678" s="8" t="s">
        <v>5</v>
      </c>
      <c r="B678" s="8" t="s">
        <v>7216</v>
      </c>
      <c r="C678" s="8">
        <v>2111904</v>
      </c>
      <c r="D678" s="8">
        <f t="shared" si="55"/>
        <v>211190</v>
      </c>
      <c r="E678" s="14" t="str">
        <f>'Base de dados STN'!D678</f>
        <v>SIM</v>
      </c>
      <c r="F678" s="14" t="str">
        <f>IF(ISERROR(VLOOKUP(D678,FNDE!$C$2:$D$932,1,FALSE)),"SIM","NÃO")</f>
        <v>SIM</v>
      </c>
      <c r="G678" s="15">
        <f t="shared" si="51"/>
        <v>0</v>
      </c>
      <c r="H678" s="15">
        <f t="shared" si="52"/>
        <v>0</v>
      </c>
      <c r="I678" s="15">
        <f t="shared" si="53"/>
        <v>0</v>
      </c>
      <c r="J678" s="15">
        <f t="shared" si="54"/>
        <v>0</v>
      </c>
    </row>
    <row r="679" spans="1:10" x14ac:dyDescent="0.4">
      <c r="A679" s="8" t="s">
        <v>5</v>
      </c>
      <c r="B679" s="8" t="s">
        <v>7217</v>
      </c>
      <c r="C679" s="8">
        <v>2111953</v>
      </c>
      <c r="D679" s="8">
        <f t="shared" si="55"/>
        <v>211195</v>
      </c>
      <c r="E679" s="14" t="str">
        <f>'Base de dados STN'!D679</f>
        <v>SIM</v>
      </c>
      <c r="F679" s="14" t="str">
        <f>IF(ISERROR(VLOOKUP(D679,FNDE!$C$2:$D$932,1,FALSE)),"SIM","NÃO")</f>
        <v>SIM</v>
      </c>
      <c r="G679" s="15">
        <f t="shared" si="51"/>
        <v>0</v>
      </c>
      <c r="H679" s="15">
        <f t="shared" si="52"/>
        <v>0</v>
      </c>
      <c r="I679" s="15">
        <f t="shared" si="53"/>
        <v>0</v>
      </c>
      <c r="J679" s="15">
        <f t="shared" si="54"/>
        <v>0</v>
      </c>
    </row>
    <row r="680" spans="1:10" x14ac:dyDescent="0.4">
      <c r="A680" s="8" t="s">
        <v>5</v>
      </c>
      <c r="B680" s="8" t="s">
        <v>1136</v>
      </c>
      <c r="C680" s="8">
        <v>2112001</v>
      </c>
      <c r="D680" s="8">
        <f t="shared" si="55"/>
        <v>211200</v>
      </c>
      <c r="E680" s="14" t="str">
        <f>'Base de dados STN'!D680</f>
        <v>SIM</v>
      </c>
      <c r="F680" s="14" t="str">
        <f>IF(ISERROR(VLOOKUP(D680,FNDE!$C$2:$D$932,1,FALSE)),"SIM","NÃO")</f>
        <v>SIM</v>
      </c>
      <c r="G680" s="15">
        <f t="shared" si="51"/>
        <v>0</v>
      </c>
      <c r="H680" s="15">
        <f t="shared" si="52"/>
        <v>0</v>
      </c>
      <c r="I680" s="15">
        <f t="shared" si="53"/>
        <v>0</v>
      </c>
      <c r="J680" s="15">
        <f t="shared" si="54"/>
        <v>0</v>
      </c>
    </row>
    <row r="681" spans="1:10" x14ac:dyDescent="0.4">
      <c r="A681" s="8" t="s">
        <v>5</v>
      </c>
      <c r="B681" s="8" t="s">
        <v>7218</v>
      </c>
      <c r="C681" s="8">
        <v>2112100</v>
      </c>
      <c r="D681" s="8">
        <f t="shared" si="55"/>
        <v>211210</v>
      </c>
      <c r="E681" s="14" t="str">
        <f>'Base de dados STN'!D681</f>
        <v>SIM</v>
      </c>
      <c r="F681" s="14" t="str">
        <f>IF(ISERROR(VLOOKUP(D681,FNDE!$C$2:$D$932,1,FALSE)),"SIM","NÃO")</f>
        <v>SIM</v>
      </c>
      <c r="G681" s="15">
        <f t="shared" si="51"/>
        <v>0</v>
      </c>
      <c r="H681" s="15">
        <f t="shared" si="52"/>
        <v>0</v>
      </c>
      <c r="I681" s="15">
        <f t="shared" si="53"/>
        <v>0</v>
      </c>
      <c r="J681" s="15">
        <f t="shared" si="54"/>
        <v>0</v>
      </c>
    </row>
    <row r="682" spans="1:10" x14ac:dyDescent="0.4">
      <c r="A682" s="8" t="s">
        <v>5</v>
      </c>
      <c r="B682" s="8" t="s">
        <v>959</v>
      </c>
      <c r="C682" s="8">
        <v>2112209</v>
      </c>
      <c r="D682" s="8">
        <f t="shared" si="55"/>
        <v>211220</v>
      </c>
      <c r="E682" s="14" t="str">
        <f>'Base de dados STN'!D682</f>
        <v>SIM</v>
      </c>
      <c r="F682" s="14" t="str">
        <f>IF(ISERROR(VLOOKUP(D682,FNDE!$C$2:$D$932,1,FALSE)),"SIM","NÃO")</f>
        <v>SIM</v>
      </c>
      <c r="G682" s="15">
        <f t="shared" si="51"/>
        <v>0</v>
      </c>
      <c r="H682" s="15">
        <f t="shared" si="52"/>
        <v>0</v>
      </c>
      <c r="I682" s="15">
        <f t="shared" si="53"/>
        <v>0</v>
      </c>
      <c r="J682" s="15">
        <f t="shared" si="54"/>
        <v>0</v>
      </c>
    </row>
    <row r="683" spans="1:10" x14ac:dyDescent="0.4">
      <c r="A683" s="8" t="s">
        <v>5</v>
      </c>
      <c r="B683" s="8" t="s">
        <v>966</v>
      </c>
      <c r="C683" s="8">
        <v>2112233</v>
      </c>
      <c r="D683" s="8">
        <f t="shared" si="55"/>
        <v>211223</v>
      </c>
      <c r="E683" s="14" t="str">
        <f>'Base de dados STN'!D683</f>
        <v>SIM</v>
      </c>
      <c r="F683" s="14" t="str">
        <f>IF(ISERROR(VLOOKUP(D683,FNDE!$C$2:$D$932,1,FALSE)),"SIM","NÃO")</f>
        <v>SIM</v>
      </c>
      <c r="G683" s="15">
        <f t="shared" si="51"/>
        <v>0</v>
      </c>
      <c r="H683" s="15">
        <f t="shared" si="52"/>
        <v>0</v>
      </c>
      <c r="I683" s="15">
        <f t="shared" si="53"/>
        <v>0</v>
      </c>
      <c r="J683" s="15">
        <f t="shared" si="54"/>
        <v>0</v>
      </c>
    </row>
    <row r="684" spans="1:10" x14ac:dyDescent="0.4">
      <c r="A684" s="8" t="s">
        <v>5</v>
      </c>
      <c r="B684" s="8" t="s">
        <v>513</v>
      </c>
      <c r="C684" s="8">
        <v>2112274</v>
      </c>
      <c r="D684" s="8">
        <f t="shared" si="55"/>
        <v>211227</v>
      </c>
      <c r="E684" s="14" t="str">
        <f>'Base de dados STN'!D684</f>
        <v>SIM</v>
      </c>
      <c r="F684" s="14" t="str">
        <f>IF(ISERROR(VLOOKUP(D684,FNDE!$C$2:$D$932,1,FALSE)),"SIM","NÃO")</f>
        <v>SIM</v>
      </c>
      <c r="G684" s="15">
        <f t="shared" si="51"/>
        <v>0</v>
      </c>
      <c r="H684" s="15">
        <f t="shared" si="52"/>
        <v>0</v>
      </c>
      <c r="I684" s="15">
        <f t="shared" si="53"/>
        <v>0</v>
      </c>
      <c r="J684" s="15">
        <f t="shared" si="54"/>
        <v>0</v>
      </c>
    </row>
    <row r="685" spans="1:10" x14ac:dyDescent="0.4">
      <c r="A685" s="8" t="s">
        <v>5</v>
      </c>
      <c r="B685" s="8" t="s">
        <v>7219</v>
      </c>
      <c r="C685" s="8">
        <v>2112308</v>
      </c>
      <c r="D685" s="8">
        <f t="shared" si="55"/>
        <v>211230</v>
      </c>
      <c r="E685" s="14" t="str">
        <f>'Base de dados STN'!D685</f>
        <v>SIM</v>
      </c>
      <c r="F685" s="14" t="str">
        <f>IF(ISERROR(VLOOKUP(D685,FNDE!$C$2:$D$932,1,FALSE)),"SIM","NÃO")</f>
        <v>SIM</v>
      </c>
      <c r="G685" s="15">
        <f t="shared" si="51"/>
        <v>0</v>
      </c>
      <c r="H685" s="15">
        <f t="shared" si="52"/>
        <v>0</v>
      </c>
      <c r="I685" s="15">
        <f t="shared" si="53"/>
        <v>0</v>
      </c>
      <c r="J685" s="15">
        <f t="shared" si="54"/>
        <v>0</v>
      </c>
    </row>
    <row r="686" spans="1:10" x14ac:dyDescent="0.4">
      <c r="A686" s="8" t="s">
        <v>5</v>
      </c>
      <c r="B686" s="8" t="s">
        <v>7220</v>
      </c>
      <c r="C686" s="8">
        <v>2112407</v>
      </c>
      <c r="D686" s="8">
        <f t="shared" si="55"/>
        <v>211240</v>
      </c>
      <c r="E686" s="14" t="str">
        <f>'Base de dados STN'!D686</f>
        <v>SIM</v>
      </c>
      <c r="F686" s="14" t="str">
        <f>IF(ISERROR(VLOOKUP(D686,FNDE!$C$2:$D$932,1,FALSE)),"SIM","NÃO")</f>
        <v>SIM</v>
      </c>
      <c r="G686" s="15">
        <f t="shared" si="51"/>
        <v>0</v>
      </c>
      <c r="H686" s="15">
        <f t="shared" si="52"/>
        <v>0</v>
      </c>
      <c r="I686" s="15">
        <f t="shared" si="53"/>
        <v>0</v>
      </c>
      <c r="J686" s="15">
        <f t="shared" si="54"/>
        <v>0</v>
      </c>
    </row>
    <row r="687" spans="1:10" x14ac:dyDescent="0.4">
      <c r="A687" s="8" t="s">
        <v>5</v>
      </c>
      <c r="B687" s="8" t="s">
        <v>7221</v>
      </c>
      <c r="C687" s="8">
        <v>2112456</v>
      </c>
      <c r="D687" s="8">
        <f t="shared" si="55"/>
        <v>211245</v>
      </c>
      <c r="E687" s="14" t="str">
        <f>'Base de dados STN'!D687</f>
        <v>NÃO</v>
      </c>
      <c r="F687" s="14" t="str">
        <f>IF(ISERROR(VLOOKUP(D687,FNDE!$C$2:$D$932,1,FALSE)),"SIM","NÃO")</f>
        <v>SIM</v>
      </c>
      <c r="G687" s="15">
        <f t="shared" si="51"/>
        <v>1</v>
      </c>
      <c r="H687" s="15">
        <f t="shared" si="52"/>
        <v>0</v>
      </c>
      <c r="I687" s="15">
        <f t="shared" si="53"/>
        <v>0</v>
      </c>
      <c r="J687" s="15">
        <f t="shared" si="54"/>
        <v>1</v>
      </c>
    </row>
    <row r="688" spans="1:10" x14ac:dyDescent="0.4">
      <c r="A688" s="8" t="s">
        <v>5</v>
      </c>
      <c r="B688" s="8" t="s">
        <v>6</v>
      </c>
      <c r="C688" s="8">
        <v>2112506</v>
      </c>
      <c r="D688" s="8">
        <f t="shared" si="55"/>
        <v>211250</v>
      </c>
      <c r="E688" s="14" t="str">
        <f>'Base de dados STN'!D688</f>
        <v>SIM</v>
      </c>
      <c r="F688" s="14" t="str">
        <f>IF(ISERROR(VLOOKUP(D688,FNDE!$C$2:$D$932,1,FALSE)),"SIM","NÃO")</f>
        <v>SIM</v>
      </c>
      <c r="G688" s="15">
        <f t="shared" si="51"/>
        <v>0</v>
      </c>
      <c r="H688" s="15">
        <f t="shared" si="52"/>
        <v>0</v>
      </c>
      <c r="I688" s="15">
        <f t="shared" si="53"/>
        <v>0</v>
      </c>
      <c r="J688" s="15">
        <f t="shared" si="54"/>
        <v>0</v>
      </c>
    </row>
    <row r="689" spans="1:10" x14ac:dyDescent="0.4">
      <c r="A689" s="8" t="s">
        <v>5</v>
      </c>
      <c r="B689" s="8" t="s">
        <v>1030</v>
      </c>
      <c r="C689" s="8">
        <v>2112605</v>
      </c>
      <c r="D689" s="8">
        <f t="shared" si="55"/>
        <v>211260</v>
      </c>
      <c r="E689" s="14" t="str">
        <f>'Base de dados STN'!D689</f>
        <v>SIM</v>
      </c>
      <c r="F689" s="14" t="str">
        <f>IF(ISERROR(VLOOKUP(D689,FNDE!$C$2:$D$932,1,FALSE)),"SIM","NÃO")</f>
        <v>SIM</v>
      </c>
      <c r="G689" s="15">
        <f t="shared" si="51"/>
        <v>0</v>
      </c>
      <c r="H689" s="15">
        <f t="shared" si="52"/>
        <v>0</v>
      </c>
      <c r="I689" s="15">
        <f t="shared" si="53"/>
        <v>0</v>
      </c>
      <c r="J689" s="15">
        <f t="shared" si="54"/>
        <v>0</v>
      </c>
    </row>
    <row r="690" spans="1:10" x14ac:dyDescent="0.4">
      <c r="A690" s="8" t="s">
        <v>5</v>
      </c>
      <c r="B690" s="8" t="s">
        <v>937</v>
      </c>
      <c r="C690" s="8">
        <v>2112704</v>
      </c>
      <c r="D690" s="8">
        <f t="shared" si="55"/>
        <v>211270</v>
      </c>
      <c r="E690" s="14" t="str">
        <f>'Base de dados STN'!D690</f>
        <v>SIM</v>
      </c>
      <c r="F690" s="14" t="str">
        <f>IF(ISERROR(VLOOKUP(D690,FNDE!$C$2:$D$932,1,FALSE)),"SIM","NÃO")</f>
        <v>SIM</v>
      </c>
      <c r="G690" s="15">
        <f t="shared" si="51"/>
        <v>0</v>
      </c>
      <c r="H690" s="15">
        <f t="shared" si="52"/>
        <v>0</v>
      </c>
      <c r="I690" s="15">
        <f t="shared" si="53"/>
        <v>0</v>
      </c>
      <c r="J690" s="15">
        <f t="shared" si="54"/>
        <v>0</v>
      </c>
    </row>
    <row r="691" spans="1:10" x14ac:dyDescent="0.4">
      <c r="A691" s="8" t="s">
        <v>5</v>
      </c>
      <c r="B691" s="8" t="s">
        <v>7222</v>
      </c>
      <c r="C691" s="8">
        <v>2112803</v>
      </c>
      <c r="D691" s="8">
        <f t="shared" si="55"/>
        <v>211280</v>
      </c>
      <c r="E691" s="14" t="str">
        <f>'Base de dados STN'!D691</f>
        <v>SIM</v>
      </c>
      <c r="F691" s="14" t="str">
        <f>IF(ISERROR(VLOOKUP(D691,FNDE!$C$2:$D$932,1,FALSE)),"SIM","NÃO")</f>
        <v>SIM</v>
      </c>
      <c r="G691" s="15">
        <f t="shared" si="51"/>
        <v>0</v>
      </c>
      <c r="H691" s="15">
        <f t="shared" si="52"/>
        <v>0</v>
      </c>
      <c r="I691" s="15">
        <f t="shared" si="53"/>
        <v>0</v>
      </c>
      <c r="J691" s="15">
        <f t="shared" si="54"/>
        <v>0</v>
      </c>
    </row>
    <row r="692" spans="1:10" x14ac:dyDescent="0.4">
      <c r="A692" s="8" t="s">
        <v>5</v>
      </c>
      <c r="B692" s="8" t="s">
        <v>7223</v>
      </c>
      <c r="C692" s="8">
        <v>2112852</v>
      </c>
      <c r="D692" s="8">
        <f t="shared" si="55"/>
        <v>211285</v>
      </c>
      <c r="E692" s="14" t="str">
        <f>'Base de dados STN'!D692</f>
        <v>SIM</v>
      </c>
      <c r="F692" s="14" t="str">
        <f>IF(ISERROR(VLOOKUP(D692,FNDE!$C$2:$D$932,1,FALSE)),"SIM","NÃO")</f>
        <v>SIM</v>
      </c>
      <c r="G692" s="15">
        <f t="shared" si="51"/>
        <v>0</v>
      </c>
      <c r="H692" s="15">
        <f t="shared" si="52"/>
        <v>0</v>
      </c>
      <c r="I692" s="15">
        <f t="shared" si="53"/>
        <v>0</v>
      </c>
      <c r="J692" s="15">
        <f t="shared" si="54"/>
        <v>0</v>
      </c>
    </row>
    <row r="693" spans="1:10" x14ac:dyDescent="0.4">
      <c r="A693" s="8" t="s">
        <v>5</v>
      </c>
      <c r="B693" s="8" t="s">
        <v>13</v>
      </c>
      <c r="C693" s="8">
        <v>2112902</v>
      </c>
      <c r="D693" s="8">
        <f t="shared" si="55"/>
        <v>211290</v>
      </c>
      <c r="E693" s="14" t="str">
        <f>'Base de dados STN'!D693</f>
        <v>SIM</v>
      </c>
      <c r="F693" s="14" t="str">
        <f>IF(ISERROR(VLOOKUP(D693,FNDE!$C$2:$D$932,1,FALSE)),"SIM","NÃO")</f>
        <v>SIM</v>
      </c>
      <c r="G693" s="15">
        <f t="shared" si="51"/>
        <v>0</v>
      </c>
      <c r="H693" s="15">
        <f t="shared" si="52"/>
        <v>0</v>
      </c>
      <c r="I693" s="15">
        <f t="shared" si="53"/>
        <v>0</v>
      </c>
      <c r="J693" s="15">
        <f t="shared" si="54"/>
        <v>0</v>
      </c>
    </row>
    <row r="694" spans="1:10" x14ac:dyDescent="0.4">
      <c r="A694" s="8" t="s">
        <v>5</v>
      </c>
      <c r="B694" s="8" t="s">
        <v>7224</v>
      </c>
      <c r="C694" s="8">
        <v>2113009</v>
      </c>
      <c r="D694" s="8">
        <f t="shared" si="55"/>
        <v>211300</v>
      </c>
      <c r="E694" s="14" t="str">
        <f>'Base de dados STN'!D694</f>
        <v>SIM</v>
      </c>
      <c r="F694" s="14" t="str">
        <f>IF(ISERROR(VLOOKUP(D694,FNDE!$C$2:$D$932,1,FALSE)),"SIM","NÃO")</f>
        <v>SIM</v>
      </c>
      <c r="G694" s="15">
        <f t="shared" si="51"/>
        <v>0</v>
      </c>
      <c r="H694" s="15">
        <f t="shared" si="52"/>
        <v>0</v>
      </c>
      <c r="I694" s="15">
        <f t="shared" si="53"/>
        <v>0</v>
      </c>
      <c r="J694" s="15">
        <f t="shared" si="54"/>
        <v>0</v>
      </c>
    </row>
    <row r="695" spans="1:10" x14ac:dyDescent="0.4">
      <c r="A695" s="8" t="s">
        <v>5</v>
      </c>
      <c r="B695" s="8" t="s">
        <v>7225</v>
      </c>
      <c r="C695" s="8">
        <v>2114007</v>
      </c>
      <c r="D695" s="8">
        <f t="shared" si="55"/>
        <v>211400</v>
      </c>
      <c r="E695" s="14" t="str">
        <f>'Base de dados STN'!D695</f>
        <v>SIM</v>
      </c>
      <c r="F695" s="14" t="str">
        <f>IF(ISERROR(VLOOKUP(D695,FNDE!$C$2:$D$932,1,FALSE)),"SIM","NÃO")</f>
        <v>SIM</v>
      </c>
      <c r="G695" s="15">
        <f t="shared" si="51"/>
        <v>0</v>
      </c>
      <c r="H695" s="15">
        <f t="shared" si="52"/>
        <v>0</v>
      </c>
      <c r="I695" s="15">
        <f t="shared" si="53"/>
        <v>0</v>
      </c>
      <c r="J695" s="15">
        <f t="shared" si="54"/>
        <v>0</v>
      </c>
    </row>
    <row r="696" spans="1:10" x14ac:dyDescent="0.4">
      <c r="A696" s="8" t="s">
        <v>8</v>
      </c>
      <c r="B696" s="8" t="s">
        <v>354</v>
      </c>
      <c r="C696" s="8">
        <v>2200053</v>
      </c>
      <c r="D696" s="8">
        <f t="shared" si="55"/>
        <v>220005</v>
      </c>
      <c r="E696" s="14" t="str">
        <f>'Base de dados STN'!D696</f>
        <v>SIM</v>
      </c>
      <c r="F696" s="14" t="str">
        <f>IF(ISERROR(VLOOKUP(D696,FNDE!$C$2:$D$932,1,FALSE)),"SIM","NÃO")</f>
        <v>SIM</v>
      </c>
      <c r="G696" s="15">
        <f t="shared" si="51"/>
        <v>0</v>
      </c>
      <c r="H696" s="15">
        <f t="shared" si="52"/>
        <v>0</v>
      </c>
      <c r="I696" s="15">
        <f t="shared" si="53"/>
        <v>0</v>
      </c>
      <c r="J696" s="15">
        <f t="shared" si="54"/>
        <v>0</v>
      </c>
    </row>
    <row r="697" spans="1:10" x14ac:dyDescent="0.4">
      <c r="A697" s="8" t="s">
        <v>8</v>
      </c>
      <c r="B697" s="8" t="s">
        <v>423</v>
      </c>
      <c r="C697" s="8">
        <v>2200103</v>
      </c>
      <c r="D697" s="8">
        <f t="shared" si="55"/>
        <v>220010</v>
      </c>
      <c r="E697" s="14" t="str">
        <f>'Base de dados STN'!D697</f>
        <v>SIM</v>
      </c>
      <c r="F697" s="14" t="str">
        <f>IF(ISERROR(VLOOKUP(D697,FNDE!$C$2:$D$932,1,FALSE)),"SIM","NÃO")</f>
        <v>SIM</v>
      </c>
      <c r="G697" s="15">
        <f t="shared" si="51"/>
        <v>0</v>
      </c>
      <c r="H697" s="15">
        <f t="shared" si="52"/>
        <v>0</v>
      </c>
      <c r="I697" s="15">
        <f t="shared" si="53"/>
        <v>0</v>
      </c>
      <c r="J697" s="15">
        <f t="shared" si="54"/>
        <v>0</v>
      </c>
    </row>
    <row r="698" spans="1:10" x14ac:dyDescent="0.4">
      <c r="A698" s="8" t="s">
        <v>8</v>
      </c>
      <c r="B698" s="8" t="s">
        <v>507</v>
      </c>
      <c r="C698" s="8">
        <v>2200202</v>
      </c>
      <c r="D698" s="8">
        <f t="shared" si="55"/>
        <v>220020</v>
      </c>
      <c r="E698" s="14" t="str">
        <f>'Base de dados STN'!D698</f>
        <v>SIM</v>
      </c>
      <c r="F698" s="14" t="str">
        <f>IF(ISERROR(VLOOKUP(D698,FNDE!$C$2:$D$932,1,FALSE)),"SIM","NÃO")</f>
        <v>SIM</v>
      </c>
      <c r="G698" s="15">
        <f t="shared" si="51"/>
        <v>0</v>
      </c>
      <c r="H698" s="15">
        <f t="shared" si="52"/>
        <v>0</v>
      </c>
      <c r="I698" s="15">
        <f t="shared" si="53"/>
        <v>0</v>
      </c>
      <c r="J698" s="15">
        <f t="shared" si="54"/>
        <v>0</v>
      </c>
    </row>
    <row r="699" spans="1:10" x14ac:dyDescent="0.4">
      <c r="A699" s="8" t="s">
        <v>8</v>
      </c>
      <c r="B699" s="8" t="s">
        <v>7226</v>
      </c>
      <c r="C699" s="8">
        <v>2200251</v>
      </c>
      <c r="D699" s="8">
        <f t="shared" si="55"/>
        <v>220025</v>
      </c>
      <c r="E699" s="14" t="str">
        <f>'Base de dados STN'!D699</f>
        <v>SIM</v>
      </c>
      <c r="F699" s="14" t="str">
        <f>IF(ISERROR(VLOOKUP(D699,FNDE!$C$2:$D$932,1,FALSE)),"SIM","NÃO")</f>
        <v>SIM</v>
      </c>
      <c r="G699" s="15">
        <f t="shared" si="51"/>
        <v>0</v>
      </c>
      <c r="H699" s="15">
        <f t="shared" si="52"/>
        <v>0</v>
      </c>
      <c r="I699" s="15">
        <f t="shared" si="53"/>
        <v>0</v>
      </c>
      <c r="J699" s="15">
        <f t="shared" si="54"/>
        <v>0</v>
      </c>
    </row>
    <row r="700" spans="1:10" x14ac:dyDescent="0.4">
      <c r="A700" s="8" t="s">
        <v>8</v>
      </c>
      <c r="B700" s="8" t="s">
        <v>7227</v>
      </c>
      <c r="C700" s="8">
        <v>2200277</v>
      </c>
      <c r="D700" s="8">
        <f t="shared" si="55"/>
        <v>220027</v>
      </c>
      <c r="E700" s="14" t="str">
        <f>'Base de dados STN'!D700</f>
        <v>SIM</v>
      </c>
      <c r="F700" s="14" t="str">
        <f>IF(ISERROR(VLOOKUP(D700,FNDE!$C$2:$D$932,1,FALSE)),"SIM","NÃO")</f>
        <v>SIM</v>
      </c>
      <c r="G700" s="15">
        <f t="shared" si="51"/>
        <v>0</v>
      </c>
      <c r="H700" s="15">
        <f t="shared" si="52"/>
        <v>0</v>
      </c>
      <c r="I700" s="15">
        <f t="shared" si="53"/>
        <v>0</v>
      </c>
      <c r="J700" s="15">
        <f t="shared" si="54"/>
        <v>0</v>
      </c>
    </row>
    <row r="701" spans="1:10" x14ac:dyDescent="0.4">
      <c r="A701" s="8" t="s">
        <v>8</v>
      </c>
      <c r="B701" s="8" t="s">
        <v>7228</v>
      </c>
      <c r="C701" s="8">
        <v>2200301</v>
      </c>
      <c r="D701" s="8">
        <f t="shared" si="55"/>
        <v>220030</v>
      </c>
      <c r="E701" s="14" t="str">
        <f>'Base de dados STN'!D701</f>
        <v>SIM</v>
      </c>
      <c r="F701" s="14" t="str">
        <f>IF(ISERROR(VLOOKUP(D701,FNDE!$C$2:$D$932,1,FALSE)),"SIM","NÃO")</f>
        <v>SIM</v>
      </c>
      <c r="G701" s="15">
        <f t="shared" si="51"/>
        <v>0</v>
      </c>
      <c r="H701" s="15">
        <f t="shared" si="52"/>
        <v>0</v>
      </c>
      <c r="I701" s="15">
        <f t="shared" si="53"/>
        <v>0</v>
      </c>
      <c r="J701" s="15">
        <f t="shared" si="54"/>
        <v>0</v>
      </c>
    </row>
    <row r="702" spans="1:10" x14ac:dyDescent="0.4">
      <c r="A702" s="8" t="s">
        <v>8</v>
      </c>
      <c r="B702" s="8" t="s">
        <v>7229</v>
      </c>
      <c r="C702" s="8">
        <v>2200400</v>
      </c>
      <c r="D702" s="8">
        <f t="shared" si="55"/>
        <v>220040</v>
      </c>
      <c r="E702" s="14" t="str">
        <f>'Base de dados STN'!D702</f>
        <v>SIM</v>
      </c>
      <c r="F702" s="14" t="str">
        <f>IF(ISERROR(VLOOKUP(D702,FNDE!$C$2:$D$932,1,FALSE)),"SIM","NÃO")</f>
        <v>SIM</v>
      </c>
      <c r="G702" s="15">
        <f t="shared" si="51"/>
        <v>0</v>
      </c>
      <c r="H702" s="15">
        <f t="shared" si="52"/>
        <v>0</v>
      </c>
      <c r="I702" s="15">
        <f t="shared" si="53"/>
        <v>0</v>
      </c>
      <c r="J702" s="15">
        <f t="shared" si="54"/>
        <v>0</v>
      </c>
    </row>
    <row r="703" spans="1:10" x14ac:dyDescent="0.4">
      <c r="A703" s="8" t="s">
        <v>8</v>
      </c>
      <c r="B703" s="8" t="s">
        <v>348</v>
      </c>
      <c r="C703" s="8">
        <v>2200459</v>
      </c>
      <c r="D703" s="8">
        <f t="shared" si="55"/>
        <v>220045</v>
      </c>
      <c r="E703" s="14" t="str">
        <f>'Base de dados STN'!D703</f>
        <v>SIM</v>
      </c>
      <c r="F703" s="14" t="str">
        <f>IF(ISERROR(VLOOKUP(D703,FNDE!$C$2:$D$932,1,FALSE)),"SIM","NÃO")</f>
        <v>SIM</v>
      </c>
      <c r="G703" s="15">
        <f t="shared" si="51"/>
        <v>0</v>
      </c>
      <c r="H703" s="15">
        <f t="shared" si="52"/>
        <v>0</v>
      </c>
      <c r="I703" s="15">
        <f t="shared" si="53"/>
        <v>0</v>
      </c>
      <c r="J703" s="15">
        <f t="shared" si="54"/>
        <v>0</v>
      </c>
    </row>
    <row r="704" spans="1:10" x14ac:dyDescent="0.4">
      <c r="A704" s="8" t="s">
        <v>8</v>
      </c>
      <c r="B704" s="8" t="s">
        <v>7230</v>
      </c>
      <c r="C704" s="8">
        <v>2200509</v>
      </c>
      <c r="D704" s="8">
        <f t="shared" si="55"/>
        <v>220050</v>
      </c>
      <c r="E704" s="14" t="str">
        <f>'Base de dados STN'!D704</f>
        <v>SIM</v>
      </c>
      <c r="F704" s="14" t="str">
        <f>IF(ISERROR(VLOOKUP(D704,FNDE!$C$2:$D$932,1,FALSE)),"SIM","NÃO")</f>
        <v>SIM</v>
      </c>
      <c r="G704" s="15">
        <f t="shared" si="51"/>
        <v>0</v>
      </c>
      <c r="H704" s="15">
        <f t="shared" si="52"/>
        <v>0</v>
      </c>
      <c r="I704" s="15">
        <f t="shared" si="53"/>
        <v>0</v>
      </c>
      <c r="J704" s="15">
        <f t="shared" si="54"/>
        <v>0</v>
      </c>
    </row>
    <row r="705" spans="1:10" x14ac:dyDescent="0.4">
      <c r="A705" s="8" t="s">
        <v>8</v>
      </c>
      <c r="B705" s="8" t="s">
        <v>7231</v>
      </c>
      <c r="C705" s="8">
        <v>2200608</v>
      </c>
      <c r="D705" s="8">
        <f t="shared" si="55"/>
        <v>220060</v>
      </c>
      <c r="E705" s="14" t="str">
        <f>'Base de dados STN'!D705</f>
        <v>SIM</v>
      </c>
      <c r="F705" s="14" t="str">
        <f>IF(ISERROR(VLOOKUP(D705,FNDE!$C$2:$D$932,1,FALSE)),"SIM","NÃO")</f>
        <v>SIM</v>
      </c>
      <c r="G705" s="15">
        <f t="shared" si="51"/>
        <v>0</v>
      </c>
      <c r="H705" s="15">
        <f t="shared" si="52"/>
        <v>0</v>
      </c>
      <c r="I705" s="15">
        <f t="shared" si="53"/>
        <v>0</v>
      </c>
      <c r="J705" s="15">
        <f t="shared" si="54"/>
        <v>0</v>
      </c>
    </row>
    <row r="706" spans="1:10" x14ac:dyDescent="0.4">
      <c r="A706" s="8" t="s">
        <v>8</v>
      </c>
      <c r="B706" s="8" t="s">
        <v>1378</v>
      </c>
      <c r="C706" s="8">
        <v>2200707</v>
      </c>
      <c r="D706" s="8">
        <f t="shared" si="55"/>
        <v>220070</v>
      </c>
      <c r="E706" s="14" t="str">
        <f>'Base de dados STN'!D706</f>
        <v>SIM</v>
      </c>
      <c r="F706" s="14" t="str">
        <f>IF(ISERROR(VLOOKUP(D706,FNDE!$C$2:$D$932,1,FALSE)),"SIM","NÃO")</f>
        <v>SIM</v>
      </c>
      <c r="G706" s="15">
        <f t="shared" ref="G706:G769" si="56">IF(E706="Não",1,0)</f>
        <v>0</v>
      </c>
      <c r="H706" s="15">
        <f t="shared" ref="H706:H769" si="57">IF(F706="Não",1,0)</f>
        <v>0</v>
      </c>
      <c r="I706" s="15">
        <f t="shared" ref="I706:I769" si="58">IF(AND(E706="Não",F706="Não"),1,0)</f>
        <v>0</v>
      </c>
      <c r="J706" s="15">
        <f t="shared" ref="J706:J769" si="59">IF(OR(E706="Não",F706="Não"),1,0)</f>
        <v>0</v>
      </c>
    </row>
    <row r="707" spans="1:10" x14ac:dyDescent="0.4">
      <c r="A707" s="8" t="s">
        <v>8</v>
      </c>
      <c r="B707" s="8" t="s">
        <v>203</v>
      </c>
      <c r="C707" s="8">
        <v>2200806</v>
      </c>
      <c r="D707" s="8">
        <f t="shared" si="55"/>
        <v>220080</v>
      </c>
      <c r="E707" s="14" t="str">
        <f>'Base de dados STN'!D707</f>
        <v>SIM</v>
      </c>
      <c r="F707" s="14" t="str">
        <f>IF(ISERROR(VLOOKUP(D707,FNDE!$C$2:$D$932,1,FALSE)),"SIM","NÃO")</f>
        <v>SIM</v>
      </c>
      <c r="G707" s="15">
        <f t="shared" si="56"/>
        <v>0</v>
      </c>
      <c r="H707" s="15">
        <f t="shared" si="57"/>
        <v>0</v>
      </c>
      <c r="I707" s="15">
        <f t="shared" si="58"/>
        <v>0</v>
      </c>
      <c r="J707" s="15">
        <f t="shared" si="59"/>
        <v>0</v>
      </c>
    </row>
    <row r="708" spans="1:10" x14ac:dyDescent="0.4">
      <c r="A708" s="8" t="s">
        <v>8</v>
      </c>
      <c r="B708" s="8" t="s">
        <v>7232</v>
      </c>
      <c r="C708" s="8">
        <v>2200905</v>
      </c>
      <c r="D708" s="8">
        <f t="shared" si="55"/>
        <v>220090</v>
      </c>
      <c r="E708" s="14" t="str">
        <f>'Base de dados STN'!D708</f>
        <v>SIM</v>
      </c>
      <c r="F708" s="14" t="str">
        <f>IF(ISERROR(VLOOKUP(D708,FNDE!$C$2:$D$932,1,FALSE)),"SIM","NÃO")</f>
        <v>SIM</v>
      </c>
      <c r="G708" s="15">
        <f t="shared" si="56"/>
        <v>0</v>
      </c>
      <c r="H708" s="15">
        <f t="shared" si="57"/>
        <v>0</v>
      </c>
      <c r="I708" s="15">
        <f t="shared" si="58"/>
        <v>0</v>
      </c>
      <c r="J708" s="15">
        <f t="shared" si="59"/>
        <v>0</v>
      </c>
    </row>
    <row r="709" spans="1:10" x14ac:dyDescent="0.4">
      <c r="A709" s="8" t="s">
        <v>8</v>
      </c>
      <c r="B709" s="8" t="s">
        <v>7233</v>
      </c>
      <c r="C709" s="8">
        <v>2200954</v>
      </c>
      <c r="D709" s="8">
        <f t="shared" si="55"/>
        <v>220095</v>
      </c>
      <c r="E709" s="14" t="str">
        <f>'Base de dados STN'!D709</f>
        <v>SIM</v>
      </c>
      <c r="F709" s="14" t="str">
        <f>IF(ISERROR(VLOOKUP(D709,FNDE!$C$2:$D$932,1,FALSE)),"SIM","NÃO")</f>
        <v>SIM</v>
      </c>
      <c r="G709" s="15">
        <f t="shared" si="56"/>
        <v>0</v>
      </c>
      <c r="H709" s="15">
        <f t="shared" si="57"/>
        <v>0</v>
      </c>
      <c r="I709" s="15">
        <f t="shared" si="58"/>
        <v>0</v>
      </c>
      <c r="J709" s="15">
        <f t="shared" si="59"/>
        <v>0</v>
      </c>
    </row>
    <row r="710" spans="1:10" x14ac:dyDescent="0.4">
      <c r="A710" s="8" t="s">
        <v>8</v>
      </c>
      <c r="B710" s="8" t="s">
        <v>7234</v>
      </c>
      <c r="C710" s="8">
        <v>2201002</v>
      </c>
      <c r="D710" s="8">
        <f t="shared" si="55"/>
        <v>220100</v>
      </c>
      <c r="E710" s="14" t="str">
        <f>'Base de dados STN'!D710</f>
        <v>SIM</v>
      </c>
      <c r="F710" s="14" t="str">
        <f>IF(ISERROR(VLOOKUP(D710,FNDE!$C$2:$D$932,1,FALSE)),"SIM","NÃO")</f>
        <v>SIM</v>
      </c>
      <c r="G710" s="15">
        <f t="shared" si="56"/>
        <v>0</v>
      </c>
      <c r="H710" s="15">
        <f t="shared" si="57"/>
        <v>0</v>
      </c>
      <c r="I710" s="15">
        <f t="shared" si="58"/>
        <v>0</v>
      </c>
      <c r="J710" s="15">
        <f t="shared" si="59"/>
        <v>0</v>
      </c>
    </row>
    <row r="711" spans="1:10" x14ac:dyDescent="0.4">
      <c r="A711" s="8" t="s">
        <v>8</v>
      </c>
      <c r="B711" s="8" t="s">
        <v>183</v>
      </c>
      <c r="C711" s="8">
        <v>2201051</v>
      </c>
      <c r="D711" s="8">
        <f t="shared" si="55"/>
        <v>220105</v>
      </c>
      <c r="E711" s="14" t="str">
        <f>'Base de dados STN'!D711</f>
        <v>SIM</v>
      </c>
      <c r="F711" s="14" t="str">
        <f>IF(ISERROR(VLOOKUP(D711,FNDE!$C$2:$D$932,1,FALSE)),"SIM","NÃO")</f>
        <v>SIM</v>
      </c>
      <c r="G711" s="15">
        <f t="shared" si="56"/>
        <v>0</v>
      </c>
      <c r="H711" s="15">
        <f t="shared" si="57"/>
        <v>0</v>
      </c>
      <c r="I711" s="15">
        <f t="shared" si="58"/>
        <v>0</v>
      </c>
      <c r="J711" s="15">
        <f t="shared" si="59"/>
        <v>0</v>
      </c>
    </row>
    <row r="712" spans="1:10" x14ac:dyDescent="0.4">
      <c r="A712" s="8" t="s">
        <v>8</v>
      </c>
      <c r="B712" s="8" t="s">
        <v>1379</v>
      </c>
      <c r="C712" s="8">
        <v>2201101</v>
      </c>
      <c r="D712" s="8">
        <f t="shared" si="55"/>
        <v>220110</v>
      </c>
      <c r="E712" s="14" t="str">
        <f>'Base de dados STN'!D712</f>
        <v>SIM</v>
      </c>
      <c r="F712" s="14" t="str">
        <f>IF(ISERROR(VLOOKUP(D712,FNDE!$C$2:$D$932,1,FALSE)),"SIM","NÃO")</f>
        <v>SIM</v>
      </c>
      <c r="G712" s="15">
        <f t="shared" si="56"/>
        <v>0</v>
      </c>
      <c r="H712" s="15">
        <f t="shared" si="57"/>
        <v>0</v>
      </c>
      <c r="I712" s="15">
        <f t="shared" si="58"/>
        <v>0</v>
      </c>
      <c r="J712" s="15">
        <f t="shared" si="59"/>
        <v>0</v>
      </c>
    </row>
    <row r="713" spans="1:10" x14ac:dyDescent="0.4">
      <c r="A713" s="8" t="s">
        <v>8</v>
      </c>
      <c r="B713" s="8" t="s">
        <v>7235</v>
      </c>
      <c r="C713" s="8">
        <v>2201150</v>
      </c>
      <c r="D713" s="8">
        <f t="shared" si="55"/>
        <v>220115</v>
      </c>
      <c r="E713" s="14" t="str">
        <f>'Base de dados STN'!D713</f>
        <v>SIM</v>
      </c>
      <c r="F713" s="14" t="str">
        <f>IF(ISERROR(VLOOKUP(D713,FNDE!$C$2:$D$932,1,FALSE)),"SIM","NÃO")</f>
        <v>SIM</v>
      </c>
      <c r="G713" s="15">
        <f t="shared" si="56"/>
        <v>0</v>
      </c>
      <c r="H713" s="15">
        <f t="shared" si="57"/>
        <v>0</v>
      </c>
      <c r="I713" s="15">
        <f t="shared" si="58"/>
        <v>0</v>
      </c>
      <c r="J713" s="15">
        <f t="shared" si="59"/>
        <v>0</v>
      </c>
    </row>
    <row r="714" spans="1:10" x14ac:dyDescent="0.4">
      <c r="A714" s="8" t="s">
        <v>8</v>
      </c>
      <c r="B714" s="8" t="s">
        <v>7236</v>
      </c>
      <c r="C714" s="8">
        <v>2201176</v>
      </c>
      <c r="D714" s="8">
        <f t="shared" si="55"/>
        <v>220117</v>
      </c>
      <c r="E714" s="14" t="str">
        <f>'Base de dados STN'!D714</f>
        <v>SIM</v>
      </c>
      <c r="F714" s="14" t="str">
        <f>IF(ISERROR(VLOOKUP(D714,FNDE!$C$2:$D$932,1,FALSE)),"SIM","NÃO")</f>
        <v>SIM</v>
      </c>
      <c r="G714" s="15">
        <f t="shared" si="56"/>
        <v>0</v>
      </c>
      <c r="H714" s="15">
        <f t="shared" si="57"/>
        <v>0</v>
      </c>
      <c r="I714" s="15">
        <f t="shared" si="58"/>
        <v>0</v>
      </c>
      <c r="J714" s="15">
        <f t="shared" si="59"/>
        <v>0</v>
      </c>
    </row>
    <row r="715" spans="1:10" x14ac:dyDescent="0.4">
      <c r="A715" s="8" t="s">
        <v>8</v>
      </c>
      <c r="B715" s="8" t="s">
        <v>7237</v>
      </c>
      <c r="C715" s="8">
        <v>2201200</v>
      </c>
      <c r="D715" s="8">
        <f t="shared" si="55"/>
        <v>220120</v>
      </c>
      <c r="E715" s="14" t="str">
        <f>'Base de dados STN'!D715</f>
        <v>SIM</v>
      </c>
      <c r="F715" s="14" t="str">
        <f>IF(ISERROR(VLOOKUP(D715,FNDE!$C$2:$D$932,1,FALSE)),"SIM","NÃO")</f>
        <v>SIM</v>
      </c>
      <c r="G715" s="15">
        <f t="shared" si="56"/>
        <v>0</v>
      </c>
      <c r="H715" s="15">
        <f t="shared" si="57"/>
        <v>0</v>
      </c>
      <c r="I715" s="15">
        <f t="shared" si="58"/>
        <v>0</v>
      </c>
      <c r="J715" s="15">
        <f t="shared" si="59"/>
        <v>0</v>
      </c>
    </row>
    <row r="716" spans="1:10" x14ac:dyDescent="0.4">
      <c r="A716" s="8" t="s">
        <v>8</v>
      </c>
      <c r="B716" s="8" t="s">
        <v>618</v>
      </c>
      <c r="C716" s="8">
        <v>2201309</v>
      </c>
      <c r="D716" s="8">
        <f t="shared" si="55"/>
        <v>220130</v>
      </c>
      <c r="E716" s="14" t="str">
        <f>'Base de dados STN'!D716</f>
        <v>SIM</v>
      </c>
      <c r="F716" s="14" t="str">
        <f>IF(ISERROR(VLOOKUP(D716,FNDE!$C$2:$D$932,1,FALSE)),"SIM","NÃO")</f>
        <v>SIM</v>
      </c>
      <c r="G716" s="15">
        <f t="shared" si="56"/>
        <v>0</v>
      </c>
      <c r="H716" s="15">
        <f t="shared" si="57"/>
        <v>0</v>
      </c>
      <c r="I716" s="15">
        <f t="shared" si="58"/>
        <v>0</v>
      </c>
      <c r="J716" s="15">
        <f t="shared" si="59"/>
        <v>0</v>
      </c>
    </row>
    <row r="717" spans="1:10" x14ac:dyDescent="0.4">
      <c r="A717" s="8" t="s">
        <v>8</v>
      </c>
      <c r="B717" s="8" t="s">
        <v>7238</v>
      </c>
      <c r="C717" s="8">
        <v>2201408</v>
      </c>
      <c r="D717" s="8">
        <f t="shared" si="55"/>
        <v>220140</v>
      </c>
      <c r="E717" s="14" t="str">
        <f>'Base de dados STN'!D717</f>
        <v>SIM</v>
      </c>
      <c r="F717" s="14" t="str">
        <f>IF(ISERROR(VLOOKUP(D717,FNDE!$C$2:$D$932,1,FALSE)),"SIM","NÃO")</f>
        <v>SIM</v>
      </c>
      <c r="G717" s="15">
        <f t="shared" si="56"/>
        <v>0</v>
      </c>
      <c r="H717" s="15">
        <f t="shared" si="57"/>
        <v>0</v>
      </c>
      <c r="I717" s="15">
        <f t="shared" si="58"/>
        <v>0</v>
      </c>
      <c r="J717" s="15">
        <f t="shared" si="59"/>
        <v>0</v>
      </c>
    </row>
    <row r="718" spans="1:10" x14ac:dyDescent="0.4">
      <c r="A718" s="8" t="s">
        <v>8</v>
      </c>
      <c r="B718" s="8" t="s">
        <v>325</v>
      </c>
      <c r="C718" s="8">
        <v>2201507</v>
      </c>
      <c r="D718" s="8">
        <f t="shared" si="55"/>
        <v>220150</v>
      </c>
      <c r="E718" s="14" t="str">
        <f>'Base de dados STN'!D718</f>
        <v>SIM</v>
      </c>
      <c r="F718" s="14" t="str">
        <f>IF(ISERROR(VLOOKUP(D718,FNDE!$C$2:$D$932,1,FALSE)),"SIM","NÃO")</f>
        <v>SIM</v>
      </c>
      <c r="G718" s="15">
        <f t="shared" si="56"/>
        <v>0</v>
      </c>
      <c r="H718" s="15">
        <f t="shared" si="57"/>
        <v>0</v>
      </c>
      <c r="I718" s="15">
        <f t="shared" si="58"/>
        <v>0</v>
      </c>
      <c r="J718" s="15">
        <f t="shared" si="59"/>
        <v>0</v>
      </c>
    </row>
    <row r="719" spans="1:10" x14ac:dyDescent="0.4">
      <c r="A719" s="8" t="s">
        <v>8</v>
      </c>
      <c r="B719" s="8" t="s">
        <v>7239</v>
      </c>
      <c r="C719" s="8">
        <v>2201556</v>
      </c>
      <c r="D719" s="8">
        <f t="shared" si="55"/>
        <v>220155</v>
      </c>
      <c r="E719" s="14" t="str">
        <f>'Base de dados STN'!D719</f>
        <v>SIM</v>
      </c>
      <c r="F719" s="14" t="str">
        <f>IF(ISERROR(VLOOKUP(D719,FNDE!$C$2:$D$932,1,FALSE)),"SIM","NÃO")</f>
        <v>SIM</v>
      </c>
      <c r="G719" s="15">
        <f t="shared" si="56"/>
        <v>0</v>
      </c>
      <c r="H719" s="15">
        <f t="shared" si="57"/>
        <v>0</v>
      </c>
      <c r="I719" s="15">
        <f t="shared" si="58"/>
        <v>0</v>
      </c>
      <c r="J719" s="15">
        <f t="shared" si="59"/>
        <v>0</v>
      </c>
    </row>
    <row r="720" spans="1:10" x14ac:dyDescent="0.4">
      <c r="A720" s="8" t="s">
        <v>8</v>
      </c>
      <c r="B720" s="8" t="s">
        <v>7240</v>
      </c>
      <c r="C720" s="8">
        <v>2201572</v>
      </c>
      <c r="D720" s="8">
        <f t="shared" si="55"/>
        <v>220157</v>
      </c>
      <c r="E720" s="14" t="str">
        <f>'Base de dados STN'!D720</f>
        <v>SIM</v>
      </c>
      <c r="F720" s="14" t="str">
        <f>IF(ISERROR(VLOOKUP(D720,FNDE!$C$2:$D$932,1,FALSE)),"SIM","NÃO")</f>
        <v>SIM</v>
      </c>
      <c r="G720" s="15">
        <f t="shared" si="56"/>
        <v>0</v>
      </c>
      <c r="H720" s="15">
        <f t="shared" si="57"/>
        <v>0</v>
      </c>
      <c r="I720" s="15">
        <f t="shared" si="58"/>
        <v>0</v>
      </c>
      <c r="J720" s="15">
        <f t="shared" si="59"/>
        <v>0</v>
      </c>
    </row>
    <row r="721" spans="1:10" x14ac:dyDescent="0.4">
      <c r="A721" s="8" t="s">
        <v>8</v>
      </c>
      <c r="B721" s="8" t="s">
        <v>274</v>
      </c>
      <c r="C721" s="8">
        <v>2201606</v>
      </c>
      <c r="D721" s="8">
        <f t="shared" si="55"/>
        <v>220160</v>
      </c>
      <c r="E721" s="14" t="str">
        <f>'Base de dados STN'!D721</f>
        <v>SIM</v>
      </c>
      <c r="F721" s="14" t="str">
        <f>IF(ISERROR(VLOOKUP(D721,FNDE!$C$2:$D$932,1,FALSE)),"SIM","NÃO")</f>
        <v>SIM</v>
      </c>
      <c r="G721" s="15">
        <f t="shared" si="56"/>
        <v>0</v>
      </c>
      <c r="H721" s="15">
        <f t="shared" si="57"/>
        <v>0</v>
      </c>
      <c r="I721" s="15">
        <f t="shared" si="58"/>
        <v>0</v>
      </c>
      <c r="J721" s="15">
        <f t="shared" si="59"/>
        <v>0</v>
      </c>
    </row>
    <row r="722" spans="1:10" x14ac:dyDescent="0.4">
      <c r="A722" s="8" t="s">
        <v>8</v>
      </c>
      <c r="B722" s="8" t="s">
        <v>974</v>
      </c>
      <c r="C722" s="8">
        <v>2201705</v>
      </c>
      <c r="D722" s="8">
        <f t="shared" si="55"/>
        <v>220170</v>
      </c>
      <c r="E722" s="14" t="str">
        <f>'Base de dados STN'!D722</f>
        <v>SIM</v>
      </c>
      <c r="F722" s="14" t="str">
        <f>IF(ISERROR(VLOOKUP(D722,FNDE!$C$2:$D$932,1,FALSE)),"SIM","NÃO")</f>
        <v>SIM</v>
      </c>
      <c r="G722" s="15">
        <f t="shared" si="56"/>
        <v>0</v>
      </c>
      <c r="H722" s="15">
        <f t="shared" si="57"/>
        <v>0</v>
      </c>
      <c r="I722" s="15">
        <f t="shared" si="58"/>
        <v>0</v>
      </c>
      <c r="J722" s="15">
        <f t="shared" si="59"/>
        <v>0</v>
      </c>
    </row>
    <row r="723" spans="1:10" x14ac:dyDescent="0.4">
      <c r="A723" s="8" t="s">
        <v>8</v>
      </c>
      <c r="B723" s="8" t="s">
        <v>7241</v>
      </c>
      <c r="C723" s="8">
        <v>2201739</v>
      </c>
      <c r="D723" s="8">
        <f t="shared" si="55"/>
        <v>220173</v>
      </c>
      <c r="E723" s="14" t="str">
        <f>'Base de dados STN'!D723</f>
        <v>SIM</v>
      </c>
      <c r="F723" s="14" t="str">
        <f>IF(ISERROR(VLOOKUP(D723,FNDE!$C$2:$D$932,1,FALSE)),"SIM","NÃO")</f>
        <v>SIM</v>
      </c>
      <c r="G723" s="15">
        <f t="shared" si="56"/>
        <v>0</v>
      </c>
      <c r="H723" s="15">
        <f t="shared" si="57"/>
        <v>0</v>
      </c>
      <c r="I723" s="15">
        <f t="shared" si="58"/>
        <v>0</v>
      </c>
      <c r="J723" s="15">
        <f t="shared" si="59"/>
        <v>0</v>
      </c>
    </row>
    <row r="724" spans="1:10" x14ac:dyDescent="0.4">
      <c r="A724" s="8" t="s">
        <v>8</v>
      </c>
      <c r="B724" s="8" t="s">
        <v>1036</v>
      </c>
      <c r="C724" s="8">
        <v>2201770</v>
      </c>
      <c r="D724" s="8">
        <f t="shared" si="55"/>
        <v>220177</v>
      </c>
      <c r="E724" s="14" t="str">
        <f>'Base de dados STN'!D724</f>
        <v>SIM</v>
      </c>
      <c r="F724" s="14" t="str">
        <f>IF(ISERROR(VLOOKUP(D724,FNDE!$C$2:$D$932,1,FALSE)),"SIM","NÃO")</f>
        <v>SIM</v>
      </c>
      <c r="G724" s="15">
        <f t="shared" si="56"/>
        <v>0</v>
      </c>
      <c r="H724" s="15">
        <f t="shared" si="57"/>
        <v>0</v>
      </c>
      <c r="I724" s="15">
        <f t="shared" si="58"/>
        <v>0</v>
      </c>
      <c r="J724" s="15">
        <f t="shared" si="59"/>
        <v>0</v>
      </c>
    </row>
    <row r="725" spans="1:10" x14ac:dyDescent="0.4">
      <c r="A725" s="8" t="s">
        <v>8</v>
      </c>
      <c r="B725" s="8" t="s">
        <v>58</v>
      </c>
      <c r="C725" s="8">
        <v>2201804</v>
      </c>
      <c r="D725" s="8">
        <f t="shared" si="55"/>
        <v>220180</v>
      </c>
      <c r="E725" s="14" t="str">
        <f>'Base de dados STN'!D725</f>
        <v>SIM</v>
      </c>
      <c r="F725" s="14" t="str">
        <f>IF(ISERROR(VLOOKUP(D725,FNDE!$C$2:$D$932,1,FALSE)),"SIM","NÃO")</f>
        <v>SIM</v>
      </c>
      <c r="G725" s="15">
        <f t="shared" si="56"/>
        <v>0</v>
      </c>
      <c r="H725" s="15">
        <f t="shared" si="57"/>
        <v>0</v>
      </c>
      <c r="I725" s="15">
        <f t="shared" si="58"/>
        <v>0</v>
      </c>
      <c r="J725" s="15">
        <f t="shared" si="59"/>
        <v>0</v>
      </c>
    </row>
    <row r="726" spans="1:10" x14ac:dyDescent="0.4">
      <c r="A726" s="8" t="s">
        <v>8</v>
      </c>
      <c r="B726" s="8" t="s">
        <v>1460</v>
      </c>
      <c r="C726" s="8">
        <v>2201903</v>
      </c>
      <c r="D726" s="8">
        <f t="shared" si="55"/>
        <v>220190</v>
      </c>
      <c r="E726" s="14" t="str">
        <f>'Base de dados STN'!D726</f>
        <v>SIM</v>
      </c>
      <c r="F726" s="14" t="str">
        <f>IF(ISERROR(VLOOKUP(D726,FNDE!$C$2:$D$932,1,FALSE)),"SIM","NÃO")</f>
        <v>SIM</v>
      </c>
      <c r="G726" s="15">
        <f t="shared" si="56"/>
        <v>0</v>
      </c>
      <c r="H726" s="15">
        <f t="shared" si="57"/>
        <v>0</v>
      </c>
      <c r="I726" s="15">
        <f t="shared" si="58"/>
        <v>0</v>
      </c>
      <c r="J726" s="15">
        <f t="shared" si="59"/>
        <v>0</v>
      </c>
    </row>
    <row r="727" spans="1:10" x14ac:dyDescent="0.4">
      <c r="A727" s="8" t="s">
        <v>8</v>
      </c>
      <c r="B727" s="8" t="s">
        <v>1025</v>
      </c>
      <c r="C727" s="8">
        <v>2201919</v>
      </c>
      <c r="D727" s="8">
        <f t="shared" si="55"/>
        <v>220191</v>
      </c>
      <c r="E727" s="14" t="str">
        <f>'Base de dados STN'!D727</f>
        <v>SIM</v>
      </c>
      <c r="F727" s="14" t="str">
        <f>IF(ISERROR(VLOOKUP(D727,FNDE!$C$2:$D$932,1,FALSE)),"SIM","NÃO")</f>
        <v>SIM</v>
      </c>
      <c r="G727" s="15">
        <f t="shared" si="56"/>
        <v>0</v>
      </c>
      <c r="H727" s="15">
        <f t="shared" si="57"/>
        <v>0</v>
      </c>
      <c r="I727" s="15">
        <f t="shared" si="58"/>
        <v>0</v>
      </c>
      <c r="J727" s="15">
        <f t="shared" si="59"/>
        <v>0</v>
      </c>
    </row>
    <row r="728" spans="1:10" x14ac:dyDescent="0.4">
      <c r="A728" s="8" t="s">
        <v>8</v>
      </c>
      <c r="B728" s="8" t="s">
        <v>1070</v>
      </c>
      <c r="C728" s="8">
        <v>2201929</v>
      </c>
      <c r="D728" s="8">
        <f t="shared" si="55"/>
        <v>220192</v>
      </c>
      <c r="E728" s="14" t="str">
        <f>'Base de dados STN'!D728</f>
        <v>SIM</v>
      </c>
      <c r="F728" s="14" t="str">
        <f>IF(ISERROR(VLOOKUP(D728,FNDE!$C$2:$D$932,1,FALSE)),"SIM","NÃO")</f>
        <v>SIM</v>
      </c>
      <c r="G728" s="15">
        <f t="shared" si="56"/>
        <v>0</v>
      </c>
      <c r="H728" s="15">
        <f t="shared" si="57"/>
        <v>0</v>
      </c>
      <c r="I728" s="15">
        <f t="shared" si="58"/>
        <v>0</v>
      </c>
      <c r="J728" s="15">
        <f t="shared" si="59"/>
        <v>0</v>
      </c>
    </row>
    <row r="729" spans="1:10" x14ac:dyDescent="0.4">
      <c r="A729" s="8" t="s">
        <v>8</v>
      </c>
      <c r="B729" s="8" t="s">
        <v>7242</v>
      </c>
      <c r="C729" s="8">
        <v>2201945</v>
      </c>
      <c r="D729" s="8">
        <f t="shared" si="55"/>
        <v>220194</v>
      </c>
      <c r="E729" s="14" t="str">
        <f>'Base de dados STN'!D729</f>
        <v>SIM</v>
      </c>
      <c r="F729" s="14" t="str">
        <f>IF(ISERROR(VLOOKUP(D729,FNDE!$C$2:$D$932,1,FALSE)),"SIM","NÃO")</f>
        <v>SIM</v>
      </c>
      <c r="G729" s="15">
        <f t="shared" si="56"/>
        <v>0</v>
      </c>
      <c r="H729" s="15">
        <f t="shared" si="57"/>
        <v>0</v>
      </c>
      <c r="I729" s="15">
        <f t="shared" si="58"/>
        <v>0</v>
      </c>
      <c r="J729" s="15">
        <f t="shared" si="59"/>
        <v>0</v>
      </c>
    </row>
    <row r="730" spans="1:10" x14ac:dyDescent="0.4">
      <c r="A730" s="8" t="s">
        <v>8</v>
      </c>
      <c r="B730" s="8" t="s">
        <v>7243</v>
      </c>
      <c r="C730" s="8">
        <v>2201960</v>
      </c>
      <c r="D730" s="8">
        <f t="shared" si="55"/>
        <v>220196</v>
      </c>
      <c r="E730" s="14" t="str">
        <f>'Base de dados STN'!D730</f>
        <v>SIM</v>
      </c>
      <c r="F730" s="14" t="str">
        <f>IF(ISERROR(VLOOKUP(D730,FNDE!$C$2:$D$932,1,FALSE)),"SIM","NÃO")</f>
        <v>SIM</v>
      </c>
      <c r="G730" s="15">
        <f t="shared" si="56"/>
        <v>0</v>
      </c>
      <c r="H730" s="15">
        <f t="shared" si="57"/>
        <v>0</v>
      </c>
      <c r="I730" s="15">
        <f t="shared" si="58"/>
        <v>0</v>
      </c>
      <c r="J730" s="15">
        <f t="shared" si="59"/>
        <v>0</v>
      </c>
    </row>
    <row r="731" spans="1:10" x14ac:dyDescent="0.4">
      <c r="A731" s="8" t="s">
        <v>8</v>
      </c>
      <c r="B731" s="8" t="s">
        <v>7244</v>
      </c>
      <c r="C731" s="8">
        <v>2201988</v>
      </c>
      <c r="D731" s="8">
        <f t="shared" si="55"/>
        <v>220198</v>
      </c>
      <c r="E731" s="14" t="str">
        <f>'Base de dados STN'!D731</f>
        <v>SIM</v>
      </c>
      <c r="F731" s="14" t="str">
        <f>IF(ISERROR(VLOOKUP(D731,FNDE!$C$2:$D$932,1,FALSE)),"SIM","NÃO")</f>
        <v>SIM</v>
      </c>
      <c r="G731" s="15">
        <f t="shared" si="56"/>
        <v>0</v>
      </c>
      <c r="H731" s="15">
        <f t="shared" si="57"/>
        <v>0</v>
      </c>
      <c r="I731" s="15">
        <f t="shared" si="58"/>
        <v>0</v>
      </c>
      <c r="J731" s="15">
        <f t="shared" si="59"/>
        <v>0</v>
      </c>
    </row>
    <row r="732" spans="1:10" x14ac:dyDescent="0.4">
      <c r="A732" s="8" t="s">
        <v>8</v>
      </c>
      <c r="B732" s="8" t="s">
        <v>7245</v>
      </c>
      <c r="C732" s="8">
        <v>2202000</v>
      </c>
      <c r="D732" s="8">
        <f t="shared" si="55"/>
        <v>220200</v>
      </c>
      <c r="E732" s="14" t="str">
        <f>'Base de dados STN'!D732</f>
        <v>SIM</v>
      </c>
      <c r="F732" s="14" t="str">
        <f>IF(ISERROR(VLOOKUP(D732,FNDE!$C$2:$D$932,1,FALSE)),"SIM","NÃO")</f>
        <v>SIM</v>
      </c>
      <c r="G732" s="15">
        <f t="shared" si="56"/>
        <v>0</v>
      </c>
      <c r="H732" s="15">
        <f t="shared" si="57"/>
        <v>0</v>
      </c>
      <c r="I732" s="15">
        <f t="shared" si="58"/>
        <v>0</v>
      </c>
      <c r="J732" s="15">
        <f t="shared" si="59"/>
        <v>0</v>
      </c>
    </row>
    <row r="733" spans="1:10" x14ac:dyDescent="0.4">
      <c r="A733" s="8" t="s">
        <v>8</v>
      </c>
      <c r="B733" s="8" t="s">
        <v>36</v>
      </c>
      <c r="C733" s="8">
        <v>2202026</v>
      </c>
      <c r="D733" s="8">
        <f t="shared" si="55"/>
        <v>220202</v>
      </c>
      <c r="E733" s="14" t="str">
        <f>'Base de dados STN'!D733</f>
        <v>SIM</v>
      </c>
      <c r="F733" s="14" t="str">
        <f>IF(ISERROR(VLOOKUP(D733,FNDE!$C$2:$D$932,1,FALSE)),"SIM","NÃO")</f>
        <v>SIM</v>
      </c>
      <c r="G733" s="15">
        <f t="shared" si="56"/>
        <v>0</v>
      </c>
      <c r="H733" s="15">
        <f t="shared" si="57"/>
        <v>0</v>
      </c>
      <c r="I733" s="15">
        <f t="shared" si="58"/>
        <v>0</v>
      </c>
      <c r="J733" s="15">
        <f t="shared" si="59"/>
        <v>0</v>
      </c>
    </row>
    <row r="734" spans="1:10" x14ac:dyDescent="0.4">
      <c r="A734" s="8" t="s">
        <v>8</v>
      </c>
      <c r="B734" s="8" t="s">
        <v>7246</v>
      </c>
      <c r="C734" s="8">
        <v>2202059</v>
      </c>
      <c r="D734" s="8">
        <f t="shared" ref="D734:D797" si="60">ROUNDDOWN(C734/10,0)</f>
        <v>220205</v>
      </c>
      <c r="E734" s="14" t="str">
        <f>'Base de dados STN'!D734</f>
        <v>SIM</v>
      </c>
      <c r="F734" s="14" t="str">
        <f>IF(ISERROR(VLOOKUP(D734,FNDE!$C$2:$D$932,1,FALSE)),"SIM","NÃO")</f>
        <v>SIM</v>
      </c>
      <c r="G734" s="15">
        <f t="shared" si="56"/>
        <v>0</v>
      </c>
      <c r="H734" s="15">
        <f t="shared" si="57"/>
        <v>0</v>
      </c>
      <c r="I734" s="15">
        <f t="shared" si="58"/>
        <v>0</v>
      </c>
      <c r="J734" s="15">
        <f t="shared" si="59"/>
        <v>0</v>
      </c>
    </row>
    <row r="735" spans="1:10" x14ac:dyDescent="0.4">
      <c r="A735" s="8" t="s">
        <v>8</v>
      </c>
      <c r="B735" s="8" t="s">
        <v>7247</v>
      </c>
      <c r="C735" s="8">
        <v>2202075</v>
      </c>
      <c r="D735" s="8">
        <f t="shared" si="60"/>
        <v>220207</v>
      </c>
      <c r="E735" s="14" t="str">
        <f>'Base de dados STN'!D735</f>
        <v>SIM</v>
      </c>
      <c r="F735" s="14" t="str">
        <f>IF(ISERROR(VLOOKUP(D735,FNDE!$C$2:$D$932,1,FALSE)),"SIM","NÃO")</f>
        <v>SIM</v>
      </c>
      <c r="G735" s="15">
        <f t="shared" si="56"/>
        <v>0</v>
      </c>
      <c r="H735" s="15">
        <f t="shared" si="57"/>
        <v>0</v>
      </c>
      <c r="I735" s="15">
        <f t="shared" si="58"/>
        <v>0</v>
      </c>
      <c r="J735" s="15">
        <f t="shared" si="59"/>
        <v>0</v>
      </c>
    </row>
    <row r="736" spans="1:10" x14ac:dyDescent="0.4">
      <c r="A736" s="8" t="s">
        <v>8</v>
      </c>
      <c r="B736" s="8" t="s">
        <v>1009</v>
      </c>
      <c r="C736" s="8">
        <v>2202083</v>
      </c>
      <c r="D736" s="8">
        <f t="shared" si="60"/>
        <v>220208</v>
      </c>
      <c r="E736" s="14" t="str">
        <f>'Base de dados STN'!D736</f>
        <v>SIM</v>
      </c>
      <c r="F736" s="14" t="str">
        <f>IF(ISERROR(VLOOKUP(D736,FNDE!$C$2:$D$932,1,FALSE)),"SIM","NÃO")</f>
        <v>SIM</v>
      </c>
      <c r="G736" s="15">
        <f t="shared" si="56"/>
        <v>0</v>
      </c>
      <c r="H736" s="15">
        <f t="shared" si="57"/>
        <v>0</v>
      </c>
      <c r="I736" s="15">
        <f t="shared" si="58"/>
        <v>0</v>
      </c>
      <c r="J736" s="15">
        <f t="shared" si="59"/>
        <v>0</v>
      </c>
    </row>
    <row r="737" spans="1:10" x14ac:dyDescent="0.4">
      <c r="A737" s="8" t="s">
        <v>8</v>
      </c>
      <c r="B737" s="8" t="s">
        <v>7248</v>
      </c>
      <c r="C737" s="8">
        <v>2202091</v>
      </c>
      <c r="D737" s="8">
        <f t="shared" si="60"/>
        <v>220209</v>
      </c>
      <c r="E737" s="14" t="str">
        <f>'Base de dados STN'!D737</f>
        <v>SIM</v>
      </c>
      <c r="F737" s="14" t="str">
        <f>IF(ISERROR(VLOOKUP(D737,FNDE!$C$2:$D$932,1,FALSE)),"SIM","NÃO")</f>
        <v>SIM</v>
      </c>
      <c r="G737" s="15">
        <f t="shared" si="56"/>
        <v>0</v>
      </c>
      <c r="H737" s="15">
        <f t="shared" si="57"/>
        <v>0</v>
      </c>
      <c r="I737" s="15">
        <f t="shared" si="58"/>
        <v>0</v>
      </c>
      <c r="J737" s="15">
        <f t="shared" si="59"/>
        <v>0</v>
      </c>
    </row>
    <row r="738" spans="1:10" x14ac:dyDescent="0.4">
      <c r="A738" s="8" t="s">
        <v>8</v>
      </c>
      <c r="B738" s="8" t="s">
        <v>285</v>
      </c>
      <c r="C738" s="8">
        <v>2202109</v>
      </c>
      <c r="D738" s="8">
        <f t="shared" si="60"/>
        <v>220210</v>
      </c>
      <c r="E738" s="14" t="str">
        <f>'Base de dados STN'!D738</f>
        <v>SIM</v>
      </c>
      <c r="F738" s="14" t="str">
        <f>IF(ISERROR(VLOOKUP(D738,FNDE!$C$2:$D$932,1,FALSE)),"SIM","NÃO")</f>
        <v>SIM</v>
      </c>
      <c r="G738" s="15">
        <f t="shared" si="56"/>
        <v>0</v>
      </c>
      <c r="H738" s="15">
        <f t="shared" si="57"/>
        <v>0</v>
      </c>
      <c r="I738" s="15">
        <f t="shared" si="58"/>
        <v>0</v>
      </c>
      <c r="J738" s="15">
        <f t="shared" si="59"/>
        <v>0</v>
      </c>
    </row>
    <row r="739" spans="1:10" x14ac:dyDescent="0.4">
      <c r="A739" s="8" t="s">
        <v>8</v>
      </c>
      <c r="B739" s="8" t="s">
        <v>707</v>
      </c>
      <c r="C739" s="8">
        <v>2202117</v>
      </c>
      <c r="D739" s="8">
        <f t="shared" si="60"/>
        <v>220211</v>
      </c>
      <c r="E739" s="14" t="str">
        <f>'Base de dados STN'!D739</f>
        <v>SIM</v>
      </c>
      <c r="F739" s="14" t="str">
        <f>IF(ISERROR(VLOOKUP(D739,FNDE!$C$2:$D$932,1,FALSE)),"SIM","NÃO")</f>
        <v>SIM</v>
      </c>
      <c r="G739" s="15">
        <f t="shared" si="56"/>
        <v>0</v>
      </c>
      <c r="H739" s="15">
        <f t="shared" si="57"/>
        <v>0</v>
      </c>
      <c r="I739" s="15">
        <f t="shared" si="58"/>
        <v>0</v>
      </c>
      <c r="J739" s="15">
        <f t="shared" si="59"/>
        <v>0</v>
      </c>
    </row>
    <row r="740" spans="1:10" x14ac:dyDescent="0.4">
      <c r="A740" s="8" t="s">
        <v>8</v>
      </c>
      <c r="B740" s="8" t="s">
        <v>7249</v>
      </c>
      <c r="C740" s="8">
        <v>2202133</v>
      </c>
      <c r="D740" s="8">
        <f t="shared" si="60"/>
        <v>220213</v>
      </c>
      <c r="E740" s="14" t="str">
        <f>'Base de dados STN'!D740</f>
        <v>SIM</v>
      </c>
      <c r="F740" s="14" t="str">
        <f>IF(ISERROR(VLOOKUP(D740,FNDE!$C$2:$D$932,1,FALSE)),"SIM","NÃO")</f>
        <v>SIM</v>
      </c>
      <c r="G740" s="15">
        <f t="shared" si="56"/>
        <v>0</v>
      </c>
      <c r="H740" s="15">
        <f t="shared" si="57"/>
        <v>0</v>
      </c>
      <c r="I740" s="15">
        <f t="shared" si="58"/>
        <v>0</v>
      </c>
      <c r="J740" s="15">
        <f t="shared" si="59"/>
        <v>0</v>
      </c>
    </row>
    <row r="741" spans="1:10" x14ac:dyDescent="0.4">
      <c r="A741" s="8" t="s">
        <v>8</v>
      </c>
      <c r="B741" s="8" t="s">
        <v>1380</v>
      </c>
      <c r="C741" s="8">
        <v>2202174</v>
      </c>
      <c r="D741" s="8">
        <f t="shared" si="60"/>
        <v>220217</v>
      </c>
      <c r="E741" s="14" t="str">
        <f>'Base de dados STN'!D741</f>
        <v>SIM</v>
      </c>
      <c r="F741" s="14" t="str">
        <f>IF(ISERROR(VLOOKUP(D741,FNDE!$C$2:$D$932,1,FALSE)),"SIM","NÃO")</f>
        <v>SIM</v>
      </c>
      <c r="G741" s="15">
        <f t="shared" si="56"/>
        <v>0</v>
      </c>
      <c r="H741" s="15">
        <f t="shared" si="57"/>
        <v>0</v>
      </c>
      <c r="I741" s="15">
        <f t="shared" si="58"/>
        <v>0</v>
      </c>
      <c r="J741" s="15">
        <f t="shared" si="59"/>
        <v>0</v>
      </c>
    </row>
    <row r="742" spans="1:10" x14ac:dyDescent="0.4">
      <c r="A742" s="8" t="s">
        <v>8</v>
      </c>
      <c r="B742" s="8" t="s">
        <v>7250</v>
      </c>
      <c r="C742" s="8">
        <v>2202208</v>
      </c>
      <c r="D742" s="8">
        <f t="shared" si="60"/>
        <v>220220</v>
      </c>
      <c r="E742" s="14" t="str">
        <f>'Base de dados STN'!D742</f>
        <v>SIM</v>
      </c>
      <c r="F742" s="14" t="str">
        <f>IF(ISERROR(VLOOKUP(D742,FNDE!$C$2:$D$932,1,FALSE)),"SIM","NÃO")</f>
        <v>SIM</v>
      </c>
      <c r="G742" s="15">
        <f t="shared" si="56"/>
        <v>0</v>
      </c>
      <c r="H742" s="15">
        <f t="shared" si="57"/>
        <v>0</v>
      </c>
      <c r="I742" s="15">
        <f t="shared" si="58"/>
        <v>0</v>
      </c>
      <c r="J742" s="15">
        <f t="shared" si="59"/>
        <v>0</v>
      </c>
    </row>
    <row r="743" spans="1:10" x14ac:dyDescent="0.4">
      <c r="A743" s="8" t="s">
        <v>8</v>
      </c>
      <c r="B743" s="8" t="s">
        <v>378</v>
      </c>
      <c r="C743" s="8">
        <v>2202251</v>
      </c>
      <c r="D743" s="8">
        <f t="shared" si="60"/>
        <v>220225</v>
      </c>
      <c r="E743" s="14" t="str">
        <f>'Base de dados STN'!D743</f>
        <v>SIM</v>
      </c>
      <c r="F743" s="14" t="str">
        <f>IF(ISERROR(VLOOKUP(D743,FNDE!$C$2:$D$932,1,FALSE)),"SIM","NÃO")</f>
        <v>SIM</v>
      </c>
      <c r="G743" s="15">
        <f t="shared" si="56"/>
        <v>0</v>
      </c>
      <c r="H743" s="15">
        <f t="shared" si="57"/>
        <v>0</v>
      </c>
      <c r="I743" s="15">
        <f t="shared" si="58"/>
        <v>0</v>
      </c>
      <c r="J743" s="15">
        <f t="shared" si="59"/>
        <v>0</v>
      </c>
    </row>
    <row r="744" spans="1:10" x14ac:dyDescent="0.4">
      <c r="A744" s="8" t="s">
        <v>8</v>
      </c>
      <c r="B744" s="8" t="s">
        <v>1427</v>
      </c>
      <c r="C744" s="8">
        <v>2202307</v>
      </c>
      <c r="D744" s="8">
        <f t="shared" si="60"/>
        <v>220230</v>
      </c>
      <c r="E744" s="14" t="str">
        <f>'Base de dados STN'!D744</f>
        <v>SIM</v>
      </c>
      <c r="F744" s="14" t="str">
        <f>IF(ISERROR(VLOOKUP(D744,FNDE!$C$2:$D$932,1,FALSE)),"SIM","NÃO")</f>
        <v>SIM</v>
      </c>
      <c r="G744" s="15">
        <f t="shared" si="56"/>
        <v>0</v>
      </c>
      <c r="H744" s="15">
        <f t="shared" si="57"/>
        <v>0</v>
      </c>
      <c r="I744" s="15">
        <f t="shared" si="58"/>
        <v>0</v>
      </c>
      <c r="J744" s="15">
        <f t="shared" si="59"/>
        <v>0</v>
      </c>
    </row>
    <row r="745" spans="1:10" x14ac:dyDescent="0.4">
      <c r="A745" s="8" t="s">
        <v>8</v>
      </c>
      <c r="B745" s="8" t="s">
        <v>68</v>
      </c>
      <c r="C745" s="8">
        <v>2202406</v>
      </c>
      <c r="D745" s="8">
        <f t="shared" si="60"/>
        <v>220240</v>
      </c>
      <c r="E745" s="14" t="str">
        <f>'Base de dados STN'!D745</f>
        <v>SIM</v>
      </c>
      <c r="F745" s="14" t="str">
        <f>IF(ISERROR(VLOOKUP(D745,FNDE!$C$2:$D$932,1,FALSE)),"SIM","NÃO")</f>
        <v>SIM</v>
      </c>
      <c r="G745" s="15">
        <f t="shared" si="56"/>
        <v>0</v>
      </c>
      <c r="H745" s="15">
        <f t="shared" si="57"/>
        <v>0</v>
      </c>
      <c r="I745" s="15">
        <f t="shared" si="58"/>
        <v>0</v>
      </c>
      <c r="J745" s="15">
        <f t="shared" si="59"/>
        <v>0</v>
      </c>
    </row>
    <row r="746" spans="1:10" x14ac:dyDescent="0.4">
      <c r="A746" s="8" t="s">
        <v>8</v>
      </c>
      <c r="B746" s="8" t="s">
        <v>434</v>
      </c>
      <c r="C746" s="8">
        <v>2202455</v>
      </c>
      <c r="D746" s="8">
        <f t="shared" si="60"/>
        <v>220245</v>
      </c>
      <c r="E746" s="14" t="str">
        <f>'Base de dados STN'!D746</f>
        <v>SIM</v>
      </c>
      <c r="F746" s="14" t="str">
        <f>IF(ISERROR(VLOOKUP(D746,FNDE!$C$2:$D$932,1,FALSE)),"SIM","NÃO")</f>
        <v>SIM</v>
      </c>
      <c r="G746" s="15">
        <f t="shared" si="56"/>
        <v>0</v>
      </c>
      <c r="H746" s="15">
        <f t="shared" si="57"/>
        <v>0</v>
      </c>
      <c r="I746" s="15">
        <f t="shared" si="58"/>
        <v>0</v>
      </c>
      <c r="J746" s="15">
        <f t="shared" si="59"/>
        <v>0</v>
      </c>
    </row>
    <row r="747" spans="1:10" x14ac:dyDescent="0.4">
      <c r="A747" s="8" t="s">
        <v>8</v>
      </c>
      <c r="B747" s="8" t="s">
        <v>7251</v>
      </c>
      <c r="C747" s="8">
        <v>2202505</v>
      </c>
      <c r="D747" s="8">
        <f t="shared" si="60"/>
        <v>220250</v>
      </c>
      <c r="E747" s="14" t="str">
        <f>'Base de dados STN'!D747</f>
        <v>SIM</v>
      </c>
      <c r="F747" s="14" t="str">
        <f>IF(ISERROR(VLOOKUP(D747,FNDE!$C$2:$D$932,1,FALSE)),"SIM","NÃO")</f>
        <v>SIM</v>
      </c>
      <c r="G747" s="15">
        <f t="shared" si="56"/>
        <v>0</v>
      </c>
      <c r="H747" s="15">
        <f t="shared" si="57"/>
        <v>0</v>
      </c>
      <c r="I747" s="15">
        <f t="shared" si="58"/>
        <v>0</v>
      </c>
      <c r="J747" s="15">
        <f t="shared" si="59"/>
        <v>0</v>
      </c>
    </row>
    <row r="748" spans="1:10" x14ac:dyDescent="0.4">
      <c r="A748" s="8" t="s">
        <v>8</v>
      </c>
      <c r="B748" s="8" t="s">
        <v>128</v>
      </c>
      <c r="C748" s="8">
        <v>2202539</v>
      </c>
      <c r="D748" s="8">
        <f t="shared" si="60"/>
        <v>220253</v>
      </c>
      <c r="E748" s="14" t="str">
        <f>'Base de dados STN'!D748</f>
        <v>SIM</v>
      </c>
      <c r="F748" s="14" t="str">
        <f>IF(ISERROR(VLOOKUP(D748,FNDE!$C$2:$D$932,1,FALSE)),"SIM","NÃO")</f>
        <v>SIM</v>
      </c>
      <c r="G748" s="15">
        <f t="shared" si="56"/>
        <v>0</v>
      </c>
      <c r="H748" s="15">
        <f t="shared" si="57"/>
        <v>0</v>
      </c>
      <c r="I748" s="15">
        <f t="shared" si="58"/>
        <v>0</v>
      </c>
      <c r="J748" s="15">
        <f t="shared" si="59"/>
        <v>0</v>
      </c>
    </row>
    <row r="749" spans="1:10" x14ac:dyDescent="0.4">
      <c r="A749" s="8" t="s">
        <v>8</v>
      </c>
      <c r="B749" s="8" t="s">
        <v>462</v>
      </c>
      <c r="C749" s="8">
        <v>2202554</v>
      </c>
      <c r="D749" s="8">
        <f t="shared" si="60"/>
        <v>220255</v>
      </c>
      <c r="E749" s="14" t="str">
        <f>'Base de dados STN'!D749</f>
        <v>SIM</v>
      </c>
      <c r="F749" s="14" t="str">
        <f>IF(ISERROR(VLOOKUP(D749,FNDE!$C$2:$D$932,1,FALSE)),"SIM","NÃO")</f>
        <v>SIM</v>
      </c>
      <c r="G749" s="15">
        <f t="shared" si="56"/>
        <v>0</v>
      </c>
      <c r="H749" s="15">
        <f t="shared" si="57"/>
        <v>0</v>
      </c>
      <c r="I749" s="15">
        <f t="shared" si="58"/>
        <v>0</v>
      </c>
      <c r="J749" s="15">
        <f t="shared" si="59"/>
        <v>0</v>
      </c>
    </row>
    <row r="750" spans="1:10" x14ac:dyDescent="0.4">
      <c r="A750" s="8" t="s">
        <v>8</v>
      </c>
      <c r="B750" s="8" t="s">
        <v>7252</v>
      </c>
      <c r="C750" s="8">
        <v>2202604</v>
      </c>
      <c r="D750" s="8">
        <f t="shared" si="60"/>
        <v>220260</v>
      </c>
      <c r="E750" s="14" t="str">
        <f>'Base de dados STN'!D750</f>
        <v>SIM</v>
      </c>
      <c r="F750" s="14" t="str">
        <f>IF(ISERROR(VLOOKUP(D750,FNDE!$C$2:$D$932,1,FALSE)),"SIM","NÃO")</f>
        <v>SIM</v>
      </c>
      <c r="G750" s="15">
        <f t="shared" si="56"/>
        <v>0</v>
      </c>
      <c r="H750" s="15">
        <f t="shared" si="57"/>
        <v>0</v>
      </c>
      <c r="I750" s="15">
        <f t="shared" si="58"/>
        <v>0</v>
      </c>
      <c r="J750" s="15">
        <f t="shared" si="59"/>
        <v>0</v>
      </c>
    </row>
    <row r="751" spans="1:10" x14ac:dyDescent="0.4">
      <c r="A751" s="8" t="s">
        <v>8</v>
      </c>
      <c r="B751" s="8" t="s">
        <v>567</v>
      </c>
      <c r="C751" s="8">
        <v>2202653</v>
      </c>
      <c r="D751" s="8">
        <f t="shared" si="60"/>
        <v>220265</v>
      </c>
      <c r="E751" s="14" t="str">
        <f>'Base de dados STN'!D751</f>
        <v>SIM</v>
      </c>
      <c r="F751" s="14" t="str">
        <f>IF(ISERROR(VLOOKUP(D751,FNDE!$C$2:$D$932,1,FALSE)),"SIM","NÃO")</f>
        <v>SIM</v>
      </c>
      <c r="G751" s="15">
        <f t="shared" si="56"/>
        <v>0</v>
      </c>
      <c r="H751" s="15">
        <f t="shared" si="57"/>
        <v>0</v>
      </c>
      <c r="I751" s="15">
        <f t="shared" si="58"/>
        <v>0</v>
      </c>
      <c r="J751" s="15">
        <f t="shared" si="59"/>
        <v>0</v>
      </c>
    </row>
    <row r="752" spans="1:10" x14ac:dyDescent="0.4">
      <c r="A752" s="8" t="s">
        <v>8</v>
      </c>
      <c r="B752" s="8" t="s">
        <v>7253</v>
      </c>
      <c r="C752" s="8">
        <v>2202703</v>
      </c>
      <c r="D752" s="8">
        <f t="shared" si="60"/>
        <v>220270</v>
      </c>
      <c r="E752" s="14" t="str">
        <f>'Base de dados STN'!D752</f>
        <v>SIM</v>
      </c>
      <c r="F752" s="14" t="str">
        <f>IF(ISERROR(VLOOKUP(D752,FNDE!$C$2:$D$932,1,FALSE)),"SIM","NÃO")</f>
        <v>SIM</v>
      </c>
      <c r="G752" s="15">
        <f t="shared" si="56"/>
        <v>0</v>
      </c>
      <c r="H752" s="15">
        <f t="shared" si="57"/>
        <v>0</v>
      </c>
      <c r="I752" s="15">
        <f t="shared" si="58"/>
        <v>0</v>
      </c>
      <c r="J752" s="15">
        <f t="shared" si="59"/>
        <v>0</v>
      </c>
    </row>
    <row r="753" spans="1:10" x14ac:dyDescent="0.4">
      <c r="A753" s="8" t="s">
        <v>8</v>
      </c>
      <c r="B753" s="8" t="s">
        <v>7254</v>
      </c>
      <c r="C753" s="8">
        <v>2202711</v>
      </c>
      <c r="D753" s="8">
        <f t="shared" si="60"/>
        <v>220271</v>
      </c>
      <c r="E753" s="14" t="str">
        <f>'Base de dados STN'!D753</f>
        <v>SIM</v>
      </c>
      <c r="F753" s="14" t="str">
        <f>IF(ISERROR(VLOOKUP(D753,FNDE!$C$2:$D$932,1,FALSE)),"SIM","NÃO")</f>
        <v>SIM</v>
      </c>
      <c r="G753" s="15">
        <f t="shared" si="56"/>
        <v>0</v>
      </c>
      <c r="H753" s="15">
        <f t="shared" si="57"/>
        <v>0</v>
      </c>
      <c r="I753" s="15">
        <f t="shared" si="58"/>
        <v>0</v>
      </c>
      <c r="J753" s="15">
        <f t="shared" si="59"/>
        <v>0</v>
      </c>
    </row>
    <row r="754" spans="1:10" x14ac:dyDescent="0.4">
      <c r="A754" s="8" t="s">
        <v>8</v>
      </c>
      <c r="B754" s="8" t="s">
        <v>7255</v>
      </c>
      <c r="C754" s="8">
        <v>2202729</v>
      </c>
      <c r="D754" s="8">
        <f t="shared" si="60"/>
        <v>220272</v>
      </c>
      <c r="E754" s="14" t="str">
        <f>'Base de dados STN'!D754</f>
        <v>SIM</v>
      </c>
      <c r="F754" s="14" t="str">
        <f>IF(ISERROR(VLOOKUP(D754,FNDE!$C$2:$D$932,1,FALSE)),"SIM","NÃO")</f>
        <v>SIM</v>
      </c>
      <c r="G754" s="15">
        <f t="shared" si="56"/>
        <v>0</v>
      </c>
      <c r="H754" s="15">
        <f t="shared" si="57"/>
        <v>0</v>
      </c>
      <c r="I754" s="15">
        <f t="shared" si="58"/>
        <v>0</v>
      </c>
      <c r="J754" s="15">
        <f t="shared" si="59"/>
        <v>0</v>
      </c>
    </row>
    <row r="755" spans="1:10" x14ac:dyDescent="0.4">
      <c r="A755" s="8" t="s">
        <v>8</v>
      </c>
      <c r="B755" s="8" t="s">
        <v>104</v>
      </c>
      <c r="C755" s="8">
        <v>2202737</v>
      </c>
      <c r="D755" s="8">
        <f t="shared" si="60"/>
        <v>220273</v>
      </c>
      <c r="E755" s="14" t="str">
        <f>'Base de dados STN'!D755</f>
        <v>SIM</v>
      </c>
      <c r="F755" s="14" t="str">
        <f>IF(ISERROR(VLOOKUP(D755,FNDE!$C$2:$D$932,1,FALSE)),"SIM","NÃO")</f>
        <v>SIM</v>
      </c>
      <c r="G755" s="15">
        <f t="shared" si="56"/>
        <v>0</v>
      </c>
      <c r="H755" s="15">
        <f t="shared" si="57"/>
        <v>0</v>
      </c>
      <c r="I755" s="15">
        <f t="shared" si="58"/>
        <v>0</v>
      </c>
      <c r="J755" s="15">
        <f t="shared" si="59"/>
        <v>0</v>
      </c>
    </row>
    <row r="756" spans="1:10" x14ac:dyDescent="0.4">
      <c r="A756" s="8" t="s">
        <v>8</v>
      </c>
      <c r="B756" s="8" t="s">
        <v>918</v>
      </c>
      <c r="C756" s="8">
        <v>2202752</v>
      </c>
      <c r="D756" s="8">
        <f t="shared" si="60"/>
        <v>220275</v>
      </c>
      <c r="E756" s="14" t="str">
        <f>'Base de dados STN'!D756</f>
        <v>SIM</v>
      </c>
      <c r="F756" s="14" t="str">
        <f>IF(ISERROR(VLOOKUP(D756,FNDE!$C$2:$D$932,1,FALSE)),"SIM","NÃO")</f>
        <v>SIM</v>
      </c>
      <c r="G756" s="15">
        <f t="shared" si="56"/>
        <v>0</v>
      </c>
      <c r="H756" s="15">
        <f t="shared" si="57"/>
        <v>0</v>
      </c>
      <c r="I756" s="15">
        <f t="shared" si="58"/>
        <v>0</v>
      </c>
      <c r="J756" s="15">
        <f t="shared" si="59"/>
        <v>0</v>
      </c>
    </row>
    <row r="757" spans="1:10" x14ac:dyDescent="0.4">
      <c r="A757" s="8" t="s">
        <v>8</v>
      </c>
      <c r="B757" s="8" t="s">
        <v>7256</v>
      </c>
      <c r="C757" s="8">
        <v>2202778</v>
      </c>
      <c r="D757" s="8">
        <f t="shared" si="60"/>
        <v>220277</v>
      </c>
      <c r="E757" s="14" t="str">
        <f>'Base de dados STN'!D757</f>
        <v>SIM</v>
      </c>
      <c r="F757" s="14" t="str">
        <f>IF(ISERROR(VLOOKUP(D757,FNDE!$C$2:$D$932,1,FALSE)),"SIM","NÃO")</f>
        <v>SIM</v>
      </c>
      <c r="G757" s="15">
        <f t="shared" si="56"/>
        <v>0</v>
      </c>
      <c r="H757" s="15">
        <f t="shared" si="57"/>
        <v>0</v>
      </c>
      <c r="I757" s="15">
        <f t="shared" si="58"/>
        <v>0</v>
      </c>
      <c r="J757" s="15">
        <f t="shared" si="59"/>
        <v>0</v>
      </c>
    </row>
    <row r="758" spans="1:10" x14ac:dyDescent="0.4">
      <c r="A758" s="8" t="s">
        <v>8</v>
      </c>
      <c r="B758" s="8" t="s">
        <v>7257</v>
      </c>
      <c r="C758" s="8">
        <v>2202802</v>
      </c>
      <c r="D758" s="8">
        <f t="shared" si="60"/>
        <v>220280</v>
      </c>
      <c r="E758" s="14" t="str">
        <f>'Base de dados STN'!D758</f>
        <v>SIM</v>
      </c>
      <c r="F758" s="14" t="str">
        <f>IF(ISERROR(VLOOKUP(D758,FNDE!$C$2:$D$932,1,FALSE)),"SIM","NÃO")</f>
        <v>SIM</v>
      </c>
      <c r="G758" s="15">
        <f t="shared" si="56"/>
        <v>0</v>
      </c>
      <c r="H758" s="15">
        <f t="shared" si="57"/>
        <v>0</v>
      </c>
      <c r="I758" s="15">
        <f t="shared" si="58"/>
        <v>0</v>
      </c>
      <c r="J758" s="15">
        <f t="shared" si="59"/>
        <v>0</v>
      </c>
    </row>
    <row r="759" spans="1:10" x14ac:dyDescent="0.4">
      <c r="A759" s="8" t="s">
        <v>8</v>
      </c>
      <c r="B759" s="8" t="s">
        <v>7258</v>
      </c>
      <c r="C759" s="8">
        <v>2202851</v>
      </c>
      <c r="D759" s="8">
        <f t="shared" si="60"/>
        <v>220285</v>
      </c>
      <c r="E759" s="14" t="str">
        <f>'Base de dados STN'!D759</f>
        <v>SIM</v>
      </c>
      <c r="F759" s="14" t="str">
        <f>IF(ISERROR(VLOOKUP(D759,FNDE!$C$2:$D$932,1,FALSE)),"SIM","NÃO")</f>
        <v>SIM</v>
      </c>
      <c r="G759" s="15">
        <f t="shared" si="56"/>
        <v>0</v>
      </c>
      <c r="H759" s="15">
        <f t="shared" si="57"/>
        <v>0</v>
      </c>
      <c r="I759" s="15">
        <f t="shared" si="58"/>
        <v>0</v>
      </c>
      <c r="J759" s="15">
        <f t="shared" si="59"/>
        <v>0</v>
      </c>
    </row>
    <row r="760" spans="1:10" x14ac:dyDescent="0.4">
      <c r="A760" s="8" t="s">
        <v>8</v>
      </c>
      <c r="B760" s="8" t="s">
        <v>829</v>
      </c>
      <c r="C760" s="8">
        <v>2202901</v>
      </c>
      <c r="D760" s="8">
        <f t="shared" si="60"/>
        <v>220290</v>
      </c>
      <c r="E760" s="14" t="str">
        <f>'Base de dados STN'!D760</f>
        <v>SIM</v>
      </c>
      <c r="F760" s="14" t="str">
        <f>IF(ISERROR(VLOOKUP(D760,FNDE!$C$2:$D$932,1,FALSE)),"SIM","NÃO")</f>
        <v>SIM</v>
      </c>
      <c r="G760" s="15">
        <f t="shared" si="56"/>
        <v>0</v>
      </c>
      <c r="H760" s="15">
        <f t="shared" si="57"/>
        <v>0</v>
      </c>
      <c r="I760" s="15">
        <f t="shared" si="58"/>
        <v>0</v>
      </c>
      <c r="J760" s="15">
        <f t="shared" si="59"/>
        <v>0</v>
      </c>
    </row>
    <row r="761" spans="1:10" x14ac:dyDescent="0.4">
      <c r="A761" s="8" t="s">
        <v>8</v>
      </c>
      <c r="B761" s="8" t="s">
        <v>7259</v>
      </c>
      <c r="C761" s="8">
        <v>2203008</v>
      </c>
      <c r="D761" s="8">
        <f t="shared" si="60"/>
        <v>220300</v>
      </c>
      <c r="E761" s="14" t="str">
        <f>'Base de dados STN'!D761</f>
        <v>SIM</v>
      </c>
      <c r="F761" s="14" t="str">
        <f>IF(ISERROR(VLOOKUP(D761,FNDE!$C$2:$D$932,1,FALSE)),"SIM","NÃO")</f>
        <v>SIM</v>
      </c>
      <c r="G761" s="15">
        <f t="shared" si="56"/>
        <v>0</v>
      </c>
      <c r="H761" s="15">
        <f t="shared" si="57"/>
        <v>0</v>
      </c>
      <c r="I761" s="15">
        <f t="shared" si="58"/>
        <v>0</v>
      </c>
      <c r="J761" s="15">
        <f t="shared" si="59"/>
        <v>0</v>
      </c>
    </row>
    <row r="762" spans="1:10" x14ac:dyDescent="0.4">
      <c r="A762" s="8" t="s">
        <v>8</v>
      </c>
      <c r="B762" s="8" t="s">
        <v>1381</v>
      </c>
      <c r="C762" s="8">
        <v>2203107</v>
      </c>
      <c r="D762" s="8">
        <f t="shared" si="60"/>
        <v>220310</v>
      </c>
      <c r="E762" s="14" t="str">
        <f>'Base de dados STN'!D762</f>
        <v>SIM</v>
      </c>
      <c r="F762" s="14" t="str">
        <f>IF(ISERROR(VLOOKUP(D762,FNDE!$C$2:$D$932,1,FALSE)),"SIM","NÃO")</f>
        <v>SIM</v>
      </c>
      <c r="G762" s="15">
        <f t="shared" si="56"/>
        <v>0</v>
      </c>
      <c r="H762" s="15">
        <f t="shared" si="57"/>
        <v>0</v>
      </c>
      <c r="I762" s="15">
        <f t="shared" si="58"/>
        <v>0</v>
      </c>
      <c r="J762" s="15">
        <f t="shared" si="59"/>
        <v>0</v>
      </c>
    </row>
    <row r="763" spans="1:10" x14ac:dyDescent="0.4">
      <c r="A763" s="8" t="s">
        <v>8</v>
      </c>
      <c r="B763" s="8" t="s">
        <v>1429</v>
      </c>
      <c r="C763" s="8">
        <v>2203206</v>
      </c>
      <c r="D763" s="8">
        <f t="shared" si="60"/>
        <v>220320</v>
      </c>
      <c r="E763" s="14" t="str">
        <f>'Base de dados STN'!D763</f>
        <v>SIM</v>
      </c>
      <c r="F763" s="14" t="str">
        <f>IF(ISERROR(VLOOKUP(D763,FNDE!$C$2:$D$932,1,FALSE)),"SIM","NÃO")</f>
        <v>SIM</v>
      </c>
      <c r="G763" s="15">
        <f t="shared" si="56"/>
        <v>0</v>
      </c>
      <c r="H763" s="15">
        <f t="shared" si="57"/>
        <v>0</v>
      </c>
      <c r="I763" s="15">
        <f t="shared" si="58"/>
        <v>0</v>
      </c>
      <c r="J763" s="15">
        <f t="shared" si="59"/>
        <v>0</v>
      </c>
    </row>
    <row r="764" spans="1:10" x14ac:dyDescent="0.4">
      <c r="A764" s="8" t="s">
        <v>8</v>
      </c>
      <c r="B764" s="8" t="s">
        <v>682</v>
      </c>
      <c r="C764" s="8">
        <v>2203230</v>
      </c>
      <c r="D764" s="8">
        <f t="shared" si="60"/>
        <v>220323</v>
      </c>
      <c r="E764" s="14" t="str">
        <f>'Base de dados STN'!D764</f>
        <v>SIM</v>
      </c>
      <c r="F764" s="14" t="str">
        <f>IF(ISERROR(VLOOKUP(D764,FNDE!$C$2:$D$932,1,FALSE)),"SIM","NÃO")</f>
        <v>SIM</v>
      </c>
      <c r="G764" s="15">
        <f t="shared" si="56"/>
        <v>0</v>
      </c>
      <c r="H764" s="15">
        <f t="shared" si="57"/>
        <v>0</v>
      </c>
      <c r="I764" s="15">
        <f t="shared" si="58"/>
        <v>0</v>
      </c>
      <c r="J764" s="15">
        <f t="shared" si="59"/>
        <v>0</v>
      </c>
    </row>
    <row r="765" spans="1:10" x14ac:dyDescent="0.4">
      <c r="A765" s="8" t="s">
        <v>8</v>
      </c>
      <c r="B765" s="8" t="s">
        <v>1382</v>
      </c>
      <c r="C765" s="8">
        <v>2203255</v>
      </c>
      <c r="D765" s="8">
        <f t="shared" si="60"/>
        <v>220325</v>
      </c>
      <c r="E765" s="14" t="str">
        <f>'Base de dados STN'!D765</f>
        <v>SIM</v>
      </c>
      <c r="F765" s="14" t="str">
        <f>IF(ISERROR(VLOOKUP(D765,FNDE!$C$2:$D$932,1,FALSE)),"SIM","NÃO")</f>
        <v>SIM</v>
      </c>
      <c r="G765" s="15">
        <f t="shared" si="56"/>
        <v>0</v>
      </c>
      <c r="H765" s="15">
        <f t="shared" si="57"/>
        <v>0</v>
      </c>
      <c r="I765" s="15">
        <f t="shared" si="58"/>
        <v>0</v>
      </c>
      <c r="J765" s="15">
        <f t="shared" si="59"/>
        <v>0</v>
      </c>
    </row>
    <row r="766" spans="1:10" x14ac:dyDescent="0.4">
      <c r="A766" s="8" t="s">
        <v>8</v>
      </c>
      <c r="B766" s="8" t="s">
        <v>7260</v>
      </c>
      <c r="C766" s="8">
        <v>2203271</v>
      </c>
      <c r="D766" s="8">
        <f t="shared" si="60"/>
        <v>220327</v>
      </c>
      <c r="E766" s="14" t="str">
        <f>'Base de dados STN'!D766</f>
        <v>SIM</v>
      </c>
      <c r="F766" s="14" t="str">
        <f>IF(ISERROR(VLOOKUP(D766,FNDE!$C$2:$D$932,1,FALSE)),"SIM","NÃO")</f>
        <v>SIM</v>
      </c>
      <c r="G766" s="15">
        <f t="shared" si="56"/>
        <v>0</v>
      </c>
      <c r="H766" s="15">
        <f t="shared" si="57"/>
        <v>0</v>
      </c>
      <c r="I766" s="15">
        <f t="shared" si="58"/>
        <v>0</v>
      </c>
      <c r="J766" s="15">
        <f t="shared" si="59"/>
        <v>0</v>
      </c>
    </row>
    <row r="767" spans="1:10" x14ac:dyDescent="0.4">
      <c r="A767" s="8" t="s">
        <v>8</v>
      </c>
      <c r="B767" s="8" t="s">
        <v>7261</v>
      </c>
      <c r="C767" s="8">
        <v>2203305</v>
      </c>
      <c r="D767" s="8">
        <f t="shared" si="60"/>
        <v>220330</v>
      </c>
      <c r="E767" s="14" t="str">
        <f>'Base de dados STN'!D767</f>
        <v>SIM</v>
      </c>
      <c r="F767" s="14" t="str">
        <f>IF(ISERROR(VLOOKUP(D767,FNDE!$C$2:$D$932,1,FALSE)),"SIM","NÃO")</f>
        <v>SIM</v>
      </c>
      <c r="G767" s="15">
        <f t="shared" si="56"/>
        <v>0</v>
      </c>
      <c r="H767" s="15">
        <f t="shared" si="57"/>
        <v>0</v>
      </c>
      <c r="I767" s="15">
        <f t="shared" si="58"/>
        <v>0</v>
      </c>
      <c r="J767" s="15">
        <f t="shared" si="59"/>
        <v>0</v>
      </c>
    </row>
    <row r="768" spans="1:10" x14ac:dyDescent="0.4">
      <c r="A768" s="8" t="s">
        <v>8</v>
      </c>
      <c r="B768" s="8" t="s">
        <v>1137</v>
      </c>
      <c r="C768" s="8">
        <v>2203354</v>
      </c>
      <c r="D768" s="8">
        <f t="shared" si="60"/>
        <v>220335</v>
      </c>
      <c r="E768" s="14" t="str">
        <f>'Base de dados STN'!D768</f>
        <v>SIM</v>
      </c>
      <c r="F768" s="14" t="str">
        <f>IF(ISERROR(VLOOKUP(D768,FNDE!$C$2:$D$932,1,FALSE)),"SIM","NÃO")</f>
        <v>SIM</v>
      </c>
      <c r="G768" s="15">
        <f t="shared" si="56"/>
        <v>0</v>
      </c>
      <c r="H768" s="15">
        <f t="shared" si="57"/>
        <v>0</v>
      </c>
      <c r="I768" s="15">
        <f t="shared" si="58"/>
        <v>0</v>
      </c>
      <c r="J768" s="15">
        <f t="shared" si="59"/>
        <v>0</v>
      </c>
    </row>
    <row r="769" spans="1:10" x14ac:dyDescent="0.4">
      <c r="A769" s="8" t="s">
        <v>8</v>
      </c>
      <c r="B769" s="8" t="s">
        <v>7262</v>
      </c>
      <c r="C769" s="8">
        <v>2203404</v>
      </c>
      <c r="D769" s="8">
        <f t="shared" si="60"/>
        <v>220340</v>
      </c>
      <c r="E769" s="14" t="str">
        <f>'Base de dados STN'!D769</f>
        <v>SIM</v>
      </c>
      <c r="F769" s="14" t="str">
        <f>IF(ISERROR(VLOOKUP(D769,FNDE!$C$2:$D$932,1,FALSE)),"SIM","NÃO")</f>
        <v>SIM</v>
      </c>
      <c r="G769" s="15">
        <f t="shared" si="56"/>
        <v>0</v>
      </c>
      <c r="H769" s="15">
        <f t="shared" si="57"/>
        <v>0</v>
      </c>
      <c r="I769" s="15">
        <f t="shared" si="58"/>
        <v>0</v>
      </c>
      <c r="J769" s="15">
        <f t="shared" si="59"/>
        <v>0</v>
      </c>
    </row>
    <row r="770" spans="1:10" x14ac:dyDescent="0.4">
      <c r="A770" s="8" t="s">
        <v>8</v>
      </c>
      <c r="B770" s="8" t="s">
        <v>7263</v>
      </c>
      <c r="C770" s="8">
        <v>2203420</v>
      </c>
      <c r="D770" s="8">
        <f t="shared" si="60"/>
        <v>220342</v>
      </c>
      <c r="E770" s="14" t="str">
        <f>'Base de dados STN'!D770</f>
        <v>SIM</v>
      </c>
      <c r="F770" s="14" t="str">
        <f>IF(ISERROR(VLOOKUP(D770,FNDE!$C$2:$D$932,1,FALSE)),"SIM","NÃO")</f>
        <v>SIM</v>
      </c>
      <c r="G770" s="15">
        <f t="shared" ref="G770:G833" si="61">IF(E770="Não",1,0)</f>
        <v>0</v>
      </c>
      <c r="H770" s="15">
        <f t="shared" ref="H770:H833" si="62">IF(F770="Não",1,0)</f>
        <v>0</v>
      </c>
      <c r="I770" s="15">
        <f t="shared" ref="I770:I833" si="63">IF(AND(E770="Não",F770="Não"),1,0)</f>
        <v>0</v>
      </c>
      <c r="J770" s="15">
        <f t="shared" ref="J770:J833" si="64">IF(OR(E770="Não",F770="Não"),1,0)</f>
        <v>0</v>
      </c>
    </row>
    <row r="771" spans="1:10" x14ac:dyDescent="0.4">
      <c r="A771" s="8" t="s">
        <v>8</v>
      </c>
      <c r="B771" s="8" t="s">
        <v>7264</v>
      </c>
      <c r="C771" s="8">
        <v>2203453</v>
      </c>
      <c r="D771" s="8">
        <f t="shared" si="60"/>
        <v>220345</v>
      </c>
      <c r="E771" s="14" t="str">
        <f>'Base de dados STN'!D771</f>
        <v>SIM</v>
      </c>
      <c r="F771" s="14" t="str">
        <f>IF(ISERROR(VLOOKUP(D771,FNDE!$C$2:$D$932,1,FALSE)),"SIM","NÃO")</f>
        <v>SIM</v>
      </c>
      <c r="G771" s="15">
        <f t="shared" si="61"/>
        <v>0</v>
      </c>
      <c r="H771" s="15">
        <f t="shared" si="62"/>
        <v>0</v>
      </c>
      <c r="I771" s="15">
        <f t="shared" si="63"/>
        <v>0</v>
      </c>
      <c r="J771" s="15">
        <f t="shared" si="64"/>
        <v>0</v>
      </c>
    </row>
    <row r="772" spans="1:10" x14ac:dyDescent="0.4">
      <c r="A772" s="8" t="s">
        <v>8</v>
      </c>
      <c r="B772" s="8" t="s">
        <v>7265</v>
      </c>
      <c r="C772" s="8">
        <v>2203503</v>
      </c>
      <c r="D772" s="8">
        <f t="shared" si="60"/>
        <v>220350</v>
      </c>
      <c r="E772" s="14" t="str">
        <f>'Base de dados STN'!D772</f>
        <v>SIM</v>
      </c>
      <c r="F772" s="14" t="str">
        <f>IF(ISERROR(VLOOKUP(D772,FNDE!$C$2:$D$932,1,FALSE)),"SIM","NÃO")</f>
        <v>SIM</v>
      </c>
      <c r="G772" s="15">
        <f t="shared" si="61"/>
        <v>0</v>
      </c>
      <c r="H772" s="15">
        <f t="shared" si="62"/>
        <v>0</v>
      </c>
      <c r="I772" s="15">
        <f t="shared" si="63"/>
        <v>0</v>
      </c>
      <c r="J772" s="15">
        <f t="shared" si="64"/>
        <v>0</v>
      </c>
    </row>
    <row r="773" spans="1:10" x14ac:dyDescent="0.4">
      <c r="A773" s="8" t="s">
        <v>8</v>
      </c>
      <c r="B773" s="8" t="s">
        <v>698</v>
      </c>
      <c r="C773" s="8">
        <v>2203602</v>
      </c>
      <c r="D773" s="8">
        <f t="shared" si="60"/>
        <v>220360</v>
      </c>
      <c r="E773" s="14" t="str">
        <f>'Base de dados STN'!D773</f>
        <v>SIM</v>
      </c>
      <c r="F773" s="14" t="str">
        <f>IF(ISERROR(VLOOKUP(D773,FNDE!$C$2:$D$932,1,FALSE)),"SIM","NÃO")</f>
        <v>SIM</v>
      </c>
      <c r="G773" s="15">
        <f t="shared" si="61"/>
        <v>0</v>
      </c>
      <c r="H773" s="15">
        <f t="shared" si="62"/>
        <v>0</v>
      </c>
      <c r="I773" s="15">
        <f t="shared" si="63"/>
        <v>0</v>
      </c>
      <c r="J773" s="15">
        <f t="shared" si="64"/>
        <v>0</v>
      </c>
    </row>
    <row r="774" spans="1:10" x14ac:dyDescent="0.4">
      <c r="A774" s="8" t="s">
        <v>8</v>
      </c>
      <c r="B774" s="8" t="s">
        <v>7055</v>
      </c>
      <c r="C774" s="8">
        <v>2203701</v>
      </c>
      <c r="D774" s="8">
        <f t="shared" si="60"/>
        <v>220370</v>
      </c>
      <c r="E774" s="14" t="str">
        <f>'Base de dados STN'!D774</f>
        <v>SIM</v>
      </c>
      <c r="F774" s="14" t="str">
        <f>IF(ISERROR(VLOOKUP(D774,FNDE!$C$2:$D$932,1,FALSE)),"SIM","NÃO")</f>
        <v>SIM</v>
      </c>
      <c r="G774" s="15">
        <f t="shared" si="61"/>
        <v>0</v>
      </c>
      <c r="H774" s="15">
        <f t="shared" si="62"/>
        <v>0</v>
      </c>
      <c r="I774" s="15">
        <f t="shared" si="63"/>
        <v>0</v>
      </c>
      <c r="J774" s="15">
        <f t="shared" si="64"/>
        <v>0</v>
      </c>
    </row>
    <row r="775" spans="1:10" x14ac:dyDescent="0.4">
      <c r="A775" s="8" t="s">
        <v>8</v>
      </c>
      <c r="B775" s="8" t="s">
        <v>412</v>
      </c>
      <c r="C775" s="8">
        <v>2203750</v>
      </c>
      <c r="D775" s="8">
        <f t="shared" si="60"/>
        <v>220375</v>
      </c>
      <c r="E775" s="14" t="str">
        <f>'Base de dados STN'!D775</f>
        <v>SIM</v>
      </c>
      <c r="F775" s="14" t="str">
        <f>IF(ISERROR(VLOOKUP(D775,FNDE!$C$2:$D$932,1,FALSE)),"SIM","NÃO")</f>
        <v>SIM</v>
      </c>
      <c r="G775" s="15">
        <f t="shared" si="61"/>
        <v>0</v>
      </c>
      <c r="H775" s="15">
        <f t="shared" si="62"/>
        <v>0</v>
      </c>
      <c r="I775" s="15">
        <f t="shared" si="63"/>
        <v>0</v>
      </c>
      <c r="J775" s="15">
        <f t="shared" si="64"/>
        <v>0</v>
      </c>
    </row>
    <row r="776" spans="1:10" x14ac:dyDescent="0.4">
      <c r="A776" s="8" t="s">
        <v>8</v>
      </c>
      <c r="B776" s="8" t="s">
        <v>531</v>
      </c>
      <c r="C776" s="8">
        <v>2203800</v>
      </c>
      <c r="D776" s="8">
        <f t="shared" si="60"/>
        <v>220380</v>
      </c>
      <c r="E776" s="14" t="str">
        <f>'Base de dados STN'!D776</f>
        <v>SIM</v>
      </c>
      <c r="F776" s="14" t="str">
        <f>IF(ISERROR(VLOOKUP(D776,FNDE!$C$2:$D$932,1,FALSE)),"SIM","NÃO")</f>
        <v>SIM</v>
      </c>
      <c r="G776" s="15">
        <f t="shared" si="61"/>
        <v>0</v>
      </c>
      <c r="H776" s="15">
        <f t="shared" si="62"/>
        <v>0</v>
      </c>
      <c r="I776" s="15">
        <f t="shared" si="63"/>
        <v>0</v>
      </c>
      <c r="J776" s="15">
        <f t="shared" si="64"/>
        <v>0</v>
      </c>
    </row>
    <row r="777" spans="1:10" x14ac:dyDescent="0.4">
      <c r="A777" s="8" t="s">
        <v>8</v>
      </c>
      <c r="B777" s="8" t="s">
        <v>678</v>
      </c>
      <c r="C777" s="8">
        <v>2203859</v>
      </c>
      <c r="D777" s="8">
        <f t="shared" si="60"/>
        <v>220385</v>
      </c>
      <c r="E777" s="14" t="str">
        <f>'Base de dados STN'!D777</f>
        <v>SIM</v>
      </c>
      <c r="F777" s="14" t="str">
        <f>IF(ISERROR(VLOOKUP(D777,FNDE!$C$2:$D$932,1,FALSE)),"SIM","NÃO")</f>
        <v>SIM</v>
      </c>
      <c r="G777" s="15">
        <f t="shared" si="61"/>
        <v>0</v>
      </c>
      <c r="H777" s="15">
        <f t="shared" si="62"/>
        <v>0</v>
      </c>
      <c r="I777" s="15">
        <f t="shared" si="63"/>
        <v>0</v>
      </c>
      <c r="J777" s="15">
        <f t="shared" si="64"/>
        <v>0</v>
      </c>
    </row>
    <row r="778" spans="1:10" x14ac:dyDescent="0.4">
      <c r="A778" s="8" t="s">
        <v>8</v>
      </c>
      <c r="B778" s="8" t="s">
        <v>7266</v>
      </c>
      <c r="C778" s="8">
        <v>2203909</v>
      </c>
      <c r="D778" s="8">
        <f t="shared" si="60"/>
        <v>220390</v>
      </c>
      <c r="E778" s="14" t="str">
        <f>'Base de dados STN'!D778</f>
        <v>SIM</v>
      </c>
      <c r="F778" s="14" t="str">
        <f>IF(ISERROR(VLOOKUP(D778,FNDE!$C$2:$D$932,1,FALSE)),"SIM","NÃO")</f>
        <v>SIM</v>
      </c>
      <c r="G778" s="15">
        <f t="shared" si="61"/>
        <v>0</v>
      </c>
      <c r="H778" s="15">
        <f t="shared" si="62"/>
        <v>0</v>
      </c>
      <c r="I778" s="15">
        <f t="shared" si="63"/>
        <v>0</v>
      </c>
      <c r="J778" s="15">
        <f t="shared" si="64"/>
        <v>0</v>
      </c>
    </row>
    <row r="779" spans="1:10" x14ac:dyDescent="0.4">
      <c r="A779" s="8" t="s">
        <v>8</v>
      </c>
      <c r="B779" s="8" t="s">
        <v>7267</v>
      </c>
      <c r="C779" s="8">
        <v>2204006</v>
      </c>
      <c r="D779" s="8">
        <f t="shared" si="60"/>
        <v>220400</v>
      </c>
      <c r="E779" s="14" t="str">
        <f>'Base de dados STN'!D779</f>
        <v>SIM</v>
      </c>
      <c r="F779" s="14" t="str">
        <f>IF(ISERROR(VLOOKUP(D779,FNDE!$C$2:$D$932,1,FALSE)),"SIM","NÃO")</f>
        <v>SIM</v>
      </c>
      <c r="G779" s="15">
        <f t="shared" si="61"/>
        <v>0</v>
      </c>
      <c r="H779" s="15">
        <f t="shared" si="62"/>
        <v>0</v>
      </c>
      <c r="I779" s="15">
        <f t="shared" si="63"/>
        <v>0</v>
      </c>
      <c r="J779" s="15">
        <f t="shared" si="64"/>
        <v>0</v>
      </c>
    </row>
    <row r="780" spans="1:10" x14ac:dyDescent="0.4">
      <c r="A780" s="8" t="s">
        <v>8</v>
      </c>
      <c r="B780" s="8" t="s">
        <v>7268</v>
      </c>
      <c r="C780" s="8">
        <v>2204105</v>
      </c>
      <c r="D780" s="8">
        <f t="shared" si="60"/>
        <v>220410</v>
      </c>
      <c r="E780" s="14" t="str">
        <f>'Base de dados STN'!D780</f>
        <v>SIM</v>
      </c>
      <c r="F780" s="14" t="str">
        <f>IF(ISERROR(VLOOKUP(D780,FNDE!$C$2:$D$932,1,FALSE)),"SIM","NÃO")</f>
        <v>SIM</v>
      </c>
      <c r="G780" s="15">
        <f t="shared" si="61"/>
        <v>0</v>
      </c>
      <c r="H780" s="15">
        <f t="shared" si="62"/>
        <v>0</v>
      </c>
      <c r="I780" s="15">
        <f t="shared" si="63"/>
        <v>0</v>
      </c>
      <c r="J780" s="15">
        <f t="shared" si="64"/>
        <v>0</v>
      </c>
    </row>
    <row r="781" spans="1:10" x14ac:dyDescent="0.4">
      <c r="A781" s="8" t="s">
        <v>8</v>
      </c>
      <c r="B781" s="8" t="s">
        <v>7269</v>
      </c>
      <c r="C781" s="8">
        <v>2204154</v>
      </c>
      <c r="D781" s="8">
        <f t="shared" si="60"/>
        <v>220415</v>
      </c>
      <c r="E781" s="14" t="str">
        <f>'Base de dados STN'!D781</f>
        <v>SIM</v>
      </c>
      <c r="F781" s="14" t="str">
        <f>IF(ISERROR(VLOOKUP(D781,FNDE!$C$2:$D$932,1,FALSE)),"SIM","NÃO")</f>
        <v>SIM</v>
      </c>
      <c r="G781" s="15">
        <f t="shared" si="61"/>
        <v>0</v>
      </c>
      <c r="H781" s="15">
        <f t="shared" si="62"/>
        <v>0</v>
      </c>
      <c r="I781" s="15">
        <f t="shared" si="63"/>
        <v>0</v>
      </c>
      <c r="J781" s="15">
        <f t="shared" si="64"/>
        <v>0</v>
      </c>
    </row>
    <row r="782" spans="1:10" x14ac:dyDescent="0.4">
      <c r="A782" s="8" t="s">
        <v>8</v>
      </c>
      <c r="B782" s="8" t="s">
        <v>7270</v>
      </c>
      <c r="C782" s="8">
        <v>2204204</v>
      </c>
      <c r="D782" s="8">
        <f t="shared" si="60"/>
        <v>220420</v>
      </c>
      <c r="E782" s="14" t="str">
        <f>'Base de dados STN'!D782</f>
        <v>SIM</v>
      </c>
      <c r="F782" s="14" t="str">
        <f>IF(ISERROR(VLOOKUP(D782,FNDE!$C$2:$D$932,1,FALSE)),"SIM","NÃO")</f>
        <v>SIM</v>
      </c>
      <c r="G782" s="15">
        <f t="shared" si="61"/>
        <v>0</v>
      </c>
      <c r="H782" s="15">
        <f t="shared" si="62"/>
        <v>0</v>
      </c>
      <c r="I782" s="15">
        <f t="shared" si="63"/>
        <v>0</v>
      </c>
      <c r="J782" s="15">
        <f t="shared" si="64"/>
        <v>0</v>
      </c>
    </row>
    <row r="783" spans="1:10" x14ac:dyDescent="0.4">
      <c r="A783" s="8" t="s">
        <v>8</v>
      </c>
      <c r="B783" s="8" t="s">
        <v>7271</v>
      </c>
      <c r="C783" s="8">
        <v>2204303</v>
      </c>
      <c r="D783" s="8">
        <f t="shared" si="60"/>
        <v>220430</v>
      </c>
      <c r="E783" s="14" t="str">
        <f>'Base de dados STN'!D783</f>
        <v>SIM</v>
      </c>
      <c r="F783" s="14" t="str">
        <f>IF(ISERROR(VLOOKUP(D783,FNDE!$C$2:$D$932,1,FALSE)),"SIM","NÃO")</f>
        <v>SIM</v>
      </c>
      <c r="G783" s="15">
        <f t="shared" si="61"/>
        <v>0</v>
      </c>
      <c r="H783" s="15">
        <f t="shared" si="62"/>
        <v>0</v>
      </c>
      <c r="I783" s="15">
        <f t="shared" si="63"/>
        <v>0</v>
      </c>
      <c r="J783" s="15">
        <f t="shared" si="64"/>
        <v>0</v>
      </c>
    </row>
    <row r="784" spans="1:10" x14ac:dyDescent="0.4">
      <c r="A784" s="8" t="s">
        <v>8</v>
      </c>
      <c r="B784" s="8" t="s">
        <v>9</v>
      </c>
      <c r="C784" s="8">
        <v>2204352</v>
      </c>
      <c r="D784" s="8">
        <f t="shared" si="60"/>
        <v>220435</v>
      </c>
      <c r="E784" s="14" t="str">
        <f>'Base de dados STN'!D784</f>
        <v>SIM</v>
      </c>
      <c r="F784" s="14" t="str">
        <f>IF(ISERROR(VLOOKUP(D784,FNDE!$C$2:$D$932,1,FALSE)),"SIM","NÃO")</f>
        <v>SIM</v>
      </c>
      <c r="G784" s="15">
        <f t="shared" si="61"/>
        <v>0</v>
      </c>
      <c r="H784" s="15">
        <f t="shared" si="62"/>
        <v>0</v>
      </c>
      <c r="I784" s="15">
        <f t="shared" si="63"/>
        <v>0</v>
      </c>
      <c r="J784" s="15">
        <f t="shared" si="64"/>
        <v>0</v>
      </c>
    </row>
    <row r="785" spans="1:10" x14ac:dyDescent="0.4">
      <c r="A785" s="8" t="s">
        <v>8</v>
      </c>
      <c r="B785" s="8" t="s">
        <v>1103</v>
      </c>
      <c r="C785" s="8">
        <v>2204402</v>
      </c>
      <c r="D785" s="8">
        <f t="shared" si="60"/>
        <v>220440</v>
      </c>
      <c r="E785" s="14" t="str">
        <f>'Base de dados STN'!D785</f>
        <v>SIM</v>
      </c>
      <c r="F785" s="14" t="str">
        <f>IF(ISERROR(VLOOKUP(D785,FNDE!$C$2:$D$932,1,FALSE)),"SIM","NÃO")</f>
        <v>SIM</v>
      </c>
      <c r="G785" s="15">
        <f t="shared" si="61"/>
        <v>0</v>
      </c>
      <c r="H785" s="15">
        <f t="shared" si="62"/>
        <v>0</v>
      </c>
      <c r="I785" s="15">
        <f t="shared" si="63"/>
        <v>0</v>
      </c>
      <c r="J785" s="15">
        <f t="shared" si="64"/>
        <v>0</v>
      </c>
    </row>
    <row r="786" spans="1:10" x14ac:dyDescent="0.4">
      <c r="A786" s="8" t="s">
        <v>8</v>
      </c>
      <c r="B786" s="8" t="s">
        <v>575</v>
      </c>
      <c r="C786" s="8">
        <v>2204501</v>
      </c>
      <c r="D786" s="8">
        <f t="shared" si="60"/>
        <v>220450</v>
      </c>
      <c r="E786" s="14" t="str">
        <f>'Base de dados STN'!D786</f>
        <v>SIM</v>
      </c>
      <c r="F786" s="14" t="str">
        <f>IF(ISERROR(VLOOKUP(D786,FNDE!$C$2:$D$932,1,FALSE)),"SIM","NÃO")</f>
        <v>SIM</v>
      </c>
      <c r="G786" s="15">
        <f t="shared" si="61"/>
        <v>0</v>
      </c>
      <c r="H786" s="15">
        <f t="shared" si="62"/>
        <v>0</v>
      </c>
      <c r="I786" s="15">
        <f t="shared" si="63"/>
        <v>0</v>
      </c>
      <c r="J786" s="15">
        <f t="shared" si="64"/>
        <v>0</v>
      </c>
    </row>
    <row r="787" spans="1:10" x14ac:dyDescent="0.4">
      <c r="A787" s="8" t="s">
        <v>8</v>
      </c>
      <c r="B787" s="8" t="s">
        <v>1022</v>
      </c>
      <c r="C787" s="8">
        <v>2204550</v>
      </c>
      <c r="D787" s="8">
        <f t="shared" si="60"/>
        <v>220455</v>
      </c>
      <c r="E787" s="14" t="str">
        <f>'Base de dados STN'!D787</f>
        <v>SIM</v>
      </c>
      <c r="F787" s="14" t="str">
        <f>IF(ISERROR(VLOOKUP(D787,FNDE!$C$2:$D$932,1,FALSE)),"SIM","NÃO")</f>
        <v>SIM</v>
      </c>
      <c r="G787" s="15">
        <f t="shared" si="61"/>
        <v>0</v>
      </c>
      <c r="H787" s="15">
        <f t="shared" si="62"/>
        <v>0</v>
      </c>
      <c r="I787" s="15">
        <f t="shared" si="63"/>
        <v>0</v>
      </c>
      <c r="J787" s="15">
        <f t="shared" si="64"/>
        <v>0</v>
      </c>
    </row>
    <row r="788" spans="1:10" x14ac:dyDescent="0.4">
      <c r="A788" s="8" t="s">
        <v>8</v>
      </c>
      <c r="B788" s="8" t="s">
        <v>7272</v>
      </c>
      <c r="C788" s="8">
        <v>2204600</v>
      </c>
      <c r="D788" s="8">
        <f t="shared" si="60"/>
        <v>220460</v>
      </c>
      <c r="E788" s="14" t="str">
        <f>'Base de dados STN'!D788</f>
        <v>SIM</v>
      </c>
      <c r="F788" s="14" t="str">
        <f>IF(ISERROR(VLOOKUP(D788,FNDE!$C$2:$D$932,1,FALSE)),"SIM","NÃO")</f>
        <v>SIM</v>
      </c>
      <c r="G788" s="15">
        <f t="shared" si="61"/>
        <v>0</v>
      </c>
      <c r="H788" s="15">
        <f t="shared" si="62"/>
        <v>0</v>
      </c>
      <c r="I788" s="15">
        <f t="shared" si="63"/>
        <v>0</v>
      </c>
      <c r="J788" s="15">
        <f t="shared" si="64"/>
        <v>0</v>
      </c>
    </row>
    <row r="789" spans="1:10" x14ac:dyDescent="0.4">
      <c r="A789" s="8" t="s">
        <v>8</v>
      </c>
      <c r="B789" s="8" t="s">
        <v>7273</v>
      </c>
      <c r="C789" s="8">
        <v>2204659</v>
      </c>
      <c r="D789" s="8">
        <f t="shared" si="60"/>
        <v>220465</v>
      </c>
      <c r="E789" s="14" t="str">
        <f>'Base de dados STN'!D789</f>
        <v>SIM</v>
      </c>
      <c r="F789" s="14" t="str">
        <f>IF(ISERROR(VLOOKUP(D789,FNDE!$C$2:$D$932,1,FALSE)),"SIM","NÃO")</f>
        <v>SIM</v>
      </c>
      <c r="G789" s="15">
        <f t="shared" si="61"/>
        <v>0</v>
      </c>
      <c r="H789" s="15">
        <f t="shared" si="62"/>
        <v>0</v>
      </c>
      <c r="I789" s="15">
        <f t="shared" si="63"/>
        <v>0</v>
      </c>
      <c r="J789" s="15">
        <f t="shared" si="64"/>
        <v>0</v>
      </c>
    </row>
    <row r="790" spans="1:10" x14ac:dyDescent="0.4">
      <c r="A790" s="8" t="s">
        <v>8</v>
      </c>
      <c r="B790" s="8" t="s">
        <v>831</v>
      </c>
      <c r="C790" s="8">
        <v>2204709</v>
      </c>
      <c r="D790" s="8">
        <f t="shared" si="60"/>
        <v>220470</v>
      </c>
      <c r="E790" s="14" t="str">
        <f>'Base de dados STN'!D790</f>
        <v>SIM</v>
      </c>
      <c r="F790" s="14" t="str">
        <f>IF(ISERROR(VLOOKUP(D790,FNDE!$C$2:$D$932,1,FALSE)),"SIM","NÃO")</f>
        <v>SIM</v>
      </c>
      <c r="G790" s="15">
        <f t="shared" si="61"/>
        <v>0</v>
      </c>
      <c r="H790" s="15">
        <f t="shared" si="62"/>
        <v>0</v>
      </c>
      <c r="I790" s="15">
        <f t="shared" si="63"/>
        <v>0</v>
      </c>
      <c r="J790" s="15">
        <f t="shared" si="64"/>
        <v>0</v>
      </c>
    </row>
    <row r="791" spans="1:10" x14ac:dyDescent="0.4">
      <c r="A791" s="8" t="s">
        <v>8</v>
      </c>
      <c r="B791" s="8" t="s">
        <v>7274</v>
      </c>
      <c r="C791" s="8">
        <v>2204808</v>
      </c>
      <c r="D791" s="8">
        <f t="shared" si="60"/>
        <v>220480</v>
      </c>
      <c r="E791" s="14" t="str">
        <f>'Base de dados STN'!D791</f>
        <v>SIM</v>
      </c>
      <c r="F791" s="14" t="str">
        <f>IF(ISERROR(VLOOKUP(D791,FNDE!$C$2:$D$932,1,FALSE)),"SIM","NÃO")</f>
        <v>SIM</v>
      </c>
      <c r="G791" s="15">
        <f t="shared" si="61"/>
        <v>0</v>
      </c>
      <c r="H791" s="15">
        <f t="shared" si="62"/>
        <v>0</v>
      </c>
      <c r="I791" s="15">
        <f t="shared" si="63"/>
        <v>0</v>
      </c>
      <c r="J791" s="15">
        <f t="shared" si="64"/>
        <v>0</v>
      </c>
    </row>
    <row r="792" spans="1:10" x14ac:dyDescent="0.4">
      <c r="A792" s="8" t="s">
        <v>8</v>
      </c>
      <c r="B792" s="8" t="s">
        <v>7275</v>
      </c>
      <c r="C792" s="8">
        <v>2204907</v>
      </c>
      <c r="D792" s="8">
        <f t="shared" si="60"/>
        <v>220490</v>
      </c>
      <c r="E792" s="14" t="str">
        <f>'Base de dados STN'!D792</f>
        <v>SIM</v>
      </c>
      <c r="F792" s="14" t="str">
        <f>IF(ISERROR(VLOOKUP(D792,FNDE!$C$2:$D$932,1,FALSE)),"SIM","NÃO")</f>
        <v>SIM</v>
      </c>
      <c r="G792" s="15">
        <f t="shared" si="61"/>
        <v>0</v>
      </c>
      <c r="H792" s="15">
        <f t="shared" si="62"/>
        <v>0</v>
      </c>
      <c r="I792" s="15">
        <f t="shared" si="63"/>
        <v>0</v>
      </c>
      <c r="J792" s="15">
        <f t="shared" si="64"/>
        <v>0</v>
      </c>
    </row>
    <row r="793" spans="1:10" x14ac:dyDescent="0.4">
      <c r="A793" s="8" t="s">
        <v>8</v>
      </c>
      <c r="B793" s="8" t="s">
        <v>7276</v>
      </c>
      <c r="C793" s="8">
        <v>2205003</v>
      </c>
      <c r="D793" s="8">
        <f t="shared" si="60"/>
        <v>220500</v>
      </c>
      <c r="E793" s="14" t="str">
        <f>'Base de dados STN'!D793</f>
        <v>SIM</v>
      </c>
      <c r="F793" s="14" t="str">
        <f>IF(ISERROR(VLOOKUP(D793,FNDE!$C$2:$D$932,1,FALSE)),"SIM","NÃO")</f>
        <v>SIM</v>
      </c>
      <c r="G793" s="15">
        <f t="shared" si="61"/>
        <v>0</v>
      </c>
      <c r="H793" s="15">
        <f t="shared" si="62"/>
        <v>0</v>
      </c>
      <c r="I793" s="15">
        <f t="shared" si="63"/>
        <v>0</v>
      </c>
      <c r="J793" s="15">
        <f t="shared" si="64"/>
        <v>0</v>
      </c>
    </row>
    <row r="794" spans="1:10" x14ac:dyDescent="0.4">
      <c r="A794" s="8" t="s">
        <v>8</v>
      </c>
      <c r="B794" s="8" t="s">
        <v>529</v>
      </c>
      <c r="C794" s="8">
        <v>2205102</v>
      </c>
      <c r="D794" s="8">
        <f t="shared" si="60"/>
        <v>220510</v>
      </c>
      <c r="E794" s="14" t="str">
        <f>'Base de dados STN'!D794</f>
        <v>SIM</v>
      </c>
      <c r="F794" s="14" t="str">
        <f>IF(ISERROR(VLOOKUP(D794,FNDE!$C$2:$D$932,1,FALSE)),"SIM","NÃO")</f>
        <v>SIM</v>
      </c>
      <c r="G794" s="15">
        <f t="shared" si="61"/>
        <v>0</v>
      </c>
      <c r="H794" s="15">
        <f t="shared" si="62"/>
        <v>0</v>
      </c>
      <c r="I794" s="15">
        <f t="shared" si="63"/>
        <v>0</v>
      </c>
      <c r="J794" s="15">
        <f t="shared" si="64"/>
        <v>0</v>
      </c>
    </row>
    <row r="795" spans="1:10" x14ac:dyDescent="0.4">
      <c r="A795" s="8" t="s">
        <v>8</v>
      </c>
      <c r="B795" s="8" t="s">
        <v>30</v>
      </c>
      <c r="C795" s="8">
        <v>2205151</v>
      </c>
      <c r="D795" s="8">
        <f t="shared" si="60"/>
        <v>220515</v>
      </c>
      <c r="E795" s="14" t="str">
        <f>'Base de dados STN'!D795</f>
        <v>SIM</v>
      </c>
      <c r="F795" s="14" t="str">
        <f>IF(ISERROR(VLOOKUP(D795,FNDE!$C$2:$D$932,1,FALSE)),"SIM","NÃO")</f>
        <v>SIM</v>
      </c>
      <c r="G795" s="15">
        <f t="shared" si="61"/>
        <v>0</v>
      </c>
      <c r="H795" s="15">
        <f t="shared" si="62"/>
        <v>0</v>
      </c>
      <c r="I795" s="15">
        <f t="shared" si="63"/>
        <v>0</v>
      </c>
      <c r="J795" s="15">
        <f t="shared" si="64"/>
        <v>0</v>
      </c>
    </row>
    <row r="796" spans="1:10" x14ac:dyDescent="0.4">
      <c r="A796" s="8" t="s">
        <v>8</v>
      </c>
      <c r="B796" s="8" t="s">
        <v>971</v>
      </c>
      <c r="C796" s="8">
        <v>2205201</v>
      </c>
      <c r="D796" s="8">
        <f t="shared" si="60"/>
        <v>220520</v>
      </c>
      <c r="E796" s="14" t="str">
        <f>'Base de dados STN'!D796</f>
        <v>SIM</v>
      </c>
      <c r="F796" s="14" t="str">
        <f>IF(ISERROR(VLOOKUP(D796,FNDE!$C$2:$D$932,1,FALSE)),"SIM","NÃO")</f>
        <v>SIM</v>
      </c>
      <c r="G796" s="15">
        <f t="shared" si="61"/>
        <v>0</v>
      </c>
      <c r="H796" s="15">
        <f t="shared" si="62"/>
        <v>0</v>
      </c>
      <c r="I796" s="15">
        <f t="shared" si="63"/>
        <v>0</v>
      </c>
      <c r="J796" s="15">
        <f t="shared" si="64"/>
        <v>0</v>
      </c>
    </row>
    <row r="797" spans="1:10" x14ac:dyDescent="0.4">
      <c r="A797" s="8" t="s">
        <v>8</v>
      </c>
      <c r="B797" s="8" t="s">
        <v>7277</v>
      </c>
      <c r="C797" s="8">
        <v>2205250</v>
      </c>
      <c r="D797" s="8">
        <f t="shared" si="60"/>
        <v>220525</v>
      </c>
      <c r="E797" s="14" t="str">
        <f>'Base de dados STN'!D797</f>
        <v>SIM</v>
      </c>
      <c r="F797" s="14" t="str">
        <f>IF(ISERROR(VLOOKUP(D797,FNDE!$C$2:$D$932,1,FALSE)),"SIM","NÃO")</f>
        <v>SIM</v>
      </c>
      <c r="G797" s="15">
        <f t="shared" si="61"/>
        <v>0</v>
      </c>
      <c r="H797" s="15">
        <f t="shared" si="62"/>
        <v>0</v>
      </c>
      <c r="I797" s="15">
        <f t="shared" si="63"/>
        <v>0</v>
      </c>
      <c r="J797" s="15">
        <f t="shared" si="64"/>
        <v>0</v>
      </c>
    </row>
    <row r="798" spans="1:10" x14ac:dyDescent="0.4">
      <c r="A798" s="8" t="s">
        <v>8</v>
      </c>
      <c r="B798" s="8" t="s">
        <v>996</v>
      </c>
      <c r="C798" s="8">
        <v>2205276</v>
      </c>
      <c r="D798" s="8">
        <f t="shared" ref="D798:D861" si="65">ROUNDDOWN(C798/10,0)</f>
        <v>220527</v>
      </c>
      <c r="E798" s="14" t="str">
        <f>'Base de dados STN'!D798</f>
        <v>SIM</v>
      </c>
      <c r="F798" s="14" t="str">
        <f>IF(ISERROR(VLOOKUP(D798,FNDE!$C$2:$D$932,1,FALSE)),"SIM","NÃO")</f>
        <v>SIM</v>
      </c>
      <c r="G798" s="15">
        <f t="shared" si="61"/>
        <v>0</v>
      </c>
      <c r="H798" s="15">
        <f t="shared" si="62"/>
        <v>0</v>
      </c>
      <c r="I798" s="15">
        <f t="shared" si="63"/>
        <v>0</v>
      </c>
      <c r="J798" s="15">
        <f t="shared" si="64"/>
        <v>0</v>
      </c>
    </row>
    <row r="799" spans="1:10" x14ac:dyDescent="0.4">
      <c r="A799" s="8" t="s">
        <v>8</v>
      </c>
      <c r="B799" s="8" t="s">
        <v>110</v>
      </c>
      <c r="C799" s="8">
        <v>2205300</v>
      </c>
      <c r="D799" s="8">
        <f t="shared" si="65"/>
        <v>220530</v>
      </c>
      <c r="E799" s="14" t="str">
        <f>'Base de dados STN'!D799</f>
        <v>SIM</v>
      </c>
      <c r="F799" s="14" t="str">
        <f>IF(ISERROR(VLOOKUP(D799,FNDE!$C$2:$D$932,1,FALSE)),"SIM","NÃO")</f>
        <v>SIM</v>
      </c>
      <c r="G799" s="15">
        <f t="shared" si="61"/>
        <v>0</v>
      </c>
      <c r="H799" s="15">
        <f t="shared" si="62"/>
        <v>0</v>
      </c>
      <c r="I799" s="15">
        <f t="shared" si="63"/>
        <v>0</v>
      </c>
      <c r="J799" s="15">
        <f t="shared" si="64"/>
        <v>0</v>
      </c>
    </row>
    <row r="800" spans="1:10" x14ac:dyDescent="0.4">
      <c r="A800" s="8" t="s">
        <v>8</v>
      </c>
      <c r="B800" s="8" t="s">
        <v>696</v>
      </c>
      <c r="C800" s="8">
        <v>2205359</v>
      </c>
      <c r="D800" s="8">
        <f t="shared" si="65"/>
        <v>220535</v>
      </c>
      <c r="E800" s="14" t="str">
        <f>'Base de dados STN'!D800</f>
        <v>SIM</v>
      </c>
      <c r="F800" s="14" t="str">
        <f>IF(ISERROR(VLOOKUP(D800,FNDE!$C$2:$D$932,1,FALSE)),"SIM","NÃO")</f>
        <v>SIM</v>
      </c>
      <c r="G800" s="15">
        <f t="shared" si="61"/>
        <v>0</v>
      </c>
      <c r="H800" s="15">
        <f t="shared" si="62"/>
        <v>0</v>
      </c>
      <c r="I800" s="15">
        <f t="shared" si="63"/>
        <v>0</v>
      </c>
      <c r="J800" s="15">
        <f t="shared" si="64"/>
        <v>0</v>
      </c>
    </row>
    <row r="801" spans="1:10" x14ac:dyDescent="0.4">
      <c r="A801" s="8" t="s">
        <v>8</v>
      </c>
      <c r="B801" s="8" t="s">
        <v>7278</v>
      </c>
      <c r="C801" s="8">
        <v>2205409</v>
      </c>
      <c r="D801" s="8">
        <f t="shared" si="65"/>
        <v>220540</v>
      </c>
      <c r="E801" s="14" t="str">
        <f>'Base de dados STN'!D801</f>
        <v>SIM</v>
      </c>
      <c r="F801" s="14" t="str">
        <f>IF(ISERROR(VLOOKUP(D801,FNDE!$C$2:$D$932,1,FALSE)),"SIM","NÃO")</f>
        <v>SIM</v>
      </c>
      <c r="G801" s="15">
        <f t="shared" si="61"/>
        <v>0</v>
      </c>
      <c r="H801" s="15">
        <f t="shared" si="62"/>
        <v>0</v>
      </c>
      <c r="I801" s="15">
        <f t="shared" si="63"/>
        <v>0</v>
      </c>
      <c r="J801" s="15">
        <f t="shared" si="64"/>
        <v>0</v>
      </c>
    </row>
    <row r="802" spans="1:10" x14ac:dyDescent="0.4">
      <c r="A802" s="8" t="s">
        <v>8</v>
      </c>
      <c r="B802" s="8" t="s">
        <v>7279</v>
      </c>
      <c r="C802" s="8">
        <v>2205458</v>
      </c>
      <c r="D802" s="8">
        <f t="shared" si="65"/>
        <v>220545</v>
      </c>
      <c r="E802" s="14" t="str">
        <f>'Base de dados STN'!D802</f>
        <v>SIM</v>
      </c>
      <c r="F802" s="14" t="str">
        <f>IF(ISERROR(VLOOKUP(D802,FNDE!$C$2:$D$932,1,FALSE)),"SIM","NÃO")</f>
        <v>SIM</v>
      </c>
      <c r="G802" s="15">
        <f t="shared" si="61"/>
        <v>0</v>
      </c>
      <c r="H802" s="15">
        <f t="shared" si="62"/>
        <v>0</v>
      </c>
      <c r="I802" s="15">
        <f t="shared" si="63"/>
        <v>0</v>
      </c>
      <c r="J802" s="15">
        <f t="shared" si="64"/>
        <v>0</v>
      </c>
    </row>
    <row r="803" spans="1:10" x14ac:dyDescent="0.4">
      <c r="A803" s="8" t="s">
        <v>8</v>
      </c>
      <c r="B803" s="8" t="s">
        <v>7280</v>
      </c>
      <c r="C803" s="8">
        <v>2205508</v>
      </c>
      <c r="D803" s="8">
        <f t="shared" si="65"/>
        <v>220550</v>
      </c>
      <c r="E803" s="14" t="str">
        <f>'Base de dados STN'!D803</f>
        <v>SIM</v>
      </c>
      <c r="F803" s="14" t="str">
        <f>IF(ISERROR(VLOOKUP(D803,FNDE!$C$2:$D$932,1,FALSE)),"SIM","NÃO")</f>
        <v>SIM</v>
      </c>
      <c r="G803" s="15">
        <f t="shared" si="61"/>
        <v>0</v>
      </c>
      <c r="H803" s="15">
        <f t="shared" si="62"/>
        <v>0</v>
      </c>
      <c r="I803" s="15">
        <f t="shared" si="63"/>
        <v>0</v>
      </c>
      <c r="J803" s="15">
        <f t="shared" si="64"/>
        <v>0</v>
      </c>
    </row>
    <row r="804" spans="1:10" x14ac:dyDescent="0.4">
      <c r="A804" s="8" t="s">
        <v>8</v>
      </c>
      <c r="B804" s="8" t="s">
        <v>7281</v>
      </c>
      <c r="C804" s="8">
        <v>2205516</v>
      </c>
      <c r="D804" s="8">
        <f t="shared" si="65"/>
        <v>220551</v>
      </c>
      <c r="E804" s="14" t="str">
        <f>'Base de dados STN'!D804</f>
        <v>SIM</v>
      </c>
      <c r="F804" s="14" t="str">
        <f>IF(ISERROR(VLOOKUP(D804,FNDE!$C$2:$D$932,1,FALSE)),"SIM","NÃO")</f>
        <v>SIM</v>
      </c>
      <c r="G804" s="15">
        <f t="shared" si="61"/>
        <v>0</v>
      </c>
      <c r="H804" s="15">
        <f t="shared" si="62"/>
        <v>0</v>
      </c>
      <c r="I804" s="15">
        <f t="shared" si="63"/>
        <v>0</v>
      </c>
      <c r="J804" s="15">
        <f t="shared" si="64"/>
        <v>0</v>
      </c>
    </row>
    <row r="805" spans="1:10" x14ac:dyDescent="0.4">
      <c r="A805" s="8" t="s">
        <v>8</v>
      </c>
      <c r="B805" s="8" t="s">
        <v>7282</v>
      </c>
      <c r="C805" s="8">
        <v>2205524</v>
      </c>
      <c r="D805" s="8">
        <f t="shared" si="65"/>
        <v>220552</v>
      </c>
      <c r="E805" s="14" t="str">
        <f>'Base de dados STN'!D805</f>
        <v>SIM</v>
      </c>
      <c r="F805" s="14" t="str">
        <f>IF(ISERROR(VLOOKUP(D805,FNDE!$C$2:$D$932,1,FALSE)),"SIM","NÃO")</f>
        <v>SIM</v>
      </c>
      <c r="G805" s="15">
        <f t="shared" si="61"/>
        <v>0</v>
      </c>
      <c r="H805" s="15">
        <f t="shared" si="62"/>
        <v>0</v>
      </c>
      <c r="I805" s="15">
        <f t="shared" si="63"/>
        <v>0</v>
      </c>
      <c r="J805" s="15">
        <f t="shared" si="64"/>
        <v>0</v>
      </c>
    </row>
    <row r="806" spans="1:10" x14ac:dyDescent="0.4">
      <c r="A806" s="8" t="s">
        <v>8</v>
      </c>
      <c r="B806" s="8" t="s">
        <v>7283</v>
      </c>
      <c r="C806" s="8">
        <v>2205532</v>
      </c>
      <c r="D806" s="8">
        <f t="shared" si="65"/>
        <v>220553</v>
      </c>
      <c r="E806" s="14" t="str">
        <f>'Base de dados STN'!D806</f>
        <v>SIM</v>
      </c>
      <c r="F806" s="14" t="str">
        <f>IF(ISERROR(VLOOKUP(D806,FNDE!$C$2:$D$932,1,FALSE)),"SIM","NÃO")</f>
        <v>SIM</v>
      </c>
      <c r="G806" s="15">
        <f t="shared" si="61"/>
        <v>0</v>
      </c>
      <c r="H806" s="15">
        <f t="shared" si="62"/>
        <v>0</v>
      </c>
      <c r="I806" s="15">
        <f t="shared" si="63"/>
        <v>0</v>
      </c>
      <c r="J806" s="15">
        <f t="shared" si="64"/>
        <v>0</v>
      </c>
    </row>
    <row r="807" spans="1:10" x14ac:dyDescent="0.4">
      <c r="A807" s="8" t="s">
        <v>8</v>
      </c>
      <c r="B807" s="8" t="s">
        <v>7284</v>
      </c>
      <c r="C807" s="8">
        <v>2205540</v>
      </c>
      <c r="D807" s="8">
        <f t="shared" si="65"/>
        <v>220554</v>
      </c>
      <c r="E807" s="14" t="str">
        <f>'Base de dados STN'!D807</f>
        <v>SIM</v>
      </c>
      <c r="F807" s="14" t="str">
        <f>IF(ISERROR(VLOOKUP(D807,FNDE!$C$2:$D$932,1,FALSE)),"SIM","NÃO")</f>
        <v>SIM</v>
      </c>
      <c r="G807" s="15">
        <f t="shared" si="61"/>
        <v>0</v>
      </c>
      <c r="H807" s="15">
        <f t="shared" si="62"/>
        <v>0</v>
      </c>
      <c r="I807" s="15">
        <f t="shared" si="63"/>
        <v>0</v>
      </c>
      <c r="J807" s="15">
        <f t="shared" si="64"/>
        <v>0</v>
      </c>
    </row>
    <row r="808" spans="1:10" x14ac:dyDescent="0.4">
      <c r="A808" s="8" t="s">
        <v>8</v>
      </c>
      <c r="B808" s="8" t="s">
        <v>7285</v>
      </c>
      <c r="C808" s="8">
        <v>2205557</v>
      </c>
      <c r="D808" s="8">
        <f t="shared" si="65"/>
        <v>220555</v>
      </c>
      <c r="E808" s="14" t="str">
        <f>'Base de dados STN'!D808</f>
        <v>SIM</v>
      </c>
      <c r="F808" s="14" t="str">
        <f>IF(ISERROR(VLOOKUP(D808,FNDE!$C$2:$D$932,1,FALSE)),"SIM","NÃO")</f>
        <v>SIM</v>
      </c>
      <c r="G808" s="15">
        <f t="shared" si="61"/>
        <v>0</v>
      </c>
      <c r="H808" s="15">
        <f t="shared" si="62"/>
        <v>0</v>
      </c>
      <c r="I808" s="15">
        <f t="shared" si="63"/>
        <v>0</v>
      </c>
      <c r="J808" s="15">
        <f t="shared" si="64"/>
        <v>0</v>
      </c>
    </row>
    <row r="809" spans="1:10" x14ac:dyDescent="0.4">
      <c r="A809" s="8" t="s">
        <v>8</v>
      </c>
      <c r="B809" s="8" t="s">
        <v>7286</v>
      </c>
      <c r="C809" s="8">
        <v>2205565</v>
      </c>
      <c r="D809" s="8">
        <f t="shared" si="65"/>
        <v>220556</v>
      </c>
      <c r="E809" s="14" t="str">
        <f>'Base de dados STN'!D809</f>
        <v>SIM</v>
      </c>
      <c r="F809" s="14" t="str">
        <f>IF(ISERROR(VLOOKUP(D809,FNDE!$C$2:$D$932,1,FALSE)),"SIM","NÃO")</f>
        <v>SIM</v>
      </c>
      <c r="G809" s="15">
        <f t="shared" si="61"/>
        <v>0</v>
      </c>
      <c r="H809" s="15">
        <f t="shared" si="62"/>
        <v>0</v>
      </c>
      <c r="I809" s="15">
        <f t="shared" si="63"/>
        <v>0</v>
      </c>
      <c r="J809" s="15">
        <f t="shared" si="64"/>
        <v>0</v>
      </c>
    </row>
    <row r="810" spans="1:10" x14ac:dyDescent="0.4">
      <c r="A810" s="8" t="s">
        <v>8</v>
      </c>
      <c r="B810" s="8" t="s">
        <v>7287</v>
      </c>
      <c r="C810" s="8">
        <v>2205573</v>
      </c>
      <c r="D810" s="8">
        <f t="shared" si="65"/>
        <v>220557</v>
      </c>
      <c r="E810" s="14" t="str">
        <f>'Base de dados STN'!D810</f>
        <v>SIM</v>
      </c>
      <c r="F810" s="14" t="str">
        <f>IF(ISERROR(VLOOKUP(D810,FNDE!$C$2:$D$932,1,FALSE)),"SIM","NÃO")</f>
        <v>SIM</v>
      </c>
      <c r="G810" s="15">
        <f t="shared" si="61"/>
        <v>0</v>
      </c>
      <c r="H810" s="15">
        <f t="shared" si="62"/>
        <v>0</v>
      </c>
      <c r="I810" s="15">
        <f t="shared" si="63"/>
        <v>0</v>
      </c>
      <c r="J810" s="15">
        <f t="shared" si="64"/>
        <v>0</v>
      </c>
    </row>
    <row r="811" spans="1:10" x14ac:dyDescent="0.4">
      <c r="A811" s="8" t="s">
        <v>8</v>
      </c>
      <c r="B811" s="8" t="s">
        <v>374</v>
      </c>
      <c r="C811" s="8">
        <v>2205581</v>
      </c>
      <c r="D811" s="8">
        <f t="shared" si="65"/>
        <v>220558</v>
      </c>
      <c r="E811" s="14" t="str">
        <f>'Base de dados STN'!D811</f>
        <v>SIM</v>
      </c>
      <c r="F811" s="14" t="str">
        <f>IF(ISERROR(VLOOKUP(D811,FNDE!$C$2:$D$932,1,FALSE)),"SIM","NÃO")</f>
        <v>SIM</v>
      </c>
      <c r="G811" s="15">
        <f t="shared" si="61"/>
        <v>0</v>
      </c>
      <c r="H811" s="15">
        <f t="shared" si="62"/>
        <v>0</v>
      </c>
      <c r="I811" s="15">
        <f t="shared" si="63"/>
        <v>0</v>
      </c>
      <c r="J811" s="15">
        <f t="shared" si="64"/>
        <v>0</v>
      </c>
    </row>
    <row r="812" spans="1:10" x14ac:dyDescent="0.4">
      <c r="A812" s="8" t="s">
        <v>8</v>
      </c>
      <c r="B812" s="8" t="s">
        <v>7288</v>
      </c>
      <c r="C812" s="8">
        <v>2205599</v>
      </c>
      <c r="D812" s="8">
        <f t="shared" si="65"/>
        <v>220559</v>
      </c>
      <c r="E812" s="14" t="str">
        <f>'Base de dados STN'!D812</f>
        <v>SIM</v>
      </c>
      <c r="F812" s="14" t="str">
        <f>IF(ISERROR(VLOOKUP(D812,FNDE!$C$2:$D$932,1,FALSE)),"SIM","NÃO")</f>
        <v>SIM</v>
      </c>
      <c r="G812" s="15">
        <f t="shared" si="61"/>
        <v>0</v>
      </c>
      <c r="H812" s="15">
        <f t="shared" si="62"/>
        <v>0</v>
      </c>
      <c r="I812" s="15">
        <f t="shared" si="63"/>
        <v>0</v>
      </c>
      <c r="J812" s="15">
        <f t="shared" si="64"/>
        <v>0</v>
      </c>
    </row>
    <row r="813" spans="1:10" x14ac:dyDescent="0.4">
      <c r="A813" s="8" t="s">
        <v>8</v>
      </c>
      <c r="B813" s="8" t="s">
        <v>7289</v>
      </c>
      <c r="C813" s="8">
        <v>2205607</v>
      </c>
      <c r="D813" s="8">
        <f t="shared" si="65"/>
        <v>220560</v>
      </c>
      <c r="E813" s="14" t="str">
        <f>'Base de dados STN'!D813</f>
        <v>SIM</v>
      </c>
      <c r="F813" s="14" t="str">
        <f>IF(ISERROR(VLOOKUP(D813,FNDE!$C$2:$D$932,1,FALSE)),"SIM","NÃO")</f>
        <v>SIM</v>
      </c>
      <c r="G813" s="15">
        <f t="shared" si="61"/>
        <v>0</v>
      </c>
      <c r="H813" s="15">
        <f t="shared" si="62"/>
        <v>0</v>
      </c>
      <c r="I813" s="15">
        <f t="shared" si="63"/>
        <v>0</v>
      </c>
      <c r="J813" s="15">
        <f t="shared" si="64"/>
        <v>0</v>
      </c>
    </row>
    <row r="814" spans="1:10" x14ac:dyDescent="0.4">
      <c r="A814" s="8" t="s">
        <v>8</v>
      </c>
      <c r="B814" s="8" t="s">
        <v>1138</v>
      </c>
      <c r="C814" s="8">
        <v>2205706</v>
      </c>
      <c r="D814" s="8">
        <f t="shared" si="65"/>
        <v>220570</v>
      </c>
      <c r="E814" s="14" t="str">
        <f>'Base de dados STN'!D814</f>
        <v>SIM</v>
      </c>
      <c r="F814" s="14" t="str">
        <f>IF(ISERROR(VLOOKUP(D814,FNDE!$C$2:$D$932,1,FALSE)),"SIM","NÃO")</f>
        <v>SIM</v>
      </c>
      <c r="G814" s="15">
        <f t="shared" si="61"/>
        <v>0</v>
      </c>
      <c r="H814" s="15">
        <f t="shared" si="62"/>
        <v>0</v>
      </c>
      <c r="I814" s="15">
        <f t="shared" si="63"/>
        <v>0</v>
      </c>
      <c r="J814" s="15">
        <f t="shared" si="64"/>
        <v>0</v>
      </c>
    </row>
    <row r="815" spans="1:10" x14ac:dyDescent="0.4">
      <c r="A815" s="8" t="s">
        <v>8</v>
      </c>
      <c r="B815" s="8" t="s">
        <v>7290</v>
      </c>
      <c r="C815" s="8">
        <v>2205805</v>
      </c>
      <c r="D815" s="8">
        <f t="shared" si="65"/>
        <v>220580</v>
      </c>
      <c r="E815" s="14" t="str">
        <f>'Base de dados STN'!D815</f>
        <v>SIM</v>
      </c>
      <c r="F815" s="14" t="str">
        <f>IF(ISERROR(VLOOKUP(D815,FNDE!$C$2:$D$932,1,FALSE)),"SIM","NÃO")</f>
        <v>SIM</v>
      </c>
      <c r="G815" s="15">
        <f t="shared" si="61"/>
        <v>0</v>
      </c>
      <c r="H815" s="15">
        <f t="shared" si="62"/>
        <v>0</v>
      </c>
      <c r="I815" s="15">
        <f t="shared" si="63"/>
        <v>0</v>
      </c>
      <c r="J815" s="15">
        <f t="shared" si="64"/>
        <v>0</v>
      </c>
    </row>
    <row r="816" spans="1:10" x14ac:dyDescent="0.4">
      <c r="A816" s="8" t="s">
        <v>8</v>
      </c>
      <c r="B816" s="8" t="s">
        <v>504</v>
      </c>
      <c r="C816" s="8">
        <v>2205854</v>
      </c>
      <c r="D816" s="8">
        <f t="shared" si="65"/>
        <v>220585</v>
      </c>
      <c r="E816" s="14" t="str">
        <f>'Base de dados STN'!D816</f>
        <v>SIM</v>
      </c>
      <c r="F816" s="14" t="str">
        <f>IF(ISERROR(VLOOKUP(D816,FNDE!$C$2:$D$932,1,FALSE)),"SIM","NÃO")</f>
        <v>SIM</v>
      </c>
      <c r="G816" s="15">
        <f t="shared" si="61"/>
        <v>0</v>
      </c>
      <c r="H816" s="15">
        <f t="shared" si="62"/>
        <v>0</v>
      </c>
      <c r="I816" s="15">
        <f t="shared" si="63"/>
        <v>0</v>
      </c>
      <c r="J816" s="15">
        <f t="shared" si="64"/>
        <v>0</v>
      </c>
    </row>
    <row r="817" spans="1:10" x14ac:dyDescent="0.4">
      <c r="A817" s="8" t="s">
        <v>8</v>
      </c>
      <c r="B817" s="8" t="s">
        <v>7291</v>
      </c>
      <c r="C817" s="8">
        <v>2205904</v>
      </c>
      <c r="D817" s="8">
        <f t="shared" si="65"/>
        <v>220590</v>
      </c>
      <c r="E817" s="14" t="str">
        <f>'Base de dados STN'!D817</f>
        <v>SIM</v>
      </c>
      <c r="F817" s="14" t="str">
        <f>IF(ISERROR(VLOOKUP(D817,FNDE!$C$2:$D$932,1,FALSE)),"SIM","NÃO")</f>
        <v>SIM</v>
      </c>
      <c r="G817" s="15">
        <f t="shared" si="61"/>
        <v>0</v>
      </c>
      <c r="H817" s="15">
        <f t="shared" si="62"/>
        <v>0</v>
      </c>
      <c r="I817" s="15">
        <f t="shared" si="63"/>
        <v>0</v>
      </c>
      <c r="J817" s="15">
        <f t="shared" si="64"/>
        <v>0</v>
      </c>
    </row>
    <row r="818" spans="1:10" x14ac:dyDescent="0.4">
      <c r="A818" s="8" t="s">
        <v>8</v>
      </c>
      <c r="B818" s="8" t="s">
        <v>7292</v>
      </c>
      <c r="C818" s="8">
        <v>2205953</v>
      </c>
      <c r="D818" s="8">
        <f t="shared" si="65"/>
        <v>220595</v>
      </c>
      <c r="E818" s="14" t="str">
        <f>'Base de dados STN'!D818</f>
        <v>SIM</v>
      </c>
      <c r="F818" s="14" t="str">
        <f>IF(ISERROR(VLOOKUP(D818,FNDE!$C$2:$D$932,1,FALSE)),"SIM","NÃO")</f>
        <v>SIM</v>
      </c>
      <c r="G818" s="15">
        <f t="shared" si="61"/>
        <v>0</v>
      </c>
      <c r="H818" s="15">
        <f t="shared" si="62"/>
        <v>0</v>
      </c>
      <c r="I818" s="15">
        <f t="shared" si="63"/>
        <v>0</v>
      </c>
      <c r="J818" s="15">
        <f t="shared" si="64"/>
        <v>0</v>
      </c>
    </row>
    <row r="819" spans="1:10" x14ac:dyDescent="0.4">
      <c r="A819" s="8" t="s">
        <v>8</v>
      </c>
      <c r="B819" s="8" t="s">
        <v>7293</v>
      </c>
      <c r="C819" s="8">
        <v>2206001</v>
      </c>
      <c r="D819" s="8">
        <f t="shared" si="65"/>
        <v>220600</v>
      </c>
      <c r="E819" s="14" t="str">
        <f>'Base de dados STN'!D819</f>
        <v>SIM</v>
      </c>
      <c r="F819" s="14" t="str">
        <f>IF(ISERROR(VLOOKUP(D819,FNDE!$C$2:$D$932,1,FALSE)),"SIM","NÃO")</f>
        <v>SIM</v>
      </c>
      <c r="G819" s="15">
        <f t="shared" si="61"/>
        <v>0</v>
      </c>
      <c r="H819" s="15">
        <f t="shared" si="62"/>
        <v>0</v>
      </c>
      <c r="I819" s="15">
        <f t="shared" si="63"/>
        <v>0</v>
      </c>
      <c r="J819" s="15">
        <f t="shared" si="64"/>
        <v>0</v>
      </c>
    </row>
    <row r="820" spans="1:10" x14ac:dyDescent="0.4">
      <c r="A820" s="8" t="s">
        <v>8</v>
      </c>
      <c r="B820" s="8" t="s">
        <v>7294</v>
      </c>
      <c r="C820" s="8">
        <v>2206050</v>
      </c>
      <c r="D820" s="8">
        <f t="shared" si="65"/>
        <v>220605</v>
      </c>
      <c r="E820" s="14" t="str">
        <f>'Base de dados STN'!D820</f>
        <v>SIM</v>
      </c>
      <c r="F820" s="14" t="str">
        <f>IF(ISERROR(VLOOKUP(D820,FNDE!$C$2:$D$932,1,FALSE)),"SIM","NÃO")</f>
        <v>SIM</v>
      </c>
      <c r="G820" s="15">
        <f t="shared" si="61"/>
        <v>0</v>
      </c>
      <c r="H820" s="15">
        <f t="shared" si="62"/>
        <v>0</v>
      </c>
      <c r="I820" s="15">
        <f t="shared" si="63"/>
        <v>0</v>
      </c>
      <c r="J820" s="15">
        <f t="shared" si="64"/>
        <v>0</v>
      </c>
    </row>
    <row r="821" spans="1:10" x14ac:dyDescent="0.4">
      <c r="A821" s="8" t="s">
        <v>8</v>
      </c>
      <c r="B821" s="8" t="s">
        <v>578</v>
      </c>
      <c r="C821" s="8">
        <v>2206100</v>
      </c>
      <c r="D821" s="8">
        <f t="shared" si="65"/>
        <v>220610</v>
      </c>
      <c r="E821" s="14" t="str">
        <f>'Base de dados STN'!D821</f>
        <v>SIM</v>
      </c>
      <c r="F821" s="14" t="str">
        <f>IF(ISERROR(VLOOKUP(D821,FNDE!$C$2:$D$932,1,FALSE)),"SIM","NÃO")</f>
        <v>SIM</v>
      </c>
      <c r="G821" s="15">
        <f t="shared" si="61"/>
        <v>0</v>
      </c>
      <c r="H821" s="15">
        <f t="shared" si="62"/>
        <v>0</v>
      </c>
      <c r="I821" s="15">
        <f t="shared" si="63"/>
        <v>0</v>
      </c>
      <c r="J821" s="15">
        <f t="shared" si="64"/>
        <v>0</v>
      </c>
    </row>
    <row r="822" spans="1:10" x14ac:dyDescent="0.4">
      <c r="A822" s="8" t="s">
        <v>8</v>
      </c>
      <c r="B822" s="8" t="s">
        <v>7295</v>
      </c>
      <c r="C822" s="8">
        <v>2206209</v>
      </c>
      <c r="D822" s="8">
        <f t="shared" si="65"/>
        <v>220620</v>
      </c>
      <c r="E822" s="14" t="str">
        <f>'Base de dados STN'!D822</f>
        <v>SIM</v>
      </c>
      <c r="F822" s="14" t="str">
        <f>IF(ISERROR(VLOOKUP(D822,FNDE!$C$2:$D$932,1,FALSE)),"SIM","NÃO")</f>
        <v>SIM</v>
      </c>
      <c r="G822" s="15">
        <f t="shared" si="61"/>
        <v>0</v>
      </c>
      <c r="H822" s="15">
        <f t="shared" si="62"/>
        <v>0</v>
      </c>
      <c r="I822" s="15">
        <f t="shared" si="63"/>
        <v>0</v>
      </c>
      <c r="J822" s="15">
        <f t="shared" si="64"/>
        <v>0</v>
      </c>
    </row>
    <row r="823" spans="1:10" x14ac:dyDescent="0.4">
      <c r="A823" s="8" t="s">
        <v>8</v>
      </c>
      <c r="B823" s="8" t="s">
        <v>7296</v>
      </c>
      <c r="C823" s="8">
        <v>2206308</v>
      </c>
      <c r="D823" s="8">
        <f t="shared" si="65"/>
        <v>220630</v>
      </c>
      <c r="E823" s="14" t="str">
        <f>'Base de dados STN'!D823</f>
        <v>SIM</v>
      </c>
      <c r="F823" s="14" t="str">
        <f>IF(ISERROR(VLOOKUP(D823,FNDE!$C$2:$D$932,1,FALSE)),"SIM","NÃO")</f>
        <v>SIM</v>
      </c>
      <c r="G823" s="15">
        <f t="shared" si="61"/>
        <v>0</v>
      </c>
      <c r="H823" s="15">
        <f t="shared" si="62"/>
        <v>0</v>
      </c>
      <c r="I823" s="15">
        <f t="shared" si="63"/>
        <v>0</v>
      </c>
      <c r="J823" s="15">
        <f t="shared" si="64"/>
        <v>0</v>
      </c>
    </row>
    <row r="824" spans="1:10" x14ac:dyDescent="0.4">
      <c r="A824" s="8" t="s">
        <v>8</v>
      </c>
      <c r="B824" s="8" t="s">
        <v>7297</v>
      </c>
      <c r="C824" s="8">
        <v>2206357</v>
      </c>
      <c r="D824" s="8">
        <f t="shared" si="65"/>
        <v>220635</v>
      </c>
      <c r="E824" s="14" t="str">
        <f>'Base de dados STN'!D824</f>
        <v>SIM</v>
      </c>
      <c r="F824" s="14" t="str">
        <f>IF(ISERROR(VLOOKUP(D824,FNDE!$C$2:$D$932,1,FALSE)),"SIM","NÃO")</f>
        <v>SIM</v>
      </c>
      <c r="G824" s="15">
        <f t="shared" si="61"/>
        <v>0</v>
      </c>
      <c r="H824" s="15">
        <f t="shared" si="62"/>
        <v>0</v>
      </c>
      <c r="I824" s="15">
        <f t="shared" si="63"/>
        <v>0</v>
      </c>
      <c r="J824" s="15">
        <f t="shared" si="64"/>
        <v>0</v>
      </c>
    </row>
    <row r="825" spans="1:10" x14ac:dyDescent="0.4">
      <c r="A825" s="8" t="s">
        <v>8</v>
      </c>
      <c r="B825" s="8" t="s">
        <v>7298</v>
      </c>
      <c r="C825" s="8">
        <v>2206407</v>
      </c>
      <c r="D825" s="8">
        <f t="shared" si="65"/>
        <v>220640</v>
      </c>
      <c r="E825" s="14" t="str">
        <f>'Base de dados STN'!D825</f>
        <v>SIM</v>
      </c>
      <c r="F825" s="14" t="str">
        <f>IF(ISERROR(VLOOKUP(D825,FNDE!$C$2:$D$932,1,FALSE)),"SIM","NÃO")</f>
        <v>SIM</v>
      </c>
      <c r="G825" s="15">
        <f t="shared" si="61"/>
        <v>0</v>
      </c>
      <c r="H825" s="15">
        <f t="shared" si="62"/>
        <v>0</v>
      </c>
      <c r="I825" s="15">
        <f t="shared" si="63"/>
        <v>0</v>
      </c>
      <c r="J825" s="15">
        <f t="shared" si="64"/>
        <v>0</v>
      </c>
    </row>
    <row r="826" spans="1:10" x14ac:dyDescent="0.4">
      <c r="A826" s="8" t="s">
        <v>8</v>
      </c>
      <c r="B826" s="8" t="s">
        <v>7299</v>
      </c>
      <c r="C826" s="8">
        <v>2206506</v>
      </c>
      <c r="D826" s="8">
        <f t="shared" si="65"/>
        <v>220650</v>
      </c>
      <c r="E826" s="14" t="str">
        <f>'Base de dados STN'!D826</f>
        <v>SIM</v>
      </c>
      <c r="F826" s="14" t="str">
        <f>IF(ISERROR(VLOOKUP(D826,FNDE!$C$2:$D$932,1,FALSE)),"SIM","NÃO")</f>
        <v>SIM</v>
      </c>
      <c r="G826" s="15">
        <f t="shared" si="61"/>
        <v>0</v>
      </c>
      <c r="H826" s="15">
        <f t="shared" si="62"/>
        <v>0</v>
      </c>
      <c r="I826" s="15">
        <f t="shared" si="63"/>
        <v>0</v>
      </c>
      <c r="J826" s="15">
        <f t="shared" si="64"/>
        <v>0</v>
      </c>
    </row>
    <row r="827" spans="1:10" x14ac:dyDescent="0.4">
      <c r="A827" s="8" t="s">
        <v>8</v>
      </c>
      <c r="B827" s="8" t="s">
        <v>7300</v>
      </c>
      <c r="C827" s="8">
        <v>2206605</v>
      </c>
      <c r="D827" s="8">
        <f t="shared" si="65"/>
        <v>220660</v>
      </c>
      <c r="E827" s="14" t="str">
        <f>'Base de dados STN'!D827</f>
        <v>SIM</v>
      </c>
      <c r="F827" s="14" t="str">
        <f>IF(ISERROR(VLOOKUP(D827,FNDE!$C$2:$D$932,1,FALSE)),"SIM","NÃO")</f>
        <v>SIM</v>
      </c>
      <c r="G827" s="15">
        <f t="shared" si="61"/>
        <v>0</v>
      </c>
      <c r="H827" s="15">
        <f t="shared" si="62"/>
        <v>0</v>
      </c>
      <c r="I827" s="15">
        <f t="shared" si="63"/>
        <v>0</v>
      </c>
      <c r="J827" s="15">
        <f t="shared" si="64"/>
        <v>0</v>
      </c>
    </row>
    <row r="828" spans="1:10" x14ac:dyDescent="0.4">
      <c r="A828" s="8" t="s">
        <v>8</v>
      </c>
      <c r="B828" s="8" t="s">
        <v>7301</v>
      </c>
      <c r="C828" s="8">
        <v>2206654</v>
      </c>
      <c r="D828" s="8">
        <f t="shared" si="65"/>
        <v>220665</v>
      </c>
      <c r="E828" s="14" t="str">
        <f>'Base de dados STN'!D828</f>
        <v>SIM</v>
      </c>
      <c r="F828" s="14" t="str">
        <f>IF(ISERROR(VLOOKUP(D828,FNDE!$C$2:$D$932,1,FALSE)),"SIM","NÃO")</f>
        <v>SIM</v>
      </c>
      <c r="G828" s="15">
        <f t="shared" si="61"/>
        <v>0</v>
      </c>
      <c r="H828" s="15">
        <f t="shared" si="62"/>
        <v>0</v>
      </c>
      <c r="I828" s="15">
        <f t="shared" si="63"/>
        <v>0</v>
      </c>
      <c r="J828" s="15">
        <f t="shared" si="64"/>
        <v>0</v>
      </c>
    </row>
    <row r="829" spans="1:10" x14ac:dyDescent="0.4">
      <c r="A829" s="8" t="s">
        <v>8</v>
      </c>
      <c r="B829" s="8" t="s">
        <v>7302</v>
      </c>
      <c r="C829" s="8">
        <v>2206670</v>
      </c>
      <c r="D829" s="8">
        <f t="shared" si="65"/>
        <v>220667</v>
      </c>
      <c r="E829" s="14" t="str">
        <f>'Base de dados STN'!D829</f>
        <v>SIM</v>
      </c>
      <c r="F829" s="14" t="str">
        <f>IF(ISERROR(VLOOKUP(D829,FNDE!$C$2:$D$932,1,FALSE)),"SIM","NÃO")</f>
        <v>SIM</v>
      </c>
      <c r="G829" s="15">
        <f t="shared" si="61"/>
        <v>0</v>
      </c>
      <c r="H829" s="15">
        <f t="shared" si="62"/>
        <v>0</v>
      </c>
      <c r="I829" s="15">
        <f t="shared" si="63"/>
        <v>0</v>
      </c>
      <c r="J829" s="15">
        <f t="shared" si="64"/>
        <v>0</v>
      </c>
    </row>
    <row r="830" spans="1:10" x14ac:dyDescent="0.4">
      <c r="A830" s="8" t="s">
        <v>8</v>
      </c>
      <c r="B830" s="8" t="s">
        <v>833</v>
      </c>
      <c r="C830" s="8">
        <v>2206696</v>
      </c>
      <c r="D830" s="8">
        <f t="shared" si="65"/>
        <v>220669</v>
      </c>
      <c r="E830" s="14" t="str">
        <f>'Base de dados STN'!D830</f>
        <v>SIM</v>
      </c>
      <c r="F830" s="14" t="str">
        <f>IF(ISERROR(VLOOKUP(D830,FNDE!$C$2:$D$932,1,FALSE)),"SIM","NÃO")</f>
        <v>SIM</v>
      </c>
      <c r="G830" s="15">
        <f t="shared" si="61"/>
        <v>0</v>
      </c>
      <c r="H830" s="15">
        <f t="shared" si="62"/>
        <v>0</v>
      </c>
      <c r="I830" s="15">
        <f t="shared" si="63"/>
        <v>0</v>
      </c>
      <c r="J830" s="15">
        <f t="shared" si="64"/>
        <v>0</v>
      </c>
    </row>
    <row r="831" spans="1:10" x14ac:dyDescent="0.4">
      <c r="A831" s="8" t="s">
        <v>8</v>
      </c>
      <c r="B831" s="8" t="s">
        <v>792</v>
      </c>
      <c r="C831" s="8">
        <v>2206704</v>
      </c>
      <c r="D831" s="8">
        <f t="shared" si="65"/>
        <v>220670</v>
      </c>
      <c r="E831" s="14" t="str">
        <f>'Base de dados STN'!D831</f>
        <v>SIM</v>
      </c>
      <c r="F831" s="14" t="str">
        <f>IF(ISERROR(VLOOKUP(D831,FNDE!$C$2:$D$932,1,FALSE)),"SIM","NÃO")</f>
        <v>SIM</v>
      </c>
      <c r="G831" s="15">
        <f t="shared" si="61"/>
        <v>0</v>
      </c>
      <c r="H831" s="15">
        <f t="shared" si="62"/>
        <v>0</v>
      </c>
      <c r="I831" s="15">
        <f t="shared" si="63"/>
        <v>0</v>
      </c>
      <c r="J831" s="15">
        <f t="shared" si="64"/>
        <v>0</v>
      </c>
    </row>
    <row r="832" spans="1:10" x14ac:dyDescent="0.4">
      <c r="A832" s="8" t="s">
        <v>8</v>
      </c>
      <c r="B832" s="8" t="s">
        <v>7303</v>
      </c>
      <c r="C832" s="8">
        <v>2206720</v>
      </c>
      <c r="D832" s="8">
        <f t="shared" si="65"/>
        <v>220672</v>
      </c>
      <c r="E832" s="14" t="str">
        <f>'Base de dados STN'!D832</f>
        <v>SIM</v>
      </c>
      <c r="F832" s="14" t="str">
        <f>IF(ISERROR(VLOOKUP(D832,FNDE!$C$2:$D$932,1,FALSE)),"SIM","NÃO")</f>
        <v>SIM</v>
      </c>
      <c r="G832" s="15">
        <f t="shared" si="61"/>
        <v>0</v>
      </c>
      <c r="H832" s="15">
        <f t="shared" si="62"/>
        <v>0</v>
      </c>
      <c r="I832" s="15">
        <f t="shared" si="63"/>
        <v>0</v>
      </c>
      <c r="J832" s="15">
        <f t="shared" si="64"/>
        <v>0</v>
      </c>
    </row>
    <row r="833" spans="1:10" x14ac:dyDescent="0.4">
      <c r="A833" s="8" t="s">
        <v>8</v>
      </c>
      <c r="B833" s="8" t="s">
        <v>7304</v>
      </c>
      <c r="C833" s="8">
        <v>2206753</v>
      </c>
      <c r="D833" s="8">
        <f t="shared" si="65"/>
        <v>220675</v>
      </c>
      <c r="E833" s="14" t="str">
        <f>'Base de dados STN'!D833</f>
        <v>SIM</v>
      </c>
      <c r="F833" s="14" t="str">
        <f>IF(ISERROR(VLOOKUP(D833,FNDE!$C$2:$D$932,1,FALSE)),"SIM","NÃO")</f>
        <v>SIM</v>
      </c>
      <c r="G833" s="15">
        <f t="shared" si="61"/>
        <v>0</v>
      </c>
      <c r="H833" s="15">
        <f t="shared" si="62"/>
        <v>0</v>
      </c>
      <c r="I833" s="15">
        <f t="shared" si="63"/>
        <v>0</v>
      </c>
      <c r="J833" s="15">
        <f t="shared" si="64"/>
        <v>0</v>
      </c>
    </row>
    <row r="834" spans="1:10" x14ac:dyDescent="0.4">
      <c r="A834" s="8" t="s">
        <v>8</v>
      </c>
      <c r="B834" s="8" t="s">
        <v>7305</v>
      </c>
      <c r="C834" s="8">
        <v>2206803</v>
      </c>
      <c r="D834" s="8">
        <f t="shared" si="65"/>
        <v>220680</v>
      </c>
      <c r="E834" s="14" t="str">
        <f>'Base de dados STN'!D834</f>
        <v>SIM</v>
      </c>
      <c r="F834" s="14" t="str">
        <f>IF(ISERROR(VLOOKUP(D834,FNDE!$C$2:$D$932,1,FALSE)),"SIM","NÃO")</f>
        <v>SIM</v>
      </c>
      <c r="G834" s="15">
        <f t="shared" ref="G834:G897" si="66">IF(E834="Não",1,0)</f>
        <v>0</v>
      </c>
      <c r="H834" s="15">
        <f t="shared" ref="H834:H897" si="67">IF(F834="Não",1,0)</f>
        <v>0</v>
      </c>
      <c r="I834" s="15">
        <f t="shared" ref="I834:I897" si="68">IF(AND(E834="Não",F834="Não"),1,0)</f>
        <v>0</v>
      </c>
      <c r="J834" s="15">
        <f t="shared" ref="J834:J897" si="69">IF(OR(E834="Não",F834="Não"),1,0)</f>
        <v>0</v>
      </c>
    </row>
    <row r="835" spans="1:10" x14ac:dyDescent="0.4">
      <c r="A835" s="8" t="s">
        <v>8</v>
      </c>
      <c r="B835" s="8" t="s">
        <v>7306</v>
      </c>
      <c r="C835" s="8">
        <v>2206902</v>
      </c>
      <c r="D835" s="8">
        <f t="shared" si="65"/>
        <v>220690</v>
      </c>
      <c r="E835" s="14" t="str">
        <f>'Base de dados STN'!D835</f>
        <v>SIM</v>
      </c>
      <c r="F835" s="14" t="str">
        <f>IF(ISERROR(VLOOKUP(D835,FNDE!$C$2:$D$932,1,FALSE)),"SIM","NÃO")</f>
        <v>SIM</v>
      </c>
      <c r="G835" s="15">
        <f t="shared" si="66"/>
        <v>0</v>
      </c>
      <c r="H835" s="15">
        <f t="shared" si="67"/>
        <v>0</v>
      </c>
      <c r="I835" s="15">
        <f t="shared" si="68"/>
        <v>0</v>
      </c>
      <c r="J835" s="15">
        <f t="shared" si="69"/>
        <v>0</v>
      </c>
    </row>
    <row r="836" spans="1:10" x14ac:dyDescent="0.4">
      <c r="A836" s="8" t="s">
        <v>8</v>
      </c>
      <c r="B836" s="8" t="s">
        <v>845</v>
      </c>
      <c r="C836" s="8">
        <v>2206951</v>
      </c>
      <c r="D836" s="8">
        <f t="shared" si="65"/>
        <v>220695</v>
      </c>
      <c r="E836" s="14" t="str">
        <f>'Base de dados STN'!D836</f>
        <v>SIM</v>
      </c>
      <c r="F836" s="14" t="str">
        <f>IF(ISERROR(VLOOKUP(D836,FNDE!$C$2:$D$932,1,FALSE)),"SIM","NÃO")</f>
        <v>SIM</v>
      </c>
      <c r="G836" s="15">
        <f t="shared" si="66"/>
        <v>0</v>
      </c>
      <c r="H836" s="15">
        <f t="shared" si="67"/>
        <v>0</v>
      </c>
      <c r="I836" s="15">
        <f t="shared" si="68"/>
        <v>0</v>
      </c>
      <c r="J836" s="15">
        <f t="shared" si="69"/>
        <v>0</v>
      </c>
    </row>
    <row r="837" spans="1:10" x14ac:dyDescent="0.4">
      <c r="A837" s="8" t="s">
        <v>8</v>
      </c>
      <c r="B837" s="8" t="s">
        <v>990</v>
      </c>
      <c r="C837" s="8">
        <v>2207009</v>
      </c>
      <c r="D837" s="8">
        <f t="shared" si="65"/>
        <v>220700</v>
      </c>
      <c r="E837" s="14" t="str">
        <f>'Base de dados STN'!D837</f>
        <v>SIM</v>
      </c>
      <c r="F837" s="14" t="str">
        <f>IF(ISERROR(VLOOKUP(D837,FNDE!$C$2:$D$932,1,FALSE)),"SIM","NÃO")</f>
        <v>SIM</v>
      </c>
      <c r="G837" s="15">
        <f t="shared" si="66"/>
        <v>0</v>
      </c>
      <c r="H837" s="15">
        <f t="shared" si="67"/>
        <v>0</v>
      </c>
      <c r="I837" s="15">
        <f t="shared" si="68"/>
        <v>0</v>
      </c>
      <c r="J837" s="15">
        <f t="shared" si="69"/>
        <v>0</v>
      </c>
    </row>
    <row r="838" spans="1:10" x14ac:dyDescent="0.4">
      <c r="A838" s="8" t="s">
        <v>8</v>
      </c>
      <c r="B838" s="8" t="s">
        <v>7307</v>
      </c>
      <c r="C838" s="8">
        <v>2207108</v>
      </c>
      <c r="D838" s="8">
        <f t="shared" si="65"/>
        <v>220710</v>
      </c>
      <c r="E838" s="14" t="str">
        <f>'Base de dados STN'!D838</f>
        <v>SIM</v>
      </c>
      <c r="F838" s="14" t="str">
        <f>IF(ISERROR(VLOOKUP(D838,FNDE!$C$2:$D$932,1,FALSE)),"SIM","NÃO")</f>
        <v>NÃO</v>
      </c>
      <c r="G838" s="15">
        <f t="shared" si="66"/>
        <v>0</v>
      </c>
      <c r="H838" s="15">
        <f t="shared" si="67"/>
        <v>1</v>
      </c>
      <c r="I838" s="15">
        <f t="shared" si="68"/>
        <v>0</v>
      </c>
      <c r="J838" s="15">
        <f t="shared" si="69"/>
        <v>1</v>
      </c>
    </row>
    <row r="839" spans="1:10" x14ac:dyDescent="0.4">
      <c r="A839" s="8" t="s">
        <v>8</v>
      </c>
      <c r="B839" s="8" t="s">
        <v>7308</v>
      </c>
      <c r="C839" s="8">
        <v>2207207</v>
      </c>
      <c r="D839" s="8">
        <f t="shared" si="65"/>
        <v>220720</v>
      </c>
      <c r="E839" s="14" t="str">
        <f>'Base de dados STN'!D839</f>
        <v>SIM</v>
      </c>
      <c r="F839" s="14" t="str">
        <f>IF(ISERROR(VLOOKUP(D839,FNDE!$C$2:$D$932,1,FALSE)),"SIM","NÃO")</f>
        <v>SIM</v>
      </c>
      <c r="G839" s="15">
        <f t="shared" si="66"/>
        <v>0</v>
      </c>
      <c r="H839" s="15">
        <f t="shared" si="67"/>
        <v>0</v>
      </c>
      <c r="I839" s="15">
        <f t="shared" si="68"/>
        <v>0</v>
      </c>
      <c r="J839" s="15">
        <f t="shared" si="69"/>
        <v>0</v>
      </c>
    </row>
    <row r="840" spans="1:10" x14ac:dyDescent="0.4">
      <c r="A840" s="8" t="s">
        <v>8</v>
      </c>
      <c r="B840" s="8" t="s">
        <v>1095</v>
      </c>
      <c r="C840" s="8">
        <v>2207306</v>
      </c>
      <c r="D840" s="8">
        <f t="shared" si="65"/>
        <v>220730</v>
      </c>
      <c r="E840" s="14" t="str">
        <f>'Base de dados STN'!D840</f>
        <v>SIM</v>
      </c>
      <c r="F840" s="14" t="str">
        <f>IF(ISERROR(VLOOKUP(D840,FNDE!$C$2:$D$932,1,FALSE)),"SIM","NÃO")</f>
        <v>SIM</v>
      </c>
      <c r="G840" s="15">
        <f t="shared" si="66"/>
        <v>0</v>
      </c>
      <c r="H840" s="15">
        <f t="shared" si="67"/>
        <v>0</v>
      </c>
      <c r="I840" s="15">
        <f t="shared" si="68"/>
        <v>0</v>
      </c>
      <c r="J840" s="15">
        <f t="shared" si="69"/>
        <v>0</v>
      </c>
    </row>
    <row r="841" spans="1:10" x14ac:dyDescent="0.4">
      <c r="A841" s="8" t="s">
        <v>8</v>
      </c>
      <c r="B841" s="8" t="s">
        <v>7309</v>
      </c>
      <c r="C841" s="8">
        <v>2207355</v>
      </c>
      <c r="D841" s="8">
        <f t="shared" si="65"/>
        <v>220735</v>
      </c>
      <c r="E841" s="14" t="str">
        <f>'Base de dados STN'!D841</f>
        <v>SIM</v>
      </c>
      <c r="F841" s="14" t="str">
        <f>IF(ISERROR(VLOOKUP(D841,FNDE!$C$2:$D$932,1,FALSE)),"SIM","NÃO")</f>
        <v>SIM</v>
      </c>
      <c r="G841" s="15">
        <f t="shared" si="66"/>
        <v>0</v>
      </c>
      <c r="H841" s="15">
        <f t="shared" si="67"/>
        <v>0</v>
      </c>
      <c r="I841" s="15">
        <f t="shared" si="68"/>
        <v>0</v>
      </c>
      <c r="J841" s="15">
        <f t="shared" si="69"/>
        <v>0</v>
      </c>
    </row>
    <row r="842" spans="1:10" x14ac:dyDescent="0.4">
      <c r="A842" s="8" t="s">
        <v>8</v>
      </c>
      <c r="B842" s="8" t="s">
        <v>7310</v>
      </c>
      <c r="C842" s="8">
        <v>2207405</v>
      </c>
      <c r="D842" s="8">
        <f t="shared" si="65"/>
        <v>220740</v>
      </c>
      <c r="E842" s="14" t="str">
        <f>'Base de dados STN'!D842</f>
        <v>SIM</v>
      </c>
      <c r="F842" s="14" t="str">
        <f>IF(ISERROR(VLOOKUP(D842,FNDE!$C$2:$D$932,1,FALSE)),"SIM","NÃO")</f>
        <v>SIM</v>
      </c>
      <c r="G842" s="15">
        <f t="shared" si="66"/>
        <v>0</v>
      </c>
      <c r="H842" s="15">
        <f t="shared" si="67"/>
        <v>0</v>
      </c>
      <c r="I842" s="15">
        <f t="shared" si="68"/>
        <v>0</v>
      </c>
      <c r="J842" s="15">
        <f t="shared" si="69"/>
        <v>0</v>
      </c>
    </row>
    <row r="843" spans="1:10" x14ac:dyDescent="0.4">
      <c r="A843" s="8" t="s">
        <v>8</v>
      </c>
      <c r="B843" s="8" t="s">
        <v>7311</v>
      </c>
      <c r="C843" s="8">
        <v>2207504</v>
      </c>
      <c r="D843" s="8">
        <f t="shared" si="65"/>
        <v>220750</v>
      </c>
      <c r="E843" s="14" t="str">
        <f>'Base de dados STN'!D843</f>
        <v>SIM</v>
      </c>
      <c r="F843" s="14" t="str">
        <f>IF(ISERROR(VLOOKUP(D843,FNDE!$C$2:$D$932,1,FALSE)),"SIM","NÃO")</f>
        <v>SIM</v>
      </c>
      <c r="G843" s="15">
        <f t="shared" si="66"/>
        <v>0</v>
      </c>
      <c r="H843" s="15">
        <f t="shared" si="67"/>
        <v>0</v>
      </c>
      <c r="I843" s="15">
        <f t="shared" si="68"/>
        <v>0</v>
      </c>
      <c r="J843" s="15">
        <f t="shared" si="69"/>
        <v>0</v>
      </c>
    </row>
    <row r="844" spans="1:10" x14ac:dyDescent="0.4">
      <c r="A844" s="8" t="s">
        <v>8</v>
      </c>
      <c r="B844" s="8" t="s">
        <v>7312</v>
      </c>
      <c r="C844" s="8">
        <v>2207553</v>
      </c>
      <c r="D844" s="8">
        <f t="shared" si="65"/>
        <v>220755</v>
      </c>
      <c r="E844" s="14" t="str">
        <f>'Base de dados STN'!D844</f>
        <v>SIM</v>
      </c>
      <c r="F844" s="14" t="str">
        <f>IF(ISERROR(VLOOKUP(D844,FNDE!$C$2:$D$932,1,FALSE)),"SIM","NÃO")</f>
        <v>SIM</v>
      </c>
      <c r="G844" s="15">
        <f t="shared" si="66"/>
        <v>0</v>
      </c>
      <c r="H844" s="15">
        <f t="shared" si="67"/>
        <v>0</v>
      </c>
      <c r="I844" s="15">
        <f t="shared" si="68"/>
        <v>0</v>
      </c>
      <c r="J844" s="15">
        <f t="shared" si="69"/>
        <v>0</v>
      </c>
    </row>
    <row r="845" spans="1:10" x14ac:dyDescent="0.4">
      <c r="A845" s="8" t="s">
        <v>8</v>
      </c>
      <c r="B845" s="8" t="s">
        <v>780</v>
      </c>
      <c r="C845" s="8">
        <v>2207603</v>
      </c>
      <c r="D845" s="8">
        <f t="shared" si="65"/>
        <v>220760</v>
      </c>
      <c r="E845" s="14" t="str">
        <f>'Base de dados STN'!D845</f>
        <v>SIM</v>
      </c>
      <c r="F845" s="14" t="str">
        <f>IF(ISERROR(VLOOKUP(D845,FNDE!$C$2:$D$932,1,FALSE)),"SIM","NÃO")</f>
        <v>SIM</v>
      </c>
      <c r="G845" s="15">
        <f t="shared" si="66"/>
        <v>0</v>
      </c>
      <c r="H845" s="15">
        <f t="shared" si="67"/>
        <v>0</v>
      </c>
      <c r="I845" s="15">
        <f t="shared" si="68"/>
        <v>0</v>
      </c>
      <c r="J845" s="15">
        <f t="shared" si="69"/>
        <v>0</v>
      </c>
    </row>
    <row r="846" spans="1:10" x14ac:dyDescent="0.4">
      <c r="A846" s="8" t="s">
        <v>8</v>
      </c>
      <c r="B846" s="8" t="s">
        <v>346</v>
      </c>
      <c r="C846" s="8">
        <v>2207702</v>
      </c>
      <c r="D846" s="8">
        <f t="shared" si="65"/>
        <v>220770</v>
      </c>
      <c r="E846" s="14" t="str">
        <f>'Base de dados STN'!D846</f>
        <v>SIM</v>
      </c>
      <c r="F846" s="14" t="str">
        <f>IF(ISERROR(VLOOKUP(D846,FNDE!$C$2:$D$932,1,FALSE)),"SIM","NÃO")</f>
        <v>SIM</v>
      </c>
      <c r="G846" s="15">
        <f t="shared" si="66"/>
        <v>0</v>
      </c>
      <c r="H846" s="15">
        <f t="shared" si="67"/>
        <v>0</v>
      </c>
      <c r="I846" s="15">
        <f t="shared" si="68"/>
        <v>0</v>
      </c>
      <c r="J846" s="15">
        <f t="shared" si="69"/>
        <v>0</v>
      </c>
    </row>
    <row r="847" spans="1:10" x14ac:dyDescent="0.4">
      <c r="A847" s="8" t="s">
        <v>8</v>
      </c>
      <c r="B847" s="8" t="s">
        <v>7313</v>
      </c>
      <c r="C847" s="8">
        <v>2207751</v>
      </c>
      <c r="D847" s="8">
        <f t="shared" si="65"/>
        <v>220775</v>
      </c>
      <c r="E847" s="14" t="str">
        <f>'Base de dados STN'!D847</f>
        <v>SIM</v>
      </c>
      <c r="F847" s="14" t="str">
        <f>IF(ISERROR(VLOOKUP(D847,FNDE!$C$2:$D$932,1,FALSE)),"SIM","NÃO")</f>
        <v>SIM</v>
      </c>
      <c r="G847" s="15">
        <f t="shared" si="66"/>
        <v>0</v>
      </c>
      <c r="H847" s="15">
        <f t="shared" si="67"/>
        <v>0</v>
      </c>
      <c r="I847" s="15">
        <f t="shared" si="68"/>
        <v>0</v>
      </c>
      <c r="J847" s="15">
        <f t="shared" si="69"/>
        <v>0</v>
      </c>
    </row>
    <row r="848" spans="1:10" x14ac:dyDescent="0.4">
      <c r="A848" s="8" t="s">
        <v>8</v>
      </c>
      <c r="B848" s="8" t="s">
        <v>1055</v>
      </c>
      <c r="C848" s="8">
        <v>2207777</v>
      </c>
      <c r="D848" s="8">
        <f t="shared" si="65"/>
        <v>220777</v>
      </c>
      <c r="E848" s="14" t="str">
        <f>'Base de dados STN'!D848</f>
        <v>SIM</v>
      </c>
      <c r="F848" s="14" t="str">
        <f>IF(ISERROR(VLOOKUP(D848,FNDE!$C$2:$D$932,1,FALSE)),"SIM","NÃO")</f>
        <v>SIM</v>
      </c>
      <c r="G848" s="15">
        <f t="shared" si="66"/>
        <v>0</v>
      </c>
      <c r="H848" s="15">
        <f t="shared" si="67"/>
        <v>0</v>
      </c>
      <c r="I848" s="15">
        <f t="shared" si="68"/>
        <v>0</v>
      </c>
      <c r="J848" s="15">
        <f t="shared" si="69"/>
        <v>0</v>
      </c>
    </row>
    <row r="849" spans="1:10" x14ac:dyDescent="0.4">
      <c r="A849" s="8" t="s">
        <v>8</v>
      </c>
      <c r="B849" s="8" t="s">
        <v>7314</v>
      </c>
      <c r="C849" s="8">
        <v>2207793</v>
      </c>
      <c r="D849" s="8">
        <f t="shared" si="65"/>
        <v>220779</v>
      </c>
      <c r="E849" s="14" t="str">
        <f>'Base de dados STN'!D849</f>
        <v>SIM</v>
      </c>
      <c r="F849" s="14" t="str">
        <f>IF(ISERROR(VLOOKUP(D849,FNDE!$C$2:$D$932,1,FALSE)),"SIM","NÃO")</f>
        <v>SIM</v>
      </c>
      <c r="G849" s="15">
        <f t="shared" si="66"/>
        <v>0</v>
      </c>
      <c r="H849" s="15">
        <f t="shared" si="67"/>
        <v>0</v>
      </c>
      <c r="I849" s="15">
        <f t="shared" si="68"/>
        <v>0</v>
      </c>
      <c r="J849" s="15">
        <f t="shared" si="69"/>
        <v>0</v>
      </c>
    </row>
    <row r="850" spans="1:10" x14ac:dyDescent="0.4">
      <c r="A850" s="8" t="s">
        <v>8</v>
      </c>
      <c r="B850" s="8" t="s">
        <v>7315</v>
      </c>
      <c r="C850" s="8">
        <v>2207801</v>
      </c>
      <c r="D850" s="8">
        <f t="shared" si="65"/>
        <v>220780</v>
      </c>
      <c r="E850" s="14" t="str">
        <f>'Base de dados STN'!D850</f>
        <v>SIM</v>
      </c>
      <c r="F850" s="14" t="str">
        <f>IF(ISERROR(VLOOKUP(D850,FNDE!$C$2:$D$932,1,FALSE)),"SIM","NÃO")</f>
        <v>SIM</v>
      </c>
      <c r="G850" s="15">
        <f t="shared" si="66"/>
        <v>0</v>
      </c>
      <c r="H850" s="15">
        <f t="shared" si="67"/>
        <v>0</v>
      </c>
      <c r="I850" s="15">
        <f t="shared" si="68"/>
        <v>0</v>
      </c>
      <c r="J850" s="15">
        <f t="shared" si="69"/>
        <v>0</v>
      </c>
    </row>
    <row r="851" spans="1:10" x14ac:dyDescent="0.4">
      <c r="A851" s="8" t="s">
        <v>8</v>
      </c>
      <c r="B851" s="8" t="s">
        <v>1426</v>
      </c>
      <c r="C851" s="8">
        <v>2207850</v>
      </c>
      <c r="D851" s="8">
        <f t="shared" si="65"/>
        <v>220785</v>
      </c>
      <c r="E851" s="14" t="str">
        <f>'Base de dados STN'!D851</f>
        <v>SIM</v>
      </c>
      <c r="F851" s="14" t="str">
        <f>IF(ISERROR(VLOOKUP(D851,FNDE!$C$2:$D$932,1,FALSE)),"SIM","NÃO")</f>
        <v>SIM</v>
      </c>
      <c r="G851" s="15">
        <f t="shared" si="66"/>
        <v>0</v>
      </c>
      <c r="H851" s="15">
        <f t="shared" si="67"/>
        <v>0</v>
      </c>
      <c r="I851" s="15">
        <f t="shared" si="68"/>
        <v>0</v>
      </c>
      <c r="J851" s="15">
        <f t="shared" si="69"/>
        <v>0</v>
      </c>
    </row>
    <row r="852" spans="1:10" x14ac:dyDescent="0.4">
      <c r="A852" s="8" t="s">
        <v>8</v>
      </c>
      <c r="B852" s="8" t="s">
        <v>7316</v>
      </c>
      <c r="C852" s="8">
        <v>2207900</v>
      </c>
      <c r="D852" s="8">
        <f t="shared" si="65"/>
        <v>220790</v>
      </c>
      <c r="E852" s="14" t="str">
        <f>'Base de dados STN'!D852</f>
        <v>SIM</v>
      </c>
      <c r="F852" s="14" t="str">
        <f>IF(ISERROR(VLOOKUP(D852,FNDE!$C$2:$D$932,1,FALSE)),"SIM","NÃO")</f>
        <v>SIM</v>
      </c>
      <c r="G852" s="15">
        <f t="shared" si="66"/>
        <v>0</v>
      </c>
      <c r="H852" s="15">
        <f t="shared" si="67"/>
        <v>0</v>
      </c>
      <c r="I852" s="15">
        <f t="shared" si="68"/>
        <v>0</v>
      </c>
      <c r="J852" s="15">
        <f t="shared" si="69"/>
        <v>0</v>
      </c>
    </row>
    <row r="853" spans="1:10" x14ac:dyDescent="0.4">
      <c r="A853" s="8" t="s">
        <v>8</v>
      </c>
      <c r="B853" s="8" t="s">
        <v>469</v>
      </c>
      <c r="C853" s="8">
        <v>2207934</v>
      </c>
      <c r="D853" s="8">
        <f t="shared" si="65"/>
        <v>220793</v>
      </c>
      <c r="E853" s="14" t="str">
        <f>'Base de dados STN'!D853</f>
        <v>SIM</v>
      </c>
      <c r="F853" s="14" t="str">
        <f>IF(ISERROR(VLOOKUP(D853,FNDE!$C$2:$D$932,1,FALSE)),"SIM","NÃO")</f>
        <v>SIM</v>
      </c>
      <c r="G853" s="15">
        <f t="shared" si="66"/>
        <v>0</v>
      </c>
      <c r="H853" s="15">
        <f t="shared" si="67"/>
        <v>0</v>
      </c>
      <c r="I853" s="15">
        <f t="shared" si="68"/>
        <v>0</v>
      </c>
      <c r="J853" s="15">
        <f t="shared" si="69"/>
        <v>0</v>
      </c>
    </row>
    <row r="854" spans="1:10" x14ac:dyDescent="0.4">
      <c r="A854" s="8" t="s">
        <v>8</v>
      </c>
      <c r="B854" s="8" t="s">
        <v>7317</v>
      </c>
      <c r="C854" s="8">
        <v>2207959</v>
      </c>
      <c r="D854" s="8">
        <f t="shared" si="65"/>
        <v>220795</v>
      </c>
      <c r="E854" s="14" t="str">
        <f>'Base de dados STN'!D854</f>
        <v>SIM</v>
      </c>
      <c r="F854" s="14" t="str">
        <f>IF(ISERROR(VLOOKUP(D854,FNDE!$C$2:$D$932,1,FALSE)),"SIM","NÃO")</f>
        <v>SIM</v>
      </c>
      <c r="G854" s="15">
        <f t="shared" si="66"/>
        <v>0</v>
      </c>
      <c r="H854" s="15">
        <f t="shared" si="67"/>
        <v>0</v>
      </c>
      <c r="I854" s="15">
        <f t="shared" si="68"/>
        <v>0</v>
      </c>
      <c r="J854" s="15">
        <f t="shared" si="69"/>
        <v>0</v>
      </c>
    </row>
    <row r="855" spans="1:10" x14ac:dyDescent="0.4">
      <c r="A855" s="8" t="s">
        <v>8</v>
      </c>
      <c r="B855" s="8" t="s">
        <v>123</v>
      </c>
      <c r="C855" s="8">
        <v>2208007</v>
      </c>
      <c r="D855" s="8">
        <f t="shared" si="65"/>
        <v>220800</v>
      </c>
      <c r="E855" s="14" t="str">
        <f>'Base de dados STN'!D855</f>
        <v>SIM</v>
      </c>
      <c r="F855" s="14" t="str">
        <f>IF(ISERROR(VLOOKUP(D855,FNDE!$C$2:$D$932,1,FALSE)),"SIM","NÃO")</f>
        <v>SIM</v>
      </c>
      <c r="G855" s="15">
        <f t="shared" si="66"/>
        <v>0</v>
      </c>
      <c r="H855" s="15">
        <f t="shared" si="67"/>
        <v>0</v>
      </c>
      <c r="I855" s="15">
        <f t="shared" si="68"/>
        <v>0</v>
      </c>
      <c r="J855" s="15">
        <f t="shared" si="69"/>
        <v>0</v>
      </c>
    </row>
    <row r="856" spans="1:10" x14ac:dyDescent="0.4">
      <c r="A856" s="8" t="s">
        <v>8</v>
      </c>
      <c r="B856" s="8" t="s">
        <v>986</v>
      </c>
      <c r="C856" s="8">
        <v>2208106</v>
      </c>
      <c r="D856" s="8">
        <f t="shared" si="65"/>
        <v>220810</v>
      </c>
      <c r="E856" s="14" t="str">
        <f>'Base de dados STN'!D856</f>
        <v>SIM</v>
      </c>
      <c r="F856" s="14" t="str">
        <f>IF(ISERROR(VLOOKUP(D856,FNDE!$C$2:$D$932,1,FALSE)),"SIM","NÃO")</f>
        <v>SIM</v>
      </c>
      <c r="G856" s="15">
        <f t="shared" si="66"/>
        <v>0</v>
      </c>
      <c r="H856" s="15">
        <f t="shared" si="67"/>
        <v>0</v>
      </c>
      <c r="I856" s="15">
        <f t="shared" si="68"/>
        <v>0</v>
      </c>
      <c r="J856" s="15">
        <f t="shared" si="69"/>
        <v>0</v>
      </c>
    </row>
    <row r="857" spans="1:10" x14ac:dyDescent="0.4">
      <c r="A857" s="8" t="s">
        <v>8</v>
      </c>
      <c r="B857" s="8" t="s">
        <v>7318</v>
      </c>
      <c r="C857" s="8">
        <v>2208205</v>
      </c>
      <c r="D857" s="8">
        <f t="shared" si="65"/>
        <v>220820</v>
      </c>
      <c r="E857" s="14" t="str">
        <f>'Base de dados STN'!D857</f>
        <v>SIM</v>
      </c>
      <c r="F857" s="14" t="str">
        <f>IF(ISERROR(VLOOKUP(D857,FNDE!$C$2:$D$932,1,FALSE)),"SIM","NÃO")</f>
        <v>SIM</v>
      </c>
      <c r="G857" s="15">
        <f t="shared" si="66"/>
        <v>0</v>
      </c>
      <c r="H857" s="15">
        <f t="shared" si="67"/>
        <v>0</v>
      </c>
      <c r="I857" s="15">
        <f t="shared" si="68"/>
        <v>0</v>
      </c>
      <c r="J857" s="15">
        <f t="shared" si="69"/>
        <v>0</v>
      </c>
    </row>
    <row r="858" spans="1:10" x14ac:dyDescent="0.4">
      <c r="A858" s="8" t="s">
        <v>8</v>
      </c>
      <c r="B858" s="8" t="s">
        <v>7319</v>
      </c>
      <c r="C858" s="8">
        <v>2208304</v>
      </c>
      <c r="D858" s="8">
        <f t="shared" si="65"/>
        <v>220830</v>
      </c>
      <c r="E858" s="14" t="str">
        <f>'Base de dados STN'!D858</f>
        <v>SIM</v>
      </c>
      <c r="F858" s="14" t="str">
        <f>IF(ISERROR(VLOOKUP(D858,FNDE!$C$2:$D$932,1,FALSE)),"SIM","NÃO")</f>
        <v>SIM</v>
      </c>
      <c r="G858" s="15">
        <f t="shared" si="66"/>
        <v>0</v>
      </c>
      <c r="H858" s="15">
        <f t="shared" si="67"/>
        <v>0</v>
      </c>
      <c r="I858" s="15">
        <f t="shared" si="68"/>
        <v>0</v>
      </c>
      <c r="J858" s="15">
        <f t="shared" si="69"/>
        <v>0</v>
      </c>
    </row>
    <row r="859" spans="1:10" x14ac:dyDescent="0.4">
      <c r="A859" s="8" t="s">
        <v>8</v>
      </c>
      <c r="B859" s="8" t="s">
        <v>7320</v>
      </c>
      <c r="C859" s="8">
        <v>2208403</v>
      </c>
      <c r="D859" s="8">
        <f t="shared" si="65"/>
        <v>220840</v>
      </c>
      <c r="E859" s="14" t="str">
        <f>'Base de dados STN'!D859</f>
        <v>SIM</v>
      </c>
      <c r="F859" s="14" t="str">
        <f>IF(ISERROR(VLOOKUP(D859,FNDE!$C$2:$D$932,1,FALSE)),"SIM","NÃO")</f>
        <v>SIM</v>
      </c>
      <c r="G859" s="15">
        <f t="shared" si="66"/>
        <v>0</v>
      </c>
      <c r="H859" s="15">
        <f t="shared" si="67"/>
        <v>0</v>
      </c>
      <c r="I859" s="15">
        <f t="shared" si="68"/>
        <v>0</v>
      </c>
      <c r="J859" s="15">
        <f t="shared" si="69"/>
        <v>0</v>
      </c>
    </row>
    <row r="860" spans="1:10" x14ac:dyDescent="0.4">
      <c r="A860" s="8" t="s">
        <v>8</v>
      </c>
      <c r="B860" s="8" t="s">
        <v>7321</v>
      </c>
      <c r="C860" s="8">
        <v>2208502</v>
      </c>
      <c r="D860" s="8">
        <f t="shared" si="65"/>
        <v>220850</v>
      </c>
      <c r="E860" s="14" t="str">
        <f>'Base de dados STN'!D860</f>
        <v>SIM</v>
      </c>
      <c r="F860" s="14" t="str">
        <f>IF(ISERROR(VLOOKUP(D860,FNDE!$C$2:$D$932,1,FALSE)),"SIM","NÃO")</f>
        <v>SIM</v>
      </c>
      <c r="G860" s="15">
        <f t="shared" si="66"/>
        <v>0</v>
      </c>
      <c r="H860" s="15">
        <f t="shared" si="67"/>
        <v>0</v>
      </c>
      <c r="I860" s="15">
        <f t="shared" si="68"/>
        <v>0</v>
      </c>
      <c r="J860" s="15">
        <f t="shared" si="69"/>
        <v>0</v>
      </c>
    </row>
    <row r="861" spans="1:10" x14ac:dyDescent="0.4">
      <c r="A861" s="8" t="s">
        <v>8</v>
      </c>
      <c r="B861" s="8" t="s">
        <v>7322</v>
      </c>
      <c r="C861" s="8">
        <v>2208551</v>
      </c>
      <c r="D861" s="8">
        <f t="shared" si="65"/>
        <v>220855</v>
      </c>
      <c r="E861" s="14" t="str">
        <f>'Base de dados STN'!D861</f>
        <v>SIM</v>
      </c>
      <c r="F861" s="14" t="str">
        <f>IF(ISERROR(VLOOKUP(D861,FNDE!$C$2:$D$932,1,FALSE)),"SIM","NÃO")</f>
        <v>SIM</v>
      </c>
      <c r="G861" s="15">
        <f t="shared" si="66"/>
        <v>0</v>
      </c>
      <c r="H861" s="15">
        <f t="shared" si="67"/>
        <v>0</v>
      </c>
      <c r="I861" s="15">
        <f t="shared" si="68"/>
        <v>0</v>
      </c>
      <c r="J861" s="15">
        <f t="shared" si="69"/>
        <v>0</v>
      </c>
    </row>
    <row r="862" spans="1:10" x14ac:dyDescent="0.4">
      <c r="A862" s="8" t="s">
        <v>8</v>
      </c>
      <c r="B862" s="8" t="s">
        <v>7323</v>
      </c>
      <c r="C862" s="8">
        <v>2208601</v>
      </c>
      <c r="D862" s="8">
        <f t="shared" ref="D862:D925" si="70">ROUNDDOWN(C862/10,0)</f>
        <v>220860</v>
      </c>
      <c r="E862" s="14" t="str">
        <f>'Base de dados STN'!D862</f>
        <v>SIM</v>
      </c>
      <c r="F862" s="14" t="str">
        <f>IF(ISERROR(VLOOKUP(D862,FNDE!$C$2:$D$932,1,FALSE)),"SIM","NÃO")</f>
        <v>SIM</v>
      </c>
      <c r="G862" s="15">
        <f t="shared" si="66"/>
        <v>0</v>
      </c>
      <c r="H862" s="15">
        <f t="shared" si="67"/>
        <v>0</v>
      </c>
      <c r="I862" s="15">
        <f t="shared" si="68"/>
        <v>0</v>
      </c>
      <c r="J862" s="15">
        <f t="shared" si="69"/>
        <v>0</v>
      </c>
    </row>
    <row r="863" spans="1:10" x14ac:dyDescent="0.4">
      <c r="A863" s="8" t="s">
        <v>8</v>
      </c>
      <c r="B863" s="8" t="s">
        <v>7324</v>
      </c>
      <c r="C863" s="8">
        <v>2208650</v>
      </c>
      <c r="D863" s="8">
        <f t="shared" si="70"/>
        <v>220865</v>
      </c>
      <c r="E863" s="14" t="str">
        <f>'Base de dados STN'!D863</f>
        <v>SIM</v>
      </c>
      <c r="F863" s="14" t="str">
        <f>IF(ISERROR(VLOOKUP(D863,FNDE!$C$2:$D$932,1,FALSE)),"SIM","NÃO")</f>
        <v>SIM</v>
      </c>
      <c r="G863" s="15">
        <f t="shared" si="66"/>
        <v>0</v>
      </c>
      <c r="H863" s="15">
        <f t="shared" si="67"/>
        <v>0</v>
      </c>
      <c r="I863" s="15">
        <f t="shared" si="68"/>
        <v>0</v>
      </c>
      <c r="J863" s="15">
        <f t="shared" si="69"/>
        <v>0</v>
      </c>
    </row>
    <row r="864" spans="1:10" x14ac:dyDescent="0.4">
      <c r="A864" s="8" t="s">
        <v>8</v>
      </c>
      <c r="B864" s="8" t="s">
        <v>18</v>
      </c>
      <c r="C864" s="8">
        <v>2208700</v>
      </c>
      <c r="D864" s="8">
        <f t="shared" si="70"/>
        <v>220870</v>
      </c>
      <c r="E864" s="14" t="str">
        <f>'Base de dados STN'!D864</f>
        <v>SIM</v>
      </c>
      <c r="F864" s="14" t="str">
        <f>IF(ISERROR(VLOOKUP(D864,FNDE!$C$2:$D$932,1,FALSE)),"SIM","NÃO")</f>
        <v>SIM</v>
      </c>
      <c r="G864" s="15">
        <f t="shared" si="66"/>
        <v>0</v>
      </c>
      <c r="H864" s="15">
        <f t="shared" si="67"/>
        <v>0</v>
      </c>
      <c r="I864" s="15">
        <f t="shared" si="68"/>
        <v>0</v>
      </c>
      <c r="J864" s="15">
        <f t="shared" si="69"/>
        <v>0</v>
      </c>
    </row>
    <row r="865" spans="1:10" x14ac:dyDescent="0.4">
      <c r="A865" s="8" t="s">
        <v>8</v>
      </c>
      <c r="B865" s="8" t="s">
        <v>7325</v>
      </c>
      <c r="C865" s="8">
        <v>2208809</v>
      </c>
      <c r="D865" s="8">
        <f t="shared" si="70"/>
        <v>220880</v>
      </c>
      <c r="E865" s="14" t="str">
        <f>'Base de dados STN'!D865</f>
        <v>SIM</v>
      </c>
      <c r="F865" s="14" t="str">
        <f>IF(ISERROR(VLOOKUP(D865,FNDE!$C$2:$D$932,1,FALSE)),"SIM","NÃO")</f>
        <v>SIM</v>
      </c>
      <c r="G865" s="15">
        <f t="shared" si="66"/>
        <v>0</v>
      </c>
      <c r="H865" s="15">
        <f t="shared" si="67"/>
        <v>0</v>
      </c>
      <c r="I865" s="15">
        <f t="shared" si="68"/>
        <v>0</v>
      </c>
      <c r="J865" s="15">
        <f t="shared" si="69"/>
        <v>0</v>
      </c>
    </row>
    <row r="866" spans="1:10" x14ac:dyDescent="0.4">
      <c r="A866" s="8" t="s">
        <v>8</v>
      </c>
      <c r="B866" s="8" t="s">
        <v>539</v>
      </c>
      <c r="C866" s="8">
        <v>2208858</v>
      </c>
      <c r="D866" s="8">
        <f t="shared" si="70"/>
        <v>220885</v>
      </c>
      <c r="E866" s="14" t="str">
        <f>'Base de dados STN'!D866</f>
        <v>SIM</v>
      </c>
      <c r="F866" s="14" t="str">
        <f>IF(ISERROR(VLOOKUP(D866,FNDE!$C$2:$D$932,1,FALSE)),"SIM","NÃO")</f>
        <v>SIM</v>
      </c>
      <c r="G866" s="15">
        <f t="shared" si="66"/>
        <v>0</v>
      </c>
      <c r="H866" s="15">
        <f t="shared" si="67"/>
        <v>0</v>
      </c>
      <c r="I866" s="15">
        <f t="shared" si="68"/>
        <v>0</v>
      </c>
      <c r="J866" s="15">
        <f t="shared" si="69"/>
        <v>0</v>
      </c>
    </row>
    <row r="867" spans="1:10" x14ac:dyDescent="0.4">
      <c r="A867" s="8" t="s">
        <v>8</v>
      </c>
      <c r="B867" s="8" t="s">
        <v>7326</v>
      </c>
      <c r="C867" s="8">
        <v>2208874</v>
      </c>
      <c r="D867" s="8">
        <f t="shared" si="70"/>
        <v>220887</v>
      </c>
      <c r="E867" s="14" t="str">
        <f>'Base de dados STN'!D867</f>
        <v>SIM</v>
      </c>
      <c r="F867" s="14" t="str">
        <f>IF(ISERROR(VLOOKUP(D867,FNDE!$C$2:$D$932,1,FALSE)),"SIM","NÃO")</f>
        <v>SIM</v>
      </c>
      <c r="G867" s="15">
        <f t="shared" si="66"/>
        <v>0</v>
      </c>
      <c r="H867" s="15">
        <f t="shared" si="67"/>
        <v>0</v>
      </c>
      <c r="I867" s="15">
        <f t="shared" si="68"/>
        <v>0</v>
      </c>
      <c r="J867" s="15">
        <f t="shared" si="69"/>
        <v>0</v>
      </c>
    </row>
    <row r="868" spans="1:10" x14ac:dyDescent="0.4">
      <c r="A868" s="8" t="s">
        <v>8</v>
      </c>
      <c r="B868" s="8" t="s">
        <v>7327</v>
      </c>
      <c r="C868" s="8">
        <v>2208908</v>
      </c>
      <c r="D868" s="8">
        <f t="shared" si="70"/>
        <v>220890</v>
      </c>
      <c r="E868" s="14" t="str">
        <f>'Base de dados STN'!D868</f>
        <v>SIM</v>
      </c>
      <c r="F868" s="14" t="str">
        <f>IF(ISERROR(VLOOKUP(D868,FNDE!$C$2:$D$932,1,FALSE)),"SIM","NÃO")</f>
        <v>SIM</v>
      </c>
      <c r="G868" s="15">
        <f t="shared" si="66"/>
        <v>0</v>
      </c>
      <c r="H868" s="15">
        <f t="shared" si="67"/>
        <v>0</v>
      </c>
      <c r="I868" s="15">
        <f t="shared" si="68"/>
        <v>0</v>
      </c>
      <c r="J868" s="15">
        <f t="shared" si="69"/>
        <v>0</v>
      </c>
    </row>
    <row r="869" spans="1:10" x14ac:dyDescent="0.4">
      <c r="A869" s="8" t="s">
        <v>8</v>
      </c>
      <c r="B869" s="8" t="s">
        <v>7328</v>
      </c>
      <c r="C869" s="8">
        <v>2209005</v>
      </c>
      <c r="D869" s="8">
        <f t="shared" si="70"/>
        <v>220900</v>
      </c>
      <c r="E869" s="14" t="str">
        <f>'Base de dados STN'!D869</f>
        <v>SIM</v>
      </c>
      <c r="F869" s="14" t="str">
        <f>IF(ISERROR(VLOOKUP(D869,FNDE!$C$2:$D$932,1,FALSE)),"SIM","NÃO")</f>
        <v>SIM</v>
      </c>
      <c r="G869" s="15">
        <f t="shared" si="66"/>
        <v>0</v>
      </c>
      <c r="H869" s="15">
        <f t="shared" si="67"/>
        <v>0</v>
      </c>
      <c r="I869" s="15">
        <f t="shared" si="68"/>
        <v>0</v>
      </c>
      <c r="J869" s="15">
        <f t="shared" si="69"/>
        <v>0</v>
      </c>
    </row>
    <row r="870" spans="1:10" x14ac:dyDescent="0.4">
      <c r="A870" s="8" t="s">
        <v>8</v>
      </c>
      <c r="B870" s="8" t="s">
        <v>7329</v>
      </c>
      <c r="C870" s="8">
        <v>2209104</v>
      </c>
      <c r="D870" s="8">
        <f t="shared" si="70"/>
        <v>220910</v>
      </c>
      <c r="E870" s="14" t="str">
        <f>'Base de dados STN'!D870</f>
        <v>SIM</v>
      </c>
      <c r="F870" s="14" t="str">
        <f>IF(ISERROR(VLOOKUP(D870,FNDE!$C$2:$D$932,1,FALSE)),"SIM","NÃO")</f>
        <v>SIM</v>
      </c>
      <c r="G870" s="15">
        <f t="shared" si="66"/>
        <v>0</v>
      </c>
      <c r="H870" s="15">
        <f t="shared" si="67"/>
        <v>0</v>
      </c>
      <c r="I870" s="15">
        <f t="shared" si="68"/>
        <v>0</v>
      </c>
      <c r="J870" s="15">
        <f t="shared" si="69"/>
        <v>0</v>
      </c>
    </row>
    <row r="871" spans="1:10" x14ac:dyDescent="0.4">
      <c r="A871" s="8" t="s">
        <v>8</v>
      </c>
      <c r="B871" s="8" t="s">
        <v>7330</v>
      </c>
      <c r="C871" s="8">
        <v>2209153</v>
      </c>
      <c r="D871" s="8">
        <f t="shared" si="70"/>
        <v>220915</v>
      </c>
      <c r="E871" s="14" t="str">
        <f>'Base de dados STN'!D871</f>
        <v>SIM</v>
      </c>
      <c r="F871" s="14" t="str">
        <f>IF(ISERROR(VLOOKUP(D871,FNDE!$C$2:$D$932,1,FALSE)),"SIM","NÃO")</f>
        <v>SIM</v>
      </c>
      <c r="G871" s="15">
        <f t="shared" si="66"/>
        <v>0</v>
      </c>
      <c r="H871" s="15">
        <f t="shared" si="67"/>
        <v>0</v>
      </c>
      <c r="I871" s="15">
        <f t="shared" si="68"/>
        <v>0</v>
      </c>
      <c r="J871" s="15">
        <f t="shared" si="69"/>
        <v>0</v>
      </c>
    </row>
    <row r="872" spans="1:10" x14ac:dyDescent="0.4">
      <c r="A872" s="8" t="s">
        <v>8</v>
      </c>
      <c r="B872" s="8" t="s">
        <v>7331</v>
      </c>
      <c r="C872" s="8">
        <v>2209203</v>
      </c>
      <c r="D872" s="8">
        <f t="shared" si="70"/>
        <v>220920</v>
      </c>
      <c r="E872" s="14" t="str">
        <f>'Base de dados STN'!D872</f>
        <v>SIM</v>
      </c>
      <c r="F872" s="14" t="str">
        <f>IF(ISERROR(VLOOKUP(D872,FNDE!$C$2:$D$932,1,FALSE)),"SIM","NÃO")</f>
        <v>SIM</v>
      </c>
      <c r="G872" s="15">
        <f t="shared" si="66"/>
        <v>0</v>
      </c>
      <c r="H872" s="15">
        <f t="shared" si="67"/>
        <v>0</v>
      </c>
      <c r="I872" s="15">
        <f t="shared" si="68"/>
        <v>0</v>
      </c>
      <c r="J872" s="15">
        <f t="shared" si="69"/>
        <v>0</v>
      </c>
    </row>
    <row r="873" spans="1:10" x14ac:dyDescent="0.4">
      <c r="A873" s="8" t="s">
        <v>8</v>
      </c>
      <c r="B873" s="8" t="s">
        <v>979</v>
      </c>
      <c r="C873" s="8">
        <v>2209302</v>
      </c>
      <c r="D873" s="8">
        <f t="shared" si="70"/>
        <v>220930</v>
      </c>
      <c r="E873" s="14" t="str">
        <f>'Base de dados STN'!D873</f>
        <v>SIM</v>
      </c>
      <c r="F873" s="14" t="str">
        <f>IF(ISERROR(VLOOKUP(D873,FNDE!$C$2:$D$932,1,FALSE)),"SIM","NÃO")</f>
        <v>SIM</v>
      </c>
      <c r="G873" s="15">
        <f t="shared" si="66"/>
        <v>0</v>
      </c>
      <c r="H873" s="15">
        <f t="shared" si="67"/>
        <v>0</v>
      </c>
      <c r="I873" s="15">
        <f t="shared" si="68"/>
        <v>0</v>
      </c>
      <c r="J873" s="15">
        <f t="shared" si="69"/>
        <v>0</v>
      </c>
    </row>
    <row r="874" spans="1:10" x14ac:dyDescent="0.4">
      <c r="A874" s="8" t="s">
        <v>8</v>
      </c>
      <c r="B874" s="8" t="s">
        <v>7332</v>
      </c>
      <c r="C874" s="8">
        <v>2209351</v>
      </c>
      <c r="D874" s="8">
        <f t="shared" si="70"/>
        <v>220935</v>
      </c>
      <c r="E874" s="14" t="str">
        <f>'Base de dados STN'!D874</f>
        <v>SIM</v>
      </c>
      <c r="F874" s="14" t="str">
        <f>IF(ISERROR(VLOOKUP(D874,FNDE!$C$2:$D$932,1,FALSE)),"SIM","NÃO")</f>
        <v>SIM</v>
      </c>
      <c r="G874" s="15">
        <f t="shared" si="66"/>
        <v>0</v>
      </c>
      <c r="H874" s="15">
        <f t="shared" si="67"/>
        <v>0</v>
      </c>
      <c r="I874" s="15">
        <f t="shared" si="68"/>
        <v>0</v>
      </c>
      <c r="J874" s="15">
        <f t="shared" si="69"/>
        <v>0</v>
      </c>
    </row>
    <row r="875" spans="1:10" x14ac:dyDescent="0.4">
      <c r="A875" s="8" t="s">
        <v>8</v>
      </c>
      <c r="B875" s="8" t="s">
        <v>958</v>
      </c>
      <c r="C875" s="8">
        <v>2209377</v>
      </c>
      <c r="D875" s="8">
        <f t="shared" si="70"/>
        <v>220937</v>
      </c>
      <c r="E875" s="14" t="str">
        <f>'Base de dados STN'!D875</f>
        <v>SIM</v>
      </c>
      <c r="F875" s="14" t="str">
        <f>IF(ISERROR(VLOOKUP(D875,FNDE!$C$2:$D$932,1,FALSE)),"SIM","NÃO")</f>
        <v>SIM</v>
      </c>
      <c r="G875" s="15">
        <f t="shared" si="66"/>
        <v>0</v>
      </c>
      <c r="H875" s="15">
        <f t="shared" si="67"/>
        <v>0</v>
      </c>
      <c r="I875" s="15">
        <f t="shared" si="68"/>
        <v>0</v>
      </c>
      <c r="J875" s="15">
        <f t="shared" si="69"/>
        <v>0</v>
      </c>
    </row>
    <row r="876" spans="1:10" x14ac:dyDescent="0.4">
      <c r="A876" s="8" t="s">
        <v>8</v>
      </c>
      <c r="B876" s="8" t="s">
        <v>7333</v>
      </c>
      <c r="C876" s="8">
        <v>2209401</v>
      </c>
      <c r="D876" s="8">
        <f t="shared" si="70"/>
        <v>220940</v>
      </c>
      <c r="E876" s="14" t="str">
        <f>'Base de dados STN'!D876</f>
        <v>SIM</v>
      </c>
      <c r="F876" s="14" t="str">
        <f>IF(ISERROR(VLOOKUP(D876,FNDE!$C$2:$D$932,1,FALSE)),"SIM","NÃO")</f>
        <v>SIM</v>
      </c>
      <c r="G876" s="15">
        <f t="shared" si="66"/>
        <v>0</v>
      </c>
      <c r="H876" s="15">
        <f t="shared" si="67"/>
        <v>0</v>
      </c>
      <c r="I876" s="15">
        <f t="shared" si="68"/>
        <v>0</v>
      </c>
      <c r="J876" s="15">
        <f t="shared" si="69"/>
        <v>0</v>
      </c>
    </row>
    <row r="877" spans="1:10" x14ac:dyDescent="0.4">
      <c r="A877" s="8" t="s">
        <v>8</v>
      </c>
      <c r="B877" s="8" t="s">
        <v>1139</v>
      </c>
      <c r="C877" s="8">
        <v>2209450</v>
      </c>
      <c r="D877" s="8">
        <f t="shared" si="70"/>
        <v>220945</v>
      </c>
      <c r="E877" s="14" t="str">
        <f>'Base de dados STN'!D877</f>
        <v>SIM</v>
      </c>
      <c r="F877" s="14" t="str">
        <f>IF(ISERROR(VLOOKUP(D877,FNDE!$C$2:$D$932,1,FALSE)),"SIM","NÃO")</f>
        <v>SIM</v>
      </c>
      <c r="G877" s="15">
        <f t="shared" si="66"/>
        <v>0</v>
      </c>
      <c r="H877" s="15">
        <f t="shared" si="67"/>
        <v>0</v>
      </c>
      <c r="I877" s="15">
        <f t="shared" si="68"/>
        <v>0</v>
      </c>
      <c r="J877" s="15">
        <f t="shared" si="69"/>
        <v>0</v>
      </c>
    </row>
    <row r="878" spans="1:10" x14ac:dyDescent="0.4">
      <c r="A878" s="8" t="s">
        <v>8</v>
      </c>
      <c r="B878" s="8" t="s">
        <v>1140</v>
      </c>
      <c r="C878" s="8">
        <v>2209500</v>
      </c>
      <c r="D878" s="8">
        <f t="shared" si="70"/>
        <v>220950</v>
      </c>
      <c r="E878" s="14" t="str">
        <f>'Base de dados STN'!D878</f>
        <v>SIM</v>
      </c>
      <c r="F878" s="14" t="str">
        <f>IF(ISERROR(VLOOKUP(D878,FNDE!$C$2:$D$932,1,FALSE)),"SIM","NÃO")</f>
        <v>SIM</v>
      </c>
      <c r="G878" s="15">
        <f t="shared" si="66"/>
        <v>0</v>
      </c>
      <c r="H878" s="15">
        <f t="shared" si="67"/>
        <v>0</v>
      </c>
      <c r="I878" s="15">
        <f t="shared" si="68"/>
        <v>0</v>
      </c>
      <c r="J878" s="15">
        <f t="shared" si="69"/>
        <v>0</v>
      </c>
    </row>
    <row r="879" spans="1:10" x14ac:dyDescent="0.4">
      <c r="A879" s="8" t="s">
        <v>8</v>
      </c>
      <c r="B879" s="8" t="s">
        <v>49</v>
      </c>
      <c r="C879" s="8">
        <v>2209559</v>
      </c>
      <c r="D879" s="8">
        <f t="shared" si="70"/>
        <v>220955</v>
      </c>
      <c r="E879" s="14" t="str">
        <f>'Base de dados STN'!D879</f>
        <v>SIM</v>
      </c>
      <c r="F879" s="14" t="str">
        <f>IF(ISERROR(VLOOKUP(D879,FNDE!$C$2:$D$932,1,FALSE)),"SIM","NÃO")</f>
        <v>SIM</v>
      </c>
      <c r="G879" s="15">
        <f t="shared" si="66"/>
        <v>0</v>
      </c>
      <c r="H879" s="15">
        <f t="shared" si="67"/>
        <v>0</v>
      </c>
      <c r="I879" s="15">
        <f t="shared" si="68"/>
        <v>0</v>
      </c>
      <c r="J879" s="15">
        <f t="shared" si="69"/>
        <v>0</v>
      </c>
    </row>
    <row r="880" spans="1:10" x14ac:dyDescent="0.4">
      <c r="A880" s="8" t="s">
        <v>8</v>
      </c>
      <c r="B880" s="8" t="s">
        <v>7334</v>
      </c>
      <c r="C880" s="8">
        <v>2209609</v>
      </c>
      <c r="D880" s="8">
        <f t="shared" si="70"/>
        <v>220960</v>
      </c>
      <c r="E880" s="14" t="str">
        <f>'Base de dados STN'!D880</f>
        <v>SIM</v>
      </c>
      <c r="F880" s="14" t="str">
        <f>IF(ISERROR(VLOOKUP(D880,FNDE!$C$2:$D$932,1,FALSE)),"SIM","NÃO")</f>
        <v>SIM</v>
      </c>
      <c r="G880" s="15">
        <f t="shared" si="66"/>
        <v>0</v>
      </c>
      <c r="H880" s="15">
        <f t="shared" si="67"/>
        <v>0</v>
      </c>
      <c r="I880" s="15">
        <f t="shared" si="68"/>
        <v>0</v>
      </c>
      <c r="J880" s="15">
        <f t="shared" si="69"/>
        <v>0</v>
      </c>
    </row>
    <row r="881" spans="1:10" x14ac:dyDescent="0.4">
      <c r="A881" s="8" t="s">
        <v>8</v>
      </c>
      <c r="B881" s="8" t="s">
        <v>1141</v>
      </c>
      <c r="C881" s="8">
        <v>2209658</v>
      </c>
      <c r="D881" s="8">
        <f t="shared" si="70"/>
        <v>220965</v>
      </c>
      <c r="E881" s="14" t="str">
        <f>'Base de dados STN'!D881</f>
        <v>SIM</v>
      </c>
      <c r="F881" s="14" t="str">
        <f>IF(ISERROR(VLOOKUP(D881,FNDE!$C$2:$D$932,1,FALSE)),"SIM","NÃO")</f>
        <v>SIM</v>
      </c>
      <c r="G881" s="15">
        <f t="shared" si="66"/>
        <v>0</v>
      </c>
      <c r="H881" s="15">
        <f t="shared" si="67"/>
        <v>0</v>
      </c>
      <c r="I881" s="15">
        <f t="shared" si="68"/>
        <v>0</v>
      </c>
      <c r="J881" s="15">
        <f t="shared" si="69"/>
        <v>0</v>
      </c>
    </row>
    <row r="882" spans="1:10" x14ac:dyDescent="0.4">
      <c r="A882" s="8" t="s">
        <v>8</v>
      </c>
      <c r="B882" s="8" t="s">
        <v>905</v>
      </c>
      <c r="C882" s="8">
        <v>2209708</v>
      </c>
      <c r="D882" s="8">
        <f t="shared" si="70"/>
        <v>220970</v>
      </c>
      <c r="E882" s="14" t="str">
        <f>'Base de dados STN'!D882</f>
        <v>SIM</v>
      </c>
      <c r="F882" s="14" t="str">
        <f>IF(ISERROR(VLOOKUP(D882,FNDE!$C$2:$D$932,1,FALSE)),"SIM","NÃO")</f>
        <v>SIM</v>
      </c>
      <c r="G882" s="15">
        <f t="shared" si="66"/>
        <v>0</v>
      </c>
      <c r="H882" s="15">
        <f t="shared" si="67"/>
        <v>0</v>
      </c>
      <c r="I882" s="15">
        <f t="shared" si="68"/>
        <v>0</v>
      </c>
      <c r="J882" s="15">
        <f t="shared" si="69"/>
        <v>0</v>
      </c>
    </row>
    <row r="883" spans="1:10" x14ac:dyDescent="0.4">
      <c r="A883" s="8" t="s">
        <v>8</v>
      </c>
      <c r="B883" s="8" t="s">
        <v>7335</v>
      </c>
      <c r="C883" s="8">
        <v>2209757</v>
      </c>
      <c r="D883" s="8">
        <f t="shared" si="70"/>
        <v>220975</v>
      </c>
      <c r="E883" s="14" t="str">
        <f>'Base de dados STN'!D883</f>
        <v>SIM</v>
      </c>
      <c r="F883" s="14" t="str">
        <f>IF(ISERROR(VLOOKUP(D883,FNDE!$C$2:$D$932,1,FALSE)),"SIM","NÃO")</f>
        <v>SIM</v>
      </c>
      <c r="G883" s="15">
        <f t="shared" si="66"/>
        <v>0</v>
      </c>
      <c r="H883" s="15">
        <f t="shared" si="67"/>
        <v>0</v>
      </c>
      <c r="I883" s="15">
        <f t="shared" si="68"/>
        <v>0</v>
      </c>
      <c r="J883" s="15">
        <f t="shared" si="69"/>
        <v>0</v>
      </c>
    </row>
    <row r="884" spans="1:10" x14ac:dyDescent="0.4">
      <c r="A884" s="8" t="s">
        <v>8</v>
      </c>
      <c r="B884" s="8" t="s">
        <v>29</v>
      </c>
      <c r="C884" s="8">
        <v>2209807</v>
      </c>
      <c r="D884" s="8">
        <f t="shared" si="70"/>
        <v>220980</v>
      </c>
      <c r="E884" s="14" t="str">
        <f>'Base de dados STN'!D884</f>
        <v>SIM</v>
      </c>
      <c r="F884" s="14" t="str">
        <f>IF(ISERROR(VLOOKUP(D884,FNDE!$C$2:$D$932,1,FALSE)),"SIM","NÃO")</f>
        <v>SIM</v>
      </c>
      <c r="G884" s="15">
        <f t="shared" si="66"/>
        <v>0</v>
      </c>
      <c r="H884" s="15">
        <f t="shared" si="67"/>
        <v>0</v>
      </c>
      <c r="I884" s="15">
        <f t="shared" si="68"/>
        <v>0</v>
      </c>
      <c r="J884" s="15">
        <f t="shared" si="69"/>
        <v>0</v>
      </c>
    </row>
    <row r="885" spans="1:10" x14ac:dyDescent="0.4">
      <c r="A885" s="8" t="s">
        <v>8</v>
      </c>
      <c r="B885" s="8" t="s">
        <v>7336</v>
      </c>
      <c r="C885" s="8">
        <v>2209856</v>
      </c>
      <c r="D885" s="8">
        <f t="shared" si="70"/>
        <v>220985</v>
      </c>
      <c r="E885" s="14" t="str">
        <f>'Base de dados STN'!D885</f>
        <v>SIM</v>
      </c>
      <c r="F885" s="14" t="str">
        <f>IF(ISERROR(VLOOKUP(D885,FNDE!$C$2:$D$932,1,FALSE)),"SIM","NÃO")</f>
        <v>SIM</v>
      </c>
      <c r="G885" s="15">
        <f t="shared" si="66"/>
        <v>0</v>
      </c>
      <c r="H885" s="15">
        <f t="shared" si="67"/>
        <v>0</v>
      </c>
      <c r="I885" s="15">
        <f t="shared" si="68"/>
        <v>0</v>
      </c>
      <c r="J885" s="15">
        <f t="shared" si="69"/>
        <v>0</v>
      </c>
    </row>
    <row r="886" spans="1:10" x14ac:dyDescent="0.4">
      <c r="A886" s="8" t="s">
        <v>8</v>
      </c>
      <c r="B886" s="8" t="s">
        <v>7337</v>
      </c>
      <c r="C886" s="8">
        <v>2209872</v>
      </c>
      <c r="D886" s="8">
        <f t="shared" si="70"/>
        <v>220987</v>
      </c>
      <c r="E886" s="14" t="str">
        <f>'Base de dados STN'!D886</f>
        <v>SIM</v>
      </c>
      <c r="F886" s="14" t="str">
        <f>IF(ISERROR(VLOOKUP(D886,FNDE!$C$2:$D$932,1,FALSE)),"SIM","NÃO")</f>
        <v>SIM</v>
      </c>
      <c r="G886" s="15">
        <f t="shared" si="66"/>
        <v>0</v>
      </c>
      <c r="H886" s="15">
        <f t="shared" si="67"/>
        <v>0</v>
      </c>
      <c r="I886" s="15">
        <f t="shared" si="68"/>
        <v>0</v>
      </c>
      <c r="J886" s="15">
        <f t="shared" si="69"/>
        <v>0</v>
      </c>
    </row>
    <row r="887" spans="1:10" x14ac:dyDescent="0.4">
      <c r="A887" s="8" t="s">
        <v>8</v>
      </c>
      <c r="B887" s="8" t="s">
        <v>7338</v>
      </c>
      <c r="C887" s="8">
        <v>2209906</v>
      </c>
      <c r="D887" s="8">
        <f t="shared" si="70"/>
        <v>220990</v>
      </c>
      <c r="E887" s="14" t="str">
        <f>'Base de dados STN'!D887</f>
        <v>SIM</v>
      </c>
      <c r="F887" s="14" t="str">
        <f>IF(ISERROR(VLOOKUP(D887,FNDE!$C$2:$D$932,1,FALSE)),"SIM","NÃO")</f>
        <v>SIM</v>
      </c>
      <c r="G887" s="15">
        <f t="shared" si="66"/>
        <v>0</v>
      </c>
      <c r="H887" s="15">
        <f t="shared" si="67"/>
        <v>0</v>
      </c>
      <c r="I887" s="15">
        <f t="shared" si="68"/>
        <v>0</v>
      </c>
      <c r="J887" s="15">
        <f t="shared" si="69"/>
        <v>0</v>
      </c>
    </row>
    <row r="888" spans="1:10" x14ac:dyDescent="0.4">
      <c r="A888" s="8" t="s">
        <v>8</v>
      </c>
      <c r="B888" s="8" t="s">
        <v>7339</v>
      </c>
      <c r="C888" s="8">
        <v>2209955</v>
      </c>
      <c r="D888" s="8">
        <f t="shared" si="70"/>
        <v>220995</v>
      </c>
      <c r="E888" s="14" t="str">
        <f>'Base de dados STN'!D888</f>
        <v>SIM</v>
      </c>
      <c r="F888" s="14" t="str">
        <f>IF(ISERROR(VLOOKUP(D888,FNDE!$C$2:$D$932,1,FALSE)),"SIM","NÃO")</f>
        <v>SIM</v>
      </c>
      <c r="G888" s="15">
        <f t="shared" si="66"/>
        <v>0</v>
      </c>
      <c r="H888" s="15">
        <f t="shared" si="67"/>
        <v>0</v>
      </c>
      <c r="I888" s="15">
        <f t="shared" si="68"/>
        <v>0</v>
      </c>
      <c r="J888" s="15">
        <f t="shared" si="69"/>
        <v>0</v>
      </c>
    </row>
    <row r="889" spans="1:10" x14ac:dyDescent="0.4">
      <c r="A889" s="8" t="s">
        <v>8</v>
      </c>
      <c r="B889" s="8" t="s">
        <v>303</v>
      </c>
      <c r="C889" s="8">
        <v>2209971</v>
      </c>
      <c r="D889" s="8">
        <f t="shared" si="70"/>
        <v>220997</v>
      </c>
      <c r="E889" s="14" t="str">
        <f>'Base de dados STN'!D889</f>
        <v>SIM</v>
      </c>
      <c r="F889" s="14" t="str">
        <f>IF(ISERROR(VLOOKUP(D889,FNDE!$C$2:$D$932,1,FALSE)),"SIM","NÃO")</f>
        <v>SIM</v>
      </c>
      <c r="G889" s="15">
        <f t="shared" si="66"/>
        <v>0</v>
      </c>
      <c r="H889" s="15">
        <f t="shared" si="67"/>
        <v>0</v>
      </c>
      <c r="I889" s="15">
        <f t="shared" si="68"/>
        <v>0</v>
      </c>
      <c r="J889" s="15">
        <f t="shared" si="69"/>
        <v>0</v>
      </c>
    </row>
    <row r="890" spans="1:10" x14ac:dyDescent="0.4">
      <c r="A890" s="8" t="s">
        <v>8</v>
      </c>
      <c r="B890" s="8" t="s">
        <v>7340</v>
      </c>
      <c r="C890" s="8">
        <v>2210003</v>
      </c>
      <c r="D890" s="8">
        <f t="shared" si="70"/>
        <v>221000</v>
      </c>
      <c r="E890" s="14" t="str">
        <f>'Base de dados STN'!D890</f>
        <v>SIM</v>
      </c>
      <c r="F890" s="14" t="str">
        <f>IF(ISERROR(VLOOKUP(D890,FNDE!$C$2:$D$932,1,FALSE)),"SIM","NÃO")</f>
        <v>SIM</v>
      </c>
      <c r="G890" s="15">
        <f t="shared" si="66"/>
        <v>0</v>
      </c>
      <c r="H890" s="15">
        <f t="shared" si="67"/>
        <v>0</v>
      </c>
      <c r="I890" s="15">
        <f t="shared" si="68"/>
        <v>0</v>
      </c>
      <c r="J890" s="15">
        <f t="shared" si="69"/>
        <v>0</v>
      </c>
    </row>
    <row r="891" spans="1:10" x14ac:dyDescent="0.4">
      <c r="A891" s="8" t="s">
        <v>8</v>
      </c>
      <c r="B891" s="8" t="s">
        <v>7341</v>
      </c>
      <c r="C891" s="8">
        <v>2210052</v>
      </c>
      <c r="D891" s="8">
        <f t="shared" si="70"/>
        <v>221005</v>
      </c>
      <c r="E891" s="14" t="str">
        <f>'Base de dados STN'!D891</f>
        <v>SIM</v>
      </c>
      <c r="F891" s="14" t="str">
        <f>IF(ISERROR(VLOOKUP(D891,FNDE!$C$2:$D$932,1,FALSE)),"SIM","NÃO")</f>
        <v>SIM</v>
      </c>
      <c r="G891" s="15">
        <f t="shared" si="66"/>
        <v>0</v>
      </c>
      <c r="H891" s="15">
        <f t="shared" si="67"/>
        <v>0</v>
      </c>
      <c r="I891" s="15">
        <f t="shared" si="68"/>
        <v>0</v>
      </c>
      <c r="J891" s="15">
        <f t="shared" si="69"/>
        <v>0</v>
      </c>
    </row>
    <row r="892" spans="1:10" x14ac:dyDescent="0.4">
      <c r="A892" s="8" t="s">
        <v>8</v>
      </c>
      <c r="B892" s="8" t="s">
        <v>7342</v>
      </c>
      <c r="C892" s="8">
        <v>2210102</v>
      </c>
      <c r="D892" s="8">
        <f t="shared" si="70"/>
        <v>221010</v>
      </c>
      <c r="E892" s="14" t="str">
        <f>'Base de dados STN'!D892</f>
        <v>SIM</v>
      </c>
      <c r="F892" s="14" t="str">
        <f>IF(ISERROR(VLOOKUP(D892,FNDE!$C$2:$D$932,1,FALSE)),"SIM","NÃO")</f>
        <v>SIM</v>
      </c>
      <c r="G892" s="15">
        <f t="shared" si="66"/>
        <v>0</v>
      </c>
      <c r="H892" s="15">
        <f t="shared" si="67"/>
        <v>0</v>
      </c>
      <c r="I892" s="15">
        <f t="shared" si="68"/>
        <v>0</v>
      </c>
      <c r="J892" s="15">
        <f t="shared" si="69"/>
        <v>0</v>
      </c>
    </row>
    <row r="893" spans="1:10" x14ac:dyDescent="0.4">
      <c r="A893" s="8" t="s">
        <v>8</v>
      </c>
      <c r="B893" s="8" t="s">
        <v>983</v>
      </c>
      <c r="C893" s="8">
        <v>2210201</v>
      </c>
      <c r="D893" s="8">
        <f t="shared" si="70"/>
        <v>221020</v>
      </c>
      <c r="E893" s="14" t="str">
        <f>'Base de dados STN'!D893</f>
        <v>SIM</v>
      </c>
      <c r="F893" s="14" t="str">
        <f>IF(ISERROR(VLOOKUP(D893,FNDE!$C$2:$D$932,1,FALSE)),"SIM","NÃO")</f>
        <v>SIM</v>
      </c>
      <c r="G893" s="15">
        <f t="shared" si="66"/>
        <v>0</v>
      </c>
      <c r="H893" s="15">
        <f t="shared" si="67"/>
        <v>0</v>
      </c>
      <c r="I893" s="15">
        <f t="shared" si="68"/>
        <v>0</v>
      </c>
      <c r="J893" s="15">
        <f t="shared" si="69"/>
        <v>0</v>
      </c>
    </row>
    <row r="894" spans="1:10" x14ac:dyDescent="0.4">
      <c r="A894" s="8" t="s">
        <v>8</v>
      </c>
      <c r="B894" s="8" t="s">
        <v>63</v>
      </c>
      <c r="C894" s="8">
        <v>2210300</v>
      </c>
      <c r="D894" s="8">
        <f t="shared" si="70"/>
        <v>221030</v>
      </c>
      <c r="E894" s="14" t="str">
        <f>'Base de dados STN'!D894</f>
        <v>SIM</v>
      </c>
      <c r="F894" s="14" t="str">
        <f>IF(ISERROR(VLOOKUP(D894,FNDE!$C$2:$D$932,1,FALSE)),"SIM","NÃO")</f>
        <v>SIM</v>
      </c>
      <c r="G894" s="15">
        <f t="shared" si="66"/>
        <v>0</v>
      </c>
      <c r="H894" s="15">
        <f t="shared" si="67"/>
        <v>0</v>
      </c>
      <c r="I894" s="15">
        <f t="shared" si="68"/>
        <v>0</v>
      </c>
      <c r="J894" s="15">
        <f t="shared" si="69"/>
        <v>0</v>
      </c>
    </row>
    <row r="895" spans="1:10" x14ac:dyDescent="0.4">
      <c r="A895" s="8" t="s">
        <v>8</v>
      </c>
      <c r="B895" s="8" t="s">
        <v>1428</v>
      </c>
      <c r="C895" s="8">
        <v>2210359</v>
      </c>
      <c r="D895" s="8">
        <f t="shared" si="70"/>
        <v>221035</v>
      </c>
      <c r="E895" s="14" t="str">
        <f>'Base de dados STN'!D895</f>
        <v>SIM</v>
      </c>
      <c r="F895" s="14" t="str">
        <f>IF(ISERROR(VLOOKUP(D895,FNDE!$C$2:$D$932,1,FALSE)),"SIM","NÃO")</f>
        <v>SIM</v>
      </c>
      <c r="G895" s="15">
        <f t="shared" si="66"/>
        <v>0</v>
      </c>
      <c r="H895" s="15">
        <f t="shared" si="67"/>
        <v>0</v>
      </c>
      <c r="I895" s="15">
        <f t="shared" si="68"/>
        <v>0</v>
      </c>
      <c r="J895" s="15">
        <f t="shared" si="69"/>
        <v>0</v>
      </c>
    </row>
    <row r="896" spans="1:10" x14ac:dyDescent="0.4">
      <c r="A896" s="8" t="s">
        <v>8</v>
      </c>
      <c r="B896" s="8" t="s">
        <v>7343</v>
      </c>
      <c r="C896" s="8">
        <v>2210375</v>
      </c>
      <c r="D896" s="8">
        <f t="shared" si="70"/>
        <v>221037</v>
      </c>
      <c r="E896" s="14" t="str">
        <f>'Base de dados STN'!D896</f>
        <v>SIM</v>
      </c>
      <c r="F896" s="14" t="str">
        <f>IF(ISERROR(VLOOKUP(D896,FNDE!$C$2:$D$932,1,FALSE)),"SIM","NÃO")</f>
        <v>SIM</v>
      </c>
      <c r="G896" s="15">
        <f t="shared" si="66"/>
        <v>0</v>
      </c>
      <c r="H896" s="15">
        <f t="shared" si="67"/>
        <v>0</v>
      </c>
      <c r="I896" s="15">
        <f t="shared" si="68"/>
        <v>0</v>
      </c>
      <c r="J896" s="15">
        <f t="shared" si="69"/>
        <v>0</v>
      </c>
    </row>
    <row r="897" spans="1:10" x14ac:dyDescent="0.4">
      <c r="A897" s="8" t="s">
        <v>8</v>
      </c>
      <c r="B897" s="8" t="s">
        <v>7344</v>
      </c>
      <c r="C897" s="8">
        <v>2210383</v>
      </c>
      <c r="D897" s="8">
        <f t="shared" si="70"/>
        <v>221038</v>
      </c>
      <c r="E897" s="14" t="str">
        <f>'Base de dados STN'!D897</f>
        <v>SIM</v>
      </c>
      <c r="F897" s="14" t="str">
        <f>IF(ISERROR(VLOOKUP(D897,FNDE!$C$2:$D$932,1,FALSE)),"SIM","NÃO")</f>
        <v>SIM</v>
      </c>
      <c r="G897" s="15">
        <f t="shared" si="66"/>
        <v>0</v>
      </c>
      <c r="H897" s="15">
        <f t="shared" si="67"/>
        <v>0</v>
      </c>
      <c r="I897" s="15">
        <f t="shared" si="68"/>
        <v>0</v>
      </c>
      <c r="J897" s="15">
        <f t="shared" si="69"/>
        <v>0</v>
      </c>
    </row>
    <row r="898" spans="1:10" x14ac:dyDescent="0.4">
      <c r="A898" s="8" t="s">
        <v>8</v>
      </c>
      <c r="B898" s="8" t="s">
        <v>898</v>
      </c>
      <c r="C898" s="8">
        <v>2210391</v>
      </c>
      <c r="D898" s="8">
        <f t="shared" si="70"/>
        <v>221039</v>
      </c>
      <c r="E898" s="14" t="str">
        <f>'Base de dados STN'!D898</f>
        <v>SIM</v>
      </c>
      <c r="F898" s="14" t="str">
        <f>IF(ISERROR(VLOOKUP(D898,FNDE!$C$2:$D$932,1,FALSE)),"SIM","NÃO")</f>
        <v>SIM</v>
      </c>
      <c r="G898" s="15">
        <f t="shared" ref="G898:G961" si="71">IF(E898="Não",1,0)</f>
        <v>0</v>
      </c>
      <c r="H898" s="15">
        <f t="shared" ref="H898:H961" si="72">IF(F898="Não",1,0)</f>
        <v>0</v>
      </c>
      <c r="I898" s="15">
        <f t="shared" ref="I898:I961" si="73">IF(AND(E898="Não",F898="Não"),1,0)</f>
        <v>0</v>
      </c>
      <c r="J898" s="15">
        <f t="shared" ref="J898:J961" si="74">IF(OR(E898="Não",F898="Não"),1,0)</f>
        <v>0</v>
      </c>
    </row>
    <row r="899" spans="1:10" x14ac:dyDescent="0.4">
      <c r="A899" s="8" t="s">
        <v>8</v>
      </c>
      <c r="B899" s="8" t="s">
        <v>7345</v>
      </c>
      <c r="C899" s="8">
        <v>2210409</v>
      </c>
      <c r="D899" s="8">
        <f t="shared" si="70"/>
        <v>221040</v>
      </c>
      <c r="E899" s="14" t="str">
        <f>'Base de dados STN'!D899</f>
        <v>SIM</v>
      </c>
      <c r="F899" s="14" t="str">
        <f>IF(ISERROR(VLOOKUP(D899,FNDE!$C$2:$D$932,1,FALSE)),"SIM","NÃO")</f>
        <v>SIM</v>
      </c>
      <c r="G899" s="15">
        <f t="shared" si="71"/>
        <v>0</v>
      </c>
      <c r="H899" s="15">
        <f t="shared" si="72"/>
        <v>0</v>
      </c>
      <c r="I899" s="15">
        <f t="shared" si="73"/>
        <v>0</v>
      </c>
      <c r="J899" s="15">
        <f t="shared" si="74"/>
        <v>0</v>
      </c>
    </row>
    <row r="900" spans="1:10" x14ac:dyDescent="0.4">
      <c r="A900" s="8" t="s">
        <v>8</v>
      </c>
      <c r="B900" s="8" t="s">
        <v>7346</v>
      </c>
      <c r="C900" s="8">
        <v>2210508</v>
      </c>
      <c r="D900" s="8">
        <f t="shared" si="70"/>
        <v>221050</v>
      </c>
      <c r="E900" s="14" t="str">
        <f>'Base de dados STN'!D900</f>
        <v>SIM</v>
      </c>
      <c r="F900" s="14" t="str">
        <f>IF(ISERROR(VLOOKUP(D900,FNDE!$C$2:$D$932,1,FALSE)),"SIM","NÃO")</f>
        <v>SIM</v>
      </c>
      <c r="G900" s="15">
        <f t="shared" si="71"/>
        <v>0</v>
      </c>
      <c r="H900" s="15">
        <f t="shared" si="72"/>
        <v>0</v>
      </c>
      <c r="I900" s="15">
        <f t="shared" si="73"/>
        <v>0</v>
      </c>
      <c r="J900" s="15">
        <f t="shared" si="74"/>
        <v>0</v>
      </c>
    </row>
    <row r="901" spans="1:10" x14ac:dyDescent="0.4">
      <c r="A901" s="8" t="s">
        <v>8</v>
      </c>
      <c r="B901" s="8" t="s">
        <v>537</v>
      </c>
      <c r="C901" s="8">
        <v>2210607</v>
      </c>
      <c r="D901" s="8">
        <f t="shared" si="70"/>
        <v>221060</v>
      </c>
      <c r="E901" s="14" t="str">
        <f>'Base de dados STN'!D901</f>
        <v>SIM</v>
      </c>
      <c r="F901" s="14" t="str">
        <f>IF(ISERROR(VLOOKUP(D901,FNDE!$C$2:$D$932,1,FALSE)),"SIM","NÃO")</f>
        <v>SIM</v>
      </c>
      <c r="G901" s="15">
        <f t="shared" si="71"/>
        <v>0</v>
      </c>
      <c r="H901" s="15">
        <f t="shared" si="72"/>
        <v>0</v>
      </c>
      <c r="I901" s="15">
        <f t="shared" si="73"/>
        <v>0</v>
      </c>
      <c r="J901" s="15">
        <f t="shared" si="74"/>
        <v>0</v>
      </c>
    </row>
    <row r="902" spans="1:10" x14ac:dyDescent="0.4">
      <c r="A902" s="8" t="s">
        <v>8</v>
      </c>
      <c r="B902" s="8" t="s">
        <v>7347</v>
      </c>
      <c r="C902" s="8">
        <v>2210623</v>
      </c>
      <c r="D902" s="8">
        <f t="shared" si="70"/>
        <v>221062</v>
      </c>
      <c r="E902" s="14" t="str">
        <f>'Base de dados STN'!D902</f>
        <v>SIM</v>
      </c>
      <c r="F902" s="14" t="str">
        <f>IF(ISERROR(VLOOKUP(D902,FNDE!$C$2:$D$932,1,FALSE)),"SIM","NÃO")</f>
        <v>SIM</v>
      </c>
      <c r="G902" s="15">
        <f t="shared" si="71"/>
        <v>0</v>
      </c>
      <c r="H902" s="15">
        <f t="shared" si="72"/>
        <v>0</v>
      </c>
      <c r="I902" s="15">
        <f t="shared" si="73"/>
        <v>0</v>
      </c>
      <c r="J902" s="15">
        <f t="shared" si="74"/>
        <v>0</v>
      </c>
    </row>
    <row r="903" spans="1:10" x14ac:dyDescent="0.4">
      <c r="A903" s="8" t="s">
        <v>8</v>
      </c>
      <c r="B903" s="8" t="s">
        <v>390</v>
      </c>
      <c r="C903" s="8">
        <v>2210631</v>
      </c>
      <c r="D903" s="8">
        <f t="shared" si="70"/>
        <v>221063</v>
      </c>
      <c r="E903" s="14" t="str">
        <f>'Base de dados STN'!D903</f>
        <v>SIM</v>
      </c>
      <c r="F903" s="14" t="str">
        <f>IF(ISERROR(VLOOKUP(D903,FNDE!$C$2:$D$932,1,FALSE)),"SIM","NÃO")</f>
        <v>SIM</v>
      </c>
      <c r="G903" s="15">
        <f t="shared" si="71"/>
        <v>0</v>
      </c>
      <c r="H903" s="15">
        <f t="shared" si="72"/>
        <v>0</v>
      </c>
      <c r="I903" s="15">
        <f t="shared" si="73"/>
        <v>0</v>
      </c>
      <c r="J903" s="15">
        <f t="shared" si="74"/>
        <v>0</v>
      </c>
    </row>
    <row r="904" spans="1:10" x14ac:dyDescent="0.4">
      <c r="A904" s="8" t="s">
        <v>8</v>
      </c>
      <c r="B904" s="8" t="s">
        <v>1142</v>
      </c>
      <c r="C904" s="8">
        <v>2210656</v>
      </c>
      <c r="D904" s="8">
        <f t="shared" si="70"/>
        <v>221065</v>
      </c>
      <c r="E904" s="14" t="str">
        <f>'Base de dados STN'!D904</f>
        <v>SIM</v>
      </c>
      <c r="F904" s="14" t="str">
        <f>IF(ISERROR(VLOOKUP(D904,FNDE!$C$2:$D$932,1,FALSE)),"SIM","NÃO")</f>
        <v>SIM</v>
      </c>
      <c r="G904" s="15">
        <f t="shared" si="71"/>
        <v>0</v>
      </c>
      <c r="H904" s="15">
        <f t="shared" si="72"/>
        <v>0</v>
      </c>
      <c r="I904" s="15">
        <f t="shared" si="73"/>
        <v>0</v>
      </c>
      <c r="J904" s="15">
        <f t="shared" si="74"/>
        <v>0</v>
      </c>
    </row>
    <row r="905" spans="1:10" x14ac:dyDescent="0.4">
      <c r="A905" s="8" t="s">
        <v>8</v>
      </c>
      <c r="B905" s="8" t="s">
        <v>587</v>
      </c>
      <c r="C905" s="8">
        <v>2210706</v>
      </c>
      <c r="D905" s="8">
        <f t="shared" si="70"/>
        <v>221070</v>
      </c>
      <c r="E905" s="14" t="str">
        <f>'Base de dados STN'!D905</f>
        <v>SIM</v>
      </c>
      <c r="F905" s="14" t="str">
        <f>IF(ISERROR(VLOOKUP(D905,FNDE!$C$2:$D$932,1,FALSE)),"SIM","NÃO")</f>
        <v>SIM</v>
      </c>
      <c r="G905" s="15">
        <f t="shared" si="71"/>
        <v>0</v>
      </c>
      <c r="H905" s="15">
        <f t="shared" si="72"/>
        <v>0</v>
      </c>
      <c r="I905" s="15">
        <f t="shared" si="73"/>
        <v>0</v>
      </c>
      <c r="J905" s="15">
        <f t="shared" si="74"/>
        <v>0</v>
      </c>
    </row>
    <row r="906" spans="1:10" x14ac:dyDescent="0.4">
      <c r="A906" s="8" t="s">
        <v>8</v>
      </c>
      <c r="B906" s="8" t="s">
        <v>7348</v>
      </c>
      <c r="C906" s="8">
        <v>2210805</v>
      </c>
      <c r="D906" s="8">
        <f t="shared" si="70"/>
        <v>221080</v>
      </c>
      <c r="E906" s="14" t="str">
        <f>'Base de dados STN'!D906</f>
        <v>SIM</v>
      </c>
      <c r="F906" s="14" t="str">
        <f>IF(ISERROR(VLOOKUP(D906,FNDE!$C$2:$D$932,1,FALSE)),"SIM","NÃO")</f>
        <v>SIM</v>
      </c>
      <c r="G906" s="15">
        <f t="shared" si="71"/>
        <v>0</v>
      </c>
      <c r="H906" s="15">
        <f t="shared" si="72"/>
        <v>0</v>
      </c>
      <c r="I906" s="15">
        <f t="shared" si="73"/>
        <v>0</v>
      </c>
      <c r="J906" s="15">
        <f t="shared" si="74"/>
        <v>0</v>
      </c>
    </row>
    <row r="907" spans="1:10" x14ac:dyDescent="0.4">
      <c r="A907" s="8" t="s">
        <v>8</v>
      </c>
      <c r="B907" s="8" t="s">
        <v>1006</v>
      </c>
      <c r="C907" s="8">
        <v>2210904</v>
      </c>
      <c r="D907" s="8">
        <f t="shared" si="70"/>
        <v>221090</v>
      </c>
      <c r="E907" s="14" t="str">
        <f>'Base de dados STN'!D907</f>
        <v>SIM</v>
      </c>
      <c r="F907" s="14" t="str">
        <f>IF(ISERROR(VLOOKUP(D907,FNDE!$C$2:$D$932,1,FALSE)),"SIM","NÃO")</f>
        <v>SIM</v>
      </c>
      <c r="G907" s="15">
        <f t="shared" si="71"/>
        <v>0</v>
      </c>
      <c r="H907" s="15">
        <f t="shared" si="72"/>
        <v>0</v>
      </c>
      <c r="I907" s="15">
        <f t="shared" si="73"/>
        <v>0</v>
      </c>
      <c r="J907" s="15">
        <f t="shared" si="74"/>
        <v>0</v>
      </c>
    </row>
    <row r="908" spans="1:10" x14ac:dyDescent="0.4">
      <c r="A908" s="8" t="s">
        <v>8</v>
      </c>
      <c r="B908" s="8" t="s">
        <v>7349</v>
      </c>
      <c r="C908" s="8">
        <v>2210938</v>
      </c>
      <c r="D908" s="8">
        <f t="shared" si="70"/>
        <v>221093</v>
      </c>
      <c r="E908" s="14" t="str">
        <f>'Base de dados STN'!D908</f>
        <v>SIM</v>
      </c>
      <c r="F908" s="14" t="str">
        <f>IF(ISERROR(VLOOKUP(D908,FNDE!$C$2:$D$932,1,FALSE)),"SIM","NÃO")</f>
        <v>SIM</v>
      </c>
      <c r="G908" s="15">
        <f t="shared" si="71"/>
        <v>0</v>
      </c>
      <c r="H908" s="15">
        <f t="shared" si="72"/>
        <v>0</v>
      </c>
      <c r="I908" s="15">
        <f t="shared" si="73"/>
        <v>0</v>
      </c>
      <c r="J908" s="15">
        <f t="shared" si="74"/>
        <v>0</v>
      </c>
    </row>
    <row r="909" spans="1:10" x14ac:dyDescent="0.4">
      <c r="A909" s="8" t="s">
        <v>8</v>
      </c>
      <c r="B909" s="8" t="s">
        <v>7350</v>
      </c>
      <c r="C909" s="8">
        <v>2210953</v>
      </c>
      <c r="D909" s="8">
        <f t="shared" si="70"/>
        <v>221095</v>
      </c>
      <c r="E909" s="14" t="str">
        <f>'Base de dados STN'!D909</f>
        <v>SIM</v>
      </c>
      <c r="F909" s="14" t="str">
        <f>IF(ISERROR(VLOOKUP(D909,FNDE!$C$2:$D$932,1,FALSE)),"SIM","NÃO")</f>
        <v>SIM</v>
      </c>
      <c r="G909" s="15">
        <f t="shared" si="71"/>
        <v>0</v>
      </c>
      <c r="H909" s="15">
        <f t="shared" si="72"/>
        <v>0</v>
      </c>
      <c r="I909" s="15">
        <f t="shared" si="73"/>
        <v>0</v>
      </c>
      <c r="J909" s="15">
        <f t="shared" si="74"/>
        <v>0</v>
      </c>
    </row>
    <row r="910" spans="1:10" x14ac:dyDescent="0.4">
      <c r="A910" s="8" t="s">
        <v>8</v>
      </c>
      <c r="B910" s="8" t="s">
        <v>7351</v>
      </c>
      <c r="C910" s="8">
        <v>2210979</v>
      </c>
      <c r="D910" s="8">
        <f t="shared" si="70"/>
        <v>221097</v>
      </c>
      <c r="E910" s="14" t="str">
        <f>'Base de dados STN'!D910</f>
        <v>SIM</v>
      </c>
      <c r="F910" s="14" t="str">
        <f>IF(ISERROR(VLOOKUP(D910,FNDE!$C$2:$D$932,1,FALSE)),"SIM","NÃO")</f>
        <v>SIM</v>
      </c>
      <c r="G910" s="15">
        <f t="shared" si="71"/>
        <v>0</v>
      </c>
      <c r="H910" s="15">
        <f t="shared" si="72"/>
        <v>0</v>
      </c>
      <c r="I910" s="15">
        <f t="shared" si="73"/>
        <v>0</v>
      </c>
      <c r="J910" s="15">
        <f t="shared" si="74"/>
        <v>0</v>
      </c>
    </row>
    <row r="911" spans="1:10" x14ac:dyDescent="0.4">
      <c r="A911" s="8" t="s">
        <v>8</v>
      </c>
      <c r="B911" s="8" t="s">
        <v>485</v>
      </c>
      <c r="C911" s="8">
        <v>2211001</v>
      </c>
      <c r="D911" s="8">
        <f t="shared" si="70"/>
        <v>221100</v>
      </c>
      <c r="E911" s="14" t="str">
        <f>'Base de dados STN'!D911</f>
        <v>SIM</v>
      </c>
      <c r="F911" s="14" t="str">
        <f>IF(ISERROR(VLOOKUP(D911,FNDE!$C$2:$D$932,1,FALSE)),"SIM","NÃO")</f>
        <v>SIM</v>
      </c>
      <c r="G911" s="15">
        <f t="shared" si="71"/>
        <v>0</v>
      </c>
      <c r="H911" s="15">
        <f t="shared" si="72"/>
        <v>0</v>
      </c>
      <c r="I911" s="15">
        <f t="shared" si="73"/>
        <v>0</v>
      </c>
      <c r="J911" s="15">
        <f t="shared" si="74"/>
        <v>0</v>
      </c>
    </row>
    <row r="912" spans="1:10" x14ac:dyDescent="0.4">
      <c r="A912" s="8" t="s">
        <v>8</v>
      </c>
      <c r="B912" s="8" t="s">
        <v>7352</v>
      </c>
      <c r="C912" s="8">
        <v>2211100</v>
      </c>
      <c r="D912" s="8">
        <f t="shared" si="70"/>
        <v>221110</v>
      </c>
      <c r="E912" s="14" t="str">
        <f>'Base de dados STN'!D912</f>
        <v>SIM</v>
      </c>
      <c r="F912" s="14" t="str">
        <f>IF(ISERROR(VLOOKUP(D912,FNDE!$C$2:$D$932,1,FALSE)),"SIM","NÃO")</f>
        <v>SIM</v>
      </c>
      <c r="G912" s="15">
        <f t="shared" si="71"/>
        <v>0</v>
      </c>
      <c r="H912" s="15">
        <f t="shared" si="72"/>
        <v>0</v>
      </c>
      <c r="I912" s="15">
        <f t="shared" si="73"/>
        <v>0</v>
      </c>
      <c r="J912" s="15">
        <f t="shared" si="74"/>
        <v>0</v>
      </c>
    </row>
    <row r="913" spans="1:10" x14ac:dyDescent="0.4">
      <c r="A913" s="8" t="s">
        <v>8</v>
      </c>
      <c r="B913" s="8" t="s">
        <v>7353</v>
      </c>
      <c r="C913" s="8">
        <v>2211209</v>
      </c>
      <c r="D913" s="8">
        <f t="shared" si="70"/>
        <v>221120</v>
      </c>
      <c r="E913" s="14" t="str">
        <f>'Base de dados STN'!D913</f>
        <v>SIM</v>
      </c>
      <c r="F913" s="14" t="str">
        <f>IF(ISERROR(VLOOKUP(D913,FNDE!$C$2:$D$932,1,FALSE)),"SIM","NÃO")</f>
        <v>SIM</v>
      </c>
      <c r="G913" s="15">
        <f t="shared" si="71"/>
        <v>0</v>
      </c>
      <c r="H913" s="15">
        <f t="shared" si="72"/>
        <v>0</v>
      </c>
      <c r="I913" s="15">
        <f t="shared" si="73"/>
        <v>0</v>
      </c>
      <c r="J913" s="15">
        <f t="shared" si="74"/>
        <v>0</v>
      </c>
    </row>
    <row r="914" spans="1:10" x14ac:dyDescent="0.4">
      <c r="A914" s="8" t="s">
        <v>8</v>
      </c>
      <c r="B914" s="8" t="s">
        <v>1425</v>
      </c>
      <c r="C914" s="8">
        <v>2211308</v>
      </c>
      <c r="D914" s="8">
        <f t="shared" si="70"/>
        <v>221130</v>
      </c>
      <c r="E914" s="14" t="str">
        <f>'Base de dados STN'!D914</f>
        <v>SIM</v>
      </c>
      <c r="F914" s="14" t="str">
        <f>IF(ISERROR(VLOOKUP(D914,FNDE!$C$2:$D$932,1,FALSE)),"SIM","NÃO")</f>
        <v>SIM</v>
      </c>
      <c r="G914" s="15">
        <f t="shared" si="71"/>
        <v>0</v>
      </c>
      <c r="H914" s="15">
        <f t="shared" si="72"/>
        <v>0</v>
      </c>
      <c r="I914" s="15">
        <f t="shared" si="73"/>
        <v>0</v>
      </c>
      <c r="J914" s="15">
        <f t="shared" si="74"/>
        <v>0</v>
      </c>
    </row>
    <row r="915" spans="1:10" x14ac:dyDescent="0.4">
      <c r="A915" s="8" t="s">
        <v>8</v>
      </c>
      <c r="B915" s="8" t="s">
        <v>7354</v>
      </c>
      <c r="C915" s="8">
        <v>2211357</v>
      </c>
      <c r="D915" s="8">
        <f t="shared" si="70"/>
        <v>221135</v>
      </c>
      <c r="E915" s="14" t="str">
        <f>'Base de dados STN'!D915</f>
        <v>SIM</v>
      </c>
      <c r="F915" s="14" t="str">
        <f>IF(ISERROR(VLOOKUP(D915,FNDE!$C$2:$D$932,1,FALSE)),"SIM","NÃO")</f>
        <v>SIM</v>
      </c>
      <c r="G915" s="15">
        <f t="shared" si="71"/>
        <v>0</v>
      </c>
      <c r="H915" s="15">
        <f t="shared" si="72"/>
        <v>0</v>
      </c>
      <c r="I915" s="15">
        <f t="shared" si="73"/>
        <v>0</v>
      </c>
      <c r="J915" s="15">
        <f t="shared" si="74"/>
        <v>0</v>
      </c>
    </row>
    <row r="916" spans="1:10" x14ac:dyDescent="0.4">
      <c r="A916" s="8" t="s">
        <v>8</v>
      </c>
      <c r="B916" s="8" t="s">
        <v>7355</v>
      </c>
      <c r="C916" s="8">
        <v>2211407</v>
      </c>
      <c r="D916" s="8">
        <f t="shared" si="70"/>
        <v>221140</v>
      </c>
      <c r="E916" s="14" t="str">
        <f>'Base de dados STN'!D916</f>
        <v>SIM</v>
      </c>
      <c r="F916" s="14" t="str">
        <f>IF(ISERROR(VLOOKUP(D916,FNDE!$C$2:$D$932,1,FALSE)),"SIM","NÃO")</f>
        <v>SIM</v>
      </c>
      <c r="G916" s="15">
        <f t="shared" si="71"/>
        <v>0</v>
      </c>
      <c r="H916" s="15">
        <f t="shared" si="72"/>
        <v>0</v>
      </c>
      <c r="I916" s="15">
        <f t="shared" si="73"/>
        <v>0</v>
      </c>
      <c r="J916" s="15">
        <f t="shared" si="74"/>
        <v>0</v>
      </c>
    </row>
    <row r="917" spans="1:10" x14ac:dyDescent="0.4">
      <c r="A917" s="8" t="s">
        <v>8</v>
      </c>
      <c r="B917" s="8" t="s">
        <v>341</v>
      </c>
      <c r="C917" s="8">
        <v>2211506</v>
      </c>
      <c r="D917" s="8">
        <f t="shared" si="70"/>
        <v>221150</v>
      </c>
      <c r="E917" s="14" t="str">
        <f>'Base de dados STN'!D917</f>
        <v>SIM</v>
      </c>
      <c r="F917" s="14" t="str">
        <f>IF(ISERROR(VLOOKUP(D917,FNDE!$C$2:$D$932,1,FALSE)),"SIM","NÃO")</f>
        <v>SIM</v>
      </c>
      <c r="G917" s="15">
        <f t="shared" si="71"/>
        <v>0</v>
      </c>
      <c r="H917" s="15">
        <f t="shared" si="72"/>
        <v>0</v>
      </c>
      <c r="I917" s="15">
        <f t="shared" si="73"/>
        <v>0</v>
      </c>
      <c r="J917" s="15">
        <f t="shared" si="74"/>
        <v>0</v>
      </c>
    </row>
    <row r="918" spans="1:10" x14ac:dyDescent="0.4">
      <c r="A918" s="8" t="s">
        <v>8</v>
      </c>
      <c r="B918" s="8" t="s">
        <v>1143</v>
      </c>
      <c r="C918" s="8">
        <v>2211605</v>
      </c>
      <c r="D918" s="8">
        <f t="shared" si="70"/>
        <v>221160</v>
      </c>
      <c r="E918" s="14" t="str">
        <f>'Base de dados STN'!D918</f>
        <v>SIM</v>
      </c>
      <c r="F918" s="14" t="str">
        <f>IF(ISERROR(VLOOKUP(D918,FNDE!$C$2:$D$932,1,FALSE)),"SIM","NÃO")</f>
        <v>SIM</v>
      </c>
      <c r="G918" s="15">
        <f t="shared" si="71"/>
        <v>0</v>
      </c>
      <c r="H918" s="15">
        <f t="shared" si="72"/>
        <v>0</v>
      </c>
      <c r="I918" s="15">
        <f t="shared" si="73"/>
        <v>0</v>
      </c>
      <c r="J918" s="15">
        <f t="shared" si="74"/>
        <v>0</v>
      </c>
    </row>
    <row r="919" spans="1:10" x14ac:dyDescent="0.4">
      <c r="A919" s="8" t="s">
        <v>8</v>
      </c>
      <c r="B919" s="8" t="s">
        <v>7356</v>
      </c>
      <c r="C919" s="8">
        <v>2211704</v>
      </c>
      <c r="D919" s="8">
        <f t="shared" si="70"/>
        <v>221170</v>
      </c>
      <c r="E919" s="14" t="str">
        <f>'Base de dados STN'!D919</f>
        <v>SIM</v>
      </c>
      <c r="F919" s="14" t="str">
        <f>IF(ISERROR(VLOOKUP(D919,FNDE!$C$2:$D$932,1,FALSE)),"SIM","NÃO")</f>
        <v>SIM</v>
      </c>
      <c r="G919" s="15">
        <f t="shared" si="71"/>
        <v>0</v>
      </c>
      <c r="H919" s="15">
        <f t="shared" si="72"/>
        <v>0</v>
      </c>
      <c r="I919" s="15">
        <f t="shared" si="73"/>
        <v>0</v>
      </c>
      <c r="J919" s="15">
        <f t="shared" si="74"/>
        <v>0</v>
      </c>
    </row>
    <row r="920" spans="1:10" x14ac:dyDescent="0.4">
      <c r="A920" s="8" t="s">
        <v>56</v>
      </c>
      <c r="B920" s="8" t="s">
        <v>7357</v>
      </c>
      <c r="C920" s="8">
        <v>2300101</v>
      </c>
      <c r="D920" s="8">
        <f t="shared" si="70"/>
        <v>230010</v>
      </c>
      <c r="E920" s="14" t="str">
        <f>'Base de dados STN'!D920</f>
        <v>SIM</v>
      </c>
      <c r="F920" s="14" t="str">
        <f>IF(ISERROR(VLOOKUP(D920,FNDE!$C$2:$D$932,1,FALSE)),"SIM","NÃO")</f>
        <v>SIM</v>
      </c>
      <c r="G920" s="15">
        <f t="shared" si="71"/>
        <v>0</v>
      </c>
      <c r="H920" s="15">
        <f t="shared" si="72"/>
        <v>0</v>
      </c>
      <c r="I920" s="15">
        <f t="shared" si="73"/>
        <v>0</v>
      </c>
      <c r="J920" s="15">
        <f t="shared" si="74"/>
        <v>0</v>
      </c>
    </row>
    <row r="921" spans="1:10" x14ac:dyDescent="0.4">
      <c r="A921" s="8" t="s">
        <v>56</v>
      </c>
      <c r="B921" s="8" t="s">
        <v>7358</v>
      </c>
      <c r="C921" s="8">
        <v>2300150</v>
      </c>
      <c r="D921" s="8">
        <f t="shared" si="70"/>
        <v>230015</v>
      </c>
      <c r="E921" s="14" t="str">
        <f>'Base de dados STN'!D921</f>
        <v>SIM</v>
      </c>
      <c r="F921" s="14" t="str">
        <f>IF(ISERROR(VLOOKUP(D921,FNDE!$C$2:$D$932,1,FALSE)),"SIM","NÃO")</f>
        <v>SIM</v>
      </c>
      <c r="G921" s="15">
        <f t="shared" si="71"/>
        <v>0</v>
      </c>
      <c r="H921" s="15">
        <f t="shared" si="72"/>
        <v>0</v>
      </c>
      <c r="I921" s="15">
        <f t="shared" si="73"/>
        <v>0</v>
      </c>
      <c r="J921" s="15">
        <f t="shared" si="74"/>
        <v>0</v>
      </c>
    </row>
    <row r="922" spans="1:10" x14ac:dyDescent="0.4">
      <c r="A922" s="8" t="s">
        <v>56</v>
      </c>
      <c r="B922" s="8" t="s">
        <v>7359</v>
      </c>
      <c r="C922" s="8">
        <v>2300200</v>
      </c>
      <c r="D922" s="8">
        <f t="shared" si="70"/>
        <v>230020</v>
      </c>
      <c r="E922" s="14" t="str">
        <f>'Base de dados STN'!D922</f>
        <v>SIM</v>
      </c>
      <c r="F922" s="14" t="str">
        <f>IF(ISERROR(VLOOKUP(D922,FNDE!$C$2:$D$932,1,FALSE)),"SIM","NÃO")</f>
        <v>SIM</v>
      </c>
      <c r="G922" s="15">
        <f t="shared" si="71"/>
        <v>0</v>
      </c>
      <c r="H922" s="15">
        <f t="shared" si="72"/>
        <v>0</v>
      </c>
      <c r="I922" s="15">
        <f t="shared" si="73"/>
        <v>0</v>
      </c>
      <c r="J922" s="15">
        <f t="shared" si="74"/>
        <v>0</v>
      </c>
    </row>
    <row r="923" spans="1:10" x14ac:dyDescent="0.4">
      <c r="A923" s="8" t="s">
        <v>56</v>
      </c>
      <c r="B923" s="8" t="s">
        <v>7360</v>
      </c>
      <c r="C923" s="8">
        <v>2300309</v>
      </c>
      <c r="D923" s="8">
        <f t="shared" si="70"/>
        <v>230030</v>
      </c>
      <c r="E923" s="14" t="str">
        <f>'Base de dados STN'!D923</f>
        <v>SIM</v>
      </c>
      <c r="F923" s="14" t="str">
        <f>IF(ISERROR(VLOOKUP(D923,FNDE!$C$2:$D$932,1,FALSE)),"SIM","NÃO")</f>
        <v>SIM</v>
      </c>
      <c r="G923" s="15">
        <f t="shared" si="71"/>
        <v>0</v>
      </c>
      <c r="H923" s="15">
        <f t="shared" si="72"/>
        <v>0</v>
      </c>
      <c r="I923" s="15">
        <f t="shared" si="73"/>
        <v>0</v>
      </c>
      <c r="J923" s="15">
        <f t="shared" si="74"/>
        <v>0</v>
      </c>
    </row>
    <row r="924" spans="1:10" x14ac:dyDescent="0.4">
      <c r="A924" s="8" t="s">
        <v>56</v>
      </c>
      <c r="B924" s="8" t="s">
        <v>496</v>
      </c>
      <c r="C924" s="8">
        <v>2300408</v>
      </c>
      <c r="D924" s="8">
        <f t="shared" si="70"/>
        <v>230040</v>
      </c>
      <c r="E924" s="14" t="str">
        <f>'Base de dados STN'!D924</f>
        <v>SIM</v>
      </c>
      <c r="F924" s="14" t="str">
        <f>IF(ISERROR(VLOOKUP(D924,FNDE!$C$2:$D$932,1,FALSE)),"SIM","NÃO")</f>
        <v>SIM</v>
      </c>
      <c r="G924" s="15">
        <f t="shared" si="71"/>
        <v>0</v>
      </c>
      <c r="H924" s="15">
        <f t="shared" si="72"/>
        <v>0</v>
      </c>
      <c r="I924" s="15">
        <f t="shared" si="73"/>
        <v>0</v>
      </c>
      <c r="J924" s="15">
        <f t="shared" si="74"/>
        <v>0</v>
      </c>
    </row>
    <row r="925" spans="1:10" x14ac:dyDescent="0.4">
      <c r="A925" s="8" t="s">
        <v>56</v>
      </c>
      <c r="B925" s="8" t="s">
        <v>1144</v>
      </c>
      <c r="C925" s="8">
        <v>2300507</v>
      </c>
      <c r="D925" s="8">
        <f t="shared" si="70"/>
        <v>230050</v>
      </c>
      <c r="E925" s="14" t="str">
        <f>'Base de dados STN'!D925</f>
        <v>SIM</v>
      </c>
      <c r="F925" s="14" t="str">
        <f>IF(ISERROR(VLOOKUP(D925,FNDE!$C$2:$D$932,1,FALSE)),"SIM","NÃO")</f>
        <v>SIM</v>
      </c>
      <c r="G925" s="15">
        <f t="shared" si="71"/>
        <v>0</v>
      </c>
      <c r="H925" s="15">
        <f t="shared" si="72"/>
        <v>0</v>
      </c>
      <c r="I925" s="15">
        <f t="shared" si="73"/>
        <v>0</v>
      </c>
      <c r="J925" s="15">
        <f t="shared" si="74"/>
        <v>0</v>
      </c>
    </row>
    <row r="926" spans="1:10" x14ac:dyDescent="0.4">
      <c r="A926" s="8" t="s">
        <v>56</v>
      </c>
      <c r="B926" s="8" t="s">
        <v>7361</v>
      </c>
      <c r="C926" s="8">
        <v>2300606</v>
      </c>
      <c r="D926" s="8">
        <f t="shared" ref="D926:D989" si="75">ROUNDDOWN(C926/10,0)</f>
        <v>230060</v>
      </c>
      <c r="E926" s="14" t="str">
        <f>'Base de dados STN'!D926</f>
        <v>SIM</v>
      </c>
      <c r="F926" s="14" t="str">
        <f>IF(ISERROR(VLOOKUP(D926,FNDE!$C$2:$D$932,1,FALSE)),"SIM","NÃO")</f>
        <v>SIM</v>
      </c>
      <c r="G926" s="15">
        <f t="shared" si="71"/>
        <v>0</v>
      </c>
      <c r="H926" s="15">
        <f t="shared" si="72"/>
        <v>0</v>
      </c>
      <c r="I926" s="15">
        <f t="shared" si="73"/>
        <v>0</v>
      </c>
      <c r="J926" s="15">
        <f t="shared" si="74"/>
        <v>0</v>
      </c>
    </row>
    <row r="927" spans="1:10" x14ac:dyDescent="0.4">
      <c r="A927" s="8" t="s">
        <v>56</v>
      </c>
      <c r="B927" s="8" t="s">
        <v>7362</v>
      </c>
      <c r="C927" s="8">
        <v>2300705</v>
      </c>
      <c r="D927" s="8">
        <f t="shared" si="75"/>
        <v>230070</v>
      </c>
      <c r="E927" s="14" t="str">
        <f>'Base de dados STN'!D927</f>
        <v>SIM</v>
      </c>
      <c r="F927" s="14" t="str">
        <f>IF(ISERROR(VLOOKUP(D927,FNDE!$C$2:$D$932,1,FALSE)),"SIM","NÃO")</f>
        <v>SIM</v>
      </c>
      <c r="G927" s="15">
        <f t="shared" si="71"/>
        <v>0</v>
      </c>
      <c r="H927" s="15">
        <f t="shared" si="72"/>
        <v>0</v>
      </c>
      <c r="I927" s="15">
        <f t="shared" si="73"/>
        <v>0</v>
      </c>
      <c r="J927" s="15">
        <f t="shared" si="74"/>
        <v>0</v>
      </c>
    </row>
    <row r="928" spans="1:10" x14ac:dyDescent="0.4">
      <c r="A928" s="8" t="s">
        <v>56</v>
      </c>
      <c r="B928" s="8" t="s">
        <v>7363</v>
      </c>
      <c r="C928" s="8">
        <v>2300754</v>
      </c>
      <c r="D928" s="8">
        <f t="shared" si="75"/>
        <v>230075</v>
      </c>
      <c r="E928" s="14" t="str">
        <f>'Base de dados STN'!D928</f>
        <v>SIM</v>
      </c>
      <c r="F928" s="14" t="str">
        <f>IF(ISERROR(VLOOKUP(D928,FNDE!$C$2:$D$932,1,FALSE)),"SIM","NÃO")</f>
        <v>SIM</v>
      </c>
      <c r="G928" s="15">
        <f t="shared" si="71"/>
        <v>0</v>
      </c>
      <c r="H928" s="15">
        <f t="shared" si="72"/>
        <v>0</v>
      </c>
      <c r="I928" s="15">
        <f t="shared" si="73"/>
        <v>0</v>
      </c>
      <c r="J928" s="15">
        <f t="shared" si="74"/>
        <v>0</v>
      </c>
    </row>
    <row r="929" spans="1:10" x14ac:dyDescent="0.4">
      <c r="A929" s="8" t="s">
        <v>56</v>
      </c>
      <c r="B929" s="8" t="s">
        <v>7364</v>
      </c>
      <c r="C929" s="8">
        <v>2300804</v>
      </c>
      <c r="D929" s="8">
        <f t="shared" si="75"/>
        <v>230080</v>
      </c>
      <c r="E929" s="14" t="str">
        <f>'Base de dados STN'!D929</f>
        <v>SIM</v>
      </c>
      <c r="F929" s="14" t="str">
        <f>IF(ISERROR(VLOOKUP(D929,FNDE!$C$2:$D$932,1,FALSE)),"SIM","NÃO")</f>
        <v>SIM</v>
      </c>
      <c r="G929" s="15">
        <f t="shared" si="71"/>
        <v>0</v>
      </c>
      <c r="H929" s="15">
        <f t="shared" si="72"/>
        <v>0</v>
      </c>
      <c r="I929" s="15">
        <f t="shared" si="73"/>
        <v>0</v>
      </c>
      <c r="J929" s="15">
        <f t="shared" si="74"/>
        <v>0</v>
      </c>
    </row>
    <row r="930" spans="1:10" x14ac:dyDescent="0.4">
      <c r="A930" s="8" t="s">
        <v>56</v>
      </c>
      <c r="B930" s="8" t="s">
        <v>643</v>
      </c>
      <c r="C930" s="8">
        <v>2300903</v>
      </c>
      <c r="D930" s="8">
        <f t="shared" si="75"/>
        <v>230090</v>
      </c>
      <c r="E930" s="14" t="str">
        <f>'Base de dados STN'!D930</f>
        <v>SIM</v>
      </c>
      <c r="F930" s="14" t="str">
        <f>IF(ISERROR(VLOOKUP(D930,FNDE!$C$2:$D$932,1,FALSE)),"SIM","NÃO")</f>
        <v>SIM</v>
      </c>
      <c r="G930" s="15">
        <f t="shared" si="71"/>
        <v>0</v>
      </c>
      <c r="H930" s="15">
        <f t="shared" si="72"/>
        <v>0</v>
      </c>
      <c r="I930" s="15">
        <f t="shared" si="73"/>
        <v>0</v>
      </c>
      <c r="J930" s="15">
        <f t="shared" si="74"/>
        <v>0</v>
      </c>
    </row>
    <row r="931" spans="1:10" x14ac:dyDescent="0.4">
      <c r="A931" s="8" t="s">
        <v>56</v>
      </c>
      <c r="B931" s="8" t="s">
        <v>7365</v>
      </c>
      <c r="C931" s="8">
        <v>2301000</v>
      </c>
      <c r="D931" s="8">
        <f t="shared" si="75"/>
        <v>230100</v>
      </c>
      <c r="E931" s="14" t="str">
        <f>'Base de dados STN'!D931</f>
        <v>SIM</v>
      </c>
      <c r="F931" s="14" t="str">
        <f>IF(ISERROR(VLOOKUP(D931,FNDE!$C$2:$D$932,1,FALSE)),"SIM","NÃO")</f>
        <v>SIM</v>
      </c>
      <c r="G931" s="15">
        <f t="shared" si="71"/>
        <v>0</v>
      </c>
      <c r="H931" s="15">
        <f t="shared" si="72"/>
        <v>0</v>
      </c>
      <c r="I931" s="15">
        <f t="shared" si="73"/>
        <v>0</v>
      </c>
      <c r="J931" s="15">
        <f t="shared" si="74"/>
        <v>0</v>
      </c>
    </row>
    <row r="932" spans="1:10" x14ac:dyDescent="0.4">
      <c r="A932" s="8" t="s">
        <v>56</v>
      </c>
      <c r="B932" s="8" t="s">
        <v>7366</v>
      </c>
      <c r="C932" s="8">
        <v>2301109</v>
      </c>
      <c r="D932" s="8">
        <f t="shared" si="75"/>
        <v>230110</v>
      </c>
      <c r="E932" s="14" t="str">
        <f>'Base de dados STN'!D932</f>
        <v>SIM</v>
      </c>
      <c r="F932" s="14" t="str">
        <f>IF(ISERROR(VLOOKUP(D932,FNDE!$C$2:$D$932,1,FALSE)),"SIM","NÃO")</f>
        <v>SIM</v>
      </c>
      <c r="G932" s="15">
        <f t="shared" si="71"/>
        <v>0</v>
      </c>
      <c r="H932" s="15">
        <f t="shared" si="72"/>
        <v>0</v>
      </c>
      <c r="I932" s="15">
        <f t="shared" si="73"/>
        <v>0</v>
      </c>
      <c r="J932" s="15">
        <f t="shared" si="74"/>
        <v>0</v>
      </c>
    </row>
    <row r="933" spans="1:10" x14ac:dyDescent="0.4">
      <c r="A933" s="8" t="s">
        <v>56</v>
      </c>
      <c r="B933" s="8" t="s">
        <v>7367</v>
      </c>
      <c r="C933" s="8">
        <v>2301208</v>
      </c>
      <c r="D933" s="8">
        <f t="shared" si="75"/>
        <v>230120</v>
      </c>
      <c r="E933" s="14" t="str">
        <f>'Base de dados STN'!D933</f>
        <v>SIM</v>
      </c>
      <c r="F933" s="14" t="str">
        <f>IF(ISERROR(VLOOKUP(D933,FNDE!$C$2:$D$932,1,FALSE)),"SIM","NÃO")</f>
        <v>SIM</v>
      </c>
      <c r="G933" s="15">
        <f t="shared" si="71"/>
        <v>0</v>
      </c>
      <c r="H933" s="15">
        <f t="shared" si="72"/>
        <v>0</v>
      </c>
      <c r="I933" s="15">
        <f t="shared" si="73"/>
        <v>0</v>
      </c>
      <c r="J933" s="15">
        <f t="shared" si="74"/>
        <v>0</v>
      </c>
    </row>
    <row r="934" spans="1:10" x14ac:dyDescent="0.4">
      <c r="A934" s="8" t="s">
        <v>56</v>
      </c>
      <c r="B934" s="8" t="s">
        <v>7368</v>
      </c>
      <c r="C934" s="8">
        <v>2301257</v>
      </c>
      <c r="D934" s="8">
        <f t="shared" si="75"/>
        <v>230125</v>
      </c>
      <c r="E934" s="14" t="str">
        <f>'Base de dados STN'!D934</f>
        <v>SIM</v>
      </c>
      <c r="F934" s="14" t="str">
        <f>IF(ISERROR(VLOOKUP(D934,FNDE!$C$2:$D$932,1,FALSE)),"SIM","NÃO")</f>
        <v>SIM</v>
      </c>
      <c r="G934" s="15">
        <f t="shared" si="71"/>
        <v>0</v>
      </c>
      <c r="H934" s="15">
        <f t="shared" si="72"/>
        <v>0</v>
      </c>
      <c r="I934" s="15">
        <f t="shared" si="73"/>
        <v>0</v>
      </c>
      <c r="J934" s="15">
        <f t="shared" si="74"/>
        <v>0</v>
      </c>
    </row>
    <row r="935" spans="1:10" x14ac:dyDescent="0.4">
      <c r="A935" s="8" t="s">
        <v>56</v>
      </c>
      <c r="B935" s="8" t="s">
        <v>1082</v>
      </c>
      <c r="C935" s="8">
        <v>2301307</v>
      </c>
      <c r="D935" s="8">
        <f t="shared" si="75"/>
        <v>230130</v>
      </c>
      <c r="E935" s="14" t="str">
        <f>'Base de dados STN'!D935</f>
        <v>SIM</v>
      </c>
      <c r="F935" s="14" t="str">
        <f>IF(ISERROR(VLOOKUP(D935,FNDE!$C$2:$D$932,1,FALSE)),"SIM","NÃO")</f>
        <v>SIM</v>
      </c>
      <c r="G935" s="15">
        <f t="shared" si="71"/>
        <v>0</v>
      </c>
      <c r="H935" s="15">
        <f t="shared" si="72"/>
        <v>0</v>
      </c>
      <c r="I935" s="15">
        <f t="shared" si="73"/>
        <v>0</v>
      </c>
      <c r="J935" s="15">
        <f t="shared" si="74"/>
        <v>0</v>
      </c>
    </row>
    <row r="936" spans="1:10" x14ac:dyDescent="0.4">
      <c r="A936" s="8" t="s">
        <v>56</v>
      </c>
      <c r="B936" s="8" t="s">
        <v>7369</v>
      </c>
      <c r="C936" s="8">
        <v>2301406</v>
      </c>
      <c r="D936" s="8">
        <f t="shared" si="75"/>
        <v>230140</v>
      </c>
      <c r="E936" s="14" t="str">
        <f>'Base de dados STN'!D936</f>
        <v>SIM</v>
      </c>
      <c r="F936" s="14" t="str">
        <f>IF(ISERROR(VLOOKUP(D936,FNDE!$C$2:$D$932,1,FALSE)),"SIM","NÃO")</f>
        <v>SIM</v>
      </c>
      <c r="G936" s="15">
        <f t="shared" si="71"/>
        <v>0</v>
      </c>
      <c r="H936" s="15">
        <f t="shared" si="72"/>
        <v>0</v>
      </c>
      <c r="I936" s="15">
        <f t="shared" si="73"/>
        <v>0</v>
      </c>
      <c r="J936" s="15">
        <f t="shared" si="74"/>
        <v>0</v>
      </c>
    </row>
    <row r="937" spans="1:10" x14ac:dyDescent="0.4">
      <c r="A937" s="8" t="s">
        <v>56</v>
      </c>
      <c r="B937" s="8" t="s">
        <v>7370</v>
      </c>
      <c r="C937" s="8">
        <v>2301505</v>
      </c>
      <c r="D937" s="8">
        <f t="shared" si="75"/>
        <v>230150</v>
      </c>
      <c r="E937" s="14" t="str">
        <f>'Base de dados STN'!D937</f>
        <v>SIM</v>
      </c>
      <c r="F937" s="14" t="str">
        <f>IF(ISERROR(VLOOKUP(D937,FNDE!$C$2:$D$932,1,FALSE)),"SIM","NÃO")</f>
        <v>SIM</v>
      </c>
      <c r="G937" s="15">
        <f t="shared" si="71"/>
        <v>0</v>
      </c>
      <c r="H937" s="15">
        <f t="shared" si="72"/>
        <v>0</v>
      </c>
      <c r="I937" s="15">
        <f t="shared" si="73"/>
        <v>0</v>
      </c>
      <c r="J937" s="15">
        <f t="shared" si="74"/>
        <v>0</v>
      </c>
    </row>
    <row r="938" spans="1:10" x14ac:dyDescent="0.4">
      <c r="A938" s="8" t="s">
        <v>56</v>
      </c>
      <c r="B938" s="8" t="s">
        <v>7371</v>
      </c>
      <c r="C938" s="8">
        <v>2301604</v>
      </c>
      <c r="D938" s="8">
        <f t="shared" si="75"/>
        <v>230160</v>
      </c>
      <c r="E938" s="14" t="str">
        <f>'Base de dados STN'!D938</f>
        <v>SIM</v>
      </c>
      <c r="F938" s="14" t="str">
        <f>IF(ISERROR(VLOOKUP(D938,FNDE!$C$2:$D$932,1,FALSE)),"SIM","NÃO")</f>
        <v>SIM</v>
      </c>
      <c r="G938" s="15">
        <f t="shared" si="71"/>
        <v>0</v>
      </c>
      <c r="H938" s="15">
        <f t="shared" si="72"/>
        <v>0</v>
      </c>
      <c r="I938" s="15">
        <f t="shared" si="73"/>
        <v>0</v>
      </c>
      <c r="J938" s="15">
        <f t="shared" si="74"/>
        <v>0</v>
      </c>
    </row>
    <row r="939" spans="1:10" x14ac:dyDescent="0.4">
      <c r="A939" s="8" t="s">
        <v>56</v>
      </c>
      <c r="B939" s="8" t="s">
        <v>7372</v>
      </c>
      <c r="C939" s="8">
        <v>2301703</v>
      </c>
      <c r="D939" s="8">
        <f t="shared" si="75"/>
        <v>230170</v>
      </c>
      <c r="E939" s="14" t="str">
        <f>'Base de dados STN'!D939</f>
        <v>SIM</v>
      </c>
      <c r="F939" s="14" t="str">
        <f>IF(ISERROR(VLOOKUP(D939,FNDE!$C$2:$D$932,1,FALSE)),"SIM","NÃO")</f>
        <v>SIM</v>
      </c>
      <c r="G939" s="15">
        <f t="shared" si="71"/>
        <v>0</v>
      </c>
      <c r="H939" s="15">
        <f t="shared" si="72"/>
        <v>0</v>
      </c>
      <c r="I939" s="15">
        <f t="shared" si="73"/>
        <v>0</v>
      </c>
      <c r="J939" s="15">
        <f t="shared" si="74"/>
        <v>0</v>
      </c>
    </row>
    <row r="940" spans="1:10" x14ac:dyDescent="0.4">
      <c r="A940" s="8" t="s">
        <v>56</v>
      </c>
      <c r="B940" s="8" t="s">
        <v>7373</v>
      </c>
      <c r="C940" s="8">
        <v>2301802</v>
      </c>
      <c r="D940" s="8">
        <f t="shared" si="75"/>
        <v>230180</v>
      </c>
      <c r="E940" s="14" t="str">
        <f>'Base de dados STN'!D940</f>
        <v>SIM</v>
      </c>
      <c r="F940" s="14" t="str">
        <f>IF(ISERROR(VLOOKUP(D940,FNDE!$C$2:$D$932,1,FALSE)),"SIM","NÃO")</f>
        <v>SIM</v>
      </c>
      <c r="G940" s="15">
        <f t="shared" si="71"/>
        <v>0</v>
      </c>
      <c r="H940" s="15">
        <f t="shared" si="72"/>
        <v>0</v>
      </c>
      <c r="I940" s="15">
        <f t="shared" si="73"/>
        <v>0</v>
      </c>
      <c r="J940" s="15">
        <f t="shared" si="74"/>
        <v>0</v>
      </c>
    </row>
    <row r="941" spans="1:10" x14ac:dyDescent="0.4">
      <c r="A941" s="8" t="s">
        <v>56</v>
      </c>
      <c r="B941" s="8" t="s">
        <v>7374</v>
      </c>
      <c r="C941" s="8">
        <v>2301851</v>
      </c>
      <c r="D941" s="8">
        <f t="shared" si="75"/>
        <v>230185</v>
      </c>
      <c r="E941" s="14" t="str">
        <f>'Base de dados STN'!D941</f>
        <v>SIM</v>
      </c>
      <c r="F941" s="14" t="str">
        <f>IF(ISERROR(VLOOKUP(D941,FNDE!$C$2:$D$932,1,FALSE)),"SIM","NÃO")</f>
        <v>SIM</v>
      </c>
      <c r="G941" s="15">
        <f t="shared" si="71"/>
        <v>0</v>
      </c>
      <c r="H941" s="15">
        <f t="shared" si="72"/>
        <v>0</v>
      </c>
      <c r="I941" s="15">
        <f t="shared" si="73"/>
        <v>0</v>
      </c>
      <c r="J941" s="15">
        <f t="shared" si="74"/>
        <v>0</v>
      </c>
    </row>
    <row r="942" spans="1:10" x14ac:dyDescent="0.4">
      <c r="A942" s="8" t="s">
        <v>56</v>
      </c>
      <c r="B942" s="8" t="s">
        <v>7375</v>
      </c>
      <c r="C942" s="8">
        <v>2301901</v>
      </c>
      <c r="D942" s="8">
        <f t="shared" si="75"/>
        <v>230190</v>
      </c>
      <c r="E942" s="14" t="str">
        <f>'Base de dados STN'!D942</f>
        <v>SIM</v>
      </c>
      <c r="F942" s="14" t="str">
        <f>IF(ISERROR(VLOOKUP(D942,FNDE!$C$2:$D$932,1,FALSE)),"SIM","NÃO")</f>
        <v>SIM</v>
      </c>
      <c r="G942" s="15">
        <f t="shared" si="71"/>
        <v>0</v>
      </c>
      <c r="H942" s="15">
        <f t="shared" si="72"/>
        <v>0</v>
      </c>
      <c r="I942" s="15">
        <f t="shared" si="73"/>
        <v>0</v>
      </c>
      <c r="J942" s="15">
        <f t="shared" si="74"/>
        <v>0</v>
      </c>
    </row>
    <row r="943" spans="1:10" x14ac:dyDescent="0.4">
      <c r="A943" s="8" t="s">
        <v>56</v>
      </c>
      <c r="B943" s="8" t="s">
        <v>7376</v>
      </c>
      <c r="C943" s="8">
        <v>2301950</v>
      </c>
      <c r="D943" s="8">
        <f t="shared" si="75"/>
        <v>230195</v>
      </c>
      <c r="E943" s="14" t="str">
        <f>'Base de dados STN'!D943</f>
        <v>SIM</v>
      </c>
      <c r="F943" s="14" t="str">
        <f>IF(ISERROR(VLOOKUP(D943,FNDE!$C$2:$D$932,1,FALSE)),"SIM","NÃO")</f>
        <v>SIM</v>
      </c>
      <c r="G943" s="15">
        <f t="shared" si="71"/>
        <v>0</v>
      </c>
      <c r="H943" s="15">
        <f t="shared" si="72"/>
        <v>0</v>
      </c>
      <c r="I943" s="15">
        <f t="shared" si="73"/>
        <v>0</v>
      </c>
      <c r="J943" s="15">
        <f t="shared" si="74"/>
        <v>0</v>
      </c>
    </row>
    <row r="944" spans="1:10" x14ac:dyDescent="0.4">
      <c r="A944" s="8" t="s">
        <v>56</v>
      </c>
      <c r="B944" s="8" t="s">
        <v>7377</v>
      </c>
      <c r="C944" s="8">
        <v>2302008</v>
      </c>
      <c r="D944" s="8">
        <f t="shared" si="75"/>
        <v>230200</v>
      </c>
      <c r="E944" s="14" t="str">
        <f>'Base de dados STN'!D944</f>
        <v>SIM</v>
      </c>
      <c r="F944" s="14" t="str">
        <f>IF(ISERROR(VLOOKUP(D944,FNDE!$C$2:$D$932,1,FALSE)),"SIM","NÃO")</f>
        <v>SIM</v>
      </c>
      <c r="G944" s="15">
        <f t="shared" si="71"/>
        <v>0</v>
      </c>
      <c r="H944" s="15">
        <f t="shared" si="72"/>
        <v>0</v>
      </c>
      <c r="I944" s="15">
        <f t="shared" si="73"/>
        <v>0</v>
      </c>
      <c r="J944" s="15">
        <f t="shared" si="74"/>
        <v>0</v>
      </c>
    </row>
    <row r="945" spans="1:10" x14ac:dyDescent="0.4">
      <c r="A945" s="8" t="s">
        <v>56</v>
      </c>
      <c r="B945" s="8" t="s">
        <v>7378</v>
      </c>
      <c r="C945" s="8">
        <v>2302057</v>
      </c>
      <c r="D945" s="8">
        <f t="shared" si="75"/>
        <v>230205</v>
      </c>
      <c r="E945" s="14" t="str">
        <f>'Base de dados STN'!D945</f>
        <v>SIM</v>
      </c>
      <c r="F945" s="14" t="str">
        <f>IF(ISERROR(VLOOKUP(D945,FNDE!$C$2:$D$932,1,FALSE)),"SIM","NÃO")</f>
        <v>SIM</v>
      </c>
      <c r="G945" s="15">
        <f t="shared" si="71"/>
        <v>0</v>
      </c>
      <c r="H945" s="15">
        <f t="shared" si="72"/>
        <v>0</v>
      </c>
      <c r="I945" s="15">
        <f t="shared" si="73"/>
        <v>0</v>
      </c>
      <c r="J945" s="15">
        <f t="shared" si="74"/>
        <v>0</v>
      </c>
    </row>
    <row r="946" spans="1:10" x14ac:dyDescent="0.4">
      <c r="A946" s="8" t="s">
        <v>56</v>
      </c>
      <c r="B946" s="8" t="s">
        <v>7379</v>
      </c>
      <c r="C946" s="8">
        <v>2302107</v>
      </c>
      <c r="D946" s="8">
        <f t="shared" si="75"/>
        <v>230210</v>
      </c>
      <c r="E946" s="14" t="str">
        <f>'Base de dados STN'!D946</f>
        <v>SIM</v>
      </c>
      <c r="F946" s="14" t="str">
        <f>IF(ISERROR(VLOOKUP(D946,FNDE!$C$2:$D$932,1,FALSE)),"SIM","NÃO")</f>
        <v>SIM</v>
      </c>
      <c r="G946" s="15">
        <f t="shared" si="71"/>
        <v>0</v>
      </c>
      <c r="H946" s="15">
        <f t="shared" si="72"/>
        <v>0</v>
      </c>
      <c r="I946" s="15">
        <f t="shared" si="73"/>
        <v>0</v>
      </c>
      <c r="J946" s="15">
        <f t="shared" si="74"/>
        <v>0</v>
      </c>
    </row>
    <row r="947" spans="1:10" x14ac:dyDescent="0.4">
      <c r="A947" s="8" t="s">
        <v>56</v>
      </c>
      <c r="B947" s="8" t="s">
        <v>7380</v>
      </c>
      <c r="C947" s="8">
        <v>2302206</v>
      </c>
      <c r="D947" s="8">
        <f t="shared" si="75"/>
        <v>230220</v>
      </c>
      <c r="E947" s="14" t="str">
        <f>'Base de dados STN'!D947</f>
        <v>SIM</v>
      </c>
      <c r="F947" s="14" t="str">
        <f>IF(ISERROR(VLOOKUP(D947,FNDE!$C$2:$D$932,1,FALSE)),"SIM","NÃO")</f>
        <v>SIM</v>
      </c>
      <c r="G947" s="15">
        <f t="shared" si="71"/>
        <v>0</v>
      </c>
      <c r="H947" s="15">
        <f t="shared" si="72"/>
        <v>0</v>
      </c>
      <c r="I947" s="15">
        <f t="shared" si="73"/>
        <v>0</v>
      </c>
      <c r="J947" s="15">
        <f t="shared" si="74"/>
        <v>0</v>
      </c>
    </row>
    <row r="948" spans="1:10" x14ac:dyDescent="0.4">
      <c r="A948" s="8" t="s">
        <v>56</v>
      </c>
      <c r="B948" s="8" t="s">
        <v>7381</v>
      </c>
      <c r="C948" s="8">
        <v>2302305</v>
      </c>
      <c r="D948" s="8">
        <f t="shared" si="75"/>
        <v>230230</v>
      </c>
      <c r="E948" s="14" t="str">
        <f>'Base de dados STN'!D948</f>
        <v>SIM</v>
      </c>
      <c r="F948" s="14" t="str">
        <f>IF(ISERROR(VLOOKUP(D948,FNDE!$C$2:$D$932,1,FALSE)),"SIM","NÃO")</f>
        <v>SIM</v>
      </c>
      <c r="G948" s="15">
        <f t="shared" si="71"/>
        <v>0</v>
      </c>
      <c r="H948" s="15">
        <f t="shared" si="72"/>
        <v>0</v>
      </c>
      <c r="I948" s="15">
        <f t="shared" si="73"/>
        <v>0</v>
      </c>
      <c r="J948" s="15">
        <f t="shared" si="74"/>
        <v>0</v>
      </c>
    </row>
    <row r="949" spans="1:10" x14ac:dyDescent="0.4">
      <c r="A949" s="8" t="s">
        <v>56</v>
      </c>
      <c r="B949" s="8" t="s">
        <v>7382</v>
      </c>
      <c r="C949" s="8">
        <v>2302404</v>
      </c>
      <c r="D949" s="8">
        <f t="shared" si="75"/>
        <v>230240</v>
      </c>
      <c r="E949" s="14" t="str">
        <f>'Base de dados STN'!D949</f>
        <v>SIM</v>
      </c>
      <c r="F949" s="14" t="str">
        <f>IF(ISERROR(VLOOKUP(D949,FNDE!$C$2:$D$932,1,FALSE)),"SIM","NÃO")</f>
        <v>SIM</v>
      </c>
      <c r="G949" s="15">
        <f t="shared" si="71"/>
        <v>0</v>
      </c>
      <c r="H949" s="15">
        <f t="shared" si="72"/>
        <v>0</v>
      </c>
      <c r="I949" s="15">
        <f t="shared" si="73"/>
        <v>0</v>
      </c>
      <c r="J949" s="15">
        <f t="shared" si="74"/>
        <v>0</v>
      </c>
    </row>
    <row r="950" spans="1:10" x14ac:dyDescent="0.4">
      <c r="A950" s="8" t="s">
        <v>56</v>
      </c>
      <c r="B950" s="8" t="s">
        <v>7383</v>
      </c>
      <c r="C950" s="8">
        <v>2302503</v>
      </c>
      <c r="D950" s="8">
        <f t="shared" si="75"/>
        <v>230250</v>
      </c>
      <c r="E950" s="14" t="str">
        <f>'Base de dados STN'!D950</f>
        <v>SIM</v>
      </c>
      <c r="F950" s="14" t="str">
        <f>IF(ISERROR(VLOOKUP(D950,FNDE!$C$2:$D$932,1,FALSE)),"SIM","NÃO")</f>
        <v>SIM</v>
      </c>
      <c r="G950" s="15">
        <f t="shared" si="71"/>
        <v>0</v>
      </c>
      <c r="H950" s="15">
        <f t="shared" si="72"/>
        <v>0</v>
      </c>
      <c r="I950" s="15">
        <f t="shared" si="73"/>
        <v>0</v>
      </c>
      <c r="J950" s="15">
        <f t="shared" si="74"/>
        <v>0</v>
      </c>
    </row>
    <row r="951" spans="1:10" x14ac:dyDescent="0.4">
      <c r="A951" s="8" t="s">
        <v>56</v>
      </c>
      <c r="B951" s="8" t="s">
        <v>7384</v>
      </c>
      <c r="C951" s="8">
        <v>2302602</v>
      </c>
      <c r="D951" s="8">
        <f t="shared" si="75"/>
        <v>230260</v>
      </c>
      <c r="E951" s="14" t="str">
        <f>'Base de dados STN'!D951</f>
        <v>SIM</v>
      </c>
      <c r="F951" s="14" t="str">
        <f>IF(ISERROR(VLOOKUP(D951,FNDE!$C$2:$D$932,1,FALSE)),"SIM","NÃO")</f>
        <v>SIM</v>
      </c>
      <c r="G951" s="15">
        <f t="shared" si="71"/>
        <v>0</v>
      </c>
      <c r="H951" s="15">
        <f t="shared" si="72"/>
        <v>0</v>
      </c>
      <c r="I951" s="15">
        <f t="shared" si="73"/>
        <v>0</v>
      </c>
      <c r="J951" s="15">
        <f t="shared" si="74"/>
        <v>0</v>
      </c>
    </row>
    <row r="952" spans="1:10" x14ac:dyDescent="0.4">
      <c r="A952" s="8" t="s">
        <v>56</v>
      </c>
      <c r="B952" s="8" t="s">
        <v>7385</v>
      </c>
      <c r="C952" s="8">
        <v>2302701</v>
      </c>
      <c r="D952" s="8">
        <f t="shared" si="75"/>
        <v>230270</v>
      </c>
      <c r="E952" s="14" t="str">
        <f>'Base de dados STN'!D952</f>
        <v>SIM</v>
      </c>
      <c r="F952" s="14" t="str">
        <f>IF(ISERROR(VLOOKUP(D952,FNDE!$C$2:$D$932,1,FALSE)),"SIM","NÃO")</f>
        <v>SIM</v>
      </c>
      <c r="G952" s="15">
        <f t="shared" si="71"/>
        <v>0</v>
      </c>
      <c r="H952" s="15">
        <f t="shared" si="72"/>
        <v>0</v>
      </c>
      <c r="I952" s="15">
        <f t="shared" si="73"/>
        <v>0</v>
      </c>
      <c r="J952" s="15">
        <f t="shared" si="74"/>
        <v>0</v>
      </c>
    </row>
    <row r="953" spans="1:10" x14ac:dyDescent="0.4">
      <c r="A953" s="8" t="s">
        <v>56</v>
      </c>
      <c r="B953" s="8" t="s">
        <v>7386</v>
      </c>
      <c r="C953" s="8">
        <v>2302800</v>
      </c>
      <c r="D953" s="8">
        <f t="shared" si="75"/>
        <v>230280</v>
      </c>
      <c r="E953" s="14" t="str">
        <f>'Base de dados STN'!D953</f>
        <v>SIM</v>
      </c>
      <c r="F953" s="14" t="str">
        <f>IF(ISERROR(VLOOKUP(D953,FNDE!$C$2:$D$932,1,FALSE)),"SIM","NÃO")</f>
        <v>SIM</v>
      </c>
      <c r="G953" s="15">
        <f t="shared" si="71"/>
        <v>0</v>
      </c>
      <c r="H953" s="15">
        <f t="shared" si="72"/>
        <v>0</v>
      </c>
      <c r="I953" s="15">
        <f t="shared" si="73"/>
        <v>0</v>
      </c>
      <c r="J953" s="15">
        <f t="shared" si="74"/>
        <v>0</v>
      </c>
    </row>
    <row r="954" spans="1:10" x14ac:dyDescent="0.4">
      <c r="A954" s="8" t="s">
        <v>56</v>
      </c>
      <c r="B954" s="8" t="s">
        <v>276</v>
      </c>
      <c r="C954" s="8">
        <v>2302909</v>
      </c>
      <c r="D954" s="8">
        <f t="shared" si="75"/>
        <v>230290</v>
      </c>
      <c r="E954" s="14" t="str">
        <f>'Base de dados STN'!D954</f>
        <v>SIM</v>
      </c>
      <c r="F954" s="14" t="str">
        <f>IF(ISERROR(VLOOKUP(D954,FNDE!$C$2:$D$932,1,FALSE)),"SIM","NÃO")</f>
        <v>SIM</v>
      </c>
      <c r="G954" s="15">
        <f t="shared" si="71"/>
        <v>0</v>
      </c>
      <c r="H954" s="15">
        <f t="shared" si="72"/>
        <v>0</v>
      </c>
      <c r="I954" s="15">
        <f t="shared" si="73"/>
        <v>0</v>
      </c>
      <c r="J954" s="15">
        <f t="shared" si="74"/>
        <v>0</v>
      </c>
    </row>
    <row r="955" spans="1:10" x14ac:dyDescent="0.4">
      <c r="A955" s="8" t="s">
        <v>56</v>
      </c>
      <c r="B955" s="8" t="s">
        <v>7387</v>
      </c>
      <c r="C955" s="8">
        <v>2303006</v>
      </c>
      <c r="D955" s="8">
        <f t="shared" si="75"/>
        <v>230300</v>
      </c>
      <c r="E955" s="14" t="str">
        <f>'Base de dados STN'!D955</f>
        <v>SIM</v>
      </c>
      <c r="F955" s="14" t="str">
        <f>IF(ISERROR(VLOOKUP(D955,FNDE!$C$2:$D$932,1,FALSE)),"SIM","NÃO")</f>
        <v>SIM</v>
      </c>
      <c r="G955" s="15">
        <f t="shared" si="71"/>
        <v>0</v>
      </c>
      <c r="H955" s="15">
        <f t="shared" si="72"/>
        <v>0</v>
      </c>
      <c r="I955" s="15">
        <f t="shared" si="73"/>
        <v>0</v>
      </c>
      <c r="J955" s="15">
        <f t="shared" si="74"/>
        <v>0</v>
      </c>
    </row>
    <row r="956" spans="1:10" x14ac:dyDescent="0.4">
      <c r="A956" s="8" t="s">
        <v>56</v>
      </c>
      <c r="B956" s="8" t="s">
        <v>7388</v>
      </c>
      <c r="C956" s="8">
        <v>2303105</v>
      </c>
      <c r="D956" s="8">
        <f t="shared" si="75"/>
        <v>230310</v>
      </c>
      <c r="E956" s="14" t="str">
        <f>'Base de dados STN'!D956</f>
        <v>SIM</v>
      </c>
      <c r="F956" s="14" t="str">
        <f>IF(ISERROR(VLOOKUP(D956,FNDE!$C$2:$D$932,1,FALSE)),"SIM","NÃO")</f>
        <v>SIM</v>
      </c>
      <c r="G956" s="15">
        <f t="shared" si="71"/>
        <v>0</v>
      </c>
      <c r="H956" s="15">
        <f t="shared" si="72"/>
        <v>0</v>
      </c>
      <c r="I956" s="15">
        <f t="shared" si="73"/>
        <v>0</v>
      </c>
      <c r="J956" s="15">
        <f t="shared" si="74"/>
        <v>0</v>
      </c>
    </row>
    <row r="957" spans="1:10" x14ac:dyDescent="0.4">
      <c r="A957" s="8" t="s">
        <v>56</v>
      </c>
      <c r="B957" s="8" t="s">
        <v>1330</v>
      </c>
      <c r="C957" s="8">
        <v>2303204</v>
      </c>
      <c r="D957" s="8">
        <f t="shared" si="75"/>
        <v>230320</v>
      </c>
      <c r="E957" s="14" t="str">
        <f>'Base de dados STN'!D957</f>
        <v>SIM</v>
      </c>
      <c r="F957" s="14" t="str">
        <f>IF(ISERROR(VLOOKUP(D957,FNDE!$C$2:$D$932,1,FALSE)),"SIM","NÃO")</f>
        <v>SIM</v>
      </c>
      <c r="G957" s="15">
        <f t="shared" si="71"/>
        <v>0</v>
      </c>
      <c r="H957" s="15">
        <f t="shared" si="72"/>
        <v>0</v>
      </c>
      <c r="I957" s="15">
        <f t="shared" si="73"/>
        <v>0</v>
      </c>
      <c r="J957" s="15">
        <f t="shared" si="74"/>
        <v>0</v>
      </c>
    </row>
    <row r="958" spans="1:10" x14ac:dyDescent="0.4">
      <c r="A958" s="8" t="s">
        <v>56</v>
      </c>
      <c r="B958" s="8" t="s">
        <v>7389</v>
      </c>
      <c r="C958" s="8">
        <v>2303303</v>
      </c>
      <c r="D958" s="8">
        <f t="shared" si="75"/>
        <v>230330</v>
      </c>
      <c r="E958" s="14" t="str">
        <f>'Base de dados STN'!D958</f>
        <v>SIM</v>
      </c>
      <c r="F958" s="14" t="str">
        <f>IF(ISERROR(VLOOKUP(D958,FNDE!$C$2:$D$932,1,FALSE)),"SIM","NÃO")</f>
        <v>SIM</v>
      </c>
      <c r="G958" s="15">
        <f t="shared" si="71"/>
        <v>0</v>
      </c>
      <c r="H958" s="15">
        <f t="shared" si="72"/>
        <v>0</v>
      </c>
      <c r="I958" s="15">
        <f t="shared" si="73"/>
        <v>0</v>
      </c>
      <c r="J958" s="15">
        <f t="shared" si="74"/>
        <v>0</v>
      </c>
    </row>
    <row r="959" spans="1:10" x14ac:dyDescent="0.4">
      <c r="A959" s="8" t="s">
        <v>56</v>
      </c>
      <c r="B959" s="8" t="s">
        <v>7390</v>
      </c>
      <c r="C959" s="8">
        <v>2303402</v>
      </c>
      <c r="D959" s="8">
        <f t="shared" si="75"/>
        <v>230340</v>
      </c>
      <c r="E959" s="14" t="str">
        <f>'Base de dados STN'!D959</f>
        <v>SIM</v>
      </c>
      <c r="F959" s="14" t="str">
        <f>IF(ISERROR(VLOOKUP(D959,FNDE!$C$2:$D$932,1,FALSE)),"SIM","NÃO")</f>
        <v>SIM</v>
      </c>
      <c r="G959" s="15">
        <f t="shared" si="71"/>
        <v>0</v>
      </c>
      <c r="H959" s="15">
        <f t="shared" si="72"/>
        <v>0</v>
      </c>
      <c r="I959" s="15">
        <f t="shared" si="73"/>
        <v>0</v>
      </c>
      <c r="J959" s="15">
        <f t="shared" si="74"/>
        <v>0</v>
      </c>
    </row>
    <row r="960" spans="1:10" x14ac:dyDescent="0.4">
      <c r="A960" s="8" t="s">
        <v>56</v>
      </c>
      <c r="B960" s="8" t="s">
        <v>422</v>
      </c>
      <c r="C960" s="8">
        <v>2303501</v>
      </c>
      <c r="D960" s="8">
        <f t="shared" si="75"/>
        <v>230350</v>
      </c>
      <c r="E960" s="14" t="str">
        <f>'Base de dados STN'!D960</f>
        <v>SIM</v>
      </c>
      <c r="F960" s="14" t="str">
        <f>IF(ISERROR(VLOOKUP(D960,FNDE!$C$2:$D$932,1,FALSE)),"SIM","NÃO")</f>
        <v>SIM</v>
      </c>
      <c r="G960" s="15">
        <f t="shared" si="71"/>
        <v>0</v>
      </c>
      <c r="H960" s="15">
        <f t="shared" si="72"/>
        <v>0</v>
      </c>
      <c r="I960" s="15">
        <f t="shared" si="73"/>
        <v>0</v>
      </c>
      <c r="J960" s="15">
        <f t="shared" si="74"/>
        <v>0</v>
      </c>
    </row>
    <row r="961" spans="1:10" x14ac:dyDescent="0.4">
      <c r="A961" s="8" t="s">
        <v>56</v>
      </c>
      <c r="B961" s="8" t="s">
        <v>7391</v>
      </c>
      <c r="C961" s="8">
        <v>2303600</v>
      </c>
      <c r="D961" s="8">
        <f t="shared" si="75"/>
        <v>230360</v>
      </c>
      <c r="E961" s="14" t="str">
        <f>'Base de dados STN'!D961</f>
        <v>SIM</v>
      </c>
      <c r="F961" s="14" t="str">
        <f>IF(ISERROR(VLOOKUP(D961,FNDE!$C$2:$D$932,1,FALSE)),"SIM","NÃO")</f>
        <v>SIM</v>
      </c>
      <c r="G961" s="15">
        <f t="shared" si="71"/>
        <v>0</v>
      </c>
      <c r="H961" s="15">
        <f t="shared" si="72"/>
        <v>0</v>
      </c>
      <c r="I961" s="15">
        <f t="shared" si="73"/>
        <v>0</v>
      </c>
      <c r="J961" s="15">
        <f t="shared" si="74"/>
        <v>0</v>
      </c>
    </row>
    <row r="962" spans="1:10" x14ac:dyDescent="0.4">
      <c r="A962" s="8" t="s">
        <v>56</v>
      </c>
      <c r="B962" s="8" t="s">
        <v>319</v>
      </c>
      <c r="C962" s="8">
        <v>2303659</v>
      </c>
      <c r="D962" s="8">
        <f t="shared" si="75"/>
        <v>230365</v>
      </c>
      <c r="E962" s="14" t="str">
        <f>'Base de dados STN'!D962</f>
        <v>SIM</v>
      </c>
      <c r="F962" s="14" t="str">
        <f>IF(ISERROR(VLOOKUP(D962,FNDE!$C$2:$D$932,1,FALSE)),"SIM","NÃO")</f>
        <v>SIM</v>
      </c>
      <c r="G962" s="15">
        <f t="shared" ref="G962:G1025" si="76">IF(E962="Não",1,0)</f>
        <v>0</v>
      </c>
      <c r="H962" s="15">
        <f t="shared" ref="H962:H1025" si="77">IF(F962="Não",1,0)</f>
        <v>0</v>
      </c>
      <c r="I962" s="15">
        <f t="shared" ref="I962:I1025" si="78">IF(AND(E962="Não",F962="Não"),1,0)</f>
        <v>0</v>
      </c>
      <c r="J962" s="15">
        <f t="shared" ref="J962:J1025" si="79">IF(OR(E962="Não",F962="Não"),1,0)</f>
        <v>0</v>
      </c>
    </row>
    <row r="963" spans="1:10" x14ac:dyDescent="0.4">
      <c r="A963" s="8" t="s">
        <v>56</v>
      </c>
      <c r="B963" s="8" t="s">
        <v>7392</v>
      </c>
      <c r="C963" s="8">
        <v>2303709</v>
      </c>
      <c r="D963" s="8">
        <f t="shared" si="75"/>
        <v>230370</v>
      </c>
      <c r="E963" s="14" t="str">
        <f>'Base de dados STN'!D963</f>
        <v>SIM</v>
      </c>
      <c r="F963" s="14" t="str">
        <f>IF(ISERROR(VLOOKUP(D963,FNDE!$C$2:$D$932,1,FALSE)),"SIM","NÃO")</f>
        <v>SIM</v>
      </c>
      <c r="G963" s="15">
        <f t="shared" si="76"/>
        <v>0</v>
      </c>
      <c r="H963" s="15">
        <f t="shared" si="77"/>
        <v>0</v>
      </c>
      <c r="I963" s="15">
        <f t="shared" si="78"/>
        <v>0</v>
      </c>
      <c r="J963" s="15">
        <f t="shared" si="79"/>
        <v>0</v>
      </c>
    </row>
    <row r="964" spans="1:10" x14ac:dyDescent="0.4">
      <c r="A964" s="8" t="s">
        <v>56</v>
      </c>
      <c r="B964" s="8" t="s">
        <v>7393</v>
      </c>
      <c r="C964" s="8">
        <v>2303808</v>
      </c>
      <c r="D964" s="8">
        <f t="shared" si="75"/>
        <v>230380</v>
      </c>
      <c r="E964" s="14" t="str">
        <f>'Base de dados STN'!D964</f>
        <v>SIM</v>
      </c>
      <c r="F964" s="14" t="str">
        <f>IF(ISERROR(VLOOKUP(D964,FNDE!$C$2:$D$932,1,FALSE)),"SIM","NÃO")</f>
        <v>SIM</v>
      </c>
      <c r="G964" s="15">
        <f t="shared" si="76"/>
        <v>0</v>
      </c>
      <c r="H964" s="15">
        <f t="shared" si="77"/>
        <v>0</v>
      </c>
      <c r="I964" s="15">
        <f t="shared" si="78"/>
        <v>0</v>
      </c>
      <c r="J964" s="15">
        <f t="shared" si="79"/>
        <v>0</v>
      </c>
    </row>
    <row r="965" spans="1:10" x14ac:dyDescent="0.4">
      <c r="A965" s="8" t="s">
        <v>56</v>
      </c>
      <c r="B965" s="8" t="s">
        <v>7394</v>
      </c>
      <c r="C965" s="8">
        <v>2303907</v>
      </c>
      <c r="D965" s="8">
        <f t="shared" si="75"/>
        <v>230390</v>
      </c>
      <c r="E965" s="14" t="str">
        <f>'Base de dados STN'!D965</f>
        <v>SIM</v>
      </c>
      <c r="F965" s="14" t="str">
        <f>IF(ISERROR(VLOOKUP(D965,FNDE!$C$2:$D$932,1,FALSE)),"SIM","NÃO")</f>
        <v>SIM</v>
      </c>
      <c r="G965" s="15">
        <f t="shared" si="76"/>
        <v>0</v>
      </c>
      <c r="H965" s="15">
        <f t="shared" si="77"/>
        <v>0</v>
      </c>
      <c r="I965" s="15">
        <f t="shared" si="78"/>
        <v>0</v>
      </c>
      <c r="J965" s="15">
        <f t="shared" si="79"/>
        <v>0</v>
      </c>
    </row>
    <row r="966" spans="1:10" x14ac:dyDescent="0.4">
      <c r="A966" s="8" t="s">
        <v>56</v>
      </c>
      <c r="B966" s="8" t="s">
        <v>7395</v>
      </c>
      <c r="C966" s="8">
        <v>2303931</v>
      </c>
      <c r="D966" s="8">
        <f t="shared" si="75"/>
        <v>230393</v>
      </c>
      <c r="E966" s="14" t="str">
        <f>'Base de dados STN'!D966</f>
        <v>SIM</v>
      </c>
      <c r="F966" s="14" t="str">
        <f>IF(ISERROR(VLOOKUP(D966,FNDE!$C$2:$D$932,1,FALSE)),"SIM","NÃO")</f>
        <v>SIM</v>
      </c>
      <c r="G966" s="15">
        <f t="shared" si="76"/>
        <v>0</v>
      </c>
      <c r="H966" s="15">
        <f t="shared" si="77"/>
        <v>0</v>
      </c>
      <c r="I966" s="15">
        <f t="shared" si="78"/>
        <v>0</v>
      </c>
      <c r="J966" s="15">
        <f t="shared" si="79"/>
        <v>0</v>
      </c>
    </row>
    <row r="967" spans="1:10" x14ac:dyDescent="0.4">
      <c r="A967" s="8" t="s">
        <v>56</v>
      </c>
      <c r="B967" s="8" t="s">
        <v>7396</v>
      </c>
      <c r="C967" s="8">
        <v>2303956</v>
      </c>
      <c r="D967" s="8">
        <f t="shared" si="75"/>
        <v>230395</v>
      </c>
      <c r="E967" s="14" t="str">
        <f>'Base de dados STN'!D967</f>
        <v>SIM</v>
      </c>
      <c r="F967" s="14" t="str">
        <f>IF(ISERROR(VLOOKUP(D967,FNDE!$C$2:$D$932,1,FALSE)),"SIM","NÃO")</f>
        <v>SIM</v>
      </c>
      <c r="G967" s="15">
        <f t="shared" si="76"/>
        <v>0</v>
      </c>
      <c r="H967" s="15">
        <f t="shared" si="77"/>
        <v>0</v>
      </c>
      <c r="I967" s="15">
        <f t="shared" si="78"/>
        <v>0</v>
      </c>
      <c r="J967" s="15">
        <f t="shared" si="79"/>
        <v>0</v>
      </c>
    </row>
    <row r="968" spans="1:10" x14ac:dyDescent="0.4">
      <c r="A968" s="8" t="s">
        <v>56</v>
      </c>
      <c r="B968" s="8" t="s">
        <v>7397</v>
      </c>
      <c r="C968" s="8">
        <v>2304004</v>
      </c>
      <c r="D968" s="8">
        <f t="shared" si="75"/>
        <v>230400</v>
      </c>
      <c r="E968" s="14" t="str">
        <f>'Base de dados STN'!D968</f>
        <v>SIM</v>
      </c>
      <c r="F968" s="14" t="str">
        <f>IF(ISERROR(VLOOKUP(D968,FNDE!$C$2:$D$932,1,FALSE)),"SIM","NÃO")</f>
        <v>SIM</v>
      </c>
      <c r="G968" s="15">
        <f t="shared" si="76"/>
        <v>0</v>
      </c>
      <c r="H968" s="15">
        <f t="shared" si="77"/>
        <v>0</v>
      </c>
      <c r="I968" s="15">
        <f t="shared" si="78"/>
        <v>0</v>
      </c>
      <c r="J968" s="15">
        <f t="shared" si="79"/>
        <v>0</v>
      </c>
    </row>
    <row r="969" spans="1:10" x14ac:dyDescent="0.4">
      <c r="A969" s="8" t="s">
        <v>56</v>
      </c>
      <c r="B969" s="8" t="s">
        <v>7398</v>
      </c>
      <c r="C969" s="8">
        <v>2304103</v>
      </c>
      <c r="D969" s="8">
        <f t="shared" si="75"/>
        <v>230410</v>
      </c>
      <c r="E969" s="14" t="str">
        <f>'Base de dados STN'!D969</f>
        <v>SIM</v>
      </c>
      <c r="F969" s="14" t="str">
        <f>IF(ISERROR(VLOOKUP(D969,FNDE!$C$2:$D$932,1,FALSE)),"SIM","NÃO")</f>
        <v>SIM</v>
      </c>
      <c r="G969" s="15">
        <f t="shared" si="76"/>
        <v>0</v>
      </c>
      <c r="H969" s="15">
        <f t="shared" si="77"/>
        <v>0</v>
      </c>
      <c r="I969" s="15">
        <f t="shared" si="78"/>
        <v>0</v>
      </c>
      <c r="J969" s="15">
        <f t="shared" si="79"/>
        <v>0</v>
      </c>
    </row>
    <row r="970" spans="1:10" x14ac:dyDescent="0.4">
      <c r="A970" s="8" t="s">
        <v>56</v>
      </c>
      <c r="B970" s="8" t="s">
        <v>7399</v>
      </c>
      <c r="C970" s="8">
        <v>2304202</v>
      </c>
      <c r="D970" s="8">
        <f t="shared" si="75"/>
        <v>230420</v>
      </c>
      <c r="E970" s="14" t="str">
        <f>'Base de dados STN'!D970</f>
        <v>SIM</v>
      </c>
      <c r="F970" s="14" t="str">
        <f>IF(ISERROR(VLOOKUP(D970,FNDE!$C$2:$D$932,1,FALSE)),"SIM","NÃO")</f>
        <v>SIM</v>
      </c>
      <c r="G970" s="15">
        <f t="shared" si="76"/>
        <v>0</v>
      </c>
      <c r="H970" s="15">
        <f t="shared" si="77"/>
        <v>0</v>
      </c>
      <c r="I970" s="15">
        <f t="shared" si="78"/>
        <v>0</v>
      </c>
      <c r="J970" s="15">
        <f t="shared" si="79"/>
        <v>0</v>
      </c>
    </row>
    <row r="971" spans="1:10" x14ac:dyDescent="0.4">
      <c r="A971" s="8" t="s">
        <v>56</v>
      </c>
      <c r="B971" s="8" t="s">
        <v>1383</v>
      </c>
      <c r="C971" s="8">
        <v>2304236</v>
      </c>
      <c r="D971" s="8">
        <f t="shared" si="75"/>
        <v>230423</v>
      </c>
      <c r="E971" s="14" t="str">
        <f>'Base de dados STN'!D971</f>
        <v>SIM</v>
      </c>
      <c r="F971" s="14" t="str">
        <f>IF(ISERROR(VLOOKUP(D971,FNDE!$C$2:$D$932,1,FALSE)),"SIM","NÃO")</f>
        <v>SIM</v>
      </c>
      <c r="G971" s="15">
        <f t="shared" si="76"/>
        <v>0</v>
      </c>
      <c r="H971" s="15">
        <f t="shared" si="77"/>
        <v>0</v>
      </c>
      <c r="I971" s="15">
        <f t="shared" si="78"/>
        <v>0</v>
      </c>
      <c r="J971" s="15">
        <f t="shared" si="79"/>
        <v>0</v>
      </c>
    </row>
    <row r="972" spans="1:10" x14ac:dyDescent="0.4">
      <c r="A972" s="8" t="s">
        <v>56</v>
      </c>
      <c r="B972" s="8" t="s">
        <v>7400</v>
      </c>
      <c r="C972" s="8">
        <v>2304251</v>
      </c>
      <c r="D972" s="8">
        <f t="shared" si="75"/>
        <v>230425</v>
      </c>
      <c r="E972" s="14" t="str">
        <f>'Base de dados STN'!D972</f>
        <v>SIM</v>
      </c>
      <c r="F972" s="14" t="str">
        <f>IF(ISERROR(VLOOKUP(D972,FNDE!$C$2:$D$932,1,FALSE)),"SIM","NÃO")</f>
        <v>SIM</v>
      </c>
      <c r="G972" s="15">
        <f t="shared" si="76"/>
        <v>0</v>
      </c>
      <c r="H972" s="15">
        <f t="shared" si="77"/>
        <v>0</v>
      </c>
      <c r="I972" s="15">
        <f t="shared" si="78"/>
        <v>0</v>
      </c>
      <c r="J972" s="15">
        <f t="shared" si="79"/>
        <v>0</v>
      </c>
    </row>
    <row r="973" spans="1:10" x14ac:dyDescent="0.4">
      <c r="A973" s="8" t="s">
        <v>56</v>
      </c>
      <c r="B973" s="8" t="s">
        <v>7401</v>
      </c>
      <c r="C973" s="8">
        <v>2304269</v>
      </c>
      <c r="D973" s="8">
        <f t="shared" si="75"/>
        <v>230426</v>
      </c>
      <c r="E973" s="14" t="str">
        <f>'Base de dados STN'!D973</f>
        <v>SIM</v>
      </c>
      <c r="F973" s="14" t="str">
        <f>IF(ISERROR(VLOOKUP(D973,FNDE!$C$2:$D$932,1,FALSE)),"SIM","NÃO")</f>
        <v>SIM</v>
      </c>
      <c r="G973" s="15">
        <f t="shared" si="76"/>
        <v>0</v>
      </c>
      <c r="H973" s="15">
        <f t="shared" si="77"/>
        <v>0</v>
      </c>
      <c r="I973" s="15">
        <f t="shared" si="78"/>
        <v>0</v>
      </c>
      <c r="J973" s="15">
        <f t="shared" si="79"/>
        <v>0</v>
      </c>
    </row>
    <row r="974" spans="1:10" x14ac:dyDescent="0.4">
      <c r="A974" s="8" t="s">
        <v>56</v>
      </c>
      <c r="B974" s="8" t="s">
        <v>7402</v>
      </c>
      <c r="C974" s="8">
        <v>2304277</v>
      </c>
      <c r="D974" s="8">
        <f t="shared" si="75"/>
        <v>230427</v>
      </c>
      <c r="E974" s="14" t="str">
        <f>'Base de dados STN'!D974</f>
        <v>SIM</v>
      </c>
      <c r="F974" s="14" t="str">
        <f>IF(ISERROR(VLOOKUP(D974,FNDE!$C$2:$D$932,1,FALSE)),"SIM","NÃO")</f>
        <v>SIM</v>
      </c>
      <c r="G974" s="15">
        <f t="shared" si="76"/>
        <v>0</v>
      </c>
      <c r="H974" s="15">
        <f t="shared" si="77"/>
        <v>0</v>
      </c>
      <c r="I974" s="15">
        <f t="shared" si="78"/>
        <v>0</v>
      </c>
      <c r="J974" s="15">
        <f t="shared" si="79"/>
        <v>0</v>
      </c>
    </row>
    <row r="975" spans="1:10" x14ac:dyDescent="0.4">
      <c r="A975" s="8" t="s">
        <v>56</v>
      </c>
      <c r="B975" s="8" t="s">
        <v>7403</v>
      </c>
      <c r="C975" s="8">
        <v>2304285</v>
      </c>
      <c r="D975" s="8">
        <f t="shared" si="75"/>
        <v>230428</v>
      </c>
      <c r="E975" s="14" t="str">
        <f>'Base de dados STN'!D975</f>
        <v>SIM</v>
      </c>
      <c r="F975" s="14" t="str">
        <f>IF(ISERROR(VLOOKUP(D975,FNDE!$C$2:$D$932,1,FALSE)),"SIM","NÃO")</f>
        <v>SIM</v>
      </c>
      <c r="G975" s="15">
        <f t="shared" si="76"/>
        <v>0</v>
      </c>
      <c r="H975" s="15">
        <f t="shared" si="77"/>
        <v>0</v>
      </c>
      <c r="I975" s="15">
        <f t="shared" si="78"/>
        <v>0</v>
      </c>
      <c r="J975" s="15">
        <f t="shared" si="79"/>
        <v>0</v>
      </c>
    </row>
    <row r="976" spans="1:10" x14ac:dyDescent="0.4">
      <c r="A976" s="8" t="s">
        <v>56</v>
      </c>
      <c r="B976" s="8" t="s">
        <v>7404</v>
      </c>
      <c r="C976" s="8">
        <v>2304301</v>
      </c>
      <c r="D976" s="8">
        <f t="shared" si="75"/>
        <v>230430</v>
      </c>
      <c r="E976" s="14" t="str">
        <f>'Base de dados STN'!D976</f>
        <v>SIM</v>
      </c>
      <c r="F976" s="14" t="str">
        <f>IF(ISERROR(VLOOKUP(D976,FNDE!$C$2:$D$932,1,FALSE)),"SIM","NÃO")</f>
        <v>SIM</v>
      </c>
      <c r="G976" s="15">
        <f t="shared" si="76"/>
        <v>0</v>
      </c>
      <c r="H976" s="15">
        <f t="shared" si="77"/>
        <v>0</v>
      </c>
      <c r="I976" s="15">
        <f t="shared" si="78"/>
        <v>0</v>
      </c>
      <c r="J976" s="15">
        <f t="shared" si="79"/>
        <v>0</v>
      </c>
    </row>
    <row r="977" spans="1:10" x14ac:dyDescent="0.4">
      <c r="A977" s="8" t="s">
        <v>56</v>
      </c>
      <c r="B977" s="8" t="s">
        <v>7405</v>
      </c>
      <c r="C977" s="8">
        <v>2304350</v>
      </c>
      <c r="D977" s="8">
        <f t="shared" si="75"/>
        <v>230435</v>
      </c>
      <c r="E977" s="14" t="str">
        <f>'Base de dados STN'!D977</f>
        <v>SIM</v>
      </c>
      <c r="F977" s="14" t="str">
        <f>IF(ISERROR(VLOOKUP(D977,FNDE!$C$2:$D$932,1,FALSE)),"SIM","NÃO")</f>
        <v>SIM</v>
      </c>
      <c r="G977" s="15">
        <f t="shared" si="76"/>
        <v>0</v>
      </c>
      <c r="H977" s="15">
        <f t="shared" si="77"/>
        <v>0</v>
      </c>
      <c r="I977" s="15">
        <f t="shared" si="78"/>
        <v>0</v>
      </c>
      <c r="J977" s="15">
        <f t="shared" si="79"/>
        <v>0</v>
      </c>
    </row>
    <row r="978" spans="1:10" x14ac:dyDescent="0.4">
      <c r="A978" s="8" t="s">
        <v>56</v>
      </c>
      <c r="B978" s="8" t="s">
        <v>7406</v>
      </c>
      <c r="C978" s="8">
        <v>2304400</v>
      </c>
      <c r="D978" s="8">
        <f t="shared" si="75"/>
        <v>230440</v>
      </c>
      <c r="E978" s="14" t="str">
        <f>'Base de dados STN'!D978</f>
        <v>SIM</v>
      </c>
      <c r="F978" s="14" t="str">
        <f>IF(ISERROR(VLOOKUP(D978,FNDE!$C$2:$D$932,1,FALSE)),"SIM","NÃO")</f>
        <v>SIM</v>
      </c>
      <c r="G978" s="15">
        <f t="shared" si="76"/>
        <v>0</v>
      </c>
      <c r="H978" s="15">
        <f t="shared" si="77"/>
        <v>0</v>
      </c>
      <c r="I978" s="15">
        <f t="shared" si="78"/>
        <v>0</v>
      </c>
      <c r="J978" s="15">
        <f t="shared" si="79"/>
        <v>0</v>
      </c>
    </row>
    <row r="979" spans="1:10" x14ac:dyDescent="0.4">
      <c r="A979" s="8" t="s">
        <v>56</v>
      </c>
      <c r="B979" s="8" t="s">
        <v>7407</v>
      </c>
      <c r="C979" s="8">
        <v>2304459</v>
      </c>
      <c r="D979" s="8">
        <f t="shared" si="75"/>
        <v>230445</v>
      </c>
      <c r="E979" s="14" t="str">
        <f>'Base de dados STN'!D979</f>
        <v>SIM</v>
      </c>
      <c r="F979" s="14" t="str">
        <f>IF(ISERROR(VLOOKUP(D979,FNDE!$C$2:$D$932,1,FALSE)),"SIM","NÃO")</f>
        <v>SIM</v>
      </c>
      <c r="G979" s="15">
        <f t="shared" si="76"/>
        <v>0</v>
      </c>
      <c r="H979" s="15">
        <f t="shared" si="77"/>
        <v>0</v>
      </c>
      <c r="I979" s="15">
        <f t="shared" si="78"/>
        <v>0</v>
      </c>
      <c r="J979" s="15">
        <f t="shared" si="79"/>
        <v>0</v>
      </c>
    </row>
    <row r="980" spans="1:10" x14ac:dyDescent="0.4">
      <c r="A980" s="8" t="s">
        <v>56</v>
      </c>
      <c r="B980" s="8" t="s">
        <v>7408</v>
      </c>
      <c r="C980" s="8">
        <v>2304509</v>
      </c>
      <c r="D980" s="8">
        <f t="shared" si="75"/>
        <v>230450</v>
      </c>
      <c r="E980" s="14" t="str">
        <f>'Base de dados STN'!D980</f>
        <v>SIM</v>
      </c>
      <c r="F980" s="14" t="str">
        <f>IF(ISERROR(VLOOKUP(D980,FNDE!$C$2:$D$932,1,FALSE)),"SIM","NÃO")</f>
        <v>SIM</v>
      </c>
      <c r="G980" s="15">
        <f t="shared" si="76"/>
        <v>0</v>
      </c>
      <c r="H980" s="15">
        <f t="shared" si="77"/>
        <v>0</v>
      </c>
      <c r="I980" s="15">
        <f t="shared" si="78"/>
        <v>0</v>
      </c>
      <c r="J980" s="15">
        <f t="shared" si="79"/>
        <v>0</v>
      </c>
    </row>
    <row r="981" spans="1:10" x14ac:dyDescent="0.4">
      <c r="A981" s="8" t="s">
        <v>56</v>
      </c>
      <c r="B981" s="8" t="s">
        <v>7409</v>
      </c>
      <c r="C981" s="8">
        <v>2304608</v>
      </c>
      <c r="D981" s="8">
        <f t="shared" si="75"/>
        <v>230460</v>
      </c>
      <c r="E981" s="14" t="str">
        <f>'Base de dados STN'!D981</f>
        <v>SIM</v>
      </c>
      <c r="F981" s="14" t="str">
        <f>IF(ISERROR(VLOOKUP(D981,FNDE!$C$2:$D$932,1,FALSE)),"SIM","NÃO")</f>
        <v>SIM</v>
      </c>
      <c r="G981" s="15">
        <f t="shared" si="76"/>
        <v>0</v>
      </c>
      <c r="H981" s="15">
        <f t="shared" si="77"/>
        <v>0</v>
      </c>
      <c r="I981" s="15">
        <f t="shared" si="78"/>
        <v>0</v>
      </c>
      <c r="J981" s="15">
        <f t="shared" si="79"/>
        <v>0</v>
      </c>
    </row>
    <row r="982" spans="1:10" x14ac:dyDescent="0.4">
      <c r="A982" s="8" t="s">
        <v>56</v>
      </c>
      <c r="B982" s="8" t="s">
        <v>973</v>
      </c>
      <c r="C982" s="8">
        <v>2304657</v>
      </c>
      <c r="D982" s="8">
        <f t="shared" si="75"/>
        <v>230465</v>
      </c>
      <c r="E982" s="14" t="str">
        <f>'Base de dados STN'!D982</f>
        <v>SIM</v>
      </c>
      <c r="F982" s="14" t="str">
        <f>IF(ISERROR(VLOOKUP(D982,FNDE!$C$2:$D$932,1,FALSE)),"SIM","NÃO")</f>
        <v>SIM</v>
      </c>
      <c r="G982" s="15">
        <f t="shared" si="76"/>
        <v>0</v>
      </c>
      <c r="H982" s="15">
        <f t="shared" si="77"/>
        <v>0</v>
      </c>
      <c r="I982" s="15">
        <f t="shared" si="78"/>
        <v>0</v>
      </c>
      <c r="J982" s="15">
        <f t="shared" si="79"/>
        <v>0</v>
      </c>
    </row>
    <row r="983" spans="1:10" x14ac:dyDescent="0.4">
      <c r="A983" s="8" t="s">
        <v>56</v>
      </c>
      <c r="B983" s="8" t="s">
        <v>7410</v>
      </c>
      <c r="C983" s="8">
        <v>2304707</v>
      </c>
      <c r="D983" s="8">
        <f t="shared" si="75"/>
        <v>230470</v>
      </c>
      <c r="E983" s="14" t="str">
        <f>'Base de dados STN'!D983</f>
        <v>SIM</v>
      </c>
      <c r="F983" s="14" t="str">
        <f>IF(ISERROR(VLOOKUP(D983,FNDE!$C$2:$D$932,1,FALSE)),"SIM","NÃO")</f>
        <v>SIM</v>
      </c>
      <c r="G983" s="15">
        <f t="shared" si="76"/>
        <v>0</v>
      </c>
      <c r="H983" s="15">
        <f t="shared" si="77"/>
        <v>0</v>
      </c>
      <c r="I983" s="15">
        <f t="shared" si="78"/>
        <v>0</v>
      </c>
      <c r="J983" s="15">
        <f t="shared" si="79"/>
        <v>0</v>
      </c>
    </row>
    <row r="984" spans="1:10" x14ac:dyDescent="0.4">
      <c r="A984" s="8" t="s">
        <v>56</v>
      </c>
      <c r="B984" s="8" t="s">
        <v>7411</v>
      </c>
      <c r="C984" s="8">
        <v>2304806</v>
      </c>
      <c r="D984" s="8">
        <f t="shared" si="75"/>
        <v>230480</v>
      </c>
      <c r="E984" s="14" t="str">
        <f>'Base de dados STN'!D984</f>
        <v>SIM</v>
      </c>
      <c r="F984" s="14" t="str">
        <f>IF(ISERROR(VLOOKUP(D984,FNDE!$C$2:$D$932,1,FALSE)),"SIM","NÃO")</f>
        <v>SIM</v>
      </c>
      <c r="G984" s="15">
        <f t="shared" si="76"/>
        <v>0</v>
      </c>
      <c r="H984" s="15">
        <f t="shared" si="77"/>
        <v>0</v>
      </c>
      <c r="I984" s="15">
        <f t="shared" si="78"/>
        <v>0</v>
      </c>
      <c r="J984" s="15">
        <f t="shared" si="79"/>
        <v>0</v>
      </c>
    </row>
    <row r="985" spans="1:10" x14ac:dyDescent="0.4">
      <c r="A985" s="8" t="s">
        <v>56</v>
      </c>
      <c r="B985" s="8" t="s">
        <v>7412</v>
      </c>
      <c r="C985" s="8">
        <v>2304905</v>
      </c>
      <c r="D985" s="8">
        <f t="shared" si="75"/>
        <v>230490</v>
      </c>
      <c r="E985" s="14" t="str">
        <f>'Base de dados STN'!D985</f>
        <v>SIM</v>
      </c>
      <c r="F985" s="14" t="str">
        <f>IF(ISERROR(VLOOKUP(D985,FNDE!$C$2:$D$932,1,FALSE)),"SIM","NÃO")</f>
        <v>SIM</v>
      </c>
      <c r="G985" s="15">
        <f t="shared" si="76"/>
        <v>0</v>
      </c>
      <c r="H985" s="15">
        <f t="shared" si="77"/>
        <v>0</v>
      </c>
      <c r="I985" s="15">
        <f t="shared" si="78"/>
        <v>0</v>
      </c>
      <c r="J985" s="15">
        <f t="shared" si="79"/>
        <v>0</v>
      </c>
    </row>
    <row r="986" spans="1:10" x14ac:dyDescent="0.4">
      <c r="A986" s="8" t="s">
        <v>56</v>
      </c>
      <c r="B986" s="8" t="s">
        <v>7413</v>
      </c>
      <c r="C986" s="8">
        <v>2304954</v>
      </c>
      <c r="D986" s="8">
        <f t="shared" si="75"/>
        <v>230495</v>
      </c>
      <c r="E986" s="14" t="str">
        <f>'Base de dados STN'!D986</f>
        <v>SIM</v>
      </c>
      <c r="F986" s="14" t="str">
        <f>IF(ISERROR(VLOOKUP(D986,FNDE!$C$2:$D$932,1,FALSE)),"SIM","NÃO")</f>
        <v>SIM</v>
      </c>
      <c r="G986" s="15">
        <f t="shared" si="76"/>
        <v>0</v>
      </c>
      <c r="H986" s="15">
        <f t="shared" si="77"/>
        <v>0</v>
      </c>
      <c r="I986" s="15">
        <f t="shared" si="78"/>
        <v>0</v>
      </c>
      <c r="J986" s="15">
        <f t="shared" si="79"/>
        <v>0</v>
      </c>
    </row>
    <row r="987" spans="1:10" x14ac:dyDescent="0.4">
      <c r="A987" s="8" t="s">
        <v>56</v>
      </c>
      <c r="B987" s="8" t="s">
        <v>7414</v>
      </c>
      <c r="C987" s="8">
        <v>2305001</v>
      </c>
      <c r="D987" s="8">
        <f t="shared" si="75"/>
        <v>230500</v>
      </c>
      <c r="E987" s="14" t="str">
        <f>'Base de dados STN'!D987</f>
        <v>SIM</v>
      </c>
      <c r="F987" s="14" t="str">
        <f>IF(ISERROR(VLOOKUP(D987,FNDE!$C$2:$D$932,1,FALSE)),"SIM","NÃO")</f>
        <v>SIM</v>
      </c>
      <c r="G987" s="15">
        <f t="shared" si="76"/>
        <v>0</v>
      </c>
      <c r="H987" s="15">
        <f t="shared" si="77"/>
        <v>0</v>
      </c>
      <c r="I987" s="15">
        <f t="shared" si="78"/>
        <v>0</v>
      </c>
      <c r="J987" s="15">
        <f t="shared" si="79"/>
        <v>0</v>
      </c>
    </row>
    <row r="988" spans="1:10" x14ac:dyDescent="0.4">
      <c r="A988" s="8" t="s">
        <v>56</v>
      </c>
      <c r="B988" s="8" t="s">
        <v>7415</v>
      </c>
      <c r="C988" s="8">
        <v>2305100</v>
      </c>
      <c r="D988" s="8">
        <f t="shared" si="75"/>
        <v>230510</v>
      </c>
      <c r="E988" s="14" t="str">
        <f>'Base de dados STN'!D988</f>
        <v>SIM</v>
      </c>
      <c r="F988" s="14" t="str">
        <f>IF(ISERROR(VLOOKUP(D988,FNDE!$C$2:$D$932,1,FALSE)),"SIM","NÃO")</f>
        <v>SIM</v>
      </c>
      <c r="G988" s="15">
        <f t="shared" si="76"/>
        <v>0</v>
      </c>
      <c r="H988" s="15">
        <f t="shared" si="77"/>
        <v>0</v>
      </c>
      <c r="I988" s="15">
        <f t="shared" si="78"/>
        <v>0</v>
      </c>
      <c r="J988" s="15">
        <f t="shared" si="79"/>
        <v>0</v>
      </c>
    </row>
    <row r="989" spans="1:10" x14ac:dyDescent="0.4">
      <c r="A989" s="8" t="s">
        <v>56</v>
      </c>
      <c r="B989" s="8" t="s">
        <v>7416</v>
      </c>
      <c r="C989" s="8">
        <v>2305209</v>
      </c>
      <c r="D989" s="8">
        <f t="shared" si="75"/>
        <v>230520</v>
      </c>
      <c r="E989" s="14" t="str">
        <f>'Base de dados STN'!D989</f>
        <v>SIM</v>
      </c>
      <c r="F989" s="14" t="str">
        <f>IF(ISERROR(VLOOKUP(D989,FNDE!$C$2:$D$932,1,FALSE)),"SIM","NÃO")</f>
        <v>SIM</v>
      </c>
      <c r="G989" s="15">
        <f t="shared" si="76"/>
        <v>0</v>
      </c>
      <c r="H989" s="15">
        <f t="shared" si="77"/>
        <v>0</v>
      </c>
      <c r="I989" s="15">
        <f t="shared" si="78"/>
        <v>0</v>
      </c>
      <c r="J989" s="15">
        <f t="shared" si="79"/>
        <v>0</v>
      </c>
    </row>
    <row r="990" spans="1:10" x14ac:dyDescent="0.4">
      <c r="A990" s="8" t="s">
        <v>56</v>
      </c>
      <c r="B990" s="8" t="s">
        <v>7417</v>
      </c>
      <c r="C990" s="8">
        <v>2305233</v>
      </c>
      <c r="D990" s="8">
        <f t="shared" ref="D990:D1053" si="80">ROUNDDOWN(C990/10,0)</f>
        <v>230523</v>
      </c>
      <c r="E990" s="14" t="str">
        <f>'Base de dados STN'!D990</f>
        <v>SIM</v>
      </c>
      <c r="F990" s="14" t="str">
        <f>IF(ISERROR(VLOOKUP(D990,FNDE!$C$2:$D$932,1,FALSE)),"SIM","NÃO")</f>
        <v>SIM</v>
      </c>
      <c r="G990" s="15">
        <f t="shared" si="76"/>
        <v>0</v>
      </c>
      <c r="H990" s="15">
        <f t="shared" si="77"/>
        <v>0</v>
      </c>
      <c r="I990" s="15">
        <f t="shared" si="78"/>
        <v>0</v>
      </c>
      <c r="J990" s="15">
        <f t="shared" si="79"/>
        <v>0</v>
      </c>
    </row>
    <row r="991" spans="1:10" x14ac:dyDescent="0.4">
      <c r="A991" s="8" t="s">
        <v>56</v>
      </c>
      <c r="B991" s="8" t="s">
        <v>7418</v>
      </c>
      <c r="C991" s="8">
        <v>2305266</v>
      </c>
      <c r="D991" s="8">
        <f t="shared" si="80"/>
        <v>230526</v>
      </c>
      <c r="E991" s="14" t="str">
        <f>'Base de dados STN'!D991</f>
        <v>SIM</v>
      </c>
      <c r="F991" s="14" t="str">
        <f>IF(ISERROR(VLOOKUP(D991,FNDE!$C$2:$D$932,1,FALSE)),"SIM","NÃO")</f>
        <v>SIM</v>
      </c>
      <c r="G991" s="15">
        <f t="shared" si="76"/>
        <v>0</v>
      </c>
      <c r="H991" s="15">
        <f t="shared" si="77"/>
        <v>0</v>
      </c>
      <c r="I991" s="15">
        <f t="shared" si="78"/>
        <v>0</v>
      </c>
      <c r="J991" s="15">
        <f t="shared" si="79"/>
        <v>0</v>
      </c>
    </row>
    <row r="992" spans="1:10" x14ac:dyDescent="0.4">
      <c r="A992" s="8" t="s">
        <v>56</v>
      </c>
      <c r="B992" s="8" t="s">
        <v>7419</v>
      </c>
      <c r="C992" s="8">
        <v>2305308</v>
      </c>
      <c r="D992" s="8">
        <f t="shared" si="80"/>
        <v>230530</v>
      </c>
      <c r="E992" s="14" t="str">
        <f>'Base de dados STN'!D992</f>
        <v>SIM</v>
      </c>
      <c r="F992" s="14" t="str">
        <f>IF(ISERROR(VLOOKUP(D992,FNDE!$C$2:$D$932,1,FALSE)),"SIM","NÃO")</f>
        <v>SIM</v>
      </c>
      <c r="G992" s="15">
        <f t="shared" si="76"/>
        <v>0</v>
      </c>
      <c r="H992" s="15">
        <f t="shared" si="77"/>
        <v>0</v>
      </c>
      <c r="I992" s="15">
        <f t="shared" si="78"/>
        <v>0</v>
      </c>
      <c r="J992" s="15">
        <f t="shared" si="79"/>
        <v>0</v>
      </c>
    </row>
    <row r="993" spans="1:10" x14ac:dyDescent="0.4">
      <c r="A993" s="8" t="s">
        <v>56</v>
      </c>
      <c r="B993" s="8" t="s">
        <v>7420</v>
      </c>
      <c r="C993" s="8">
        <v>2305332</v>
      </c>
      <c r="D993" s="8">
        <f t="shared" si="80"/>
        <v>230533</v>
      </c>
      <c r="E993" s="14" t="str">
        <f>'Base de dados STN'!D993</f>
        <v>SIM</v>
      </c>
      <c r="F993" s="14" t="str">
        <f>IF(ISERROR(VLOOKUP(D993,FNDE!$C$2:$D$932,1,FALSE)),"SIM","NÃO")</f>
        <v>SIM</v>
      </c>
      <c r="G993" s="15">
        <f t="shared" si="76"/>
        <v>0</v>
      </c>
      <c r="H993" s="15">
        <f t="shared" si="77"/>
        <v>0</v>
      </c>
      <c r="I993" s="15">
        <f t="shared" si="78"/>
        <v>0</v>
      </c>
      <c r="J993" s="15">
        <f t="shared" si="79"/>
        <v>0</v>
      </c>
    </row>
    <row r="994" spans="1:10" x14ac:dyDescent="0.4">
      <c r="A994" s="8" t="s">
        <v>56</v>
      </c>
      <c r="B994" s="8" t="s">
        <v>7421</v>
      </c>
      <c r="C994" s="8">
        <v>2305357</v>
      </c>
      <c r="D994" s="8">
        <f t="shared" si="80"/>
        <v>230535</v>
      </c>
      <c r="E994" s="14" t="str">
        <f>'Base de dados STN'!D994</f>
        <v>SIM</v>
      </c>
      <c r="F994" s="14" t="str">
        <f>IF(ISERROR(VLOOKUP(D994,FNDE!$C$2:$D$932,1,FALSE)),"SIM","NÃO")</f>
        <v>SIM</v>
      </c>
      <c r="G994" s="15">
        <f t="shared" si="76"/>
        <v>0</v>
      </c>
      <c r="H994" s="15">
        <f t="shared" si="77"/>
        <v>0</v>
      </c>
      <c r="I994" s="15">
        <f t="shared" si="78"/>
        <v>0</v>
      </c>
      <c r="J994" s="15">
        <f t="shared" si="79"/>
        <v>0</v>
      </c>
    </row>
    <row r="995" spans="1:10" x14ac:dyDescent="0.4">
      <c r="A995" s="8" t="s">
        <v>56</v>
      </c>
      <c r="B995" s="8" t="s">
        <v>7422</v>
      </c>
      <c r="C995" s="8">
        <v>2305407</v>
      </c>
      <c r="D995" s="8">
        <f t="shared" si="80"/>
        <v>230540</v>
      </c>
      <c r="E995" s="14" t="str">
        <f>'Base de dados STN'!D995</f>
        <v>SIM</v>
      </c>
      <c r="F995" s="14" t="str">
        <f>IF(ISERROR(VLOOKUP(D995,FNDE!$C$2:$D$932,1,FALSE)),"SIM","NÃO")</f>
        <v>SIM</v>
      </c>
      <c r="G995" s="15">
        <f t="shared" si="76"/>
        <v>0</v>
      </c>
      <c r="H995" s="15">
        <f t="shared" si="77"/>
        <v>0</v>
      </c>
      <c r="I995" s="15">
        <f t="shared" si="78"/>
        <v>0</v>
      </c>
      <c r="J995" s="15">
        <f t="shared" si="79"/>
        <v>0</v>
      </c>
    </row>
    <row r="996" spans="1:10" x14ac:dyDescent="0.4">
      <c r="A996" s="8" t="s">
        <v>56</v>
      </c>
      <c r="B996" s="8" t="s">
        <v>328</v>
      </c>
      <c r="C996" s="8">
        <v>2305506</v>
      </c>
      <c r="D996" s="8">
        <f t="shared" si="80"/>
        <v>230550</v>
      </c>
      <c r="E996" s="14" t="str">
        <f>'Base de dados STN'!D996</f>
        <v>SIM</v>
      </c>
      <c r="F996" s="14" t="str">
        <f>IF(ISERROR(VLOOKUP(D996,FNDE!$C$2:$D$932,1,FALSE)),"SIM","NÃO")</f>
        <v>SIM</v>
      </c>
      <c r="G996" s="15">
        <f t="shared" si="76"/>
        <v>0</v>
      </c>
      <c r="H996" s="15">
        <f t="shared" si="77"/>
        <v>0</v>
      </c>
      <c r="I996" s="15">
        <f t="shared" si="78"/>
        <v>0</v>
      </c>
      <c r="J996" s="15">
        <f t="shared" si="79"/>
        <v>0</v>
      </c>
    </row>
    <row r="997" spans="1:10" x14ac:dyDescent="0.4">
      <c r="A997" s="8" t="s">
        <v>56</v>
      </c>
      <c r="B997" s="8" t="s">
        <v>7423</v>
      </c>
      <c r="C997" s="8">
        <v>2305605</v>
      </c>
      <c r="D997" s="8">
        <f t="shared" si="80"/>
        <v>230560</v>
      </c>
      <c r="E997" s="14" t="str">
        <f>'Base de dados STN'!D997</f>
        <v>SIM</v>
      </c>
      <c r="F997" s="14" t="str">
        <f>IF(ISERROR(VLOOKUP(D997,FNDE!$C$2:$D$932,1,FALSE)),"SIM","NÃO")</f>
        <v>SIM</v>
      </c>
      <c r="G997" s="15">
        <f t="shared" si="76"/>
        <v>0</v>
      </c>
      <c r="H997" s="15">
        <f t="shared" si="77"/>
        <v>0</v>
      </c>
      <c r="I997" s="15">
        <f t="shared" si="78"/>
        <v>0</v>
      </c>
      <c r="J997" s="15">
        <f t="shared" si="79"/>
        <v>0</v>
      </c>
    </row>
    <row r="998" spans="1:10" x14ac:dyDescent="0.4">
      <c r="A998" s="8" t="s">
        <v>56</v>
      </c>
      <c r="B998" s="8" t="s">
        <v>7424</v>
      </c>
      <c r="C998" s="8">
        <v>2305654</v>
      </c>
      <c r="D998" s="8">
        <f t="shared" si="80"/>
        <v>230565</v>
      </c>
      <c r="E998" s="14" t="str">
        <f>'Base de dados STN'!D998</f>
        <v>SIM</v>
      </c>
      <c r="F998" s="14" t="str">
        <f>IF(ISERROR(VLOOKUP(D998,FNDE!$C$2:$D$932,1,FALSE)),"SIM","NÃO")</f>
        <v>SIM</v>
      </c>
      <c r="G998" s="15">
        <f t="shared" si="76"/>
        <v>0</v>
      </c>
      <c r="H998" s="15">
        <f t="shared" si="77"/>
        <v>0</v>
      </c>
      <c r="I998" s="15">
        <f t="shared" si="78"/>
        <v>0</v>
      </c>
      <c r="J998" s="15">
        <f t="shared" si="79"/>
        <v>0</v>
      </c>
    </row>
    <row r="999" spans="1:10" x14ac:dyDescent="0.4">
      <c r="A999" s="8" t="s">
        <v>56</v>
      </c>
      <c r="B999" s="8" t="s">
        <v>7425</v>
      </c>
      <c r="C999" s="8">
        <v>2305704</v>
      </c>
      <c r="D999" s="8">
        <f t="shared" si="80"/>
        <v>230570</v>
      </c>
      <c r="E999" s="14" t="str">
        <f>'Base de dados STN'!D999</f>
        <v>SIM</v>
      </c>
      <c r="F999" s="14" t="str">
        <f>IF(ISERROR(VLOOKUP(D999,FNDE!$C$2:$D$932,1,FALSE)),"SIM","NÃO")</f>
        <v>SIM</v>
      </c>
      <c r="G999" s="15">
        <f t="shared" si="76"/>
        <v>0</v>
      </c>
      <c r="H999" s="15">
        <f t="shared" si="77"/>
        <v>0</v>
      </c>
      <c r="I999" s="15">
        <f t="shared" si="78"/>
        <v>0</v>
      </c>
      <c r="J999" s="15">
        <f t="shared" si="79"/>
        <v>0</v>
      </c>
    </row>
    <row r="1000" spans="1:10" x14ac:dyDescent="0.4">
      <c r="A1000" s="8" t="s">
        <v>56</v>
      </c>
      <c r="B1000" s="8" t="s">
        <v>633</v>
      </c>
      <c r="C1000" s="8">
        <v>2305803</v>
      </c>
      <c r="D1000" s="8">
        <f t="shared" si="80"/>
        <v>230580</v>
      </c>
      <c r="E1000" s="14" t="str">
        <f>'Base de dados STN'!D1000</f>
        <v>SIM</v>
      </c>
      <c r="F1000" s="14" t="str">
        <f>IF(ISERROR(VLOOKUP(D1000,FNDE!$C$2:$D$932,1,FALSE)),"SIM","NÃO")</f>
        <v>SIM</v>
      </c>
      <c r="G1000" s="15">
        <f t="shared" si="76"/>
        <v>0</v>
      </c>
      <c r="H1000" s="15">
        <f t="shared" si="77"/>
        <v>0</v>
      </c>
      <c r="I1000" s="15">
        <f t="shared" si="78"/>
        <v>0</v>
      </c>
      <c r="J1000" s="15">
        <f t="shared" si="79"/>
        <v>0</v>
      </c>
    </row>
    <row r="1001" spans="1:10" x14ac:dyDescent="0.4">
      <c r="A1001" s="8" t="s">
        <v>56</v>
      </c>
      <c r="B1001" s="8" t="s">
        <v>941</v>
      </c>
      <c r="C1001" s="8">
        <v>2305902</v>
      </c>
      <c r="D1001" s="8">
        <f t="shared" si="80"/>
        <v>230590</v>
      </c>
      <c r="E1001" s="14" t="str">
        <f>'Base de dados STN'!D1001</f>
        <v>SIM</v>
      </c>
      <c r="F1001" s="14" t="str">
        <f>IF(ISERROR(VLOOKUP(D1001,FNDE!$C$2:$D$932,1,FALSE)),"SIM","NÃO")</f>
        <v>SIM</v>
      </c>
      <c r="G1001" s="15">
        <f t="shared" si="76"/>
        <v>0</v>
      </c>
      <c r="H1001" s="15">
        <f t="shared" si="77"/>
        <v>0</v>
      </c>
      <c r="I1001" s="15">
        <f t="shared" si="78"/>
        <v>0</v>
      </c>
      <c r="J1001" s="15">
        <f t="shared" si="79"/>
        <v>0</v>
      </c>
    </row>
    <row r="1002" spans="1:10" x14ac:dyDescent="0.4">
      <c r="A1002" s="8" t="s">
        <v>56</v>
      </c>
      <c r="B1002" s="8" t="s">
        <v>714</v>
      </c>
      <c r="C1002" s="8">
        <v>2306009</v>
      </c>
      <c r="D1002" s="8">
        <f t="shared" si="80"/>
        <v>230600</v>
      </c>
      <c r="E1002" s="14" t="str">
        <f>'Base de dados STN'!D1002</f>
        <v>SIM</v>
      </c>
      <c r="F1002" s="14" t="str">
        <f>IF(ISERROR(VLOOKUP(D1002,FNDE!$C$2:$D$932,1,FALSE)),"SIM","NÃO")</f>
        <v>SIM</v>
      </c>
      <c r="G1002" s="15">
        <f t="shared" si="76"/>
        <v>0</v>
      </c>
      <c r="H1002" s="15">
        <f t="shared" si="77"/>
        <v>0</v>
      </c>
      <c r="I1002" s="15">
        <f t="shared" si="78"/>
        <v>0</v>
      </c>
      <c r="J1002" s="15">
        <f t="shared" si="79"/>
        <v>0</v>
      </c>
    </row>
    <row r="1003" spans="1:10" x14ac:dyDescent="0.4">
      <c r="A1003" s="8" t="s">
        <v>56</v>
      </c>
      <c r="B1003" s="8" t="s">
        <v>7426</v>
      </c>
      <c r="C1003" s="8">
        <v>2306108</v>
      </c>
      <c r="D1003" s="8">
        <f t="shared" si="80"/>
        <v>230610</v>
      </c>
      <c r="E1003" s="14" t="str">
        <f>'Base de dados STN'!D1003</f>
        <v>SIM</v>
      </c>
      <c r="F1003" s="14" t="str">
        <f>IF(ISERROR(VLOOKUP(D1003,FNDE!$C$2:$D$932,1,FALSE)),"SIM","NÃO")</f>
        <v>SIM</v>
      </c>
      <c r="G1003" s="15">
        <f t="shared" si="76"/>
        <v>0</v>
      </c>
      <c r="H1003" s="15">
        <f t="shared" si="77"/>
        <v>0</v>
      </c>
      <c r="I1003" s="15">
        <f t="shared" si="78"/>
        <v>0</v>
      </c>
      <c r="J1003" s="15">
        <f t="shared" si="79"/>
        <v>0</v>
      </c>
    </row>
    <row r="1004" spans="1:10" x14ac:dyDescent="0.4">
      <c r="A1004" s="8" t="s">
        <v>56</v>
      </c>
      <c r="B1004" s="8" t="s">
        <v>967</v>
      </c>
      <c r="C1004" s="8">
        <v>2306207</v>
      </c>
      <c r="D1004" s="8">
        <f t="shared" si="80"/>
        <v>230620</v>
      </c>
      <c r="E1004" s="14" t="str">
        <f>'Base de dados STN'!D1004</f>
        <v>SIM</v>
      </c>
      <c r="F1004" s="14" t="str">
        <f>IF(ISERROR(VLOOKUP(D1004,FNDE!$C$2:$D$932,1,FALSE)),"SIM","NÃO")</f>
        <v>SIM</v>
      </c>
      <c r="G1004" s="15">
        <f t="shared" si="76"/>
        <v>0</v>
      </c>
      <c r="H1004" s="15">
        <f t="shared" si="77"/>
        <v>0</v>
      </c>
      <c r="I1004" s="15">
        <f t="shared" si="78"/>
        <v>0</v>
      </c>
      <c r="J1004" s="15">
        <f t="shared" si="79"/>
        <v>0</v>
      </c>
    </row>
    <row r="1005" spans="1:10" x14ac:dyDescent="0.4">
      <c r="A1005" s="8" t="s">
        <v>56</v>
      </c>
      <c r="B1005" s="8" t="s">
        <v>7427</v>
      </c>
      <c r="C1005" s="8">
        <v>2306256</v>
      </c>
      <c r="D1005" s="8">
        <f t="shared" si="80"/>
        <v>230625</v>
      </c>
      <c r="E1005" s="14" t="str">
        <f>'Base de dados STN'!D1005</f>
        <v>SIM</v>
      </c>
      <c r="F1005" s="14" t="str">
        <f>IF(ISERROR(VLOOKUP(D1005,FNDE!$C$2:$D$932,1,FALSE)),"SIM","NÃO")</f>
        <v>SIM</v>
      </c>
      <c r="G1005" s="15">
        <f t="shared" si="76"/>
        <v>0</v>
      </c>
      <c r="H1005" s="15">
        <f t="shared" si="77"/>
        <v>0</v>
      </c>
      <c r="I1005" s="15">
        <f t="shared" si="78"/>
        <v>0</v>
      </c>
      <c r="J1005" s="15">
        <f t="shared" si="79"/>
        <v>0</v>
      </c>
    </row>
    <row r="1006" spans="1:10" x14ac:dyDescent="0.4">
      <c r="A1006" s="8" t="s">
        <v>56</v>
      </c>
      <c r="B1006" s="8" t="s">
        <v>7428</v>
      </c>
      <c r="C1006" s="8">
        <v>2306306</v>
      </c>
      <c r="D1006" s="8">
        <f t="shared" si="80"/>
        <v>230630</v>
      </c>
      <c r="E1006" s="14" t="str">
        <f>'Base de dados STN'!D1006</f>
        <v>SIM</v>
      </c>
      <c r="F1006" s="14" t="str">
        <f>IF(ISERROR(VLOOKUP(D1006,FNDE!$C$2:$D$932,1,FALSE)),"SIM","NÃO")</f>
        <v>SIM</v>
      </c>
      <c r="G1006" s="15">
        <f t="shared" si="76"/>
        <v>0</v>
      </c>
      <c r="H1006" s="15">
        <f t="shared" si="77"/>
        <v>0</v>
      </c>
      <c r="I1006" s="15">
        <f t="shared" si="78"/>
        <v>0</v>
      </c>
      <c r="J1006" s="15">
        <f t="shared" si="79"/>
        <v>0</v>
      </c>
    </row>
    <row r="1007" spans="1:10" x14ac:dyDescent="0.4">
      <c r="A1007" s="8" t="s">
        <v>56</v>
      </c>
      <c r="B1007" s="8" t="s">
        <v>7429</v>
      </c>
      <c r="C1007" s="8">
        <v>2306405</v>
      </c>
      <c r="D1007" s="8">
        <f t="shared" si="80"/>
        <v>230640</v>
      </c>
      <c r="E1007" s="14" t="str">
        <f>'Base de dados STN'!D1007</f>
        <v>SIM</v>
      </c>
      <c r="F1007" s="14" t="str">
        <f>IF(ISERROR(VLOOKUP(D1007,FNDE!$C$2:$D$932,1,FALSE)),"SIM","NÃO")</f>
        <v>SIM</v>
      </c>
      <c r="G1007" s="15">
        <f t="shared" si="76"/>
        <v>0</v>
      </c>
      <c r="H1007" s="15">
        <f t="shared" si="77"/>
        <v>0</v>
      </c>
      <c r="I1007" s="15">
        <f t="shared" si="78"/>
        <v>0</v>
      </c>
      <c r="J1007" s="15">
        <f t="shared" si="79"/>
        <v>0</v>
      </c>
    </row>
    <row r="1008" spans="1:10" x14ac:dyDescent="0.4">
      <c r="A1008" s="8" t="s">
        <v>56</v>
      </c>
      <c r="B1008" s="8" t="s">
        <v>7430</v>
      </c>
      <c r="C1008" s="8">
        <v>2306504</v>
      </c>
      <c r="D1008" s="8">
        <f t="shared" si="80"/>
        <v>230650</v>
      </c>
      <c r="E1008" s="14" t="str">
        <f>'Base de dados STN'!D1008</f>
        <v>SIM</v>
      </c>
      <c r="F1008" s="14" t="str">
        <f>IF(ISERROR(VLOOKUP(D1008,FNDE!$C$2:$D$932,1,FALSE)),"SIM","NÃO")</f>
        <v>SIM</v>
      </c>
      <c r="G1008" s="15">
        <f t="shared" si="76"/>
        <v>0</v>
      </c>
      <c r="H1008" s="15">
        <f t="shared" si="77"/>
        <v>0</v>
      </c>
      <c r="I1008" s="15">
        <f t="shared" si="78"/>
        <v>0</v>
      </c>
      <c r="J1008" s="15">
        <f t="shared" si="79"/>
        <v>0</v>
      </c>
    </row>
    <row r="1009" spans="1:10" x14ac:dyDescent="0.4">
      <c r="A1009" s="8" t="s">
        <v>56</v>
      </c>
      <c r="B1009" s="8" t="s">
        <v>7431</v>
      </c>
      <c r="C1009" s="8">
        <v>2306553</v>
      </c>
      <c r="D1009" s="8">
        <f t="shared" si="80"/>
        <v>230655</v>
      </c>
      <c r="E1009" s="14" t="str">
        <f>'Base de dados STN'!D1009</f>
        <v>SIM</v>
      </c>
      <c r="F1009" s="14" t="str">
        <f>IF(ISERROR(VLOOKUP(D1009,FNDE!$C$2:$D$932,1,FALSE)),"SIM","NÃO")</f>
        <v>SIM</v>
      </c>
      <c r="G1009" s="15">
        <f t="shared" si="76"/>
        <v>0</v>
      </c>
      <c r="H1009" s="15">
        <f t="shared" si="77"/>
        <v>0</v>
      </c>
      <c r="I1009" s="15">
        <f t="shared" si="78"/>
        <v>0</v>
      </c>
      <c r="J1009" s="15">
        <f t="shared" si="79"/>
        <v>0</v>
      </c>
    </row>
    <row r="1010" spans="1:10" x14ac:dyDescent="0.4">
      <c r="A1010" s="8" t="s">
        <v>56</v>
      </c>
      <c r="B1010" s="8" t="s">
        <v>7432</v>
      </c>
      <c r="C1010" s="8">
        <v>2306603</v>
      </c>
      <c r="D1010" s="8">
        <f t="shared" si="80"/>
        <v>230660</v>
      </c>
      <c r="E1010" s="14" t="str">
        <f>'Base de dados STN'!D1010</f>
        <v>SIM</v>
      </c>
      <c r="F1010" s="14" t="str">
        <f>IF(ISERROR(VLOOKUP(D1010,FNDE!$C$2:$D$932,1,FALSE)),"SIM","NÃO")</f>
        <v>SIM</v>
      </c>
      <c r="G1010" s="15">
        <f t="shared" si="76"/>
        <v>0</v>
      </c>
      <c r="H1010" s="15">
        <f t="shared" si="77"/>
        <v>0</v>
      </c>
      <c r="I1010" s="15">
        <f t="shared" si="78"/>
        <v>0</v>
      </c>
      <c r="J1010" s="15">
        <f t="shared" si="79"/>
        <v>0</v>
      </c>
    </row>
    <row r="1011" spans="1:10" x14ac:dyDescent="0.4">
      <c r="A1011" s="8" t="s">
        <v>56</v>
      </c>
      <c r="B1011" s="8" t="s">
        <v>7433</v>
      </c>
      <c r="C1011" s="8">
        <v>2306702</v>
      </c>
      <c r="D1011" s="8">
        <f t="shared" si="80"/>
        <v>230670</v>
      </c>
      <c r="E1011" s="14" t="str">
        <f>'Base de dados STN'!D1011</f>
        <v>SIM</v>
      </c>
      <c r="F1011" s="14" t="str">
        <f>IF(ISERROR(VLOOKUP(D1011,FNDE!$C$2:$D$932,1,FALSE)),"SIM","NÃO")</f>
        <v>SIM</v>
      </c>
      <c r="G1011" s="15">
        <f t="shared" si="76"/>
        <v>0</v>
      </c>
      <c r="H1011" s="15">
        <f t="shared" si="77"/>
        <v>0</v>
      </c>
      <c r="I1011" s="15">
        <f t="shared" si="78"/>
        <v>0</v>
      </c>
      <c r="J1011" s="15">
        <f t="shared" si="79"/>
        <v>0</v>
      </c>
    </row>
    <row r="1012" spans="1:10" x14ac:dyDescent="0.4">
      <c r="A1012" s="8" t="s">
        <v>56</v>
      </c>
      <c r="B1012" s="8" t="s">
        <v>732</v>
      </c>
      <c r="C1012" s="8">
        <v>2306801</v>
      </c>
      <c r="D1012" s="8">
        <f t="shared" si="80"/>
        <v>230680</v>
      </c>
      <c r="E1012" s="14" t="str">
        <f>'Base de dados STN'!D1012</f>
        <v>SIM</v>
      </c>
      <c r="F1012" s="14" t="str">
        <f>IF(ISERROR(VLOOKUP(D1012,FNDE!$C$2:$D$932,1,FALSE)),"SIM","NÃO")</f>
        <v>SIM</v>
      </c>
      <c r="G1012" s="15">
        <f t="shared" si="76"/>
        <v>0</v>
      </c>
      <c r="H1012" s="15">
        <f t="shared" si="77"/>
        <v>0</v>
      </c>
      <c r="I1012" s="15">
        <f t="shared" si="78"/>
        <v>0</v>
      </c>
      <c r="J1012" s="15">
        <f t="shared" si="79"/>
        <v>0</v>
      </c>
    </row>
    <row r="1013" spans="1:10" x14ac:dyDescent="0.4">
      <c r="A1013" s="8" t="s">
        <v>56</v>
      </c>
      <c r="B1013" s="8" t="s">
        <v>7434</v>
      </c>
      <c r="C1013" s="8">
        <v>2306900</v>
      </c>
      <c r="D1013" s="8">
        <f t="shared" si="80"/>
        <v>230690</v>
      </c>
      <c r="E1013" s="14" t="str">
        <f>'Base de dados STN'!D1013</f>
        <v>SIM</v>
      </c>
      <c r="F1013" s="14" t="str">
        <f>IF(ISERROR(VLOOKUP(D1013,FNDE!$C$2:$D$932,1,FALSE)),"SIM","NÃO")</f>
        <v>SIM</v>
      </c>
      <c r="G1013" s="15">
        <f t="shared" si="76"/>
        <v>0</v>
      </c>
      <c r="H1013" s="15">
        <f t="shared" si="77"/>
        <v>0</v>
      </c>
      <c r="I1013" s="15">
        <f t="shared" si="78"/>
        <v>0</v>
      </c>
      <c r="J1013" s="15">
        <f t="shared" si="79"/>
        <v>0</v>
      </c>
    </row>
    <row r="1014" spans="1:10" x14ac:dyDescent="0.4">
      <c r="A1014" s="8" t="s">
        <v>56</v>
      </c>
      <c r="B1014" s="8" t="s">
        <v>7435</v>
      </c>
      <c r="C1014" s="8">
        <v>2307007</v>
      </c>
      <c r="D1014" s="8">
        <f t="shared" si="80"/>
        <v>230700</v>
      </c>
      <c r="E1014" s="14" t="str">
        <f>'Base de dados STN'!D1014</f>
        <v>SIM</v>
      </c>
      <c r="F1014" s="14" t="str">
        <f>IF(ISERROR(VLOOKUP(D1014,FNDE!$C$2:$D$932,1,FALSE)),"SIM","NÃO")</f>
        <v>SIM</v>
      </c>
      <c r="G1014" s="15">
        <f t="shared" si="76"/>
        <v>0</v>
      </c>
      <c r="H1014" s="15">
        <f t="shared" si="77"/>
        <v>0</v>
      </c>
      <c r="I1014" s="15">
        <f t="shared" si="78"/>
        <v>0</v>
      </c>
      <c r="J1014" s="15">
        <f t="shared" si="79"/>
        <v>0</v>
      </c>
    </row>
    <row r="1015" spans="1:10" x14ac:dyDescent="0.4">
      <c r="A1015" s="8" t="s">
        <v>56</v>
      </c>
      <c r="B1015" s="8" t="s">
        <v>7436</v>
      </c>
      <c r="C1015" s="8">
        <v>2307106</v>
      </c>
      <c r="D1015" s="8">
        <f t="shared" si="80"/>
        <v>230710</v>
      </c>
      <c r="E1015" s="14" t="str">
        <f>'Base de dados STN'!D1015</f>
        <v>SIM</v>
      </c>
      <c r="F1015" s="14" t="str">
        <f>IF(ISERROR(VLOOKUP(D1015,FNDE!$C$2:$D$932,1,FALSE)),"SIM","NÃO")</f>
        <v>SIM</v>
      </c>
      <c r="G1015" s="15">
        <f t="shared" si="76"/>
        <v>0</v>
      </c>
      <c r="H1015" s="15">
        <f t="shared" si="77"/>
        <v>0</v>
      </c>
      <c r="I1015" s="15">
        <f t="shared" si="78"/>
        <v>0</v>
      </c>
      <c r="J1015" s="15">
        <f t="shared" si="79"/>
        <v>0</v>
      </c>
    </row>
    <row r="1016" spans="1:10" x14ac:dyDescent="0.4">
      <c r="A1016" s="8" t="s">
        <v>56</v>
      </c>
      <c r="B1016" s="8" t="s">
        <v>7437</v>
      </c>
      <c r="C1016" s="8">
        <v>2307205</v>
      </c>
      <c r="D1016" s="8">
        <f t="shared" si="80"/>
        <v>230720</v>
      </c>
      <c r="E1016" s="14" t="str">
        <f>'Base de dados STN'!D1016</f>
        <v>SIM</v>
      </c>
      <c r="F1016" s="14" t="str">
        <f>IF(ISERROR(VLOOKUP(D1016,FNDE!$C$2:$D$932,1,FALSE)),"SIM","NÃO")</f>
        <v>SIM</v>
      </c>
      <c r="G1016" s="15">
        <f t="shared" si="76"/>
        <v>0</v>
      </c>
      <c r="H1016" s="15">
        <f t="shared" si="77"/>
        <v>0</v>
      </c>
      <c r="I1016" s="15">
        <f t="shared" si="78"/>
        <v>0</v>
      </c>
      <c r="J1016" s="15">
        <f t="shared" si="79"/>
        <v>0</v>
      </c>
    </row>
    <row r="1017" spans="1:10" x14ac:dyDescent="0.4">
      <c r="A1017" s="8" t="s">
        <v>56</v>
      </c>
      <c r="B1017" s="8" t="s">
        <v>7438</v>
      </c>
      <c r="C1017" s="8">
        <v>2307254</v>
      </c>
      <c r="D1017" s="8">
        <f t="shared" si="80"/>
        <v>230725</v>
      </c>
      <c r="E1017" s="14" t="str">
        <f>'Base de dados STN'!D1017</f>
        <v>SIM</v>
      </c>
      <c r="F1017" s="14" t="str">
        <f>IF(ISERROR(VLOOKUP(D1017,FNDE!$C$2:$D$932,1,FALSE)),"SIM","NÃO")</f>
        <v>SIM</v>
      </c>
      <c r="G1017" s="15">
        <f t="shared" si="76"/>
        <v>0</v>
      </c>
      <c r="H1017" s="15">
        <f t="shared" si="77"/>
        <v>0</v>
      </c>
      <c r="I1017" s="15">
        <f t="shared" si="78"/>
        <v>0</v>
      </c>
      <c r="J1017" s="15">
        <f t="shared" si="79"/>
        <v>0</v>
      </c>
    </row>
    <row r="1018" spans="1:10" x14ac:dyDescent="0.4">
      <c r="A1018" s="8" t="s">
        <v>56</v>
      </c>
      <c r="B1018" s="8" t="s">
        <v>7439</v>
      </c>
      <c r="C1018" s="8">
        <v>2307304</v>
      </c>
      <c r="D1018" s="8">
        <f t="shared" si="80"/>
        <v>230730</v>
      </c>
      <c r="E1018" s="14" t="str">
        <f>'Base de dados STN'!D1018</f>
        <v>SIM</v>
      </c>
      <c r="F1018" s="14" t="str">
        <f>IF(ISERROR(VLOOKUP(D1018,FNDE!$C$2:$D$932,1,FALSE)),"SIM","NÃO")</f>
        <v>SIM</v>
      </c>
      <c r="G1018" s="15">
        <f t="shared" si="76"/>
        <v>0</v>
      </c>
      <c r="H1018" s="15">
        <f t="shared" si="77"/>
        <v>0</v>
      </c>
      <c r="I1018" s="15">
        <f t="shared" si="78"/>
        <v>0</v>
      </c>
      <c r="J1018" s="15">
        <f t="shared" si="79"/>
        <v>0</v>
      </c>
    </row>
    <row r="1019" spans="1:10" x14ac:dyDescent="0.4">
      <c r="A1019" s="8" t="s">
        <v>56</v>
      </c>
      <c r="B1019" s="8" t="s">
        <v>7440</v>
      </c>
      <c r="C1019" s="8">
        <v>2307403</v>
      </c>
      <c r="D1019" s="8">
        <f t="shared" si="80"/>
        <v>230740</v>
      </c>
      <c r="E1019" s="14" t="str">
        <f>'Base de dados STN'!D1019</f>
        <v>SIM</v>
      </c>
      <c r="F1019" s="14" t="str">
        <f>IF(ISERROR(VLOOKUP(D1019,FNDE!$C$2:$D$932,1,FALSE)),"SIM","NÃO")</f>
        <v>SIM</v>
      </c>
      <c r="G1019" s="15">
        <f t="shared" si="76"/>
        <v>0</v>
      </c>
      <c r="H1019" s="15">
        <f t="shared" si="77"/>
        <v>0</v>
      </c>
      <c r="I1019" s="15">
        <f t="shared" si="78"/>
        <v>0</v>
      </c>
      <c r="J1019" s="15">
        <f t="shared" si="79"/>
        <v>0</v>
      </c>
    </row>
    <row r="1020" spans="1:10" x14ac:dyDescent="0.4">
      <c r="A1020" s="8" t="s">
        <v>56</v>
      </c>
      <c r="B1020" s="8" t="s">
        <v>7441</v>
      </c>
      <c r="C1020" s="8">
        <v>2307502</v>
      </c>
      <c r="D1020" s="8">
        <f t="shared" si="80"/>
        <v>230750</v>
      </c>
      <c r="E1020" s="14" t="str">
        <f>'Base de dados STN'!D1020</f>
        <v>SIM</v>
      </c>
      <c r="F1020" s="14" t="str">
        <f>IF(ISERROR(VLOOKUP(D1020,FNDE!$C$2:$D$932,1,FALSE)),"SIM","NÃO")</f>
        <v>SIM</v>
      </c>
      <c r="G1020" s="15">
        <f t="shared" si="76"/>
        <v>0</v>
      </c>
      <c r="H1020" s="15">
        <f t="shared" si="77"/>
        <v>0</v>
      </c>
      <c r="I1020" s="15">
        <f t="shared" si="78"/>
        <v>0</v>
      </c>
      <c r="J1020" s="15">
        <f t="shared" si="79"/>
        <v>0</v>
      </c>
    </row>
    <row r="1021" spans="1:10" x14ac:dyDescent="0.4">
      <c r="A1021" s="8" t="s">
        <v>56</v>
      </c>
      <c r="B1021" s="8" t="s">
        <v>7442</v>
      </c>
      <c r="C1021" s="8">
        <v>2307601</v>
      </c>
      <c r="D1021" s="8">
        <f t="shared" si="80"/>
        <v>230760</v>
      </c>
      <c r="E1021" s="14" t="str">
        <f>'Base de dados STN'!D1021</f>
        <v>SIM</v>
      </c>
      <c r="F1021" s="14" t="str">
        <f>IF(ISERROR(VLOOKUP(D1021,FNDE!$C$2:$D$932,1,FALSE)),"SIM","NÃO")</f>
        <v>SIM</v>
      </c>
      <c r="G1021" s="15">
        <f t="shared" si="76"/>
        <v>0</v>
      </c>
      <c r="H1021" s="15">
        <f t="shared" si="77"/>
        <v>0</v>
      </c>
      <c r="I1021" s="15">
        <f t="shared" si="78"/>
        <v>0</v>
      </c>
      <c r="J1021" s="15">
        <f t="shared" si="79"/>
        <v>0</v>
      </c>
    </row>
    <row r="1022" spans="1:10" x14ac:dyDescent="0.4">
      <c r="A1022" s="8" t="s">
        <v>56</v>
      </c>
      <c r="B1022" s="8" t="s">
        <v>7443</v>
      </c>
      <c r="C1022" s="8">
        <v>2307635</v>
      </c>
      <c r="D1022" s="8">
        <f t="shared" si="80"/>
        <v>230763</v>
      </c>
      <c r="E1022" s="14" t="str">
        <f>'Base de dados STN'!D1022</f>
        <v>SIM</v>
      </c>
      <c r="F1022" s="14" t="str">
        <f>IF(ISERROR(VLOOKUP(D1022,FNDE!$C$2:$D$932,1,FALSE)),"SIM","NÃO")</f>
        <v>SIM</v>
      </c>
      <c r="G1022" s="15">
        <f t="shared" si="76"/>
        <v>0</v>
      </c>
      <c r="H1022" s="15">
        <f t="shared" si="77"/>
        <v>0</v>
      </c>
      <c r="I1022" s="15">
        <f t="shared" si="78"/>
        <v>0</v>
      </c>
      <c r="J1022" s="15">
        <f t="shared" si="79"/>
        <v>0</v>
      </c>
    </row>
    <row r="1023" spans="1:10" x14ac:dyDescent="0.4">
      <c r="A1023" s="8" t="s">
        <v>56</v>
      </c>
      <c r="B1023" s="8" t="s">
        <v>7444</v>
      </c>
      <c r="C1023" s="8">
        <v>2307650</v>
      </c>
      <c r="D1023" s="8">
        <f t="shared" si="80"/>
        <v>230765</v>
      </c>
      <c r="E1023" s="14" t="str">
        <f>'Base de dados STN'!D1023</f>
        <v>SIM</v>
      </c>
      <c r="F1023" s="14" t="str">
        <f>IF(ISERROR(VLOOKUP(D1023,FNDE!$C$2:$D$932,1,FALSE)),"SIM","NÃO")</f>
        <v>SIM</v>
      </c>
      <c r="G1023" s="15">
        <f t="shared" si="76"/>
        <v>0</v>
      </c>
      <c r="H1023" s="15">
        <f t="shared" si="77"/>
        <v>0</v>
      </c>
      <c r="I1023" s="15">
        <f t="shared" si="78"/>
        <v>0</v>
      </c>
      <c r="J1023" s="15">
        <f t="shared" si="79"/>
        <v>0</v>
      </c>
    </row>
    <row r="1024" spans="1:10" x14ac:dyDescent="0.4">
      <c r="A1024" s="8" t="s">
        <v>56</v>
      </c>
      <c r="B1024" s="8" t="s">
        <v>7445</v>
      </c>
      <c r="C1024" s="8">
        <v>2307700</v>
      </c>
      <c r="D1024" s="8">
        <f t="shared" si="80"/>
        <v>230770</v>
      </c>
      <c r="E1024" s="14" t="str">
        <f>'Base de dados STN'!D1024</f>
        <v>SIM</v>
      </c>
      <c r="F1024" s="14" t="str">
        <f>IF(ISERROR(VLOOKUP(D1024,FNDE!$C$2:$D$932,1,FALSE)),"SIM","NÃO")</f>
        <v>SIM</v>
      </c>
      <c r="G1024" s="15">
        <f t="shared" si="76"/>
        <v>0</v>
      </c>
      <c r="H1024" s="15">
        <f t="shared" si="77"/>
        <v>0</v>
      </c>
      <c r="I1024" s="15">
        <f t="shared" si="78"/>
        <v>0</v>
      </c>
      <c r="J1024" s="15">
        <f t="shared" si="79"/>
        <v>0</v>
      </c>
    </row>
    <row r="1025" spans="1:10" x14ac:dyDescent="0.4">
      <c r="A1025" s="8" t="s">
        <v>56</v>
      </c>
      <c r="B1025" s="8" t="s">
        <v>401</v>
      </c>
      <c r="C1025" s="8">
        <v>2307809</v>
      </c>
      <c r="D1025" s="8">
        <f t="shared" si="80"/>
        <v>230780</v>
      </c>
      <c r="E1025" s="14" t="str">
        <f>'Base de dados STN'!D1025</f>
        <v>SIM</v>
      </c>
      <c r="F1025" s="14" t="str">
        <f>IF(ISERROR(VLOOKUP(D1025,FNDE!$C$2:$D$932,1,FALSE)),"SIM","NÃO")</f>
        <v>SIM</v>
      </c>
      <c r="G1025" s="15">
        <f t="shared" si="76"/>
        <v>0</v>
      </c>
      <c r="H1025" s="15">
        <f t="shared" si="77"/>
        <v>0</v>
      </c>
      <c r="I1025" s="15">
        <f t="shared" si="78"/>
        <v>0</v>
      </c>
      <c r="J1025" s="15">
        <f t="shared" si="79"/>
        <v>0</v>
      </c>
    </row>
    <row r="1026" spans="1:10" x14ac:dyDescent="0.4">
      <c r="A1026" s="8" t="s">
        <v>56</v>
      </c>
      <c r="B1026" s="8" t="s">
        <v>7446</v>
      </c>
      <c r="C1026" s="8">
        <v>2307908</v>
      </c>
      <c r="D1026" s="8">
        <f t="shared" si="80"/>
        <v>230790</v>
      </c>
      <c r="E1026" s="14" t="str">
        <f>'Base de dados STN'!D1026</f>
        <v>SIM</v>
      </c>
      <c r="F1026" s="14" t="str">
        <f>IF(ISERROR(VLOOKUP(D1026,FNDE!$C$2:$D$932,1,FALSE)),"SIM","NÃO")</f>
        <v>SIM</v>
      </c>
      <c r="G1026" s="15">
        <f t="shared" ref="G1026:G1089" si="81">IF(E1026="Não",1,0)</f>
        <v>0</v>
      </c>
      <c r="H1026" s="15">
        <f t="shared" ref="H1026:H1089" si="82">IF(F1026="Não",1,0)</f>
        <v>0</v>
      </c>
      <c r="I1026" s="15">
        <f t="shared" ref="I1026:I1089" si="83">IF(AND(E1026="Não",F1026="Não"),1,0)</f>
        <v>0</v>
      </c>
      <c r="J1026" s="15">
        <f t="shared" ref="J1026:J1089" si="84">IF(OR(E1026="Não",F1026="Não"),1,0)</f>
        <v>0</v>
      </c>
    </row>
    <row r="1027" spans="1:10" x14ac:dyDescent="0.4">
      <c r="A1027" s="8" t="s">
        <v>56</v>
      </c>
      <c r="B1027" s="8" t="s">
        <v>7447</v>
      </c>
      <c r="C1027" s="8">
        <v>2308005</v>
      </c>
      <c r="D1027" s="8">
        <f t="shared" si="80"/>
        <v>230800</v>
      </c>
      <c r="E1027" s="14" t="str">
        <f>'Base de dados STN'!D1027</f>
        <v>SIM</v>
      </c>
      <c r="F1027" s="14" t="str">
        <f>IF(ISERROR(VLOOKUP(D1027,FNDE!$C$2:$D$932,1,FALSE)),"SIM","NÃO")</f>
        <v>SIM</v>
      </c>
      <c r="G1027" s="15">
        <f t="shared" si="81"/>
        <v>0</v>
      </c>
      <c r="H1027" s="15">
        <f t="shared" si="82"/>
        <v>0</v>
      </c>
      <c r="I1027" s="15">
        <f t="shared" si="83"/>
        <v>0</v>
      </c>
      <c r="J1027" s="15">
        <f t="shared" si="84"/>
        <v>0</v>
      </c>
    </row>
    <row r="1028" spans="1:10" x14ac:dyDescent="0.4">
      <c r="A1028" s="8" t="s">
        <v>56</v>
      </c>
      <c r="B1028" s="8" t="s">
        <v>7448</v>
      </c>
      <c r="C1028" s="8">
        <v>2308104</v>
      </c>
      <c r="D1028" s="8">
        <f t="shared" si="80"/>
        <v>230810</v>
      </c>
      <c r="E1028" s="14" t="str">
        <f>'Base de dados STN'!D1028</f>
        <v>SIM</v>
      </c>
      <c r="F1028" s="14" t="str">
        <f>IF(ISERROR(VLOOKUP(D1028,FNDE!$C$2:$D$932,1,FALSE)),"SIM","NÃO")</f>
        <v>SIM</v>
      </c>
      <c r="G1028" s="15">
        <f t="shared" si="81"/>
        <v>0</v>
      </c>
      <c r="H1028" s="15">
        <f t="shared" si="82"/>
        <v>0</v>
      </c>
      <c r="I1028" s="15">
        <f t="shared" si="83"/>
        <v>0</v>
      </c>
      <c r="J1028" s="15">
        <f t="shared" si="84"/>
        <v>0</v>
      </c>
    </row>
    <row r="1029" spans="1:10" x14ac:dyDescent="0.4">
      <c r="A1029" s="8" t="s">
        <v>56</v>
      </c>
      <c r="B1029" s="8" t="s">
        <v>7449</v>
      </c>
      <c r="C1029" s="8">
        <v>2308203</v>
      </c>
      <c r="D1029" s="8">
        <f t="shared" si="80"/>
        <v>230820</v>
      </c>
      <c r="E1029" s="14" t="str">
        <f>'Base de dados STN'!D1029</f>
        <v>SIM</v>
      </c>
      <c r="F1029" s="14" t="str">
        <f>IF(ISERROR(VLOOKUP(D1029,FNDE!$C$2:$D$932,1,FALSE)),"SIM","NÃO")</f>
        <v>SIM</v>
      </c>
      <c r="G1029" s="15">
        <f t="shared" si="81"/>
        <v>0</v>
      </c>
      <c r="H1029" s="15">
        <f t="shared" si="82"/>
        <v>0</v>
      </c>
      <c r="I1029" s="15">
        <f t="shared" si="83"/>
        <v>0</v>
      </c>
      <c r="J1029" s="15">
        <f t="shared" si="84"/>
        <v>0</v>
      </c>
    </row>
    <row r="1030" spans="1:10" x14ac:dyDescent="0.4">
      <c r="A1030" s="8" t="s">
        <v>56</v>
      </c>
      <c r="B1030" s="8" t="s">
        <v>7450</v>
      </c>
      <c r="C1030" s="8">
        <v>2308302</v>
      </c>
      <c r="D1030" s="8">
        <f t="shared" si="80"/>
        <v>230830</v>
      </c>
      <c r="E1030" s="14" t="str">
        <f>'Base de dados STN'!D1030</f>
        <v>SIM</v>
      </c>
      <c r="F1030" s="14" t="str">
        <f>IF(ISERROR(VLOOKUP(D1030,FNDE!$C$2:$D$932,1,FALSE)),"SIM","NÃO")</f>
        <v>SIM</v>
      </c>
      <c r="G1030" s="15">
        <f t="shared" si="81"/>
        <v>0</v>
      </c>
      <c r="H1030" s="15">
        <f t="shared" si="82"/>
        <v>0</v>
      </c>
      <c r="I1030" s="15">
        <f t="shared" si="83"/>
        <v>0</v>
      </c>
      <c r="J1030" s="15">
        <f t="shared" si="84"/>
        <v>0</v>
      </c>
    </row>
    <row r="1031" spans="1:10" x14ac:dyDescent="0.4">
      <c r="A1031" s="8" t="s">
        <v>56</v>
      </c>
      <c r="B1031" s="8" t="s">
        <v>7451</v>
      </c>
      <c r="C1031" s="8">
        <v>2308351</v>
      </c>
      <c r="D1031" s="8">
        <f t="shared" si="80"/>
        <v>230835</v>
      </c>
      <c r="E1031" s="14" t="str">
        <f>'Base de dados STN'!D1031</f>
        <v>SIM</v>
      </c>
      <c r="F1031" s="14" t="str">
        <f>IF(ISERROR(VLOOKUP(D1031,FNDE!$C$2:$D$932,1,FALSE)),"SIM","NÃO")</f>
        <v>SIM</v>
      </c>
      <c r="G1031" s="15">
        <f t="shared" si="81"/>
        <v>0</v>
      </c>
      <c r="H1031" s="15">
        <f t="shared" si="82"/>
        <v>0</v>
      </c>
      <c r="I1031" s="15">
        <f t="shared" si="83"/>
        <v>0</v>
      </c>
      <c r="J1031" s="15">
        <f t="shared" si="84"/>
        <v>0</v>
      </c>
    </row>
    <row r="1032" spans="1:10" x14ac:dyDescent="0.4">
      <c r="A1032" s="8" t="s">
        <v>56</v>
      </c>
      <c r="B1032" s="8" t="s">
        <v>7452</v>
      </c>
      <c r="C1032" s="8">
        <v>2308377</v>
      </c>
      <c r="D1032" s="8">
        <f t="shared" si="80"/>
        <v>230837</v>
      </c>
      <c r="E1032" s="14" t="str">
        <f>'Base de dados STN'!D1032</f>
        <v>SIM</v>
      </c>
      <c r="F1032" s="14" t="str">
        <f>IF(ISERROR(VLOOKUP(D1032,FNDE!$C$2:$D$932,1,FALSE)),"SIM","NÃO")</f>
        <v>SIM</v>
      </c>
      <c r="G1032" s="15">
        <f t="shared" si="81"/>
        <v>0</v>
      </c>
      <c r="H1032" s="15">
        <f t="shared" si="82"/>
        <v>0</v>
      </c>
      <c r="I1032" s="15">
        <f t="shared" si="83"/>
        <v>0</v>
      </c>
      <c r="J1032" s="15">
        <f t="shared" si="84"/>
        <v>0</v>
      </c>
    </row>
    <row r="1033" spans="1:10" x14ac:dyDescent="0.4">
      <c r="A1033" s="8" t="s">
        <v>56</v>
      </c>
      <c r="B1033" s="8" t="s">
        <v>7453</v>
      </c>
      <c r="C1033" s="8">
        <v>2308401</v>
      </c>
      <c r="D1033" s="8">
        <f t="shared" si="80"/>
        <v>230840</v>
      </c>
      <c r="E1033" s="14" t="str">
        <f>'Base de dados STN'!D1033</f>
        <v>SIM</v>
      </c>
      <c r="F1033" s="14" t="str">
        <f>IF(ISERROR(VLOOKUP(D1033,FNDE!$C$2:$D$932,1,FALSE)),"SIM","NÃO")</f>
        <v>SIM</v>
      </c>
      <c r="G1033" s="15">
        <f t="shared" si="81"/>
        <v>0</v>
      </c>
      <c r="H1033" s="15">
        <f t="shared" si="82"/>
        <v>0</v>
      </c>
      <c r="I1033" s="15">
        <f t="shared" si="83"/>
        <v>0</v>
      </c>
      <c r="J1033" s="15">
        <f t="shared" si="84"/>
        <v>0</v>
      </c>
    </row>
    <row r="1034" spans="1:10" x14ac:dyDescent="0.4">
      <c r="A1034" s="8" t="s">
        <v>56</v>
      </c>
      <c r="B1034" s="8" t="s">
        <v>7454</v>
      </c>
      <c r="C1034" s="8">
        <v>2308500</v>
      </c>
      <c r="D1034" s="8">
        <f t="shared" si="80"/>
        <v>230850</v>
      </c>
      <c r="E1034" s="14" t="str">
        <f>'Base de dados STN'!D1034</f>
        <v>SIM</v>
      </c>
      <c r="F1034" s="14" t="str">
        <f>IF(ISERROR(VLOOKUP(D1034,FNDE!$C$2:$D$932,1,FALSE)),"SIM","NÃO")</f>
        <v>SIM</v>
      </c>
      <c r="G1034" s="15">
        <f t="shared" si="81"/>
        <v>0</v>
      </c>
      <c r="H1034" s="15">
        <f t="shared" si="82"/>
        <v>0</v>
      </c>
      <c r="I1034" s="15">
        <f t="shared" si="83"/>
        <v>0</v>
      </c>
      <c r="J1034" s="15">
        <f t="shared" si="84"/>
        <v>0</v>
      </c>
    </row>
    <row r="1035" spans="1:10" x14ac:dyDescent="0.4">
      <c r="A1035" s="8" t="s">
        <v>56</v>
      </c>
      <c r="B1035" s="8" t="s">
        <v>7455</v>
      </c>
      <c r="C1035" s="8">
        <v>2308609</v>
      </c>
      <c r="D1035" s="8">
        <f t="shared" si="80"/>
        <v>230860</v>
      </c>
      <c r="E1035" s="14" t="str">
        <f>'Base de dados STN'!D1035</f>
        <v>SIM</v>
      </c>
      <c r="F1035" s="14" t="str">
        <f>IF(ISERROR(VLOOKUP(D1035,FNDE!$C$2:$D$932,1,FALSE)),"SIM","NÃO")</f>
        <v>SIM</v>
      </c>
      <c r="G1035" s="15">
        <f t="shared" si="81"/>
        <v>0</v>
      </c>
      <c r="H1035" s="15">
        <f t="shared" si="82"/>
        <v>0</v>
      </c>
      <c r="I1035" s="15">
        <f t="shared" si="83"/>
        <v>0</v>
      </c>
      <c r="J1035" s="15">
        <f t="shared" si="84"/>
        <v>0</v>
      </c>
    </row>
    <row r="1036" spans="1:10" x14ac:dyDescent="0.4">
      <c r="A1036" s="8" t="s">
        <v>56</v>
      </c>
      <c r="B1036" s="8" t="s">
        <v>7456</v>
      </c>
      <c r="C1036" s="8">
        <v>2308708</v>
      </c>
      <c r="D1036" s="8">
        <f t="shared" si="80"/>
        <v>230870</v>
      </c>
      <c r="E1036" s="14" t="str">
        <f>'Base de dados STN'!D1036</f>
        <v>SIM</v>
      </c>
      <c r="F1036" s="14" t="str">
        <f>IF(ISERROR(VLOOKUP(D1036,FNDE!$C$2:$D$932,1,FALSE)),"SIM","NÃO")</f>
        <v>SIM</v>
      </c>
      <c r="G1036" s="15">
        <f t="shared" si="81"/>
        <v>0</v>
      </c>
      <c r="H1036" s="15">
        <f t="shared" si="82"/>
        <v>0</v>
      </c>
      <c r="I1036" s="15">
        <f t="shared" si="83"/>
        <v>0</v>
      </c>
      <c r="J1036" s="15">
        <f t="shared" si="84"/>
        <v>0</v>
      </c>
    </row>
    <row r="1037" spans="1:10" x14ac:dyDescent="0.4">
      <c r="A1037" s="8" t="s">
        <v>56</v>
      </c>
      <c r="B1037" s="8" t="s">
        <v>7457</v>
      </c>
      <c r="C1037" s="8">
        <v>2308807</v>
      </c>
      <c r="D1037" s="8">
        <f t="shared" si="80"/>
        <v>230880</v>
      </c>
      <c r="E1037" s="14" t="str">
        <f>'Base de dados STN'!D1037</f>
        <v>SIM</v>
      </c>
      <c r="F1037" s="14" t="str">
        <f>IF(ISERROR(VLOOKUP(D1037,FNDE!$C$2:$D$932,1,FALSE)),"SIM","NÃO")</f>
        <v>SIM</v>
      </c>
      <c r="G1037" s="15">
        <f t="shared" si="81"/>
        <v>0</v>
      </c>
      <c r="H1037" s="15">
        <f t="shared" si="82"/>
        <v>0</v>
      </c>
      <c r="I1037" s="15">
        <f t="shared" si="83"/>
        <v>0</v>
      </c>
      <c r="J1037" s="15">
        <f t="shared" si="84"/>
        <v>0</v>
      </c>
    </row>
    <row r="1038" spans="1:10" x14ac:dyDescent="0.4">
      <c r="A1038" s="8" t="s">
        <v>56</v>
      </c>
      <c r="B1038" s="8" t="s">
        <v>7458</v>
      </c>
      <c r="C1038" s="8">
        <v>2308906</v>
      </c>
      <c r="D1038" s="8">
        <f t="shared" si="80"/>
        <v>230890</v>
      </c>
      <c r="E1038" s="14" t="str">
        <f>'Base de dados STN'!D1038</f>
        <v>SIM</v>
      </c>
      <c r="F1038" s="14" t="str">
        <f>IF(ISERROR(VLOOKUP(D1038,FNDE!$C$2:$D$932,1,FALSE)),"SIM","NÃO")</f>
        <v>SIM</v>
      </c>
      <c r="G1038" s="15">
        <f t="shared" si="81"/>
        <v>0</v>
      </c>
      <c r="H1038" s="15">
        <f t="shared" si="82"/>
        <v>0</v>
      </c>
      <c r="I1038" s="15">
        <f t="shared" si="83"/>
        <v>0</v>
      </c>
      <c r="J1038" s="15">
        <f t="shared" si="84"/>
        <v>0</v>
      </c>
    </row>
    <row r="1039" spans="1:10" x14ac:dyDescent="0.4">
      <c r="A1039" s="8" t="s">
        <v>56</v>
      </c>
      <c r="B1039" s="8" t="s">
        <v>126</v>
      </c>
      <c r="C1039" s="8">
        <v>2309003</v>
      </c>
      <c r="D1039" s="8">
        <f t="shared" si="80"/>
        <v>230900</v>
      </c>
      <c r="E1039" s="14" t="str">
        <f>'Base de dados STN'!D1039</f>
        <v>SIM</v>
      </c>
      <c r="F1039" s="14" t="str">
        <f>IF(ISERROR(VLOOKUP(D1039,FNDE!$C$2:$D$932,1,FALSE)),"SIM","NÃO")</f>
        <v>SIM</v>
      </c>
      <c r="G1039" s="15">
        <f t="shared" si="81"/>
        <v>0</v>
      </c>
      <c r="H1039" s="15">
        <f t="shared" si="82"/>
        <v>0</v>
      </c>
      <c r="I1039" s="15">
        <f t="shared" si="83"/>
        <v>0</v>
      </c>
      <c r="J1039" s="15">
        <f t="shared" si="84"/>
        <v>0</v>
      </c>
    </row>
    <row r="1040" spans="1:10" x14ac:dyDescent="0.4">
      <c r="A1040" s="8" t="s">
        <v>56</v>
      </c>
      <c r="B1040" s="8" t="s">
        <v>944</v>
      </c>
      <c r="C1040" s="8">
        <v>2309102</v>
      </c>
      <c r="D1040" s="8">
        <f t="shared" si="80"/>
        <v>230910</v>
      </c>
      <c r="E1040" s="14" t="str">
        <f>'Base de dados STN'!D1040</f>
        <v>SIM</v>
      </c>
      <c r="F1040" s="14" t="str">
        <f>IF(ISERROR(VLOOKUP(D1040,FNDE!$C$2:$D$932,1,FALSE)),"SIM","NÃO")</f>
        <v>SIM</v>
      </c>
      <c r="G1040" s="15">
        <f t="shared" si="81"/>
        <v>0</v>
      </c>
      <c r="H1040" s="15">
        <f t="shared" si="82"/>
        <v>0</v>
      </c>
      <c r="I1040" s="15">
        <f t="shared" si="83"/>
        <v>0</v>
      </c>
      <c r="J1040" s="15">
        <f t="shared" si="84"/>
        <v>0</v>
      </c>
    </row>
    <row r="1041" spans="1:10" x14ac:dyDescent="0.4">
      <c r="A1041" s="8" t="s">
        <v>56</v>
      </c>
      <c r="B1041" s="8" t="s">
        <v>586</v>
      </c>
      <c r="C1041" s="8">
        <v>2309201</v>
      </c>
      <c r="D1041" s="8">
        <f t="shared" si="80"/>
        <v>230920</v>
      </c>
      <c r="E1041" s="14" t="str">
        <f>'Base de dados STN'!D1041</f>
        <v>SIM</v>
      </c>
      <c r="F1041" s="14" t="str">
        <f>IF(ISERROR(VLOOKUP(D1041,FNDE!$C$2:$D$932,1,FALSE)),"SIM","NÃO")</f>
        <v>SIM</v>
      </c>
      <c r="G1041" s="15">
        <f t="shared" si="81"/>
        <v>0</v>
      </c>
      <c r="H1041" s="15">
        <f t="shared" si="82"/>
        <v>0</v>
      </c>
      <c r="I1041" s="15">
        <f t="shared" si="83"/>
        <v>0</v>
      </c>
      <c r="J1041" s="15">
        <f t="shared" si="84"/>
        <v>0</v>
      </c>
    </row>
    <row r="1042" spans="1:10" x14ac:dyDescent="0.4">
      <c r="A1042" s="8" t="s">
        <v>56</v>
      </c>
      <c r="B1042" s="8" t="s">
        <v>7459</v>
      </c>
      <c r="C1042" s="8">
        <v>2309300</v>
      </c>
      <c r="D1042" s="8">
        <f t="shared" si="80"/>
        <v>230930</v>
      </c>
      <c r="E1042" s="14" t="str">
        <f>'Base de dados STN'!D1042</f>
        <v>SIM</v>
      </c>
      <c r="F1042" s="14" t="str">
        <f>IF(ISERROR(VLOOKUP(D1042,FNDE!$C$2:$D$932,1,FALSE)),"SIM","NÃO")</f>
        <v>SIM</v>
      </c>
      <c r="G1042" s="15">
        <f t="shared" si="81"/>
        <v>0</v>
      </c>
      <c r="H1042" s="15">
        <f t="shared" si="82"/>
        <v>0</v>
      </c>
      <c r="I1042" s="15">
        <f t="shared" si="83"/>
        <v>0</v>
      </c>
      <c r="J1042" s="15">
        <f t="shared" si="84"/>
        <v>0</v>
      </c>
    </row>
    <row r="1043" spans="1:10" x14ac:dyDescent="0.4">
      <c r="A1043" s="8" t="s">
        <v>56</v>
      </c>
      <c r="B1043" s="8" t="s">
        <v>7460</v>
      </c>
      <c r="C1043" s="8">
        <v>2309409</v>
      </c>
      <c r="D1043" s="8">
        <f t="shared" si="80"/>
        <v>230940</v>
      </c>
      <c r="E1043" s="14" t="str">
        <f>'Base de dados STN'!D1043</f>
        <v>SIM</v>
      </c>
      <c r="F1043" s="14" t="str">
        <f>IF(ISERROR(VLOOKUP(D1043,FNDE!$C$2:$D$932,1,FALSE)),"SIM","NÃO")</f>
        <v>SIM</v>
      </c>
      <c r="G1043" s="15">
        <f t="shared" si="81"/>
        <v>0</v>
      </c>
      <c r="H1043" s="15">
        <f t="shared" si="82"/>
        <v>0</v>
      </c>
      <c r="I1043" s="15">
        <f t="shared" si="83"/>
        <v>0</v>
      </c>
      <c r="J1043" s="15">
        <f t="shared" si="84"/>
        <v>0</v>
      </c>
    </row>
    <row r="1044" spans="1:10" x14ac:dyDescent="0.4">
      <c r="A1044" s="8" t="s">
        <v>56</v>
      </c>
      <c r="B1044" s="8" t="s">
        <v>7461</v>
      </c>
      <c r="C1044" s="8">
        <v>2309458</v>
      </c>
      <c r="D1044" s="8">
        <f t="shared" si="80"/>
        <v>230945</v>
      </c>
      <c r="E1044" s="14" t="str">
        <f>'Base de dados STN'!D1044</f>
        <v>SIM</v>
      </c>
      <c r="F1044" s="14" t="str">
        <f>IF(ISERROR(VLOOKUP(D1044,FNDE!$C$2:$D$932,1,FALSE)),"SIM","NÃO")</f>
        <v>SIM</v>
      </c>
      <c r="G1044" s="15">
        <f t="shared" si="81"/>
        <v>0</v>
      </c>
      <c r="H1044" s="15">
        <f t="shared" si="82"/>
        <v>0</v>
      </c>
      <c r="I1044" s="15">
        <f t="shared" si="83"/>
        <v>0</v>
      </c>
      <c r="J1044" s="15">
        <f t="shared" si="84"/>
        <v>0</v>
      </c>
    </row>
    <row r="1045" spans="1:10" x14ac:dyDescent="0.4">
      <c r="A1045" s="8" t="s">
        <v>56</v>
      </c>
      <c r="B1045" s="8" t="s">
        <v>7462</v>
      </c>
      <c r="C1045" s="8">
        <v>2309508</v>
      </c>
      <c r="D1045" s="8">
        <f t="shared" si="80"/>
        <v>230950</v>
      </c>
      <c r="E1045" s="14" t="str">
        <f>'Base de dados STN'!D1045</f>
        <v>SIM</v>
      </c>
      <c r="F1045" s="14" t="str">
        <f>IF(ISERROR(VLOOKUP(D1045,FNDE!$C$2:$D$932,1,FALSE)),"SIM","NÃO")</f>
        <v>SIM</v>
      </c>
      <c r="G1045" s="15">
        <f t="shared" si="81"/>
        <v>0</v>
      </c>
      <c r="H1045" s="15">
        <f t="shared" si="82"/>
        <v>0</v>
      </c>
      <c r="I1045" s="15">
        <f t="shared" si="83"/>
        <v>0</v>
      </c>
      <c r="J1045" s="15">
        <f t="shared" si="84"/>
        <v>0</v>
      </c>
    </row>
    <row r="1046" spans="1:10" x14ac:dyDescent="0.4">
      <c r="A1046" s="8" t="s">
        <v>56</v>
      </c>
      <c r="B1046" s="8" t="s">
        <v>57</v>
      </c>
      <c r="C1046" s="8">
        <v>2309607</v>
      </c>
      <c r="D1046" s="8">
        <f t="shared" si="80"/>
        <v>230960</v>
      </c>
      <c r="E1046" s="14" t="str">
        <f>'Base de dados STN'!D1046</f>
        <v>SIM</v>
      </c>
      <c r="F1046" s="14" t="str">
        <f>IF(ISERROR(VLOOKUP(D1046,FNDE!$C$2:$D$932,1,FALSE)),"SIM","NÃO")</f>
        <v>SIM</v>
      </c>
      <c r="G1046" s="15">
        <f t="shared" si="81"/>
        <v>0</v>
      </c>
      <c r="H1046" s="15">
        <f t="shared" si="82"/>
        <v>0</v>
      </c>
      <c r="I1046" s="15">
        <f t="shared" si="83"/>
        <v>0</v>
      </c>
      <c r="J1046" s="15">
        <f t="shared" si="84"/>
        <v>0</v>
      </c>
    </row>
    <row r="1047" spans="1:10" x14ac:dyDescent="0.4">
      <c r="A1047" s="8" t="s">
        <v>56</v>
      </c>
      <c r="B1047" s="8" t="s">
        <v>7463</v>
      </c>
      <c r="C1047" s="8">
        <v>2309706</v>
      </c>
      <c r="D1047" s="8">
        <f t="shared" si="80"/>
        <v>230970</v>
      </c>
      <c r="E1047" s="14" t="str">
        <f>'Base de dados STN'!D1047</f>
        <v>SIM</v>
      </c>
      <c r="F1047" s="14" t="str">
        <f>IF(ISERROR(VLOOKUP(D1047,FNDE!$C$2:$D$932,1,FALSE)),"SIM","NÃO")</f>
        <v>SIM</v>
      </c>
      <c r="G1047" s="15">
        <f t="shared" si="81"/>
        <v>0</v>
      </c>
      <c r="H1047" s="15">
        <f t="shared" si="82"/>
        <v>0</v>
      </c>
      <c r="I1047" s="15">
        <f t="shared" si="83"/>
        <v>0</v>
      </c>
      <c r="J1047" s="15">
        <f t="shared" si="84"/>
        <v>0</v>
      </c>
    </row>
    <row r="1048" spans="1:10" x14ac:dyDescent="0.4">
      <c r="A1048" s="8" t="s">
        <v>56</v>
      </c>
      <c r="B1048" s="8" t="s">
        <v>7464</v>
      </c>
      <c r="C1048" s="8">
        <v>2309805</v>
      </c>
      <c r="D1048" s="8">
        <f t="shared" si="80"/>
        <v>230980</v>
      </c>
      <c r="E1048" s="14" t="str">
        <f>'Base de dados STN'!D1048</f>
        <v>SIM</v>
      </c>
      <c r="F1048" s="14" t="str">
        <f>IF(ISERROR(VLOOKUP(D1048,FNDE!$C$2:$D$932,1,FALSE)),"SIM","NÃO")</f>
        <v>SIM</v>
      </c>
      <c r="G1048" s="15">
        <f t="shared" si="81"/>
        <v>0</v>
      </c>
      <c r="H1048" s="15">
        <f t="shared" si="82"/>
        <v>0</v>
      </c>
      <c r="I1048" s="15">
        <f t="shared" si="83"/>
        <v>0</v>
      </c>
      <c r="J1048" s="15">
        <f t="shared" si="84"/>
        <v>0</v>
      </c>
    </row>
    <row r="1049" spans="1:10" x14ac:dyDescent="0.4">
      <c r="A1049" s="8" t="s">
        <v>56</v>
      </c>
      <c r="B1049" s="8" t="s">
        <v>7465</v>
      </c>
      <c r="C1049" s="8">
        <v>2309904</v>
      </c>
      <c r="D1049" s="8">
        <f t="shared" si="80"/>
        <v>230990</v>
      </c>
      <c r="E1049" s="14" t="str">
        <f>'Base de dados STN'!D1049</f>
        <v>SIM</v>
      </c>
      <c r="F1049" s="14" t="str">
        <f>IF(ISERROR(VLOOKUP(D1049,FNDE!$C$2:$D$932,1,FALSE)),"SIM","NÃO")</f>
        <v>SIM</v>
      </c>
      <c r="G1049" s="15">
        <f t="shared" si="81"/>
        <v>0</v>
      </c>
      <c r="H1049" s="15">
        <f t="shared" si="82"/>
        <v>0</v>
      </c>
      <c r="I1049" s="15">
        <f t="shared" si="83"/>
        <v>0</v>
      </c>
      <c r="J1049" s="15">
        <f t="shared" si="84"/>
        <v>0</v>
      </c>
    </row>
    <row r="1050" spans="1:10" x14ac:dyDescent="0.4">
      <c r="A1050" s="8" t="s">
        <v>56</v>
      </c>
      <c r="B1050" s="8" t="s">
        <v>7466</v>
      </c>
      <c r="C1050" s="8">
        <v>2310001</v>
      </c>
      <c r="D1050" s="8">
        <f t="shared" si="80"/>
        <v>231000</v>
      </c>
      <c r="E1050" s="14" t="str">
        <f>'Base de dados STN'!D1050</f>
        <v>SIM</v>
      </c>
      <c r="F1050" s="14" t="str">
        <f>IF(ISERROR(VLOOKUP(D1050,FNDE!$C$2:$D$932,1,FALSE)),"SIM","NÃO")</f>
        <v>SIM</v>
      </c>
      <c r="G1050" s="15">
        <f t="shared" si="81"/>
        <v>0</v>
      </c>
      <c r="H1050" s="15">
        <f t="shared" si="82"/>
        <v>0</v>
      </c>
      <c r="I1050" s="15">
        <f t="shared" si="83"/>
        <v>0</v>
      </c>
      <c r="J1050" s="15">
        <f t="shared" si="84"/>
        <v>0</v>
      </c>
    </row>
    <row r="1051" spans="1:10" x14ac:dyDescent="0.4">
      <c r="A1051" s="8" t="s">
        <v>56</v>
      </c>
      <c r="B1051" s="8" t="s">
        <v>7467</v>
      </c>
      <c r="C1051" s="8">
        <v>2310100</v>
      </c>
      <c r="D1051" s="8">
        <f t="shared" si="80"/>
        <v>231010</v>
      </c>
      <c r="E1051" s="14" t="str">
        <f>'Base de dados STN'!D1051</f>
        <v>SIM</v>
      </c>
      <c r="F1051" s="14" t="str">
        <f>IF(ISERROR(VLOOKUP(D1051,FNDE!$C$2:$D$932,1,FALSE)),"SIM","NÃO")</f>
        <v>SIM</v>
      </c>
      <c r="G1051" s="15">
        <f t="shared" si="81"/>
        <v>0</v>
      </c>
      <c r="H1051" s="15">
        <f t="shared" si="82"/>
        <v>0</v>
      </c>
      <c r="I1051" s="15">
        <f t="shared" si="83"/>
        <v>0</v>
      </c>
      <c r="J1051" s="15">
        <f t="shared" si="84"/>
        <v>0</v>
      </c>
    </row>
    <row r="1052" spans="1:10" x14ac:dyDescent="0.4">
      <c r="A1052" s="8" t="s">
        <v>56</v>
      </c>
      <c r="B1052" s="8" t="s">
        <v>7468</v>
      </c>
      <c r="C1052" s="8">
        <v>2310209</v>
      </c>
      <c r="D1052" s="8">
        <f t="shared" si="80"/>
        <v>231020</v>
      </c>
      <c r="E1052" s="14" t="str">
        <f>'Base de dados STN'!D1052</f>
        <v>SIM</v>
      </c>
      <c r="F1052" s="14" t="str">
        <f>IF(ISERROR(VLOOKUP(D1052,FNDE!$C$2:$D$932,1,FALSE)),"SIM","NÃO")</f>
        <v>SIM</v>
      </c>
      <c r="G1052" s="15">
        <f t="shared" si="81"/>
        <v>0</v>
      </c>
      <c r="H1052" s="15">
        <f t="shared" si="82"/>
        <v>0</v>
      </c>
      <c r="I1052" s="15">
        <f t="shared" si="83"/>
        <v>0</v>
      </c>
      <c r="J1052" s="15">
        <f t="shared" si="84"/>
        <v>0</v>
      </c>
    </row>
    <row r="1053" spans="1:10" x14ac:dyDescent="0.4">
      <c r="A1053" s="8" t="s">
        <v>56</v>
      </c>
      <c r="B1053" s="8" t="s">
        <v>7469</v>
      </c>
      <c r="C1053" s="8">
        <v>2310258</v>
      </c>
      <c r="D1053" s="8">
        <f t="shared" si="80"/>
        <v>231025</v>
      </c>
      <c r="E1053" s="14" t="str">
        <f>'Base de dados STN'!D1053</f>
        <v>SIM</v>
      </c>
      <c r="F1053" s="14" t="str">
        <f>IF(ISERROR(VLOOKUP(D1053,FNDE!$C$2:$D$932,1,FALSE)),"SIM","NÃO")</f>
        <v>SIM</v>
      </c>
      <c r="G1053" s="15">
        <f t="shared" si="81"/>
        <v>0</v>
      </c>
      <c r="H1053" s="15">
        <f t="shared" si="82"/>
        <v>0</v>
      </c>
      <c r="I1053" s="15">
        <f t="shared" si="83"/>
        <v>0</v>
      </c>
      <c r="J1053" s="15">
        <f t="shared" si="84"/>
        <v>0</v>
      </c>
    </row>
    <row r="1054" spans="1:10" x14ac:dyDescent="0.4">
      <c r="A1054" s="8" t="s">
        <v>56</v>
      </c>
      <c r="B1054" s="8" t="s">
        <v>7470</v>
      </c>
      <c r="C1054" s="8">
        <v>2310308</v>
      </c>
      <c r="D1054" s="8">
        <f t="shared" ref="D1054:D1117" si="85">ROUNDDOWN(C1054/10,0)</f>
        <v>231030</v>
      </c>
      <c r="E1054" s="14" t="str">
        <f>'Base de dados STN'!D1054</f>
        <v>SIM</v>
      </c>
      <c r="F1054" s="14" t="str">
        <f>IF(ISERROR(VLOOKUP(D1054,FNDE!$C$2:$D$932,1,FALSE)),"SIM","NÃO")</f>
        <v>SIM</v>
      </c>
      <c r="G1054" s="15">
        <f t="shared" si="81"/>
        <v>0</v>
      </c>
      <c r="H1054" s="15">
        <f t="shared" si="82"/>
        <v>0</v>
      </c>
      <c r="I1054" s="15">
        <f t="shared" si="83"/>
        <v>0</v>
      </c>
      <c r="J1054" s="15">
        <f t="shared" si="84"/>
        <v>0</v>
      </c>
    </row>
    <row r="1055" spans="1:10" x14ac:dyDescent="0.4">
      <c r="A1055" s="8" t="s">
        <v>56</v>
      </c>
      <c r="B1055" s="8" t="s">
        <v>7471</v>
      </c>
      <c r="C1055" s="8">
        <v>2310407</v>
      </c>
      <c r="D1055" s="8">
        <f t="shared" si="85"/>
        <v>231040</v>
      </c>
      <c r="E1055" s="14" t="str">
        <f>'Base de dados STN'!D1055</f>
        <v>SIM</v>
      </c>
      <c r="F1055" s="14" t="str">
        <f>IF(ISERROR(VLOOKUP(D1055,FNDE!$C$2:$D$932,1,FALSE)),"SIM","NÃO")</f>
        <v>SIM</v>
      </c>
      <c r="G1055" s="15">
        <f t="shared" si="81"/>
        <v>0</v>
      </c>
      <c r="H1055" s="15">
        <f t="shared" si="82"/>
        <v>0</v>
      </c>
      <c r="I1055" s="15">
        <f t="shared" si="83"/>
        <v>0</v>
      </c>
      <c r="J1055" s="15">
        <f t="shared" si="84"/>
        <v>0</v>
      </c>
    </row>
    <row r="1056" spans="1:10" x14ac:dyDescent="0.4">
      <c r="A1056" s="8" t="s">
        <v>56</v>
      </c>
      <c r="B1056" s="8" t="s">
        <v>7472</v>
      </c>
      <c r="C1056" s="8">
        <v>2310506</v>
      </c>
      <c r="D1056" s="8">
        <f t="shared" si="85"/>
        <v>231050</v>
      </c>
      <c r="E1056" s="14" t="str">
        <f>'Base de dados STN'!D1056</f>
        <v>SIM</v>
      </c>
      <c r="F1056" s="14" t="str">
        <f>IF(ISERROR(VLOOKUP(D1056,FNDE!$C$2:$D$932,1,FALSE)),"SIM","NÃO")</f>
        <v>SIM</v>
      </c>
      <c r="G1056" s="15">
        <f t="shared" si="81"/>
        <v>0</v>
      </c>
      <c r="H1056" s="15">
        <f t="shared" si="82"/>
        <v>0</v>
      </c>
      <c r="I1056" s="15">
        <f t="shared" si="83"/>
        <v>0</v>
      </c>
      <c r="J1056" s="15">
        <f t="shared" si="84"/>
        <v>0</v>
      </c>
    </row>
    <row r="1057" spans="1:10" x14ac:dyDescent="0.4">
      <c r="A1057" s="8" t="s">
        <v>56</v>
      </c>
      <c r="B1057" s="8" t="s">
        <v>648</v>
      </c>
      <c r="C1057" s="8">
        <v>2310605</v>
      </c>
      <c r="D1057" s="8">
        <f t="shared" si="85"/>
        <v>231060</v>
      </c>
      <c r="E1057" s="14" t="str">
        <f>'Base de dados STN'!D1057</f>
        <v>SIM</v>
      </c>
      <c r="F1057" s="14" t="str">
        <f>IF(ISERROR(VLOOKUP(D1057,FNDE!$C$2:$D$932,1,FALSE)),"SIM","NÃO")</f>
        <v>SIM</v>
      </c>
      <c r="G1057" s="15">
        <f t="shared" si="81"/>
        <v>0</v>
      </c>
      <c r="H1057" s="15">
        <f t="shared" si="82"/>
        <v>0</v>
      </c>
      <c r="I1057" s="15">
        <f t="shared" si="83"/>
        <v>0</v>
      </c>
      <c r="J1057" s="15">
        <f t="shared" si="84"/>
        <v>0</v>
      </c>
    </row>
    <row r="1058" spans="1:10" x14ac:dyDescent="0.4">
      <c r="A1058" s="8" t="s">
        <v>56</v>
      </c>
      <c r="B1058" s="8" t="s">
        <v>7473</v>
      </c>
      <c r="C1058" s="8">
        <v>2310704</v>
      </c>
      <c r="D1058" s="8">
        <f t="shared" si="85"/>
        <v>231070</v>
      </c>
      <c r="E1058" s="14" t="str">
        <f>'Base de dados STN'!D1058</f>
        <v>SIM</v>
      </c>
      <c r="F1058" s="14" t="str">
        <f>IF(ISERROR(VLOOKUP(D1058,FNDE!$C$2:$D$932,1,FALSE)),"SIM","NÃO")</f>
        <v>SIM</v>
      </c>
      <c r="G1058" s="15">
        <f t="shared" si="81"/>
        <v>0</v>
      </c>
      <c r="H1058" s="15">
        <f t="shared" si="82"/>
        <v>0</v>
      </c>
      <c r="I1058" s="15">
        <f t="shared" si="83"/>
        <v>0</v>
      </c>
      <c r="J1058" s="15">
        <f t="shared" si="84"/>
        <v>0</v>
      </c>
    </row>
    <row r="1059" spans="1:10" x14ac:dyDescent="0.4">
      <c r="A1059" s="8" t="s">
        <v>56</v>
      </c>
      <c r="B1059" s="8" t="s">
        <v>7474</v>
      </c>
      <c r="C1059" s="8">
        <v>2310803</v>
      </c>
      <c r="D1059" s="8">
        <f t="shared" si="85"/>
        <v>231080</v>
      </c>
      <c r="E1059" s="14" t="str">
        <f>'Base de dados STN'!D1059</f>
        <v>SIM</v>
      </c>
      <c r="F1059" s="14" t="str">
        <f>IF(ISERROR(VLOOKUP(D1059,FNDE!$C$2:$D$932,1,FALSE)),"SIM","NÃO")</f>
        <v>SIM</v>
      </c>
      <c r="G1059" s="15">
        <f t="shared" si="81"/>
        <v>0</v>
      </c>
      <c r="H1059" s="15">
        <f t="shared" si="82"/>
        <v>0</v>
      </c>
      <c r="I1059" s="15">
        <f t="shared" si="83"/>
        <v>0</v>
      </c>
      <c r="J1059" s="15">
        <f t="shared" si="84"/>
        <v>0</v>
      </c>
    </row>
    <row r="1060" spans="1:10" x14ac:dyDescent="0.4">
      <c r="A1060" s="8" t="s">
        <v>56</v>
      </c>
      <c r="B1060" s="8" t="s">
        <v>7475</v>
      </c>
      <c r="C1060" s="8">
        <v>2310852</v>
      </c>
      <c r="D1060" s="8">
        <f t="shared" si="85"/>
        <v>231085</v>
      </c>
      <c r="E1060" s="14" t="str">
        <f>'Base de dados STN'!D1060</f>
        <v>SIM</v>
      </c>
      <c r="F1060" s="14" t="str">
        <f>IF(ISERROR(VLOOKUP(D1060,FNDE!$C$2:$D$932,1,FALSE)),"SIM","NÃO")</f>
        <v>SIM</v>
      </c>
      <c r="G1060" s="15">
        <f t="shared" si="81"/>
        <v>0</v>
      </c>
      <c r="H1060" s="15">
        <f t="shared" si="82"/>
        <v>0</v>
      </c>
      <c r="I1060" s="15">
        <f t="shared" si="83"/>
        <v>0</v>
      </c>
      <c r="J1060" s="15">
        <f t="shared" si="84"/>
        <v>0</v>
      </c>
    </row>
    <row r="1061" spans="1:10" x14ac:dyDescent="0.4">
      <c r="A1061" s="8" t="s">
        <v>56</v>
      </c>
      <c r="B1061" s="8" t="s">
        <v>7476</v>
      </c>
      <c r="C1061" s="8">
        <v>2310902</v>
      </c>
      <c r="D1061" s="8">
        <f t="shared" si="85"/>
        <v>231090</v>
      </c>
      <c r="E1061" s="14" t="str">
        <f>'Base de dados STN'!D1061</f>
        <v>SIM</v>
      </c>
      <c r="F1061" s="14" t="str">
        <f>IF(ISERROR(VLOOKUP(D1061,FNDE!$C$2:$D$932,1,FALSE)),"SIM","NÃO")</f>
        <v>SIM</v>
      </c>
      <c r="G1061" s="15">
        <f t="shared" si="81"/>
        <v>0</v>
      </c>
      <c r="H1061" s="15">
        <f t="shared" si="82"/>
        <v>0</v>
      </c>
      <c r="I1061" s="15">
        <f t="shared" si="83"/>
        <v>0</v>
      </c>
      <c r="J1061" s="15">
        <f t="shared" si="84"/>
        <v>0</v>
      </c>
    </row>
    <row r="1062" spans="1:10" x14ac:dyDescent="0.4">
      <c r="A1062" s="8" t="s">
        <v>56</v>
      </c>
      <c r="B1062" s="8" t="s">
        <v>7477</v>
      </c>
      <c r="C1062" s="8">
        <v>2310951</v>
      </c>
      <c r="D1062" s="8">
        <f t="shared" si="85"/>
        <v>231095</v>
      </c>
      <c r="E1062" s="14" t="str">
        <f>'Base de dados STN'!D1062</f>
        <v>SIM</v>
      </c>
      <c r="F1062" s="14" t="str">
        <f>IF(ISERROR(VLOOKUP(D1062,FNDE!$C$2:$D$932,1,FALSE)),"SIM","NÃO")</f>
        <v>SIM</v>
      </c>
      <c r="G1062" s="15">
        <f t="shared" si="81"/>
        <v>0</v>
      </c>
      <c r="H1062" s="15">
        <f t="shared" si="82"/>
        <v>0</v>
      </c>
      <c r="I1062" s="15">
        <f t="shared" si="83"/>
        <v>0</v>
      </c>
      <c r="J1062" s="15">
        <f t="shared" si="84"/>
        <v>0</v>
      </c>
    </row>
    <row r="1063" spans="1:10" x14ac:dyDescent="0.4">
      <c r="A1063" s="8" t="s">
        <v>56</v>
      </c>
      <c r="B1063" s="8" t="s">
        <v>7478</v>
      </c>
      <c r="C1063" s="8">
        <v>2311009</v>
      </c>
      <c r="D1063" s="8">
        <f t="shared" si="85"/>
        <v>231100</v>
      </c>
      <c r="E1063" s="14" t="str">
        <f>'Base de dados STN'!D1063</f>
        <v>SIM</v>
      </c>
      <c r="F1063" s="14" t="str">
        <f>IF(ISERROR(VLOOKUP(D1063,FNDE!$C$2:$D$932,1,FALSE)),"SIM","NÃO")</f>
        <v>SIM</v>
      </c>
      <c r="G1063" s="15">
        <f t="shared" si="81"/>
        <v>0</v>
      </c>
      <c r="H1063" s="15">
        <f t="shared" si="82"/>
        <v>0</v>
      </c>
      <c r="I1063" s="15">
        <f t="shared" si="83"/>
        <v>0</v>
      </c>
      <c r="J1063" s="15">
        <f t="shared" si="84"/>
        <v>0</v>
      </c>
    </row>
    <row r="1064" spans="1:10" x14ac:dyDescent="0.4">
      <c r="A1064" s="8" t="s">
        <v>56</v>
      </c>
      <c r="B1064" s="8" t="s">
        <v>7479</v>
      </c>
      <c r="C1064" s="8">
        <v>2311108</v>
      </c>
      <c r="D1064" s="8">
        <f t="shared" si="85"/>
        <v>231110</v>
      </c>
      <c r="E1064" s="14" t="str">
        <f>'Base de dados STN'!D1064</f>
        <v>SIM</v>
      </c>
      <c r="F1064" s="14" t="str">
        <f>IF(ISERROR(VLOOKUP(D1064,FNDE!$C$2:$D$932,1,FALSE)),"SIM","NÃO")</f>
        <v>SIM</v>
      </c>
      <c r="G1064" s="15">
        <f t="shared" si="81"/>
        <v>0</v>
      </c>
      <c r="H1064" s="15">
        <f t="shared" si="82"/>
        <v>0</v>
      </c>
      <c r="I1064" s="15">
        <f t="shared" si="83"/>
        <v>0</v>
      </c>
      <c r="J1064" s="15">
        <f t="shared" si="84"/>
        <v>0</v>
      </c>
    </row>
    <row r="1065" spans="1:10" x14ac:dyDescent="0.4">
      <c r="A1065" s="8" t="s">
        <v>56</v>
      </c>
      <c r="B1065" s="8" t="s">
        <v>7480</v>
      </c>
      <c r="C1065" s="8">
        <v>2311207</v>
      </c>
      <c r="D1065" s="8">
        <f t="shared" si="85"/>
        <v>231120</v>
      </c>
      <c r="E1065" s="14" t="str">
        <f>'Base de dados STN'!D1065</f>
        <v>SIM</v>
      </c>
      <c r="F1065" s="14" t="str">
        <f>IF(ISERROR(VLOOKUP(D1065,FNDE!$C$2:$D$932,1,FALSE)),"SIM","NÃO")</f>
        <v>SIM</v>
      </c>
      <c r="G1065" s="15">
        <f t="shared" si="81"/>
        <v>0</v>
      </c>
      <c r="H1065" s="15">
        <f t="shared" si="82"/>
        <v>0</v>
      </c>
      <c r="I1065" s="15">
        <f t="shared" si="83"/>
        <v>0</v>
      </c>
      <c r="J1065" s="15">
        <f t="shared" si="84"/>
        <v>0</v>
      </c>
    </row>
    <row r="1066" spans="1:10" x14ac:dyDescent="0.4">
      <c r="A1066" s="8" t="s">
        <v>56</v>
      </c>
      <c r="B1066" s="8" t="s">
        <v>7481</v>
      </c>
      <c r="C1066" s="8">
        <v>2311231</v>
      </c>
      <c r="D1066" s="8">
        <f t="shared" si="85"/>
        <v>231123</v>
      </c>
      <c r="E1066" s="14" t="str">
        <f>'Base de dados STN'!D1066</f>
        <v>SIM</v>
      </c>
      <c r="F1066" s="14" t="str">
        <f>IF(ISERROR(VLOOKUP(D1066,FNDE!$C$2:$D$932,1,FALSE)),"SIM","NÃO")</f>
        <v>SIM</v>
      </c>
      <c r="G1066" s="15">
        <f t="shared" si="81"/>
        <v>0</v>
      </c>
      <c r="H1066" s="15">
        <f t="shared" si="82"/>
        <v>0</v>
      </c>
      <c r="I1066" s="15">
        <f t="shared" si="83"/>
        <v>0</v>
      </c>
      <c r="J1066" s="15">
        <f t="shared" si="84"/>
        <v>0</v>
      </c>
    </row>
    <row r="1067" spans="1:10" x14ac:dyDescent="0.4">
      <c r="A1067" s="8" t="s">
        <v>56</v>
      </c>
      <c r="B1067" s="8" t="s">
        <v>7482</v>
      </c>
      <c r="C1067" s="8">
        <v>2311264</v>
      </c>
      <c r="D1067" s="8">
        <f t="shared" si="85"/>
        <v>231126</v>
      </c>
      <c r="E1067" s="14" t="str">
        <f>'Base de dados STN'!D1067</f>
        <v>SIM</v>
      </c>
      <c r="F1067" s="14" t="str">
        <f>IF(ISERROR(VLOOKUP(D1067,FNDE!$C$2:$D$932,1,FALSE)),"SIM","NÃO")</f>
        <v>SIM</v>
      </c>
      <c r="G1067" s="15">
        <f t="shared" si="81"/>
        <v>0</v>
      </c>
      <c r="H1067" s="15">
        <f t="shared" si="82"/>
        <v>0</v>
      </c>
      <c r="I1067" s="15">
        <f t="shared" si="83"/>
        <v>0</v>
      </c>
      <c r="J1067" s="15">
        <f t="shared" si="84"/>
        <v>0</v>
      </c>
    </row>
    <row r="1068" spans="1:10" x14ac:dyDescent="0.4">
      <c r="A1068" s="8" t="s">
        <v>56</v>
      </c>
      <c r="B1068" s="8" t="s">
        <v>7483</v>
      </c>
      <c r="C1068" s="8">
        <v>2311306</v>
      </c>
      <c r="D1068" s="8">
        <f t="shared" si="85"/>
        <v>231130</v>
      </c>
      <c r="E1068" s="14" t="str">
        <f>'Base de dados STN'!D1068</f>
        <v>SIM</v>
      </c>
      <c r="F1068" s="14" t="str">
        <f>IF(ISERROR(VLOOKUP(D1068,FNDE!$C$2:$D$932,1,FALSE)),"SIM","NÃO")</f>
        <v>SIM</v>
      </c>
      <c r="G1068" s="15">
        <f t="shared" si="81"/>
        <v>0</v>
      </c>
      <c r="H1068" s="15">
        <f t="shared" si="82"/>
        <v>0</v>
      </c>
      <c r="I1068" s="15">
        <f t="shared" si="83"/>
        <v>0</v>
      </c>
      <c r="J1068" s="15">
        <f t="shared" si="84"/>
        <v>0</v>
      </c>
    </row>
    <row r="1069" spans="1:10" x14ac:dyDescent="0.4">
      <c r="A1069" s="8" t="s">
        <v>56</v>
      </c>
      <c r="B1069" s="8" t="s">
        <v>7484</v>
      </c>
      <c r="C1069" s="8">
        <v>2311355</v>
      </c>
      <c r="D1069" s="8">
        <f t="shared" si="85"/>
        <v>231135</v>
      </c>
      <c r="E1069" s="14" t="str">
        <f>'Base de dados STN'!D1069</f>
        <v>SIM</v>
      </c>
      <c r="F1069" s="14" t="str">
        <f>IF(ISERROR(VLOOKUP(D1069,FNDE!$C$2:$D$932,1,FALSE)),"SIM","NÃO")</f>
        <v>SIM</v>
      </c>
      <c r="G1069" s="15">
        <f t="shared" si="81"/>
        <v>0</v>
      </c>
      <c r="H1069" s="15">
        <f t="shared" si="82"/>
        <v>0</v>
      </c>
      <c r="I1069" s="15">
        <f t="shared" si="83"/>
        <v>0</v>
      </c>
      <c r="J1069" s="15">
        <f t="shared" si="84"/>
        <v>0</v>
      </c>
    </row>
    <row r="1070" spans="1:10" x14ac:dyDescent="0.4">
      <c r="A1070" s="8" t="s">
        <v>56</v>
      </c>
      <c r="B1070" s="8" t="s">
        <v>7485</v>
      </c>
      <c r="C1070" s="8">
        <v>2311405</v>
      </c>
      <c r="D1070" s="8">
        <f t="shared" si="85"/>
        <v>231140</v>
      </c>
      <c r="E1070" s="14" t="str">
        <f>'Base de dados STN'!D1070</f>
        <v>SIM</v>
      </c>
      <c r="F1070" s="14" t="str">
        <f>IF(ISERROR(VLOOKUP(D1070,FNDE!$C$2:$D$932,1,FALSE)),"SIM","NÃO")</f>
        <v>SIM</v>
      </c>
      <c r="G1070" s="15">
        <f t="shared" si="81"/>
        <v>0</v>
      </c>
      <c r="H1070" s="15">
        <f t="shared" si="82"/>
        <v>0</v>
      </c>
      <c r="I1070" s="15">
        <f t="shared" si="83"/>
        <v>0</v>
      </c>
      <c r="J1070" s="15">
        <f t="shared" si="84"/>
        <v>0</v>
      </c>
    </row>
    <row r="1071" spans="1:10" x14ac:dyDescent="0.4">
      <c r="A1071" s="8" t="s">
        <v>56</v>
      </c>
      <c r="B1071" s="8" t="s">
        <v>7486</v>
      </c>
      <c r="C1071" s="8">
        <v>2311504</v>
      </c>
      <c r="D1071" s="8">
        <f t="shared" si="85"/>
        <v>231150</v>
      </c>
      <c r="E1071" s="14" t="str">
        <f>'Base de dados STN'!D1071</f>
        <v>SIM</v>
      </c>
      <c r="F1071" s="14" t="str">
        <f>IF(ISERROR(VLOOKUP(D1071,FNDE!$C$2:$D$932,1,FALSE)),"SIM","NÃO")</f>
        <v>SIM</v>
      </c>
      <c r="G1071" s="15">
        <f t="shared" si="81"/>
        <v>0</v>
      </c>
      <c r="H1071" s="15">
        <f t="shared" si="82"/>
        <v>0</v>
      </c>
      <c r="I1071" s="15">
        <f t="shared" si="83"/>
        <v>0</v>
      </c>
      <c r="J1071" s="15">
        <f t="shared" si="84"/>
        <v>0</v>
      </c>
    </row>
    <row r="1072" spans="1:10" x14ac:dyDescent="0.4">
      <c r="A1072" s="8" t="s">
        <v>56</v>
      </c>
      <c r="B1072" s="8" t="s">
        <v>781</v>
      </c>
      <c r="C1072" s="8">
        <v>2311603</v>
      </c>
      <c r="D1072" s="8">
        <f t="shared" si="85"/>
        <v>231160</v>
      </c>
      <c r="E1072" s="14" t="str">
        <f>'Base de dados STN'!D1072</f>
        <v>SIM</v>
      </c>
      <c r="F1072" s="14" t="str">
        <f>IF(ISERROR(VLOOKUP(D1072,FNDE!$C$2:$D$932,1,FALSE)),"SIM","NÃO")</f>
        <v>SIM</v>
      </c>
      <c r="G1072" s="15">
        <f t="shared" si="81"/>
        <v>0</v>
      </c>
      <c r="H1072" s="15">
        <f t="shared" si="82"/>
        <v>0</v>
      </c>
      <c r="I1072" s="15">
        <f t="shared" si="83"/>
        <v>0</v>
      </c>
      <c r="J1072" s="15">
        <f t="shared" si="84"/>
        <v>0</v>
      </c>
    </row>
    <row r="1073" spans="1:10" x14ac:dyDescent="0.4">
      <c r="A1073" s="8" t="s">
        <v>56</v>
      </c>
      <c r="B1073" s="8" t="s">
        <v>7487</v>
      </c>
      <c r="C1073" s="8">
        <v>2311702</v>
      </c>
      <c r="D1073" s="8">
        <f t="shared" si="85"/>
        <v>231170</v>
      </c>
      <c r="E1073" s="14" t="str">
        <f>'Base de dados STN'!D1073</f>
        <v>SIM</v>
      </c>
      <c r="F1073" s="14" t="str">
        <f>IF(ISERROR(VLOOKUP(D1073,FNDE!$C$2:$D$932,1,FALSE)),"SIM","NÃO")</f>
        <v>SIM</v>
      </c>
      <c r="G1073" s="15">
        <f t="shared" si="81"/>
        <v>0</v>
      </c>
      <c r="H1073" s="15">
        <f t="shared" si="82"/>
        <v>0</v>
      </c>
      <c r="I1073" s="15">
        <f t="shared" si="83"/>
        <v>0</v>
      </c>
      <c r="J1073" s="15">
        <f t="shared" si="84"/>
        <v>0</v>
      </c>
    </row>
    <row r="1074" spans="1:10" x14ac:dyDescent="0.4">
      <c r="A1074" s="8" t="s">
        <v>56</v>
      </c>
      <c r="B1074" s="8" t="s">
        <v>7488</v>
      </c>
      <c r="C1074" s="8">
        <v>2311801</v>
      </c>
      <c r="D1074" s="8">
        <f t="shared" si="85"/>
        <v>231180</v>
      </c>
      <c r="E1074" s="14" t="str">
        <f>'Base de dados STN'!D1074</f>
        <v>SIM</v>
      </c>
      <c r="F1074" s="14" t="str">
        <f>IF(ISERROR(VLOOKUP(D1074,FNDE!$C$2:$D$932,1,FALSE)),"SIM","NÃO")</f>
        <v>SIM</v>
      </c>
      <c r="G1074" s="15">
        <f t="shared" si="81"/>
        <v>0</v>
      </c>
      <c r="H1074" s="15">
        <f t="shared" si="82"/>
        <v>0</v>
      </c>
      <c r="I1074" s="15">
        <f t="shared" si="83"/>
        <v>0</v>
      </c>
      <c r="J1074" s="15">
        <f t="shared" si="84"/>
        <v>0</v>
      </c>
    </row>
    <row r="1075" spans="1:10" x14ac:dyDescent="0.4">
      <c r="A1075" s="8" t="s">
        <v>56</v>
      </c>
      <c r="B1075" s="8" t="s">
        <v>566</v>
      </c>
      <c r="C1075" s="8">
        <v>2311900</v>
      </c>
      <c r="D1075" s="8">
        <f t="shared" si="85"/>
        <v>231190</v>
      </c>
      <c r="E1075" s="14" t="str">
        <f>'Base de dados STN'!D1075</f>
        <v>SIM</v>
      </c>
      <c r="F1075" s="14" t="str">
        <f>IF(ISERROR(VLOOKUP(D1075,FNDE!$C$2:$D$932,1,FALSE)),"SIM","NÃO")</f>
        <v>SIM</v>
      </c>
      <c r="G1075" s="15">
        <f t="shared" si="81"/>
        <v>0</v>
      </c>
      <c r="H1075" s="15">
        <f t="shared" si="82"/>
        <v>0</v>
      </c>
      <c r="I1075" s="15">
        <f t="shared" si="83"/>
        <v>0</v>
      </c>
      <c r="J1075" s="15">
        <f t="shared" si="84"/>
        <v>0</v>
      </c>
    </row>
    <row r="1076" spans="1:10" x14ac:dyDescent="0.4">
      <c r="A1076" s="8" t="s">
        <v>56</v>
      </c>
      <c r="B1076" s="8" t="s">
        <v>883</v>
      </c>
      <c r="C1076" s="8">
        <v>2311959</v>
      </c>
      <c r="D1076" s="8">
        <f t="shared" si="85"/>
        <v>231195</v>
      </c>
      <c r="E1076" s="14" t="str">
        <f>'Base de dados STN'!D1076</f>
        <v>SIM</v>
      </c>
      <c r="F1076" s="14" t="str">
        <f>IF(ISERROR(VLOOKUP(D1076,FNDE!$C$2:$D$932,1,FALSE)),"SIM","NÃO")</f>
        <v>SIM</v>
      </c>
      <c r="G1076" s="15">
        <f t="shared" si="81"/>
        <v>0</v>
      </c>
      <c r="H1076" s="15">
        <f t="shared" si="82"/>
        <v>0</v>
      </c>
      <c r="I1076" s="15">
        <f t="shared" si="83"/>
        <v>0</v>
      </c>
      <c r="J1076" s="15">
        <f t="shared" si="84"/>
        <v>0</v>
      </c>
    </row>
    <row r="1077" spans="1:10" x14ac:dyDescent="0.4">
      <c r="A1077" s="8" t="s">
        <v>56</v>
      </c>
      <c r="B1077" s="8" t="s">
        <v>1074</v>
      </c>
      <c r="C1077" s="8">
        <v>2312007</v>
      </c>
      <c r="D1077" s="8">
        <f t="shared" si="85"/>
        <v>231200</v>
      </c>
      <c r="E1077" s="14" t="str">
        <f>'Base de dados STN'!D1077</f>
        <v>SIM</v>
      </c>
      <c r="F1077" s="14" t="str">
        <f>IF(ISERROR(VLOOKUP(D1077,FNDE!$C$2:$D$932,1,FALSE)),"SIM","NÃO")</f>
        <v>SIM</v>
      </c>
      <c r="G1077" s="15">
        <f t="shared" si="81"/>
        <v>0</v>
      </c>
      <c r="H1077" s="15">
        <f t="shared" si="82"/>
        <v>0</v>
      </c>
      <c r="I1077" s="15">
        <f t="shared" si="83"/>
        <v>0</v>
      </c>
      <c r="J1077" s="15">
        <f t="shared" si="84"/>
        <v>0</v>
      </c>
    </row>
    <row r="1078" spans="1:10" x14ac:dyDescent="0.4">
      <c r="A1078" s="8" t="s">
        <v>56</v>
      </c>
      <c r="B1078" s="8" t="s">
        <v>7489</v>
      </c>
      <c r="C1078" s="8">
        <v>2312106</v>
      </c>
      <c r="D1078" s="8">
        <f t="shared" si="85"/>
        <v>231210</v>
      </c>
      <c r="E1078" s="14" t="str">
        <f>'Base de dados STN'!D1078</f>
        <v>SIM</v>
      </c>
      <c r="F1078" s="14" t="str">
        <f>IF(ISERROR(VLOOKUP(D1078,FNDE!$C$2:$D$932,1,FALSE)),"SIM","NÃO")</f>
        <v>SIM</v>
      </c>
      <c r="G1078" s="15">
        <f t="shared" si="81"/>
        <v>0</v>
      </c>
      <c r="H1078" s="15">
        <f t="shared" si="82"/>
        <v>0</v>
      </c>
      <c r="I1078" s="15">
        <f t="shared" si="83"/>
        <v>0</v>
      </c>
      <c r="J1078" s="15">
        <f t="shared" si="84"/>
        <v>0</v>
      </c>
    </row>
    <row r="1079" spans="1:10" x14ac:dyDescent="0.4">
      <c r="A1079" s="8" t="s">
        <v>56</v>
      </c>
      <c r="B1079" s="8" t="s">
        <v>1145</v>
      </c>
      <c r="C1079" s="8">
        <v>2312205</v>
      </c>
      <c r="D1079" s="8">
        <f t="shared" si="85"/>
        <v>231220</v>
      </c>
      <c r="E1079" s="14" t="str">
        <f>'Base de dados STN'!D1079</f>
        <v>SIM</v>
      </c>
      <c r="F1079" s="14" t="str">
        <f>IF(ISERROR(VLOOKUP(D1079,FNDE!$C$2:$D$932,1,FALSE)),"SIM","NÃO")</f>
        <v>SIM</v>
      </c>
      <c r="G1079" s="15">
        <f t="shared" si="81"/>
        <v>0</v>
      </c>
      <c r="H1079" s="15">
        <f t="shared" si="82"/>
        <v>0</v>
      </c>
      <c r="I1079" s="15">
        <f t="shared" si="83"/>
        <v>0</v>
      </c>
      <c r="J1079" s="15">
        <f t="shared" si="84"/>
        <v>0</v>
      </c>
    </row>
    <row r="1080" spans="1:10" x14ac:dyDescent="0.4">
      <c r="A1080" s="8" t="s">
        <v>56</v>
      </c>
      <c r="B1080" s="8" t="s">
        <v>7490</v>
      </c>
      <c r="C1080" s="8">
        <v>2312304</v>
      </c>
      <c r="D1080" s="8">
        <f t="shared" si="85"/>
        <v>231230</v>
      </c>
      <c r="E1080" s="14" t="str">
        <f>'Base de dados STN'!D1080</f>
        <v>SIM</v>
      </c>
      <c r="F1080" s="14" t="str">
        <f>IF(ISERROR(VLOOKUP(D1080,FNDE!$C$2:$D$932,1,FALSE)),"SIM","NÃO")</f>
        <v>SIM</v>
      </c>
      <c r="G1080" s="15">
        <f t="shared" si="81"/>
        <v>0</v>
      </c>
      <c r="H1080" s="15">
        <f t="shared" si="82"/>
        <v>0</v>
      </c>
      <c r="I1080" s="15">
        <f t="shared" si="83"/>
        <v>0</v>
      </c>
      <c r="J1080" s="15">
        <f t="shared" si="84"/>
        <v>0</v>
      </c>
    </row>
    <row r="1081" spans="1:10" x14ac:dyDescent="0.4">
      <c r="A1081" s="8" t="s">
        <v>56</v>
      </c>
      <c r="B1081" s="8" t="s">
        <v>7491</v>
      </c>
      <c r="C1081" s="8">
        <v>2312403</v>
      </c>
      <c r="D1081" s="8">
        <f t="shared" si="85"/>
        <v>231240</v>
      </c>
      <c r="E1081" s="14" t="str">
        <f>'Base de dados STN'!D1081</f>
        <v>SIM</v>
      </c>
      <c r="F1081" s="14" t="str">
        <f>IF(ISERROR(VLOOKUP(D1081,FNDE!$C$2:$D$932,1,FALSE)),"SIM","NÃO")</f>
        <v>SIM</v>
      </c>
      <c r="G1081" s="15">
        <f t="shared" si="81"/>
        <v>0</v>
      </c>
      <c r="H1081" s="15">
        <f t="shared" si="82"/>
        <v>0</v>
      </c>
      <c r="I1081" s="15">
        <f t="shared" si="83"/>
        <v>0</v>
      </c>
      <c r="J1081" s="15">
        <f t="shared" si="84"/>
        <v>0</v>
      </c>
    </row>
    <row r="1082" spans="1:10" x14ac:dyDescent="0.4">
      <c r="A1082" s="8" t="s">
        <v>56</v>
      </c>
      <c r="B1082" s="8" t="s">
        <v>7492</v>
      </c>
      <c r="C1082" s="8">
        <v>2312502</v>
      </c>
      <c r="D1082" s="8">
        <f t="shared" si="85"/>
        <v>231250</v>
      </c>
      <c r="E1082" s="14" t="str">
        <f>'Base de dados STN'!D1082</f>
        <v>SIM</v>
      </c>
      <c r="F1082" s="14" t="str">
        <f>IF(ISERROR(VLOOKUP(D1082,FNDE!$C$2:$D$932,1,FALSE)),"SIM","NÃO")</f>
        <v>SIM</v>
      </c>
      <c r="G1082" s="15">
        <f t="shared" si="81"/>
        <v>0</v>
      </c>
      <c r="H1082" s="15">
        <f t="shared" si="82"/>
        <v>0</v>
      </c>
      <c r="I1082" s="15">
        <f t="shared" si="83"/>
        <v>0</v>
      </c>
      <c r="J1082" s="15">
        <f t="shared" si="84"/>
        <v>0</v>
      </c>
    </row>
    <row r="1083" spans="1:10" x14ac:dyDescent="0.4">
      <c r="A1083" s="8" t="s">
        <v>56</v>
      </c>
      <c r="B1083" s="8" t="s">
        <v>7493</v>
      </c>
      <c r="C1083" s="8">
        <v>2312601</v>
      </c>
      <c r="D1083" s="8">
        <f t="shared" si="85"/>
        <v>231260</v>
      </c>
      <c r="E1083" s="14" t="str">
        <f>'Base de dados STN'!D1083</f>
        <v>SIM</v>
      </c>
      <c r="F1083" s="14" t="str">
        <f>IF(ISERROR(VLOOKUP(D1083,FNDE!$C$2:$D$932,1,FALSE)),"SIM","NÃO")</f>
        <v>SIM</v>
      </c>
      <c r="G1083" s="15">
        <f t="shared" si="81"/>
        <v>0</v>
      </c>
      <c r="H1083" s="15">
        <f t="shared" si="82"/>
        <v>0</v>
      </c>
      <c r="I1083" s="15">
        <f t="shared" si="83"/>
        <v>0</v>
      </c>
      <c r="J1083" s="15">
        <f t="shared" si="84"/>
        <v>0</v>
      </c>
    </row>
    <row r="1084" spans="1:10" x14ac:dyDescent="0.4">
      <c r="A1084" s="8" t="s">
        <v>56</v>
      </c>
      <c r="B1084" s="8" t="s">
        <v>7494</v>
      </c>
      <c r="C1084" s="8">
        <v>2312700</v>
      </c>
      <c r="D1084" s="8">
        <f t="shared" si="85"/>
        <v>231270</v>
      </c>
      <c r="E1084" s="14" t="str">
        <f>'Base de dados STN'!D1084</f>
        <v>SIM</v>
      </c>
      <c r="F1084" s="14" t="str">
        <f>IF(ISERROR(VLOOKUP(D1084,FNDE!$C$2:$D$932,1,FALSE)),"SIM","NÃO")</f>
        <v>SIM</v>
      </c>
      <c r="G1084" s="15">
        <f t="shared" si="81"/>
        <v>0</v>
      </c>
      <c r="H1084" s="15">
        <f t="shared" si="82"/>
        <v>0</v>
      </c>
      <c r="I1084" s="15">
        <f t="shared" si="83"/>
        <v>0</v>
      </c>
      <c r="J1084" s="15">
        <f t="shared" si="84"/>
        <v>0</v>
      </c>
    </row>
    <row r="1085" spans="1:10" x14ac:dyDescent="0.4">
      <c r="A1085" s="8" t="s">
        <v>56</v>
      </c>
      <c r="B1085" s="8" t="s">
        <v>869</v>
      </c>
      <c r="C1085" s="8">
        <v>2312809</v>
      </c>
      <c r="D1085" s="8">
        <f t="shared" si="85"/>
        <v>231280</v>
      </c>
      <c r="E1085" s="14" t="str">
        <f>'Base de dados STN'!D1085</f>
        <v>SIM</v>
      </c>
      <c r="F1085" s="14" t="str">
        <f>IF(ISERROR(VLOOKUP(D1085,FNDE!$C$2:$D$932,1,FALSE)),"SIM","NÃO")</f>
        <v>SIM</v>
      </c>
      <c r="G1085" s="15">
        <f t="shared" si="81"/>
        <v>0</v>
      </c>
      <c r="H1085" s="15">
        <f t="shared" si="82"/>
        <v>0</v>
      </c>
      <c r="I1085" s="15">
        <f t="shared" si="83"/>
        <v>0</v>
      </c>
      <c r="J1085" s="15">
        <f t="shared" si="84"/>
        <v>0</v>
      </c>
    </row>
    <row r="1086" spans="1:10" x14ac:dyDescent="0.4">
      <c r="A1086" s="8" t="s">
        <v>56</v>
      </c>
      <c r="B1086" s="8" t="s">
        <v>7495</v>
      </c>
      <c r="C1086" s="8">
        <v>2312908</v>
      </c>
      <c r="D1086" s="8">
        <f t="shared" si="85"/>
        <v>231290</v>
      </c>
      <c r="E1086" s="14" t="str">
        <f>'Base de dados STN'!D1086</f>
        <v>SIM</v>
      </c>
      <c r="F1086" s="14" t="str">
        <f>IF(ISERROR(VLOOKUP(D1086,FNDE!$C$2:$D$932,1,FALSE)),"SIM","NÃO")</f>
        <v>SIM</v>
      </c>
      <c r="G1086" s="15">
        <f t="shared" si="81"/>
        <v>0</v>
      </c>
      <c r="H1086" s="15">
        <f t="shared" si="82"/>
        <v>0</v>
      </c>
      <c r="I1086" s="15">
        <f t="shared" si="83"/>
        <v>0</v>
      </c>
      <c r="J1086" s="15">
        <f t="shared" si="84"/>
        <v>0</v>
      </c>
    </row>
    <row r="1087" spans="1:10" x14ac:dyDescent="0.4">
      <c r="A1087" s="8" t="s">
        <v>56</v>
      </c>
      <c r="B1087" s="8" t="s">
        <v>7496</v>
      </c>
      <c r="C1087" s="8">
        <v>2313005</v>
      </c>
      <c r="D1087" s="8">
        <f t="shared" si="85"/>
        <v>231300</v>
      </c>
      <c r="E1087" s="14" t="str">
        <f>'Base de dados STN'!D1087</f>
        <v>SIM</v>
      </c>
      <c r="F1087" s="14" t="str">
        <f>IF(ISERROR(VLOOKUP(D1087,FNDE!$C$2:$D$932,1,FALSE)),"SIM","NÃO")</f>
        <v>SIM</v>
      </c>
      <c r="G1087" s="15">
        <f t="shared" si="81"/>
        <v>0</v>
      </c>
      <c r="H1087" s="15">
        <f t="shared" si="82"/>
        <v>0</v>
      </c>
      <c r="I1087" s="15">
        <f t="shared" si="83"/>
        <v>0</v>
      </c>
      <c r="J1087" s="15">
        <f t="shared" si="84"/>
        <v>0</v>
      </c>
    </row>
    <row r="1088" spans="1:10" x14ac:dyDescent="0.4">
      <c r="A1088" s="8" t="s">
        <v>56</v>
      </c>
      <c r="B1088" s="8" t="s">
        <v>7497</v>
      </c>
      <c r="C1088" s="8">
        <v>2313104</v>
      </c>
      <c r="D1088" s="8">
        <f t="shared" si="85"/>
        <v>231310</v>
      </c>
      <c r="E1088" s="14" t="str">
        <f>'Base de dados STN'!D1088</f>
        <v>SIM</v>
      </c>
      <c r="F1088" s="14" t="str">
        <f>IF(ISERROR(VLOOKUP(D1088,FNDE!$C$2:$D$932,1,FALSE)),"SIM","NÃO")</f>
        <v>SIM</v>
      </c>
      <c r="G1088" s="15">
        <f t="shared" si="81"/>
        <v>0</v>
      </c>
      <c r="H1088" s="15">
        <f t="shared" si="82"/>
        <v>0</v>
      </c>
      <c r="I1088" s="15">
        <f t="shared" si="83"/>
        <v>0</v>
      </c>
      <c r="J1088" s="15">
        <f t="shared" si="84"/>
        <v>0</v>
      </c>
    </row>
    <row r="1089" spans="1:10" x14ac:dyDescent="0.4">
      <c r="A1089" s="8" t="s">
        <v>56</v>
      </c>
      <c r="B1089" s="8" t="s">
        <v>1384</v>
      </c>
      <c r="C1089" s="8">
        <v>2313203</v>
      </c>
      <c r="D1089" s="8">
        <f t="shared" si="85"/>
        <v>231320</v>
      </c>
      <c r="E1089" s="14" t="str">
        <f>'Base de dados STN'!D1089</f>
        <v>SIM</v>
      </c>
      <c r="F1089" s="14" t="str">
        <f>IF(ISERROR(VLOOKUP(D1089,FNDE!$C$2:$D$932,1,FALSE)),"SIM","NÃO")</f>
        <v>SIM</v>
      </c>
      <c r="G1089" s="15">
        <f t="shared" si="81"/>
        <v>0</v>
      </c>
      <c r="H1089" s="15">
        <f t="shared" si="82"/>
        <v>0</v>
      </c>
      <c r="I1089" s="15">
        <f t="shared" si="83"/>
        <v>0</v>
      </c>
      <c r="J1089" s="15">
        <f t="shared" si="84"/>
        <v>0</v>
      </c>
    </row>
    <row r="1090" spans="1:10" x14ac:dyDescent="0.4">
      <c r="A1090" s="8" t="s">
        <v>56</v>
      </c>
      <c r="B1090" s="8" t="s">
        <v>7498</v>
      </c>
      <c r="C1090" s="8">
        <v>2313252</v>
      </c>
      <c r="D1090" s="8">
        <f t="shared" si="85"/>
        <v>231325</v>
      </c>
      <c r="E1090" s="14" t="str">
        <f>'Base de dados STN'!D1090</f>
        <v>SIM</v>
      </c>
      <c r="F1090" s="14" t="str">
        <f>IF(ISERROR(VLOOKUP(D1090,FNDE!$C$2:$D$932,1,FALSE)),"SIM","NÃO")</f>
        <v>SIM</v>
      </c>
      <c r="G1090" s="15">
        <f t="shared" ref="G1090:G1153" si="86">IF(E1090="Não",1,0)</f>
        <v>0</v>
      </c>
      <c r="H1090" s="15">
        <f t="shared" ref="H1090:H1153" si="87">IF(F1090="Não",1,0)</f>
        <v>0</v>
      </c>
      <c r="I1090" s="15">
        <f t="shared" ref="I1090:I1153" si="88">IF(AND(E1090="Não",F1090="Não"),1,0)</f>
        <v>0</v>
      </c>
      <c r="J1090" s="15">
        <f t="shared" ref="J1090:J1153" si="89">IF(OR(E1090="Não",F1090="Não"),1,0)</f>
        <v>0</v>
      </c>
    </row>
    <row r="1091" spans="1:10" x14ac:dyDescent="0.4">
      <c r="A1091" s="8" t="s">
        <v>56</v>
      </c>
      <c r="B1091" s="8" t="s">
        <v>7499</v>
      </c>
      <c r="C1091" s="8">
        <v>2313302</v>
      </c>
      <c r="D1091" s="8">
        <f t="shared" si="85"/>
        <v>231330</v>
      </c>
      <c r="E1091" s="14" t="str">
        <f>'Base de dados STN'!D1091</f>
        <v>SIM</v>
      </c>
      <c r="F1091" s="14" t="str">
        <f>IF(ISERROR(VLOOKUP(D1091,FNDE!$C$2:$D$932,1,FALSE)),"SIM","NÃO")</f>
        <v>SIM</v>
      </c>
      <c r="G1091" s="15">
        <f t="shared" si="86"/>
        <v>0</v>
      </c>
      <c r="H1091" s="15">
        <f t="shared" si="87"/>
        <v>0</v>
      </c>
      <c r="I1091" s="15">
        <f t="shared" si="88"/>
        <v>0</v>
      </c>
      <c r="J1091" s="15">
        <f t="shared" si="89"/>
        <v>0</v>
      </c>
    </row>
    <row r="1092" spans="1:10" x14ac:dyDescent="0.4">
      <c r="A1092" s="8" t="s">
        <v>56</v>
      </c>
      <c r="B1092" s="8" t="s">
        <v>7500</v>
      </c>
      <c r="C1092" s="8">
        <v>2313351</v>
      </c>
      <c r="D1092" s="8">
        <f t="shared" si="85"/>
        <v>231335</v>
      </c>
      <c r="E1092" s="14" t="str">
        <f>'Base de dados STN'!D1092</f>
        <v>SIM</v>
      </c>
      <c r="F1092" s="14" t="str">
        <f>IF(ISERROR(VLOOKUP(D1092,FNDE!$C$2:$D$932,1,FALSE)),"SIM","NÃO")</f>
        <v>SIM</v>
      </c>
      <c r="G1092" s="15">
        <f t="shared" si="86"/>
        <v>0</v>
      </c>
      <c r="H1092" s="15">
        <f t="shared" si="87"/>
        <v>0</v>
      </c>
      <c r="I1092" s="15">
        <f t="shared" si="88"/>
        <v>0</v>
      </c>
      <c r="J1092" s="15">
        <f t="shared" si="89"/>
        <v>0</v>
      </c>
    </row>
    <row r="1093" spans="1:10" x14ac:dyDescent="0.4">
      <c r="A1093" s="8" t="s">
        <v>56</v>
      </c>
      <c r="B1093" s="8" t="s">
        <v>7501</v>
      </c>
      <c r="C1093" s="8">
        <v>2313401</v>
      </c>
      <c r="D1093" s="8">
        <f t="shared" si="85"/>
        <v>231340</v>
      </c>
      <c r="E1093" s="14" t="str">
        <f>'Base de dados STN'!D1093</f>
        <v>SIM</v>
      </c>
      <c r="F1093" s="14" t="str">
        <f>IF(ISERROR(VLOOKUP(D1093,FNDE!$C$2:$D$932,1,FALSE)),"SIM","NÃO")</f>
        <v>SIM</v>
      </c>
      <c r="G1093" s="15">
        <f t="shared" si="86"/>
        <v>0</v>
      </c>
      <c r="H1093" s="15">
        <f t="shared" si="87"/>
        <v>0</v>
      </c>
      <c r="I1093" s="15">
        <f t="shared" si="88"/>
        <v>0</v>
      </c>
      <c r="J1093" s="15">
        <f t="shared" si="89"/>
        <v>0</v>
      </c>
    </row>
    <row r="1094" spans="1:10" x14ac:dyDescent="0.4">
      <c r="A1094" s="8" t="s">
        <v>56</v>
      </c>
      <c r="B1094" s="8" t="s">
        <v>7502</v>
      </c>
      <c r="C1094" s="8">
        <v>2313500</v>
      </c>
      <c r="D1094" s="8">
        <f t="shared" si="85"/>
        <v>231350</v>
      </c>
      <c r="E1094" s="14" t="str">
        <f>'Base de dados STN'!D1094</f>
        <v>SIM</v>
      </c>
      <c r="F1094" s="14" t="str">
        <f>IF(ISERROR(VLOOKUP(D1094,FNDE!$C$2:$D$932,1,FALSE)),"SIM","NÃO")</f>
        <v>SIM</v>
      </c>
      <c r="G1094" s="15">
        <f t="shared" si="86"/>
        <v>0</v>
      </c>
      <c r="H1094" s="15">
        <f t="shared" si="87"/>
        <v>0</v>
      </c>
      <c r="I1094" s="15">
        <f t="shared" si="88"/>
        <v>0</v>
      </c>
      <c r="J1094" s="15">
        <f t="shared" si="89"/>
        <v>0</v>
      </c>
    </row>
    <row r="1095" spans="1:10" x14ac:dyDescent="0.4">
      <c r="A1095" s="8" t="s">
        <v>56</v>
      </c>
      <c r="B1095" s="8" t="s">
        <v>1075</v>
      </c>
      <c r="C1095" s="8">
        <v>2313559</v>
      </c>
      <c r="D1095" s="8">
        <f t="shared" si="85"/>
        <v>231355</v>
      </c>
      <c r="E1095" s="14" t="str">
        <f>'Base de dados STN'!D1095</f>
        <v>SIM</v>
      </c>
      <c r="F1095" s="14" t="str">
        <f>IF(ISERROR(VLOOKUP(D1095,FNDE!$C$2:$D$932,1,FALSE)),"SIM","NÃO")</f>
        <v>SIM</v>
      </c>
      <c r="G1095" s="15">
        <f t="shared" si="86"/>
        <v>0</v>
      </c>
      <c r="H1095" s="15">
        <f t="shared" si="87"/>
        <v>0</v>
      </c>
      <c r="I1095" s="15">
        <f t="shared" si="88"/>
        <v>0</v>
      </c>
      <c r="J1095" s="15">
        <f t="shared" si="89"/>
        <v>0</v>
      </c>
    </row>
    <row r="1096" spans="1:10" x14ac:dyDescent="0.4">
      <c r="A1096" s="8" t="s">
        <v>56</v>
      </c>
      <c r="B1096" s="8" t="s">
        <v>7503</v>
      </c>
      <c r="C1096" s="8">
        <v>2313609</v>
      </c>
      <c r="D1096" s="8">
        <f t="shared" si="85"/>
        <v>231360</v>
      </c>
      <c r="E1096" s="14" t="str">
        <f>'Base de dados STN'!D1096</f>
        <v>SIM</v>
      </c>
      <c r="F1096" s="14" t="str">
        <f>IF(ISERROR(VLOOKUP(D1096,FNDE!$C$2:$D$932,1,FALSE)),"SIM","NÃO")</f>
        <v>SIM</v>
      </c>
      <c r="G1096" s="15">
        <f t="shared" si="86"/>
        <v>0</v>
      </c>
      <c r="H1096" s="15">
        <f t="shared" si="87"/>
        <v>0</v>
      </c>
      <c r="I1096" s="15">
        <f t="shared" si="88"/>
        <v>0</v>
      </c>
      <c r="J1096" s="15">
        <f t="shared" si="89"/>
        <v>0</v>
      </c>
    </row>
    <row r="1097" spans="1:10" x14ac:dyDescent="0.4">
      <c r="A1097" s="8" t="s">
        <v>56</v>
      </c>
      <c r="B1097" s="8" t="s">
        <v>7504</v>
      </c>
      <c r="C1097" s="8">
        <v>2313708</v>
      </c>
      <c r="D1097" s="8">
        <f t="shared" si="85"/>
        <v>231370</v>
      </c>
      <c r="E1097" s="14" t="str">
        <f>'Base de dados STN'!D1097</f>
        <v>SIM</v>
      </c>
      <c r="F1097" s="14" t="str">
        <f>IF(ISERROR(VLOOKUP(D1097,FNDE!$C$2:$D$932,1,FALSE)),"SIM","NÃO")</f>
        <v>SIM</v>
      </c>
      <c r="G1097" s="15">
        <f t="shared" si="86"/>
        <v>0</v>
      </c>
      <c r="H1097" s="15">
        <f t="shared" si="87"/>
        <v>0</v>
      </c>
      <c r="I1097" s="15">
        <f t="shared" si="88"/>
        <v>0</v>
      </c>
      <c r="J1097" s="15">
        <f t="shared" si="89"/>
        <v>0</v>
      </c>
    </row>
    <row r="1098" spans="1:10" x14ac:dyDescent="0.4">
      <c r="A1098" s="8" t="s">
        <v>56</v>
      </c>
      <c r="B1098" s="8" t="s">
        <v>7505</v>
      </c>
      <c r="C1098" s="8">
        <v>2313757</v>
      </c>
      <c r="D1098" s="8">
        <f t="shared" si="85"/>
        <v>231375</v>
      </c>
      <c r="E1098" s="14" t="str">
        <f>'Base de dados STN'!D1098</f>
        <v>SIM</v>
      </c>
      <c r="F1098" s="14" t="str">
        <f>IF(ISERROR(VLOOKUP(D1098,FNDE!$C$2:$D$932,1,FALSE)),"SIM","NÃO")</f>
        <v>SIM</v>
      </c>
      <c r="G1098" s="15">
        <f t="shared" si="86"/>
        <v>0</v>
      </c>
      <c r="H1098" s="15">
        <f t="shared" si="87"/>
        <v>0</v>
      </c>
      <c r="I1098" s="15">
        <f t="shared" si="88"/>
        <v>0</v>
      </c>
      <c r="J1098" s="15">
        <f t="shared" si="89"/>
        <v>0</v>
      </c>
    </row>
    <row r="1099" spans="1:10" x14ac:dyDescent="0.4">
      <c r="A1099" s="8" t="s">
        <v>56</v>
      </c>
      <c r="B1099" s="8" t="s">
        <v>7506</v>
      </c>
      <c r="C1099" s="8">
        <v>2313807</v>
      </c>
      <c r="D1099" s="8">
        <f t="shared" si="85"/>
        <v>231380</v>
      </c>
      <c r="E1099" s="14" t="str">
        <f>'Base de dados STN'!D1099</f>
        <v>SIM</v>
      </c>
      <c r="F1099" s="14" t="str">
        <f>IF(ISERROR(VLOOKUP(D1099,FNDE!$C$2:$D$932,1,FALSE)),"SIM","NÃO")</f>
        <v>SIM</v>
      </c>
      <c r="G1099" s="15">
        <f t="shared" si="86"/>
        <v>0</v>
      </c>
      <c r="H1099" s="15">
        <f t="shared" si="87"/>
        <v>0</v>
      </c>
      <c r="I1099" s="15">
        <f t="shared" si="88"/>
        <v>0</v>
      </c>
      <c r="J1099" s="15">
        <f t="shared" si="89"/>
        <v>0</v>
      </c>
    </row>
    <row r="1100" spans="1:10" x14ac:dyDescent="0.4">
      <c r="A1100" s="8" t="s">
        <v>56</v>
      </c>
      <c r="B1100" s="8" t="s">
        <v>7507</v>
      </c>
      <c r="C1100" s="8">
        <v>2313906</v>
      </c>
      <c r="D1100" s="8">
        <f t="shared" si="85"/>
        <v>231390</v>
      </c>
      <c r="E1100" s="14" t="str">
        <f>'Base de dados STN'!D1100</f>
        <v>SIM</v>
      </c>
      <c r="F1100" s="14" t="str">
        <f>IF(ISERROR(VLOOKUP(D1100,FNDE!$C$2:$D$932,1,FALSE)),"SIM","NÃO")</f>
        <v>SIM</v>
      </c>
      <c r="G1100" s="15">
        <f t="shared" si="86"/>
        <v>0</v>
      </c>
      <c r="H1100" s="15">
        <f t="shared" si="87"/>
        <v>0</v>
      </c>
      <c r="I1100" s="15">
        <f t="shared" si="88"/>
        <v>0</v>
      </c>
      <c r="J1100" s="15">
        <f t="shared" si="89"/>
        <v>0</v>
      </c>
    </row>
    <row r="1101" spans="1:10" x14ac:dyDescent="0.4">
      <c r="A1101" s="8" t="s">
        <v>56</v>
      </c>
      <c r="B1101" s="8" t="s">
        <v>7508</v>
      </c>
      <c r="C1101" s="8">
        <v>2313955</v>
      </c>
      <c r="D1101" s="8">
        <f t="shared" si="85"/>
        <v>231395</v>
      </c>
      <c r="E1101" s="14" t="str">
        <f>'Base de dados STN'!D1101</f>
        <v>SIM</v>
      </c>
      <c r="F1101" s="14" t="str">
        <f>IF(ISERROR(VLOOKUP(D1101,FNDE!$C$2:$D$932,1,FALSE)),"SIM","NÃO")</f>
        <v>SIM</v>
      </c>
      <c r="G1101" s="15">
        <f t="shared" si="86"/>
        <v>0</v>
      </c>
      <c r="H1101" s="15">
        <f t="shared" si="87"/>
        <v>0</v>
      </c>
      <c r="I1101" s="15">
        <f t="shared" si="88"/>
        <v>0</v>
      </c>
      <c r="J1101" s="15">
        <f t="shared" si="89"/>
        <v>0</v>
      </c>
    </row>
    <row r="1102" spans="1:10" x14ac:dyDescent="0.4">
      <c r="A1102" s="8" t="s">
        <v>56</v>
      </c>
      <c r="B1102" s="8" t="s">
        <v>7509</v>
      </c>
      <c r="C1102" s="8">
        <v>2314003</v>
      </c>
      <c r="D1102" s="8">
        <f t="shared" si="85"/>
        <v>231400</v>
      </c>
      <c r="E1102" s="14" t="str">
        <f>'Base de dados STN'!D1102</f>
        <v>SIM</v>
      </c>
      <c r="F1102" s="14" t="str">
        <f>IF(ISERROR(VLOOKUP(D1102,FNDE!$C$2:$D$932,1,FALSE)),"SIM","NÃO")</f>
        <v>SIM</v>
      </c>
      <c r="G1102" s="15">
        <f t="shared" si="86"/>
        <v>0</v>
      </c>
      <c r="H1102" s="15">
        <f t="shared" si="87"/>
        <v>0</v>
      </c>
      <c r="I1102" s="15">
        <f t="shared" si="88"/>
        <v>0</v>
      </c>
      <c r="J1102" s="15">
        <f t="shared" si="89"/>
        <v>0</v>
      </c>
    </row>
    <row r="1103" spans="1:10" x14ac:dyDescent="0.4">
      <c r="A1103" s="8" t="s">
        <v>56</v>
      </c>
      <c r="B1103" s="8" t="s">
        <v>7510</v>
      </c>
      <c r="C1103" s="8">
        <v>2314102</v>
      </c>
      <c r="D1103" s="8">
        <f t="shared" si="85"/>
        <v>231410</v>
      </c>
      <c r="E1103" s="14" t="str">
        <f>'Base de dados STN'!D1103</f>
        <v>SIM</v>
      </c>
      <c r="F1103" s="14" t="str">
        <f>IF(ISERROR(VLOOKUP(D1103,FNDE!$C$2:$D$932,1,FALSE)),"SIM","NÃO")</f>
        <v>SIM</v>
      </c>
      <c r="G1103" s="15">
        <f t="shared" si="86"/>
        <v>0</v>
      </c>
      <c r="H1103" s="15">
        <f t="shared" si="87"/>
        <v>0</v>
      </c>
      <c r="I1103" s="15">
        <f t="shared" si="88"/>
        <v>0</v>
      </c>
      <c r="J1103" s="15">
        <f t="shared" si="89"/>
        <v>0</v>
      </c>
    </row>
    <row r="1104" spans="1:10" x14ac:dyDescent="0.4">
      <c r="A1104" s="8" t="s">
        <v>1</v>
      </c>
      <c r="B1104" s="8" t="s">
        <v>7511</v>
      </c>
      <c r="C1104" s="8">
        <v>2400109</v>
      </c>
      <c r="D1104" s="8">
        <f t="shared" si="85"/>
        <v>240010</v>
      </c>
      <c r="E1104" s="14" t="str">
        <f>'Base de dados STN'!D1104</f>
        <v>SIM</v>
      </c>
      <c r="F1104" s="14" t="str">
        <f>IF(ISERROR(VLOOKUP(D1104,FNDE!$C$2:$D$932,1,FALSE)),"SIM","NÃO")</f>
        <v>SIM</v>
      </c>
      <c r="G1104" s="15">
        <f t="shared" si="86"/>
        <v>0</v>
      </c>
      <c r="H1104" s="15">
        <f t="shared" si="87"/>
        <v>0</v>
      </c>
      <c r="I1104" s="15">
        <f t="shared" si="88"/>
        <v>0</v>
      </c>
      <c r="J1104" s="15">
        <f t="shared" si="89"/>
        <v>0</v>
      </c>
    </row>
    <row r="1105" spans="1:10" x14ac:dyDescent="0.4">
      <c r="A1105" s="8" t="s">
        <v>1</v>
      </c>
      <c r="B1105" s="8" t="s">
        <v>7512</v>
      </c>
      <c r="C1105" s="8">
        <v>2400208</v>
      </c>
      <c r="D1105" s="8">
        <f t="shared" si="85"/>
        <v>240020</v>
      </c>
      <c r="E1105" s="14" t="str">
        <f>'Base de dados STN'!D1105</f>
        <v>SIM</v>
      </c>
      <c r="F1105" s="14" t="str">
        <f>IF(ISERROR(VLOOKUP(D1105,FNDE!$C$2:$D$932,1,FALSE)),"SIM","NÃO")</f>
        <v>SIM</v>
      </c>
      <c r="G1105" s="15">
        <f t="shared" si="86"/>
        <v>0</v>
      </c>
      <c r="H1105" s="15">
        <f t="shared" si="87"/>
        <v>0</v>
      </c>
      <c r="I1105" s="15">
        <f t="shared" si="88"/>
        <v>0</v>
      </c>
      <c r="J1105" s="15">
        <f t="shared" si="89"/>
        <v>0</v>
      </c>
    </row>
    <row r="1106" spans="1:10" x14ac:dyDescent="0.4">
      <c r="A1106" s="8" t="s">
        <v>1</v>
      </c>
      <c r="B1106" s="8" t="s">
        <v>7513</v>
      </c>
      <c r="C1106" s="8">
        <v>2400307</v>
      </c>
      <c r="D1106" s="8">
        <f t="shared" si="85"/>
        <v>240030</v>
      </c>
      <c r="E1106" s="14" t="str">
        <f>'Base de dados STN'!D1106</f>
        <v>SIM</v>
      </c>
      <c r="F1106" s="14" t="str">
        <f>IF(ISERROR(VLOOKUP(D1106,FNDE!$C$2:$D$932,1,FALSE)),"SIM","NÃO")</f>
        <v>SIM</v>
      </c>
      <c r="G1106" s="15">
        <f t="shared" si="86"/>
        <v>0</v>
      </c>
      <c r="H1106" s="15">
        <f t="shared" si="87"/>
        <v>0</v>
      </c>
      <c r="I1106" s="15">
        <f t="shared" si="88"/>
        <v>0</v>
      </c>
      <c r="J1106" s="15">
        <f t="shared" si="89"/>
        <v>0</v>
      </c>
    </row>
    <row r="1107" spans="1:10" x14ac:dyDescent="0.4">
      <c r="A1107" s="8" t="s">
        <v>1</v>
      </c>
      <c r="B1107" s="8" t="s">
        <v>7514</v>
      </c>
      <c r="C1107" s="8">
        <v>2400406</v>
      </c>
      <c r="D1107" s="8">
        <f t="shared" si="85"/>
        <v>240040</v>
      </c>
      <c r="E1107" s="14" t="str">
        <f>'Base de dados STN'!D1107</f>
        <v>SIM</v>
      </c>
      <c r="F1107" s="14" t="str">
        <f>IF(ISERROR(VLOOKUP(D1107,FNDE!$C$2:$D$932,1,FALSE)),"SIM","NÃO")</f>
        <v>SIM</v>
      </c>
      <c r="G1107" s="15">
        <f t="shared" si="86"/>
        <v>0</v>
      </c>
      <c r="H1107" s="15">
        <f t="shared" si="87"/>
        <v>0</v>
      </c>
      <c r="I1107" s="15">
        <f t="shared" si="88"/>
        <v>0</v>
      </c>
      <c r="J1107" s="15">
        <f t="shared" si="89"/>
        <v>0</v>
      </c>
    </row>
    <row r="1108" spans="1:10" x14ac:dyDescent="0.4">
      <c r="A1108" s="8" t="s">
        <v>1</v>
      </c>
      <c r="B1108" s="8" t="s">
        <v>1332</v>
      </c>
      <c r="C1108" s="8">
        <v>2400505</v>
      </c>
      <c r="D1108" s="8">
        <f t="shared" si="85"/>
        <v>240050</v>
      </c>
      <c r="E1108" s="14" t="str">
        <f>'Base de dados STN'!D1108</f>
        <v>SIM</v>
      </c>
      <c r="F1108" s="14" t="str">
        <f>IF(ISERROR(VLOOKUP(D1108,FNDE!$C$2:$D$932,1,FALSE)),"SIM","NÃO")</f>
        <v>SIM</v>
      </c>
      <c r="G1108" s="15">
        <f t="shared" si="86"/>
        <v>0</v>
      </c>
      <c r="H1108" s="15">
        <f t="shared" si="87"/>
        <v>0</v>
      </c>
      <c r="I1108" s="15">
        <f t="shared" si="88"/>
        <v>0</v>
      </c>
      <c r="J1108" s="15">
        <f t="shared" si="89"/>
        <v>0</v>
      </c>
    </row>
    <row r="1109" spans="1:10" x14ac:dyDescent="0.4">
      <c r="A1109" s="8" t="s">
        <v>1</v>
      </c>
      <c r="B1109" s="8" t="s">
        <v>7515</v>
      </c>
      <c r="C1109" s="8">
        <v>2400604</v>
      </c>
      <c r="D1109" s="8">
        <f t="shared" si="85"/>
        <v>240060</v>
      </c>
      <c r="E1109" s="14" t="str">
        <f>'Base de dados STN'!D1109</f>
        <v>SIM</v>
      </c>
      <c r="F1109" s="14" t="str">
        <f>IF(ISERROR(VLOOKUP(D1109,FNDE!$C$2:$D$932,1,FALSE)),"SIM","NÃO")</f>
        <v>SIM</v>
      </c>
      <c r="G1109" s="15">
        <f t="shared" si="86"/>
        <v>0</v>
      </c>
      <c r="H1109" s="15">
        <f t="shared" si="87"/>
        <v>0</v>
      </c>
      <c r="I1109" s="15">
        <f t="shared" si="88"/>
        <v>0</v>
      </c>
      <c r="J1109" s="15">
        <f t="shared" si="89"/>
        <v>0</v>
      </c>
    </row>
    <row r="1110" spans="1:10" x14ac:dyDescent="0.4">
      <c r="A1110" s="8" t="s">
        <v>1</v>
      </c>
      <c r="B1110" s="8" t="s">
        <v>1331</v>
      </c>
      <c r="C1110" s="8">
        <v>2400703</v>
      </c>
      <c r="D1110" s="8">
        <f t="shared" si="85"/>
        <v>240070</v>
      </c>
      <c r="E1110" s="14" t="str">
        <f>'Base de dados STN'!D1110</f>
        <v>SIM</v>
      </c>
      <c r="F1110" s="14" t="str">
        <f>IF(ISERROR(VLOOKUP(D1110,FNDE!$C$2:$D$932,1,FALSE)),"SIM","NÃO")</f>
        <v>SIM</v>
      </c>
      <c r="G1110" s="15">
        <f t="shared" si="86"/>
        <v>0</v>
      </c>
      <c r="H1110" s="15">
        <f t="shared" si="87"/>
        <v>0</v>
      </c>
      <c r="I1110" s="15">
        <f t="shared" si="88"/>
        <v>0</v>
      </c>
      <c r="J1110" s="15">
        <f t="shared" si="89"/>
        <v>0</v>
      </c>
    </row>
    <row r="1111" spans="1:10" x14ac:dyDescent="0.4">
      <c r="A1111" s="8" t="s">
        <v>1</v>
      </c>
      <c r="B1111" s="8" t="s">
        <v>7516</v>
      </c>
      <c r="C1111" s="8">
        <v>2400802</v>
      </c>
      <c r="D1111" s="8">
        <f t="shared" si="85"/>
        <v>240080</v>
      </c>
      <c r="E1111" s="14" t="str">
        <f>'Base de dados STN'!D1111</f>
        <v>SIM</v>
      </c>
      <c r="F1111" s="14" t="str">
        <f>IF(ISERROR(VLOOKUP(D1111,FNDE!$C$2:$D$932,1,FALSE)),"SIM","NÃO")</f>
        <v>SIM</v>
      </c>
      <c r="G1111" s="15">
        <f t="shared" si="86"/>
        <v>0</v>
      </c>
      <c r="H1111" s="15">
        <f t="shared" si="87"/>
        <v>0</v>
      </c>
      <c r="I1111" s="15">
        <f t="shared" si="88"/>
        <v>0</v>
      </c>
      <c r="J1111" s="15">
        <f t="shared" si="89"/>
        <v>0</v>
      </c>
    </row>
    <row r="1112" spans="1:10" x14ac:dyDescent="0.4">
      <c r="A1112" s="8" t="s">
        <v>1</v>
      </c>
      <c r="B1112" s="8" t="s">
        <v>7517</v>
      </c>
      <c r="C1112" s="8">
        <v>2400901</v>
      </c>
      <c r="D1112" s="8">
        <f t="shared" si="85"/>
        <v>240090</v>
      </c>
      <c r="E1112" s="14" t="str">
        <f>'Base de dados STN'!D1112</f>
        <v>SIM</v>
      </c>
      <c r="F1112" s="14" t="str">
        <f>IF(ISERROR(VLOOKUP(D1112,FNDE!$C$2:$D$932,1,FALSE)),"SIM","NÃO")</f>
        <v>SIM</v>
      </c>
      <c r="G1112" s="15">
        <f t="shared" si="86"/>
        <v>0</v>
      </c>
      <c r="H1112" s="15">
        <f t="shared" si="87"/>
        <v>0</v>
      </c>
      <c r="I1112" s="15">
        <f t="shared" si="88"/>
        <v>0</v>
      </c>
      <c r="J1112" s="15">
        <f t="shared" si="89"/>
        <v>0</v>
      </c>
    </row>
    <row r="1113" spans="1:10" x14ac:dyDescent="0.4">
      <c r="A1113" s="8" t="s">
        <v>1</v>
      </c>
      <c r="B1113" s="8" t="s">
        <v>7518</v>
      </c>
      <c r="C1113" s="8">
        <v>2401008</v>
      </c>
      <c r="D1113" s="8">
        <f t="shared" si="85"/>
        <v>240100</v>
      </c>
      <c r="E1113" s="14" t="str">
        <f>'Base de dados STN'!D1113</f>
        <v>SIM</v>
      </c>
      <c r="F1113" s="14" t="str">
        <f>IF(ISERROR(VLOOKUP(D1113,FNDE!$C$2:$D$932,1,FALSE)),"SIM","NÃO")</f>
        <v>SIM</v>
      </c>
      <c r="G1113" s="15">
        <f t="shared" si="86"/>
        <v>0</v>
      </c>
      <c r="H1113" s="15">
        <f t="shared" si="87"/>
        <v>0</v>
      </c>
      <c r="I1113" s="15">
        <f t="shared" si="88"/>
        <v>0</v>
      </c>
      <c r="J1113" s="15">
        <f t="shared" si="89"/>
        <v>0</v>
      </c>
    </row>
    <row r="1114" spans="1:10" x14ac:dyDescent="0.4">
      <c r="A1114" s="8" t="s">
        <v>1</v>
      </c>
      <c r="B1114" s="8" t="s">
        <v>145</v>
      </c>
      <c r="C1114" s="8">
        <v>2401107</v>
      </c>
      <c r="D1114" s="8">
        <f t="shared" si="85"/>
        <v>240110</v>
      </c>
      <c r="E1114" s="14" t="str">
        <f>'Base de dados STN'!D1114</f>
        <v>SIM</v>
      </c>
      <c r="F1114" s="14" t="str">
        <f>IF(ISERROR(VLOOKUP(D1114,FNDE!$C$2:$D$932,1,FALSE)),"SIM","NÃO")</f>
        <v>SIM</v>
      </c>
      <c r="G1114" s="15">
        <f t="shared" si="86"/>
        <v>0</v>
      </c>
      <c r="H1114" s="15">
        <f t="shared" si="87"/>
        <v>0</v>
      </c>
      <c r="I1114" s="15">
        <f t="shared" si="88"/>
        <v>0</v>
      </c>
      <c r="J1114" s="15">
        <f t="shared" si="89"/>
        <v>0</v>
      </c>
    </row>
    <row r="1115" spans="1:10" x14ac:dyDescent="0.4">
      <c r="A1115" s="8" t="s">
        <v>1</v>
      </c>
      <c r="B1115" s="8" t="s">
        <v>7519</v>
      </c>
      <c r="C1115" s="8">
        <v>2401206</v>
      </c>
      <c r="D1115" s="8">
        <f t="shared" si="85"/>
        <v>240120</v>
      </c>
      <c r="E1115" s="14" t="str">
        <f>'Base de dados STN'!D1115</f>
        <v>SIM</v>
      </c>
      <c r="F1115" s="14" t="str">
        <f>IF(ISERROR(VLOOKUP(D1115,FNDE!$C$2:$D$932,1,FALSE)),"SIM","NÃO")</f>
        <v>SIM</v>
      </c>
      <c r="G1115" s="15">
        <f t="shared" si="86"/>
        <v>0</v>
      </c>
      <c r="H1115" s="15">
        <f t="shared" si="87"/>
        <v>0</v>
      </c>
      <c r="I1115" s="15">
        <f t="shared" si="88"/>
        <v>0</v>
      </c>
      <c r="J1115" s="15">
        <f t="shared" si="89"/>
        <v>0</v>
      </c>
    </row>
    <row r="1116" spans="1:10" x14ac:dyDescent="0.4">
      <c r="A1116" s="8" t="s">
        <v>1</v>
      </c>
      <c r="B1116" s="8" t="s">
        <v>7520</v>
      </c>
      <c r="C1116" s="8">
        <v>2401305</v>
      </c>
      <c r="D1116" s="8">
        <f t="shared" si="85"/>
        <v>240130</v>
      </c>
      <c r="E1116" s="14" t="str">
        <f>'Base de dados STN'!D1116</f>
        <v>SIM</v>
      </c>
      <c r="F1116" s="14" t="str">
        <f>IF(ISERROR(VLOOKUP(D1116,FNDE!$C$2:$D$932,1,FALSE)),"SIM","NÃO")</f>
        <v>SIM</v>
      </c>
      <c r="G1116" s="15">
        <f t="shared" si="86"/>
        <v>0</v>
      </c>
      <c r="H1116" s="15">
        <f t="shared" si="87"/>
        <v>0</v>
      </c>
      <c r="I1116" s="15">
        <f t="shared" si="88"/>
        <v>0</v>
      </c>
      <c r="J1116" s="15">
        <f t="shared" si="89"/>
        <v>0</v>
      </c>
    </row>
    <row r="1117" spans="1:10" x14ac:dyDescent="0.4">
      <c r="A1117" s="8" t="s">
        <v>1</v>
      </c>
      <c r="B1117" s="8" t="s">
        <v>7521</v>
      </c>
      <c r="C1117" s="8">
        <v>2401404</v>
      </c>
      <c r="D1117" s="8">
        <f t="shared" si="85"/>
        <v>240140</v>
      </c>
      <c r="E1117" s="14" t="str">
        <f>'Base de dados STN'!D1117</f>
        <v>SIM</v>
      </c>
      <c r="F1117" s="14" t="str">
        <f>IF(ISERROR(VLOOKUP(D1117,FNDE!$C$2:$D$932,1,FALSE)),"SIM","NÃO")</f>
        <v>SIM</v>
      </c>
      <c r="G1117" s="15">
        <f t="shared" si="86"/>
        <v>0</v>
      </c>
      <c r="H1117" s="15">
        <f t="shared" si="87"/>
        <v>0</v>
      </c>
      <c r="I1117" s="15">
        <f t="shared" si="88"/>
        <v>0</v>
      </c>
      <c r="J1117" s="15">
        <f t="shared" si="89"/>
        <v>0</v>
      </c>
    </row>
    <row r="1118" spans="1:10" x14ac:dyDescent="0.4">
      <c r="A1118" s="8" t="s">
        <v>1</v>
      </c>
      <c r="B1118" s="8" t="s">
        <v>1113</v>
      </c>
      <c r="C1118" s="8">
        <v>2401453</v>
      </c>
      <c r="D1118" s="8">
        <f t="shared" ref="D1118:D1181" si="90">ROUNDDOWN(C1118/10,0)</f>
        <v>240145</v>
      </c>
      <c r="E1118" s="14" t="str">
        <f>'Base de dados STN'!D1118</f>
        <v>SIM</v>
      </c>
      <c r="F1118" s="14" t="str">
        <f>IF(ISERROR(VLOOKUP(D1118,FNDE!$C$2:$D$932,1,FALSE)),"SIM","NÃO")</f>
        <v>SIM</v>
      </c>
      <c r="G1118" s="15">
        <f t="shared" si="86"/>
        <v>0</v>
      </c>
      <c r="H1118" s="15">
        <f t="shared" si="87"/>
        <v>0</v>
      </c>
      <c r="I1118" s="15">
        <f t="shared" si="88"/>
        <v>0</v>
      </c>
      <c r="J1118" s="15">
        <f t="shared" si="89"/>
        <v>0</v>
      </c>
    </row>
    <row r="1119" spans="1:10" x14ac:dyDescent="0.4">
      <c r="A1119" s="8" t="s">
        <v>1</v>
      </c>
      <c r="B1119" s="8" t="s">
        <v>1385</v>
      </c>
      <c r="C1119" s="8">
        <v>2401503</v>
      </c>
      <c r="D1119" s="8">
        <f t="shared" si="90"/>
        <v>240150</v>
      </c>
      <c r="E1119" s="14" t="str">
        <f>'Base de dados STN'!D1119</f>
        <v>SIM</v>
      </c>
      <c r="F1119" s="14" t="str">
        <f>IF(ISERROR(VLOOKUP(D1119,FNDE!$C$2:$D$932,1,FALSE)),"SIM","NÃO")</f>
        <v>SIM</v>
      </c>
      <c r="G1119" s="15">
        <f t="shared" si="86"/>
        <v>0</v>
      </c>
      <c r="H1119" s="15">
        <f t="shared" si="87"/>
        <v>0</v>
      </c>
      <c r="I1119" s="15">
        <f t="shared" si="88"/>
        <v>0</v>
      </c>
      <c r="J1119" s="15">
        <f t="shared" si="89"/>
        <v>0</v>
      </c>
    </row>
    <row r="1120" spans="1:10" x14ac:dyDescent="0.4">
      <c r="A1120" s="8" t="s">
        <v>1</v>
      </c>
      <c r="B1120" s="8" t="s">
        <v>7522</v>
      </c>
      <c r="C1120" s="8">
        <v>2401602</v>
      </c>
      <c r="D1120" s="8">
        <f t="shared" si="90"/>
        <v>240160</v>
      </c>
      <c r="E1120" s="14" t="str">
        <f>'Base de dados STN'!D1120</f>
        <v>SIM</v>
      </c>
      <c r="F1120" s="14" t="str">
        <f>IF(ISERROR(VLOOKUP(D1120,FNDE!$C$2:$D$932,1,FALSE)),"SIM","NÃO")</f>
        <v>SIM</v>
      </c>
      <c r="G1120" s="15">
        <f t="shared" si="86"/>
        <v>0</v>
      </c>
      <c r="H1120" s="15">
        <f t="shared" si="87"/>
        <v>0</v>
      </c>
      <c r="I1120" s="15">
        <f t="shared" si="88"/>
        <v>0</v>
      </c>
      <c r="J1120" s="15">
        <f t="shared" si="89"/>
        <v>0</v>
      </c>
    </row>
    <row r="1121" spans="1:10" x14ac:dyDescent="0.4">
      <c r="A1121" s="8" t="s">
        <v>1</v>
      </c>
      <c r="B1121" s="8" t="s">
        <v>7523</v>
      </c>
      <c r="C1121" s="8">
        <v>2401651</v>
      </c>
      <c r="D1121" s="8">
        <f t="shared" si="90"/>
        <v>240165</v>
      </c>
      <c r="E1121" s="14" t="str">
        <f>'Base de dados STN'!D1121</f>
        <v>SIM</v>
      </c>
      <c r="F1121" s="14" t="str">
        <f>IF(ISERROR(VLOOKUP(D1121,FNDE!$C$2:$D$932,1,FALSE)),"SIM","NÃO")</f>
        <v>SIM</v>
      </c>
      <c r="G1121" s="15">
        <f t="shared" si="86"/>
        <v>0</v>
      </c>
      <c r="H1121" s="15">
        <f t="shared" si="87"/>
        <v>0</v>
      </c>
      <c r="I1121" s="15">
        <f t="shared" si="88"/>
        <v>0</v>
      </c>
      <c r="J1121" s="15">
        <f t="shared" si="89"/>
        <v>0</v>
      </c>
    </row>
    <row r="1122" spans="1:10" x14ac:dyDescent="0.4">
      <c r="A1122" s="8" t="s">
        <v>1</v>
      </c>
      <c r="B1122" s="8" t="s">
        <v>1460</v>
      </c>
      <c r="C1122" s="8">
        <v>2401701</v>
      </c>
      <c r="D1122" s="8">
        <f t="shared" si="90"/>
        <v>240170</v>
      </c>
      <c r="E1122" s="14" t="str">
        <f>'Base de dados STN'!D1122</f>
        <v>SIM</v>
      </c>
      <c r="F1122" s="14" t="str">
        <f>IF(ISERROR(VLOOKUP(D1122,FNDE!$C$2:$D$932,1,FALSE)),"SIM","NÃO")</f>
        <v>SIM</v>
      </c>
      <c r="G1122" s="15">
        <f t="shared" si="86"/>
        <v>0</v>
      </c>
      <c r="H1122" s="15">
        <f t="shared" si="87"/>
        <v>0</v>
      </c>
      <c r="I1122" s="15">
        <f t="shared" si="88"/>
        <v>0</v>
      </c>
      <c r="J1122" s="15">
        <f t="shared" si="89"/>
        <v>0</v>
      </c>
    </row>
    <row r="1123" spans="1:10" x14ac:dyDescent="0.4">
      <c r="A1123" s="8" t="s">
        <v>1</v>
      </c>
      <c r="B1123" s="8" t="s">
        <v>637</v>
      </c>
      <c r="C1123" s="8">
        <v>2401800</v>
      </c>
      <c r="D1123" s="8">
        <f t="shared" si="90"/>
        <v>240180</v>
      </c>
      <c r="E1123" s="14" t="str">
        <f>'Base de dados STN'!D1123</f>
        <v>SIM</v>
      </c>
      <c r="F1123" s="14" t="str">
        <f>IF(ISERROR(VLOOKUP(D1123,FNDE!$C$2:$D$932,1,FALSE)),"SIM","NÃO")</f>
        <v>SIM</v>
      </c>
      <c r="G1123" s="15">
        <f t="shared" si="86"/>
        <v>0</v>
      </c>
      <c r="H1123" s="15">
        <f t="shared" si="87"/>
        <v>0</v>
      </c>
      <c r="I1123" s="15">
        <f t="shared" si="88"/>
        <v>0</v>
      </c>
      <c r="J1123" s="15">
        <f t="shared" si="89"/>
        <v>0</v>
      </c>
    </row>
    <row r="1124" spans="1:10" x14ac:dyDescent="0.4">
      <c r="A1124" s="8" t="s">
        <v>1</v>
      </c>
      <c r="B1124" s="8" t="s">
        <v>7524</v>
      </c>
      <c r="C1124" s="8">
        <v>2401859</v>
      </c>
      <c r="D1124" s="8">
        <f t="shared" si="90"/>
        <v>240185</v>
      </c>
      <c r="E1124" s="14" t="str">
        <f>'Base de dados STN'!D1124</f>
        <v>SIM</v>
      </c>
      <c r="F1124" s="14" t="str">
        <f>IF(ISERROR(VLOOKUP(D1124,FNDE!$C$2:$D$932,1,FALSE)),"SIM","NÃO")</f>
        <v>SIM</v>
      </c>
      <c r="G1124" s="15">
        <f t="shared" si="86"/>
        <v>0</v>
      </c>
      <c r="H1124" s="15">
        <f t="shared" si="87"/>
        <v>0</v>
      </c>
      <c r="I1124" s="15">
        <f t="shared" si="88"/>
        <v>0</v>
      </c>
      <c r="J1124" s="15">
        <f t="shared" si="89"/>
        <v>0</v>
      </c>
    </row>
    <row r="1125" spans="1:10" x14ac:dyDescent="0.4">
      <c r="A1125" s="8" t="s">
        <v>1</v>
      </c>
      <c r="B1125" s="8" t="s">
        <v>1386</v>
      </c>
      <c r="C1125" s="8">
        <v>2401909</v>
      </c>
      <c r="D1125" s="8">
        <f t="shared" si="90"/>
        <v>240190</v>
      </c>
      <c r="E1125" s="14" t="str">
        <f>'Base de dados STN'!D1125</f>
        <v>SIM</v>
      </c>
      <c r="F1125" s="14" t="str">
        <f>IF(ISERROR(VLOOKUP(D1125,FNDE!$C$2:$D$932,1,FALSE)),"SIM","NÃO")</f>
        <v>SIM</v>
      </c>
      <c r="G1125" s="15">
        <f t="shared" si="86"/>
        <v>0</v>
      </c>
      <c r="H1125" s="15">
        <f t="shared" si="87"/>
        <v>0</v>
      </c>
      <c r="I1125" s="15">
        <f t="shared" si="88"/>
        <v>0</v>
      </c>
      <c r="J1125" s="15">
        <f t="shared" si="89"/>
        <v>0</v>
      </c>
    </row>
    <row r="1126" spans="1:10" x14ac:dyDescent="0.4">
      <c r="A1126" s="8" t="s">
        <v>1</v>
      </c>
      <c r="B1126" s="8" t="s">
        <v>7525</v>
      </c>
      <c r="C1126" s="8">
        <v>2402006</v>
      </c>
      <c r="D1126" s="8">
        <f t="shared" si="90"/>
        <v>240200</v>
      </c>
      <c r="E1126" s="14" t="str">
        <f>'Base de dados STN'!D1126</f>
        <v>SIM</v>
      </c>
      <c r="F1126" s="14" t="str">
        <f>IF(ISERROR(VLOOKUP(D1126,FNDE!$C$2:$D$932,1,FALSE)),"SIM","NÃO")</f>
        <v>SIM</v>
      </c>
      <c r="G1126" s="15">
        <f t="shared" si="86"/>
        <v>0</v>
      </c>
      <c r="H1126" s="15">
        <f t="shared" si="87"/>
        <v>0</v>
      </c>
      <c r="I1126" s="15">
        <f t="shared" si="88"/>
        <v>0</v>
      </c>
      <c r="J1126" s="15">
        <f t="shared" si="89"/>
        <v>0</v>
      </c>
    </row>
    <row r="1127" spans="1:10" x14ac:dyDescent="0.4">
      <c r="A1127" s="8" t="s">
        <v>1</v>
      </c>
      <c r="B1127" s="8" t="s">
        <v>7526</v>
      </c>
      <c r="C1127" s="8">
        <v>2402105</v>
      </c>
      <c r="D1127" s="8">
        <f t="shared" si="90"/>
        <v>240210</v>
      </c>
      <c r="E1127" s="14" t="str">
        <f>'Base de dados STN'!D1127</f>
        <v>SIM</v>
      </c>
      <c r="F1127" s="14" t="str">
        <f>IF(ISERROR(VLOOKUP(D1127,FNDE!$C$2:$D$932,1,FALSE)),"SIM","NÃO")</f>
        <v>SIM</v>
      </c>
      <c r="G1127" s="15">
        <f t="shared" si="86"/>
        <v>0</v>
      </c>
      <c r="H1127" s="15">
        <f t="shared" si="87"/>
        <v>0</v>
      </c>
      <c r="I1127" s="15">
        <f t="shared" si="88"/>
        <v>0</v>
      </c>
      <c r="J1127" s="15">
        <f t="shared" si="89"/>
        <v>0</v>
      </c>
    </row>
    <row r="1128" spans="1:10" x14ac:dyDescent="0.4">
      <c r="A1128" s="8" t="s">
        <v>1</v>
      </c>
      <c r="B1128" s="8" t="s">
        <v>688</v>
      </c>
      <c r="C1128" s="8">
        <v>2402204</v>
      </c>
      <c r="D1128" s="8">
        <f t="shared" si="90"/>
        <v>240220</v>
      </c>
      <c r="E1128" s="14" t="str">
        <f>'Base de dados STN'!D1128</f>
        <v>SIM</v>
      </c>
      <c r="F1128" s="14" t="str">
        <f>IF(ISERROR(VLOOKUP(D1128,FNDE!$C$2:$D$932,1,FALSE)),"SIM","NÃO")</f>
        <v>SIM</v>
      </c>
      <c r="G1128" s="15">
        <f t="shared" si="86"/>
        <v>0</v>
      </c>
      <c r="H1128" s="15">
        <f t="shared" si="87"/>
        <v>0</v>
      </c>
      <c r="I1128" s="15">
        <f t="shared" si="88"/>
        <v>0</v>
      </c>
      <c r="J1128" s="15">
        <f t="shared" si="89"/>
        <v>0</v>
      </c>
    </row>
    <row r="1129" spans="1:10" x14ac:dyDescent="0.4">
      <c r="A1129" s="8" t="s">
        <v>1</v>
      </c>
      <c r="B1129" s="8" t="s">
        <v>7527</v>
      </c>
      <c r="C1129" s="8">
        <v>2402303</v>
      </c>
      <c r="D1129" s="8">
        <f t="shared" si="90"/>
        <v>240230</v>
      </c>
      <c r="E1129" s="14" t="str">
        <f>'Base de dados STN'!D1129</f>
        <v>SIM</v>
      </c>
      <c r="F1129" s="14" t="str">
        <f>IF(ISERROR(VLOOKUP(D1129,FNDE!$C$2:$D$932,1,FALSE)),"SIM","NÃO")</f>
        <v>SIM</v>
      </c>
      <c r="G1129" s="15">
        <f t="shared" si="86"/>
        <v>0</v>
      </c>
      <c r="H1129" s="15">
        <f t="shared" si="87"/>
        <v>0</v>
      </c>
      <c r="I1129" s="15">
        <f t="shared" si="88"/>
        <v>0</v>
      </c>
      <c r="J1129" s="15">
        <f t="shared" si="89"/>
        <v>0</v>
      </c>
    </row>
    <row r="1130" spans="1:10" x14ac:dyDescent="0.4">
      <c r="A1130" s="8" t="s">
        <v>1</v>
      </c>
      <c r="B1130" s="8" t="s">
        <v>7528</v>
      </c>
      <c r="C1130" s="8">
        <v>2402402</v>
      </c>
      <c r="D1130" s="8">
        <f t="shared" si="90"/>
        <v>240240</v>
      </c>
      <c r="E1130" s="14" t="str">
        <f>'Base de dados STN'!D1130</f>
        <v>SIM</v>
      </c>
      <c r="F1130" s="14" t="str">
        <f>IF(ISERROR(VLOOKUP(D1130,FNDE!$C$2:$D$932,1,FALSE)),"SIM","NÃO")</f>
        <v>SIM</v>
      </c>
      <c r="G1130" s="15">
        <f t="shared" si="86"/>
        <v>0</v>
      </c>
      <c r="H1130" s="15">
        <f t="shared" si="87"/>
        <v>0</v>
      </c>
      <c r="I1130" s="15">
        <f t="shared" si="88"/>
        <v>0</v>
      </c>
      <c r="J1130" s="15">
        <f t="shared" si="89"/>
        <v>0</v>
      </c>
    </row>
    <row r="1131" spans="1:10" x14ac:dyDescent="0.4">
      <c r="A1131" s="8" t="s">
        <v>1</v>
      </c>
      <c r="B1131" s="8" t="s">
        <v>7529</v>
      </c>
      <c r="C1131" s="8">
        <v>2402501</v>
      </c>
      <c r="D1131" s="8">
        <f t="shared" si="90"/>
        <v>240250</v>
      </c>
      <c r="E1131" s="14" t="str">
        <f>'Base de dados STN'!D1131</f>
        <v>SIM</v>
      </c>
      <c r="F1131" s="14" t="str">
        <f>IF(ISERROR(VLOOKUP(D1131,FNDE!$C$2:$D$932,1,FALSE)),"SIM","NÃO")</f>
        <v>SIM</v>
      </c>
      <c r="G1131" s="15">
        <f t="shared" si="86"/>
        <v>0</v>
      </c>
      <c r="H1131" s="15">
        <f t="shared" si="87"/>
        <v>0</v>
      </c>
      <c r="I1131" s="15">
        <f t="shared" si="88"/>
        <v>0</v>
      </c>
      <c r="J1131" s="15">
        <f t="shared" si="89"/>
        <v>0</v>
      </c>
    </row>
    <row r="1132" spans="1:10" x14ac:dyDescent="0.4">
      <c r="A1132" s="8" t="s">
        <v>1</v>
      </c>
      <c r="B1132" s="8" t="s">
        <v>7530</v>
      </c>
      <c r="C1132" s="8">
        <v>2402600</v>
      </c>
      <c r="D1132" s="8">
        <f t="shared" si="90"/>
        <v>240260</v>
      </c>
      <c r="E1132" s="14" t="str">
        <f>'Base de dados STN'!D1132</f>
        <v>SIM</v>
      </c>
      <c r="F1132" s="14" t="str">
        <f>IF(ISERROR(VLOOKUP(D1132,FNDE!$C$2:$D$932,1,FALSE)),"SIM","NÃO")</f>
        <v>SIM</v>
      </c>
      <c r="G1132" s="15">
        <f t="shared" si="86"/>
        <v>0</v>
      </c>
      <c r="H1132" s="15">
        <f t="shared" si="87"/>
        <v>0</v>
      </c>
      <c r="I1132" s="15">
        <f t="shared" si="88"/>
        <v>0</v>
      </c>
      <c r="J1132" s="15">
        <f t="shared" si="89"/>
        <v>0</v>
      </c>
    </row>
    <row r="1133" spans="1:10" x14ac:dyDescent="0.4">
      <c r="A1133" s="8" t="s">
        <v>1</v>
      </c>
      <c r="B1133" s="8" t="s">
        <v>1091</v>
      </c>
      <c r="C1133" s="8">
        <v>2402709</v>
      </c>
      <c r="D1133" s="8">
        <f t="shared" si="90"/>
        <v>240270</v>
      </c>
      <c r="E1133" s="14" t="str">
        <f>'Base de dados STN'!D1133</f>
        <v>SIM</v>
      </c>
      <c r="F1133" s="14" t="str">
        <f>IF(ISERROR(VLOOKUP(D1133,FNDE!$C$2:$D$932,1,FALSE)),"SIM","NÃO")</f>
        <v>SIM</v>
      </c>
      <c r="G1133" s="15">
        <f t="shared" si="86"/>
        <v>0</v>
      </c>
      <c r="H1133" s="15">
        <f t="shared" si="87"/>
        <v>0</v>
      </c>
      <c r="I1133" s="15">
        <f t="shared" si="88"/>
        <v>0</v>
      </c>
      <c r="J1133" s="15">
        <f t="shared" si="89"/>
        <v>0</v>
      </c>
    </row>
    <row r="1134" spans="1:10" x14ac:dyDescent="0.4">
      <c r="A1134" s="8" t="s">
        <v>1</v>
      </c>
      <c r="B1134" s="8" t="s">
        <v>654</v>
      </c>
      <c r="C1134" s="8">
        <v>2402808</v>
      </c>
      <c r="D1134" s="8">
        <f t="shared" si="90"/>
        <v>240280</v>
      </c>
      <c r="E1134" s="14" t="str">
        <f>'Base de dados STN'!D1134</f>
        <v>SIM</v>
      </c>
      <c r="F1134" s="14" t="str">
        <f>IF(ISERROR(VLOOKUP(D1134,FNDE!$C$2:$D$932,1,FALSE)),"SIM","NÃO")</f>
        <v>SIM</v>
      </c>
      <c r="G1134" s="15">
        <f t="shared" si="86"/>
        <v>0</v>
      </c>
      <c r="H1134" s="15">
        <f t="shared" si="87"/>
        <v>0</v>
      </c>
      <c r="I1134" s="15">
        <f t="shared" si="88"/>
        <v>0</v>
      </c>
      <c r="J1134" s="15">
        <f t="shared" si="89"/>
        <v>0</v>
      </c>
    </row>
    <row r="1135" spans="1:10" x14ac:dyDescent="0.4">
      <c r="A1135" s="8" t="s">
        <v>1</v>
      </c>
      <c r="B1135" s="8" t="s">
        <v>7531</v>
      </c>
      <c r="C1135" s="8">
        <v>2402907</v>
      </c>
      <c r="D1135" s="8">
        <f t="shared" si="90"/>
        <v>240290</v>
      </c>
      <c r="E1135" s="14" t="str">
        <f>'Base de dados STN'!D1135</f>
        <v>SIM</v>
      </c>
      <c r="F1135" s="14" t="str">
        <f>IF(ISERROR(VLOOKUP(D1135,FNDE!$C$2:$D$932,1,FALSE)),"SIM","NÃO")</f>
        <v>SIM</v>
      </c>
      <c r="G1135" s="15">
        <f t="shared" si="86"/>
        <v>0</v>
      </c>
      <c r="H1135" s="15">
        <f t="shared" si="87"/>
        <v>0</v>
      </c>
      <c r="I1135" s="15">
        <f t="shared" si="88"/>
        <v>0</v>
      </c>
      <c r="J1135" s="15">
        <f t="shared" si="89"/>
        <v>0</v>
      </c>
    </row>
    <row r="1136" spans="1:10" x14ac:dyDescent="0.4">
      <c r="A1136" s="8" t="s">
        <v>1</v>
      </c>
      <c r="B1136" s="8" t="s">
        <v>7532</v>
      </c>
      <c r="C1136" s="8">
        <v>2403004</v>
      </c>
      <c r="D1136" s="8">
        <f t="shared" si="90"/>
        <v>240300</v>
      </c>
      <c r="E1136" s="14" t="str">
        <f>'Base de dados STN'!D1136</f>
        <v>SIM</v>
      </c>
      <c r="F1136" s="14" t="str">
        <f>IF(ISERROR(VLOOKUP(D1136,FNDE!$C$2:$D$932,1,FALSE)),"SIM","NÃO")</f>
        <v>SIM</v>
      </c>
      <c r="G1136" s="15">
        <f t="shared" si="86"/>
        <v>0</v>
      </c>
      <c r="H1136" s="15">
        <f t="shared" si="87"/>
        <v>0</v>
      </c>
      <c r="I1136" s="15">
        <f t="shared" si="88"/>
        <v>0</v>
      </c>
      <c r="J1136" s="15">
        <f t="shared" si="89"/>
        <v>0</v>
      </c>
    </row>
    <row r="1137" spans="1:10" x14ac:dyDescent="0.4">
      <c r="A1137" s="8" t="s">
        <v>1</v>
      </c>
      <c r="B1137" s="8" t="s">
        <v>7533</v>
      </c>
      <c r="C1137" s="8">
        <v>2403103</v>
      </c>
      <c r="D1137" s="8">
        <f t="shared" si="90"/>
        <v>240310</v>
      </c>
      <c r="E1137" s="14" t="str">
        <f>'Base de dados STN'!D1137</f>
        <v>SIM</v>
      </c>
      <c r="F1137" s="14" t="str">
        <f>IF(ISERROR(VLOOKUP(D1137,FNDE!$C$2:$D$932,1,FALSE)),"SIM","NÃO")</f>
        <v>SIM</v>
      </c>
      <c r="G1137" s="15">
        <f t="shared" si="86"/>
        <v>0</v>
      </c>
      <c r="H1137" s="15">
        <f t="shared" si="87"/>
        <v>0</v>
      </c>
      <c r="I1137" s="15">
        <f t="shared" si="88"/>
        <v>0</v>
      </c>
      <c r="J1137" s="15">
        <f t="shared" si="89"/>
        <v>0</v>
      </c>
    </row>
    <row r="1138" spans="1:10" x14ac:dyDescent="0.4">
      <c r="A1138" s="8" t="s">
        <v>1</v>
      </c>
      <c r="B1138" s="8" t="s">
        <v>7534</v>
      </c>
      <c r="C1138" s="8">
        <v>2403202</v>
      </c>
      <c r="D1138" s="8">
        <f t="shared" si="90"/>
        <v>240320</v>
      </c>
      <c r="E1138" s="14" t="str">
        <f>'Base de dados STN'!D1138</f>
        <v>SIM</v>
      </c>
      <c r="F1138" s="14" t="str">
        <f>IF(ISERROR(VLOOKUP(D1138,FNDE!$C$2:$D$932,1,FALSE)),"SIM","NÃO")</f>
        <v>SIM</v>
      </c>
      <c r="G1138" s="15">
        <f t="shared" si="86"/>
        <v>0</v>
      </c>
      <c r="H1138" s="15">
        <f t="shared" si="87"/>
        <v>0</v>
      </c>
      <c r="I1138" s="15">
        <f t="shared" si="88"/>
        <v>0</v>
      </c>
      <c r="J1138" s="15">
        <f t="shared" si="89"/>
        <v>0</v>
      </c>
    </row>
    <row r="1139" spans="1:10" x14ac:dyDescent="0.4">
      <c r="A1139" s="8" t="s">
        <v>1</v>
      </c>
      <c r="B1139" s="8" t="s">
        <v>547</v>
      </c>
      <c r="C1139" s="8">
        <v>2403251</v>
      </c>
      <c r="D1139" s="8">
        <f t="shared" si="90"/>
        <v>240325</v>
      </c>
      <c r="E1139" s="14" t="str">
        <f>'Base de dados STN'!D1139</f>
        <v>SIM</v>
      </c>
      <c r="F1139" s="14" t="str">
        <f>IF(ISERROR(VLOOKUP(D1139,FNDE!$C$2:$D$932,1,FALSE)),"SIM","NÃO")</f>
        <v>SIM</v>
      </c>
      <c r="G1139" s="15">
        <f t="shared" si="86"/>
        <v>0</v>
      </c>
      <c r="H1139" s="15">
        <f t="shared" si="87"/>
        <v>0</v>
      </c>
      <c r="I1139" s="15">
        <f t="shared" si="88"/>
        <v>0</v>
      </c>
      <c r="J1139" s="15">
        <f t="shared" si="89"/>
        <v>0</v>
      </c>
    </row>
    <row r="1140" spans="1:10" x14ac:dyDescent="0.4">
      <c r="A1140" s="8" t="s">
        <v>1</v>
      </c>
      <c r="B1140" s="8" t="s">
        <v>7535</v>
      </c>
      <c r="C1140" s="8">
        <v>2403301</v>
      </c>
      <c r="D1140" s="8">
        <f t="shared" si="90"/>
        <v>240330</v>
      </c>
      <c r="E1140" s="14" t="str">
        <f>'Base de dados STN'!D1140</f>
        <v>SIM</v>
      </c>
      <c r="F1140" s="14" t="str">
        <f>IF(ISERROR(VLOOKUP(D1140,FNDE!$C$2:$D$932,1,FALSE)),"SIM","NÃO")</f>
        <v>SIM</v>
      </c>
      <c r="G1140" s="15">
        <f t="shared" si="86"/>
        <v>0</v>
      </c>
      <c r="H1140" s="15">
        <f t="shared" si="87"/>
        <v>0</v>
      </c>
      <c r="I1140" s="15">
        <f t="shared" si="88"/>
        <v>0</v>
      </c>
      <c r="J1140" s="15">
        <f t="shared" si="89"/>
        <v>0</v>
      </c>
    </row>
    <row r="1141" spans="1:10" x14ac:dyDescent="0.4">
      <c r="A1141" s="8" t="s">
        <v>1</v>
      </c>
      <c r="B1141" s="8" t="s">
        <v>7536</v>
      </c>
      <c r="C1141" s="8">
        <v>2403400</v>
      </c>
      <c r="D1141" s="8">
        <f t="shared" si="90"/>
        <v>240340</v>
      </c>
      <c r="E1141" s="14" t="str">
        <f>'Base de dados STN'!D1141</f>
        <v>SIM</v>
      </c>
      <c r="F1141" s="14" t="str">
        <f>IF(ISERROR(VLOOKUP(D1141,FNDE!$C$2:$D$932,1,FALSE)),"SIM","NÃO")</f>
        <v>SIM</v>
      </c>
      <c r="G1141" s="15">
        <f t="shared" si="86"/>
        <v>0</v>
      </c>
      <c r="H1141" s="15">
        <f t="shared" si="87"/>
        <v>0</v>
      </c>
      <c r="I1141" s="15">
        <f t="shared" si="88"/>
        <v>0</v>
      </c>
      <c r="J1141" s="15">
        <f t="shared" si="89"/>
        <v>0</v>
      </c>
    </row>
    <row r="1142" spans="1:10" x14ac:dyDescent="0.4">
      <c r="A1142" s="8" t="s">
        <v>1</v>
      </c>
      <c r="B1142" s="8" t="s">
        <v>920</v>
      </c>
      <c r="C1142" s="8">
        <v>2403509</v>
      </c>
      <c r="D1142" s="8">
        <f t="shared" si="90"/>
        <v>240350</v>
      </c>
      <c r="E1142" s="14" t="str">
        <f>'Base de dados STN'!D1142</f>
        <v>SIM</v>
      </c>
      <c r="F1142" s="14" t="str">
        <f>IF(ISERROR(VLOOKUP(D1142,FNDE!$C$2:$D$932,1,FALSE)),"SIM","NÃO")</f>
        <v>SIM</v>
      </c>
      <c r="G1142" s="15">
        <f t="shared" si="86"/>
        <v>0</v>
      </c>
      <c r="H1142" s="15">
        <f t="shared" si="87"/>
        <v>0</v>
      </c>
      <c r="I1142" s="15">
        <f t="shared" si="88"/>
        <v>0</v>
      </c>
      <c r="J1142" s="15">
        <f t="shared" si="89"/>
        <v>0</v>
      </c>
    </row>
    <row r="1143" spans="1:10" x14ac:dyDescent="0.4">
      <c r="A1143" s="8" t="s">
        <v>1</v>
      </c>
      <c r="B1143" s="8" t="s">
        <v>7537</v>
      </c>
      <c r="C1143" s="8">
        <v>2403608</v>
      </c>
      <c r="D1143" s="8">
        <f t="shared" si="90"/>
        <v>240360</v>
      </c>
      <c r="E1143" s="14" t="str">
        <f>'Base de dados STN'!D1143</f>
        <v>SIM</v>
      </c>
      <c r="F1143" s="14" t="str">
        <f>IF(ISERROR(VLOOKUP(D1143,FNDE!$C$2:$D$932,1,FALSE)),"SIM","NÃO")</f>
        <v>SIM</v>
      </c>
      <c r="G1143" s="15">
        <f t="shared" si="86"/>
        <v>0</v>
      </c>
      <c r="H1143" s="15">
        <f t="shared" si="87"/>
        <v>0</v>
      </c>
      <c r="I1143" s="15">
        <f t="shared" si="88"/>
        <v>0</v>
      </c>
      <c r="J1143" s="15">
        <f t="shared" si="89"/>
        <v>0</v>
      </c>
    </row>
    <row r="1144" spans="1:10" x14ac:dyDescent="0.4">
      <c r="A1144" s="8" t="s">
        <v>1</v>
      </c>
      <c r="B1144" s="8" t="s">
        <v>7538</v>
      </c>
      <c r="C1144" s="8">
        <v>2403707</v>
      </c>
      <c r="D1144" s="8">
        <f t="shared" si="90"/>
        <v>240370</v>
      </c>
      <c r="E1144" s="14" t="str">
        <f>'Base de dados STN'!D1144</f>
        <v>SIM</v>
      </c>
      <c r="F1144" s="14" t="str">
        <f>IF(ISERROR(VLOOKUP(D1144,FNDE!$C$2:$D$932,1,FALSE)),"SIM","NÃO")</f>
        <v>SIM</v>
      </c>
      <c r="G1144" s="15">
        <f t="shared" si="86"/>
        <v>0</v>
      </c>
      <c r="H1144" s="15">
        <f t="shared" si="87"/>
        <v>0</v>
      </c>
      <c r="I1144" s="15">
        <f t="shared" si="88"/>
        <v>0</v>
      </c>
      <c r="J1144" s="15">
        <f t="shared" si="89"/>
        <v>0</v>
      </c>
    </row>
    <row r="1145" spans="1:10" x14ac:dyDescent="0.4">
      <c r="A1145" s="8" t="s">
        <v>1</v>
      </c>
      <c r="B1145" s="8" t="s">
        <v>590</v>
      </c>
      <c r="C1145" s="8">
        <v>2403756</v>
      </c>
      <c r="D1145" s="8">
        <f t="shared" si="90"/>
        <v>240375</v>
      </c>
      <c r="E1145" s="14" t="str">
        <f>'Base de dados STN'!D1145</f>
        <v>SIM</v>
      </c>
      <c r="F1145" s="14" t="str">
        <f>IF(ISERROR(VLOOKUP(D1145,FNDE!$C$2:$D$932,1,FALSE)),"SIM","NÃO")</f>
        <v>SIM</v>
      </c>
      <c r="G1145" s="15">
        <f t="shared" si="86"/>
        <v>0</v>
      </c>
      <c r="H1145" s="15">
        <f t="shared" si="87"/>
        <v>0</v>
      </c>
      <c r="I1145" s="15">
        <f t="shared" si="88"/>
        <v>0</v>
      </c>
      <c r="J1145" s="15">
        <f t="shared" si="89"/>
        <v>0</v>
      </c>
    </row>
    <row r="1146" spans="1:10" x14ac:dyDescent="0.4">
      <c r="A1146" s="8" t="s">
        <v>1</v>
      </c>
      <c r="B1146" s="8" t="s">
        <v>7539</v>
      </c>
      <c r="C1146" s="8">
        <v>2403806</v>
      </c>
      <c r="D1146" s="8">
        <f t="shared" si="90"/>
        <v>240380</v>
      </c>
      <c r="E1146" s="14" t="str">
        <f>'Base de dados STN'!D1146</f>
        <v>SIM</v>
      </c>
      <c r="F1146" s="14" t="str">
        <f>IF(ISERROR(VLOOKUP(D1146,FNDE!$C$2:$D$932,1,FALSE)),"SIM","NÃO")</f>
        <v>SIM</v>
      </c>
      <c r="G1146" s="15">
        <f t="shared" si="86"/>
        <v>0</v>
      </c>
      <c r="H1146" s="15">
        <f t="shared" si="87"/>
        <v>0</v>
      </c>
      <c r="I1146" s="15">
        <f t="shared" si="88"/>
        <v>0</v>
      </c>
      <c r="J1146" s="15">
        <f t="shared" si="89"/>
        <v>0</v>
      </c>
    </row>
    <row r="1147" spans="1:10" x14ac:dyDescent="0.4">
      <c r="A1147" s="8" t="s">
        <v>1</v>
      </c>
      <c r="B1147" s="8" t="s">
        <v>7540</v>
      </c>
      <c r="C1147" s="8">
        <v>2403905</v>
      </c>
      <c r="D1147" s="8">
        <f t="shared" si="90"/>
        <v>240390</v>
      </c>
      <c r="E1147" s="14" t="str">
        <f>'Base de dados STN'!D1147</f>
        <v>SIM</v>
      </c>
      <c r="F1147" s="14" t="str">
        <f>IF(ISERROR(VLOOKUP(D1147,FNDE!$C$2:$D$932,1,FALSE)),"SIM","NÃO")</f>
        <v>SIM</v>
      </c>
      <c r="G1147" s="15">
        <f t="shared" si="86"/>
        <v>0</v>
      </c>
      <c r="H1147" s="15">
        <f t="shared" si="87"/>
        <v>0</v>
      </c>
      <c r="I1147" s="15">
        <f t="shared" si="88"/>
        <v>0</v>
      </c>
      <c r="J1147" s="15">
        <f t="shared" si="89"/>
        <v>0</v>
      </c>
    </row>
    <row r="1148" spans="1:10" x14ac:dyDescent="0.4">
      <c r="A1148" s="8" t="s">
        <v>1</v>
      </c>
      <c r="B1148" s="8" t="s">
        <v>83</v>
      </c>
      <c r="C1148" s="8">
        <v>2404002</v>
      </c>
      <c r="D1148" s="8">
        <f t="shared" si="90"/>
        <v>240400</v>
      </c>
      <c r="E1148" s="14" t="str">
        <f>'Base de dados STN'!D1148</f>
        <v>SIM</v>
      </c>
      <c r="F1148" s="14" t="str">
        <f>IF(ISERROR(VLOOKUP(D1148,FNDE!$C$2:$D$932,1,FALSE)),"SIM","NÃO")</f>
        <v>NÃO</v>
      </c>
      <c r="G1148" s="15">
        <f t="shared" si="86"/>
        <v>0</v>
      </c>
      <c r="H1148" s="15">
        <f t="shared" si="87"/>
        <v>1</v>
      </c>
      <c r="I1148" s="15">
        <f t="shared" si="88"/>
        <v>0</v>
      </c>
      <c r="J1148" s="15">
        <f t="shared" si="89"/>
        <v>1</v>
      </c>
    </row>
    <row r="1149" spans="1:10" x14ac:dyDescent="0.4">
      <c r="A1149" s="8" t="s">
        <v>1</v>
      </c>
      <c r="B1149" s="8" t="s">
        <v>294</v>
      </c>
      <c r="C1149" s="8">
        <v>2404101</v>
      </c>
      <c r="D1149" s="8">
        <f t="shared" si="90"/>
        <v>240410</v>
      </c>
      <c r="E1149" s="14" t="str">
        <f>'Base de dados STN'!D1149</f>
        <v>SIM</v>
      </c>
      <c r="F1149" s="14" t="str">
        <f>IF(ISERROR(VLOOKUP(D1149,FNDE!$C$2:$D$932,1,FALSE)),"SIM","NÃO")</f>
        <v>SIM</v>
      </c>
      <c r="G1149" s="15">
        <f t="shared" si="86"/>
        <v>0</v>
      </c>
      <c r="H1149" s="15">
        <f t="shared" si="87"/>
        <v>0</v>
      </c>
      <c r="I1149" s="15">
        <f t="shared" si="88"/>
        <v>0</v>
      </c>
      <c r="J1149" s="15">
        <f t="shared" si="89"/>
        <v>0</v>
      </c>
    </row>
    <row r="1150" spans="1:10" x14ac:dyDescent="0.4">
      <c r="A1150" s="8" t="s">
        <v>1</v>
      </c>
      <c r="B1150" s="8" t="s">
        <v>7541</v>
      </c>
      <c r="C1150" s="8">
        <v>2404200</v>
      </c>
      <c r="D1150" s="8">
        <f t="shared" si="90"/>
        <v>240420</v>
      </c>
      <c r="E1150" s="14" t="str">
        <f>'Base de dados STN'!D1150</f>
        <v>SIM</v>
      </c>
      <c r="F1150" s="14" t="str">
        <f>IF(ISERROR(VLOOKUP(D1150,FNDE!$C$2:$D$932,1,FALSE)),"SIM","NÃO")</f>
        <v>SIM</v>
      </c>
      <c r="G1150" s="15">
        <f t="shared" si="86"/>
        <v>0</v>
      </c>
      <c r="H1150" s="15">
        <f t="shared" si="87"/>
        <v>0</v>
      </c>
      <c r="I1150" s="15">
        <f t="shared" si="88"/>
        <v>0</v>
      </c>
      <c r="J1150" s="15">
        <f t="shared" si="89"/>
        <v>0</v>
      </c>
    </row>
    <row r="1151" spans="1:10" x14ac:dyDescent="0.4">
      <c r="A1151" s="8" t="s">
        <v>1</v>
      </c>
      <c r="B1151" s="8" t="s">
        <v>7542</v>
      </c>
      <c r="C1151" s="8">
        <v>2404309</v>
      </c>
      <c r="D1151" s="8">
        <f t="shared" si="90"/>
        <v>240430</v>
      </c>
      <c r="E1151" s="14" t="str">
        <f>'Base de dados STN'!D1151</f>
        <v>SIM</v>
      </c>
      <c r="F1151" s="14" t="str">
        <f>IF(ISERROR(VLOOKUP(D1151,FNDE!$C$2:$D$932,1,FALSE)),"SIM","NÃO")</f>
        <v>SIM</v>
      </c>
      <c r="G1151" s="15">
        <f t="shared" si="86"/>
        <v>0</v>
      </c>
      <c r="H1151" s="15">
        <f t="shared" si="87"/>
        <v>0</v>
      </c>
      <c r="I1151" s="15">
        <f t="shared" si="88"/>
        <v>0</v>
      </c>
      <c r="J1151" s="15">
        <f t="shared" si="89"/>
        <v>0</v>
      </c>
    </row>
    <row r="1152" spans="1:10" x14ac:dyDescent="0.4">
      <c r="A1152" s="8" t="s">
        <v>1</v>
      </c>
      <c r="B1152" s="8" t="s">
        <v>7543</v>
      </c>
      <c r="C1152" s="8">
        <v>2404408</v>
      </c>
      <c r="D1152" s="8">
        <f t="shared" si="90"/>
        <v>240440</v>
      </c>
      <c r="E1152" s="14" t="str">
        <f>'Base de dados STN'!D1152</f>
        <v>SIM</v>
      </c>
      <c r="F1152" s="14" t="str">
        <f>IF(ISERROR(VLOOKUP(D1152,FNDE!$C$2:$D$932,1,FALSE)),"SIM","NÃO")</f>
        <v>SIM</v>
      </c>
      <c r="G1152" s="15">
        <f t="shared" si="86"/>
        <v>0</v>
      </c>
      <c r="H1152" s="15">
        <f t="shared" si="87"/>
        <v>0</v>
      </c>
      <c r="I1152" s="15">
        <f t="shared" si="88"/>
        <v>0</v>
      </c>
      <c r="J1152" s="15">
        <f t="shared" si="89"/>
        <v>0</v>
      </c>
    </row>
    <row r="1153" spans="1:10" x14ac:dyDescent="0.4">
      <c r="A1153" s="8" t="s">
        <v>1</v>
      </c>
      <c r="B1153" s="8" t="s">
        <v>7544</v>
      </c>
      <c r="C1153" s="8">
        <v>2404507</v>
      </c>
      <c r="D1153" s="8">
        <f t="shared" si="90"/>
        <v>240450</v>
      </c>
      <c r="E1153" s="14" t="str">
        <f>'Base de dados STN'!D1153</f>
        <v>SIM</v>
      </c>
      <c r="F1153" s="14" t="str">
        <f>IF(ISERROR(VLOOKUP(D1153,FNDE!$C$2:$D$932,1,FALSE)),"SIM","NÃO")</f>
        <v>SIM</v>
      </c>
      <c r="G1153" s="15">
        <f t="shared" si="86"/>
        <v>0</v>
      </c>
      <c r="H1153" s="15">
        <f t="shared" si="87"/>
        <v>0</v>
      </c>
      <c r="I1153" s="15">
        <f t="shared" si="88"/>
        <v>0</v>
      </c>
      <c r="J1153" s="15">
        <f t="shared" si="89"/>
        <v>0</v>
      </c>
    </row>
    <row r="1154" spans="1:10" x14ac:dyDescent="0.4">
      <c r="A1154" s="8" t="s">
        <v>1</v>
      </c>
      <c r="B1154" s="8" t="s">
        <v>1146</v>
      </c>
      <c r="C1154" s="8">
        <v>2404606</v>
      </c>
      <c r="D1154" s="8">
        <f t="shared" si="90"/>
        <v>240460</v>
      </c>
      <c r="E1154" s="14" t="str">
        <f>'Base de dados STN'!D1154</f>
        <v>SIM</v>
      </c>
      <c r="F1154" s="14" t="str">
        <f>IF(ISERROR(VLOOKUP(D1154,FNDE!$C$2:$D$932,1,FALSE)),"SIM","NÃO")</f>
        <v>SIM</v>
      </c>
      <c r="G1154" s="15">
        <f t="shared" ref="G1154:G1217" si="91">IF(E1154="Não",1,0)</f>
        <v>0</v>
      </c>
      <c r="H1154" s="15">
        <f t="shared" ref="H1154:H1217" si="92">IF(F1154="Não",1,0)</f>
        <v>0</v>
      </c>
      <c r="I1154" s="15">
        <f t="shared" ref="I1154:I1217" si="93">IF(AND(E1154="Não",F1154="Não"),1,0)</f>
        <v>0</v>
      </c>
      <c r="J1154" s="15">
        <f t="shared" ref="J1154:J1217" si="94">IF(OR(E1154="Não",F1154="Não"),1,0)</f>
        <v>0</v>
      </c>
    </row>
    <row r="1155" spans="1:10" x14ac:dyDescent="0.4">
      <c r="A1155" s="8" t="s">
        <v>1</v>
      </c>
      <c r="B1155" s="8" t="s">
        <v>1147</v>
      </c>
      <c r="C1155" s="8">
        <v>2404705</v>
      </c>
      <c r="D1155" s="8">
        <f t="shared" si="90"/>
        <v>240470</v>
      </c>
      <c r="E1155" s="14" t="str">
        <f>'Base de dados STN'!D1155</f>
        <v>SIM</v>
      </c>
      <c r="F1155" s="14" t="str">
        <f>IF(ISERROR(VLOOKUP(D1155,FNDE!$C$2:$D$932,1,FALSE)),"SIM","NÃO")</f>
        <v>SIM</v>
      </c>
      <c r="G1155" s="15">
        <f t="shared" si="91"/>
        <v>0</v>
      </c>
      <c r="H1155" s="15">
        <f t="shared" si="92"/>
        <v>0</v>
      </c>
      <c r="I1155" s="15">
        <f t="shared" si="93"/>
        <v>0</v>
      </c>
      <c r="J1155" s="15">
        <f t="shared" si="94"/>
        <v>0</v>
      </c>
    </row>
    <row r="1156" spans="1:10" x14ac:dyDescent="0.4">
      <c r="A1156" s="8" t="s">
        <v>1</v>
      </c>
      <c r="B1156" s="8" t="s">
        <v>7545</v>
      </c>
      <c r="C1156" s="8">
        <v>2404804</v>
      </c>
      <c r="D1156" s="8">
        <f t="shared" si="90"/>
        <v>240480</v>
      </c>
      <c r="E1156" s="14" t="str">
        <f>'Base de dados STN'!D1156</f>
        <v>SIM</v>
      </c>
      <c r="F1156" s="14" t="str">
        <f>IF(ISERROR(VLOOKUP(D1156,FNDE!$C$2:$D$932,1,FALSE)),"SIM","NÃO")</f>
        <v>SIM</v>
      </c>
      <c r="G1156" s="15">
        <f t="shared" si="91"/>
        <v>0</v>
      </c>
      <c r="H1156" s="15">
        <f t="shared" si="92"/>
        <v>0</v>
      </c>
      <c r="I1156" s="15">
        <f t="shared" si="93"/>
        <v>0</v>
      </c>
      <c r="J1156" s="15">
        <f t="shared" si="94"/>
        <v>0</v>
      </c>
    </row>
    <row r="1157" spans="1:10" x14ac:dyDescent="0.4">
      <c r="A1157" s="8" t="s">
        <v>1</v>
      </c>
      <c r="B1157" s="8" t="s">
        <v>7546</v>
      </c>
      <c r="C1157" s="8">
        <v>2404853</v>
      </c>
      <c r="D1157" s="8">
        <f t="shared" si="90"/>
        <v>240485</v>
      </c>
      <c r="E1157" s="14" t="str">
        <f>'Base de dados STN'!D1157</f>
        <v>SIM</v>
      </c>
      <c r="F1157" s="14" t="str">
        <f>IF(ISERROR(VLOOKUP(D1157,FNDE!$C$2:$D$932,1,FALSE)),"SIM","NÃO")</f>
        <v>SIM</v>
      </c>
      <c r="G1157" s="15">
        <f t="shared" si="91"/>
        <v>0</v>
      </c>
      <c r="H1157" s="15">
        <f t="shared" si="92"/>
        <v>0</v>
      </c>
      <c r="I1157" s="15">
        <f t="shared" si="93"/>
        <v>0</v>
      </c>
      <c r="J1157" s="15">
        <f t="shared" si="94"/>
        <v>0</v>
      </c>
    </row>
    <row r="1158" spans="1:10" x14ac:dyDescent="0.4">
      <c r="A1158" s="8" t="s">
        <v>1</v>
      </c>
      <c r="B1158" s="8" t="s">
        <v>7547</v>
      </c>
      <c r="C1158" s="8">
        <v>2404903</v>
      </c>
      <c r="D1158" s="8">
        <f t="shared" si="90"/>
        <v>240490</v>
      </c>
      <c r="E1158" s="14" t="str">
        <f>'Base de dados STN'!D1158</f>
        <v>SIM</v>
      </c>
      <c r="F1158" s="14" t="str">
        <f>IF(ISERROR(VLOOKUP(D1158,FNDE!$C$2:$D$932,1,FALSE)),"SIM","NÃO")</f>
        <v>SIM</v>
      </c>
      <c r="G1158" s="15">
        <f t="shared" si="91"/>
        <v>0</v>
      </c>
      <c r="H1158" s="15">
        <f t="shared" si="92"/>
        <v>0</v>
      </c>
      <c r="I1158" s="15">
        <f t="shared" si="93"/>
        <v>0</v>
      </c>
      <c r="J1158" s="15">
        <f t="shared" si="94"/>
        <v>0</v>
      </c>
    </row>
    <row r="1159" spans="1:10" x14ac:dyDescent="0.4">
      <c r="A1159" s="8" t="s">
        <v>1</v>
      </c>
      <c r="B1159" s="8" t="s">
        <v>7548</v>
      </c>
      <c r="C1159" s="8">
        <v>2405009</v>
      </c>
      <c r="D1159" s="8">
        <f t="shared" si="90"/>
        <v>240500</v>
      </c>
      <c r="E1159" s="14" t="str">
        <f>'Base de dados STN'!D1159</f>
        <v>SIM</v>
      </c>
      <c r="F1159" s="14" t="str">
        <f>IF(ISERROR(VLOOKUP(D1159,FNDE!$C$2:$D$932,1,FALSE)),"SIM","NÃO")</f>
        <v>SIM</v>
      </c>
      <c r="G1159" s="15">
        <f t="shared" si="91"/>
        <v>0</v>
      </c>
      <c r="H1159" s="15">
        <f t="shared" si="92"/>
        <v>0</v>
      </c>
      <c r="I1159" s="15">
        <f t="shared" si="93"/>
        <v>0</v>
      </c>
      <c r="J1159" s="15">
        <f t="shared" si="94"/>
        <v>0</v>
      </c>
    </row>
    <row r="1160" spans="1:10" x14ac:dyDescent="0.4">
      <c r="A1160" s="8" t="s">
        <v>1</v>
      </c>
      <c r="B1160" s="8" t="s">
        <v>7549</v>
      </c>
      <c r="C1160" s="8">
        <v>2405108</v>
      </c>
      <c r="D1160" s="8">
        <f t="shared" si="90"/>
        <v>240510</v>
      </c>
      <c r="E1160" s="14" t="str">
        <f>'Base de dados STN'!D1160</f>
        <v>SIM</v>
      </c>
      <c r="F1160" s="14" t="str">
        <f>IF(ISERROR(VLOOKUP(D1160,FNDE!$C$2:$D$932,1,FALSE)),"SIM","NÃO")</f>
        <v>SIM</v>
      </c>
      <c r="G1160" s="15">
        <f t="shared" si="91"/>
        <v>0</v>
      </c>
      <c r="H1160" s="15">
        <f t="shared" si="92"/>
        <v>0</v>
      </c>
      <c r="I1160" s="15">
        <f t="shared" si="93"/>
        <v>0</v>
      </c>
      <c r="J1160" s="15">
        <f t="shared" si="94"/>
        <v>0</v>
      </c>
    </row>
    <row r="1161" spans="1:10" x14ac:dyDescent="0.4">
      <c r="A1161" s="8" t="s">
        <v>1</v>
      </c>
      <c r="B1161" s="8" t="s">
        <v>7550</v>
      </c>
      <c r="C1161" s="8">
        <v>2405207</v>
      </c>
      <c r="D1161" s="8">
        <f t="shared" si="90"/>
        <v>240520</v>
      </c>
      <c r="E1161" s="14" t="str">
        <f>'Base de dados STN'!D1161</f>
        <v>SIM</v>
      </c>
      <c r="F1161" s="14" t="str">
        <f>IF(ISERROR(VLOOKUP(D1161,FNDE!$C$2:$D$932,1,FALSE)),"SIM","NÃO")</f>
        <v>SIM</v>
      </c>
      <c r="G1161" s="15">
        <f t="shared" si="91"/>
        <v>0</v>
      </c>
      <c r="H1161" s="15">
        <f t="shared" si="92"/>
        <v>0</v>
      </c>
      <c r="I1161" s="15">
        <f t="shared" si="93"/>
        <v>0</v>
      </c>
      <c r="J1161" s="15">
        <f t="shared" si="94"/>
        <v>0</v>
      </c>
    </row>
    <row r="1162" spans="1:10" x14ac:dyDescent="0.4">
      <c r="A1162" s="8" t="s">
        <v>1</v>
      </c>
      <c r="B1162" s="8" t="s">
        <v>7551</v>
      </c>
      <c r="C1162" s="8">
        <v>2405306</v>
      </c>
      <c r="D1162" s="8">
        <f t="shared" si="90"/>
        <v>240530</v>
      </c>
      <c r="E1162" s="14" t="str">
        <f>'Base de dados STN'!D1162</f>
        <v>SIM</v>
      </c>
      <c r="F1162" s="14" t="str">
        <f>IF(ISERROR(VLOOKUP(D1162,FNDE!$C$2:$D$932,1,FALSE)),"SIM","NÃO")</f>
        <v>SIM</v>
      </c>
      <c r="G1162" s="15">
        <f t="shared" si="91"/>
        <v>0</v>
      </c>
      <c r="H1162" s="15">
        <f t="shared" si="92"/>
        <v>0</v>
      </c>
      <c r="I1162" s="15">
        <f t="shared" si="93"/>
        <v>0</v>
      </c>
      <c r="J1162" s="15">
        <f t="shared" si="94"/>
        <v>0</v>
      </c>
    </row>
    <row r="1163" spans="1:10" x14ac:dyDescent="0.4">
      <c r="A1163" s="8" t="s">
        <v>1</v>
      </c>
      <c r="B1163" s="8" t="s">
        <v>7552</v>
      </c>
      <c r="C1163" s="8">
        <v>2405405</v>
      </c>
      <c r="D1163" s="8">
        <f t="shared" si="90"/>
        <v>240540</v>
      </c>
      <c r="E1163" s="14" t="str">
        <f>'Base de dados STN'!D1163</f>
        <v>SIM</v>
      </c>
      <c r="F1163" s="14" t="str">
        <f>IF(ISERROR(VLOOKUP(D1163,FNDE!$C$2:$D$932,1,FALSE)),"SIM","NÃO")</f>
        <v>SIM</v>
      </c>
      <c r="G1163" s="15">
        <f t="shared" si="91"/>
        <v>0</v>
      </c>
      <c r="H1163" s="15">
        <f t="shared" si="92"/>
        <v>0</v>
      </c>
      <c r="I1163" s="15">
        <f t="shared" si="93"/>
        <v>0</v>
      </c>
      <c r="J1163" s="15">
        <f t="shared" si="94"/>
        <v>0</v>
      </c>
    </row>
    <row r="1164" spans="1:10" x14ac:dyDescent="0.4">
      <c r="A1164" s="8" t="s">
        <v>1</v>
      </c>
      <c r="B1164" s="8" t="s">
        <v>995</v>
      </c>
      <c r="C1164" s="8">
        <v>2405504</v>
      </c>
      <c r="D1164" s="8">
        <f t="shared" si="90"/>
        <v>240550</v>
      </c>
      <c r="E1164" s="14" t="str">
        <f>'Base de dados STN'!D1164</f>
        <v>SIM</v>
      </c>
      <c r="F1164" s="14" t="str">
        <f>IF(ISERROR(VLOOKUP(D1164,FNDE!$C$2:$D$932,1,FALSE)),"SIM","NÃO")</f>
        <v>SIM</v>
      </c>
      <c r="G1164" s="15">
        <f t="shared" si="91"/>
        <v>0</v>
      </c>
      <c r="H1164" s="15">
        <f t="shared" si="92"/>
        <v>0</v>
      </c>
      <c r="I1164" s="15">
        <f t="shared" si="93"/>
        <v>0</v>
      </c>
      <c r="J1164" s="15">
        <f t="shared" si="94"/>
        <v>0</v>
      </c>
    </row>
    <row r="1165" spans="1:10" x14ac:dyDescent="0.4">
      <c r="A1165" s="8" t="s">
        <v>1</v>
      </c>
      <c r="B1165" s="8" t="s">
        <v>7553</v>
      </c>
      <c r="C1165" s="8">
        <v>2405603</v>
      </c>
      <c r="D1165" s="8">
        <f t="shared" si="90"/>
        <v>240560</v>
      </c>
      <c r="E1165" s="14" t="str">
        <f>'Base de dados STN'!D1165</f>
        <v>SIM</v>
      </c>
      <c r="F1165" s="14" t="str">
        <f>IF(ISERROR(VLOOKUP(D1165,FNDE!$C$2:$D$932,1,FALSE)),"SIM","NÃO")</f>
        <v>SIM</v>
      </c>
      <c r="G1165" s="15">
        <f t="shared" si="91"/>
        <v>0</v>
      </c>
      <c r="H1165" s="15">
        <f t="shared" si="92"/>
        <v>0</v>
      </c>
      <c r="I1165" s="15">
        <f t="shared" si="93"/>
        <v>0</v>
      </c>
      <c r="J1165" s="15">
        <f t="shared" si="94"/>
        <v>0</v>
      </c>
    </row>
    <row r="1166" spans="1:10" x14ac:dyDescent="0.4">
      <c r="A1166" s="8" t="s">
        <v>1</v>
      </c>
      <c r="B1166" s="8" t="s">
        <v>154</v>
      </c>
      <c r="C1166" s="8">
        <v>2405702</v>
      </c>
      <c r="D1166" s="8">
        <f t="shared" si="90"/>
        <v>240570</v>
      </c>
      <c r="E1166" s="14" t="str">
        <f>'Base de dados STN'!D1166</f>
        <v>SIM</v>
      </c>
      <c r="F1166" s="14" t="str">
        <f>IF(ISERROR(VLOOKUP(D1166,FNDE!$C$2:$D$932,1,FALSE)),"SIM","NÃO")</f>
        <v>SIM</v>
      </c>
      <c r="G1166" s="15">
        <f t="shared" si="91"/>
        <v>0</v>
      </c>
      <c r="H1166" s="15">
        <f t="shared" si="92"/>
        <v>0</v>
      </c>
      <c r="I1166" s="15">
        <f t="shared" si="93"/>
        <v>0</v>
      </c>
      <c r="J1166" s="15">
        <f t="shared" si="94"/>
        <v>0</v>
      </c>
    </row>
    <row r="1167" spans="1:10" x14ac:dyDescent="0.4">
      <c r="A1167" s="8" t="s">
        <v>1</v>
      </c>
      <c r="B1167" s="8" t="s">
        <v>482</v>
      </c>
      <c r="C1167" s="8">
        <v>2405801</v>
      </c>
      <c r="D1167" s="8">
        <f t="shared" si="90"/>
        <v>240580</v>
      </c>
      <c r="E1167" s="14" t="str">
        <f>'Base de dados STN'!D1167</f>
        <v>SIM</v>
      </c>
      <c r="F1167" s="14" t="str">
        <f>IF(ISERROR(VLOOKUP(D1167,FNDE!$C$2:$D$932,1,FALSE)),"SIM","NÃO")</f>
        <v>SIM</v>
      </c>
      <c r="G1167" s="15">
        <f t="shared" si="91"/>
        <v>0</v>
      </c>
      <c r="H1167" s="15">
        <f t="shared" si="92"/>
        <v>0</v>
      </c>
      <c r="I1167" s="15">
        <f t="shared" si="93"/>
        <v>0</v>
      </c>
      <c r="J1167" s="15">
        <f t="shared" si="94"/>
        <v>0</v>
      </c>
    </row>
    <row r="1168" spans="1:10" x14ac:dyDescent="0.4">
      <c r="A1168" s="8" t="s">
        <v>1</v>
      </c>
      <c r="B1168" s="8" t="s">
        <v>7554</v>
      </c>
      <c r="C1168" s="8">
        <v>2405900</v>
      </c>
      <c r="D1168" s="8">
        <f t="shared" si="90"/>
        <v>240590</v>
      </c>
      <c r="E1168" s="14" t="str">
        <f>'Base de dados STN'!D1168</f>
        <v>SIM</v>
      </c>
      <c r="F1168" s="14" t="str">
        <f>IF(ISERROR(VLOOKUP(D1168,FNDE!$C$2:$D$932,1,FALSE)),"SIM","NÃO")</f>
        <v>SIM</v>
      </c>
      <c r="G1168" s="15">
        <f t="shared" si="91"/>
        <v>0</v>
      </c>
      <c r="H1168" s="15">
        <f t="shared" si="92"/>
        <v>0</v>
      </c>
      <c r="I1168" s="15">
        <f t="shared" si="93"/>
        <v>0</v>
      </c>
      <c r="J1168" s="15">
        <f t="shared" si="94"/>
        <v>0</v>
      </c>
    </row>
    <row r="1169" spans="1:10" x14ac:dyDescent="0.4">
      <c r="A1169" s="8" t="s">
        <v>1</v>
      </c>
      <c r="B1169" s="8" t="s">
        <v>7555</v>
      </c>
      <c r="C1169" s="8">
        <v>2406007</v>
      </c>
      <c r="D1169" s="8">
        <f t="shared" si="90"/>
        <v>240600</v>
      </c>
      <c r="E1169" s="14" t="str">
        <f>'Base de dados STN'!D1169</f>
        <v>SIM</v>
      </c>
      <c r="F1169" s="14" t="str">
        <f>IF(ISERROR(VLOOKUP(D1169,FNDE!$C$2:$D$932,1,FALSE)),"SIM","NÃO")</f>
        <v>SIM</v>
      </c>
      <c r="G1169" s="15">
        <f t="shared" si="91"/>
        <v>0</v>
      </c>
      <c r="H1169" s="15">
        <f t="shared" si="92"/>
        <v>0</v>
      </c>
      <c r="I1169" s="15">
        <f t="shared" si="93"/>
        <v>0</v>
      </c>
      <c r="J1169" s="15">
        <f t="shared" si="94"/>
        <v>0</v>
      </c>
    </row>
    <row r="1170" spans="1:10" x14ac:dyDescent="0.4">
      <c r="A1170" s="8" t="s">
        <v>1</v>
      </c>
      <c r="B1170" s="8" t="s">
        <v>458</v>
      </c>
      <c r="C1170" s="8">
        <v>2406106</v>
      </c>
      <c r="D1170" s="8">
        <f t="shared" si="90"/>
        <v>240610</v>
      </c>
      <c r="E1170" s="14" t="str">
        <f>'Base de dados STN'!D1170</f>
        <v>SIM</v>
      </c>
      <c r="F1170" s="14" t="str">
        <f>IF(ISERROR(VLOOKUP(D1170,FNDE!$C$2:$D$932,1,FALSE)),"SIM","NÃO")</f>
        <v>SIM</v>
      </c>
      <c r="G1170" s="15">
        <f t="shared" si="91"/>
        <v>0</v>
      </c>
      <c r="H1170" s="15">
        <f t="shared" si="92"/>
        <v>0</v>
      </c>
      <c r="I1170" s="15">
        <f t="shared" si="93"/>
        <v>0</v>
      </c>
      <c r="J1170" s="15">
        <f t="shared" si="94"/>
        <v>0</v>
      </c>
    </row>
    <row r="1171" spans="1:10" x14ac:dyDescent="0.4">
      <c r="A1171" s="8" t="s">
        <v>1</v>
      </c>
      <c r="B1171" s="8" t="s">
        <v>7556</v>
      </c>
      <c r="C1171" s="8">
        <v>2406155</v>
      </c>
      <c r="D1171" s="8">
        <f t="shared" si="90"/>
        <v>240615</v>
      </c>
      <c r="E1171" s="14" t="str">
        <f>'Base de dados STN'!D1171</f>
        <v>SIM</v>
      </c>
      <c r="F1171" s="14" t="str">
        <f>IF(ISERROR(VLOOKUP(D1171,FNDE!$C$2:$D$932,1,FALSE)),"SIM","NÃO")</f>
        <v>SIM</v>
      </c>
      <c r="G1171" s="15">
        <f t="shared" si="91"/>
        <v>0</v>
      </c>
      <c r="H1171" s="15">
        <f t="shared" si="92"/>
        <v>0</v>
      </c>
      <c r="I1171" s="15">
        <f t="shared" si="93"/>
        <v>0</v>
      </c>
      <c r="J1171" s="15">
        <f t="shared" si="94"/>
        <v>0</v>
      </c>
    </row>
    <row r="1172" spans="1:10" x14ac:dyDescent="0.4">
      <c r="A1172" s="8" t="s">
        <v>1</v>
      </c>
      <c r="B1172" s="8" t="s">
        <v>7557</v>
      </c>
      <c r="C1172" s="8">
        <v>2406205</v>
      </c>
      <c r="D1172" s="8">
        <f t="shared" si="90"/>
        <v>240620</v>
      </c>
      <c r="E1172" s="14" t="str">
        <f>'Base de dados STN'!D1172</f>
        <v>SIM</v>
      </c>
      <c r="F1172" s="14" t="str">
        <f>IF(ISERROR(VLOOKUP(D1172,FNDE!$C$2:$D$932,1,FALSE)),"SIM","NÃO")</f>
        <v>SIM</v>
      </c>
      <c r="G1172" s="15">
        <f t="shared" si="91"/>
        <v>0</v>
      </c>
      <c r="H1172" s="15">
        <f t="shared" si="92"/>
        <v>0</v>
      </c>
      <c r="I1172" s="15">
        <f t="shared" si="93"/>
        <v>0</v>
      </c>
      <c r="J1172" s="15">
        <f t="shared" si="94"/>
        <v>0</v>
      </c>
    </row>
    <row r="1173" spans="1:10" x14ac:dyDescent="0.4">
      <c r="A1173" s="8" t="s">
        <v>1</v>
      </c>
      <c r="B1173" s="8" t="s">
        <v>73</v>
      </c>
      <c r="C1173" s="8">
        <v>2406304</v>
      </c>
      <c r="D1173" s="8">
        <f t="shared" si="90"/>
        <v>240630</v>
      </c>
      <c r="E1173" s="14" t="str">
        <f>'Base de dados STN'!D1173</f>
        <v>SIM</v>
      </c>
      <c r="F1173" s="14" t="str">
        <f>IF(ISERROR(VLOOKUP(D1173,FNDE!$C$2:$D$932,1,FALSE)),"SIM","NÃO")</f>
        <v>SIM</v>
      </c>
      <c r="G1173" s="15">
        <f t="shared" si="91"/>
        <v>0</v>
      </c>
      <c r="H1173" s="15">
        <f t="shared" si="92"/>
        <v>0</v>
      </c>
      <c r="I1173" s="15">
        <f t="shared" si="93"/>
        <v>0</v>
      </c>
      <c r="J1173" s="15">
        <f t="shared" si="94"/>
        <v>0</v>
      </c>
    </row>
    <row r="1174" spans="1:10" x14ac:dyDescent="0.4">
      <c r="A1174" s="8" t="s">
        <v>1</v>
      </c>
      <c r="B1174" s="8" t="s">
        <v>7558</v>
      </c>
      <c r="C1174" s="8">
        <v>2406403</v>
      </c>
      <c r="D1174" s="8">
        <f t="shared" si="90"/>
        <v>240640</v>
      </c>
      <c r="E1174" s="14" t="str">
        <f>'Base de dados STN'!D1174</f>
        <v>SIM</v>
      </c>
      <c r="F1174" s="14" t="str">
        <f>IF(ISERROR(VLOOKUP(D1174,FNDE!$C$2:$D$932,1,FALSE)),"SIM","NÃO")</f>
        <v>SIM</v>
      </c>
      <c r="G1174" s="15">
        <f t="shared" si="91"/>
        <v>0</v>
      </c>
      <c r="H1174" s="15">
        <f t="shared" si="92"/>
        <v>0</v>
      </c>
      <c r="I1174" s="15">
        <f t="shared" si="93"/>
        <v>0</v>
      </c>
      <c r="J1174" s="15">
        <f t="shared" si="94"/>
        <v>0</v>
      </c>
    </row>
    <row r="1175" spans="1:10" x14ac:dyDescent="0.4">
      <c r="A1175" s="8" t="s">
        <v>1</v>
      </c>
      <c r="B1175" s="8" t="s">
        <v>691</v>
      </c>
      <c r="C1175" s="8">
        <v>2406502</v>
      </c>
      <c r="D1175" s="8">
        <f t="shared" si="90"/>
        <v>240650</v>
      </c>
      <c r="E1175" s="14" t="str">
        <f>'Base de dados STN'!D1175</f>
        <v>SIM</v>
      </c>
      <c r="F1175" s="14" t="str">
        <f>IF(ISERROR(VLOOKUP(D1175,FNDE!$C$2:$D$932,1,FALSE)),"SIM","NÃO")</f>
        <v>SIM</v>
      </c>
      <c r="G1175" s="15">
        <f t="shared" si="91"/>
        <v>0</v>
      </c>
      <c r="H1175" s="15">
        <f t="shared" si="92"/>
        <v>0</v>
      </c>
      <c r="I1175" s="15">
        <f t="shared" si="93"/>
        <v>0</v>
      </c>
      <c r="J1175" s="15">
        <f t="shared" si="94"/>
        <v>0</v>
      </c>
    </row>
    <row r="1176" spans="1:10" x14ac:dyDescent="0.4">
      <c r="A1176" s="8" t="s">
        <v>1</v>
      </c>
      <c r="B1176" s="8" t="s">
        <v>563</v>
      </c>
      <c r="C1176" s="8">
        <v>2406601</v>
      </c>
      <c r="D1176" s="8">
        <f t="shared" si="90"/>
        <v>240660</v>
      </c>
      <c r="E1176" s="14" t="str">
        <f>'Base de dados STN'!D1176</f>
        <v>SIM</v>
      </c>
      <c r="F1176" s="14" t="str">
        <f>IF(ISERROR(VLOOKUP(D1176,FNDE!$C$2:$D$932,1,FALSE)),"SIM","NÃO")</f>
        <v>SIM</v>
      </c>
      <c r="G1176" s="15">
        <f t="shared" si="91"/>
        <v>0</v>
      </c>
      <c r="H1176" s="15">
        <f t="shared" si="92"/>
        <v>0</v>
      </c>
      <c r="I1176" s="15">
        <f t="shared" si="93"/>
        <v>0</v>
      </c>
      <c r="J1176" s="15">
        <f t="shared" si="94"/>
        <v>0</v>
      </c>
    </row>
    <row r="1177" spans="1:10" x14ac:dyDescent="0.4">
      <c r="A1177" s="8" t="s">
        <v>1</v>
      </c>
      <c r="B1177" s="8" t="s">
        <v>7559</v>
      </c>
      <c r="C1177" s="8">
        <v>2406700</v>
      </c>
      <c r="D1177" s="8">
        <f t="shared" si="90"/>
        <v>240670</v>
      </c>
      <c r="E1177" s="14" t="str">
        <f>'Base de dados STN'!D1177</f>
        <v>SIM</v>
      </c>
      <c r="F1177" s="14" t="str">
        <f>IF(ISERROR(VLOOKUP(D1177,FNDE!$C$2:$D$932,1,FALSE)),"SIM","NÃO")</f>
        <v>SIM</v>
      </c>
      <c r="G1177" s="15">
        <f t="shared" si="91"/>
        <v>0</v>
      </c>
      <c r="H1177" s="15">
        <f t="shared" si="92"/>
        <v>0</v>
      </c>
      <c r="I1177" s="15">
        <f t="shared" si="93"/>
        <v>0</v>
      </c>
      <c r="J1177" s="15">
        <f t="shared" si="94"/>
        <v>0</v>
      </c>
    </row>
    <row r="1178" spans="1:10" x14ac:dyDescent="0.4">
      <c r="A1178" s="8" t="s">
        <v>1</v>
      </c>
      <c r="B1178" s="8" t="s">
        <v>7560</v>
      </c>
      <c r="C1178" s="8">
        <v>2406809</v>
      </c>
      <c r="D1178" s="8">
        <f t="shared" si="90"/>
        <v>240680</v>
      </c>
      <c r="E1178" s="14" t="str">
        <f>'Base de dados STN'!D1178</f>
        <v>SIM</v>
      </c>
      <c r="F1178" s="14" t="str">
        <f>IF(ISERROR(VLOOKUP(D1178,FNDE!$C$2:$D$932,1,FALSE)),"SIM","NÃO")</f>
        <v>SIM</v>
      </c>
      <c r="G1178" s="15">
        <f t="shared" si="91"/>
        <v>0</v>
      </c>
      <c r="H1178" s="15">
        <f t="shared" si="92"/>
        <v>0</v>
      </c>
      <c r="I1178" s="15">
        <f t="shared" si="93"/>
        <v>0</v>
      </c>
      <c r="J1178" s="15">
        <f t="shared" si="94"/>
        <v>0</v>
      </c>
    </row>
    <row r="1179" spans="1:10" x14ac:dyDescent="0.4">
      <c r="A1179" s="8" t="s">
        <v>1</v>
      </c>
      <c r="B1179" s="8" t="s">
        <v>7561</v>
      </c>
      <c r="C1179" s="8">
        <v>2406908</v>
      </c>
      <c r="D1179" s="8">
        <f t="shared" si="90"/>
        <v>240690</v>
      </c>
      <c r="E1179" s="14" t="str">
        <f>'Base de dados STN'!D1179</f>
        <v>SIM</v>
      </c>
      <c r="F1179" s="14" t="str">
        <f>IF(ISERROR(VLOOKUP(D1179,FNDE!$C$2:$D$932,1,FALSE)),"SIM","NÃO")</f>
        <v>SIM</v>
      </c>
      <c r="G1179" s="15">
        <f t="shared" si="91"/>
        <v>0</v>
      </c>
      <c r="H1179" s="15">
        <f t="shared" si="92"/>
        <v>0</v>
      </c>
      <c r="I1179" s="15">
        <f t="shared" si="93"/>
        <v>0</v>
      </c>
      <c r="J1179" s="15">
        <f t="shared" si="94"/>
        <v>0</v>
      </c>
    </row>
    <row r="1180" spans="1:10" x14ac:dyDescent="0.4">
      <c r="A1180" s="8" t="s">
        <v>1</v>
      </c>
      <c r="B1180" s="8" t="s">
        <v>7562</v>
      </c>
      <c r="C1180" s="8">
        <v>2407005</v>
      </c>
      <c r="D1180" s="8">
        <f t="shared" si="90"/>
        <v>240700</v>
      </c>
      <c r="E1180" s="14" t="str">
        <f>'Base de dados STN'!D1180</f>
        <v>SIM</v>
      </c>
      <c r="F1180" s="14" t="str">
        <f>IF(ISERROR(VLOOKUP(D1180,FNDE!$C$2:$D$932,1,FALSE)),"SIM","NÃO")</f>
        <v>SIM</v>
      </c>
      <c r="G1180" s="15">
        <f t="shared" si="91"/>
        <v>0</v>
      </c>
      <c r="H1180" s="15">
        <f t="shared" si="92"/>
        <v>0</v>
      </c>
      <c r="I1180" s="15">
        <f t="shared" si="93"/>
        <v>0</v>
      </c>
      <c r="J1180" s="15">
        <f t="shared" si="94"/>
        <v>0</v>
      </c>
    </row>
    <row r="1181" spans="1:10" x14ac:dyDescent="0.4">
      <c r="A1181" s="8" t="s">
        <v>1</v>
      </c>
      <c r="B1181" s="8" t="s">
        <v>7563</v>
      </c>
      <c r="C1181" s="8">
        <v>2407104</v>
      </c>
      <c r="D1181" s="8">
        <f t="shared" si="90"/>
        <v>240710</v>
      </c>
      <c r="E1181" s="14" t="str">
        <f>'Base de dados STN'!D1181</f>
        <v>SIM</v>
      </c>
      <c r="F1181" s="14" t="str">
        <f>IF(ISERROR(VLOOKUP(D1181,FNDE!$C$2:$D$932,1,FALSE)),"SIM","NÃO")</f>
        <v>SIM</v>
      </c>
      <c r="G1181" s="15">
        <f t="shared" si="91"/>
        <v>0</v>
      </c>
      <c r="H1181" s="15">
        <f t="shared" si="92"/>
        <v>0</v>
      </c>
      <c r="I1181" s="15">
        <f t="shared" si="93"/>
        <v>0</v>
      </c>
      <c r="J1181" s="15">
        <f t="shared" si="94"/>
        <v>0</v>
      </c>
    </row>
    <row r="1182" spans="1:10" x14ac:dyDescent="0.4">
      <c r="A1182" s="8" t="s">
        <v>1</v>
      </c>
      <c r="B1182" s="8" t="s">
        <v>7564</v>
      </c>
      <c r="C1182" s="8">
        <v>2407203</v>
      </c>
      <c r="D1182" s="8">
        <f t="shared" ref="D1182:D1245" si="95">ROUNDDOWN(C1182/10,0)</f>
        <v>240720</v>
      </c>
      <c r="E1182" s="14" t="str">
        <f>'Base de dados STN'!D1182</f>
        <v>SIM</v>
      </c>
      <c r="F1182" s="14" t="str">
        <f>IF(ISERROR(VLOOKUP(D1182,FNDE!$C$2:$D$932,1,FALSE)),"SIM","NÃO")</f>
        <v>SIM</v>
      </c>
      <c r="G1182" s="15">
        <f t="shared" si="91"/>
        <v>0</v>
      </c>
      <c r="H1182" s="15">
        <f t="shared" si="92"/>
        <v>0</v>
      </c>
      <c r="I1182" s="15">
        <f t="shared" si="93"/>
        <v>0</v>
      </c>
      <c r="J1182" s="15">
        <f t="shared" si="94"/>
        <v>0</v>
      </c>
    </row>
    <row r="1183" spans="1:10" x14ac:dyDescent="0.4">
      <c r="A1183" s="8" t="s">
        <v>1</v>
      </c>
      <c r="B1183" s="8" t="s">
        <v>7565</v>
      </c>
      <c r="C1183" s="8">
        <v>2407252</v>
      </c>
      <c r="D1183" s="8">
        <f t="shared" si="95"/>
        <v>240725</v>
      </c>
      <c r="E1183" s="14" t="str">
        <f>'Base de dados STN'!D1183</f>
        <v>SIM</v>
      </c>
      <c r="F1183" s="14" t="str">
        <f>IF(ISERROR(VLOOKUP(D1183,FNDE!$C$2:$D$932,1,FALSE)),"SIM","NÃO")</f>
        <v>SIM</v>
      </c>
      <c r="G1183" s="15">
        <f t="shared" si="91"/>
        <v>0</v>
      </c>
      <c r="H1183" s="15">
        <f t="shared" si="92"/>
        <v>0</v>
      </c>
      <c r="I1183" s="15">
        <f t="shared" si="93"/>
        <v>0</v>
      </c>
      <c r="J1183" s="15">
        <f t="shared" si="94"/>
        <v>0</v>
      </c>
    </row>
    <row r="1184" spans="1:10" x14ac:dyDescent="0.4">
      <c r="A1184" s="8" t="s">
        <v>1</v>
      </c>
      <c r="B1184" s="8" t="s">
        <v>7566</v>
      </c>
      <c r="C1184" s="8">
        <v>2407302</v>
      </c>
      <c r="D1184" s="8">
        <f t="shared" si="95"/>
        <v>240730</v>
      </c>
      <c r="E1184" s="14" t="str">
        <f>'Base de dados STN'!D1184</f>
        <v>SIM</v>
      </c>
      <c r="F1184" s="14" t="str">
        <f>IF(ISERROR(VLOOKUP(D1184,FNDE!$C$2:$D$932,1,FALSE)),"SIM","NÃO")</f>
        <v>SIM</v>
      </c>
      <c r="G1184" s="15">
        <f t="shared" si="91"/>
        <v>0</v>
      </c>
      <c r="H1184" s="15">
        <f t="shared" si="92"/>
        <v>0</v>
      </c>
      <c r="I1184" s="15">
        <f t="shared" si="93"/>
        <v>0</v>
      </c>
      <c r="J1184" s="15">
        <f t="shared" si="94"/>
        <v>0</v>
      </c>
    </row>
    <row r="1185" spans="1:10" x14ac:dyDescent="0.4">
      <c r="A1185" s="8" t="s">
        <v>1</v>
      </c>
      <c r="B1185" s="8" t="s">
        <v>7567</v>
      </c>
      <c r="C1185" s="8">
        <v>2407401</v>
      </c>
      <c r="D1185" s="8">
        <f t="shared" si="95"/>
        <v>240740</v>
      </c>
      <c r="E1185" s="14" t="str">
        <f>'Base de dados STN'!D1185</f>
        <v>SIM</v>
      </c>
      <c r="F1185" s="14" t="str">
        <f>IF(ISERROR(VLOOKUP(D1185,FNDE!$C$2:$D$932,1,FALSE)),"SIM","NÃO")</f>
        <v>SIM</v>
      </c>
      <c r="G1185" s="15">
        <f t="shared" si="91"/>
        <v>0</v>
      </c>
      <c r="H1185" s="15">
        <f t="shared" si="92"/>
        <v>0</v>
      </c>
      <c r="I1185" s="15">
        <f t="shared" si="93"/>
        <v>0</v>
      </c>
      <c r="J1185" s="15">
        <f t="shared" si="94"/>
        <v>0</v>
      </c>
    </row>
    <row r="1186" spans="1:10" x14ac:dyDescent="0.4">
      <c r="A1186" s="8" t="s">
        <v>1</v>
      </c>
      <c r="B1186" s="8" t="s">
        <v>7568</v>
      </c>
      <c r="C1186" s="8">
        <v>2407500</v>
      </c>
      <c r="D1186" s="8">
        <f t="shared" si="95"/>
        <v>240750</v>
      </c>
      <c r="E1186" s="14" t="str">
        <f>'Base de dados STN'!D1186</f>
        <v>SIM</v>
      </c>
      <c r="F1186" s="14" t="str">
        <f>IF(ISERROR(VLOOKUP(D1186,FNDE!$C$2:$D$932,1,FALSE)),"SIM","NÃO")</f>
        <v>SIM</v>
      </c>
      <c r="G1186" s="15">
        <f t="shared" si="91"/>
        <v>0</v>
      </c>
      <c r="H1186" s="15">
        <f t="shared" si="92"/>
        <v>0</v>
      </c>
      <c r="I1186" s="15">
        <f t="shared" si="93"/>
        <v>0</v>
      </c>
      <c r="J1186" s="15">
        <f t="shared" si="94"/>
        <v>0</v>
      </c>
    </row>
    <row r="1187" spans="1:10" x14ac:dyDescent="0.4">
      <c r="A1187" s="8" t="s">
        <v>1</v>
      </c>
      <c r="B1187" s="8" t="s">
        <v>7569</v>
      </c>
      <c r="C1187" s="8">
        <v>2407609</v>
      </c>
      <c r="D1187" s="8">
        <f t="shared" si="95"/>
        <v>240760</v>
      </c>
      <c r="E1187" s="14" t="str">
        <f>'Base de dados STN'!D1187</f>
        <v>SIM</v>
      </c>
      <c r="F1187" s="14" t="str">
        <f>IF(ISERROR(VLOOKUP(D1187,FNDE!$C$2:$D$932,1,FALSE)),"SIM","NÃO")</f>
        <v>SIM</v>
      </c>
      <c r="G1187" s="15">
        <f t="shared" si="91"/>
        <v>0</v>
      </c>
      <c r="H1187" s="15">
        <f t="shared" si="92"/>
        <v>0</v>
      </c>
      <c r="I1187" s="15">
        <f t="shared" si="93"/>
        <v>0</v>
      </c>
      <c r="J1187" s="15">
        <f t="shared" si="94"/>
        <v>0</v>
      </c>
    </row>
    <row r="1188" spans="1:10" x14ac:dyDescent="0.4">
      <c r="A1188" s="8" t="s">
        <v>1</v>
      </c>
      <c r="B1188" s="8" t="s">
        <v>7570</v>
      </c>
      <c r="C1188" s="8">
        <v>2407708</v>
      </c>
      <c r="D1188" s="8">
        <f t="shared" si="95"/>
        <v>240770</v>
      </c>
      <c r="E1188" s="14" t="str">
        <f>'Base de dados STN'!D1188</f>
        <v>SIM</v>
      </c>
      <c r="F1188" s="14" t="str">
        <f>IF(ISERROR(VLOOKUP(D1188,FNDE!$C$2:$D$932,1,FALSE)),"SIM","NÃO")</f>
        <v>SIM</v>
      </c>
      <c r="G1188" s="15">
        <f t="shared" si="91"/>
        <v>0</v>
      </c>
      <c r="H1188" s="15">
        <f t="shared" si="92"/>
        <v>0</v>
      </c>
      <c r="I1188" s="15">
        <f t="shared" si="93"/>
        <v>0</v>
      </c>
      <c r="J1188" s="15">
        <f t="shared" si="94"/>
        <v>0</v>
      </c>
    </row>
    <row r="1189" spans="1:10" x14ac:dyDescent="0.4">
      <c r="A1189" s="8" t="s">
        <v>1</v>
      </c>
      <c r="B1189" s="8" t="s">
        <v>449</v>
      </c>
      <c r="C1189" s="8">
        <v>2407807</v>
      </c>
      <c r="D1189" s="8">
        <f t="shared" si="95"/>
        <v>240780</v>
      </c>
      <c r="E1189" s="14" t="str">
        <f>'Base de dados STN'!D1189</f>
        <v>SIM</v>
      </c>
      <c r="F1189" s="14" t="str">
        <f>IF(ISERROR(VLOOKUP(D1189,FNDE!$C$2:$D$932,1,FALSE)),"SIM","NÃO")</f>
        <v>SIM</v>
      </c>
      <c r="G1189" s="15">
        <f t="shared" si="91"/>
        <v>0</v>
      </c>
      <c r="H1189" s="15">
        <f t="shared" si="92"/>
        <v>0</v>
      </c>
      <c r="I1189" s="15">
        <f t="shared" si="93"/>
        <v>0</v>
      </c>
      <c r="J1189" s="15">
        <f t="shared" si="94"/>
        <v>0</v>
      </c>
    </row>
    <row r="1190" spans="1:10" x14ac:dyDescent="0.4">
      <c r="A1190" s="8" t="s">
        <v>1</v>
      </c>
      <c r="B1190" s="8" t="s">
        <v>551</v>
      </c>
      <c r="C1190" s="8">
        <v>2407906</v>
      </c>
      <c r="D1190" s="8">
        <f t="shared" si="95"/>
        <v>240790</v>
      </c>
      <c r="E1190" s="14" t="str">
        <f>'Base de dados STN'!D1190</f>
        <v>SIM</v>
      </c>
      <c r="F1190" s="14" t="str">
        <f>IF(ISERROR(VLOOKUP(D1190,FNDE!$C$2:$D$932,1,FALSE)),"SIM","NÃO")</f>
        <v>SIM</v>
      </c>
      <c r="G1190" s="15">
        <f t="shared" si="91"/>
        <v>0</v>
      </c>
      <c r="H1190" s="15">
        <f t="shared" si="92"/>
        <v>0</v>
      </c>
      <c r="I1190" s="15">
        <f t="shared" si="93"/>
        <v>0</v>
      </c>
      <c r="J1190" s="15">
        <f t="shared" si="94"/>
        <v>0</v>
      </c>
    </row>
    <row r="1191" spans="1:10" x14ac:dyDescent="0.4">
      <c r="A1191" s="8" t="s">
        <v>1</v>
      </c>
      <c r="B1191" s="8" t="s">
        <v>712</v>
      </c>
      <c r="C1191" s="8">
        <v>2408003</v>
      </c>
      <c r="D1191" s="8">
        <f t="shared" si="95"/>
        <v>240800</v>
      </c>
      <c r="E1191" s="14" t="str">
        <f>'Base de dados STN'!D1191</f>
        <v>SIM</v>
      </c>
      <c r="F1191" s="14" t="str">
        <f>IF(ISERROR(VLOOKUP(D1191,FNDE!$C$2:$D$932,1,FALSE)),"SIM","NÃO")</f>
        <v>SIM</v>
      </c>
      <c r="G1191" s="15">
        <f t="shared" si="91"/>
        <v>0</v>
      </c>
      <c r="H1191" s="15">
        <f t="shared" si="92"/>
        <v>0</v>
      </c>
      <c r="I1191" s="15">
        <f t="shared" si="93"/>
        <v>0</v>
      </c>
      <c r="J1191" s="15">
        <f t="shared" si="94"/>
        <v>0</v>
      </c>
    </row>
    <row r="1192" spans="1:10" x14ac:dyDescent="0.4">
      <c r="A1192" s="8" t="s">
        <v>1</v>
      </c>
      <c r="B1192" s="8" t="s">
        <v>7571</v>
      </c>
      <c r="C1192" s="8">
        <v>2408102</v>
      </c>
      <c r="D1192" s="8">
        <f t="shared" si="95"/>
        <v>240810</v>
      </c>
      <c r="E1192" s="14" t="str">
        <f>'Base de dados STN'!D1192</f>
        <v>SIM</v>
      </c>
      <c r="F1192" s="14" t="str">
        <f>IF(ISERROR(VLOOKUP(D1192,FNDE!$C$2:$D$932,1,FALSE)),"SIM","NÃO")</f>
        <v>SIM</v>
      </c>
      <c r="G1192" s="15">
        <f t="shared" si="91"/>
        <v>0</v>
      </c>
      <c r="H1192" s="15">
        <f t="shared" si="92"/>
        <v>0</v>
      </c>
      <c r="I1192" s="15">
        <f t="shared" si="93"/>
        <v>0</v>
      </c>
      <c r="J1192" s="15">
        <f t="shared" si="94"/>
        <v>0</v>
      </c>
    </row>
    <row r="1193" spans="1:10" x14ac:dyDescent="0.4">
      <c r="A1193" s="8" t="s">
        <v>1</v>
      </c>
      <c r="B1193" s="8" t="s">
        <v>614</v>
      </c>
      <c r="C1193" s="8">
        <v>2408201</v>
      </c>
      <c r="D1193" s="8">
        <f t="shared" si="95"/>
        <v>240820</v>
      </c>
      <c r="E1193" s="14" t="str">
        <f>'Base de dados STN'!D1193</f>
        <v>SIM</v>
      </c>
      <c r="F1193" s="14" t="str">
        <f>IF(ISERROR(VLOOKUP(D1193,FNDE!$C$2:$D$932,1,FALSE)),"SIM","NÃO")</f>
        <v>SIM</v>
      </c>
      <c r="G1193" s="15">
        <f t="shared" si="91"/>
        <v>0</v>
      </c>
      <c r="H1193" s="15">
        <f t="shared" si="92"/>
        <v>0</v>
      </c>
      <c r="I1193" s="15">
        <f t="shared" si="93"/>
        <v>0</v>
      </c>
      <c r="J1193" s="15">
        <f t="shared" si="94"/>
        <v>0</v>
      </c>
    </row>
    <row r="1194" spans="1:10" x14ac:dyDescent="0.4">
      <c r="A1194" s="8" t="s">
        <v>1</v>
      </c>
      <c r="B1194" s="8" t="s">
        <v>7572</v>
      </c>
      <c r="C1194" s="8">
        <v>2408300</v>
      </c>
      <c r="D1194" s="8">
        <f t="shared" si="95"/>
        <v>240830</v>
      </c>
      <c r="E1194" s="14" t="str">
        <f>'Base de dados STN'!D1194</f>
        <v>SIM</v>
      </c>
      <c r="F1194" s="14" t="str">
        <f>IF(ISERROR(VLOOKUP(D1194,FNDE!$C$2:$D$932,1,FALSE)),"SIM","NÃO")</f>
        <v>SIM</v>
      </c>
      <c r="G1194" s="15">
        <f t="shared" si="91"/>
        <v>0</v>
      </c>
      <c r="H1194" s="15">
        <f t="shared" si="92"/>
        <v>0</v>
      </c>
      <c r="I1194" s="15">
        <f t="shared" si="93"/>
        <v>0</v>
      </c>
      <c r="J1194" s="15">
        <f t="shared" si="94"/>
        <v>0</v>
      </c>
    </row>
    <row r="1195" spans="1:10" x14ac:dyDescent="0.4">
      <c r="A1195" s="8" t="s">
        <v>1</v>
      </c>
      <c r="B1195" s="8" t="s">
        <v>7573</v>
      </c>
      <c r="C1195" s="8">
        <v>2408409</v>
      </c>
      <c r="D1195" s="8">
        <f t="shared" si="95"/>
        <v>240840</v>
      </c>
      <c r="E1195" s="14" t="str">
        <f>'Base de dados STN'!D1195</f>
        <v>SIM</v>
      </c>
      <c r="F1195" s="14" t="str">
        <f>IF(ISERROR(VLOOKUP(D1195,FNDE!$C$2:$D$932,1,FALSE)),"SIM","NÃO")</f>
        <v>SIM</v>
      </c>
      <c r="G1195" s="15">
        <f t="shared" si="91"/>
        <v>0</v>
      </c>
      <c r="H1195" s="15">
        <f t="shared" si="92"/>
        <v>0</v>
      </c>
      <c r="I1195" s="15">
        <f t="shared" si="93"/>
        <v>0</v>
      </c>
      <c r="J1195" s="15">
        <f t="shared" si="94"/>
        <v>0</v>
      </c>
    </row>
    <row r="1196" spans="1:10" x14ac:dyDescent="0.4">
      <c r="A1196" s="8" t="s">
        <v>1</v>
      </c>
      <c r="B1196" s="8" t="s">
        <v>1010</v>
      </c>
      <c r="C1196" s="8">
        <v>2408508</v>
      </c>
      <c r="D1196" s="8">
        <f t="shared" si="95"/>
        <v>240850</v>
      </c>
      <c r="E1196" s="14" t="str">
        <f>'Base de dados STN'!D1196</f>
        <v>SIM</v>
      </c>
      <c r="F1196" s="14" t="str">
        <f>IF(ISERROR(VLOOKUP(D1196,FNDE!$C$2:$D$932,1,FALSE)),"SIM","NÃO")</f>
        <v>SIM</v>
      </c>
      <c r="G1196" s="15">
        <f t="shared" si="91"/>
        <v>0</v>
      </c>
      <c r="H1196" s="15">
        <f t="shared" si="92"/>
        <v>0</v>
      </c>
      <c r="I1196" s="15">
        <f t="shared" si="93"/>
        <v>0</v>
      </c>
      <c r="J1196" s="15">
        <f t="shared" si="94"/>
        <v>0</v>
      </c>
    </row>
    <row r="1197" spans="1:10" x14ac:dyDescent="0.4">
      <c r="A1197" s="8" t="s">
        <v>1</v>
      </c>
      <c r="B1197" s="8" t="s">
        <v>483</v>
      </c>
      <c r="C1197" s="8">
        <v>2408607</v>
      </c>
      <c r="D1197" s="8">
        <f t="shared" si="95"/>
        <v>240860</v>
      </c>
      <c r="E1197" s="14" t="str">
        <f>'Base de dados STN'!D1197</f>
        <v>SIM</v>
      </c>
      <c r="F1197" s="14" t="str">
        <f>IF(ISERROR(VLOOKUP(D1197,FNDE!$C$2:$D$932,1,FALSE)),"SIM","NÃO")</f>
        <v>SIM</v>
      </c>
      <c r="G1197" s="15">
        <f t="shared" si="91"/>
        <v>0</v>
      </c>
      <c r="H1197" s="15">
        <f t="shared" si="92"/>
        <v>0</v>
      </c>
      <c r="I1197" s="15">
        <f t="shared" si="93"/>
        <v>0</v>
      </c>
      <c r="J1197" s="15">
        <f t="shared" si="94"/>
        <v>0</v>
      </c>
    </row>
    <row r="1198" spans="1:10" x14ac:dyDescent="0.4">
      <c r="A1198" s="8" t="s">
        <v>1</v>
      </c>
      <c r="B1198" s="8" t="s">
        <v>1148</v>
      </c>
      <c r="C1198" s="8">
        <v>2408706</v>
      </c>
      <c r="D1198" s="8">
        <f t="shared" si="95"/>
        <v>240870</v>
      </c>
      <c r="E1198" s="14" t="str">
        <f>'Base de dados STN'!D1198</f>
        <v>SIM</v>
      </c>
      <c r="F1198" s="14" t="str">
        <f>IF(ISERROR(VLOOKUP(D1198,FNDE!$C$2:$D$932,1,FALSE)),"SIM","NÃO")</f>
        <v>SIM</v>
      </c>
      <c r="G1198" s="15">
        <f t="shared" si="91"/>
        <v>0</v>
      </c>
      <c r="H1198" s="15">
        <f t="shared" si="92"/>
        <v>0</v>
      </c>
      <c r="I1198" s="15">
        <f t="shared" si="93"/>
        <v>0</v>
      </c>
      <c r="J1198" s="15">
        <f t="shared" si="94"/>
        <v>0</v>
      </c>
    </row>
    <row r="1199" spans="1:10" x14ac:dyDescent="0.4">
      <c r="A1199" s="8" t="s">
        <v>1</v>
      </c>
      <c r="B1199" s="8" t="s">
        <v>7574</v>
      </c>
      <c r="C1199" s="8">
        <v>2408805</v>
      </c>
      <c r="D1199" s="8">
        <f t="shared" si="95"/>
        <v>240880</v>
      </c>
      <c r="E1199" s="14" t="str">
        <f>'Base de dados STN'!D1199</f>
        <v>SIM</v>
      </c>
      <c r="F1199" s="14" t="str">
        <f>IF(ISERROR(VLOOKUP(D1199,FNDE!$C$2:$D$932,1,FALSE)),"SIM","NÃO")</f>
        <v>SIM</v>
      </c>
      <c r="G1199" s="15">
        <f t="shared" si="91"/>
        <v>0</v>
      </c>
      <c r="H1199" s="15">
        <f t="shared" si="92"/>
        <v>0</v>
      </c>
      <c r="I1199" s="15">
        <f t="shared" si="93"/>
        <v>0</v>
      </c>
      <c r="J1199" s="15">
        <f t="shared" si="94"/>
        <v>0</v>
      </c>
    </row>
    <row r="1200" spans="1:10" x14ac:dyDescent="0.4">
      <c r="A1200" s="8" t="s">
        <v>1</v>
      </c>
      <c r="B1200" s="8" t="s">
        <v>7575</v>
      </c>
      <c r="C1200" s="8">
        <v>2408904</v>
      </c>
      <c r="D1200" s="8">
        <f t="shared" si="95"/>
        <v>240890</v>
      </c>
      <c r="E1200" s="14" t="str">
        <f>'Base de dados STN'!D1200</f>
        <v>SIM</v>
      </c>
      <c r="F1200" s="14" t="str">
        <f>IF(ISERROR(VLOOKUP(D1200,FNDE!$C$2:$D$932,1,FALSE)),"SIM","NÃO")</f>
        <v>SIM</v>
      </c>
      <c r="G1200" s="15">
        <f t="shared" si="91"/>
        <v>0</v>
      </c>
      <c r="H1200" s="15">
        <f t="shared" si="92"/>
        <v>0</v>
      </c>
      <c r="I1200" s="15">
        <f t="shared" si="93"/>
        <v>0</v>
      </c>
      <c r="J1200" s="15">
        <f t="shared" si="94"/>
        <v>0</v>
      </c>
    </row>
    <row r="1201" spans="1:10" x14ac:dyDescent="0.4">
      <c r="A1201" s="8" t="s">
        <v>1</v>
      </c>
      <c r="B1201" s="8" t="s">
        <v>7576</v>
      </c>
      <c r="C1201" s="8">
        <v>2408953</v>
      </c>
      <c r="D1201" s="8">
        <f t="shared" si="95"/>
        <v>240895</v>
      </c>
      <c r="E1201" s="14" t="str">
        <f>'Base de dados STN'!D1201</f>
        <v>SIM</v>
      </c>
      <c r="F1201" s="14" t="str">
        <f>IF(ISERROR(VLOOKUP(D1201,FNDE!$C$2:$D$932,1,FALSE)),"SIM","NÃO")</f>
        <v>SIM</v>
      </c>
      <c r="G1201" s="15">
        <f t="shared" si="91"/>
        <v>0</v>
      </c>
      <c r="H1201" s="15">
        <f t="shared" si="92"/>
        <v>0</v>
      </c>
      <c r="I1201" s="15">
        <f t="shared" si="93"/>
        <v>0</v>
      </c>
      <c r="J1201" s="15">
        <f t="shared" si="94"/>
        <v>0</v>
      </c>
    </row>
    <row r="1202" spans="1:10" x14ac:dyDescent="0.4">
      <c r="A1202" s="8" t="s">
        <v>1</v>
      </c>
      <c r="B1202" s="8" t="s">
        <v>7577</v>
      </c>
      <c r="C1202" s="8">
        <v>2409100</v>
      </c>
      <c r="D1202" s="8">
        <f t="shared" si="95"/>
        <v>240910</v>
      </c>
      <c r="E1202" s="14" t="str">
        <f>'Base de dados STN'!D1202</f>
        <v>SIM</v>
      </c>
      <c r="F1202" s="14" t="str">
        <f>IF(ISERROR(VLOOKUP(D1202,FNDE!$C$2:$D$932,1,FALSE)),"SIM","NÃO")</f>
        <v>SIM</v>
      </c>
      <c r="G1202" s="15">
        <f t="shared" si="91"/>
        <v>0</v>
      </c>
      <c r="H1202" s="15">
        <f t="shared" si="92"/>
        <v>0</v>
      </c>
      <c r="I1202" s="15">
        <f t="shared" si="93"/>
        <v>0</v>
      </c>
      <c r="J1202" s="15">
        <f t="shared" si="94"/>
        <v>0</v>
      </c>
    </row>
    <row r="1203" spans="1:10" x14ac:dyDescent="0.4">
      <c r="A1203" s="8" t="s">
        <v>1</v>
      </c>
      <c r="B1203" s="8" t="s">
        <v>921</v>
      </c>
      <c r="C1203" s="8">
        <v>2409209</v>
      </c>
      <c r="D1203" s="8">
        <f t="shared" si="95"/>
        <v>240920</v>
      </c>
      <c r="E1203" s="14" t="str">
        <f>'Base de dados STN'!D1203</f>
        <v>SIM</v>
      </c>
      <c r="F1203" s="14" t="str">
        <f>IF(ISERROR(VLOOKUP(D1203,FNDE!$C$2:$D$932,1,FALSE)),"SIM","NÃO")</f>
        <v>SIM</v>
      </c>
      <c r="G1203" s="15">
        <f t="shared" si="91"/>
        <v>0</v>
      </c>
      <c r="H1203" s="15">
        <f t="shared" si="92"/>
        <v>0</v>
      </c>
      <c r="I1203" s="15">
        <f t="shared" si="93"/>
        <v>0</v>
      </c>
      <c r="J1203" s="15">
        <f t="shared" si="94"/>
        <v>0</v>
      </c>
    </row>
    <row r="1204" spans="1:10" x14ac:dyDescent="0.4">
      <c r="A1204" s="8" t="s">
        <v>1</v>
      </c>
      <c r="B1204" s="8" t="s">
        <v>7578</v>
      </c>
      <c r="C1204" s="8">
        <v>2409308</v>
      </c>
      <c r="D1204" s="8">
        <f t="shared" si="95"/>
        <v>240930</v>
      </c>
      <c r="E1204" s="14" t="str">
        <f>'Base de dados STN'!D1204</f>
        <v>SIM</v>
      </c>
      <c r="F1204" s="14" t="str">
        <f>IF(ISERROR(VLOOKUP(D1204,FNDE!$C$2:$D$932,1,FALSE)),"SIM","NÃO")</f>
        <v>SIM</v>
      </c>
      <c r="G1204" s="15">
        <f t="shared" si="91"/>
        <v>0</v>
      </c>
      <c r="H1204" s="15">
        <f t="shared" si="92"/>
        <v>0</v>
      </c>
      <c r="I1204" s="15">
        <f t="shared" si="93"/>
        <v>0</v>
      </c>
      <c r="J1204" s="15">
        <f t="shared" si="94"/>
        <v>0</v>
      </c>
    </row>
    <row r="1205" spans="1:10" x14ac:dyDescent="0.4">
      <c r="A1205" s="8" t="s">
        <v>1</v>
      </c>
      <c r="B1205" s="8" t="s">
        <v>860</v>
      </c>
      <c r="C1205" s="8">
        <v>2409332</v>
      </c>
      <c r="D1205" s="8">
        <f t="shared" si="95"/>
        <v>240933</v>
      </c>
      <c r="E1205" s="14" t="str">
        <f>'Base de dados STN'!D1205</f>
        <v>SIM</v>
      </c>
      <c r="F1205" s="14" t="str">
        <f>IF(ISERROR(VLOOKUP(D1205,FNDE!$C$2:$D$932,1,FALSE)),"SIM","NÃO")</f>
        <v>SIM</v>
      </c>
      <c r="G1205" s="15">
        <f t="shared" si="91"/>
        <v>0</v>
      </c>
      <c r="H1205" s="15">
        <f t="shared" si="92"/>
        <v>0</v>
      </c>
      <c r="I1205" s="15">
        <f t="shared" si="93"/>
        <v>0</v>
      </c>
      <c r="J1205" s="15">
        <f t="shared" si="94"/>
        <v>0</v>
      </c>
    </row>
    <row r="1206" spans="1:10" x14ac:dyDescent="0.4">
      <c r="A1206" s="8" t="s">
        <v>1</v>
      </c>
      <c r="B1206" s="8" t="s">
        <v>7579</v>
      </c>
      <c r="C1206" s="8">
        <v>2409407</v>
      </c>
      <c r="D1206" s="8">
        <f t="shared" si="95"/>
        <v>240940</v>
      </c>
      <c r="E1206" s="14" t="str">
        <f>'Base de dados STN'!D1206</f>
        <v>SIM</v>
      </c>
      <c r="F1206" s="14" t="str">
        <f>IF(ISERROR(VLOOKUP(D1206,FNDE!$C$2:$D$932,1,FALSE)),"SIM","NÃO")</f>
        <v>SIM</v>
      </c>
      <c r="G1206" s="15">
        <f t="shared" si="91"/>
        <v>0</v>
      </c>
      <c r="H1206" s="15">
        <f t="shared" si="92"/>
        <v>0</v>
      </c>
      <c r="I1206" s="15">
        <f t="shared" si="93"/>
        <v>0</v>
      </c>
      <c r="J1206" s="15">
        <f t="shared" si="94"/>
        <v>0</v>
      </c>
    </row>
    <row r="1207" spans="1:10" x14ac:dyDescent="0.4">
      <c r="A1207" s="8" t="s">
        <v>1</v>
      </c>
      <c r="B1207" s="8" t="s">
        <v>7580</v>
      </c>
      <c r="C1207" s="8">
        <v>2409506</v>
      </c>
      <c r="D1207" s="8">
        <f t="shared" si="95"/>
        <v>240950</v>
      </c>
      <c r="E1207" s="14" t="str">
        <f>'Base de dados STN'!D1207</f>
        <v>SIM</v>
      </c>
      <c r="F1207" s="14" t="str">
        <f>IF(ISERROR(VLOOKUP(D1207,FNDE!$C$2:$D$932,1,FALSE)),"SIM","NÃO")</f>
        <v>SIM</v>
      </c>
      <c r="G1207" s="15">
        <f t="shared" si="91"/>
        <v>0</v>
      </c>
      <c r="H1207" s="15">
        <f t="shared" si="92"/>
        <v>0</v>
      </c>
      <c r="I1207" s="15">
        <f t="shared" si="93"/>
        <v>0</v>
      </c>
      <c r="J1207" s="15">
        <f t="shared" si="94"/>
        <v>0</v>
      </c>
    </row>
    <row r="1208" spans="1:10" x14ac:dyDescent="0.4">
      <c r="A1208" s="8" t="s">
        <v>1</v>
      </c>
      <c r="B1208" s="8" t="s">
        <v>1501</v>
      </c>
      <c r="C1208" s="8">
        <v>2409605</v>
      </c>
      <c r="D1208" s="8">
        <f t="shared" si="95"/>
        <v>240960</v>
      </c>
      <c r="E1208" s="14" t="str">
        <f>'Base de dados STN'!D1208</f>
        <v>SIM</v>
      </c>
      <c r="F1208" s="14" t="str">
        <f>IF(ISERROR(VLOOKUP(D1208,FNDE!$C$2:$D$932,1,FALSE)),"SIM","NÃO")</f>
        <v>SIM</v>
      </c>
      <c r="G1208" s="15">
        <f t="shared" si="91"/>
        <v>0</v>
      </c>
      <c r="H1208" s="15">
        <f t="shared" si="92"/>
        <v>0</v>
      </c>
      <c r="I1208" s="15">
        <f t="shared" si="93"/>
        <v>0</v>
      </c>
      <c r="J1208" s="15">
        <f t="shared" si="94"/>
        <v>0</v>
      </c>
    </row>
    <row r="1209" spans="1:10" x14ac:dyDescent="0.4">
      <c r="A1209" s="8" t="s">
        <v>1</v>
      </c>
      <c r="B1209" s="8" t="s">
        <v>408</v>
      </c>
      <c r="C1209" s="8">
        <v>2409704</v>
      </c>
      <c r="D1209" s="8">
        <f t="shared" si="95"/>
        <v>240970</v>
      </c>
      <c r="E1209" s="14" t="str">
        <f>'Base de dados STN'!D1209</f>
        <v>SIM</v>
      </c>
      <c r="F1209" s="14" t="str">
        <f>IF(ISERROR(VLOOKUP(D1209,FNDE!$C$2:$D$932,1,FALSE)),"SIM","NÃO")</f>
        <v>SIM</v>
      </c>
      <c r="G1209" s="15">
        <f t="shared" si="91"/>
        <v>0</v>
      </c>
      <c r="H1209" s="15">
        <f t="shared" si="92"/>
        <v>0</v>
      </c>
      <c r="I1209" s="15">
        <f t="shared" si="93"/>
        <v>0</v>
      </c>
      <c r="J1209" s="15">
        <f t="shared" si="94"/>
        <v>0</v>
      </c>
    </row>
    <row r="1210" spans="1:10" x14ac:dyDescent="0.4">
      <c r="A1210" s="8" t="s">
        <v>1</v>
      </c>
      <c r="B1210" s="8" t="s">
        <v>1333</v>
      </c>
      <c r="C1210" s="8">
        <v>2409803</v>
      </c>
      <c r="D1210" s="8">
        <f t="shared" si="95"/>
        <v>240980</v>
      </c>
      <c r="E1210" s="14" t="str">
        <f>'Base de dados STN'!D1210</f>
        <v>SIM</v>
      </c>
      <c r="F1210" s="14" t="str">
        <f>IF(ISERROR(VLOOKUP(D1210,FNDE!$C$2:$D$932,1,FALSE)),"SIM","NÃO")</f>
        <v>SIM</v>
      </c>
      <c r="G1210" s="15">
        <f t="shared" si="91"/>
        <v>0</v>
      </c>
      <c r="H1210" s="15">
        <f t="shared" si="92"/>
        <v>0</v>
      </c>
      <c r="I1210" s="15">
        <f t="shared" si="93"/>
        <v>0</v>
      </c>
      <c r="J1210" s="15">
        <f t="shared" si="94"/>
        <v>0</v>
      </c>
    </row>
    <row r="1211" spans="1:10" x14ac:dyDescent="0.4">
      <c r="A1211" s="8" t="s">
        <v>1</v>
      </c>
      <c r="B1211" s="8" t="s">
        <v>1149</v>
      </c>
      <c r="C1211" s="8">
        <v>2409902</v>
      </c>
      <c r="D1211" s="8">
        <f t="shared" si="95"/>
        <v>240990</v>
      </c>
      <c r="E1211" s="14" t="str">
        <f>'Base de dados STN'!D1211</f>
        <v>SIM</v>
      </c>
      <c r="F1211" s="14" t="str">
        <f>IF(ISERROR(VLOOKUP(D1211,FNDE!$C$2:$D$932,1,FALSE)),"SIM","NÃO")</f>
        <v>SIM</v>
      </c>
      <c r="G1211" s="15">
        <f t="shared" si="91"/>
        <v>0</v>
      </c>
      <c r="H1211" s="15">
        <f t="shared" si="92"/>
        <v>0</v>
      </c>
      <c r="I1211" s="15">
        <f t="shared" si="93"/>
        <v>0</v>
      </c>
      <c r="J1211" s="15">
        <f t="shared" si="94"/>
        <v>0</v>
      </c>
    </row>
    <row r="1212" spans="1:10" x14ac:dyDescent="0.4">
      <c r="A1212" s="8" t="s">
        <v>1</v>
      </c>
      <c r="B1212" s="8" t="s">
        <v>7581</v>
      </c>
      <c r="C1212" s="8">
        <v>2410009</v>
      </c>
      <c r="D1212" s="8">
        <f t="shared" si="95"/>
        <v>241000</v>
      </c>
      <c r="E1212" s="14" t="str">
        <f>'Base de dados STN'!D1212</f>
        <v>SIM</v>
      </c>
      <c r="F1212" s="14" t="str">
        <f>IF(ISERROR(VLOOKUP(D1212,FNDE!$C$2:$D$932,1,FALSE)),"SIM","NÃO")</f>
        <v>SIM</v>
      </c>
      <c r="G1212" s="15">
        <f t="shared" si="91"/>
        <v>0</v>
      </c>
      <c r="H1212" s="15">
        <f t="shared" si="92"/>
        <v>0</v>
      </c>
      <c r="I1212" s="15">
        <f t="shared" si="93"/>
        <v>0</v>
      </c>
      <c r="J1212" s="15">
        <f t="shared" si="94"/>
        <v>0</v>
      </c>
    </row>
    <row r="1213" spans="1:10" x14ac:dyDescent="0.4">
      <c r="A1213" s="8" t="s">
        <v>1</v>
      </c>
      <c r="B1213" s="8" t="s">
        <v>199</v>
      </c>
      <c r="C1213" s="8">
        <v>2410108</v>
      </c>
      <c r="D1213" s="8">
        <f t="shared" si="95"/>
        <v>241010</v>
      </c>
      <c r="E1213" s="14" t="str">
        <f>'Base de dados STN'!D1213</f>
        <v>SIM</v>
      </c>
      <c r="F1213" s="14" t="str">
        <f>IF(ISERROR(VLOOKUP(D1213,FNDE!$C$2:$D$932,1,FALSE)),"SIM","NÃO")</f>
        <v>SIM</v>
      </c>
      <c r="G1213" s="15">
        <f t="shared" si="91"/>
        <v>0</v>
      </c>
      <c r="H1213" s="15">
        <f t="shared" si="92"/>
        <v>0</v>
      </c>
      <c r="I1213" s="15">
        <f t="shared" si="93"/>
        <v>0</v>
      </c>
      <c r="J1213" s="15">
        <f t="shared" si="94"/>
        <v>0</v>
      </c>
    </row>
    <row r="1214" spans="1:10" x14ac:dyDescent="0.4">
      <c r="A1214" s="8" t="s">
        <v>1</v>
      </c>
      <c r="B1214" s="8" t="s">
        <v>7582</v>
      </c>
      <c r="C1214" s="8">
        <v>2410207</v>
      </c>
      <c r="D1214" s="8">
        <f t="shared" si="95"/>
        <v>241020</v>
      </c>
      <c r="E1214" s="14" t="str">
        <f>'Base de dados STN'!D1214</f>
        <v>SIM</v>
      </c>
      <c r="F1214" s="14" t="str">
        <f>IF(ISERROR(VLOOKUP(D1214,FNDE!$C$2:$D$932,1,FALSE)),"SIM","NÃO")</f>
        <v>SIM</v>
      </c>
      <c r="G1214" s="15">
        <f t="shared" si="91"/>
        <v>0</v>
      </c>
      <c r="H1214" s="15">
        <f t="shared" si="92"/>
        <v>0</v>
      </c>
      <c r="I1214" s="15">
        <f t="shared" si="93"/>
        <v>0</v>
      </c>
      <c r="J1214" s="15">
        <f t="shared" si="94"/>
        <v>0</v>
      </c>
    </row>
    <row r="1215" spans="1:10" x14ac:dyDescent="0.4">
      <c r="A1215" s="8" t="s">
        <v>1</v>
      </c>
      <c r="B1215" s="8" t="s">
        <v>107</v>
      </c>
      <c r="C1215" s="8">
        <v>2410256</v>
      </c>
      <c r="D1215" s="8">
        <f t="shared" si="95"/>
        <v>241025</v>
      </c>
      <c r="E1215" s="14" t="str">
        <f>'Base de dados STN'!D1215</f>
        <v>SIM</v>
      </c>
      <c r="F1215" s="14" t="str">
        <f>IF(ISERROR(VLOOKUP(D1215,FNDE!$C$2:$D$932,1,FALSE)),"SIM","NÃO")</f>
        <v>NÃO</v>
      </c>
      <c r="G1215" s="15">
        <f t="shared" si="91"/>
        <v>0</v>
      </c>
      <c r="H1215" s="15">
        <f t="shared" si="92"/>
        <v>1</v>
      </c>
      <c r="I1215" s="15">
        <f t="shared" si="93"/>
        <v>0</v>
      </c>
      <c r="J1215" s="15">
        <f t="shared" si="94"/>
        <v>1</v>
      </c>
    </row>
    <row r="1216" spans="1:10" x14ac:dyDescent="0.4">
      <c r="A1216" s="8" t="s">
        <v>1</v>
      </c>
      <c r="B1216" s="8" t="s">
        <v>7583</v>
      </c>
      <c r="C1216" s="8">
        <v>2410306</v>
      </c>
      <c r="D1216" s="8">
        <f t="shared" si="95"/>
        <v>241030</v>
      </c>
      <c r="E1216" s="14" t="str">
        <f>'Base de dados STN'!D1216</f>
        <v>SIM</v>
      </c>
      <c r="F1216" s="14" t="str">
        <f>IF(ISERROR(VLOOKUP(D1216,FNDE!$C$2:$D$932,1,FALSE)),"SIM","NÃO")</f>
        <v>SIM</v>
      </c>
      <c r="G1216" s="15">
        <f t="shared" si="91"/>
        <v>0</v>
      </c>
      <c r="H1216" s="15">
        <f t="shared" si="92"/>
        <v>0</v>
      </c>
      <c r="I1216" s="15">
        <f t="shared" si="93"/>
        <v>0</v>
      </c>
      <c r="J1216" s="15">
        <f t="shared" si="94"/>
        <v>0</v>
      </c>
    </row>
    <row r="1217" spans="1:10" x14ac:dyDescent="0.4">
      <c r="A1217" s="8" t="s">
        <v>1</v>
      </c>
      <c r="B1217" s="8" t="s">
        <v>416</v>
      </c>
      <c r="C1217" s="8">
        <v>2410405</v>
      </c>
      <c r="D1217" s="8">
        <f t="shared" si="95"/>
        <v>241040</v>
      </c>
      <c r="E1217" s="14" t="str">
        <f>'Base de dados STN'!D1217</f>
        <v>SIM</v>
      </c>
      <c r="F1217" s="14" t="str">
        <f>IF(ISERROR(VLOOKUP(D1217,FNDE!$C$2:$D$932,1,FALSE)),"SIM","NÃO")</f>
        <v>SIM</v>
      </c>
      <c r="G1217" s="15">
        <f t="shared" si="91"/>
        <v>0</v>
      </c>
      <c r="H1217" s="15">
        <f t="shared" si="92"/>
        <v>0</v>
      </c>
      <c r="I1217" s="15">
        <f t="shared" si="93"/>
        <v>0</v>
      </c>
      <c r="J1217" s="15">
        <f t="shared" si="94"/>
        <v>0</v>
      </c>
    </row>
    <row r="1218" spans="1:10" x14ac:dyDescent="0.4">
      <c r="A1218" s="8" t="s">
        <v>1</v>
      </c>
      <c r="B1218" s="8" t="s">
        <v>524</v>
      </c>
      <c r="C1218" s="8">
        <v>2410504</v>
      </c>
      <c r="D1218" s="8">
        <f t="shared" si="95"/>
        <v>241050</v>
      </c>
      <c r="E1218" s="14" t="str">
        <f>'Base de dados STN'!D1218</f>
        <v>SIM</v>
      </c>
      <c r="F1218" s="14" t="str">
        <f>IF(ISERROR(VLOOKUP(D1218,FNDE!$C$2:$D$932,1,FALSE)),"SIM","NÃO")</f>
        <v>NÃO</v>
      </c>
      <c r="G1218" s="15">
        <f t="shared" ref="G1218:G1281" si="96">IF(E1218="Não",1,0)</f>
        <v>0</v>
      </c>
      <c r="H1218" s="15">
        <f t="shared" ref="H1218:H1281" si="97">IF(F1218="Não",1,0)</f>
        <v>1</v>
      </c>
      <c r="I1218" s="15">
        <f t="shared" ref="I1218:I1281" si="98">IF(AND(E1218="Não",F1218="Não"),1,0)</f>
        <v>0</v>
      </c>
      <c r="J1218" s="15">
        <f t="shared" ref="J1218:J1281" si="99">IF(OR(E1218="Não",F1218="Não"),1,0)</f>
        <v>1</v>
      </c>
    </row>
    <row r="1219" spans="1:10" x14ac:dyDescent="0.4">
      <c r="A1219" s="8" t="s">
        <v>1</v>
      </c>
      <c r="B1219" s="8" t="s">
        <v>7584</v>
      </c>
      <c r="C1219" s="8">
        <v>2410603</v>
      </c>
      <c r="D1219" s="8">
        <f t="shared" si="95"/>
        <v>241060</v>
      </c>
      <c r="E1219" s="14" t="str">
        <f>'Base de dados STN'!D1219</f>
        <v>SIM</v>
      </c>
      <c r="F1219" s="14" t="str">
        <f>IF(ISERROR(VLOOKUP(D1219,FNDE!$C$2:$D$932,1,FALSE)),"SIM","NÃO")</f>
        <v>SIM</v>
      </c>
      <c r="G1219" s="15">
        <f t="shared" si="96"/>
        <v>0</v>
      </c>
      <c r="H1219" s="15">
        <f t="shared" si="97"/>
        <v>0</v>
      </c>
      <c r="I1219" s="15">
        <f t="shared" si="98"/>
        <v>0</v>
      </c>
      <c r="J1219" s="15">
        <f t="shared" si="99"/>
        <v>0</v>
      </c>
    </row>
    <row r="1220" spans="1:10" x14ac:dyDescent="0.4">
      <c r="A1220" s="8" t="s">
        <v>1</v>
      </c>
      <c r="B1220" s="8" t="s">
        <v>7585</v>
      </c>
      <c r="C1220" s="8">
        <v>2410702</v>
      </c>
      <c r="D1220" s="8">
        <f t="shared" si="95"/>
        <v>241070</v>
      </c>
      <c r="E1220" s="14" t="str">
        <f>'Base de dados STN'!D1220</f>
        <v>SIM</v>
      </c>
      <c r="F1220" s="14" t="str">
        <f>IF(ISERROR(VLOOKUP(D1220,FNDE!$C$2:$D$932,1,FALSE)),"SIM","NÃO")</f>
        <v>SIM</v>
      </c>
      <c r="G1220" s="15">
        <f t="shared" si="96"/>
        <v>0</v>
      </c>
      <c r="H1220" s="15">
        <f t="shared" si="97"/>
        <v>0</v>
      </c>
      <c r="I1220" s="15">
        <f t="shared" si="98"/>
        <v>0</v>
      </c>
      <c r="J1220" s="15">
        <f t="shared" si="99"/>
        <v>0</v>
      </c>
    </row>
    <row r="1221" spans="1:10" x14ac:dyDescent="0.4">
      <c r="A1221" s="8" t="s">
        <v>1</v>
      </c>
      <c r="B1221" s="8" t="s">
        <v>1401</v>
      </c>
      <c r="C1221" s="8">
        <v>2410801</v>
      </c>
      <c r="D1221" s="8">
        <f t="shared" si="95"/>
        <v>241080</v>
      </c>
      <c r="E1221" s="14" t="str">
        <f>'Base de dados STN'!D1221</f>
        <v>SIM</v>
      </c>
      <c r="F1221" s="14" t="str">
        <f>IF(ISERROR(VLOOKUP(D1221,FNDE!$C$2:$D$932,1,FALSE)),"SIM","NÃO")</f>
        <v>SIM</v>
      </c>
      <c r="G1221" s="15">
        <f t="shared" si="96"/>
        <v>0</v>
      </c>
      <c r="H1221" s="15">
        <f t="shared" si="97"/>
        <v>0</v>
      </c>
      <c r="I1221" s="15">
        <f t="shared" si="98"/>
        <v>0</v>
      </c>
      <c r="J1221" s="15">
        <f t="shared" si="99"/>
        <v>0</v>
      </c>
    </row>
    <row r="1222" spans="1:10" x14ac:dyDescent="0.4">
      <c r="A1222" s="8" t="s">
        <v>1</v>
      </c>
      <c r="B1222" s="8" t="s">
        <v>7586</v>
      </c>
      <c r="C1222" s="8">
        <v>2410900</v>
      </c>
      <c r="D1222" s="8">
        <f t="shared" si="95"/>
        <v>241090</v>
      </c>
      <c r="E1222" s="14" t="str">
        <f>'Base de dados STN'!D1222</f>
        <v>SIM</v>
      </c>
      <c r="F1222" s="14" t="str">
        <f>IF(ISERROR(VLOOKUP(D1222,FNDE!$C$2:$D$932,1,FALSE)),"SIM","NÃO")</f>
        <v>SIM</v>
      </c>
      <c r="G1222" s="15">
        <f t="shared" si="96"/>
        <v>0</v>
      </c>
      <c r="H1222" s="15">
        <f t="shared" si="97"/>
        <v>0</v>
      </c>
      <c r="I1222" s="15">
        <f t="shared" si="98"/>
        <v>0</v>
      </c>
      <c r="J1222" s="15">
        <f t="shared" si="99"/>
        <v>0</v>
      </c>
    </row>
    <row r="1223" spans="1:10" x14ac:dyDescent="0.4">
      <c r="A1223" s="8" t="s">
        <v>1</v>
      </c>
      <c r="B1223" s="8" t="s">
        <v>7587</v>
      </c>
      <c r="C1223" s="8">
        <v>2411007</v>
      </c>
      <c r="D1223" s="8">
        <f t="shared" si="95"/>
        <v>241100</v>
      </c>
      <c r="E1223" s="14" t="str">
        <f>'Base de dados STN'!D1223</f>
        <v>SIM</v>
      </c>
      <c r="F1223" s="14" t="str">
        <f>IF(ISERROR(VLOOKUP(D1223,FNDE!$C$2:$D$932,1,FALSE)),"SIM","NÃO")</f>
        <v>SIM</v>
      </c>
      <c r="G1223" s="15">
        <f t="shared" si="96"/>
        <v>0</v>
      </c>
      <c r="H1223" s="15">
        <f t="shared" si="97"/>
        <v>0</v>
      </c>
      <c r="I1223" s="15">
        <f t="shared" si="98"/>
        <v>0</v>
      </c>
      <c r="J1223" s="15">
        <f t="shared" si="99"/>
        <v>0</v>
      </c>
    </row>
    <row r="1224" spans="1:10" x14ac:dyDescent="0.4">
      <c r="A1224" s="8" t="s">
        <v>1</v>
      </c>
      <c r="B1224" s="8" t="s">
        <v>7588</v>
      </c>
      <c r="C1224" s="8">
        <v>2411056</v>
      </c>
      <c r="D1224" s="8">
        <f t="shared" si="95"/>
        <v>241105</v>
      </c>
      <c r="E1224" s="14" t="str">
        <f>'Base de dados STN'!D1224</f>
        <v>SIM</v>
      </c>
      <c r="F1224" s="14" t="str">
        <f>IF(ISERROR(VLOOKUP(D1224,FNDE!$C$2:$D$932,1,FALSE)),"SIM","NÃO")</f>
        <v>SIM</v>
      </c>
      <c r="G1224" s="15">
        <f t="shared" si="96"/>
        <v>0</v>
      </c>
      <c r="H1224" s="15">
        <f t="shared" si="97"/>
        <v>0</v>
      </c>
      <c r="I1224" s="15">
        <f t="shared" si="98"/>
        <v>0</v>
      </c>
      <c r="J1224" s="15">
        <f t="shared" si="99"/>
        <v>0</v>
      </c>
    </row>
    <row r="1225" spans="1:10" x14ac:dyDescent="0.4">
      <c r="A1225" s="8" t="s">
        <v>1</v>
      </c>
      <c r="B1225" s="8" t="s">
        <v>172</v>
      </c>
      <c r="C1225" s="8">
        <v>2411106</v>
      </c>
      <c r="D1225" s="8">
        <f t="shared" si="95"/>
        <v>241110</v>
      </c>
      <c r="E1225" s="14" t="str">
        <f>'Base de dados STN'!D1225</f>
        <v>SIM</v>
      </c>
      <c r="F1225" s="14" t="str">
        <f>IF(ISERROR(VLOOKUP(D1225,FNDE!$C$2:$D$932,1,FALSE)),"SIM","NÃO")</f>
        <v>SIM</v>
      </c>
      <c r="G1225" s="15">
        <f t="shared" si="96"/>
        <v>0</v>
      </c>
      <c r="H1225" s="15">
        <f t="shared" si="97"/>
        <v>0</v>
      </c>
      <c r="I1225" s="15">
        <f t="shared" si="98"/>
        <v>0</v>
      </c>
      <c r="J1225" s="15">
        <f t="shared" si="99"/>
        <v>0</v>
      </c>
    </row>
    <row r="1226" spans="1:10" x14ac:dyDescent="0.4">
      <c r="A1226" s="8" t="s">
        <v>1</v>
      </c>
      <c r="B1226" s="8" t="s">
        <v>11</v>
      </c>
      <c r="C1226" s="8">
        <v>2411205</v>
      </c>
      <c r="D1226" s="8">
        <f t="shared" si="95"/>
        <v>241120</v>
      </c>
      <c r="E1226" s="14" t="str">
        <f>'Base de dados STN'!D1226</f>
        <v>SIM</v>
      </c>
      <c r="F1226" s="14" t="str">
        <f>IF(ISERROR(VLOOKUP(D1226,FNDE!$C$2:$D$932,1,FALSE)),"SIM","NÃO")</f>
        <v>SIM</v>
      </c>
      <c r="G1226" s="15">
        <f t="shared" si="96"/>
        <v>0</v>
      </c>
      <c r="H1226" s="15">
        <f t="shared" si="97"/>
        <v>0</v>
      </c>
      <c r="I1226" s="15">
        <f t="shared" si="98"/>
        <v>0</v>
      </c>
      <c r="J1226" s="15">
        <f t="shared" si="99"/>
        <v>0</v>
      </c>
    </row>
    <row r="1227" spans="1:10" x14ac:dyDescent="0.4">
      <c r="A1227" s="8" t="s">
        <v>1</v>
      </c>
      <c r="B1227" s="8" t="s">
        <v>7589</v>
      </c>
      <c r="C1227" s="8">
        <v>2411403</v>
      </c>
      <c r="D1227" s="8">
        <f t="shared" si="95"/>
        <v>241140</v>
      </c>
      <c r="E1227" s="14" t="str">
        <f>'Base de dados STN'!D1227</f>
        <v>SIM</v>
      </c>
      <c r="F1227" s="14" t="str">
        <f>IF(ISERROR(VLOOKUP(D1227,FNDE!$C$2:$D$932,1,FALSE)),"SIM","NÃO")</f>
        <v>SIM</v>
      </c>
      <c r="G1227" s="15">
        <f t="shared" si="96"/>
        <v>0</v>
      </c>
      <c r="H1227" s="15">
        <f t="shared" si="97"/>
        <v>0</v>
      </c>
      <c r="I1227" s="15">
        <f t="shared" si="98"/>
        <v>0</v>
      </c>
      <c r="J1227" s="15">
        <f t="shared" si="99"/>
        <v>0</v>
      </c>
    </row>
    <row r="1228" spans="1:10" x14ac:dyDescent="0.4">
      <c r="A1228" s="8" t="s">
        <v>1</v>
      </c>
      <c r="B1228" s="8" t="s">
        <v>7590</v>
      </c>
      <c r="C1228" s="8">
        <v>2411429</v>
      </c>
      <c r="D1228" s="8">
        <f t="shared" si="95"/>
        <v>241142</v>
      </c>
      <c r="E1228" s="14" t="str">
        <f>'Base de dados STN'!D1228</f>
        <v>SIM</v>
      </c>
      <c r="F1228" s="14" t="str">
        <f>IF(ISERROR(VLOOKUP(D1228,FNDE!$C$2:$D$932,1,FALSE)),"SIM","NÃO")</f>
        <v>SIM</v>
      </c>
      <c r="G1228" s="15">
        <f t="shared" si="96"/>
        <v>0</v>
      </c>
      <c r="H1228" s="15">
        <f t="shared" si="97"/>
        <v>0</v>
      </c>
      <c r="I1228" s="15">
        <f t="shared" si="98"/>
        <v>0</v>
      </c>
      <c r="J1228" s="15">
        <f t="shared" si="99"/>
        <v>0</v>
      </c>
    </row>
    <row r="1229" spans="1:10" x14ac:dyDescent="0.4">
      <c r="A1229" s="8" t="s">
        <v>1</v>
      </c>
      <c r="B1229" s="8" t="s">
        <v>7591</v>
      </c>
      <c r="C1229" s="8">
        <v>2411502</v>
      </c>
      <c r="D1229" s="8">
        <f t="shared" si="95"/>
        <v>241150</v>
      </c>
      <c r="E1229" s="14" t="str">
        <f>'Base de dados STN'!D1229</f>
        <v>SIM</v>
      </c>
      <c r="F1229" s="14" t="str">
        <f>IF(ISERROR(VLOOKUP(D1229,FNDE!$C$2:$D$932,1,FALSE)),"SIM","NÃO")</f>
        <v>SIM</v>
      </c>
      <c r="G1229" s="15">
        <f t="shared" si="96"/>
        <v>0</v>
      </c>
      <c r="H1229" s="15">
        <f t="shared" si="97"/>
        <v>0</v>
      </c>
      <c r="I1229" s="15">
        <f t="shared" si="98"/>
        <v>0</v>
      </c>
      <c r="J1229" s="15">
        <f t="shared" si="99"/>
        <v>0</v>
      </c>
    </row>
    <row r="1230" spans="1:10" x14ac:dyDescent="0.4">
      <c r="A1230" s="8" t="s">
        <v>1</v>
      </c>
      <c r="B1230" s="8" t="s">
        <v>7592</v>
      </c>
      <c r="C1230" s="8">
        <v>2411601</v>
      </c>
      <c r="D1230" s="8">
        <f t="shared" si="95"/>
        <v>241160</v>
      </c>
      <c r="E1230" s="14" t="str">
        <f>'Base de dados STN'!D1230</f>
        <v>SIM</v>
      </c>
      <c r="F1230" s="14" t="str">
        <f>IF(ISERROR(VLOOKUP(D1230,FNDE!$C$2:$D$932,1,FALSE)),"SIM","NÃO")</f>
        <v>SIM</v>
      </c>
      <c r="G1230" s="15">
        <f t="shared" si="96"/>
        <v>0</v>
      </c>
      <c r="H1230" s="15">
        <f t="shared" si="97"/>
        <v>0</v>
      </c>
      <c r="I1230" s="15">
        <f t="shared" si="98"/>
        <v>0</v>
      </c>
      <c r="J1230" s="15">
        <f t="shared" si="99"/>
        <v>0</v>
      </c>
    </row>
    <row r="1231" spans="1:10" x14ac:dyDescent="0.4">
      <c r="A1231" s="8" t="s">
        <v>1</v>
      </c>
      <c r="B1231" s="8" t="s">
        <v>1387</v>
      </c>
      <c r="C1231" s="8">
        <v>2411700</v>
      </c>
      <c r="D1231" s="8">
        <f t="shared" si="95"/>
        <v>241170</v>
      </c>
      <c r="E1231" s="14" t="str">
        <f>'Base de dados STN'!D1231</f>
        <v>SIM</v>
      </c>
      <c r="F1231" s="14" t="str">
        <f>IF(ISERROR(VLOOKUP(D1231,FNDE!$C$2:$D$932,1,FALSE)),"SIM","NÃO")</f>
        <v>SIM</v>
      </c>
      <c r="G1231" s="15">
        <f t="shared" si="96"/>
        <v>0</v>
      </c>
      <c r="H1231" s="15">
        <f t="shared" si="97"/>
        <v>0</v>
      </c>
      <c r="I1231" s="15">
        <f t="shared" si="98"/>
        <v>0</v>
      </c>
      <c r="J1231" s="15">
        <f t="shared" si="99"/>
        <v>0</v>
      </c>
    </row>
    <row r="1232" spans="1:10" x14ac:dyDescent="0.4">
      <c r="A1232" s="8" t="s">
        <v>1</v>
      </c>
      <c r="B1232" s="8" t="s">
        <v>7593</v>
      </c>
      <c r="C1232" s="8">
        <v>2411809</v>
      </c>
      <c r="D1232" s="8">
        <f t="shared" si="95"/>
        <v>241180</v>
      </c>
      <c r="E1232" s="14" t="str">
        <f>'Base de dados STN'!D1232</f>
        <v>SIM</v>
      </c>
      <c r="F1232" s="14" t="str">
        <f>IF(ISERROR(VLOOKUP(D1232,FNDE!$C$2:$D$932,1,FALSE)),"SIM","NÃO")</f>
        <v>SIM</v>
      </c>
      <c r="G1232" s="15">
        <f t="shared" si="96"/>
        <v>0</v>
      </c>
      <c r="H1232" s="15">
        <f t="shared" si="97"/>
        <v>0</v>
      </c>
      <c r="I1232" s="15">
        <f t="shared" si="98"/>
        <v>0</v>
      </c>
      <c r="J1232" s="15">
        <f t="shared" si="99"/>
        <v>0</v>
      </c>
    </row>
    <row r="1233" spans="1:10" x14ac:dyDescent="0.4">
      <c r="A1233" s="8" t="s">
        <v>1</v>
      </c>
      <c r="B1233" s="8" t="s">
        <v>7594</v>
      </c>
      <c r="C1233" s="8">
        <v>2411908</v>
      </c>
      <c r="D1233" s="8">
        <f t="shared" si="95"/>
        <v>241190</v>
      </c>
      <c r="E1233" s="14" t="str">
        <f>'Base de dados STN'!D1233</f>
        <v>SIM</v>
      </c>
      <c r="F1233" s="14" t="str">
        <f>IF(ISERROR(VLOOKUP(D1233,FNDE!$C$2:$D$932,1,FALSE)),"SIM","NÃO")</f>
        <v>SIM</v>
      </c>
      <c r="G1233" s="15">
        <f t="shared" si="96"/>
        <v>0</v>
      </c>
      <c r="H1233" s="15">
        <f t="shared" si="97"/>
        <v>0</v>
      </c>
      <c r="I1233" s="15">
        <f t="shared" si="98"/>
        <v>0</v>
      </c>
      <c r="J1233" s="15">
        <f t="shared" si="99"/>
        <v>0</v>
      </c>
    </row>
    <row r="1234" spans="1:10" x14ac:dyDescent="0.4">
      <c r="A1234" s="8" t="s">
        <v>1</v>
      </c>
      <c r="B1234" s="8" t="s">
        <v>7491</v>
      </c>
      <c r="C1234" s="8">
        <v>2412005</v>
      </c>
      <c r="D1234" s="8">
        <f t="shared" si="95"/>
        <v>241200</v>
      </c>
      <c r="E1234" s="14" t="str">
        <f>'Base de dados STN'!D1234</f>
        <v>SIM</v>
      </c>
      <c r="F1234" s="14" t="str">
        <f>IF(ISERROR(VLOOKUP(D1234,FNDE!$C$2:$D$932,1,FALSE)),"SIM","NÃO")</f>
        <v>SIM</v>
      </c>
      <c r="G1234" s="15">
        <f t="shared" si="96"/>
        <v>0</v>
      </c>
      <c r="H1234" s="15">
        <f t="shared" si="97"/>
        <v>0</v>
      </c>
      <c r="I1234" s="15">
        <f t="shared" si="98"/>
        <v>0</v>
      </c>
      <c r="J1234" s="15">
        <f t="shared" si="99"/>
        <v>0</v>
      </c>
    </row>
    <row r="1235" spans="1:10" x14ac:dyDescent="0.4">
      <c r="A1235" s="8" t="s">
        <v>1</v>
      </c>
      <c r="B1235" s="8" t="s">
        <v>7595</v>
      </c>
      <c r="C1235" s="8">
        <v>2412104</v>
      </c>
      <c r="D1235" s="8">
        <f t="shared" si="95"/>
        <v>241210</v>
      </c>
      <c r="E1235" s="14" t="str">
        <f>'Base de dados STN'!D1235</f>
        <v>SIM</v>
      </c>
      <c r="F1235" s="14" t="str">
        <f>IF(ISERROR(VLOOKUP(D1235,FNDE!$C$2:$D$932,1,FALSE)),"SIM","NÃO")</f>
        <v>SIM</v>
      </c>
      <c r="G1235" s="15">
        <f t="shared" si="96"/>
        <v>0</v>
      </c>
      <c r="H1235" s="15">
        <f t="shared" si="97"/>
        <v>0</v>
      </c>
      <c r="I1235" s="15">
        <f t="shared" si="98"/>
        <v>0</v>
      </c>
      <c r="J1235" s="15">
        <f t="shared" si="99"/>
        <v>0</v>
      </c>
    </row>
    <row r="1236" spans="1:10" x14ac:dyDescent="0.4">
      <c r="A1236" s="8" t="s">
        <v>1</v>
      </c>
      <c r="B1236" s="8" t="s">
        <v>261</v>
      </c>
      <c r="C1236" s="8">
        <v>2412203</v>
      </c>
      <c r="D1236" s="8">
        <f t="shared" si="95"/>
        <v>241220</v>
      </c>
      <c r="E1236" s="14" t="str">
        <f>'Base de dados STN'!D1236</f>
        <v>SIM</v>
      </c>
      <c r="F1236" s="14" t="str">
        <f>IF(ISERROR(VLOOKUP(D1236,FNDE!$C$2:$D$932,1,FALSE)),"SIM","NÃO")</f>
        <v>SIM</v>
      </c>
      <c r="G1236" s="15">
        <f t="shared" si="96"/>
        <v>0</v>
      </c>
      <c r="H1236" s="15">
        <f t="shared" si="97"/>
        <v>0</v>
      </c>
      <c r="I1236" s="15">
        <f t="shared" si="98"/>
        <v>0</v>
      </c>
      <c r="J1236" s="15">
        <f t="shared" si="99"/>
        <v>0</v>
      </c>
    </row>
    <row r="1237" spans="1:10" x14ac:dyDescent="0.4">
      <c r="A1237" s="8" t="s">
        <v>1</v>
      </c>
      <c r="B1237" s="8" t="s">
        <v>892</v>
      </c>
      <c r="C1237" s="8">
        <v>2412302</v>
      </c>
      <c r="D1237" s="8">
        <f t="shared" si="95"/>
        <v>241230</v>
      </c>
      <c r="E1237" s="14" t="str">
        <f>'Base de dados STN'!D1237</f>
        <v>SIM</v>
      </c>
      <c r="F1237" s="14" t="str">
        <f>IF(ISERROR(VLOOKUP(D1237,FNDE!$C$2:$D$932,1,FALSE)),"SIM","NÃO")</f>
        <v>SIM</v>
      </c>
      <c r="G1237" s="15">
        <f t="shared" si="96"/>
        <v>0</v>
      </c>
      <c r="H1237" s="15">
        <f t="shared" si="97"/>
        <v>0</v>
      </c>
      <c r="I1237" s="15">
        <f t="shared" si="98"/>
        <v>0</v>
      </c>
      <c r="J1237" s="15">
        <f t="shared" si="99"/>
        <v>0</v>
      </c>
    </row>
    <row r="1238" spans="1:10" x14ac:dyDescent="0.4">
      <c r="A1238" s="8" t="s">
        <v>1</v>
      </c>
      <c r="B1238" s="8" t="s">
        <v>7596</v>
      </c>
      <c r="C1238" s="8">
        <v>2412401</v>
      </c>
      <c r="D1238" s="8">
        <f t="shared" si="95"/>
        <v>241240</v>
      </c>
      <c r="E1238" s="14" t="str">
        <f>'Base de dados STN'!D1238</f>
        <v>SIM</v>
      </c>
      <c r="F1238" s="14" t="str">
        <f>IF(ISERROR(VLOOKUP(D1238,FNDE!$C$2:$D$932,1,FALSE)),"SIM","NÃO")</f>
        <v>SIM</v>
      </c>
      <c r="G1238" s="15">
        <f t="shared" si="96"/>
        <v>0</v>
      </c>
      <c r="H1238" s="15">
        <f t="shared" si="97"/>
        <v>0</v>
      </c>
      <c r="I1238" s="15">
        <f t="shared" si="98"/>
        <v>0</v>
      </c>
      <c r="J1238" s="15">
        <f t="shared" si="99"/>
        <v>0</v>
      </c>
    </row>
    <row r="1239" spans="1:10" x14ac:dyDescent="0.4">
      <c r="A1239" s="8" t="s">
        <v>1</v>
      </c>
      <c r="B1239" s="8" t="s">
        <v>1037</v>
      </c>
      <c r="C1239" s="8">
        <v>2412500</v>
      </c>
      <c r="D1239" s="8">
        <f t="shared" si="95"/>
        <v>241250</v>
      </c>
      <c r="E1239" s="14" t="str">
        <f>'Base de dados STN'!D1239</f>
        <v>SIM</v>
      </c>
      <c r="F1239" s="14" t="str">
        <f>IF(ISERROR(VLOOKUP(D1239,FNDE!$C$2:$D$932,1,FALSE)),"SIM","NÃO")</f>
        <v>SIM</v>
      </c>
      <c r="G1239" s="15">
        <f t="shared" si="96"/>
        <v>0</v>
      </c>
      <c r="H1239" s="15">
        <f t="shared" si="97"/>
        <v>0</v>
      </c>
      <c r="I1239" s="15">
        <f t="shared" si="98"/>
        <v>0</v>
      </c>
      <c r="J1239" s="15">
        <f t="shared" si="99"/>
        <v>0</v>
      </c>
    </row>
    <row r="1240" spans="1:10" x14ac:dyDescent="0.4">
      <c r="A1240" s="8" t="s">
        <v>1</v>
      </c>
      <c r="B1240" s="8" t="s">
        <v>7597</v>
      </c>
      <c r="C1240" s="8">
        <v>2412559</v>
      </c>
      <c r="D1240" s="8">
        <f t="shared" si="95"/>
        <v>241255</v>
      </c>
      <c r="E1240" s="14" t="str">
        <f>'Base de dados STN'!D1240</f>
        <v>SIM</v>
      </c>
      <c r="F1240" s="14" t="str">
        <f>IF(ISERROR(VLOOKUP(D1240,FNDE!$C$2:$D$932,1,FALSE)),"SIM","NÃO")</f>
        <v>SIM</v>
      </c>
      <c r="G1240" s="15">
        <f t="shared" si="96"/>
        <v>0</v>
      </c>
      <c r="H1240" s="15">
        <f t="shared" si="97"/>
        <v>0</v>
      </c>
      <c r="I1240" s="15">
        <f t="shared" si="98"/>
        <v>0</v>
      </c>
      <c r="J1240" s="15">
        <f t="shared" si="99"/>
        <v>0</v>
      </c>
    </row>
    <row r="1241" spans="1:10" x14ac:dyDescent="0.4">
      <c r="A1241" s="8" t="s">
        <v>1</v>
      </c>
      <c r="B1241" s="8" t="s">
        <v>7598</v>
      </c>
      <c r="C1241" s="8">
        <v>2412609</v>
      </c>
      <c r="D1241" s="8">
        <f t="shared" si="95"/>
        <v>241260</v>
      </c>
      <c r="E1241" s="14" t="str">
        <f>'Base de dados STN'!D1241</f>
        <v>SIM</v>
      </c>
      <c r="F1241" s="14" t="str">
        <f>IF(ISERROR(VLOOKUP(D1241,FNDE!$C$2:$D$932,1,FALSE)),"SIM","NÃO")</f>
        <v>SIM</v>
      </c>
      <c r="G1241" s="15">
        <f t="shared" si="96"/>
        <v>0</v>
      </c>
      <c r="H1241" s="15">
        <f t="shared" si="97"/>
        <v>0</v>
      </c>
      <c r="I1241" s="15">
        <f t="shared" si="98"/>
        <v>0</v>
      </c>
      <c r="J1241" s="15">
        <f t="shared" si="99"/>
        <v>0</v>
      </c>
    </row>
    <row r="1242" spans="1:10" x14ac:dyDescent="0.4">
      <c r="A1242" s="8" t="s">
        <v>1</v>
      </c>
      <c r="B1242" s="8" t="s">
        <v>7599</v>
      </c>
      <c r="C1242" s="8">
        <v>2412708</v>
      </c>
      <c r="D1242" s="8">
        <f t="shared" si="95"/>
        <v>241270</v>
      </c>
      <c r="E1242" s="14" t="str">
        <f>'Base de dados STN'!D1242</f>
        <v>SIM</v>
      </c>
      <c r="F1242" s="14" t="str">
        <f>IF(ISERROR(VLOOKUP(D1242,FNDE!$C$2:$D$932,1,FALSE)),"SIM","NÃO")</f>
        <v>SIM</v>
      </c>
      <c r="G1242" s="15">
        <f t="shared" si="96"/>
        <v>0</v>
      </c>
      <c r="H1242" s="15">
        <f t="shared" si="97"/>
        <v>0</v>
      </c>
      <c r="I1242" s="15">
        <f t="shared" si="98"/>
        <v>0</v>
      </c>
      <c r="J1242" s="15">
        <f t="shared" si="99"/>
        <v>0</v>
      </c>
    </row>
    <row r="1243" spans="1:10" x14ac:dyDescent="0.4">
      <c r="A1243" s="8" t="s">
        <v>1</v>
      </c>
      <c r="B1243" s="8" t="s">
        <v>443</v>
      </c>
      <c r="C1243" s="8">
        <v>2412807</v>
      </c>
      <c r="D1243" s="8">
        <f t="shared" si="95"/>
        <v>241280</v>
      </c>
      <c r="E1243" s="14" t="str">
        <f>'Base de dados STN'!D1243</f>
        <v>SIM</v>
      </c>
      <c r="F1243" s="14" t="str">
        <f>IF(ISERROR(VLOOKUP(D1243,FNDE!$C$2:$D$932,1,FALSE)),"SIM","NÃO")</f>
        <v>SIM</v>
      </c>
      <c r="G1243" s="15">
        <f t="shared" si="96"/>
        <v>0</v>
      </c>
      <c r="H1243" s="15">
        <f t="shared" si="97"/>
        <v>0</v>
      </c>
      <c r="I1243" s="15">
        <f t="shared" si="98"/>
        <v>0</v>
      </c>
      <c r="J1243" s="15">
        <f t="shared" si="99"/>
        <v>0</v>
      </c>
    </row>
    <row r="1244" spans="1:10" x14ac:dyDescent="0.4">
      <c r="A1244" s="8" t="s">
        <v>1</v>
      </c>
      <c r="B1244" s="8" t="s">
        <v>621</v>
      </c>
      <c r="C1244" s="8">
        <v>2412906</v>
      </c>
      <c r="D1244" s="8">
        <f t="shared" si="95"/>
        <v>241290</v>
      </c>
      <c r="E1244" s="14" t="str">
        <f>'Base de dados STN'!D1244</f>
        <v>SIM</v>
      </c>
      <c r="F1244" s="14" t="str">
        <f>IF(ISERROR(VLOOKUP(D1244,FNDE!$C$2:$D$932,1,FALSE)),"SIM","NÃO")</f>
        <v>SIM</v>
      </c>
      <c r="G1244" s="15">
        <f t="shared" si="96"/>
        <v>0</v>
      </c>
      <c r="H1244" s="15">
        <f t="shared" si="97"/>
        <v>0</v>
      </c>
      <c r="I1244" s="15">
        <f t="shared" si="98"/>
        <v>0</v>
      </c>
      <c r="J1244" s="15">
        <f t="shared" si="99"/>
        <v>0</v>
      </c>
    </row>
    <row r="1245" spans="1:10" x14ac:dyDescent="0.4">
      <c r="A1245" s="8" t="s">
        <v>1</v>
      </c>
      <c r="B1245" s="8" t="s">
        <v>7600</v>
      </c>
      <c r="C1245" s="8">
        <v>2413003</v>
      </c>
      <c r="D1245" s="8">
        <f t="shared" si="95"/>
        <v>241300</v>
      </c>
      <c r="E1245" s="14" t="str">
        <f>'Base de dados STN'!D1245</f>
        <v>SIM</v>
      </c>
      <c r="F1245" s="14" t="str">
        <f>IF(ISERROR(VLOOKUP(D1245,FNDE!$C$2:$D$932,1,FALSE)),"SIM","NÃO")</f>
        <v>SIM</v>
      </c>
      <c r="G1245" s="15">
        <f t="shared" si="96"/>
        <v>0</v>
      </c>
      <c r="H1245" s="15">
        <f t="shared" si="97"/>
        <v>0</v>
      </c>
      <c r="I1245" s="15">
        <f t="shared" si="98"/>
        <v>0</v>
      </c>
      <c r="J1245" s="15">
        <f t="shared" si="99"/>
        <v>0</v>
      </c>
    </row>
    <row r="1246" spans="1:10" x14ac:dyDescent="0.4">
      <c r="A1246" s="8" t="s">
        <v>1</v>
      </c>
      <c r="B1246" s="8" t="s">
        <v>165</v>
      </c>
      <c r="C1246" s="8">
        <v>2413102</v>
      </c>
      <c r="D1246" s="8">
        <f t="shared" ref="D1246:D1309" si="100">ROUNDDOWN(C1246/10,0)</f>
        <v>241310</v>
      </c>
      <c r="E1246" s="14" t="str">
        <f>'Base de dados STN'!D1246</f>
        <v>SIM</v>
      </c>
      <c r="F1246" s="14" t="str">
        <f>IF(ISERROR(VLOOKUP(D1246,FNDE!$C$2:$D$932,1,FALSE)),"SIM","NÃO")</f>
        <v>SIM</v>
      </c>
      <c r="G1246" s="15">
        <f t="shared" si="96"/>
        <v>0</v>
      </c>
      <c r="H1246" s="15">
        <f t="shared" si="97"/>
        <v>0</v>
      </c>
      <c r="I1246" s="15">
        <f t="shared" si="98"/>
        <v>0</v>
      </c>
      <c r="J1246" s="15">
        <f t="shared" si="99"/>
        <v>0</v>
      </c>
    </row>
    <row r="1247" spans="1:10" x14ac:dyDescent="0.4">
      <c r="A1247" s="8" t="s">
        <v>1</v>
      </c>
      <c r="B1247" s="8" t="s">
        <v>7601</v>
      </c>
      <c r="C1247" s="8">
        <v>2413201</v>
      </c>
      <c r="D1247" s="8">
        <f t="shared" si="100"/>
        <v>241320</v>
      </c>
      <c r="E1247" s="14" t="str">
        <f>'Base de dados STN'!D1247</f>
        <v>SIM</v>
      </c>
      <c r="F1247" s="14" t="str">
        <f>IF(ISERROR(VLOOKUP(D1247,FNDE!$C$2:$D$932,1,FALSE)),"SIM","NÃO")</f>
        <v>SIM</v>
      </c>
      <c r="G1247" s="15">
        <f t="shared" si="96"/>
        <v>0</v>
      </c>
      <c r="H1247" s="15">
        <f t="shared" si="97"/>
        <v>0</v>
      </c>
      <c r="I1247" s="15">
        <f t="shared" si="98"/>
        <v>0</v>
      </c>
      <c r="J1247" s="15">
        <f t="shared" si="99"/>
        <v>0</v>
      </c>
    </row>
    <row r="1248" spans="1:10" x14ac:dyDescent="0.4">
      <c r="A1248" s="8" t="s">
        <v>1</v>
      </c>
      <c r="B1248" s="8" t="s">
        <v>1038</v>
      </c>
      <c r="C1248" s="8">
        <v>2413300</v>
      </c>
      <c r="D1248" s="8">
        <f t="shared" si="100"/>
        <v>241330</v>
      </c>
      <c r="E1248" s="14" t="str">
        <f>'Base de dados STN'!D1248</f>
        <v>SIM</v>
      </c>
      <c r="F1248" s="14" t="str">
        <f>IF(ISERROR(VLOOKUP(D1248,FNDE!$C$2:$D$932,1,FALSE)),"SIM","NÃO")</f>
        <v>SIM</v>
      </c>
      <c r="G1248" s="15">
        <f t="shared" si="96"/>
        <v>0</v>
      </c>
      <c r="H1248" s="15">
        <f t="shared" si="97"/>
        <v>0</v>
      </c>
      <c r="I1248" s="15">
        <f t="shared" si="98"/>
        <v>0</v>
      </c>
      <c r="J1248" s="15">
        <f t="shared" si="99"/>
        <v>0</v>
      </c>
    </row>
    <row r="1249" spans="1:10" x14ac:dyDescent="0.4">
      <c r="A1249" s="8" t="s">
        <v>1</v>
      </c>
      <c r="B1249" s="8" t="s">
        <v>7602</v>
      </c>
      <c r="C1249" s="8">
        <v>2413359</v>
      </c>
      <c r="D1249" s="8">
        <f t="shared" si="100"/>
        <v>241335</v>
      </c>
      <c r="E1249" s="14" t="str">
        <f>'Base de dados STN'!D1249</f>
        <v>SIM</v>
      </c>
      <c r="F1249" s="14" t="str">
        <f>IF(ISERROR(VLOOKUP(D1249,FNDE!$C$2:$D$932,1,FALSE)),"SIM","NÃO")</f>
        <v>SIM</v>
      </c>
      <c r="G1249" s="15">
        <f t="shared" si="96"/>
        <v>0</v>
      </c>
      <c r="H1249" s="15">
        <f t="shared" si="97"/>
        <v>0</v>
      </c>
      <c r="I1249" s="15">
        <f t="shared" si="98"/>
        <v>0</v>
      </c>
      <c r="J1249" s="15">
        <f t="shared" si="99"/>
        <v>0</v>
      </c>
    </row>
    <row r="1250" spans="1:10" x14ac:dyDescent="0.4">
      <c r="A1250" s="8" t="s">
        <v>1</v>
      </c>
      <c r="B1250" s="8" t="s">
        <v>7603</v>
      </c>
      <c r="C1250" s="8">
        <v>2413409</v>
      </c>
      <c r="D1250" s="8">
        <f t="shared" si="100"/>
        <v>241340</v>
      </c>
      <c r="E1250" s="14" t="str">
        <f>'Base de dados STN'!D1250</f>
        <v>SIM</v>
      </c>
      <c r="F1250" s="14" t="str">
        <f>IF(ISERROR(VLOOKUP(D1250,FNDE!$C$2:$D$932,1,FALSE)),"SIM","NÃO")</f>
        <v>SIM</v>
      </c>
      <c r="G1250" s="15">
        <f t="shared" si="96"/>
        <v>0</v>
      </c>
      <c r="H1250" s="15">
        <f t="shared" si="97"/>
        <v>0</v>
      </c>
      <c r="I1250" s="15">
        <f t="shared" si="98"/>
        <v>0</v>
      </c>
      <c r="J1250" s="15">
        <f t="shared" si="99"/>
        <v>0</v>
      </c>
    </row>
    <row r="1251" spans="1:10" x14ac:dyDescent="0.4">
      <c r="A1251" s="8" t="s">
        <v>1</v>
      </c>
      <c r="B1251" s="8" t="s">
        <v>7604</v>
      </c>
      <c r="C1251" s="8">
        <v>2413508</v>
      </c>
      <c r="D1251" s="8">
        <f t="shared" si="100"/>
        <v>241350</v>
      </c>
      <c r="E1251" s="14" t="str">
        <f>'Base de dados STN'!D1251</f>
        <v>SIM</v>
      </c>
      <c r="F1251" s="14" t="str">
        <f>IF(ISERROR(VLOOKUP(D1251,FNDE!$C$2:$D$932,1,FALSE)),"SIM","NÃO")</f>
        <v>SIM</v>
      </c>
      <c r="G1251" s="15">
        <f t="shared" si="96"/>
        <v>0</v>
      </c>
      <c r="H1251" s="15">
        <f t="shared" si="97"/>
        <v>0</v>
      </c>
      <c r="I1251" s="15">
        <f t="shared" si="98"/>
        <v>0</v>
      </c>
      <c r="J1251" s="15">
        <f t="shared" si="99"/>
        <v>0</v>
      </c>
    </row>
    <row r="1252" spans="1:10" x14ac:dyDescent="0.4">
      <c r="A1252" s="8" t="s">
        <v>1</v>
      </c>
      <c r="B1252" s="8" t="s">
        <v>7605</v>
      </c>
      <c r="C1252" s="8">
        <v>2413557</v>
      </c>
      <c r="D1252" s="8">
        <f t="shared" si="100"/>
        <v>241355</v>
      </c>
      <c r="E1252" s="14" t="str">
        <f>'Base de dados STN'!D1252</f>
        <v>SIM</v>
      </c>
      <c r="F1252" s="14" t="str">
        <f>IF(ISERROR(VLOOKUP(D1252,FNDE!$C$2:$D$932,1,FALSE)),"SIM","NÃO")</f>
        <v>SIM</v>
      </c>
      <c r="G1252" s="15">
        <f t="shared" si="96"/>
        <v>0</v>
      </c>
      <c r="H1252" s="15">
        <f t="shared" si="97"/>
        <v>0</v>
      </c>
      <c r="I1252" s="15">
        <f t="shared" si="98"/>
        <v>0</v>
      </c>
      <c r="J1252" s="15">
        <f t="shared" si="99"/>
        <v>0</v>
      </c>
    </row>
    <row r="1253" spans="1:10" x14ac:dyDescent="0.4">
      <c r="A1253" s="8" t="s">
        <v>1</v>
      </c>
      <c r="B1253" s="8" t="s">
        <v>7606</v>
      </c>
      <c r="C1253" s="8">
        <v>2413607</v>
      </c>
      <c r="D1253" s="8">
        <f t="shared" si="100"/>
        <v>241360</v>
      </c>
      <c r="E1253" s="14" t="str">
        <f>'Base de dados STN'!D1253</f>
        <v>SIM</v>
      </c>
      <c r="F1253" s="14" t="str">
        <f>IF(ISERROR(VLOOKUP(D1253,FNDE!$C$2:$D$932,1,FALSE)),"SIM","NÃO")</f>
        <v>SIM</v>
      </c>
      <c r="G1253" s="15">
        <f t="shared" si="96"/>
        <v>0</v>
      </c>
      <c r="H1253" s="15">
        <f t="shared" si="97"/>
        <v>0</v>
      </c>
      <c r="I1253" s="15">
        <f t="shared" si="98"/>
        <v>0</v>
      </c>
      <c r="J1253" s="15">
        <f t="shared" si="99"/>
        <v>0</v>
      </c>
    </row>
    <row r="1254" spans="1:10" x14ac:dyDescent="0.4">
      <c r="A1254" s="8" t="s">
        <v>1</v>
      </c>
      <c r="B1254" s="8" t="s">
        <v>7215</v>
      </c>
      <c r="C1254" s="8">
        <v>2413706</v>
      </c>
      <c r="D1254" s="8">
        <f t="shared" si="100"/>
        <v>241370</v>
      </c>
      <c r="E1254" s="14" t="str">
        <f>'Base de dados STN'!D1254</f>
        <v>SIM</v>
      </c>
      <c r="F1254" s="14" t="str">
        <f>IF(ISERROR(VLOOKUP(D1254,FNDE!$C$2:$D$932,1,FALSE)),"SIM","NÃO")</f>
        <v>SIM</v>
      </c>
      <c r="G1254" s="15">
        <f t="shared" si="96"/>
        <v>0</v>
      </c>
      <c r="H1254" s="15">
        <f t="shared" si="97"/>
        <v>0</v>
      </c>
      <c r="I1254" s="15">
        <f t="shared" si="98"/>
        <v>0</v>
      </c>
      <c r="J1254" s="15">
        <f t="shared" si="99"/>
        <v>0</v>
      </c>
    </row>
    <row r="1255" spans="1:10" x14ac:dyDescent="0.4">
      <c r="A1255" s="8" t="s">
        <v>1</v>
      </c>
      <c r="B1255" s="8" t="s">
        <v>254</v>
      </c>
      <c r="C1255" s="8">
        <v>2413805</v>
      </c>
      <c r="D1255" s="8">
        <f t="shared" si="100"/>
        <v>241380</v>
      </c>
      <c r="E1255" s="14" t="str">
        <f>'Base de dados STN'!D1255</f>
        <v>SIM</v>
      </c>
      <c r="F1255" s="14" t="str">
        <f>IF(ISERROR(VLOOKUP(D1255,FNDE!$C$2:$D$932,1,FALSE)),"SIM","NÃO")</f>
        <v>SIM</v>
      </c>
      <c r="G1255" s="15">
        <f t="shared" si="96"/>
        <v>0</v>
      </c>
      <c r="H1255" s="15">
        <f t="shared" si="97"/>
        <v>0</v>
      </c>
      <c r="I1255" s="15">
        <f t="shared" si="98"/>
        <v>0</v>
      </c>
      <c r="J1255" s="15">
        <f t="shared" si="99"/>
        <v>0</v>
      </c>
    </row>
    <row r="1256" spans="1:10" x14ac:dyDescent="0.4">
      <c r="A1256" s="8" t="s">
        <v>1</v>
      </c>
      <c r="B1256" s="8" t="s">
        <v>206</v>
      </c>
      <c r="C1256" s="8">
        <v>2413904</v>
      </c>
      <c r="D1256" s="8">
        <f t="shared" si="100"/>
        <v>241390</v>
      </c>
      <c r="E1256" s="14" t="str">
        <f>'Base de dados STN'!D1256</f>
        <v>SIM</v>
      </c>
      <c r="F1256" s="14" t="str">
        <f>IF(ISERROR(VLOOKUP(D1256,FNDE!$C$2:$D$932,1,FALSE)),"SIM","NÃO")</f>
        <v>SIM</v>
      </c>
      <c r="G1256" s="15">
        <f t="shared" si="96"/>
        <v>0</v>
      </c>
      <c r="H1256" s="15">
        <f t="shared" si="97"/>
        <v>0</v>
      </c>
      <c r="I1256" s="15">
        <f t="shared" si="98"/>
        <v>0</v>
      </c>
      <c r="J1256" s="15">
        <f t="shared" si="99"/>
        <v>0</v>
      </c>
    </row>
    <row r="1257" spans="1:10" x14ac:dyDescent="0.4">
      <c r="A1257" s="8" t="s">
        <v>1</v>
      </c>
      <c r="B1257" s="8" t="s">
        <v>7607</v>
      </c>
      <c r="C1257" s="8">
        <v>2414001</v>
      </c>
      <c r="D1257" s="8">
        <f t="shared" si="100"/>
        <v>241400</v>
      </c>
      <c r="E1257" s="14" t="str">
        <f>'Base de dados STN'!D1257</f>
        <v>SIM</v>
      </c>
      <c r="F1257" s="14" t="str">
        <f>IF(ISERROR(VLOOKUP(D1257,FNDE!$C$2:$D$932,1,FALSE)),"SIM","NÃO")</f>
        <v>SIM</v>
      </c>
      <c r="G1257" s="15">
        <f t="shared" si="96"/>
        <v>0</v>
      </c>
      <c r="H1257" s="15">
        <f t="shared" si="97"/>
        <v>0</v>
      </c>
      <c r="I1257" s="15">
        <f t="shared" si="98"/>
        <v>0</v>
      </c>
      <c r="J1257" s="15">
        <f t="shared" si="99"/>
        <v>0</v>
      </c>
    </row>
    <row r="1258" spans="1:10" x14ac:dyDescent="0.4">
      <c r="A1258" s="8" t="s">
        <v>1</v>
      </c>
      <c r="B1258" s="8" t="s">
        <v>1150</v>
      </c>
      <c r="C1258" s="8">
        <v>2414100</v>
      </c>
      <c r="D1258" s="8">
        <f t="shared" si="100"/>
        <v>241410</v>
      </c>
      <c r="E1258" s="14" t="str">
        <f>'Base de dados STN'!D1258</f>
        <v>SIM</v>
      </c>
      <c r="F1258" s="14" t="str">
        <f>IF(ISERROR(VLOOKUP(D1258,FNDE!$C$2:$D$932,1,FALSE)),"SIM","NÃO")</f>
        <v>SIM</v>
      </c>
      <c r="G1258" s="15">
        <f t="shared" si="96"/>
        <v>0</v>
      </c>
      <c r="H1258" s="15">
        <f t="shared" si="97"/>
        <v>0</v>
      </c>
      <c r="I1258" s="15">
        <f t="shared" si="98"/>
        <v>0</v>
      </c>
      <c r="J1258" s="15">
        <f t="shared" si="99"/>
        <v>0</v>
      </c>
    </row>
    <row r="1259" spans="1:10" x14ac:dyDescent="0.4">
      <c r="A1259" s="8" t="s">
        <v>1</v>
      </c>
      <c r="B1259" s="8" t="s">
        <v>7608</v>
      </c>
      <c r="C1259" s="8">
        <v>2414159</v>
      </c>
      <c r="D1259" s="8">
        <f t="shared" si="100"/>
        <v>241415</v>
      </c>
      <c r="E1259" s="14" t="str">
        <f>'Base de dados STN'!D1259</f>
        <v>SIM</v>
      </c>
      <c r="F1259" s="14" t="str">
        <f>IF(ISERROR(VLOOKUP(D1259,FNDE!$C$2:$D$932,1,FALSE)),"SIM","NÃO")</f>
        <v>SIM</v>
      </c>
      <c r="G1259" s="15">
        <f t="shared" si="96"/>
        <v>0</v>
      </c>
      <c r="H1259" s="15">
        <f t="shared" si="97"/>
        <v>0</v>
      </c>
      <c r="I1259" s="15">
        <f t="shared" si="98"/>
        <v>0</v>
      </c>
      <c r="J1259" s="15">
        <f t="shared" si="99"/>
        <v>0</v>
      </c>
    </row>
    <row r="1260" spans="1:10" x14ac:dyDescent="0.4">
      <c r="A1260" s="8" t="s">
        <v>1</v>
      </c>
      <c r="B1260" s="8" t="s">
        <v>1064</v>
      </c>
      <c r="C1260" s="8">
        <v>2414209</v>
      </c>
      <c r="D1260" s="8">
        <f t="shared" si="100"/>
        <v>241420</v>
      </c>
      <c r="E1260" s="14" t="str">
        <f>'Base de dados STN'!D1260</f>
        <v>SIM</v>
      </c>
      <c r="F1260" s="14" t="str">
        <f>IF(ISERROR(VLOOKUP(D1260,FNDE!$C$2:$D$932,1,FALSE)),"SIM","NÃO")</f>
        <v>SIM</v>
      </c>
      <c r="G1260" s="15">
        <f t="shared" si="96"/>
        <v>0</v>
      </c>
      <c r="H1260" s="15">
        <f t="shared" si="97"/>
        <v>0</v>
      </c>
      <c r="I1260" s="15">
        <f t="shared" si="98"/>
        <v>0</v>
      </c>
      <c r="J1260" s="15">
        <f t="shared" si="99"/>
        <v>0</v>
      </c>
    </row>
    <row r="1261" spans="1:10" x14ac:dyDescent="0.4">
      <c r="A1261" s="8" t="s">
        <v>1</v>
      </c>
      <c r="B1261" s="8" t="s">
        <v>7609</v>
      </c>
      <c r="C1261" s="8">
        <v>2414308</v>
      </c>
      <c r="D1261" s="8">
        <f t="shared" si="100"/>
        <v>241430</v>
      </c>
      <c r="E1261" s="14" t="str">
        <f>'Base de dados STN'!D1261</f>
        <v>SIM</v>
      </c>
      <c r="F1261" s="14" t="str">
        <f>IF(ISERROR(VLOOKUP(D1261,FNDE!$C$2:$D$932,1,FALSE)),"SIM","NÃO")</f>
        <v>SIM</v>
      </c>
      <c r="G1261" s="15">
        <f t="shared" si="96"/>
        <v>0</v>
      </c>
      <c r="H1261" s="15">
        <f t="shared" si="97"/>
        <v>0</v>
      </c>
      <c r="I1261" s="15">
        <f t="shared" si="98"/>
        <v>0</v>
      </c>
      <c r="J1261" s="15">
        <f t="shared" si="99"/>
        <v>0</v>
      </c>
    </row>
    <row r="1262" spans="1:10" x14ac:dyDescent="0.4">
      <c r="A1262" s="8" t="s">
        <v>1</v>
      </c>
      <c r="B1262" s="8" t="s">
        <v>7610</v>
      </c>
      <c r="C1262" s="8">
        <v>2414407</v>
      </c>
      <c r="D1262" s="8">
        <f t="shared" si="100"/>
        <v>241440</v>
      </c>
      <c r="E1262" s="14" t="str">
        <f>'Base de dados STN'!D1262</f>
        <v>SIM</v>
      </c>
      <c r="F1262" s="14" t="str">
        <f>IF(ISERROR(VLOOKUP(D1262,FNDE!$C$2:$D$932,1,FALSE)),"SIM","NÃO")</f>
        <v>SIM</v>
      </c>
      <c r="G1262" s="15">
        <f t="shared" si="96"/>
        <v>0</v>
      </c>
      <c r="H1262" s="15">
        <f t="shared" si="97"/>
        <v>0</v>
      </c>
      <c r="I1262" s="15">
        <f t="shared" si="98"/>
        <v>0</v>
      </c>
      <c r="J1262" s="15">
        <f t="shared" si="99"/>
        <v>0</v>
      </c>
    </row>
    <row r="1263" spans="1:10" x14ac:dyDescent="0.4">
      <c r="A1263" s="8" t="s">
        <v>1</v>
      </c>
      <c r="B1263" s="8" t="s">
        <v>7611</v>
      </c>
      <c r="C1263" s="8">
        <v>2414456</v>
      </c>
      <c r="D1263" s="8">
        <f t="shared" si="100"/>
        <v>241445</v>
      </c>
      <c r="E1263" s="14" t="str">
        <f>'Base de dados STN'!D1263</f>
        <v>SIM</v>
      </c>
      <c r="F1263" s="14" t="str">
        <f>IF(ISERROR(VLOOKUP(D1263,FNDE!$C$2:$D$932,1,FALSE)),"SIM","NÃO")</f>
        <v>SIM</v>
      </c>
      <c r="G1263" s="15">
        <f t="shared" si="96"/>
        <v>0</v>
      </c>
      <c r="H1263" s="15">
        <f t="shared" si="97"/>
        <v>0</v>
      </c>
      <c r="I1263" s="15">
        <f t="shared" si="98"/>
        <v>0</v>
      </c>
      <c r="J1263" s="15">
        <f t="shared" si="99"/>
        <v>0</v>
      </c>
    </row>
    <row r="1264" spans="1:10" x14ac:dyDescent="0.4">
      <c r="A1264" s="8" t="s">
        <v>1</v>
      </c>
      <c r="B1264" s="8" t="s">
        <v>7612</v>
      </c>
      <c r="C1264" s="8">
        <v>2414506</v>
      </c>
      <c r="D1264" s="8">
        <f t="shared" si="100"/>
        <v>241450</v>
      </c>
      <c r="E1264" s="14" t="str">
        <f>'Base de dados STN'!D1264</f>
        <v>SIM</v>
      </c>
      <c r="F1264" s="14" t="str">
        <f>IF(ISERROR(VLOOKUP(D1264,FNDE!$C$2:$D$932,1,FALSE)),"SIM","NÃO")</f>
        <v>SIM</v>
      </c>
      <c r="G1264" s="15">
        <f t="shared" si="96"/>
        <v>0</v>
      </c>
      <c r="H1264" s="15">
        <f t="shared" si="97"/>
        <v>0</v>
      </c>
      <c r="I1264" s="15">
        <f t="shared" si="98"/>
        <v>0</v>
      </c>
      <c r="J1264" s="15">
        <f t="shared" si="99"/>
        <v>0</v>
      </c>
    </row>
    <row r="1265" spans="1:10" x14ac:dyDescent="0.4">
      <c r="A1265" s="8" t="s">
        <v>1</v>
      </c>
      <c r="B1265" s="8" t="s">
        <v>7613</v>
      </c>
      <c r="C1265" s="8">
        <v>2414605</v>
      </c>
      <c r="D1265" s="8">
        <f t="shared" si="100"/>
        <v>241460</v>
      </c>
      <c r="E1265" s="14" t="str">
        <f>'Base de dados STN'!D1265</f>
        <v>SIM</v>
      </c>
      <c r="F1265" s="14" t="str">
        <f>IF(ISERROR(VLOOKUP(D1265,FNDE!$C$2:$D$932,1,FALSE)),"SIM","NÃO")</f>
        <v>SIM</v>
      </c>
      <c r="G1265" s="15">
        <f t="shared" si="96"/>
        <v>0</v>
      </c>
      <c r="H1265" s="15">
        <f t="shared" si="97"/>
        <v>0</v>
      </c>
      <c r="I1265" s="15">
        <f t="shared" si="98"/>
        <v>0</v>
      </c>
      <c r="J1265" s="15">
        <f t="shared" si="99"/>
        <v>0</v>
      </c>
    </row>
    <row r="1266" spans="1:10" x14ac:dyDescent="0.4">
      <c r="A1266" s="8" t="s">
        <v>1</v>
      </c>
      <c r="B1266" s="8" t="s">
        <v>7614</v>
      </c>
      <c r="C1266" s="8">
        <v>2414704</v>
      </c>
      <c r="D1266" s="8">
        <f t="shared" si="100"/>
        <v>241470</v>
      </c>
      <c r="E1266" s="14" t="str">
        <f>'Base de dados STN'!D1266</f>
        <v>SIM</v>
      </c>
      <c r="F1266" s="14" t="str">
        <f>IF(ISERROR(VLOOKUP(D1266,FNDE!$C$2:$D$932,1,FALSE)),"SIM","NÃO")</f>
        <v>SIM</v>
      </c>
      <c r="G1266" s="15">
        <f t="shared" si="96"/>
        <v>0</v>
      </c>
      <c r="H1266" s="15">
        <f t="shared" si="97"/>
        <v>0</v>
      </c>
      <c r="I1266" s="15">
        <f t="shared" si="98"/>
        <v>0</v>
      </c>
      <c r="J1266" s="15">
        <f t="shared" si="99"/>
        <v>0</v>
      </c>
    </row>
    <row r="1267" spans="1:10" x14ac:dyDescent="0.4">
      <c r="A1267" s="8" t="s">
        <v>1</v>
      </c>
      <c r="B1267" s="8" t="s">
        <v>859</v>
      </c>
      <c r="C1267" s="8">
        <v>2414753</v>
      </c>
      <c r="D1267" s="8">
        <f t="shared" si="100"/>
        <v>241475</v>
      </c>
      <c r="E1267" s="14" t="str">
        <f>'Base de dados STN'!D1267</f>
        <v>SIM</v>
      </c>
      <c r="F1267" s="14" t="str">
        <f>IF(ISERROR(VLOOKUP(D1267,FNDE!$C$2:$D$932,1,FALSE)),"SIM","NÃO")</f>
        <v>SIM</v>
      </c>
      <c r="G1267" s="15">
        <f t="shared" si="96"/>
        <v>0</v>
      </c>
      <c r="H1267" s="15">
        <f t="shared" si="97"/>
        <v>0</v>
      </c>
      <c r="I1267" s="15">
        <f t="shared" si="98"/>
        <v>0</v>
      </c>
      <c r="J1267" s="15">
        <f t="shared" si="99"/>
        <v>0</v>
      </c>
    </row>
    <row r="1268" spans="1:10" x14ac:dyDescent="0.4">
      <c r="A1268" s="8" t="s">
        <v>1</v>
      </c>
      <c r="B1268" s="8" t="s">
        <v>223</v>
      </c>
      <c r="C1268" s="8">
        <v>2414803</v>
      </c>
      <c r="D1268" s="8">
        <f t="shared" si="100"/>
        <v>241480</v>
      </c>
      <c r="E1268" s="14" t="str">
        <f>'Base de dados STN'!D1268</f>
        <v>SIM</v>
      </c>
      <c r="F1268" s="14" t="str">
        <f>IF(ISERROR(VLOOKUP(D1268,FNDE!$C$2:$D$932,1,FALSE)),"SIM","NÃO")</f>
        <v>SIM</v>
      </c>
      <c r="G1268" s="15">
        <f t="shared" si="96"/>
        <v>0</v>
      </c>
      <c r="H1268" s="15">
        <f t="shared" si="97"/>
        <v>0</v>
      </c>
      <c r="I1268" s="15">
        <f t="shared" si="98"/>
        <v>0</v>
      </c>
      <c r="J1268" s="15">
        <f t="shared" si="99"/>
        <v>0</v>
      </c>
    </row>
    <row r="1269" spans="1:10" x14ac:dyDescent="0.4">
      <c r="A1269" s="8" t="s">
        <v>1</v>
      </c>
      <c r="B1269" s="8" t="s">
        <v>1151</v>
      </c>
      <c r="C1269" s="8">
        <v>2414902</v>
      </c>
      <c r="D1269" s="8">
        <f t="shared" si="100"/>
        <v>241490</v>
      </c>
      <c r="E1269" s="14" t="str">
        <f>'Base de dados STN'!D1269</f>
        <v>SIM</v>
      </c>
      <c r="F1269" s="14" t="str">
        <f>IF(ISERROR(VLOOKUP(D1269,FNDE!$C$2:$D$932,1,FALSE)),"SIM","NÃO")</f>
        <v>SIM</v>
      </c>
      <c r="G1269" s="15">
        <f t="shared" si="96"/>
        <v>0</v>
      </c>
      <c r="H1269" s="15">
        <f t="shared" si="97"/>
        <v>0</v>
      </c>
      <c r="I1269" s="15">
        <f t="shared" si="98"/>
        <v>0</v>
      </c>
      <c r="J1269" s="15">
        <f t="shared" si="99"/>
        <v>0</v>
      </c>
    </row>
    <row r="1270" spans="1:10" x14ac:dyDescent="0.4">
      <c r="A1270" s="8" t="s">
        <v>1</v>
      </c>
      <c r="B1270" s="8" t="s">
        <v>838</v>
      </c>
      <c r="C1270" s="8">
        <v>2415008</v>
      </c>
      <c r="D1270" s="8">
        <f t="shared" si="100"/>
        <v>241500</v>
      </c>
      <c r="E1270" s="14" t="str">
        <f>'Base de dados STN'!D1270</f>
        <v>SIM</v>
      </c>
      <c r="F1270" s="14" t="str">
        <f>IF(ISERROR(VLOOKUP(D1270,FNDE!$C$2:$D$932,1,FALSE)),"SIM","NÃO")</f>
        <v>SIM</v>
      </c>
      <c r="G1270" s="15">
        <f t="shared" si="96"/>
        <v>0</v>
      </c>
      <c r="H1270" s="15">
        <f t="shared" si="97"/>
        <v>0</v>
      </c>
      <c r="I1270" s="15">
        <f t="shared" si="98"/>
        <v>0</v>
      </c>
      <c r="J1270" s="15">
        <f t="shared" si="99"/>
        <v>0</v>
      </c>
    </row>
    <row r="1271" spans="1:10" x14ac:dyDescent="0.4">
      <c r="A1271" s="8" t="s">
        <v>10</v>
      </c>
      <c r="B1271" s="8" t="s">
        <v>507</v>
      </c>
      <c r="C1271" s="8">
        <v>2500106</v>
      </c>
      <c r="D1271" s="8">
        <f t="shared" si="100"/>
        <v>250010</v>
      </c>
      <c r="E1271" s="14" t="str">
        <f>'Base de dados STN'!D1271</f>
        <v>SIM</v>
      </c>
      <c r="F1271" s="14" t="str">
        <f>IF(ISERROR(VLOOKUP(D1271,FNDE!$C$2:$D$932,1,FALSE)),"SIM","NÃO")</f>
        <v>SIM</v>
      </c>
      <c r="G1271" s="15">
        <f t="shared" si="96"/>
        <v>0</v>
      </c>
      <c r="H1271" s="15">
        <f t="shared" si="97"/>
        <v>0</v>
      </c>
      <c r="I1271" s="15">
        <f t="shared" si="98"/>
        <v>0</v>
      </c>
      <c r="J1271" s="15">
        <f t="shared" si="99"/>
        <v>0</v>
      </c>
    </row>
    <row r="1272" spans="1:10" x14ac:dyDescent="0.4">
      <c r="A1272" s="8" t="s">
        <v>10</v>
      </c>
      <c r="B1272" s="8" t="s">
        <v>700</v>
      </c>
      <c r="C1272" s="8">
        <v>2500205</v>
      </c>
      <c r="D1272" s="8">
        <f t="shared" si="100"/>
        <v>250020</v>
      </c>
      <c r="E1272" s="14" t="str">
        <f>'Base de dados STN'!D1272</f>
        <v>SIM</v>
      </c>
      <c r="F1272" s="14" t="str">
        <f>IF(ISERROR(VLOOKUP(D1272,FNDE!$C$2:$D$932,1,FALSE)),"SIM","NÃO")</f>
        <v>SIM</v>
      </c>
      <c r="G1272" s="15">
        <f t="shared" si="96"/>
        <v>0</v>
      </c>
      <c r="H1272" s="15">
        <f t="shared" si="97"/>
        <v>0</v>
      </c>
      <c r="I1272" s="15">
        <f t="shared" si="98"/>
        <v>0</v>
      </c>
      <c r="J1272" s="15">
        <f t="shared" si="99"/>
        <v>0</v>
      </c>
    </row>
    <row r="1273" spans="1:10" x14ac:dyDescent="0.4">
      <c r="A1273" s="8" t="s">
        <v>10</v>
      </c>
      <c r="B1273" s="8" t="s">
        <v>7615</v>
      </c>
      <c r="C1273" s="8">
        <v>2500304</v>
      </c>
      <c r="D1273" s="8">
        <f t="shared" si="100"/>
        <v>250030</v>
      </c>
      <c r="E1273" s="14" t="str">
        <f>'Base de dados STN'!D1273</f>
        <v>SIM</v>
      </c>
      <c r="F1273" s="14" t="str">
        <f>IF(ISERROR(VLOOKUP(D1273,FNDE!$C$2:$D$932,1,FALSE)),"SIM","NÃO")</f>
        <v>SIM</v>
      </c>
      <c r="G1273" s="15">
        <f t="shared" si="96"/>
        <v>0</v>
      </c>
      <c r="H1273" s="15">
        <f t="shared" si="97"/>
        <v>0</v>
      </c>
      <c r="I1273" s="15">
        <f t="shared" si="98"/>
        <v>0</v>
      </c>
      <c r="J1273" s="15">
        <f t="shared" si="99"/>
        <v>0</v>
      </c>
    </row>
    <row r="1274" spans="1:10" x14ac:dyDescent="0.4">
      <c r="A1274" s="8" t="s">
        <v>10</v>
      </c>
      <c r="B1274" s="8" t="s">
        <v>7616</v>
      </c>
      <c r="C1274" s="8">
        <v>2500403</v>
      </c>
      <c r="D1274" s="8">
        <f t="shared" si="100"/>
        <v>250040</v>
      </c>
      <c r="E1274" s="14" t="str">
        <f>'Base de dados STN'!D1274</f>
        <v>SIM</v>
      </c>
      <c r="F1274" s="14" t="str">
        <f>IF(ISERROR(VLOOKUP(D1274,FNDE!$C$2:$D$932,1,FALSE)),"SIM","NÃO")</f>
        <v>SIM</v>
      </c>
      <c r="G1274" s="15">
        <f t="shared" si="96"/>
        <v>0</v>
      </c>
      <c r="H1274" s="15">
        <f t="shared" si="97"/>
        <v>0</v>
      </c>
      <c r="I1274" s="15">
        <f t="shared" si="98"/>
        <v>0</v>
      </c>
      <c r="J1274" s="15">
        <f t="shared" si="99"/>
        <v>0</v>
      </c>
    </row>
    <row r="1275" spans="1:10" x14ac:dyDescent="0.4">
      <c r="A1275" s="8" t="s">
        <v>10</v>
      </c>
      <c r="B1275" s="8" t="s">
        <v>142</v>
      </c>
      <c r="C1275" s="8">
        <v>2500502</v>
      </c>
      <c r="D1275" s="8">
        <f t="shared" si="100"/>
        <v>250050</v>
      </c>
      <c r="E1275" s="14" t="str">
        <f>'Base de dados STN'!D1275</f>
        <v>SIM</v>
      </c>
      <c r="F1275" s="14" t="str">
        <f>IF(ISERROR(VLOOKUP(D1275,FNDE!$C$2:$D$932,1,FALSE)),"SIM","NÃO")</f>
        <v>SIM</v>
      </c>
      <c r="G1275" s="15">
        <f t="shared" si="96"/>
        <v>0</v>
      </c>
      <c r="H1275" s="15">
        <f t="shared" si="97"/>
        <v>0</v>
      </c>
      <c r="I1275" s="15">
        <f t="shared" si="98"/>
        <v>0</v>
      </c>
      <c r="J1275" s="15">
        <f t="shared" si="99"/>
        <v>0</v>
      </c>
    </row>
    <row r="1276" spans="1:10" x14ac:dyDescent="0.4">
      <c r="A1276" s="8" t="s">
        <v>10</v>
      </c>
      <c r="B1276" s="8" t="s">
        <v>7617</v>
      </c>
      <c r="C1276" s="8">
        <v>2500536</v>
      </c>
      <c r="D1276" s="8">
        <f t="shared" si="100"/>
        <v>250053</v>
      </c>
      <c r="E1276" s="14" t="str">
        <f>'Base de dados STN'!D1276</f>
        <v>SIM</v>
      </c>
      <c r="F1276" s="14" t="str">
        <f>IF(ISERROR(VLOOKUP(D1276,FNDE!$C$2:$D$932,1,FALSE)),"SIM","NÃO")</f>
        <v>SIM</v>
      </c>
      <c r="G1276" s="15">
        <f t="shared" si="96"/>
        <v>0</v>
      </c>
      <c r="H1276" s="15">
        <f t="shared" si="97"/>
        <v>0</v>
      </c>
      <c r="I1276" s="15">
        <f t="shared" si="98"/>
        <v>0</v>
      </c>
      <c r="J1276" s="15">
        <f t="shared" si="99"/>
        <v>0</v>
      </c>
    </row>
    <row r="1277" spans="1:10" x14ac:dyDescent="0.4">
      <c r="A1277" s="8" t="s">
        <v>10</v>
      </c>
      <c r="B1277" s="8" t="s">
        <v>7618</v>
      </c>
      <c r="C1277" s="8">
        <v>2500577</v>
      </c>
      <c r="D1277" s="8">
        <f t="shared" si="100"/>
        <v>250057</v>
      </c>
      <c r="E1277" s="14" t="str">
        <f>'Base de dados STN'!D1277</f>
        <v>SIM</v>
      </c>
      <c r="F1277" s="14" t="str">
        <f>IF(ISERROR(VLOOKUP(D1277,FNDE!$C$2:$D$932,1,FALSE)),"SIM","NÃO")</f>
        <v>SIM</v>
      </c>
      <c r="G1277" s="15">
        <f t="shared" si="96"/>
        <v>0</v>
      </c>
      <c r="H1277" s="15">
        <f t="shared" si="97"/>
        <v>0</v>
      </c>
      <c r="I1277" s="15">
        <f t="shared" si="98"/>
        <v>0</v>
      </c>
      <c r="J1277" s="15">
        <f t="shared" si="99"/>
        <v>0</v>
      </c>
    </row>
    <row r="1278" spans="1:10" x14ac:dyDescent="0.4">
      <c r="A1278" s="8" t="s">
        <v>10</v>
      </c>
      <c r="B1278" s="8" t="s">
        <v>1115</v>
      </c>
      <c r="C1278" s="8">
        <v>2500601</v>
      </c>
      <c r="D1278" s="8">
        <f t="shared" si="100"/>
        <v>250060</v>
      </c>
      <c r="E1278" s="14" t="str">
        <f>'Base de dados STN'!D1278</f>
        <v>SIM</v>
      </c>
      <c r="F1278" s="14" t="str">
        <f>IF(ISERROR(VLOOKUP(D1278,FNDE!$C$2:$D$932,1,FALSE)),"SIM","NÃO")</f>
        <v>SIM</v>
      </c>
      <c r="G1278" s="15">
        <f t="shared" si="96"/>
        <v>0</v>
      </c>
      <c r="H1278" s="15">
        <f t="shared" si="97"/>
        <v>0</v>
      </c>
      <c r="I1278" s="15">
        <f t="shared" si="98"/>
        <v>0</v>
      </c>
      <c r="J1278" s="15">
        <f t="shared" si="99"/>
        <v>0</v>
      </c>
    </row>
    <row r="1279" spans="1:10" x14ac:dyDescent="0.4">
      <c r="A1279" s="8" t="s">
        <v>10</v>
      </c>
      <c r="B1279" s="8" t="s">
        <v>7619</v>
      </c>
      <c r="C1279" s="8">
        <v>2500700</v>
      </c>
      <c r="D1279" s="8">
        <f t="shared" si="100"/>
        <v>250070</v>
      </c>
      <c r="E1279" s="14" t="str">
        <f>'Base de dados STN'!D1279</f>
        <v>SIM</v>
      </c>
      <c r="F1279" s="14" t="str">
        <f>IF(ISERROR(VLOOKUP(D1279,FNDE!$C$2:$D$932,1,FALSE)),"SIM","NÃO")</f>
        <v>SIM</v>
      </c>
      <c r="G1279" s="15">
        <f t="shared" si="96"/>
        <v>0</v>
      </c>
      <c r="H1279" s="15">
        <f t="shared" si="97"/>
        <v>0</v>
      </c>
      <c r="I1279" s="15">
        <f t="shared" si="98"/>
        <v>0</v>
      </c>
      <c r="J1279" s="15">
        <f t="shared" si="99"/>
        <v>0</v>
      </c>
    </row>
    <row r="1280" spans="1:10" x14ac:dyDescent="0.4">
      <c r="A1280" s="8" t="s">
        <v>10</v>
      </c>
      <c r="B1280" s="8" t="s">
        <v>7620</v>
      </c>
      <c r="C1280" s="8">
        <v>2500734</v>
      </c>
      <c r="D1280" s="8">
        <f t="shared" si="100"/>
        <v>250073</v>
      </c>
      <c r="E1280" s="14" t="str">
        <f>'Base de dados STN'!D1280</f>
        <v>SIM</v>
      </c>
      <c r="F1280" s="14" t="str">
        <f>IF(ISERROR(VLOOKUP(D1280,FNDE!$C$2:$D$932,1,FALSE)),"SIM","NÃO")</f>
        <v>SIM</v>
      </c>
      <c r="G1280" s="15">
        <f t="shared" si="96"/>
        <v>0</v>
      </c>
      <c r="H1280" s="15">
        <f t="shared" si="97"/>
        <v>0</v>
      </c>
      <c r="I1280" s="15">
        <f t="shared" si="98"/>
        <v>0</v>
      </c>
      <c r="J1280" s="15">
        <f t="shared" si="99"/>
        <v>0</v>
      </c>
    </row>
    <row r="1281" spans="1:10" x14ac:dyDescent="0.4">
      <c r="A1281" s="8" t="s">
        <v>10</v>
      </c>
      <c r="B1281" s="8" t="s">
        <v>121</v>
      </c>
      <c r="C1281" s="8">
        <v>2500775</v>
      </c>
      <c r="D1281" s="8">
        <f t="shared" si="100"/>
        <v>250077</v>
      </c>
      <c r="E1281" s="14" t="str">
        <f>'Base de dados STN'!D1281</f>
        <v>SIM</v>
      </c>
      <c r="F1281" s="14" t="str">
        <f>IF(ISERROR(VLOOKUP(D1281,FNDE!$C$2:$D$932,1,FALSE)),"SIM","NÃO")</f>
        <v>SIM</v>
      </c>
      <c r="G1281" s="15">
        <f t="shared" si="96"/>
        <v>0</v>
      </c>
      <c r="H1281" s="15">
        <f t="shared" si="97"/>
        <v>0</v>
      </c>
      <c r="I1281" s="15">
        <f t="shared" si="98"/>
        <v>0</v>
      </c>
      <c r="J1281" s="15">
        <f t="shared" si="99"/>
        <v>0</v>
      </c>
    </row>
    <row r="1282" spans="1:10" x14ac:dyDescent="0.4">
      <c r="A1282" s="8" t="s">
        <v>10</v>
      </c>
      <c r="B1282" s="8" t="s">
        <v>1100</v>
      </c>
      <c r="C1282" s="8">
        <v>2500809</v>
      </c>
      <c r="D1282" s="8">
        <f t="shared" si="100"/>
        <v>250080</v>
      </c>
      <c r="E1282" s="14" t="str">
        <f>'Base de dados STN'!D1282</f>
        <v>SIM</v>
      </c>
      <c r="F1282" s="14" t="str">
        <f>IF(ISERROR(VLOOKUP(D1282,FNDE!$C$2:$D$932,1,FALSE)),"SIM","NÃO")</f>
        <v>SIM</v>
      </c>
      <c r="G1282" s="15">
        <f t="shared" ref="G1282:G1345" si="101">IF(E1282="Não",1,0)</f>
        <v>0</v>
      </c>
      <c r="H1282" s="15">
        <f t="shared" ref="H1282:H1345" si="102">IF(F1282="Não",1,0)</f>
        <v>0</v>
      </c>
      <c r="I1282" s="15">
        <f t="shared" ref="I1282:I1345" si="103">IF(AND(E1282="Não",F1282="Não"),1,0)</f>
        <v>0</v>
      </c>
      <c r="J1282" s="15">
        <f t="shared" ref="J1282:J1345" si="104">IF(OR(E1282="Não",F1282="Não"),1,0)</f>
        <v>0</v>
      </c>
    </row>
    <row r="1283" spans="1:10" x14ac:dyDescent="0.4">
      <c r="A1283" s="8" t="s">
        <v>10</v>
      </c>
      <c r="B1283" s="8" t="s">
        <v>488</v>
      </c>
      <c r="C1283" s="8">
        <v>2500908</v>
      </c>
      <c r="D1283" s="8">
        <f t="shared" si="100"/>
        <v>250090</v>
      </c>
      <c r="E1283" s="14" t="str">
        <f>'Base de dados STN'!D1283</f>
        <v>SIM</v>
      </c>
      <c r="F1283" s="14" t="str">
        <f>IF(ISERROR(VLOOKUP(D1283,FNDE!$C$2:$D$932,1,FALSE)),"SIM","NÃO")</f>
        <v>SIM</v>
      </c>
      <c r="G1283" s="15">
        <f t="shared" si="101"/>
        <v>0</v>
      </c>
      <c r="H1283" s="15">
        <f t="shared" si="102"/>
        <v>0</v>
      </c>
      <c r="I1283" s="15">
        <f t="shared" si="103"/>
        <v>0</v>
      </c>
      <c r="J1283" s="15">
        <f t="shared" si="104"/>
        <v>0</v>
      </c>
    </row>
    <row r="1284" spans="1:10" x14ac:dyDescent="0.4">
      <c r="A1284" s="8" t="s">
        <v>10</v>
      </c>
      <c r="B1284" s="8" t="s">
        <v>76</v>
      </c>
      <c r="C1284" s="8">
        <v>2501005</v>
      </c>
      <c r="D1284" s="8">
        <f t="shared" si="100"/>
        <v>250100</v>
      </c>
      <c r="E1284" s="14" t="str">
        <f>'Base de dados STN'!D1284</f>
        <v>SIM</v>
      </c>
      <c r="F1284" s="14" t="str">
        <f>IF(ISERROR(VLOOKUP(D1284,FNDE!$C$2:$D$932,1,FALSE)),"SIM","NÃO")</f>
        <v>SIM</v>
      </c>
      <c r="G1284" s="15">
        <f t="shared" si="101"/>
        <v>0</v>
      </c>
      <c r="H1284" s="15">
        <f t="shared" si="102"/>
        <v>0</v>
      </c>
      <c r="I1284" s="15">
        <f t="shared" si="103"/>
        <v>0</v>
      </c>
      <c r="J1284" s="15">
        <f t="shared" si="104"/>
        <v>0</v>
      </c>
    </row>
    <row r="1285" spans="1:10" x14ac:dyDescent="0.4">
      <c r="A1285" s="8" t="s">
        <v>10</v>
      </c>
      <c r="B1285" s="8" t="s">
        <v>7621</v>
      </c>
      <c r="C1285" s="8">
        <v>2501104</v>
      </c>
      <c r="D1285" s="8">
        <f t="shared" si="100"/>
        <v>250110</v>
      </c>
      <c r="E1285" s="14" t="str">
        <f>'Base de dados STN'!D1285</f>
        <v>SIM</v>
      </c>
      <c r="F1285" s="14" t="str">
        <f>IF(ISERROR(VLOOKUP(D1285,FNDE!$C$2:$D$932,1,FALSE)),"SIM","NÃO")</f>
        <v>SIM</v>
      </c>
      <c r="G1285" s="15">
        <f t="shared" si="101"/>
        <v>0</v>
      </c>
      <c r="H1285" s="15">
        <f t="shared" si="102"/>
        <v>0</v>
      </c>
      <c r="I1285" s="15">
        <f t="shared" si="103"/>
        <v>0</v>
      </c>
      <c r="J1285" s="15">
        <f t="shared" si="104"/>
        <v>0</v>
      </c>
    </row>
    <row r="1286" spans="1:10" x14ac:dyDescent="0.4">
      <c r="A1286" s="8" t="s">
        <v>10</v>
      </c>
      <c r="B1286" s="8" t="s">
        <v>7622</v>
      </c>
      <c r="C1286" s="8">
        <v>2501153</v>
      </c>
      <c r="D1286" s="8">
        <f t="shared" si="100"/>
        <v>250115</v>
      </c>
      <c r="E1286" s="14" t="str">
        <f>'Base de dados STN'!D1286</f>
        <v>SIM</v>
      </c>
      <c r="F1286" s="14" t="str">
        <f>IF(ISERROR(VLOOKUP(D1286,FNDE!$C$2:$D$932,1,FALSE)),"SIM","NÃO")</f>
        <v>SIM</v>
      </c>
      <c r="G1286" s="15">
        <f t="shared" si="101"/>
        <v>0</v>
      </c>
      <c r="H1286" s="15">
        <f t="shared" si="102"/>
        <v>0</v>
      </c>
      <c r="I1286" s="15">
        <f t="shared" si="103"/>
        <v>0</v>
      </c>
      <c r="J1286" s="15">
        <f t="shared" si="104"/>
        <v>0</v>
      </c>
    </row>
    <row r="1287" spans="1:10" x14ac:dyDescent="0.4">
      <c r="A1287" s="8" t="s">
        <v>10</v>
      </c>
      <c r="B1287" s="8" t="s">
        <v>1152</v>
      </c>
      <c r="C1287" s="8">
        <v>2501203</v>
      </c>
      <c r="D1287" s="8">
        <f t="shared" si="100"/>
        <v>250120</v>
      </c>
      <c r="E1287" s="14" t="str">
        <f>'Base de dados STN'!D1287</f>
        <v>SIM</v>
      </c>
      <c r="F1287" s="14" t="str">
        <f>IF(ISERROR(VLOOKUP(D1287,FNDE!$C$2:$D$932,1,FALSE)),"SIM","NÃO")</f>
        <v>SIM</v>
      </c>
      <c r="G1287" s="15">
        <f t="shared" si="101"/>
        <v>0</v>
      </c>
      <c r="H1287" s="15">
        <f t="shared" si="102"/>
        <v>0</v>
      </c>
      <c r="I1287" s="15">
        <f t="shared" si="103"/>
        <v>0</v>
      </c>
      <c r="J1287" s="15">
        <f t="shared" si="104"/>
        <v>0</v>
      </c>
    </row>
    <row r="1288" spans="1:10" x14ac:dyDescent="0.4">
      <c r="A1288" s="8" t="s">
        <v>10</v>
      </c>
      <c r="B1288" s="8" t="s">
        <v>7623</v>
      </c>
      <c r="C1288" s="8">
        <v>2501302</v>
      </c>
      <c r="D1288" s="8">
        <f t="shared" si="100"/>
        <v>250130</v>
      </c>
      <c r="E1288" s="14" t="str">
        <f>'Base de dados STN'!D1288</f>
        <v>SIM</v>
      </c>
      <c r="F1288" s="14" t="str">
        <f>IF(ISERROR(VLOOKUP(D1288,FNDE!$C$2:$D$932,1,FALSE)),"SIM","NÃO")</f>
        <v>SIM</v>
      </c>
      <c r="G1288" s="15">
        <f t="shared" si="101"/>
        <v>0</v>
      </c>
      <c r="H1288" s="15">
        <f t="shared" si="102"/>
        <v>0</v>
      </c>
      <c r="I1288" s="15">
        <f t="shared" si="103"/>
        <v>0</v>
      </c>
      <c r="J1288" s="15">
        <f t="shared" si="104"/>
        <v>0</v>
      </c>
    </row>
    <row r="1289" spans="1:10" x14ac:dyDescent="0.4">
      <c r="A1289" s="8" t="s">
        <v>10</v>
      </c>
      <c r="B1289" s="8" t="s">
        <v>7624</v>
      </c>
      <c r="C1289" s="8">
        <v>2501351</v>
      </c>
      <c r="D1289" s="8">
        <f t="shared" si="100"/>
        <v>250135</v>
      </c>
      <c r="E1289" s="14" t="str">
        <f>'Base de dados STN'!D1289</f>
        <v>SIM</v>
      </c>
      <c r="F1289" s="14" t="str">
        <f>IF(ISERROR(VLOOKUP(D1289,FNDE!$C$2:$D$932,1,FALSE)),"SIM","NÃO")</f>
        <v>SIM</v>
      </c>
      <c r="G1289" s="15">
        <f t="shared" si="101"/>
        <v>0</v>
      </c>
      <c r="H1289" s="15">
        <f t="shared" si="102"/>
        <v>0</v>
      </c>
      <c r="I1289" s="15">
        <f t="shared" si="103"/>
        <v>0</v>
      </c>
      <c r="J1289" s="15">
        <f t="shared" si="104"/>
        <v>0</v>
      </c>
    </row>
    <row r="1290" spans="1:10" x14ac:dyDescent="0.4">
      <c r="A1290" s="8" t="s">
        <v>10</v>
      </c>
      <c r="B1290" s="8" t="s">
        <v>7625</v>
      </c>
      <c r="C1290" s="8">
        <v>2501401</v>
      </c>
      <c r="D1290" s="8">
        <f t="shared" si="100"/>
        <v>250140</v>
      </c>
      <c r="E1290" s="14" t="str">
        <f>'Base de dados STN'!D1290</f>
        <v>SIM</v>
      </c>
      <c r="F1290" s="14" t="str">
        <f>IF(ISERROR(VLOOKUP(D1290,FNDE!$C$2:$D$932,1,FALSE)),"SIM","NÃO")</f>
        <v>SIM</v>
      </c>
      <c r="G1290" s="15">
        <f t="shared" si="101"/>
        <v>0</v>
      </c>
      <c r="H1290" s="15">
        <f t="shared" si="102"/>
        <v>0</v>
      </c>
      <c r="I1290" s="15">
        <f t="shared" si="103"/>
        <v>0</v>
      </c>
      <c r="J1290" s="15">
        <f t="shared" si="104"/>
        <v>0</v>
      </c>
    </row>
    <row r="1291" spans="1:10" x14ac:dyDescent="0.4">
      <c r="A1291" s="8" t="s">
        <v>10</v>
      </c>
      <c r="B1291" s="8" t="s">
        <v>7626</v>
      </c>
      <c r="C1291" s="8">
        <v>2501500</v>
      </c>
      <c r="D1291" s="8">
        <f t="shared" si="100"/>
        <v>250150</v>
      </c>
      <c r="E1291" s="14" t="str">
        <f>'Base de dados STN'!D1291</f>
        <v>SIM</v>
      </c>
      <c r="F1291" s="14" t="str">
        <f>IF(ISERROR(VLOOKUP(D1291,FNDE!$C$2:$D$932,1,FALSE)),"SIM","NÃO")</f>
        <v>SIM</v>
      </c>
      <c r="G1291" s="15">
        <f t="shared" si="101"/>
        <v>0</v>
      </c>
      <c r="H1291" s="15">
        <f t="shared" si="102"/>
        <v>0</v>
      </c>
      <c r="I1291" s="15">
        <f t="shared" si="103"/>
        <v>0</v>
      </c>
      <c r="J1291" s="15">
        <f t="shared" si="104"/>
        <v>0</v>
      </c>
    </row>
    <row r="1292" spans="1:10" x14ac:dyDescent="0.4">
      <c r="A1292" s="8" t="s">
        <v>10</v>
      </c>
      <c r="B1292" s="8" t="s">
        <v>1113</v>
      </c>
      <c r="C1292" s="8">
        <v>2501534</v>
      </c>
      <c r="D1292" s="8">
        <f t="shared" si="100"/>
        <v>250153</v>
      </c>
      <c r="E1292" s="14" t="str">
        <f>'Base de dados STN'!D1292</f>
        <v>SIM</v>
      </c>
      <c r="F1292" s="14" t="str">
        <f>IF(ISERROR(VLOOKUP(D1292,FNDE!$C$2:$D$932,1,FALSE)),"SIM","NÃO")</f>
        <v>SIM</v>
      </c>
      <c r="G1292" s="15">
        <f t="shared" si="101"/>
        <v>0</v>
      </c>
      <c r="H1292" s="15">
        <f t="shared" si="102"/>
        <v>0</v>
      </c>
      <c r="I1292" s="15">
        <f t="shared" si="103"/>
        <v>0</v>
      </c>
      <c r="J1292" s="15">
        <f t="shared" si="104"/>
        <v>0</v>
      </c>
    </row>
    <row r="1293" spans="1:10" x14ac:dyDescent="0.4">
      <c r="A1293" s="8" t="s">
        <v>10</v>
      </c>
      <c r="B1293" s="8" t="s">
        <v>7627</v>
      </c>
      <c r="C1293" s="8">
        <v>2501575</v>
      </c>
      <c r="D1293" s="8">
        <f t="shared" si="100"/>
        <v>250157</v>
      </c>
      <c r="E1293" s="14" t="str">
        <f>'Base de dados STN'!D1293</f>
        <v>SIM</v>
      </c>
      <c r="F1293" s="14" t="str">
        <f>IF(ISERROR(VLOOKUP(D1293,FNDE!$C$2:$D$932,1,FALSE)),"SIM","NÃO")</f>
        <v>SIM</v>
      </c>
      <c r="G1293" s="15">
        <f t="shared" si="101"/>
        <v>0</v>
      </c>
      <c r="H1293" s="15">
        <f t="shared" si="102"/>
        <v>0</v>
      </c>
      <c r="I1293" s="15">
        <f t="shared" si="103"/>
        <v>0</v>
      </c>
      <c r="J1293" s="15">
        <f t="shared" si="104"/>
        <v>0</v>
      </c>
    </row>
    <row r="1294" spans="1:10" x14ac:dyDescent="0.4">
      <c r="A1294" s="8" t="s">
        <v>10</v>
      </c>
      <c r="B1294" s="8" t="s">
        <v>200</v>
      </c>
      <c r="C1294" s="8">
        <v>2501609</v>
      </c>
      <c r="D1294" s="8">
        <f t="shared" si="100"/>
        <v>250160</v>
      </c>
      <c r="E1294" s="14" t="str">
        <f>'Base de dados STN'!D1294</f>
        <v>SIM</v>
      </c>
      <c r="F1294" s="14" t="str">
        <f>IF(ISERROR(VLOOKUP(D1294,FNDE!$C$2:$D$932,1,FALSE)),"SIM","NÃO")</f>
        <v>SIM</v>
      </c>
      <c r="G1294" s="15">
        <f t="shared" si="101"/>
        <v>0</v>
      </c>
      <c r="H1294" s="15">
        <f t="shared" si="102"/>
        <v>0</v>
      </c>
      <c r="I1294" s="15">
        <f t="shared" si="103"/>
        <v>0</v>
      </c>
      <c r="J1294" s="15">
        <f t="shared" si="104"/>
        <v>0</v>
      </c>
    </row>
    <row r="1295" spans="1:10" x14ac:dyDescent="0.4">
      <c r="A1295" s="8" t="s">
        <v>10</v>
      </c>
      <c r="B1295" s="8" t="s">
        <v>243</v>
      </c>
      <c r="C1295" s="8">
        <v>2501708</v>
      </c>
      <c r="D1295" s="8">
        <f t="shared" si="100"/>
        <v>250170</v>
      </c>
      <c r="E1295" s="14" t="str">
        <f>'Base de dados STN'!D1295</f>
        <v>SIM</v>
      </c>
      <c r="F1295" s="14" t="str">
        <f>IF(ISERROR(VLOOKUP(D1295,FNDE!$C$2:$D$932,1,FALSE)),"SIM","NÃO")</f>
        <v>SIM</v>
      </c>
      <c r="G1295" s="15">
        <f t="shared" si="101"/>
        <v>0</v>
      </c>
      <c r="H1295" s="15">
        <f t="shared" si="102"/>
        <v>0</v>
      </c>
      <c r="I1295" s="15">
        <f t="shared" si="103"/>
        <v>0</v>
      </c>
      <c r="J1295" s="15">
        <f t="shared" si="104"/>
        <v>0</v>
      </c>
    </row>
    <row r="1296" spans="1:10" x14ac:dyDescent="0.4">
      <c r="A1296" s="8" t="s">
        <v>10</v>
      </c>
      <c r="B1296" s="8" t="s">
        <v>22</v>
      </c>
      <c r="C1296" s="8">
        <v>2501807</v>
      </c>
      <c r="D1296" s="8">
        <f t="shared" si="100"/>
        <v>250180</v>
      </c>
      <c r="E1296" s="14" t="str">
        <f>'Base de dados STN'!D1296</f>
        <v>SIM</v>
      </c>
      <c r="F1296" s="14" t="str">
        <f>IF(ISERROR(VLOOKUP(D1296,FNDE!$C$2:$D$932,1,FALSE)),"SIM","NÃO")</f>
        <v>SIM</v>
      </c>
      <c r="G1296" s="15">
        <f t="shared" si="101"/>
        <v>0</v>
      </c>
      <c r="H1296" s="15">
        <f t="shared" si="102"/>
        <v>0</v>
      </c>
      <c r="I1296" s="15">
        <f t="shared" si="103"/>
        <v>0</v>
      </c>
      <c r="J1296" s="15">
        <f t="shared" si="104"/>
        <v>0</v>
      </c>
    </row>
    <row r="1297" spans="1:10" x14ac:dyDescent="0.4">
      <c r="A1297" s="8" t="s">
        <v>10</v>
      </c>
      <c r="B1297" s="8" t="s">
        <v>1017</v>
      </c>
      <c r="C1297" s="8">
        <v>2501906</v>
      </c>
      <c r="D1297" s="8">
        <f t="shared" si="100"/>
        <v>250190</v>
      </c>
      <c r="E1297" s="14" t="str">
        <f>'Base de dados STN'!D1297</f>
        <v>SIM</v>
      </c>
      <c r="F1297" s="14" t="str">
        <f>IF(ISERROR(VLOOKUP(D1297,FNDE!$C$2:$D$932,1,FALSE)),"SIM","NÃO")</f>
        <v>SIM</v>
      </c>
      <c r="G1297" s="15">
        <f t="shared" si="101"/>
        <v>0</v>
      </c>
      <c r="H1297" s="15">
        <f t="shared" si="102"/>
        <v>0</v>
      </c>
      <c r="I1297" s="15">
        <f t="shared" si="103"/>
        <v>0</v>
      </c>
      <c r="J1297" s="15">
        <f t="shared" si="104"/>
        <v>0</v>
      </c>
    </row>
    <row r="1298" spans="1:10" x14ac:dyDescent="0.4">
      <c r="A1298" s="8" t="s">
        <v>10</v>
      </c>
      <c r="B1298" s="8" t="s">
        <v>1153</v>
      </c>
      <c r="C1298" s="8">
        <v>2502003</v>
      </c>
      <c r="D1298" s="8">
        <f t="shared" si="100"/>
        <v>250200</v>
      </c>
      <c r="E1298" s="14" t="str">
        <f>'Base de dados STN'!D1298</f>
        <v>SIM</v>
      </c>
      <c r="F1298" s="14" t="str">
        <f>IF(ISERROR(VLOOKUP(D1298,FNDE!$C$2:$D$932,1,FALSE)),"SIM","NÃO")</f>
        <v>SIM</v>
      </c>
      <c r="G1298" s="15">
        <f t="shared" si="101"/>
        <v>0</v>
      </c>
      <c r="H1298" s="15">
        <f t="shared" si="102"/>
        <v>0</v>
      </c>
      <c r="I1298" s="15">
        <f t="shared" si="103"/>
        <v>0</v>
      </c>
      <c r="J1298" s="15">
        <f t="shared" si="104"/>
        <v>0</v>
      </c>
    </row>
    <row r="1299" spans="1:10" x14ac:dyDescent="0.4">
      <c r="A1299" s="8" t="s">
        <v>10</v>
      </c>
      <c r="B1299" s="8" t="s">
        <v>7628</v>
      </c>
      <c r="C1299" s="8">
        <v>2502052</v>
      </c>
      <c r="D1299" s="8">
        <f t="shared" si="100"/>
        <v>250205</v>
      </c>
      <c r="E1299" s="14" t="str">
        <f>'Base de dados STN'!D1299</f>
        <v>SIM</v>
      </c>
      <c r="F1299" s="14" t="str">
        <f>IF(ISERROR(VLOOKUP(D1299,FNDE!$C$2:$D$932,1,FALSE)),"SIM","NÃO")</f>
        <v>SIM</v>
      </c>
      <c r="G1299" s="15">
        <f t="shared" si="101"/>
        <v>0</v>
      </c>
      <c r="H1299" s="15">
        <f t="shared" si="102"/>
        <v>0</v>
      </c>
      <c r="I1299" s="15">
        <f t="shared" si="103"/>
        <v>0</v>
      </c>
      <c r="J1299" s="15">
        <f t="shared" si="104"/>
        <v>0</v>
      </c>
    </row>
    <row r="1300" spans="1:10" x14ac:dyDescent="0.4">
      <c r="A1300" s="8" t="s">
        <v>10</v>
      </c>
      <c r="B1300" s="8" t="s">
        <v>7629</v>
      </c>
      <c r="C1300" s="8">
        <v>2502102</v>
      </c>
      <c r="D1300" s="8">
        <f t="shared" si="100"/>
        <v>250210</v>
      </c>
      <c r="E1300" s="14" t="str">
        <f>'Base de dados STN'!D1300</f>
        <v>SIM</v>
      </c>
      <c r="F1300" s="14" t="str">
        <f>IF(ISERROR(VLOOKUP(D1300,FNDE!$C$2:$D$932,1,FALSE)),"SIM","NÃO")</f>
        <v>SIM</v>
      </c>
      <c r="G1300" s="15">
        <f t="shared" si="101"/>
        <v>0</v>
      </c>
      <c r="H1300" s="15">
        <f t="shared" si="102"/>
        <v>0</v>
      </c>
      <c r="I1300" s="15">
        <f t="shared" si="103"/>
        <v>0</v>
      </c>
      <c r="J1300" s="15">
        <f t="shared" si="104"/>
        <v>0</v>
      </c>
    </row>
    <row r="1301" spans="1:10" x14ac:dyDescent="0.4">
      <c r="A1301" s="8" t="s">
        <v>10</v>
      </c>
      <c r="B1301" s="8" t="s">
        <v>890</v>
      </c>
      <c r="C1301" s="8">
        <v>2502151</v>
      </c>
      <c r="D1301" s="8">
        <f t="shared" si="100"/>
        <v>250215</v>
      </c>
      <c r="E1301" s="14" t="str">
        <f>'Base de dados STN'!D1301</f>
        <v>SIM</v>
      </c>
      <c r="F1301" s="14" t="str">
        <f>IF(ISERROR(VLOOKUP(D1301,FNDE!$C$2:$D$932,1,FALSE)),"SIM","NÃO")</f>
        <v>SIM</v>
      </c>
      <c r="G1301" s="15">
        <f t="shared" si="101"/>
        <v>0</v>
      </c>
      <c r="H1301" s="15">
        <f t="shared" si="102"/>
        <v>0</v>
      </c>
      <c r="I1301" s="15">
        <f t="shared" si="103"/>
        <v>0</v>
      </c>
      <c r="J1301" s="15">
        <f t="shared" si="104"/>
        <v>0</v>
      </c>
    </row>
    <row r="1302" spans="1:10" x14ac:dyDescent="0.4">
      <c r="A1302" s="8" t="s">
        <v>10</v>
      </c>
      <c r="B1302" s="8" t="s">
        <v>1460</v>
      </c>
      <c r="C1302" s="8">
        <v>2502201</v>
      </c>
      <c r="D1302" s="8">
        <f t="shared" si="100"/>
        <v>250220</v>
      </c>
      <c r="E1302" s="14" t="str">
        <f>'Base de dados STN'!D1302</f>
        <v>SIM</v>
      </c>
      <c r="F1302" s="14" t="str">
        <f>IF(ISERROR(VLOOKUP(D1302,FNDE!$C$2:$D$932,1,FALSE)),"SIM","NÃO")</f>
        <v>SIM</v>
      </c>
      <c r="G1302" s="15">
        <f t="shared" si="101"/>
        <v>0</v>
      </c>
      <c r="H1302" s="15">
        <f t="shared" si="102"/>
        <v>0</v>
      </c>
      <c r="I1302" s="15">
        <f t="shared" si="103"/>
        <v>0</v>
      </c>
      <c r="J1302" s="15">
        <f t="shared" si="104"/>
        <v>0</v>
      </c>
    </row>
    <row r="1303" spans="1:10" x14ac:dyDescent="0.4">
      <c r="A1303" s="8" t="s">
        <v>10</v>
      </c>
      <c r="B1303" s="8" t="s">
        <v>854</v>
      </c>
      <c r="C1303" s="8">
        <v>2502300</v>
      </c>
      <c r="D1303" s="8">
        <f t="shared" si="100"/>
        <v>250230</v>
      </c>
      <c r="E1303" s="14" t="str">
        <f>'Base de dados STN'!D1303</f>
        <v>SIM</v>
      </c>
      <c r="F1303" s="14" t="str">
        <f>IF(ISERROR(VLOOKUP(D1303,FNDE!$C$2:$D$932,1,FALSE)),"SIM","NÃO")</f>
        <v>SIM</v>
      </c>
      <c r="G1303" s="15">
        <f t="shared" si="101"/>
        <v>0</v>
      </c>
      <c r="H1303" s="15">
        <f t="shared" si="102"/>
        <v>0</v>
      </c>
      <c r="I1303" s="15">
        <f t="shared" si="103"/>
        <v>0</v>
      </c>
      <c r="J1303" s="15">
        <f t="shared" si="104"/>
        <v>0</v>
      </c>
    </row>
    <row r="1304" spans="1:10" x14ac:dyDescent="0.4">
      <c r="A1304" s="8" t="s">
        <v>10</v>
      </c>
      <c r="B1304" s="8" t="s">
        <v>7630</v>
      </c>
      <c r="C1304" s="8">
        <v>2502409</v>
      </c>
      <c r="D1304" s="8">
        <f t="shared" si="100"/>
        <v>250240</v>
      </c>
      <c r="E1304" s="14" t="str">
        <f>'Base de dados STN'!D1304</f>
        <v>SIM</v>
      </c>
      <c r="F1304" s="14" t="str">
        <f>IF(ISERROR(VLOOKUP(D1304,FNDE!$C$2:$D$932,1,FALSE)),"SIM","NÃO")</f>
        <v>SIM</v>
      </c>
      <c r="G1304" s="15">
        <f t="shared" si="101"/>
        <v>0</v>
      </c>
      <c r="H1304" s="15">
        <f t="shared" si="102"/>
        <v>0</v>
      </c>
      <c r="I1304" s="15">
        <f t="shared" si="103"/>
        <v>0</v>
      </c>
      <c r="J1304" s="15">
        <f t="shared" si="104"/>
        <v>0</v>
      </c>
    </row>
    <row r="1305" spans="1:10" x14ac:dyDescent="0.4">
      <c r="A1305" s="8" t="s">
        <v>10</v>
      </c>
      <c r="B1305" s="8" t="s">
        <v>7631</v>
      </c>
      <c r="C1305" s="8">
        <v>2502508</v>
      </c>
      <c r="D1305" s="8">
        <f t="shared" si="100"/>
        <v>250250</v>
      </c>
      <c r="E1305" s="14" t="str">
        <f>'Base de dados STN'!D1305</f>
        <v>SIM</v>
      </c>
      <c r="F1305" s="14" t="str">
        <f>IF(ISERROR(VLOOKUP(D1305,FNDE!$C$2:$D$932,1,FALSE)),"SIM","NÃO")</f>
        <v>SIM</v>
      </c>
      <c r="G1305" s="15">
        <f t="shared" si="101"/>
        <v>0</v>
      </c>
      <c r="H1305" s="15">
        <f t="shared" si="102"/>
        <v>0</v>
      </c>
      <c r="I1305" s="15">
        <f t="shared" si="103"/>
        <v>0</v>
      </c>
      <c r="J1305" s="15">
        <f t="shared" si="104"/>
        <v>0</v>
      </c>
    </row>
    <row r="1306" spans="1:10" x14ac:dyDescent="0.4">
      <c r="A1306" s="8" t="s">
        <v>10</v>
      </c>
      <c r="B1306" s="8" t="s">
        <v>7632</v>
      </c>
      <c r="C1306" s="8">
        <v>2502607</v>
      </c>
      <c r="D1306" s="8">
        <f t="shared" si="100"/>
        <v>250260</v>
      </c>
      <c r="E1306" s="14" t="str">
        <f>'Base de dados STN'!D1306</f>
        <v>SIM</v>
      </c>
      <c r="F1306" s="14" t="str">
        <f>IF(ISERROR(VLOOKUP(D1306,FNDE!$C$2:$D$932,1,FALSE)),"SIM","NÃO")</f>
        <v>SIM</v>
      </c>
      <c r="G1306" s="15">
        <f t="shared" si="101"/>
        <v>0</v>
      </c>
      <c r="H1306" s="15">
        <f t="shared" si="102"/>
        <v>0</v>
      </c>
      <c r="I1306" s="15">
        <f t="shared" si="103"/>
        <v>0</v>
      </c>
      <c r="J1306" s="15">
        <f t="shared" si="104"/>
        <v>0</v>
      </c>
    </row>
    <row r="1307" spans="1:10" x14ac:dyDescent="0.4">
      <c r="A1307" s="8" t="s">
        <v>10</v>
      </c>
      <c r="B1307" s="8" t="s">
        <v>1388</v>
      </c>
      <c r="C1307" s="8">
        <v>2502706</v>
      </c>
      <c r="D1307" s="8">
        <f t="shared" si="100"/>
        <v>250270</v>
      </c>
      <c r="E1307" s="14" t="str">
        <f>'Base de dados STN'!D1307</f>
        <v>SIM</v>
      </c>
      <c r="F1307" s="14" t="str">
        <f>IF(ISERROR(VLOOKUP(D1307,FNDE!$C$2:$D$932,1,FALSE)),"SIM","NÃO")</f>
        <v>SIM</v>
      </c>
      <c r="G1307" s="15">
        <f t="shared" si="101"/>
        <v>0</v>
      </c>
      <c r="H1307" s="15">
        <f t="shared" si="102"/>
        <v>0</v>
      </c>
      <c r="I1307" s="15">
        <f t="shared" si="103"/>
        <v>0</v>
      </c>
      <c r="J1307" s="15">
        <f t="shared" si="104"/>
        <v>0</v>
      </c>
    </row>
    <row r="1308" spans="1:10" x14ac:dyDescent="0.4">
      <c r="A1308" s="8" t="s">
        <v>10</v>
      </c>
      <c r="B1308" s="8" t="s">
        <v>7633</v>
      </c>
      <c r="C1308" s="8">
        <v>2502805</v>
      </c>
      <c r="D1308" s="8">
        <f t="shared" si="100"/>
        <v>250280</v>
      </c>
      <c r="E1308" s="14" t="str">
        <f>'Base de dados STN'!D1308</f>
        <v>SIM</v>
      </c>
      <c r="F1308" s="14" t="str">
        <f>IF(ISERROR(VLOOKUP(D1308,FNDE!$C$2:$D$932,1,FALSE)),"SIM","NÃO")</f>
        <v>SIM</v>
      </c>
      <c r="G1308" s="15">
        <f t="shared" si="101"/>
        <v>0</v>
      </c>
      <c r="H1308" s="15">
        <f t="shared" si="102"/>
        <v>0</v>
      </c>
      <c r="I1308" s="15">
        <f t="shared" si="103"/>
        <v>0</v>
      </c>
      <c r="J1308" s="15">
        <f t="shared" si="104"/>
        <v>0</v>
      </c>
    </row>
    <row r="1309" spans="1:10" x14ac:dyDescent="0.4">
      <c r="A1309" s="8" t="s">
        <v>10</v>
      </c>
      <c r="B1309" s="8" t="s">
        <v>1389</v>
      </c>
      <c r="C1309" s="8">
        <v>2502904</v>
      </c>
      <c r="D1309" s="8">
        <f t="shared" si="100"/>
        <v>250290</v>
      </c>
      <c r="E1309" s="14" t="str">
        <f>'Base de dados STN'!D1309</f>
        <v>SIM</v>
      </c>
      <c r="F1309" s="14" t="str">
        <f>IF(ISERROR(VLOOKUP(D1309,FNDE!$C$2:$D$932,1,FALSE)),"SIM","NÃO")</f>
        <v>SIM</v>
      </c>
      <c r="G1309" s="15">
        <f t="shared" si="101"/>
        <v>0</v>
      </c>
      <c r="H1309" s="15">
        <f t="shared" si="102"/>
        <v>0</v>
      </c>
      <c r="I1309" s="15">
        <f t="shared" si="103"/>
        <v>0</v>
      </c>
      <c r="J1309" s="15">
        <f t="shared" si="104"/>
        <v>0</v>
      </c>
    </row>
    <row r="1310" spans="1:10" x14ac:dyDescent="0.4">
      <c r="A1310" s="8" t="s">
        <v>10</v>
      </c>
      <c r="B1310" s="8" t="s">
        <v>7634</v>
      </c>
      <c r="C1310" s="8">
        <v>2503001</v>
      </c>
      <c r="D1310" s="8">
        <f t="shared" ref="D1310:D1373" si="105">ROUNDDOWN(C1310/10,0)</f>
        <v>250300</v>
      </c>
      <c r="E1310" s="14" t="str">
        <f>'Base de dados STN'!D1310</f>
        <v>SIM</v>
      </c>
      <c r="F1310" s="14" t="str">
        <f>IF(ISERROR(VLOOKUP(D1310,FNDE!$C$2:$D$932,1,FALSE)),"SIM","NÃO")</f>
        <v>SIM</v>
      </c>
      <c r="G1310" s="15">
        <f t="shared" si="101"/>
        <v>0</v>
      </c>
      <c r="H1310" s="15">
        <f t="shared" si="102"/>
        <v>0</v>
      </c>
      <c r="I1310" s="15">
        <f t="shared" si="103"/>
        <v>0</v>
      </c>
      <c r="J1310" s="15">
        <f t="shared" si="104"/>
        <v>0</v>
      </c>
    </row>
    <row r="1311" spans="1:10" x14ac:dyDescent="0.4">
      <c r="A1311" s="8" t="s">
        <v>10</v>
      </c>
      <c r="B1311" s="8" t="s">
        <v>7635</v>
      </c>
      <c r="C1311" s="8">
        <v>2503100</v>
      </c>
      <c r="D1311" s="8">
        <f t="shared" si="105"/>
        <v>250310</v>
      </c>
      <c r="E1311" s="14" t="str">
        <f>'Base de dados STN'!D1311</f>
        <v>SIM</v>
      </c>
      <c r="F1311" s="14" t="str">
        <f>IF(ISERROR(VLOOKUP(D1311,FNDE!$C$2:$D$932,1,FALSE)),"SIM","NÃO")</f>
        <v>SIM</v>
      </c>
      <c r="G1311" s="15">
        <f t="shared" si="101"/>
        <v>0</v>
      </c>
      <c r="H1311" s="15">
        <f t="shared" si="102"/>
        <v>0</v>
      </c>
      <c r="I1311" s="15">
        <f t="shared" si="103"/>
        <v>0</v>
      </c>
      <c r="J1311" s="15">
        <f t="shared" si="104"/>
        <v>0</v>
      </c>
    </row>
    <row r="1312" spans="1:10" x14ac:dyDescent="0.4">
      <c r="A1312" s="8" t="s">
        <v>10</v>
      </c>
      <c r="B1312" s="8" t="s">
        <v>7636</v>
      </c>
      <c r="C1312" s="8">
        <v>2503209</v>
      </c>
      <c r="D1312" s="8">
        <f t="shared" si="105"/>
        <v>250320</v>
      </c>
      <c r="E1312" s="14" t="str">
        <f>'Base de dados STN'!D1312</f>
        <v>SIM</v>
      </c>
      <c r="F1312" s="14" t="str">
        <f>IF(ISERROR(VLOOKUP(D1312,FNDE!$C$2:$D$932,1,FALSE)),"SIM","NÃO")</f>
        <v>SIM</v>
      </c>
      <c r="G1312" s="15">
        <f t="shared" si="101"/>
        <v>0</v>
      </c>
      <c r="H1312" s="15">
        <f t="shared" si="102"/>
        <v>0</v>
      </c>
      <c r="I1312" s="15">
        <f t="shared" si="103"/>
        <v>0</v>
      </c>
      <c r="J1312" s="15">
        <f t="shared" si="104"/>
        <v>0</v>
      </c>
    </row>
    <row r="1313" spans="1:10" x14ac:dyDescent="0.4">
      <c r="A1313" s="8" t="s">
        <v>10</v>
      </c>
      <c r="B1313" s="8" t="s">
        <v>1008</v>
      </c>
      <c r="C1313" s="8">
        <v>2503308</v>
      </c>
      <c r="D1313" s="8">
        <f t="shared" si="105"/>
        <v>250330</v>
      </c>
      <c r="E1313" s="14" t="str">
        <f>'Base de dados STN'!D1313</f>
        <v>SIM</v>
      </c>
      <c r="F1313" s="14" t="str">
        <f>IF(ISERROR(VLOOKUP(D1313,FNDE!$C$2:$D$932,1,FALSE)),"SIM","NÃO")</f>
        <v>SIM</v>
      </c>
      <c r="G1313" s="15">
        <f t="shared" si="101"/>
        <v>0</v>
      </c>
      <c r="H1313" s="15">
        <f t="shared" si="102"/>
        <v>0</v>
      </c>
      <c r="I1313" s="15">
        <f t="shared" si="103"/>
        <v>0</v>
      </c>
      <c r="J1313" s="15">
        <f t="shared" si="104"/>
        <v>0</v>
      </c>
    </row>
    <row r="1314" spans="1:10" x14ac:dyDescent="0.4">
      <c r="A1314" s="8" t="s">
        <v>10</v>
      </c>
      <c r="B1314" s="8" t="s">
        <v>1101</v>
      </c>
      <c r="C1314" s="8">
        <v>2503407</v>
      </c>
      <c r="D1314" s="8">
        <f t="shared" si="105"/>
        <v>250340</v>
      </c>
      <c r="E1314" s="14" t="str">
        <f>'Base de dados STN'!D1314</f>
        <v>SIM</v>
      </c>
      <c r="F1314" s="14" t="str">
        <f>IF(ISERROR(VLOOKUP(D1314,FNDE!$C$2:$D$932,1,FALSE)),"SIM","NÃO")</f>
        <v>SIM</v>
      </c>
      <c r="G1314" s="15">
        <f t="shared" si="101"/>
        <v>0</v>
      </c>
      <c r="H1314" s="15">
        <f t="shared" si="102"/>
        <v>0</v>
      </c>
      <c r="I1314" s="15">
        <f t="shared" si="103"/>
        <v>0</v>
      </c>
      <c r="J1314" s="15">
        <f t="shared" si="104"/>
        <v>0</v>
      </c>
    </row>
    <row r="1315" spans="1:10" x14ac:dyDescent="0.4">
      <c r="A1315" s="8" t="s">
        <v>10</v>
      </c>
      <c r="B1315" s="8" t="s">
        <v>7637</v>
      </c>
      <c r="C1315" s="8">
        <v>2503506</v>
      </c>
      <c r="D1315" s="8">
        <f t="shared" si="105"/>
        <v>250350</v>
      </c>
      <c r="E1315" s="14" t="str">
        <f>'Base de dados STN'!D1315</f>
        <v>SIM</v>
      </c>
      <c r="F1315" s="14" t="str">
        <f>IF(ISERROR(VLOOKUP(D1315,FNDE!$C$2:$D$932,1,FALSE)),"SIM","NÃO")</f>
        <v>SIM</v>
      </c>
      <c r="G1315" s="15">
        <f t="shared" si="101"/>
        <v>0</v>
      </c>
      <c r="H1315" s="15">
        <f t="shared" si="102"/>
        <v>0</v>
      </c>
      <c r="I1315" s="15">
        <f t="shared" si="103"/>
        <v>0</v>
      </c>
      <c r="J1315" s="15">
        <f t="shared" si="104"/>
        <v>0</v>
      </c>
    </row>
    <row r="1316" spans="1:10" x14ac:dyDescent="0.4">
      <c r="A1316" s="8" t="s">
        <v>10</v>
      </c>
      <c r="B1316" s="8" t="s">
        <v>716</v>
      </c>
      <c r="C1316" s="8">
        <v>2503555</v>
      </c>
      <c r="D1316" s="8">
        <f t="shared" si="105"/>
        <v>250355</v>
      </c>
      <c r="E1316" s="14" t="str">
        <f>'Base de dados STN'!D1316</f>
        <v>SIM</v>
      </c>
      <c r="F1316" s="14" t="str">
        <f>IF(ISERROR(VLOOKUP(D1316,FNDE!$C$2:$D$932,1,FALSE)),"SIM","NÃO")</f>
        <v>SIM</v>
      </c>
      <c r="G1316" s="15">
        <f t="shared" si="101"/>
        <v>0</v>
      </c>
      <c r="H1316" s="15">
        <f t="shared" si="102"/>
        <v>0</v>
      </c>
      <c r="I1316" s="15">
        <f t="shared" si="103"/>
        <v>0</v>
      </c>
      <c r="J1316" s="15">
        <f t="shared" si="104"/>
        <v>0</v>
      </c>
    </row>
    <row r="1317" spans="1:10" x14ac:dyDescent="0.4">
      <c r="A1317" s="8" t="s">
        <v>10</v>
      </c>
      <c r="B1317" s="8" t="s">
        <v>7638</v>
      </c>
      <c r="C1317" s="8">
        <v>2503605</v>
      </c>
      <c r="D1317" s="8">
        <f t="shared" si="105"/>
        <v>250360</v>
      </c>
      <c r="E1317" s="14" t="str">
        <f>'Base de dados STN'!D1317</f>
        <v>SIM</v>
      </c>
      <c r="F1317" s="14" t="str">
        <f>IF(ISERROR(VLOOKUP(D1317,FNDE!$C$2:$D$932,1,FALSE)),"SIM","NÃO")</f>
        <v>SIM</v>
      </c>
      <c r="G1317" s="15">
        <f t="shared" si="101"/>
        <v>0</v>
      </c>
      <c r="H1317" s="15">
        <f t="shared" si="102"/>
        <v>0</v>
      </c>
      <c r="I1317" s="15">
        <f t="shared" si="103"/>
        <v>0</v>
      </c>
      <c r="J1317" s="15">
        <f t="shared" si="104"/>
        <v>0</v>
      </c>
    </row>
    <row r="1318" spans="1:10" x14ac:dyDescent="0.4">
      <c r="A1318" s="8" t="s">
        <v>10</v>
      </c>
      <c r="B1318" s="8" t="s">
        <v>7639</v>
      </c>
      <c r="C1318" s="8">
        <v>2503704</v>
      </c>
      <c r="D1318" s="8">
        <f t="shared" si="105"/>
        <v>250370</v>
      </c>
      <c r="E1318" s="14" t="str">
        <f>'Base de dados STN'!D1318</f>
        <v>SIM</v>
      </c>
      <c r="F1318" s="14" t="str">
        <f>IF(ISERROR(VLOOKUP(D1318,FNDE!$C$2:$D$932,1,FALSE)),"SIM","NÃO")</f>
        <v>SIM</v>
      </c>
      <c r="G1318" s="15">
        <f t="shared" si="101"/>
        <v>0</v>
      </c>
      <c r="H1318" s="15">
        <f t="shared" si="102"/>
        <v>0</v>
      </c>
      <c r="I1318" s="15">
        <f t="shared" si="103"/>
        <v>0</v>
      </c>
      <c r="J1318" s="15">
        <f t="shared" si="104"/>
        <v>0</v>
      </c>
    </row>
    <row r="1319" spans="1:10" x14ac:dyDescent="0.4">
      <c r="A1319" s="8" t="s">
        <v>10</v>
      </c>
      <c r="B1319" s="8" t="s">
        <v>7640</v>
      </c>
      <c r="C1319" s="8">
        <v>2503753</v>
      </c>
      <c r="D1319" s="8">
        <f t="shared" si="105"/>
        <v>250375</v>
      </c>
      <c r="E1319" s="14" t="str">
        <f>'Base de dados STN'!D1319</f>
        <v>SIM</v>
      </c>
      <c r="F1319" s="14" t="str">
        <f>IF(ISERROR(VLOOKUP(D1319,FNDE!$C$2:$D$932,1,FALSE)),"SIM","NÃO")</f>
        <v>SIM</v>
      </c>
      <c r="G1319" s="15">
        <f t="shared" si="101"/>
        <v>0</v>
      </c>
      <c r="H1319" s="15">
        <f t="shared" si="102"/>
        <v>0</v>
      </c>
      <c r="I1319" s="15">
        <f t="shared" si="103"/>
        <v>0</v>
      </c>
      <c r="J1319" s="15">
        <f t="shared" si="104"/>
        <v>0</v>
      </c>
    </row>
    <row r="1320" spans="1:10" x14ac:dyDescent="0.4">
      <c r="A1320" s="8" t="s">
        <v>10</v>
      </c>
      <c r="B1320" s="8" t="s">
        <v>7641</v>
      </c>
      <c r="C1320" s="8">
        <v>2503803</v>
      </c>
      <c r="D1320" s="8">
        <f t="shared" si="105"/>
        <v>250380</v>
      </c>
      <c r="E1320" s="14" t="str">
        <f>'Base de dados STN'!D1320</f>
        <v>SIM</v>
      </c>
      <c r="F1320" s="14" t="str">
        <f>IF(ISERROR(VLOOKUP(D1320,FNDE!$C$2:$D$932,1,FALSE)),"SIM","NÃO")</f>
        <v>SIM</v>
      </c>
      <c r="G1320" s="15">
        <f t="shared" si="101"/>
        <v>0</v>
      </c>
      <c r="H1320" s="15">
        <f t="shared" si="102"/>
        <v>0</v>
      </c>
      <c r="I1320" s="15">
        <f t="shared" si="103"/>
        <v>0</v>
      </c>
      <c r="J1320" s="15">
        <f t="shared" si="104"/>
        <v>0</v>
      </c>
    </row>
    <row r="1321" spans="1:10" x14ac:dyDescent="0.4">
      <c r="A1321" s="8" t="s">
        <v>10</v>
      </c>
      <c r="B1321" s="8" t="s">
        <v>7642</v>
      </c>
      <c r="C1321" s="8">
        <v>2503902</v>
      </c>
      <c r="D1321" s="8">
        <f t="shared" si="105"/>
        <v>250390</v>
      </c>
      <c r="E1321" s="14" t="str">
        <f>'Base de dados STN'!D1321</f>
        <v>SIM</v>
      </c>
      <c r="F1321" s="14" t="str">
        <f>IF(ISERROR(VLOOKUP(D1321,FNDE!$C$2:$D$932,1,FALSE)),"SIM","NÃO")</f>
        <v>SIM</v>
      </c>
      <c r="G1321" s="15">
        <f t="shared" si="101"/>
        <v>0</v>
      </c>
      <c r="H1321" s="15">
        <f t="shared" si="102"/>
        <v>0</v>
      </c>
      <c r="I1321" s="15">
        <f t="shared" si="103"/>
        <v>0</v>
      </c>
      <c r="J1321" s="15">
        <f t="shared" si="104"/>
        <v>0</v>
      </c>
    </row>
    <row r="1322" spans="1:10" x14ac:dyDescent="0.4">
      <c r="A1322" s="8" t="s">
        <v>10</v>
      </c>
      <c r="B1322" s="8" t="s">
        <v>7643</v>
      </c>
      <c r="C1322" s="8">
        <v>2504009</v>
      </c>
      <c r="D1322" s="8">
        <f t="shared" si="105"/>
        <v>250400</v>
      </c>
      <c r="E1322" s="14" t="str">
        <f>'Base de dados STN'!D1322</f>
        <v>SIM</v>
      </c>
      <c r="F1322" s="14" t="str">
        <f>IF(ISERROR(VLOOKUP(D1322,FNDE!$C$2:$D$932,1,FALSE)),"SIM","NÃO")</f>
        <v>SIM</v>
      </c>
      <c r="G1322" s="15">
        <f t="shared" si="101"/>
        <v>0</v>
      </c>
      <c r="H1322" s="15">
        <f t="shared" si="102"/>
        <v>0</v>
      </c>
      <c r="I1322" s="15">
        <f t="shared" si="103"/>
        <v>0</v>
      </c>
      <c r="J1322" s="15">
        <f t="shared" si="104"/>
        <v>0</v>
      </c>
    </row>
    <row r="1323" spans="1:10" x14ac:dyDescent="0.4">
      <c r="A1323" s="8" t="s">
        <v>10</v>
      </c>
      <c r="B1323" s="8" t="s">
        <v>7644</v>
      </c>
      <c r="C1323" s="8">
        <v>2504033</v>
      </c>
      <c r="D1323" s="8">
        <f t="shared" si="105"/>
        <v>250403</v>
      </c>
      <c r="E1323" s="14" t="str">
        <f>'Base de dados STN'!D1323</f>
        <v>SIM</v>
      </c>
      <c r="F1323" s="14" t="str">
        <f>IF(ISERROR(VLOOKUP(D1323,FNDE!$C$2:$D$932,1,FALSE)),"SIM","NÃO")</f>
        <v>SIM</v>
      </c>
      <c r="G1323" s="15">
        <f t="shared" si="101"/>
        <v>0</v>
      </c>
      <c r="H1323" s="15">
        <f t="shared" si="102"/>
        <v>0</v>
      </c>
      <c r="I1323" s="15">
        <f t="shared" si="103"/>
        <v>0</v>
      </c>
      <c r="J1323" s="15">
        <f t="shared" si="104"/>
        <v>0</v>
      </c>
    </row>
    <row r="1324" spans="1:10" x14ac:dyDescent="0.4">
      <c r="A1324" s="8" t="s">
        <v>10</v>
      </c>
      <c r="B1324" s="8" t="s">
        <v>7527</v>
      </c>
      <c r="C1324" s="8">
        <v>2504074</v>
      </c>
      <c r="D1324" s="8">
        <f t="shared" si="105"/>
        <v>250407</v>
      </c>
      <c r="E1324" s="14" t="str">
        <f>'Base de dados STN'!D1324</f>
        <v>SIM</v>
      </c>
      <c r="F1324" s="14" t="str">
        <f>IF(ISERROR(VLOOKUP(D1324,FNDE!$C$2:$D$932,1,FALSE)),"SIM","NÃO")</f>
        <v>SIM</v>
      </c>
      <c r="G1324" s="15">
        <f t="shared" si="101"/>
        <v>0</v>
      </c>
      <c r="H1324" s="15">
        <f t="shared" si="102"/>
        <v>0</v>
      </c>
      <c r="I1324" s="15">
        <f t="shared" si="103"/>
        <v>0</v>
      </c>
      <c r="J1324" s="15">
        <f t="shared" si="104"/>
        <v>0</v>
      </c>
    </row>
    <row r="1325" spans="1:10" x14ac:dyDescent="0.4">
      <c r="A1325" s="8" t="s">
        <v>10</v>
      </c>
      <c r="B1325" s="8" t="s">
        <v>7645</v>
      </c>
      <c r="C1325" s="8">
        <v>2504108</v>
      </c>
      <c r="D1325" s="8">
        <f t="shared" si="105"/>
        <v>250410</v>
      </c>
      <c r="E1325" s="14" t="str">
        <f>'Base de dados STN'!D1325</f>
        <v>SIM</v>
      </c>
      <c r="F1325" s="14" t="str">
        <f>IF(ISERROR(VLOOKUP(D1325,FNDE!$C$2:$D$932,1,FALSE)),"SIM","NÃO")</f>
        <v>SIM</v>
      </c>
      <c r="G1325" s="15">
        <f t="shared" si="101"/>
        <v>0</v>
      </c>
      <c r="H1325" s="15">
        <f t="shared" si="102"/>
        <v>0</v>
      </c>
      <c r="I1325" s="15">
        <f t="shared" si="103"/>
        <v>0</v>
      </c>
      <c r="J1325" s="15">
        <f t="shared" si="104"/>
        <v>0</v>
      </c>
    </row>
    <row r="1326" spans="1:10" x14ac:dyDescent="0.4">
      <c r="A1326" s="8" t="s">
        <v>10</v>
      </c>
      <c r="B1326" s="8" t="s">
        <v>1339</v>
      </c>
      <c r="C1326" s="8">
        <v>2504157</v>
      </c>
      <c r="D1326" s="8">
        <f t="shared" si="105"/>
        <v>250415</v>
      </c>
      <c r="E1326" s="14" t="str">
        <f>'Base de dados STN'!D1326</f>
        <v>SIM</v>
      </c>
      <c r="F1326" s="14" t="str">
        <f>IF(ISERROR(VLOOKUP(D1326,FNDE!$C$2:$D$932,1,FALSE)),"SIM","NÃO")</f>
        <v>SIM</v>
      </c>
      <c r="G1326" s="15">
        <f t="shared" si="101"/>
        <v>0</v>
      </c>
      <c r="H1326" s="15">
        <f t="shared" si="102"/>
        <v>0</v>
      </c>
      <c r="I1326" s="15">
        <f t="shared" si="103"/>
        <v>0</v>
      </c>
      <c r="J1326" s="15">
        <f t="shared" si="104"/>
        <v>0</v>
      </c>
    </row>
    <row r="1327" spans="1:10" x14ac:dyDescent="0.4">
      <c r="A1327" s="8" t="s">
        <v>10</v>
      </c>
      <c r="B1327" s="8" t="s">
        <v>7646</v>
      </c>
      <c r="C1327" s="8">
        <v>2504207</v>
      </c>
      <c r="D1327" s="8">
        <f t="shared" si="105"/>
        <v>250420</v>
      </c>
      <c r="E1327" s="14" t="str">
        <f>'Base de dados STN'!D1327</f>
        <v>SIM</v>
      </c>
      <c r="F1327" s="14" t="str">
        <f>IF(ISERROR(VLOOKUP(D1327,FNDE!$C$2:$D$932,1,FALSE)),"SIM","NÃO")</f>
        <v>SIM</v>
      </c>
      <c r="G1327" s="15">
        <f t="shared" si="101"/>
        <v>0</v>
      </c>
      <c r="H1327" s="15">
        <f t="shared" si="102"/>
        <v>0</v>
      </c>
      <c r="I1327" s="15">
        <f t="shared" si="103"/>
        <v>0</v>
      </c>
      <c r="J1327" s="15">
        <f t="shared" si="104"/>
        <v>0</v>
      </c>
    </row>
    <row r="1328" spans="1:10" x14ac:dyDescent="0.4">
      <c r="A1328" s="8" t="s">
        <v>10</v>
      </c>
      <c r="B1328" s="8" t="s">
        <v>7647</v>
      </c>
      <c r="C1328" s="8">
        <v>2504306</v>
      </c>
      <c r="D1328" s="8">
        <f t="shared" si="105"/>
        <v>250430</v>
      </c>
      <c r="E1328" s="14" t="str">
        <f>'Base de dados STN'!D1328</f>
        <v>SIM</v>
      </c>
      <c r="F1328" s="14" t="str">
        <f>IF(ISERROR(VLOOKUP(D1328,FNDE!$C$2:$D$932,1,FALSE)),"SIM","NÃO")</f>
        <v>SIM</v>
      </c>
      <c r="G1328" s="15">
        <f t="shared" si="101"/>
        <v>0</v>
      </c>
      <c r="H1328" s="15">
        <f t="shared" si="102"/>
        <v>0</v>
      </c>
      <c r="I1328" s="15">
        <f t="shared" si="103"/>
        <v>0</v>
      </c>
      <c r="J1328" s="15">
        <f t="shared" si="104"/>
        <v>0</v>
      </c>
    </row>
    <row r="1329" spans="1:10" x14ac:dyDescent="0.4">
      <c r="A1329" s="8" t="s">
        <v>10</v>
      </c>
      <c r="B1329" s="8" t="s">
        <v>7648</v>
      </c>
      <c r="C1329" s="8">
        <v>2504355</v>
      </c>
      <c r="D1329" s="8">
        <f t="shared" si="105"/>
        <v>250435</v>
      </c>
      <c r="E1329" s="14" t="str">
        <f>'Base de dados STN'!D1329</f>
        <v>SIM</v>
      </c>
      <c r="F1329" s="14" t="str">
        <f>IF(ISERROR(VLOOKUP(D1329,FNDE!$C$2:$D$932,1,FALSE)),"SIM","NÃO")</f>
        <v>SIM</v>
      </c>
      <c r="G1329" s="15">
        <f t="shared" si="101"/>
        <v>0</v>
      </c>
      <c r="H1329" s="15">
        <f t="shared" si="102"/>
        <v>0</v>
      </c>
      <c r="I1329" s="15">
        <f t="shared" si="103"/>
        <v>0</v>
      </c>
      <c r="J1329" s="15">
        <f t="shared" si="104"/>
        <v>0</v>
      </c>
    </row>
    <row r="1330" spans="1:10" x14ac:dyDescent="0.4">
      <c r="A1330" s="8" t="s">
        <v>10</v>
      </c>
      <c r="B1330" s="8" t="s">
        <v>7649</v>
      </c>
      <c r="C1330" s="8">
        <v>2504405</v>
      </c>
      <c r="D1330" s="8">
        <f t="shared" si="105"/>
        <v>250440</v>
      </c>
      <c r="E1330" s="14" t="str">
        <f>'Base de dados STN'!D1330</f>
        <v>SIM</v>
      </c>
      <c r="F1330" s="14" t="str">
        <f>IF(ISERROR(VLOOKUP(D1330,FNDE!$C$2:$D$932,1,FALSE)),"SIM","NÃO")</f>
        <v>SIM</v>
      </c>
      <c r="G1330" s="15">
        <f t="shared" si="101"/>
        <v>0</v>
      </c>
      <c r="H1330" s="15">
        <f t="shared" si="102"/>
        <v>0</v>
      </c>
      <c r="I1330" s="15">
        <f t="shared" si="103"/>
        <v>0</v>
      </c>
      <c r="J1330" s="15">
        <f t="shared" si="104"/>
        <v>0</v>
      </c>
    </row>
    <row r="1331" spans="1:10" x14ac:dyDescent="0.4">
      <c r="A1331" s="8" t="s">
        <v>10</v>
      </c>
      <c r="B1331" s="8" t="s">
        <v>763</v>
      </c>
      <c r="C1331" s="8">
        <v>2504504</v>
      </c>
      <c r="D1331" s="8">
        <f t="shared" si="105"/>
        <v>250450</v>
      </c>
      <c r="E1331" s="14" t="str">
        <f>'Base de dados STN'!D1331</f>
        <v>SIM</v>
      </c>
      <c r="F1331" s="14" t="str">
        <f>IF(ISERROR(VLOOKUP(D1331,FNDE!$C$2:$D$932,1,FALSE)),"SIM","NÃO")</f>
        <v>SIM</v>
      </c>
      <c r="G1331" s="15">
        <f t="shared" si="101"/>
        <v>0</v>
      </c>
      <c r="H1331" s="15">
        <f t="shared" si="102"/>
        <v>0</v>
      </c>
      <c r="I1331" s="15">
        <f t="shared" si="103"/>
        <v>0</v>
      </c>
      <c r="J1331" s="15">
        <f t="shared" si="104"/>
        <v>0</v>
      </c>
    </row>
    <row r="1332" spans="1:10" x14ac:dyDescent="0.4">
      <c r="A1332" s="8" t="s">
        <v>10</v>
      </c>
      <c r="B1332" s="8" t="s">
        <v>155</v>
      </c>
      <c r="C1332" s="8">
        <v>2504603</v>
      </c>
      <c r="D1332" s="8">
        <f t="shared" si="105"/>
        <v>250460</v>
      </c>
      <c r="E1332" s="14" t="str">
        <f>'Base de dados STN'!D1332</f>
        <v>SIM</v>
      </c>
      <c r="F1332" s="14" t="str">
        <f>IF(ISERROR(VLOOKUP(D1332,FNDE!$C$2:$D$932,1,FALSE)),"SIM","NÃO")</f>
        <v>SIM</v>
      </c>
      <c r="G1332" s="15">
        <f t="shared" si="101"/>
        <v>0</v>
      </c>
      <c r="H1332" s="15">
        <f t="shared" si="102"/>
        <v>0</v>
      </c>
      <c r="I1332" s="15">
        <f t="shared" si="103"/>
        <v>0</v>
      </c>
      <c r="J1332" s="15">
        <f t="shared" si="104"/>
        <v>0</v>
      </c>
    </row>
    <row r="1333" spans="1:10" x14ac:dyDescent="0.4">
      <c r="A1333" s="8" t="s">
        <v>10</v>
      </c>
      <c r="B1333" s="8" t="s">
        <v>7650</v>
      </c>
      <c r="C1333" s="8">
        <v>2504702</v>
      </c>
      <c r="D1333" s="8">
        <f t="shared" si="105"/>
        <v>250470</v>
      </c>
      <c r="E1333" s="14" t="str">
        <f>'Base de dados STN'!D1333</f>
        <v>SIM</v>
      </c>
      <c r="F1333" s="14" t="str">
        <f>IF(ISERROR(VLOOKUP(D1333,FNDE!$C$2:$D$932,1,FALSE)),"SIM","NÃO")</f>
        <v>SIM</v>
      </c>
      <c r="G1333" s="15">
        <f t="shared" si="101"/>
        <v>0</v>
      </c>
      <c r="H1333" s="15">
        <f t="shared" si="102"/>
        <v>0</v>
      </c>
      <c r="I1333" s="15">
        <f t="shared" si="103"/>
        <v>0</v>
      </c>
      <c r="J1333" s="15">
        <f t="shared" si="104"/>
        <v>0</v>
      </c>
    </row>
    <row r="1334" spans="1:10" x14ac:dyDescent="0.4">
      <c r="A1334" s="8" t="s">
        <v>10</v>
      </c>
      <c r="B1334" s="8" t="s">
        <v>7651</v>
      </c>
      <c r="C1334" s="8">
        <v>2504801</v>
      </c>
      <c r="D1334" s="8">
        <f t="shared" si="105"/>
        <v>250480</v>
      </c>
      <c r="E1334" s="14" t="str">
        <f>'Base de dados STN'!D1334</f>
        <v>SIM</v>
      </c>
      <c r="F1334" s="14" t="str">
        <f>IF(ISERROR(VLOOKUP(D1334,FNDE!$C$2:$D$932,1,FALSE)),"SIM","NÃO")</f>
        <v>SIM</v>
      </c>
      <c r="G1334" s="15">
        <f t="shared" si="101"/>
        <v>0</v>
      </c>
      <c r="H1334" s="15">
        <f t="shared" si="102"/>
        <v>0</v>
      </c>
      <c r="I1334" s="15">
        <f t="shared" si="103"/>
        <v>0</v>
      </c>
      <c r="J1334" s="15">
        <f t="shared" si="104"/>
        <v>0</v>
      </c>
    </row>
    <row r="1335" spans="1:10" x14ac:dyDescent="0.4">
      <c r="A1335" s="8" t="s">
        <v>10</v>
      </c>
      <c r="B1335" s="8" t="s">
        <v>7652</v>
      </c>
      <c r="C1335" s="8">
        <v>2504850</v>
      </c>
      <c r="D1335" s="8">
        <f t="shared" si="105"/>
        <v>250485</v>
      </c>
      <c r="E1335" s="14" t="str">
        <f>'Base de dados STN'!D1335</f>
        <v>SIM</v>
      </c>
      <c r="F1335" s="14" t="str">
        <f>IF(ISERROR(VLOOKUP(D1335,FNDE!$C$2:$D$932,1,FALSE)),"SIM","NÃO")</f>
        <v>SIM</v>
      </c>
      <c r="G1335" s="15">
        <f t="shared" si="101"/>
        <v>0</v>
      </c>
      <c r="H1335" s="15">
        <f t="shared" si="102"/>
        <v>0</v>
      </c>
      <c r="I1335" s="15">
        <f t="shared" si="103"/>
        <v>0</v>
      </c>
      <c r="J1335" s="15">
        <f t="shared" si="104"/>
        <v>0</v>
      </c>
    </row>
    <row r="1336" spans="1:10" x14ac:dyDescent="0.4">
      <c r="A1336" s="8" t="s">
        <v>10</v>
      </c>
      <c r="B1336" s="8" t="s">
        <v>7653</v>
      </c>
      <c r="C1336" s="8">
        <v>2504900</v>
      </c>
      <c r="D1336" s="8">
        <f t="shared" si="105"/>
        <v>250490</v>
      </c>
      <c r="E1336" s="14" t="str">
        <f>'Base de dados STN'!D1336</f>
        <v>SIM</v>
      </c>
      <c r="F1336" s="14" t="str">
        <f>IF(ISERROR(VLOOKUP(D1336,FNDE!$C$2:$D$932,1,FALSE)),"SIM","NÃO")</f>
        <v>SIM</v>
      </c>
      <c r="G1336" s="15">
        <f t="shared" si="101"/>
        <v>0</v>
      </c>
      <c r="H1336" s="15">
        <f t="shared" si="102"/>
        <v>0</v>
      </c>
      <c r="I1336" s="15">
        <f t="shared" si="103"/>
        <v>0</v>
      </c>
      <c r="J1336" s="15">
        <f t="shared" si="104"/>
        <v>0</v>
      </c>
    </row>
    <row r="1337" spans="1:10" x14ac:dyDescent="0.4">
      <c r="A1337" s="8" t="s">
        <v>10</v>
      </c>
      <c r="B1337" s="8" t="s">
        <v>7654</v>
      </c>
      <c r="C1337" s="8">
        <v>2505006</v>
      </c>
      <c r="D1337" s="8">
        <f t="shared" si="105"/>
        <v>250500</v>
      </c>
      <c r="E1337" s="14" t="str">
        <f>'Base de dados STN'!D1337</f>
        <v>SIM</v>
      </c>
      <c r="F1337" s="14" t="str">
        <f>IF(ISERROR(VLOOKUP(D1337,FNDE!$C$2:$D$932,1,FALSE)),"SIM","NÃO")</f>
        <v>SIM</v>
      </c>
      <c r="G1337" s="15">
        <f t="shared" si="101"/>
        <v>0</v>
      </c>
      <c r="H1337" s="15">
        <f t="shared" si="102"/>
        <v>0</v>
      </c>
      <c r="I1337" s="15">
        <f t="shared" si="103"/>
        <v>0</v>
      </c>
      <c r="J1337" s="15">
        <f t="shared" si="104"/>
        <v>0</v>
      </c>
    </row>
    <row r="1338" spans="1:10" x14ac:dyDescent="0.4">
      <c r="A1338" s="8" t="s">
        <v>10</v>
      </c>
      <c r="B1338" s="8" t="s">
        <v>814</v>
      </c>
      <c r="C1338" s="8">
        <v>2505105</v>
      </c>
      <c r="D1338" s="8">
        <f t="shared" si="105"/>
        <v>250510</v>
      </c>
      <c r="E1338" s="14" t="str">
        <f>'Base de dados STN'!D1338</f>
        <v>SIM</v>
      </c>
      <c r="F1338" s="14" t="str">
        <f>IF(ISERROR(VLOOKUP(D1338,FNDE!$C$2:$D$932,1,FALSE)),"SIM","NÃO")</f>
        <v>SIM</v>
      </c>
      <c r="G1338" s="15">
        <f t="shared" si="101"/>
        <v>0</v>
      </c>
      <c r="H1338" s="15">
        <f t="shared" si="102"/>
        <v>0</v>
      </c>
      <c r="I1338" s="15">
        <f t="shared" si="103"/>
        <v>0</v>
      </c>
      <c r="J1338" s="15">
        <f t="shared" si="104"/>
        <v>0</v>
      </c>
    </row>
    <row r="1339" spans="1:10" x14ac:dyDescent="0.4">
      <c r="A1339" s="8" t="s">
        <v>10</v>
      </c>
      <c r="B1339" s="8" t="s">
        <v>67</v>
      </c>
      <c r="C1339" s="8">
        <v>2505204</v>
      </c>
      <c r="D1339" s="8">
        <f t="shared" si="105"/>
        <v>250520</v>
      </c>
      <c r="E1339" s="14" t="str">
        <f>'Base de dados STN'!D1339</f>
        <v>SIM</v>
      </c>
      <c r="F1339" s="14" t="str">
        <f>IF(ISERROR(VLOOKUP(D1339,FNDE!$C$2:$D$932,1,FALSE)),"SIM","NÃO")</f>
        <v>SIM</v>
      </c>
      <c r="G1339" s="15">
        <f t="shared" si="101"/>
        <v>0</v>
      </c>
      <c r="H1339" s="15">
        <f t="shared" si="102"/>
        <v>0</v>
      </c>
      <c r="I1339" s="15">
        <f t="shared" si="103"/>
        <v>0</v>
      </c>
      <c r="J1339" s="15">
        <f t="shared" si="104"/>
        <v>0</v>
      </c>
    </row>
    <row r="1340" spans="1:10" x14ac:dyDescent="0.4">
      <c r="A1340" s="8" t="s">
        <v>10</v>
      </c>
      <c r="B1340" s="8" t="s">
        <v>7655</v>
      </c>
      <c r="C1340" s="8">
        <v>2505238</v>
      </c>
      <c r="D1340" s="8">
        <f t="shared" si="105"/>
        <v>250523</v>
      </c>
      <c r="E1340" s="14" t="str">
        <f>'Base de dados STN'!D1340</f>
        <v>SIM</v>
      </c>
      <c r="F1340" s="14" t="str">
        <f>IF(ISERROR(VLOOKUP(D1340,FNDE!$C$2:$D$932,1,FALSE)),"SIM","NÃO")</f>
        <v>SIM</v>
      </c>
      <c r="G1340" s="15">
        <f t="shared" si="101"/>
        <v>0</v>
      </c>
      <c r="H1340" s="15">
        <f t="shared" si="102"/>
        <v>0</v>
      </c>
      <c r="I1340" s="15">
        <f t="shared" si="103"/>
        <v>0</v>
      </c>
      <c r="J1340" s="15">
        <f t="shared" si="104"/>
        <v>0</v>
      </c>
    </row>
    <row r="1341" spans="1:10" x14ac:dyDescent="0.4">
      <c r="A1341" s="8" t="s">
        <v>10</v>
      </c>
      <c r="B1341" s="8" t="s">
        <v>800</v>
      </c>
      <c r="C1341" s="8">
        <v>2505279</v>
      </c>
      <c r="D1341" s="8">
        <f t="shared" si="105"/>
        <v>250527</v>
      </c>
      <c r="E1341" s="14" t="str">
        <f>'Base de dados STN'!D1341</f>
        <v>SIM</v>
      </c>
      <c r="F1341" s="14" t="str">
        <f>IF(ISERROR(VLOOKUP(D1341,FNDE!$C$2:$D$932,1,FALSE)),"SIM","NÃO")</f>
        <v>SIM</v>
      </c>
      <c r="G1341" s="15">
        <f t="shared" si="101"/>
        <v>0</v>
      </c>
      <c r="H1341" s="15">
        <f t="shared" si="102"/>
        <v>0</v>
      </c>
      <c r="I1341" s="15">
        <f t="shared" si="103"/>
        <v>0</v>
      </c>
      <c r="J1341" s="15">
        <f t="shared" si="104"/>
        <v>0</v>
      </c>
    </row>
    <row r="1342" spans="1:10" x14ac:dyDescent="0.4">
      <c r="A1342" s="8" t="s">
        <v>10</v>
      </c>
      <c r="B1342" s="8" t="s">
        <v>7656</v>
      </c>
      <c r="C1342" s="8">
        <v>2505303</v>
      </c>
      <c r="D1342" s="8">
        <f t="shared" si="105"/>
        <v>250530</v>
      </c>
      <c r="E1342" s="14" t="str">
        <f>'Base de dados STN'!D1342</f>
        <v>SIM</v>
      </c>
      <c r="F1342" s="14" t="str">
        <f>IF(ISERROR(VLOOKUP(D1342,FNDE!$C$2:$D$932,1,FALSE)),"SIM","NÃO")</f>
        <v>SIM</v>
      </c>
      <c r="G1342" s="15">
        <f t="shared" si="101"/>
        <v>0</v>
      </c>
      <c r="H1342" s="15">
        <f t="shared" si="102"/>
        <v>0</v>
      </c>
      <c r="I1342" s="15">
        <f t="shared" si="103"/>
        <v>0</v>
      </c>
      <c r="J1342" s="15">
        <f t="shared" si="104"/>
        <v>0</v>
      </c>
    </row>
    <row r="1343" spans="1:10" x14ac:dyDescent="0.4">
      <c r="A1343" s="8" t="s">
        <v>10</v>
      </c>
      <c r="B1343" s="8" t="s">
        <v>428</v>
      </c>
      <c r="C1343" s="8">
        <v>2505352</v>
      </c>
      <c r="D1343" s="8">
        <f t="shared" si="105"/>
        <v>250535</v>
      </c>
      <c r="E1343" s="14" t="str">
        <f>'Base de dados STN'!D1343</f>
        <v>SIM</v>
      </c>
      <c r="F1343" s="14" t="str">
        <f>IF(ISERROR(VLOOKUP(D1343,FNDE!$C$2:$D$932,1,FALSE)),"SIM","NÃO")</f>
        <v>SIM</v>
      </c>
      <c r="G1343" s="15">
        <f t="shared" si="101"/>
        <v>0</v>
      </c>
      <c r="H1343" s="15">
        <f t="shared" si="102"/>
        <v>0</v>
      </c>
      <c r="I1343" s="15">
        <f t="shared" si="103"/>
        <v>0</v>
      </c>
      <c r="J1343" s="15">
        <f t="shared" si="104"/>
        <v>0</v>
      </c>
    </row>
    <row r="1344" spans="1:10" x14ac:dyDescent="0.4">
      <c r="A1344" s="8" t="s">
        <v>10</v>
      </c>
      <c r="B1344" s="8" t="s">
        <v>1338</v>
      </c>
      <c r="C1344" s="8">
        <v>2505402</v>
      </c>
      <c r="D1344" s="8">
        <f t="shared" si="105"/>
        <v>250540</v>
      </c>
      <c r="E1344" s="14" t="str">
        <f>'Base de dados STN'!D1344</f>
        <v>SIM</v>
      </c>
      <c r="F1344" s="14" t="str">
        <f>IF(ISERROR(VLOOKUP(D1344,FNDE!$C$2:$D$932,1,FALSE)),"SIM","NÃO")</f>
        <v>SIM</v>
      </c>
      <c r="G1344" s="15">
        <f t="shared" si="101"/>
        <v>0</v>
      </c>
      <c r="H1344" s="15">
        <f t="shared" si="102"/>
        <v>0</v>
      </c>
      <c r="I1344" s="15">
        <f t="shared" si="103"/>
        <v>0</v>
      </c>
      <c r="J1344" s="15">
        <f t="shared" si="104"/>
        <v>0</v>
      </c>
    </row>
    <row r="1345" spans="1:10" x14ac:dyDescent="0.4">
      <c r="A1345" s="8" t="s">
        <v>10</v>
      </c>
      <c r="B1345" s="8" t="s">
        <v>7657</v>
      </c>
      <c r="C1345" s="8">
        <v>2505501</v>
      </c>
      <c r="D1345" s="8">
        <f t="shared" si="105"/>
        <v>250550</v>
      </c>
      <c r="E1345" s="14" t="str">
        <f>'Base de dados STN'!D1345</f>
        <v>SIM</v>
      </c>
      <c r="F1345" s="14" t="str">
        <f>IF(ISERROR(VLOOKUP(D1345,FNDE!$C$2:$D$932,1,FALSE)),"SIM","NÃO")</f>
        <v>SIM</v>
      </c>
      <c r="G1345" s="15">
        <f t="shared" si="101"/>
        <v>0</v>
      </c>
      <c r="H1345" s="15">
        <f t="shared" si="102"/>
        <v>0</v>
      </c>
      <c r="I1345" s="15">
        <f t="shared" si="103"/>
        <v>0</v>
      </c>
      <c r="J1345" s="15">
        <f t="shared" si="104"/>
        <v>0</v>
      </c>
    </row>
    <row r="1346" spans="1:10" x14ac:dyDescent="0.4">
      <c r="A1346" s="8" t="s">
        <v>10</v>
      </c>
      <c r="B1346" s="8" t="s">
        <v>7658</v>
      </c>
      <c r="C1346" s="8">
        <v>2505600</v>
      </c>
      <c r="D1346" s="8">
        <f t="shared" si="105"/>
        <v>250560</v>
      </c>
      <c r="E1346" s="14" t="str">
        <f>'Base de dados STN'!D1346</f>
        <v>SIM</v>
      </c>
      <c r="F1346" s="14" t="str">
        <f>IF(ISERROR(VLOOKUP(D1346,FNDE!$C$2:$D$932,1,FALSE)),"SIM","NÃO")</f>
        <v>SIM</v>
      </c>
      <c r="G1346" s="15">
        <f t="shared" ref="G1346:G1409" si="106">IF(E1346="Não",1,0)</f>
        <v>0</v>
      </c>
      <c r="H1346" s="15">
        <f t="shared" ref="H1346:H1409" si="107">IF(F1346="Não",1,0)</f>
        <v>0</v>
      </c>
      <c r="I1346" s="15">
        <f t="shared" ref="I1346:I1409" si="108">IF(AND(E1346="Não",F1346="Não"),1,0)</f>
        <v>0</v>
      </c>
      <c r="J1346" s="15">
        <f t="shared" ref="J1346:J1409" si="109">IF(OR(E1346="Não",F1346="Não"),1,0)</f>
        <v>0</v>
      </c>
    </row>
    <row r="1347" spans="1:10" x14ac:dyDescent="0.4">
      <c r="A1347" s="8" t="s">
        <v>10</v>
      </c>
      <c r="B1347" s="8" t="s">
        <v>7659</v>
      </c>
      <c r="C1347" s="8">
        <v>2505709</v>
      </c>
      <c r="D1347" s="8">
        <f t="shared" si="105"/>
        <v>250570</v>
      </c>
      <c r="E1347" s="14" t="str">
        <f>'Base de dados STN'!D1347</f>
        <v>SIM</v>
      </c>
      <c r="F1347" s="14" t="str">
        <f>IF(ISERROR(VLOOKUP(D1347,FNDE!$C$2:$D$932,1,FALSE)),"SIM","NÃO")</f>
        <v>SIM</v>
      </c>
      <c r="G1347" s="15">
        <f t="shared" si="106"/>
        <v>0</v>
      </c>
      <c r="H1347" s="15">
        <f t="shared" si="107"/>
        <v>0</v>
      </c>
      <c r="I1347" s="15">
        <f t="shared" si="108"/>
        <v>0</v>
      </c>
      <c r="J1347" s="15">
        <f t="shared" si="109"/>
        <v>0</v>
      </c>
    </row>
    <row r="1348" spans="1:10" x14ac:dyDescent="0.4">
      <c r="A1348" s="8" t="s">
        <v>10</v>
      </c>
      <c r="B1348" s="8" t="s">
        <v>832</v>
      </c>
      <c r="C1348" s="8">
        <v>2505808</v>
      </c>
      <c r="D1348" s="8">
        <f t="shared" si="105"/>
        <v>250580</v>
      </c>
      <c r="E1348" s="14" t="str">
        <f>'Base de dados STN'!D1348</f>
        <v>SIM</v>
      </c>
      <c r="F1348" s="14" t="str">
        <f>IF(ISERROR(VLOOKUP(D1348,FNDE!$C$2:$D$932,1,FALSE)),"SIM","NÃO")</f>
        <v>SIM</v>
      </c>
      <c r="G1348" s="15">
        <f t="shared" si="106"/>
        <v>0</v>
      </c>
      <c r="H1348" s="15">
        <f t="shared" si="107"/>
        <v>0</v>
      </c>
      <c r="I1348" s="15">
        <f t="shared" si="108"/>
        <v>0</v>
      </c>
      <c r="J1348" s="15">
        <f t="shared" si="109"/>
        <v>0</v>
      </c>
    </row>
    <row r="1349" spans="1:10" x14ac:dyDescent="0.4">
      <c r="A1349" s="8" t="s">
        <v>10</v>
      </c>
      <c r="B1349" s="8" t="s">
        <v>288</v>
      </c>
      <c r="C1349" s="8">
        <v>2505907</v>
      </c>
      <c r="D1349" s="8">
        <f t="shared" si="105"/>
        <v>250590</v>
      </c>
      <c r="E1349" s="14" t="str">
        <f>'Base de dados STN'!D1349</f>
        <v>SIM</v>
      </c>
      <c r="F1349" s="14" t="str">
        <f>IF(ISERROR(VLOOKUP(D1349,FNDE!$C$2:$D$932,1,FALSE)),"SIM","NÃO")</f>
        <v>SIM</v>
      </c>
      <c r="G1349" s="15">
        <f t="shared" si="106"/>
        <v>0</v>
      </c>
      <c r="H1349" s="15">
        <f t="shared" si="107"/>
        <v>0</v>
      </c>
      <c r="I1349" s="15">
        <f t="shared" si="108"/>
        <v>0</v>
      </c>
      <c r="J1349" s="15">
        <f t="shared" si="109"/>
        <v>0</v>
      </c>
    </row>
    <row r="1350" spans="1:10" x14ac:dyDescent="0.4">
      <c r="A1350" s="8" t="s">
        <v>10</v>
      </c>
      <c r="B1350" s="8" t="s">
        <v>889</v>
      </c>
      <c r="C1350" s="8">
        <v>2506004</v>
      </c>
      <c r="D1350" s="8">
        <f t="shared" si="105"/>
        <v>250600</v>
      </c>
      <c r="E1350" s="14" t="str">
        <f>'Base de dados STN'!D1350</f>
        <v>SIM</v>
      </c>
      <c r="F1350" s="14" t="str">
        <f>IF(ISERROR(VLOOKUP(D1350,FNDE!$C$2:$D$932,1,FALSE)),"SIM","NÃO")</f>
        <v>SIM</v>
      </c>
      <c r="G1350" s="15">
        <f t="shared" si="106"/>
        <v>0</v>
      </c>
      <c r="H1350" s="15">
        <f t="shared" si="107"/>
        <v>0</v>
      </c>
      <c r="I1350" s="15">
        <f t="shared" si="108"/>
        <v>0</v>
      </c>
      <c r="J1350" s="15">
        <f t="shared" si="109"/>
        <v>0</v>
      </c>
    </row>
    <row r="1351" spans="1:10" x14ac:dyDescent="0.4">
      <c r="A1351" s="8" t="s">
        <v>10</v>
      </c>
      <c r="B1351" s="8" t="s">
        <v>179</v>
      </c>
      <c r="C1351" s="8">
        <v>2506103</v>
      </c>
      <c r="D1351" s="8">
        <f t="shared" si="105"/>
        <v>250610</v>
      </c>
      <c r="E1351" s="14" t="str">
        <f>'Base de dados STN'!D1351</f>
        <v>SIM</v>
      </c>
      <c r="F1351" s="14" t="str">
        <f>IF(ISERROR(VLOOKUP(D1351,FNDE!$C$2:$D$932,1,FALSE)),"SIM","NÃO")</f>
        <v>SIM</v>
      </c>
      <c r="G1351" s="15">
        <f t="shared" si="106"/>
        <v>0</v>
      </c>
      <c r="H1351" s="15">
        <f t="shared" si="107"/>
        <v>0</v>
      </c>
      <c r="I1351" s="15">
        <f t="shared" si="108"/>
        <v>0</v>
      </c>
      <c r="J1351" s="15">
        <f t="shared" si="109"/>
        <v>0</v>
      </c>
    </row>
    <row r="1352" spans="1:10" x14ac:dyDescent="0.4">
      <c r="A1352" s="8" t="s">
        <v>10</v>
      </c>
      <c r="B1352" s="8" t="s">
        <v>7660</v>
      </c>
      <c r="C1352" s="8">
        <v>2506202</v>
      </c>
      <c r="D1352" s="8">
        <f t="shared" si="105"/>
        <v>250620</v>
      </c>
      <c r="E1352" s="14" t="str">
        <f>'Base de dados STN'!D1352</f>
        <v>SIM</v>
      </c>
      <c r="F1352" s="14" t="str">
        <f>IF(ISERROR(VLOOKUP(D1352,FNDE!$C$2:$D$932,1,FALSE)),"SIM","NÃO")</f>
        <v>SIM</v>
      </c>
      <c r="G1352" s="15">
        <f t="shared" si="106"/>
        <v>0</v>
      </c>
      <c r="H1352" s="15">
        <f t="shared" si="107"/>
        <v>0</v>
      </c>
      <c r="I1352" s="15">
        <f t="shared" si="108"/>
        <v>0</v>
      </c>
      <c r="J1352" s="15">
        <f t="shared" si="109"/>
        <v>0</v>
      </c>
    </row>
    <row r="1353" spans="1:10" x14ac:dyDescent="0.4">
      <c r="A1353" s="8" t="s">
        <v>10</v>
      </c>
      <c r="B1353" s="8" t="s">
        <v>7661</v>
      </c>
      <c r="C1353" s="8">
        <v>2506251</v>
      </c>
      <c r="D1353" s="8">
        <f t="shared" si="105"/>
        <v>250625</v>
      </c>
      <c r="E1353" s="14" t="str">
        <f>'Base de dados STN'!D1353</f>
        <v>SIM</v>
      </c>
      <c r="F1353" s="14" t="str">
        <f>IF(ISERROR(VLOOKUP(D1353,FNDE!$C$2:$D$932,1,FALSE)),"SIM","NÃO")</f>
        <v>SIM</v>
      </c>
      <c r="G1353" s="15">
        <f t="shared" si="106"/>
        <v>0</v>
      </c>
      <c r="H1353" s="15">
        <f t="shared" si="107"/>
        <v>0</v>
      </c>
      <c r="I1353" s="15">
        <f t="shared" si="108"/>
        <v>0</v>
      </c>
      <c r="J1353" s="15">
        <f t="shared" si="109"/>
        <v>0</v>
      </c>
    </row>
    <row r="1354" spans="1:10" x14ac:dyDescent="0.4">
      <c r="A1354" s="8" t="s">
        <v>10</v>
      </c>
      <c r="B1354" s="8" t="s">
        <v>1109</v>
      </c>
      <c r="C1354" s="8">
        <v>2506301</v>
      </c>
      <c r="D1354" s="8">
        <f t="shared" si="105"/>
        <v>250630</v>
      </c>
      <c r="E1354" s="14" t="str">
        <f>'Base de dados STN'!D1354</f>
        <v>SIM</v>
      </c>
      <c r="F1354" s="14" t="str">
        <f>IF(ISERROR(VLOOKUP(D1354,FNDE!$C$2:$D$932,1,FALSE)),"SIM","NÃO")</f>
        <v>SIM</v>
      </c>
      <c r="G1354" s="15">
        <f t="shared" si="106"/>
        <v>0</v>
      </c>
      <c r="H1354" s="15">
        <f t="shared" si="107"/>
        <v>0</v>
      </c>
      <c r="I1354" s="15">
        <f t="shared" si="108"/>
        <v>0</v>
      </c>
      <c r="J1354" s="15">
        <f t="shared" si="109"/>
        <v>0</v>
      </c>
    </row>
    <row r="1355" spans="1:10" x14ac:dyDescent="0.4">
      <c r="A1355" s="8" t="s">
        <v>10</v>
      </c>
      <c r="B1355" s="8" t="s">
        <v>7662</v>
      </c>
      <c r="C1355" s="8">
        <v>2506400</v>
      </c>
      <c r="D1355" s="8">
        <f t="shared" si="105"/>
        <v>250640</v>
      </c>
      <c r="E1355" s="14" t="str">
        <f>'Base de dados STN'!D1355</f>
        <v>SIM</v>
      </c>
      <c r="F1355" s="14" t="str">
        <f>IF(ISERROR(VLOOKUP(D1355,FNDE!$C$2:$D$932,1,FALSE)),"SIM","NÃO")</f>
        <v>SIM</v>
      </c>
      <c r="G1355" s="15">
        <f t="shared" si="106"/>
        <v>0</v>
      </c>
      <c r="H1355" s="15">
        <f t="shared" si="107"/>
        <v>0</v>
      </c>
      <c r="I1355" s="15">
        <f t="shared" si="108"/>
        <v>0</v>
      </c>
      <c r="J1355" s="15">
        <f t="shared" si="109"/>
        <v>0</v>
      </c>
    </row>
    <row r="1356" spans="1:10" x14ac:dyDescent="0.4">
      <c r="A1356" s="8" t="s">
        <v>10</v>
      </c>
      <c r="B1356" s="8" t="s">
        <v>536</v>
      </c>
      <c r="C1356" s="8">
        <v>2506509</v>
      </c>
      <c r="D1356" s="8">
        <f t="shared" si="105"/>
        <v>250650</v>
      </c>
      <c r="E1356" s="14" t="str">
        <f>'Base de dados STN'!D1356</f>
        <v>SIM</v>
      </c>
      <c r="F1356" s="14" t="str">
        <f>IF(ISERROR(VLOOKUP(D1356,FNDE!$C$2:$D$932,1,FALSE)),"SIM","NÃO")</f>
        <v>SIM</v>
      </c>
      <c r="G1356" s="15">
        <f t="shared" si="106"/>
        <v>0</v>
      </c>
      <c r="H1356" s="15">
        <f t="shared" si="107"/>
        <v>0</v>
      </c>
      <c r="I1356" s="15">
        <f t="shared" si="108"/>
        <v>0</v>
      </c>
      <c r="J1356" s="15">
        <f t="shared" si="109"/>
        <v>0</v>
      </c>
    </row>
    <row r="1357" spans="1:10" x14ac:dyDescent="0.4">
      <c r="A1357" s="8" t="s">
        <v>10</v>
      </c>
      <c r="B1357" s="8" t="s">
        <v>7663</v>
      </c>
      <c r="C1357" s="8">
        <v>2506608</v>
      </c>
      <c r="D1357" s="8">
        <f t="shared" si="105"/>
        <v>250660</v>
      </c>
      <c r="E1357" s="14" t="str">
        <f>'Base de dados STN'!D1357</f>
        <v>SIM</v>
      </c>
      <c r="F1357" s="14" t="str">
        <f>IF(ISERROR(VLOOKUP(D1357,FNDE!$C$2:$D$932,1,FALSE)),"SIM","NÃO")</f>
        <v>SIM</v>
      </c>
      <c r="G1357" s="15">
        <f t="shared" si="106"/>
        <v>0</v>
      </c>
      <c r="H1357" s="15">
        <f t="shared" si="107"/>
        <v>0</v>
      </c>
      <c r="I1357" s="15">
        <f t="shared" si="108"/>
        <v>0</v>
      </c>
      <c r="J1357" s="15">
        <f t="shared" si="109"/>
        <v>0</v>
      </c>
    </row>
    <row r="1358" spans="1:10" x14ac:dyDescent="0.4">
      <c r="A1358" s="8" t="s">
        <v>10</v>
      </c>
      <c r="B1358" s="8" t="s">
        <v>948</v>
      </c>
      <c r="C1358" s="8">
        <v>2506707</v>
      </c>
      <c r="D1358" s="8">
        <f t="shared" si="105"/>
        <v>250670</v>
      </c>
      <c r="E1358" s="14" t="str">
        <f>'Base de dados STN'!D1358</f>
        <v>SIM</v>
      </c>
      <c r="F1358" s="14" t="str">
        <f>IF(ISERROR(VLOOKUP(D1358,FNDE!$C$2:$D$932,1,FALSE)),"SIM","NÃO")</f>
        <v>SIM</v>
      </c>
      <c r="G1358" s="15">
        <f t="shared" si="106"/>
        <v>0</v>
      </c>
      <c r="H1358" s="15">
        <f t="shared" si="107"/>
        <v>0</v>
      </c>
      <c r="I1358" s="15">
        <f t="shared" si="108"/>
        <v>0</v>
      </c>
      <c r="J1358" s="15">
        <f t="shared" si="109"/>
        <v>0</v>
      </c>
    </row>
    <row r="1359" spans="1:10" x14ac:dyDescent="0.4">
      <c r="A1359" s="8" t="s">
        <v>10</v>
      </c>
      <c r="B1359" s="8" t="s">
        <v>733</v>
      </c>
      <c r="C1359" s="8">
        <v>2506806</v>
      </c>
      <c r="D1359" s="8">
        <f t="shared" si="105"/>
        <v>250680</v>
      </c>
      <c r="E1359" s="14" t="str">
        <f>'Base de dados STN'!D1359</f>
        <v>SIM</v>
      </c>
      <c r="F1359" s="14" t="str">
        <f>IF(ISERROR(VLOOKUP(D1359,FNDE!$C$2:$D$932,1,FALSE)),"SIM","NÃO")</f>
        <v>SIM</v>
      </c>
      <c r="G1359" s="15">
        <f t="shared" si="106"/>
        <v>0</v>
      </c>
      <c r="H1359" s="15">
        <f t="shared" si="107"/>
        <v>0</v>
      </c>
      <c r="I1359" s="15">
        <f t="shared" si="108"/>
        <v>0</v>
      </c>
      <c r="J1359" s="15">
        <f t="shared" si="109"/>
        <v>0</v>
      </c>
    </row>
    <row r="1360" spans="1:10" x14ac:dyDescent="0.4">
      <c r="A1360" s="8" t="s">
        <v>10</v>
      </c>
      <c r="B1360" s="8" t="s">
        <v>943</v>
      </c>
      <c r="C1360" s="8">
        <v>2506905</v>
      </c>
      <c r="D1360" s="8">
        <f t="shared" si="105"/>
        <v>250690</v>
      </c>
      <c r="E1360" s="14" t="str">
        <f>'Base de dados STN'!D1360</f>
        <v>SIM</v>
      </c>
      <c r="F1360" s="14" t="str">
        <f>IF(ISERROR(VLOOKUP(D1360,FNDE!$C$2:$D$932,1,FALSE)),"SIM","NÃO")</f>
        <v>SIM</v>
      </c>
      <c r="G1360" s="15">
        <f t="shared" si="106"/>
        <v>0</v>
      </c>
      <c r="H1360" s="15">
        <f t="shared" si="107"/>
        <v>0</v>
      </c>
      <c r="I1360" s="15">
        <f t="shared" si="108"/>
        <v>0</v>
      </c>
      <c r="J1360" s="15">
        <f t="shared" si="109"/>
        <v>0</v>
      </c>
    </row>
    <row r="1361" spans="1:10" x14ac:dyDescent="0.4">
      <c r="A1361" s="8" t="s">
        <v>10</v>
      </c>
      <c r="B1361" s="8" t="s">
        <v>7664</v>
      </c>
      <c r="C1361" s="8">
        <v>2507002</v>
      </c>
      <c r="D1361" s="8">
        <f t="shared" si="105"/>
        <v>250700</v>
      </c>
      <c r="E1361" s="14" t="str">
        <f>'Base de dados STN'!D1361</f>
        <v>SIM</v>
      </c>
      <c r="F1361" s="14" t="str">
        <f>IF(ISERROR(VLOOKUP(D1361,FNDE!$C$2:$D$932,1,FALSE)),"SIM","NÃO")</f>
        <v>SIM</v>
      </c>
      <c r="G1361" s="15">
        <f t="shared" si="106"/>
        <v>0</v>
      </c>
      <c r="H1361" s="15">
        <f t="shared" si="107"/>
        <v>0</v>
      </c>
      <c r="I1361" s="15">
        <f t="shared" si="108"/>
        <v>0</v>
      </c>
      <c r="J1361" s="15">
        <f t="shared" si="109"/>
        <v>0</v>
      </c>
    </row>
    <row r="1362" spans="1:10" x14ac:dyDescent="0.4">
      <c r="A1362" s="8" t="s">
        <v>10</v>
      </c>
      <c r="B1362" s="8" t="s">
        <v>7665</v>
      </c>
      <c r="C1362" s="8">
        <v>2507101</v>
      </c>
      <c r="D1362" s="8">
        <f t="shared" si="105"/>
        <v>250710</v>
      </c>
      <c r="E1362" s="14" t="str">
        <f>'Base de dados STN'!D1362</f>
        <v>SIM</v>
      </c>
      <c r="F1362" s="14" t="str">
        <f>IF(ISERROR(VLOOKUP(D1362,FNDE!$C$2:$D$932,1,FALSE)),"SIM","NÃO")</f>
        <v>SIM</v>
      </c>
      <c r="G1362" s="15">
        <f t="shared" si="106"/>
        <v>0</v>
      </c>
      <c r="H1362" s="15">
        <f t="shared" si="107"/>
        <v>0</v>
      </c>
      <c r="I1362" s="15">
        <f t="shared" si="108"/>
        <v>0</v>
      </c>
      <c r="J1362" s="15">
        <f t="shared" si="109"/>
        <v>0</v>
      </c>
    </row>
    <row r="1363" spans="1:10" x14ac:dyDescent="0.4">
      <c r="A1363" s="8" t="s">
        <v>10</v>
      </c>
      <c r="B1363" s="8" t="s">
        <v>111</v>
      </c>
      <c r="C1363" s="8">
        <v>2507200</v>
      </c>
      <c r="D1363" s="8">
        <f t="shared" si="105"/>
        <v>250720</v>
      </c>
      <c r="E1363" s="14" t="str">
        <f>'Base de dados STN'!D1363</f>
        <v>SIM</v>
      </c>
      <c r="F1363" s="14" t="str">
        <f>IF(ISERROR(VLOOKUP(D1363,FNDE!$C$2:$D$932,1,FALSE)),"SIM","NÃO")</f>
        <v>SIM</v>
      </c>
      <c r="G1363" s="15">
        <f t="shared" si="106"/>
        <v>0</v>
      </c>
      <c r="H1363" s="15">
        <f t="shared" si="107"/>
        <v>0</v>
      </c>
      <c r="I1363" s="15">
        <f t="shared" si="108"/>
        <v>0</v>
      </c>
      <c r="J1363" s="15">
        <f t="shared" si="109"/>
        <v>0</v>
      </c>
    </row>
    <row r="1364" spans="1:10" x14ac:dyDescent="0.4">
      <c r="A1364" s="8" t="s">
        <v>10</v>
      </c>
      <c r="B1364" s="8" t="s">
        <v>7666</v>
      </c>
      <c r="C1364" s="8">
        <v>2507309</v>
      </c>
      <c r="D1364" s="8">
        <f t="shared" si="105"/>
        <v>250730</v>
      </c>
      <c r="E1364" s="14" t="str">
        <f>'Base de dados STN'!D1364</f>
        <v>SIM</v>
      </c>
      <c r="F1364" s="14" t="str">
        <f>IF(ISERROR(VLOOKUP(D1364,FNDE!$C$2:$D$932,1,FALSE)),"SIM","NÃO")</f>
        <v>SIM</v>
      </c>
      <c r="G1364" s="15">
        <f t="shared" si="106"/>
        <v>0</v>
      </c>
      <c r="H1364" s="15">
        <f t="shared" si="107"/>
        <v>0</v>
      </c>
      <c r="I1364" s="15">
        <f t="shared" si="108"/>
        <v>0</v>
      </c>
      <c r="J1364" s="15">
        <f t="shared" si="109"/>
        <v>0</v>
      </c>
    </row>
    <row r="1365" spans="1:10" x14ac:dyDescent="0.4">
      <c r="A1365" s="8" t="s">
        <v>10</v>
      </c>
      <c r="B1365" s="8" t="s">
        <v>7667</v>
      </c>
      <c r="C1365" s="8">
        <v>2507408</v>
      </c>
      <c r="D1365" s="8">
        <f t="shared" si="105"/>
        <v>250740</v>
      </c>
      <c r="E1365" s="14" t="str">
        <f>'Base de dados STN'!D1365</f>
        <v>SIM</v>
      </c>
      <c r="F1365" s="14" t="str">
        <f>IF(ISERROR(VLOOKUP(D1365,FNDE!$C$2:$D$932,1,FALSE)),"SIM","NÃO")</f>
        <v>SIM</v>
      </c>
      <c r="G1365" s="15">
        <f t="shared" si="106"/>
        <v>0</v>
      </c>
      <c r="H1365" s="15">
        <f t="shared" si="107"/>
        <v>0</v>
      </c>
      <c r="I1365" s="15">
        <f t="shared" si="108"/>
        <v>0</v>
      </c>
      <c r="J1365" s="15">
        <f t="shared" si="109"/>
        <v>0</v>
      </c>
    </row>
    <row r="1366" spans="1:10" x14ac:dyDescent="0.4">
      <c r="A1366" s="8" t="s">
        <v>10</v>
      </c>
      <c r="B1366" s="8" t="s">
        <v>7668</v>
      </c>
      <c r="C1366" s="8">
        <v>2507507</v>
      </c>
      <c r="D1366" s="8">
        <f t="shared" si="105"/>
        <v>250750</v>
      </c>
      <c r="E1366" s="14" t="str">
        <f>'Base de dados STN'!D1366</f>
        <v>SIM</v>
      </c>
      <c r="F1366" s="14" t="str">
        <f>IF(ISERROR(VLOOKUP(D1366,FNDE!$C$2:$D$932,1,FALSE)),"SIM","NÃO")</f>
        <v>SIM</v>
      </c>
      <c r="G1366" s="15">
        <f t="shared" si="106"/>
        <v>0</v>
      </c>
      <c r="H1366" s="15">
        <f t="shared" si="107"/>
        <v>0</v>
      </c>
      <c r="I1366" s="15">
        <f t="shared" si="108"/>
        <v>0</v>
      </c>
      <c r="J1366" s="15">
        <f t="shared" si="109"/>
        <v>0</v>
      </c>
    </row>
    <row r="1367" spans="1:10" x14ac:dyDescent="0.4">
      <c r="A1367" s="8" t="s">
        <v>10</v>
      </c>
      <c r="B1367" s="8" t="s">
        <v>1078</v>
      </c>
      <c r="C1367" s="8">
        <v>2507606</v>
      </c>
      <c r="D1367" s="8">
        <f t="shared" si="105"/>
        <v>250760</v>
      </c>
      <c r="E1367" s="14" t="str">
        <f>'Base de dados STN'!D1367</f>
        <v>SIM</v>
      </c>
      <c r="F1367" s="14" t="str">
        <f>IF(ISERROR(VLOOKUP(D1367,FNDE!$C$2:$D$932,1,FALSE)),"SIM","NÃO")</f>
        <v>SIM</v>
      </c>
      <c r="G1367" s="15">
        <f t="shared" si="106"/>
        <v>0</v>
      </c>
      <c r="H1367" s="15">
        <f t="shared" si="107"/>
        <v>0</v>
      </c>
      <c r="I1367" s="15">
        <f t="shared" si="108"/>
        <v>0</v>
      </c>
      <c r="J1367" s="15">
        <f t="shared" si="109"/>
        <v>0</v>
      </c>
    </row>
    <row r="1368" spans="1:10" x14ac:dyDescent="0.4">
      <c r="A1368" s="8" t="s">
        <v>10</v>
      </c>
      <c r="B1368" s="8" t="s">
        <v>7669</v>
      </c>
      <c r="C1368" s="8">
        <v>2507705</v>
      </c>
      <c r="D1368" s="8">
        <f t="shared" si="105"/>
        <v>250770</v>
      </c>
      <c r="E1368" s="14" t="str">
        <f>'Base de dados STN'!D1368</f>
        <v>SIM</v>
      </c>
      <c r="F1368" s="14" t="str">
        <f>IF(ISERROR(VLOOKUP(D1368,FNDE!$C$2:$D$932,1,FALSE)),"SIM","NÃO")</f>
        <v>SIM</v>
      </c>
      <c r="G1368" s="15">
        <f t="shared" si="106"/>
        <v>0</v>
      </c>
      <c r="H1368" s="15">
        <f t="shared" si="107"/>
        <v>0</v>
      </c>
      <c r="I1368" s="15">
        <f t="shared" si="108"/>
        <v>0</v>
      </c>
      <c r="J1368" s="15">
        <f t="shared" si="109"/>
        <v>0</v>
      </c>
    </row>
    <row r="1369" spans="1:10" x14ac:dyDescent="0.4">
      <c r="A1369" s="8" t="s">
        <v>10</v>
      </c>
      <c r="B1369" s="8" t="s">
        <v>7670</v>
      </c>
      <c r="C1369" s="8">
        <v>2507804</v>
      </c>
      <c r="D1369" s="8">
        <f t="shared" si="105"/>
        <v>250780</v>
      </c>
      <c r="E1369" s="14" t="str">
        <f>'Base de dados STN'!D1369</f>
        <v>SIM</v>
      </c>
      <c r="F1369" s="14" t="str">
        <f>IF(ISERROR(VLOOKUP(D1369,FNDE!$C$2:$D$932,1,FALSE)),"SIM","NÃO")</f>
        <v>SIM</v>
      </c>
      <c r="G1369" s="15">
        <f t="shared" si="106"/>
        <v>0</v>
      </c>
      <c r="H1369" s="15">
        <f t="shared" si="107"/>
        <v>0</v>
      </c>
      <c r="I1369" s="15">
        <f t="shared" si="108"/>
        <v>0</v>
      </c>
      <c r="J1369" s="15">
        <f t="shared" si="109"/>
        <v>0</v>
      </c>
    </row>
    <row r="1370" spans="1:10" x14ac:dyDescent="0.4">
      <c r="A1370" s="8" t="s">
        <v>10</v>
      </c>
      <c r="B1370" s="8" t="s">
        <v>227</v>
      </c>
      <c r="C1370" s="8">
        <v>2507903</v>
      </c>
      <c r="D1370" s="8">
        <f t="shared" si="105"/>
        <v>250790</v>
      </c>
      <c r="E1370" s="14" t="str">
        <f>'Base de dados STN'!D1370</f>
        <v>SIM</v>
      </c>
      <c r="F1370" s="14" t="str">
        <f>IF(ISERROR(VLOOKUP(D1370,FNDE!$C$2:$D$932,1,FALSE)),"SIM","NÃO")</f>
        <v>SIM</v>
      </c>
      <c r="G1370" s="15">
        <f t="shared" si="106"/>
        <v>0</v>
      </c>
      <c r="H1370" s="15">
        <f t="shared" si="107"/>
        <v>0</v>
      </c>
      <c r="I1370" s="15">
        <f t="shared" si="108"/>
        <v>0</v>
      </c>
      <c r="J1370" s="15">
        <f t="shared" si="109"/>
        <v>0</v>
      </c>
    </row>
    <row r="1371" spans="1:10" x14ac:dyDescent="0.4">
      <c r="A1371" s="8" t="s">
        <v>10</v>
      </c>
      <c r="B1371" s="8" t="s">
        <v>181</v>
      </c>
      <c r="C1371" s="8">
        <v>2508000</v>
      </c>
      <c r="D1371" s="8">
        <f t="shared" si="105"/>
        <v>250800</v>
      </c>
      <c r="E1371" s="14" t="str">
        <f>'Base de dados STN'!D1371</f>
        <v>SIM</v>
      </c>
      <c r="F1371" s="14" t="str">
        <f>IF(ISERROR(VLOOKUP(D1371,FNDE!$C$2:$D$932,1,FALSE)),"SIM","NÃO")</f>
        <v>SIM</v>
      </c>
      <c r="G1371" s="15">
        <f t="shared" si="106"/>
        <v>0</v>
      </c>
      <c r="H1371" s="15">
        <f t="shared" si="107"/>
        <v>0</v>
      </c>
      <c r="I1371" s="15">
        <f t="shared" si="108"/>
        <v>0</v>
      </c>
      <c r="J1371" s="15">
        <f t="shared" si="109"/>
        <v>0</v>
      </c>
    </row>
    <row r="1372" spans="1:10" x14ac:dyDescent="0.4">
      <c r="A1372" s="8" t="s">
        <v>10</v>
      </c>
      <c r="B1372" s="8" t="s">
        <v>7671</v>
      </c>
      <c r="C1372" s="8">
        <v>2508109</v>
      </c>
      <c r="D1372" s="8">
        <f t="shared" si="105"/>
        <v>250810</v>
      </c>
      <c r="E1372" s="14" t="str">
        <f>'Base de dados STN'!D1372</f>
        <v>SIM</v>
      </c>
      <c r="F1372" s="14" t="str">
        <f>IF(ISERROR(VLOOKUP(D1372,FNDE!$C$2:$D$932,1,FALSE)),"SIM","NÃO")</f>
        <v>SIM</v>
      </c>
      <c r="G1372" s="15">
        <f t="shared" si="106"/>
        <v>0</v>
      </c>
      <c r="H1372" s="15">
        <f t="shared" si="107"/>
        <v>0</v>
      </c>
      <c r="I1372" s="15">
        <f t="shared" si="108"/>
        <v>0</v>
      </c>
      <c r="J1372" s="15">
        <f t="shared" si="109"/>
        <v>0</v>
      </c>
    </row>
    <row r="1373" spans="1:10" x14ac:dyDescent="0.4">
      <c r="A1373" s="8" t="s">
        <v>10</v>
      </c>
      <c r="B1373" s="8" t="s">
        <v>779</v>
      </c>
      <c r="C1373" s="8">
        <v>2508208</v>
      </c>
      <c r="D1373" s="8">
        <f t="shared" si="105"/>
        <v>250820</v>
      </c>
      <c r="E1373" s="14" t="str">
        <f>'Base de dados STN'!D1373</f>
        <v>SIM</v>
      </c>
      <c r="F1373" s="14" t="str">
        <f>IF(ISERROR(VLOOKUP(D1373,FNDE!$C$2:$D$932,1,FALSE)),"SIM","NÃO")</f>
        <v>SIM</v>
      </c>
      <c r="G1373" s="15">
        <f t="shared" si="106"/>
        <v>0</v>
      </c>
      <c r="H1373" s="15">
        <f t="shared" si="107"/>
        <v>0</v>
      </c>
      <c r="I1373" s="15">
        <f t="shared" si="108"/>
        <v>0</v>
      </c>
      <c r="J1373" s="15">
        <f t="shared" si="109"/>
        <v>0</v>
      </c>
    </row>
    <row r="1374" spans="1:10" x14ac:dyDescent="0.4">
      <c r="A1374" s="8" t="s">
        <v>10</v>
      </c>
      <c r="B1374" s="8" t="s">
        <v>1390</v>
      </c>
      <c r="C1374" s="8">
        <v>2508307</v>
      </c>
      <c r="D1374" s="8">
        <f t="shared" ref="D1374:D1437" si="110">ROUNDDOWN(C1374/10,0)</f>
        <v>250830</v>
      </c>
      <c r="E1374" s="14" t="str">
        <f>'Base de dados STN'!D1374</f>
        <v>SIM</v>
      </c>
      <c r="F1374" s="14" t="str">
        <f>IF(ISERROR(VLOOKUP(D1374,FNDE!$C$2:$D$932,1,FALSE)),"SIM","NÃO")</f>
        <v>SIM</v>
      </c>
      <c r="G1374" s="15">
        <f t="shared" si="106"/>
        <v>0</v>
      </c>
      <c r="H1374" s="15">
        <f t="shared" si="107"/>
        <v>0</v>
      </c>
      <c r="I1374" s="15">
        <f t="shared" si="108"/>
        <v>0</v>
      </c>
      <c r="J1374" s="15">
        <f t="shared" si="109"/>
        <v>0</v>
      </c>
    </row>
    <row r="1375" spans="1:10" x14ac:dyDescent="0.4">
      <c r="A1375" s="8" t="s">
        <v>10</v>
      </c>
      <c r="B1375" s="8" t="s">
        <v>1154</v>
      </c>
      <c r="C1375" s="8">
        <v>2508406</v>
      </c>
      <c r="D1375" s="8">
        <f t="shared" si="110"/>
        <v>250840</v>
      </c>
      <c r="E1375" s="14" t="str">
        <f>'Base de dados STN'!D1375</f>
        <v>SIM</v>
      </c>
      <c r="F1375" s="14" t="str">
        <f>IF(ISERROR(VLOOKUP(D1375,FNDE!$C$2:$D$932,1,FALSE)),"SIM","NÃO")</f>
        <v>SIM</v>
      </c>
      <c r="G1375" s="15">
        <f t="shared" si="106"/>
        <v>0</v>
      </c>
      <c r="H1375" s="15">
        <f t="shared" si="107"/>
        <v>0</v>
      </c>
      <c r="I1375" s="15">
        <f t="shared" si="108"/>
        <v>0</v>
      </c>
      <c r="J1375" s="15">
        <f t="shared" si="109"/>
        <v>0</v>
      </c>
    </row>
    <row r="1376" spans="1:10" x14ac:dyDescent="0.4">
      <c r="A1376" s="8" t="s">
        <v>10</v>
      </c>
      <c r="B1376" s="8" t="s">
        <v>7672</v>
      </c>
      <c r="C1376" s="8">
        <v>2508505</v>
      </c>
      <c r="D1376" s="8">
        <f t="shared" si="110"/>
        <v>250850</v>
      </c>
      <c r="E1376" s="14" t="str">
        <f>'Base de dados STN'!D1376</f>
        <v>SIM</v>
      </c>
      <c r="F1376" s="14" t="str">
        <f>IF(ISERROR(VLOOKUP(D1376,FNDE!$C$2:$D$932,1,FALSE)),"SIM","NÃO")</f>
        <v>SIM</v>
      </c>
      <c r="G1376" s="15">
        <f t="shared" si="106"/>
        <v>0</v>
      </c>
      <c r="H1376" s="15">
        <f t="shared" si="107"/>
        <v>0</v>
      </c>
      <c r="I1376" s="15">
        <f t="shared" si="108"/>
        <v>0</v>
      </c>
      <c r="J1376" s="15">
        <f t="shared" si="109"/>
        <v>0</v>
      </c>
    </row>
    <row r="1377" spans="1:10" x14ac:dyDescent="0.4">
      <c r="A1377" s="8" t="s">
        <v>10</v>
      </c>
      <c r="B1377" s="8" t="s">
        <v>7673</v>
      </c>
      <c r="C1377" s="8">
        <v>2508554</v>
      </c>
      <c r="D1377" s="8">
        <f t="shared" si="110"/>
        <v>250855</v>
      </c>
      <c r="E1377" s="14" t="str">
        <f>'Base de dados STN'!D1377</f>
        <v>SIM</v>
      </c>
      <c r="F1377" s="14" t="str">
        <f>IF(ISERROR(VLOOKUP(D1377,FNDE!$C$2:$D$932,1,FALSE)),"SIM","NÃO")</f>
        <v>SIM</v>
      </c>
      <c r="G1377" s="15">
        <f t="shared" si="106"/>
        <v>0</v>
      </c>
      <c r="H1377" s="15">
        <f t="shared" si="107"/>
        <v>0</v>
      </c>
      <c r="I1377" s="15">
        <f t="shared" si="108"/>
        <v>0</v>
      </c>
      <c r="J1377" s="15">
        <f t="shared" si="109"/>
        <v>0</v>
      </c>
    </row>
    <row r="1378" spans="1:10" x14ac:dyDescent="0.4">
      <c r="A1378" s="8" t="s">
        <v>10</v>
      </c>
      <c r="B1378" s="8" t="s">
        <v>1486</v>
      </c>
      <c r="C1378" s="8">
        <v>2508604</v>
      </c>
      <c r="D1378" s="8">
        <f t="shared" si="110"/>
        <v>250860</v>
      </c>
      <c r="E1378" s="14" t="str">
        <f>'Base de dados STN'!D1378</f>
        <v>SIM</v>
      </c>
      <c r="F1378" s="14" t="str">
        <f>IF(ISERROR(VLOOKUP(D1378,FNDE!$C$2:$D$932,1,FALSE)),"SIM","NÃO")</f>
        <v>SIM</v>
      </c>
      <c r="G1378" s="15">
        <f t="shared" si="106"/>
        <v>0</v>
      </c>
      <c r="H1378" s="15">
        <f t="shared" si="107"/>
        <v>0</v>
      </c>
      <c r="I1378" s="15">
        <f t="shared" si="108"/>
        <v>0</v>
      </c>
      <c r="J1378" s="15">
        <f t="shared" si="109"/>
        <v>0</v>
      </c>
    </row>
    <row r="1379" spans="1:10" x14ac:dyDescent="0.4">
      <c r="A1379" s="8" t="s">
        <v>10</v>
      </c>
      <c r="B1379" s="8" t="s">
        <v>7674</v>
      </c>
      <c r="C1379" s="8">
        <v>2508703</v>
      </c>
      <c r="D1379" s="8">
        <f t="shared" si="110"/>
        <v>250870</v>
      </c>
      <c r="E1379" s="14" t="str">
        <f>'Base de dados STN'!D1379</f>
        <v>SIM</v>
      </c>
      <c r="F1379" s="14" t="str">
        <f>IF(ISERROR(VLOOKUP(D1379,FNDE!$C$2:$D$932,1,FALSE)),"SIM","NÃO")</f>
        <v>SIM</v>
      </c>
      <c r="G1379" s="15">
        <f t="shared" si="106"/>
        <v>0</v>
      </c>
      <c r="H1379" s="15">
        <f t="shared" si="107"/>
        <v>0</v>
      </c>
      <c r="I1379" s="15">
        <f t="shared" si="108"/>
        <v>0</v>
      </c>
      <c r="J1379" s="15">
        <f t="shared" si="109"/>
        <v>0</v>
      </c>
    </row>
    <row r="1380" spans="1:10" x14ac:dyDescent="0.4">
      <c r="A1380" s="8" t="s">
        <v>10</v>
      </c>
      <c r="B1380" s="8" t="s">
        <v>7675</v>
      </c>
      <c r="C1380" s="8">
        <v>2508802</v>
      </c>
      <c r="D1380" s="8">
        <f t="shared" si="110"/>
        <v>250880</v>
      </c>
      <c r="E1380" s="14" t="str">
        <f>'Base de dados STN'!D1380</f>
        <v>SIM</v>
      </c>
      <c r="F1380" s="14" t="str">
        <f>IF(ISERROR(VLOOKUP(D1380,FNDE!$C$2:$D$932,1,FALSE)),"SIM","NÃO")</f>
        <v>SIM</v>
      </c>
      <c r="G1380" s="15">
        <f t="shared" si="106"/>
        <v>0</v>
      </c>
      <c r="H1380" s="15">
        <f t="shared" si="107"/>
        <v>0</v>
      </c>
      <c r="I1380" s="15">
        <f t="shared" si="108"/>
        <v>0</v>
      </c>
      <c r="J1380" s="15">
        <f t="shared" si="109"/>
        <v>0</v>
      </c>
    </row>
    <row r="1381" spans="1:10" x14ac:dyDescent="0.4">
      <c r="A1381" s="8" t="s">
        <v>10</v>
      </c>
      <c r="B1381" s="8" t="s">
        <v>7676</v>
      </c>
      <c r="C1381" s="8">
        <v>2508901</v>
      </c>
      <c r="D1381" s="8">
        <f t="shared" si="110"/>
        <v>250890</v>
      </c>
      <c r="E1381" s="14" t="str">
        <f>'Base de dados STN'!D1381</f>
        <v>SIM</v>
      </c>
      <c r="F1381" s="14" t="str">
        <f>IF(ISERROR(VLOOKUP(D1381,FNDE!$C$2:$D$932,1,FALSE)),"SIM","NÃO")</f>
        <v>SIM</v>
      </c>
      <c r="G1381" s="15">
        <f t="shared" si="106"/>
        <v>0</v>
      </c>
      <c r="H1381" s="15">
        <f t="shared" si="107"/>
        <v>0</v>
      </c>
      <c r="I1381" s="15">
        <f t="shared" si="108"/>
        <v>0</v>
      </c>
      <c r="J1381" s="15">
        <f t="shared" si="109"/>
        <v>0</v>
      </c>
    </row>
    <row r="1382" spans="1:10" x14ac:dyDescent="0.4">
      <c r="A1382" s="8" t="s">
        <v>10</v>
      </c>
      <c r="B1382" s="8" t="s">
        <v>572</v>
      </c>
      <c r="C1382" s="8">
        <v>2509008</v>
      </c>
      <c r="D1382" s="8">
        <f t="shared" si="110"/>
        <v>250900</v>
      </c>
      <c r="E1382" s="14" t="str">
        <f>'Base de dados STN'!D1382</f>
        <v>SIM</v>
      </c>
      <c r="F1382" s="14" t="str">
        <f>IF(ISERROR(VLOOKUP(D1382,FNDE!$C$2:$D$932,1,FALSE)),"SIM","NÃO")</f>
        <v>SIM</v>
      </c>
      <c r="G1382" s="15">
        <f t="shared" si="106"/>
        <v>0</v>
      </c>
      <c r="H1382" s="15">
        <f t="shared" si="107"/>
        <v>0</v>
      </c>
      <c r="I1382" s="15">
        <f t="shared" si="108"/>
        <v>0</v>
      </c>
      <c r="J1382" s="15">
        <f t="shared" si="109"/>
        <v>0</v>
      </c>
    </row>
    <row r="1383" spans="1:10" x14ac:dyDescent="0.4">
      <c r="A1383" s="8" t="s">
        <v>10</v>
      </c>
      <c r="B1383" s="8" t="s">
        <v>685</v>
      </c>
      <c r="C1383" s="8">
        <v>2509057</v>
      </c>
      <c r="D1383" s="8">
        <f t="shared" si="110"/>
        <v>250905</v>
      </c>
      <c r="E1383" s="14" t="str">
        <f>'Base de dados STN'!D1383</f>
        <v>SIM</v>
      </c>
      <c r="F1383" s="14" t="str">
        <f>IF(ISERROR(VLOOKUP(D1383,FNDE!$C$2:$D$932,1,FALSE)),"SIM","NÃO")</f>
        <v>SIM</v>
      </c>
      <c r="G1383" s="15">
        <f t="shared" si="106"/>
        <v>0</v>
      </c>
      <c r="H1383" s="15">
        <f t="shared" si="107"/>
        <v>0</v>
      </c>
      <c r="I1383" s="15">
        <f t="shared" si="108"/>
        <v>0</v>
      </c>
      <c r="J1383" s="15">
        <f t="shared" si="109"/>
        <v>0</v>
      </c>
    </row>
    <row r="1384" spans="1:10" x14ac:dyDescent="0.4">
      <c r="A1384" s="8" t="s">
        <v>10</v>
      </c>
      <c r="B1384" s="8" t="s">
        <v>331</v>
      </c>
      <c r="C1384" s="8">
        <v>2509107</v>
      </c>
      <c r="D1384" s="8">
        <f t="shared" si="110"/>
        <v>250910</v>
      </c>
      <c r="E1384" s="14" t="str">
        <f>'Base de dados STN'!D1384</f>
        <v>SIM</v>
      </c>
      <c r="F1384" s="14" t="str">
        <f>IF(ISERROR(VLOOKUP(D1384,FNDE!$C$2:$D$932,1,FALSE)),"SIM","NÃO")</f>
        <v>SIM</v>
      </c>
      <c r="G1384" s="15">
        <f t="shared" si="106"/>
        <v>0</v>
      </c>
      <c r="H1384" s="15">
        <f t="shared" si="107"/>
        <v>0</v>
      </c>
      <c r="I1384" s="15">
        <f t="shared" si="108"/>
        <v>0</v>
      </c>
      <c r="J1384" s="15">
        <f t="shared" si="109"/>
        <v>0</v>
      </c>
    </row>
    <row r="1385" spans="1:10" x14ac:dyDescent="0.4">
      <c r="A1385" s="8" t="s">
        <v>10</v>
      </c>
      <c r="B1385" s="8" t="s">
        <v>1391</v>
      </c>
      <c r="C1385" s="8">
        <v>2509156</v>
      </c>
      <c r="D1385" s="8">
        <f t="shared" si="110"/>
        <v>250915</v>
      </c>
      <c r="E1385" s="14" t="str">
        <f>'Base de dados STN'!D1385</f>
        <v>SIM</v>
      </c>
      <c r="F1385" s="14" t="str">
        <f>IF(ISERROR(VLOOKUP(D1385,FNDE!$C$2:$D$932,1,FALSE)),"SIM","NÃO")</f>
        <v>SIM</v>
      </c>
      <c r="G1385" s="15">
        <f t="shared" si="106"/>
        <v>0</v>
      </c>
      <c r="H1385" s="15">
        <f t="shared" si="107"/>
        <v>0</v>
      </c>
      <c r="I1385" s="15">
        <f t="shared" si="108"/>
        <v>0</v>
      </c>
      <c r="J1385" s="15">
        <f t="shared" si="109"/>
        <v>0</v>
      </c>
    </row>
    <row r="1386" spans="1:10" x14ac:dyDescent="0.4">
      <c r="A1386" s="8" t="s">
        <v>10</v>
      </c>
      <c r="B1386" s="8" t="s">
        <v>7677</v>
      </c>
      <c r="C1386" s="8">
        <v>2509206</v>
      </c>
      <c r="D1386" s="8">
        <f t="shared" si="110"/>
        <v>250920</v>
      </c>
      <c r="E1386" s="14" t="str">
        <f>'Base de dados STN'!D1386</f>
        <v>SIM</v>
      </c>
      <c r="F1386" s="14" t="str">
        <f>IF(ISERROR(VLOOKUP(D1386,FNDE!$C$2:$D$932,1,FALSE)),"SIM","NÃO")</f>
        <v>SIM</v>
      </c>
      <c r="G1386" s="15">
        <f t="shared" si="106"/>
        <v>0</v>
      </c>
      <c r="H1386" s="15">
        <f t="shared" si="107"/>
        <v>0</v>
      </c>
      <c r="I1386" s="15">
        <f t="shared" si="108"/>
        <v>0</v>
      </c>
      <c r="J1386" s="15">
        <f t="shared" si="109"/>
        <v>0</v>
      </c>
    </row>
    <row r="1387" spans="1:10" x14ac:dyDescent="0.4">
      <c r="A1387" s="8" t="s">
        <v>10</v>
      </c>
      <c r="B1387" s="8" t="s">
        <v>7678</v>
      </c>
      <c r="C1387" s="8">
        <v>2509305</v>
      </c>
      <c r="D1387" s="8">
        <f t="shared" si="110"/>
        <v>250930</v>
      </c>
      <c r="E1387" s="14" t="str">
        <f>'Base de dados STN'!D1387</f>
        <v>SIM</v>
      </c>
      <c r="F1387" s="14" t="str">
        <f>IF(ISERROR(VLOOKUP(D1387,FNDE!$C$2:$D$932,1,FALSE)),"SIM","NÃO")</f>
        <v>SIM</v>
      </c>
      <c r="G1387" s="15">
        <f t="shared" si="106"/>
        <v>0</v>
      </c>
      <c r="H1387" s="15">
        <f t="shared" si="107"/>
        <v>0</v>
      </c>
      <c r="I1387" s="15">
        <f t="shared" si="108"/>
        <v>0</v>
      </c>
      <c r="J1387" s="15">
        <f t="shared" si="109"/>
        <v>0</v>
      </c>
    </row>
    <row r="1388" spans="1:10" x14ac:dyDescent="0.4">
      <c r="A1388" s="8" t="s">
        <v>10</v>
      </c>
      <c r="B1388" s="8" t="s">
        <v>1340</v>
      </c>
      <c r="C1388" s="8">
        <v>2509339</v>
      </c>
      <c r="D1388" s="8">
        <f t="shared" si="110"/>
        <v>250933</v>
      </c>
      <c r="E1388" s="14" t="str">
        <f>'Base de dados STN'!D1388</f>
        <v>SIM</v>
      </c>
      <c r="F1388" s="14" t="str">
        <f>IF(ISERROR(VLOOKUP(D1388,FNDE!$C$2:$D$932,1,FALSE)),"SIM","NÃO")</f>
        <v>SIM</v>
      </c>
      <c r="G1388" s="15">
        <f t="shared" si="106"/>
        <v>0</v>
      </c>
      <c r="H1388" s="15">
        <f t="shared" si="107"/>
        <v>0</v>
      </c>
      <c r="I1388" s="15">
        <f t="shared" si="108"/>
        <v>0</v>
      </c>
      <c r="J1388" s="15">
        <f t="shared" si="109"/>
        <v>0</v>
      </c>
    </row>
    <row r="1389" spans="1:10" x14ac:dyDescent="0.4">
      <c r="A1389" s="8" t="s">
        <v>10</v>
      </c>
      <c r="B1389" s="8" t="s">
        <v>1106</v>
      </c>
      <c r="C1389" s="8">
        <v>2509370</v>
      </c>
      <c r="D1389" s="8">
        <f t="shared" si="110"/>
        <v>250937</v>
      </c>
      <c r="E1389" s="14" t="str">
        <f>'Base de dados STN'!D1389</f>
        <v>SIM</v>
      </c>
      <c r="F1389" s="14" t="str">
        <f>IF(ISERROR(VLOOKUP(D1389,FNDE!$C$2:$D$932,1,FALSE)),"SIM","NÃO")</f>
        <v>SIM</v>
      </c>
      <c r="G1389" s="15">
        <f t="shared" si="106"/>
        <v>0</v>
      </c>
      <c r="H1389" s="15">
        <f t="shared" si="107"/>
        <v>0</v>
      </c>
      <c r="I1389" s="15">
        <f t="shared" si="108"/>
        <v>0</v>
      </c>
      <c r="J1389" s="15">
        <f t="shared" si="109"/>
        <v>0</v>
      </c>
    </row>
    <row r="1390" spans="1:10" x14ac:dyDescent="0.4">
      <c r="A1390" s="8" t="s">
        <v>10</v>
      </c>
      <c r="B1390" s="8" t="s">
        <v>1392</v>
      </c>
      <c r="C1390" s="8">
        <v>2509396</v>
      </c>
      <c r="D1390" s="8">
        <f t="shared" si="110"/>
        <v>250939</v>
      </c>
      <c r="E1390" s="14" t="str">
        <f>'Base de dados STN'!D1390</f>
        <v>SIM</v>
      </c>
      <c r="F1390" s="14" t="str">
        <f>IF(ISERROR(VLOOKUP(D1390,FNDE!$C$2:$D$932,1,FALSE)),"SIM","NÃO")</f>
        <v>SIM</v>
      </c>
      <c r="G1390" s="15">
        <f t="shared" si="106"/>
        <v>0</v>
      </c>
      <c r="H1390" s="15">
        <f t="shared" si="107"/>
        <v>0</v>
      </c>
      <c r="I1390" s="15">
        <f t="shared" si="108"/>
        <v>0</v>
      </c>
      <c r="J1390" s="15">
        <f t="shared" si="109"/>
        <v>0</v>
      </c>
    </row>
    <row r="1391" spans="1:10" x14ac:dyDescent="0.4">
      <c r="A1391" s="8" t="s">
        <v>10</v>
      </c>
      <c r="B1391" s="8" t="s">
        <v>7679</v>
      </c>
      <c r="C1391" s="8">
        <v>2509404</v>
      </c>
      <c r="D1391" s="8">
        <f t="shared" si="110"/>
        <v>250940</v>
      </c>
      <c r="E1391" s="14" t="str">
        <f>'Base de dados STN'!D1391</f>
        <v>SIM</v>
      </c>
      <c r="F1391" s="14" t="str">
        <f>IF(ISERROR(VLOOKUP(D1391,FNDE!$C$2:$D$932,1,FALSE)),"SIM","NÃO")</f>
        <v>SIM</v>
      </c>
      <c r="G1391" s="15">
        <f t="shared" si="106"/>
        <v>0</v>
      </c>
      <c r="H1391" s="15">
        <f t="shared" si="107"/>
        <v>0</v>
      </c>
      <c r="I1391" s="15">
        <f t="shared" si="108"/>
        <v>0</v>
      </c>
      <c r="J1391" s="15">
        <f t="shared" si="109"/>
        <v>0</v>
      </c>
    </row>
    <row r="1392" spans="1:10" x14ac:dyDescent="0.4">
      <c r="A1392" s="8" t="s">
        <v>10</v>
      </c>
      <c r="B1392" s="8" t="s">
        <v>1393</v>
      </c>
      <c r="C1392" s="8">
        <v>2509503</v>
      </c>
      <c r="D1392" s="8">
        <f t="shared" si="110"/>
        <v>250950</v>
      </c>
      <c r="E1392" s="14" t="str">
        <f>'Base de dados STN'!D1392</f>
        <v>SIM</v>
      </c>
      <c r="F1392" s="14" t="str">
        <f>IF(ISERROR(VLOOKUP(D1392,FNDE!$C$2:$D$932,1,FALSE)),"SIM","NÃO")</f>
        <v>SIM</v>
      </c>
      <c r="G1392" s="15">
        <f t="shared" si="106"/>
        <v>0</v>
      </c>
      <c r="H1392" s="15">
        <f t="shared" si="107"/>
        <v>0</v>
      </c>
      <c r="I1392" s="15">
        <f t="shared" si="108"/>
        <v>0</v>
      </c>
      <c r="J1392" s="15">
        <f t="shared" si="109"/>
        <v>0</v>
      </c>
    </row>
    <row r="1393" spans="1:10" x14ac:dyDescent="0.4">
      <c r="A1393" s="8" t="s">
        <v>10</v>
      </c>
      <c r="B1393" s="8" t="s">
        <v>1060</v>
      </c>
      <c r="C1393" s="8">
        <v>2509602</v>
      </c>
      <c r="D1393" s="8">
        <f t="shared" si="110"/>
        <v>250960</v>
      </c>
      <c r="E1393" s="14" t="str">
        <f>'Base de dados STN'!D1393</f>
        <v>SIM</v>
      </c>
      <c r="F1393" s="14" t="str">
        <f>IF(ISERROR(VLOOKUP(D1393,FNDE!$C$2:$D$932,1,FALSE)),"SIM","NÃO")</f>
        <v>SIM</v>
      </c>
      <c r="G1393" s="15">
        <f t="shared" si="106"/>
        <v>0</v>
      </c>
      <c r="H1393" s="15">
        <f t="shared" si="107"/>
        <v>0</v>
      </c>
      <c r="I1393" s="15">
        <f t="shared" si="108"/>
        <v>0</v>
      </c>
      <c r="J1393" s="15">
        <f t="shared" si="109"/>
        <v>0</v>
      </c>
    </row>
    <row r="1394" spans="1:10" x14ac:dyDescent="0.4">
      <c r="A1394" s="8" t="s">
        <v>10</v>
      </c>
      <c r="B1394" s="8" t="s">
        <v>7680</v>
      </c>
      <c r="C1394" s="8">
        <v>2509701</v>
      </c>
      <c r="D1394" s="8">
        <f t="shared" si="110"/>
        <v>250970</v>
      </c>
      <c r="E1394" s="14" t="str">
        <f>'Base de dados STN'!D1394</f>
        <v>SIM</v>
      </c>
      <c r="F1394" s="14" t="str">
        <f>IF(ISERROR(VLOOKUP(D1394,FNDE!$C$2:$D$932,1,FALSE)),"SIM","NÃO")</f>
        <v>SIM</v>
      </c>
      <c r="G1394" s="15">
        <f t="shared" si="106"/>
        <v>0</v>
      </c>
      <c r="H1394" s="15">
        <f t="shared" si="107"/>
        <v>0</v>
      </c>
      <c r="I1394" s="15">
        <f t="shared" si="108"/>
        <v>0</v>
      </c>
      <c r="J1394" s="15">
        <f t="shared" si="109"/>
        <v>0</v>
      </c>
    </row>
    <row r="1395" spans="1:10" x14ac:dyDescent="0.4">
      <c r="A1395" s="8" t="s">
        <v>10</v>
      </c>
      <c r="B1395" s="8" t="s">
        <v>944</v>
      </c>
      <c r="C1395" s="8">
        <v>2509800</v>
      </c>
      <c r="D1395" s="8">
        <f t="shared" si="110"/>
        <v>250980</v>
      </c>
      <c r="E1395" s="14" t="str">
        <f>'Base de dados STN'!D1395</f>
        <v>SIM</v>
      </c>
      <c r="F1395" s="14" t="str">
        <f>IF(ISERROR(VLOOKUP(D1395,FNDE!$C$2:$D$932,1,FALSE)),"SIM","NÃO")</f>
        <v>SIM</v>
      </c>
      <c r="G1395" s="15">
        <f t="shared" si="106"/>
        <v>0</v>
      </c>
      <c r="H1395" s="15">
        <f t="shared" si="107"/>
        <v>0</v>
      </c>
      <c r="I1395" s="15">
        <f t="shared" si="108"/>
        <v>0</v>
      </c>
      <c r="J1395" s="15">
        <f t="shared" si="109"/>
        <v>0</v>
      </c>
    </row>
    <row r="1396" spans="1:10" x14ac:dyDescent="0.4">
      <c r="A1396" s="8" t="s">
        <v>10</v>
      </c>
      <c r="B1396" s="8" t="s">
        <v>827</v>
      </c>
      <c r="C1396" s="8">
        <v>2509909</v>
      </c>
      <c r="D1396" s="8">
        <f t="shared" si="110"/>
        <v>250990</v>
      </c>
      <c r="E1396" s="14" t="str">
        <f>'Base de dados STN'!D1396</f>
        <v>SIM</v>
      </c>
      <c r="F1396" s="14" t="str">
        <f>IF(ISERROR(VLOOKUP(D1396,FNDE!$C$2:$D$932,1,FALSE)),"SIM","NÃO")</f>
        <v>SIM</v>
      </c>
      <c r="G1396" s="15">
        <f t="shared" si="106"/>
        <v>0</v>
      </c>
      <c r="H1396" s="15">
        <f t="shared" si="107"/>
        <v>0</v>
      </c>
      <c r="I1396" s="15">
        <f t="shared" si="108"/>
        <v>0</v>
      </c>
      <c r="J1396" s="15">
        <f t="shared" si="109"/>
        <v>0</v>
      </c>
    </row>
    <row r="1397" spans="1:10" x14ac:dyDescent="0.4">
      <c r="A1397" s="8" t="s">
        <v>10</v>
      </c>
      <c r="B1397" s="8" t="s">
        <v>7681</v>
      </c>
      <c r="C1397" s="8">
        <v>2510006</v>
      </c>
      <c r="D1397" s="8">
        <f t="shared" si="110"/>
        <v>251000</v>
      </c>
      <c r="E1397" s="14" t="str">
        <f>'Base de dados STN'!D1397</f>
        <v>SIM</v>
      </c>
      <c r="F1397" s="14" t="str">
        <f>IF(ISERROR(VLOOKUP(D1397,FNDE!$C$2:$D$932,1,FALSE)),"SIM","NÃO")</f>
        <v>SIM</v>
      </c>
      <c r="G1397" s="15">
        <f t="shared" si="106"/>
        <v>0</v>
      </c>
      <c r="H1397" s="15">
        <f t="shared" si="107"/>
        <v>0</v>
      </c>
      <c r="I1397" s="15">
        <f t="shared" si="108"/>
        <v>0</v>
      </c>
      <c r="J1397" s="15">
        <f t="shared" si="109"/>
        <v>0</v>
      </c>
    </row>
    <row r="1398" spans="1:10" x14ac:dyDescent="0.4">
      <c r="A1398" s="8" t="s">
        <v>10</v>
      </c>
      <c r="B1398" s="8" t="s">
        <v>61</v>
      </c>
      <c r="C1398" s="8">
        <v>2510105</v>
      </c>
      <c r="D1398" s="8">
        <f t="shared" si="110"/>
        <v>251010</v>
      </c>
      <c r="E1398" s="14" t="str">
        <f>'Base de dados STN'!D1398</f>
        <v>SIM</v>
      </c>
      <c r="F1398" s="14" t="str">
        <f>IF(ISERROR(VLOOKUP(D1398,FNDE!$C$2:$D$932,1,FALSE)),"SIM","NÃO")</f>
        <v>SIM</v>
      </c>
      <c r="G1398" s="15">
        <f t="shared" si="106"/>
        <v>0</v>
      </c>
      <c r="H1398" s="15">
        <f t="shared" si="107"/>
        <v>0</v>
      </c>
      <c r="I1398" s="15">
        <f t="shared" si="108"/>
        <v>0</v>
      </c>
      <c r="J1398" s="15">
        <f t="shared" si="109"/>
        <v>0</v>
      </c>
    </row>
    <row r="1399" spans="1:10" x14ac:dyDescent="0.4">
      <c r="A1399" s="8" t="s">
        <v>10</v>
      </c>
      <c r="B1399" s="8" t="s">
        <v>586</v>
      </c>
      <c r="C1399" s="8">
        <v>2510204</v>
      </c>
      <c r="D1399" s="8">
        <f t="shared" si="110"/>
        <v>251020</v>
      </c>
      <c r="E1399" s="14" t="str">
        <f>'Base de dados STN'!D1399</f>
        <v>SIM</v>
      </c>
      <c r="F1399" s="14" t="str">
        <f>IF(ISERROR(VLOOKUP(D1399,FNDE!$C$2:$D$932,1,FALSE)),"SIM","NÃO")</f>
        <v>SIM</v>
      </c>
      <c r="G1399" s="15">
        <f t="shared" si="106"/>
        <v>0</v>
      </c>
      <c r="H1399" s="15">
        <f t="shared" si="107"/>
        <v>0</v>
      </c>
      <c r="I1399" s="15">
        <f t="shared" si="108"/>
        <v>0</v>
      </c>
      <c r="J1399" s="15">
        <f t="shared" si="109"/>
        <v>0</v>
      </c>
    </row>
    <row r="1400" spans="1:10" x14ac:dyDescent="0.4">
      <c r="A1400" s="8" t="s">
        <v>10</v>
      </c>
      <c r="B1400" s="8" t="s">
        <v>7682</v>
      </c>
      <c r="C1400" s="8">
        <v>2510303</v>
      </c>
      <c r="D1400" s="8">
        <f t="shared" si="110"/>
        <v>251030</v>
      </c>
      <c r="E1400" s="14" t="str">
        <f>'Base de dados STN'!D1400</f>
        <v>SIM</v>
      </c>
      <c r="F1400" s="14" t="str">
        <f>IF(ISERROR(VLOOKUP(D1400,FNDE!$C$2:$D$932,1,FALSE)),"SIM","NÃO")</f>
        <v>SIM</v>
      </c>
      <c r="G1400" s="15">
        <f t="shared" si="106"/>
        <v>0</v>
      </c>
      <c r="H1400" s="15">
        <f t="shared" si="107"/>
        <v>0</v>
      </c>
      <c r="I1400" s="15">
        <f t="shared" si="108"/>
        <v>0</v>
      </c>
      <c r="J1400" s="15">
        <f t="shared" si="109"/>
        <v>0</v>
      </c>
    </row>
    <row r="1401" spans="1:10" x14ac:dyDescent="0.4">
      <c r="A1401" s="8" t="s">
        <v>10</v>
      </c>
      <c r="B1401" s="8" t="s">
        <v>7683</v>
      </c>
      <c r="C1401" s="8">
        <v>2510402</v>
      </c>
      <c r="D1401" s="8">
        <f t="shared" si="110"/>
        <v>251040</v>
      </c>
      <c r="E1401" s="14" t="str">
        <f>'Base de dados STN'!D1401</f>
        <v>SIM</v>
      </c>
      <c r="F1401" s="14" t="str">
        <f>IF(ISERROR(VLOOKUP(D1401,FNDE!$C$2:$D$932,1,FALSE)),"SIM","NÃO")</f>
        <v>SIM</v>
      </c>
      <c r="G1401" s="15">
        <f t="shared" si="106"/>
        <v>0</v>
      </c>
      <c r="H1401" s="15">
        <f t="shared" si="107"/>
        <v>0</v>
      </c>
      <c r="I1401" s="15">
        <f t="shared" si="108"/>
        <v>0</v>
      </c>
      <c r="J1401" s="15">
        <f t="shared" si="109"/>
        <v>0</v>
      </c>
    </row>
    <row r="1402" spans="1:10" x14ac:dyDescent="0.4">
      <c r="A1402" s="8" t="s">
        <v>10</v>
      </c>
      <c r="B1402" s="8" t="s">
        <v>7684</v>
      </c>
      <c r="C1402" s="8">
        <v>2510501</v>
      </c>
      <c r="D1402" s="8">
        <f t="shared" si="110"/>
        <v>251050</v>
      </c>
      <c r="E1402" s="14" t="str">
        <f>'Base de dados STN'!D1402</f>
        <v>SIM</v>
      </c>
      <c r="F1402" s="14" t="str">
        <f>IF(ISERROR(VLOOKUP(D1402,FNDE!$C$2:$D$932,1,FALSE)),"SIM","NÃO")</f>
        <v>SIM</v>
      </c>
      <c r="G1402" s="15">
        <f t="shared" si="106"/>
        <v>0</v>
      </c>
      <c r="H1402" s="15">
        <f t="shared" si="107"/>
        <v>0</v>
      </c>
      <c r="I1402" s="15">
        <f t="shared" si="108"/>
        <v>0</v>
      </c>
      <c r="J1402" s="15">
        <f t="shared" si="109"/>
        <v>0</v>
      </c>
    </row>
    <row r="1403" spans="1:10" x14ac:dyDescent="0.4">
      <c r="A1403" s="8" t="s">
        <v>10</v>
      </c>
      <c r="B1403" s="8" t="s">
        <v>7685</v>
      </c>
      <c r="C1403" s="8">
        <v>2510600</v>
      </c>
      <c r="D1403" s="8">
        <f t="shared" si="110"/>
        <v>251060</v>
      </c>
      <c r="E1403" s="14" t="str">
        <f>'Base de dados STN'!D1403</f>
        <v>SIM</v>
      </c>
      <c r="F1403" s="14" t="str">
        <f>IF(ISERROR(VLOOKUP(D1403,FNDE!$C$2:$D$932,1,FALSE)),"SIM","NÃO")</f>
        <v>SIM</v>
      </c>
      <c r="G1403" s="15">
        <f t="shared" si="106"/>
        <v>0</v>
      </c>
      <c r="H1403" s="15">
        <f t="shared" si="107"/>
        <v>0</v>
      </c>
      <c r="I1403" s="15">
        <f t="shared" si="108"/>
        <v>0</v>
      </c>
      <c r="J1403" s="15">
        <f t="shared" si="109"/>
        <v>0</v>
      </c>
    </row>
    <row r="1404" spans="1:10" x14ac:dyDescent="0.4">
      <c r="A1404" s="8" t="s">
        <v>10</v>
      </c>
      <c r="B1404" s="8" t="s">
        <v>7686</v>
      </c>
      <c r="C1404" s="8">
        <v>2510659</v>
      </c>
      <c r="D1404" s="8">
        <f t="shared" si="110"/>
        <v>251065</v>
      </c>
      <c r="E1404" s="14" t="str">
        <f>'Base de dados STN'!D1404</f>
        <v>SIM</v>
      </c>
      <c r="F1404" s="14" t="str">
        <f>IF(ISERROR(VLOOKUP(D1404,FNDE!$C$2:$D$932,1,FALSE)),"SIM","NÃO")</f>
        <v>SIM</v>
      </c>
      <c r="G1404" s="15">
        <f t="shared" si="106"/>
        <v>0</v>
      </c>
      <c r="H1404" s="15">
        <f t="shared" si="107"/>
        <v>0</v>
      </c>
      <c r="I1404" s="15">
        <f t="shared" si="108"/>
        <v>0</v>
      </c>
      <c r="J1404" s="15">
        <f t="shared" si="109"/>
        <v>0</v>
      </c>
    </row>
    <row r="1405" spans="1:10" x14ac:dyDescent="0.4">
      <c r="A1405" s="8" t="s">
        <v>10</v>
      </c>
      <c r="B1405" s="8" t="s">
        <v>921</v>
      </c>
      <c r="C1405" s="8">
        <v>2510709</v>
      </c>
      <c r="D1405" s="8">
        <f t="shared" si="110"/>
        <v>251070</v>
      </c>
      <c r="E1405" s="14" t="str">
        <f>'Base de dados STN'!D1405</f>
        <v>SIM</v>
      </c>
      <c r="F1405" s="14" t="str">
        <f>IF(ISERROR(VLOOKUP(D1405,FNDE!$C$2:$D$932,1,FALSE)),"SIM","NÃO")</f>
        <v>SIM</v>
      </c>
      <c r="G1405" s="15">
        <f t="shared" si="106"/>
        <v>0</v>
      </c>
      <c r="H1405" s="15">
        <f t="shared" si="107"/>
        <v>0</v>
      </c>
      <c r="I1405" s="15">
        <f t="shared" si="108"/>
        <v>0</v>
      </c>
      <c r="J1405" s="15">
        <f t="shared" si="109"/>
        <v>0</v>
      </c>
    </row>
    <row r="1406" spans="1:10" x14ac:dyDescent="0.4">
      <c r="A1406" s="8" t="s">
        <v>10</v>
      </c>
      <c r="B1406" s="8" t="s">
        <v>7687</v>
      </c>
      <c r="C1406" s="8">
        <v>2510808</v>
      </c>
      <c r="D1406" s="8">
        <f t="shared" si="110"/>
        <v>251080</v>
      </c>
      <c r="E1406" s="14" t="str">
        <f>'Base de dados STN'!D1406</f>
        <v>SIM</v>
      </c>
      <c r="F1406" s="14" t="str">
        <f>IF(ISERROR(VLOOKUP(D1406,FNDE!$C$2:$D$932,1,FALSE)),"SIM","NÃO")</f>
        <v>SIM</v>
      </c>
      <c r="G1406" s="15">
        <f t="shared" si="106"/>
        <v>0</v>
      </c>
      <c r="H1406" s="15">
        <f t="shared" si="107"/>
        <v>0</v>
      </c>
      <c r="I1406" s="15">
        <f t="shared" si="108"/>
        <v>0</v>
      </c>
      <c r="J1406" s="15">
        <f t="shared" si="109"/>
        <v>0</v>
      </c>
    </row>
    <row r="1407" spans="1:10" x14ac:dyDescent="0.4">
      <c r="A1407" s="8" t="s">
        <v>10</v>
      </c>
      <c r="B1407" s="8" t="s">
        <v>970</v>
      </c>
      <c r="C1407" s="8">
        <v>2510907</v>
      </c>
      <c r="D1407" s="8">
        <f t="shared" si="110"/>
        <v>251090</v>
      </c>
      <c r="E1407" s="14" t="str">
        <f>'Base de dados STN'!D1407</f>
        <v>SIM</v>
      </c>
      <c r="F1407" s="14" t="str">
        <f>IF(ISERROR(VLOOKUP(D1407,FNDE!$C$2:$D$932,1,FALSE)),"SIM","NÃO")</f>
        <v>SIM</v>
      </c>
      <c r="G1407" s="15">
        <f t="shared" si="106"/>
        <v>0</v>
      </c>
      <c r="H1407" s="15">
        <f t="shared" si="107"/>
        <v>0</v>
      </c>
      <c r="I1407" s="15">
        <f t="shared" si="108"/>
        <v>0</v>
      </c>
      <c r="J1407" s="15">
        <f t="shared" si="109"/>
        <v>0</v>
      </c>
    </row>
    <row r="1408" spans="1:10" x14ac:dyDescent="0.4">
      <c r="A1408" s="8" t="s">
        <v>10</v>
      </c>
      <c r="B1408" s="8" t="s">
        <v>7472</v>
      </c>
      <c r="C1408" s="8">
        <v>2511004</v>
      </c>
      <c r="D1408" s="8">
        <f t="shared" si="110"/>
        <v>251100</v>
      </c>
      <c r="E1408" s="14" t="str">
        <f>'Base de dados STN'!D1408</f>
        <v>SIM</v>
      </c>
      <c r="F1408" s="14" t="str">
        <f>IF(ISERROR(VLOOKUP(D1408,FNDE!$C$2:$D$932,1,FALSE)),"SIM","NÃO")</f>
        <v>SIM</v>
      </c>
      <c r="G1408" s="15">
        <f t="shared" si="106"/>
        <v>0</v>
      </c>
      <c r="H1408" s="15">
        <f t="shared" si="107"/>
        <v>0</v>
      </c>
      <c r="I1408" s="15">
        <f t="shared" si="108"/>
        <v>0</v>
      </c>
      <c r="J1408" s="15">
        <f t="shared" si="109"/>
        <v>0</v>
      </c>
    </row>
    <row r="1409" spans="1:10" x14ac:dyDescent="0.4">
      <c r="A1409" s="8" t="s">
        <v>10</v>
      </c>
      <c r="B1409" s="8" t="s">
        <v>448</v>
      </c>
      <c r="C1409" s="8">
        <v>2511103</v>
      </c>
      <c r="D1409" s="8">
        <f t="shared" si="110"/>
        <v>251110</v>
      </c>
      <c r="E1409" s="14" t="str">
        <f>'Base de dados STN'!D1409</f>
        <v>SIM</v>
      </c>
      <c r="F1409" s="14" t="str">
        <f>IF(ISERROR(VLOOKUP(D1409,FNDE!$C$2:$D$932,1,FALSE)),"SIM","NÃO")</f>
        <v>SIM</v>
      </c>
      <c r="G1409" s="15">
        <f t="shared" si="106"/>
        <v>0</v>
      </c>
      <c r="H1409" s="15">
        <f t="shared" si="107"/>
        <v>0</v>
      </c>
      <c r="I1409" s="15">
        <f t="shared" si="108"/>
        <v>0</v>
      </c>
      <c r="J1409" s="15">
        <f t="shared" si="109"/>
        <v>0</v>
      </c>
    </row>
    <row r="1410" spans="1:10" x14ac:dyDescent="0.4">
      <c r="A1410" s="8" t="s">
        <v>10</v>
      </c>
      <c r="B1410" s="8" t="s">
        <v>7688</v>
      </c>
      <c r="C1410" s="8">
        <v>2511202</v>
      </c>
      <c r="D1410" s="8">
        <f t="shared" si="110"/>
        <v>251120</v>
      </c>
      <c r="E1410" s="14" t="str">
        <f>'Base de dados STN'!D1410</f>
        <v>SIM</v>
      </c>
      <c r="F1410" s="14" t="str">
        <f>IF(ISERROR(VLOOKUP(D1410,FNDE!$C$2:$D$932,1,FALSE)),"SIM","NÃO")</f>
        <v>SIM</v>
      </c>
      <c r="G1410" s="15">
        <f t="shared" ref="G1410:G1473" si="111">IF(E1410="Não",1,0)</f>
        <v>0</v>
      </c>
      <c r="H1410" s="15">
        <f t="shared" ref="H1410:H1473" si="112">IF(F1410="Não",1,0)</f>
        <v>0</v>
      </c>
      <c r="I1410" s="15">
        <f t="shared" ref="I1410:I1473" si="113">IF(AND(E1410="Não",F1410="Não"),1,0)</f>
        <v>0</v>
      </c>
      <c r="J1410" s="15">
        <f t="shared" ref="J1410:J1473" si="114">IF(OR(E1410="Não",F1410="Não"),1,0)</f>
        <v>0</v>
      </c>
    </row>
    <row r="1411" spans="1:10" x14ac:dyDescent="0.4">
      <c r="A1411" s="8" t="s">
        <v>10</v>
      </c>
      <c r="B1411" s="8" t="s">
        <v>1155</v>
      </c>
      <c r="C1411" s="8">
        <v>2511301</v>
      </c>
      <c r="D1411" s="8">
        <f t="shared" si="110"/>
        <v>251130</v>
      </c>
      <c r="E1411" s="14" t="str">
        <f>'Base de dados STN'!D1411</f>
        <v>SIM</v>
      </c>
      <c r="F1411" s="14" t="str">
        <f>IF(ISERROR(VLOOKUP(D1411,FNDE!$C$2:$D$932,1,FALSE)),"SIM","NÃO")</f>
        <v>SIM</v>
      </c>
      <c r="G1411" s="15">
        <f t="shared" si="111"/>
        <v>0</v>
      </c>
      <c r="H1411" s="15">
        <f t="shared" si="112"/>
        <v>0</v>
      </c>
      <c r="I1411" s="15">
        <f t="shared" si="113"/>
        <v>0</v>
      </c>
      <c r="J1411" s="15">
        <f t="shared" si="114"/>
        <v>0</v>
      </c>
    </row>
    <row r="1412" spans="1:10" x14ac:dyDescent="0.4">
      <c r="A1412" s="8" t="s">
        <v>10</v>
      </c>
      <c r="B1412" s="8" t="s">
        <v>1394</v>
      </c>
      <c r="C1412" s="8">
        <v>2511400</v>
      </c>
      <c r="D1412" s="8">
        <f t="shared" si="110"/>
        <v>251140</v>
      </c>
      <c r="E1412" s="14" t="str">
        <f>'Base de dados STN'!D1412</f>
        <v>SIM</v>
      </c>
      <c r="F1412" s="14" t="str">
        <f>IF(ISERROR(VLOOKUP(D1412,FNDE!$C$2:$D$932,1,FALSE)),"SIM","NÃO")</f>
        <v>SIM</v>
      </c>
      <c r="G1412" s="15">
        <f t="shared" si="111"/>
        <v>0</v>
      </c>
      <c r="H1412" s="15">
        <f t="shared" si="112"/>
        <v>0</v>
      </c>
      <c r="I1412" s="15">
        <f t="shared" si="113"/>
        <v>0</v>
      </c>
      <c r="J1412" s="15">
        <f t="shared" si="114"/>
        <v>0</v>
      </c>
    </row>
    <row r="1413" spans="1:10" x14ac:dyDescent="0.4">
      <c r="A1413" s="8" t="s">
        <v>10</v>
      </c>
      <c r="B1413" s="8" t="s">
        <v>552</v>
      </c>
      <c r="C1413" s="8">
        <v>2511509</v>
      </c>
      <c r="D1413" s="8">
        <f t="shared" si="110"/>
        <v>251150</v>
      </c>
      <c r="E1413" s="14" t="str">
        <f>'Base de dados STN'!D1413</f>
        <v>SIM</v>
      </c>
      <c r="F1413" s="14" t="str">
        <f>IF(ISERROR(VLOOKUP(D1413,FNDE!$C$2:$D$932,1,FALSE)),"SIM","NÃO")</f>
        <v>SIM</v>
      </c>
      <c r="G1413" s="15">
        <f t="shared" si="111"/>
        <v>0</v>
      </c>
      <c r="H1413" s="15">
        <f t="shared" si="112"/>
        <v>0</v>
      </c>
      <c r="I1413" s="15">
        <f t="shared" si="113"/>
        <v>0</v>
      </c>
      <c r="J1413" s="15">
        <f t="shared" si="114"/>
        <v>0</v>
      </c>
    </row>
    <row r="1414" spans="1:10" x14ac:dyDescent="0.4">
      <c r="A1414" s="8" t="s">
        <v>10</v>
      </c>
      <c r="B1414" s="8" t="s">
        <v>7581</v>
      </c>
      <c r="C1414" s="8">
        <v>2511608</v>
      </c>
      <c r="D1414" s="8">
        <f t="shared" si="110"/>
        <v>251160</v>
      </c>
      <c r="E1414" s="14" t="str">
        <f>'Base de dados STN'!D1414</f>
        <v>SIM</v>
      </c>
      <c r="F1414" s="14" t="str">
        <f>IF(ISERROR(VLOOKUP(D1414,FNDE!$C$2:$D$932,1,FALSE)),"SIM","NÃO")</f>
        <v>SIM</v>
      </c>
      <c r="G1414" s="15">
        <f t="shared" si="111"/>
        <v>0</v>
      </c>
      <c r="H1414" s="15">
        <f t="shared" si="112"/>
        <v>0</v>
      </c>
      <c r="I1414" s="15">
        <f t="shared" si="113"/>
        <v>0</v>
      </c>
      <c r="J1414" s="15">
        <f t="shared" si="114"/>
        <v>0</v>
      </c>
    </row>
    <row r="1415" spans="1:10" x14ac:dyDescent="0.4">
      <c r="A1415" s="8" t="s">
        <v>10</v>
      </c>
      <c r="B1415" s="8" t="s">
        <v>1084</v>
      </c>
      <c r="C1415" s="8">
        <v>2511707</v>
      </c>
      <c r="D1415" s="8">
        <f t="shared" si="110"/>
        <v>251170</v>
      </c>
      <c r="E1415" s="14" t="str">
        <f>'Base de dados STN'!D1415</f>
        <v>SIM</v>
      </c>
      <c r="F1415" s="14" t="str">
        <f>IF(ISERROR(VLOOKUP(D1415,FNDE!$C$2:$D$932,1,FALSE)),"SIM","NÃO")</f>
        <v>SIM</v>
      </c>
      <c r="G1415" s="15">
        <f t="shared" si="111"/>
        <v>0</v>
      </c>
      <c r="H1415" s="15">
        <f t="shared" si="112"/>
        <v>0</v>
      </c>
      <c r="I1415" s="15">
        <f t="shared" si="113"/>
        <v>0</v>
      </c>
      <c r="J1415" s="15">
        <f t="shared" si="114"/>
        <v>0</v>
      </c>
    </row>
    <row r="1416" spans="1:10" x14ac:dyDescent="0.4">
      <c r="A1416" s="8" t="s">
        <v>10</v>
      </c>
      <c r="B1416" s="8" t="s">
        <v>1395</v>
      </c>
      <c r="C1416" s="8">
        <v>2511806</v>
      </c>
      <c r="D1416" s="8">
        <f t="shared" si="110"/>
        <v>251180</v>
      </c>
      <c r="E1416" s="14" t="str">
        <f>'Base de dados STN'!D1416</f>
        <v>SIM</v>
      </c>
      <c r="F1416" s="14" t="str">
        <f>IF(ISERROR(VLOOKUP(D1416,FNDE!$C$2:$D$932,1,FALSE)),"SIM","NÃO")</f>
        <v>SIM</v>
      </c>
      <c r="G1416" s="15">
        <f t="shared" si="111"/>
        <v>0</v>
      </c>
      <c r="H1416" s="15">
        <f t="shared" si="112"/>
        <v>0</v>
      </c>
      <c r="I1416" s="15">
        <f t="shared" si="113"/>
        <v>0</v>
      </c>
      <c r="J1416" s="15">
        <f t="shared" si="114"/>
        <v>0</v>
      </c>
    </row>
    <row r="1417" spans="1:10" x14ac:dyDescent="0.4">
      <c r="A1417" s="8" t="s">
        <v>10</v>
      </c>
      <c r="B1417" s="8" t="s">
        <v>501</v>
      </c>
      <c r="C1417" s="8">
        <v>2511905</v>
      </c>
      <c r="D1417" s="8">
        <f t="shared" si="110"/>
        <v>251190</v>
      </c>
      <c r="E1417" s="14" t="str">
        <f>'Base de dados STN'!D1417</f>
        <v>SIM</v>
      </c>
      <c r="F1417" s="14" t="str">
        <f>IF(ISERROR(VLOOKUP(D1417,FNDE!$C$2:$D$932,1,FALSE)),"SIM","NÃO")</f>
        <v>SIM</v>
      </c>
      <c r="G1417" s="15">
        <f t="shared" si="111"/>
        <v>0</v>
      </c>
      <c r="H1417" s="15">
        <f t="shared" si="112"/>
        <v>0</v>
      </c>
      <c r="I1417" s="15">
        <f t="shared" si="113"/>
        <v>0</v>
      </c>
      <c r="J1417" s="15">
        <f t="shared" si="114"/>
        <v>0</v>
      </c>
    </row>
    <row r="1418" spans="1:10" x14ac:dyDescent="0.4">
      <c r="A1418" s="8" t="s">
        <v>10</v>
      </c>
      <c r="B1418" s="8" t="s">
        <v>7689</v>
      </c>
      <c r="C1418" s="8">
        <v>2512002</v>
      </c>
      <c r="D1418" s="8">
        <f t="shared" si="110"/>
        <v>251200</v>
      </c>
      <c r="E1418" s="14" t="str">
        <f>'Base de dados STN'!D1418</f>
        <v>SIM</v>
      </c>
      <c r="F1418" s="14" t="str">
        <f>IF(ISERROR(VLOOKUP(D1418,FNDE!$C$2:$D$932,1,FALSE)),"SIM","NÃO")</f>
        <v>SIM</v>
      </c>
      <c r="G1418" s="15">
        <f t="shared" si="111"/>
        <v>0</v>
      </c>
      <c r="H1418" s="15">
        <f t="shared" si="112"/>
        <v>0</v>
      </c>
      <c r="I1418" s="15">
        <f t="shared" si="113"/>
        <v>0</v>
      </c>
      <c r="J1418" s="15">
        <f t="shared" si="114"/>
        <v>0</v>
      </c>
    </row>
    <row r="1419" spans="1:10" x14ac:dyDescent="0.4">
      <c r="A1419" s="8" t="s">
        <v>10</v>
      </c>
      <c r="B1419" s="8" t="s">
        <v>7690</v>
      </c>
      <c r="C1419" s="8">
        <v>2512036</v>
      </c>
      <c r="D1419" s="8">
        <f t="shared" si="110"/>
        <v>251203</v>
      </c>
      <c r="E1419" s="14" t="str">
        <f>'Base de dados STN'!D1419</f>
        <v>SIM</v>
      </c>
      <c r="F1419" s="14" t="str">
        <f>IF(ISERROR(VLOOKUP(D1419,FNDE!$C$2:$D$932,1,FALSE)),"SIM","NÃO")</f>
        <v>SIM</v>
      </c>
      <c r="G1419" s="15">
        <f t="shared" si="111"/>
        <v>0</v>
      </c>
      <c r="H1419" s="15">
        <f t="shared" si="112"/>
        <v>0</v>
      </c>
      <c r="I1419" s="15">
        <f t="shared" si="113"/>
        <v>0</v>
      </c>
      <c r="J1419" s="15">
        <f t="shared" si="114"/>
        <v>0</v>
      </c>
    </row>
    <row r="1420" spans="1:10" x14ac:dyDescent="0.4">
      <c r="A1420" s="8" t="s">
        <v>10</v>
      </c>
      <c r="B1420" s="8" t="s">
        <v>1396</v>
      </c>
      <c r="C1420" s="8">
        <v>2512077</v>
      </c>
      <c r="D1420" s="8">
        <f t="shared" si="110"/>
        <v>251207</v>
      </c>
      <c r="E1420" s="14" t="str">
        <f>'Base de dados STN'!D1420</f>
        <v>SIM</v>
      </c>
      <c r="F1420" s="14" t="str">
        <f>IF(ISERROR(VLOOKUP(D1420,FNDE!$C$2:$D$932,1,FALSE)),"SIM","NÃO")</f>
        <v>SIM</v>
      </c>
      <c r="G1420" s="15">
        <f t="shared" si="111"/>
        <v>0</v>
      </c>
      <c r="H1420" s="15">
        <f t="shared" si="112"/>
        <v>0</v>
      </c>
      <c r="I1420" s="15">
        <f t="shared" si="113"/>
        <v>0</v>
      </c>
      <c r="J1420" s="15">
        <f t="shared" si="114"/>
        <v>0</v>
      </c>
    </row>
    <row r="1421" spans="1:10" x14ac:dyDescent="0.4">
      <c r="A1421" s="8" t="s">
        <v>10</v>
      </c>
      <c r="B1421" s="8" t="s">
        <v>7691</v>
      </c>
      <c r="C1421" s="8">
        <v>2512101</v>
      </c>
      <c r="D1421" s="8">
        <f t="shared" si="110"/>
        <v>251210</v>
      </c>
      <c r="E1421" s="14" t="str">
        <f>'Base de dados STN'!D1421</f>
        <v>SIM</v>
      </c>
      <c r="F1421" s="14" t="str">
        <f>IF(ISERROR(VLOOKUP(D1421,FNDE!$C$2:$D$932,1,FALSE)),"SIM","NÃO")</f>
        <v>SIM</v>
      </c>
      <c r="G1421" s="15">
        <f t="shared" si="111"/>
        <v>0</v>
      </c>
      <c r="H1421" s="15">
        <f t="shared" si="112"/>
        <v>0</v>
      </c>
      <c r="I1421" s="15">
        <f t="shared" si="113"/>
        <v>0</v>
      </c>
      <c r="J1421" s="15">
        <f t="shared" si="114"/>
        <v>0</v>
      </c>
    </row>
    <row r="1422" spans="1:10" x14ac:dyDescent="0.4">
      <c r="A1422" s="8" t="s">
        <v>10</v>
      </c>
      <c r="B1422" s="8" t="s">
        <v>7692</v>
      </c>
      <c r="C1422" s="8">
        <v>2512200</v>
      </c>
      <c r="D1422" s="8">
        <f t="shared" si="110"/>
        <v>251220</v>
      </c>
      <c r="E1422" s="14" t="str">
        <f>'Base de dados STN'!D1422</f>
        <v>SIM</v>
      </c>
      <c r="F1422" s="14" t="str">
        <f>IF(ISERROR(VLOOKUP(D1422,FNDE!$C$2:$D$932,1,FALSE)),"SIM","NÃO")</f>
        <v>SIM</v>
      </c>
      <c r="G1422" s="15">
        <f t="shared" si="111"/>
        <v>0</v>
      </c>
      <c r="H1422" s="15">
        <f t="shared" si="112"/>
        <v>0</v>
      </c>
      <c r="I1422" s="15">
        <f t="shared" si="113"/>
        <v>0</v>
      </c>
      <c r="J1422" s="15">
        <f t="shared" si="114"/>
        <v>0</v>
      </c>
    </row>
    <row r="1423" spans="1:10" x14ac:dyDescent="0.4">
      <c r="A1423" s="8" t="s">
        <v>10</v>
      </c>
      <c r="B1423" s="8" t="s">
        <v>7693</v>
      </c>
      <c r="C1423" s="8">
        <v>2512309</v>
      </c>
      <c r="D1423" s="8">
        <f t="shared" si="110"/>
        <v>251230</v>
      </c>
      <c r="E1423" s="14" t="str">
        <f>'Base de dados STN'!D1423</f>
        <v>SIM</v>
      </c>
      <c r="F1423" s="14" t="str">
        <f>IF(ISERROR(VLOOKUP(D1423,FNDE!$C$2:$D$932,1,FALSE)),"SIM","NÃO")</f>
        <v>SIM</v>
      </c>
      <c r="G1423" s="15">
        <f t="shared" si="111"/>
        <v>0</v>
      </c>
      <c r="H1423" s="15">
        <f t="shared" si="112"/>
        <v>0</v>
      </c>
      <c r="I1423" s="15">
        <f t="shared" si="113"/>
        <v>0</v>
      </c>
      <c r="J1423" s="15">
        <f t="shared" si="114"/>
        <v>0</v>
      </c>
    </row>
    <row r="1424" spans="1:10" x14ac:dyDescent="0.4">
      <c r="A1424" s="8" t="s">
        <v>10</v>
      </c>
      <c r="B1424" s="8" t="s">
        <v>7694</v>
      </c>
      <c r="C1424" s="8">
        <v>2512408</v>
      </c>
      <c r="D1424" s="8">
        <f t="shared" si="110"/>
        <v>251240</v>
      </c>
      <c r="E1424" s="14" t="str">
        <f>'Base de dados STN'!D1424</f>
        <v>SIM</v>
      </c>
      <c r="F1424" s="14" t="str">
        <f>IF(ISERROR(VLOOKUP(D1424,FNDE!$C$2:$D$932,1,FALSE)),"SIM","NÃO")</f>
        <v>SIM</v>
      </c>
      <c r="G1424" s="15">
        <f t="shared" si="111"/>
        <v>0</v>
      </c>
      <c r="H1424" s="15">
        <f t="shared" si="112"/>
        <v>0</v>
      </c>
      <c r="I1424" s="15">
        <f t="shared" si="113"/>
        <v>0</v>
      </c>
      <c r="J1424" s="15">
        <f t="shared" si="114"/>
        <v>0</v>
      </c>
    </row>
    <row r="1425" spans="1:10" x14ac:dyDescent="0.4">
      <c r="A1425" s="8" t="s">
        <v>10</v>
      </c>
      <c r="B1425" s="8" t="s">
        <v>823</v>
      </c>
      <c r="C1425" s="8">
        <v>2512507</v>
      </c>
      <c r="D1425" s="8">
        <f t="shared" si="110"/>
        <v>251250</v>
      </c>
      <c r="E1425" s="14" t="str">
        <f>'Base de dados STN'!D1425</f>
        <v>SIM</v>
      </c>
      <c r="F1425" s="14" t="str">
        <f>IF(ISERROR(VLOOKUP(D1425,FNDE!$C$2:$D$932,1,FALSE)),"SIM","NÃO")</f>
        <v>SIM</v>
      </c>
      <c r="G1425" s="15">
        <f t="shared" si="111"/>
        <v>0</v>
      </c>
      <c r="H1425" s="15">
        <f t="shared" si="112"/>
        <v>0</v>
      </c>
      <c r="I1425" s="15">
        <f t="shared" si="113"/>
        <v>0</v>
      </c>
      <c r="J1425" s="15">
        <f t="shared" si="114"/>
        <v>0</v>
      </c>
    </row>
    <row r="1426" spans="1:10" x14ac:dyDescent="0.4">
      <c r="A1426" s="8" t="s">
        <v>10</v>
      </c>
      <c r="B1426" s="8" t="s">
        <v>7695</v>
      </c>
      <c r="C1426" s="8">
        <v>2512606</v>
      </c>
      <c r="D1426" s="8">
        <f t="shared" si="110"/>
        <v>251260</v>
      </c>
      <c r="E1426" s="14" t="str">
        <f>'Base de dados STN'!D1426</f>
        <v>SIM</v>
      </c>
      <c r="F1426" s="14" t="str">
        <f>IF(ISERROR(VLOOKUP(D1426,FNDE!$C$2:$D$932,1,FALSE)),"SIM","NÃO")</f>
        <v>SIM</v>
      </c>
      <c r="G1426" s="15">
        <f t="shared" si="111"/>
        <v>0</v>
      </c>
      <c r="H1426" s="15">
        <f t="shared" si="112"/>
        <v>0</v>
      </c>
      <c r="I1426" s="15">
        <f t="shared" si="113"/>
        <v>0</v>
      </c>
      <c r="J1426" s="15">
        <f t="shared" si="114"/>
        <v>0</v>
      </c>
    </row>
    <row r="1427" spans="1:10" x14ac:dyDescent="0.4">
      <c r="A1427" s="8" t="s">
        <v>10</v>
      </c>
      <c r="B1427" s="8" t="s">
        <v>7696</v>
      </c>
      <c r="C1427" s="8">
        <v>2512705</v>
      </c>
      <c r="D1427" s="8">
        <f t="shared" si="110"/>
        <v>251270</v>
      </c>
      <c r="E1427" s="14" t="str">
        <f>'Base de dados STN'!D1427</f>
        <v>SIM</v>
      </c>
      <c r="F1427" s="14" t="str">
        <f>IF(ISERROR(VLOOKUP(D1427,FNDE!$C$2:$D$932,1,FALSE)),"SIM","NÃO")</f>
        <v>SIM</v>
      </c>
      <c r="G1427" s="15">
        <f t="shared" si="111"/>
        <v>0</v>
      </c>
      <c r="H1427" s="15">
        <f t="shared" si="112"/>
        <v>0</v>
      </c>
      <c r="I1427" s="15">
        <f t="shared" si="113"/>
        <v>0</v>
      </c>
      <c r="J1427" s="15">
        <f t="shared" si="114"/>
        <v>0</v>
      </c>
    </row>
    <row r="1428" spans="1:10" x14ac:dyDescent="0.4">
      <c r="A1428" s="8" t="s">
        <v>10</v>
      </c>
      <c r="B1428" s="8" t="s">
        <v>280</v>
      </c>
      <c r="C1428" s="8">
        <v>2512721</v>
      </c>
      <c r="D1428" s="8">
        <f t="shared" si="110"/>
        <v>251272</v>
      </c>
      <c r="E1428" s="14" t="str">
        <f>'Base de dados STN'!D1428</f>
        <v>SIM</v>
      </c>
      <c r="F1428" s="14" t="str">
        <f>IF(ISERROR(VLOOKUP(D1428,FNDE!$C$2:$D$932,1,FALSE)),"SIM","NÃO")</f>
        <v>SIM</v>
      </c>
      <c r="G1428" s="15">
        <f t="shared" si="111"/>
        <v>0</v>
      </c>
      <c r="H1428" s="15">
        <f t="shared" si="112"/>
        <v>0</v>
      </c>
      <c r="I1428" s="15">
        <f t="shared" si="113"/>
        <v>0</v>
      </c>
      <c r="J1428" s="15">
        <f t="shared" si="114"/>
        <v>0</v>
      </c>
    </row>
    <row r="1429" spans="1:10" x14ac:dyDescent="0.4">
      <c r="A1429" s="8" t="s">
        <v>10</v>
      </c>
      <c r="B1429" s="8" t="s">
        <v>721</v>
      </c>
      <c r="C1429" s="8">
        <v>2512747</v>
      </c>
      <c r="D1429" s="8">
        <f t="shared" si="110"/>
        <v>251274</v>
      </c>
      <c r="E1429" s="14" t="str">
        <f>'Base de dados STN'!D1429</f>
        <v>SIM</v>
      </c>
      <c r="F1429" s="14" t="str">
        <f>IF(ISERROR(VLOOKUP(D1429,FNDE!$C$2:$D$932,1,FALSE)),"SIM","NÃO")</f>
        <v>SIM</v>
      </c>
      <c r="G1429" s="15">
        <f t="shared" si="111"/>
        <v>0</v>
      </c>
      <c r="H1429" s="15">
        <f t="shared" si="112"/>
        <v>0</v>
      </c>
      <c r="I1429" s="15">
        <f t="shared" si="113"/>
        <v>0</v>
      </c>
      <c r="J1429" s="15">
        <f t="shared" si="114"/>
        <v>0</v>
      </c>
    </row>
    <row r="1430" spans="1:10" x14ac:dyDescent="0.4">
      <c r="A1430" s="8" t="s">
        <v>10</v>
      </c>
      <c r="B1430" s="8" t="s">
        <v>7697</v>
      </c>
      <c r="C1430" s="8">
        <v>2512754</v>
      </c>
      <c r="D1430" s="8">
        <f t="shared" si="110"/>
        <v>251275</v>
      </c>
      <c r="E1430" s="14" t="str">
        <f>'Base de dados STN'!D1430</f>
        <v>SIM</v>
      </c>
      <c r="F1430" s="14" t="str">
        <f>IF(ISERROR(VLOOKUP(D1430,FNDE!$C$2:$D$932,1,FALSE)),"SIM","NÃO")</f>
        <v>SIM</v>
      </c>
      <c r="G1430" s="15">
        <f t="shared" si="111"/>
        <v>0</v>
      </c>
      <c r="H1430" s="15">
        <f t="shared" si="112"/>
        <v>0</v>
      </c>
      <c r="I1430" s="15">
        <f t="shared" si="113"/>
        <v>0</v>
      </c>
      <c r="J1430" s="15">
        <f t="shared" si="114"/>
        <v>0</v>
      </c>
    </row>
    <row r="1431" spans="1:10" x14ac:dyDescent="0.4">
      <c r="A1431" s="8" t="s">
        <v>10</v>
      </c>
      <c r="B1431" s="8" t="s">
        <v>7698</v>
      </c>
      <c r="C1431" s="8">
        <v>2512762</v>
      </c>
      <c r="D1431" s="8">
        <f t="shared" si="110"/>
        <v>251276</v>
      </c>
      <c r="E1431" s="14" t="str">
        <f>'Base de dados STN'!D1431</f>
        <v>SIM</v>
      </c>
      <c r="F1431" s="14" t="str">
        <f>IF(ISERROR(VLOOKUP(D1431,FNDE!$C$2:$D$932,1,FALSE)),"SIM","NÃO")</f>
        <v>SIM</v>
      </c>
      <c r="G1431" s="15">
        <f t="shared" si="111"/>
        <v>0</v>
      </c>
      <c r="H1431" s="15">
        <f t="shared" si="112"/>
        <v>0</v>
      </c>
      <c r="I1431" s="15">
        <f t="shared" si="113"/>
        <v>0</v>
      </c>
      <c r="J1431" s="15">
        <f t="shared" si="114"/>
        <v>0</v>
      </c>
    </row>
    <row r="1432" spans="1:10" x14ac:dyDescent="0.4">
      <c r="A1432" s="8" t="s">
        <v>10</v>
      </c>
      <c r="B1432" s="8" t="s">
        <v>272</v>
      </c>
      <c r="C1432" s="8">
        <v>2512788</v>
      </c>
      <c r="D1432" s="8">
        <f t="shared" si="110"/>
        <v>251278</v>
      </c>
      <c r="E1432" s="14" t="str">
        <f>'Base de dados STN'!D1432</f>
        <v>SIM</v>
      </c>
      <c r="F1432" s="14" t="str">
        <f>IF(ISERROR(VLOOKUP(D1432,FNDE!$C$2:$D$932,1,FALSE)),"SIM","NÃO")</f>
        <v>SIM</v>
      </c>
      <c r="G1432" s="15">
        <f t="shared" si="111"/>
        <v>0</v>
      </c>
      <c r="H1432" s="15">
        <f t="shared" si="112"/>
        <v>0</v>
      </c>
      <c r="I1432" s="15">
        <f t="shared" si="113"/>
        <v>0</v>
      </c>
      <c r="J1432" s="15">
        <f t="shared" si="114"/>
        <v>0</v>
      </c>
    </row>
    <row r="1433" spans="1:10" x14ac:dyDescent="0.4">
      <c r="A1433" s="8" t="s">
        <v>10</v>
      </c>
      <c r="B1433" s="8" t="s">
        <v>7699</v>
      </c>
      <c r="C1433" s="8">
        <v>2512804</v>
      </c>
      <c r="D1433" s="8">
        <f t="shared" si="110"/>
        <v>251280</v>
      </c>
      <c r="E1433" s="14" t="str">
        <f>'Base de dados STN'!D1433</f>
        <v>SIM</v>
      </c>
      <c r="F1433" s="14" t="str">
        <f>IF(ISERROR(VLOOKUP(D1433,FNDE!$C$2:$D$932,1,FALSE)),"SIM","NÃO")</f>
        <v>SIM</v>
      </c>
      <c r="G1433" s="15">
        <f t="shared" si="111"/>
        <v>0</v>
      </c>
      <c r="H1433" s="15">
        <f t="shared" si="112"/>
        <v>0</v>
      </c>
      <c r="I1433" s="15">
        <f t="shared" si="113"/>
        <v>0</v>
      </c>
      <c r="J1433" s="15">
        <f t="shared" si="114"/>
        <v>0</v>
      </c>
    </row>
    <row r="1434" spans="1:10" x14ac:dyDescent="0.4">
      <c r="A1434" s="8" t="s">
        <v>10</v>
      </c>
      <c r="B1434" s="8" t="s">
        <v>7700</v>
      </c>
      <c r="C1434" s="8">
        <v>2512903</v>
      </c>
      <c r="D1434" s="8">
        <f t="shared" si="110"/>
        <v>251290</v>
      </c>
      <c r="E1434" s="14" t="str">
        <f>'Base de dados STN'!D1434</f>
        <v>SIM</v>
      </c>
      <c r="F1434" s="14" t="str">
        <f>IF(ISERROR(VLOOKUP(D1434,FNDE!$C$2:$D$932,1,FALSE)),"SIM","NÃO")</f>
        <v>SIM</v>
      </c>
      <c r="G1434" s="15">
        <f t="shared" si="111"/>
        <v>0</v>
      </c>
      <c r="H1434" s="15">
        <f t="shared" si="112"/>
        <v>0</v>
      </c>
      <c r="I1434" s="15">
        <f t="shared" si="113"/>
        <v>0</v>
      </c>
      <c r="J1434" s="15">
        <f t="shared" si="114"/>
        <v>0</v>
      </c>
    </row>
    <row r="1435" spans="1:10" x14ac:dyDescent="0.4">
      <c r="A1435" s="8" t="s">
        <v>10</v>
      </c>
      <c r="B1435" s="8" t="s">
        <v>312</v>
      </c>
      <c r="C1435" s="8">
        <v>2513000</v>
      </c>
      <c r="D1435" s="8">
        <f t="shared" si="110"/>
        <v>251300</v>
      </c>
      <c r="E1435" s="14" t="str">
        <f>'Base de dados STN'!D1435</f>
        <v>SIM</v>
      </c>
      <c r="F1435" s="14" t="str">
        <f>IF(ISERROR(VLOOKUP(D1435,FNDE!$C$2:$D$932,1,FALSE)),"SIM","NÃO")</f>
        <v>SIM</v>
      </c>
      <c r="G1435" s="15">
        <f t="shared" si="111"/>
        <v>0</v>
      </c>
      <c r="H1435" s="15">
        <f t="shared" si="112"/>
        <v>0</v>
      </c>
      <c r="I1435" s="15">
        <f t="shared" si="113"/>
        <v>0</v>
      </c>
      <c r="J1435" s="15">
        <f t="shared" si="114"/>
        <v>0</v>
      </c>
    </row>
    <row r="1436" spans="1:10" x14ac:dyDescent="0.4">
      <c r="A1436" s="8" t="s">
        <v>10</v>
      </c>
      <c r="B1436" s="8" t="s">
        <v>605</v>
      </c>
      <c r="C1436" s="8">
        <v>2513109</v>
      </c>
      <c r="D1436" s="8">
        <f t="shared" si="110"/>
        <v>251310</v>
      </c>
      <c r="E1436" s="14" t="str">
        <f>'Base de dados STN'!D1436</f>
        <v>SIM</v>
      </c>
      <c r="F1436" s="14" t="str">
        <f>IF(ISERROR(VLOOKUP(D1436,FNDE!$C$2:$D$932,1,FALSE)),"SIM","NÃO")</f>
        <v>SIM</v>
      </c>
      <c r="G1436" s="15">
        <f t="shared" si="111"/>
        <v>0</v>
      </c>
      <c r="H1436" s="15">
        <f t="shared" si="112"/>
        <v>0</v>
      </c>
      <c r="I1436" s="15">
        <f t="shared" si="113"/>
        <v>0</v>
      </c>
      <c r="J1436" s="15">
        <f t="shared" si="114"/>
        <v>0</v>
      </c>
    </row>
    <row r="1437" spans="1:10" x14ac:dyDescent="0.4">
      <c r="A1437" s="8" t="s">
        <v>10</v>
      </c>
      <c r="B1437" s="8" t="s">
        <v>7701</v>
      </c>
      <c r="C1437" s="8">
        <v>2513158</v>
      </c>
      <c r="D1437" s="8">
        <f t="shared" si="110"/>
        <v>251315</v>
      </c>
      <c r="E1437" s="14" t="str">
        <f>'Base de dados STN'!D1437</f>
        <v>SIM</v>
      </c>
      <c r="F1437" s="14" t="str">
        <f>IF(ISERROR(VLOOKUP(D1437,FNDE!$C$2:$D$932,1,FALSE)),"SIM","NÃO")</f>
        <v>SIM</v>
      </c>
      <c r="G1437" s="15">
        <f t="shared" si="111"/>
        <v>0</v>
      </c>
      <c r="H1437" s="15">
        <f t="shared" si="112"/>
        <v>0</v>
      </c>
      <c r="I1437" s="15">
        <f t="shared" si="113"/>
        <v>0</v>
      </c>
      <c r="J1437" s="15">
        <f t="shared" si="114"/>
        <v>0</v>
      </c>
    </row>
    <row r="1438" spans="1:10" x14ac:dyDescent="0.4">
      <c r="A1438" s="8" t="s">
        <v>10</v>
      </c>
      <c r="B1438" s="8" t="s">
        <v>11</v>
      </c>
      <c r="C1438" s="8">
        <v>2513208</v>
      </c>
      <c r="D1438" s="8">
        <f t="shared" ref="D1438:D1501" si="115">ROUNDDOWN(C1438/10,0)</f>
        <v>251320</v>
      </c>
      <c r="E1438" s="14" t="str">
        <f>'Base de dados STN'!D1438</f>
        <v>SIM</v>
      </c>
      <c r="F1438" s="14" t="str">
        <f>IF(ISERROR(VLOOKUP(D1438,FNDE!$C$2:$D$932,1,FALSE)),"SIM","NÃO")</f>
        <v>SIM</v>
      </c>
      <c r="G1438" s="15">
        <f t="shared" si="111"/>
        <v>0</v>
      </c>
      <c r="H1438" s="15">
        <f t="shared" si="112"/>
        <v>0</v>
      </c>
      <c r="I1438" s="15">
        <f t="shared" si="113"/>
        <v>0</v>
      </c>
      <c r="J1438" s="15">
        <f t="shared" si="114"/>
        <v>0</v>
      </c>
    </row>
    <row r="1439" spans="1:10" x14ac:dyDescent="0.4">
      <c r="A1439" s="8" t="s">
        <v>10</v>
      </c>
      <c r="B1439" s="8" t="s">
        <v>7190</v>
      </c>
      <c r="C1439" s="8">
        <v>2513307</v>
      </c>
      <c r="D1439" s="8">
        <f t="shared" si="115"/>
        <v>251330</v>
      </c>
      <c r="E1439" s="14" t="str">
        <f>'Base de dados STN'!D1439</f>
        <v>SIM</v>
      </c>
      <c r="F1439" s="14" t="str">
        <f>IF(ISERROR(VLOOKUP(D1439,FNDE!$C$2:$D$932,1,FALSE)),"SIM","NÃO")</f>
        <v>SIM</v>
      </c>
      <c r="G1439" s="15">
        <f t="shared" si="111"/>
        <v>0</v>
      </c>
      <c r="H1439" s="15">
        <f t="shared" si="112"/>
        <v>0</v>
      </c>
      <c r="I1439" s="15">
        <f t="shared" si="113"/>
        <v>0</v>
      </c>
      <c r="J1439" s="15">
        <f t="shared" si="114"/>
        <v>0</v>
      </c>
    </row>
    <row r="1440" spans="1:10" x14ac:dyDescent="0.4">
      <c r="A1440" s="8" t="s">
        <v>10</v>
      </c>
      <c r="B1440" s="8" t="s">
        <v>7191</v>
      </c>
      <c r="C1440" s="8">
        <v>2513356</v>
      </c>
      <c r="D1440" s="8">
        <f t="shared" si="115"/>
        <v>251335</v>
      </c>
      <c r="E1440" s="14" t="str">
        <f>'Base de dados STN'!D1440</f>
        <v>SIM</v>
      </c>
      <c r="F1440" s="14" t="str">
        <f>IF(ISERROR(VLOOKUP(D1440,FNDE!$C$2:$D$932,1,FALSE)),"SIM","NÃO")</f>
        <v>SIM</v>
      </c>
      <c r="G1440" s="15">
        <f t="shared" si="111"/>
        <v>0</v>
      </c>
      <c r="H1440" s="15">
        <f t="shared" si="112"/>
        <v>0</v>
      </c>
      <c r="I1440" s="15">
        <f t="shared" si="113"/>
        <v>0</v>
      </c>
      <c r="J1440" s="15">
        <f t="shared" si="114"/>
        <v>0</v>
      </c>
    </row>
    <row r="1441" spans="1:10" x14ac:dyDescent="0.4">
      <c r="A1441" s="8" t="s">
        <v>10</v>
      </c>
      <c r="B1441" s="8" t="s">
        <v>69</v>
      </c>
      <c r="C1441" s="8">
        <v>2513406</v>
      </c>
      <c r="D1441" s="8">
        <f t="shared" si="115"/>
        <v>251340</v>
      </c>
      <c r="E1441" s="14" t="str">
        <f>'Base de dados STN'!D1441</f>
        <v>SIM</v>
      </c>
      <c r="F1441" s="14" t="str">
        <f>IF(ISERROR(VLOOKUP(D1441,FNDE!$C$2:$D$932,1,FALSE)),"SIM","NÃO")</f>
        <v>SIM</v>
      </c>
      <c r="G1441" s="15">
        <f t="shared" si="111"/>
        <v>0</v>
      </c>
      <c r="H1441" s="15">
        <f t="shared" si="112"/>
        <v>0</v>
      </c>
      <c r="I1441" s="15">
        <f t="shared" si="113"/>
        <v>0</v>
      </c>
      <c r="J1441" s="15">
        <f t="shared" si="114"/>
        <v>0</v>
      </c>
    </row>
    <row r="1442" spans="1:10" x14ac:dyDescent="0.4">
      <c r="A1442" s="8" t="s">
        <v>10</v>
      </c>
      <c r="B1442" s="8" t="s">
        <v>1337</v>
      </c>
      <c r="C1442" s="8">
        <v>2513505</v>
      </c>
      <c r="D1442" s="8">
        <f t="shared" si="115"/>
        <v>251350</v>
      </c>
      <c r="E1442" s="14" t="str">
        <f>'Base de dados STN'!D1442</f>
        <v>SIM</v>
      </c>
      <c r="F1442" s="14" t="str">
        <f>IF(ISERROR(VLOOKUP(D1442,FNDE!$C$2:$D$932,1,FALSE)),"SIM","NÃO")</f>
        <v>SIM</v>
      </c>
      <c r="G1442" s="15">
        <f t="shared" si="111"/>
        <v>0</v>
      </c>
      <c r="H1442" s="15">
        <f t="shared" si="112"/>
        <v>0</v>
      </c>
      <c r="I1442" s="15">
        <f t="shared" si="113"/>
        <v>0</v>
      </c>
      <c r="J1442" s="15">
        <f t="shared" si="114"/>
        <v>0</v>
      </c>
    </row>
    <row r="1443" spans="1:10" x14ac:dyDescent="0.4">
      <c r="A1443" s="8" t="s">
        <v>10</v>
      </c>
      <c r="B1443" s="8" t="s">
        <v>7702</v>
      </c>
      <c r="C1443" s="8">
        <v>2513604</v>
      </c>
      <c r="D1443" s="8">
        <f t="shared" si="115"/>
        <v>251360</v>
      </c>
      <c r="E1443" s="14" t="str">
        <f>'Base de dados STN'!D1443</f>
        <v>SIM</v>
      </c>
      <c r="F1443" s="14" t="str">
        <f>IF(ISERROR(VLOOKUP(D1443,FNDE!$C$2:$D$932,1,FALSE)),"SIM","NÃO")</f>
        <v>SIM</v>
      </c>
      <c r="G1443" s="15">
        <f t="shared" si="111"/>
        <v>0</v>
      </c>
      <c r="H1443" s="15">
        <f t="shared" si="112"/>
        <v>0</v>
      </c>
      <c r="I1443" s="15">
        <f t="shared" si="113"/>
        <v>0</v>
      </c>
      <c r="J1443" s="15">
        <f t="shared" si="114"/>
        <v>0</v>
      </c>
    </row>
    <row r="1444" spans="1:10" x14ac:dyDescent="0.4">
      <c r="A1444" s="8" t="s">
        <v>10</v>
      </c>
      <c r="B1444" s="8" t="s">
        <v>1335</v>
      </c>
      <c r="C1444" s="8">
        <v>2513653</v>
      </c>
      <c r="D1444" s="8">
        <f t="shared" si="115"/>
        <v>251365</v>
      </c>
      <c r="E1444" s="14" t="str">
        <f>'Base de dados STN'!D1444</f>
        <v>SIM</v>
      </c>
      <c r="F1444" s="14" t="str">
        <f>IF(ISERROR(VLOOKUP(D1444,FNDE!$C$2:$D$932,1,FALSE)),"SIM","NÃO")</f>
        <v>SIM</v>
      </c>
      <c r="G1444" s="15">
        <f t="shared" si="111"/>
        <v>0</v>
      </c>
      <c r="H1444" s="15">
        <f t="shared" si="112"/>
        <v>0</v>
      </c>
      <c r="I1444" s="15">
        <f t="shared" si="113"/>
        <v>0</v>
      </c>
      <c r="J1444" s="15">
        <f t="shared" si="114"/>
        <v>0</v>
      </c>
    </row>
    <row r="1445" spans="1:10" x14ac:dyDescent="0.4">
      <c r="A1445" s="8" t="s">
        <v>10</v>
      </c>
      <c r="B1445" s="8" t="s">
        <v>158</v>
      </c>
      <c r="C1445" s="8">
        <v>2513703</v>
      </c>
      <c r="D1445" s="8">
        <f t="shared" si="115"/>
        <v>251370</v>
      </c>
      <c r="E1445" s="14" t="str">
        <f>'Base de dados STN'!D1445</f>
        <v>SIM</v>
      </c>
      <c r="F1445" s="14" t="str">
        <f>IF(ISERROR(VLOOKUP(D1445,FNDE!$C$2:$D$932,1,FALSE)),"SIM","NÃO")</f>
        <v>SIM</v>
      </c>
      <c r="G1445" s="15">
        <f t="shared" si="111"/>
        <v>0</v>
      </c>
      <c r="H1445" s="15">
        <f t="shared" si="112"/>
        <v>0</v>
      </c>
      <c r="I1445" s="15">
        <f t="shared" si="113"/>
        <v>0</v>
      </c>
      <c r="J1445" s="15">
        <f t="shared" si="114"/>
        <v>0</v>
      </c>
    </row>
    <row r="1446" spans="1:10" x14ac:dyDescent="0.4">
      <c r="A1446" s="8" t="s">
        <v>10</v>
      </c>
      <c r="B1446" s="8" t="s">
        <v>7703</v>
      </c>
      <c r="C1446" s="8">
        <v>2513802</v>
      </c>
      <c r="D1446" s="8">
        <f t="shared" si="115"/>
        <v>251380</v>
      </c>
      <c r="E1446" s="14" t="str">
        <f>'Base de dados STN'!D1446</f>
        <v>SIM</v>
      </c>
      <c r="F1446" s="14" t="str">
        <f>IF(ISERROR(VLOOKUP(D1446,FNDE!$C$2:$D$932,1,FALSE)),"SIM","NÃO")</f>
        <v>SIM</v>
      </c>
      <c r="G1446" s="15">
        <f t="shared" si="111"/>
        <v>0</v>
      </c>
      <c r="H1446" s="15">
        <f t="shared" si="112"/>
        <v>0</v>
      </c>
      <c r="I1446" s="15">
        <f t="shared" si="113"/>
        <v>0</v>
      </c>
      <c r="J1446" s="15">
        <f t="shared" si="114"/>
        <v>0</v>
      </c>
    </row>
    <row r="1447" spans="1:10" x14ac:dyDescent="0.4">
      <c r="A1447" s="8" t="s">
        <v>10</v>
      </c>
      <c r="B1447" s="8" t="s">
        <v>7704</v>
      </c>
      <c r="C1447" s="8">
        <v>2513851</v>
      </c>
      <c r="D1447" s="8">
        <f t="shared" si="115"/>
        <v>251385</v>
      </c>
      <c r="E1447" s="14" t="str">
        <f>'Base de dados STN'!D1447</f>
        <v>SIM</v>
      </c>
      <c r="F1447" s="14" t="str">
        <f>IF(ISERROR(VLOOKUP(D1447,FNDE!$C$2:$D$932,1,FALSE)),"SIM","NÃO")</f>
        <v>SIM</v>
      </c>
      <c r="G1447" s="15">
        <f t="shared" si="111"/>
        <v>0</v>
      </c>
      <c r="H1447" s="15">
        <f t="shared" si="112"/>
        <v>0</v>
      </c>
      <c r="I1447" s="15">
        <f t="shared" si="113"/>
        <v>0</v>
      </c>
      <c r="J1447" s="15">
        <f t="shared" si="114"/>
        <v>0</v>
      </c>
    </row>
    <row r="1448" spans="1:10" x14ac:dyDescent="0.4">
      <c r="A1448" s="8" t="s">
        <v>10</v>
      </c>
      <c r="B1448" s="8" t="s">
        <v>1334</v>
      </c>
      <c r="C1448" s="8">
        <v>2513901</v>
      </c>
      <c r="D1448" s="8">
        <f t="shared" si="115"/>
        <v>251390</v>
      </c>
      <c r="E1448" s="14" t="str">
        <f>'Base de dados STN'!D1448</f>
        <v>SIM</v>
      </c>
      <c r="F1448" s="14" t="str">
        <f>IF(ISERROR(VLOOKUP(D1448,FNDE!$C$2:$D$932,1,FALSE)),"SIM","NÃO")</f>
        <v>SIM</v>
      </c>
      <c r="G1448" s="15">
        <f t="shared" si="111"/>
        <v>0</v>
      </c>
      <c r="H1448" s="15">
        <f t="shared" si="112"/>
        <v>0</v>
      </c>
      <c r="I1448" s="15">
        <f t="shared" si="113"/>
        <v>0</v>
      </c>
      <c r="J1448" s="15">
        <f t="shared" si="114"/>
        <v>0</v>
      </c>
    </row>
    <row r="1449" spans="1:10" x14ac:dyDescent="0.4">
      <c r="A1449" s="8" t="s">
        <v>10</v>
      </c>
      <c r="B1449" s="8" t="s">
        <v>7705</v>
      </c>
      <c r="C1449" s="8">
        <v>2513927</v>
      </c>
      <c r="D1449" s="8">
        <f t="shared" si="115"/>
        <v>251392</v>
      </c>
      <c r="E1449" s="14" t="str">
        <f>'Base de dados STN'!D1449</f>
        <v>SIM</v>
      </c>
      <c r="F1449" s="14" t="str">
        <f>IF(ISERROR(VLOOKUP(D1449,FNDE!$C$2:$D$932,1,FALSE)),"SIM","NÃO")</f>
        <v>SIM</v>
      </c>
      <c r="G1449" s="15">
        <f t="shared" si="111"/>
        <v>0</v>
      </c>
      <c r="H1449" s="15">
        <f t="shared" si="112"/>
        <v>0</v>
      </c>
      <c r="I1449" s="15">
        <f t="shared" si="113"/>
        <v>0</v>
      </c>
      <c r="J1449" s="15">
        <f t="shared" si="114"/>
        <v>0</v>
      </c>
    </row>
    <row r="1450" spans="1:10" x14ac:dyDescent="0.4">
      <c r="A1450" s="8" t="s">
        <v>10</v>
      </c>
      <c r="B1450" s="8" t="s">
        <v>512</v>
      </c>
      <c r="C1450" s="8">
        <v>2513943</v>
      </c>
      <c r="D1450" s="8">
        <f t="shared" si="115"/>
        <v>251394</v>
      </c>
      <c r="E1450" s="14" t="str">
        <f>'Base de dados STN'!D1450</f>
        <v>SIM</v>
      </c>
      <c r="F1450" s="14" t="str">
        <f>IF(ISERROR(VLOOKUP(D1450,FNDE!$C$2:$D$932,1,FALSE)),"SIM","NÃO")</f>
        <v>SIM</v>
      </c>
      <c r="G1450" s="15">
        <f t="shared" si="111"/>
        <v>0</v>
      </c>
      <c r="H1450" s="15">
        <f t="shared" si="112"/>
        <v>0</v>
      </c>
      <c r="I1450" s="15">
        <f t="shared" si="113"/>
        <v>0</v>
      </c>
      <c r="J1450" s="15">
        <f t="shared" si="114"/>
        <v>0</v>
      </c>
    </row>
    <row r="1451" spans="1:10" x14ac:dyDescent="0.4">
      <c r="A1451" s="8" t="s">
        <v>10</v>
      </c>
      <c r="B1451" s="8" t="s">
        <v>760</v>
      </c>
      <c r="C1451" s="8">
        <v>2513968</v>
      </c>
      <c r="D1451" s="8">
        <f t="shared" si="115"/>
        <v>251396</v>
      </c>
      <c r="E1451" s="14" t="str">
        <f>'Base de dados STN'!D1451</f>
        <v>SIM</v>
      </c>
      <c r="F1451" s="14" t="str">
        <f>IF(ISERROR(VLOOKUP(D1451,FNDE!$C$2:$D$932,1,FALSE)),"SIM","NÃO")</f>
        <v>SIM</v>
      </c>
      <c r="G1451" s="15">
        <f t="shared" si="111"/>
        <v>0</v>
      </c>
      <c r="H1451" s="15">
        <f t="shared" si="112"/>
        <v>0</v>
      </c>
      <c r="I1451" s="15">
        <f t="shared" si="113"/>
        <v>0</v>
      </c>
      <c r="J1451" s="15">
        <f t="shared" si="114"/>
        <v>0</v>
      </c>
    </row>
    <row r="1452" spans="1:10" x14ac:dyDescent="0.4">
      <c r="A1452" s="8" t="s">
        <v>10</v>
      </c>
      <c r="B1452" s="8" t="s">
        <v>7706</v>
      </c>
      <c r="C1452" s="8">
        <v>2513984</v>
      </c>
      <c r="D1452" s="8">
        <f t="shared" si="115"/>
        <v>251398</v>
      </c>
      <c r="E1452" s="14" t="str">
        <f>'Base de dados STN'!D1452</f>
        <v>SIM</v>
      </c>
      <c r="F1452" s="14" t="str">
        <f>IF(ISERROR(VLOOKUP(D1452,FNDE!$C$2:$D$932,1,FALSE)),"SIM","NÃO")</f>
        <v>SIM</v>
      </c>
      <c r="G1452" s="15">
        <f t="shared" si="111"/>
        <v>0</v>
      </c>
      <c r="H1452" s="15">
        <f t="shared" si="112"/>
        <v>0</v>
      </c>
      <c r="I1452" s="15">
        <f t="shared" si="113"/>
        <v>0</v>
      </c>
      <c r="J1452" s="15">
        <f t="shared" si="114"/>
        <v>0</v>
      </c>
    </row>
    <row r="1453" spans="1:10" x14ac:dyDescent="0.4">
      <c r="A1453" s="8" t="s">
        <v>10</v>
      </c>
      <c r="B1453" s="8" t="s">
        <v>7707</v>
      </c>
      <c r="C1453" s="8">
        <v>2514008</v>
      </c>
      <c r="D1453" s="8">
        <f t="shared" si="115"/>
        <v>251400</v>
      </c>
      <c r="E1453" s="14" t="str">
        <f>'Base de dados STN'!D1453</f>
        <v>SIM</v>
      </c>
      <c r="F1453" s="14" t="str">
        <f>IF(ISERROR(VLOOKUP(D1453,FNDE!$C$2:$D$932,1,FALSE)),"SIM","NÃO")</f>
        <v>SIM</v>
      </c>
      <c r="G1453" s="15">
        <f t="shared" si="111"/>
        <v>0</v>
      </c>
      <c r="H1453" s="15">
        <f t="shared" si="112"/>
        <v>0</v>
      </c>
      <c r="I1453" s="15">
        <f t="shared" si="113"/>
        <v>0</v>
      </c>
      <c r="J1453" s="15">
        <f t="shared" si="114"/>
        <v>0</v>
      </c>
    </row>
    <row r="1454" spans="1:10" x14ac:dyDescent="0.4">
      <c r="A1454" s="8" t="s">
        <v>10</v>
      </c>
      <c r="B1454" s="8" t="s">
        <v>992</v>
      </c>
      <c r="C1454" s="8">
        <v>2514107</v>
      </c>
      <c r="D1454" s="8">
        <f t="shared" si="115"/>
        <v>251410</v>
      </c>
      <c r="E1454" s="14" t="str">
        <f>'Base de dados STN'!D1454</f>
        <v>SIM</v>
      </c>
      <c r="F1454" s="14" t="str">
        <f>IF(ISERROR(VLOOKUP(D1454,FNDE!$C$2:$D$932,1,FALSE)),"SIM","NÃO")</f>
        <v>SIM</v>
      </c>
      <c r="G1454" s="15">
        <f t="shared" si="111"/>
        <v>0</v>
      </c>
      <c r="H1454" s="15">
        <f t="shared" si="112"/>
        <v>0</v>
      </c>
      <c r="I1454" s="15">
        <f t="shared" si="113"/>
        <v>0</v>
      </c>
      <c r="J1454" s="15">
        <f t="shared" si="114"/>
        <v>0</v>
      </c>
    </row>
    <row r="1455" spans="1:10" x14ac:dyDescent="0.4">
      <c r="A1455" s="8" t="s">
        <v>10</v>
      </c>
      <c r="B1455" s="8" t="s">
        <v>7708</v>
      </c>
      <c r="C1455" s="8">
        <v>2514206</v>
      </c>
      <c r="D1455" s="8">
        <f t="shared" si="115"/>
        <v>251420</v>
      </c>
      <c r="E1455" s="14" t="str">
        <f>'Base de dados STN'!D1455</f>
        <v>SIM</v>
      </c>
      <c r="F1455" s="14" t="str">
        <f>IF(ISERROR(VLOOKUP(D1455,FNDE!$C$2:$D$932,1,FALSE)),"SIM","NÃO")</f>
        <v>SIM</v>
      </c>
      <c r="G1455" s="15">
        <f t="shared" si="111"/>
        <v>0</v>
      </c>
      <c r="H1455" s="15">
        <f t="shared" si="112"/>
        <v>0</v>
      </c>
      <c r="I1455" s="15">
        <f t="shared" si="113"/>
        <v>0</v>
      </c>
      <c r="J1455" s="15">
        <f t="shared" si="114"/>
        <v>0</v>
      </c>
    </row>
    <row r="1456" spans="1:10" x14ac:dyDescent="0.4">
      <c r="A1456" s="8" t="s">
        <v>10</v>
      </c>
      <c r="B1456" s="8" t="s">
        <v>7709</v>
      </c>
      <c r="C1456" s="8">
        <v>2514305</v>
      </c>
      <c r="D1456" s="8">
        <f t="shared" si="115"/>
        <v>251430</v>
      </c>
      <c r="E1456" s="14" t="str">
        <f>'Base de dados STN'!D1456</f>
        <v>SIM</v>
      </c>
      <c r="F1456" s="14" t="str">
        <f>IF(ISERROR(VLOOKUP(D1456,FNDE!$C$2:$D$932,1,FALSE)),"SIM","NÃO")</f>
        <v>SIM</v>
      </c>
      <c r="G1456" s="15">
        <f t="shared" si="111"/>
        <v>0</v>
      </c>
      <c r="H1456" s="15">
        <f t="shared" si="112"/>
        <v>0</v>
      </c>
      <c r="I1456" s="15">
        <f t="shared" si="113"/>
        <v>0</v>
      </c>
      <c r="J1456" s="15">
        <f t="shared" si="114"/>
        <v>0</v>
      </c>
    </row>
    <row r="1457" spans="1:10" x14ac:dyDescent="0.4">
      <c r="A1457" s="8" t="s">
        <v>10</v>
      </c>
      <c r="B1457" s="8" t="s">
        <v>7710</v>
      </c>
      <c r="C1457" s="8">
        <v>2514404</v>
      </c>
      <c r="D1457" s="8">
        <f t="shared" si="115"/>
        <v>251440</v>
      </c>
      <c r="E1457" s="14" t="str">
        <f>'Base de dados STN'!D1457</f>
        <v>SIM</v>
      </c>
      <c r="F1457" s="14" t="str">
        <f>IF(ISERROR(VLOOKUP(D1457,FNDE!$C$2:$D$932,1,FALSE)),"SIM","NÃO")</f>
        <v>SIM</v>
      </c>
      <c r="G1457" s="15">
        <f t="shared" si="111"/>
        <v>0</v>
      </c>
      <c r="H1457" s="15">
        <f t="shared" si="112"/>
        <v>0</v>
      </c>
      <c r="I1457" s="15">
        <f t="shared" si="113"/>
        <v>0</v>
      </c>
      <c r="J1457" s="15">
        <f t="shared" si="114"/>
        <v>0</v>
      </c>
    </row>
    <row r="1458" spans="1:10" x14ac:dyDescent="0.4">
      <c r="A1458" s="8" t="s">
        <v>10</v>
      </c>
      <c r="B1458" s="8" t="s">
        <v>7711</v>
      </c>
      <c r="C1458" s="8">
        <v>2514453</v>
      </c>
      <c r="D1458" s="8">
        <f t="shared" si="115"/>
        <v>251445</v>
      </c>
      <c r="E1458" s="14" t="str">
        <f>'Base de dados STN'!D1458</f>
        <v>SIM</v>
      </c>
      <c r="F1458" s="14" t="str">
        <f>IF(ISERROR(VLOOKUP(D1458,FNDE!$C$2:$D$932,1,FALSE)),"SIM","NÃO")</f>
        <v>SIM</v>
      </c>
      <c r="G1458" s="15">
        <f t="shared" si="111"/>
        <v>0</v>
      </c>
      <c r="H1458" s="15">
        <f t="shared" si="112"/>
        <v>0</v>
      </c>
      <c r="I1458" s="15">
        <f t="shared" si="113"/>
        <v>0</v>
      </c>
      <c r="J1458" s="15">
        <f t="shared" si="114"/>
        <v>0</v>
      </c>
    </row>
    <row r="1459" spans="1:10" x14ac:dyDescent="0.4">
      <c r="A1459" s="8" t="s">
        <v>10</v>
      </c>
      <c r="B1459" s="8" t="s">
        <v>7712</v>
      </c>
      <c r="C1459" s="8">
        <v>2514503</v>
      </c>
      <c r="D1459" s="8">
        <f t="shared" si="115"/>
        <v>251450</v>
      </c>
      <c r="E1459" s="14" t="str">
        <f>'Base de dados STN'!D1459</f>
        <v>SIM</v>
      </c>
      <c r="F1459" s="14" t="str">
        <f>IF(ISERROR(VLOOKUP(D1459,FNDE!$C$2:$D$932,1,FALSE)),"SIM","NÃO")</f>
        <v>SIM</v>
      </c>
      <c r="G1459" s="15">
        <f t="shared" si="111"/>
        <v>0</v>
      </c>
      <c r="H1459" s="15">
        <f t="shared" si="112"/>
        <v>0</v>
      </c>
      <c r="I1459" s="15">
        <f t="shared" si="113"/>
        <v>0</v>
      </c>
      <c r="J1459" s="15">
        <f t="shared" si="114"/>
        <v>0</v>
      </c>
    </row>
    <row r="1460" spans="1:10" x14ac:dyDescent="0.4">
      <c r="A1460" s="8" t="s">
        <v>10</v>
      </c>
      <c r="B1460" s="8" t="s">
        <v>7713</v>
      </c>
      <c r="C1460" s="8">
        <v>2514552</v>
      </c>
      <c r="D1460" s="8">
        <f t="shared" si="115"/>
        <v>251455</v>
      </c>
      <c r="E1460" s="14" t="str">
        <f>'Base de dados STN'!D1460</f>
        <v>SIM</v>
      </c>
      <c r="F1460" s="14" t="str">
        <f>IF(ISERROR(VLOOKUP(D1460,FNDE!$C$2:$D$932,1,FALSE)),"SIM","NÃO")</f>
        <v>SIM</v>
      </c>
      <c r="G1460" s="15">
        <f t="shared" si="111"/>
        <v>0</v>
      </c>
      <c r="H1460" s="15">
        <f t="shared" si="112"/>
        <v>0</v>
      </c>
      <c r="I1460" s="15">
        <f t="shared" si="113"/>
        <v>0</v>
      </c>
      <c r="J1460" s="15">
        <f t="shared" si="114"/>
        <v>0</v>
      </c>
    </row>
    <row r="1461" spans="1:10" x14ac:dyDescent="0.4">
      <c r="A1461" s="8" t="s">
        <v>10</v>
      </c>
      <c r="B1461" s="8" t="s">
        <v>863</v>
      </c>
      <c r="C1461" s="8">
        <v>2514602</v>
      </c>
      <c r="D1461" s="8">
        <f t="shared" si="115"/>
        <v>251460</v>
      </c>
      <c r="E1461" s="14" t="str">
        <f>'Base de dados STN'!D1461</f>
        <v>SIM</v>
      </c>
      <c r="F1461" s="14" t="str">
        <f>IF(ISERROR(VLOOKUP(D1461,FNDE!$C$2:$D$932,1,FALSE)),"SIM","NÃO")</f>
        <v>SIM</v>
      </c>
      <c r="G1461" s="15">
        <f t="shared" si="111"/>
        <v>0</v>
      </c>
      <c r="H1461" s="15">
        <f t="shared" si="112"/>
        <v>0</v>
      </c>
      <c r="I1461" s="15">
        <f t="shared" si="113"/>
        <v>0</v>
      </c>
      <c r="J1461" s="15">
        <f t="shared" si="114"/>
        <v>0</v>
      </c>
    </row>
    <row r="1462" spans="1:10" x14ac:dyDescent="0.4">
      <c r="A1462" s="8" t="s">
        <v>10</v>
      </c>
      <c r="B1462" s="8" t="s">
        <v>7714</v>
      </c>
      <c r="C1462" s="8">
        <v>2514651</v>
      </c>
      <c r="D1462" s="8">
        <f t="shared" si="115"/>
        <v>251465</v>
      </c>
      <c r="E1462" s="14" t="str">
        <f>'Base de dados STN'!D1462</f>
        <v>SIM</v>
      </c>
      <c r="F1462" s="14" t="str">
        <f>IF(ISERROR(VLOOKUP(D1462,FNDE!$C$2:$D$932,1,FALSE)),"SIM","NÃO")</f>
        <v>SIM</v>
      </c>
      <c r="G1462" s="15">
        <f t="shared" si="111"/>
        <v>0</v>
      </c>
      <c r="H1462" s="15">
        <f t="shared" si="112"/>
        <v>0</v>
      </c>
      <c r="I1462" s="15">
        <f t="shared" si="113"/>
        <v>0</v>
      </c>
      <c r="J1462" s="15">
        <f t="shared" si="114"/>
        <v>0</v>
      </c>
    </row>
    <row r="1463" spans="1:10" x14ac:dyDescent="0.4">
      <c r="A1463" s="8" t="s">
        <v>10</v>
      </c>
      <c r="B1463" s="8" t="s">
        <v>7715</v>
      </c>
      <c r="C1463" s="8">
        <v>2514701</v>
      </c>
      <c r="D1463" s="8">
        <f t="shared" si="115"/>
        <v>251470</v>
      </c>
      <c r="E1463" s="14" t="str">
        <f>'Base de dados STN'!D1463</f>
        <v>SIM</v>
      </c>
      <c r="F1463" s="14" t="str">
        <f>IF(ISERROR(VLOOKUP(D1463,FNDE!$C$2:$D$932,1,FALSE)),"SIM","NÃO")</f>
        <v>SIM</v>
      </c>
      <c r="G1463" s="15">
        <f t="shared" si="111"/>
        <v>0</v>
      </c>
      <c r="H1463" s="15">
        <f t="shared" si="112"/>
        <v>0</v>
      </c>
      <c r="I1463" s="15">
        <f t="shared" si="113"/>
        <v>0</v>
      </c>
      <c r="J1463" s="15">
        <f t="shared" si="114"/>
        <v>0</v>
      </c>
    </row>
    <row r="1464" spans="1:10" x14ac:dyDescent="0.4">
      <c r="A1464" s="8" t="s">
        <v>10</v>
      </c>
      <c r="B1464" s="8" t="s">
        <v>7716</v>
      </c>
      <c r="C1464" s="8">
        <v>2514800</v>
      </c>
      <c r="D1464" s="8">
        <f t="shared" si="115"/>
        <v>251480</v>
      </c>
      <c r="E1464" s="14" t="str">
        <f>'Base de dados STN'!D1464</f>
        <v>SIM</v>
      </c>
      <c r="F1464" s="14" t="str">
        <f>IF(ISERROR(VLOOKUP(D1464,FNDE!$C$2:$D$932,1,FALSE)),"SIM","NÃO")</f>
        <v>SIM</v>
      </c>
      <c r="G1464" s="15">
        <f t="shared" si="111"/>
        <v>0</v>
      </c>
      <c r="H1464" s="15">
        <f t="shared" si="112"/>
        <v>0</v>
      </c>
      <c r="I1464" s="15">
        <f t="shared" si="113"/>
        <v>0</v>
      </c>
      <c r="J1464" s="15">
        <f t="shared" si="114"/>
        <v>0</v>
      </c>
    </row>
    <row r="1465" spans="1:10" x14ac:dyDescent="0.4">
      <c r="A1465" s="8" t="s">
        <v>10</v>
      </c>
      <c r="B1465" s="8" t="s">
        <v>1156</v>
      </c>
      <c r="C1465" s="8">
        <v>2514909</v>
      </c>
      <c r="D1465" s="8">
        <f t="shared" si="115"/>
        <v>251490</v>
      </c>
      <c r="E1465" s="14" t="str">
        <f>'Base de dados STN'!D1465</f>
        <v>SIM</v>
      </c>
      <c r="F1465" s="14" t="str">
        <f>IF(ISERROR(VLOOKUP(D1465,FNDE!$C$2:$D$932,1,FALSE)),"SIM","NÃO")</f>
        <v>SIM</v>
      </c>
      <c r="G1465" s="15">
        <f t="shared" si="111"/>
        <v>0</v>
      </c>
      <c r="H1465" s="15">
        <f t="shared" si="112"/>
        <v>0</v>
      </c>
      <c r="I1465" s="15">
        <f t="shared" si="113"/>
        <v>0</v>
      </c>
      <c r="J1465" s="15">
        <f t="shared" si="114"/>
        <v>0</v>
      </c>
    </row>
    <row r="1466" spans="1:10" x14ac:dyDescent="0.4">
      <c r="A1466" s="8" t="s">
        <v>10</v>
      </c>
      <c r="B1466" s="8" t="s">
        <v>7717</v>
      </c>
      <c r="C1466" s="8">
        <v>2515005</v>
      </c>
      <c r="D1466" s="8">
        <f t="shared" si="115"/>
        <v>251500</v>
      </c>
      <c r="E1466" s="14" t="str">
        <f>'Base de dados STN'!D1466</f>
        <v>SIM</v>
      </c>
      <c r="F1466" s="14" t="str">
        <f>IF(ISERROR(VLOOKUP(D1466,FNDE!$C$2:$D$932,1,FALSE)),"SIM","NÃO")</f>
        <v>SIM</v>
      </c>
      <c r="G1466" s="15">
        <f t="shared" si="111"/>
        <v>0</v>
      </c>
      <c r="H1466" s="15">
        <f t="shared" si="112"/>
        <v>0</v>
      </c>
      <c r="I1466" s="15">
        <f t="shared" si="113"/>
        <v>0</v>
      </c>
      <c r="J1466" s="15">
        <f t="shared" si="114"/>
        <v>0</v>
      </c>
    </row>
    <row r="1467" spans="1:10" x14ac:dyDescent="0.4">
      <c r="A1467" s="8" t="s">
        <v>10</v>
      </c>
      <c r="B1467" s="8" t="s">
        <v>7718</v>
      </c>
      <c r="C1467" s="8">
        <v>2515104</v>
      </c>
      <c r="D1467" s="8">
        <f t="shared" si="115"/>
        <v>251510</v>
      </c>
      <c r="E1467" s="14" t="str">
        <f>'Base de dados STN'!D1467</f>
        <v>SIM</v>
      </c>
      <c r="F1467" s="14" t="str">
        <f>IF(ISERROR(VLOOKUP(D1467,FNDE!$C$2:$D$932,1,FALSE)),"SIM","NÃO")</f>
        <v>SIM</v>
      </c>
      <c r="G1467" s="15">
        <f t="shared" si="111"/>
        <v>0</v>
      </c>
      <c r="H1467" s="15">
        <f t="shared" si="112"/>
        <v>0</v>
      </c>
      <c r="I1467" s="15">
        <f t="shared" si="113"/>
        <v>0</v>
      </c>
      <c r="J1467" s="15">
        <f t="shared" si="114"/>
        <v>0</v>
      </c>
    </row>
    <row r="1468" spans="1:10" x14ac:dyDescent="0.4">
      <c r="A1468" s="8" t="s">
        <v>10</v>
      </c>
      <c r="B1468" s="8" t="s">
        <v>1157</v>
      </c>
      <c r="C1468" s="8">
        <v>2515203</v>
      </c>
      <c r="D1468" s="8">
        <f t="shared" si="115"/>
        <v>251520</v>
      </c>
      <c r="E1468" s="14" t="str">
        <f>'Base de dados STN'!D1468</f>
        <v>SIM</v>
      </c>
      <c r="F1468" s="14" t="str">
        <f>IF(ISERROR(VLOOKUP(D1468,FNDE!$C$2:$D$932,1,FALSE)),"SIM","NÃO")</f>
        <v>SIM</v>
      </c>
      <c r="G1468" s="15">
        <f t="shared" si="111"/>
        <v>0</v>
      </c>
      <c r="H1468" s="15">
        <f t="shared" si="112"/>
        <v>0</v>
      </c>
      <c r="I1468" s="15">
        <f t="shared" si="113"/>
        <v>0</v>
      </c>
      <c r="J1468" s="15">
        <f t="shared" si="114"/>
        <v>0</v>
      </c>
    </row>
    <row r="1469" spans="1:10" x14ac:dyDescent="0.4">
      <c r="A1469" s="8" t="s">
        <v>10</v>
      </c>
      <c r="B1469" s="8" t="s">
        <v>7719</v>
      </c>
      <c r="C1469" s="8">
        <v>2515302</v>
      </c>
      <c r="D1469" s="8">
        <f t="shared" si="115"/>
        <v>251530</v>
      </c>
      <c r="E1469" s="14" t="str">
        <f>'Base de dados STN'!D1469</f>
        <v>SIM</v>
      </c>
      <c r="F1469" s="14" t="str">
        <f>IF(ISERROR(VLOOKUP(D1469,FNDE!$C$2:$D$932,1,FALSE)),"SIM","NÃO")</f>
        <v>SIM</v>
      </c>
      <c r="G1469" s="15">
        <f t="shared" si="111"/>
        <v>0</v>
      </c>
      <c r="H1469" s="15">
        <f t="shared" si="112"/>
        <v>0</v>
      </c>
      <c r="I1469" s="15">
        <f t="shared" si="113"/>
        <v>0</v>
      </c>
      <c r="J1469" s="15">
        <f t="shared" si="114"/>
        <v>0</v>
      </c>
    </row>
    <row r="1470" spans="1:10" x14ac:dyDescent="0.4">
      <c r="A1470" s="8" t="s">
        <v>10</v>
      </c>
      <c r="B1470" s="8" t="s">
        <v>7720</v>
      </c>
      <c r="C1470" s="8">
        <v>2515401</v>
      </c>
      <c r="D1470" s="8">
        <f t="shared" si="115"/>
        <v>251540</v>
      </c>
      <c r="E1470" s="14" t="str">
        <f>'Base de dados STN'!D1470</f>
        <v>SIM</v>
      </c>
      <c r="F1470" s="14" t="str">
        <f>IF(ISERROR(VLOOKUP(D1470,FNDE!$C$2:$D$932,1,FALSE)),"SIM","NÃO")</f>
        <v>SIM</v>
      </c>
      <c r="G1470" s="15">
        <f t="shared" si="111"/>
        <v>0</v>
      </c>
      <c r="H1470" s="15">
        <f t="shared" si="112"/>
        <v>0</v>
      </c>
      <c r="I1470" s="15">
        <f t="shared" si="113"/>
        <v>0</v>
      </c>
      <c r="J1470" s="15">
        <f t="shared" si="114"/>
        <v>0</v>
      </c>
    </row>
    <row r="1471" spans="1:10" x14ac:dyDescent="0.4">
      <c r="A1471" s="8" t="s">
        <v>10</v>
      </c>
      <c r="B1471" s="8" t="s">
        <v>1158</v>
      </c>
      <c r="C1471" s="8">
        <v>2515500</v>
      </c>
      <c r="D1471" s="8">
        <f t="shared" si="115"/>
        <v>251550</v>
      </c>
      <c r="E1471" s="14" t="str">
        <f>'Base de dados STN'!D1471</f>
        <v>SIM</v>
      </c>
      <c r="F1471" s="14" t="str">
        <f>IF(ISERROR(VLOOKUP(D1471,FNDE!$C$2:$D$932,1,FALSE)),"SIM","NÃO")</f>
        <v>SIM</v>
      </c>
      <c r="G1471" s="15">
        <f t="shared" si="111"/>
        <v>0</v>
      </c>
      <c r="H1471" s="15">
        <f t="shared" si="112"/>
        <v>0</v>
      </c>
      <c r="I1471" s="15">
        <f t="shared" si="113"/>
        <v>0</v>
      </c>
      <c r="J1471" s="15">
        <f t="shared" si="114"/>
        <v>0</v>
      </c>
    </row>
    <row r="1472" spans="1:10" x14ac:dyDescent="0.4">
      <c r="A1472" s="8" t="s">
        <v>10</v>
      </c>
      <c r="B1472" s="8" t="s">
        <v>811</v>
      </c>
      <c r="C1472" s="8">
        <v>2515609</v>
      </c>
      <c r="D1472" s="8">
        <f t="shared" si="115"/>
        <v>251560</v>
      </c>
      <c r="E1472" s="14" t="str">
        <f>'Base de dados STN'!D1472</f>
        <v>SIM</v>
      </c>
      <c r="F1472" s="14" t="str">
        <f>IF(ISERROR(VLOOKUP(D1472,FNDE!$C$2:$D$932,1,FALSE)),"SIM","NÃO")</f>
        <v>SIM</v>
      </c>
      <c r="G1472" s="15">
        <f t="shared" si="111"/>
        <v>0</v>
      </c>
      <c r="H1472" s="15">
        <f t="shared" si="112"/>
        <v>0</v>
      </c>
      <c r="I1472" s="15">
        <f t="shared" si="113"/>
        <v>0</v>
      </c>
      <c r="J1472" s="15">
        <f t="shared" si="114"/>
        <v>0</v>
      </c>
    </row>
    <row r="1473" spans="1:10" x14ac:dyDescent="0.4">
      <c r="A1473" s="8" t="s">
        <v>10</v>
      </c>
      <c r="B1473" s="8" t="s">
        <v>987</v>
      </c>
      <c r="C1473" s="8">
        <v>2515708</v>
      </c>
      <c r="D1473" s="8">
        <f t="shared" si="115"/>
        <v>251570</v>
      </c>
      <c r="E1473" s="14" t="str">
        <f>'Base de dados STN'!D1473</f>
        <v>SIM</v>
      </c>
      <c r="F1473" s="14" t="str">
        <f>IF(ISERROR(VLOOKUP(D1473,FNDE!$C$2:$D$932,1,FALSE)),"SIM","NÃO")</f>
        <v>SIM</v>
      </c>
      <c r="G1473" s="15">
        <f t="shared" si="111"/>
        <v>0</v>
      </c>
      <c r="H1473" s="15">
        <f t="shared" si="112"/>
        <v>0</v>
      </c>
      <c r="I1473" s="15">
        <f t="shared" si="113"/>
        <v>0</v>
      </c>
      <c r="J1473" s="15">
        <f t="shared" si="114"/>
        <v>0</v>
      </c>
    </row>
    <row r="1474" spans="1:10" x14ac:dyDescent="0.4">
      <c r="A1474" s="8" t="s">
        <v>10</v>
      </c>
      <c r="B1474" s="8" t="s">
        <v>629</v>
      </c>
      <c r="C1474" s="8">
        <v>2515807</v>
      </c>
      <c r="D1474" s="8">
        <f t="shared" si="115"/>
        <v>251580</v>
      </c>
      <c r="E1474" s="14" t="str">
        <f>'Base de dados STN'!D1474</f>
        <v>SIM</v>
      </c>
      <c r="F1474" s="14" t="str">
        <f>IF(ISERROR(VLOOKUP(D1474,FNDE!$C$2:$D$932,1,FALSE)),"SIM","NÃO")</f>
        <v>SIM</v>
      </c>
      <c r="G1474" s="15">
        <f t="shared" ref="G1474:G1537" si="116">IF(E1474="Não",1,0)</f>
        <v>0</v>
      </c>
      <c r="H1474" s="15">
        <f t="shared" ref="H1474:H1537" si="117">IF(F1474="Não",1,0)</f>
        <v>0</v>
      </c>
      <c r="I1474" s="15">
        <f t="shared" ref="I1474:I1537" si="118">IF(AND(E1474="Não",F1474="Não"),1,0)</f>
        <v>0</v>
      </c>
      <c r="J1474" s="15">
        <f t="shared" ref="J1474:J1537" si="119">IF(OR(E1474="Não",F1474="Não"),1,0)</f>
        <v>0</v>
      </c>
    </row>
    <row r="1475" spans="1:10" x14ac:dyDescent="0.4">
      <c r="A1475" s="8" t="s">
        <v>10</v>
      </c>
      <c r="B1475" s="8" t="s">
        <v>1159</v>
      </c>
      <c r="C1475" s="8">
        <v>2515906</v>
      </c>
      <c r="D1475" s="8">
        <f t="shared" si="115"/>
        <v>251590</v>
      </c>
      <c r="E1475" s="14" t="str">
        <f>'Base de dados STN'!D1475</f>
        <v>SIM</v>
      </c>
      <c r="F1475" s="14" t="str">
        <f>IF(ISERROR(VLOOKUP(D1475,FNDE!$C$2:$D$932,1,FALSE)),"SIM","NÃO")</f>
        <v>SIM</v>
      </c>
      <c r="G1475" s="15">
        <f t="shared" si="116"/>
        <v>0</v>
      </c>
      <c r="H1475" s="15">
        <f t="shared" si="117"/>
        <v>0</v>
      </c>
      <c r="I1475" s="15">
        <f t="shared" si="118"/>
        <v>0</v>
      </c>
      <c r="J1475" s="15">
        <f t="shared" si="119"/>
        <v>0</v>
      </c>
    </row>
    <row r="1476" spans="1:10" x14ac:dyDescent="0.4">
      <c r="A1476" s="8" t="s">
        <v>10</v>
      </c>
      <c r="B1476" s="8" t="s">
        <v>7721</v>
      </c>
      <c r="C1476" s="8">
        <v>2515930</v>
      </c>
      <c r="D1476" s="8">
        <f t="shared" si="115"/>
        <v>251593</v>
      </c>
      <c r="E1476" s="14" t="str">
        <f>'Base de dados STN'!D1476</f>
        <v>SIM</v>
      </c>
      <c r="F1476" s="14" t="str">
        <f>IF(ISERROR(VLOOKUP(D1476,FNDE!$C$2:$D$932,1,FALSE)),"SIM","NÃO")</f>
        <v>SIM</v>
      </c>
      <c r="G1476" s="15">
        <f t="shared" si="116"/>
        <v>0</v>
      </c>
      <c r="H1476" s="15">
        <f t="shared" si="117"/>
        <v>0</v>
      </c>
      <c r="I1476" s="15">
        <f t="shared" si="118"/>
        <v>0</v>
      </c>
      <c r="J1476" s="15">
        <f t="shared" si="119"/>
        <v>0</v>
      </c>
    </row>
    <row r="1477" spans="1:10" x14ac:dyDescent="0.4">
      <c r="A1477" s="8" t="s">
        <v>10</v>
      </c>
      <c r="B1477" s="8" t="s">
        <v>7722</v>
      </c>
      <c r="C1477" s="8">
        <v>2515971</v>
      </c>
      <c r="D1477" s="8">
        <f t="shared" si="115"/>
        <v>251597</v>
      </c>
      <c r="E1477" s="14" t="str">
        <f>'Base de dados STN'!D1477</f>
        <v>SIM</v>
      </c>
      <c r="F1477" s="14" t="str">
        <f>IF(ISERROR(VLOOKUP(D1477,FNDE!$C$2:$D$932,1,FALSE)),"SIM","NÃO")</f>
        <v>SIM</v>
      </c>
      <c r="G1477" s="15">
        <f t="shared" si="116"/>
        <v>0</v>
      </c>
      <c r="H1477" s="15">
        <f t="shared" si="117"/>
        <v>0</v>
      </c>
      <c r="I1477" s="15">
        <f t="shared" si="118"/>
        <v>0</v>
      </c>
      <c r="J1477" s="15">
        <f t="shared" si="119"/>
        <v>0</v>
      </c>
    </row>
    <row r="1478" spans="1:10" x14ac:dyDescent="0.4">
      <c r="A1478" s="8" t="s">
        <v>10</v>
      </c>
      <c r="B1478" s="8" t="s">
        <v>7723</v>
      </c>
      <c r="C1478" s="8">
        <v>2516003</v>
      </c>
      <c r="D1478" s="8">
        <f t="shared" si="115"/>
        <v>251600</v>
      </c>
      <c r="E1478" s="14" t="str">
        <f>'Base de dados STN'!D1478</f>
        <v>SIM</v>
      </c>
      <c r="F1478" s="14" t="str">
        <f>IF(ISERROR(VLOOKUP(D1478,FNDE!$C$2:$D$932,1,FALSE)),"SIM","NÃO")</f>
        <v>SIM</v>
      </c>
      <c r="G1478" s="15">
        <f t="shared" si="116"/>
        <v>0</v>
      </c>
      <c r="H1478" s="15">
        <f t="shared" si="117"/>
        <v>0</v>
      </c>
      <c r="I1478" s="15">
        <f t="shared" si="118"/>
        <v>0</v>
      </c>
      <c r="J1478" s="15">
        <f t="shared" si="119"/>
        <v>0</v>
      </c>
    </row>
    <row r="1479" spans="1:10" x14ac:dyDescent="0.4">
      <c r="A1479" s="8" t="s">
        <v>10</v>
      </c>
      <c r="B1479" s="8" t="s">
        <v>7724</v>
      </c>
      <c r="C1479" s="8">
        <v>2516102</v>
      </c>
      <c r="D1479" s="8">
        <f t="shared" si="115"/>
        <v>251610</v>
      </c>
      <c r="E1479" s="14" t="str">
        <f>'Base de dados STN'!D1479</f>
        <v>SIM</v>
      </c>
      <c r="F1479" s="14" t="str">
        <f>IF(ISERROR(VLOOKUP(D1479,FNDE!$C$2:$D$932,1,FALSE)),"SIM","NÃO")</f>
        <v>SIM</v>
      </c>
      <c r="G1479" s="15">
        <f t="shared" si="116"/>
        <v>0</v>
      </c>
      <c r="H1479" s="15">
        <f t="shared" si="117"/>
        <v>0</v>
      </c>
      <c r="I1479" s="15">
        <f t="shared" si="118"/>
        <v>0</v>
      </c>
      <c r="J1479" s="15">
        <f t="shared" si="119"/>
        <v>0</v>
      </c>
    </row>
    <row r="1480" spans="1:10" x14ac:dyDescent="0.4">
      <c r="A1480" s="8" t="s">
        <v>10</v>
      </c>
      <c r="B1480" s="8" t="s">
        <v>506</v>
      </c>
      <c r="C1480" s="8">
        <v>2516151</v>
      </c>
      <c r="D1480" s="8">
        <f t="shared" si="115"/>
        <v>251615</v>
      </c>
      <c r="E1480" s="14" t="str">
        <f>'Base de dados STN'!D1480</f>
        <v>SIM</v>
      </c>
      <c r="F1480" s="14" t="str">
        <f>IF(ISERROR(VLOOKUP(D1480,FNDE!$C$2:$D$932,1,FALSE)),"SIM","NÃO")</f>
        <v>SIM</v>
      </c>
      <c r="G1480" s="15">
        <f t="shared" si="116"/>
        <v>0</v>
      </c>
      <c r="H1480" s="15">
        <f t="shared" si="117"/>
        <v>0</v>
      </c>
      <c r="I1480" s="15">
        <f t="shared" si="118"/>
        <v>0</v>
      </c>
      <c r="J1480" s="15">
        <f t="shared" si="119"/>
        <v>0</v>
      </c>
    </row>
    <row r="1481" spans="1:10" x14ac:dyDescent="0.4">
      <c r="A1481" s="8" t="s">
        <v>10</v>
      </c>
      <c r="B1481" s="8" t="s">
        <v>7725</v>
      </c>
      <c r="C1481" s="8">
        <v>2516201</v>
      </c>
      <c r="D1481" s="8">
        <f t="shared" si="115"/>
        <v>251620</v>
      </c>
      <c r="E1481" s="14" t="str">
        <f>'Base de dados STN'!D1481</f>
        <v>SIM</v>
      </c>
      <c r="F1481" s="14" t="str">
        <f>IF(ISERROR(VLOOKUP(D1481,FNDE!$C$2:$D$932,1,FALSE)),"SIM","NÃO")</f>
        <v>SIM</v>
      </c>
      <c r="G1481" s="15">
        <f t="shared" si="116"/>
        <v>0</v>
      </c>
      <c r="H1481" s="15">
        <f t="shared" si="117"/>
        <v>0</v>
      </c>
      <c r="I1481" s="15">
        <f t="shared" si="118"/>
        <v>0</v>
      </c>
      <c r="J1481" s="15">
        <f t="shared" si="119"/>
        <v>0</v>
      </c>
    </row>
    <row r="1482" spans="1:10" x14ac:dyDescent="0.4">
      <c r="A1482" s="8" t="s">
        <v>10</v>
      </c>
      <c r="B1482" s="8" t="s">
        <v>7726</v>
      </c>
      <c r="C1482" s="8">
        <v>2516300</v>
      </c>
      <c r="D1482" s="8">
        <f t="shared" si="115"/>
        <v>251630</v>
      </c>
      <c r="E1482" s="14" t="str">
        <f>'Base de dados STN'!D1482</f>
        <v>SIM</v>
      </c>
      <c r="F1482" s="14" t="str">
        <f>IF(ISERROR(VLOOKUP(D1482,FNDE!$C$2:$D$932,1,FALSE)),"SIM","NÃO")</f>
        <v>SIM</v>
      </c>
      <c r="G1482" s="15">
        <f t="shared" si="116"/>
        <v>0</v>
      </c>
      <c r="H1482" s="15">
        <f t="shared" si="117"/>
        <v>0</v>
      </c>
      <c r="I1482" s="15">
        <f t="shared" si="118"/>
        <v>0</v>
      </c>
      <c r="J1482" s="15">
        <f t="shared" si="119"/>
        <v>0</v>
      </c>
    </row>
    <row r="1483" spans="1:10" x14ac:dyDescent="0.4">
      <c r="A1483" s="8" t="s">
        <v>10</v>
      </c>
      <c r="B1483" s="8" t="s">
        <v>499</v>
      </c>
      <c r="C1483" s="8">
        <v>2516409</v>
      </c>
      <c r="D1483" s="8">
        <f t="shared" si="115"/>
        <v>251640</v>
      </c>
      <c r="E1483" s="14" t="str">
        <f>'Base de dados STN'!D1483</f>
        <v>SIM</v>
      </c>
      <c r="F1483" s="14" t="str">
        <f>IF(ISERROR(VLOOKUP(D1483,FNDE!$C$2:$D$932,1,FALSE)),"SIM","NÃO")</f>
        <v>SIM</v>
      </c>
      <c r="G1483" s="15">
        <f t="shared" si="116"/>
        <v>0</v>
      </c>
      <c r="H1483" s="15">
        <f t="shared" si="117"/>
        <v>0</v>
      </c>
      <c r="I1483" s="15">
        <f t="shared" si="118"/>
        <v>0</v>
      </c>
      <c r="J1483" s="15">
        <f t="shared" si="119"/>
        <v>0</v>
      </c>
    </row>
    <row r="1484" spans="1:10" x14ac:dyDescent="0.4">
      <c r="A1484" s="8" t="s">
        <v>10</v>
      </c>
      <c r="B1484" s="8" t="s">
        <v>7727</v>
      </c>
      <c r="C1484" s="8">
        <v>2516508</v>
      </c>
      <c r="D1484" s="8">
        <f t="shared" si="115"/>
        <v>251650</v>
      </c>
      <c r="E1484" s="14" t="str">
        <f>'Base de dados STN'!D1484</f>
        <v>SIM</v>
      </c>
      <c r="F1484" s="14" t="str">
        <f>IF(ISERROR(VLOOKUP(D1484,FNDE!$C$2:$D$932,1,FALSE)),"SIM","NÃO")</f>
        <v>SIM</v>
      </c>
      <c r="G1484" s="15">
        <f t="shared" si="116"/>
        <v>0</v>
      </c>
      <c r="H1484" s="15">
        <f t="shared" si="117"/>
        <v>0</v>
      </c>
      <c r="I1484" s="15">
        <f t="shared" si="118"/>
        <v>0</v>
      </c>
      <c r="J1484" s="15">
        <f t="shared" si="119"/>
        <v>0</v>
      </c>
    </row>
    <row r="1485" spans="1:10" x14ac:dyDescent="0.4">
      <c r="A1485" s="8" t="s">
        <v>10</v>
      </c>
      <c r="B1485" s="8" t="s">
        <v>149</v>
      </c>
      <c r="C1485" s="8">
        <v>2516607</v>
      </c>
      <c r="D1485" s="8">
        <f t="shared" si="115"/>
        <v>251660</v>
      </c>
      <c r="E1485" s="14" t="str">
        <f>'Base de dados STN'!D1485</f>
        <v>SIM</v>
      </c>
      <c r="F1485" s="14" t="str">
        <f>IF(ISERROR(VLOOKUP(D1485,FNDE!$C$2:$D$932,1,FALSE)),"SIM","NÃO")</f>
        <v>SIM</v>
      </c>
      <c r="G1485" s="15">
        <f t="shared" si="116"/>
        <v>0</v>
      </c>
      <c r="H1485" s="15">
        <f t="shared" si="117"/>
        <v>0</v>
      </c>
      <c r="I1485" s="15">
        <f t="shared" si="118"/>
        <v>0</v>
      </c>
      <c r="J1485" s="15">
        <f t="shared" si="119"/>
        <v>0</v>
      </c>
    </row>
    <row r="1486" spans="1:10" x14ac:dyDescent="0.4">
      <c r="A1486" s="8" t="s">
        <v>10</v>
      </c>
      <c r="B1486" s="8" t="s">
        <v>231</v>
      </c>
      <c r="C1486" s="8">
        <v>2516706</v>
      </c>
      <c r="D1486" s="8">
        <f t="shared" si="115"/>
        <v>251670</v>
      </c>
      <c r="E1486" s="14" t="str">
        <f>'Base de dados STN'!D1486</f>
        <v>SIM</v>
      </c>
      <c r="F1486" s="14" t="str">
        <f>IF(ISERROR(VLOOKUP(D1486,FNDE!$C$2:$D$932,1,FALSE)),"SIM","NÃO")</f>
        <v>SIM</v>
      </c>
      <c r="G1486" s="15">
        <f t="shared" si="116"/>
        <v>0</v>
      </c>
      <c r="H1486" s="15">
        <f t="shared" si="117"/>
        <v>0</v>
      </c>
      <c r="I1486" s="15">
        <f t="shared" si="118"/>
        <v>0</v>
      </c>
      <c r="J1486" s="15">
        <f t="shared" si="119"/>
        <v>0</v>
      </c>
    </row>
    <row r="1487" spans="1:10" x14ac:dyDescent="0.4">
      <c r="A1487" s="8" t="s">
        <v>10</v>
      </c>
      <c r="B1487" s="8" t="s">
        <v>718</v>
      </c>
      <c r="C1487" s="8">
        <v>2516755</v>
      </c>
      <c r="D1487" s="8">
        <f t="shared" si="115"/>
        <v>251675</v>
      </c>
      <c r="E1487" s="14" t="str">
        <f>'Base de dados STN'!D1487</f>
        <v>SIM</v>
      </c>
      <c r="F1487" s="14" t="str">
        <f>IF(ISERROR(VLOOKUP(D1487,FNDE!$C$2:$D$932,1,FALSE)),"SIM","NÃO")</f>
        <v>SIM</v>
      </c>
      <c r="G1487" s="15">
        <f t="shared" si="116"/>
        <v>0</v>
      </c>
      <c r="H1487" s="15">
        <f t="shared" si="117"/>
        <v>0</v>
      </c>
      <c r="I1487" s="15">
        <f t="shared" si="118"/>
        <v>0</v>
      </c>
      <c r="J1487" s="15">
        <f t="shared" si="119"/>
        <v>0</v>
      </c>
    </row>
    <row r="1488" spans="1:10" x14ac:dyDescent="0.4">
      <c r="A1488" s="8" t="s">
        <v>10</v>
      </c>
      <c r="B1488" s="8" t="s">
        <v>1322</v>
      </c>
      <c r="C1488" s="8">
        <v>2516805</v>
      </c>
      <c r="D1488" s="8">
        <f t="shared" si="115"/>
        <v>251680</v>
      </c>
      <c r="E1488" s="14" t="str">
        <f>'Base de dados STN'!D1488</f>
        <v>SIM</v>
      </c>
      <c r="F1488" s="14" t="str">
        <f>IF(ISERROR(VLOOKUP(D1488,FNDE!$C$2:$D$932,1,FALSE)),"SIM","NÃO")</f>
        <v>SIM</v>
      </c>
      <c r="G1488" s="15">
        <f t="shared" si="116"/>
        <v>0</v>
      </c>
      <c r="H1488" s="15">
        <f t="shared" si="117"/>
        <v>0</v>
      </c>
      <c r="I1488" s="15">
        <f t="shared" si="118"/>
        <v>0</v>
      </c>
      <c r="J1488" s="15">
        <f t="shared" si="119"/>
        <v>0</v>
      </c>
    </row>
    <row r="1489" spans="1:10" x14ac:dyDescent="0.4">
      <c r="A1489" s="8" t="s">
        <v>10</v>
      </c>
      <c r="B1489" s="8" t="s">
        <v>1336</v>
      </c>
      <c r="C1489" s="8">
        <v>2516904</v>
      </c>
      <c r="D1489" s="8">
        <f t="shared" si="115"/>
        <v>251690</v>
      </c>
      <c r="E1489" s="14" t="str">
        <f>'Base de dados STN'!D1489</f>
        <v>SIM</v>
      </c>
      <c r="F1489" s="14" t="str">
        <f>IF(ISERROR(VLOOKUP(D1489,FNDE!$C$2:$D$932,1,FALSE)),"SIM","NÃO")</f>
        <v>SIM</v>
      </c>
      <c r="G1489" s="15">
        <f t="shared" si="116"/>
        <v>0</v>
      </c>
      <c r="H1489" s="15">
        <f t="shared" si="117"/>
        <v>0</v>
      </c>
      <c r="I1489" s="15">
        <f t="shared" si="118"/>
        <v>0</v>
      </c>
      <c r="J1489" s="15">
        <f t="shared" si="119"/>
        <v>0</v>
      </c>
    </row>
    <row r="1490" spans="1:10" x14ac:dyDescent="0.4">
      <c r="A1490" s="8" t="s">
        <v>10</v>
      </c>
      <c r="B1490" s="8" t="s">
        <v>7728</v>
      </c>
      <c r="C1490" s="8">
        <v>2517001</v>
      </c>
      <c r="D1490" s="8">
        <f t="shared" si="115"/>
        <v>251700</v>
      </c>
      <c r="E1490" s="14" t="str">
        <f>'Base de dados STN'!D1490</f>
        <v>SIM</v>
      </c>
      <c r="F1490" s="14" t="str">
        <f>IF(ISERROR(VLOOKUP(D1490,FNDE!$C$2:$D$932,1,FALSE)),"SIM","NÃO")</f>
        <v>SIM</v>
      </c>
      <c r="G1490" s="15">
        <f t="shared" si="116"/>
        <v>0</v>
      </c>
      <c r="H1490" s="15">
        <f t="shared" si="117"/>
        <v>0</v>
      </c>
      <c r="I1490" s="15">
        <f t="shared" si="118"/>
        <v>0</v>
      </c>
      <c r="J1490" s="15">
        <f t="shared" si="119"/>
        <v>0</v>
      </c>
    </row>
    <row r="1491" spans="1:10" x14ac:dyDescent="0.4">
      <c r="A1491" s="8" t="s">
        <v>10</v>
      </c>
      <c r="B1491" s="8" t="s">
        <v>7614</v>
      </c>
      <c r="C1491" s="8">
        <v>2517100</v>
      </c>
      <c r="D1491" s="8">
        <f t="shared" si="115"/>
        <v>251710</v>
      </c>
      <c r="E1491" s="14" t="str">
        <f>'Base de dados STN'!D1491</f>
        <v>SIM</v>
      </c>
      <c r="F1491" s="14" t="str">
        <f>IF(ISERROR(VLOOKUP(D1491,FNDE!$C$2:$D$932,1,FALSE)),"SIM","NÃO")</f>
        <v>SIM</v>
      </c>
      <c r="G1491" s="15">
        <f t="shared" si="116"/>
        <v>0</v>
      </c>
      <c r="H1491" s="15">
        <f t="shared" si="117"/>
        <v>0</v>
      </c>
      <c r="I1491" s="15">
        <f t="shared" si="118"/>
        <v>0</v>
      </c>
      <c r="J1491" s="15">
        <f t="shared" si="119"/>
        <v>0</v>
      </c>
    </row>
    <row r="1492" spans="1:10" x14ac:dyDescent="0.4">
      <c r="A1492" s="8" t="s">
        <v>10</v>
      </c>
      <c r="B1492" s="8" t="s">
        <v>1160</v>
      </c>
      <c r="C1492" s="8">
        <v>2517209</v>
      </c>
      <c r="D1492" s="8">
        <f t="shared" si="115"/>
        <v>251720</v>
      </c>
      <c r="E1492" s="14" t="str">
        <f>'Base de dados STN'!D1492</f>
        <v>SIM</v>
      </c>
      <c r="F1492" s="14" t="str">
        <f>IF(ISERROR(VLOOKUP(D1492,FNDE!$C$2:$D$932,1,FALSE)),"SIM","NÃO")</f>
        <v>SIM</v>
      </c>
      <c r="G1492" s="15">
        <f t="shared" si="116"/>
        <v>0</v>
      </c>
      <c r="H1492" s="15">
        <f t="shared" si="117"/>
        <v>0</v>
      </c>
      <c r="I1492" s="15">
        <f t="shared" si="118"/>
        <v>0</v>
      </c>
      <c r="J1492" s="15">
        <f t="shared" si="119"/>
        <v>0</v>
      </c>
    </row>
    <row r="1493" spans="1:10" x14ac:dyDescent="0.4">
      <c r="A1493" s="8" t="s">
        <v>10</v>
      </c>
      <c r="B1493" s="8" t="s">
        <v>742</v>
      </c>
      <c r="C1493" s="8">
        <v>2517407</v>
      </c>
      <c r="D1493" s="8">
        <f t="shared" si="115"/>
        <v>251740</v>
      </c>
      <c r="E1493" s="14" t="str">
        <f>'Base de dados STN'!D1493</f>
        <v>SIM</v>
      </c>
      <c r="F1493" s="14" t="str">
        <f>IF(ISERROR(VLOOKUP(D1493,FNDE!$C$2:$D$932,1,FALSE)),"SIM","NÃO")</f>
        <v>SIM</v>
      </c>
      <c r="G1493" s="15">
        <f t="shared" si="116"/>
        <v>0</v>
      </c>
      <c r="H1493" s="15">
        <f t="shared" si="117"/>
        <v>0</v>
      </c>
      <c r="I1493" s="15">
        <f t="shared" si="118"/>
        <v>0</v>
      </c>
      <c r="J1493" s="15">
        <f t="shared" si="119"/>
        <v>0</v>
      </c>
    </row>
    <row r="1494" spans="1:10" x14ac:dyDescent="0.4">
      <c r="A1494" s="8" t="s">
        <v>51</v>
      </c>
      <c r="B1494" s="8" t="s">
        <v>7729</v>
      </c>
      <c r="C1494" s="8">
        <v>2600054</v>
      </c>
      <c r="D1494" s="8">
        <f t="shared" si="115"/>
        <v>260005</v>
      </c>
      <c r="E1494" s="14" t="str">
        <f>'Base de dados STN'!D1494</f>
        <v>SIM</v>
      </c>
      <c r="F1494" s="14" t="str">
        <f>IF(ISERROR(VLOOKUP(D1494,FNDE!$C$2:$D$932,1,FALSE)),"SIM","NÃO")</f>
        <v>SIM</v>
      </c>
      <c r="G1494" s="15">
        <f t="shared" si="116"/>
        <v>0</v>
      </c>
      <c r="H1494" s="15">
        <f t="shared" si="117"/>
        <v>0</v>
      </c>
      <c r="I1494" s="15">
        <f t="shared" si="118"/>
        <v>0</v>
      </c>
      <c r="J1494" s="15">
        <f t="shared" si="119"/>
        <v>0</v>
      </c>
    </row>
    <row r="1495" spans="1:10" x14ac:dyDescent="0.4">
      <c r="A1495" s="8" t="s">
        <v>51</v>
      </c>
      <c r="B1495" s="8" t="s">
        <v>7730</v>
      </c>
      <c r="C1495" s="8">
        <v>2600104</v>
      </c>
      <c r="D1495" s="8">
        <f t="shared" si="115"/>
        <v>260010</v>
      </c>
      <c r="E1495" s="14" t="str">
        <f>'Base de dados STN'!D1495</f>
        <v>SIM</v>
      </c>
      <c r="F1495" s="14" t="str">
        <f>IF(ISERROR(VLOOKUP(D1495,FNDE!$C$2:$D$932,1,FALSE)),"SIM","NÃO")</f>
        <v>SIM</v>
      </c>
      <c r="G1495" s="15">
        <f t="shared" si="116"/>
        <v>0</v>
      </c>
      <c r="H1495" s="15">
        <f t="shared" si="117"/>
        <v>0</v>
      </c>
      <c r="I1495" s="15">
        <f t="shared" si="118"/>
        <v>0</v>
      </c>
      <c r="J1495" s="15">
        <f t="shared" si="119"/>
        <v>0</v>
      </c>
    </row>
    <row r="1496" spans="1:10" x14ac:dyDescent="0.4">
      <c r="A1496" s="8" t="s">
        <v>51</v>
      </c>
      <c r="B1496" s="8" t="s">
        <v>7731</v>
      </c>
      <c r="C1496" s="8">
        <v>2600203</v>
      </c>
      <c r="D1496" s="8">
        <f t="shared" si="115"/>
        <v>260020</v>
      </c>
      <c r="E1496" s="14" t="str">
        <f>'Base de dados STN'!D1496</f>
        <v>SIM</v>
      </c>
      <c r="F1496" s="14" t="str">
        <f>IF(ISERROR(VLOOKUP(D1496,FNDE!$C$2:$D$932,1,FALSE)),"SIM","NÃO")</f>
        <v>SIM</v>
      </c>
      <c r="G1496" s="15">
        <f t="shared" si="116"/>
        <v>0</v>
      </c>
      <c r="H1496" s="15">
        <f t="shared" si="117"/>
        <v>0</v>
      </c>
      <c r="I1496" s="15">
        <f t="shared" si="118"/>
        <v>0</v>
      </c>
      <c r="J1496" s="15">
        <f t="shared" si="119"/>
        <v>0</v>
      </c>
    </row>
    <row r="1497" spans="1:10" x14ac:dyDescent="0.4">
      <c r="A1497" s="8" t="s">
        <v>51</v>
      </c>
      <c r="B1497" s="8" t="s">
        <v>7732</v>
      </c>
      <c r="C1497" s="8">
        <v>2600302</v>
      </c>
      <c r="D1497" s="8">
        <f t="shared" si="115"/>
        <v>260030</v>
      </c>
      <c r="E1497" s="14" t="str">
        <f>'Base de dados STN'!D1497</f>
        <v>SIM</v>
      </c>
      <c r="F1497" s="14" t="str">
        <f>IF(ISERROR(VLOOKUP(D1497,FNDE!$C$2:$D$932,1,FALSE)),"SIM","NÃO")</f>
        <v>SIM</v>
      </c>
      <c r="G1497" s="15">
        <f t="shared" si="116"/>
        <v>0</v>
      </c>
      <c r="H1497" s="15">
        <f t="shared" si="117"/>
        <v>0</v>
      </c>
      <c r="I1497" s="15">
        <f t="shared" si="118"/>
        <v>0</v>
      </c>
      <c r="J1497" s="15">
        <f t="shared" si="119"/>
        <v>0</v>
      </c>
    </row>
    <row r="1498" spans="1:10" x14ac:dyDescent="0.4">
      <c r="A1498" s="8" t="s">
        <v>51</v>
      </c>
      <c r="B1498" s="8" t="s">
        <v>7733</v>
      </c>
      <c r="C1498" s="8">
        <v>2600401</v>
      </c>
      <c r="D1498" s="8">
        <f t="shared" si="115"/>
        <v>260040</v>
      </c>
      <c r="E1498" s="14" t="str">
        <f>'Base de dados STN'!D1498</f>
        <v>SIM</v>
      </c>
      <c r="F1498" s="14" t="str">
        <f>IF(ISERROR(VLOOKUP(D1498,FNDE!$C$2:$D$932,1,FALSE)),"SIM","NÃO")</f>
        <v>SIM</v>
      </c>
      <c r="G1498" s="15">
        <f t="shared" si="116"/>
        <v>0</v>
      </c>
      <c r="H1498" s="15">
        <f t="shared" si="117"/>
        <v>0</v>
      </c>
      <c r="I1498" s="15">
        <f t="shared" si="118"/>
        <v>0</v>
      </c>
      <c r="J1498" s="15">
        <f t="shared" si="119"/>
        <v>0</v>
      </c>
    </row>
    <row r="1499" spans="1:10" x14ac:dyDescent="0.4">
      <c r="A1499" s="8" t="s">
        <v>51</v>
      </c>
      <c r="B1499" s="8" t="s">
        <v>7734</v>
      </c>
      <c r="C1499" s="8">
        <v>2600500</v>
      </c>
      <c r="D1499" s="8">
        <f t="shared" si="115"/>
        <v>260050</v>
      </c>
      <c r="E1499" s="14" t="str">
        <f>'Base de dados STN'!D1499</f>
        <v>SIM</v>
      </c>
      <c r="F1499" s="14" t="str">
        <f>IF(ISERROR(VLOOKUP(D1499,FNDE!$C$2:$D$932,1,FALSE)),"SIM","NÃO")</f>
        <v>SIM</v>
      </c>
      <c r="G1499" s="15">
        <f t="shared" si="116"/>
        <v>0</v>
      </c>
      <c r="H1499" s="15">
        <f t="shared" si="117"/>
        <v>0</v>
      </c>
      <c r="I1499" s="15">
        <f t="shared" si="118"/>
        <v>0</v>
      </c>
      <c r="J1499" s="15">
        <f t="shared" si="119"/>
        <v>0</v>
      </c>
    </row>
    <row r="1500" spans="1:10" x14ac:dyDescent="0.4">
      <c r="A1500" s="8" t="s">
        <v>51</v>
      </c>
      <c r="B1500" s="8" t="s">
        <v>142</v>
      </c>
      <c r="C1500" s="8">
        <v>2600609</v>
      </c>
      <c r="D1500" s="8">
        <f t="shared" si="115"/>
        <v>260060</v>
      </c>
      <c r="E1500" s="14" t="str">
        <f>'Base de dados STN'!D1500</f>
        <v>SIM</v>
      </c>
      <c r="F1500" s="14" t="str">
        <f>IF(ISERROR(VLOOKUP(D1500,FNDE!$C$2:$D$932,1,FALSE)),"SIM","NÃO")</f>
        <v>SIM</v>
      </c>
      <c r="G1500" s="15">
        <f t="shared" si="116"/>
        <v>0</v>
      </c>
      <c r="H1500" s="15">
        <f t="shared" si="117"/>
        <v>0</v>
      </c>
      <c r="I1500" s="15">
        <f t="shared" si="118"/>
        <v>0</v>
      </c>
      <c r="J1500" s="15">
        <f t="shared" si="119"/>
        <v>0</v>
      </c>
    </row>
    <row r="1501" spans="1:10" x14ac:dyDescent="0.4">
      <c r="A1501" s="8" t="s">
        <v>51</v>
      </c>
      <c r="B1501" s="8" t="s">
        <v>7735</v>
      </c>
      <c r="C1501" s="8">
        <v>2600708</v>
      </c>
      <c r="D1501" s="8">
        <f t="shared" si="115"/>
        <v>260070</v>
      </c>
      <c r="E1501" s="14" t="str">
        <f>'Base de dados STN'!D1501</f>
        <v>SIM</v>
      </c>
      <c r="F1501" s="14" t="str">
        <f>IF(ISERROR(VLOOKUP(D1501,FNDE!$C$2:$D$932,1,FALSE)),"SIM","NÃO")</f>
        <v>SIM</v>
      </c>
      <c r="G1501" s="15">
        <f t="shared" si="116"/>
        <v>0</v>
      </c>
      <c r="H1501" s="15">
        <f t="shared" si="117"/>
        <v>0</v>
      </c>
      <c r="I1501" s="15">
        <f t="shared" si="118"/>
        <v>0</v>
      </c>
      <c r="J1501" s="15">
        <f t="shared" si="119"/>
        <v>0</v>
      </c>
    </row>
    <row r="1502" spans="1:10" x14ac:dyDescent="0.4">
      <c r="A1502" s="8" t="s">
        <v>51</v>
      </c>
      <c r="B1502" s="8" t="s">
        <v>7736</v>
      </c>
      <c r="C1502" s="8">
        <v>2600807</v>
      </c>
      <c r="D1502" s="8">
        <f t="shared" ref="D1502:D1565" si="120">ROUNDDOWN(C1502/10,0)</f>
        <v>260080</v>
      </c>
      <c r="E1502" s="14" t="str">
        <f>'Base de dados STN'!D1502</f>
        <v>SIM</v>
      </c>
      <c r="F1502" s="14" t="str">
        <f>IF(ISERROR(VLOOKUP(D1502,FNDE!$C$2:$D$932,1,FALSE)),"SIM","NÃO")</f>
        <v>SIM</v>
      </c>
      <c r="G1502" s="15">
        <f t="shared" si="116"/>
        <v>0</v>
      </c>
      <c r="H1502" s="15">
        <f t="shared" si="117"/>
        <v>0</v>
      </c>
      <c r="I1502" s="15">
        <f t="shared" si="118"/>
        <v>0</v>
      </c>
      <c r="J1502" s="15">
        <f t="shared" si="119"/>
        <v>0</v>
      </c>
    </row>
    <row r="1503" spans="1:10" x14ac:dyDescent="0.4">
      <c r="A1503" s="8" t="s">
        <v>51</v>
      </c>
      <c r="B1503" s="8" t="s">
        <v>7737</v>
      </c>
      <c r="C1503" s="8">
        <v>2600906</v>
      </c>
      <c r="D1503" s="8">
        <f t="shared" si="120"/>
        <v>260090</v>
      </c>
      <c r="E1503" s="14" t="str">
        <f>'Base de dados STN'!D1503</f>
        <v>SIM</v>
      </c>
      <c r="F1503" s="14" t="str">
        <f>IF(ISERROR(VLOOKUP(D1503,FNDE!$C$2:$D$932,1,FALSE)),"SIM","NÃO")</f>
        <v>SIM</v>
      </c>
      <c r="G1503" s="15">
        <f t="shared" si="116"/>
        <v>0</v>
      </c>
      <c r="H1503" s="15">
        <f t="shared" si="117"/>
        <v>0</v>
      </c>
      <c r="I1503" s="15">
        <f t="shared" si="118"/>
        <v>0</v>
      </c>
      <c r="J1503" s="15">
        <f t="shared" si="119"/>
        <v>0</v>
      </c>
    </row>
    <row r="1504" spans="1:10" x14ac:dyDescent="0.4">
      <c r="A1504" s="8" t="s">
        <v>51</v>
      </c>
      <c r="B1504" s="8" t="s">
        <v>7738</v>
      </c>
      <c r="C1504" s="8">
        <v>2601003</v>
      </c>
      <c r="D1504" s="8">
        <f t="shared" si="120"/>
        <v>260100</v>
      </c>
      <c r="E1504" s="14" t="str">
        <f>'Base de dados STN'!D1504</f>
        <v>SIM</v>
      </c>
      <c r="F1504" s="14" t="str">
        <f>IF(ISERROR(VLOOKUP(D1504,FNDE!$C$2:$D$932,1,FALSE)),"SIM","NÃO")</f>
        <v>SIM</v>
      </c>
      <c r="G1504" s="15">
        <f t="shared" si="116"/>
        <v>0</v>
      </c>
      <c r="H1504" s="15">
        <f t="shared" si="117"/>
        <v>0</v>
      </c>
      <c r="I1504" s="15">
        <f t="shared" si="118"/>
        <v>0</v>
      </c>
      <c r="J1504" s="15">
        <f t="shared" si="119"/>
        <v>0</v>
      </c>
    </row>
    <row r="1505" spans="1:10" x14ac:dyDescent="0.4">
      <c r="A1505" s="8" t="s">
        <v>51</v>
      </c>
      <c r="B1505" s="8" t="s">
        <v>320</v>
      </c>
      <c r="C1505" s="8">
        <v>2601052</v>
      </c>
      <c r="D1505" s="8">
        <f t="shared" si="120"/>
        <v>260105</v>
      </c>
      <c r="E1505" s="14" t="str">
        <f>'Base de dados STN'!D1505</f>
        <v>SIM</v>
      </c>
      <c r="F1505" s="14" t="str">
        <f>IF(ISERROR(VLOOKUP(D1505,FNDE!$C$2:$D$932,1,FALSE)),"SIM","NÃO")</f>
        <v>SIM</v>
      </c>
      <c r="G1505" s="15">
        <f t="shared" si="116"/>
        <v>0</v>
      </c>
      <c r="H1505" s="15">
        <f t="shared" si="117"/>
        <v>0</v>
      </c>
      <c r="I1505" s="15">
        <f t="shared" si="118"/>
        <v>0</v>
      </c>
      <c r="J1505" s="15">
        <f t="shared" si="119"/>
        <v>0</v>
      </c>
    </row>
    <row r="1506" spans="1:10" x14ac:dyDescent="0.4">
      <c r="A1506" s="8" t="s">
        <v>51</v>
      </c>
      <c r="B1506" s="8" t="s">
        <v>7739</v>
      </c>
      <c r="C1506" s="8">
        <v>2601102</v>
      </c>
      <c r="D1506" s="8">
        <f t="shared" si="120"/>
        <v>260110</v>
      </c>
      <c r="E1506" s="14" t="str">
        <f>'Base de dados STN'!D1506</f>
        <v>SIM</v>
      </c>
      <c r="F1506" s="14" t="str">
        <f>IF(ISERROR(VLOOKUP(D1506,FNDE!$C$2:$D$932,1,FALSE)),"SIM","NÃO")</f>
        <v>SIM</v>
      </c>
      <c r="G1506" s="15">
        <f t="shared" si="116"/>
        <v>0</v>
      </c>
      <c r="H1506" s="15">
        <f t="shared" si="117"/>
        <v>0</v>
      </c>
      <c r="I1506" s="15">
        <f t="shared" si="118"/>
        <v>0</v>
      </c>
      <c r="J1506" s="15">
        <f t="shared" si="119"/>
        <v>0</v>
      </c>
    </row>
    <row r="1507" spans="1:10" x14ac:dyDescent="0.4">
      <c r="A1507" s="8" t="s">
        <v>51</v>
      </c>
      <c r="B1507" s="8" t="s">
        <v>7740</v>
      </c>
      <c r="C1507" s="8">
        <v>2601201</v>
      </c>
      <c r="D1507" s="8">
        <f t="shared" si="120"/>
        <v>260120</v>
      </c>
      <c r="E1507" s="14" t="str">
        <f>'Base de dados STN'!D1507</f>
        <v>SIM</v>
      </c>
      <c r="F1507" s="14" t="str">
        <f>IF(ISERROR(VLOOKUP(D1507,FNDE!$C$2:$D$932,1,FALSE)),"SIM","NÃO")</f>
        <v>SIM</v>
      </c>
      <c r="G1507" s="15">
        <f t="shared" si="116"/>
        <v>0</v>
      </c>
      <c r="H1507" s="15">
        <f t="shared" si="117"/>
        <v>0</v>
      </c>
      <c r="I1507" s="15">
        <f t="shared" si="118"/>
        <v>0</v>
      </c>
      <c r="J1507" s="15">
        <f t="shared" si="119"/>
        <v>0</v>
      </c>
    </row>
    <row r="1508" spans="1:10" x14ac:dyDescent="0.4">
      <c r="A1508" s="8" t="s">
        <v>51</v>
      </c>
      <c r="B1508" s="8" t="s">
        <v>7741</v>
      </c>
      <c r="C1508" s="8">
        <v>2601300</v>
      </c>
      <c r="D1508" s="8">
        <f t="shared" si="120"/>
        <v>260130</v>
      </c>
      <c r="E1508" s="14" t="str">
        <f>'Base de dados STN'!D1508</f>
        <v>SIM</v>
      </c>
      <c r="F1508" s="14" t="str">
        <f>IF(ISERROR(VLOOKUP(D1508,FNDE!$C$2:$D$932,1,FALSE)),"SIM","NÃO")</f>
        <v>SIM</v>
      </c>
      <c r="G1508" s="15">
        <f t="shared" si="116"/>
        <v>0</v>
      </c>
      <c r="H1508" s="15">
        <f t="shared" si="117"/>
        <v>0</v>
      </c>
      <c r="I1508" s="15">
        <f t="shared" si="118"/>
        <v>0</v>
      </c>
      <c r="J1508" s="15">
        <f t="shared" si="119"/>
        <v>0</v>
      </c>
    </row>
    <row r="1509" spans="1:10" x14ac:dyDescent="0.4">
      <c r="A1509" s="8" t="s">
        <v>51</v>
      </c>
      <c r="B1509" s="8" t="s">
        <v>7742</v>
      </c>
      <c r="C1509" s="8">
        <v>2601409</v>
      </c>
      <c r="D1509" s="8">
        <f t="shared" si="120"/>
        <v>260140</v>
      </c>
      <c r="E1509" s="14" t="str">
        <f>'Base de dados STN'!D1509</f>
        <v>SIM</v>
      </c>
      <c r="F1509" s="14" t="str">
        <f>IF(ISERROR(VLOOKUP(D1509,FNDE!$C$2:$D$932,1,FALSE)),"SIM","NÃO")</f>
        <v>SIM</v>
      </c>
      <c r="G1509" s="15">
        <f t="shared" si="116"/>
        <v>0</v>
      </c>
      <c r="H1509" s="15">
        <f t="shared" si="117"/>
        <v>0</v>
      </c>
      <c r="I1509" s="15">
        <f t="shared" si="118"/>
        <v>0</v>
      </c>
      <c r="J1509" s="15">
        <f t="shared" si="119"/>
        <v>0</v>
      </c>
    </row>
    <row r="1510" spans="1:10" x14ac:dyDescent="0.4">
      <c r="A1510" s="8" t="s">
        <v>51</v>
      </c>
      <c r="B1510" s="8" t="s">
        <v>7743</v>
      </c>
      <c r="C1510" s="8">
        <v>2601508</v>
      </c>
      <c r="D1510" s="8">
        <f t="shared" si="120"/>
        <v>260150</v>
      </c>
      <c r="E1510" s="14" t="str">
        <f>'Base de dados STN'!D1510</f>
        <v>SIM</v>
      </c>
      <c r="F1510" s="14" t="str">
        <f>IF(ISERROR(VLOOKUP(D1510,FNDE!$C$2:$D$932,1,FALSE)),"SIM","NÃO")</f>
        <v>SIM</v>
      </c>
      <c r="G1510" s="15">
        <f t="shared" si="116"/>
        <v>0</v>
      </c>
      <c r="H1510" s="15">
        <f t="shared" si="117"/>
        <v>0</v>
      </c>
      <c r="I1510" s="15">
        <f t="shared" si="118"/>
        <v>0</v>
      </c>
      <c r="J1510" s="15">
        <f t="shared" si="119"/>
        <v>0</v>
      </c>
    </row>
    <row r="1511" spans="1:10" x14ac:dyDescent="0.4">
      <c r="A1511" s="8" t="s">
        <v>51</v>
      </c>
      <c r="B1511" s="8" t="s">
        <v>7744</v>
      </c>
      <c r="C1511" s="8">
        <v>2601607</v>
      </c>
      <c r="D1511" s="8">
        <f t="shared" si="120"/>
        <v>260160</v>
      </c>
      <c r="E1511" s="14" t="str">
        <f>'Base de dados STN'!D1511</f>
        <v>SIM</v>
      </c>
      <c r="F1511" s="14" t="str">
        <f>IF(ISERROR(VLOOKUP(D1511,FNDE!$C$2:$D$932,1,FALSE)),"SIM","NÃO")</f>
        <v>SIM</v>
      </c>
      <c r="G1511" s="15">
        <f t="shared" si="116"/>
        <v>0</v>
      </c>
      <c r="H1511" s="15">
        <f t="shared" si="117"/>
        <v>0</v>
      </c>
      <c r="I1511" s="15">
        <f t="shared" si="118"/>
        <v>0</v>
      </c>
      <c r="J1511" s="15">
        <f t="shared" si="119"/>
        <v>0</v>
      </c>
    </row>
    <row r="1512" spans="1:10" x14ac:dyDescent="0.4">
      <c r="A1512" s="8" t="s">
        <v>51</v>
      </c>
      <c r="B1512" s="8" t="s">
        <v>7745</v>
      </c>
      <c r="C1512" s="8">
        <v>2601706</v>
      </c>
      <c r="D1512" s="8">
        <f t="shared" si="120"/>
        <v>260170</v>
      </c>
      <c r="E1512" s="14" t="str">
        <f>'Base de dados STN'!D1512</f>
        <v>SIM</v>
      </c>
      <c r="F1512" s="14" t="str">
        <f>IF(ISERROR(VLOOKUP(D1512,FNDE!$C$2:$D$932,1,FALSE)),"SIM","NÃO")</f>
        <v>SIM</v>
      </c>
      <c r="G1512" s="15">
        <f t="shared" si="116"/>
        <v>0</v>
      </c>
      <c r="H1512" s="15">
        <f t="shared" si="117"/>
        <v>0</v>
      </c>
      <c r="I1512" s="15">
        <f t="shared" si="118"/>
        <v>0</v>
      </c>
      <c r="J1512" s="15">
        <f t="shared" si="119"/>
        <v>0</v>
      </c>
    </row>
    <row r="1513" spans="1:10" x14ac:dyDescent="0.4">
      <c r="A1513" s="8" t="s">
        <v>51</v>
      </c>
      <c r="B1513" s="8" t="s">
        <v>931</v>
      </c>
      <c r="C1513" s="8">
        <v>2601805</v>
      </c>
      <c r="D1513" s="8">
        <f t="shared" si="120"/>
        <v>260180</v>
      </c>
      <c r="E1513" s="14" t="str">
        <f>'Base de dados STN'!D1513</f>
        <v>SIM</v>
      </c>
      <c r="F1513" s="14" t="str">
        <f>IF(ISERROR(VLOOKUP(D1513,FNDE!$C$2:$D$932,1,FALSE)),"SIM","NÃO")</f>
        <v>SIM</v>
      </c>
      <c r="G1513" s="15">
        <f t="shared" si="116"/>
        <v>0</v>
      </c>
      <c r="H1513" s="15">
        <f t="shared" si="117"/>
        <v>0</v>
      </c>
      <c r="I1513" s="15">
        <f t="shared" si="118"/>
        <v>0</v>
      </c>
      <c r="J1513" s="15">
        <f t="shared" si="119"/>
        <v>0</v>
      </c>
    </row>
    <row r="1514" spans="1:10" x14ac:dyDescent="0.4">
      <c r="A1514" s="8" t="s">
        <v>51</v>
      </c>
      <c r="B1514" s="8" t="s">
        <v>88</v>
      </c>
      <c r="C1514" s="8">
        <v>2601904</v>
      </c>
      <c r="D1514" s="8">
        <f t="shared" si="120"/>
        <v>260190</v>
      </c>
      <c r="E1514" s="14" t="str">
        <f>'Base de dados STN'!D1514</f>
        <v>SIM</v>
      </c>
      <c r="F1514" s="14" t="str">
        <f>IF(ISERROR(VLOOKUP(D1514,FNDE!$C$2:$D$932,1,FALSE)),"SIM","NÃO")</f>
        <v>SIM</v>
      </c>
      <c r="G1514" s="15">
        <f t="shared" si="116"/>
        <v>0</v>
      </c>
      <c r="H1514" s="15">
        <f t="shared" si="117"/>
        <v>0</v>
      </c>
      <c r="I1514" s="15">
        <f t="shared" si="118"/>
        <v>0</v>
      </c>
      <c r="J1514" s="15">
        <f t="shared" si="119"/>
        <v>0</v>
      </c>
    </row>
    <row r="1515" spans="1:10" x14ac:dyDescent="0.4">
      <c r="A1515" s="8" t="s">
        <v>51</v>
      </c>
      <c r="B1515" s="8" t="s">
        <v>7746</v>
      </c>
      <c r="C1515" s="8">
        <v>2602001</v>
      </c>
      <c r="D1515" s="8">
        <f t="shared" si="120"/>
        <v>260200</v>
      </c>
      <c r="E1515" s="14" t="str">
        <f>'Base de dados STN'!D1515</f>
        <v>SIM</v>
      </c>
      <c r="F1515" s="14" t="str">
        <f>IF(ISERROR(VLOOKUP(D1515,FNDE!$C$2:$D$932,1,FALSE)),"SIM","NÃO")</f>
        <v>SIM</v>
      </c>
      <c r="G1515" s="15">
        <f t="shared" si="116"/>
        <v>0</v>
      </c>
      <c r="H1515" s="15">
        <f t="shared" si="117"/>
        <v>0</v>
      </c>
      <c r="I1515" s="15">
        <f t="shared" si="118"/>
        <v>0</v>
      </c>
      <c r="J1515" s="15">
        <f t="shared" si="119"/>
        <v>0</v>
      </c>
    </row>
    <row r="1516" spans="1:10" x14ac:dyDescent="0.4">
      <c r="A1516" s="8" t="s">
        <v>51</v>
      </c>
      <c r="B1516" s="8" t="s">
        <v>7747</v>
      </c>
      <c r="C1516" s="8">
        <v>2602100</v>
      </c>
      <c r="D1516" s="8">
        <f t="shared" si="120"/>
        <v>260210</v>
      </c>
      <c r="E1516" s="14" t="str">
        <f>'Base de dados STN'!D1516</f>
        <v>SIM</v>
      </c>
      <c r="F1516" s="14" t="str">
        <f>IF(ISERROR(VLOOKUP(D1516,FNDE!$C$2:$D$932,1,FALSE)),"SIM","NÃO")</f>
        <v>SIM</v>
      </c>
      <c r="G1516" s="15">
        <f t="shared" si="116"/>
        <v>0</v>
      </c>
      <c r="H1516" s="15">
        <f t="shared" si="117"/>
        <v>0</v>
      </c>
      <c r="I1516" s="15">
        <f t="shared" si="118"/>
        <v>0</v>
      </c>
      <c r="J1516" s="15">
        <f t="shared" si="119"/>
        <v>0</v>
      </c>
    </row>
    <row r="1517" spans="1:10" x14ac:dyDescent="0.4">
      <c r="A1517" s="8" t="s">
        <v>51</v>
      </c>
      <c r="B1517" s="8" t="s">
        <v>300</v>
      </c>
      <c r="C1517" s="8">
        <v>2602209</v>
      </c>
      <c r="D1517" s="8">
        <f t="shared" si="120"/>
        <v>260220</v>
      </c>
      <c r="E1517" s="14" t="str">
        <f>'Base de dados STN'!D1517</f>
        <v>SIM</v>
      </c>
      <c r="F1517" s="14" t="str">
        <f>IF(ISERROR(VLOOKUP(D1517,FNDE!$C$2:$D$932,1,FALSE)),"SIM","NÃO")</f>
        <v>SIM</v>
      </c>
      <c r="G1517" s="15">
        <f t="shared" si="116"/>
        <v>0</v>
      </c>
      <c r="H1517" s="15">
        <f t="shared" si="117"/>
        <v>0</v>
      </c>
      <c r="I1517" s="15">
        <f t="shared" si="118"/>
        <v>0</v>
      </c>
      <c r="J1517" s="15">
        <f t="shared" si="119"/>
        <v>0</v>
      </c>
    </row>
    <row r="1518" spans="1:10" x14ac:dyDescent="0.4">
      <c r="A1518" s="8" t="s">
        <v>51</v>
      </c>
      <c r="B1518" s="8" t="s">
        <v>268</v>
      </c>
      <c r="C1518" s="8">
        <v>2602308</v>
      </c>
      <c r="D1518" s="8">
        <f t="shared" si="120"/>
        <v>260230</v>
      </c>
      <c r="E1518" s="14" t="str">
        <f>'Base de dados STN'!D1518</f>
        <v>SIM</v>
      </c>
      <c r="F1518" s="14" t="str">
        <f>IF(ISERROR(VLOOKUP(D1518,FNDE!$C$2:$D$932,1,FALSE)),"SIM","NÃO")</f>
        <v>SIM</v>
      </c>
      <c r="G1518" s="15">
        <f t="shared" si="116"/>
        <v>0</v>
      </c>
      <c r="H1518" s="15">
        <f t="shared" si="117"/>
        <v>0</v>
      </c>
      <c r="I1518" s="15">
        <f t="shared" si="118"/>
        <v>0</v>
      </c>
      <c r="J1518" s="15">
        <f t="shared" si="119"/>
        <v>0</v>
      </c>
    </row>
    <row r="1519" spans="1:10" x14ac:dyDescent="0.4">
      <c r="A1519" s="8" t="s">
        <v>51</v>
      </c>
      <c r="B1519" s="8" t="s">
        <v>7748</v>
      </c>
      <c r="C1519" s="8">
        <v>2602407</v>
      </c>
      <c r="D1519" s="8">
        <f t="shared" si="120"/>
        <v>260240</v>
      </c>
      <c r="E1519" s="14" t="str">
        <f>'Base de dados STN'!D1519</f>
        <v>SIM</v>
      </c>
      <c r="F1519" s="14" t="str">
        <f>IF(ISERROR(VLOOKUP(D1519,FNDE!$C$2:$D$932,1,FALSE)),"SIM","NÃO")</f>
        <v>SIM</v>
      </c>
      <c r="G1519" s="15">
        <f t="shared" si="116"/>
        <v>0</v>
      </c>
      <c r="H1519" s="15">
        <f t="shared" si="117"/>
        <v>0</v>
      </c>
      <c r="I1519" s="15">
        <f t="shared" si="118"/>
        <v>0</v>
      </c>
      <c r="J1519" s="15">
        <f t="shared" si="119"/>
        <v>0</v>
      </c>
    </row>
    <row r="1520" spans="1:10" x14ac:dyDescent="0.4">
      <c r="A1520" s="8" t="s">
        <v>51</v>
      </c>
      <c r="B1520" s="8" t="s">
        <v>637</v>
      </c>
      <c r="C1520" s="8">
        <v>2602506</v>
      </c>
      <c r="D1520" s="8">
        <f t="shared" si="120"/>
        <v>260250</v>
      </c>
      <c r="E1520" s="14" t="str">
        <f>'Base de dados STN'!D1520</f>
        <v>SIM</v>
      </c>
      <c r="F1520" s="14" t="str">
        <f>IF(ISERROR(VLOOKUP(D1520,FNDE!$C$2:$D$932,1,FALSE)),"SIM","NÃO")</f>
        <v>SIM</v>
      </c>
      <c r="G1520" s="15">
        <f t="shared" si="116"/>
        <v>0</v>
      </c>
      <c r="H1520" s="15">
        <f t="shared" si="117"/>
        <v>0</v>
      </c>
      <c r="I1520" s="15">
        <f t="shared" si="118"/>
        <v>0</v>
      </c>
      <c r="J1520" s="15">
        <f t="shared" si="119"/>
        <v>0</v>
      </c>
    </row>
    <row r="1521" spans="1:10" x14ac:dyDescent="0.4">
      <c r="A1521" s="8" t="s">
        <v>51</v>
      </c>
      <c r="B1521" s="8" t="s">
        <v>7749</v>
      </c>
      <c r="C1521" s="8">
        <v>2602605</v>
      </c>
      <c r="D1521" s="8">
        <f t="shared" si="120"/>
        <v>260260</v>
      </c>
      <c r="E1521" s="14" t="str">
        <f>'Base de dados STN'!D1521</f>
        <v>SIM</v>
      </c>
      <c r="F1521" s="14" t="str">
        <f>IF(ISERROR(VLOOKUP(D1521,FNDE!$C$2:$D$932,1,FALSE)),"SIM","NÃO")</f>
        <v>SIM</v>
      </c>
      <c r="G1521" s="15">
        <f t="shared" si="116"/>
        <v>0</v>
      </c>
      <c r="H1521" s="15">
        <f t="shared" si="117"/>
        <v>0</v>
      </c>
      <c r="I1521" s="15">
        <f t="shared" si="118"/>
        <v>0</v>
      </c>
      <c r="J1521" s="15">
        <f t="shared" si="119"/>
        <v>0</v>
      </c>
    </row>
    <row r="1522" spans="1:10" x14ac:dyDescent="0.4">
      <c r="A1522" s="8" t="s">
        <v>51</v>
      </c>
      <c r="B1522" s="8" t="s">
        <v>7750</v>
      </c>
      <c r="C1522" s="8">
        <v>2602704</v>
      </c>
      <c r="D1522" s="8">
        <f t="shared" si="120"/>
        <v>260270</v>
      </c>
      <c r="E1522" s="14" t="str">
        <f>'Base de dados STN'!D1522</f>
        <v>SIM</v>
      </c>
      <c r="F1522" s="14" t="str">
        <f>IF(ISERROR(VLOOKUP(D1522,FNDE!$C$2:$D$932,1,FALSE)),"SIM","NÃO")</f>
        <v>SIM</v>
      </c>
      <c r="G1522" s="15">
        <f t="shared" si="116"/>
        <v>0</v>
      </c>
      <c r="H1522" s="15">
        <f t="shared" si="117"/>
        <v>0</v>
      </c>
      <c r="I1522" s="15">
        <f t="shared" si="118"/>
        <v>0</v>
      </c>
      <c r="J1522" s="15">
        <f t="shared" si="119"/>
        <v>0</v>
      </c>
    </row>
    <row r="1523" spans="1:10" x14ac:dyDescent="0.4">
      <c r="A1523" s="8" t="s">
        <v>51</v>
      </c>
      <c r="B1523" s="8" t="s">
        <v>7751</v>
      </c>
      <c r="C1523" s="8">
        <v>2602803</v>
      </c>
      <c r="D1523" s="8">
        <f t="shared" si="120"/>
        <v>260280</v>
      </c>
      <c r="E1523" s="14" t="str">
        <f>'Base de dados STN'!D1523</f>
        <v>SIM</v>
      </c>
      <c r="F1523" s="14" t="str">
        <f>IF(ISERROR(VLOOKUP(D1523,FNDE!$C$2:$D$932,1,FALSE)),"SIM","NÃO")</f>
        <v>SIM</v>
      </c>
      <c r="G1523" s="15">
        <f t="shared" si="116"/>
        <v>0</v>
      </c>
      <c r="H1523" s="15">
        <f t="shared" si="117"/>
        <v>0</v>
      </c>
      <c r="I1523" s="15">
        <f t="shared" si="118"/>
        <v>0</v>
      </c>
      <c r="J1523" s="15">
        <f t="shared" si="119"/>
        <v>0</v>
      </c>
    </row>
    <row r="1524" spans="1:10" x14ac:dyDescent="0.4">
      <c r="A1524" s="8" t="s">
        <v>51</v>
      </c>
      <c r="B1524" s="8" t="s">
        <v>1088</v>
      </c>
      <c r="C1524" s="8">
        <v>2602902</v>
      </c>
      <c r="D1524" s="8">
        <f t="shared" si="120"/>
        <v>260290</v>
      </c>
      <c r="E1524" s="14" t="str">
        <f>'Base de dados STN'!D1524</f>
        <v>SIM</v>
      </c>
      <c r="F1524" s="14" t="str">
        <f>IF(ISERROR(VLOOKUP(D1524,FNDE!$C$2:$D$932,1,FALSE)),"SIM","NÃO")</f>
        <v>SIM</v>
      </c>
      <c r="G1524" s="15">
        <f t="shared" si="116"/>
        <v>0</v>
      </c>
      <c r="H1524" s="15">
        <f t="shared" si="117"/>
        <v>0</v>
      </c>
      <c r="I1524" s="15">
        <f t="shared" si="118"/>
        <v>0</v>
      </c>
      <c r="J1524" s="15">
        <f t="shared" si="119"/>
        <v>0</v>
      </c>
    </row>
    <row r="1525" spans="1:10" x14ac:dyDescent="0.4">
      <c r="A1525" s="8" t="s">
        <v>51</v>
      </c>
      <c r="B1525" s="8" t="s">
        <v>7752</v>
      </c>
      <c r="C1525" s="8">
        <v>2603009</v>
      </c>
      <c r="D1525" s="8">
        <f t="shared" si="120"/>
        <v>260300</v>
      </c>
      <c r="E1525" s="14" t="str">
        <f>'Base de dados STN'!D1525</f>
        <v>SIM</v>
      </c>
      <c r="F1525" s="14" t="str">
        <f>IF(ISERROR(VLOOKUP(D1525,FNDE!$C$2:$D$932,1,FALSE)),"SIM","NÃO")</f>
        <v>SIM</v>
      </c>
      <c r="G1525" s="15">
        <f t="shared" si="116"/>
        <v>0</v>
      </c>
      <c r="H1525" s="15">
        <f t="shared" si="117"/>
        <v>0</v>
      </c>
      <c r="I1525" s="15">
        <f t="shared" si="118"/>
        <v>0</v>
      </c>
      <c r="J1525" s="15">
        <f t="shared" si="119"/>
        <v>0</v>
      </c>
    </row>
    <row r="1526" spans="1:10" x14ac:dyDescent="0.4">
      <c r="A1526" s="8" t="s">
        <v>51</v>
      </c>
      <c r="B1526" s="8" t="s">
        <v>7045</v>
      </c>
      <c r="C1526" s="8">
        <v>2603108</v>
      </c>
      <c r="D1526" s="8">
        <f t="shared" si="120"/>
        <v>260310</v>
      </c>
      <c r="E1526" s="14" t="str">
        <f>'Base de dados STN'!D1526</f>
        <v>SIM</v>
      </c>
      <c r="F1526" s="14" t="str">
        <f>IF(ISERROR(VLOOKUP(D1526,FNDE!$C$2:$D$932,1,FALSE)),"SIM","NÃO")</f>
        <v>SIM</v>
      </c>
      <c r="G1526" s="15">
        <f t="shared" si="116"/>
        <v>0</v>
      </c>
      <c r="H1526" s="15">
        <f t="shared" si="117"/>
        <v>0</v>
      </c>
      <c r="I1526" s="15">
        <f t="shared" si="118"/>
        <v>0</v>
      </c>
      <c r="J1526" s="15">
        <f t="shared" si="119"/>
        <v>0</v>
      </c>
    </row>
    <row r="1527" spans="1:10" x14ac:dyDescent="0.4">
      <c r="A1527" s="8" t="s">
        <v>51</v>
      </c>
      <c r="B1527" s="8" t="s">
        <v>7753</v>
      </c>
      <c r="C1527" s="8">
        <v>2603207</v>
      </c>
      <c r="D1527" s="8">
        <f t="shared" si="120"/>
        <v>260320</v>
      </c>
      <c r="E1527" s="14" t="str">
        <f>'Base de dados STN'!D1527</f>
        <v>SIM</v>
      </c>
      <c r="F1527" s="14" t="str">
        <f>IF(ISERROR(VLOOKUP(D1527,FNDE!$C$2:$D$932,1,FALSE)),"SIM","NÃO")</f>
        <v>SIM</v>
      </c>
      <c r="G1527" s="15">
        <f t="shared" si="116"/>
        <v>0</v>
      </c>
      <c r="H1527" s="15">
        <f t="shared" si="117"/>
        <v>0</v>
      </c>
      <c r="I1527" s="15">
        <f t="shared" si="118"/>
        <v>0</v>
      </c>
      <c r="J1527" s="15">
        <f t="shared" si="119"/>
        <v>0</v>
      </c>
    </row>
    <row r="1528" spans="1:10" x14ac:dyDescent="0.4">
      <c r="A1528" s="8" t="s">
        <v>51</v>
      </c>
      <c r="B1528" s="8" t="s">
        <v>1054</v>
      </c>
      <c r="C1528" s="8">
        <v>2603306</v>
      </c>
      <c r="D1528" s="8">
        <f t="shared" si="120"/>
        <v>260330</v>
      </c>
      <c r="E1528" s="14" t="str">
        <f>'Base de dados STN'!D1528</f>
        <v>SIM</v>
      </c>
      <c r="F1528" s="14" t="str">
        <f>IF(ISERROR(VLOOKUP(D1528,FNDE!$C$2:$D$932,1,FALSE)),"SIM","NÃO")</f>
        <v>SIM</v>
      </c>
      <c r="G1528" s="15">
        <f t="shared" si="116"/>
        <v>0</v>
      </c>
      <c r="H1528" s="15">
        <f t="shared" si="117"/>
        <v>0</v>
      </c>
      <c r="I1528" s="15">
        <f t="shared" si="118"/>
        <v>0</v>
      </c>
      <c r="J1528" s="15">
        <f t="shared" si="119"/>
        <v>0</v>
      </c>
    </row>
    <row r="1529" spans="1:10" x14ac:dyDescent="0.4">
      <c r="A1529" s="8" t="s">
        <v>51</v>
      </c>
      <c r="B1529" s="8" t="s">
        <v>1161</v>
      </c>
      <c r="C1529" s="8">
        <v>2603405</v>
      </c>
      <c r="D1529" s="8">
        <f t="shared" si="120"/>
        <v>260340</v>
      </c>
      <c r="E1529" s="14" t="str">
        <f>'Base de dados STN'!D1529</f>
        <v>SIM</v>
      </c>
      <c r="F1529" s="14" t="str">
        <f>IF(ISERROR(VLOOKUP(D1529,FNDE!$C$2:$D$932,1,FALSE)),"SIM","NÃO")</f>
        <v>SIM</v>
      </c>
      <c r="G1529" s="15">
        <f t="shared" si="116"/>
        <v>0</v>
      </c>
      <c r="H1529" s="15">
        <f t="shared" si="117"/>
        <v>0</v>
      </c>
      <c r="I1529" s="15">
        <f t="shared" si="118"/>
        <v>0</v>
      </c>
      <c r="J1529" s="15">
        <f t="shared" si="119"/>
        <v>0</v>
      </c>
    </row>
    <row r="1530" spans="1:10" x14ac:dyDescent="0.4">
      <c r="A1530" s="8" t="s">
        <v>51</v>
      </c>
      <c r="B1530" s="8" t="s">
        <v>1397</v>
      </c>
      <c r="C1530" s="8">
        <v>2603454</v>
      </c>
      <c r="D1530" s="8">
        <f t="shared" si="120"/>
        <v>260345</v>
      </c>
      <c r="E1530" s="14" t="str">
        <f>'Base de dados STN'!D1530</f>
        <v>SIM</v>
      </c>
      <c r="F1530" s="14" t="str">
        <f>IF(ISERROR(VLOOKUP(D1530,FNDE!$C$2:$D$932,1,FALSE)),"SIM","NÃO")</f>
        <v>SIM</v>
      </c>
      <c r="G1530" s="15">
        <f t="shared" si="116"/>
        <v>0</v>
      </c>
      <c r="H1530" s="15">
        <f t="shared" si="117"/>
        <v>0</v>
      </c>
      <c r="I1530" s="15">
        <f t="shared" si="118"/>
        <v>0</v>
      </c>
      <c r="J1530" s="15">
        <f t="shared" si="119"/>
        <v>0</v>
      </c>
    </row>
    <row r="1531" spans="1:10" x14ac:dyDescent="0.4">
      <c r="A1531" s="8" t="s">
        <v>51</v>
      </c>
      <c r="B1531" s="8" t="s">
        <v>1116</v>
      </c>
      <c r="C1531" s="8">
        <v>2603504</v>
      </c>
      <c r="D1531" s="8">
        <f t="shared" si="120"/>
        <v>260350</v>
      </c>
      <c r="E1531" s="14" t="str">
        <f>'Base de dados STN'!D1531</f>
        <v>SIM</v>
      </c>
      <c r="F1531" s="14" t="str">
        <f>IF(ISERROR(VLOOKUP(D1531,FNDE!$C$2:$D$932,1,FALSE)),"SIM","NÃO")</f>
        <v>SIM</v>
      </c>
      <c r="G1531" s="15">
        <f t="shared" si="116"/>
        <v>0</v>
      </c>
      <c r="H1531" s="15">
        <f t="shared" si="117"/>
        <v>0</v>
      </c>
      <c r="I1531" s="15">
        <f t="shared" si="118"/>
        <v>0</v>
      </c>
      <c r="J1531" s="15">
        <f t="shared" si="119"/>
        <v>0</v>
      </c>
    </row>
    <row r="1532" spans="1:10" x14ac:dyDescent="0.4">
      <c r="A1532" s="8" t="s">
        <v>51</v>
      </c>
      <c r="B1532" s="8" t="s">
        <v>895</v>
      </c>
      <c r="C1532" s="8">
        <v>2603603</v>
      </c>
      <c r="D1532" s="8">
        <f t="shared" si="120"/>
        <v>260360</v>
      </c>
      <c r="E1532" s="14" t="str">
        <f>'Base de dados STN'!D1532</f>
        <v>SIM</v>
      </c>
      <c r="F1532" s="14" t="str">
        <f>IF(ISERROR(VLOOKUP(D1532,FNDE!$C$2:$D$932,1,FALSE)),"SIM","NÃO")</f>
        <v>NÃO</v>
      </c>
      <c r="G1532" s="15">
        <f t="shared" si="116"/>
        <v>0</v>
      </c>
      <c r="H1532" s="15">
        <f t="shared" si="117"/>
        <v>1</v>
      </c>
      <c r="I1532" s="15">
        <f t="shared" si="118"/>
        <v>0</v>
      </c>
      <c r="J1532" s="15">
        <f t="shared" si="119"/>
        <v>1</v>
      </c>
    </row>
    <row r="1533" spans="1:10" x14ac:dyDescent="0.4">
      <c r="A1533" s="8" t="s">
        <v>51</v>
      </c>
      <c r="B1533" s="8" t="s">
        <v>7754</v>
      </c>
      <c r="C1533" s="8">
        <v>2603702</v>
      </c>
      <c r="D1533" s="8">
        <f t="shared" si="120"/>
        <v>260370</v>
      </c>
      <c r="E1533" s="14" t="str">
        <f>'Base de dados STN'!D1533</f>
        <v>SIM</v>
      </c>
      <c r="F1533" s="14" t="str">
        <f>IF(ISERROR(VLOOKUP(D1533,FNDE!$C$2:$D$932,1,FALSE)),"SIM","NÃO")</f>
        <v>SIM</v>
      </c>
      <c r="G1533" s="15">
        <f t="shared" si="116"/>
        <v>0</v>
      </c>
      <c r="H1533" s="15">
        <f t="shared" si="117"/>
        <v>0</v>
      </c>
      <c r="I1533" s="15">
        <f t="shared" si="118"/>
        <v>0</v>
      </c>
      <c r="J1533" s="15">
        <f t="shared" si="119"/>
        <v>0</v>
      </c>
    </row>
    <row r="1534" spans="1:10" x14ac:dyDescent="0.4">
      <c r="A1534" s="8" t="s">
        <v>51</v>
      </c>
      <c r="B1534" s="8" t="s">
        <v>7755</v>
      </c>
      <c r="C1534" s="8">
        <v>2603801</v>
      </c>
      <c r="D1534" s="8">
        <f t="shared" si="120"/>
        <v>260380</v>
      </c>
      <c r="E1534" s="14" t="str">
        <f>'Base de dados STN'!D1534</f>
        <v>SIM</v>
      </c>
      <c r="F1534" s="14" t="str">
        <f>IF(ISERROR(VLOOKUP(D1534,FNDE!$C$2:$D$932,1,FALSE)),"SIM","NÃO")</f>
        <v>SIM</v>
      </c>
      <c r="G1534" s="15">
        <f t="shared" si="116"/>
        <v>0</v>
      </c>
      <c r="H1534" s="15">
        <f t="shared" si="117"/>
        <v>0</v>
      </c>
      <c r="I1534" s="15">
        <f t="shared" si="118"/>
        <v>0</v>
      </c>
      <c r="J1534" s="15">
        <f t="shared" si="119"/>
        <v>0</v>
      </c>
    </row>
    <row r="1535" spans="1:10" x14ac:dyDescent="0.4">
      <c r="A1535" s="8" t="s">
        <v>51</v>
      </c>
      <c r="B1535" s="8" t="s">
        <v>7756</v>
      </c>
      <c r="C1535" s="8">
        <v>2603900</v>
      </c>
      <c r="D1535" s="8">
        <f t="shared" si="120"/>
        <v>260390</v>
      </c>
      <c r="E1535" s="14" t="str">
        <f>'Base de dados STN'!D1535</f>
        <v>SIM</v>
      </c>
      <c r="F1535" s="14" t="str">
        <f>IF(ISERROR(VLOOKUP(D1535,FNDE!$C$2:$D$932,1,FALSE)),"SIM","NÃO")</f>
        <v>SIM</v>
      </c>
      <c r="G1535" s="15">
        <f t="shared" si="116"/>
        <v>0</v>
      </c>
      <c r="H1535" s="15">
        <f t="shared" si="117"/>
        <v>0</v>
      </c>
      <c r="I1535" s="15">
        <f t="shared" si="118"/>
        <v>0</v>
      </c>
      <c r="J1535" s="15">
        <f t="shared" si="119"/>
        <v>0</v>
      </c>
    </row>
    <row r="1536" spans="1:10" x14ac:dyDescent="0.4">
      <c r="A1536" s="8" t="s">
        <v>51</v>
      </c>
      <c r="B1536" s="8" t="s">
        <v>7757</v>
      </c>
      <c r="C1536" s="8">
        <v>2603926</v>
      </c>
      <c r="D1536" s="8">
        <f t="shared" si="120"/>
        <v>260392</v>
      </c>
      <c r="E1536" s="14" t="str">
        <f>'Base de dados STN'!D1536</f>
        <v>SIM</v>
      </c>
      <c r="F1536" s="14" t="str">
        <f>IF(ISERROR(VLOOKUP(D1536,FNDE!$C$2:$D$932,1,FALSE)),"SIM","NÃO")</f>
        <v>SIM</v>
      </c>
      <c r="G1536" s="15">
        <f t="shared" si="116"/>
        <v>0</v>
      </c>
      <c r="H1536" s="15">
        <f t="shared" si="117"/>
        <v>0</v>
      </c>
      <c r="I1536" s="15">
        <f t="shared" si="118"/>
        <v>0</v>
      </c>
      <c r="J1536" s="15">
        <f t="shared" si="119"/>
        <v>0</v>
      </c>
    </row>
    <row r="1537" spans="1:10" x14ac:dyDescent="0.4">
      <c r="A1537" s="8" t="s">
        <v>51</v>
      </c>
      <c r="B1537" s="8" t="s">
        <v>425</v>
      </c>
      <c r="C1537" s="8">
        <v>2604007</v>
      </c>
      <c r="D1537" s="8">
        <f t="shared" si="120"/>
        <v>260400</v>
      </c>
      <c r="E1537" s="14" t="str">
        <f>'Base de dados STN'!D1537</f>
        <v>SIM</v>
      </c>
      <c r="F1537" s="14" t="str">
        <f>IF(ISERROR(VLOOKUP(D1537,FNDE!$C$2:$D$932,1,FALSE)),"SIM","NÃO")</f>
        <v>SIM</v>
      </c>
      <c r="G1537" s="15">
        <f t="shared" si="116"/>
        <v>0</v>
      </c>
      <c r="H1537" s="15">
        <f t="shared" si="117"/>
        <v>0</v>
      </c>
      <c r="I1537" s="15">
        <f t="shared" si="118"/>
        <v>0</v>
      </c>
      <c r="J1537" s="15">
        <f t="shared" si="119"/>
        <v>0</v>
      </c>
    </row>
    <row r="1538" spans="1:10" x14ac:dyDescent="0.4">
      <c r="A1538" s="8" t="s">
        <v>51</v>
      </c>
      <c r="B1538" s="8" t="s">
        <v>7758</v>
      </c>
      <c r="C1538" s="8">
        <v>2604106</v>
      </c>
      <c r="D1538" s="8">
        <f t="shared" si="120"/>
        <v>260410</v>
      </c>
      <c r="E1538" s="14" t="str">
        <f>'Base de dados STN'!D1538</f>
        <v>SIM</v>
      </c>
      <c r="F1538" s="14" t="str">
        <f>IF(ISERROR(VLOOKUP(D1538,FNDE!$C$2:$D$932,1,FALSE)),"SIM","NÃO")</f>
        <v>SIM</v>
      </c>
      <c r="G1538" s="15">
        <f t="shared" ref="G1538:G1601" si="121">IF(E1538="Não",1,0)</f>
        <v>0</v>
      </c>
      <c r="H1538" s="15">
        <f t="shared" ref="H1538:H1601" si="122">IF(F1538="Não",1,0)</f>
        <v>0</v>
      </c>
      <c r="I1538" s="15">
        <f t="shared" ref="I1538:I1601" si="123">IF(AND(E1538="Não",F1538="Não"),1,0)</f>
        <v>0</v>
      </c>
      <c r="J1538" s="15">
        <f t="shared" ref="J1538:J1601" si="124">IF(OR(E1538="Não",F1538="Não"),1,0)</f>
        <v>0</v>
      </c>
    </row>
    <row r="1539" spans="1:10" x14ac:dyDescent="0.4">
      <c r="A1539" s="8" t="s">
        <v>51</v>
      </c>
      <c r="B1539" s="8" t="s">
        <v>7759</v>
      </c>
      <c r="C1539" s="8">
        <v>2604155</v>
      </c>
      <c r="D1539" s="8">
        <f t="shared" si="120"/>
        <v>260415</v>
      </c>
      <c r="E1539" s="14" t="str">
        <f>'Base de dados STN'!D1539</f>
        <v>SIM</v>
      </c>
      <c r="F1539" s="14" t="str">
        <f>IF(ISERROR(VLOOKUP(D1539,FNDE!$C$2:$D$932,1,FALSE)),"SIM","NÃO")</f>
        <v>SIM</v>
      </c>
      <c r="G1539" s="15">
        <f t="shared" si="121"/>
        <v>0</v>
      </c>
      <c r="H1539" s="15">
        <f t="shared" si="122"/>
        <v>0</v>
      </c>
      <c r="I1539" s="15">
        <f t="shared" si="123"/>
        <v>0</v>
      </c>
      <c r="J1539" s="15">
        <f t="shared" si="124"/>
        <v>0</v>
      </c>
    </row>
    <row r="1540" spans="1:10" x14ac:dyDescent="0.4">
      <c r="A1540" s="8" t="s">
        <v>51</v>
      </c>
      <c r="B1540" s="8" t="s">
        <v>834</v>
      </c>
      <c r="C1540" s="8">
        <v>2604205</v>
      </c>
      <c r="D1540" s="8">
        <f t="shared" si="120"/>
        <v>260420</v>
      </c>
      <c r="E1540" s="14" t="str">
        <f>'Base de dados STN'!D1540</f>
        <v>SIM</v>
      </c>
      <c r="F1540" s="14" t="str">
        <f>IF(ISERROR(VLOOKUP(D1540,FNDE!$C$2:$D$932,1,FALSE)),"SIM","NÃO")</f>
        <v>SIM</v>
      </c>
      <c r="G1540" s="15">
        <f t="shared" si="121"/>
        <v>0</v>
      </c>
      <c r="H1540" s="15">
        <f t="shared" si="122"/>
        <v>0</v>
      </c>
      <c r="I1540" s="15">
        <f t="shared" si="123"/>
        <v>0</v>
      </c>
      <c r="J1540" s="15">
        <f t="shared" si="124"/>
        <v>0</v>
      </c>
    </row>
    <row r="1541" spans="1:10" x14ac:dyDescent="0.4">
      <c r="A1541" s="8" t="s">
        <v>51</v>
      </c>
      <c r="B1541" s="8" t="s">
        <v>7393</v>
      </c>
      <c r="C1541" s="8">
        <v>2604304</v>
      </c>
      <c r="D1541" s="8">
        <f t="shared" si="120"/>
        <v>260430</v>
      </c>
      <c r="E1541" s="14" t="str">
        <f>'Base de dados STN'!D1541</f>
        <v>SIM</v>
      </c>
      <c r="F1541" s="14" t="str">
        <f>IF(ISERROR(VLOOKUP(D1541,FNDE!$C$2:$D$932,1,FALSE)),"SIM","NÃO")</f>
        <v>SIM</v>
      </c>
      <c r="G1541" s="15">
        <f t="shared" si="121"/>
        <v>0</v>
      </c>
      <c r="H1541" s="15">
        <f t="shared" si="122"/>
        <v>0</v>
      </c>
      <c r="I1541" s="15">
        <f t="shared" si="123"/>
        <v>0</v>
      </c>
      <c r="J1541" s="15">
        <f t="shared" si="124"/>
        <v>0</v>
      </c>
    </row>
    <row r="1542" spans="1:10" x14ac:dyDescent="0.4">
      <c r="A1542" s="8" t="s">
        <v>51</v>
      </c>
      <c r="B1542" s="8" t="s">
        <v>7760</v>
      </c>
      <c r="C1542" s="8">
        <v>2604403</v>
      </c>
      <c r="D1542" s="8">
        <f t="shared" si="120"/>
        <v>260440</v>
      </c>
      <c r="E1542" s="14" t="str">
        <f>'Base de dados STN'!D1542</f>
        <v>SIM</v>
      </c>
      <c r="F1542" s="14" t="str">
        <f>IF(ISERROR(VLOOKUP(D1542,FNDE!$C$2:$D$932,1,FALSE)),"SIM","NÃO")</f>
        <v>SIM</v>
      </c>
      <c r="G1542" s="15">
        <f t="shared" si="121"/>
        <v>0</v>
      </c>
      <c r="H1542" s="15">
        <f t="shared" si="122"/>
        <v>0</v>
      </c>
      <c r="I1542" s="15">
        <f t="shared" si="123"/>
        <v>0</v>
      </c>
      <c r="J1542" s="15">
        <f t="shared" si="124"/>
        <v>0</v>
      </c>
    </row>
    <row r="1543" spans="1:10" x14ac:dyDescent="0.4">
      <c r="A1543" s="8" t="s">
        <v>51</v>
      </c>
      <c r="B1543" s="8" t="s">
        <v>1099</v>
      </c>
      <c r="C1543" s="8">
        <v>2604502</v>
      </c>
      <c r="D1543" s="8">
        <f t="shared" si="120"/>
        <v>260450</v>
      </c>
      <c r="E1543" s="14" t="str">
        <f>'Base de dados STN'!D1543</f>
        <v>SIM</v>
      </c>
      <c r="F1543" s="14" t="str">
        <f>IF(ISERROR(VLOOKUP(D1543,FNDE!$C$2:$D$932,1,FALSE)),"SIM","NÃO")</f>
        <v>SIM</v>
      </c>
      <c r="G1543" s="15">
        <f t="shared" si="121"/>
        <v>0</v>
      </c>
      <c r="H1543" s="15">
        <f t="shared" si="122"/>
        <v>0</v>
      </c>
      <c r="I1543" s="15">
        <f t="shared" si="123"/>
        <v>0</v>
      </c>
      <c r="J1543" s="15">
        <f t="shared" si="124"/>
        <v>0</v>
      </c>
    </row>
    <row r="1544" spans="1:10" x14ac:dyDescent="0.4">
      <c r="A1544" s="8" t="s">
        <v>51</v>
      </c>
      <c r="B1544" s="8" t="s">
        <v>763</v>
      </c>
      <c r="C1544" s="8">
        <v>2604601</v>
      </c>
      <c r="D1544" s="8">
        <f t="shared" si="120"/>
        <v>260460</v>
      </c>
      <c r="E1544" s="14" t="str">
        <f>'Base de dados STN'!D1544</f>
        <v>SIM</v>
      </c>
      <c r="F1544" s="14" t="str">
        <f>IF(ISERROR(VLOOKUP(D1544,FNDE!$C$2:$D$932,1,FALSE)),"SIM","NÃO")</f>
        <v>SIM</v>
      </c>
      <c r="G1544" s="15">
        <f t="shared" si="121"/>
        <v>0</v>
      </c>
      <c r="H1544" s="15">
        <f t="shared" si="122"/>
        <v>0</v>
      </c>
      <c r="I1544" s="15">
        <f t="shared" si="123"/>
        <v>0</v>
      </c>
      <c r="J1544" s="15">
        <f t="shared" si="124"/>
        <v>0</v>
      </c>
    </row>
    <row r="1545" spans="1:10" x14ac:dyDescent="0.4">
      <c r="A1545" s="8" t="s">
        <v>51</v>
      </c>
      <c r="B1545" s="8" t="s">
        <v>556</v>
      </c>
      <c r="C1545" s="8">
        <v>2604700</v>
      </c>
      <c r="D1545" s="8">
        <f t="shared" si="120"/>
        <v>260470</v>
      </c>
      <c r="E1545" s="14" t="str">
        <f>'Base de dados STN'!D1545</f>
        <v>SIM</v>
      </c>
      <c r="F1545" s="14" t="str">
        <f>IF(ISERROR(VLOOKUP(D1545,FNDE!$C$2:$D$932,1,FALSE)),"SIM","NÃO")</f>
        <v>SIM</v>
      </c>
      <c r="G1545" s="15">
        <f t="shared" si="121"/>
        <v>0</v>
      </c>
      <c r="H1545" s="15">
        <f t="shared" si="122"/>
        <v>0</v>
      </c>
      <c r="I1545" s="15">
        <f t="shared" si="123"/>
        <v>0</v>
      </c>
      <c r="J1545" s="15">
        <f t="shared" si="124"/>
        <v>0</v>
      </c>
    </row>
    <row r="1546" spans="1:10" x14ac:dyDescent="0.4">
      <c r="A1546" s="8" t="s">
        <v>51</v>
      </c>
      <c r="B1546" s="8" t="s">
        <v>874</v>
      </c>
      <c r="C1546" s="8">
        <v>2604809</v>
      </c>
      <c r="D1546" s="8">
        <f t="shared" si="120"/>
        <v>260480</v>
      </c>
      <c r="E1546" s="14" t="str">
        <f>'Base de dados STN'!D1546</f>
        <v>SIM</v>
      </c>
      <c r="F1546" s="14" t="str">
        <f>IF(ISERROR(VLOOKUP(D1546,FNDE!$C$2:$D$932,1,FALSE)),"SIM","NÃO")</f>
        <v>SIM</v>
      </c>
      <c r="G1546" s="15">
        <f t="shared" si="121"/>
        <v>0</v>
      </c>
      <c r="H1546" s="15">
        <f t="shared" si="122"/>
        <v>0</v>
      </c>
      <c r="I1546" s="15">
        <f t="shared" si="123"/>
        <v>0</v>
      </c>
      <c r="J1546" s="15">
        <f t="shared" si="124"/>
        <v>0</v>
      </c>
    </row>
    <row r="1547" spans="1:10" x14ac:dyDescent="0.4">
      <c r="A1547" s="8" t="s">
        <v>51</v>
      </c>
      <c r="B1547" s="8" t="s">
        <v>7761</v>
      </c>
      <c r="C1547" s="8">
        <v>2604908</v>
      </c>
      <c r="D1547" s="8">
        <f t="shared" si="120"/>
        <v>260490</v>
      </c>
      <c r="E1547" s="14" t="str">
        <f>'Base de dados STN'!D1547</f>
        <v>SIM</v>
      </c>
      <c r="F1547" s="14" t="str">
        <f>IF(ISERROR(VLOOKUP(D1547,FNDE!$C$2:$D$932,1,FALSE)),"SIM","NÃO")</f>
        <v>SIM</v>
      </c>
      <c r="G1547" s="15">
        <f t="shared" si="121"/>
        <v>0</v>
      </c>
      <c r="H1547" s="15">
        <f t="shared" si="122"/>
        <v>0</v>
      </c>
      <c r="I1547" s="15">
        <f t="shared" si="123"/>
        <v>0</v>
      </c>
      <c r="J1547" s="15">
        <f t="shared" si="124"/>
        <v>0</v>
      </c>
    </row>
    <row r="1548" spans="1:10" x14ac:dyDescent="0.4">
      <c r="A1548" s="8" t="s">
        <v>51</v>
      </c>
      <c r="B1548" s="8" t="s">
        <v>7762</v>
      </c>
      <c r="C1548" s="8">
        <v>2605004</v>
      </c>
      <c r="D1548" s="8">
        <f t="shared" si="120"/>
        <v>260500</v>
      </c>
      <c r="E1548" s="14" t="str">
        <f>'Base de dados STN'!D1548</f>
        <v>SIM</v>
      </c>
      <c r="F1548" s="14" t="str">
        <f>IF(ISERROR(VLOOKUP(D1548,FNDE!$C$2:$D$932,1,FALSE)),"SIM","NÃO")</f>
        <v>SIM</v>
      </c>
      <c r="G1548" s="15">
        <f t="shared" si="121"/>
        <v>0</v>
      </c>
      <c r="H1548" s="15">
        <f t="shared" si="122"/>
        <v>0</v>
      </c>
      <c r="I1548" s="15">
        <f t="shared" si="123"/>
        <v>0</v>
      </c>
      <c r="J1548" s="15">
        <f t="shared" si="124"/>
        <v>0</v>
      </c>
    </row>
    <row r="1549" spans="1:10" x14ac:dyDescent="0.4">
      <c r="A1549" s="8" t="s">
        <v>51</v>
      </c>
      <c r="B1549" s="8" t="s">
        <v>1487</v>
      </c>
      <c r="C1549" s="8">
        <v>2605103</v>
      </c>
      <c r="D1549" s="8">
        <f t="shared" si="120"/>
        <v>260510</v>
      </c>
      <c r="E1549" s="14" t="str">
        <f>'Base de dados STN'!D1549</f>
        <v>SIM</v>
      </c>
      <c r="F1549" s="14" t="str">
        <f>IF(ISERROR(VLOOKUP(D1549,FNDE!$C$2:$D$932,1,FALSE)),"SIM","NÃO")</f>
        <v>SIM</v>
      </c>
      <c r="G1549" s="15">
        <f t="shared" si="121"/>
        <v>0</v>
      </c>
      <c r="H1549" s="15">
        <f t="shared" si="122"/>
        <v>0</v>
      </c>
      <c r="I1549" s="15">
        <f t="shared" si="123"/>
        <v>0</v>
      </c>
      <c r="J1549" s="15">
        <f t="shared" si="124"/>
        <v>0</v>
      </c>
    </row>
    <row r="1550" spans="1:10" x14ac:dyDescent="0.4">
      <c r="A1550" s="8" t="s">
        <v>51</v>
      </c>
      <c r="B1550" s="8" t="s">
        <v>7763</v>
      </c>
      <c r="C1550" s="8">
        <v>2605152</v>
      </c>
      <c r="D1550" s="8">
        <f t="shared" si="120"/>
        <v>260515</v>
      </c>
      <c r="E1550" s="14" t="str">
        <f>'Base de dados STN'!D1550</f>
        <v>SIM</v>
      </c>
      <c r="F1550" s="14" t="str">
        <f>IF(ISERROR(VLOOKUP(D1550,FNDE!$C$2:$D$932,1,FALSE)),"SIM","NÃO")</f>
        <v>SIM</v>
      </c>
      <c r="G1550" s="15">
        <f t="shared" si="121"/>
        <v>0</v>
      </c>
      <c r="H1550" s="15">
        <f t="shared" si="122"/>
        <v>0</v>
      </c>
      <c r="I1550" s="15">
        <f t="shared" si="123"/>
        <v>0</v>
      </c>
      <c r="J1550" s="15">
        <f t="shared" si="124"/>
        <v>0</v>
      </c>
    </row>
    <row r="1551" spans="1:10" x14ac:dyDescent="0.4">
      <c r="A1551" s="8" t="s">
        <v>51</v>
      </c>
      <c r="B1551" s="8" t="s">
        <v>7764</v>
      </c>
      <c r="C1551" s="8">
        <v>2605202</v>
      </c>
      <c r="D1551" s="8">
        <f t="shared" si="120"/>
        <v>260520</v>
      </c>
      <c r="E1551" s="14" t="str">
        <f>'Base de dados STN'!D1551</f>
        <v>SIM</v>
      </c>
      <c r="F1551" s="14" t="str">
        <f>IF(ISERROR(VLOOKUP(D1551,FNDE!$C$2:$D$932,1,FALSE)),"SIM","NÃO")</f>
        <v>SIM</v>
      </c>
      <c r="G1551" s="15">
        <f t="shared" si="121"/>
        <v>0</v>
      </c>
      <c r="H1551" s="15">
        <f t="shared" si="122"/>
        <v>0</v>
      </c>
      <c r="I1551" s="15">
        <f t="shared" si="123"/>
        <v>0</v>
      </c>
      <c r="J1551" s="15">
        <f t="shared" si="124"/>
        <v>0</v>
      </c>
    </row>
    <row r="1552" spans="1:10" x14ac:dyDescent="0.4">
      <c r="A1552" s="8" t="s">
        <v>51</v>
      </c>
      <c r="B1552" s="8" t="s">
        <v>7765</v>
      </c>
      <c r="C1552" s="8">
        <v>2605301</v>
      </c>
      <c r="D1552" s="8">
        <f t="shared" si="120"/>
        <v>260530</v>
      </c>
      <c r="E1552" s="14" t="str">
        <f>'Base de dados STN'!D1552</f>
        <v>SIM</v>
      </c>
      <c r="F1552" s="14" t="str">
        <f>IF(ISERROR(VLOOKUP(D1552,FNDE!$C$2:$D$932,1,FALSE)),"SIM","NÃO")</f>
        <v>SIM</v>
      </c>
      <c r="G1552" s="15">
        <f t="shared" si="121"/>
        <v>0</v>
      </c>
      <c r="H1552" s="15">
        <f t="shared" si="122"/>
        <v>0</v>
      </c>
      <c r="I1552" s="15">
        <f t="shared" si="123"/>
        <v>0</v>
      </c>
      <c r="J1552" s="15">
        <f t="shared" si="124"/>
        <v>0</v>
      </c>
    </row>
    <row r="1553" spans="1:10" x14ac:dyDescent="0.4">
      <c r="A1553" s="8" t="s">
        <v>51</v>
      </c>
      <c r="B1553" s="8" t="s">
        <v>85</v>
      </c>
      <c r="C1553" s="8">
        <v>2605400</v>
      </c>
      <c r="D1553" s="8">
        <f t="shared" si="120"/>
        <v>260540</v>
      </c>
      <c r="E1553" s="14" t="str">
        <f>'Base de dados STN'!D1553</f>
        <v>SIM</v>
      </c>
      <c r="F1553" s="14" t="str">
        <f>IF(ISERROR(VLOOKUP(D1553,FNDE!$C$2:$D$932,1,FALSE)),"SIM","NÃO")</f>
        <v>SIM</v>
      </c>
      <c r="G1553" s="15">
        <f t="shared" si="121"/>
        <v>0</v>
      </c>
      <c r="H1553" s="15">
        <f t="shared" si="122"/>
        <v>0</v>
      </c>
      <c r="I1553" s="15">
        <f t="shared" si="123"/>
        <v>0</v>
      </c>
      <c r="J1553" s="15">
        <f t="shared" si="124"/>
        <v>0</v>
      </c>
    </row>
    <row r="1554" spans="1:10" x14ac:dyDescent="0.4">
      <c r="A1554" s="8" t="s">
        <v>51</v>
      </c>
      <c r="B1554" s="8" t="s">
        <v>7766</v>
      </c>
      <c r="C1554" s="8">
        <v>2605509</v>
      </c>
      <c r="D1554" s="8">
        <f t="shared" si="120"/>
        <v>260550</v>
      </c>
      <c r="E1554" s="14" t="str">
        <f>'Base de dados STN'!D1554</f>
        <v>SIM</v>
      </c>
      <c r="F1554" s="14" t="str">
        <f>IF(ISERROR(VLOOKUP(D1554,FNDE!$C$2:$D$932,1,FALSE)),"SIM","NÃO")</f>
        <v>SIM</v>
      </c>
      <c r="G1554" s="15">
        <f t="shared" si="121"/>
        <v>0</v>
      </c>
      <c r="H1554" s="15">
        <f t="shared" si="122"/>
        <v>0</v>
      </c>
      <c r="I1554" s="15">
        <f t="shared" si="123"/>
        <v>0</v>
      </c>
      <c r="J1554" s="15">
        <f t="shared" si="124"/>
        <v>0</v>
      </c>
    </row>
    <row r="1555" spans="1:10" x14ac:dyDescent="0.4">
      <c r="A1555" s="8" t="s">
        <v>51</v>
      </c>
      <c r="B1555" s="8" t="s">
        <v>7767</v>
      </c>
      <c r="C1555" s="8">
        <v>2605608</v>
      </c>
      <c r="D1555" s="8">
        <f t="shared" si="120"/>
        <v>260560</v>
      </c>
      <c r="E1555" s="14" t="str">
        <f>'Base de dados STN'!D1555</f>
        <v>SIM</v>
      </c>
      <c r="F1555" s="14" t="str">
        <f>IF(ISERROR(VLOOKUP(D1555,FNDE!$C$2:$D$932,1,FALSE)),"SIM","NÃO")</f>
        <v>SIM</v>
      </c>
      <c r="G1555" s="15">
        <f t="shared" si="121"/>
        <v>0</v>
      </c>
      <c r="H1555" s="15">
        <f t="shared" si="122"/>
        <v>0</v>
      </c>
      <c r="I1555" s="15">
        <f t="shared" si="123"/>
        <v>0</v>
      </c>
      <c r="J1555" s="15">
        <f t="shared" si="124"/>
        <v>0</v>
      </c>
    </row>
    <row r="1556" spans="1:10" x14ac:dyDescent="0.4">
      <c r="A1556" s="8" t="s">
        <v>51</v>
      </c>
      <c r="B1556" s="8" t="s">
        <v>112</v>
      </c>
      <c r="C1556" s="8">
        <v>2605707</v>
      </c>
      <c r="D1556" s="8">
        <f t="shared" si="120"/>
        <v>260570</v>
      </c>
      <c r="E1556" s="14" t="str">
        <f>'Base de dados STN'!D1556</f>
        <v>SIM</v>
      </c>
      <c r="F1556" s="14" t="str">
        <f>IF(ISERROR(VLOOKUP(D1556,FNDE!$C$2:$D$932,1,FALSE)),"SIM","NÃO")</f>
        <v>SIM</v>
      </c>
      <c r="G1556" s="15">
        <f t="shared" si="121"/>
        <v>0</v>
      </c>
      <c r="H1556" s="15">
        <f t="shared" si="122"/>
        <v>0</v>
      </c>
      <c r="I1556" s="15">
        <f t="shared" si="123"/>
        <v>0</v>
      </c>
      <c r="J1556" s="15">
        <f t="shared" si="124"/>
        <v>0</v>
      </c>
    </row>
    <row r="1557" spans="1:10" x14ac:dyDescent="0.4">
      <c r="A1557" s="8" t="s">
        <v>51</v>
      </c>
      <c r="B1557" s="8" t="s">
        <v>7768</v>
      </c>
      <c r="C1557" s="8">
        <v>2605806</v>
      </c>
      <c r="D1557" s="8">
        <f t="shared" si="120"/>
        <v>260580</v>
      </c>
      <c r="E1557" s="14" t="str">
        <f>'Base de dados STN'!D1557</f>
        <v>SIM</v>
      </c>
      <c r="F1557" s="14" t="str">
        <f>IF(ISERROR(VLOOKUP(D1557,FNDE!$C$2:$D$932,1,FALSE)),"SIM","NÃO")</f>
        <v>SIM</v>
      </c>
      <c r="G1557" s="15">
        <f t="shared" si="121"/>
        <v>0</v>
      </c>
      <c r="H1557" s="15">
        <f t="shared" si="122"/>
        <v>0</v>
      </c>
      <c r="I1557" s="15">
        <f t="shared" si="123"/>
        <v>0</v>
      </c>
      <c r="J1557" s="15">
        <f t="shared" si="124"/>
        <v>0</v>
      </c>
    </row>
    <row r="1558" spans="1:10" x14ac:dyDescent="0.4">
      <c r="A1558" s="8" t="s">
        <v>51</v>
      </c>
      <c r="B1558" s="8" t="s">
        <v>7769</v>
      </c>
      <c r="C1558" s="8">
        <v>2605905</v>
      </c>
      <c r="D1558" s="8">
        <f t="shared" si="120"/>
        <v>260590</v>
      </c>
      <c r="E1558" s="14" t="str">
        <f>'Base de dados STN'!D1558</f>
        <v>SIM</v>
      </c>
      <c r="F1558" s="14" t="str">
        <f>IF(ISERROR(VLOOKUP(D1558,FNDE!$C$2:$D$932,1,FALSE)),"SIM","NÃO")</f>
        <v>SIM</v>
      </c>
      <c r="G1558" s="15">
        <f t="shared" si="121"/>
        <v>0</v>
      </c>
      <c r="H1558" s="15">
        <f t="shared" si="122"/>
        <v>0</v>
      </c>
      <c r="I1558" s="15">
        <f t="shared" si="123"/>
        <v>0</v>
      </c>
      <c r="J1558" s="15">
        <f t="shared" si="124"/>
        <v>0</v>
      </c>
    </row>
    <row r="1559" spans="1:10" x14ac:dyDescent="0.4">
      <c r="A1559" s="8" t="s">
        <v>51</v>
      </c>
      <c r="B1559" s="8" t="s">
        <v>7770</v>
      </c>
      <c r="C1559" s="8">
        <v>2606002</v>
      </c>
      <c r="D1559" s="8">
        <f t="shared" si="120"/>
        <v>260600</v>
      </c>
      <c r="E1559" s="14" t="str">
        <f>'Base de dados STN'!D1559</f>
        <v>SIM</v>
      </c>
      <c r="F1559" s="14" t="str">
        <f>IF(ISERROR(VLOOKUP(D1559,FNDE!$C$2:$D$932,1,FALSE)),"SIM","NÃO")</f>
        <v>SIM</v>
      </c>
      <c r="G1559" s="15">
        <f t="shared" si="121"/>
        <v>0</v>
      </c>
      <c r="H1559" s="15">
        <f t="shared" si="122"/>
        <v>0</v>
      </c>
      <c r="I1559" s="15">
        <f t="shared" si="123"/>
        <v>0</v>
      </c>
      <c r="J1559" s="15">
        <f t="shared" si="124"/>
        <v>0</v>
      </c>
    </row>
    <row r="1560" spans="1:10" x14ac:dyDescent="0.4">
      <c r="A1560" s="8" t="s">
        <v>51</v>
      </c>
      <c r="B1560" s="8" t="s">
        <v>7771</v>
      </c>
      <c r="C1560" s="8">
        <v>2606101</v>
      </c>
      <c r="D1560" s="8">
        <f t="shared" si="120"/>
        <v>260610</v>
      </c>
      <c r="E1560" s="14" t="str">
        <f>'Base de dados STN'!D1560</f>
        <v>SIM</v>
      </c>
      <c r="F1560" s="14" t="str">
        <f>IF(ISERROR(VLOOKUP(D1560,FNDE!$C$2:$D$932,1,FALSE)),"SIM","NÃO")</f>
        <v>SIM</v>
      </c>
      <c r="G1560" s="15">
        <f t="shared" si="121"/>
        <v>0</v>
      </c>
      <c r="H1560" s="15">
        <f t="shared" si="122"/>
        <v>0</v>
      </c>
      <c r="I1560" s="15">
        <f t="shared" si="123"/>
        <v>0</v>
      </c>
      <c r="J1560" s="15">
        <f t="shared" si="124"/>
        <v>0</v>
      </c>
    </row>
    <row r="1561" spans="1:10" x14ac:dyDescent="0.4">
      <c r="A1561" s="8" t="s">
        <v>51</v>
      </c>
      <c r="B1561" s="8" t="s">
        <v>1119</v>
      </c>
      <c r="C1561" s="8">
        <v>2606200</v>
      </c>
      <c r="D1561" s="8">
        <f t="shared" si="120"/>
        <v>260620</v>
      </c>
      <c r="E1561" s="14" t="str">
        <f>'Base de dados STN'!D1561</f>
        <v>SIM</v>
      </c>
      <c r="F1561" s="14" t="str">
        <f>IF(ISERROR(VLOOKUP(D1561,FNDE!$C$2:$D$932,1,FALSE)),"SIM","NÃO")</f>
        <v>NÃO</v>
      </c>
      <c r="G1561" s="15">
        <f t="shared" si="121"/>
        <v>0</v>
      </c>
      <c r="H1561" s="15">
        <f t="shared" si="122"/>
        <v>1</v>
      </c>
      <c r="I1561" s="15">
        <f t="shared" si="123"/>
        <v>0</v>
      </c>
      <c r="J1561" s="15">
        <f t="shared" si="124"/>
        <v>1</v>
      </c>
    </row>
    <row r="1562" spans="1:10" x14ac:dyDescent="0.4">
      <c r="A1562" s="8" t="s">
        <v>51</v>
      </c>
      <c r="B1562" s="8" t="s">
        <v>7772</v>
      </c>
      <c r="C1562" s="8">
        <v>2606309</v>
      </c>
      <c r="D1562" s="8">
        <f t="shared" si="120"/>
        <v>260630</v>
      </c>
      <c r="E1562" s="14" t="str">
        <f>'Base de dados STN'!D1562</f>
        <v>SIM</v>
      </c>
      <c r="F1562" s="14" t="str">
        <f>IF(ISERROR(VLOOKUP(D1562,FNDE!$C$2:$D$932,1,FALSE)),"SIM","NÃO")</f>
        <v>SIM</v>
      </c>
      <c r="G1562" s="15">
        <f t="shared" si="121"/>
        <v>0</v>
      </c>
      <c r="H1562" s="15">
        <f t="shared" si="122"/>
        <v>0</v>
      </c>
      <c r="I1562" s="15">
        <f t="shared" si="123"/>
        <v>0</v>
      </c>
      <c r="J1562" s="15">
        <f t="shared" si="124"/>
        <v>0</v>
      </c>
    </row>
    <row r="1563" spans="1:10" x14ac:dyDescent="0.4">
      <c r="A1563" s="8" t="s">
        <v>51</v>
      </c>
      <c r="B1563" s="8" t="s">
        <v>7773</v>
      </c>
      <c r="C1563" s="8">
        <v>2606408</v>
      </c>
      <c r="D1563" s="8">
        <f t="shared" si="120"/>
        <v>260640</v>
      </c>
      <c r="E1563" s="14" t="str">
        <f>'Base de dados STN'!D1563</f>
        <v>SIM</v>
      </c>
      <c r="F1563" s="14" t="str">
        <f>IF(ISERROR(VLOOKUP(D1563,FNDE!$C$2:$D$932,1,FALSE)),"SIM","NÃO")</f>
        <v>SIM</v>
      </c>
      <c r="G1563" s="15">
        <f t="shared" si="121"/>
        <v>0</v>
      </c>
      <c r="H1563" s="15">
        <f t="shared" si="122"/>
        <v>0</v>
      </c>
      <c r="I1563" s="15">
        <f t="shared" si="123"/>
        <v>0</v>
      </c>
      <c r="J1563" s="15">
        <f t="shared" si="124"/>
        <v>0</v>
      </c>
    </row>
    <row r="1564" spans="1:10" x14ac:dyDescent="0.4">
      <c r="A1564" s="8" t="s">
        <v>51</v>
      </c>
      <c r="B1564" s="8" t="s">
        <v>161</v>
      </c>
      <c r="C1564" s="8">
        <v>2606507</v>
      </c>
      <c r="D1564" s="8">
        <f t="shared" si="120"/>
        <v>260650</v>
      </c>
      <c r="E1564" s="14" t="str">
        <f>'Base de dados STN'!D1564</f>
        <v>SIM</v>
      </c>
      <c r="F1564" s="14" t="str">
        <f>IF(ISERROR(VLOOKUP(D1564,FNDE!$C$2:$D$932,1,FALSE)),"SIM","NÃO")</f>
        <v>NÃO</v>
      </c>
      <c r="G1564" s="15">
        <f t="shared" si="121"/>
        <v>0</v>
      </c>
      <c r="H1564" s="15">
        <f t="shared" si="122"/>
        <v>1</v>
      </c>
      <c r="I1564" s="15">
        <f t="shared" si="123"/>
        <v>0</v>
      </c>
      <c r="J1564" s="15">
        <f t="shared" si="124"/>
        <v>1</v>
      </c>
    </row>
    <row r="1565" spans="1:10" x14ac:dyDescent="0.4">
      <c r="A1565" s="8" t="s">
        <v>51</v>
      </c>
      <c r="B1565" s="8" t="s">
        <v>7774</v>
      </c>
      <c r="C1565" s="8">
        <v>2606606</v>
      </c>
      <c r="D1565" s="8">
        <f t="shared" si="120"/>
        <v>260660</v>
      </c>
      <c r="E1565" s="14" t="str">
        <f>'Base de dados STN'!D1565</f>
        <v>SIM</v>
      </c>
      <c r="F1565" s="14" t="str">
        <f>IF(ISERROR(VLOOKUP(D1565,FNDE!$C$2:$D$932,1,FALSE)),"SIM","NÃO")</f>
        <v>SIM</v>
      </c>
      <c r="G1565" s="15">
        <f t="shared" si="121"/>
        <v>0</v>
      </c>
      <c r="H1565" s="15">
        <f t="shared" si="122"/>
        <v>0</v>
      </c>
      <c r="I1565" s="15">
        <f t="shared" si="123"/>
        <v>0</v>
      </c>
      <c r="J1565" s="15">
        <f t="shared" si="124"/>
        <v>0</v>
      </c>
    </row>
    <row r="1566" spans="1:10" x14ac:dyDescent="0.4">
      <c r="A1566" s="8" t="s">
        <v>51</v>
      </c>
      <c r="B1566" s="8" t="s">
        <v>7775</v>
      </c>
      <c r="C1566" s="8">
        <v>2606705</v>
      </c>
      <c r="D1566" s="8">
        <f t="shared" ref="D1566:D1629" si="125">ROUNDDOWN(C1566/10,0)</f>
        <v>260670</v>
      </c>
      <c r="E1566" s="14" t="str">
        <f>'Base de dados STN'!D1566</f>
        <v>SIM</v>
      </c>
      <c r="F1566" s="14" t="str">
        <f>IF(ISERROR(VLOOKUP(D1566,FNDE!$C$2:$D$932,1,FALSE)),"SIM","NÃO")</f>
        <v>SIM</v>
      </c>
      <c r="G1566" s="15">
        <f t="shared" si="121"/>
        <v>0</v>
      </c>
      <c r="H1566" s="15">
        <f t="shared" si="122"/>
        <v>0</v>
      </c>
      <c r="I1566" s="15">
        <f t="shared" si="123"/>
        <v>0</v>
      </c>
      <c r="J1566" s="15">
        <f t="shared" si="124"/>
        <v>0</v>
      </c>
    </row>
    <row r="1567" spans="1:10" x14ac:dyDescent="0.4">
      <c r="A1567" s="8" t="s">
        <v>51</v>
      </c>
      <c r="B1567" s="8" t="s">
        <v>7776</v>
      </c>
      <c r="C1567" s="8">
        <v>2606804</v>
      </c>
      <c r="D1567" s="8">
        <f t="shared" si="125"/>
        <v>260680</v>
      </c>
      <c r="E1567" s="14" t="str">
        <f>'Base de dados STN'!D1567</f>
        <v>SIM</v>
      </c>
      <c r="F1567" s="14" t="str">
        <f>IF(ISERROR(VLOOKUP(D1567,FNDE!$C$2:$D$932,1,FALSE)),"SIM","NÃO")</f>
        <v>SIM</v>
      </c>
      <c r="G1567" s="15">
        <f t="shared" si="121"/>
        <v>0</v>
      </c>
      <c r="H1567" s="15">
        <f t="shared" si="122"/>
        <v>0</v>
      </c>
      <c r="I1567" s="15">
        <f t="shared" si="123"/>
        <v>0</v>
      </c>
      <c r="J1567" s="15">
        <f t="shared" si="124"/>
        <v>0</v>
      </c>
    </row>
    <row r="1568" spans="1:10" x14ac:dyDescent="0.4">
      <c r="A1568" s="8" t="s">
        <v>51</v>
      </c>
      <c r="B1568" s="8" t="s">
        <v>7777</v>
      </c>
      <c r="C1568" s="8">
        <v>2606903</v>
      </c>
      <c r="D1568" s="8">
        <f t="shared" si="125"/>
        <v>260690</v>
      </c>
      <c r="E1568" s="14" t="str">
        <f>'Base de dados STN'!D1568</f>
        <v>SIM</v>
      </c>
      <c r="F1568" s="14" t="str">
        <f>IF(ISERROR(VLOOKUP(D1568,FNDE!$C$2:$D$932,1,FALSE)),"SIM","NÃO")</f>
        <v>SIM</v>
      </c>
      <c r="G1568" s="15">
        <f t="shared" si="121"/>
        <v>0</v>
      </c>
      <c r="H1568" s="15">
        <f t="shared" si="122"/>
        <v>0</v>
      </c>
      <c r="I1568" s="15">
        <f t="shared" si="123"/>
        <v>0</v>
      </c>
      <c r="J1568" s="15">
        <f t="shared" si="124"/>
        <v>0</v>
      </c>
    </row>
    <row r="1569" spans="1:10" x14ac:dyDescent="0.4">
      <c r="A1569" s="8" t="s">
        <v>51</v>
      </c>
      <c r="B1569" s="8" t="s">
        <v>89</v>
      </c>
      <c r="C1569" s="8">
        <v>2607000</v>
      </c>
      <c r="D1569" s="8">
        <f t="shared" si="125"/>
        <v>260700</v>
      </c>
      <c r="E1569" s="14" t="str">
        <f>'Base de dados STN'!D1569</f>
        <v>SIM</v>
      </c>
      <c r="F1569" s="14" t="str">
        <f>IF(ISERROR(VLOOKUP(D1569,FNDE!$C$2:$D$932,1,FALSE)),"SIM","NÃO")</f>
        <v>SIM</v>
      </c>
      <c r="G1569" s="15">
        <f t="shared" si="121"/>
        <v>0</v>
      </c>
      <c r="H1569" s="15">
        <f t="shared" si="122"/>
        <v>0</v>
      </c>
      <c r="I1569" s="15">
        <f t="shared" si="123"/>
        <v>0</v>
      </c>
      <c r="J1569" s="15">
        <f t="shared" si="124"/>
        <v>0</v>
      </c>
    </row>
    <row r="1570" spans="1:10" x14ac:dyDescent="0.4">
      <c r="A1570" s="8" t="s">
        <v>51</v>
      </c>
      <c r="B1570" s="8" t="s">
        <v>275</v>
      </c>
      <c r="C1570" s="8">
        <v>2607109</v>
      </c>
      <c r="D1570" s="8">
        <f t="shared" si="125"/>
        <v>260710</v>
      </c>
      <c r="E1570" s="14" t="str">
        <f>'Base de dados STN'!D1570</f>
        <v>SIM</v>
      </c>
      <c r="F1570" s="14" t="str">
        <f>IF(ISERROR(VLOOKUP(D1570,FNDE!$C$2:$D$932,1,FALSE)),"SIM","NÃO")</f>
        <v>SIM</v>
      </c>
      <c r="G1570" s="15">
        <f t="shared" si="121"/>
        <v>0</v>
      </c>
      <c r="H1570" s="15">
        <f t="shared" si="122"/>
        <v>0</v>
      </c>
      <c r="I1570" s="15">
        <f t="shared" si="123"/>
        <v>0</v>
      </c>
      <c r="J1570" s="15">
        <f t="shared" si="124"/>
        <v>0</v>
      </c>
    </row>
    <row r="1571" spans="1:10" x14ac:dyDescent="0.4">
      <c r="A1571" s="8" t="s">
        <v>51</v>
      </c>
      <c r="B1571" s="8" t="s">
        <v>7778</v>
      </c>
      <c r="C1571" s="8">
        <v>2607208</v>
      </c>
      <c r="D1571" s="8">
        <f t="shared" si="125"/>
        <v>260720</v>
      </c>
      <c r="E1571" s="14" t="str">
        <f>'Base de dados STN'!D1571</f>
        <v>SIM</v>
      </c>
      <c r="F1571" s="14" t="str">
        <f>IF(ISERROR(VLOOKUP(D1571,FNDE!$C$2:$D$932,1,FALSE)),"SIM","NÃO")</f>
        <v>SIM</v>
      </c>
      <c r="G1571" s="15">
        <f t="shared" si="121"/>
        <v>0</v>
      </c>
      <c r="H1571" s="15">
        <f t="shared" si="122"/>
        <v>0</v>
      </c>
      <c r="I1571" s="15">
        <f t="shared" si="123"/>
        <v>0</v>
      </c>
      <c r="J1571" s="15">
        <f t="shared" si="124"/>
        <v>0</v>
      </c>
    </row>
    <row r="1572" spans="1:10" x14ac:dyDescent="0.4">
      <c r="A1572" s="8" t="s">
        <v>51</v>
      </c>
      <c r="B1572" s="8" t="s">
        <v>7779</v>
      </c>
      <c r="C1572" s="8">
        <v>2607307</v>
      </c>
      <c r="D1572" s="8">
        <f t="shared" si="125"/>
        <v>260730</v>
      </c>
      <c r="E1572" s="14" t="str">
        <f>'Base de dados STN'!D1572</f>
        <v>SIM</v>
      </c>
      <c r="F1572" s="14" t="str">
        <f>IF(ISERROR(VLOOKUP(D1572,FNDE!$C$2:$D$932,1,FALSE)),"SIM","NÃO")</f>
        <v>SIM</v>
      </c>
      <c r="G1572" s="15">
        <f t="shared" si="121"/>
        <v>0</v>
      </c>
      <c r="H1572" s="15">
        <f t="shared" si="122"/>
        <v>0</v>
      </c>
      <c r="I1572" s="15">
        <f t="shared" si="123"/>
        <v>0</v>
      </c>
      <c r="J1572" s="15">
        <f t="shared" si="124"/>
        <v>0</v>
      </c>
    </row>
    <row r="1573" spans="1:10" x14ac:dyDescent="0.4">
      <c r="A1573" s="8" t="s">
        <v>51</v>
      </c>
      <c r="B1573" s="8" t="s">
        <v>7780</v>
      </c>
      <c r="C1573" s="8">
        <v>2607406</v>
      </c>
      <c r="D1573" s="8">
        <f t="shared" si="125"/>
        <v>260740</v>
      </c>
      <c r="E1573" s="14" t="str">
        <f>'Base de dados STN'!D1573</f>
        <v>SIM</v>
      </c>
      <c r="F1573" s="14" t="str">
        <f>IF(ISERROR(VLOOKUP(D1573,FNDE!$C$2:$D$932,1,FALSE)),"SIM","NÃO")</f>
        <v>SIM</v>
      </c>
      <c r="G1573" s="15">
        <f t="shared" si="121"/>
        <v>0</v>
      </c>
      <c r="H1573" s="15">
        <f t="shared" si="122"/>
        <v>0</v>
      </c>
      <c r="I1573" s="15">
        <f t="shared" si="123"/>
        <v>0</v>
      </c>
      <c r="J1573" s="15">
        <f t="shared" si="124"/>
        <v>0</v>
      </c>
    </row>
    <row r="1574" spans="1:10" x14ac:dyDescent="0.4">
      <c r="A1574" s="8" t="s">
        <v>51</v>
      </c>
      <c r="B1574" s="8" t="s">
        <v>7781</v>
      </c>
      <c r="C1574" s="8">
        <v>2607505</v>
      </c>
      <c r="D1574" s="8">
        <f t="shared" si="125"/>
        <v>260750</v>
      </c>
      <c r="E1574" s="14" t="str">
        <f>'Base de dados STN'!D1574</f>
        <v>SIM</v>
      </c>
      <c r="F1574" s="14" t="str">
        <f>IF(ISERROR(VLOOKUP(D1574,FNDE!$C$2:$D$932,1,FALSE)),"SIM","NÃO")</f>
        <v>SIM</v>
      </c>
      <c r="G1574" s="15">
        <f t="shared" si="121"/>
        <v>0</v>
      </c>
      <c r="H1574" s="15">
        <f t="shared" si="122"/>
        <v>0</v>
      </c>
      <c r="I1574" s="15">
        <f t="shared" si="123"/>
        <v>0</v>
      </c>
      <c r="J1574" s="15">
        <f t="shared" si="124"/>
        <v>0</v>
      </c>
    </row>
    <row r="1575" spans="1:10" x14ac:dyDescent="0.4">
      <c r="A1575" s="8" t="s">
        <v>51</v>
      </c>
      <c r="B1575" s="8" t="s">
        <v>785</v>
      </c>
      <c r="C1575" s="8">
        <v>2607604</v>
      </c>
      <c r="D1575" s="8">
        <f t="shared" si="125"/>
        <v>260760</v>
      </c>
      <c r="E1575" s="14" t="str">
        <f>'Base de dados STN'!D1575</f>
        <v>SIM</v>
      </c>
      <c r="F1575" s="14" t="str">
        <f>IF(ISERROR(VLOOKUP(D1575,FNDE!$C$2:$D$932,1,FALSE)),"SIM","NÃO")</f>
        <v>SIM</v>
      </c>
      <c r="G1575" s="15">
        <f t="shared" si="121"/>
        <v>0</v>
      </c>
      <c r="H1575" s="15">
        <f t="shared" si="122"/>
        <v>0</v>
      </c>
      <c r="I1575" s="15">
        <f t="shared" si="123"/>
        <v>0</v>
      </c>
      <c r="J1575" s="15">
        <f t="shared" si="124"/>
        <v>0</v>
      </c>
    </row>
    <row r="1576" spans="1:10" x14ac:dyDescent="0.4">
      <c r="A1576" s="8" t="s">
        <v>51</v>
      </c>
      <c r="B1576" s="8" t="s">
        <v>7782</v>
      </c>
      <c r="C1576" s="8">
        <v>2607653</v>
      </c>
      <c r="D1576" s="8">
        <f t="shared" si="125"/>
        <v>260765</v>
      </c>
      <c r="E1576" s="14" t="str">
        <f>'Base de dados STN'!D1576</f>
        <v>SIM</v>
      </c>
      <c r="F1576" s="14" t="str">
        <f>IF(ISERROR(VLOOKUP(D1576,FNDE!$C$2:$D$932,1,FALSE)),"SIM","NÃO")</f>
        <v>SIM</v>
      </c>
      <c r="G1576" s="15">
        <f t="shared" si="121"/>
        <v>0</v>
      </c>
      <c r="H1576" s="15">
        <f t="shared" si="122"/>
        <v>0</v>
      </c>
      <c r="I1576" s="15">
        <f t="shared" si="123"/>
        <v>0</v>
      </c>
      <c r="J1576" s="15">
        <f t="shared" si="124"/>
        <v>0</v>
      </c>
    </row>
    <row r="1577" spans="1:10" x14ac:dyDescent="0.4">
      <c r="A1577" s="8" t="s">
        <v>51</v>
      </c>
      <c r="B1577" s="8" t="s">
        <v>80</v>
      </c>
      <c r="C1577" s="8">
        <v>2607703</v>
      </c>
      <c r="D1577" s="8">
        <f t="shared" si="125"/>
        <v>260770</v>
      </c>
      <c r="E1577" s="14" t="str">
        <f>'Base de dados STN'!D1577</f>
        <v>SIM</v>
      </c>
      <c r="F1577" s="14" t="str">
        <f>IF(ISERROR(VLOOKUP(D1577,FNDE!$C$2:$D$932,1,FALSE)),"SIM","NÃO")</f>
        <v>SIM</v>
      </c>
      <c r="G1577" s="15">
        <f t="shared" si="121"/>
        <v>0</v>
      </c>
      <c r="H1577" s="15">
        <f t="shared" si="122"/>
        <v>0</v>
      </c>
      <c r="I1577" s="15">
        <f t="shared" si="123"/>
        <v>0</v>
      </c>
      <c r="J1577" s="15">
        <f t="shared" si="124"/>
        <v>0</v>
      </c>
    </row>
    <row r="1578" spans="1:10" x14ac:dyDescent="0.4">
      <c r="A1578" s="8" t="s">
        <v>51</v>
      </c>
      <c r="B1578" s="8" t="s">
        <v>1489</v>
      </c>
      <c r="C1578" s="8">
        <v>2607752</v>
      </c>
      <c r="D1578" s="8">
        <f t="shared" si="125"/>
        <v>260775</v>
      </c>
      <c r="E1578" s="14" t="str">
        <f>'Base de dados STN'!D1578</f>
        <v>SIM</v>
      </c>
      <c r="F1578" s="14" t="str">
        <f>IF(ISERROR(VLOOKUP(D1578,FNDE!$C$2:$D$932,1,FALSE)),"SIM","NÃO")</f>
        <v>SIM</v>
      </c>
      <c r="G1578" s="15">
        <f t="shared" si="121"/>
        <v>0</v>
      </c>
      <c r="H1578" s="15">
        <f t="shared" si="122"/>
        <v>0</v>
      </c>
      <c r="I1578" s="15">
        <f t="shared" si="123"/>
        <v>0</v>
      </c>
      <c r="J1578" s="15">
        <f t="shared" si="124"/>
        <v>0</v>
      </c>
    </row>
    <row r="1579" spans="1:10" x14ac:dyDescent="0.4">
      <c r="A1579" s="8" t="s">
        <v>51</v>
      </c>
      <c r="B1579" s="8" t="s">
        <v>1488</v>
      </c>
      <c r="C1579" s="8">
        <v>2607802</v>
      </c>
      <c r="D1579" s="8">
        <f t="shared" si="125"/>
        <v>260780</v>
      </c>
      <c r="E1579" s="14" t="str">
        <f>'Base de dados STN'!D1579</f>
        <v>SIM</v>
      </c>
      <c r="F1579" s="14" t="str">
        <f>IF(ISERROR(VLOOKUP(D1579,FNDE!$C$2:$D$932,1,FALSE)),"SIM","NÃO")</f>
        <v>SIM</v>
      </c>
      <c r="G1579" s="15">
        <f t="shared" si="121"/>
        <v>0</v>
      </c>
      <c r="H1579" s="15">
        <f t="shared" si="122"/>
        <v>0</v>
      </c>
      <c r="I1579" s="15">
        <f t="shared" si="123"/>
        <v>0</v>
      </c>
      <c r="J1579" s="15">
        <f t="shared" si="124"/>
        <v>0</v>
      </c>
    </row>
    <row r="1580" spans="1:10" x14ac:dyDescent="0.4">
      <c r="A1580" s="8" t="s">
        <v>51</v>
      </c>
      <c r="B1580" s="8" t="s">
        <v>7783</v>
      </c>
      <c r="C1580" s="8">
        <v>2607901</v>
      </c>
      <c r="D1580" s="8">
        <f t="shared" si="125"/>
        <v>260790</v>
      </c>
      <c r="E1580" s="14" t="str">
        <f>'Base de dados STN'!D1580</f>
        <v>SIM</v>
      </c>
      <c r="F1580" s="14" t="str">
        <f>IF(ISERROR(VLOOKUP(D1580,FNDE!$C$2:$D$932,1,FALSE)),"SIM","NÃO")</f>
        <v>SIM</v>
      </c>
      <c r="G1580" s="15">
        <f t="shared" si="121"/>
        <v>0</v>
      </c>
      <c r="H1580" s="15">
        <f t="shared" si="122"/>
        <v>0</v>
      </c>
      <c r="I1580" s="15">
        <f t="shared" si="123"/>
        <v>0</v>
      </c>
      <c r="J1580" s="15">
        <f t="shared" si="124"/>
        <v>0</v>
      </c>
    </row>
    <row r="1581" spans="1:10" x14ac:dyDescent="0.4">
      <c r="A1581" s="8" t="s">
        <v>51</v>
      </c>
      <c r="B1581" s="8" t="s">
        <v>7784</v>
      </c>
      <c r="C1581" s="8">
        <v>2607950</v>
      </c>
      <c r="D1581" s="8">
        <f t="shared" si="125"/>
        <v>260795</v>
      </c>
      <c r="E1581" s="14" t="str">
        <f>'Base de dados STN'!D1581</f>
        <v>SIM</v>
      </c>
      <c r="F1581" s="14" t="str">
        <f>IF(ISERROR(VLOOKUP(D1581,FNDE!$C$2:$D$932,1,FALSE)),"SIM","NÃO")</f>
        <v>SIM</v>
      </c>
      <c r="G1581" s="15">
        <f t="shared" si="121"/>
        <v>0</v>
      </c>
      <c r="H1581" s="15">
        <f t="shared" si="122"/>
        <v>0</v>
      </c>
      <c r="I1581" s="15">
        <f t="shared" si="123"/>
        <v>0</v>
      </c>
      <c r="J1581" s="15">
        <f t="shared" si="124"/>
        <v>0</v>
      </c>
    </row>
    <row r="1582" spans="1:10" x14ac:dyDescent="0.4">
      <c r="A1582" s="8" t="s">
        <v>51</v>
      </c>
      <c r="B1582" s="8" t="s">
        <v>7785</v>
      </c>
      <c r="C1582" s="8">
        <v>2608008</v>
      </c>
      <c r="D1582" s="8">
        <f t="shared" si="125"/>
        <v>260800</v>
      </c>
      <c r="E1582" s="14" t="str">
        <f>'Base de dados STN'!D1582</f>
        <v>SIM</v>
      </c>
      <c r="F1582" s="14" t="str">
        <f>IF(ISERROR(VLOOKUP(D1582,FNDE!$C$2:$D$932,1,FALSE)),"SIM","NÃO")</f>
        <v>SIM</v>
      </c>
      <c r="G1582" s="15">
        <f t="shared" si="121"/>
        <v>0</v>
      </c>
      <c r="H1582" s="15">
        <f t="shared" si="122"/>
        <v>0</v>
      </c>
      <c r="I1582" s="15">
        <f t="shared" si="123"/>
        <v>0</v>
      </c>
      <c r="J1582" s="15">
        <f t="shared" si="124"/>
        <v>0</v>
      </c>
    </row>
    <row r="1583" spans="1:10" x14ac:dyDescent="0.4">
      <c r="A1583" s="8" t="s">
        <v>51</v>
      </c>
      <c r="B1583" s="8" t="s">
        <v>7153</v>
      </c>
      <c r="C1583" s="8">
        <v>2608057</v>
      </c>
      <c r="D1583" s="8">
        <f t="shared" si="125"/>
        <v>260805</v>
      </c>
      <c r="E1583" s="14" t="str">
        <f>'Base de dados STN'!D1583</f>
        <v>SIM</v>
      </c>
      <c r="F1583" s="14" t="str">
        <f>IF(ISERROR(VLOOKUP(D1583,FNDE!$C$2:$D$932,1,FALSE)),"SIM","NÃO")</f>
        <v>SIM</v>
      </c>
      <c r="G1583" s="15">
        <f t="shared" si="121"/>
        <v>0</v>
      </c>
      <c r="H1583" s="15">
        <f t="shared" si="122"/>
        <v>0</v>
      </c>
      <c r="I1583" s="15">
        <f t="shared" si="123"/>
        <v>0</v>
      </c>
      <c r="J1583" s="15">
        <f t="shared" si="124"/>
        <v>0</v>
      </c>
    </row>
    <row r="1584" spans="1:10" x14ac:dyDescent="0.4">
      <c r="A1584" s="8" t="s">
        <v>51</v>
      </c>
      <c r="B1584" s="8" t="s">
        <v>7786</v>
      </c>
      <c r="C1584" s="8">
        <v>2608107</v>
      </c>
      <c r="D1584" s="8">
        <f t="shared" si="125"/>
        <v>260810</v>
      </c>
      <c r="E1584" s="14" t="str">
        <f>'Base de dados STN'!D1584</f>
        <v>SIM</v>
      </c>
      <c r="F1584" s="14" t="str">
        <f>IF(ISERROR(VLOOKUP(D1584,FNDE!$C$2:$D$932,1,FALSE)),"SIM","NÃO")</f>
        <v>SIM</v>
      </c>
      <c r="G1584" s="15">
        <f t="shared" si="121"/>
        <v>0</v>
      </c>
      <c r="H1584" s="15">
        <f t="shared" si="122"/>
        <v>0</v>
      </c>
      <c r="I1584" s="15">
        <f t="shared" si="123"/>
        <v>0</v>
      </c>
      <c r="J1584" s="15">
        <f t="shared" si="124"/>
        <v>0</v>
      </c>
    </row>
    <row r="1585" spans="1:10" x14ac:dyDescent="0.4">
      <c r="A1585" s="8" t="s">
        <v>51</v>
      </c>
      <c r="B1585" s="8" t="s">
        <v>7787</v>
      </c>
      <c r="C1585" s="8">
        <v>2608206</v>
      </c>
      <c r="D1585" s="8">
        <f t="shared" si="125"/>
        <v>260820</v>
      </c>
      <c r="E1585" s="14" t="str">
        <f>'Base de dados STN'!D1585</f>
        <v>SIM</v>
      </c>
      <c r="F1585" s="14" t="str">
        <f>IF(ISERROR(VLOOKUP(D1585,FNDE!$C$2:$D$932,1,FALSE)),"SIM","NÃO")</f>
        <v>SIM</v>
      </c>
      <c r="G1585" s="15">
        <f t="shared" si="121"/>
        <v>0</v>
      </c>
      <c r="H1585" s="15">
        <f t="shared" si="122"/>
        <v>0</v>
      </c>
      <c r="I1585" s="15">
        <f t="shared" si="123"/>
        <v>0</v>
      </c>
      <c r="J1585" s="15">
        <f t="shared" si="124"/>
        <v>0</v>
      </c>
    </row>
    <row r="1586" spans="1:10" x14ac:dyDescent="0.4">
      <c r="A1586" s="8" t="s">
        <v>51</v>
      </c>
      <c r="B1586" s="8" t="s">
        <v>7788</v>
      </c>
      <c r="C1586" s="8">
        <v>2608255</v>
      </c>
      <c r="D1586" s="8">
        <f t="shared" si="125"/>
        <v>260825</v>
      </c>
      <c r="E1586" s="14" t="str">
        <f>'Base de dados STN'!D1586</f>
        <v>SIM</v>
      </c>
      <c r="F1586" s="14" t="str">
        <f>IF(ISERROR(VLOOKUP(D1586,FNDE!$C$2:$D$932,1,FALSE)),"SIM","NÃO")</f>
        <v>SIM</v>
      </c>
      <c r="G1586" s="15">
        <f t="shared" si="121"/>
        <v>0</v>
      </c>
      <c r="H1586" s="15">
        <f t="shared" si="122"/>
        <v>0</v>
      </c>
      <c r="I1586" s="15">
        <f t="shared" si="123"/>
        <v>0</v>
      </c>
      <c r="J1586" s="15">
        <f t="shared" si="124"/>
        <v>0</v>
      </c>
    </row>
    <row r="1587" spans="1:10" x14ac:dyDescent="0.4">
      <c r="A1587" s="8" t="s">
        <v>51</v>
      </c>
      <c r="B1587" s="8" t="s">
        <v>7789</v>
      </c>
      <c r="C1587" s="8">
        <v>2608305</v>
      </c>
      <c r="D1587" s="8">
        <f t="shared" si="125"/>
        <v>260830</v>
      </c>
      <c r="E1587" s="14" t="str">
        <f>'Base de dados STN'!D1587</f>
        <v>SIM</v>
      </c>
      <c r="F1587" s="14" t="str">
        <f>IF(ISERROR(VLOOKUP(D1587,FNDE!$C$2:$D$932,1,FALSE)),"SIM","NÃO")</f>
        <v>SIM</v>
      </c>
      <c r="G1587" s="15">
        <f t="shared" si="121"/>
        <v>0</v>
      </c>
      <c r="H1587" s="15">
        <f t="shared" si="122"/>
        <v>0</v>
      </c>
      <c r="I1587" s="15">
        <f t="shared" si="123"/>
        <v>0</v>
      </c>
      <c r="J1587" s="15">
        <f t="shared" si="124"/>
        <v>0</v>
      </c>
    </row>
    <row r="1588" spans="1:10" x14ac:dyDescent="0.4">
      <c r="A1588" s="8" t="s">
        <v>51</v>
      </c>
      <c r="B1588" s="8" t="s">
        <v>7283</v>
      </c>
      <c r="C1588" s="8">
        <v>2608404</v>
      </c>
      <c r="D1588" s="8">
        <f t="shared" si="125"/>
        <v>260840</v>
      </c>
      <c r="E1588" s="14" t="str">
        <f>'Base de dados STN'!D1588</f>
        <v>SIM</v>
      </c>
      <c r="F1588" s="14" t="str">
        <f>IF(ISERROR(VLOOKUP(D1588,FNDE!$C$2:$D$932,1,FALSE)),"SIM","NÃO")</f>
        <v>SIM</v>
      </c>
      <c r="G1588" s="15">
        <f t="shared" si="121"/>
        <v>0</v>
      </c>
      <c r="H1588" s="15">
        <f t="shared" si="122"/>
        <v>0</v>
      </c>
      <c r="I1588" s="15">
        <f t="shared" si="123"/>
        <v>0</v>
      </c>
      <c r="J1588" s="15">
        <f t="shared" si="124"/>
        <v>0</v>
      </c>
    </row>
    <row r="1589" spans="1:10" x14ac:dyDescent="0.4">
      <c r="A1589" s="8" t="s">
        <v>51</v>
      </c>
      <c r="B1589" s="8" t="s">
        <v>1073</v>
      </c>
      <c r="C1589" s="8">
        <v>2608453</v>
      </c>
      <c r="D1589" s="8">
        <f t="shared" si="125"/>
        <v>260845</v>
      </c>
      <c r="E1589" s="14" t="str">
        <f>'Base de dados STN'!D1589</f>
        <v>SIM</v>
      </c>
      <c r="F1589" s="14" t="str">
        <f>IF(ISERROR(VLOOKUP(D1589,FNDE!$C$2:$D$932,1,FALSE)),"SIM","NÃO")</f>
        <v>SIM</v>
      </c>
      <c r="G1589" s="15">
        <f t="shared" si="121"/>
        <v>0</v>
      </c>
      <c r="H1589" s="15">
        <f t="shared" si="122"/>
        <v>0</v>
      </c>
      <c r="I1589" s="15">
        <f t="shared" si="123"/>
        <v>0</v>
      </c>
      <c r="J1589" s="15">
        <f t="shared" si="124"/>
        <v>0</v>
      </c>
    </row>
    <row r="1590" spans="1:10" x14ac:dyDescent="0.4">
      <c r="A1590" s="8" t="s">
        <v>51</v>
      </c>
      <c r="B1590" s="8" t="s">
        <v>7790</v>
      </c>
      <c r="C1590" s="8">
        <v>2608503</v>
      </c>
      <c r="D1590" s="8">
        <f t="shared" si="125"/>
        <v>260850</v>
      </c>
      <c r="E1590" s="14" t="str">
        <f>'Base de dados STN'!D1590</f>
        <v>SIM</v>
      </c>
      <c r="F1590" s="14" t="str">
        <f>IF(ISERROR(VLOOKUP(D1590,FNDE!$C$2:$D$932,1,FALSE)),"SIM","NÃO")</f>
        <v>SIM</v>
      </c>
      <c r="G1590" s="15">
        <f t="shared" si="121"/>
        <v>0</v>
      </c>
      <c r="H1590" s="15">
        <f t="shared" si="122"/>
        <v>0</v>
      </c>
      <c r="I1590" s="15">
        <f t="shared" si="123"/>
        <v>0</v>
      </c>
      <c r="J1590" s="15">
        <f t="shared" si="124"/>
        <v>0</v>
      </c>
    </row>
    <row r="1591" spans="1:10" x14ac:dyDescent="0.4">
      <c r="A1591" s="8" t="s">
        <v>51</v>
      </c>
      <c r="B1591" s="8" t="s">
        <v>952</v>
      </c>
      <c r="C1591" s="8">
        <v>2608602</v>
      </c>
      <c r="D1591" s="8">
        <f t="shared" si="125"/>
        <v>260860</v>
      </c>
      <c r="E1591" s="14" t="str">
        <f>'Base de dados STN'!D1591</f>
        <v>SIM</v>
      </c>
      <c r="F1591" s="14" t="str">
        <f>IF(ISERROR(VLOOKUP(D1591,FNDE!$C$2:$D$932,1,FALSE)),"SIM","NÃO")</f>
        <v>SIM</v>
      </c>
      <c r="G1591" s="15">
        <f t="shared" si="121"/>
        <v>0</v>
      </c>
      <c r="H1591" s="15">
        <f t="shared" si="122"/>
        <v>0</v>
      </c>
      <c r="I1591" s="15">
        <f t="shared" si="123"/>
        <v>0</v>
      </c>
      <c r="J1591" s="15">
        <f t="shared" si="124"/>
        <v>0</v>
      </c>
    </row>
    <row r="1592" spans="1:10" x14ac:dyDescent="0.4">
      <c r="A1592" s="8" t="s">
        <v>51</v>
      </c>
      <c r="B1592" s="8" t="s">
        <v>7791</v>
      </c>
      <c r="C1592" s="8">
        <v>2608701</v>
      </c>
      <c r="D1592" s="8">
        <f t="shared" si="125"/>
        <v>260870</v>
      </c>
      <c r="E1592" s="14" t="str">
        <f>'Base de dados STN'!D1592</f>
        <v>SIM</v>
      </c>
      <c r="F1592" s="14" t="str">
        <f>IF(ISERROR(VLOOKUP(D1592,FNDE!$C$2:$D$932,1,FALSE)),"SIM","NÃO")</f>
        <v>SIM</v>
      </c>
      <c r="G1592" s="15">
        <f t="shared" si="121"/>
        <v>0</v>
      </c>
      <c r="H1592" s="15">
        <f t="shared" si="122"/>
        <v>0</v>
      </c>
      <c r="I1592" s="15">
        <f t="shared" si="123"/>
        <v>0</v>
      </c>
      <c r="J1592" s="15">
        <f t="shared" si="124"/>
        <v>0</v>
      </c>
    </row>
    <row r="1593" spans="1:10" x14ac:dyDescent="0.4">
      <c r="A1593" s="8" t="s">
        <v>51</v>
      </c>
      <c r="B1593" s="8" t="s">
        <v>7792</v>
      </c>
      <c r="C1593" s="8">
        <v>2608750</v>
      </c>
      <c r="D1593" s="8">
        <f t="shared" si="125"/>
        <v>260875</v>
      </c>
      <c r="E1593" s="14" t="str">
        <f>'Base de dados STN'!D1593</f>
        <v>SIM</v>
      </c>
      <c r="F1593" s="14" t="str">
        <f>IF(ISERROR(VLOOKUP(D1593,FNDE!$C$2:$D$932,1,FALSE)),"SIM","NÃO")</f>
        <v>SIM</v>
      </c>
      <c r="G1593" s="15">
        <f t="shared" si="121"/>
        <v>0</v>
      </c>
      <c r="H1593" s="15">
        <f t="shared" si="122"/>
        <v>0</v>
      </c>
      <c r="I1593" s="15">
        <f t="shared" si="123"/>
        <v>0</v>
      </c>
      <c r="J1593" s="15">
        <f t="shared" si="124"/>
        <v>0</v>
      </c>
    </row>
    <row r="1594" spans="1:10" x14ac:dyDescent="0.4">
      <c r="A1594" s="8" t="s">
        <v>51</v>
      </c>
      <c r="B1594" s="8" t="s">
        <v>7793</v>
      </c>
      <c r="C1594" s="8">
        <v>2608800</v>
      </c>
      <c r="D1594" s="8">
        <f t="shared" si="125"/>
        <v>260880</v>
      </c>
      <c r="E1594" s="14" t="str">
        <f>'Base de dados STN'!D1594</f>
        <v>SIM</v>
      </c>
      <c r="F1594" s="14" t="str">
        <f>IF(ISERROR(VLOOKUP(D1594,FNDE!$C$2:$D$932,1,FALSE)),"SIM","NÃO")</f>
        <v>SIM</v>
      </c>
      <c r="G1594" s="15">
        <f t="shared" si="121"/>
        <v>0</v>
      </c>
      <c r="H1594" s="15">
        <f t="shared" si="122"/>
        <v>0</v>
      </c>
      <c r="I1594" s="15">
        <f t="shared" si="123"/>
        <v>0</v>
      </c>
      <c r="J1594" s="15">
        <f t="shared" si="124"/>
        <v>0</v>
      </c>
    </row>
    <row r="1595" spans="1:10" x14ac:dyDescent="0.4">
      <c r="A1595" s="8" t="s">
        <v>51</v>
      </c>
      <c r="B1595" s="8" t="s">
        <v>7794</v>
      </c>
      <c r="C1595" s="8">
        <v>2608909</v>
      </c>
      <c r="D1595" s="8">
        <f t="shared" si="125"/>
        <v>260890</v>
      </c>
      <c r="E1595" s="14" t="str">
        <f>'Base de dados STN'!D1595</f>
        <v>SIM</v>
      </c>
      <c r="F1595" s="14" t="str">
        <f>IF(ISERROR(VLOOKUP(D1595,FNDE!$C$2:$D$932,1,FALSE)),"SIM","NÃO")</f>
        <v>SIM</v>
      </c>
      <c r="G1595" s="15">
        <f t="shared" si="121"/>
        <v>0</v>
      </c>
      <c r="H1595" s="15">
        <f t="shared" si="122"/>
        <v>0</v>
      </c>
      <c r="I1595" s="15">
        <f t="shared" si="123"/>
        <v>0</v>
      </c>
      <c r="J1595" s="15">
        <f t="shared" si="124"/>
        <v>0</v>
      </c>
    </row>
    <row r="1596" spans="1:10" x14ac:dyDescent="0.4">
      <c r="A1596" s="8" t="s">
        <v>51</v>
      </c>
      <c r="B1596" s="8" t="s">
        <v>7795</v>
      </c>
      <c r="C1596" s="8">
        <v>2609006</v>
      </c>
      <c r="D1596" s="8">
        <f t="shared" si="125"/>
        <v>260900</v>
      </c>
      <c r="E1596" s="14" t="str">
        <f>'Base de dados STN'!D1596</f>
        <v>SIM</v>
      </c>
      <c r="F1596" s="14" t="str">
        <f>IF(ISERROR(VLOOKUP(D1596,FNDE!$C$2:$D$932,1,FALSE)),"SIM","NÃO")</f>
        <v>SIM</v>
      </c>
      <c r="G1596" s="15">
        <f t="shared" si="121"/>
        <v>0</v>
      </c>
      <c r="H1596" s="15">
        <f t="shared" si="122"/>
        <v>0</v>
      </c>
      <c r="I1596" s="15">
        <f t="shared" si="123"/>
        <v>0</v>
      </c>
      <c r="J1596" s="15">
        <f t="shared" si="124"/>
        <v>0</v>
      </c>
    </row>
    <row r="1597" spans="1:10" x14ac:dyDescent="0.4">
      <c r="A1597" s="8" t="s">
        <v>51</v>
      </c>
      <c r="B1597" s="8" t="s">
        <v>7796</v>
      </c>
      <c r="C1597" s="8">
        <v>2609105</v>
      </c>
      <c r="D1597" s="8">
        <f t="shared" si="125"/>
        <v>260910</v>
      </c>
      <c r="E1597" s="14" t="str">
        <f>'Base de dados STN'!D1597</f>
        <v>SIM</v>
      </c>
      <c r="F1597" s="14" t="str">
        <f>IF(ISERROR(VLOOKUP(D1597,FNDE!$C$2:$D$932,1,FALSE)),"SIM","NÃO")</f>
        <v>SIM</v>
      </c>
      <c r="G1597" s="15">
        <f t="shared" si="121"/>
        <v>0</v>
      </c>
      <c r="H1597" s="15">
        <f t="shared" si="122"/>
        <v>0</v>
      </c>
      <c r="I1597" s="15">
        <f t="shared" si="123"/>
        <v>0</v>
      </c>
      <c r="J1597" s="15">
        <f t="shared" si="124"/>
        <v>0</v>
      </c>
    </row>
    <row r="1598" spans="1:10" x14ac:dyDescent="0.4">
      <c r="A1598" s="8" t="s">
        <v>51</v>
      </c>
      <c r="B1598" s="8" t="s">
        <v>645</v>
      </c>
      <c r="C1598" s="8">
        <v>2609154</v>
      </c>
      <c r="D1598" s="8">
        <f t="shared" si="125"/>
        <v>260915</v>
      </c>
      <c r="E1598" s="14" t="str">
        <f>'Base de dados STN'!D1598</f>
        <v>SIM</v>
      </c>
      <c r="F1598" s="14" t="str">
        <f>IF(ISERROR(VLOOKUP(D1598,FNDE!$C$2:$D$932,1,FALSE)),"SIM","NÃO")</f>
        <v>SIM</v>
      </c>
      <c r="G1598" s="15">
        <f t="shared" si="121"/>
        <v>0</v>
      </c>
      <c r="H1598" s="15">
        <f t="shared" si="122"/>
        <v>0</v>
      </c>
      <c r="I1598" s="15">
        <f t="shared" si="123"/>
        <v>0</v>
      </c>
      <c r="J1598" s="15">
        <f t="shared" si="124"/>
        <v>0</v>
      </c>
    </row>
    <row r="1599" spans="1:10" x14ac:dyDescent="0.4">
      <c r="A1599" s="8" t="s">
        <v>51</v>
      </c>
      <c r="B1599" s="8" t="s">
        <v>372</v>
      </c>
      <c r="C1599" s="8">
        <v>2609204</v>
      </c>
      <c r="D1599" s="8">
        <f t="shared" si="125"/>
        <v>260920</v>
      </c>
      <c r="E1599" s="14" t="str">
        <f>'Base de dados STN'!D1599</f>
        <v>SIM</v>
      </c>
      <c r="F1599" s="14" t="str">
        <f>IF(ISERROR(VLOOKUP(D1599,FNDE!$C$2:$D$932,1,FALSE)),"SIM","NÃO")</f>
        <v>SIM</v>
      </c>
      <c r="G1599" s="15">
        <f t="shared" si="121"/>
        <v>0</v>
      </c>
      <c r="H1599" s="15">
        <f t="shared" si="122"/>
        <v>0</v>
      </c>
      <c r="I1599" s="15">
        <f t="shared" si="123"/>
        <v>0</v>
      </c>
      <c r="J1599" s="15">
        <f t="shared" si="124"/>
        <v>0</v>
      </c>
    </row>
    <row r="1600" spans="1:10" x14ac:dyDescent="0.4">
      <c r="A1600" s="8" t="s">
        <v>51</v>
      </c>
      <c r="B1600" s="8" t="s">
        <v>7797</v>
      </c>
      <c r="C1600" s="8">
        <v>2609303</v>
      </c>
      <c r="D1600" s="8">
        <f t="shared" si="125"/>
        <v>260930</v>
      </c>
      <c r="E1600" s="14" t="str">
        <f>'Base de dados STN'!D1600</f>
        <v>SIM</v>
      </c>
      <c r="F1600" s="14" t="str">
        <f>IF(ISERROR(VLOOKUP(D1600,FNDE!$C$2:$D$932,1,FALSE)),"SIM","NÃO")</f>
        <v>SIM</v>
      </c>
      <c r="G1600" s="15">
        <f t="shared" si="121"/>
        <v>0</v>
      </c>
      <c r="H1600" s="15">
        <f t="shared" si="122"/>
        <v>0</v>
      </c>
      <c r="I1600" s="15">
        <f t="shared" si="123"/>
        <v>0</v>
      </c>
      <c r="J1600" s="15">
        <f t="shared" si="124"/>
        <v>0</v>
      </c>
    </row>
    <row r="1601" spans="1:10" x14ac:dyDescent="0.4">
      <c r="A1601" s="8" t="s">
        <v>51</v>
      </c>
      <c r="B1601" s="8" t="s">
        <v>599</v>
      </c>
      <c r="C1601" s="8">
        <v>2609402</v>
      </c>
      <c r="D1601" s="8">
        <f t="shared" si="125"/>
        <v>260940</v>
      </c>
      <c r="E1601" s="14" t="str">
        <f>'Base de dados STN'!D1601</f>
        <v>SIM</v>
      </c>
      <c r="F1601" s="14" t="str">
        <f>IF(ISERROR(VLOOKUP(D1601,FNDE!$C$2:$D$932,1,FALSE)),"SIM","NÃO")</f>
        <v>SIM</v>
      </c>
      <c r="G1601" s="15">
        <f t="shared" si="121"/>
        <v>0</v>
      </c>
      <c r="H1601" s="15">
        <f t="shared" si="122"/>
        <v>0</v>
      </c>
      <c r="I1601" s="15">
        <f t="shared" si="123"/>
        <v>0</v>
      </c>
      <c r="J1601" s="15">
        <f t="shared" si="124"/>
        <v>0</v>
      </c>
    </row>
    <row r="1602" spans="1:10" x14ac:dyDescent="0.4">
      <c r="A1602" s="8" t="s">
        <v>51</v>
      </c>
      <c r="B1602" s="8" t="s">
        <v>257</v>
      </c>
      <c r="C1602" s="8">
        <v>2609501</v>
      </c>
      <c r="D1602" s="8">
        <f t="shared" si="125"/>
        <v>260950</v>
      </c>
      <c r="E1602" s="14" t="str">
        <f>'Base de dados STN'!D1602</f>
        <v>SIM</v>
      </c>
      <c r="F1602" s="14" t="str">
        <f>IF(ISERROR(VLOOKUP(D1602,FNDE!$C$2:$D$932,1,FALSE)),"SIM","NÃO")</f>
        <v>SIM</v>
      </c>
      <c r="G1602" s="15">
        <f t="shared" ref="G1602:G1665" si="126">IF(E1602="Não",1,0)</f>
        <v>0</v>
      </c>
      <c r="H1602" s="15">
        <f t="shared" ref="H1602:H1665" si="127">IF(F1602="Não",1,0)</f>
        <v>0</v>
      </c>
      <c r="I1602" s="15">
        <f t="shared" ref="I1602:I1665" si="128">IF(AND(E1602="Não",F1602="Não"),1,0)</f>
        <v>0</v>
      </c>
      <c r="J1602" s="15">
        <f t="shared" ref="J1602:J1665" si="129">IF(OR(E1602="Não",F1602="Não"),1,0)</f>
        <v>0</v>
      </c>
    </row>
    <row r="1603" spans="1:10" x14ac:dyDescent="0.4">
      <c r="A1603" s="8" t="s">
        <v>51</v>
      </c>
      <c r="B1603" s="8" t="s">
        <v>7798</v>
      </c>
      <c r="C1603" s="8">
        <v>2609600</v>
      </c>
      <c r="D1603" s="8">
        <f t="shared" si="125"/>
        <v>260960</v>
      </c>
      <c r="E1603" s="14" t="str">
        <f>'Base de dados STN'!D1603</f>
        <v>SIM</v>
      </c>
      <c r="F1603" s="14" t="str">
        <f>IF(ISERROR(VLOOKUP(D1603,FNDE!$C$2:$D$932,1,FALSE)),"SIM","NÃO")</f>
        <v>SIM</v>
      </c>
      <c r="G1603" s="15">
        <f t="shared" si="126"/>
        <v>0</v>
      </c>
      <c r="H1603" s="15">
        <f t="shared" si="127"/>
        <v>0</v>
      </c>
      <c r="I1603" s="15">
        <f t="shared" si="128"/>
        <v>0</v>
      </c>
      <c r="J1603" s="15">
        <f t="shared" si="129"/>
        <v>0</v>
      </c>
    </row>
    <row r="1604" spans="1:10" x14ac:dyDescent="0.4">
      <c r="A1604" s="8" t="s">
        <v>51</v>
      </c>
      <c r="B1604" s="8" t="s">
        <v>7799</v>
      </c>
      <c r="C1604" s="8">
        <v>2609709</v>
      </c>
      <c r="D1604" s="8">
        <f t="shared" si="125"/>
        <v>260970</v>
      </c>
      <c r="E1604" s="14" t="str">
        <f>'Base de dados STN'!D1604</f>
        <v>SIM</v>
      </c>
      <c r="F1604" s="14" t="str">
        <f>IF(ISERROR(VLOOKUP(D1604,FNDE!$C$2:$D$932,1,FALSE)),"SIM","NÃO")</f>
        <v>SIM</v>
      </c>
      <c r="G1604" s="15">
        <f t="shared" si="126"/>
        <v>0</v>
      </c>
      <c r="H1604" s="15">
        <f t="shared" si="127"/>
        <v>0</v>
      </c>
      <c r="I1604" s="15">
        <f t="shared" si="128"/>
        <v>0</v>
      </c>
      <c r="J1604" s="15">
        <f t="shared" si="129"/>
        <v>0</v>
      </c>
    </row>
    <row r="1605" spans="1:10" x14ac:dyDescent="0.4">
      <c r="A1605" s="8" t="s">
        <v>51</v>
      </c>
      <c r="B1605" s="8" t="s">
        <v>7800</v>
      </c>
      <c r="C1605" s="8">
        <v>2609808</v>
      </c>
      <c r="D1605" s="8">
        <f t="shared" si="125"/>
        <v>260980</v>
      </c>
      <c r="E1605" s="14" t="str">
        <f>'Base de dados STN'!D1605</f>
        <v>SIM</v>
      </c>
      <c r="F1605" s="14" t="str">
        <f>IF(ISERROR(VLOOKUP(D1605,FNDE!$C$2:$D$932,1,FALSE)),"SIM","NÃO")</f>
        <v>SIM</v>
      </c>
      <c r="G1605" s="15">
        <f t="shared" si="126"/>
        <v>0</v>
      </c>
      <c r="H1605" s="15">
        <f t="shared" si="127"/>
        <v>0</v>
      </c>
      <c r="I1605" s="15">
        <f t="shared" si="128"/>
        <v>0</v>
      </c>
      <c r="J1605" s="15">
        <f t="shared" si="129"/>
        <v>0</v>
      </c>
    </row>
    <row r="1606" spans="1:10" x14ac:dyDescent="0.4">
      <c r="A1606" s="8" t="s">
        <v>51</v>
      </c>
      <c r="B1606" s="8" t="s">
        <v>52</v>
      </c>
      <c r="C1606" s="8">
        <v>2609907</v>
      </c>
      <c r="D1606" s="8">
        <f t="shared" si="125"/>
        <v>260990</v>
      </c>
      <c r="E1606" s="14" t="str">
        <f>'Base de dados STN'!D1606</f>
        <v>SIM</v>
      </c>
      <c r="F1606" s="14" t="str">
        <f>IF(ISERROR(VLOOKUP(D1606,FNDE!$C$2:$D$932,1,FALSE)),"SIM","NÃO")</f>
        <v>SIM</v>
      </c>
      <c r="G1606" s="15">
        <f t="shared" si="126"/>
        <v>0</v>
      </c>
      <c r="H1606" s="15">
        <f t="shared" si="127"/>
        <v>0</v>
      </c>
      <c r="I1606" s="15">
        <f t="shared" si="128"/>
        <v>0</v>
      </c>
      <c r="J1606" s="15">
        <f t="shared" si="129"/>
        <v>0</v>
      </c>
    </row>
    <row r="1607" spans="1:10" x14ac:dyDescent="0.4">
      <c r="A1607" s="8" t="s">
        <v>51</v>
      </c>
      <c r="B1607" s="8" t="s">
        <v>7801</v>
      </c>
      <c r="C1607" s="8">
        <v>2610004</v>
      </c>
      <c r="D1607" s="8">
        <f t="shared" si="125"/>
        <v>261000</v>
      </c>
      <c r="E1607" s="14" t="str">
        <f>'Base de dados STN'!D1607</f>
        <v>SIM</v>
      </c>
      <c r="F1607" s="14" t="str">
        <f>IF(ISERROR(VLOOKUP(D1607,FNDE!$C$2:$D$932,1,FALSE)),"SIM","NÃO")</f>
        <v>SIM</v>
      </c>
      <c r="G1607" s="15">
        <f t="shared" si="126"/>
        <v>0</v>
      </c>
      <c r="H1607" s="15">
        <f t="shared" si="127"/>
        <v>0</v>
      </c>
      <c r="I1607" s="15">
        <f t="shared" si="128"/>
        <v>0</v>
      </c>
      <c r="J1607" s="15">
        <f t="shared" si="129"/>
        <v>0</v>
      </c>
    </row>
    <row r="1608" spans="1:10" x14ac:dyDescent="0.4">
      <c r="A1608" s="8" t="s">
        <v>51</v>
      </c>
      <c r="B1608" s="8" t="s">
        <v>7802</v>
      </c>
      <c r="C1608" s="8">
        <v>2610103</v>
      </c>
      <c r="D1608" s="8">
        <f t="shared" si="125"/>
        <v>261010</v>
      </c>
      <c r="E1608" s="14" t="str">
        <f>'Base de dados STN'!D1608</f>
        <v>SIM</v>
      </c>
      <c r="F1608" s="14" t="str">
        <f>IF(ISERROR(VLOOKUP(D1608,FNDE!$C$2:$D$932,1,FALSE)),"SIM","NÃO")</f>
        <v>SIM</v>
      </c>
      <c r="G1608" s="15">
        <f t="shared" si="126"/>
        <v>0</v>
      </c>
      <c r="H1608" s="15">
        <f t="shared" si="127"/>
        <v>0</v>
      </c>
      <c r="I1608" s="15">
        <f t="shared" si="128"/>
        <v>0</v>
      </c>
      <c r="J1608" s="15">
        <f t="shared" si="129"/>
        <v>0</v>
      </c>
    </row>
    <row r="1609" spans="1:10" x14ac:dyDescent="0.4">
      <c r="A1609" s="8" t="s">
        <v>51</v>
      </c>
      <c r="B1609" s="8" t="s">
        <v>7803</v>
      </c>
      <c r="C1609" s="8">
        <v>2610202</v>
      </c>
      <c r="D1609" s="8">
        <f t="shared" si="125"/>
        <v>261020</v>
      </c>
      <c r="E1609" s="14" t="str">
        <f>'Base de dados STN'!D1609</f>
        <v>SIM</v>
      </c>
      <c r="F1609" s="14" t="str">
        <f>IF(ISERROR(VLOOKUP(D1609,FNDE!$C$2:$D$932,1,FALSE)),"SIM","NÃO")</f>
        <v>SIM</v>
      </c>
      <c r="G1609" s="15">
        <f t="shared" si="126"/>
        <v>0</v>
      </c>
      <c r="H1609" s="15">
        <f t="shared" si="127"/>
        <v>0</v>
      </c>
      <c r="I1609" s="15">
        <f t="shared" si="128"/>
        <v>0</v>
      </c>
      <c r="J1609" s="15">
        <f t="shared" si="129"/>
        <v>0</v>
      </c>
    </row>
    <row r="1610" spans="1:10" x14ac:dyDescent="0.4">
      <c r="A1610" s="8" t="s">
        <v>51</v>
      </c>
      <c r="B1610" s="8" t="s">
        <v>7804</v>
      </c>
      <c r="C1610" s="8">
        <v>2610301</v>
      </c>
      <c r="D1610" s="8">
        <f t="shared" si="125"/>
        <v>261030</v>
      </c>
      <c r="E1610" s="14" t="str">
        <f>'Base de dados STN'!D1610</f>
        <v>SIM</v>
      </c>
      <c r="F1610" s="14" t="str">
        <f>IF(ISERROR(VLOOKUP(D1610,FNDE!$C$2:$D$932,1,FALSE)),"SIM","NÃO")</f>
        <v>SIM</v>
      </c>
      <c r="G1610" s="15">
        <f t="shared" si="126"/>
        <v>0</v>
      </c>
      <c r="H1610" s="15">
        <f t="shared" si="127"/>
        <v>0</v>
      </c>
      <c r="I1610" s="15">
        <f t="shared" si="128"/>
        <v>0</v>
      </c>
      <c r="J1610" s="15">
        <f t="shared" si="129"/>
        <v>0</v>
      </c>
    </row>
    <row r="1611" spans="1:10" x14ac:dyDescent="0.4">
      <c r="A1611" s="8" t="s">
        <v>51</v>
      </c>
      <c r="B1611" s="8" t="s">
        <v>547</v>
      </c>
      <c r="C1611" s="8">
        <v>2610400</v>
      </c>
      <c r="D1611" s="8">
        <f t="shared" si="125"/>
        <v>261040</v>
      </c>
      <c r="E1611" s="14" t="str">
        <f>'Base de dados STN'!D1611</f>
        <v>SIM</v>
      </c>
      <c r="F1611" s="14" t="str">
        <f>IF(ISERROR(VLOOKUP(D1611,FNDE!$C$2:$D$932,1,FALSE)),"SIM","NÃO")</f>
        <v>SIM</v>
      </c>
      <c r="G1611" s="15">
        <f t="shared" si="126"/>
        <v>0</v>
      </c>
      <c r="H1611" s="15">
        <f t="shared" si="127"/>
        <v>0</v>
      </c>
      <c r="I1611" s="15">
        <f t="shared" si="128"/>
        <v>0</v>
      </c>
      <c r="J1611" s="15">
        <f t="shared" si="129"/>
        <v>0</v>
      </c>
    </row>
    <row r="1612" spans="1:10" x14ac:dyDescent="0.4">
      <c r="A1612" s="8" t="s">
        <v>51</v>
      </c>
      <c r="B1612" s="8" t="s">
        <v>7805</v>
      </c>
      <c r="C1612" s="8">
        <v>2610509</v>
      </c>
      <c r="D1612" s="8">
        <f t="shared" si="125"/>
        <v>261050</v>
      </c>
      <c r="E1612" s="14" t="str">
        <f>'Base de dados STN'!D1612</f>
        <v>SIM</v>
      </c>
      <c r="F1612" s="14" t="str">
        <f>IF(ISERROR(VLOOKUP(D1612,FNDE!$C$2:$D$932,1,FALSE)),"SIM","NÃO")</f>
        <v>SIM</v>
      </c>
      <c r="G1612" s="15">
        <f t="shared" si="126"/>
        <v>0</v>
      </c>
      <c r="H1612" s="15">
        <f t="shared" si="127"/>
        <v>0</v>
      </c>
      <c r="I1612" s="15">
        <f t="shared" si="128"/>
        <v>0</v>
      </c>
      <c r="J1612" s="15">
        <f t="shared" si="129"/>
        <v>0</v>
      </c>
    </row>
    <row r="1613" spans="1:10" x14ac:dyDescent="0.4">
      <c r="A1613" s="8" t="s">
        <v>51</v>
      </c>
      <c r="B1613" s="8" t="s">
        <v>7806</v>
      </c>
      <c r="C1613" s="8">
        <v>2610608</v>
      </c>
      <c r="D1613" s="8">
        <f t="shared" si="125"/>
        <v>261060</v>
      </c>
      <c r="E1613" s="14" t="str">
        <f>'Base de dados STN'!D1613</f>
        <v>SIM</v>
      </c>
      <c r="F1613" s="14" t="str">
        <f>IF(ISERROR(VLOOKUP(D1613,FNDE!$C$2:$D$932,1,FALSE)),"SIM","NÃO")</f>
        <v>SIM</v>
      </c>
      <c r="G1613" s="15">
        <f t="shared" si="126"/>
        <v>0</v>
      </c>
      <c r="H1613" s="15">
        <f t="shared" si="127"/>
        <v>0</v>
      </c>
      <c r="I1613" s="15">
        <f t="shared" si="128"/>
        <v>0</v>
      </c>
      <c r="J1613" s="15">
        <f t="shared" si="129"/>
        <v>0</v>
      </c>
    </row>
    <row r="1614" spans="1:10" x14ac:dyDescent="0.4">
      <c r="A1614" s="8" t="s">
        <v>51</v>
      </c>
      <c r="B1614" s="8" t="s">
        <v>970</v>
      </c>
      <c r="C1614" s="8">
        <v>2610707</v>
      </c>
      <c r="D1614" s="8">
        <f t="shared" si="125"/>
        <v>261070</v>
      </c>
      <c r="E1614" s="14" t="str">
        <f>'Base de dados STN'!D1614</f>
        <v>SIM</v>
      </c>
      <c r="F1614" s="14" t="str">
        <f>IF(ISERROR(VLOOKUP(D1614,FNDE!$C$2:$D$932,1,FALSE)),"SIM","NÃO")</f>
        <v>SIM</v>
      </c>
      <c r="G1614" s="15">
        <f t="shared" si="126"/>
        <v>0</v>
      </c>
      <c r="H1614" s="15">
        <f t="shared" si="127"/>
        <v>0</v>
      </c>
      <c r="I1614" s="15">
        <f t="shared" si="128"/>
        <v>0</v>
      </c>
      <c r="J1614" s="15">
        <f t="shared" si="129"/>
        <v>0</v>
      </c>
    </row>
    <row r="1615" spans="1:10" x14ac:dyDescent="0.4">
      <c r="A1615" s="8" t="s">
        <v>51</v>
      </c>
      <c r="B1615" s="8" t="s">
        <v>1076</v>
      </c>
      <c r="C1615" s="8">
        <v>2610806</v>
      </c>
      <c r="D1615" s="8">
        <f t="shared" si="125"/>
        <v>261080</v>
      </c>
      <c r="E1615" s="14" t="str">
        <f>'Base de dados STN'!D1615</f>
        <v>SIM</v>
      </c>
      <c r="F1615" s="14" t="str">
        <f>IF(ISERROR(VLOOKUP(D1615,FNDE!$C$2:$D$932,1,FALSE)),"SIM","NÃO")</f>
        <v>NÃO</v>
      </c>
      <c r="G1615" s="15">
        <f t="shared" si="126"/>
        <v>0</v>
      </c>
      <c r="H1615" s="15">
        <f t="shared" si="127"/>
        <v>1</v>
      </c>
      <c r="I1615" s="15">
        <f t="shared" si="128"/>
        <v>0</v>
      </c>
      <c r="J1615" s="15">
        <f t="shared" si="129"/>
        <v>1</v>
      </c>
    </row>
    <row r="1616" spans="1:10" x14ac:dyDescent="0.4">
      <c r="A1616" s="8" t="s">
        <v>51</v>
      </c>
      <c r="B1616" s="8" t="s">
        <v>7807</v>
      </c>
      <c r="C1616" s="8">
        <v>2610905</v>
      </c>
      <c r="D1616" s="8">
        <f t="shared" si="125"/>
        <v>261090</v>
      </c>
      <c r="E1616" s="14" t="str">
        <f>'Base de dados STN'!D1616</f>
        <v>SIM</v>
      </c>
      <c r="F1616" s="14" t="str">
        <f>IF(ISERROR(VLOOKUP(D1616,FNDE!$C$2:$D$932,1,FALSE)),"SIM","NÃO")</f>
        <v>SIM</v>
      </c>
      <c r="G1616" s="15">
        <f t="shared" si="126"/>
        <v>0</v>
      </c>
      <c r="H1616" s="15">
        <f t="shared" si="127"/>
        <v>0</v>
      </c>
      <c r="I1616" s="15">
        <f t="shared" si="128"/>
        <v>0</v>
      </c>
      <c r="J1616" s="15">
        <f t="shared" si="129"/>
        <v>0</v>
      </c>
    </row>
    <row r="1617" spans="1:10" x14ac:dyDescent="0.4">
      <c r="A1617" s="8" t="s">
        <v>51</v>
      </c>
      <c r="B1617" s="8" t="s">
        <v>7808</v>
      </c>
      <c r="C1617" s="8">
        <v>2611002</v>
      </c>
      <c r="D1617" s="8">
        <f t="shared" si="125"/>
        <v>261100</v>
      </c>
      <c r="E1617" s="14" t="str">
        <f>'Base de dados STN'!D1617</f>
        <v>SIM</v>
      </c>
      <c r="F1617" s="14" t="str">
        <f>IF(ISERROR(VLOOKUP(D1617,FNDE!$C$2:$D$932,1,FALSE)),"SIM","NÃO")</f>
        <v>SIM</v>
      </c>
      <c r="G1617" s="15">
        <f t="shared" si="126"/>
        <v>0</v>
      </c>
      <c r="H1617" s="15">
        <f t="shared" si="127"/>
        <v>0</v>
      </c>
      <c r="I1617" s="15">
        <f t="shared" si="128"/>
        <v>0</v>
      </c>
      <c r="J1617" s="15">
        <f t="shared" si="129"/>
        <v>0</v>
      </c>
    </row>
    <row r="1618" spans="1:10" x14ac:dyDescent="0.4">
      <c r="A1618" s="8" t="s">
        <v>51</v>
      </c>
      <c r="B1618" s="8" t="s">
        <v>7809</v>
      </c>
      <c r="C1618" s="8">
        <v>2611101</v>
      </c>
      <c r="D1618" s="8">
        <f t="shared" si="125"/>
        <v>261110</v>
      </c>
      <c r="E1618" s="14" t="str">
        <f>'Base de dados STN'!D1618</f>
        <v>SIM</v>
      </c>
      <c r="F1618" s="14" t="str">
        <f>IF(ISERROR(VLOOKUP(D1618,FNDE!$C$2:$D$932,1,FALSE)),"SIM","NÃO")</f>
        <v>SIM</v>
      </c>
      <c r="G1618" s="15">
        <f t="shared" si="126"/>
        <v>0</v>
      </c>
      <c r="H1618" s="15">
        <f t="shared" si="127"/>
        <v>0</v>
      </c>
      <c r="I1618" s="15">
        <f t="shared" si="128"/>
        <v>0</v>
      </c>
      <c r="J1618" s="15">
        <f t="shared" si="129"/>
        <v>0</v>
      </c>
    </row>
    <row r="1619" spans="1:10" x14ac:dyDescent="0.4">
      <c r="A1619" s="8" t="s">
        <v>51</v>
      </c>
      <c r="B1619" s="8" t="s">
        <v>7810</v>
      </c>
      <c r="C1619" s="8">
        <v>2611200</v>
      </c>
      <c r="D1619" s="8">
        <f t="shared" si="125"/>
        <v>261120</v>
      </c>
      <c r="E1619" s="14" t="str">
        <f>'Base de dados STN'!D1619</f>
        <v>SIM</v>
      </c>
      <c r="F1619" s="14" t="str">
        <f>IF(ISERROR(VLOOKUP(D1619,FNDE!$C$2:$D$932,1,FALSE)),"SIM","NÃO")</f>
        <v>SIM</v>
      </c>
      <c r="G1619" s="15">
        <f t="shared" si="126"/>
        <v>0</v>
      </c>
      <c r="H1619" s="15">
        <f t="shared" si="127"/>
        <v>0</v>
      </c>
      <c r="I1619" s="15">
        <f t="shared" si="128"/>
        <v>0</v>
      </c>
      <c r="J1619" s="15">
        <f t="shared" si="129"/>
        <v>0</v>
      </c>
    </row>
    <row r="1620" spans="1:10" x14ac:dyDescent="0.4">
      <c r="A1620" s="8" t="s">
        <v>51</v>
      </c>
      <c r="B1620" s="8" t="s">
        <v>7811</v>
      </c>
      <c r="C1620" s="8">
        <v>2611309</v>
      </c>
      <c r="D1620" s="8">
        <f t="shared" si="125"/>
        <v>261130</v>
      </c>
      <c r="E1620" s="14" t="str">
        <f>'Base de dados STN'!D1620</f>
        <v>SIM</v>
      </c>
      <c r="F1620" s="14" t="str">
        <f>IF(ISERROR(VLOOKUP(D1620,FNDE!$C$2:$D$932,1,FALSE)),"SIM","NÃO")</f>
        <v>SIM</v>
      </c>
      <c r="G1620" s="15">
        <f t="shared" si="126"/>
        <v>0</v>
      </c>
      <c r="H1620" s="15">
        <f t="shared" si="127"/>
        <v>0</v>
      </c>
      <c r="I1620" s="15">
        <f t="shared" si="128"/>
        <v>0</v>
      </c>
      <c r="J1620" s="15">
        <f t="shared" si="129"/>
        <v>0</v>
      </c>
    </row>
    <row r="1621" spans="1:10" x14ac:dyDescent="0.4">
      <c r="A1621" s="8" t="s">
        <v>51</v>
      </c>
      <c r="B1621" s="8" t="s">
        <v>1200</v>
      </c>
      <c r="C1621" s="8">
        <v>2611408</v>
      </c>
      <c r="D1621" s="8">
        <f t="shared" si="125"/>
        <v>261140</v>
      </c>
      <c r="E1621" s="14" t="str">
        <f>'Base de dados STN'!D1621</f>
        <v>SIM</v>
      </c>
      <c r="F1621" s="14" t="str">
        <f>IF(ISERROR(VLOOKUP(D1621,FNDE!$C$2:$D$932,1,FALSE)),"SIM","NÃO")</f>
        <v>SIM</v>
      </c>
      <c r="G1621" s="15">
        <f t="shared" si="126"/>
        <v>0</v>
      </c>
      <c r="H1621" s="15">
        <f t="shared" si="127"/>
        <v>0</v>
      </c>
      <c r="I1621" s="15">
        <f t="shared" si="128"/>
        <v>0</v>
      </c>
      <c r="J1621" s="15">
        <f t="shared" si="129"/>
        <v>0</v>
      </c>
    </row>
    <row r="1622" spans="1:10" x14ac:dyDescent="0.4">
      <c r="A1622" s="8" t="s">
        <v>51</v>
      </c>
      <c r="B1622" s="8" t="s">
        <v>7812</v>
      </c>
      <c r="C1622" s="8">
        <v>2611507</v>
      </c>
      <c r="D1622" s="8">
        <f t="shared" si="125"/>
        <v>261150</v>
      </c>
      <c r="E1622" s="14" t="str">
        <f>'Base de dados STN'!D1622</f>
        <v>SIM</v>
      </c>
      <c r="F1622" s="14" t="str">
        <f>IF(ISERROR(VLOOKUP(D1622,FNDE!$C$2:$D$932,1,FALSE)),"SIM","NÃO")</f>
        <v>SIM</v>
      </c>
      <c r="G1622" s="15">
        <f t="shared" si="126"/>
        <v>0</v>
      </c>
      <c r="H1622" s="15">
        <f t="shared" si="127"/>
        <v>0</v>
      </c>
      <c r="I1622" s="15">
        <f t="shared" si="128"/>
        <v>0</v>
      </c>
      <c r="J1622" s="15">
        <f t="shared" si="129"/>
        <v>0</v>
      </c>
    </row>
    <row r="1623" spans="1:10" x14ac:dyDescent="0.4">
      <c r="A1623" s="8" t="s">
        <v>51</v>
      </c>
      <c r="B1623" s="8" t="s">
        <v>7695</v>
      </c>
      <c r="C1623" s="8">
        <v>2611533</v>
      </c>
      <c r="D1623" s="8">
        <f t="shared" si="125"/>
        <v>261153</v>
      </c>
      <c r="E1623" s="14" t="str">
        <f>'Base de dados STN'!D1623</f>
        <v>SIM</v>
      </c>
      <c r="F1623" s="14" t="str">
        <f>IF(ISERROR(VLOOKUP(D1623,FNDE!$C$2:$D$932,1,FALSE)),"SIM","NÃO")</f>
        <v>SIM</v>
      </c>
      <c r="G1623" s="15">
        <f t="shared" si="126"/>
        <v>0</v>
      </c>
      <c r="H1623" s="15">
        <f t="shared" si="127"/>
        <v>0</v>
      </c>
      <c r="I1623" s="15">
        <f t="shared" si="128"/>
        <v>0</v>
      </c>
      <c r="J1623" s="15">
        <f t="shared" si="129"/>
        <v>0</v>
      </c>
    </row>
    <row r="1624" spans="1:10" x14ac:dyDescent="0.4">
      <c r="A1624" s="8" t="s">
        <v>51</v>
      </c>
      <c r="B1624" s="8" t="s">
        <v>7813</v>
      </c>
      <c r="C1624" s="8">
        <v>2611606</v>
      </c>
      <c r="D1624" s="8">
        <f t="shared" si="125"/>
        <v>261160</v>
      </c>
      <c r="E1624" s="14" t="str">
        <f>'Base de dados STN'!D1624</f>
        <v>SIM</v>
      </c>
      <c r="F1624" s="14" t="str">
        <f>IF(ISERROR(VLOOKUP(D1624,FNDE!$C$2:$D$932,1,FALSE)),"SIM","NÃO")</f>
        <v>SIM</v>
      </c>
      <c r="G1624" s="15">
        <f t="shared" si="126"/>
        <v>0</v>
      </c>
      <c r="H1624" s="15">
        <f t="shared" si="127"/>
        <v>0</v>
      </c>
      <c r="I1624" s="15">
        <f t="shared" si="128"/>
        <v>0</v>
      </c>
      <c r="J1624" s="15">
        <f t="shared" si="129"/>
        <v>0</v>
      </c>
    </row>
    <row r="1625" spans="1:10" x14ac:dyDescent="0.4">
      <c r="A1625" s="8" t="s">
        <v>51</v>
      </c>
      <c r="B1625" s="8" t="s">
        <v>7814</v>
      </c>
      <c r="C1625" s="8">
        <v>2611705</v>
      </c>
      <c r="D1625" s="8">
        <f t="shared" si="125"/>
        <v>261170</v>
      </c>
      <c r="E1625" s="14" t="str">
        <f>'Base de dados STN'!D1625</f>
        <v>SIM</v>
      </c>
      <c r="F1625" s="14" t="str">
        <f>IF(ISERROR(VLOOKUP(D1625,FNDE!$C$2:$D$932,1,FALSE)),"SIM","NÃO")</f>
        <v>SIM</v>
      </c>
      <c r="G1625" s="15">
        <f t="shared" si="126"/>
        <v>0</v>
      </c>
      <c r="H1625" s="15">
        <f t="shared" si="127"/>
        <v>0</v>
      </c>
      <c r="I1625" s="15">
        <f t="shared" si="128"/>
        <v>0</v>
      </c>
      <c r="J1625" s="15">
        <f t="shared" si="129"/>
        <v>0</v>
      </c>
    </row>
    <row r="1626" spans="1:10" x14ac:dyDescent="0.4">
      <c r="A1626" s="8" t="s">
        <v>51</v>
      </c>
      <c r="B1626" s="8" t="s">
        <v>7815</v>
      </c>
      <c r="C1626" s="8">
        <v>2611804</v>
      </c>
      <c r="D1626" s="8">
        <f t="shared" si="125"/>
        <v>261180</v>
      </c>
      <c r="E1626" s="14" t="str">
        <f>'Base de dados STN'!D1626</f>
        <v>SIM</v>
      </c>
      <c r="F1626" s="14" t="str">
        <f>IF(ISERROR(VLOOKUP(D1626,FNDE!$C$2:$D$932,1,FALSE)),"SIM","NÃO")</f>
        <v>SIM</v>
      </c>
      <c r="G1626" s="15">
        <f t="shared" si="126"/>
        <v>0</v>
      </c>
      <c r="H1626" s="15">
        <f t="shared" si="127"/>
        <v>0</v>
      </c>
      <c r="I1626" s="15">
        <f t="shared" si="128"/>
        <v>0</v>
      </c>
      <c r="J1626" s="15">
        <f t="shared" si="129"/>
        <v>0</v>
      </c>
    </row>
    <row r="1627" spans="1:10" x14ac:dyDescent="0.4">
      <c r="A1627" s="8" t="s">
        <v>51</v>
      </c>
      <c r="B1627" s="8" t="s">
        <v>470</v>
      </c>
      <c r="C1627" s="8">
        <v>2611903</v>
      </c>
      <c r="D1627" s="8">
        <f t="shared" si="125"/>
        <v>261190</v>
      </c>
      <c r="E1627" s="14" t="str">
        <f>'Base de dados STN'!D1627</f>
        <v>SIM</v>
      </c>
      <c r="F1627" s="14" t="str">
        <f>IF(ISERROR(VLOOKUP(D1627,FNDE!$C$2:$D$932,1,FALSE)),"SIM","NÃO")</f>
        <v>SIM</v>
      </c>
      <c r="G1627" s="15">
        <f t="shared" si="126"/>
        <v>0</v>
      </c>
      <c r="H1627" s="15">
        <f t="shared" si="127"/>
        <v>0</v>
      </c>
      <c r="I1627" s="15">
        <f t="shared" si="128"/>
        <v>0</v>
      </c>
      <c r="J1627" s="15">
        <f t="shared" si="129"/>
        <v>0</v>
      </c>
    </row>
    <row r="1628" spans="1:10" x14ac:dyDescent="0.4">
      <c r="A1628" s="8" t="s">
        <v>51</v>
      </c>
      <c r="B1628" s="8" t="s">
        <v>7816</v>
      </c>
      <c r="C1628" s="8">
        <v>2612000</v>
      </c>
      <c r="D1628" s="8">
        <f t="shared" si="125"/>
        <v>261200</v>
      </c>
      <c r="E1628" s="14" t="str">
        <f>'Base de dados STN'!D1628</f>
        <v>SIM</v>
      </c>
      <c r="F1628" s="14" t="str">
        <f>IF(ISERROR(VLOOKUP(D1628,FNDE!$C$2:$D$932,1,FALSE)),"SIM","NÃO")</f>
        <v>SIM</v>
      </c>
      <c r="G1628" s="15">
        <f t="shared" si="126"/>
        <v>0</v>
      </c>
      <c r="H1628" s="15">
        <f t="shared" si="127"/>
        <v>0</v>
      </c>
      <c r="I1628" s="15">
        <f t="shared" si="128"/>
        <v>0</v>
      </c>
      <c r="J1628" s="15">
        <f t="shared" si="129"/>
        <v>0</v>
      </c>
    </row>
    <row r="1629" spans="1:10" x14ac:dyDescent="0.4">
      <c r="A1629" s="8" t="s">
        <v>51</v>
      </c>
      <c r="B1629" s="8" t="s">
        <v>312</v>
      </c>
      <c r="C1629" s="8">
        <v>2612109</v>
      </c>
      <c r="D1629" s="8">
        <f t="shared" si="125"/>
        <v>261210</v>
      </c>
      <c r="E1629" s="14" t="str">
        <f>'Base de dados STN'!D1629</f>
        <v>SIM</v>
      </c>
      <c r="F1629" s="14" t="str">
        <f>IF(ISERROR(VLOOKUP(D1629,FNDE!$C$2:$D$932,1,FALSE)),"SIM","NÃO")</f>
        <v>SIM</v>
      </c>
      <c r="G1629" s="15">
        <f t="shared" si="126"/>
        <v>0</v>
      </c>
      <c r="H1629" s="15">
        <f t="shared" si="127"/>
        <v>0</v>
      </c>
      <c r="I1629" s="15">
        <f t="shared" si="128"/>
        <v>0</v>
      </c>
      <c r="J1629" s="15">
        <f t="shared" si="129"/>
        <v>0</v>
      </c>
    </row>
    <row r="1630" spans="1:10" x14ac:dyDescent="0.4">
      <c r="A1630" s="8" t="s">
        <v>51</v>
      </c>
      <c r="B1630" s="8" t="s">
        <v>7817</v>
      </c>
      <c r="C1630" s="8">
        <v>2612208</v>
      </c>
      <c r="D1630" s="8">
        <f t="shared" ref="D1630:D1693" si="130">ROUNDDOWN(C1630/10,0)</f>
        <v>261220</v>
      </c>
      <c r="E1630" s="14" t="str">
        <f>'Base de dados STN'!D1630</f>
        <v>SIM</v>
      </c>
      <c r="F1630" s="14" t="str">
        <f>IF(ISERROR(VLOOKUP(D1630,FNDE!$C$2:$D$932,1,FALSE)),"SIM","NÃO")</f>
        <v>SIM</v>
      </c>
      <c r="G1630" s="15">
        <f t="shared" si="126"/>
        <v>0</v>
      </c>
      <c r="H1630" s="15">
        <f t="shared" si="127"/>
        <v>0</v>
      </c>
      <c r="I1630" s="15">
        <f t="shared" si="128"/>
        <v>0</v>
      </c>
      <c r="J1630" s="15">
        <f t="shared" si="129"/>
        <v>0</v>
      </c>
    </row>
    <row r="1631" spans="1:10" x14ac:dyDescent="0.4">
      <c r="A1631" s="8" t="s">
        <v>51</v>
      </c>
      <c r="B1631" s="8" t="s">
        <v>7818</v>
      </c>
      <c r="C1631" s="8">
        <v>2612307</v>
      </c>
      <c r="D1631" s="8">
        <f t="shared" si="130"/>
        <v>261230</v>
      </c>
      <c r="E1631" s="14" t="str">
        <f>'Base de dados STN'!D1631</f>
        <v>SIM</v>
      </c>
      <c r="F1631" s="14" t="str">
        <f>IF(ISERROR(VLOOKUP(D1631,FNDE!$C$2:$D$932,1,FALSE)),"SIM","NÃO")</f>
        <v>SIM</v>
      </c>
      <c r="G1631" s="15">
        <f t="shared" si="126"/>
        <v>0</v>
      </c>
      <c r="H1631" s="15">
        <f t="shared" si="127"/>
        <v>0</v>
      </c>
      <c r="I1631" s="15">
        <f t="shared" si="128"/>
        <v>0</v>
      </c>
      <c r="J1631" s="15">
        <f t="shared" si="129"/>
        <v>0</v>
      </c>
    </row>
    <row r="1632" spans="1:10" x14ac:dyDescent="0.4">
      <c r="A1632" s="8" t="s">
        <v>51</v>
      </c>
      <c r="B1632" s="8" t="s">
        <v>7819</v>
      </c>
      <c r="C1632" s="8">
        <v>2612406</v>
      </c>
      <c r="D1632" s="8">
        <f t="shared" si="130"/>
        <v>261240</v>
      </c>
      <c r="E1632" s="14" t="str">
        <f>'Base de dados STN'!D1632</f>
        <v>SIM</v>
      </c>
      <c r="F1632" s="14" t="str">
        <f>IF(ISERROR(VLOOKUP(D1632,FNDE!$C$2:$D$932,1,FALSE)),"SIM","NÃO")</f>
        <v>SIM</v>
      </c>
      <c r="G1632" s="15">
        <f t="shared" si="126"/>
        <v>0</v>
      </c>
      <c r="H1632" s="15">
        <f t="shared" si="127"/>
        <v>0</v>
      </c>
      <c r="I1632" s="15">
        <f t="shared" si="128"/>
        <v>0</v>
      </c>
      <c r="J1632" s="15">
        <f t="shared" si="129"/>
        <v>0</v>
      </c>
    </row>
    <row r="1633" spans="1:10" x14ac:dyDescent="0.4">
      <c r="A1633" s="8" t="s">
        <v>51</v>
      </c>
      <c r="B1633" s="8" t="s">
        <v>11</v>
      </c>
      <c r="C1633" s="8">
        <v>2612455</v>
      </c>
      <c r="D1633" s="8">
        <f t="shared" si="130"/>
        <v>261245</v>
      </c>
      <c r="E1633" s="14" t="str">
        <f>'Base de dados STN'!D1633</f>
        <v>SIM</v>
      </c>
      <c r="F1633" s="14" t="str">
        <f>IF(ISERROR(VLOOKUP(D1633,FNDE!$C$2:$D$932,1,FALSE)),"SIM","NÃO")</f>
        <v>SIM</v>
      </c>
      <c r="G1633" s="15">
        <f t="shared" si="126"/>
        <v>0</v>
      </c>
      <c r="H1633" s="15">
        <f t="shared" si="127"/>
        <v>0</v>
      </c>
      <c r="I1633" s="15">
        <f t="shared" si="128"/>
        <v>0</v>
      </c>
      <c r="J1633" s="15">
        <f t="shared" si="129"/>
        <v>0</v>
      </c>
    </row>
    <row r="1634" spans="1:10" x14ac:dyDescent="0.4">
      <c r="A1634" s="8" t="s">
        <v>51</v>
      </c>
      <c r="B1634" s="8" t="s">
        <v>7820</v>
      </c>
      <c r="C1634" s="8">
        <v>2612471</v>
      </c>
      <c r="D1634" s="8">
        <f t="shared" si="130"/>
        <v>261247</v>
      </c>
      <c r="E1634" s="14" t="str">
        <f>'Base de dados STN'!D1634</f>
        <v>SIM</v>
      </c>
      <c r="F1634" s="14" t="str">
        <f>IF(ISERROR(VLOOKUP(D1634,FNDE!$C$2:$D$932,1,FALSE)),"SIM","NÃO")</f>
        <v>SIM</v>
      </c>
      <c r="G1634" s="15">
        <f t="shared" si="126"/>
        <v>0</v>
      </c>
      <c r="H1634" s="15">
        <f t="shared" si="127"/>
        <v>0</v>
      </c>
      <c r="I1634" s="15">
        <f t="shared" si="128"/>
        <v>0</v>
      </c>
      <c r="J1634" s="15">
        <f t="shared" si="129"/>
        <v>0</v>
      </c>
    </row>
    <row r="1635" spans="1:10" x14ac:dyDescent="0.4">
      <c r="A1635" s="8" t="s">
        <v>51</v>
      </c>
      <c r="B1635" s="8" t="s">
        <v>7821</v>
      </c>
      <c r="C1635" s="8">
        <v>2612505</v>
      </c>
      <c r="D1635" s="8">
        <f t="shared" si="130"/>
        <v>261250</v>
      </c>
      <c r="E1635" s="14" t="str">
        <f>'Base de dados STN'!D1635</f>
        <v>SIM</v>
      </c>
      <c r="F1635" s="14" t="str">
        <f>IF(ISERROR(VLOOKUP(D1635,FNDE!$C$2:$D$932,1,FALSE)),"SIM","NÃO")</f>
        <v>SIM</v>
      </c>
      <c r="G1635" s="15">
        <f t="shared" si="126"/>
        <v>0</v>
      </c>
      <c r="H1635" s="15">
        <f t="shared" si="127"/>
        <v>0</v>
      </c>
      <c r="I1635" s="15">
        <f t="shared" si="128"/>
        <v>0</v>
      </c>
      <c r="J1635" s="15">
        <f t="shared" si="129"/>
        <v>0</v>
      </c>
    </row>
    <row r="1636" spans="1:10" x14ac:dyDescent="0.4">
      <c r="A1636" s="8" t="s">
        <v>51</v>
      </c>
      <c r="B1636" s="8" t="s">
        <v>7331</v>
      </c>
      <c r="C1636" s="8">
        <v>2612554</v>
      </c>
      <c r="D1636" s="8">
        <f t="shared" si="130"/>
        <v>261255</v>
      </c>
      <c r="E1636" s="14" t="str">
        <f>'Base de dados STN'!D1636</f>
        <v>SIM</v>
      </c>
      <c r="F1636" s="14" t="str">
        <f>IF(ISERROR(VLOOKUP(D1636,FNDE!$C$2:$D$932,1,FALSE)),"SIM","NÃO")</f>
        <v>SIM</v>
      </c>
      <c r="G1636" s="15">
        <f t="shared" si="126"/>
        <v>0</v>
      </c>
      <c r="H1636" s="15">
        <f t="shared" si="127"/>
        <v>0</v>
      </c>
      <c r="I1636" s="15">
        <f t="shared" si="128"/>
        <v>0</v>
      </c>
      <c r="J1636" s="15">
        <f t="shared" si="129"/>
        <v>0</v>
      </c>
    </row>
    <row r="1637" spans="1:10" x14ac:dyDescent="0.4">
      <c r="A1637" s="8" t="s">
        <v>51</v>
      </c>
      <c r="B1637" s="8" t="s">
        <v>7822</v>
      </c>
      <c r="C1637" s="8">
        <v>2612604</v>
      </c>
      <c r="D1637" s="8">
        <f t="shared" si="130"/>
        <v>261260</v>
      </c>
      <c r="E1637" s="14" t="str">
        <f>'Base de dados STN'!D1637</f>
        <v>SIM</v>
      </c>
      <c r="F1637" s="14" t="str">
        <f>IF(ISERROR(VLOOKUP(D1637,FNDE!$C$2:$D$932,1,FALSE)),"SIM","NÃO")</f>
        <v>SIM</v>
      </c>
      <c r="G1637" s="15">
        <f t="shared" si="126"/>
        <v>0</v>
      </c>
      <c r="H1637" s="15">
        <f t="shared" si="127"/>
        <v>0</v>
      </c>
      <c r="I1637" s="15">
        <f t="shared" si="128"/>
        <v>0</v>
      </c>
      <c r="J1637" s="15">
        <f t="shared" si="129"/>
        <v>0</v>
      </c>
    </row>
    <row r="1638" spans="1:10" x14ac:dyDescent="0.4">
      <c r="A1638" s="8" t="s">
        <v>51</v>
      </c>
      <c r="B1638" s="8" t="s">
        <v>7823</v>
      </c>
      <c r="C1638" s="8">
        <v>2612703</v>
      </c>
      <c r="D1638" s="8">
        <f t="shared" si="130"/>
        <v>261270</v>
      </c>
      <c r="E1638" s="14" t="str">
        <f>'Base de dados STN'!D1638</f>
        <v>SIM</v>
      </c>
      <c r="F1638" s="14" t="str">
        <f>IF(ISERROR(VLOOKUP(D1638,FNDE!$C$2:$D$932,1,FALSE)),"SIM","NÃO")</f>
        <v>SIM</v>
      </c>
      <c r="G1638" s="15">
        <f t="shared" si="126"/>
        <v>0</v>
      </c>
      <c r="H1638" s="15">
        <f t="shared" si="127"/>
        <v>0</v>
      </c>
      <c r="I1638" s="15">
        <f t="shared" si="128"/>
        <v>0</v>
      </c>
      <c r="J1638" s="15">
        <f t="shared" si="129"/>
        <v>0</v>
      </c>
    </row>
    <row r="1639" spans="1:10" x14ac:dyDescent="0.4">
      <c r="A1639" s="8" t="s">
        <v>51</v>
      </c>
      <c r="B1639" s="8" t="s">
        <v>610</v>
      </c>
      <c r="C1639" s="8">
        <v>2612802</v>
      </c>
      <c r="D1639" s="8">
        <f t="shared" si="130"/>
        <v>261280</v>
      </c>
      <c r="E1639" s="14" t="str">
        <f>'Base de dados STN'!D1639</f>
        <v>SIM</v>
      </c>
      <c r="F1639" s="14" t="str">
        <f>IF(ISERROR(VLOOKUP(D1639,FNDE!$C$2:$D$932,1,FALSE)),"SIM","NÃO")</f>
        <v>SIM</v>
      </c>
      <c r="G1639" s="15">
        <f t="shared" si="126"/>
        <v>0</v>
      </c>
      <c r="H1639" s="15">
        <f t="shared" si="127"/>
        <v>0</v>
      </c>
      <c r="I1639" s="15">
        <f t="shared" si="128"/>
        <v>0</v>
      </c>
      <c r="J1639" s="15">
        <f t="shared" si="129"/>
        <v>0</v>
      </c>
    </row>
    <row r="1640" spans="1:10" x14ac:dyDescent="0.4">
      <c r="A1640" s="8" t="s">
        <v>51</v>
      </c>
      <c r="B1640" s="8" t="s">
        <v>7824</v>
      </c>
      <c r="C1640" s="8">
        <v>2612901</v>
      </c>
      <c r="D1640" s="8">
        <f t="shared" si="130"/>
        <v>261290</v>
      </c>
      <c r="E1640" s="14" t="str">
        <f>'Base de dados STN'!D1640</f>
        <v>SIM</v>
      </c>
      <c r="F1640" s="14" t="str">
        <f>IF(ISERROR(VLOOKUP(D1640,FNDE!$C$2:$D$932,1,FALSE)),"SIM","NÃO")</f>
        <v>SIM</v>
      </c>
      <c r="G1640" s="15">
        <f t="shared" si="126"/>
        <v>0</v>
      </c>
      <c r="H1640" s="15">
        <f t="shared" si="127"/>
        <v>0</v>
      </c>
      <c r="I1640" s="15">
        <f t="shared" si="128"/>
        <v>0</v>
      </c>
      <c r="J1640" s="15">
        <f t="shared" si="129"/>
        <v>0</v>
      </c>
    </row>
    <row r="1641" spans="1:10" x14ac:dyDescent="0.4">
      <c r="A1641" s="8" t="s">
        <v>51</v>
      </c>
      <c r="B1641" s="8" t="s">
        <v>7825</v>
      </c>
      <c r="C1641" s="8">
        <v>2613008</v>
      </c>
      <c r="D1641" s="8">
        <f t="shared" si="130"/>
        <v>261300</v>
      </c>
      <c r="E1641" s="14" t="str">
        <f>'Base de dados STN'!D1641</f>
        <v>SIM</v>
      </c>
      <c r="F1641" s="14" t="str">
        <f>IF(ISERROR(VLOOKUP(D1641,FNDE!$C$2:$D$932,1,FALSE)),"SIM","NÃO")</f>
        <v>SIM</v>
      </c>
      <c r="G1641" s="15">
        <f t="shared" si="126"/>
        <v>0</v>
      </c>
      <c r="H1641" s="15">
        <f t="shared" si="127"/>
        <v>0</v>
      </c>
      <c r="I1641" s="15">
        <f t="shared" si="128"/>
        <v>0</v>
      </c>
      <c r="J1641" s="15">
        <f t="shared" si="129"/>
        <v>0</v>
      </c>
    </row>
    <row r="1642" spans="1:10" x14ac:dyDescent="0.4">
      <c r="A1642" s="8" t="s">
        <v>51</v>
      </c>
      <c r="B1642" s="8" t="s">
        <v>7826</v>
      </c>
      <c r="C1642" s="8">
        <v>2613107</v>
      </c>
      <c r="D1642" s="8">
        <f t="shared" si="130"/>
        <v>261310</v>
      </c>
      <c r="E1642" s="14" t="str">
        <f>'Base de dados STN'!D1642</f>
        <v>SIM</v>
      </c>
      <c r="F1642" s="14" t="str">
        <f>IF(ISERROR(VLOOKUP(D1642,FNDE!$C$2:$D$932,1,FALSE)),"SIM","NÃO")</f>
        <v>SIM</v>
      </c>
      <c r="G1642" s="15">
        <f t="shared" si="126"/>
        <v>0</v>
      </c>
      <c r="H1642" s="15">
        <f t="shared" si="127"/>
        <v>0</v>
      </c>
      <c r="I1642" s="15">
        <f t="shared" si="128"/>
        <v>0</v>
      </c>
      <c r="J1642" s="15">
        <f t="shared" si="129"/>
        <v>0</v>
      </c>
    </row>
    <row r="1643" spans="1:10" x14ac:dyDescent="0.4">
      <c r="A1643" s="8" t="s">
        <v>51</v>
      </c>
      <c r="B1643" s="8" t="s">
        <v>7827</v>
      </c>
      <c r="C1643" s="8">
        <v>2613206</v>
      </c>
      <c r="D1643" s="8">
        <f t="shared" si="130"/>
        <v>261320</v>
      </c>
      <c r="E1643" s="14" t="str">
        <f>'Base de dados STN'!D1643</f>
        <v>SIM</v>
      </c>
      <c r="F1643" s="14" t="str">
        <f>IF(ISERROR(VLOOKUP(D1643,FNDE!$C$2:$D$932,1,FALSE)),"SIM","NÃO")</f>
        <v>SIM</v>
      </c>
      <c r="G1643" s="15">
        <f t="shared" si="126"/>
        <v>0</v>
      </c>
      <c r="H1643" s="15">
        <f t="shared" si="127"/>
        <v>0</v>
      </c>
      <c r="I1643" s="15">
        <f t="shared" si="128"/>
        <v>0</v>
      </c>
      <c r="J1643" s="15">
        <f t="shared" si="129"/>
        <v>0</v>
      </c>
    </row>
    <row r="1644" spans="1:10" x14ac:dyDescent="0.4">
      <c r="A1644" s="8" t="s">
        <v>51</v>
      </c>
      <c r="B1644" s="8" t="s">
        <v>7828</v>
      </c>
      <c r="C1644" s="8">
        <v>2613305</v>
      </c>
      <c r="D1644" s="8">
        <f t="shared" si="130"/>
        <v>261330</v>
      </c>
      <c r="E1644" s="14" t="str">
        <f>'Base de dados STN'!D1644</f>
        <v>SIM</v>
      </c>
      <c r="F1644" s="14" t="str">
        <f>IF(ISERROR(VLOOKUP(D1644,FNDE!$C$2:$D$932,1,FALSE)),"SIM","NÃO")</f>
        <v>SIM</v>
      </c>
      <c r="G1644" s="15">
        <f t="shared" si="126"/>
        <v>0</v>
      </c>
      <c r="H1644" s="15">
        <f t="shared" si="127"/>
        <v>0</v>
      </c>
      <c r="I1644" s="15">
        <f t="shared" si="128"/>
        <v>0</v>
      </c>
      <c r="J1644" s="15">
        <f t="shared" si="129"/>
        <v>0</v>
      </c>
    </row>
    <row r="1645" spans="1:10" x14ac:dyDescent="0.4">
      <c r="A1645" s="8" t="s">
        <v>51</v>
      </c>
      <c r="B1645" s="8" t="s">
        <v>894</v>
      </c>
      <c r="C1645" s="8">
        <v>2613404</v>
      </c>
      <c r="D1645" s="8">
        <f t="shared" si="130"/>
        <v>261340</v>
      </c>
      <c r="E1645" s="14" t="str">
        <f>'Base de dados STN'!D1645</f>
        <v>SIM</v>
      </c>
      <c r="F1645" s="14" t="str">
        <f>IF(ISERROR(VLOOKUP(D1645,FNDE!$C$2:$D$932,1,FALSE)),"SIM","NÃO")</f>
        <v>SIM</v>
      </c>
      <c r="G1645" s="15">
        <f t="shared" si="126"/>
        <v>0</v>
      </c>
      <c r="H1645" s="15">
        <f t="shared" si="127"/>
        <v>0</v>
      </c>
      <c r="I1645" s="15">
        <f t="shared" si="128"/>
        <v>0</v>
      </c>
      <c r="J1645" s="15">
        <f t="shared" si="129"/>
        <v>0</v>
      </c>
    </row>
    <row r="1646" spans="1:10" x14ac:dyDescent="0.4">
      <c r="A1646" s="8" t="s">
        <v>51</v>
      </c>
      <c r="B1646" s="8" t="s">
        <v>7829</v>
      </c>
      <c r="C1646" s="8">
        <v>2613503</v>
      </c>
      <c r="D1646" s="8">
        <f t="shared" si="130"/>
        <v>261350</v>
      </c>
      <c r="E1646" s="14" t="str">
        <f>'Base de dados STN'!D1646</f>
        <v>SIM</v>
      </c>
      <c r="F1646" s="14" t="str">
        <f>IF(ISERROR(VLOOKUP(D1646,FNDE!$C$2:$D$932,1,FALSE)),"SIM","NÃO")</f>
        <v>SIM</v>
      </c>
      <c r="G1646" s="15">
        <f t="shared" si="126"/>
        <v>0</v>
      </c>
      <c r="H1646" s="15">
        <f t="shared" si="127"/>
        <v>0</v>
      </c>
      <c r="I1646" s="15">
        <f t="shared" si="128"/>
        <v>0</v>
      </c>
      <c r="J1646" s="15">
        <f t="shared" si="129"/>
        <v>0</v>
      </c>
    </row>
    <row r="1647" spans="1:10" x14ac:dyDescent="0.4">
      <c r="A1647" s="8" t="s">
        <v>51</v>
      </c>
      <c r="B1647" s="8" t="s">
        <v>7830</v>
      </c>
      <c r="C1647" s="8">
        <v>2613602</v>
      </c>
      <c r="D1647" s="8">
        <f t="shared" si="130"/>
        <v>261360</v>
      </c>
      <c r="E1647" s="14" t="str">
        <f>'Base de dados STN'!D1647</f>
        <v>SIM</v>
      </c>
      <c r="F1647" s="14" t="str">
        <f>IF(ISERROR(VLOOKUP(D1647,FNDE!$C$2:$D$932,1,FALSE)),"SIM","NÃO")</f>
        <v>SIM</v>
      </c>
      <c r="G1647" s="15">
        <f t="shared" si="126"/>
        <v>0</v>
      </c>
      <c r="H1647" s="15">
        <f t="shared" si="127"/>
        <v>0</v>
      </c>
      <c r="I1647" s="15">
        <f t="shared" si="128"/>
        <v>0</v>
      </c>
      <c r="J1647" s="15">
        <f t="shared" si="129"/>
        <v>0</v>
      </c>
    </row>
    <row r="1648" spans="1:10" x14ac:dyDescent="0.4">
      <c r="A1648" s="8" t="s">
        <v>51</v>
      </c>
      <c r="B1648" s="8" t="s">
        <v>7831</v>
      </c>
      <c r="C1648" s="8">
        <v>2613701</v>
      </c>
      <c r="D1648" s="8">
        <f t="shared" si="130"/>
        <v>261370</v>
      </c>
      <c r="E1648" s="14" t="str">
        <f>'Base de dados STN'!D1648</f>
        <v>SIM</v>
      </c>
      <c r="F1648" s="14" t="str">
        <f>IF(ISERROR(VLOOKUP(D1648,FNDE!$C$2:$D$932,1,FALSE)),"SIM","NÃO")</f>
        <v>SIM</v>
      </c>
      <c r="G1648" s="15">
        <f t="shared" si="126"/>
        <v>0</v>
      </c>
      <c r="H1648" s="15">
        <f t="shared" si="127"/>
        <v>0</v>
      </c>
      <c r="I1648" s="15">
        <f t="shared" si="128"/>
        <v>0</v>
      </c>
      <c r="J1648" s="15">
        <f t="shared" si="129"/>
        <v>0</v>
      </c>
    </row>
    <row r="1649" spans="1:10" x14ac:dyDescent="0.4">
      <c r="A1649" s="8" t="s">
        <v>51</v>
      </c>
      <c r="B1649" s="8" t="s">
        <v>7210</v>
      </c>
      <c r="C1649" s="8">
        <v>2613800</v>
      </c>
      <c r="D1649" s="8">
        <f t="shared" si="130"/>
        <v>261380</v>
      </c>
      <c r="E1649" s="14" t="str">
        <f>'Base de dados STN'!D1649</f>
        <v>SIM</v>
      </c>
      <c r="F1649" s="14" t="str">
        <f>IF(ISERROR(VLOOKUP(D1649,FNDE!$C$2:$D$932,1,FALSE)),"SIM","NÃO")</f>
        <v>SIM</v>
      </c>
      <c r="G1649" s="15">
        <f t="shared" si="126"/>
        <v>0</v>
      </c>
      <c r="H1649" s="15">
        <f t="shared" si="127"/>
        <v>0</v>
      </c>
      <c r="I1649" s="15">
        <f t="shared" si="128"/>
        <v>0</v>
      </c>
      <c r="J1649" s="15">
        <f t="shared" si="129"/>
        <v>0</v>
      </c>
    </row>
    <row r="1650" spans="1:10" x14ac:dyDescent="0.4">
      <c r="A1650" s="8" t="s">
        <v>51</v>
      </c>
      <c r="B1650" s="8" t="s">
        <v>7832</v>
      </c>
      <c r="C1650" s="8">
        <v>2613909</v>
      </c>
      <c r="D1650" s="8">
        <f t="shared" si="130"/>
        <v>261390</v>
      </c>
      <c r="E1650" s="14" t="str">
        <f>'Base de dados STN'!D1650</f>
        <v>SIM</v>
      </c>
      <c r="F1650" s="14" t="str">
        <f>IF(ISERROR(VLOOKUP(D1650,FNDE!$C$2:$D$932,1,FALSE)),"SIM","NÃO")</f>
        <v>SIM</v>
      </c>
      <c r="G1650" s="15">
        <f t="shared" si="126"/>
        <v>0</v>
      </c>
      <c r="H1650" s="15">
        <f t="shared" si="127"/>
        <v>0</v>
      </c>
      <c r="I1650" s="15">
        <f t="shared" si="128"/>
        <v>0</v>
      </c>
      <c r="J1650" s="15">
        <f t="shared" si="129"/>
        <v>0</v>
      </c>
    </row>
    <row r="1651" spans="1:10" x14ac:dyDescent="0.4">
      <c r="A1651" s="8" t="s">
        <v>51</v>
      </c>
      <c r="B1651" s="8" t="s">
        <v>7833</v>
      </c>
      <c r="C1651" s="8">
        <v>2614006</v>
      </c>
      <c r="D1651" s="8">
        <f t="shared" si="130"/>
        <v>261400</v>
      </c>
      <c r="E1651" s="14" t="str">
        <f>'Base de dados STN'!D1651</f>
        <v>SIM</v>
      </c>
      <c r="F1651" s="14" t="str">
        <f>IF(ISERROR(VLOOKUP(D1651,FNDE!$C$2:$D$932,1,FALSE)),"SIM","NÃO")</f>
        <v>SIM</v>
      </c>
      <c r="G1651" s="15">
        <f t="shared" si="126"/>
        <v>0</v>
      </c>
      <c r="H1651" s="15">
        <f t="shared" si="127"/>
        <v>0</v>
      </c>
      <c r="I1651" s="15">
        <f t="shared" si="128"/>
        <v>0</v>
      </c>
      <c r="J1651" s="15">
        <f t="shared" si="129"/>
        <v>0</v>
      </c>
    </row>
    <row r="1652" spans="1:10" x14ac:dyDescent="0.4">
      <c r="A1652" s="8" t="s">
        <v>51</v>
      </c>
      <c r="B1652" s="8" t="s">
        <v>7834</v>
      </c>
      <c r="C1652" s="8">
        <v>2614105</v>
      </c>
      <c r="D1652" s="8">
        <f t="shared" si="130"/>
        <v>261410</v>
      </c>
      <c r="E1652" s="14" t="str">
        <f>'Base de dados STN'!D1652</f>
        <v>SIM</v>
      </c>
      <c r="F1652" s="14" t="str">
        <f>IF(ISERROR(VLOOKUP(D1652,FNDE!$C$2:$D$932,1,FALSE)),"SIM","NÃO")</f>
        <v>SIM</v>
      </c>
      <c r="G1652" s="15">
        <f t="shared" si="126"/>
        <v>0</v>
      </c>
      <c r="H1652" s="15">
        <f t="shared" si="127"/>
        <v>0</v>
      </c>
      <c r="I1652" s="15">
        <f t="shared" si="128"/>
        <v>0</v>
      </c>
      <c r="J1652" s="15">
        <f t="shared" si="129"/>
        <v>0</v>
      </c>
    </row>
    <row r="1653" spans="1:10" x14ac:dyDescent="0.4">
      <c r="A1653" s="8" t="s">
        <v>51</v>
      </c>
      <c r="B1653" s="8" t="s">
        <v>701</v>
      </c>
      <c r="C1653" s="8">
        <v>2614204</v>
      </c>
      <c r="D1653" s="8">
        <f t="shared" si="130"/>
        <v>261420</v>
      </c>
      <c r="E1653" s="14" t="str">
        <f>'Base de dados STN'!D1653</f>
        <v>SIM</v>
      </c>
      <c r="F1653" s="14" t="str">
        <f>IF(ISERROR(VLOOKUP(D1653,FNDE!$C$2:$D$932,1,FALSE)),"SIM","NÃO")</f>
        <v>SIM</v>
      </c>
      <c r="G1653" s="15">
        <f t="shared" si="126"/>
        <v>0</v>
      </c>
      <c r="H1653" s="15">
        <f t="shared" si="127"/>
        <v>0</v>
      </c>
      <c r="I1653" s="15">
        <f t="shared" si="128"/>
        <v>0</v>
      </c>
      <c r="J1653" s="15">
        <f t="shared" si="129"/>
        <v>0</v>
      </c>
    </row>
    <row r="1654" spans="1:10" x14ac:dyDescent="0.4">
      <c r="A1654" s="8" t="s">
        <v>51</v>
      </c>
      <c r="B1654" s="8" t="s">
        <v>7835</v>
      </c>
      <c r="C1654" s="8">
        <v>2614303</v>
      </c>
      <c r="D1654" s="8">
        <f t="shared" si="130"/>
        <v>261430</v>
      </c>
      <c r="E1654" s="14" t="str">
        <f>'Base de dados STN'!D1654</f>
        <v>SIM</v>
      </c>
      <c r="F1654" s="14" t="str">
        <f>IF(ISERROR(VLOOKUP(D1654,FNDE!$C$2:$D$932,1,FALSE)),"SIM","NÃO")</f>
        <v>SIM</v>
      </c>
      <c r="G1654" s="15">
        <f t="shared" si="126"/>
        <v>0</v>
      </c>
      <c r="H1654" s="15">
        <f t="shared" si="127"/>
        <v>0</v>
      </c>
      <c r="I1654" s="15">
        <f t="shared" si="128"/>
        <v>0</v>
      </c>
      <c r="J1654" s="15">
        <f t="shared" si="129"/>
        <v>0</v>
      </c>
    </row>
    <row r="1655" spans="1:10" x14ac:dyDescent="0.4">
      <c r="A1655" s="8" t="s">
        <v>51</v>
      </c>
      <c r="B1655" s="8" t="s">
        <v>7836</v>
      </c>
      <c r="C1655" s="8">
        <v>2614402</v>
      </c>
      <c r="D1655" s="8">
        <f t="shared" si="130"/>
        <v>261440</v>
      </c>
      <c r="E1655" s="14" t="str">
        <f>'Base de dados STN'!D1655</f>
        <v>SIM</v>
      </c>
      <c r="F1655" s="14" t="str">
        <f>IF(ISERROR(VLOOKUP(D1655,FNDE!$C$2:$D$932,1,FALSE)),"SIM","NÃO")</f>
        <v>SIM</v>
      </c>
      <c r="G1655" s="15">
        <f t="shared" si="126"/>
        <v>0</v>
      </c>
      <c r="H1655" s="15">
        <f t="shared" si="127"/>
        <v>0</v>
      </c>
      <c r="I1655" s="15">
        <f t="shared" si="128"/>
        <v>0</v>
      </c>
      <c r="J1655" s="15">
        <f t="shared" si="129"/>
        <v>0</v>
      </c>
    </row>
    <row r="1656" spans="1:10" x14ac:dyDescent="0.4">
      <c r="A1656" s="8" t="s">
        <v>51</v>
      </c>
      <c r="B1656" s="8" t="s">
        <v>7837</v>
      </c>
      <c r="C1656" s="8">
        <v>2614501</v>
      </c>
      <c r="D1656" s="8">
        <f t="shared" si="130"/>
        <v>261450</v>
      </c>
      <c r="E1656" s="14" t="str">
        <f>'Base de dados STN'!D1656</f>
        <v>SIM</v>
      </c>
      <c r="F1656" s="14" t="str">
        <f>IF(ISERROR(VLOOKUP(D1656,FNDE!$C$2:$D$932,1,FALSE)),"SIM","NÃO")</f>
        <v>SIM</v>
      </c>
      <c r="G1656" s="15">
        <f t="shared" si="126"/>
        <v>0</v>
      </c>
      <c r="H1656" s="15">
        <f t="shared" si="127"/>
        <v>0</v>
      </c>
      <c r="I1656" s="15">
        <f t="shared" si="128"/>
        <v>0</v>
      </c>
      <c r="J1656" s="15">
        <f t="shared" si="129"/>
        <v>0</v>
      </c>
    </row>
    <row r="1657" spans="1:10" x14ac:dyDescent="0.4">
      <c r="A1657" s="8" t="s">
        <v>51</v>
      </c>
      <c r="B1657" s="8" t="s">
        <v>7838</v>
      </c>
      <c r="C1657" s="8">
        <v>2614600</v>
      </c>
      <c r="D1657" s="8">
        <f t="shared" si="130"/>
        <v>261460</v>
      </c>
      <c r="E1657" s="14" t="str">
        <f>'Base de dados STN'!D1657</f>
        <v>SIM</v>
      </c>
      <c r="F1657" s="14" t="str">
        <f>IF(ISERROR(VLOOKUP(D1657,FNDE!$C$2:$D$932,1,FALSE)),"SIM","NÃO")</f>
        <v>SIM</v>
      </c>
      <c r="G1657" s="15">
        <f t="shared" si="126"/>
        <v>0</v>
      </c>
      <c r="H1657" s="15">
        <f t="shared" si="127"/>
        <v>0</v>
      </c>
      <c r="I1657" s="15">
        <f t="shared" si="128"/>
        <v>0</v>
      </c>
      <c r="J1657" s="15">
        <f t="shared" si="129"/>
        <v>0</v>
      </c>
    </row>
    <row r="1658" spans="1:10" x14ac:dyDescent="0.4">
      <c r="A1658" s="8" t="s">
        <v>51</v>
      </c>
      <c r="B1658" s="8" t="s">
        <v>7839</v>
      </c>
      <c r="C1658" s="8">
        <v>2614709</v>
      </c>
      <c r="D1658" s="8">
        <f t="shared" si="130"/>
        <v>261470</v>
      </c>
      <c r="E1658" s="14" t="str">
        <f>'Base de dados STN'!D1658</f>
        <v>SIM</v>
      </c>
      <c r="F1658" s="14" t="str">
        <f>IF(ISERROR(VLOOKUP(D1658,FNDE!$C$2:$D$932,1,FALSE)),"SIM","NÃO")</f>
        <v>SIM</v>
      </c>
      <c r="G1658" s="15">
        <f t="shared" si="126"/>
        <v>0</v>
      </c>
      <c r="H1658" s="15">
        <f t="shared" si="127"/>
        <v>0</v>
      </c>
      <c r="I1658" s="15">
        <f t="shared" si="128"/>
        <v>0</v>
      </c>
      <c r="J1658" s="15">
        <f t="shared" si="129"/>
        <v>0</v>
      </c>
    </row>
    <row r="1659" spans="1:10" x14ac:dyDescent="0.4">
      <c r="A1659" s="8" t="s">
        <v>51</v>
      </c>
      <c r="B1659" s="8" t="s">
        <v>7840</v>
      </c>
      <c r="C1659" s="8">
        <v>2614808</v>
      </c>
      <c r="D1659" s="8">
        <f t="shared" si="130"/>
        <v>261480</v>
      </c>
      <c r="E1659" s="14" t="str">
        <f>'Base de dados STN'!D1659</f>
        <v>SIM</v>
      </c>
      <c r="F1659" s="14" t="str">
        <f>IF(ISERROR(VLOOKUP(D1659,FNDE!$C$2:$D$932,1,FALSE)),"SIM","NÃO")</f>
        <v>SIM</v>
      </c>
      <c r="G1659" s="15">
        <f t="shared" si="126"/>
        <v>0</v>
      </c>
      <c r="H1659" s="15">
        <f t="shared" si="127"/>
        <v>0</v>
      </c>
      <c r="I1659" s="15">
        <f t="shared" si="128"/>
        <v>0</v>
      </c>
      <c r="J1659" s="15">
        <f t="shared" si="129"/>
        <v>0</v>
      </c>
    </row>
    <row r="1660" spans="1:10" x14ac:dyDescent="0.4">
      <c r="A1660" s="8" t="s">
        <v>51</v>
      </c>
      <c r="B1660" s="8" t="s">
        <v>7841</v>
      </c>
      <c r="C1660" s="8">
        <v>2614857</v>
      </c>
      <c r="D1660" s="8">
        <f t="shared" si="130"/>
        <v>261485</v>
      </c>
      <c r="E1660" s="14" t="str">
        <f>'Base de dados STN'!D1660</f>
        <v>SIM</v>
      </c>
      <c r="F1660" s="14" t="str">
        <f>IF(ISERROR(VLOOKUP(D1660,FNDE!$C$2:$D$932,1,FALSE)),"SIM","NÃO")</f>
        <v>SIM</v>
      </c>
      <c r="G1660" s="15">
        <f t="shared" si="126"/>
        <v>0</v>
      </c>
      <c r="H1660" s="15">
        <f t="shared" si="127"/>
        <v>0</v>
      </c>
      <c r="I1660" s="15">
        <f t="shared" si="128"/>
        <v>0</v>
      </c>
      <c r="J1660" s="15">
        <f t="shared" si="129"/>
        <v>0</v>
      </c>
    </row>
    <row r="1661" spans="1:10" x14ac:dyDescent="0.4">
      <c r="A1661" s="8" t="s">
        <v>51</v>
      </c>
      <c r="B1661" s="8" t="s">
        <v>810</v>
      </c>
      <c r="C1661" s="8">
        <v>2615003</v>
      </c>
      <c r="D1661" s="8">
        <f t="shared" si="130"/>
        <v>261500</v>
      </c>
      <c r="E1661" s="14" t="str">
        <f>'Base de dados STN'!D1661</f>
        <v>SIM</v>
      </c>
      <c r="F1661" s="14" t="str">
        <f>IF(ISERROR(VLOOKUP(D1661,FNDE!$C$2:$D$932,1,FALSE)),"SIM","NÃO")</f>
        <v>SIM</v>
      </c>
      <c r="G1661" s="15">
        <f t="shared" si="126"/>
        <v>0</v>
      </c>
      <c r="H1661" s="15">
        <f t="shared" si="127"/>
        <v>0</v>
      </c>
      <c r="I1661" s="15">
        <f t="shared" si="128"/>
        <v>0</v>
      </c>
      <c r="J1661" s="15">
        <f t="shared" si="129"/>
        <v>0</v>
      </c>
    </row>
    <row r="1662" spans="1:10" x14ac:dyDescent="0.4">
      <c r="A1662" s="8" t="s">
        <v>51</v>
      </c>
      <c r="B1662" s="8" t="s">
        <v>376</v>
      </c>
      <c r="C1662" s="8">
        <v>2615102</v>
      </c>
      <c r="D1662" s="8">
        <f t="shared" si="130"/>
        <v>261510</v>
      </c>
      <c r="E1662" s="14" t="str">
        <f>'Base de dados STN'!D1662</f>
        <v>SIM</v>
      </c>
      <c r="F1662" s="14" t="str">
        <f>IF(ISERROR(VLOOKUP(D1662,FNDE!$C$2:$D$932,1,FALSE)),"SIM","NÃO")</f>
        <v>SIM</v>
      </c>
      <c r="G1662" s="15">
        <f t="shared" si="126"/>
        <v>0</v>
      </c>
      <c r="H1662" s="15">
        <f t="shared" si="127"/>
        <v>0</v>
      </c>
      <c r="I1662" s="15">
        <f t="shared" si="128"/>
        <v>0</v>
      </c>
      <c r="J1662" s="15">
        <f t="shared" si="129"/>
        <v>0</v>
      </c>
    </row>
    <row r="1663" spans="1:10" x14ac:dyDescent="0.4">
      <c r="A1663" s="8" t="s">
        <v>51</v>
      </c>
      <c r="B1663" s="8" t="s">
        <v>7842</v>
      </c>
      <c r="C1663" s="8">
        <v>2615201</v>
      </c>
      <c r="D1663" s="8">
        <f t="shared" si="130"/>
        <v>261520</v>
      </c>
      <c r="E1663" s="14" t="str">
        <f>'Base de dados STN'!D1663</f>
        <v>SIM</v>
      </c>
      <c r="F1663" s="14" t="str">
        <f>IF(ISERROR(VLOOKUP(D1663,FNDE!$C$2:$D$932,1,FALSE)),"SIM","NÃO")</f>
        <v>SIM</v>
      </c>
      <c r="G1663" s="15">
        <f t="shared" si="126"/>
        <v>0</v>
      </c>
      <c r="H1663" s="15">
        <f t="shared" si="127"/>
        <v>0</v>
      </c>
      <c r="I1663" s="15">
        <f t="shared" si="128"/>
        <v>0</v>
      </c>
      <c r="J1663" s="15">
        <f t="shared" si="129"/>
        <v>0</v>
      </c>
    </row>
    <row r="1664" spans="1:10" x14ac:dyDescent="0.4">
      <c r="A1664" s="8" t="s">
        <v>51</v>
      </c>
      <c r="B1664" s="8" t="s">
        <v>7843</v>
      </c>
      <c r="C1664" s="8">
        <v>2615300</v>
      </c>
      <c r="D1664" s="8">
        <f t="shared" si="130"/>
        <v>261530</v>
      </c>
      <c r="E1664" s="14" t="str">
        <f>'Base de dados STN'!D1664</f>
        <v>SIM</v>
      </c>
      <c r="F1664" s="14" t="str">
        <f>IF(ISERROR(VLOOKUP(D1664,FNDE!$C$2:$D$932,1,FALSE)),"SIM","NÃO")</f>
        <v>SIM</v>
      </c>
      <c r="G1664" s="15">
        <f t="shared" si="126"/>
        <v>0</v>
      </c>
      <c r="H1664" s="15">
        <f t="shared" si="127"/>
        <v>0</v>
      </c>
      <c r="I1664" s="15">
        <f t="shared" si="128"/>
        <v>0</v>
      </c>
      <c r="J1664" s="15">
        <f t="shared" si="129"/>
        <v>0</v>
      </c>
    </row>
    <row r="1665" spans="1:10" x14ac:dyDescent="0.4">
      <c r="A1665" s="8" t="s">
        <v>51</v>
      </c>
      <c r="B1665" s="8" t="s">
        <v>7844</v>
      </c>
      <c r="C1665" s="8">
        <v>2615409</v>
      </c>
      <c r="D1665" s="8">
        <f t="shared" si="130"/>
        <v>261540</v>
      </c>
      <c r="E1665" s="14" t="str">
        <f>'Base de dados STN'!D1665</f>
        <v>SIM</v>
      </c>
      <c r="F1665" s="14" t="str">
        <f>IF(ISERROR(VLOOKUP(D1665,FNDE!$C$2:$D$932,1,FALSE)),"SIM","NÃO")</f>
        <v>SIM</v>
      </c>
      <c r="G1665" s="15">
        <f t="shared" si="126"/>
        <v>0</v>
      </c>
      <c r="H1665" s="15">
        <f t="shared" si="127"/>
        <v>0</v>
      </c>
      <c r="I1665" s="15">
        <f t="shared" si="128"/>
        <v>0</v>
      </c>
      <c r="J1665" s="15">
        <f t="shared" si="129"/>
        <v>0</v>
      </c>
    </row>
    <row r="1666" spans="1:10" x14ac:dyDescent="0.4">
      <c r="A1666" s="8" t="s">
        <v>51</v>
      </c>
      <c r="B1666" s="8" t="s">
        <v>7845</v>
      </c>
      <c r="C1666" s="8">
        <v>2615508</v>
      </c>
      <c r="D1666" s="8">
        <f t="shared" si="130"/>
        <v>261550</v>
      </c>
      <c r="E1666" s="14" t="str">
        <f>'Base de dados STN'!D1666</f>
        <v>SIM</v>
      </c>
      <c r="F1666" s="14" t="str">
        <f>IF(ISERROR(VLOOKUP(D1666,FNDE!$C$2:$D$932,1,FALSE)),"SIM","NÃO")</f>
        <v>SIM</v>
      </c>
      <c r="G1666" s="15">
        <f t="shared" ref="G1666:G1729" si="131">IF(E1666="Não",1,0)</f>
        <v>0</v>
      </c>
      <c r="H1666" s="15">
        <f t="shared" ref="H1666:H1729" si="132">IF(F1666="Não",1,0)</f>
        <v>0</v>
      </c>
      <c r="I1666" s="15">
        <f t="shared" ref="I1666:I1729" si="133">IF(AND(E1666="Não",F1666="Não"),1,0)</f>
        <v>0</v>
      </c>
      <c r="J1666" s="15">
        <f t="shared" ref="J1666:J1729" si="134">IF(OR(E1666="Não",F1666="Não"),1,0)</f>
        <v>0</v>
      </c>
    </row>
    <row r="1667" spans="1:10" x14ac:dyDescent="0.4">
      <c r="A1667" s="8" t="s">
        <v>51</v>
      </c>
      <c r="B1667" s="8" t="s">
        <v>7846</v>
      </c>
      <c r="C1667" s="8">
        <v>2615607</v>
      </c>
      <c r="D1667" s="8">
        <f t="shared" si="130"/>
        <v>261560</v>
      </c>
      <c r="E1667" s="14" t="str">
        <f>'Base de dados STN'!D1667</f>
        <v>SIM</v>
      </c>
      <c r="F1667" s="14" t="str">
        <f>IF(ISERROR(VLOOKUP(D1667,FNDE!$C$2:$D$932,1,FALSE)),"SIM","NÃO")</f>
        <v>SIM</v>
      </c>
      <c r="G1667" s="15">
        <f t="shared" si="131"/>
        <v>0</v>
      </c>
      <c r="H1667" s="15">
        <f t="shared" si="132"/>
        <v>0</v>
      </c>
      <c r="I1667" s="15">
        <f t="shared" si="133"/>
        <v>0</v>
      </c>
      <c r="J1667" s="15">
        <f t="shared" si="134"/>
        <v>0</v>
      </c>
    </row>
    <row r="1668" spans="1:10" x14ac:dyDescent="0.4">
      <c r="A1668" s="8" t="s">
        <v>51</v>
      </c>
      <c r="B1668" s="8" t="s">
        <v>1322</v>
      </c>
      <c r="C1668" s="8">
        <v>2615706</v>
      </c>
      <c r="D1668" s="8">
        <f t="shared" si="130"/>
        <v>261570</v>
      </c>
      <c r="E1668" s="14" t="str">
        <f>'Base de dados STN'!D1668</f>
        <v>SIM</v>
      </c>
      <c r="F1668" s="14" t="str">
        <f>IF(ISERROR(VLOOKUP(D1668,FNDE!$C$2:$D$932,1,FALSE)),"SIM","NÃO")</f>
        <v>SIM</v>
      </c>
      <c r="G1668" s="15">
        <f t="shared" si="131"/>
        <v>0</v>
      </c>
      <c r="H1668" s="15">
        <f t="shared" si="132"/>
        <v>0</v>
      </c>
      <c r="I1668" s="15">
        <f t="shared" si="133"/>
        <v>0</v>
      </c>
      <c r="J1668" s="15">
        <f t="shared" si="134"/>
        <v>0</v>
      </c>
    </row>
    <row r="1669" spans="1:10" x14ac:dyDescent="0.4">
      <c r="A1669" s="8" t="s">
        <v>51</v>
      </c>
      <c r="B1669" s="8" t="s">
        <v>410</v>
      </c>
      <c r="C1669" s="8">
        <v>2615805</v>
      </c>
      <c r="D1669" s="8">
        <f t="shared" si="130"/>
        <v>261580</v>
      </c>
      <c r="E1669" s="14" t="str">
        <f>'Base de dados STN'!D1669</f>
        <v>SIM</v>
      </c>
      <c r="F1669" s="14" t="str">
        <f>IF(ISERROR(VLOOKUP(D1669,FNDE!$C$2:$D$932,1,FALSE)),"SIM","NÃO")</f>
        <v>SIM</v>
      </c>
      <c r="G1669" s="15">
        <f t="shared" si="131"/>
        <v>0</v>
      </c>
      <c r="H1669" s="15">
        <f t="shared" si="132"/>
        <v>0</v>
      </c>
      <c r="I1669" s="15">
        <f t="shared" si="133"/>
        <v>0</v>
      </c>
      <c r="J1669" s="15">
        <f t="shared" si="134"/>
        <v>0</v>
      </c>
    </row>
    <row r="1670" spans="1:10" x14ac:dyDescent="0.4">
      <c r="A1670" s="8" t="s">
        <v>51</v>
      </c>
      <c r="B1670" s="8" t="s">
        <v>538</v>
      </c>
      <c r="C1670" s="8">
        <v>2615904</v>
      </c>
      <c r="D1670" s="8">
        <f t="shared" si="130"/>
        <v>261590</v>
      </c>
      <c r="E1670" s="14" t="str">
        <f>'Base de dados STN'!D1670</f>
        <v>SIM</v>
      </c>
      <c r="F1670" s="14" t="str">
        <f>IF(ISERROR(VLOOKUP(D1670,FNDE!$C$2:$D$932,1,FALSE)),"SIM","NÃO")</f>
        <v>SIM</v>
      </c>
      <c r="G1670" s="15">
        <f t="shared" si="131"/>
        <v>0</v>
      </c>
      <c r="H1670" s="15">
        <f t="shared" si="132"/>
        <v>0</v>
      </c>
      <c r="I1670" s="15">
        <f t="shared" si="133"/>
        <v>0</v>
      </c>
      <c r="J1670" s="15">
        <f t="shared" si="134"/>
        <v>0</v>
      </c>
    </row>
    <row r="1671" spans="1:10" x14ac:dyDescent="0.4">
      <c r="A1671" s="8" t="s">
        <v>51</v>
      </c>
      <c r="B1671" s="8" t="s">
        <v>7847</v>
      </c>
      <c r="C1671" s="8">
        <v>2616001</v>
      </c>
      <c r="D1671" s="8">
        <f t="shared" si="130"/>
        <v>261600</v>
      </c>
      <c r="E1671" s="14" t="str">
        <f>'Base de dados STN'!D1671</f>
        <v>SIM</v>
      </c>
      <c r="F1671" s="14" t="str">
        <f>IF(ISERROR(VLOOKUP(D1671,FNDE!$C$2:$D$932,1,FALSE)),"SIM","NÃO")</f>
        <v>SIM</v>
      </c>
      <c r="G1671" s="15">
        <f t="shared" si="131"/>
        <v>0</v>
      </c>
      <c r="H1671" s="15">
        <f t="shared" si="132"/>
        <v>0</v>
      </c>
      <c r="I1671" s="15">
        <f t="shared" si="133"/>
        <v>0</v>
      </c>
      <c r="J1671" s="15">
        <f t="shared" si="134"/>
        <v>0</v>
      </c>
    </row>
    <row r="1672" spans="1:10" x14ac:dyDescent="0.4">
      <c r="A1672" s="8" t="s">
        <v>51</v>
      </c>
      <c r="B1672" s="8" t="s">
        <v>7848</v>
      </c>
      <c r="C1672" s="8">
        <v>2616100</v>
      </c>
      <c r="D1672" s="8">
        <f t="shared" si="130"/>
        <v>261610</v>
      </c>
      <c r="E1672" s="14" t="str">
        <f>'Base de dados STN'!D1672</f>
        <v>SIM</v>
      </c>
      <c r="F1672" s="14" t="str">
        <f>IF(ISERROR(VLOOKUP(D1672,FNDE!$C$2:$D$932,1,FALSE)),"SIM","NÃO")</f>
        <v>SIM</v>
      </c>
      <c r="G1672" s="15">
        <f t="shared" si="131"/>
        <v>0</v>
      </c>
      <c r="H1672" s="15">
        <f t="shared" si="132"/>
        <v>0</v>
      </c>
      <c r="I1672" s="15">
        <f t="shared" si="133"/>
        <v>0</v>
      </c>
      <c r="J1672" s="15">
        <f t="shared" si="134"/>
        <v>0</v>
      </c>
    </row>
    <row r="1673" spans="1:10" x14ac:dyDescent="0.4">
      <c r="A1673" s="8" t="s">
        <v>51</v>
      </c>
      <c r="B1673" s="8" t="s">
        <v>7849</v>
      </c>
      <c r="C1673" s="8">
        <v>2616183</v>
      </c>
      <c r="D1673" s="8">
        <f t="shared" si="130"/>
        <v>261618</v>
      </c>
      <c r="E1673" s="14" t="str">
        <f>'Base de dados STN'!D1673</f>
        <v>SIM</v>
      </c>
      <c r="F1673" s="14" t="str">
        <f>IF(ISERROR(VLOOKUP(D1673,FNDE!$C$2:$D$932,1,FALSE)),"SIM","NÃO")</f>
        <v>SIM</v>
      </c>
      <c r="G1673" s="15">
        <f t="shared" si="131"/>
        <v>0</v>
      </c>
      <c r="H1673" s="15">
        <f t="shared" si="132"/>
        <v>0</v>
      </c>
      <c r="I1673" s="15">
        <f t="shared" si="133"/>
        <v>0</v>
      </c>
      <c r="J1673" s="15">
        <f t="shared" si="134"/>
        <v>0</v>
      </c>
    </row>
    <row r="1674" spans="1:10" x14ac:dyDescent="0.4">
      <c r="A1674" s="8" t="s">
        <v>51</v>
      </c>
      <c r="B1674" s="8" t="s">
        <v>7850</v>
      </c>
      <c r="C1674" s="8">
        <v>2616209</v>
      </c>
      <c r="D1674" s="8">
        <f t="shared" si="130"/>
        <v>261620</v>
      </c>
      <c r="E1674" s="14" t="str">
        <f>'Base de dados STN'!D1674</f>
        <v>SIM</v>
      </c>
      <c r="F1674" s="14" t="str">
        <f>IF(ISERROR(VLOOKUP(D1674,FNDE!$C$2:$D$932,1,FALSE)),"SIM","NÃO")</f>
        <v>SIM</v>
      </c>
      <c r="G1674" s="15">
        <f t="shared" si="131"/>
        <v>0</v>
      </c>
      <c r="H1674" s="15">
        <f t="shared" si="132"/>
        <v>0</v>
      </c>
      <c r="I1674" s="15">
        <f t="shared" si="133"/>
        <v>0</v>
      </c>
      <c r="J1674" s="15">
        <f t="shared" si="134"/>
        <v>0</v>
      </c>
    </row>
    <row r="1675" spans="1:10" x14ac:dyDescent="0.4">
      <c r="A1675" s="8" t="s">
        <v>51</v>
      </c>
      <c r="B1675" s="8" t="s">
        <v>7851</v>
      </c>
      <c r="C1675" s="8">
        <v>2616308</v>
      </c>
      <c r="D1675" s="8">
        <f t="shared" si="130"/>
        <v>261630</v>
      </c>
      <c r="E1675" s="14" t="str">
        <f>'Base de dados STN'!D1675</f>
        <v>SIM</v>
      </c>
      <c r="F1675" s="14" t="str">
        <f>IF(ISERROR(VLOOKUP(D1675,FNDE!$C$2:$D$932,1,FALSE)),"SIM","NÃO")</f>
        <v>SIM</v>
      </c>
      <c r="G1675" s="15">
        <f t="shared" si="131"/>
        <v>0</v>
      </c>
      <c r="H1675" s="15">
        <f t="shared" si="132"/>
        <v>0</v>
      </c>
      <c r="I1675" s="15">
        <f t="shared" si="133"/>
        <v>0</v>
      </c>
      <c r="J1675" s="15">
        <f t="shared" si="134"/>
        <v>0</v>
      </c>
    </row>
    <row r="1676" spans="1:10" x14ac:dyDescent="0.4">
      <c r="A1676" s="8" t="s">
        <v>51</v>
      </c>
      <c r="B1676" s="8" t="s">
        <v>7852</v>
      </c>
      <c r="C1676" s="8">
        <v>2616407</v>
      </c>
      <c r="D1676" s="8">
        <f t="shared" si="130"/>
        <v>261640</v>
      </c>
      <c r="E1676" s="14" t="str">
        <f>'Base de dados STN'!D1676</f>
        <v>SIM</v>
      </c>
      <c r="F1676" s="14" t="str">
        <f>IF(ISERROR(VLOOKUP(D1676,FNDE!$C$2:$D$932,1,FALSE)),"SIM","NÃO")</f>
        <v>SIM</v>
      </c>
      <c r="G1676" s="15">
        <f t="shared" si="131"/>
        <v>0</v>
      </c>
      <c r="H1676" s="15">
        <f t="shared" si="132"/>
        <v>0</v>
      </c>
      <c r="I1676" s="15">
        <f t="shared" si="133"/>
        <v>0</v>
      </c>
      <c r="J1676" s="15">
        <f t="shared" si="134"/>
        <v>0</v>
      </c>
    </row>
    <row r="1677" spans="1:10" x14ac:dyDescent="0.4">
      <c r="A1677" s="8" t="s">
        <v>51</v>
      </c>
      <c r="B1677" s="8" t="s">
        <v>7853</v>
      </c>
      <c r="C1677" s="8">
        <v>2616506</v>
      </c>
      <c r="D1677" s="8">
        <f t="shared" si="130"/>
        <v>261650</v>
      </c>
      <c r="E1677" s="14" t="str">
        <f>'Base de dados STN'!D1677</f>
        <v>SIM</v>
      </c>
      <c r="F1677" s="14" t="str">
        <f>IF(ISERROR(VLOOKUP(D1677,FNDE!$C$2:$D$932,1,FALSE)),"SIM","NÃO")</f>
        <v>SIM</v>
      </c>
      <c r="G1677" s="15">
        <f t="shared" si="131"/>
        <v>0</v>
      </c>
      <c r="H1677" s="15">
        <f t="shared" si="132"/>
        <v>0</v>
      </c>
      <c r="I1677" s="15">
        <f t="shared" si="133"/>
        <v>0</v>
      </c>
      <c r="J1677" s="15">
        <f t="shared" si="134"/>
        <v>0</v>
      </c>
    </row>
    <row r="1678" spans="1:10" x14ac:dyDescent="0.4">
      <c r="A1678" s="8" t="s">
        <v>26</v>
      </c>
      <c r="B1678" s="8" t="s">
        <v>507</v>
      </c>
      <c r="C1678" s="8">
        <v>2700102</v>
      </c>
      <c r="D1678" s="8">
        <f t="shared" si="130"/>
        <v>270010</v>
      </c>
      <c r="E1678" s="14" t="str">
        <f>'Base de dados STN'!D1678</f>
        <v>SIM</v>
      </c>
      <c r="F1678" s="14" t="str">
        <f>IF(ISERROR(VLOOKUP(D1678,FNDE!$C$2:$D$932,1,FALSE)),"SIM","NÃO")</f>
        <v>SIM</v>
      </c>
      <c r="G1678" s="15">
        <f t="shared" si="131"/>
        <v>0</v>
      </c>
      <c r="H1678" s="15">
        <f t="shared" si="132"/>
        <v>0</v>
      </c>
      <c r="I1678" s="15">
        <f t="shared" si="133"/>
        <v>0</v>
      </c>
      <c r="J1678" s="15">
        <f t="shared" si="134"/>
        <v>0</v>
      </c>
    </row>
    <row r="1679" spans="1:10" x14ac:dyDescent="0.4">
      <c r="A1679" s="8" t="s">
        <v>26</v>
      </c>
      <c r="B1679" s="8" t="s">
        <v>7854</v>
      </c>
      <c r="C1679" s="8">
        <v>2700201</v>
      </c>
      <c r="D1679" s="8">
        <f t="shared" si="130"/>
        <v>270020</v>
      </c>
      <c r="E1679" s="14" t="str">
        <f>'Base de dados STN'!D1679</f>
        <v>SIM</v>
      </c>
      <c r="F1679" s="14" t="str">
        <f>IF(ISERROR(VLOOKUP(D1679,FNDE!$C$2:$D$932,1,FALSE)),"SIM","NÃO")</f>
        <v>SIM</v>
      </c>
      <c r="G1679" s="15">
        <f t="shared" si="131"/>
        <v>0</v>
      </c>
      <c r="H1679" s="15">
        <f t="shared" si="132"/>
        <v>0</v>
      </c>
      <c r="I1679" s="15">
        <f t="shared" si="133"/>
        <v>0</v>
      </c>
      <c r="J1679" s="15">
        <f t="shared" si="134"/>
        <v>0</v>
      </c>
    </row>
    <row r="1680" spans="1:10" x14ac:dyDescent="0.4">
      <c r="A1680" s="8" t="s">
        <v>26</v>
      </c>
      <c r="B1680" s="8" t="s">
        <v>7855</v>
      </c>
      <c r="C1680" s="8">
        <v>2700300</v>
      </c>
      <c r="D1680" s="8">
        <f t="shared" si="130"/>
        <v>270030</v>
      </c>
      <c r="E1680" s="14" t="str">
        <f>'Base de dados STN'!D1680</f>
        <v>SIM</v>
      </c>
      <c r="F1680" s="14" t="str">
        <f>IF(ISERROR(VLOOKUP(D1680,FNDE!$C$2:$D$932,1,FALSE)),"SIM","NÃO")</f>
        <v>SIM</v>
      </c>
      <c r="G1680" s="15">
        <f t="shared" si="131"/>
        <v>0</v>
      </c>
      <c r="H1680" s="15">
        <f t="shared" si="132"/>
        <v>0</v>
      </c>
      <c r="I1680" s="15">
        <f t="shared" si="133"/>
        <v>0</v>
      </c>
      <c r="J1680" s="15">
        <f t="shared" si="134"/>
        <v>0</v>
      </c>
    </row>
    <row r="1681" spans="1:10" x14ac:dyDescent="0.4">
      <c r="A1681" s="8" t="s">
        <v>26</v>
      </c>
      <c r="B1681" s="8" t="s">
        <v>7856</v>
      </c>
      <c r="C1681" s="8">
        <v>2700409</v>
      </c>
      <c r="D1681" s="8">
        <f t="shared" si="130"/>
        <v>270040</v>
      </c>
      <c r="E1681" s="14" t="str">
        <f>'Base de dados STN'!D1681</f>
        <v>SIM</v>
      </c>
      <c r="F1681" s="14" t="str">
        <f>IF(ISERROR(VLOOKUP(D1681,FNDE!$C$2:$D$932,1,FALSE)),"SIM","NÃO")</f>
        <v>SIM</v>
      </c>
      <c r="G1681" s="15">
        <f t="shared" si="131"/>
        <v>0</v>
      </c>
      <c r="H1681" s="15">
        <f t="shared" si="132"/>
        <v>0</v>
      </c>
      <c r="I1681" s="15">
        <f t="shared" si="133"/>
        <v>0</v>
      </c>
      <c r="J1681" s="15">
        <f t="shared" si="134"/>
        <v>0</v>
      </c>
    </row>
    <row r="1682" spans="1:10" x14ac:dyDescent="0.4">
      <c r="A1682" s="8" t="s">
        <v>26</v>
      </c>
      <c r="B1682" s="8" t="s">
        <v>402</v>
      </c>
      <c r="C1682" s="8">
        <v>2700508</v>
      </c>
      <c r="D1682" s="8">
        <f t="shared" si="130"/>
        <v>270050</v>
      </c>
      <c r="E1682" s="14" t="str">
        <f>'Base de dados STN'!D1682</f>
        <v>SIM</v>
      </c>
      <c r="F1682" s="14" t="str">
        <f>IF(ISERROR(VLOOKUP(D1682,FNDE!$C$2:$D$932,1,FALSE)),"SIM","NÃO")</f>
        <v>SIM</v>
      </c>
      <c r="G1682" s="15">
        <f t="shared" si="131"/>
        <v>0</v>
      </c>
      <c r="H1682" s="15">
        <f t="shared" si="132"/>
        <v>0</v>
      </c>
      <c r="I1682" s="15">
        <f t="shared" si="133"/>
        <v>0</v>
      </c>
      <c r="J1682" s="15">
        <f t="shared" si="134"/>
        <v>0</v>
      </c>
    </row>
    <row r="1683" spans="1:10" x14ac:dyDescent="0.4">
      <c r="A1683" s="8" t="s">
        <v>26</v>
      </c>
      <c r="B1683" s="8" t="s">
        <v>243</v>
      </c>
      <c r="C1683" s="8">
        <v>2700607</v>
      </c>
      <c r="D1683" s="8">
        <f t="shared" si="130"/>
        <v>270060</v>
      </c>
      <c r="E1683" s="14" t="str">
        <f>'Base de dados STN'!D1683</f>
        <v>SIM</v>
      </c>
      <c r="F1683" s="14" t="str">
        <f>IF(ISERROR(VLOOKUP(D1683,FNDE!$C$2:$D$932,1,FALSE)),"SIM","NÃO")</f>
        <v>SIM</v>
      </c>
      <c r="G1683" s="15">
        <f t="shared" si="131"/>
        <v>0</v>
      </c>
      <c r="H1683" s="15">
        <f t="shared" si="132"/>
        <v>0</v>
      </c>
      <c r="I1683" s="15">
        <f t="shared" si="133"/>
        <v>0</v>
      </c>
      <c r="J1683" s="15">
        <f t="shared" si="134"/>
        <v>0</v>
      </c>
    </row>
    <row r="1684" spans="1:10" x14ac:dyDescent="0.4">
      <c r="A1684" s="8" t="s">
        <v>26</v>
      </c>
      <c r="B1684" s="8" t="s">
        <v>325</v>
      </c>
      <c r="C1684" s="8">
        <v>2700706</v>
      </c>
      <c r="D1684" s="8">
        <f t="shared" si="130"/>
        <v>270070</v>
      </c>
      <c r="E1684" s="14" t="str">
        <f>'Base de dados STN'!D1684</f>
        <v>SIM</v>
      </c>
      <c r="F1684" s="14" t="str">
        <f>IF(ISERROR(VLOOKUP(D1684,FNDE!$C$2:$D$932,1,FALSE)),"SIM","NÃO")</f>
        <v>SIM</v>
      </c>
      <c r="G1684" s="15">
        <f t="shared" si="131"/>
        <v>0</v>
      </c>
      <c r="H1684" s="15">
        <f t="shared" si="132"/>
        <v>0</v>
      </c>
      <c r="I1684" s="15">
        <f t="shared" si="133"/>
        <v>0</v>
      </c>
      <c r="J1684" s="15">
        <f t="shared" si="134"/>
        <v>0</v>
      </c>
    </row>
    <row r="1685" spans="1:10" x14ac:dyDescent="0.4">
      <c r="A1685" s="8" t="s">
        <v>26</v>
      </c>
      <c r="B1685" s="8" t="s">
        <v>1017</v>
      </c>
      <c r="C1685" s="8">
        <v>2700805</v>
      </c>
      <c r="D1685" s="8">
        <f t="shared" si="130"/>
        <v>270080</v>
      </c>
      <c r="E1685" s="14" t="str">
        <f>'Base de dados STN'!D1685</f>
        <v>SIM</v>
      </c>
      <c r="F1685" s="14" t="str">
        <f>IF(ISERROR(VLOOKUP(D1685,FNDE!$C$2:$D$932,1,FALSE)),"SIM","NÃO")</f>
        <v>SIM</v>
      </c>
      <c r="G1685" s="15">
        <f t="shared" si="131"/>
        <v>0</v>
      </c>
      <c r="H1685" s="15">
        <f t="shared" si="132"/>
        <v>0</v>
      </c>
      <c r="I1685" s="15">
        <f t="shared" si="133"/>
        <v>0</v>
      </c>
      <c r="J1685" s="15">
        <f t="shared" si="134"/>
        <v>0</v>
      </c>
    </row>
    <row r="1686" spans="1:10" x14ac:dyDescent="0.4">
      <c r="A1686" s="8" t="s">
        <v>26</v>
      </c>
      <c r="B1686" s="8" t="s">
        <v>330</v>
      </c>
      <c r="C1686" s="8">
        <v>2700904</v>
      </c>
      <c r="D1686" s="8">
        <f t="shared" si="130"/>
        <v>270090</v>
      </c>
      <c r="E1686" s="14" t="str">
        <f>'Base de dados STN'!D1686</f>
        <v>SIM</v>
      </c>
      <c r="F1686" s="14" t="str">
        <f>IF(ISERROR(VLOOKUP(D1686,FNDE!$C$2:$D$932,1,FALSE)),"SIM","NÃO")</f>
        <v>SIM</v>
      </c>
      <c r="G1686" s="15">
        <f t="shared" si="131"/>
        <v>0</v>
      </c>
      <c r="H1686" s="15">
        <f t="shared" si="132"/>
        <v>0</v>
      </c>
      <c r="I1686" s="15">
        <f t="shared" si="133"/>
        <v>0</v>
      </c>
      <c r="J1686" s="15">
        <f t="shared" si="134"/>
        <v>0</v>
      </c>
    </row>
    <row r="1687" spans="1:10" x14ac:dyDescent="0.4">
      <c r="A1687" s="8" t="s">
        <v>26</v>
      </c>
      <c r="B1687" s="8" t="s">
        <v>7857</v>
      </c>
      <c r="C1687" s="8">
        <v>2701001</v>
      </c>
      <c r="D1687" s="8">
        <f t="shared" si="130"/>
        <v>270100</v>
      </c>
      <c r="E1687" s="14" t="str">
        <f>'Base de dados STN'!D1687</f>
        <v>SIM</v>
      </c>
      <c r="F1687" s="14" t="str">
        <f>IF(ISERROR(VLOOKUP(D1687,FNDE!$C$2:$D$932,1,FALSE)),"SIM","NÃO")</f>
        <v>SIM</v>
      </c>
      <c r="G1687" s="15">
        <f t="shared" si="131"/>
        <v>0</v>
      </c>
      <c r="H1687" s="15">
        <f t="shared" si="132"/>
        <v>0</v>
      </c>
      <c r="I1687" s="15">
        <f t="shared" si="133"/>
        <v>0</v>
      </c>
      <c r="J1687" s="15">
        <f t="shared" si="134"/>
        <v>0</v>
      </c>
    </row>
    <row r="1688" spans="1:10" x14ac:dyDescent="0.4">
      <c r="A1688" s="8" t="s">
        <v>26</v>
      </c>
      <c r="B1688" s="8" t="s">
        <v>7858</v>
      </c>
      <c r="C1688" s="8">
        <v>2701100</v>
      </c>
      <c r="D1688" s="8">
        <f t="shared" si="130"/>
        <v>270110</v>
      </c>
      <c r="E1688" s="14" t="str">
        <f>'Base de dados STN'!D1688</f>
        <v>SIM</v>
      </c>
      <c r="F1688" s="14" t="str">
        <f>IF(ISERROR(VLOOKUP(D1688,FNDE!$C$2:$D$932,1,FALSE)),"SIM","NÃO")</f>
        <v>SIM</v>
      </c>
      <c r="G1688" s="15">
        <f t="shared" si="131"/>
        <v>0</v>
      </c>
      <c r="H1688" s="15">
        <f t="shared" si="132"/>
        <v>0</v>
      </c>
      <c r="I1688" s="15">
        <f t="shared" si="133"/>
        <v>0</v>
      </c>
      <c r="J1688" s="15">
        <f t="shared" si="134"/>
        <v>0</v>
      </c>
    </row>
    <row r="1689" spans="1:10" x14ac:dyDescent="0.4">
      <c r="A1689" s="8" t="s">
        <v>26</v>
      </c>
      <c r="B1689" s="8" t="s">
        <v>7859</v>
      </c>
      <c r="C1689" s="8">
        <v>2701209</v>
      </c>
      <c r="D1689" s="8">
        <f t="shared" si="130"/>
        <v>270120</v>
      </c>
      <c r="E1689" s="14" t="str">
        <f>'Base de dados STN'!D1689</f>
        <v>SIM</v>
      </c>
      <c r="F1689" s="14" t="str">
        <f>IF(ISERROR(VLOOKUP(D1689,FNDE!$C$2:$D$932,1,FALSE)),"SIM","NÃO")</f>
        <v>SIM</v>
      </c>
      <c r="G1689" s="15">
        <f t="shared" si="131"/>
        <v>0</v>
      </c>
      <c r="H1689" s="15">
        <f t="shared" si="132"/>
        <v>0</v>
      </c>
      <c r="I1689" s="15">
        <f t="shared" si="133"/>
        <v>0</v>
      </c>
      <c r="J1689" s="15">
        <f t="shared" si="134"/>
        <v>0</v>
      </c>
    </row>
    <row r="1690" spans="1:10" x14ac:dyDescent="0.4">
      <c r="A1690" s="8" t="s">
        <v>26</v>
      </c>
      <c r="B1690" s="8" t="s">
        <v>135</v>
      </c>
      <c r="C1690" s="8">
        <v>2701308</v>
      </c>
      <c r="D1690" s="8">
        <f t="shared" si="130"/>
        <v>270130</v>
      </c>
      <c r="E1690" s="14" t="str">
        <f>'Base de dados STN'!D1690</f>
        <v>SIM</v>
      </c>
      <c r="F1690" s="14" t="str">
        <f>IF(ISERROR(VLOOKUP(D1690,FNDE!$C$2:$D$932,1,FALSE)),"SIM","NÃO")</f>
        <v>SIM</v>
      </c>
      <c r="G1690" s="15">
        <f t="shared" si="131"/>
        <v>0</v>
      </c>
      <c r="H1690" s="15">
        <f t="shared" si="132"/>
        <v>0</v>
      </c>
      <c r="I1690" s="15">
        <f t="shared" si="133"/>
        <v>0</v>
      </c>
      <c r="J1690" s="15">
        <f t="shared" si="134"/>
        <v>0</v>
      </c>
    </row>
    <row r="1691" spans="1:10" x14ac:dyDescent="0.4">
      <c r="A1691" s="8" t="s">
        <v>26</v>
      </c>
      <c r="B1691" s="8" t="s">
        <v>7860</v>
      </c>
      <c r="C1691" s="8">
        <v>2701357</v>
      </c>
      <c r="D1691" s="8">
        <f t="shared" si="130"/>
        <v>270135</v>
      </c>
      <c r="E1691" s="14" t="str">
        <f>'Base de dados STN'!D1691</f>
        <v>SIM</v>
      </c>
      <c r="F1691" s="14" t="str">
        <f>IF(ISERROR(VLOOKUP(D1691,FNDE!$C$2:$D$932,1,FALSE)),"SIM","NÃO")</f>
        <v>SIM</v>
      </c>
      <c r="G1691" s="15">
        <f t="shared" si="131"/>
        <v>0</v>
      </c>
      <c r="H1691" s="15">
        <f t="shared" si="132"/>
        <v>0</v>
      </c>
      <c r="I1691" s="15">
        <f t="shared" si="133"/>
        <v>0</v>
      </c>
      <c r="J1691" s="15">
        <f t="shared" si="134"/>
        <v>0</v>
      </c>
    </row>
    <row r="1692" spans="1:10" x14ac:dyDescent="0.4">
      <c r="A1692" s="8" t="s">
        <v>26</v>
      </c>
      <c r="B1692" s="8" t="s">
        <v>435</v>
      </c>
      <c r="C1692" s="8">
        <v>2701407</v>
      </c>
      <c r="D1692" s="8">
        <f t="shared" si="130"/>
        <v>270140</v>
      </c>
      <c r="E1692" s="14" t="str">
        <f>'Base de dados STN'!D1692</f>
        <v>SIM</v>
      </c>
      <c r="F1692" s="14" t="str">
        <f>IF(ISERROR(VLOOKUP(D1692,FNDE!$C$2:$D$932,1,FALSE)),"SIM","NÃO")</f>
        <v>SIM</v>
      </c>
      <c r="G1692" s="15">
        <f t="shared" si="131"/>
        <v>0</v>
      </c>
      <c r="H1692" s="15">
        <f t="shared" si="132"/>
        <v>0</v>
      </c>
      <c r="I1692" s="15">
        <f t="shared" si="133"/>
        <v>0</v>
      </c>
      <c r="J1692" s="15">
        <f t="shared" si="134"/>
        <v>0</v>
      </c>
    </row>
    <row r="1693" spans="1:10" x14ac:dyDescent="0.4">
      <c r="A1693" s="8" t="s">
        <v>26</v>
      </c>
      <c r="B1693" s="8" t="s">
        <v>767</v>
      </c>
      <c r="C1693" s="8">
        <v>2701506</v>
      </c>
      <c r="D1693" s="8">
        <f t="shared" si="130"/>
        <v>270150</v>
      </c>
      <c r="E1693" s="14" t="str">
        <f>'Base de dados STN'!D1693</f>
        <v>SIM</v>
      </c>
      <c r="F1693" s="14" t="str">
        <f>IF(ISERROR(VLOOKUP(D1693,FNDE!$C$2:$D$932,1,FALSE)),"SIM","NÃO")</f>
        <v>SIM</v>
      </c>
      <c r="G1693" s="15">
        <f t="shared" si="131"/>
        <v>0</v>
      </c>
      <c r="H1693" s="15">
        <f t="shared" si="132"/>
        <v>0</v>
      </c>
      <c r="I1693" s="15">
        <f t="shared" si="133"/>
        <v>0</v>
      </c>
      <c r="J1693" s="15">
        <f t="shared" si="134"/>
        <v>0</v>
      </c>
    </row>
    <row r="1694" spans="1:10" x14ac:dyDescent="0.4">
      <c r="A1694" s="8" t="s">
        <v>26</v>
      </c>
      <c r="B1694" s="8" t="s">
        <v>1398</v>
      </c>
      <c r="C1694" s="8">
        <v>2701605</v>
      </c>
      <c r="D1694" s="8">
        <f t="shared" ref="D1694:D1757" si="135">ROUNDDOWN(C1694/10,0)</f>
        <v>270160</v>
      </c>
      <c r="E1694" s="14" t="str">
        <f>'Base de dados STN'!D1694</f>
        <v>SIM</v>
      </c>
      <c r="F1694" s="14" t="str">
        <f>IF(ISERROR(VLOOKUP(D1694,FNDE!$C$2:$D$932,1,FALSE)),"SIM","NÃO")</f>
        <v>SIM</v>
      </c>
      <c r="G1694" s="15">
        <f t="shared" si="131"/>
        <v>0</v>
      </c>
      <c r="H1694" s="15">
        <f t="shared" si="132"/>
        <v>0</v>
      </c>
      <c r="I1694" s="15">
        <f t="shared" si="133"/>
        <v>0</v>
      </c>
      <c r="J1694" s="15">
        <f t="shared" si="134"/>
        <v>0</v>
      </c>
    </row>
    <row r="1695" spans="1:10" x14ac:dyDescent="0.4">
      <c r="A1695" s="8" t="s">
        <v>26</v>
      </c>
      <c r="B1695" s="8" t="s">
        <v>659</v>
      </c>
      <c r="C1695" s="8">
        <v>2701704</v>
      </c>
      <c r="D1695" s="8">
        <f t="shared" si="135"/>
        <v>270170</v>
      </c>
      <c r="E1695" s="14" t="str">
        <f>'Base de dados STN'!D1695</f>
        <v>SIM</v>
      </c>
      <c r="F1695" s="14" t="str">
        <f>IF(ISERROR(VLOOKUP(D1695,FNDE!$C$2:$D$932,1,FALSE)),"SIM","NÃO")</f>
        <v>SIM</v>
      </c>
      <c r="G1695" s="15">
        <f t="shared" si="131"/>
        <v>0</v>
      </c>
      <c r="H1695" s="15">
        <f t="shared" si="132"/>
        <v>0</v>
      </c>
      <c r="I1695" s="15">
        <f t="shared" si="133"/>
        <v>0</v>
      </c>
      <c r="J1695" s="15">
        <f t="shared" si="134"/>
        <v>0</v>
      </c>
    </row>
    <row r="1696" spans="1:10" x14ac:dyDescent="0.4">
      <c r="A1696" s="8" t="s">
        <v>26</v>
      </c>
      <c r="B1696" s="8" t="s">
        <v>7861</v>
      </c>
      <c r="C1696" s="8">
        <v>2701803</v>
      </c>
      <c r="D1696" s="8">
        <f t="shared" si="135"/>
        <v>270180</v>
      </c>
      <c r="E1696" s="14" t="str">
        <f>'Base de dados STN'!D1696</f>
        <v>SIM</v>
      </c>
      <c r="F1696" s="14" t="str">
        <f>IF(ISERROR(VLOOKUP(D1696,FNDE!$C$2:$D$932,1,FALSE)),"SIM","NÃO")</f>
        <v>SIM</v>
      </c>
      <c r="G1696" s="15">
        <f t="shared" si="131"/>
        <v>0</v>
      </c>
      <c r="H1696" s="15">
        <f t="shared" si="132"/>
        <v>0</v>
      </c>
      <c r="I1696" s="15">
        <f t="shared" si="133"/>
        <v>0</v>
      </c>
      <c r="J1696" s="15">
        <f t="shared" si="134"/>
        <v>0</v>
      </c>
    </row>
    <row r="1697" spans="1:10" x14ac:dyDescent="0.4">
      <c r="A1697" s="8" t="s">
        <v>26</v>
      </c>
      <c r="B1697" s="8" t="s">
        <v>7862</v>
      </c>
      <c r="C1697" s="8">
        <v>2701902</v>
      </c>
      <c r="D1697" s="8">
        <f t="shared" si="135"/>
        <v>270190</v>
      </c>
      <c r="E1697" s="14" t="str">
        <f>'Base de dados STN'!D1697</f>
        <v>SIM</v>
      </c>
      <c r="F1697" s="14" t="str">
        <f>IF(ISERROR(VLOOKUP(D1697,FNDE!$C$2:$D$932,1,FALSE)),"SIM","NÃO")</f>
        <v>SIM</v>
      </c>
      <c r="G1697" s="15">
        <f t="shared" si="131"/>
        <v>0</v>
      </c>
      <c r="H1697" s="15">
        <f t="shared" si="132"/>
        <v>0</v>
      </c>
      <c r="I1697" s="15">
        <f t="shared" si="133"/>
        <v>0</v>
      </c>
      <c r="J1697" s="15">
        <f t="shared" si="134"/>
        <v>0</v>
      </c>
    </row>
    <row r="1698" spans="1:10" x14ac:dyDescent="0.4">
      <c r="A1698" s="8" t="s">
        <v>26</v>
      </c>
      <c r="B1698" s="8" t="s">
        <v>7863</v>
      </c>
      <c r="C1698" s="8">
        <v>2702009</v>
      </c>
      <c r="D1698" s="8">
        <f t="shared" si="135"/>
        <v>270200</v>
      </c>
      <c r="E1698" s="14" t="str">
        <f>'Base de dados STN'!D1698</f>
        <v>SIM</v>
      </c>
      <c r="F1698" s="14" t="str">
        <f>IF(ISERROR(VLOOKUP(D1698,FNDE!$C$2:$D$932,1,FALSE)),"SIM","NÃO")</f>
        <v>SIM</v>
      </c>
      <c r="G1698" s="15">
        <f t="shared" si="131"/>
        <v>0</v>
      </c>
      <c r="H1698" s="15">
        <f t="shared" si="132"/>
        <v>0</v>
      </c>
      <c r="I1698" s="15">
        <f t="shared" si="133"/>
        <v>0</v>
      </c>
      <c r="J1698" s="15">
        <f t="shared" si="134"/>
        <v>0</v>
      </c>
    </row>
    <row r="1699" spans="1:10" x14ac:dyDescent="0.4">
      <c r="A1699" s="8" t="s">
        <v>26</v>
      </c>
      <c r="B1699" s="8" t="s">
        <v>1104</v>
      </c>
      <c r="C1699" s="8">
        <v>2702108</v>
      </c>
      <c r="D1699" s="8">
        <f t="shared" si="135"/>
        <v>270210</v>
      </c>
      <c r="E1699" s="14" t="str">
        <f>'Base de dados STN'!D1699</f>
        <v>SIM</v>
      </c>
      <c r="F1699" s="14" t="str">
        <f>IF(ISERROR(VLOOKUP(D1699,FNDE!$C$2:$D$932,1,FALSE)),"SIM","NÃO")</f>
        <v>SIM</v>
      </c>
      <c r="G1699" s="15">
        <f t="shared" si="131"/>
        <v>0</v>
      </c>
      <c r="H1699" s="15">
        <f t="shared" si="132"/>
        <v>0</v>
      </c>
      <c r="I1699" s="15">
        <f t="shared" si="133"/>
        <v>0</v>
      </c>
      <c r="J1699" s="15">
        <f t="shared" si="134"/>
        <v>0</v>
      </c>
    </row>
    <row r="1700" spans="1:10" x14ac:dyDescent="0.4">
      <c r="A1700" s="8" t="s">
        <v>26</v>
      </c>
      <c r="B1700" s="8" t="s">
        <v>502</v>
      </c>
      <c r="C1700" s="8">
        <v>2702207</v>
      </c>
      <c r="D1700" s="8">
        <f t="shared" si="135"/>
        <v>270220</v>
      </c>
      <c r="E1700" s="14" t="str">
        <f>'Base de dados STN'!D1700</f>
        <v>SIM</v>
      </c>
      <c r="F1700" s="14" t="str">
        <f>IF(ISERROR(VLOOKUP(D1700,FNDE!$C$2:$D$932,1,FALSE)),"SIM","NÃO")</f>
        <v>SIM</v>
      </c>
      <c r="G1700" s="15">
        <f t="shared" si="131"/>
        <v>0</v>
      </c>
      <c r="H1700" s="15">
        <f t="shared" si="132"/>
        <v>0</v>
      </c>
      <c r="I1700" s="15">
        <f t="shared" si="133"/>
        <v>0</v>
      </c>
      <c r="J1700" s="15">
        <f t="shared" si="134"/>
        <v>0</v>
      </c>
    </row>
    <row r="1701" spans="1:10" x14ac:dyDescent="0.4">
      <c r="A1701" s="8" t="s">
        <v>26</v>
      </c>
      <c r="B1701" s="8" t="s">
        <v>7864</v>
      </c>
      <c r="C1701" s="8">
        <v>2702306</v>
      </c>
      <c r="D1701" s="8">
        <f t="shared" si="135"/>
        <v>270230</v>
      </c>
      <c r="E1701" s="14" t="str">
        <f>'Base de dados STN'!D1701</f>
        <v>SIM</v>
      </c>
      <c r="F1701" s="14" t="str">
        <f>IF(ISERROR(VLOOKUP(D1701,FNDE!$C$2:$D$932,1,FALSE)),"SIM","NÃO")</f>
        <v>SIM</v>
      </c>
      <c r="G1701" s="15">
        <f t="shared" si="131"/>
        <v>0</v>
      </c>
      <c r="H1701" s="15">
        <f t="shared" si="132"/>
        <v>0</v>
      </c>
      <c r="I1701" s="15">
        <f t="shared" si="133"/>
        <v>0</v>
      </c>
      <c r="J1701" s="15">
        <f t="shared" si="134"/>
        <v>0</v>
      </c>
    </row>
    <row r="1702" spans="1:10" x14ac:dyDescent="0.4">
      <c r="A1702" s="8" t="s">
        <v>26</v>
      </c>
      <c r="B1702" s="8" t="s">
        <v>7865</v>
      </c>
      <c r="C1702" s="8">
        <v>2702355</v>
      </c>
      <c r="D1702" s="8">
        <f t="shared" si="135"/>
        <v>270235</v>
      </c>
      <c r="E1702" s="14" t="str">
        <f>'Base de dados STN'!D1702</f>
        <v>SIM</v>
      </c>
      <c r="F1702" s="14" t="str">
        <f>IF(ISERROR(VLOOKUP(D1702,FNDE!$C$2:$D$932,1,FALSE)),"SIM","NÃO")</f>
        <v>SIM</v>
      </c>
      <c r="G1702" s="15">
        <f t="shared" si="131"/>
        <v>0</v>
      </c>
      <c r="H1702" s="15">
        <f t="shared" si="132"/>
        <v>0</v>
      </c>
      <c r="I1702" s="15">
        <f t="shared" si="133"/>
        <v>0</v>
      </c>
      <c r="J1702" s="15">
        <f t="shared" si="134"/>
        <v>0</v>
      </c>
    </row>
    <row r="1703" spans="1:10" x14ac:dyDescent="0.4">
      <c r="A1703" s="8" t="s">
        <v>26</v>
      </c>
      <c r="B1703" s="8" t="s">
        <v>7866</v>
      </c>
      <c r="C1703" s="8">
        <v>2702405</v>
      </c>
      <c r="D1703" s="8">
        <f t="shared" si="135"/>
        <v>270240</v>
      </c>
      <c r="E1703" s="14" t="str">
        <f>'Base de dados STN'!D1703</f>
        <v>SIM</v>
      </c>
      <c r="F1703" s="14" t="str">
        <f>IF(ISERROR(VLOOKUP(D1703,FNDE!$C$2:$D$932,1,FALSE)),"SIM","NÃO")</f>
        <v>SIM</v>
      </c>
      <c r="G1703" s="15">
        <f t="shared" si="131"/>
        <v>0</v>
      </c>
      <c r="H1703" s="15">
        <f t="shared" si="132"/>
        <v>0</v>
      </c>
      <c r="I1703" s="15">
        <f t="shared" si="133"/>
        <v>0</v>
      </c>
      <c r="J1703" s="15">
        <f t="shared" si="134"/>
        <v>0</v>
      </c>
    </row>
    <row r="1704" spans="1:10" x14ac:dyDescent="0.4">
      <c r="A1704" s="8" t="s">
        <v>26</v>
      </c>
      <c r="B1704" s="8" t="s">
        <v>1162</v>
      </c>
      <c r="C1704" s="8">
        <v>2702504</v>
      </c>
      <c r="D1704" s="8">
        <f t="shared" si="135"/>
        <v>270250</v>
      </c>
      <c r="E1704" s="14" t="str">
        <f>'Base de dados STN'!D1704</f>
        <v>SIM</v>
      </c>
      <c r="F1704" s="14" t="str">
        <f>IF(ISERROR(VLOOKUP(D1704,FNDE!$C$2:$D$932,1,FALSE)),"SIM","NÃO")</f>
        <v>SIM</v>
      </c>
      <c r="G1704" s="15">
        <f t="shared" si="131"/>
        <v>0</v>
      </c>
      <c r="H1704" s="15">
        <f t="shared" si="132"/>
        <v>0</v>
      </c>
      <c r="I1704" s="15">
        <f t="shared" si="133"/>
        <v>0</v>
      </c>
      <c r="J1704" s="15">
        <f t="shared" si="134"/>
        <v>0</v>
      </c>
    </row>
    <row r="1705" spans="1:10" x14ac:dyDescent="0.4">
      <c r="A1705" s="8" t="s">
        <v>26</v>
      </c>
      <c r="B1705" s="8" t="s">
        <v>7867</v>
      </c>
      <c r="C1705" s="8">
        <v>2702553</v>
      </c>
      <c r="D1705" s="8">
        <f t="shared" si="135"/>
        <v>270255</v>
      </c>
      <c r="E1705" s="14" t="str">
        <f>'Base de dados STN'!D1705</f>
        <v>SIM</v>
      </c>
      <c r="F1705" s="14" t="str">
        <f>IF(ISERROR(VLOOKUP(D1705,FNDE!$C$2:$D$932,1,FALSE)),"SIM","NÃO")</f>
        <v>SIM</v>
      </c>
      <c r="G1705" s="15">
        <f t="shared" si="131"/>
        <v>0</v>
      </c>
      <c r="H1705" s="15">
        <f t="shared" si="132"/>
        <v>0</v>
      </c>
      <c r="I1705" s="15">
        <f t="shared" si="133"/>
        <v>0</v>
      </c>
      <c r="J1705" s="15">
        <f t="shared" si="134"/>
        <v>0</v>
      </c>
    </row>
    <row r="1706" spans="1:10" x14ac:dyDescent="0.4">
      <c r="A1706" s="8" t="s">
        <v>26</v>
      </c>
      <c r="B1706" s="8" t="s">
        <v>1399</v>
      </c>
      <c r="C1706" s="8">
        <v>2702603</v>
      </c>
      <c r="D1706" s="8">
        <f t="shared" si="135"/>
        <v>270260</v>
      </c>
      <c r="E1706" s="14" t="str">
        <f>'Base de dados STN'!D1706</f>
        <v>SIM</v>
      </c>
      <c r="F1706" s="14" t="str">
        <f>IF(ISERROR(VLOOKUP(D1706,FNDE!$C$2:$D$932,1,FALSE)),"SIM","NÃO")</f>
        <v>SIM</v>
      </c>
      <c r="G1706" s="15">
        <f t="shared" si="131"/>
        <v>0</v>
      </c>
      <c r="H1706" s="15">
        <f t="shared" si="132"/>
        <v>0</v>
      </c>
      <c r="I1706" s="15">
        <f t="shared" si="133"/>
        <v>0</v>
      </c>
      <c r="J1706" s="15">
        <f t="shared" si="134"/>
        <v>0</v>
      </c>
    </row>
    <row r="1707" spans="1:10" x14ac:dyDescent="0.4">
      <c r="A1707" s="8" t="s">
        <v>26</v>
      </c>
      <c r="B1707" s="8" t="s">
        <v>7868</v>
      </c>
      <c r="C1707" s="8">
        <v>2702702</v>
      </c>
      <c r="D1707" s="8">
        <f t="shared" si="135"/>
        <v>270270</v>
      </c>
      <c r="E1707" s="14" t="str">
        <f>'Base de dados STN'!D1707</f>
        <v>SIM</v>
      </c>
      <c r="F1707" s="14" t="str">
        <f>IF(ISERROR(VLOOKUP(D1707,FNDE!$C$2:$D$932,1,FALSE)),"SIM","NÃO")</f>
        <v>SIM</v>
      </c>
      <c r="G1707" s="15">
        <f t="shared" si="131"/>
        <v>0</v>
      </c>
      <c r="H1707" s="15">
        <f t="shared" si="132"/>
        <v>0</v>
      </c>
      <c r="I1707" s="15">
        <f t="shared" si="133"/>
        <v>0</v>
      </c>
      <c r="J1707" s="15">
        <f t="shared" si="134"/>
        <v>0</v>
      </c>
    </row>
    <row r="1708" spans="1:10" x14ac:dyDescent="0.4">
      <c r="A1708" s="8" t="s">
        <v>26</v>
      </c>
      <c r="B1708" s="8" t="s">
        <v>543</v>
      </c>
      <c r="C1708" s="8">
        <v>2702801</v>
      </c>
      <c r="D1708" s="8">
        <f t="shared" si="135"/>
        <v>270280</v>
      </c>
      <c r="E1708" s="14" t="str">
        <f>'Base de dados STN'!D1708</f>
        <v>SIM</v>
      </c>
      <c r="F1708" s="14" t="str">
        <f>IF(ISERROR(VLOOKUP(D1708,FNDE!$C$2:$D$932,1,FALSE)),"SIM","NÃO")</f>
        <v>SIM</v>
      </c>
      <c r="G1708" s="15">
        <f t="shared" si="131"/>
        <v>0</v>
      </c>
      <c r="H1708" s="15">
        <f t="shared" si="132"/>
        <v>0</v>
      </c>
      <c r="I1708" s="15">
        <f t="shared" si="133"/>
        <v>0</v>
      </c>
      <c r="J1708" s="15">
        <f t="shared" si="134"/>
        <v>0</v>
      </c>
    </row>
    <row r="1709" spans="1:10" x14ac:dyDescent="0.4">
      <c r="A1709" s="8" t="s">
        <v>26</v>
      </c>
      <c r="B1709" s="8" t="s">
        <v>66</v>
      </c>
      <c r="C1709" s="8">
        <v>2702900</v>
      </c>
      <c r="D1709" s="8">
        <f t="shared" si="135"/>
        <v>270290</v>
      </c>
      <c r="E1709" s="14" t="str">
        <f>'Base de dados STN'!D1709</f>
        <v>SIM</v>
      </c>
      <c r="F1709" s="14" t="str">
        <f>IF(ISERROR(VLOOKUP(D1709,FNDE!$C$2:$D$932,1,FALSE)),"SIM","NÃO")</f>
        <v>SIM</v>
      </c>
      <c r="G1709" s="15">
        <f t="shared" si="131"/>
        <v>0</v>
      </c>
      <c r="H1709" s="15">
        <f t="shared" si="132"/>
        <v>0</v>
      </c>
      <c r="I1709" s="15">
        <f t="shared" si="133"/>
        <v>0</v>
      </c>
      <c r="J1709" s="15">
        <f t="shared" si="134"/>
        <v>0</v>
      </c>
    </row>
    <row r="1710" spans="1:10" x14ac:dyDescent="0.4">
      <c r="A1710" s="8" t="s">
        <v>26</v>
      </c>
      <c r="B1710" s="8" t="s">
        <v>87</v>
      </c>
      <c r="C1710" s="8">
        <v>2703007</v>
      </c>
      <c r="D1710" s="8">
        <f t="shared" si="135"/>
        <v>270300</v>
      </c>
      <c r="E1710" s="14" t="str">
        <f>'Base de dados STN'!D1710</f>
        <v>SIM</v>
      </c>
      <c r="F1710" s="14" t="str">
        <f>IF(ISERROR(VLOOKUP(D1710,FNDE!$C$2:$D$932,1,FALSE)),"SIM","NÃO")</f>
        <v>SIM</v>
      </c>
      <c r="G1710" s="15">
        <f t="shared" si="131"/>
        <v>0</v>
      </c>
      <c r="H1710" s="15">
        <f t="shared" si="132"/>
        <v>0</v>
      </c>
      <c r="I1710" s="15">
        <f t="shared" si="133"/>
        <v>0</v>
      </c>
      <c r="J1710" s="15">
        <f t="shared" si="134"/>
        <v>0</v>
      </c>
    </row>
    <row r="1711" spans="1:10" x14ac:dyDescent="0.4">
      <c r="A1711" s="8" t="s">
        <v>26</v>
      </c>
      <c r="B1711" s="8" t="s">
        <v>7869</v>
      </c>
      <c r="C1711" s="8">
        <v>2703106</v>
      </c>
      <c r="D1711" s="8">
        <f t="shared" si="135"/>
        <v>270310</v>
      </c>
      <c r="E1711" s="14" t="str">
        <f>'Base de dados STN'!D1711</f>
        <v>SIM</v>
      </c>
      <c r="F1711" s="14" t="str">
        <f>IF(ISERROR(VLOOKUP(D1711,FNDE!$C$2:$D$932,1,FALSE)),"SIM","NÃO")</f>
        <v>SIM</v>
      </c>
      <c r="G1711" s="15">
        <f t="shared" si="131"/>
        <v>0</v>
      </c>
      <c r="H1711" s="15">
        <f t="shared" si="132"/>
        <v>0</v>
      </c>
      <c r="I1711" s="15">
        <f t="shared" si="133"/>
        <v>0</v>
      </c>
      <c r="J1711" s="15">
        <f t="shared" si="134"/>
        <v>0</v>
      </c>
    </row>
    <row r="1712" spans="1:10" x14ac:dyDescent="0.4">
      <c r="A1712" s="8" t="s">
        <v>26</v>
      </c>
      <c r="B1712" s="8" t="s">
        <v>7870</v>
      </c>
      <c r="C1712" s="8">
        <v>2703205</v>
      </c>
      <c r="D1712" s="8">
        <f t="shared" si="135"/>
        <v>270320</v>
      </c>
      <c r="E1712" s="14" t="str">
        <f>'Base de dados STN'!D1712</f>
        <v>SIM</v>
      </c>
      <c r="F1712" s="14" t="str">
        <f>IF(ISERROR(VLOOKUP(D1712,FNDE!$C$2:$D$932,1,FALSE)),"SIM","NÃO")</f>
        <v>SIM</v>
      </c>
      <c r="G1712" s="15">
        <f t="shared" si="131"/>
        <v>0</v>
      </c>
      <c r="H1712" s="15">
        <f t="shared" si="132"/>
        <v>0</v>
      </c>
      <c r="I1712" s="15">
        <f t="shared" si="133"/>
        <v>0</v>
      </c>
      <c r="J1712" s="15">
        <f t="shared" si="134"/>
        <v>0</v>
      </c>
    </row>
    <row r="1713" spans="1:10" x14ac:dyDescent="0.4">
      <c r="A1713" s="8" t="s">
        <v>26</v>
      </c>
      <c r="B1713" s="8" t="s">
        <v>27</v>
      </c>
      <c r="C1713" s="8">
        <v>2703304</v>
      </c>
      <c r="D1713" s="8">
        <f t="shared" si="135"/>
        <v>270330</v>
      </c>
      <c r="E1713" s="14" t="str">
        <f>'Base de dados STN'!D1713</f>
        <v>SIM</v>
      </c>
      <c r="F1713" s="14" t="str">
        <f>IF(ISERROR(VLOOKUP(D1713,FNDE!$C$2:$D$932,1,FALSE)),"SIM","NÃO")</f>
        <v>SIM</v>
      </c>
      <c r="G1713" s="15">
        <f t="shared" si="131"/>
        <v>0</v>
      </c>
      <c r="H1713" s="15">
        <f t="shared" si="132"/>
        <v>0</v>
      </c>
      <c r="I1713" s="15">
        <f t="shared" si="133"/>
        <v>0</v>
      </c>
      <c r="J1713" s="15">
        <f t="shared" si="134"/>
        <v>0</v>
      </c>
    </row>
    <row r="1714" spans="1:10" x14ac:dyDescent="0.4">
      <c r="A1714" s="8" t="s">
        <v>26</v>
      </c>
      <c r="B1714" s="8" t="s">
        <v>7871</v>
      </c>
      <c r="C1714" s="8">
        <v>2703403</v>
      </c>
      <c r="D1714" s="8">
        <f t="shared" si="135"/>
        <v>270340</v>
      </c>
      <c r="E1714" s="14" t="str">
        <f>'Base de dados STN'!D1714</f>
        <v>SIM</v>
      </c>
      <c r="F1714" s="14" t="str">
        <f>IF(ISERROR(VLOOKUP(D1714,FNDE!$C$2:$D$932,1,FALSE)),"SIM","NÃO")</f>
        <v>SIM</v>
      </c>
      <c r="G1714" s="15">
        <f t="shared" si="131"/>
        <v>0</v>
      </c>
      <c r="H1714" s="15">
        <f t="shared" si="132"/>
        <v>0</v>
      </c>
      <c r="I1714" s="15">
        <f t="shared" si="133"/>
        <v>0</v>
      </c>
      <c r="J1714" s="15">
        <f t="shared" si="134"/>
        <v>0</v>
      </c>
    </row>
    <row r="1715" spans="1:10" x14ac:dyDescent="0.4">
      <c r="A1715" s="8" t="s">
        <v>26</v>
      </c>
      <c r="B1715" s="8" t="s">
        <v>7872</v>
      </c>
      <c r="C1715" s="8">
        <v>2703502</v>
      </c>
      <c r="D1715" s="8">
        <f t="shared" si="135"/>
        <v>270350</v>
      </c>
      <c r="E1715" s="14" t="str">
        <f>'Base de dados STN'!D1715</f>
        <v>SIM</v>
      </c>
      <c r="F1715" s="14" t="str">
        <f>IF(ISERROR(VLOOKUP(D1715,FNDE!$C$2:$D$932,1,FALSE)),"SIM","NÃO")</f>
        <v>SIM</v>
      </c>
      <c r="G1715" s="15">
        <f t="shared" si="131"/>
        <v>0</v>
      </c>
      <c r="H1715" s="15">
        <f t="shared" si="132"/>
        <v>0</v>
      </c>
      <c r="I1715" s="15">
        <f t="shared" si="133"/>
        <v>0</v>
      </c>
      <c r="J1715" s="15">
        <f t="shared" si="134"/>
        <v>0</v>
      </c>
    </row>
    <row r="1716" spans="1:10" x14ac:dyDescent="0.4">
      <c r="A1716" s="8" t="s">
        <v>26</v>
      </c>
      <c r="B1716" s="8" t="s">
        <v>28</v>
      </c>
      <c r="C1716" s="8">
        <v>2703601</v>
      </c>
      <c r="D1716" s="8">
        <f t="shared" si="135"/>
        <v>270360</v>
      </c>
      <c r="E1716" s="14" t="str">
        <f>'Base de dados STN'!D1716</f>
        <v>SIM</v>
      </c>
      <c r="F1716" s="14" t="str">
        <f>IF(ISERROR(VLOOKUP(D1716,FNDE!$C$2:$D$932,1,FALSE)),"SIM","NÃO")</f>
        <v>SIM</v>
      </c>
      <c r="G1716" s="15">
        <f t="shared" si="131"/>
        <v>0</v>
      </c>
      <c r="H1716" s="15">
        <f t="shared" si="132"/>
        <v>0</v>
      </c>
      <c r="I1716" s="15">
        <f t="shared" si="133"/>
        <v>0</v>
      </c>
      <c r="J1716" s="15">
        <f t="shared" si="134"/>
        <v>0</v>
      </c>
    </row>
    <row r="1717" spans="1:10" x14ac:dyDescent="0.4">
      <c r="A1717" s="8" t="s">
        <v>26</v>
      </c>
      <c r="B1717" s="8" t="s">
        <v>198</v>
      </c>
      <c r="C1717" s="8">
        <v>2703700</v>
      </c>
      <c r="D1717" s="8">
        <f t="shared" si="135"/>
        <v>270370</v>
      </c>
      <c r="E1717" s="14" t="str">
        <f>'Base de dados STN'!D1717</f>
        <v>SIM</v>
      </c>
      <c r="F1717" s="14" t="str">
        <f>IF(ISERROR(VLOOKUP(D1717,FNDE!$C$2:$D$932,1,FALSE)),"SIM","NÃO")</f>
        <v>SIM</v>
      </c>
      <c r="G1717" s="15">
        <f t="shared" si="131"/>
        <v>0</v>
      </c>
      <c r="H1717" s="15">
        <f t="shared" si="132"/>
        <v>0</v>
      </c>
      <c r="I1717" s="15">
        <f t="shared" si="133"/>
        <v>0</v>
      </c>
      <c r="J1717" s="15">
        <f t="shared" si="134"/>
        <v>0</v>
      </c>
    </row>
    <row r="1718" spans="1:10" x14ac:dyDescent="0.4">
      <c r="A1718" s="8" t="s">
        <v>26</v>
      </c>
      <c r="B1718" s="8" t="s">
        <v>7873</v>
      </c>
      <c r="C1718" s="8">
        <v>2703759</v>
      </c>
      <c r="D1718" s="8">
        <f t="shared" si="135"/>
        <v>270375</v>
      </c>
      <c r="E1718" s="14" t="str">
        <f>'Base de dados STN'!D1718</f>
        <v>SIM</v>
      </c>
      <c r="F1718" s="14" t="str">
        <f>IF(ISERROR(VLOOKUP(D1718,FNDE!$C$2:$D$932,1,FALSE)),"SIM","NÃO")</f>
        <v>SIM</v>
      </c>
      <c r="G1718" s="15">
        <f t="shared" si="131"/>
        <v>0</v>
      </c>
      <c r="H1718" s="15">
        <f t="shared" si="132"/>
        <v>0</v>
      </c>
      <c r="I1718" s="15">
        <f t="shared" si="133"/>
        <v>0</v>
      </c>
      <c r="J1718" s="15">
        <f t="shared" si="134"/>
        <v>0</v>
      </c>
    </row>
    <row r="1719" spans="1:10" x14ac:dyDescent="0.4">
      <c r="A1719" s="8" t="s">
        <v>26</v>
      </c>
      <c r="B1719" s="8" t="s">
        <v>957</v>
      </c>
      <c r="C1719" s="8">
        <v>2703809</v>
      </c>
      <c r="D1719" s="8">
        <f t="shared" si="135"/>
        <v>270380</v>
      </c>
      <c r="E1719" s="14" t="str">
        <f>'Base de dados STN'!D1719</f>
        <v>SIM</v>
      </c>
      <c r="F1719" s="14" t="str">
        <f>IF(ISERROR(VLOOKUP(D1719,FNDE!$C$2:$D$932,1,FALSE)),"SIM","NÃO")</f>
        <v>SIM</v>
      </c>
      <c r="G1719" s="15">
        <f t="shared" si="131"/>
        <v>0</v>
      </c>
      <c r="H1719" s="15">
        <f t="shared" si="132"/>
        <v>0</v>
      </c>
      <c r="I1719" s="15">
        <f t="shared" si="133"/>
        <v>0</v>
      </c>
      <c r="J1719" s="15">
        <f t="shared" si="134"/>
        <v>0</v>
      </c>
    </row>
    <row r="1720" spans="1:10" x14ac:dyDescent="0.4">
      <c r="A1720" s="8" t="s">
        <v>26</v>
      </c>
      <c r="B1720" s="8" t="s">
        <v>7556</v>
      </c>
      <c r="C1720" s="8">
        <v>2703908</v>
      </c>
      <c r="D1720" s="8">
        <f t="shared" si="135"/>
        <v>270390</v>
      </c>
      <c r="E1720" s="14" t="str">
        <f>'Base de dados STN'!D1720</f>
        <v>SIM</v>
      </c>
      <c r="F1720" s="14" t="str">
        <f>IF(ISERROR(VLOOKUP(D1720,FNDE!$C$2:$D$932,1,FALSE)),"SIM","NÃO")</f>
        <v>SIM</v>
      </c>
      <c r="G1720" s="15">
        <f t="shared" si="131"/>
        <v>0</v>
      </c>
      <c r="H1720" s="15">
        <f t="shared" si="132"/>
        <v>0</v>
      </c>
      <c r="I1720" s="15">
        <f t="shared" si="133"/>
        <v>0</v>
      </c>
      <c r="J1720" s="15">
        <f t="shared" si="134"/>
        <v>0</v>
      </c>
    </row>
    <row r="1721" spans="1:10" x14ac:dyDescent="0.4">
      <c r="A1721" s="8" t="s">
        <v>26</v>
      </c>
      <c r="B1721" s="8" t="s">
        <v>7874</v>
      </c>
      <c r="C1721" s="8">
        <v>2704005</v>
      </c>
      <c r="D1721" s="8">
        <f t="shared" si="135"/>
        <v>270400</v>
      </c>
      <c r="E1721" s="14" t="str">
        <f>'Base de dados STN'!D1721</f>
        <v>SIM</v>
      </c>
      <c r="F1721" s="14" t="str">
        <f>IF(ISERROR(VLOOKUP(D1721,FNDE!$C$2:$D$932,1,FALSE)),"SIM","NÃO")</f>
        <v>SIM</v>
      </c>
      <c r="G1721" s="15">
        <f t="shared" si="131"/>
        <v>0</v>
      </c>
      <c r="H1721" s="15">
        <f t="shared" si="132"/>
        <v>0</v>
      </c>
      <c r="I1721" s="15">
        <f t="shared" si="133"/>
        <v>0</v>
      </c>
      <c r="J1721" s="15">
        <f t="shared" si="134"/>
        <v>0</v>
      </c>
    </row>
    <row r="1722" spans="1:10" x14ac:dyDescent="0.4">
      <c r="A1722" s="8" t="s">
        <v>26</v>
      </c>
      <c r="B1722" s="8" t="s">
        <v>1163</v>
      </c>
      <c r="C1722" s="8">
        <v>2704104</v>
      </c>
      <c r="D1722" s="8">
        <f t="shared" si="135"/>
        <v>270410</v>
      </c>
      <c r="E1722" s="14" t="str">
        <f>'Base de dados STN'!D1722</f>
        <v>SIM</v>
      </c>
      <c r="F1722" s="14" t="str">
        <f>IF(ISERROR(VLOOKUP(D1722,FNDE!$C$2:$D$932,1,FALSE)),"SIM","NÃO")</f>
        <v>SIM</v>
      </c>
      <c r="G1722" s="15">
        <f t="shared" si="131"/>
        <v>0</v>
      </c>
      <c r="H1722" s="15">
        <f t="shared" si="132"/>
        <v>0</v>
      </c>
      <c r="I1722" s="15">
        <f t="shared" si="133"/>
        <v>0</v>
      </c>
      <c r="J1722" s="15">
        <f t="shared" si="134"/>
        <v>0</v>
      </c>
    </row>
    <row r="1723" spans="1:10" x14ac:dyDescent="0.4">
      <c r="A1723" s="8" t="s">
        <v>26</v>
      </c>
      <c r="B1723" s="8" t="s">
        <v>7875</v>
      </c>
      <c r="C1723" s="8">
        <v>2704203</v>
      </c>
      <c r="D1723" s="8">
        <f t="shared" si="135"/>
        <v>270420</v>
      </c>
      <c r="E1723" s="14" t="str">
        <f>'Base de dados STN'!D1723</f>
        <v>SIM</v>
      </c>
      <c r="F1723" s="14" t="str">
        <f>IF(ISERROR(VLOOKUP(D1723,FNDE!$C$2:$D$932,1,FALSE)),"SIM","NÃO")</f>
        <v>SIM</v>
      </c>
      <c r="G1723" s="15">
        <f t="shared" si="131"/>
        <v>0</v>
      </c>
      <c r="H1723" s="15">
        <f t="shared" si="132"/>
        <v>0</v>
      </c>
      <c r="I1723" s="15">
        <f t="shared" si="133"/>
        <v>0</v>
      </c>
      <c r="J1723" s="15">
        <f t="shared" si="134"/>
        <v>0</v>
      </c>
    </row>
    <row r="1724" spans="1:10" x14ac:dyDescent="0.4">
      <c r="A1724" s="8" t="s">
        <v>26</v>
      </c>
      <c r="B1724" s="8" t="s">
        <v>1164</v>
      </c>
      <c r="C1724" s="8">
        <v>2704302</v>
      </c>
      <c r="D1724" s="8">
        <f t="shared" si="135"/>
        <v>270430</v>
      </c>
      <c r="E1724" s="14" t="str">
        <f>'Base de dados STN'!D1724</f>
        <v>SIM</v>
      </c>
      <c r="F1724" s="14" t="str">
        <f>IF(ISERROR(VLOOKUP(D1724,FNDE!$C$2:$D$932,1,FALSE)),"SIM","NÃO")</f>
        <v>SIM</v>
      </c>
      <c r="G1724" s="15">
        <f t="shared" si="131"/>
        <v>0</v>
      </c>
      <c r="H1724" s="15">
        <f t="shared" si="132"/>
        <v>0</v>
      </c>
      <c r="I1724" s="15">
        <f t="shared" si="133"/>
        <v>0</v>
      </c>
      <c r="J1724" s="15">
        <f t="shared" si="134"/>
        <v>0</v>
      </c>
    </row>
    <row r="1725" spans="1:10" x14ac:dyDescent="0.4">
      <c r="A1725" s="8" t="s">
        <v>26</v>
      </c>
      <c r="B1725" s="8" t="s">
        <v>657</v>
      </c>
      <c r="C1725" s="8">
        <v>2704401</v>
      </c>
      <c r="D1725" s="8">
        <f t="shared" si="135"/>
        <v>270440</v>
      </c>
      <c r="E1725" s="14" t="str">
        <f>'Base de dados STN'!D1725</f>
        <v>SIM</v>
      </c>
      <c r="F1725" s="14" t="str">
        <f>IF(ISERROR(VLOOKUP(D1725,FNDE!$C$2:$D$932,1,FALSE)),"SIM","NÃO")</f>
        <v>SIM</v>
      </c>
      <c r="G1725" s="15">
        <f t="shared" si="131"/>
        <v>0</v>
      </c>
      <c r="H1725" s="15">
        <f t="shared" si="132"/>
        <v>0</v>
      </c>
      <c r="I1725" s="15">
        <f t="shared" si="133"/>
        <v>0</v>
      </c>
      <c r="J1725" s="15">
        <f t="shared" si="134"/>
        <v>0</v>
      </c>
    </row>
    <row r="1726" spans="1:10" x14ac:dyDescent="0.4">
      <c r="A1726" s="8" t="s">
        <v>26</v>
      </c>
      <c r="B1726" s="8" t="s">
        <v>7876</v>
      </c>
      <c r="C1726" s="8">
        <v>2704500</v>
      </c>
      <c r="D1726" s="8">
        <f t="shared" si="135"/>
        <v>270450</v>
      </c>
      <c r="E1726" s="14" t="str">
        <f>'Base de dados STN'!D1726</f>
        <v>SIM</v>
      </c>
      <c r="F1726" s="14" t="str">
        <f>IF(ISERROR(VLOOKUP(D1726,FNDE!$C$2:$D$932,1,FALSE)),"SIM","NÃO")</f>
        <v>SIM</v>
      </c>
      <c r="G1726" s="15">
        <f t="shared" si="131"/>
        <v>0</v>
      </c>
      <c r="H1726" s="15">
        <f t="shared" si="132"/>
        <v>0</v>
      </c>
      <c r="I1726" s="15">
        <f t="shared" si="133"/>
        <v>0</v>
      </c>
      <c r="J1726" s="15">
        <f t="shared" si="134"/>
        <v>0</v>
      </c>
    </row>
    <row r="1727" spans="1:10" x14ac:dyDescent="0.4">
      <c r="A1727" s="8" t="s">
        <v>26</v>
      </c>
      <c r="B1727" s="8" t="s">
        <v>7877</v>
      </c>
      <c r="C1727" s="8">
        <v>2704609</v>
      </c>
      <c r="D1727" s="8">
        <f t="shared" si="135"/>
        <v>270460</v>
      </c>
      <c r="E1727" s="14" t="str">
        <f>'Base de dados STN'!D1727</f>
        <v>SIM</v>
      </c>
      <c r="F1727" s="14" t="str">
        <f>IF(ISERROR(VLOOKUP(D1727,FNDE!$C$2:$D$932,1,FALSE)),"SIM","NÃO")</f>
        <v>SIM</v>
      </c>
      <c r="G1727" s="15">
        <f t="shared" si="131"/>
        <v>0</v>
      </c>
      <c r="H1727" s="15">
        <f t="shared" si="132"/>
        <v>0</v>
      </c>
      <c r="I1727" s="15">
        <f t="shared" si="133"/>
        <v>0</v>
      </c>
      <c r="J1727" s="15">
        <f t="shared" si="134"/>
        <v>0</v>
      </c>
    </row>
    <row r="1728" spans="1:10" x14ac:dyDescent="0.4">
      <c r="A1728" s="8" t="s">
        <v>26</v>
      </c>
      <c r="B1728" s="8" t="s">
        <v>7878</v>
      </c>
      <c r="C1728" s="8">
        <v>2704708</v>
      </c>
      <c r="D1728" s="8">
        <f t="shared" si="135"/>
        <v>270470</v>
      </c>
      <c r="E1728" s="14" t="str">
        <f>'Base de dados STN'!D1728</f>
        <v>SIM</v>
      </c>
      <c r="F1728" s="14" t="str">
        <f>IF(ISERROR(VLOOKUP(D1728,FNDE!$C$2:$D$932,1,FALSE)),"SIM","NÃO")</f>
        <v>SIM</v>
      </c>
      <c r="G1728" s="15">
        <f t="shared" si="131"/>
        <v>0</v>
      </c>
      <c r="H1728" s="15">
        <f t="shared" si="132"/>
        <v>0</v>
      </c>
      <c r="I1728" s="15">
        <f t="shared" si="133"/>
        <v>0</v>
      </c>
      <c r="J1728" s="15">
        <f t="shared" si="134"/>
        <v>0</v>
      </c>
    </row>
    <row r="1729" spans="1:10" x14ac:dyDescent="0.4">
      <c r="A1729" s="8" t="s">
        <v>26</v>
      </c>
      <c r="B1729" s="8" t="s">
        <v>1011</v>
      </c>
      <c r="C1729" s="8">
        <v>2704807</v>
      </c>
      <c r="D1729" s="8">
        <f t="shared" si="135"/>
        <v>270480</v>
      </c>
      <c r="E1729" s="14" t="str">
        <f>'Base de dados STN'!D1729</f>
        <v>SIM</v>
      </c>
      <c r="F1729" s="14" t="str">
        <f>IF(ISERROR(VLOOKUP(D1729,FNDE!$C$2:$D$932,1,FALSE)),"SIM","NÃO")</f>
        <v>SIM</v>
      </c>
      <c r="G1729" s="15">
        <f t="shared" si="131"/>
        <v>0</v>
      </c>
      <c r="H1729" s="15">
        <f t="shared" si="132"/>
        <v>0</v>
      </c>
      <c r="I1729" s="15">
        <f t="shared" si="133"/>
        <v>0</v>
      </c>
      <c r="J1729" s="15">
        <f t="shared" si="134"/>
        <v>0</v>
      </c>
    </row>
    <row r="1730" spans="1:10" x14ac:dyDescent="0.4">
      <c r="A1730" s="8" t="s">
        <v>26</v>
      </c>
      <c r="B1730" s="8" t="s">
        <v>7879</v>
      </c>
      <c r="C1730" s="8">
        <v>2704906</v>
      </c>
      <c r="D1730" s="8">
        <f t="shared" si="135"/>
        <v>270490</v>
      </c>
      <c r="E1730" s="14" t="str">
        <f>'Base de dados STN'!D1730</f>
        <v>SIM</v>
      </c>
      <c r="F1730" s="14" t="str">
        <f>IF(ISERROR(VLOOKUP(D1730,FNDE!$C$2:$D$932,1,FALSE)),"SIM","NÃO")</f>
        <v>SIM</v>
      </c>
      <c r="G1730" s="15">
        <f t="shared" ref="G1730:G1793" si="136">IF(E1730="Não",1,0)</f>
        <v>0</v>
      </c>
      <c r="H1730" s="15">
        <f t="shared" ref="H1730:H1793" si="137">IF(F1730="Não",1,0)</f>
        <v>0</v>
      </c>
      <c r="I1730" s="15">
        <f t="shared" ref="I1730:I1793" si="138">IF(AND(E1730="Não",F1730="Não"),1,0)</f>
        <v>0</v>
      </c>
      <c r="J1730" s="15">
        <f t="shared" ref="J1730:J1793" si="139">IF(OR(E1730="Não",F1730="Não"),1,0)</f>
        <v>0</v>
      </c>
    </row>
    <row r="1731" spans="1:10" x14ac:dyDescent="0.4">
      <c r="A1731" s="8" t="s">
        <v>26</v>
      </c>
      <c r="B1731" s="8" t="s">
        <v>939</v>
      </c>
      <c r="C1731" s="8">
        <v>2705002</v>
      </c>
      <c r="D1731" s="8">
        <f t="shared" si="135"/>
        <v>270500</v>
      </c>
      <c r="E1731" s="14" t="str">
        <f>'Base de dados STN'!D1731</f>
        <v>SIM</v>
      </c>
      <c r="F1731" s="14" t="str">
        <f>IF(ISERROR(VLOOKUP(D1731,FNDE!$C$2:$D$932,1,FALSE)),"SIM","NÃO")</f>
        <v>SIM</v>
      </c>
      <c r="G1731" s="15">
        <f t="shared" si="136"/>
        <v>0</v>
      </c>
      <c r="H1731" s="15">
        <f t="shared" si="137"/>
        <v>0</v>
      </c>
      <c r="I1731" s="15">
        <f t="shared" si="138"/>
        <v>0</v>
      </c>
      <c r="J1731" s="15">
        <f t="shared" si="139"/>
        <v>0</v>
      </c>
    </row>
    <row r="1732" spans="1:10" x14ac:dyDescent="0.4">
      <c r="A1732" s="8" t="s">
        <v>26</v>
      </c>
      <c r="B1732" s="8" t="s">
        <v>1165</v>
      </c>
      <c r="C1732" s="8">
        <v>2705101</v>
      </c>
      <c r="D1732" s="8">
        <f t="shared" si="135"/>
        <v>270510</v>
      </c>
      <c r="E1732" s="14" t="str">
        <f>'Base de dados STN'!D1732</f>
        <v>SIM</v>
      </c>
      <c r="F1732" s="14" t="str">
        <f>IF(ISERROR(VLOOKUP(D1732,FNDE!$C$2:$D$932,1,FALSE)),"SIM","NÃO")</f>
        <v>SIM</v>
      </c>
      <c r="G1732" s="15">
        <f t="shared" si="136"/>
        <v>0</v>
      </c>
      <c r="H1732" s="15">
        <f t="shared" si="137"/>
        <v>0</v>
      </c>
      <c r="I1732" s="15">
        <f t="shared" si="138"/>
        <v>0</v>
      </c>
      <c r="J1732" s="15">
        <f t="shared" si="139"/>
        <v>0</v>
      </c>
    </row>
    <row r="1733" spans="1:10" x14ac:dyDescent="0.4">
      <c r="A1733" s="8" t="s">
        <v>26</v>
      </c>
      <c r="B1733" s="8" t="s">
        <v>853</v>
      </c>
      <c r="C1733" s="8">
        <v>2705200</v>
      </c>
      <c r="D1733" s="8">
        <f t="shared" si="135"/>
        <v>270520</v>
      </c>
      <c r="E1733" s="14" t="str">
        <f>'Base de dados STN'!D1733</f>
        <v>SIM</v>
      </c>
      <c r="F1733" s="14" t="str">
        <f>IF(ISERROR(VLOOKUP(D1733,FNDE!$C$2:$D$932,1,FALSE)),"SIM","NÃO")</f>
        <v>SIM</v>
      </c>
      <c r="G1733" s="15">
        <f t="shared" si="136"/>
        <v>0</v>
      </c>
      <c r="H1733" s="15">
        <f t="shared" si="137"/>
        <v>0</v>
      </c>
      <c r="I1733" s="15">
        <f t="shared" si="138"/>
        <v>0</v>
      </c>
      <c r="J1733" s="15">
        <f t="shared" si="139"/>
        <v>0</v>
      </c>
    </row>
    <row r="1734" spans="1:10" x14ac:dyDescent="0.4">
      <c r="A1734" s="8" t="s">
        <v>26</v>
      </c>
      <c r="B1734" s="8" t="s">
        <v>7880</v>
      </c>
      <c r="C1734" s="8">
        <v>2705309</v>
      </c>
      <c r="D1734" s="8">
        <f t="shared" si="135"/>
        <v>270530</v>
      </c>
      <c r="E1734" s="14" t="str">
        <f>'Base de dados STN'!D1734</f>
        <v>SIM</v>
      </c>
      <c r="F1734" s="14" t="str">
        <f>IF(ISERROR(VLOOKUP(D1734,FNDE!$C$2:$D$932,1,FALSE)),"SIM","NÃO")</f>
        <v>SIM</v>
      </c>
      <c r="G1734" s="15">
        <f t="shared" si="136"/>
        <v>0</v>
      </c>
      <c r="H1734" s="15">
        <f t="shared" si="137"/>
        <v>0</v>
      </c>
      <c r="I1734" s="15">
        <f t="shared" si="138"/>
        <v>0</v>
      </c>
      <c r="J1734" s="15">
        <f t="shared" si="139"/>
        <v>0</v>
      </c>
    </row>
    <row r="1735" spans="1:10" x14ac:dyDescent="0.4">
      <c r="A1735" s="8" t="s">
        <v>26</v>
      </c>
      <c r="B1735" s="8" t="s">
        <v>7881</v>
      </c>
      <c r="C1735" s="8">
        <v>2705408</v>
      </c>
      <c r="D1735" s="8">
        <f t="shared" si="135"/>
        <v>270540</v>
      </c>
      <c r="E1735" s="14" t="str">
        <f>'Base de dados STN'!D1735</f>
        <v>SIM</v>
      </c>
      <c r="F1735" s="14" t="str">
        <f>IF(ISERROR(VLOOKUP(D1735,FNDE!$C$2:$D$932,1,FALSE)),"SIM","NÃO")</f>
        <v>SIM</v>
      </c>
      <c r="G1735" s="15">
        <f t="shared" si="136"/>
        <v>0</v>
      </c>
      <c r="H1735" s="15">
        <f t="shared" si="137"/>
        <v>0</v>
      </c>
      <c r="I1735" s="15">
        <f t="shared" si="138"/>
        <v>0</v>
      </c>
      <c r="J1735" s="15">
        <f t="shared" si="139"/>
        <v>0</v>
      </c>
    </row>
    <row r="1736" spans="1:10" x14ac:dyDescent="0.4">
      <c r="A1736" s="8" t="s">
        <v>26</v>
      </c>
      <c r="B1736" s="8" t="s">
        <v>1166</v>
      </c>
      <c r="C1736" s="8">
        <v>2705507</v>
      </c>
      <c r="D1736" s="8">
        <f t="shared" si="135"/>
        <v>270550</v>
      </c>
      <c r="E1736" s="14" t="str">
        <f>'Base de dados STN'!D1736</f>
        <v>SIM</v>
      </c>
      <c r="F1736" s="14" t="str">
        <f>IF(ISERROR(VLOOKUP(D1736,FNDE!$C$2:$D$932,1,FALSE)),"SIM","NÃO")</f>
        <v>SIM</v>
      </c>
      <c r="G1736" s="15">
        <f t="shared" si="136"/>
        <v>0</v>
      </c>
      <c r="H1736" s="15">
        <f t="shared" si="137"/>
        <v>0</v>
      </c>
      <c r="I1736" s="15">
        <f t="shared" si="138"/>
        <v>0</v>
      </c>
      <c r="J1736" s="15">
        <f t="shared" si="139"/>
        <v>0</v>
      </c>
    </row>
    <row r="1737" spans="1:10" x14ac:dyDescent="0.4">
      <c r="A1737" s="8" t="s">
        <v>26</v>
      </c>
      <c r="B1737" s="8" t="s">
        <v>7882</v>
      </c>
      <c r="C1737" s="8">
        <v>2705606</v>
      </c>
      <c r="D1737" s="8">
        <f t="shared" si="135"/>
        <v>270560</v>
      </c>
      <c r="E1737" s="14" t="str">
        <f>'Base de dados STN'!D1737</f>
        <v>SIM</v>
      </c>
      <c r="F1737" s="14" t="str">
        <f>IF(ISERROR(VLOOKUP(D1737,FNDE!$C$2:$D$932,1,FALSE)),"SIM","NÃO")</f>
        <v>SIM</v>
      </c>
      <c r="G1737" s="15">
        <f t="shared" si="136"/>
        <v>0</v>
      </c>
      <c r="H1737" s="15">
        <f t="shared" si="137"/>
        <v>0</v>
      </c>
      <c r="I1737" s="15">
        <f t="shared" si="138"/>
        <v>0</v>
      </c>
      <c r="J1737" s="15">
        <f t="shared" si="139"/>
        <v>0</v>
      </c>
    </row>
    <row r="1738" spans="1:10" x14ac:dyDescent="0.4">
      <c r="A1738" s="8" t="s">
        <v>26</v>
      </c>
      <c r="B1738" s="8" t="s">
        <v>7883</v>
      </c>
      <c r="C1738" s="8">
        <v>2705705</v>
      </c>
      <c r="D1738" s="8">
        <f t="shared" si="135"/>
        <v>270570</v>
      </c>
      <c r="E1738" s="14" t="str">
        <f>'Base de dados STN'!D1738</f>
        <v>SIM</v>
      </c>
      <c r="F1738" s="14" t="str">
        <f>IF(ISERROR(VLOOKUP(D1738,FNDE!$C$2:$D$932,1,FALSE)),"SIM","NÃO")</f>
        <v>SIM</v>
      </c>
      <c r="G1738" s="15">
        <f t="shared" si="136"/>
        <v>0</v>
      </c>
      <c r="H1738" s="15">
        <f t="shared" si="137"/>
        <v>0</v>
      </c>
      <c r="I1738" s="15">
        <f t="shared" si="138"/>
        <v>0</v>
      </c>
      <c r="J1738" s="15">
        <f t="shared" si="139"/>
        <v>0</v>
      </c>
    </row>
    <row r="1739" spans="1:10" x14ac:dyDescent="0.4">
      <c r="A1739" s="8" t="s">
        <v>26</v>
      </c>
      <c r="B1739" s="8" t="s">
        <v>7884</v>
      </c>
      <c r="C1739" s="8">
        <v>2705804</v>
      </c>
      <c r="D1739" s="8">
        <f t="shared" si="135"/>
        <v>270580</v>
      </c>
      <c r="E1739" s="14" t="str">
        <f>'Base de dados STN'!D1739</f>
        <v>SIM</v>
      </c>
      <c r="F1739" s="14" t="str">
        <f>IF(ISERROR(VLOOKUP(D1739,FNDE!$C$2:$D$932,1,FALSE)),"SIM","NÃO")</f>
        <v>SIM</v>
      </c>
      <c r="G1739" s="15">
        <f t="shared" si="136"/>
        <v>0</v>
      </c>
      <c r="H1739" s="15">
        <f t="shared" si="137"/>
        <v>0</v>
      </c>
      <c r="I1739" s="15">
        <f t="shared" si="138"/>
        <v>0</v>
      </c>
      <c r="J1739" s="15">
        <f t="shared" si="139"/>
        <v>0</v>
      </c>
    </row>
    <row r="1740" spans="1:10" x14ac:dyDescent="0.4">
      <c r="A1740" s="8" t="s">
        <v>26</v>
      </c>
      <c r="B1740" s="8" t="s">
        <v>7885</v>
      </c>
      <c r="C1740" s="8">
        <v>2705903</v>
      </c>
      <c r="D1740" s="8">
        <f t="shared" si="135"/>
        <v>270590</v>
      </c>
      <c r="E1740" s="14" t="str">
        <f>'Base de dados STN'!D1740</f>
        <v>SIM</v>
      </c>
      <c r="F1740" s="14" t="str">
        <f>IF(ISERROR(VLOOKUP(D1740,FNDE!$C$2:$D$932,1,FALSE)),"SIM","NÃO")</f>
        <v>SIM</v>
      </c>
      <c r="G1740" s="15">
        <f t="shared" si="136"/>
        <v>0</v>
      </c>
      <c r="H1740" s="15">
        <f t="shared" si="137"/>
        <v>0</v>
      </c>
      <c r="I1740" s="15">
        <f t="shared" si="138"/>
        <v>0</v>
      </c>
      <c r="J1740" s="15">
        <f t="shared" si="139"/>
        <v>0</v>
      </c>
    </row>
    <row r="1741" spans="1:10" x14ac:dyDescent="0.4">
      <c r="A1741" s="8" t="s">
        <v>26</v>
      </c>
      <c r="B1741" s="8" t="s">
        <v>59</v>
      </c>
      <c r="C1741" s="8">
        <v>2706000</v>
      </c>
      <c r="D1741" s="8">
        <f t="shared" si="135"/>
        <v>270600</v>
      </c>
      <c r="E1741" s="14" t="str">
        <f>'Base de dados STN'!D1741</f>
        <v>SIM</v>
      </c>
      <c r="F1741" s="14" t="str">
        <f>IF(ISERROR(VLOOKUP(D1741,FNDE!$C$2:$D$932,1,FALSE)),"SIM","NÃO")</f>
        <v>SIM</v>
      </c>
      <c r="G1741" s="15">
        <f t="shared" si="136"/>
        <v>0</v>
      </c>
      <c r="H1741" s="15">
        <f t="shared" si="137"/>
        <v>0</v>
      </c>
      <c r="I1741" s="15">
        <f t="shared" si="138"/>
        <v>0</v>
      </c>
      <c r="J1741" s="15">
        <f t="shared" si="139"/>
        <v>0</v>
      </c>
    </row>
    <row r="1742" spans="1:10" x14ac:dyDescent="0.4">
      <c r="A1742" s="8" t="s">
        <v>26</v>
      </c>
      <c r="B1742" s="8" t="s">
        <v>1010</v>
      </c>
      <c r="C1742" s="8">
        <v>2706109</v>
      </c>
      <c r="D1742" s="8">
        <f t="shared" si="135"/>
        <v>270610</v>
      </c>
      <c r="E1742" s="14" t="str">
        <f>'Base de dados STN'!D1742</f>
        <v>SIM</v>
      </c>
      <c r="F1742" s="14" t="str">
        <f>IF(ISERROR(VLOOKUP(D1742,FNDE!$C$2:$D$932,1,FALSE)),"SIM","NÃO")</f>
        <v>SIM</v>
      </c>
      <c r="G1742" s="15">
        <f t="shared" si="136"/>
        <v>0</v>
      </c>
      <c r="H1742" s="15">
        <f t="shared" si="137"/>
        <v>0</v>
      </c>
      <c r="I1742" s="15">
        <f t="shared" si="138"/>
        <v>0</v>
      </c>
      <c r="J1742" s="15">
        <f t="shared" si="139"/>
        <v>0</v>
      </c>
    </row>
    <row r="1743" spans="1:10" x14ac:dyDescent="0.4">
      <c r="A1743" s="8" t="s">
        <v>26</v>
      </c>
      <c r="B1743" s="8" t="s">
        <v>1420</v>
      </c>
      <c r="C1743" s="8">
        <v>2706208</v>
      </c>
      <c r="D1743" s="8">
        <f t="shared" si="135"/>
        <v>270620</v>
      </c>
      <c r="E1743" s="14" t="str">
        <f>'Base de dados STN'!D1743</f>
        <v>SIM</v>
      </c>
      <c r="F1743" s="14" t="str">
        <f>IF(ISERROR(VLOOKUP(D1743,FNDE!$C$2:$D$932,1,FALSE)),"SIM","NÃO")</f>
        <v>SIM</v>
      </c>
      <c r="G1743" s="15">
        <f t="shared" si="136"/>
        <v>0</v>
      </c>
      <c r="H1743" s="15">
        <f t="shared" si="137"/>
        <v>0</v>
      </c>
      <c r="I1743" s="15">
        <f t="shared" si="138"/>
        <v>0</v>
      </c>
      <c r="J1743" s="15">
        <f t="shared" si="139"/>
        <v>0</v>
      </c>
    </row>
    <row r="1744" spans="1:10" x14ac:dyDescent="0.4">
      <c r="A1744" s="8" t="s">
        <v>26</v>
      </c>
      <c r="B1744" s="8" t="s">
        <v>7886</v>
      </c>
      <c r="C1744" s="8">
        <v>2706307</v>
      </c>
      <c r="D1744" s="8">
        <f t="shared" si="135"/>
        <v>270630</v>
      </c>
      <c r="E1744" s="14" t="str">
        <f>'Base de dados STN'!D1744</f>
        <v>SIM</v>
      </c>
      <c r="F1744" s="14" t="str">
        <f>IF(ISERROR(VLOOKUP(D1744,FNDE!$C$2:$D$932,1,FALSE)),"SIM","NÃO")</f>
        <v>SIM</v>
      </c>
      <c r="G1744" s="15">
        <f t="shared" si="136"/>
        <v>0</v>
      </c>
      <c r="H1744" s="15">
        <f t="shared" si="137"/>
        <v>0</v>
      </c>
      <c r="I1744" s="15">
        <f t="shared" si="138"/>
        <v>0</v>
      </c>
      <c r="J1744" s="15">
        <f t="shared" si="139"/>
        <v>0</v>
      </c>
    </row>
    <row r="1745" spans="1:10" x14ac:dyDescent="0.4">
      <c r="A1745" s="8" t="s">
        <v>26</v>
      </c>
      <c r="B1745" s="8" t="s">
        <v>7887</v>
      </c>
      <c r="C1745" s="8">
        <v>2706406</v>
      </c>
      <c r="D1745" s="8">
        <f t="shared" si="135"/>
        <v>270640</v>
      </c>
      <c r="E1745" s="14" t="str">
        <f>'Base de dados STN'!D1745</f>
        <v>SIM</v>
      </c>
      <c r="F1745" s="14" t="str">
        <f>IF(ISERROR(VLOOKUP(D1745,FNDE!$C$2:$D$932,1,FALSE)),"SIM","NÃO")</f>
        <v>SIM</v>
      </c>
      <c r="G1745" s="15">
        <f t="shared" si="136"/>
        <v>0</v>
      </c>
      <c r="H1745" s="15">
        <f t="shared" si="137"/>
        <v>0</v>
      </c>
      <c r="I1745" s="15">
        <f t="shared" si="138"/>
        <v>0</v>
      </c>
      <c r="J1745" s="15">
        <f t="shared" si="139"/>
        <v>0</v>
      </c>
    </row>
    <row r="1746" spans="1:10" x14ac:dyDescent="0.4">
      <c r="A1746" s="8" t="s">
        <v>26</v>
      </c>
      <c r="B1746" s="8" t="s">
        <v>7888</v>
      </c>
      <c r="C1746" s="8">
        <v>2706422</v>
      </c>
      <c r="D1746" s="8">
        <f t="shared" si="135"/>
        <v>270642</v>
      </c>
      <c r="E1746" s="14" t="str">
        <f>'Base de dados STN'!D1746</f>
        <v>SIM</v>
      </c>
      <c r="F1746" s="14" t="str">
        <f>IF(ISERROR(VLOOKUP(D1746,FNDE!$C$2:$D$932,1,FALSE)),"SIM","NÃO")</f>
        <v>SIM</v>
      </c>
      <c r="G1746" s="15">
        <f t="shared" si="136"/>
        <v>0</v>
      </c>
      <c r="H1746" s="15">
        <f t="shared" si="137"/>
        <v>0</v>
      </c>
      <c r="I1746" s="15">
        <f t="shared" si="138"/>
        <v>0</v>
      </c>
      <c r="J1746" s="15">
        <f t="shared" si="139"/>
        <v>0</v>
      </c>
    </row>
    <row r="1747" spans="1:10" x14ac:dyDescent="0.4">
      <c r="A1747" s="8" t="s">
        <v>26</v>
      </c>
      <c r="B1747" s="8" t="s">
        <v>1167</v>
      </c>
      <c r="C1747" s="8">
        <v>2706448</v>
      </c>
      <c r="D1747" s="8">
        <f t="shared" si="135"/>
        <v>270644</v>
      </c>
      <c r="E1747" s="14" t="str">
        <f>'Base de dados STN'!D1747</f>
        <v>SIM</v>
      </c>
      <c r="F1747" s="14" t="str">
        <f>IF(ISERROR(VLOOKUP(D1747,FNDE!$C$2:$D$932,1,FALSE)),"SIM","NÃO")</f>
        <v>SIM</v>
      </c>
      <c r="G1747" s="15">
        <f t="shared" si="136"/>
        <v>0</v>
      </c>
      <c r="H1747" s="15">
        <f t="shared" si="137"/>
        <v>0</v>
      </c>
      <c r="I1747" s="15">
        <f t="shared" si="138"/>
        <v>0</v>
      </c>
      <c r="J1747" s="15">
        <f t="shared" si="139"/>
        <v>0</v>
      </c>
    </row>
    <row r="1748" spans="1:10" x14ac:dyDescent="0.4">
      <c r="A1748" s="8" t="s">
        <v>26</v>
      </c>
      <c r="B1748" s="8" t="s">
        <v>478</v>
      </c>
      <c r="C1748" s="8">
        <v>2706505</v>
      </c>
      <c r="D1748" s="8">
        <f t="shared" si="135"/>
        <v>270650</v>
      </c>
      <c r="E1748" s="14" t="str">
        <f>'Base de dados STN'!D1748</f>
        <v>SIM</v>
      </c>
      <c r="F1748" s="14" t="str">
        <f>IF(ISERROR(VLOOKUP(D1748,FNDE!$C$2:$D$932,1,FALSE)),"SIM","NÃO")</f>
        <v>SIM</v>
      </c>
      <c r="G1748" s="15">
        <f t="shared" si="136"/>
        <v>0</v>
      </c>
      <c r="H1748" s="15">
        <f t="shared" si="137"/>
        <v>0</v>
      </c>
      <c r="I1748" s="15">
        <f t="shared" si="138"/>
        <v>0</v>
      </c>
      <c r="J1748" s="15">
        <f t="shared" si="139"/>
        <v>0</v>
      </c>
    </row>
    <row r="1749" spans="1:10" x14ac:dyDescent="0.4">
      <c r="A1749" s="8" t="s">
        <v>26</v>
      </c>
      <c r="B1749" s="8" t="s">
        <v>7889</v>
      </c>
      <c r="C1749" s="8">
        <v>2706604</v>
      </c>
      <c r="D1749" s="8">
        <f t="shared" si="135"/>
        <v>270660</v>
      </c>
      <c r="E1749" s="14" t="str">
        <f>'Base de dados STN'!D1749</f>
        <v>SIM</v>
      </c>
      <c r="F1749" s="14" t="str">
        <f>IF(ISERROR(VLOOKUP(D1749,FNDE!$C$2:$D$932,1,FALSE)),"SIM","NÃO")</f>
        <v>SIM</v>
      </c>
      <c r="G1749" s="15">
        <f t="shared" si="136"/>
        <v>0</v>
      </c>
      <c r="H1749" s="15">
        <f t="shared" si="137"/>
        <v>0</v>
      </c>
      <c r="I1749" s="15">
        <f t="shared" si="138"/>
        <v>0</v>
      </c>
      <c r="J1749" s="15">
        <f t="shared" si="139"/>
        <v>0</v>
      </c>
    </row>
    <row r="1750" spans="1:10" x14ac:dyDescent="0.4">
      <c r="A1750" s="8" t="s">
        <v>26</v>
      </c>
      <c r="B1750" s="8" t="s">
        <v>7890</v>
      </c>
      <c r="C1750" s="8">
        <v>2706703</v>
      </c>
      <c r="D1750" s="8">
        <f t="shared" si="135"/>
        <v>270670</v>
      </c>
      <c r="E1750" s="14" t="str">
        <f>'Base de dados STN'!D1750</f>
        <v>SIM</v>
      </c>
      <c r="F1750" s="14" t="str">
        <f>IF(ISERROR(VLOOKUP(D1750,FNDE!$C$2:$D$932,1,FALSE)),"SIM","NÃO")</f>
        <v>SIM</v>
      </c>
      <c r="G1750" s="15">
        <f t="shared" si="136"/>
        <v>0</v>
      </c>
      <c r="H1750" s="15">
        <f t="shared" si="137"/>
        <v>0</v>
      </c>
      <c r="I1750" s="15">
        <f t="shared" si="138"/>
        <v>0</v>
      </c>
      <c r="J1750" s="15">
        <f t="shared" si="139"/>
        <v>0</v>
      </c>
    </row>
    <row r="1751" spans="1:10" x14ac:dyDescent="0.4">
      <c r="A1751" s="8" t="s">
        <v>26</v>
      </c>
      <c r="B1751" s="8" t="s">
        <v>1168</v>
      </c>
      <c r="C1751" s="8">
        <v>2706802</v>
      </c>
      <c r="D1751" s="8">
        <f t="shared" si="135"/>
        <v>270680</v>
      </c>
      <c r="E1751" s="14" t="str">
        <f>'Base de dados STN'!D1751</f>
        <v>SIM</v>
      </c>
      <c r="F1751" s="14" t="str">
        <f>IF(ISERROR(VLOOKUP(D1751,FNDE!$C$2:$D$932,1,FALSE)),"SIM","NÃO")</f>
        <v>SIM</v>
      </c>
      <c r="G1751" s="15">
        <f t="shared" si="136"/>
        <v>0</v>
      </c>
      <c r="H1751" s="15">
        <f t="shared" si="137"/>
        <v>0</v>
      </c>
      <c r="I1751" s="15">
        <f t="shared" si="138"/>
        <v>0</v>
      </c>
      <c r="J1751" s="15">
        <f t="shared" si="139"/>
        <v>0</v>
      </c>
    </row>
    <row r="1752" spans="1:10" x14ac:dyDescent="0.4">
      <c r="A1752" s="8" t="s">
        <v>26</v>
      </c>
      <c r="B1752" s="8" t="s">
        <v>552</v>
      </c>
      <c r="C1752" s="8">
        <v>2706901</v>
      </c>
      <c r="D1752" s="8">
        <f t="shared" si="135"/>
        <v>270690</v>
      </c>
      <c r="E1752" s="14" t="str">
        <f>'Base de dados STN'!D1752</f>
        <v>SIM</v>
      </c>
      <c r="F1752" s="14" t="str">
        <f>IF(ISERROR(VLOOKUP(D1752,FNDE!$C$2:$D$932,1,FALSE)),"SIM","NÃO")</f>
        <v>SIM</v>
      </c>
      <c r="G1752" s="15">
        <f t="shared" si="136"/>
        <v>0</v>
      </c>
      <c r="H1752" s="15">
        <f t="shared" si="137"/>
        <v>0</v>
      </c>
      <c r="I1752" s="15">
        <f t="shared" si="138"/>
        <v>0</v>
      </c>
      <c r="J1752" s="15">
        <f t="shared" si="139"/>
        <v>0</v>
      </c>
    </row>
    <row r="1753" spans="1:10" x14ac:dyDescent="0.4">
      <c r="A1753" s="8" t="s">
        <v>26</v>
      </c>
      <c r="B1753" s="8" t="s">
        <v>7891</v>
      </c>
      <c r="C1753" s="8">
        <v>2707008</v>
      </c>
      <c r="D1753" s="8">
        <f t="shared" si="135"/>
        <v>270700</v>
      </c>
      <c r="E1753" s="14" t="str">
        <f>'Base de dados STN'!D1753</f>
        <v>SIM</v>
      </c>
      <c r="F1753" s="14" t="str">
        <f>IF(ISERROR(VLOOKUP(D1753,FNDE!$C$2:$D$932,1,FALSE)),"SIM","NÃO")</f>
        <v>SIM</v>
      </c>
      <c r="G1753" s="15">
        <f t="shared" si="136"/>
        <v>0</v>
      </c>
      <c r="H1753" s="15">
        <f t="shared" si="137"/>
        <v>0</v>
      </c>
      <c r="I1753" s="15">
        <f t="shared" si="138"/>
        <v>0</v>
      </c>
      <c r="J1753" s="15">
        <f t="shared" si="139"/>
        <v>0</v>
      </c>
    </row>
    <row r="1754" spans="1:10" x14ac:dyDescent="0.4">
      <c r="A1754" s="8" t="s">
        <v>26</v>
      </c>
      <c r="B1754" s="8" t="s">
        <v>7892</v>
      </c>
      <c r="C1754" s="8">
        <v>2707107</v>
      </c>
      <c r="D1754" s="8">
        <f t="shared" si="135"/>
        <v>270710</v>
      </c>
      <c r="E1754" s="14" t="str">
        <f>'Base de dados STN'!D1754</f>
        <v>SIM</v>
      </c>
      <c r="F1754" s="14" t="str">
        <f>IF(ISERROR(VLOOKUP(D1754,FNDE!$C$2:$D$932,1,FALSE)),"SIM","NÃO")</f>
        <v>SIM</v>
      </c>
      <c r="G1754" s="15">
        <f t="shared" si="136"/>
        <v>0</v>
      </c>
      <c r="H1754" s="15">
        <f t="shared" si="137"/>
        <v>0</v>
      </c>
      <c r="I1754" s="15">
        <f t="shared" si="138"/>
        <v>0</v>
      </c>
      <c r="J1754" s="15">
        <f t="shared" si="139"/>
        <v>0</v>
      </c>
    </row>
    <row r="1755" spans="1:10" x14ac:dyDescent="0.4">
      <c r="A1755" s="8" t="s">
        <v>26</v>
      </c>
      <c r="B1755" s="8" t="s">
        <v>1490</v>
      </c>
      <c r="C1755" s="8">
        <v>2707206</v>
      </c>
      <c r="D1755" s="8">
        <f t="shared" si="135"/>
        <v>270720</v>
      </c>
      <c r="E1755" s="14" t="str">
        <f>'Base de dados STN'!D1755</f>
        <v>SIM</v>
      </c>
      <c r="F1755" s="14" t="str">
        <f>IF(ISERROR(VLOOKUP(D1755,FNDE!$C$2:$D$932,1,FALSE)),"SIM","NÃO")</f>
        <v>SIM</v>
      </c>
      <c r="G1755" s="15">
        <f t="shared" si="136"/>
        <v>0</v>
      </c>
      <c r="H1755" s="15">
        <f t="shared" si="137"/>
        <v>0</v>
      </c>
      <c r="I1755" s="15">
        <f t="shared" si="138"/>
        <v>0</v>
      </c>
      <c r="J1755" s="15">
        <f t="shared" si="139"/>
        <v>0</v>
      </c>
    </row>
    <row r="1756" spans="1:10" x14ac:dyDescent="0.4">
      <c r="A1756" s="8" t="s">
        <v>26</v>
      </c>
      <c r="B1756" s="8" t="s">
        <v>7893</v>
      </c>
      <c r="C1756" s="8">
        <v>2707305</v>
      </c>
      <c r="D1756" s="8">
        <f t="shared" si="135"/>
        <v>270730</v>
      </c>
      <c r="E1756" s="14" t="str">
        <f>'Base de dados STN'!D1756</f>
        <v>SIM</v>
      </c>
      <c r="F1756" s="14" t="str">
        <f>IF(ISERROR(VLOOKUP(D1756,FNDE!$C$2:$D$932,1,FALSE)),"SIM","NÃO")</f>
        <v>SIM</v>
      </c>
      <c r="G1756" s="15">
        <f t="shared" si="136"/>
        <v>0</v>
      </c>
      <c r="H1756" s="15">
        <f t="shared" si="137"/>
        <v>0</v>
      </c>
      <c r="I1756" s="15">
        <f t="shared" si="138"/>
        <v>0</v>
      </c>
      <c r="J1756" s="15">
        <f t="shared" si="139"/>
        <v>0</v>
      </c>
    </row>
    <row r="1757" spans="1:10" x14ac:dyDescent="0.4">
      <c r="A1757" s="8" t="s">
        <v>26</v>
      </c>
      <c r="B1757" s="8" t="s">
        <v>1169</v>
      </c>
      <c r="C1757" s="8">
        <v>2707404</v>
      </c>
      <c r="D1757" s="8">
        <f t="shared" si="135"/>
        <v>270740</v>
      </c>
      <c r="E1757" s="14" t="str">
        <f>'Base de dados STN'!D1757</f>
        <v>SIM</v>
      </c>
      <c r="F1757" s="14" t="str">
        <f>IF(ISERROR(VLOOKUP(D1757,FNDE!$C$2:$D$932,1,FALSE)),"SIM","NÃO")</f>
        <v>SIM</v>
      </c>
      <c r="G1757" s="15">
        <f t="shared" si="136"/>
        <v>0</v>
      </c>
      <c r="H1757" s="15">
        <f t="shared" si="137"/>
        <v>0</v>
      </c>
      <c r="I1757" s="15">
        <f t="shared" si="138"/>
        <v>0</v>
      </c>
      <c r="J1757" s="15">
        <f t="shared" si="139"/>
        <v>0</v>
      </c>
    </row>
    <row r="1758" spans="1:10" x14ac:dyDescent="0.4">
      <c r="A1758" s="8" t="s">
        <v>26</v>
      </c>
      <c r="B1758" s="8" t="s">
        <v>7894</v>
      </c>
      <c r="C1758" s="8">
        <v>2707503</v>
      </c>
      <c r="D1758" s="8">
        <f t="shared" ref="D1758:D1821" si="140">ROUNDDOWN(C1758/10,0)</f>
        <v>270750</v>
      </c>
      <c r="E1758" s="14" t="str">
        <f>'Base de dados STN'!D1758</f>
        <v>SIM</v>
      </c>
      <c r="F1758" s="14" t="str">
        <f>IF(ISERROR(VLOOKUP(D1758,FNDE!$C$2:$D$932,1,FALSE)),"SIM","NÃO")</f>
        <v>SIM</v>
      </c>
      <c r="G1758" s="15">
        <f t="shared" si="136"/>
        <v>0</v>
      </c>
      <c r="H1758" s="15">
        <f t="shared" si="137"/>
        <v>0</v>
      </c>
      <c r="I1758" s="15">
        <f t="shared" si="138"/>
        <v>0</v>
      </c>
      <c r="J1758" s="15">
        <f t="shared" si="139"/>
        <v>0</v>
      </c>
    </row>
    <row r="1759" spans="1:10" x14ac:dyDescent="0.4">
      <c r="A1759" s="8" t="s">
        <v>26</v>
      </c>
      <c r="B1759" s="8" t="s">
        <v>7895</v>
      </c>
      <c r="C1759" s="8">
        <v>2707602</v>
      </c>
      <c r="D1759" s="8">
        <f t="shared" si="140"/>
        <v>270760</v>
      </c>
      <c r="E1759" s="14" t="str">
        <f>'Base de dados STN'!D1759</f>
        <v>SIM</v>
      </c>
      <c r="F1759" s="14" t="str">
        <f>IF(ISERROR(VLOOKUP(D1759,FNDE!$C$2:$D$932,1,FALSE)),"SIM","NÃO")</f>
        <v>SIM</v>
      </c>
      <c r="G1759" s="15">
        <f t="shared" si="136"/>
        <v>0</v>
      </c>
      <c r="H1759" s="15">
        <f t="shared" si="137"/>
        <v>0</v>
      </c>
      <c r="I1759" s="15">
        <f t="shared" si="138"/>
        <v>0</v>
      </c>
      <c r="J1759" s="15">
        <f t="shared" si="139"/>
        <v>0</v>
      </c>
    </row>
    <row r="1760" spans="1:10" x14ac:dyDescent="0.4">
      <c r="A1760" s="8" t="s">
        <v>26</v>
      </c>
      <c r="B1760" s="8" t="s">
        <v>7896</v>
      </c>
      <c r="C1760" s="8">
        <v>2707701</v>
      </c>
      <c r="D1760" s="8">
        <f t="shared" si="140"/>
        <v>270770</v>
      </c>
      <c r="E1760" s="14" t="str">
        <f>'Base de dados STN'!D1760</f>
        <v>SIM</v>
      </c>
      <c r="F1760" s="14" t="str">
        <f>IF(ISERROR(VLOOKUP(D1760,FNDE!$C$2:$D$932,1,FALSE)),"SIM","NÃO")</f>
        <v>SIM</v>
      </c>
      <c r="G1760" s="15">
        <f t="shared" si="136"/>
        <v>0</v>
      </c>
      <c r="H1760" s="15">
        <f t="shared" si="137"/>
        <v>0</v>
      </c>
      <c r="I1760" s="15">
        <f t="shared" si="138"/>
        <v>0</v>
      </c>
      <c r="J1760" s="15">
        <f t="shared" si="139"/>
        <v>0</v>
      </c>
    </row>
    <row r="1761" spans="1:10" x14ac:dyDescent="0.4">
      <c r="A1761" s="8" t="s">
        <v>26</v>
      </c>
      <c r="B1761" s="8" t="s">
        <v>395</v>
      </c>
      <c r="C1761" s="8">
        <v>2707800</v>
      </c>
      <c r="D1761" s="8">
        <f t="shared" si="140"/>
        <v>270780</v>
      </c>
      <c r="E1761" s="14" t="str">
        <f>'Base de dados STN'!D1761</f>
        <v>SIM</v>
      </c>
      <c r="F1761" s="14" t="str">
        <f>IF(ISERROR(VLOOKUP(D1761,FNDE!$C$2:$D$932,1,FALSE)),"SIM","NÃO")</f>
        <v>SIM</v>
      </c>
      <c r="G1761" s="15">
        <f t="shared" si="136"/>
        <v>0</v>
      </c>
      <c r="H1761" s="15">
        <f t="shared" si="137"/>
        <v>0</v>
      </c>
      <c r="I1761" s="15">
        <f t="shared" si="138"/>
        <v>0</v>
      </c>
      <c r="J1761" s="15">
        <f t="shared" si="139"/>
        <v>0</v>
      </c>
    </row>
    <row r="1762" spans="1:10" x14ac:dyDescent="0.4">
      <c r="A1762" s="8" t="s">
        <v>26</v>
      </c>
      <c r="B1762" s="8" t="s">
        <v>7897</v>
      </c>
      <c r="C1762" s="8">
        <v>2707909</v>
      </c>
      <c r="D1762" s="8">
        <f t="shared" si="140"/>
        <v>270790</v>
      </c>
      <c r="E1762" s="14" t="str">
        <f>'Base de dados STN'!D1762</f>
        <v>SIM</v>
      </c>
      <c r="F1762" s="14" t="str">
        <f>IF(ISERROR(VLOOKUP(D1762,FNDE!$C$2:$D$932,1,FALSE)),"SIM","NÃO")</f>
        <v>SIM</v>
      </c>
      <c r="G1762" s="15">
        <f t="shared" si="136"/>
        <v>0</v>
      </c>
      <c r="H1762" s="15">
        <f t="shared" si="137"/>
        <v>0</v>
      </c>
      <c r="I1762" s="15">
        <f t="shared" si="138"/>
        <v>0</v>
      </c>
      <c r="J1762" s="15">
        <f t="shared" si="139"/>
        <v>0</v>
      </c>
    </row>
    <row r="1763" spans="1:10" x14ac:dyDescent="0.4">
      <c r="A1763" s="8" t="s">
        <v>26</v>
      </c>
      <c r="B1763" s="8" t="s">
        <v>1170</v>
      </c>
      <c r="C1763" s="8">
        <v>2708006</v>
      </c>
      <c r="D1763" s="8">
        <f t="shared" si="140"/>
        <v>270800</v>
      </c>
      <c r="E1763" s="14" t="str">
        <f>'Base de dados STN'!D1763</f>
        <v>SIM</v>
      </c>
      <c r="F1763" s="14" t="str">
        <f>IF(ISERROR(VLOOKUP(D1763,FNDE!$C$2:$D$932,1,FALSE)),"SIM","NÃO")</f>
        <v>SIM</v>
      </c>
      <c r="G1763" s="15">
        <f t="shared" si="136"/>
        <v>0</v>
      </c>
      <c r="H1763" s="15">
        <f t="shared" si="137"/>
        <v>0</v>
      </c>
      <c r="I1763" s="15">
        <f t="shared" si="138"/>
        <v>0</v>
      </c>
      <c r="J1763" s="15">
        <f t="shared" si="139"/>
        <v>0</v>
      </c>
    </row>
    <row r="1764" spans="1:10" x14ac:dyDescent="0.4">
      <c r="A1764" s="8" t="s">
        <v>26</v>
      </c>
      <c r="B1764" s="8" t="s">
        <v>7898</v>
      </c>
      <c r="C1764" s="8">
        <v>2708105</v>
      </c>
      <c r="D1764" s="8">
        <f t="shared" si="140"/>
        <v>270810</v>
      </c>
      <c r="E1764" s="14" t="str">
        <f>'Base de dados STN'!D1764</f>
        <v>SIM</v>
      </c>
      <c r="F1764" s="14" t="str">
        <f>IF(ISERROR(VLOOKUP(D1764,FNDE!$C$2:$D$932,1,FALSE)),"SIM","NÃO")</f>
        <v>SIM</v>
      </c>
      <c r="G1764" s="15">
        <f t="shared" si="136"/>
        <v>0</v>
      </c>
      <c r="H1764" s="15">
        <f t="shared" si="137"/>
        <v>0</v>
      </c>
      <c r="I1764" s="15">
        <f t="shared" si="138"/>
        <v>0</v>
      </c>
      <c r="J1764" s="15">
        <f t="shared" si="139"/>
        <v>0</v>
      </c>
    </row>
    <row r="1765" spans="1:10" x14ac:dyDescent="0.4">
      <c r="A1765" s="8" t="s">
        <v>26</v>
      </c>
      <c r="B1765" s="8" t="s">
        <v>1171</v>
      </c>
      <c r="C1765" s="8">
        <v>2708204</v>
      </c>
      <c r="D1765" s="8">
        <f t="shared" si="140"/>
        <v>270820</v>
      </c>
      <c r="E1765" s="14" t="str">
        <f>'Base de dados STN'!D1765</f>
        <v>SIM</v>
      </c>
      <c r="F1765" s="14" t="str">
        <f>IF(ISERROR(VLOOKUP(D1765,FNDE!$C$2:$D$932,1,FALSE)),"SIM","NÃO")</f>
        <v>SIM</v>
      </c>
      <c r="G1765" s="15">
        <f t="shared" si="136"/>
        <v>0</v>
      </c>
      <c r="H1765" s="15">
        <f t="shared" si="137"/>
        <v>0</v>
      </c>
      <c r="I1765" s="15">
        <f t="shared" si="138"/>
        <v>0</v>
      </c>
      <c r="J1765" s="15">
        <f t="shared" si="139"/>
        <v>0</v>
      </c>
    </row>
    <row r="1766" spans="1:10" x14ac:dyDescent="0.4">
      <c r="A1766" s="8" t="s">
        <v>26</v>
      </c>
      <c r="B1766" s="8" t="s">
        <v>7899</v>
      </c>
      <c r="C1766" s="8">
        <v>2708303</v>
      </c>
      <c r="D1766" s="8">
        <f t="shared" si="140"/>
        <v>270830</v>
      </c>
      <c r="E1766" s="14" t="str">
        <f>'Base de dados STN'!D1766</f>
        <v>SIM</v>
      </c>
      <c r="F1766" s="14" t="str">
        <f>IF(ISERROR(VLOOKUP(D1766,FNDE!$C$2:$D$932,1,FALSE)),"SIM","NÃO")</f>
        <v>SIM</v>
      </c>
      <c r="G1766" s="15">
        <f t="shared" si="136"/>
        <v>0</v>
      </c>
      <c r="H1766" s="15">
        <f t="shared" si="137"/>
        <v>0</v>
      </c>
      <c r="I1766" s="15">
        <f t="shared" si="138"/>
        <v>0</v>
      </c>
      <c r="J1766" s="15">
        <f t="shared" si="139"/>
        <v>0</v>
      </c>
    </row>
    <row r="1767" spans="1:10" x14ac:dyDescent="0.4">
      <c r="A1767" s="8" t="s">
        <v>26</v>
      </c>
      <c r="B1767" s="8" t="s">
        <v>7900</v>
      </c>
      <c r="C1767" s="8">
        <v>2708402</v>
      </c>
      <c r="D1767" s="8">
        <f t="shared" si="140"/>
        <v>270840</v>
      </c>
      <c r="E1767" s="14" t="str">
        <f>'Base de dados STN'!D1767</f>
        <v>SIM</v>
      </c>
      <c r="F1767" s="14" t="str">
        <f>IF(ISERROR(VLOOKUP(D1767,FNDE!$C$2:$D$932,1,FALSE)),"SIM","NÃO")</f>
        <v>SIM</v>
      </c>
      <c r="G1767" s="15">
        <f t="shared" si="136"/>
        <v>0</v>
      </c>
      <c r="H1767" s="15">
        <f t="shared" si="137"/>
        <v>0</v>
      </c>
      <c r="I1767" s="15">
        <f t="shared" si="138"/>
        <v>0</v>
      </c>
      <c r="J1767" s="15">
        <f t="shared" si="139"/>
        <v>0</v>
      </c>
    </row>
    <row r="1768" spans="1:10" x14ac:dyDescent="0.4">
      <c r="A1768" s="8" t="s">
        <v>26</v>
      </c>
      <c r="B1768" s="8" t="s">
        <v>1172</v>
      </c>
      <c r="C1768" s="8">
        <v>2708501</v>
      </c>
      <c r="D1768" s="8">
        <f t="shared" si="140"/>
        <v>270850</v>
      </c>
      <c r="E1768" s="14" t="str">
        <f>'Base de dados STN'!D1768</f>
        <v>SIM</v>
      </c>
      <c r="F1768" s="14" t="str">
        <f>IF(ISERROR(VLOOKUP(D1768,FNDE!$C$2:$D$932,1,FALSE)),"SIM","NÃO")</f>
        <v>SIM</v>
      </c>
      <c r="G1768" s="15">
        <f t="shared" si="136"/>
        <v>0</v>
      </c>
      <c r="H1768" s="15">
        <f t="shared" si="137"/>
        <v>0</v>
      </c>
      <c r="I1768" s="15">
        <f t="shared" si="138"/>
        <v>0</v>
      </c>
      <c r="J1768" s="15">
        <f t="shared" si="139"/>
        <v>0</v>
      </c>
    </row>
    <row r="1769" spans="1:10" x14ac:dyDescent="0.4">
      <c r="A1769" s="8" t="s">
        <v>26</v>
      </c>
      <c r="B1769" s="8" t="s">
        <v>1173</v>
      </c>
      <c r="C1769" s="8">
        <v>2708600</v>
      </c>
      <c r="D1769" s="8">
        <f t="shared" si="140"/>
        <v>270860</v>
      </c>
      <c r="E1769" s="14" t="str">
        <f>'Base de dados STN'!D1769</f>
        <v>SIM</v>
      </c>
      <c r="F1769" s="14" t="str">
        <f>IF(ISERROR(VLOOKUP(D1769,FNDE!$C$2:$D$932,1,FALSE)),"SIM","NÃO")</f>
        <v>SIM</v>
      </c>
      <c r="G1769" s="15">
        <f t="shared" si="136"/>
        <v>0</v>
      </c>
      <c r="H1769" s="15">
        <f t="shared" si="137"/>
        <v>0</v>
      </c>
      <c r="I1769" s="15">
        <f t="shared" si="138"/>
        <v>0</v>
      </c>
      <c r="J1769" s="15">
        <f t="shared" si="139"/>
        <v>0</v>
      </c>
    </row>
    <row r="1770" spans="1:10" x14ac:dyDescent="0.4">
      <c r="A1770" s="8" t="s">
        <v>26</v>
      </c>
      <c r="B1770" s="8" t="s">
        <v>906</v>
      </c>
      <c r="C1770" s="8">
        <v>2708709</v>
      </c>
      <c r="D1770" s="8">
        <f t="shared" si="140"/>
        <v>270870</v>
      </c>
      <c r="E1770" s="14" t="str">
        <f>'Base de dados STN'!D1770</f>
        <v>SIM</v>
      </c>
      <c r="F1770" s="14" t="str">
        <f>IF(ISERROR(VLOOKUP(D1770,FNDE!$C$2:$D$932,1,FALSE)),"SIM","NÃO")</f>
        <v>SIM</v>
      </c>
      <c r="G1770" s="15">
        <f t="shared" si="136"/>
        <v>0</v>
      </c>
      <c r="H1770" s="15">
        <f t="shared" si="137"/>
        <v>0</v>
      </c>
      <c r="I1770" s="15">
        <f t="shared" si="138"/>
        <v>0</v>
      </c>
      <c r="J1770" s="15">
        <f t="shared" si="139"/>
        <v>0</v>
      </c>
    </row>
    <row r="1771" spans="1:10" x14ac:dyDescent="0.4">
      <c r="A1771" s="8" t="s">
        <v>26</v>
      </c>
      <c r="B1771" s="8" t="s">
        <v>1174</v>
      </c>
      <c r="C1771" s="8">
        <v>2708808</v>
      </c>
      <c r="D1771" s="8">
        <f t="shared" si="140"/>
        <v>270880</v>
      </c>
      <c r="E1771" s="14" t="str">
        <f>'Base de dados STN'!D1771</f>
        <v>SIM</v>
      </c>
      <c r="F1771" s="14" t="str">
        <f>IF(ISERROR(VLOOKUP(D1771,FNDE!$C$2:$D$932,1,FALSE)),"SIM","NÃO")</f>
        <v>SIM</v>
      </c>
      <c r="G1771" s="15">
        <f t="shared" si="136"/>
        <v>0</v>
      </c>
      <c r="H1771" s="15">
        <f t="shared" si="137"/>
        <v>0</v>
      </c>
      <c r="I1771" s="15">
        <f t="shared" si="138"/>
        <v>0</v>
      </c>
      <c r="J1771" s="15">
        <f t="shared" si="139"/>
        <v>0</v>
      </c>
    </row>
    <row r="1772" spans="1:10" x14ac:dyDescent="0.4">
      <c r="A1772" s="8" t="s">
        <v>26</v>
      </c>
      <c r="B1772" s="8" t="s">
        <v>1093</v>
      </c>
      <c r="C1772" s="8">
        <v>2708907</v>
      </c>
      <c r="D1772" s="8">
        <f t="shared" si="140"/>
        <v>270890</v>
      </c>
      <c r="E1772" s="14" t="str">
        <f>'Base de dados STN'!D1772</f>
        <v>SIM</v>
      </c>
      <c r="F1772" s="14" t="str">
        <f>IF(ISERROR(VLOOKUP(D1772,FNDE!$C$2:$D$932,1,FALSE)),"SIM","NÃO")</f>
        <v>SIM</v>
      </c>
      <c r="G1772" s="15">
        <f t="shared" si="136"/>
        <v>0</v>
      </c>
      <c r="H1772" s="15">
        <f t="shared" si="137"/>
        <v>0</v>
      </c>
      <c r="I1772" s="15">
        <f t="shared" si="138"/>
        <v>0</v>
      </c>
      <c r="J1772" s="15">
        <f t="shared" si="139"/>
        <v>0</v>
      </c>
    </row>
    <row r="1773" spans="1:10" x14ac:dyDescent="0.4">
      <c r="A1773" s="8" t="s">
        <v>26</v>
      </c>
      <c r="B1773" s="8" t="s">
        <v>523</v>
      </c>
      <c r="C1773" s="8">
        <v>2708956</v>
      </c>
      <c r="D1773" s="8">
        <f t="shared" si="140"/>
        <v>270895</v>
      </c>
      <c r="E1773" s="14" t="str">
        <f>'Base de dados STN'!D1773</f>
        <v>SIM</v>
      </c>
      <c r="F1773" s="14" t="str">
        <f>IF(ISERROR(VLOOKUP(D1773,FNDE!$C$2:$D$932,1,FALSE)),"SIM","NÃO")</f>
        <v>SIM</v>
      </c>
      <c r="G1773" s="15">
        <f t="shared" si="136"/>
        <v>0</v>
      </c>
      <c r="H1773" s="15">
        <f t="shared" si="137"/>
        <v>0</v>
      </c>
      <c r="I1773" s="15">
        <f t="shared" si="138"/>
        <v>0</v>
      </c>
      <c r="J1773" s="15">
        <f t="shared" si="139"/>
        <v>0</v>
      </c>
    </row>
    <row r="1774" spans="1:10" x14ac:dyDescent="0.4">
      <c r="A1774" s="8" t="s">
        <v>26</v>
      </c>
      <c r="B1774" s="8" t="s">
        <v>7901</v>
      </c>
      <c r="C1774" s="8">
        <v>2709004</v>
      </c>
      <c r="D1774" s="8">
        <f t="shared" si="140"/>
        <v>270900</v>
      </c>
      <c r="E1774" s="14" t="str">
        <f>'Base de dados STN'!D1774</f>
        <v>SIM</v>
      </c>
      <c r="F1774" s="14" t="str">
        <f>IF(ISERROR(VLOOKUP(D1774,FNDE!$C$2:$D$932,1,FALSE)),"SIM","NÃO")</f>
        <v>SIM</v>
      </c>
      <c r="G1774" s="15">
        <f t="shared" si="136"/>
        <v>0</v>
      </c>
      <c r="H1774" s="15">
        <f t="shared" si="137"/>
        <v>0</v>
      </c>
      <c r="I1774" s="15">
        <f t="shared" si="138"/>
        <v>0</v>
      </c>
      <c r="J1774" s="15">
        <f t="shared" si="139"/>
        <v>0</v>
      </c>
    </row>
    <row r="1775" spans="1:10" x14ac:dyDescent="0.4">
      <c r="A1775" s="8" t="s">
        <v>26</v>
      </c>
      <c r="B1775" s="8" t="s">
        <v>7902</v>
      </c>
      <c r="C1775" s="8">
        <v>2709103</v>
      </c>
      <c r="D1775" s="8">
        <f t="shared" si="140"/>
        <v>270910</v>
      </c>
      <c r="E1775" s="14" t="str">
        <f>'Base de dados STN'!D1775</f>
        <v>SIM</v>
      </c>
      <c r="F1775" s="14" t="str">
        <f>IF(ISERROR(VLOOKUP(D1775,FNDE!$C$2:$D$932,1,FALSE)),"SIM","NÃO")</f>
        <v>SIM</v>
      </c>
      <c r="G1775" s="15">
        <f t="shared" si="136"/>
        <v>0</v>
      </c>
      <c r="H1775" s="15">
        <f t="shared" si="137"/>
        <v>0</v>
      </c>
      <c r="I1775" s="15">
        <f t="shared" si="138"/>
        <v>0</v>
      </c>
      <c r="J1775" s="15">
        <f t="shared" si="139"/>
        <v>0</v>
      </c>
    </row>
    <row r="1776" spans="1:10" x14ac:dyDescent="0.4">
      <c r="A1776" s="8" t="s">
        <v>26</v>
      </c>
      <c r="B1776" s="8" t="s">
        <v>1175</v>
      </c>
      <c r="C1776" s="8">
        <v>2709152</v>
      </c>
      <c r="D1776" s="8">
        <f t="shared" si="140"/>
        <v>270915</v>
      </c>
      <c r="E1776" s="14" t="str">
        <f>'Base de dados STN'!D1776</f>
        <v>SIM</v>
      </c>
      <c r="F1776" s="14" t="str">
        <f>IF(ISERROR(VLOOKUP(D1776,FNDE!$C$2:$D$932,1,FALSE)),"SIM","NÃO")</f>
        <v>SIM</v>
      </c>
      <c r="G1776" s="15">
        <f t="shared" si="136"/>
        <v>0</v>
      </c>
      <c r="H1776" s="15">
        <f t="shared" si="137"/>
        <v>0</v>
      </c>
      <c r="I1776" s="15">
        <f t="shared" si="138"/>
        <v>0</v>
      </c>
      <c r="J1776" s="15">
        <f t="shared" si="139"/>
        <v>0</v>
      </c>
    </row>
    <row r="1777" spans="1:10" x14ac:dyDescent="0.4">
      <c r="A1777" s="8" t="s">
        <v>26</v>
      </c>
      <c r="B1777" s="8" t="s">
        <v>7903</v>
      </c>
      <c r="C1777" s="8">
        <v>2709202</v>
      </c>
      <c r="D1777" s="8">
        <f t="shared" si="140"/>
        <v>270920</v>
      </c>
      <c r="E1777" s="14" t="str">
        <f>'Base de dados STN'!D1777</f>
        <v>SIM</v>
      </c>
      <c r="F1777" s="14" t="str">
        <f>IF(ISERROR(VLOOKUP(D1777,FNDE!$C$2:$D$932,1,FALSE)),"SIM","NÃO")</f>
        <v>SIM</v>
      </c>
      <c r="G1777" s="15">
        <f t="shared" si="136"/>
        <v>0</v>
      </c>
      <c r="H1777" s="15">
        <f t="shared" si="137"/>
        <v>0</v>
      </c>
      <c r="I1777" s="15">
        <f t="shared" si="138"/>
        <v>0</v>
      </c>
      <c r="J1777" s="15">
        <f t="shared" si="139"/>
        <v>0</v>
      </c>
    </row>
    <row r="1778" spans="1:10" x14ac:dyDescent="0.4">
      <c r="A1778" s="8" t="s">
        <v>26</v>
      </c>
      <c r="B1778" s="8" t="s">
        <v>7904</v>
      </c>
      <c r="C1778" s="8">
        <v>2709301</v>
      </c>
      <c r="D1778" s="8">
        <f t="shared" si="140"/>
        <v>270930</v>
      </c>
      <c r="E1778" s="14" t="str">
        <f>'Base de dados STN'!D1778</f>
        <v>SIM</v>
      </c>
      <c r="F1778" s="14" t="str">
        <f>IF(ISERROR(VLOOKUP(D1778,FNDE!$C$2:$D$932,1,FALSE)),"SIM","NÃO")</f>
        <v>SIM</v>
      </c>
      <c r="G1778" s="15">
        <f t="shared" si="136"/>
        <v>0</v>
      </c>
      <c r="H1778" s="15">
        <f t="shared" si="137"/>
        <v>0</v>
      </c>
      <c r="I1778" s="15">
        <f t="shared" si="138"/>
        <v>0</v>
      </c>
      <c r="J1778" s="15">
        <f t="shared" si="139"/>
        <v>0</v>
      </c>
    </row>
    <row r="1779" spans="1:10" x14ac:dyDescent="0.4">
      <c r="A1779" s="8" t="s">
        <v>26</v>
      </c>
      <c r="B1779" s="8" t="s">
        <v>1151</v>
      </c>
      <c r="C1779" s="8">
        <v>2709400</v>
      </c>
      <c r="D1779" s="8">
        <f t="shared" si="140"/>
        <v>270940</v>
      </c>
      <c r="E1779" s="14" t="str">
        <f>'Base de dados STN'!D1779</f>
        <v>SIM</v>
      </c>
      <c r="F1779" s="14" t="str">
        <f>IF(ISERROR(VLOOKUP(D1779,FNDE!$C$2:$D$932,1,FALSE)),"SIM","NÃO")</f>
        <v>SIM</v>
      </c>
      <c r="G1779" s="15">
        <f t="shared" si="136"/>
        <v>0</v>
      </c>
      <c r="H1779" s="15">
        <f t="shared" si="137"/>
        <v>0</v>
      </c>
      <c r="I1779" s="15">
        <f t="shared" si="138"/>
        <v>0</v>
      </c>
      <c r="J1779" s="15">
        <f t="shared" si="139"/>
        <v>0</v>
      </c>
    </row>
    <row r="1780" spans="1:10" x14ac:dyDescent="0.4">
      <c r="A1780" s="8" t="s">
        <v>45</v>
      </c>
      <c r="B1780" s="8" t="s">
        <v>398</v>
      </c>
      <c r="C1780" s="8">
        <v>2800100</v>
      </c>
      <c r="D1780" s="8">
        <f t="shared" si="140"/>
        <v>280010</v>
      </c>
      <c r="E1780" s="14" t="str">
        <f>'Base de dados STN'!D1780</f>
        <v>SIM</v>
      </c>
      <c r="F1780" s="14" t="str">
        <f>IF(ISERROR(VLOOKUP(D1780,FNDE!$C$2:$D$932,1,FALSE)),"SIM","NÃO")</f>
        <v>SIM</v>
      </c>
      <c r="G1780" s="15">
        <f t="shared" si="136"/>
        <v>0</v>
      </c>
      <c r="H1780" s="15">
        <f t="shared" si="137"/>
        <v>0</v>
      </c>
      <c r="I1780" s="15">
        <f t="shared" si="138"/>
        <v>0</v>
      </c>
      <c r="J1780" s="15">
        <f t="shared" si="139"/>
        <v>0</v>
      </c>
    </row>
    <row r="1781" spans="1:10" x14ac:dyDescent="0.4">
      <c r="A1781" s="8" t="s">
        <v>45</v>
      </c>
      <c r="B1781" s="8" t="s">
        <v>46</v>
      </c>
      <c r="C1781" s="8">
        <v>2800209</v>
      </c>
      <c r="D1781" s="8">
        <f t="shared" si="140"/>
        <v>280020</v>
      </c>
      <c r="E1781" s="14" t="str">
        <f>'Base de dados STN'!D1781</f>
        <v>SIM</v>
      </c>
      <c r="F1781" s="14" t="str">
        <f>IF(ISERROR(VLOOKUP(D1781,FNDE!$C$2:$D$932,1,FALSE)),"SIM","NÃO")</f>
        <v>SIM</v>
      </c>
      <c r="G1781" s="15">
        <f t="shared" si="136"/>
        <v>0</v>
      </c>
      <c r="H1781" s="15">
        <f t="shared" si="137"/>
        <v>0</v>
      </c>
      <c r="I1781" s="15">
        <f t="shared" si="138"/>
        <v>0</v>
      </c>
      <c r="J1781" s="15">
        <f t="shared" si="139"/>
        <v>0</v>
      </c>
    </row>
    <row r="1782" spans="1:10" x14ac:dyDescent="0.4">
      <c r="A1782" s="8" t="s">
        <v>45</v>
      </c>
      <c r="B1782" s="8" t="s">
        <v>7905</v>
      </c>
      <c r="C1782" s="8">
        <v>2800308</v>
      </c>
      <c r="D1782" s="8">
        <f t="shared" si="140"/>
        <v>280030</v>
      </c>
      <c r="E1782" s="14" t="str">
        <f>'Base de dados STN'!D1782</f>
        <v>SIM</v>
      </c>
      <c r="F1782" s="14" t="str">
        <f>IF(ISERROR(VLOOKUP(D1782,FNDE!$C$2:$D$932,1,FALSE)),"SIM","NÃO")</f>
        <v>SIM</v>
      </c>
      <c r="G1782" s="15">
        <f t="shared" si="136"/>
        <v>0</v>
      </c>
      <c r="H1782" s="15">
        <f t="shared" si="137"/>
        <v>0</v>
      </c>
      <c r="I1782" s="15">
        <f t="shared" si="138"/>
        <v>0</v>
      </c>
      <c r="J1782" s="15">
        <f t="shared" si="139"/>
        <v>0</v>
      </c>
    </row>
    <row r="1783" spans="1:10" x14ac:dyDescent="0.4">
      <c r="A1783" s="8" t="s">
        <v>45</v>
      </c>
      <c r="B1783" s="8" t="s">
        <v>1176</v>
      </c>
      <c r="C1783" s="8">
        <v>2800407</v>
      </c>
      <c r="D1783" s="8">
        <f t="shared" si="140"/>
        <v>280040</v>
      </c>
      <c r="E1783" s="14" t="str">
        <f>'Base de dados STN'!D1783</f>
        <v>SIM</v>
      </c>
      <c r="F1783" s="14" t="str">
        <f>IF(ISERROR(VLOOKUP(D1783,FNDE!$C$2:$D$932,1,FALSE)),"SIM","NÃO")</f>
        <v>SIM</v>
      </c>
      <c r="G1783" s="15">
        <f t="shared" si="136"/>
        <v>0</v>
      </c>
      <c r="H1783" s="15">
        <f t="shared" si="137"/>
        <v>0</v>
      </c>
      <c r="I1783" s="15">
        <f t="shared" si="138"/>
        <v>0</v>
      </c>
      <c r="J1783" s="15">
        <f t="shared" si="139"/>
        <v>0</v>
      </c>
    </row>
    <row r="1784" spans="1:10" x14ac:dyDescent="0.4">
      <c r="A1784" s="8" t="s">
        <v>45</v>
      </c>
      <c r="B1784" s="8" t="s">
        <v>145</v>
      </c>
      <c r="C1784" s="8">
        <v>2800506</v>
      </c>
      <c r="D1784" s="8">
        <f t="shared" si="140"/>
        <v>280050</v>
      </c>
      <c r="E1784" s="14" t="str">
        <f>'Base de dados STN'!D1784</f>
        <v>SIM</v>
      </c>
      <c r="F1784" s="14" t="str">
        <f>IF(ISERROR(VLOOKUP(D1784,FNDE!$C$2:$D$932,1,FALSE)),"SIM","NÃO")</f>
        <v>SIM</v>
      </c>
      <c r="G1784" s="15">
        <f t="shared" si="136"/>
        <v>0</v>
      </c>
      <c r="H1784" s="15">
        <f t="shared" si="137"/>
        <v>0</v>
      </c>
      <c r="I1784" s="15">
        <f t="shared" si="138"/>
        <v>0</v>
      </c>
      <c r="J1784" s="15">
        <f t="shared" si="139"/>
        <v>0</v>
      </c>
    </row>
    <row r="1785" spans="1:10" x14ac:dyDescent="0.4">
      <c r="A1785" s="8" t="s">
        <v>45</v>
      </c>
      <c r="B1785" s="8" t="s">
        <v>7906</v>
      </c>
      <c r="C1785" s="8">
        <v>2800605</v>
      </c>
      <c r="D1785" s="8">
        <f t="shared" si="140"/>
        <v>280060</v>
      </c>
      <c r="E1785" s="14" t="str">
        <f>'Base de dados STN'!D1785</f>
        <v>SIM</v>
      </c>
      <c r="F1785" s="14" t="str">
        <f>IF(ISERROR(VLOOKUP(D1785,FNDE!$C$2:$D$932,1,FALSE)),"SIM","NÃO")</f>
        <v>SIM</v>
      </c>
      <c r="G1785" s="15">
        <f t="shared" si="136"/>
        <v>0</v>
      </c>
      <c r="H1785" s="15">
        <f t="shared" si="137"/>
        <v>0</v>
      </c>
      <c r="I1785" s="15">
        <f t="shared" si="138"/>
        <v>0</v>
      </c>
      <c r="J1785" s="15">
        <f t="shared" si="139"/>
        <v>0</v>
      </c>
    </row>
    <row r="1786" spans="1:10" x14ac:dyDescent="0.4">
      <c r="A1786" s="8" t="s">
        <v>45</v>
      </c>
      <c r="B1786" s="8" t="s">
        <v>7907</v>
      </c>
      <c r="C1786" s="8">
        <v>2800670</v>
      </c>
      <c r="D1786" s="8">
        <f t="shared" si="140"/>
        <v>280067</v>
      </c>
      <c r="E1786" s="14" t="str">
        <f>'Base de dados STN'!D1786</f>
        <v>SIM</v>
      </c>
      <c r="F1786" s="14" t="str">
        <f>IF(ISERROR(VLOOKUP(D1786,FNDE!$C$2:$D$932,1,FALSE)),"SIM","NÃO")</f>
        <v>SIM</v>
      </c>
      <c r="G1786" s="15">
        <f t="shared" si="136"/>
        <v>0</v>
      </c>
      <c r="H1786" s="15">
        <f t="shared" si="137"/>
        <v>0</v>
      </c>
      <c r="I1786" s="15">
        <f t="shared" si="138"/>
        <v>0</v>
      </c>
      <c r="J1786" s="15">
        <f t="shared" si="139"/>
        <v>0</v>
      </c>
    </row>
    <row r="1787" spans="1:10" x14ac:dyDescent="0.4">
      <c r="A1787" s="8" t="s">
        <v>45</v>
      </c>
      <c r="B1787" s="8" t="s">
        <v>7908</v>
      </c>
      <c r="C1787" s="8">
        <v>2800704</v>
      </c>
      <c r="D1787" s="8">
        <f t="shared" si="140"/>
        <v>280070</v>
      </c>
      <c r="E1787" s="14" t="str">
        <f>'Base de dados STN'!D1787</f>
        <v>SIM</v>
      </c>
      <c r="F1787" s="14" t="str">
        <f>IF(ISERROR(VLOOKUP(D1787,FNDE!$C$2:$D$932,1,FALSE)),"SIM","NÃO")</f>
        <v>NÃO</v>
      </c>
      <c r="G1787" s="15">
        <f t="shared" si="136"/>
        <v>0</v>
      </c>
      <c r="H1787" s="15">
        <f t="shared" si="137"/>
        <v>1</v>
      </c>
      <c r="I1787" s="15">
        <f t="shared" si="138"/>
        <v>0</v>
      </c>
      <c r="J1787" s="15">
        <f t="shared" si="139"/>
        <v>1</v>
      </c>
    </row>
    <row r="1788" spans="1:10" x14ac:dyDescent="0.4">
      <c r="A1788" s="8" t="s">
        <v>45</v>
      </c>
      <c r="B1788" s="8" t="s">
        <v>7909</v>
      </c>
      <c r="C1788" s="8">
        <v>2801009</v>
      </c>
      <c r="D1788" s="8">
        <f t="shared" si="140"/>
        <v>280100</v>
      </c>
      <c r="E1788" s="14" t="str">
        <f>'Base de dados STN'!D1788</f>
        <v>SIM</v>
      </c>
      <c r="F1788" s="14" t="str">
        <f>IF(ISERROR(VLOOKUP(D1788,FNDE!$C$2:$D$932,1,FALSE)),"SIM","NÃO")</f>
        <v>SIM</v>
      </c>
      <c r="G1788" s="15">
        <f t="shared" si="136"/>
        <v>0</v>
      </c>
      <c r="H1788" s="15">
        <f t="shared" si="137"/>
        <v>0</v>
      </c>
      <c r="I1788" s="15">
        <f t="shared" si="138"/>
        <v>0</v>
      </c>
      <c r="J1788" s="15">
        <f t="shared" si="139"/>
        <v>0</v>
      </c>
    </row>
    <row r="1789" spans="1:10" x14ac:dyDescent="0.4">
      <c r="A1789" s="8" t="s">
        <v>45</v>
      </c>
      <c r="B1789" s="8" t="s">
        <v>7910</v>
      </c>
      <c r="C1789" s="8">
        <v>2801108</v>
      </c>
      <c r="D1789" s="8">
        <f t="shared" si="140"/>
        <v>280110</v>
      </c>
      <c r="E1789" s="14" t="str">
        <f>'Base de dados STN'!D1789</f>
        <v>SIM</v>
      </c>
      <c r="F1789" s="14" t="str">
        <f>IF(ISERROR(VLOOKUP(D1789,FNDE!$C$2:$D$932,1,FALSE)),"SIM","NÃO")</f>
        <v>SIM</v>
      </c>
      <c r="G1789" s="15">
        <f t="shared" si="136"/>
        <v>0</v>
      </c>
      <c r="H1789" s="15">
        <f t="shared" si="137"/>
        <v>0</v>
      </c>
      <c r="I1789" s="15">
        <f t="shared" si="138"/>
        <v>0</v>
      </c>
      <c r="J1789" s="15">
        <f t="shared" si="139"/>
        <v>0</v>
      </c>
    </row>
    <row r="1790" spans="1:10" x14ac:dyDescent="0.4">
      <c r="A1790" s="8" t="s">
        <v>45</v>
      </c>
      <c r="B1790" s="8" t="s">
        <v>7911</v>
      </c>
      <c r="C1790" s="8">
        <v>2801207</v>
      </c>
      <c r="D1790" s="8">
        <f t="shared" si="140"/>
        <v>280120</v>
      </c>
      <c r="E1790" s="14" t="str">
        <f>'Base de dados STN'!D1790</f>
        <v>SIM</v>
      </c>
      <c r="F1790" s="14" t="str">
        <f>IF(ISERROR(VLOOKUP(D1790,FNDE!$C$2:$D$932,1,FALSE)),"SIM","NÃO")</f>
        <v>SIM</v>
      </c>
      <c r="G1790" s="15">
        <f t="shared" si="136"/>
        <v>0</v>
      </c>
      <c r="H1790" s="15">
        <f t="shared" si="137"/>
        <v>0</v>
      </c>
      <c r="I1790" s="15">
        <f t="shared" si="138"/>
        <v>0</v>
      </c>
      <c r="J1790" s="15">
        <f t="shared" si="139"/>
        <v>0</v>
      </c>
    </row>
    <row r="1791" spans="1:10" x14ac:dyDescent="0.4">
      <c r="A1791" s="8" t="s">
        <v>45</v>
      </c>
      <c r="B1791" s="8" t="s">
        <v>659</v>
      </c>
      <c r="C1791" s="8">
        <v>2801306</v>
      </c>
      <c r="D1791" s="8">
        <f t="shared" si="140"/>
        <v>280130</v>
      </c>
      <c r="E1791" s="14" t="str">
        <f>'Base de dados STN'!D1791</f>
        <v>SIM</v>
      </c>
      <c r="F1791" s="14" t="str">
        <f>IF(ISERROR(VLOOKUP(D1791,FNDE!$C$2:$D$932,1,FALSE)),"SIM","NÃO")</f>
        <v>SIM</v>
      </c>
      <c r="G1791" s="15">
        <f t="shared" si="136"/>
        <v>0</v>
      </c>
      <c r="H1791" s="15">
        <f t="shared" si="137"/>
        <v>0</v>
      </c>
      <c r="I1791" s="15">
        <f t="shared" si="138"/>
        <v>0</v>
      </c>
      <c r="J1791" s="15">
        <f t="shared" si="139"/>
        <v>0</v>
      </c>
    </row>
    <row r="1792" spans="1:10" x14ac:dyDescent="0.4">
      <c r="A1792" s="8" t="s">
        <v>45</v>
      </c>
      <c r="B1792" s="8" t="s">
        <v>7912</v>
      </c>
      <c r="C1792" s="8">
        <v>2801405</v>
      </c>
      <c r="D1792" s="8">
        <f t="shared" si="140"/>
        <v>280140</v>
      </c>
      <c r="E1792" s="14" t="str">
        <f>'Base de dados STN'!D1792</f>
        <v>SIM</v>
      </c>
      <c r="F1792" s="14" t="str">
        <f>IF(ISERROR(VLOOKUP(D1792,FNDE!$C$2:$D$932,1,FALSE)),"SIM","NÃO")</f>
        <v>SIM</v>
      </c>
      <c r="G1792" s="15">
        <f t="shared" si="136"/>
        <v>0</v>
      </c>
      <c r="H1792" s="15">
        <f t="shared" si="137"/>
        <v>0</v>
      </c>
      <c r="I1792" s="15">
        <f t="shared" si="138"/>
        <v>0</v>
      </c>
      <c r="J1792" s="15">
        <f t="shared" si="139"/>
        <v>0</v>
      </c>
    </row>
    <row r="1793" spans="1:10" x14ac:dyDescent="0.4">
      <c r="A1793" s="8" t="s">
        <v>45</v>
      </c>
      <c r="B1793" s="8" t="s">
        <v>1431</v>
      </c>
      <c r="C1793" s="8">
        <v>2801504</v>
      </c>
      <c r="D1793" s="8">
        <f t="shared" si="140"/>
        <v>280150</v>
      </c>
      <c r="E1793" s="14" t="str">
        <f>'Base de dados STN'!D1793</f>
        <v>SIM</v>
      </c>
      <c r="F1793" s="14" t="str">
        <f>IF(ISERROR(VLOOKUP(D1793,FNDE!$C$2:$D$932,1,FALSE)),"SIM","NÃO")</f>
        <v>SIM</v>
      </c>
      <c r="G1793" s="15">
        <f t="shared" si="136"/>
        <v>0</v>
      </c>
      <c r="H1793" s="15">
        <f t="shared" si="137"/>
        <v>0</v>
      </c>
      <c r="I1793" s="15">
        <f t="shared" si="138"/>
        <v>0</v>
      </c>
      <c r="J1793" s="15">
        <f t="shared" si="139"/>
        <v>0</v>
      </c>
    </row>
    <row r="1794" spans="1:10" x14ac:dyDescent="0.4">
      <c r="A1794" s="8" t="s">
        <v>45</v>
      </c>
      <c r="B1794" s="8" t="s">
        <v>977</v>
      </c>
      <c r="C1794" s="8">
        <v>2801603</v>
      </c>
      <c r="D1794" s="8">
        <f t="shared" si="140"/>
        <v>280160</v>
      </c>
      <c r="E1794" s="14" t="str">
        <f>'Base de dados STN'!D1794</f>
        <v>SIM</v>
      </c>
      <c r="F1794" s="14" t="str">
        <f>IF(ISERROR(VLOOKUP(D1794,FNDE!$C$2:$D$932,1,FALSE)),"SIM","NÃO")</f>
        <v>SIM</v>
      </c>
      <c r="G1794" s="15">
        <f t="shared" ref="G1794:G1857" si="141">IF(E1794="Não",1,0)</f>
        <v>0</v>
      </c>
      <c r="H1794" s="15">
        <f t="shared" ref="H1794:H1857" si="142">IF(F1794="Não",1,0)</f>
        <v>0</v>
      </c>
      <c r="I1794" s="15">
        <f t="shared" ref="I1794:I1857" si="143">IF(AND(E1794="Não",F1794="Não"),1,0)</f>
        <v>0</v>
      </c>
      <c r="J1794" s="15">
        <f t="shared" ref="J1794:J1857" si="144">IF(OR(E1794="Não",F1794="Não"),1,0)</f>
        <v>0</v>
      </c>
    </row>
    <row r="1795" spans="1:10" x14ac:dyDescent="0.4">
      <c r="A1795" s="8" t="s">
        <v>45</v>
      </c>
      <c r="B1795" s="8" t="s">
        <v>7913</v>
      </c>
      <c r="C1795" s="8">
        <v>2801702</v>
      </c>
      <c r="D1795" s="8">
        <f t="shared" si="140"/>
        <v>280170</v>
      </c>
      <c r="E1795" s="14" t="str">
        <f>'Base de dados STN'!D1795</f>
        <v>SIM</v>
      </c>
      <c r="F1795" s="14" t="str">
        <f>IF(ISERROR(VLOOKUP(D1795,FNDE!$C$2:$D$932,1,FALSE)),"SIM","NÃO")</f>
        <v>SIM</v>
      </c>
      <c r="G1795" s="15">
        <f t="shared" si="141"/>
        <v>0</v>
      </c>
      <c r="H1795" s="15">
        <f t="shared" si="142"/>
        <v>0</v>
      </c>
      <c r="I1795" s="15">
        <f t="shared" si="143"/>
        <v>0</v>
      </c>
      <c r="J1795" s="15">
        <f t="shared" si="144"/>
        <v>0</v>
      </c>
    </row>
    <row r="1796" spans="1:10" x14ac:dyDescent="0.4">
      <c r="A1796" s="8" t="s">
        <v>45</v>
      </c>
      <c r="B1796" s="8" t="s">
        <v>7914</v>
      </c>
      <c r="C1796" s="8">
        <v>2801900</v>
      </c>
      <c r="D1796" s="8">
        <f t="shared" si="140"/>
        <v>280190</v>
      </c>
      <c r="E1796" s="14" t="str">
        <f>'Base de dados STN'!D1796</f>
        <v>SIM</v>
      </c>
      <c r="F1796" s="14" t="str">
        <f>IF(ISERROR(VLOOKUP(D1796,FNDE!$C$2:$D$932,1,FALSE)),"SIM","NÃO")</f>
        <v>SIM</v>
      </c>
      <c r="G1796" s="15">
        <f t="shared" si="141"/>
        <v>0</v>
      </c>
      <c r="H1796" s="15">
        <f t="shared" si="142"/>
        <v>0</v>
      </c>
      <c r="I1796" s="15">
        <f t="shared" si="143"/>
        <v>0</v>
      </c>
      <c r="J1796" s="15">
        <f t="shared" si="144"/>
        <v>0</v>
      </c>
    </row>
    <row r="1797" spans="1:10" x14ac:dyDescent="0.4">
      <c r="A1797" s="8" t="s">
        <v>45</v>
      </c>
      <c r="B1797" s="8" t="s">
        <v>7915</v>
      </c>
      <c r="C1797" s="8">
        <v>2802007</v>
      </c>
      <c r="D1797" s="8">
        <f t="shared" si="140"/>
        <v>280200</v>
      </c>
      <c r="E1797" s="14" t="str">
        <f>'Base de dados STN'!D1797</f>
        <v>SIM</v>
      </c>
      <c r="F1797" s="14" t="str">
        <f>IF(ISERROR(VLOOKUP(D1797,FNDE!$C$2:$D$932,1,FALSE)),"SIM","NÃO")</f>
        <v>SIM</v>
      </c>
      <c r="G1797" s="15">
        <f t="shared" si="141"/>
        <v>0</v>
      </c>
      <c r="H1797" s="15">
        <f t="shared" si="142"/>
        <v>0</v>
      </c>
      <c r="I1797" s="15">
        <f t="shared" si="143"/>
        <v>0</v>
      </c>
      <c r="J1797" s="15">
        <f t="shared" si="144"/>
        <v>0</v>
      </c>
    </row>
    <row r="1798" spans="1:10" x14ac:dyDescent="0.4">
      <c r="A1798" s="8" t="s">
        <v>45</v>
      </c>
      <c r="B1798" s="8" t="s">
        <v>7916</v>
      </c>
      <c r="C1798" s="8">
        <v>2802106</v>
      </c>
      <c r="D1798" s="8">
        <f t="shared" si="140"/>
        <v>280210</v>
      </c>
      <c r="E1798" s="14" t="str">
        <f>'Base de dados STN'!D1798</f>
        <v>SIM</v>
      </c>
      <c r="F1798" s="14" t="str">
        <f>IF(ISERROR(VLOOKUP(D1798,FNDE!$C$2:$D$932,1,FALSE)),"SIM","NÃO")</f>
        <v>SIM</v>
      </c>
      <c r="G1798" s="15">
        <f t="shared" si="141"/>
        <v>0</v>
      </c>
      <c r="H1798" s="15">
        <f t="shared" si="142"/>
        <v>0</v>
      </c>
      <c r="I1798" s="15">
        <f t="shared" si="143"/>
        <v>0</v>
      </c>
      <c r="J1798" s="15">
        <f t="shared" si="144"/>
        <v>0</v>
      </c>
    </row>
    <row r="1799" spans="1:10" x14ac:dyDescent="0.4">
      <c r="A1799" s="8" t="s">
        <v>45</v>
      </c>
      <c r="B1799" s="8" t="s">
        <v>85</v>
      </c>
      <c r="C1799" s="8">
        <v>2802205</v>
      </c>
      <c r="D1799" s="8">
        <f t="shared" si="140"/>
        <v>280220</v>
      </c>
      <c r="E1799" s="14" t="str">
        <f>'Base de dados STN'!D1799</f>
        <v>SIM</v>
      </c>
      <c r="F1799" s="14" t="str">
        <f>IF(ISERROR(VLOOKUP(D1799,FNDE!$C$2:$D$932,1,FALSE)),"SIM","NÃO")</f>
        <v>SIM</v>
      </c>
      <c r="G1799" s="15">
        <f t="shared" si="141"/>
        <v>0</v>
      </c>
      <c r="H1799" s="15">
        <f t="shared" si="142"/>
        <v>0</v>
      </c>
      <c r="I1799" s="15">
        <f t="shared" si="143"/>
        <v>0</v>
      </c>
      <c r="J1799" s="15">
        <f t="shared" si="144"/>
        <v>0</v>
      </c>
    </row>
    <row r="1800" spans="1:10" x14ac:dyDescent="0.4">
      <c r="A1800" s="8" t="s">
        <v>45</v>
      </c>
      <c r="B1800" s="8" t="s">
        <v>7917</v>
      </c>
      <c r="C1800" s="8">
        <v>2802304</v>
      </c>
      <c r="D1800" s="8">
        <f t="shared" si="140"/>
        <v>280230</v>
      </c>
      <c r="E1800" s="14" t="str">
        <f>'Base de dados STN'!D1800</f>
        <v>SIM</v>
      </c>
      <c r="F1800" s="14" t="str">
        <f>IF(ISERROR(VLOOKUP(D1800,FNDE!$C$2:$D$932,1,FALSE)),"SIM","NÃO")</f>
        <v>SIM</v>
      </c>
      <c r="G1800" s="15">
        <f t="shared" si="141"/>
        <v>0</v>
      </c>
      <c r="H1800" s="15">
        <f t="shared" si="142"/>
        <v>0</v>
      </c>
      <c r="I1800" s="15">
        <f t="shared" si="143"/>
        <v>0</v>
      </c>
      <c r="J1800" s="15">
        <f t="shared" si="144"/>
        <v>0</v>
      </c>
    </row>
    <row r="1801" spans="1:10" x14ac:dyDescent="0.4">
      <c r="A1801" s="8" t="s">
        <v>45</v>
      </c>
      <c r="B1801" s="8" t="s">
        <v>662</v>
      </c>
      <c r="C1801" s="8">
        <v>2802403</v>
      </c>
      <c r="D1801" s="8">
        <f t="shared" si="140"/>
        <v>280240</v>
      </c>
      <c r="E1801" s="14" t="str">
        <f>'Base de dados STN'!D1801</f>
        <v>SIM</v>
      </c>
      <c r="F1801" s="14" t="str">
        <f>IF(ISERROR(VLOOKUP(D1801,FNDE!$C$2:$D$932,1,FALSE)),"SIM","NÃO")</f>
        <v>SIM</v>
      </c>
      <c r="G1801" s="15">
        <f t="shared" si="141"/>
        <v>0</v>
      </c>
      <c r="H1801" s="15">
        <f t="shared" si="142"/>
        <v>0</v>
      </c>
      <c r="I1801" s="15">
        <f t="shared" si="143"/>
        <v>0</v>
      </c>
      <c r="J1801" s="15">
        <f t="shared" si="144"/>
        <v>0</v>
      </c>
    </row>
    <row r="1802" spans="1:10" x14ac:dyDescent="0.4">
      <c r="A1802" s="8" t="s">
        <v>45</v>
      </c>
      <c r="B1802" s="8" t="s">
        <v>471</v>
      </c>
      <c r="C1802" s="8">
        <v>2802502</v>
      </c>
      <c r="D1802" s="8">
        <f t="shared" si="140"/>
        <v>280250</v>
      </c>
      <c r="E1802" s="14" t="str">
        <f>'Base de dados STN'!D1802</f>
        <v>SIM</v>
      </c>
      <c r="F1802" s="14" t="str">
        <f>IF(ISERROR(VLOOKUP(D1802,FNDE!$C$2:$D$932,1,FALSE)),"SIM","NÃO")</f>
        <v>SIM</v>
      </c>
      <c r="G1802" s="15">
        <f t="shared" si="141"/>
        <v>0</v>
      </c>
      <c r="H1802" s="15">
        <f t="shared" si="142"/>
        <v>0</v>
      </c>
      <c r="I1802" s="15">
        <f t="shared" si="143"/>
        <v>0</v>
      </c>
      <c r="J1802" s="15">
        <f t="shared" si="144"/>
        <v>0</v>
      </c>
    </row>
    <row r="1803" spans="1:10" x14ac:dyDescent="0.4">
      <c r="A1803" s="8" t="s">
        <v>45</v>
      </c>
      <c r="B1803" s="8" t="s">
        <v>1430</v>
      </c>
      <c r="C1803" s="8">
        <v>2802601</v>
      </c>
      <c r="D1803" s="8">
        <f t="shared" si="140"/>
        <v>280260</v>
      </c>
      <c r="E1803" s="14" t="str">
        <f>'Base de dados STN'!D1803</f>
        <v>SIM</v>
      </c>
      <c r="F1803" s="14" t="str">
        <f>IF(ISERROR(VLOOKUP(D1803,FNDE!$C$2:$D$932,1,FALSE)),"SIM","NÃO")</f>
        <v>SIM</v>
      </c>
      <c r="G1803" s="15">
        <f t="shared" si="141"/>
        <v>0</v>
      </c>
      <c r="H1803" s="15">
        <f t="shared" si="142"/>
        <v>0</v>
      </c>
      <c r="I1803" s="15">
        <f t="shared" si="143"/>
        <v>0</v>
      </c>
      <c r="J1803" s="15">
        <f t="shared" si="144"/>
        <v>0</v>
      </c>
    </row>
    <row r="1804" spans="1:10" x14ac:dyDescent="0.4">
      <c r="A1804" s="8" t="s">
        <v>45</v>
      </c>
      <c r="B1804" s="8" t="s">
        <v>7918</v>
      </c>
      <c r="C1804" s="8">
        <v>2802700</v>
      </c>
      <c r="D1804" s="8">
        <f t="shared" si="140"/>
        <v>280270</v>
      </c>
      <c r="E1804" s="14" t="str">
        <f>'Base de dados STN'!D1804</f>
        <v>SIM</v>
      </c>
      <c r="F1804" s="14" t="str">
        <f>IF(ISERROR(VLOOKUP(D1804,FNDE!$C$2:$D$932,1,FALSE)),"SIM","NÃO")</f>
        <v>SIM</v>
      </c>
      <c r="G1804" s="15">
        <f t="shared" si="141"/>
        <v>0</v>
      </c>
      <c r="H1804" s="15">
        <f t="shared" si="142"/>
        <v>0</v>
      </c>
      <c r="I1804" s="15">
        <f t="shared" si="143"/>
        <v>0</v>
      </c>
      <c r="J1804" s="15">
        <f t="shared" si="144"/>
        <v>0</v>
      </c>
    </row>
    <row r="1805" spans="1:10" x14ac:dyDescent="0.4">
      <c r="A1805" s="8" t="s">
        <v>45</v>
      </c>
      <c r="B1805" s="8" t="s">
        <v>7919</v>
      </c>
      <c r="C1805" s="8">
        <v>2802809</v>
      </c>
      <c r="D1805" s="8">
        <f t="shared" si="140"/>
        <v>280280</v>
      </c>
      <c r="E1805" s="14" t="str">
        <f>'Base de dados STN'!D1805</f>
        <v>SIM</v>
      </c>
      <c r="F1805" s="14" t="str">
        <f>IF(ISERROR(VLOOKUP(D1805,FNDE!$C$2:$D$932,1,FALSE)),"SIM","NÃO")</f>
        <v>SIM</v>
      </c>
      <c r="G1805" s="15">
        <f t="shared" si="141"/>
        <v>0</v>
      </c>
      <c r="H1805" s="15">
        <f t="shared" si="142"/>
        <v>0</v>
      </c>
      <c r="I1805" s="15">
        <f t="shared" si="143"/>
        <v>0</v>
      </c>
      <c r="J1805" s="15">
        <f t="shared" si="144"/>
        <v>0</v>
      </c>
    </row>
    <row r="1806" spans="1:10" x14ac:dyDescent="0.4">
      <c r="A1806" s="8" t="s">
        <v>45</v>
      </c>
      <c r="B1806" s="8" t="s">
        <v>943</v>
      </c>
      <c r="C1806" s="8">
        <v>2802908</v>
      </c>
      <c r="D1806" s="8">
        <f t="shared" si="140"/>
        <v>280290</v>
      </c>
      <c r="E1806" s="14" t="str">
        <f>'Base de dados STN'!D1806</f>
        <v>SIM</v>
      </c>
      <c r="F1806" s="14" t="str">
        <f>IF(ISERROR(VLOOKUP(D1806,FNDE!$C$2:$D$932,1,FALSE)),"SIM","NÃO")</f>
        <v>SIM</v>
      </c>
      <c r="G1806" s="15">
        <f t="shared" si="141"/>
        <v>0</v>
      </c>
      <c r="H1806" s="15">
        <f t="shared" si="142"/>
        <v>0</v>
      </c>
      <c r="I1806" s="15">
        <f t="shared" si="143"/>
        <v>0</v>
      </c>
      <c r="J1806" s="15">
        <f t="shared" si="144"/>
        <v>0</v>
      </c>
    </row>
    <row r="1807" spans="1:10" x14ac:dyDescent="0.4">
      <c r="A1807" s="8" t="s">
        <v>45</v>
      </c>
      <c r="B1807" s="8" t="s">
        <v>7920</v>
      </c>
      <c r="C1807" s="8">
        <v>2803005</v>
      </c>
      <c r="D1807" s="8">
        <f t="shared" si="140"/>
        <v>280300</v>
      </c>
      <c r="E1807" s="14" t="str">
        <f>'Base de dados STN'!D1807</f>
        <v>SIM</v>
      </c>
      <c r="F1807" s="14" t="str">
        <f>IF(ISERROR(VLOOKUP(D1807,FNDE!$C$2:$D$932,1,FALSE)),"SIM","NÃO")</f>
        <v>SIM</v>
      </c>
      <c r="G1807" s="15">
        <f t="shared" si="141"/>
        <v>0</v>
      </c>
      <c r="H1807" s="15">
        <f t="shared" si="142"/>
        <v>0</v>
      </c>
      <c r="I1807" s="15">
        <f t="shared" si="143"/>
        <v>0</v>
      </c>
      <c r="J1807" s="15">
        <f t="shared" si="144"/>
        <v>0</v>
      </c>
    </row>
    <row r="1808" spans="1:10" x14ac:dyDescent="0.4">
      <c r="A1808" s="8" t="s">
        <v>45</v>
      </c>
      <c r="B1808" s="8" t="s">
        <v>836</v>
      </c>
      <c r="C1808" s="8">
        <v>2803104</v>
      </c>
      <c r="D1808" s="8">
        <f t="shared" si="140"/>
        <v>280310</v>
      </c>
      <c r="E1808" s="14" t="str">
        <f>'Base de dados STN'!D1808</f>
        <v>SIM</v>
      </c>
      <c r="F1808" s="14" t="str">
        <f>IF(ISERROR(VLOOKUP(D1808,FNDE!$C$2:$D$932,1,FALSE)),"SIM","NÃO")</f>
        <v>SIM</v>
      </c>
      <c r="G1808" s="15">
        <f t="shared" si="141"/>
        <v>0</v>
      </c>
      <c r="H1808" s="15">
        <f t="shared" si="142"/>
        <v>0</v>
      </c>
      <c r="I1808" s="15">
        <f t="shared" si="143"/>
        <v>0</v>
      </c>
      <c r="J1808" s="15">
        <f t="shared" si="144"/>
        <v>0</v>
      </c>
    </row>
    <row r="1809" spans="1:10" x14ac:dyDescent="0.4">
      <c r="A1809" s="8" t="s">
        <v>45</v>
      </c>
      <c r="B1809" s="8" t="s">
        <v>7921</v>
      </c>
      <c r="C1809" s="8">
        <v>2803203</v>
      </c>
      <c r="D1809" s="8">
        <f t="shared" si="140"/>
        <v>280320</v>
      </c>
      <c r="E1809" s="14" t="str">
        <f>'Base de dados STN'!D1809</f>
        <v>SIM</v>
      </c>
      <c r="F1809" s="14" t="str">
        <f>IF(ISERROR(VLOOKUP(D1809,FNDE!$C$2:$D$932,1,FALSE)),"SIM","NÃO")</f>
        <v>SIM</v>
      </c>
      <c r="G1809" s="15">
        <f t="shared" si="141"/>
        <v>0</v>
      </c>
      <c r="H1809" s="15">
        <f t="shared" si="142"/>
        <v>0</v>
      </c>
      <c r="I1809" s="15">
        <f t="shared" si="143"/>
        <v>0</v>
      </c>
      <c r="J1809" s="15">
        <f t="shared" si="144"/>
        <v>0</v>
      </c>
    </row>
    <row r="1810" spans="1:10" x14ac:dyDescent="0.4">
      <c r="A1810" s="8" t="s">
        <v>45</v>
      </c>
      <c r="B1810" s="8" t="s">
        <v>7922</v>
      </c>
      <c r="C1810" s="8">
        <v>2803302</v>
      </c>
      <c r="D1810" s="8">
        <f t="shared" si="140"/>
        <v>280330</v>
      </c>
      <c r="E1810" s="14" t="str">
        <f>'Base de dados STN'!D1810</f>
        <v>SIM</v>
      </c>
      <c r="F1810" s="14" t="str">
        <f>IF(ISERROR(VLOOKUP(D1810,FNDE!$C$2:$D$932,1,FALSE)),"SIM","NÃO")</f>
        <v>SIM</v>
      </c>
      <c r="G1810" s="15">
        <f t="shared" si="141"/>
        <v>0</v>
      </c>
      <c r="H1810" s="15">
        <f t="shared" si="142"/>
        <v>0</v>
      </c>
      <c r="I1810" s="15">
        <f t="shared" si="143"/>
        <v>0</v>
      </c>
      <c r="J1810" s="15">
        <f t="shared" si="144"/>
        <v>0</v>
      </c>
    </row>
    <row r="1811" spans="1:10" x14ac:dyDescent="0.4">
      <c r="A1811" s="8" t="s">
        <v>45</v>
      </c>
      <c r="B1811" s="8" t="s">
        <v>456</v>
      </c>
      <c r="C1811" s="8">
        <v>2803401</v>
      </c>
      <c r="D1811" s="8">
        <f t="shared" si="140"/>
        <v>280340</v>
      </c>
      <c r="E1811" s="14" t="str">
        <f>'Base de dados STN'!D1811</f>
        <v>SIM</v>
      </c>
      <c r="F1811" s="14" t="str">
        <f>IF(ISERROR(VLOOKUP(D1811,FNDE!$C$2:$D$932,1,FALSE)),"SIM","NÃO")</f>
        <v>SIM</v>
      </c>
      <c r="G1811" s="15">
        <f t="shared" si="141"/>
        <v>0</v>
      </c>
      <c r="H1811" s="15">
        <f t="shared" si="142"/>
        <v>0</v>
      </c>
      <c r="I1811" s="15">
        <f t="shared" si="143"/>
        <v>0</v>
      </c>
      <c r="J1811" s="15">
        <f t="shared" si="144"/>
        <v>0</v>
      </c>
    </row>
    <row r="1812" spans="1:10" x14ac:dyDescent="0.4">
      <c r="A1812" s="8" t="s">
        <v>45</v>
      </c>
      <c r="B1812" s="8" t="s">
        <v>397</v>
      </c>
      <c r="C1812" s="8">
        <v>2803500</v>
      </c>
      <c r="D1812" s="8">
        <f t="shared" si="140"/>
        <v>280350</v>
      </c>
      <c r="E1812" s="14" t="str">
        <f>'Base de dados STN'!D1812</f>
        <v>SIM</v>
      </c>
      <c r="F1812" s="14" t="str">
        <f>IF(ISERROR(VLOOKUP(D1812,FNDE!$C$2:$D$932,1,FALSE)),"SIM","NÃO")</f>
        <v>SIM</v>
      </c>
      <c r="G1812" s="15">
        <f t="shared" si="141"/>
        <v>0</v>
      </c>
      <c r="H1812" s="15">
        <f t="shared" si="142"/>
        <v>0</v>
      </c>
      <c r="I1812" s="15">
        <f t="shared" si="143"/>
        <v>0</v>
      </c>
      <c r="J1812" s="15">
        <f t="shared" si="144"/>
        <v>0</v>
      </c>
    </row>
    <row r="1813" spans="1:10" x14ac:dyDescent="0.4">
      <c r="A1813" s="8" t="s">
        <v>45</v>
      </c>
      <c r="B1813" s="8" t="s">
        <v>7923</v>
      </c>
      <c r="C1813" s="8">
        <v>2803609</v>
      </c>
      <c r="D1813" s="8">
        <f t="shared" si="140"/>
        <v>280360</v>
      </c>
      <c r="E1813" s="14" t="str">
        <f>'Base de dados STN'!D1813</f>
        <v>SIM</v>
      </c>
      <c r="F1813" s="14" t="str">
        <f>IF(ISERROR(VLOOKUP(D1813,FNDE!$C$2:$D$932,1,FALSE)),"SIM","NÃO")</f>
        <v>SIM</v>
      </c>
      <c r="G1813" s="15">
        <f t="shared" si="141"/>
        <v>0</v>
      </c>
      <c r="H1813" s="15">
        <f t="shared" si="142"/>
        <v>0</v>
      </c>
      <c r="I1813" s="15">
        <f t="shared" si="143"/>
        <v>0</v>
      </c>
      <c r="J1813" s="15">
        <f t="shared" si="144"/>
        <v>0</v>
      </c>
    </row>
    <row r="1814" spans="1:10" x14ac:dyDescent="0.4">
      <c r="A1814" s="8" t="s">
        <v>45</v>
      </c>
      <c r="B1814" s="8" t="s">
        <v>7924</v>
      </c>
      <c r="C1814" s="8">
        <v>2803708</v>
      </c>
      <c r="D1814" s="8">
        <f t="shared" si="140"/>
        <v>280370</v>
      </c>
      <c r="E1814" s="14" t="str">
        <f>'Base de dados STN'!D1814</f>
        <v>SIM</v>
      </c>
      <c r="F1814" s="14" t="str">
        <f>IF(ISERROR(VLOOKUP(D1814,FNDE!$C$2:$D$932,1,FALSE)),"SIM","NÃO")</f>
        <v>SIM</v>
      </c>
      <c r="G1814" s="15">
        <f t="shared" si="141"/>
        <v>0</v>
      </c>
      <c r="H1814" s="15">
        <f t="shared" si="142"/>
        <v>0</v>
      </c>
      <c r="I1814" s="15">
        <f t="shared" si="143"/>
        <v>0</v>
      </c>
      <c r="J1814" s="15">
        <f t="shared" si="144"/>
        <v>0</v>
      </c>
    </row>
    <row r="1815" spans="1:10" x14ac:dyDescent="0.4">
      <c r="A1815" s="8" t="s">
        <v>45</v>
      </c>
      <c r="B1815" s="8" t="s">
        <v>7925</v>
      </c>
      <c r="C1815" s="8">
        <v>2803807</v>
      </c>
      <c r="D1815" s="8">
        <f t="shared" si="140"/>
        <v>280380</v>
      </c>
      <c r="E1815" s="14" t="str">
        <f>'Base de dados STN'!D1815</f>
        <v>SIM</v>
      </c>
      <c r="F1815" s="14" t="str">
        <f>IF(ISERROR(VLOOKUP(D1815,FNDE!$C$2:$D$932,1,FALSE)),"SIM","NÃO")</f>
        <v>SIM</v>
      </c>
      <c r="G1815" s="15">
        <f t="shared" si="141"/>
        <v>0</v>
      </c>
      <c r="H1815" s="15">
        <f t="shared" si="142"/>
        <v>0</v>
      </c>
      <c r="I1815" s="15">
        <f t="shared" si="143"/>
        <v>0</v>
      </c>
      <c r="J1815" s="15">
        <f t="shared" si="144"/>
        <v>0</v>
      </c>
    </row>
    <row r="1816" spans="1:10" x14ac:dyDescent="0.4">
      <c r="A1816" s="8" t="s">
        <v>45</v>
      </c>
      <c r="B1816" s="8" t="s">
        <v>7926</v>
      </c>
      <c r="C1816" s="8">
        <v>2803906</v>
      </c>
      <c r="D1816" s="8">
        <f t="shared" si="140"/>
        <v>280390</v>
      </c>
      <c r="E1816" s="14" t="str">
        <f>'Base de dados STN'!D1816</f>
        <v>SIM</v>
      </c>
      <c r="F1816" s="14" t="str">
        <f>IF(ISERROR(VLOOKUP(D1816,FNDE!$C$2:$D$932,1,FALSE)),"SIM","NÃO")</f>
        <v>SIM</v>
      </c>
      <c r="G1816" s="15">
        <f t="shared" si="141"/>
        <v>0</v>
      </c>
      <c r="H1816" s="15">
        <f t="shared" si="142"/>
        <v>0</v>
      </c>
      <c r="I1816" s="15">
        <f t="shared" si="143"/>
        <v>0</v>
      </c>
      <c r="J1816" s="15">
        <f t="shared" si="144"/>
        <v>0</v>
      </c>
    </row>
    <row r="1817" spans="1:10" x14ac:dyDescent="0.4">
      <c r="A1817" s="8" t="s">
        <v>45</v>
      </c>
      <c r="B1817" s="8" t="s">
        <v>337</v>
      </c>
      <c r="C1817" s="8">
        <v>2804003</v>
      </c>
      <c r="D1817" s="8">
        <f t="shared" si="140"/>
        <v>280400</v>
      </c>
      <c r="E1817" s="14" t="str">
        <f>'Base de dados STN'!D1817</f>
        <v>SIM</v>
      </c>
      <c r="F1817" s="14" t="str">
        <f>IF(ISERROR(VLOOKUP(D1817,FNDE!$C$2:$D$932,1,FALSE)),"SIM","NÃO")</f>
        <v>SIM</v>
      </c>
      <c r="G1817" s="15">
        <f t="shared" si="141"/>
        <v>0</v>
      </c>
      <c r="H1817" s="15">
        <f t="shared" si="142"/>
        <v>0</v>
      </c>
      <c r="I1817" s="15">
        <f t="shared" si="143"/>
        <v>0</v>
      </c>
      <c r="J1817" s="15">
        <f t="shared" si="144"/>
        <v>0</v>
      </c>
    </row>
    <row r="1818" spans="1:10" x14ac:dyDescent="0.4">
      <c r="A1818" s="8" t="s">
        <v>45</v>
      </c>
      <c r="B1818" s="8" t="s">
        <v>7927</v>
      </c>
      <c r="C1818" s="8">
        <v>2804102</v>
      </c>
      <c r="D1818" s="8">
        <f t="shared" si="140"/>
        <v>280410</v>
      </c>
      <c r="E1818" s="14" t="str">
        <f>'Base de dados STN'!D1818</f>
        <v>SIM</v>
      </c>
      <c r="F1818" s="14" t="str">
        <f>IF(ISERROR(VLOOKUP(D1818,FNDE!$C$2:$D$932,1,FALSE)),"SIM","NÃO")</f>
        <v>SIM</v>
      </c>
      <c r="G1818" s="15">
        <f t="shared" si="141"/>
        <v>0</v>
      </c>
      <c r="H1818" s="15">
        <f t="shared" si="142"/>
        <v>0</v>
      </c>
      <c r="I1818" s="15">
        <f t="shared" si="143"/>
        <v>0</v>
      </c>
      <c r="J1818" s="15">
        <f t="shared" si="144"/>
        <v>0</v>
      </c>
    </row>
    <row r="1819" spans="1:10" x14ac:dyDescent="0.4">
      <c r="A1819" s="8" t="s">
        <v>45</v>
      </c>
      <c r="B1819" s="8" t="s">
        <v>1177</v>
      </c>
      <c r="C1819" s="8">
        <v>2804201</v>
      </c>
      <c r="D1819" s="8">
        <f t="shared" si="140"/>
        <v>280420</v>
      </c>
      <c r="E1819" s="14" t="str">
        <f>'Base de dados STN'!D1819</f>
        <v>SIM</v>
      </c>
      <c r="F1819" s="14" t="str">
        <f>IF(ISERROR(VLOOKUP(D1819,FNDE!$C$2:$D$932,1,FALSE)),"SIM","NÃO")</f>
        <v>SIM</v>
      </c>
      <c r="G1819" s="15">
        <f t="shared" si="141"/>
        <v>0</v>
      </c>
      <c r="H1819" s="15">
        <f t="shared" si="142"/>
        <v>0</v>
      </c>
      <c r="I1819" s="15">
        <f t="shared" si="143"/>
        <v>0</v>
      </c>
      <c r="J1819" s="15">
        <f t="shared" si="144"/>
        <v>0</v>
      </c>
    </row>
    <row r="1820" spans="1:10" x14ac:dyDescent="0.4">
      <c r="A1820" s="8" t="s">
        <v>45</v>
      </c>
      <c r="B1820" s="8" t="s">
        <v>7928</v>
      </c>
      <c r="C1820" s="8">
        <v>2804300</v>
      </c>
      <c r="D1820" s="8">
        <f t="shared" si="140"/>
        <v>280430</v>
      </c>
      <c r="E1820" s="14" t="str">
        <f>'Base de dados STN'!D1820</f>
        <v>SIM</v>
      </c>
      <c r="F1820" s="14" t="str">
        <f>IF(ISERROR(VLOOKUP(D1820,FNDE!$C$2:$D$932,1,FALSE)),"SIM","NÃO")</f>
        <v>SIM</v>
      </c>
      <c r="G1820" s="15">
        <f t="shared" si="141"/>
        <v>0</v>
      </c>
      <c r="H1820" s="15">
        <f t="shared" si="142"/>
        <v>0</v>
      </c>
      <c r="I1820" s="15">
        <f t="shared" si="143"/>
        <v>0</v>
      </c>
      <c r="J1820" s="15">
        <f t="shared" si="144"/>
        <v>0</v>
      </c>
    </row>
    <row r="1821" spans="1:10" x14ac:dyDescent="0.4">
      <c r="A1821" s="8" t="s">
        <v>45</v>
      </c>
      <c r="B1821" s="8" t="s">
        <v>653</v>
      </c>
      <c r="C1821" s="8">
        <v>2804409</v>
      </c>
      <c r="D1821" s="8">
        <f t="shared" si="140"/>
        <v>280440</v>
      </c>
      <c r="E1821" s="14" t="str">
        <f>'Base de dados STN'!D1821</f>
        <v>SIM</v>
      </c>
      <c r="F1821" s="14" t="str">
        <f>IF(ISERROR(VLOOKUP(D1821,FNDE!$C$2:$D$932,1,FALSE)),"SIM","NÃO")</f>
        <v>SIM</v>
      </c>
      <c r="G1821" s="15">
        <f t="shared" si="141"/>
        <v>0</v>
      </c>
      <c r="H1821" s="15">
        <f t="shared" si="142"/>
        <v>0</v>
      </c>
      <c r="I1821" s="15">
        <f t="shared" si="143"/>
        <v>0</v>
      </c>
      <c r="J1821" s="15">
        <f t="shared" si="144"/>
        <v>0</v>
      </c>
    </row>
    <row r="1822" spans="1:10" x14ac:dyDescent="0.4">
      <c r="A1822" s="8" t="s">
        <v>45</v>
      </c>
      <c r="B1822" s="8" t="s">
        <v>7929</v>
      </c>
      <c r="C1822" s="8">
        <v>2804458</v>
      </c>
      <c r="D1822" s="8">
        <f t="shared" ref="D1822:D1885" si="145">ROUNDDOWN(C1822/10,0)</f>
        <v>280445</v>
      </c>
      <c r="E1822" s="14" t="str">
        <f>'Base de dados STN'!D1822</f>
        <v>SIM</v>
      </c>
      <c r="F1822" s="14" t="str">
        <f>IF(ISERROR(VLOOKUP(D1822,FNDE!$C$2:$D$932,1,FALSE)),"SIM","NÃO")</f>
        <v>SIM</v>
      </c>
      <c r="G1822" s="15">
        <f t="shared" si="141"/>
        <v>0</v>
      </c>
      <c r="H1822" s="15">
        <f t="shared" si="142"/>
        <v>0</v>
      </c>
      <c r="I1822" s="15">
        <f t="shared" si="143"/>
        <v>0</v>
      </c>
      <c r="J1822" s="15">
        <f t="shared" si="144"/>
        <v>0</v>
      </c>
    </row>
    <row r="1823" spans="1:10" x14ac:dyDescent="0.4">
      <c r="A1823" s="8" t="s">
        <v>45</v>
      </c>
      <c r="B1823" s="8" t="s">
        <v>1400</v>
      </c>
      <c r="C1823" s="8">
        <v>2804508</v>
      </c>
      <c r="D1823" s="8">
        <f t="shared" si="145"/>
        <v>280450</v>
      </c>
      <c r="E1823" s="14" t="str">
        <f>'Base de dados STN'!D1823</f>
        <v>SIM</v>
      </c>
      <c r="F1823" s="14" t="str">
        <f>IF(ISERROR(VLOOKUP(D1823,FNDE!$C$2:$D$932,1,FALSE)),"SIM","NÃO")</f>
        <v>SIM</v>
      </c>
      <c r="G1823" s="15">
        <f t="shared" si="141"/>
        <v>0</v>
      </c>
      <c r="H1823" s="15">
        <f t="shared" si="142"/>
        <v>0</v>
      </c>
      <c r="I1823" s="15">
        <f t="shared" si="143"/>
        <v>0</v>
      </c>
      <c r="J1823" s="15">
        <f t="shared" si="144"/>
        <v>0</v>
      </c>
    </row>
    <row r="1824" spans="1:10" x14ac:dyDescent="0.4">
      <c r="A1824" s="8" t="s">
        <v>45</v>
      </c>
      <c r="B1824" s="8" t="s">
        <v>7930</v>
      </c>
      <c r="C1824" s="8">
        <v>2804607</v>
      </c>
      <c r="D1824" s="8">
        <f t="shared" si="145"/>
        <v>280460</v>
      </c>
      <c r="E1824" s="14" t="str">
        <f>'Base de dados STN'!D1824</f>
        <v>SIM</v>
      </c>
      <c r="F1824" s="14" t="str">
        <f>IF(ISERROR(VLOOKUP(D1824,FNDE!$C$2:$D$932,1,FALSE)),"SIM","NÃO")</f>
        <v>SIM</v>
      </c>
      <c r="G1824" s="15">
        <f t="shared" si="141"/>
        <v>0</v>
      </c>
      <c r="H1824" s="15">
        <f t="shared" si="142"/>
        <v>0</v>
      </c>
      <c r="I1824" s="15">
        <f t="shared" si="143"/>
        <v>0</v>
      </c>
      <c r="J1824" s="15">
        <f t="shared" si="144"/>
        <v>0</v>
      </c>
    </row>
    <row r="1825" spans="1:10" x14ac:dyDescent="0.4">
      <c r="A1825" s="8" t="s">
        <v>45</v>
      </c>
      <c r="B1825" s="8" t="s">
        <v>672</v>
      </c>
      <c r="C1825" s="8">
        <v>2804706</v>
      </c>
      <c r="D1825" s="8">
        <f t="shared" si="145"/>
        <v>280470</v>
      </c>
      <c r="E1825" s="14" t="str">
        <f>'Base de dados STN'!D1825</f>
        <v>SIM</v>
      </c>
      <c r="F1825" s="14" t="str">
        <f>IF(ISERROR(VLOOKUP(D1825,FNDE!$C$2:$D$932,1,FALSE)),"SIM","NÃO")</f>
        <v>NÃO</v>
      </c>
      <c r="G1825" s="15">
        <f t="shared" si="141"/>
        <v>0</v>
      </c>
      <c r="H1825" s="15">
        <f t="shared" si="142"/>
        <v>1</v>
      </c>
      <c r="I1825" s="15">
        <f t="shared" si="143"/>
        <v>0</v>
      </c>
      <c r="J1825" s="15">
        <f t="shared" si="144"/>
        <v>1</v>
      </c>
    </row>
    <row r="1826" spans="1:10" x14ac:dyDescent="0.4">
      <c r="A1826" s="8" t="s">
        <v>45</v>
      </c>
      <c r="B1826" s="8" t="s">
        <v>7931</v>
      </c>
      <c r="C1826" s="8">
        <v>2804805</v>
      </c>
      <c r="D1826" s="8">
        <f t="shared" si="145"/>
        <v>280480</v>
      </c>
      <c r="E1826" s="14" t="str">
        <f>'Base de dados STN'!D1826</f>
        <v>SIM</v>
      </c>
      <c r="F1826" s="14" t="str">
        <f>IF(ISERROR(VLOOKUP(D1826,FNDE!$C$2:$D$932,1,FALSE)),"SIM","NÃO")</f>
        <v>SIM</v>
      </c>
      <c r="G1826" s="15">
        <f t="shared" si="141"/>
        <v>0</v>
      </c>
      <c r="H1826" s="15">
        <f t="shared" si="142"/>
        <v>0</v>
      </c>
      <c r="I1826" s="15">
        <f t="shared" si="143"/>
        <v>0</v>
      </c>
      <c r="J1826" s="15">
        <f t="shared" si="144"/>
        <v>0</v>
      </c>
    </row>
    <row r="1827" spans="1:10" x14ac:dyDescent="0.4">
      <c r="A1827" s="8" t="s">
        <v>45</v>
      </c>
      <c r="B1827" s="8" t="s">
        <v>7463</v>
      </c>
      <c r="C1827" s="8">
        <v>2804904</v>
      </c>
      <c r="D1827" s="8">
        <f t="shared" si="145"/>
        <v>280490</v>
      </c>
      <c r="E1827" s="14" t="str">
        <f>'Base de dados STN'!D1827</f>
        <v>SIM</v>
      </c>
      <c r="F1827" s="14" t="str">
        <f>IF(ISERROR(VLOOKUP(D1827,FNDE!$C$2:$D$932,1,FALSE)),"SIM","NÃO")</f>
        <v>SIM</v>
      </c>
      <c r="G1827" s="15">
        <f t="shared" si="141"/>
        <v>0</v>
      </c>
      <c r="H1827" s="15">
        <f t="shared" si="142"/>
        <v>0</v>
      </c>
      <c r="I1827" s="15">
        <f t="shared" si="143"/>
        <v>0</v>
      </c>
      <c r="J1827" s="15">
        <f t="shared" si="144"/>
        <v>0</v>
      </c>
    </row>
    <row r="1828" spans="1:10" x14ac:dyDescent="0.4">
      <c r="A1828" s="8" t="s">
        <v>45</v>
      </c>
      <c r="B1828" s="8" t="s">
        <v>7932</v>
      </c>
      <c r="C1828" s="8">
        <v>2805000</v>
      </c>
      <c r="D1828" s="8">
        <f t="shared" si="145"/>
        <v>280500</v>
      </c>
      <c r="E1828" s="14" t="str">
        <f>'Base de dados STN'!D1828</f>
        <v>SIM</v>
      </c>
      <c r="F1828" s="14" t="str">
        <f>IF(ISERROR(VLOOKUP(D1828,FNDE!$C$2:$D$932,1,FALSE)),"SIM","NÃO")</f>
        <v>SIM</v>
      </c>
      <c r="G1828" s="15">
        <f t="shared" si="141"/>
        <v>0</v>
      </c>
      <c r="H1828" s="15">
        <f t="shared" si="142"/>
        <v>0</v>
      </c>
      <c r="I1828" s="15">
        <f t="shared" si="143"/>
        <v>0</v>
      </c>
      <c r="J1828" s="15">
        <f t="shared" si="144"/>
        <v>0</v>
      </c>
    </row>
    <row r="1829" spans="1:10" x14ac:dyDescent="0.4">
      <c r="A1829" s="8" t="s">
        <v>45</v>
      </c>
      <c r="B1829" s="8" t="s">
        <v>7933</v>
      </c>
      <c r="C1829" s="8">
        <v>2805109</v>
      </c>
      <c r="D1829" s="8">
        <f t="shared" si="145"/>
        <v>280510</v>
      </c>
      <c r="E1829" s="14" t="str">
        <f>'Base de dados STN'!D1829</f>
        <v>SIM</v>
      </c>
      <c r="F1829" s="14" t="str">
        <f>IF(ISERROR(VLOOKUP(D1829,FNDE!$C$2:$D$932,1,FALSE)),"SIM","NÃO")</f>
        <v>SIM</v>
      </c>
      <c r="G1829" s="15">
        <f t="shared" si="141"/>
        <v>0</v>
      </c>
      <c r="H1829" s="15">
        <f t="shared" si="142"/>
        <v>0</v>
      </c>
      <c r="I1829" s="15">
        <f t="shared" si="143"/>
        <v>0</v>
      </c>
      <c r="J1829" s="15">
        <f t="shared" si="144"/>
        <v>0</v>
      </c>
    </row>
    <row r="1830" spans="1:10" x14ac:dyDescent="0.4">
      <c r="A1830" s="8" t="s">
        <v>45</v>
      </c>
      <c r="B1830" s="8" t="s">
        <v>938</v>
      </c>
      <c r="C1830" s="8">
        <v>2805208</v>
      </c>
      <c r="D1830" s="8">
        <f t="shared" si="145"/>
        <v>280520</v>
      </c>
      <c r="E1830" s="14" t="str">
        <f>'Base de dados STN'!D1830</f>
        <v>SIM</v>
      </c>
      <c r="F1830" s="14" t="str">
        <f>IF(ISERROR(VLOOKUP(D1830,FNDE!$C$2:$D$932,1,FALSE)),"SIM","NÃO")</f>
        <v>SIM</v>
      </c>
      <c r="G1830" s="15">
        <f t="shared" si="141"/>
        <v>0</v>
      </c>
      <c r="H1830" s="15">
        <f t="shared" si="142"/>
        <v>0</v>
      </c>
      <c r="I1830" s="15">
        <f t="shared" si="143"/>
        <v>0</v>
      </c>
      <c r="J1830" s="15">
        <f t="shared" si="144"/>
        <v>0</v>
      </c>
    </row>
    <row r="1831" spans="1:10" x14ac:dyDescent="0.4">
      <c r="A1831" s="8" t="s">
        <v>45</v>
      </c>
      <c r="B1831" s="8" t="s">
        <v>976</v>
      </c>
      <c r="C1831" s="8">
        <v>2805307</v>
      </c>
      <c r="D1831" s="8">
        <f t="shared" si="145"/>
        <v>280530</v>
      </c>
      <c r="E1831" s="14" t="str">
        <f>'Base de dados STN'!D1831</f>
        <v>SIM</v>
      </c>
      <c r="F1831" s="14" t="str">
        <f>IF(ISERROR(VLOOKUP(D1831,FNDE!$C$2:$D$932,1,FALSE)),"SIM","NÃO")</f>
        <v>SIM</v>
      </c>
      <c r="G1831" s="15">
        <f t="shared" si="141"/>
        <v>0</v>
      </c>
      <c r="H1831" s="15">
        <f t="shared" si="142"/>
        <v>0</v>
      </c>
      <c r="I1831" s="15">
        <f t="shared" si="143"/>
        <v>0</v>
      </c>
      <c r="J1831" s="15">
        <f t="shared" si="144"/>
        <v>0</v>
      </c>
    </row>
    <row r="1832" spans="1:10" x14ac:dyDescent="0.4">
      <c r="A1832" s="8" t="s">
        <v>45</v>
      </c>
      <c r="B1832" s="8" t="s">
        <v>7934</v>
      </c>
      <c r="C1832" s="8">
        <v>2805406</v>
      </c>
      <c r="D1832" s="8">
        <f t="shared" si="145"/>
        <v>280540</v>
      </c>
      <c r="E1832" s="14" t="str">
        <f>'Base de dados STN'!D1832</f>
        <v>SIM</v>
      </c>
      <c r="F1832" s="14" t="str">
        <f>IF(ISERROR(VLOOKUP(D1832,FNDE!$C$2:$D$932,1,FALSE)),"SIM","NÃO")</f>
        <v>SIM</v>
      </c>
      <c r="G1832" s="15">
        <f t="shared" si="141"/>
        <v>0</v>
      </c>
      <c r="H1832" s="15">
        <f t="shared" si="142"/>
        <v>0</v>
      </c>
      <c r="I1832" s="15">
        <f t="shared" si="143"/>
        <v>0</v>
      </c>
      <c r="J1832" s="15">
        <f t="shared" si="144"/>
        <v>0</v>
      </c>
    </row>
    <row r="1833" spans="1:10" x14ac:dyDescent="0.4">
      <c r="A1833" s="8" t="s">
        <v>45</v>
      </c>
      <c r="B1833" s="8" t="s">
        <v>7935</v>
      </c>
      <c r="C1833" s="8">
        <v>2805505</v>
      </c>
      <c r="D1833" s="8">
        <f t="shared" si="145"/>
        <v>280550</v>
      </c>
      <c r="E1833" s="14" t="str">
        <f>'Base de dados STN'!D1833</f>
        <v>SIM</v>
      </c>
      <c r="F1833" s="14" t="str">
        <f>IF(ISERROR(VLOOKUP(D1833,FNDE!$C$2:$D$932,1,FALSE)),"SIM","NÃO")</f>
        <v>SIM</v>
      </c>
      <c r="G1833" s="15">
        <f t="shared" si="141"/>
        <v>0</v>
      </c>
      <c r="H1833" s="15">
        <f t="shared" si="142"/>
        <v>0</v>
      </c>
      <c r="I1833" s="15">
        <f t="shared" si="143"/>
        <v>0</v>
      </c>
      <c r="J1833" s="15">
        <f t="shared" si="144"/>
        <v>0</v>
      </c>
    </row>
    <row r="1834" spans="1:10" x14ac:dyDescent="0.4">
      <c r="A1834" s="8" t="s">
        <v>45</v>
      </c>
      <c r="B1834" s="8" t="s">
        <v>641</v>
      </c>
      <c r="C1834" s="8">
        <v>2805604</v>
      </c>
      <c r="D1834" s="8">
        <f t="shared" si="145"/>
        <v>280560</v>
      </c>
      <c r="E1834" s="14" t="str">
        <f>'Base de dados STN'!D1834</f>
        <v>SIM</v>
      </c>
      <c r="F1834" s="14" t="str">
        <f>IF(ISERROR(VLOOKUP(D1834,FNDE!$C$2:$D$932,1,FALSE)),"SIM","NÃO")</f>
        <v>SIM</v>
      </c>
      <c r="G1834" s="15">
        <f t="shared" si="141"/>
        <v>0</v>
      </c>
      <c r="H1834" s="15">
        <f t="shared" si="142"/>
        <v>0</v>
      </c>
      <c r="I1834" s="15">
        <f t="shared" si="143"/>
        <v>0</v>
      </c>
      <c r="J1834" s="15">
        <f t="shared" si="144"/>
        <v>0</v>
      </c>
    </row>
    <row r="1835" spans="1:10" x14ac:dyDescent="0.4">
      <c r="A1835" s="8" t="s">
        <v>45</v>
      </c>
      <c r="B1835" s="8" t="s">
        <v>7936</v>
      </c>
      <c r="C1835" s="8">
        <v>2805703</v>
      </c>
      <c r="D1835" s="8">
        <f t="shared" si="145"/>
        <v>280570</v>
      </c>
      <c r="E1835" s="14" t="str">
        <f>'Base de dados STN'!D1835</f>
        <v>SIM</v>
      </c>
      <c r="F1835" s="14" t="str">
        <f>IF(ISERROR(VLOOKUP(D1835,FNDE!$C$2:$D$932,1,FALSE)),"SIM","NÃO")</f>
        <v>SIM</v>
      </c>
      <c r="G1835" s="15">
        <f t="shared" si="141"/>
        <v>0</v>
      </c>
      <c r="H1835" s="15">
        <f t="shared" si="142"/>
        <v>0</v>
      </c>
      <c r="I1835" s="15">
        <f t="shared" si="143"/>
        <v>0</v>
      </c>
      <c r="J1835" s="15">
        <f t="shared" si="144"/>
        <v>0</v>
      </c>
    </row>
    <row r="1836" spans="1:10" x14ac:dyDescent="0.4">
      <c r="A1836" s="8" t="s">
        <v>45</v>
      </c>
      <c r="B1836" s="8" t="s">
        <v>840</v>
      </c>
      <c r="C1836" s="8">
        <v>2805802</v>
      </c>
      <c r="D1836" s="8">
        <f t="shared" si="145"/>
        <v>280580</v>
      </c>
      <c r="E1836" s="14" t="str">
        <f>'Base de dados STN'!D1836</f>
        <v>SIM</v>
      </c>
      <c r="F1836" s="14" t="str">
        <f>IF(ISERROR(VLOOKUP(D1836,FNDE!$C$2:$D$932,1,FALSE)),"SIM","NÃO")</f>
        <v>SIM</v>
      </c>
      <c r="G1836" s="15">
        <f t="shared" si="141"/>
        <v>0</v>
      </c>
      <c r="H1836" s="15">
        <f t="shared" si="142"/>
        <v>0</v>
      </c>
      <c r="I1836" s="15">
        <f t="shared" si="143"/>
        <v>0</v>
      </c>
      <c r="J1836" s="15">
        <f t="shared" si="144"/>
        <v>0</v>
      </c>
    </row>
    <row r="1837" spans="1:10" x14ac:dyDescent="0.4">
      <c r="A1837" s="8" t="s">
        <v>45</v>
      </c>
      <c r="B1837" s="8" t="s">
        <v>7586</v>
      </c>
      <c r="C1837" s="8">
        <v>2805901</v>
      </c>
      <c r="D1837" s="8">
        <f t="shared" si="145"/>
        <v>280590</v>
      </c>
      <c r="E1837" s="14" t="str">
        <f>'Base de dados STN'!D1837</f>
        <v>SIM</v>
      </c>
      <c r="F1837" s="14" t="str">
        <f>IF(ISERROR(VLOOKUP(D1837,FNDE!$C$2:$D$932,1,FALSE)),"SIM","NÃO")</f>
        <v>SIM</v>
      </c>
      <c r="G1837" s="15">
        <f t="shared" si="141"/>
        <v>0</v>
      </c>
      <c r="H1837" s="15">
        <f t="shared" si="142"/>
        <v>0</v>
      </c>
      <c r="I1837" s="15">
        <f t="shared" si="143"/>
        <v>0</v>
      </c>
      <c r="J1837" s="15">
        <f t="shared" si="144"/>
        <v>0</v>
      </c>
    </row>
    <row r="1838" spans="1:10" x14ac:dyDescent="0.4">
      <c r="A1838" s="8" t="s">
        <v>45</v>
      </c>
      <c r="B1838" s="8" t="s">
        <v>7937</v>
      </c>
      <c r="C1838" s="8">
        <v>2806008</v>
      </c>
      <c r="D1838" s="8">
        <f t="shared" si="145"/>
        <v>280600</v>
      </c>
      <c r="E1838" s="14" t="str">
        <f>'Base de dados STN'!D1838</f>
        <v>SIM</v>
      </c>
      <c r="F1838" s="14" t="str">
        <f>IF(ISERROR(VLOOKUP(D1838,FNDE!$C$2:$D$932,1,FALSE)),"SIM","NÃO")</f>
        <v>SIM</v>
      </c>
      <c r="G1838" s="15">
        <f t="shared" si="141"/>
        <v>0</v>
      </c>
      <c r="H1838" s="15">
        <f t="shared" si="142"/>
        <v>0</v>
      </c>
      <c r="I1838" s="15">
        <f t="shared" si="143"/>
        <v>0</v>
      </c>
      <c r="J1838" s="15">
        <f t="shared" si="144"/>
        <v>0</v>
      </c>
    </row>
    <row r="1839" spans="1:10" x14ac:dyDescent="0.4">
      <c r="A1839" s="8" t="s">
        <v>45</v>
      </c>
      <c r="B1839" s="8" t="s">
        <v>1432</v>
      </c>
      <c r="C1839" s="8">
        <v>2806107</v>
      </c>
      <c r="D1839" s="8">
        <f t="shared" si="145"/>
        <v>280610</v>
      </c>
      <c r="E1839" s="14" t="str">
        <f>'Base de dados STN'!D1839</f>
        <v>SIM</v>
      </c>
      <c r="F1839" s="14" t="str">
        <f>IF(ISERROR(VLOOKUP(D1839,FNDE!$C$2:$D$932,1,FALSE)),"SIM","NÃO")</f>
        <v>SIM</v>
      </c>
      <c r="G1839" s="15">
        <f t="shared" si="141"/>
        <v>0</v>
      </c>
      <c r="H1839" s="15">
        <f t="shared" si="142"/>
        <v>0</v>
      </c>
      <c r="I1839" s="15">
        <f t="shared" si="143"/>
        <v>0</v>
      </c>
      <c r="J1839" s="15">
        <f t="shared" si="144"/>
        <v>0</v>
      </c>
    </row>
    <row r="1840" spans="1:10" x14ac:dyDescent="0.4">
      <c r="A1840" s="8" t="s">
        <v>45</v>
      </c>
      <c r="B1840" s="8" t="s">
        <v>7938</v>
      </c>
      <c r="C1840" s="8">
        <v>2806206</v>
      </c>
      <c r="D1840" s="8">
        <f t="shared" si="145"/>
        <v>280620</v>
      </c>
      <c r="E1840" s="14" t="str">
        <f>'Base de dados STN'!D1840</f>
        <v>SIM</v>
      </c>
      <c r="F1840" s="14" t="str">
        <f>IF(ISERROR(VLOOKUP(D1840,FNDE!$C$2:$D$932,1,FALSE)),"SIM","NÃO")</f>
        <v>SIM</v>
      </c>
      <c r="G1840" s="15">
        <f t="shared" si="141"/>
        <v>0</v>
      </c>
      <c r="H1840" s="15">
        <f t="shared" si="142"/>
        <v>0</v>
      </c>
      <c r="I1840" s="15">
        <f t="shared" si="143"/>
        <v>0</v>
      </c>
      <c r="J1840" s="15">
        <f t="shared" si="144"/>
        <v>0</v>
      </c>
    </row>
    <row r="1841" spans="1:10" x14ac:dyDescent="0.4">
      <c r="A1841" s="8" t="s">
        <v>45</v>
      </c>
      <c r="B1841" s="8" t="s">
        <v>1178</v>
      </c>
      <c r="C1841" s="8">
        <v>2806305</v>
      </c>
      <c r="D1841" s="8">
        <f t="shared" si="145"/>
        <v>280630</v>
      </c>
      <c r="E1841" s="14" t="str">
        <f>'Base de dados STN'!D1841</f>
        <v>SIM</v>
      </c>
      <c r="F1841" s="14" t="str">
        <f>IF(ISERROR(VLOOKUP(D1841,FNDE!$C$2:$D$932,1,FALSE)),"SIM","NÃO")</f>
        <v>SIM</v>
      </c>
      <c r="G1841" s="15">
        <f t="shared" si="141"/>
        <v>0</v>
      </c>
      <c r="H1841" s="15">
        <f t="shared" si="142"/>
        <v>0</v>
      </c>
      <c r="I1841" s="15">
        <f t="shared" si="143"/>
        <v>0</v>
      </c>
      <c r="J1841" s="15">
        <f t="shared" si="144"/>
        <v>0</v>
      </c>
    </row>
    <row r="1842" spans="1:10" x14ac:dyDescent="0.4">
      <c r="A1842" s="8" t="s">
        <v>45</v>
      </c>
      <c r="B1842" s="8" t="s">
        <v>7939</v>
      </c>
      <c r="C1842" s="8">
        <v>2806404</v>
      </c>
      <c r="D1842" s="8">
        <f t="shared" si="145"/>
        <v>280640</v>
      </c>
      <c r="E1842" s="14" t="str">
        <f>'Base de dados STN'!D1842</f>
        <v>SIM</v>
      </c>
      <c r="F1842" s="14" t="str">
        <f>IF(ISERROR(VLOOKUP(D1842,FNDE!$C$2:$D$932,1,FALSE)),"SIM","NÃO")</f>
        <v>SIM</v>
      </c>
      <c r="G1842" s="15">
        <f t="shared" si="141"/>
        <v>0</v>
      </c>
      <c r="H1842" s="15">
        <f t="shared" si="142"/>
        <v>0</v>
      </c>
      <c r="I1842" s="15">
        <f t="shared" si="143"/>
        <v>0</v>
      </c>
      <c r="J1842" s="15">
        <f t="shared" si="144"/>
        <v>0</v>
      </c>
    </row>
    <row r="1843" spans="1:10" x14ac:dyDescent="0.4">
      <c r="A1843" s="8" t="s">
        <v>45</v>
      </c>
      <c r="B1843" s="8" t="s">
        <v>105</v>
      </c>
      <c r="C1843" s="8">
        <v>2806503</v>
      </c>
      <c r="D1843" s="8">
        <f t="shared" si="145"/>
        <v>280650</v>
      </c>
      <c r="E1843" s="14" t="str">
        <f>'Base de dados STN'!D1843</f>
        <v>SIM</v>
      </c>
      <c r="F1843" s="14" t="str">
        <f>IF(ISERROR(VLOOKUP(D1843,FNDE!$C$2:$D$932,1,FALSE)),"SIM","NÃO")</f>
        <v>SIM</v>
      </c>
      <c r="G1843" s="15">
        <f t="shared" si="141"/>
        <v>0</v>
      </c>
      <c r="H1843" s="15">
        <f t="shared" si="142"/>
        <v>0</v>
      </c>
      <c r="I1843" s="15">
        <f t="shared" si="143"/>
        <v>0</v>
      </c>
      <c r="J1843" s="15">
        <f t="shared" si="144"/>
        <v>0</v>
      </c>
    </row>
    <row r="1844" spans="1:10" x14ac:dyDescent="0.4">
      <c r="A1844" s="8" t="s">
        <v>45</v>
      </c>
      <c r="B1844" s="8" t="s">
        <v>7940</v>
      </c>
      <c r="C1844" s="8">
        <v>2806602</v>
      </c>
      <c r="D1844" s="8">
        <f t="shared" si="145"/>
        <v>280660</v>
      </c>
      <c r="E1844" s="14" t="str">
        <f>'Base de dados STN'!D1844</f>
        <v>SIM</v>
      </c>
      <c r="F1844" s="14" t="str">
        <f>IF(ISERROR(VLOOKUP(D1844,FNDE!$C$2:$D$932,1,FALSE)),"SIM","NÃO")</f>
        <v>SIM</v>
      </c>
      <c r="G1844" s="15">
        <f t="shared" si="141"/>
        <v>0</v>
      </c>
      <c r="H1844" s="15">
        <f t="shared" si="142"/>
        <v>0</v>
      </c>
      <c r="I1844" s="15">
        <f t="shared" si="143"/>
        <v>0</v>
      </c>
      <c r="J1844" s="15">
        <f t="shared" si="144"/>
        <v>0</v>
      </c>
    </row>
    <row r="1845" spans="1:10" x14ac:dyDescent="0.4">
      <c r="A1845" s="8" t="s">
        <v>45</v>
      </c>
      <c r="B1845" s="8" t="s">
        <v>7941</v>
      </c>
      <c r="C1845" s="8">
        <v>2806701</v>
      </c>
      <c r="D1845" s="8">
        <f t="shared" si="145"/>
        <v>280670</v>
      </c>
      <c r="E1845" s="14" t="str">
        <f>'Base de dados STN'!D1845</f>
        <v>SIM</v>
      </c>
      <c r="F1845" s="14" t="str">
        <f>IF(ISERROR(VLOOKUP(D1845,FNDE!$C$2:$D$932,1,FALSE)),"SIM","NÃO")</f>
        <v>SIM</v>
      </c>
      <c r="G1845" s="15">
        <f t="shared" si="141"/>
        <v>0</v>
      </c>
      <c r="H1845" s="15">
        <f t="shared" si="142"/>
        <v>0</v>
      </c>
      <c r="I1845" s="15">
        <f t="shared" si="143"/>
        <v>0</v>
      </c>
      <c r="J1845" s="15">
        <f t="shared" si="144"/>
        <v>0</v>
      </c>
    </row>
    <row r="1846" spans="1:10" x14ac:dyDescent="0.4">
      <c r="A1846" s="8" t="s">
        <v>45</v>
      </c>
      <c r="B1846" s="8" t="s">
        <v>760</v>
      </c>
      <c r="C1846" s="8">
        <v>2806800</v>
      </c>
      <c r="D1846" s="8">
        <f t="shared" si="145"/>
        <v>280680</v>
      </c>
      <c r="E1846" s="14" t="str">
        <f>'Base de dados STN'!D1846</f>
        <v>SIM</v>
      </c>
      <c r="F1846" s="14" t="str">
        <f>IF(ISERROR(VLOOKUP(D1846,FNDE!$C$2:$D$932,1,FALSE)),"SIM","NÃO")</f>
        <v>SIM</v>
      </c>
      <c r="G1846" s="15">
        <f t="shared" si="141"/>
        <v>0</v>
      </c>
      <c r="H1846" s="15">
        <f t="shared" si="142"/>
        <v>0</v>
      </c>
      <c r="I1846" s="15">
        <f t="shared" si="143"/>
        <v>0</v>
      </c>
      <c r="J1846" s="15">
        <f t="shared" si="144"/>
        <v>0</v>
      </c>
    </row>
    <row r="1847" spans="1:10" x14ac:dyDescent="0.4">
      <c r="A1847" s="8" t="s">
        <v>45</v>
      </c>
      <c r="B1847" s="8" t="s">
        <v>7706</v>
      </c>
      <c r="C1847" s="8">
        <v>2806909</v>
      </c>
      <c r="D1847" s="8">
        <f t="shared" si="145"/>
        <v>280690</v>
      </c>
      <c r="E1847" s="14" t="str">
        <f>'Base de dados STN'!D1847</f>
        <v>SIM</v>
      </c>
      <c r="F1847" s="14" t="str">
        <f>IF(ISERROR(VLOOKUP(D1847,FNDE!$C$2:$D$932,1,FALSE)),"SIM","NÃO")</f>
        <v>SIM</v>
      </c>
      <c r="G1847" s="15">
        <f t="shared" si="141"/>
        <v>0</v>
      </c>
      <c r="H1847" s="15">
        <f t="shared" si="142"/>
        <v>0</v>
      </c>
      <c r="I1847" s="15">
        <f t="shared" si="143"/>
        <v>0</v>
      </c>
      <c r="J1847" s="15">
        <f t="shared" si="144"/>
        <v>0</v>
      </c>
    </row>
    <row r="1848" spans="1:10" x14ac:dyDescent="0.4">
      <c r="A1848" s="8" t="s">
        <v>45</v>
      </c>
      <c r="B1848" s="8" t="s">
        <v>7942</v>
      </c>
      <c r="C1848" s="8">
        <v>2807006</v>
      </c>
      <c r="D1848" s="8">
        <f t="shared" si="145"/>
        <v>280700</v>
      </c>
      <c r="E1848" s="14" t="str">
        <f>'Base de dados STN'!D1848</f>
        <v>SIM</v>
      </c>
      <c r="F1848" s="14" t="str">
        <f>IF(ISERROR(VLOOKUP(D1848,FNDE!$C$2:$D$932,1,FALSE)),"SIM","NÃO")</f>
        <v>SIM</v>
      </c>
      <c r="G1848" s="15">
        <f t="shared" si="141"/>
        <v>0</v>
      </c>
      <c r="H1848" s="15">
        <f t="shared" si="142"/>
        <v>0</v>
      </c>
      <c r="I1848" s="15">
        <f t="shared" si="143"/>
        <v>0</v>
      </c>
      <c r="J1848" s="15">
        <f t="shared" si="144"/>
        <v>0</v>
      </c>
    </row>
    <row r="1849" spans="1:10" x14ac:dyDescent="0.4">
      <c r="A1849" s="8" t="s">
        <v>45</v>
      </c>
      <c r="B1849" s="8" t="s">
        <v>7943</v>
      </c>
      <c r="C1849" s="8">
        <v>2807105</v>
      </c>
      <c r="D1849" s="8">
        <f t="shared" si="145"/>
        <v>280710</v>
      </c>
      <c r="E1849" s="14" t="str">
        <f>'Base de dados STN'!D1849</f>
        <v>SIM</v>
      </c>
      <c r="F1849" s="14" t="str">
        <f>IF(ISERROR(VLOOKUP(D1849,FNDE!$C$2:$D$932,1,FALSE)),"SIM","NÃO")</f>
        <v>SIM</v>
      </c>
      <c r="G1849" s="15">
        <f t="shared" si="141"/>
        <v>0</v>
      </c>
      <c r="H1849" s="15">
        <f t="shared" si="142"/>
        <v>0</v>
      </c>
      <c r="I1849" s="15">
        <f t="shared" si="143"/>
        <v>0</v>
      </c>
      <c r="J1849" s="15">
        <f t="shared" si="144"/>
        <v>0</v>
      </c>
    </row>
    <row r="1850" spans="1:10" x14ac:dyDescent="0.4">
      <c r="A1850" s="8" t="s">
        <v>45</v>
      </c>
      <c r="B1850" s="8" t="s">
        <v>7944</v>
      </c>
      <c r="C1850" s="8">
        <v>2807204</v>
      </c>
      <c r="D1850" s="8">
        <f t="shared" si="145"/>
        <v>280720</v>
      </c>
      <c r="E1850" s="14" t="str">
        <f>'Base de dados STN'!D1850</f>
        <v>SIM</v>
      </c>
      <c r="F1850" s="14" t="str">
        <f>IF(ISERROR(VLOOKUP(D1850,FNDE!$C$2:$D$932,1,FALSE)),"SIM","NÃO")</f>
        <v>SIM</v>
      </c>
      <c r="G1850" s="15">
        <f t="shared" si="141"/>
        <v>0</v>
      </c>
      <c r="H1850" s="15">
        <f t="shared" si="142"/>
        <v>0</v>
      </c>
      <c r="I1850" s="15">
        <f t="shared" si="143"/>
        <v>0</v>
      </c>
      <c r="J1850" s="15">
        <f t="shared" si="144"/>
        <v>0</v>
      </c>
    </row>
    <row r="1851" spans="1:10" x14ac:dyDescent="0.4">
      <c r="A1851" s="8" t="s">
        <v>45</v>
      </c>
      <c r="B1851" s="8" t="s">
        <v>7945</v>
      </c>
      <c r="C1851" s="8">
        <v>2807303</v>
      </c>
      <c r="D1851" s="8">
        <f t="shared" si="145"/>
        <v>280730</v>
      </c>
      <c r="E1851" s="14" t="str">
        <f>'Base de dados STN'!D1851</f>
        <v>SIM</v>
      </c>
      <c r="F1851" s="14" t="str">
        <f>IF(ISERROR(VLOOKUP(D1851,FNDE!$C$2:$D$932,1,FALSE)),"SIM","NÃO")</f>
        <v>SIM</v>
      </c>
      <c r="G1851" s="15">
        <f t="shared" si="141"/>
        <v>0</v>
      </c>
      <c r="H1851" s="15">
        <f t="shared" si="142"/>
        <v>0</v>
      </c>
      <c r="I1851" s="15">
        <f t="shared" si="143"/>
        <v>0</v>
      </c>
      <c r="J1851" s="15">
        <f t="shared" si="144"/>
        <v>0</v>
      </c>
    </row>
    <row r="1852" spans="1:10" x14ac:dyDescent="0.4">
      <c r="A1852" s="8" t="s">
        <v>45</v>
      </c>
      <c r="B1852" s="8" t="s">
        <v>734</v>
      </c>
      <c r="C1852" s="8">
        <v>2807402</v>
      </c>
      <c r="D1852" s="8">
        <f t="shared" si="145"/>
        <v>280740</v>
      </c>
      <c r="E1852" s="14" t="str">
        <f>'Base de dados STN'!D1852</f>
        <v>SIM</v>
      </c>
      <c r="F1852" s="14" t="str">
        <f>IF(ISERROR(VLOOKUP(D1852,FNDE!$C$2:$D$932,1,FALSE)),"SIM","NÃO")</f>
        <v>SIM</v>
      </c>
      <c r="G1852" s="15">
        <f t="shared" si="141"/>
        <v>0</v>
      </c>
      <c r="H1852" s="15">
        <f t="shared" si="142"/>
        <v>0</v>
      </c>
      <c r="I1852" s="15">
        <f t="shared" si="143"/>
        <v>0</v>
      </c>
      <c r="J1852" s="15">
        <f t="shared" si="144"/>
        <v>0</v>
      </c>
    </row>
    <row r="1853" spans="1:10" x14ac:dyDescent="0.4">
      <c r="A1853" s="8" t="s">
        <v>45</v>
      </c>
      <c r="B1853" s="8" t="s">
        <v>7946</v>
      </c>
      <c r="C1853" s="8">
        <v>2807501</v>
      </c>
      <c r="D1853" s="8">
        <f t="shared" si="145"/>
        <v>280750</v>
      </c>
      <c r="E1853" s="14" t="str">
        <f>'Base de dados STN'!D1853</f>
        <v>SIM</v>
      </c>
      <c r="F1853" s="14" t="str">
        <f>IF(ISERROR(VLOOKUP(D1853,FNDE!$C$2:$D$932,1,FALSE)),"SIM","NÃO")</f>
        <v>SIM</v>
      </c>
      <c r="G1853" s="15">
        <f t="shared" si="141"/>
        <v>0</v>
      </c>
      <c r="H1853" s="15">
        <f t="shared" si="142"/>
        <v>0</v>
      </c>
      <c r="I1853" s="15">
        <f t="shared" si="143"/>
        <v>0</v>
      </c>
      <c r="J1853" s="15">
        <f t="shared" si="144"/>
        <v>0</v>
      </c>
    </row>
    <row r="1854" spans="1:10" x14ac:dyDescent="0.4">
      <c r="A1854" s="8" t="s">
        <v>45</v>
      </c>
      <c r="B1854" s="8" t="s">
        <v>95</v>
      </c>
      <c r="C1854" s="8">
        <v>2807600</v>
      </c>
      <c r="D1854" s="8">
        <f t="shared" si="145"/>
        <v>280760</v>
      </c>
      <c r="E1854" s="14" t="str">
        <f>'Base de dados STN'!D1854</f>
        <v>SIM</v>
      </c>
      <c r="F1854" s="14" t="str">
        <f>IF(ISERROR(VLOOKUP(D1854,FNDE!$C$2:$D$932,1,FALSE)),"SIM","NÃO")</f>
        <v>SIM</v>
      </c>
      <c r="G1854" s="15">
        <f t="shared" si="141"/>
        <v>0</v>
      </c>
      <c r="H1854" s="15">
        <f t="shared" si="142"/>
        <v>0</v>
      </c>
      <c r="I1854" s="15">
        <f t="shared" si="143"/>
        <v>0</v>
      </c>
      <c r="J1854" s="15">
        <f t="shared" si="144"/>
        <v>0</v>
      </c>
    </row>
    <row r="1855" spans="1:10" x14ac:dyDescent="0.4">
      <c r="A1855" s="8" t="s">
        <v>16</v>
      </c>
      <c r="B1855" s="8" t="s">
        <v>822</v>
      </c>
      <c r="C1855" s="8">
        <v>2900108</v>
      </c>
      <c r="D1855" s="8">
        <f t="shared" si="145"/>
        <v>290010</v>
      </c>
      <c r="E1855" s="14" t="str">
        <f>'Base de dados STN'!D1855</f>
        <v>SIM</v>
      </c>
      <c r="F1855" s="14" t="str">
        <f>IF(ISERROR(VLOOKUP(D1855,FNDE!$C$2:$D$932,1,FALSE)),"SIM","NÃO")</f>
        <v>SIM</v>
      </c>
      <c r="G1855" s="15">
        <f t="shared" si="141"/>
        <v>0</v>
      </c>
      <c r="H1855" s="15">
        <f t="shared" si="142"/>
        <v>0</v>
      </c>
      <c r="I1855" s="15">
        <f t="shared" si="143"/>
        <v>0</v>
      </c>
      <c r="J1855" s="15">
        <f t="shared" si="144"/>
        <v>0</v>
      </c>
    </row>
    <row r="1856" spans="1:10" x14ac:dyDescent="0.4">
      <c r="A1856" s="8" t="s">
        <v>16</v>
      </c>
      <c r="B1856" s="8" t="s">
        <v>844</v>
      </c>
      <c r="C1856" s="8">
        <v>2900207</v>
      </c>
      <c r="D1856" s="8">
        <f t="shared" si="145"/>
        <v>290020</v>
      </c>
      <c r="E1856" s="14" t="str">
        <f>'Base de dados STN'!D1856</f>
        <v>SIM</v>
      </c>
      <c r="F1856" s="14" t="str">
        <f>IF(ISERROR(VLOOKUP(D1856,FNDE!$C$2:$D$932,1,FALSE)),"SIM","NÃO")</f>
        <v>SIM</v>
      </c>
      <c r="G1856" s="15">
        <f t="shared" si="141"/>
        <v>0</v>
      </c>
      <c r="H1856" s="15">
        <f t="shared" si="142"/>
        <v>0</v>
      </c>
      <c r="I1856" s="15">
        <f t="shared" si="143"/>
        <v>0</v>
      </c>
      <c r="J1856" s="15">
        <f t="shared" si="144"/>
        <v>0</v>
      </c>
    </row>
    <row r="1857" spans="1:10" x14ac:dyDescent="0.4">
      <c r="A1857" s="8" t="s">
        <v>16</v>
      </c>
      <c r="B1857" s="8" t="s">
        <v>7947</v>
      </c>
      <c r="C1857" s="8">
        <v>2900306</v>
      </c>
      <c r="D1857" s="8">
        <f t="shared" si="145"/>
        <v>290030</v>
      </c>
      <c r="E1857" s="14" t="str">
        <f>'Base de dados STN'!D1857</f>
        <v>SIM</v>
      </c>
      <c r="F1857" s="14" t="str">
        <f>IF(ISERROR(VLOOKUP(D1857,FNDE!$C$2:$D$932,1,FALSE)),"SIM","NÃO")</f>
        <v>SIM</v>
      </c>
      <c r="G1857" s="15">
        <f t="shared" si="141"/>
        <v>0</v>
      </c>
      <c r="H1857" s="15">
        <f t="shared" si="142"/>
        <v>0</v>
      </c>
      <c r="I1857" s="15">
        <f t="shared" si="143"/>
        <v>0</v>
      </c>
      <c r="J1857" s="15">
        <f t="shared" si="144"/>
        <v>0</v>
      </c>
    </row>
    <row r="1858" spans="1:10" x14ac:dyDescent="0.4">
      <c r="A1858" s="8" t="s">
        <v>16</v>
      </c>
      <c r="B1858" s="8" t="s">
        <v>332</v>
      </c>
      <c r="C1858" s="8">
        <v>2900355</v>
      </c>
      <c r="D1858" s="8">
        <f t="shared" si="145"/>
        <v>290035</v>
      </c>
      <c r="E1858" s="14" t="str">
        <f>'Base de dados STN'!D1858</f>
        <v>SIM</v>
      </c>
      <c r="F1858" s="14" t="str">
        <f>IF(ISERROR(VLOOKUP(D1858,FNDE!$C$2:$D$932,1,FALSE)),"SIM","NÃO")</f>
        <v>SIM</v>
      </c>
      <c r="G1858" s="15">
        <f t="shared" ref="G1858:G1921" si="146">IF(E1858="Não",1,0)</f>
        <v>0</v>
      </c>
      <c r="H1858" s="15">
        <f t="shared" ref="H1858:H1921" si="147">IF(F1858="Não",1,0)</f>
        <v>0</v>
      </c>
      <c r="I1858" s="15">
        <f t="shared" ref="I1858:I1921" si="148">IF(AND(E1858="Não",F1858="Não"),1,0)</f>
        <v>0</v>
      </c>
      <c r="J1858" s="15">
        <f t="shared" ref="J1858:J1921" si="149">IF(OR(E1858="Não",F1858="Não"),1,0)</f>
        <v>0</v>
      </c>
    </row>
    <row r="1859" spans="1:10" x14ac:dyDescent="0.4">
      <c r="A1859" s="8" t="s">
        <v>16</v>
      </c>
      <c r="B1859" s="8" t="s">
        <v>7948</v>
      </c>
      <c r="C1859" s="8">
        <v>2900405</v>
      </c>
      <c r="D1859" s="8">
        <f t="shared" si="145"/>
        <v>290040</v>
      </c>
      <c r="E1859" s="14" t="str">
        <f>'Base de dados STN'!D1859</f>
        <v>SIM</v>
      </c>
      <c r="F1859" s="14" t="str">
        <f>IF(ISERROR(VLOOKUP(D1859,FNDE!$C$2:$D$932,1,FALSE)),"SIM","NÃO")</f>
        <v>SIM</v>
      </c>
      <c r="G1859" s="15">
        <f t="shared" si="146"/>
        <v>0</v>
      </c>
      <c r="H1859" s="15">
        <f t="shared" si="147"/>
        <v>0</v>
      </c>
      <c r="I1859" s="15">
        <f t="shared" si="148"/>
        <v>0</v>
      </c>
      <c r="J1859" s="15">
        <f t="shared" si="149"/>
        <v>0</v>
      </c>
    </row>
    <row r="1860" spans="1:10" x14ac:dyDescent="0.4">
      <c r="A1860" s="8" t="s">
        <v>16</v>
      </c>
      <c r="B1860" s="8" t="s">
        <v>7949</v>
      </c>
      <c r="C1860" s="8">
        <v>2900504</v>
      </c>
      <c r="D1860" s="8">
        <f t="shared" si="145"/>
        <v>290050</v>
      </c>
      <c r="E1860" s="14" t="str">
        <f>'Base de dados STN'!D1860</f>
        <v>SIM</v>
      </c>
      <c r="F1860" s="14" t="str">
        <f>IF(ISERROR(VLOOKUP(D1860,FNDE!$C$2:$D$932,1,FALSE)),"SIM","NÃO")</f>
        <v>SIM</v>
      </c>
      <c r="G1860" s="15">
        <f t="shared" si="146"/>
        <v>0</v>
      </c>
      <c r="H1860" s="15">
        <f t="shared" si="147"/>
        <v>0</v>
      </c>
      <c r="I1860" s="15">
        <f t="shared" si="148"/>
        <v>0</v>
      </c>
      <c r="J1860" s="15">
        <f t="shared" si="149"/>
        <v>0</v>
      </c>
    </row>
    <row r="1861" spans="1:10" x14ac:dyDescent="0.4">
      <c r="A1861" s="8" t="s">
        <v>16</v>
      </c>
      <c r="B1861" s="8" t="s">
        <v>7950</v>
      </c>
      <c r="C1861" s="8">
        <v>2900603</v>
      </c>
      <c r="D1861" s="8">
        <f t="shared" si="145"/>
        <v>290060</v>
      </c>
      <c r="E1861" s="14" t="str">
        <f>'Base de dados STN'!D1861</f>
        <v>SIM</v>
      </c>
      <c r="F1861" s="14" t="str">
        <f>IF(ISERROR(VLOOKUP(D1861,FNDE!$C$2:$D$932,1,FALSE)),"SIM","NÃO")</f>
        <v>SIM</v>
      </c>
      <c r="G1861" s="15">
        <f t="shared" si="146"/>
        <v>0</v>
      </c>
      <c r="H1861" s="15">
        <f t="shared" si="147"/>
        <v>0</v>
      </c>
      <c r="I1861" s="15">
        <f t="shared" si="148"/>
        <v>0</v>
      </c>
      <c r="J1861" s="15">
        <f t="shared" si="149"/>
        <v>0</v>
      </c>
    </row>
    <row r="1862" spans="1:10" x14ac:dyDescent="0.4">
      <c r="A1862" s="8" t="s">
        <v>16</v>
      </c>
      <c r="B1862" s="8" t="s">
        <v>7951</v>
      </c>
      <c r="C1862" s="8">
        <v>2900702</v>
      </c>
      <c r="D1862" s="8">
        <f t="shared" si="145"/>
        <v>290070</v>
      </c>
      <c r="E1862" s="14" t="str">
        <f>'Base de dados STN'!D1862</f>
        <v>SIM</v>
      </c>
      <c r="F1862" s="14" t="str">
        <f>IF(ISERROR(VLOOKUP(D1862,FNDE!$C$2:$D$932,1,FALSE)),"SIM","NÃO")</f>
        <v>SIM</v>
      </c>
      <c r="G1862" s="15">
        <f t="shared" si="146"/>
        <v>0</v>
      </c>
      <c r="H1862" s="15">
        <f t="shared" si="147"/>
        <v>0</v>
      </c>
      <c r="I1862" s="15">
        <f t="shared" si="148"/>
        <v>0</v>
      </c>
      <c r="J1862" s="15">
        <f t="shared" si="149"/>
        <v>0</v>
      </c>
    </row>
    <row r="1863" spans="1:10" x14ac:dyDescent="0.4">
      <c r="A1863" s="8" t="s">
        <v>16</v>
      </c>
      <c r="B1863" s="8" t="s">
        <v>917</v>
      </c>
      <c r="C1863" s="8">
        <v>2900801</v>
      </c>
      <c r="D1863" s="8">
        <f t="shared" si="145"/>
        <v>290080</v>
      </c>
      <c r="E1863" s="14" t="str">
        <f>'Base de dados STN'!D1863</f>
        <v>SIM</v>
      </c>
      <c r="F1863" s="14" t="str">
        <f>IF(ISERROR(VLOOKUP(D1863,FNDE!$C$2:$D$932,1,FALSE)),"SIM","NÃO")</f>
        <v>NÃO</v>
      </c>
      <c r="G1863" s="15">
        <f t="shared" si="146"/>
        <v>0</v>
      </c>
      <c r="H1863" s="15">
        <f t="shared" si="147"/>
        <v>1</v>
      </c>
      <c r="I1863" s="15">
        <f t="shared" si="148"/>
        <v>0</v>
      </c>
      <c r="J1863" s="15">
        <f t="shared" si="149"/>
        <v>1</v>
      </c>
    </row>
    <row r="1864" spans="1:10" x14ac:dyDescent="0.4">
      <c r="A1864" s="8" t="s">
        <v>16</v>
      </c>
      <c r="B1864" s="8" t="s">
        <v>1482</v>
      </c>
      <c r="C1864" s="8">
        <v>2900900</v>
      </c>
      <c r="D1864" s="8">
        <f t="shared" si="145"/>
        <v>290090</v>
      </c>
      <c r="E1864" s="14" t="str">
        <f>'Base de dados STN'!D1864</f>
        <v>SIM</v>
      </c>
      <c r="F1864" s="14" t="str">
        <f>IF(ISERROR(VLOOKUP(D1864,FNDE!$C$2:$D$932,1,FALSE)),"SIM","NÃO")</f>
        <v>SIM</v>
      </c>
      <c r="G1864" s="15">
        <f t="shared" si="146"/>
        <v>0</v>
      </c>
      <c r="H1864" s="15">
        <f t="shared" si="147"/>
        <v>0</v>
      </c>
      <c r="I1864" s="15">
        <f t="shared" si="148"/>
        <v>0</v>
      </c>
      <c r="J1864" s="15">
        <f t="shared" si="149"/>
        <v>0</v>
      </c>
    </row>
    <row r="1865" spans="1:10" x14ac:dyDescent="0.4">
      <c r="A1865" s="8" t="s">
        <v>16</v>
      </c>
      <c r="B1865" s="8" t="s">
        <v>7952</v>
      </c>
      <c r="C1865" s="8">
        <v>2901007</v>
      </c>
      <c r="D1865" s="8">
        <f t="shared" si="145"/>
        <v>290100</v>
      </c>
      <c r="E1865" s="14" t="str">
        <f>'Base de dados STN'!D1865</f>
        <v>SIM</v>
      </c>
      <c r="F1865" s="14" t="str">
        <f>IF(ISERROR(VLOOKUP(D1865,FNDE!$C$2:$D$932,1,FALSE)),"SIM","NÃO")</f>
        <v>SIM</v>
      </c>
      <c r="G1865" s="15">
        <f t="shared" si="146"/>
        <v>0</v>
      </c>
      <c r="H1865" s="15">
        <f t="shared" si="147"/>
        <v>0</v>
      </c>
      <c r="I1865" s="15">
        <f t="shared" si="148"/>
        <v>0</v>
      </c>
      <c r="J1865" s="15">
        <f t="shared" si="149"/>
        <v>0</v>
      </c>
    </row>
    <row r="1866" spans="1:10" x14ac:dyDescent="0.4">
      <c r="A1866" s="8" t="s">
        <v>16</v>
      </c>
      <c r="B1866" s="8" t="s">
        <v>7953</v>
      </c>
      <c r="C1866" s="8">
        <v>2901106</v>
      </c>
      <c r="D1866" s="8">
        <f t="shared" si="145"/>
        <v>290110</v>
      </c>
      <c r="E1866" s="14" t="str">
        <f>'Base de dados STN'!D1866</f>
        <v>SIM</v>
      </c>
      <c r="F1866" s="14" t="str">
        <f>IF(ISERROR(VLOOKUP(D1866,FNDE!$C$2:$D$932,1,FALSE)),"SIM","NÃO")</f>
        <v>SIM</v>
      </c>
      <c r="G1866" s="15">
        <f t="shared" si="146"/>
        <v>0</v>
      </c>
      <c r="H1866" s="15">
        <f t="shared" si="147"/>
        <v>0</v>
      </c>
      <c r="I1866" s="15">
        <f t="shared" si="148"/>
        <v>0</v>
      </c>
      <c r="J1866" s="15">
        <f t="shared" si="149"/>
        <v>0</v>
      </c>
    </row>
    <row r="1867" spans="1:10" x14ac:dyDescent="0.4">
      <c r="A1867" s="8" t="s">
        <v>16</v>
      </c>
      <c r="B1867" s="8" t="s">
        <v>7954</v>
      </c>
      <c r="C1867" s="8">
        <v>2901155</v>
      </c>
      <c r="D1867" s="8">
        <f t="shared" si="145"/>
        <v>290115</v>
      </c>
      <c r="E1867" s="14" t="str">
        <f>'Base de dados STN'!D1867</f>
        <v>SIM</v>
      </c>
      <c r="F1867" s="14" t="str">
        <f>IF(ISERROR(VLOOKUP(D1867,FNDE!$C$2:$D$932,1,FALSE)),"SIM","NÃO")</f>
        <v>SIM</v>
      </c>
      <c r="G1867" s="15">
        <f t="shared" si="146"/>
        <v>0</v>
      </c>
      <c r="H1867" s="15">
        <f t="shared" si="147"/>
        <v>0</v>
      </c>
      <c r="I1867" s="15">
        <f t="shared" si="148"/>
        <v>0</v>
      </c>
      <c r="J1867" s="15">
        <f t="shared" si="149"/>
        <v>0</v>
      </c>
    </row>
    <row r="1868" spans="1:10" x14ac:dyDescent="0.4">
      <c r="A1868" s="8" t="s">
        <v>16</v>
      </c>
      <c r="B1868" s="8" t="s">
        <v>497</v>
      </c>
      <c r="C1868" s="8">
        <v>2901205</v>
      </c>
      <c r="D1868" s="8">
        <f t="shared" si="145"/>
        <v>290120</v>
      </c>
      <c r="E1868" s="14" t="str">
        <f>'Base de dados STN'!D1868</f>
        <v>SIM</v>
      </c>
      <c r="F1868" s="14" t="str">
        <f>IF(ISERROR(VLOOKUP(D1868,FNDE!$C$2:$D$932,1,FALSE)),"SIM","NÃO")</f>
        <v>SIM</v>
      </c>
      <c r="G1868" s="15">
        <f t="shared" si="146"/>
        <v>0</v>
      </c>
      <c r="H1868" s="15">
        <f t="shared" si="147"/>
        <v>0</v>
      </c>
      <c r="I1868" s="15">
        <f t="shared" si="148"/>
        <v>0</v>
      </c>
      <c r="J1868" s="15">
        <f t="shared" si="149"/>
        <v>0</v>
      </c>
    </row>
    <row r="1869" spans="1:10" x14ac:dyDescent="0.4">
      <c r="A1869" s="8" t="s">
        <v>16</v>
      </c>
      <c r="B1869" s="8" t="s">
        <v>7955</v>
      </c>
      <c r="C1869" s="8">
        <v>2901304</v>
      </c>
      <c r="D1869" s="8">
        <f t="shared" si="145"/>
        <v>290130</v>
      </c>
      <c r="E1869" s="14" t="str">
        <f>'Base de dados STN'!D1869</f>
        <v>SIM</v>
      </c>
      <c r="F1869" s="14" t="str">
        <f>IF(ISERROR(VLOOKUP(D1869,FNDE!$C$2:$D$932,1,FALSE)),"SIM","NÃO")</f>
        <v>SIM</v>
      </c>
      <c r="G1869" s="15">
        <f t="shared" si="146"/>
        <v>0</v>
      </c>
      <c r="H1869" s="15">
        <f t="shared" si="147"/>
        <v>0</v>
      </c>
      <c r="I1869" s="15">
        <f t="shared" si="148"/>
        <v>0</v>
      </c>
      <c r="J1869" s="15">
        <f t="shared" si="149"/>
        <v>0</v>
      </c>
    </row>
    <row r="1870" spans="1:10" x14ac:dyDescent="0.4">
      <c r="A1870" s="8" t="s">
        <v>16</v>
      </c>
      <c r="B1870" s="8" t="s">
        <v>465</v>
      </c>
      <c r="C1870" s="8">
        <v>2901353</v>
      </c>
      <c r="D1870" s="8">
        <f t="shared" si="145"/>
        <v>290135</v>
      </c>
      <c r="E1870" s="14" t="str">
        <f>'Base de dados STN'!D1870</f>
        <v>SIM</v>
      </c>
      <c r="F1870" s="14" t="str">
        <f>IF(ISERROR(VLOOKUP(D1870,FNDE!$C$2:$D$932,1,FALSE)),"SIM","NÃO")</f>
        <v>SIM</v>
      </c>
      <c r="G1870" s="15">
        <f t="shared" si="146"/>
        <v>0</v>
      </c>
      <c r="H1870" s="15">
        <f t="shared" si="147"/>
        <v>0</v>
      </c>
      <c r="I1870" s="15">
        <f t="shared" si="148"/>
        <v>0</v>
      </c>
      <c r="J1870" s="15">
        <f t="shared" si="149"/>
        <v>0</v>
      </c>
    </row>
    <row r="1871" spans="1:10" x14ac:dyDescent="0.4">
      <c r="A1871" s="8" t="s">
        <v>16</v>
      </c>
      <c r="B1871" s="8" t="s">
        <v>210</v>
      </c>
      <c r="C1871" s="8">
        <v>2901403</v>
      </c>
      <c r="D1871" s="8">
        <f t="shared" si="145"/>
        <v>290140</v>
      </c>
      <c r="E1871" s="14" t="str">
        <f>'Base de dados STN'!D1871</f>
        <v>SIM</v>
      </c>
      <c r="F1871" s="14" t="str">
        <f>IF(ISERROR(VLOOKUP(D1871,FNDE!$C$2:$D$932,1,FALSE)),"SIM","NÃO")</f>
        <v>SIM</v>
      </c>
      <c r="G1871" s="15">
        <f t="shared" si="146"/>
        <v>0</v>
      </c>
      <c r="H1871" s="15">
        <f t="shared" si="147"/>
        <v>0</v>
      </c>
      <c r="I1871" s="15">
        <f t="shared" si="148"/>
        <v>0</v>
      </c>
      <c r="J1871" s="15">
        <f t="shared" si="149"/>
        <v>0</v>
      </c>
    </row>
    <row r="1872" spans="1:10" x14ac:dyDescent="0.4">
      <c r="A1872" s="8" t="s">
        <v>16</v>
      </c>
      <c r="B1872" s="8" t="s">
        <v>7956</v>
      </c>
      <c r="C1872" s="8">
        <v>2901502</v>
      </c>
      <c r="D1872" s="8">
        <f t="shared" si="145"/>
        <v>290150</v>
      </c>
      <c r="E1872" s="14" t="str">
        <f>'Base de dados STN'!D1872</f>
        <v>SIM</v>
      </c>
      <c r="F1872" s="14" t="str">
        <f>IF(ISERROR(VLOOKUP(D1872,FNDE!$C$2:$D$932,1,FALSE)),"SIM","NÃO")</f>
        <v>SIM</v>
      </c>
      <c r="G1872" s="15">
        <f t="shared" si="146"/>
        <v>0</v>
      </c>
      <c r="H1872" s="15">
        <f t="shared" si="147"/>
        <v>0</v>
      </c>
      <c r="I1872" s="15">
        <f t="shared" si="148"/>
        <v>0</v>
      </c>
      <c r="J1872" s="15">
        <f t="shared" si="149"/>
        <v>0</v>
      </c>
    </row>
    <row r="1873" spans="1:10" x14ac:dyDescent="0.4">
      <c r="A1873" s="8" t="s">
        <v>16</v>
      </c>
      <c r="B1873" s="8" t="s">
        <v>7957</v>
      </c>
      <c r="C1873" s="8">
        <v>2901601</v>
      </c>
      <c r="D1873" s="8">
        <f t="shared" si="145"/>
        <v>290160</v>
      </c>
      <c r="E1873" s="14" t="str">
        <f>'Base de dados STN'!D1873</f>
        <v>SIM</v>
      </c>
      <c r="F1873" s="14" t="str">
        <f>IF(ISERROR(VLOOKUP(D1873,FNDE!$C$2:$D$932,1,FALSE)),"SIM","NÃO")</f>
        <v>SIM</v>
      </c>
      <c r="G1873" s="15">
        <f t="shared" si="146"/>
        <v>0</v>
      </c>
      <c r="H1873" s="15">
        <f t="shared" si="147"/>
        <v>0</v>
      </c>
      <c r="I1873" s="15">
        <f t="shared" si="148"/>
        <v>0</v>
      </c>
      <c r="J1873" s="15">
        <f t="shared" si="149"/>
        <v>0</v>
      </c>
    </row>
    <row r="1874" spans="1:10" x14ac:dyDescent="0.4">
      <c r="A1874" s="8" t="s">
        <v>16</v>
      </c>
      <c r="B1874" s="8" t="s">
        <v>7958</v>
      </c>
      <c r="C1874" s="8">
        <v>2901700</v>
      </c>
      <c r="D1874" s="8">
        <f t="shared" si="145"/>
        <v>290170</v>
      </c>
      <c r="E1874" s="14" t="str">
        <f>'Base de dados STN'!D1874</f>
        <v>SIM</v>
      </c>
      <c r="F1874" s="14" t="str">
        <f>IF(ISERROR(VLOOKUP(D1874,FNDE!$C$2:$D$932,1,FALSE)),"SIM","NÃO")</f>
        <v>SIM</v>
      </c>
      <c r="G1874" s="15">
        <f t="shared" si="146"/>
        <v>0</v>
      </c>
      <c r="H1874" s="15">
        <f t="shared" si="147"/>
        <v>0</v>
      </c>
      <c r="I1874" s="15">
        <f t="shared" si="148"/>
        <v>0</v>
      </c>
      <c r="J1874" s="15">
        <f t="shared" si="149"/>
        <v>0</v>
      </c>
    </row>
    <row r="1875" spans="1:10" x14ac:dyDescent="0.4">
      <c r="A1875" s="8" t="s">
        <v>16</v>
      </c>
      <c r="B1875" s="8" t="s">
        <v>546</v>
      </c>
      <c r="C1875" s="8">
        <v>2901809</v>
      </c>
      <c r="D1875" s="8">
        <f t="shared" si="145"/>
        <v>290180</v>
      </c>
      <c r="E1875" s="14" t="str">
        <f>'Base de dados STN'!D1875</f>
        <v>SIM</v>
      </c>
      <c r="F1875" s="14" t="str">
        <f>IF(ISERROR(VLOOKUP(D1875,FNDE!$C$2:$D$932,1,FALSE)),"SIM","NÃO")</f>
        <v>SIM</v>
      </c>
      <c r="G1875" s="15">
        <f t="shared" si="146"/>
        <v>0</v>
      </c>
      <c r="H1875" s="15">
        <f t="shared" si="147"/>
        <v>0</v>
      </c>
      <c r="I1875" s="15">
        <f t="shared" si="148"/>
        <v>0</v>
      </c>
      <c r="J1875" s="15">
        <f t="shared" si="149"/>
        <v>0</v>
      </c>
    </row>
    <row r="1876" spans="1:10" x14ac:dyDescent="0.4">
      <c r="A1876" s="8" t="s">
        <v>16</v>
      </c>
      <c r="B1876" s="8" t="s">
        <v>7959</v>
      </c>
      <c r="C1876" s="8">
        <v>2901908</v>
      </c>
      <c r="D1876" s="8">
        <f t="shared" si="145"/>
        <v>290190</v>
      </c>
      <c r="E1876" s="14" t="str">
        <f>'Base de dados STN'!D1876</f>
        <v>SIM</v>
      </c>
      <c r="F1876" s="14" t="str">
        <f>IF(ISERROR(VLOOKUP(D1876,FNDE!$C$2:$D$932,1,FALSE)),"SIM","NÃO")</f>
        <v>SIM</v>
      </c>
      <c r="G1876" s="15">
        <f t="shared" si="146"/>
        <v>0</v>
      </c>
      <c r="H1876" s="15">
        <f t="shared" si="147"/>
        <v>0</v>
      </c>
      <c r="I1876" s="15">
        <f t="shared" si="148"/>
        <v>0</v>
      </c>
      <c r="J1876" s="15">
        <f t="shared" si="149"/>
        <v>0</v>
      </c>
    </row>
    <row r="1877" spans="1:10" x14ac:dyDescent="0.4">
      <c r="A1877" s="8" t="s">
        <v>16</v>
      </c>
      <c r="B1877" s="8" t="s">
        <v>72</v>
      </c>
      <c r="C1877" s="8">
        <v>2901957</v>
      </c>
      <c r="D1877" s="8">
        <f t="shared" si="145"/>
        <v>290195</v>
      </c>
      <c r="E1877" s="14" t="str">
        <f>'Base de dados STN'!D1877</f>
        <v>SIM</v>
      </c>
      <c r="F1877" s="14" t="str">
        <f>IF(ISERROR(VLOOKUP(D1877,FNDE!$C$2:$D$932,1,FALSE)),"SIM","NÃO")</f>
        <v>SIM</v>
      </c>
      <c r="G1877" s="15">
        <f t="shared" si="146"/>
        <v>0</v>
      </c>
      <c r="H1877" s="15">
        <f t="shared" si="147"/>
        <v>0</v>
      </c>
      <c r="I1877" s="15">
        <f t="shared" si="148"/>
        <v>0</v>
      </c>
      <c r="J1877" s="15">
        <f t="shared" si="149"/>
        <v>0</v>
      </c>
    </row>
    <row r="1878" spans="1:10" x14ac:dyDescent="0.4">
      <c r="A1878" s="8" t="s">
        <v>16</v>
      </c>
      <c r="B1878" s="8" t="s">
        <v>7960</v>
      </c>
      <c r="C1878" s="8">
        <v>2902005</v>
      </c>
      <c r="D1878" s="8">
        <f t="shared" si="145"/>
        <v>290200</v>
      </c>
      <c r="E1878" s="14" t="str">
        <f>'Base de dados STN'!D1878</f>
        <v>SIM</v>
      </c>
      <c r="F1878" s="14" t="str">
        <f>IF(ISERROR(VLOOKUP(D1878,FNDE!$C$2:$D$932,1,FALSE)),"SIM","NÃO")</f>
        <v>SIM</v>
      </c>
      <c r="G1878" s="15">
        <f t="shared" si="146"/>
        <v>0</v>
      </c>
      <c r="H1878" s="15">
        <f t="shared" si="147"/>
        <v>0</v>
      </c>
      <c r="I1878" s="15">
        <f t="shared" si="148"/>
        <v>0</v>
      </c>
      <c r="J1878" s="15">
        <f t="shared" si="149"/>
        <v>0</v>
      </c>
    </row>
    <row r="1879" spans="1:10" x14ac:dyDescent="0.4">
      <c r="A1879" s="8" t="s">
        <v>16</v>
      </c>
      <c r="B1879" s="8" t="s">
        <v>7961</v>
      </c>
      <c r="C1879" s="8">
        <v>2902054</v>
      </c>
      <c r="D1879" s="8">
        <f t="shared" si="145"/>
        <v>290205</v>
      </c>
      <c r="E1879" s="14" t="str">
        <f>'Base de dados STN'!D1879</f>
        <v>SIM</v>
      </c>
      <c r="F1879" s="14" t="str">
        <f>IF(ISERROR(VLOOKUP(D1879,FNDE!$C$2:$D$932,1,FALSE)),"SIM","NÃO")</f>
        <v>SIM</v>
      </c>
      <c r="G1879" s="15">
        <f t="shared" si="146"/>
        <v>0</v>
      </c>
      <c r="H1879" s="15">
        <f t="shared" si="147"/>
        <v>0</v>
      </c>
      <c r="I1879" s="15">
        <f t="shared" si="148"/>
        <v>0</v>
      </c>
      <c r="J1879" s="15">
        <f t="shared" si="149"/>
        <v>0</v>
      </c>
    </row>
    <row r="1880" spans="1:10" x14ac:dyDescent="0.4">
      <c r="A1880" s="8" t="s">
        <v>16</v>
      </c>
      <c r="B1880" s="8" t="s">
        <v>7962</v>
      </c>
      <c r="C1880" s="8">
        <v>2902104</v>
      </c>
      <c r="D1880" s="8">
        <f t="shared" si="145"/>
        <v>290210</v>
      </c>
      <c r="E1880" s="14" t="str">
        <f>'Base de dados STN'!D1880</f>
        <v>SIM</v>
      </c>
      <c r="F1880" s="14" t="str">
        <f>IF(ISERROR(VLOOKUP(D1880,FNDE!$C$2:$D$932,1,FALSE)),"SIM","NÃO")</f>
        <v>SIM</v>
      </c>
      <c r="G1880" s="15">
        <f t="shared" si="146"/>
        <v>0</v>
      </c>
      <c r="H1880" s="15">
        <f t="shared" si="147"/>
        <v>0</v>
      </c>
      <c r="I1880" s="15">
        <f t="shared" si="148"/>
        <v>0</v>
      </c>
      <c r="J1880" s="15">
        <f t="shared" si="149"/>
        <v>0</v>
      </c>
    </row>
    <row r="1881" spans="1:10" x14ac:dyDescent="0.4">
      <c r="A1881" s="8" t="s">
        <v>16</v>
      </c>
      <c r="B1881" s="8" t="s">
        <v>71</v>
      </c>
      <c r="C1881" s="8">
        <v>2902203</v>
      </c>
      <c r="D1881" s="8">
        <f t="shared" si="145"/>
        <v>290220</v>
      </c>
      <c r="E1881" s="14" t="str">
        <f>'Base de dados STN'!D1881</f>
        <v>SIM</v>
      </c>
      <c r="F1881" s="14" t="str">
        <f>IF(ISERROR(VLOOKUP(D1881,FNDE!$C$2:$D$932,1,FALSE)),"SIM","NÃO")</f>
        <v>SIM</v>
      </c>
      <c r="G1881" s="15">
        <f t="shared" si="146"/>
        <v>0</v>
      </c>
      <c r="H1881" s="15">
        <f t="shared" si="147"/>
        <v>0</v>
      </c>
      <c r="I1881" s="15">
        <f t="shared" si="148"/>
        <v>0</v>
      </c>
      <c r="J1881" s="15">
        <f t="shared" si="149"/>
        <v>0</v>
      </c>
    </row>
    <row r="1882" spans="1:10" x14ac:dyDescent="0.4">
      <c r="A1882" s="8" t="s">
        <v>16</v>
      </c>
      <c r="B1882" s="8" t="s">
        <v>7963</v>
      </c>
      <c r="C1882" s="8">
        <v>2902252</v>
      </c>
      <c r="D1882" s="8">
        <f t="shared" si="145"/>
        <v>290225</v>
      </c>
      <c r="E1882" s="14" t="str">
        <f>'Base de dados STN'!D1882</f>
        <v>SIM</v>
      </c>
      <c r="F1882" s="14" t="str">
        <f>IF(ISERROR(VLOOKUP(D1882,FNDE!$C$2:$D$932,1,FALSE)),"SIM","NÃO")</f>
        <v>SIM</v>
      </c>
      <c r="G1882" s="15">
        <f t="shared" si="146"/>
        <v>0</v>
      </c>
      <c r="H1882" s="15">
        <f t="shared" si="147"/>
        <v>0</v>
      </c>
      <c r="I1882" s="15">
        <f t="shared" si="148"/>
        <v>0</v>
      </c>
      <c r="J1882" s="15">
        <f t="shared" si="149"/>
        <v>0</v>
      </c>
    </row>
    <row r="1883" spans="1:10" x14ac:dyDescent="0.4">
      <c r="A1883" s="8" t="s">
        <v>16</v>
      </c>
      <c r="B1883" s="8" t="s">
        <v>7964</v>
      </c>
      <c r="C1883" s="8">
        <v>2902302</v>
      </c>
      <c r="D1883" s="8">
        <f t="shared" si="145"/>
        <v>290230</v>
      </c>
      <c r="E1883" s="14" t="str">
        <f>'Base de dados STN'!D1883</f>
        <v>SIM</v>
      </c>
      <c r="F1883" s="14" t="str">
        <f>IF(ISERROR(VLOOKUP(D1883,FNDE!$C$2:$D$932,1,FALSE)),"SIM","NÃO")</f>
        <v>SIM</v>
      </c>
      <c r="G1883" s="15">
        <f t="shared" si="146"/>
        <v>0</v>
      </c>
      <c r="H1883" s="15">
        <f t="shared" si="147"/>
        <v>0</v>
      </c>
      <c r="I1883" s="15">
        <f t="shared" si="148"/>
        <v>0</v>
      </c>
      <c r="J1883" s="15">
        <f t="shared" si="149"/>
        <v>0</v>
      </c>
    </row>
    <row r="1884" spans="1:10" x14ac:dyDescent="0.4">
      <c r="A1884" s="8" t="s">
        <v>16</v>
      </c>
      <c r="B1884" s="8" t="s">
        <v>7965</v>
      </c>
      <c r="C1884" s="8">
        <v>2902401</v>
      </c>
      <c r="D1884" s="8">
        <f t="shared" si="145"/>
        <v>290240</v>
      </c>
      <c r="E1884" s="14" t="str">
        <f>'Base de dados STN'!D1884</f>
        <v>SIM</v>
      </c>
      <c r="F1884" s="14" t="str">
        <f>IF(ISERROR(VLOOKUP(D1884,FNDE!$C$2:$D$932,1,FALSE)),"SIM","NÃO")</f>
        <v>SIM</v>
      </c>
      <c r="G1884" s="15">
        <f t="shared" si="146"/>
        <v>0</v>
      </c>
      <c r="H1884" s="15">
        <f t="shared" si="147"/>
        <v>0</v>
      </c>
      <c r="I1884" s="15">
        <f t="shared" si="148"/>
        <v>0</v>
      </c>
      <c r="J1884" s="15">
        <f t="shared" si="149"/>
        <v>0</v>
      </c>
    </row>
    <row r="1885" spans="1:10" x14ac:dyDescent="0.4">
      <c r="A1885" s="8" t="s">
        <v>16</v>
      </c>
      <c r="B1885" s="8" t="s">
        <v>127</v>
      </c>
      <c r="C1885" s="8">
        <v>2902500</v>
      </c>
      <c r="D1885" s="8">
        <f t="shared" si="145"/>
        <v>290250</v>
      </c>
      <c r="E1885" s="14" t="str">
        <f>'Base de dados STN'!D1885</f>
        <v>SIM</v>
      </c>
      <c r="F1885" s="14" t="str">
        <f>IF(ISERROR(VLOOKUP(D1885,FNDE!$C$2:$D$932,1,FALSE)),"SIM","NÃO")</f>
        <v>SIM</v>
      </c>
      <c r="G1885" s="15">
        <f t="shared" si="146"/>
        <v>0</v>
      </c>
      <c r="H1885" s="15">
        <f t="shared" si="147"/>
        <v>0</v>
      </c>
      <c r="I1885" s="15">
        <f t="shared" si="148"/>
        <v>0</v>
      </c>
      <c r="J1885" s="15">
        <f t="shared" si="149"/>
        <v>0</v>
      </c>
    </row>
    <row r="1886" spans="1:10" x14ac:dyDescent="0.4">
      <c r="A1886" s="8" t="s">
        <v>16</v>
      </c>
      <c r="B1886" s="8" t="s">
        <v>728</v>
      </c>
      <c r="C1886" s="8">
        <v>2902609</v>
      </c>
      <c r="D1886" s="8">
        <f t="shared" ref="D1886:D1949" si="150">ROUNDDOWN(C1886/10,0)</f>
        <v>290260</v>
      </c>
      <c r="E1886" s="14" t="str">
        <f>'Base de dados STN'!D1886</f>
        <v>SIM</v>
      </c>
      <c r="F1886" s="14" t="str">
        <f>IF(ISERROR(VLOOKUP(D1886,FNDE!$C$2:$D$932,1,FALSE)),"SIM","NÃO")</f>
        <v>SIM</v>
      </c>
      <c r="G1886" s="15">
        <f t="shared" si="146"/>
        <v>0</v>
      </c>
      <c r="H1886" s="15">
        <f t="shared" si="147"/>
        <v>0</v>
      </c>
      <c r="I1886" s="15">
        <f t="shared" si="148"/>
        <v>0</v>
      </c>
      <c r="J1886" s="15">
        <f t="shared" si="149"/>
        <v>0</v>
      </c>
    </row>
    <row r="1887" spans="1:10" x14ac:dyDescent="0.4">
      <c r="A1887" s="8" t="s">
        <v>16</v>
      </c>
      <c r="B1887" s="8" t="s">
        <v>7966</v>
      </c>
      <c r="C1887" s="8">
        <v>2902658</v>
      </c>
      <c r="D1887" s="8">
        <f t="shared" si="150"/>
        <v>290265</v>
      </c>
      <c r="E1887" s="14" t="str">
        <f>'Base de dados STN'!D1887</f>
        <v>SIM</v>
      </c>
      <c r="F1887" s="14" t="str">
        <f>IF(ISERROR(VLOOKUP(D1887,FNDE!$C$2:$D$932,1,FALSE)),"SIM","NÃO")</f>
        <v>SIM</v>
      </c>
      <c r="G1887" s="15">
        <f t="shared" si="146"/>
        <v>0</v>
      </c>
      <c r="H1887" s="15">
        <f t="shared" si="147"/>
        <v>0</v>
      </c>
      <c r="I1887" s="15">
        <f t="shared" si="148"/>
        <v>0</v>
      </c>
      <c r="J1887" s="15">
        <f t="shared" si="149"/>
        <v>0</v>
      </c>
    </row>
    <row r="1888" spans="1:10" x14ac:dyDescent="0.4">
      <c r="A1888" s="8" t="s">
        <v>16</v>
      </c>
      <c r="B1888" s="8" t="s">
        <v>7967</v>
      </c>
      <c r="C1888" s="8">
        <v>2902708</v>
      </c>
      <c r="D1888" s="8">
        <f t="shared" si="150"/>
        <v>290270</v>
      </c>
      <c r="E1888" s="14" t="str">
        <f>'Base de dados STN'!D1888</f>
        <v>SIM</v>
      </c>
      <c r="F1888" s="14" t="str">
        <f>IF(ISERROR(VLOOKUP(D1888,FNDE!$C$2:$D$932,1,FALSE)),"SIM","NÃO")</f>
        <v>SIM</v>
      </c>
      <c r="G1888" s="15">
        <f t="shared" si="146"/>
        <v>0</v>
      </c>
      <c r="H1888" s="15">
        <f t="shared" si="147"/>
        <v>0</v>
      </c>
      <c r="I1888" s="15">
        <f t="shared" si="148"/>
        <v>0</v>
      </c>
      <c r="J1888" s="15">
        <f t="shared" si="149"/>
        <v>0</v>
      </c>
    </row>
    <row r="1889" spans="1:10" x14ac:dyDescent="0.4">
      <c r="A1889" s="8" t="s">
        <v>16</v>
      </c>
      <c r="B1889" s="8" t="s">
        <v>679</v>
      </c>
      <c r="C1889" s="8">
        <v>2902807</v>
      </c>
      <c r="D1889" s="8">
        <f t="shared" si="150"/>
        <v>290280</v>
      </c>
      <c r="E1889" s="14" t="str">
        <f>'Base de dados STN'!D1889</f>
        <v>SIM</v>
      </c>
      <c r="F1889" s="14" t="str">
        <f>IF(ISERROR(VLOOKUP(D1889,FNDE!$C$2:$D$932,1,FALSE)),"SIM","NÃO")</f>
        <v>SIM</v>
      </c>
      <c r="G1889" s="15">
        <f t="shared" si="146"/>
        <v>0</v>
      </c>
      <c r="H1889" s="15">
        <f t="shared" si="147"/>
        <v>0</v>
      </c>
      <c r="I1889" s="15">
        <f t="shared" si="148"/>
        <v>0</v>
      </c>
      <c r="J1889" s="15">
        <f t="shared" si="149"/>
        <v>0</v>
      </c>
    </row>
    <row r="1890" spans="1:10" x14ac:dyDescent="0.4">
      <c r="A1890" s="8" t="s">
        <v>16</v>
      </c>
      <c r="B1890" s="8" t="s">
        <v>7968</v>
      </c>
      <c r="C1890" s="8">
        <v>2902906</v>
      </c>
      <c r="D1890" s="8">
        <f t="shared" si="150"/>
        <v>290290</v>
      </c>
      <c r="E1890" s="14" t="str">
        <f>'Base de dados STN'!D1890</f>
        <v>SIM</v>
      </c>
      <c r="F1890" s="14" t="str">
        <f>IF(ISERROR(VLOOKUP(D1890,FNDE!$C$2:$D$932,1,FALSE)),"SIM","NÃO")</f>
        <v>SIM</v>
      </c>
      <c r="G1890" s="15">
        <f t="shared" si="146"/>
        <v>0</v>
      </c>
      <c r="H1890" s="15">
        <f t="shared" si="147"/>
        <v>0</v>
      </c>
      <c r="I1890" s="15">
        <f t="shared" si="148"/>
        <v>0</v>
      </c>
      <c r="J1890" s="15">
        <f t="shared" si="149"/>
        <v>0</v>
      </c>
    </row>
    <row r="1891" spans="1:10" x14ac:dyDescent="0.4">
      <c r="A1891" s="8" t="s">
        <v>16</v>
      </c>
      <c r="B1891" s="8" t="s">
        <v>7969</v>
      </c>
      <c r="C1891" s="8">
        <v>2903003</v>
      </c>
      <c r="D1891" s="8">
        <f t="shared" si="150"/>
        <v>290300</v>
      </c>
      <c r="E1891" s="14" t="str">
        <f>'Base de dados STN'!D1891</f>
        <v>SIM</v>
      </c>
      <c r="F1891" s="14" t="str">
        <f>IF(ISERROR(VLOOKUP(D1891,FNDE!$C$2:$D$932,1,FALSE)),"SIM","NÃO")</f>
        <v>SIM</v>
      </c>
      <c r="G1891" s="15">
        <f t="shared" si="146"/>
        <v>0</v>
      </c>
      <c r="H1891" s="15">
        <f t="shared" si="147"/>
        <v>0</v>
      </c>
      <c r="I1891" s="15">
        <f t="shared" si="148"/>
        <v>0</v>
      </c>
      <c r="J1891" s="15">
        <f t="shared" si="149"/>
        <v>0</v>
      </c>
    </row>
    <row r="1892" spans="1:10" x14ac:dyDescent="0.4">
      <c r="A1892" s="8" t="s">
        <v>16</v>
      </c>
      <c r="B1892" s="8" t="s">
        <v>7970</v>
      </c>
      <c r="C1892" s="8">
        <v>2903102</v>
      </c>
      <c r="D1892" s="8">
        <f t="shared" si="150"/>
        <v>290310</v>
      </c>
      <c r="E1892" s="14" t="str">
        <f>'Base de dados STN'!D1892</f>
        <v>SIM</v>
      </c>
      <c r="F1892" s="14" t="str">
        <f>IF(ISERROR(VLOOKUP(D1892,FNDE!$C$2:$D$932,1,FALSE)),"SIM","NÃO")</f>
        <v>SIM</v>
      </c>
      <c r="G1892" s="15">
        <f t="shared" si="146"/>
        <v>0</v>
      </c>
      <c r="H1892" s="15">
        <f t="shared" si="147"/>
        <v>0</v>
      </c>
      <c r="I1892" s="15">
        <f t="shared" si="148"/>
        <v>0</v>
      </c>
      <c r="J1892" s="15">
        <f t="shared" si="149"/>
        <v>0</v>
      </c>
    </row>
    <row r="1893" spans="1:10" x14ac:dyDescent="0.4">
      <c r="A1893" s="8" t="s">
        <v>16</v>
      </c>
      <c r="B1893" s="8" t="s">
        <v>7971</v>
      </c>
      <c r="C1893" s="8">
        <v>2903201</v>
      </c>
      <c r="D1893" s="8">
        <f t="shared" si="150"/>
        <v>290320</v>
      </c>
      <c r="E1893" s="14" t="str">
        <f>'Base de dados STN'!D1893</f>
        <v>SIM</v>
      </c>
      <c r="F1893" s="14" t="str">
        <f>IF(ISERROR(VLOOKUP(D1893,FNDE!$C$2:$D$932,1,FALSE)),"SIM","NÃO")</f>
        <v>SIM</v>
      </c>
      <c r="G1893" s="15">
        <f t="shared" si="146"/>
        <v>0</v>
      </c>
      <c r="H1893" s="15">
        <f t="shared" si="147"/>
        <v>0</v>
      </c>
      <c r="I1893" s="15">
        <f t="shared" si="148"/>
        <v>0</v>
      </c>
      <c r="J1893" s="15">
        <f t="shared" si="149"/>
        <v>0</v>
      </c>
    </row>
    <row r="1894" spans="1:10" x14ac:dyDescent="0.4">
      <c r="A1894" s="8" t="s">
        <v>16</v>
      </c>
      <c r="B1894" s="8" t="s">
        <v>663</v>
      </c>
      <c r="C1894" s="8">
        <v>2903235</v>
      </c>
      <c r="D1894" s="8">
        <f t="shared" si="150"/>
        <v>290323</v>
      </c>
      <c r="E1894" s="14" t="str">
        <f>'Base de dados STN'!D1894</f>
        <v>SIM</v>
      </c>
      <c r="F1894" s="14" t="str">
        <f>IF(ISERROR(VLOOKUP(D1894,FNDE!$C$2:$D$932,1,FALSE)),"SIM","NÃO")</f>
        <v>SIM</v>
      </c>
      <c r="G1894" s="15">
        <f t="shared" si="146"/>
        <v>0</v>
      </c>
      <c r="H1894" s="15">
        <f t="shared" si="147"/>
        <v>0</v>
      </c>
      <c r="I1894" s="15">
        <f t="shared" si="148"/>
        <v>0</v>
      </c>
      <c r="J1894" s="15">
        <f t="shared" si="149"/>
        <v>0</v>
      </c>
    </row>
    <row r="1895" spans="1:10" x14ac:dyDescent="0.4">
      <c r="A1895" s="8" t="s">
        <v>16</v>
      </c>
      <c r="B1895" s="8" t="s">
        <v>518</v>
      </c>
      <c r="C1895" s="8">
        <v>2903276</v>
      </c>
      <c r="D1895" s="8">
        <f t="shared" si="150"/>
        <v>290327</v>
      </c>
      <c r="E1895" s="14" t="str">
        <f>'Base de dados STN'!D1895</f>
        <v>SIM</v>
      </c>
      <c r="F1895" s="14" t="str">
        <f>IF(ISERROR(VLOOKUP(D1895,FNDE!$C$2:$D$932,1,FALSE)),"SIM","NÃO")</f>
        <v>SIM</v>
      </c>
      <c r="G1895" s="15">
        <f t="shared" si="146"/>
        <v>0</v>
      </c>
      <c r="H1895" s="15">
        <f t="shared" si="147"/>
        <v>0</v>
      </c>
      <c r="I1895" s="15">
        <f t="shared" si="148"/>
        <v>0</v>
      </c>
      <c r="J1895" s="15">
        <f t="shared" si="149"/>
        <v>0</v>
      </c>
    </row>
    <row r="1896" spans="1:10" x14ac:dyDescent="0.4">
      <c r="A1896" s="8" t="s">
        <v>16</v>
      </c>
      <c r="B1896" s="8" t="s">
        <v>7972</v>
      </c>
      <c r="C1896" s="8">
        <v>2903300</v>
      </c>
      <c r="D1896" s="8">
        <f t="shared" si="150"/>
        <v>290330</v>
      </c>
      <c r="E1896" s="14" t="str">
        <f>'Base de dados STN'!D1896</f>
        <v>SIM</v>
      </c>
      <c r="F1896" s="14" t="str">
        <f>IF(ISERROR(VLOOKUP(D1896,FNDE!$C$2:$D$932,1,FALSE)),"SIM","NÃO")</f>
        <v>SIM</v>
      </c>
      <c r="G1896" s="15">
        <f t="shared" si="146"/>
        <v>0</v>
      </c>
      <c r="H1896" s="15">
        <f t="shared" si="147"/>
        <v>0</v>
      </c>
      <c r="I1896" s="15">
        <f t="shared" si="148"/>
        <v>0</v>
      </c>
      <c r="J1896" s="15">
        <f t="shared" si="149"/>
        <v>0</v>
      </c>
    </row>
    <row r="1897" spans="1:10" x14ac:dyDescent="0.4">
      <c r="A1897" s="8" t="s">
        <v>16</v>
      </c>
      <c r="B1897" s="8" t="s">
        <v>7973</v>
      </c>
      <c r="C1897" s="8">
        <v>2903409</v>
      </c>
      <c r="D1897" s="8">
        <f t="shared" si="150"/>
        <v>290340</v>
      </c>
      <c r="E1897" s="14" t="str">
        <f>'Base de dados STN'!D1897</f>
        <v>SIM</v>
      </c>
      <c r="F1897" s="14" t="str">
        <f>IF(ISERROR(VLOOKUP(D1897,FNDE!$C$2:$D$932,1,FALSE)),"SIM","NÃO")</f>
        <v>SIM</v>
      </c>
      <c r="G1897" s="15">
        <f t="shared" si="146"/>
        <v>0</v>
      </c>
      <c r="H1897" s="15">
        <f t="shared" si="147"/>
        <v>0</v>
      </c>
      <c r="I1897" s="15">
        <f t="shared" si="148"/>
        <v>0</v>
      </c>
      <c r="J1897" s="15">
        <f t="shared" si="149"/>
        <v>0</v>
      </c>
    </row>
    <row r="1898" spans="1:10" x14ac:dyDescent="0.4">
      <c r="A1898" s="8" t="s">
        <v>16</v>
      </c>
      <c r="B1898" s="8" t="s">
        <v>7974</v>
      </c>
      <c r="C1898" s="8">
        <v>2903508</v>
      </c>
      <c r="D1898" s="8">
        <f t="shared" si="150"/>
        <v>290350</v>
      </c>
      <c r="E1898" s="14" t="str">
        <f>'Base de dados STN'!D1898</f>
        <v>SIM</v>
      </c>
      <c r="F1898" s="14" t="str">
        <f>IF(ISERROR(VLOOKUP(D1898,FNDE!$C$2:$D$932,1,FALSE)),"SIM","NÃO")</f>
        <v>SIM</v>
      </c>
      <c r="G1898" s="15">
        <f t="shared" si="146"/>
        <v>0</v>
      </c>
      <c r="H1898" s="15">
        <f t="shared" si="147"/>
        <v>0</v>
      </c>
      <c r="I1898" s="15">
        <f t="shared" si="148"/>
        <v>0</v>
      </c>
      <c r="J1898" s="15">
        <f t="shared" si="149"/>
        <v>0</v>
      </c>
    </row>
    <row r="1899" spans="1:10" x14ac:dyDescent="0.4">
      <c r="A1899" s="8" t="s">
        <v>16</v>
      </c>
      <c r="B1899" s="8" t="s">
        <v>7975</v>
      </c>
      <c r="C1899" s="8">
        <v>2903607</v>
      </c>
      <c r="D1899" s="8">
        <f t="shared" si="150"/>
        <v>290360</v>
      </c>
      <c r="E1899" s="14" t="str">
        <f>'Base de dados STN'!D1899</f>
        <v>SIM</v>
      </c>
      <c r="F1899" s="14" t="str">
        <f>IF(ISERROR(VLOOKUP(D1899,FNDE!$C$2:$D$932,1,FALSE)),"SIM","NÃO")</f>
        <v>SIM</v>
      </c>
      <c r="G1899" s="15">
        <f t="shared" si="146"/>
        <v>0</v>
      </c>
      <c r="H1899" s="15">
        <f t="shared" si="147"/>
        <v>0</v>
      </c>
      <c r="I1899" s="15">
        <f t="shared" si="148"/>
        <v>0</v>
      </c>
      <c r="J1899" s="15">
        <f t="shared" si="149"/>
        <v>0</v>
      </c>
    </row>
    <row r="1900" spans="1:10" x14ac:dyDescent="0.4">
      <c r="A1900" s="8" t="s">
        <v>16</v>
      </c>
      <c r="B1900" s="8" t="s">
        <v>925</v>
      </c>
      <c r="C1900" s="8">
        <v>2903706</v>
      </c>
      <c r="D1900" s="8">
        <f t="shared" si="150"/>
        <v>290370</v>
      </c>
      <c r="E1900" s="14" t="str">
        <f>'Base de dados STN'!D1900</f>
        <v>SIM</v>
      </c>
      <c r="F1900" s="14" t="str">
        <f>IF(ISERROR(VLOOKUP(D1900,FNDE!$C$2:$D$932,1,FALSE)),"SIM","NÃO")</f>
        <v>SIM</v>
      </c>
      <c r="G1900" s="15">
        <f t="shared" si="146"/>
        <v>0</v>
      </c>
      <c r="H1900" s="15">
        <f t="shared" si="147"/>
        <v>0</v>
      </c>
      <c r="I1900" s="15">
        <f t="shared" si="148"/>
        <v>0</v>
      </c>
      <c r="J1900" s="15">
        <f t="shared" si="149"/>
        <v>0</v>
      </c>
    </row>
    <row r="1901" spans="1:10" x14ac:dyDescent="0.4">
      <c r="A1901" s="8" t="s">
        <v>16</v>
      </c>
      <c r="B1901" s="8" t="s">
        <v>7976</v>
      </c>
      <c r="C1901" s="8">
        <v>2903805</v>
      </c>
      <c r="D1901" s="8">
        <f t="shared" si="150"/>
        <v>290380</v>
      </c>
      <c r="E1901" s="14" t="str">
        <f>'Base de dados STN'!D1901</f>
        <v>SIM</v>
      </c>
      <c r="F1901" s="14" t="str">
        <f>IF(ISERROR(VLOOKUP(D1901,FNDE!$C$2:$D$932,1,FALSE)),"SIM","NÃO")</f>
        <v>SIM</v>
      </c>
      <c r="G1901" s="15">
        <f t="shared" si="146"/>
        <v>0</v>
      </c>
      <c r="H1901" s="15">
        <f t="shared" si="147"/>
        <v>0</v>
      </c>
      <c r="I1901" s="15">
        <f t="shared" si="148"/>
        <v>0</v>
      </c>
      <c r="J1901" s="15">
        <f t="shared" si="149"/>
        <v>0</v>
      </c>
    </row>
    <row r="1902" spans="1:10" x14ac:dyDescent="0.4">
      <c r="A1902" s="8" t="s">
        <v>16</v>
      </c>
      <c r="B1902" s="8" t="s">
        <v>7977</v>
      </c>
      <c r="C1902" s="8">
        <v>2903904</v>
      </c>
      <c r="D1902" s="8">
        <f t="shared" si="150"/>
        <v>290390</v>
      </c>
      <c r="E1902" s="14" t="str">
        <f>'Base de dados STN'!D1902</f>
        <v>SIM</v>
      </c>
      <c r="F1902" s="14" t="str">
        <f>IF(ISERROR(VLOOKUP(D1902,FNDE!$C$2:$D$932,1,FALSE)),"SIM","NÃO")</f>
        <v>SIM</v>
      </c>
      <c r="G1902" s="15">
        <f t="shared" si="146"/>
        <v>0</v>
      </c>
      <c r="H1902" s="15">
        <f t="shared" si="147"/>
        <v>0</v>
      </c>
      <c r="I1902" s="15">
        <f t="shared" si="148"/>
        <v>0</v>
      </c>
      <c r="J1902" s="15">
        <f t="shared" si="149"/>
        <v>0</v>
      </c>
    </row>
    <row r="1903" spans="1:10" x14ac:dyDescent="0.4">
      <c r="A1903" s="8" t="s">
        <v>16</v>
      </c>
      <c r="B1903" s="8" t="s">
        <v>549</v>
      </c>
      <c r="C1903" s="8">
        <v>2903953</v>
      </c>
      <c r="D1903" s="8">
        <f t="shared" si="150"/>
        <v>290395</v>
      </c>
      <c r="E1903" s="14" t="str">
        <f>'Base de dados STN'!D1903</f>
        <v>SIM</v>
      </c>
      <c r="F1903" s="14" t="str">
        <f>IF(ISERROR(VLOOKUP(D1903,FNDE!$C$2:$D$932,1,FALSE)),"SIM","NÃO")</f>
        <v>SIM</v>
      </c>
      <c r="G1903" s="15">
        <f t="shared" si="146"/>
        <v>0</v>
      </c>
      <c r="H1903" s="15">
        <f t="shared" si="147"/>
        <v>0</v>
      </c>
      <c r="I1903" s="15">
        <f t="shared" si="148"/>
        <v>0</v>
      </c>
      <c r="J1903" s="15">
        <f t="shared" si="149"/>
        <v>0</v>
      </c>
    </row>
    <row r="1904" spans="1:10" x14ac:dyDescent="0.4">
      <c r="A1904" s="8" t="s">
        <v>16</v>
      </c>
      <c r="B1904" s="8" t="s">
        <v>7978</v>
      </c>
      <c r="C1904" s="8">
        <v>2904001</v>
      </c>
      <c r="D1904" s="8">
        <f t="shared" si="150"/>
        <v>290400</v>
      </c>
      <c r="E1904" s="14" t="str">
        <f>'Base de dados STN'!D1904</f>
        <v>SIM</v>
      </c>
      <c r="F1904" s="14" t="str">
        <f>IF(ISERROR(VLOOKUP(D1904,FNDE!$C$2:$D$932,1,FALSE)),"SIM","NÃO")</f>
        <v>SIM</v>
      </c>
      <c r="G1904" s="15">
        <f t="shared" si="146"/>
        <v>0</v>
      </c>
      <c r="H1904" s="15">
        <f t="shared" si="147"/>
        <v>0</v>
      </c>
      <c r="I1904" s="15">
        <f t="shared" si="148"/>
        <v>0</v>
      </c>
      <c r="J1904" s="15">
        <f t="shared" si="149"/>
        <v>0</v>
      </c>
    </row>
    <row r="1905" spans="1:10" x14ac:dyDescent="0.4">
      <c r="A1905" s="8" t="s">
        <v>16</v>
      </c>
      <c r="B1905" s="8" t="s">
        <v>268</v>
      </c>
      <c r="C1905" s="8">
        <v>2904050</v>
      </c>
      <c r="D1905" s="8">
        <f t="shared" si="150"/>
        <v>290405</v>
      </c>
      <c r="E1905" s="14" t="str">
        <f>'Base de dados STN'!D1905</f>
        <v>SIM</v>
      </c>
      <c r="F1905" s="14" t="str">
        <f>IF(ISERROR(VLOOKUP(D1905,FNDE!$C$2:$D$932,1,FALSE)),"SIM","NÃO")</f>
        <v>SIM</v>
      </c>
      <c r="G1905" s="15">
        <f t="shared" si="146"/>
        <v>0</v>
      </c>
      <c r="H1905" s="15">
        <f t="shared" si="147"/>
        <v>0</v>
      </c>
      <c r="I1905" s="15">
        <f t="shared" si="148"/>
        <v>0</v>
      </c>
      <c r="J1905" s="15">
        <f t="shared" si="149"/>
        <v>0</v>
      </c>
    </row>
    <row r="1906" spans="1:10" x14ac:dyDescent="0.4">
      <c r="A1906" s="8" t="s">
        <v>16</v>
      </c>
      <c r="B1906" s="8" t="s">
        <v>7979</v>
      </c>
      <c r="C1906" s="8">
        <v>2904100</v>
      </c>
      <c r="D1906" s="8">
        <f t="shared" si="150"/>
        <v>290410</v>
      </c>
      <c r="E1906" s="14" t="str">
        <f>'Base de dados STN'!D1906</f>
        <v>SIM</v>
      </c>
      <c r="F1906" s="14" t="str">
        <f>IF(ISERROR(VLOOKUP(D1906,FNDE!$C$2:$D$932,1,FALSE)),"SIM","NÃO")</f>
        <v>SIM</v>
      </c>
      <c r="G1906" s="15">
        <f t="shared" si="146"/>
        <v>0</v>
      </c>
      <c r="H1906" s="15">
        <f t="shared" si="147"/>
        <v>0</v>
      </c>
      <c r="I1906" s="15">
        <f t="shared" si="148"/>
        <v>0</v>
      </c>
      <c r="J1906" s="15">
        <f t="shared" si="149"/>
        <v>0</v>
      </c>
    </row>
    <row r="1907" spans="1:10" x14ac:dyDescent="0.4">
      <c r="A1907" s="8" t="s">
        <v>16</v>
      </c>
      <c r="B1907" s="8" t="s">
        <v>7980</v>
      </c>
      <c r="C1907" s="8">
        <v>2904209</v>
      </c>
      <c r="D1907" s="8">
        <f t="shared" si="150"/>
        <v>290420</v>
      </c>
      <c r="E1907" s="14" t="str">
        <f>'Base de dados STN'!D1907</f>
        <v>SIM</v>
      </c>
      <c r="F1907" s="14" t="str">
        <f>IF(ISERROR(VLOOKUP(D1907,FNDE!$C$2:$D$932,1,FALSE)),"SIM","NÃO")</f>
        <v>SIM</v>
      </c>
      <c r="G1907" s="15">
        <f t="shared" si="146"/>
        <v>0</v>
      </c>
      <c r="H1907" s="15">
        <f t="shared" si="147"/>
        <v>0</v>
      </c>
      <c r="I1907" s="15">
        <f t="shared" si="148"/>
        <v>0</v>
      </c>
      <c r="J1907" s="15">
        <f t="shared" si="149"/>
        <v>0</v>
      </c>
    </row>
    <row r="1908" spans="1:10" x14ac:dyDescent="0.4">
      <c r="A1908" s="8" t="s">
        <v>16</v>
      </c>
      <c r="B1908" s="8" t="s">
        <v>7981</v>
      </c>
      <c r="C1908" s="8">
        <v>2904308</v>
      </c>
      <c r="D1908" s="8">
        <f t="shared" si="150"/>
        <v>290430</v>
      </c>
      <c r="E1908" s="14" t="str">
        <f>'Base de dados STN'!D1908</f>
        <v>SIM</v>
      </c>
      <c r="F1908" s="14" t="str">
        <f>IF(ISERROR(VLOOKUP(D1908,FNDE!$C$2:$D$932,1,FALSE)),"SIM","NÃO")</f>
        <v>SIM</v>
      </c>
      <c r="G1908" s="15">
        <f t="shared" si="146"/>
        <v>0</v>
      </c>
      <c r="H1908" s="15">
        <f t="shared" si="147"/>
        <v>0</v>
      </c>
      <c r="I1908" s="15">
        <f t="shared" si="148"/>
        <v>0</v>
      </c>
      <c r="J1908" s="15">
        <f t="shared" si="149"/>
        <v>0</v>
      </c>
    </row>
    <row r="1909" spans="1:10" x14ac:dyDescent="0.4">
      <c r="A1909" s="8" t="s">
        <v>16</v>
      </c>
      <c r="B1909" s="8" t="s">
        <v>7982</v>
      </c>
      <c r="C1909" s="8">
        <v>2904407</v>
      </c>
      <c r="D1909" s="8">
        <f t="shared" si="150"/>
        <v>290440</v>
      </c>
      <c r="E1909" s="14" t="str">
        <f>'Base de dados STN'!D1909</f>
        <v>SIM</v>
      </c>
      <c r="F1909" s="14" t="str">
        <f>IF(ISERROR(VLOOKUP(D1909,FNDE!$C$2:$D$932,1,FALSE)),"SIM","NÃO")</f>
        <v>SIM</v>
      </c>
      <c r="G1909" s="15">
        <f t="shared" si="146"/>
        <v>0</v>
      </c>
      <c r="H1909" s="15">
        <f t="shared" si="147"/>
        <v>0</v>
      </c>
      <c r="I1909" s="15">
        <f t="shared" si="148"/>
        <v>0</v>
      </c>
      <c r="J1909" s="15">
        <f t="shared" si="149"/>
        <v>0</v>
      </c>
    </row>
    <row r="1910" spans="1:10" x14ac:dyDescent="0.4">
      <c r="A1910" s="8" t="s">
        <v>16</v>
      </c>
      <c r="B1910" s="8" t="s">
        <v>7983</v>
      </c>
      <c r="C1910" s="8">
        <v>2904506</v>
      </c>
      <c r="D1910" s="8">
        <f t="shared" si="150"/>
        <v>290450</v>
      </c>
      <c r="E1910" s="14" t="str">
        <f>'Base de dados STN'!D1910</f>
        <v>SIM</v>
      </c>
      <c r="F1910" s="14" t="str">
        <f>IF(ISERROR(VLOOKUP(D1910,FNDE!$C$2:$D$932,1,FALSE)),"SIM","NÃO")</f>
        <v>SIM</v>
      </c>
      <c r="G1910" s="15">
        <f t="shared" si="146"/>
        <v>0</v>
      </c>
      <c r="H1910" s="15">
        <f t="shared" si="147"/>
        <v>0</v>
      </c>
      <c r="I1910" s="15">
        <f t="shared" si="148"/>
        <v>0</v>
      </c>
      <c r="J1910" s="15">
        <f t="shared" si="149"/>
        <v>0</v>
      </c>
    </row>
    <row r="1911" spans="1:10" x14ac:dyDescent="0.4">
      <c r="A1911" s="8" t="s">
        <v>16</v>
      </c>
      <c r="B1911" s="8" t="s">
        <v>1179</v>
      </c>
      <c r="C1911" s="8">
        <v>2904605</v>
      </c>
      <c r="D1911" s="8">
        <f t="shared" si="150"/>
        <v>290460</v>
      </c>
      <c r="E1911" s="14" t="str">
        <f>'Base de dados STN'!D1911</f>
        <v>SIM</v>
      </c>
      <c r="F1911" s="14" t="str">
        <f>IF(ISERROR(VLOOKUP(D1911,FNDE!$C$2:$D$932,1,FALSE)),"SIM","NÃO")</f>
        <v>SIM</v>
      </c>
      <c r="G1911" s="15">
        <f t="shared" si="146"/>
        <v>0</v>
      </c>
      <c r="H1911" s="15">
        <f t="shared" si="147"/>
        <v>0</v>
      </c>
      <c r="I1911" s="15">
        <f t="shared" si="148"/>
        <v>0</v>
      </c>
      <c r="J1911" s="15">
        <f t="shared" si="149"/>
        <v>0</v>
      </c>
    </row>
    <row r="1912" spans="1:10" x14ac:dyDescent="0.4">
      <c r="A1912" s="8" t="s">
        <v>16</v>
      </c>
      <c r="B1912" s="8" t="s">
        <v>414</v>
      </c>
      <c r="C1912" s="8">
        <v>2904704</v>
      </c>
      <c r="D1912" s="8">
        <f t="shared" si="150"/>
        <v>290470</v>
      </c>
      <c r="E1912" s="14" t="str">
        <f>'Base de dados STN'!D1912</f>
        <v>SIM</v>
      </c>
      <c r="F1912" s="14" t="str">
        <f>IF(ISERROR(VLOOKUP(D1912,FNDE!$C$2:$D$932,1,FALSE)),"SIM","NÃO")</f>
        <v>SIM</v>
      </c>
      <c r="G1912" s="15">
        <f t="shared" si="146"/>
        <v>0</v>
      </c>
      <c r="H1912" s="15">
        <f t="shared" si="147"/>
        <v>0</v>
      </c>
      <c r="I1912" s="15">
        <f t="shared" si="148"/>
        <v>0</v>
      </c>
      <c r="J1912" s="15">
        <f t="shared" si="149"/>
        <v>0</v>
      </c>
    </row>
    <row r="1913" spans="1:10" x14ac:dyDescent="0.4">
      <c r="A1913" s="8" t="s">
        <v>16</v>
      </c>
      <c r="B1913" s="8" t="s">
        <v>7984</v>
      </c>
      <c r="C1913" s="8">
        <v>2904753</v>
      </c>
      <c r="D1913" s="8">
        <f t="shared" si="150"/>
        <v>290475</v>
      </c>
      <c r="E1913" s="14" t="str">
        <f>'Base de dados STN'!D1913</f>
        <v>SIM</v>
      </c>
      <c r="F1913" s="14" t="str">
        <f>IF(ISERROR(VLOOKUP(D1913,FNDE!$C$2:$D$932,1,FALSE)),"SIM","NÃO")</f>
        <v>SIM</v>
      </c>
      <c r="G1913" s="15">
        <f t="shared" si="146"/>
        <v>0</v>
      </c>
      <c r="H1913" s="15">
        <f t="shared" si="147"/>
        <v>0</v>
      </c>
      <c r="I1913" s="15">
        <f t="shared" si="148"/>
        <v>0</v>
      </c>
      <c r="J1913" s="15">
        <f t="shared" si="149"/>
        <v>0</v>
      </c>
    </row>
    <row r="1914" spans="1:10" x14ac:dyDescent="0.4">
      <c r="A1914" s="8" t="s">
        <v>16</v>
      </c>
      <c r="B1914" s="8" t="s">
        <v>228</v>
      </c>
      <c r="C1914" s="8">
        <v>2904803</v>
      </c>
      <c r="D1914" s="8">
        <f t="shared" si="150"/>
        <v>290480</v>
      </c>
      <c r="E1914" s="14" t="str">
        <f>'Base de dados STN'!D1914</f>
        <v>SIM</v>
      </c>
      <c r="F1914" s="14" t="str">
        <f>IF(ISERROR(VLOOKUP(D1914,FNDE!$C$2:$D$932,1,FALSE)),"SIM","NÃO")</f>
        <v>SIM</v>
      </c>
      <c r="G1914" s="15">
        <f t="shared" si="146"/>
        <v>0</v>
      </c>
      <c r="H1914" s="15">
        <f t="shared" si="147"/>
        <v>0</v>
      </c>
      <c r="I1914" s="15">
        <f t="shared" si="148"/>
        <v>0</v>
      </c>
      <c r="J1914" s="15">
        <f t="shared" si="149"/>
        <v>0</v>
      </c>
    </row>
    <row r="1915" spans="1:10" x14ac:dyDescent="0.4">
      <c r="A1915" s="8" t="s">
        <v>16</v>
      </c>
      <c r="B1915" s="8" t="s">
        <v>7985</v>
      </c>
      <c r="C1915" s="8">
        <v>2904852</v>
      </c>
      <c r="D1915" s="8">
        <f t="shared" si="150"/>
        <v>290485</v>
      </c>
      <c r="E1915" s="14" t="str">
        <f>'Base de dados STN'!D1915</f>
        <v>SIM</v>
      </c>
      <c r="F1915" s="14" t="str">
        <f>IF(ISERROR(VLOOKUP(D1915,FNDE!$C$2:$D$932,1,FALSE)),"SIM","NÃO")</f>
        <v>SIM</v>
      </c>
      <c r="G1915" s="15">
        <f t="shared" si="146"/>
        <v>0</v>
      </c>
      <c r="H1915" s="15">
        <f t="shared" si="147"/>
        <v>0</v>
      </c>
      <c r="I1915" s="15">
        <f t="shared" si="148"/>
        <v>0</v>
      </c>
      <c r="J1915" s="15">
        <f t="shared" si="149"/>
        <v>0</v>
      </c>
    </row>
    <row r="1916" spans="1:10" x14ac:dyDescent="0.4">
      <c r="A1916" s="8" t="s">
        <v>16</v>
      </c>
      <c r="B1916" s="8" t="s">
        <v>7986</v>
      </c>
      <c r="C1916" s="8">
        <v>2904902</v>
      </c>
      <c r="D1916" s="8">
        <f t="shared" si="150"/>
        <v>290490</v>
      </c>
      <c r="E1916" s="14" t="str">
        <f>'Base de dados STN'!D1916</f>
        <v>SIM</v>
      </c>
      <c r="F1916" s="14" t="str">
        <f>IF(ISERROR(VLOOKUP(D1916,FNDE!$C$2:$D$932,1,FALSE)),"SIM","NÃO")</f>
        <v>SIM</v>
      </c>
      <c r="G1916" s="15">
        <f t="shared" si="146"/>
        <v>0</v>
      </c>
      <c r="H1916" s="15">
        <f t="shared" si="147"/>
        <v>0</v>
      </c>
      <c r="I1916" s="15">
        <f t="shared" si="148"/>
        <v>0</v>
      </c>
      <c r="J1916" s="15">
        <f t="shared" si="149"/>
        <v>0</v>
      </c>
    </row>
    <row r="1917" spans="1:10" x14ac:dyDescent="0.4">
      <c r="A1917" s="8" t="s">
        <v>16</v>
      </c>
      <c r="B1917" s="8" t="s">
        <v>7987</v>
      </c>
      <c r="C1917" s="8">
        <v>2905008</v>
      </c>
      <c r="D1917" s="8">
        <f t="shared" si="150"/>
        <v>290500</v>
      </c>
      <c r="E1917" s="14" t="str">
        <f>'Base de dados STN'!D1917</f>
        <v>SIM</v>
      </c>
      <c r="F1917" s="14" t="str">
        <f>IF(ISERROR(VLOOKUP(D1917,FNDE!$C$2:$D$932,1,FALSE)),"SIM","NÃO")</f>
        <v>SIM</v>
      </c>
      <c r="G1917" s="15">
        <f t="shared" si="146"/>
        <v>0</v>
      </c>
      <c r="H1917" s="15">
        <f t="shared" si="147"/>
        <v>0</v>
      </c>
      <c r="I1917" s="15">
        <f t="shared" si="148"/>
        <v>0</v>
      </c>
      <c r="J1917" s="15">
        <f t="shared" si="149"/>
        <v>0</v>
      </c>
    </row>
    <row r="1918" spans="1:10" x14ac:dyDescent="0.4">
      <c r="A1918" s="8" t="s">
        <v>16</v>
      </c>
      <c r="B1918" s="8" t="s">
        <v>7988</v>
      </c>
      <c r="C1918" s="8">
        <v>2905107</v>
      </c>
      <c r="D1918" s="8">
        <f t="shared" si="150"/>
        <v>290510</v>
      </c>
      <c r="E1918" s="14" t="str">
        <f>'Base de dados STN'!D1918</f>
        <v>SIM</v>
      </c>
      <c r="F1918" s="14" t="str">
        <f>IF(ISERROR(VLOOKUP(D1918,FNDE!$C$2:$D$932,1,FALSE)),"SIM","NÃO")</f>
        <v>SIM</v>
      </c>
      <c r="G1918" s="15">
        <f t="shared" si="146"/>
        <v>0</v>
      </c>
      <c r="H1918" s="15">
        <f t="shared" si="147"/>
        <v>0</v>
      </c>
      <c r="I1918" s="15">
        <f t="shared" si="148"/>
        <v>0</v>
      </c>
      <c r="J1918" s="15">
        <f t="shared" si="149"/>
        <v>0</v>
      </c>
    </row>
    <row r="1919" spans="1:10" x14ac:dyDescent="0.4">
      <c r="A1919" s="8" t="s">
        <v>16</v>
      </c>
      <c r="B1919" s="8" t="s">
        <v>7989</v>
      </c>
      <c r="C1919" s="8">
        <v>2905156</v>
      </c>
      <c r="D1919" s="8">
        <f t="shared" si="150"/>
        <v>290515</v>
      </c>
      <c r="E1919" s="14" t="str">
        <f>'Base de dados STN'!D1919</f>
        <v>SIM</v>
      </c>
      <c r="F1919" s="14" t="str">
        <f>IF(ISERROR(VLOOKUP(D1919,FNDE!$C$2:$D$932,1,FALSE)),"SIM","NÃO")</f>
        <v>SIM</v>
      </c>
      <c r="G1919" s="15">
        <f t="shared" si="146"/>
        <v>0</v>
      </c>
      <c r="H1919" s="15">
        <f t="shared" si="147"/>
        <v>0</v>
      </c>
      <c r="I1919" s="15">
        <f t="shared" si="148"/>
        <v>0</v>
      </c>
      <c r="J1919" s="15">
        <f t="shared" si="149"/>
        <v>0</v>
      </c>
    </row>
    <row r="1920" spans="1:10" x14ac:dyDescent="0.4">
      <c r="A1920" s="8" t="s">
        <v>16</v>
      </c>
      <c r="B1920" s="8" t="s">
        <v>7990</v>
      </c>
      <c r="C1920" s="8">
        <v>2905206</v>
      </c>
      <c r="D1920" s="8">
        <f t="shared" si="150"/>
        <v>290520</v>
      </c>
      <c r="E1920" s="14" t="str">
        <f>'Base de dados STN'!D1920</f>
        <v>SIM</v>
      </c>
      <c r="F1920" s="14" t="str">
        <f>IF(ISERROR(VLOOKUP(D1920,FNDE!$C$2:$D$932,1,FALSE)),"SIM","NÃO")</f>
        <v>SIM</v>
      </c>
      <c r="G1920" s="15">
        <f t="shared" si="146"/>
        <v>0</v>
      </c>
      <c r="H1920" s="15">
        <f t="shared" si="147"/>
        <v>0</v>
      </c>
      <c r="I1920" s="15">
        <f t="shared" si="148"/>
        <v>0</v>
      </c>
      <c r="J1920" s="15">
        <f t="shared" si="149"/>
        <v>0</v>
      </c>
    </row>
    <row r="1921" spans="1:10" x14ac:dyDescent="0.4">
      <c r="A1921" s="8" t="s">
        <v>16</v>
      </c>
      <c r="B1921" s="8" t="s">
        <v>383</v>
      </c>
      <c r="C1921" s="8">
        <v>2905305</v>
      </c>
      <c r="D1921" s="8">
        <f t="shared" si="150"/>
        <v>290530</v>
      </c>
      <c r="E1921" s="14" t="str">
        <f>'Base de dados STN'!D1921</f>
        <v>SIM</v>
      </c>
      <c r="F1921" s="14" t="str">
        <f>IF(ISERROR(VLOOKUP(D1921,FNDE!$C$2:$D$932,1,FALSE)),"SIM","NÃO")</f>
        <v>SIM</v>
      </c>
      <c r="G1921" s="15">
        <f t="shared" si="146"/>
        <v>0</v>
      </c>
      <c r="H1921" s="15">
        <f t="shared" si="147"/>
        <v>0</v>
      </c>
      <c r="I1921" s="15">
        <f t="shared" si="148"/>
        <v>0</v>
      </c>
      <c r="J1921" s="15">
        <f t="shared" si="149"/>
        <v>0</v>
      </c>
    </row>
    <row r="1922" spans="1:10" x14ac:dyDescent="0.4">
      <c r="A1922" s="8" t="s">
        <v>16</v>
      </c>
      <c r="B1922" s="8" t="s">
        <v>7991</v>
      </c>
      <c r="C1922" s="8">
        <v>2905404</v>
      </c>
      <c r="D1922" s="8">
        <f t="shared" si="150"/>
        <v>290540</v>
      </c>
      <c r="E1922" s="14" t="str">
        <f>'Base de dados STN'!D1922</f>
        <v>SIM</v>
      </c>
      <c r="F1922" s="14" t="str">
        <f>IF(ISERROR(VLOOKUP(D1922,FNDE!$C$2:$D$932,1,FALSE)),"SIM","NÃO")</f>
        <v>SIM</v>
      </c>
      <c r="G1922" s="15">
        <f t="shared" ref="G1922:G1985" si="151">IF(E1922="Não",1,0)</f>
        <v>0</v>
      </c>
      <c r="H1922" s="15">
        <f t="shared" ref="H1922:H1985" si="152">IF(F1922="Não",1,0)</f>
        <v>0</v>
      </c>
      <c r="I1922" s="15">
        <f t="shared" ref="I1922:I1985" si="153">IF(AND(E1922="Não",F1922="Não"),1,0)</f>
        <v>0</v>
      </c>
      <c r="J1922" s="15">
        <f t="shared" ref="J1922:J1985" si="154">IF(OR(E1922="Não",F1922="Não"),1,0)</f>
        <v>0</v>
      </c>
    </row>
    <row r="1923" spans="1:10" x14ac:dyDescent="0.4">
      <c r="A1923" s="8" t="s">
        <v>16</v>
      </c>
      <c r="B1923" s="8" t="s">
        <v>7992</v>
      </c>
      <c r="C1923" s="8">
        <v>2905503</v>
      </c>
      <c r="D1923" s="8">
        <f t="shared" si="150"/>
        <v>290550</v>
      </c>
      <c r="E1923" s="14" t="str">
        <f>'Base de dados STN'!D1923</f>
        <v>SIM</v>
      </c>
      <c r="F1923" s="14" t="str">
        <f>IF(ISERROR(VLOOKUP(D1923,FNDE!$C$2:$D$932,1,FALSE)),"SIM","NÃO")</f>
        <v>SIM</v>
      </c>
      <c r="G1923" s="15">
        <f t="shared" si="151"/>
        <v>0</v>
      </c>
      <c r="H1923" s="15">
        <f t="shared" si="152"/>
        <v>0</v>
      </c>
      <c r="I1923" s="15">
        <f t="shared" si="153"/>
        <v>0</v>
      </c>
      <c r="J1923" s="15">
        <f t="shared" si="154"/>
        <v>0</v>
      </c>
    </row>
    <row r="1924" spans="1:10" x14ac:dyDescent="0.4">
      <c r="A1924" s="8" t="s">
        <v>16</v>
      </c>
      <c r="B1924" s="8" t="s">
        <v>7993</v>
      </c>
      <c r="C1924" s="8">
        <v>2905602</v>
      </c>
      <c r="D1924" s="8">
        <f t="shared" si="150"/>
        <v>290560</v>
      </c>
      <c r="E1924" s="14" t="str">
        <f>'Base de dados STN'!D1924</f>
        <v>SIM</v>
      </c>
      <c r="F1924" s="14" t="str">
        <f>IF(ISERROR(VLOOKUP(D1924,FNDE!$C$2:$D$932,1,FALSE)),"SIM","NÃO")</f>
        <v>SIM</v>
      </c>
      <c r="G1924" s="15">
        <f t="shared" si="151"/>
        <v>0</v>
      </c>
      <c r="H1924" s="15">
        <f t="shared" si="152"/>
        <v>0</v>
      </c>
      <c r="I1924" s="15">
        <f t="shared" si="153"/>
        <v>0</v>
      </c>
      <c r="J1924" s="15">
        <f t="shared" si="154"/>
        <v>0</v>
      </c>
    </row>
    <row r="1925" spans="1:10" x14ac:dyDescent="0.4">
      <c r="A1925" s="8" t="s">
        <v>16</v>
      </c>
      <c r="B1925" s="8" t="s">
        <v>7994</v>
      </c>
      <c r="C1925" s="8">
        <v>2905701</v>
      </c>
      <c r="D1925" s="8">
        <f t="shared" si="150"/>
        <v>290570</v>
      </c>
      <c r="E1925" s="14" t="str">
        <f>'Base de dados STN'!D1925</f>
        <v>SIM</v>
      </c>
      <c r="F1925" s="14" t="str">
        <f>IF(ISERROR(VLOOKUP(D1925,FNDE!$C$2:$D$932,1,FALSE)),"SIM","NÃO")</f>
        <v>SIM</v>
      </c>
      <c r="G1925" s="15">
        <f t="shared" si="151"/>
        <v>0</v>
      </c>
      <c r="H1925" s="15">
        <f t="shared" si="152"/>
        <v>0</v>
      </c>
      <c r="I1925" s="15">
        <f t="shared" si="153"/>
        <v>0</v>
      </c>
      <c r="J1925" s="15">
        <f t="shared" si="154"/>
        <v>0</v>
      </c>
    </row>
    <row r="1926" spans="1:10" x14ac:dyDescent="0.4">
      <c r="A1926" s="8" t="s">
        <v>16</v>
      </c>
      <c r="B1926" s="8" t="s">
        <v>7995</v>
      </c>
      <c r="C1926" s="8">
        <v>2905800</v>
      </c>
      <c r="D1926" s="8">
        <f t="shared" si="150"/>
        <v>290580</v>
      </c>
      <c r="E1926" s="14" t="str">
        <f>'Base de dados STN'!D1926</f>
        <v>SIM</v>
      </c>
      <c r="F1926" s="14" t="str">
        <f>IF(ISERROR(VLOOKUP(D1926,FNDE!$C$2:$D$932,1,FALSE)),"SIM","NÃO")</f>
        <v>SIM</v>
      </c>
      <c r="G1926" s="15">
        <f t="shared" si="151"/>
        <v>0</v>
      </c>
      <c r="H1926" s="15">
        <f t="shared" si="152"/>
        <v>0</v>
      </c>
      <c r="I1926" s="15">
        <f t="shared" si="153"/>
        <v>0</v>
      </c>
      <c r="J1926" s="15">
        <f t="shared" si="154"/>
        <v>0</v>
      </c>
    </row>
    <row r="1927" spans="1:10" x14ac:dyDescent="0.4">
      <c r="A1927" s="8" t="s">
        <v>16</v>
      </c>
      <c r="B1927" s="8" t="s">
        <v>7996</v>
      </c>
      <c r="C1927" s="8">
        <v>2905909</v>
      </c>
      <c r="D1927" s="8">
        <f t="shared" si="150"/>
        <v>290590</v>
      </c>
      <c r="E1927" s="14" t="str">
        <f>'Base de dados STN'!D1927</f>
        <v>SIM</v>
      </c>
      <c r="F1927" s="14" t="str">
        <f>IF(ISERROR(VLOOKUP(D1927,FNDE!$C$2:$D$932,1,FALSE)),"SIM","NÃO")</f>
        <v>SIM</v>
      </c>
      <c r="G1927" s="15">
        <f t="shared" si="151"/>
        <v>0</v>
      </c>
      <c r="H1927" s="15">
        <f t="shared" si="152"/>
        <v>0</v>
      </c>
      <c r="I1927" s="15">
        <f t="shared" si="153"/>
        <v>0</v>
      </c>
      <c r="J1927" s="15">
        <f t="shared" si="154"/>
        <v>0</v>
      </c>
    </row>
    <row r="1928" spans="1:10" x14ac:dyDescent="0.4">
      <c r="A1928" s="8" t="s">
        <v>16</v>
      </c>
      <c r="B1928" s="8" t="s">
        <v>7997</v>
      </c>
      <c r="C1928" s="8">
        <v>2906006</v>
      </c>
      <c r="D1928" s="8">
        <f t="shared" si="150"/>
        <v>290600</v>
      </c>
      <c r="E1928" s="14" t="str">
        <f>'Base de dados STN'!D1928</f>
        <v>SIM</v>
      </c>
      <c r="F1928" s="14" t="str">
        <f>IF(ISERROR(VLOOKUP(D1928,FNDE!$C$2:$D$932,1,FALSE)),"SIM","NÃO")</f>
        <v>SIM</v>
      </c>
      <c r="G1928" s="15">
        <f t="shared" si="151"/>
        <v>0</v>
      </c>
      <c r="H1928" s="15">
        <f t="shared" si="152"/>
        <v>0</v>
      </c>
      <c r="I1928" s="15">
        <f t="shared" si="153"/>
        <v>0</v>
      </c>
      <c r="J1928" s="15">
        <f t="shared" si="154"/>
        <v>0</v>
      </c>
    </row>
    <row r="1929" spans="1:10" x14ac:dyDescent="0.4">
      <c r="A1929" s="8" t="s">
        <v>16</v>
      </c>
      <c r="B1929" s="8" t="s">
        <v>730</v>
      </c>
      <c r="C1929" s="8">
        <v>2906105</v>
      </c>
      <c r="D1929" s="8">
        <f t="shared" si="150"/>
        <v>290610</v>
      </c>
      <c r="E1929" s="14" t="str">
        <f>'Base de dados STN'!D1929</f>
        <v>SIM</v>
      </c>
      <c r="F1929" s="14" t="str">
        <f>IF(ISERROR(VLOOKUP(D1929,FNDE!$C$2:$D$932,1,FALSE)),"SIM","NÃO")</f>
        <v>SIM</v>
      </c>
      <c r="G1929" s="15">
        <f t="shared" si="151"/>
        <v>0</v>
      </c>
      <c r="H1929" s="15">
        <f t="shared" si="152"/>
        <v>0</v>
      </c>
      <c r="I1929" s="15">
        <f t="shared" si="153"/>
        <v>0</v>
      </c>
      <c r="J1929" s="15">
        <f t="shared" si="154"/>
        <v>0</v>
      </c>
    </row>
    <row r="1930" spans="1:10" x14ac:dyDescent="0.4">
      <c r="A1930" s="8" t="s">
        <v>16</v>
      </c>
      <c r="B1930" s="8" t="s">
        <v>515</v>
      </c>
      <c r="C1930" s="8">
        <v>2906204</v>
      </c>
      <c r="D1930" s="8">
        <f t="shared" si="150"/>
        <v>290620</v>
      </c>
      <c r="E1930" s="14" t="str">
        <f>'Base de dados STN'!D1930</f>
        <v>SIM</v>
      </c>
      <c r="F1930" s="14" t="str">
        <f>IF(ISERROR(VLOOKUP(D1930,FNDE!$C$2:$D$932,1,FALSE)),"SIM","NÃO")</f>
        <v>SIM</v>
      </c>
      <c r="G1930" s="15">
        <f t="shared" si="151"/>
        <v>0</v>
      </c>
      <c r="H1930" s="15">
        <f t="shared" si="152"/>
        <v>0</v>
      </c>
      <c r="I1930" s="15">
        <f t="shared" si="153"/>
        <v>0</v>
      </c>
      <c r="J1930" s="15">
        <f t="shared" si="154"/>
        <v>0</v>
      </c>
    </row>
    <row r="1931" spans="1:10" x14ac:dyDescent="0.4">
      <c r="A1931" s="8" t="s">
        <v>16</v>
      </c>
      <c r="B1931" s="8" t="s">
        <v>752</v>
      </c>
      <c r="C1931" s="8">
        <v>2906303</v>
      </c>
      <c r="D1931" s="8">
        <f t="shared" si="150"/>
        <v>290630</v>
      </c>
      <c r="E1931" s="14" t="str">
        <f>'Base de dados STN'!D1931</f>
        <v>SIM</v>
      </c>
      <c r="F1931" s="14" t="str">
        <f>IF(ISERROR(VLOOKUP(D1931,FNDE!$C$2:$D$932,1,FALSE)),"SIM","NÃO")</f>
        <v>NÃO</v>
      </c>
      <c r="G1931" s="15">
        <f t="shared" si="151"/>
        <v>0</v>
      </c>
      <c r="H1931" s="15">
        <f t="shared" si="152"/>
        <v>1</v>
      </c>
      <c r="I1931" s="15">
        <f t="shared" si="153"/>
        <v>0</v>
      </c>
      <c r="J1931" s="15">
        <f t="shared" si="154"/>
        <v>1</v>
      </c>
    </row>
    <row r="1932" spans="1:10" x14ac:dyDescent="0.4">
      <c r="A1932" s="8" t="s">
        <v>16</v>
      </c>
      <c r="B1932" s="8" t="s">
        <v>7998</v>
      </c>
      <c r="C1932" s="8">
        <v>2906402</v>
      </c>
      <c r="D1932" s="8">
        <f t="shared" si="150"/>
        <v>290640</v>
      </c>
      <c r="E1932" s="14" t="str">
        <f>'Base de dados STN'!D1932</f>
        <v>SIM</v>
      </c>
      <c r="F1932" s="14" t="str">
        <f>IF(ISERROR(VLOOKUP(D1932,FNDE!$C$2:$D$932,1,FALSE)),"SIM","NÃO")</f>
        <v>SIM</v>
      </c>
      <c r="G1932" s="15">
        <f t="shared" si="151"/>
        <v>0</v>
      </c>
      <c r="H1932" s="15">
        <f t="shared" si="152"/>
        <v>0</v>
      </c>
      <c r="I1932" s="15">
        <f t="shared" si="153"/>
        <v>0</v>
      </c>
      <c r="J1932" s="15">
        <f t="shared" si="154"/>
        <v>0</v>
      </c>
    </row>
    <row r="1933" spans="1:10" x14ac:dyDescent="0.4">
      <c r="A1933" s="8" t="s">
        <v>16</v>
      </c>
      <c r="B1933" s="8" t="s">
        <v>7999</v>
      </c>
      <c r="C1933" s="8">
        <v>2906501</v>
      </c>
      <c r="D1933" s="8">
        <f t="shared" si="150"/>
        <v>290650</v>
      </c>
      <c r="E1933" s="14" t="str">
        <f>'Base de dados STN'!D1933</f>
        <v>SIM</v>
      </c>
      <c r="F1933" s="14" t="str">
        <f>IF(ISERROR(VLOOKUP(D1933,FNDE!$C$2:$D$932,1,FALSE)),"SIM","NÃO")</f>
        <v>SIM</v>
      </c>
      <c r="G1933" s="15">
        <f t="shared" si="151"/>
        <v>0</v>
      </c>
      <c r="H1933" s="15">
        <f t="shared" si="152"/>
        <v>0</v>
      </c>
      <c r="I1933" s="15">
        <f t="shared" si="153"/>
        <v>0</v>
      </c>
      <c r="J1933" s="15">
        <f t="shared" si="154"/>
        <v>0</v>
      </c>
    </row>
    <row r="1934" spans="1:10" x14ac:dyDescent="0.4">
      <c r="A1934" s="8" t="s">
        <v>16</v>
      </c>
      <c r="B1934" s="8" t="s">
        <v>8000</v>
      </c>
      <c r="C1934" s="8">
        <v>2906600</v>
      </c>
      <c r="D1934" s="8">
        <f t="shared" si="150"/>
        <v>290660</v>
      </c>
      <c r="E1934" s="14" t="str">
        <f>'Base de dados STN'!D1934</f>
        <v>SIM</v>
      </c>
      <c r="F1934" s="14" t="str">
        <f>IF(ISERROR(VLOOKUP(D1934,FNDE!$C$2:$D$932,1,FALSE)),"SIM","NÃO")</f>
        <v>SIM</v>
      </c>
      <c r="G1934" s="15">
        <f t="shared" si="151"/>
        <v>0</v>
      </c>
      <c r="H1934" s="15">
        <f t="shared" si="152"/>
        <v>0</v>
      </c>
      <c r="I1934" s="15">
        <f t="shared" si="153"/>
        <v>0</v>
      </c>
      <c r="J1934" s="15">
        <f t="shared" si="154"/>
        <v>0</v>
      </c>
    </row>
    <row r="1935" spans="1:10" x14ac:dyDescent="0.4">
      <c r="A1935" s="8" t="s">
        <v>16</v>
      </c>
      <c r="B1935" s="8" t="s">
        <v>160</v>
      </c>
      <c r="C1935" s="8">
        <v>2906709</v>
      </c>
      <c r="D1935" s="8">
        <f t="shared" si="150"/>
        <v>290670</v>
      </c>
      <c r="E1935" s="14" t="str">
        <f>'Base de dados STN'!D1935</f>
        <v>SIM</v>
      </c>
      <c r="F1935" s="14" t="str">
        <f>IF(ISERROR(VLOOKUP(D1935,FNDE!$C$2:$D$932,1,FALSE)),"SIM","NÃO")</f>
        <v>SIM</v>
      </c>
      <c r="G1935" s="15">
        <f t="shared" si="151"/>
        <v>0</v>
      </c>
      <c r="H1935" s="15">
        <f t="shared" si="152"/>
        <v>0</v>
      </c>
      <c r="I1935" s="15">
        <f t="shared" si="153"/>
        <v>0</v>
      </c>
      <c r="J1935" s="15">
        <f t="shared" si="154"/>
        <v>0</v>
      </c>
    </row>
    <row r="1936" spans="1:10" x14ac:dyDescent="0.4">
      <c r="A1936" s="8" t="s">
        <v>16</v>
      </c>
      <c r="B1936" s="8" t="s">
        <v>8001</v>
      </c>
      <c r="C1936" s="8">
        <v>2906808</v>
      </c>
      <c r="D1936" s="8">
        <f t="shared" si="150"/>
        <v>290680</v>
      </c>
      <c r="E1936" s="14" t="str">
        <f>'Base de dados STN'!D1936</f>
        <v>SIM</v>
      </c>
      <c r="F1936" s="14" t="str">
        <f>IF(ISERROR(VLOOKUP(D1936,FNDE!$C$2:$D$932,1,FALSE)),"SIM","NÃO")</f>
        <v>SIM</v>
      </c>
      <c r="G1936" s="15">
        <f t="shared" si="151"/>
        <v>0</v>
      </c>
      <c r="H1936" s="15">
        <f t="shared" si="152"/>
        <v>0</v>
      </c>
      <c r="I1936" s="15">
        <f t="shared" si="153"/>
        <v>0</v>
      </c>
      <c r="J1936" s="15">
        <f t="shared" si="154"/>
        <v>0</v>
      </c>
    </row>
    <row r="1937" spans="1:10" x14ac:dyDescent="0.4">
      <c r="A1937" s="8" t="s">
        <v>16</v>
      </c>
      <c r="B1937" s="8" t="s">
        <v>868</v>
      </c>
      <c r="C1937" s="8">
        <v>2906824</v>
      </c>
      <c r="D1937" s="8">
        <f t="shared" si="150"/>
        <v>290682</v>
      </c>
      <c r="E1937" s="14" t="str">
        <f>'Base de dados STN'!D1937</f>
        <v>SIM</v>
      </c>
      <c r="F1937" s="14" t="str">
        <f>IF(ISERROR(VLOOKUP(D1937,FNDE!$C$2:$D$932,1,FALSE)),"SIM","NÃO")</f>
        <v>SIM</v>
      </c>
      <c r="G1937" s="15">
        <f t="shared" si="151"/>
        <v>0</v>
      </c>
      <c r="H1937" s="15">
        <f t="shared" si="152"/>
        <v>0</v>
      </c>
      <c r="I1937" s="15">
        <f t="shared" si="153"/>
        <v>0</v>
      </c>
      <c r="J1937" s="15">
        <f t="shared" si="154"/>
        <v>0</v>
      </c>
    </row>
    <row r="1938" spans="1:10" x14ac:dyDescent="0.4">
      <c r="A1938" s="8" t="s">
        <v>16</v>
      </c>
      <c r="B1938" s="8" t="s">
        <v>8002</v>
      </c>
      <c r="C1938" s="8">
        <v>2906857</v>
      </c>
      <c r="D1938" s="8">
        <f t="shared" si="150"/>
        <v>290685</v>
      </c>
      <c r="E1938" s="14" t="str">
        <f>'Base de dados STN'!D1938</f>
        <v>SIM</v>
      </c>
      <c r="F1938" s="14" t="str">
        <f>IF(ISERROR(VLOOKUP(D1938,FNDE!$C$2:$D$932,1,FALSE)),"SIM","NÃO")</f>
        <v>SIM</v>
      </c>
      <c r="G1938" s="15">
        <f t="shared" si="151"/>
        <v>0</v>
      </c>
      <c r="H1938" s="15">
        <f t="shared" si="152"/>
        <v>0</v>
      </c>
      <c r="I1938" s="15">
        <f t="shared" si="153"/>
        <v>0</v>
      </c>
      <c r="J1938" s="15">
        <f t="shared" si="154"/>
        <v>0</v>
      </c>
    </row>
    <row r="1939" spans="1:10" x14ac:dyDescent="0.4">
      <c r="A1939" s="8" t="s">
        <v>16</v>
      </c>
      <c r="B1939" s="8" t="s">
        <v>8003</v>
      </c>
      <c r="C1939" s="8">
        <v>2906873</v>
      </c>
      <c r="D1939" s="8">
        <f t="shared" si="150"/>
        <v>290687</v>
      </c>
      <c r="E1939" s="14" t="str">
        <f>'Base de dados STN'!D1939</f>
        <v>SIM</v>
      </c>
      <c r="F1939" s="14" t="str">
        <f>IF(ISERROR(VLOOKUP(D1939,FNDE!$C$2:$D$932,1,FALSE)),"SIM","NÃO")</f>
        <v>SIM</v>
      </c>
      <c r="G1939" s="15">
        <f t="shared" si="151"/>
        <v>0</v>
      </c>
      <c r="H1939" s="15">
        <f t="shared" si="152"/>
        <v>0</v>
      </c>
      <c r="I1939" s="15">
        <f t="shared" si="153"/>
        <v>0</v>
      </c>
      <c r="J1939" s="15">
        <f t="shared" si="154"/>
        <v>0</v>
      </c>
    </row>
    <row r="1940" spans="1:10" x14ac:dyDescent="0.4">
      <c r="A1940" s="8" t="s">
        <v>16</v>
      </c>
      <c r="B1940" s="8" t="s">
        <v>911</v>
      </c>
      <c r="C1940" s="8">
        <v>2906899</v>
      </c>
      <c r="D1940" s="8">
        <f t="shared" si="150"/>
        <v>290689</v>
      </c>
      <c r="E1940" s="14" t="str">
        <f>'Base de dados STN'!D1940</f>
        <v>SIM</v>
      </c>
      <c r="F1940" s="14" t="str">
        <f>IF(ISERROR(VLOOKUP(D1940,FNDE!$C$2:$D$932,1,FALSE)),"SIM","NÃO")</f>
        <v>SIM</v>
      </c>
      <c r="G1940" s="15">
        <f t="shared" si="151"/>
        <v>0</v>
      </c>
      <c r="H1940" s="15">
        <f t="shared" si="152"/>
        <v>0</v>
      </c>
      <c r="I1940" s="15">
        <f t="shared" si="153"/>
        <v>0</v>
      </c>
      <c r="J1940" s="15">
        <f t="shared" si="154"/>
        <v>0</v>
      </c>
    </row>
    <row r="1941" spans="1:10" x14ac:dyDescent="0.4">
      <c r="A1941" s="8" t="s">
        <v>16</v>
      </c>
      <c r="B1941" s="8" t="s">
        <v>558</v>
      </c>
      <c r="C1941" s="8">
        <v>2906907</v>
      </c>
      <c r="D1941" s="8">
        <f t="shared" si="150"/>
        <v>290690</v>
      </c>
      <c r="E1941" s="14" t="str">
        <f>'Base de dados STN'!D1941</f>
        <v>SIM</v>
      </c>
      <c r="F1941" s="14" t="str">
        <f>IF(ISERROR(VLOOKUP(D1941,FNDE!$C$2:$D$932,1,FALSE)),"SIM","NÃO")</f>
        <v>SIM</v>
      </c>
      <c r="G1941" s="15">
        <f t="shared" si="151"/>
        <v>0</v>
      </c>
      <c r="H1941" s="15">
        <f t="shared" si="152"/>
        <v>0</v>
      </c>
      <c r="I1941" s="15">
        <f t="shared" si="153"/>
        <v>0</v>
      </c>
      <c r="J1941" s="15">
        <f t="shared" si="154"/>
        <v>0</v>
      </c>
    </row>
    <row r="1942" spans="1:10" x14ac:dyDescent="0.4">
      <c r="A1942" s="8" t="s">
        <v>16</v>
      </c>
      <c r="B1942" s="8" t="s">
        <v>8004</v>
      </c>
      <c r="C1942" s="8">
        <v>2907004</v>
      </c>
      <c r="D1942" s="8">
        <f t="shared" si="150"/>
        <v>290700</v>
      </c>
      <c r="E1942" s="14" t="str">
        <f>'Base de dados STN'!D1942</f>
        <v>SIM</v>
      </c>
      <c r="F1942" s="14" t="str">
        <f>IF(ISERROR(VLOOKUP(D1942,FNDE!$C$2:$D$932,1,FALSE)),"SIM","NÃO")</f>
        <v>SIM</v>
      </c>
      <c r="G1942" s="15">
        <f t="shared" si="151"/>
        <v>0</v>
      </c>
      <c r="H1942" s="15">
        <f t="shared" si="152"/>
        <v>0</v>
      </c>
      <c r="I1942" s="15">
        <f t="shared" si="153"/>
        <v>0</v>
      </c>
      <c r="J1942" s="15">
        <f t="shared" si="154"/>
        <v>0</v>
      </c>
    </row>
    <row r="1943" spans="1:10" x14ac:dyDescent="0.4">
      <c r="A1943" s="8" t="s">
        <v>16</v>
      </c>
      <c r="B1943" s="8" t="s">
        <v>253</v>
      </c>
      <c r="C1943" s="8">
        <v>2907103</v>
      </c>
      <c r="D1943" s="8">
        <f t="shared" si="150"/>
        <v>290710</v>
      </c>
      <c r="E1943" s="14" t="str">
        <f>'Base de dados STN'!D1943</f>
        <v>SIM</v>
      </c>
      <c r="F1943" s="14" t="str">
        <f>IF(ISERROR(VLOOKUP(D1943,FNDE!$C$2:$D$932,1,FALSE)),"SIM","NÃO")</f>
        <v>SIM</v>
      </c>
      <c r="G1943" s="15">
        <f t="shared" si="151"/>
        <v>0</v>
      </c>
      <c r="H1943" s="15">
        <f t="shared" si="152"/>
        <v>0</v>
      </c>
      <c r="I1943" s="15">
        <f t="shared" si="153"/>
        <v>0</v>
      </c>
      <c r="J1943" s="15">
        <f t="shared" si="154"/>
        <v>0</v>
      </c>
    </row>
    <row r="1944" spans="1:10" x14ac:dyDescent="0.4">
      <c r="A1944" s="8" t="s">
        <v>16</v>
      </c>
      <c r="B1944" s="8" t="s">
        <v>783</v>
      </c>
      <c r="C1944" s="8">
        <v>2907202</v>
      </c>
      <c r="D1944" s="8">
        <f t="shared" si="150"/>
        <v>290720</v>
      </c>
      <c r="E1944" s="14" t="str">
        <f>'Base de dados STN'!D1944</f>
        <v>SIM</v>
      </c>
      <c r="F1944" s="14" t="str">
        <f>IF(ISERROR(VLOOKUP(D1944,FNDE!$C$2:$D$932,1,FALSE)),"SIM","NÃO")</f>
        <v>SIM</v>
      </c>
      <c r="G1944" s="15">
        <f t="shared" si="151"/>
        <v>0</v>
      </c>
      <c r="H1944" s="15">
        <f t="shared" si="152"/>
        <v>0</v>
      </c>
      <c r="I1944" s="15">
        <f t="shared" si="153"/>
        <v>0</v>
      </c>
      <c r="J1944" s="15">
        <f t="shared" si="154"/>
        <v>0</v>
      </c>
    </row>
    <row r="1945" spans="1:10" x14ac:dyDescent="0.4">
      <c r="A1945" s="8" t="s">
        <v>16</v>
      </c>
      <c r="B1945" s="8" t="s">
        <v>8005</v>
      </c>
      <c r="C1945" s="8">
        <v>2907301</v>
      </c>
      <c r="D1945" s="8">
        <f t="shared" si="150"/>
        <v>290730</v>
      </c>
      <c r="E1945" s="14" t="str">
        <f>'Base de dados STN'!D1945</f>
        <v>SIM</v>
      </c>
      <c r="F1945" s="14" t="str">
        <f>IF(ISERROR(VLOOKUP(D1945,FNDE!$C$2:$D$932,1,FALSE)),"SIM","NÃO")</f>
        <v>SIM</v>
      </c>
      <c r="G1945" s="15">
        <f t="shared" si="151"/>
        <v>0</v>
      </c>
      <c r="H1945" s="15">
        <f t="shared" si="152"/>
        <v>0</v>
      </c>
      <c r="I1945" s="15">
        <f t="shared" si="153"/>
        <v>0</v>
      </c>
      <c r="J1945" s="15">
        <f t="shared" si="154"/>
        <v>0</v>
      </c>
    </row>
    <row r="1946" spans="1:10" x14ac:dyDescent="0.4">
      <c r="A1946" s="8" t="s">
        <v>16</v>
      </c>
      <c r="B1946" s="8" t="s">
        <v>8006</v>
      </c>
      <c r="C1946" s="8">
        <v>2907400</v>
      </c>
      <c r="D1946" s="8">
        <f t="shared" si="150"/>
        <v>290740</v>
      </c>
      <c r="E1946" s="14" t="str">
        <f>'Base de dados STN'!D1946</f>
        <v>SIM</v>
      </c>
      <c r="F1946" s="14" t="str">
        <f>IF(ISERROR(VLOOKUP(D1946,FNDE!$C$2:$D$932,1,FALSE)),"SIM","NÃO")</f>
        <v>SIM</v>
      </c>
      <c r="G1946" s="15">
        <f t="shared" si="151"/>
        <v>0</v>
      </c>
      <c r="H1946" s="15">
        <f t="shared" si="152"/>
        <v>0</v>
      </c>
      <c r="I1946" s="15">
        <f t="shared" si="153"/>
        <v>0</v>
      </c>
      <c r="J1946" s="15">
        <f t="shared" si="154"/>
        <v>0</v>
      </c>
    </row>
    <row r="1947" spans="1:10" x14ac:dyDescent="0.4">
      <c r="A1947" s="8" t="s">
        <v>16</v>
      </c>
      <c r="B1947" s="8" t="s">
        <v>8007</v>
      </c>
      <c r="C1947" s="8">
        <v>2907509</v>
      </c>
      <c r="D1947" s="8">
        <f t="shared" si="150"/>
        <v>290750</v>
      </c>
      <c r="E1947" s="14" t="str">
        <f>'Base de dados STN'!D1947</f>
        <v>SIM</v>
      </c>
      <c r="F1947" s="14" t="str">
        <f>IF(ISERROR(VLOOKUP(D1947,FNDE!$C$2:$D$932,1,FALSE)),"SIM","NÃO")</f>
        <v>SIM</v>
      </c>
      <c r="G1947" s="15">
        <f t="shared" si="151"/>
        <v>0</v>
      </c>
      <c r="H1947" s="15">
        <f t="shared" si="152"/>
        <v>0</v>
      </c>
      <c r="I1947" s="15">
        <f t="shared" si="153"/>
        <v>0</v>
      </c>
      <c r="J1947" s="15">
        <f t="shared" si="154"/>
        <v>0</v>
      </c>
    </row>
    <row r="1948" spans="1:10" x14ac:dyDescent="0.4">
      <c r="A1948" s="8" t="s">
        <v>16</v>
      </c>
      <c r="B1948" s="8" t="s">
        <v>8008</v>
      </c>
      <c r="C1948" s="8">
        <v>2907558</v>
      </c>
      <c r="D1948" s="8">
        <f t="shared" si="150"/>
        <v>290755</v>
      </c>
      <c r="E1948" s="14" t="str">
        <f>'Base de dados STN'!D1948</f>
        <v>SIM</v>
      </c>
      <c r="F1948" s="14" t="str">
        <f>IF(ISERROR(VLOOKUP(D1948,FNDE!$C$2:$D$932,1,FALSE)),"SIM","NÃO")</f>
        <v>SIM</v>
      </c>
      <c r="G1948" s="15">
        <f t="shared" si="151"/>
        <v>0</v>
      </c>
      <c r="H1948" s="15">
        <f t="shared" si="152"/>
        <v>0</v>
      </c>
      <c r="I1948" s="15">
        <f t="shared" si="153"/>
        <v>0</v>
      </c>
      <c r="J1948" s="15">
        <f t="shared" si="154"/>
        <v>0</v>
      </c>
    </row>
    <row r="1949" spans="1:10" x14ac:dyDescent="0.4">
      <c r="A1949" s="8" t="s">
        <v>16</v>
      </c>
      <c r="B1949" s="8" t="s">
        <v>8009</v>
      </c>
      <c r="C1949" s="8">
        <v>2907608</v>
      </c>
      <c r="D1949" s="8">
        <f t="shared" si="150"/>
        <v>290760</v>
      </c>
      <c r="E1949" s="14" t="str">
        <f>'Base de dados STN'!D1949</f>
        <v>SIM</v>
      </c>
      <c r="F1949" s="14" t="str">
        <f>IF(ISERROR(VLOOKUP(D1949,FNDE!$C$2:$D$932,1,FALSE)),"SIM","NÃO")</f>
        <v>SIM</v>
      </c>
      <c r="G1949" s="15">
        <f t="shared" si="151"/>
        <v>0</v>
      </c>
      <c r="H1949" s="15">
        <f t="shared" si="152"/>
        <v>0</v>
      </c>
      <c r="I1949" s="15">
        <f t="shared" si="153"/>
        <v>0</v>
      </c>
      <c r="J1949" s="15">
        <f t="shared" si="154"/>
        <v>0</v>
      </c>
    </row>
    <row r="1950" spans="1:10" x14ac:dyDescent="0.4">
      <c r="A1950" s="8" t="s">
        <v>16</v>
      </c>
      <c r="B1950" s="8" t="s">
        <v>8010</v>
      </c>
      <c r="C1950" s="8">
        <v>2907707</v>
      </c>
      <c r="D1950" s="8">
        <f t="shared" ref="D1950:D2013" si="155">ROUNDDOWN(C1950/10,0)</f>
        <v>290770</v>
      </c>
      <c r="E1950" s="14" t="str">
        <f>'Base de dados STN'!D1950</f>
        <v>SIM</v>
      </c>
      <c r="F1950" s="14" t="str">
        <f>IF(ISERROR(VLOOKUP(D1950,FNDE!$C$2:$D$932,1,FALSE)),"SIM","NÃO")</f>
        <v>SIM</v>
      </c>
      <c r="G1950" s="15">
        <f t="shared" si="151"/>
        <v>0</v>
      </c>
      <c r="H1950" s="15">
        <f t="shared" si="152"/>
        <v>0</v>
      </c>
      <c r="I1950" s="15">
        <f t="shared" si="153"/>
        <v>0</v>
      </c>
      <c r="J1950" s="15">
        <f t="shared" si="154"/>
        <v>0</v>
      </c>
    </row>
    <row r="1951" spans="1:10" x14ac:dyDescent="0.4">
      <c r="A1951" s="8" t="s">
        <v>16</v>
      </c>
      <c r="B1951" s="8" t="s">
        <v>1089</v>
      </c>
      <c r="C1951" s="8">
        <v>2907806</v>
      </c>
      <c r="D1951" s="8">
        <f t="shared" si="155"/>
        <v>290780</v>
      </c>
      <c r="E1951" s="14" t="str">
        <f>'Base de dados STN'!D1951</f>
        <v>SIM</v>
      </c>
      <c r="F1951" s="14" t="str">
        <f>IF(ISERROR(VLOOKUP(D1951,FNDE!$C$2:$D$932,1,FALSE)),"SIM","NÃO")</f>
        <v>SIM</v>
      </c>
      <c r="G1951" s="15">
        <f t="shared" si="151"/>
        <v>0</v>
      </c>
      <c r="H1951" s="15">
        <f t="shared" si="152"/>
        <v>0</v>
      </c>
      <c r="I1951" s="15">
        <f t="shared" si="153"/>
        <v>0</v>
      </c>
      <c r="J1951" s="15">
        <f t="shared" si="154"/>
        <v>0</v>
      </c>
    </row>
    <row r="1952" spans="1:10" x14ac:dyDescent="0.4">
      <c r="A1952" s="8" t="s">
        <v>16</v>
      </c>
      <c r="B1952" s="8" t="s">
        <v>8011</v>
      </c>
      <c r="C1952" s="8">
        <v>2907905</v>
      </c>
      <c r="D1952" s="8">
        <f t="shared" si="155"/>
        <v>290790</v>
      </c>
      <c r="E1952" s="14" t="str">
        <f>'Base de dados STN'!D1952</f>
        <v>SIM</v>
      </c>
      <c r="F1952" s="14" t="str">
        <f>IF(ISERROR(VLOOKUP(D1952,FNDE!$C$2:$D$932,1,FALSE)),"SIM","NÃO")</f>
        <v>SIM</v>
      </c>
      <c r="G1952" s="15">
        <f t="shared" si="151"/>
        <v>0</v>
      </c>
      <c r="H1952" s="15">
        <f t="shared" si="152"/>
        <v>0</v>
      </c>
      <c r="I1952" s="15">
        <f t="shared" si="153"/>
        <v>0</v>
      </c>
      <c r="J1952" s="15">
        <f t="shared" si="154"/>
        <v>0</v>
      </c>
    </row>
    <row r="1953" spans="1:10" x14ac:dyDescent="0.4">
      <c r="A1953" s="8" t="s">
        <v>16</v>
      </c>
      <c r="B1953" s="8" t="s">
        <v>493</v>
      </c>
      <c r="C1953" s="8">
        <v>2908002</v>
      </c>
      <c r="D1953" s="8">
        <f t="shared" si="155"/>
        <v>290800</v>
      </c>
      <c r="E1953" s="14" t="str">
        <f>'Base de dados STN'!D1953</f>
        <v>SIM</v>
      </c>
      <c r="F1953" s="14" t="str">
        <f>IF(ISERROR(VLOOKUP(D1953,FNDE!$C$2:$D$932,1,FALSE)),"SIM","NÃO")</f>
        <v>SIM</v>
      </c>
      <c r="G1953" s="15">
        <f t="shared" si="151"/>
        <v>0</v>
      </c>
      <c r="H1953" s="15">
        <f t="shared" si="152"/>
        <v>0</v>
      </c>
      <c r="I1953" s="15">
        <f t="shared" si="153"/>
        <v>0</v>
      </c>
      <c r="J1953" s="15">
        <f t="shared" si="154"/>
        <v>0</v>
      </c>
    </row>
    <row r="1954" spans="1:10" x14ac:dyDescent="0.4">
      <c r="A1954" s="8" t="s">
        <v>16</v>
      </c>
      <c r="B1954" s="8" t="s">
        <v>8012</v>
      </c>
      <c r="C1954" s="8">
        <v>2908101</v>
      </c>
      <c r="D1954" s="8">
        <f t="shared" si="155"/>
        <v>290810</v>
      </c>
      <c r="E1954" s="14" t="str">
        <f>'Base de dados STN'!D1954</f>
        <v>SIM</v>
      </c>
      <c r="F1954" s="14" t="str">
        <f>IF(ISERROR(VLOOKUP(D1954,FNDE!$C$2:$D$932,1,FALSE)),"SIM","NÃO")</f>
        <v>SIM</v>
      </c>
      <c r="G1954" s="15">
        <f t="shared" si="151"/>
        <v>0</v>
      </c>
      <c r="H1954" s="15">
        <f t="shared" si="152"/>
        <v>0</v>
      </c>
      <c r="I1954" s="15">
        <f t="shared" si="153"/>
        <v>0</v>
      </c>
      <c r="J1954" s="15">
        <f t="shared" si="154"/>
        <v>0</v>
      </c>
    </row>
    <row r="1955" spans="1:10" x14ac:dyDescent="0.4">
      <c r="A1955" s="8" t="s">
        <v>16</v>
      </c>
      <c r="B1955" s="8" t="s">
        <v>8013</v>
      </c>
      <c r="C1955" s="8">
        <v>2908200</v>
      </c>
      <c r="D1955" s="8">
        <f t="shared" si="155"/>
        <v>290820</v>
      </c>
      <c r="E1955" s="14" t="str">
        <f>'Base de dados STN'!D1955</f>
        <v>SIM</v>
      </c>
      <c r="F1955" s="14" t="str">
        <f>IF(ISERROR(VLOOKUP(D1955,FNDE!$C$2:$D$932,1,FALSE)),"SIM","NÃO")</f>
        <v>SIM</v>
      </c>
      <c r="G1955" s="15">
        <f t="shared" si="151"/>
        <v>0</v>
      </c>
      <c r="H1955" s="15">
        <f t="shared" si="152"/>
        <v>0</v>
      </c>
      <c r="I1955" s="15">
        <f t="shared" si="153"/>
        <v>0</v>
      </c>
      <c r="J1955" s="15">
        <f t="shared" si="154"/>
        <v>0</v>
      </c>
    </row>
    <row r="1956" spans="1:10" x14ac:dyDescent="0.4">
      <c r="A1956" s="8" t="s">
        <v>16</v>
      </c>
      <c r="B1956" s="8" t="s">
        <v>466</v>
      </c>
      <c r="C1956" s="8">
        <v>2908309</v>
      </c>
      <c r="D1956" s="8">
        <f t="shared" si="155"/>
        <v>290830</v>
      </c>
      <c r="E1956" s="14" t="str">
        <f>'Base de dados STN'!D1956</f>
        <v>SIM</v>
      </c>
      <c r="F1956" s="14" t="str">
        <f>IF(ISERROR(VLOOKUP(D1956,FNDE!$C$2:$D$932,1,FALSE)),"SIM","NÃO")</f>
        <v>SIM</v>
      </c>
      <c r="G1956" s="15">
        <f t="shared" si="151"/>
        <v>0</v>
      </c>
      <c r="H1956" s="15">
        <f t="shared" si="152"/>
        <v>0</v>
      </c>
      <c r="I1956" s="15">
        <f t="shared" si="153"/>
        <v>0</v>
      </c>
      <c r="J1956" s="15">
        <f t="shared" si="154"/>
        <v>0</v>
      </c>
    </row>
    <row r="1957" spans="1:10" x14ac:dyDescent="0.4">
      <c r="A1957" s="8" t="s">
        <v>16</v>
      </c>
      <c r="B1957" s="8" t="s">
        <v>8014</v>
      </c>
      <c r="C1957" s="8">
        <v>2908408</v>
      </c>
      <c r="D1957" s="8">
        <f t="shared" si="155"/>
        <v>290840</v>
      </c>
      <c r="E1957" s="14" t="str">
        <f>'Base de dados STN'!D1957</f>
        <v>SIM</v>
      </c>
      <c r="F1957" s="14" t="str">
        <f>IF(ISERROR(VLOOKUP(D1957,FNDE!$C$2:$D$932,1,FALSE)),"SIM","NÃO")</f>
        <v>SIM</v>
      </c>
      <c r="G1957" s="15">
        <f t="shared" si="151"/>
        <v>0</v>
      </c>
      <c r="H1957" s="15">
        <f t="shared" si="152"/>
        <v>0</v>
      </c>
      <c r="I1957" s="15">
        <f t="shared" si="153"/>
        <v>0</v>
      </c>
      <c r="J1957" s="15">
        <f t="shared" si="154"/>
        <v>0</v>
      </c>
    </row>
    <row r="1958" spans="1:10" x14ac:dyDescent="0.4">
      <c r="A1958" s="8" t="s">
        <v>16</v>
      </c>
      <c r="B1958" s="8" t="s">
        <v>8015</v>
      </c>
      <c r="C1958" s="8">
        <v>2908507</v>
      </c>
      <c r="D1958" s="8">
        <f t="shared" si="155"/>
        <v>290850</v>
      </c>
      <c r="E1958" s="14" t="str">
        <f>'Base de dados STN'!D1958</f>
        <v>SIM</v>
      </c>
      <c r="F1958" s="14" t="str">
        <f>IF(ISERROR(VLOOKUP(D1958,FNDE!$C$2:$D$932,1,FALSE)),"SIM","NÃO")</f>
        <v>SIM</v>
      </c>
      <c r="G1958" s="15">
        <f t="shared" si="151"/>
        <v>0</v>
      </c>
      <c r="H1958" s="15">
        <f t="shared" si="152"/>
        <v>0</v>
      </c>
      <c r="I1958" s="15">
        <f t="shared" si="153"/>
        <v>0</v>
      </c>
      <c r="J1958" s="15">
        <f t="shared" si="154"/>
        <v>0</v>
      </c>
    </row>
    <row r="1959" spans="1:10" x14ac:dyDescent="0.4">
      <c r="A1959" s="8" t="s">
        <v>16</v>
      </c>
      <c r="B1959" s="8" t="s">
        <v>155</v>
      </c>
      <c r="C1959" s="8">
        <v>2908606</v>
      </c>
      <c r="D1959" s="8">
        <f t="shared" si="155"/>
        <v>290860</v>
      </c>
      <c r="E1959" s="14" t="str">
        <f>'Base de dados STN'!D1959</f>
        <v>SIM</v>
      </c>
      <c r="F1959" s="14" t="str">
        <f>IF(ISERROR(VLOOKUP(D1959,FNDE!$C$2:$D$932,1,FALSE)),"SIM","NÃO")</f>
        <v>SIM</v>
      </c>
      <c r="G1959" s="15">
        <f t="shared" si="151"/>
        <v>0</v>
      </c>
      <c r="H1959" s="15">
        <f t="shared" si="152"/>
        <v>0</v>
      </c>
      <c r="I1959" s="15">
        <f t="shared" si="153"/>
        <v>0</v>
      </c>
      <c r="J1959" s="15">
        <f t="shared" si="154"/>
        <v>0</v>
      </c>
    </row>
    <row r="1960" spans="1:10" x14ac:dyDescent="0.4">
      <c r="A1960" s="8" t="s">
        <v>16</v>
      </c>
      <c r="B1960" s="8" t="s">
        <v>92</v>
      </c>
      <c r="C1960" s="8">
        <v>2908705</v>
      </c>
      <c r="D1960" s="8">
        <f t="shared" si="155"/>
        <v>290870</v>
      </c>
      <c r="E1960" s="14" t="str">
        <f>'Base de dados STN'!D1960</f>
        <v>SIM</v>
      </c>
      <c r="F1960" s="14" t="str">
        <f>IF(ISERROR(VLOOKUP(D1960,FNDE!$C$2:$D$932,1,FALSE)),"SIM","NÃO")</f>
        <v>SIM</v>
      </c>
      <c r="G1960" s="15">
        <f t="shared" si="151"/>
        <v>0</v>
      </c>
      <c r="H1960" s="15">
        <f t="shared" si="152"/>
        <v>0</v>
      </c>
      <c r="I1960" s="15">
        <f t="shared" si="153"/>
        <v>0</v>
      </c>
      <c r="J1960" s="15">
        <f t="shared" si="154"/>
        <v>0</v>
      </c>
    </row>
    <row r="1961" spans="1:10" x14ac:dyDescent="0.4">
      <c r="A1961" s="8" t="s">
        <v>16</v>
      </c>
      <c r="B1961" s="8" t="s">
        <v>8016</v>
      </c>
      <c r="C1961" s="8">
        <v>2908804</v>
      </c>
      <c r="D1961" s="8">
        <f t="shared" si="155"/>
        <v>290880</v>
      </c>
      <c r="E1961" s="14" t="str">
        <f>'Base de dados STN'!D1961</f>
        <v>SIM</v>
      </c>
      <c r="F1961" s="14" t="str">
        <f>IF(ISERROR(VLOOKUP(D1961,FNDE!$C$2:$D$932,1,FALSE)),"SIM","NÃO")</f>
        <v>SIM</v>
      </c>
      <c r="G1961" s="15">
        <f t="shared" si="151"/>
        <v>0</v>
      </c>
      <c r="H1961" s="15">
        <f t="shared" si="152"/>
        <v>0</v>
      </c>
      <c r="I1961" s="15">
        <f t="shared" si="153"/>
        <v>0</v>
      </c>
      <c r="J1961" s="15">
        <f t="shared" si="154"/>
        <v>0</v>
      </c>
    </row>
    <row r="1962" spans="1:10" x14ac:dyDescent="0.4">
      <c r="A1962" s="8" t="s">
        <v>16</v>
      </c>
      <c r="B1962" s="8" t="s">
        <v>677</v>
      </c>
      <c r="C1962" s="8">
        <v>2908903</v>
      </c>
      <c r="D1962" s="8">
        <f t="shared" si="155"/>
        <v>290890</v>
      </c>
      <c r="E1962" s="14" t="str">
        <f>'Base de dados STN'!D1962</f>
        <v>SIM</v>
      </c>
      <c r="F1962" s="14" t="str">
        <f>IF(ISERROR(VLOOKUP(D1962,FNDE!$C$2:$D$932,1,FALSE)),"SIM","NÃO")</f>
        <v>SIM</v>
      </c>
      <c r="G1962" s="15">
        <f t="shared" si="151"/>
        <v>0</v>
      </c>
      <c r="H1962" s="15">
        <f t="shared" si="152"/>
        <v>0</v>
      </c>
      <c r="I1962" s="15">
        <f t="shared" si="153"/>
        <v>0</v>
      </c>
      <c r="J1962" s="15">
        <f t="shared" si="154"/>
        <v>0</v>
      </c>
    </row>
    <row r="1963" spans="1:10" x14ac:dyDescent="0.4">
      <c r="A1963" s="8" t="s">
        <v>16</v>
      </c>
      <c r="B1963" s="8" t="s">
        <v>8017</v>
      </c>
      <c r="C1963" s="8">
        <v>2909000</v>
      </c>
      <c r="D1963" s="8">
        <f t="shared" si="155"/>
        <v>290900</v>
      </c>
      <c r="E1963" s="14" t="str">
        <f>'Base de dados STN'!D1963</f>
        <v>SIM</v>
      </c>
      <c r="F1963" s="14" t="str">
        <f>IF(ISERROR(VLOOKUP(D1963,FNDE!$C$2:$D$932,1,FALSE)),"SIM","NÃO")</f>
        <v>SIM</v>
      </c>
      <c r="G1963" s="15">
        <f t="shared" si="151"/>
        <v>0</v>
      </c>
      <c r="H1963" s="15">
        <f t="shared" si="152"/>
        <v>0</v>
      </c>
      <c r="I1963" s="15">
        <f t="shared" si="153"/>
        <v>0</v>
      </c>
      <c r="J1963" s="15">
        <f t="shared" si="154"/>
        <v>0</v>
      </c>
    </row>
    <row r="1964" spans="1:10" x14ac:dyDescent="0.4">
      <c r="A1964" s="8" t="s">
        <v>16</v>
      </c>
      <c r="B1964" s="8" t="s">
        <v>8018</v>
      </c>
      <c r="C1964" s="8">
        <v>2909109</v>
      </c>
      <c r="D1964" s="8">
        <f t="shared" si="155"/>
        <v>290910</v>
      </c>
      <c r="E1964" s="14" t="str">
        <f>'Base de dados STN'!D1964</f>
        <v>SIM</v>
      </c>
      <c r="F1964" s="14" t="str">
        <f>IF(ISERROR(VLOOKUP(D1964,FNDE!$C$2:$D$932,1,FALSE)),"SIM","NÃO")</f>
        <v>SIM</v>
      </c>
      <c r="G1964" s="15">
        <f t="shared" si="151"/>
        <v>0</v>
      </c>
      <c r="H1964" s="15">
        <f t="shared" si="152"/>
        <v>0</v>
      </c>
      <c r="I1964" s="15">
        <f t="shared" si="153"/>
        <v>0</v>
      </c>
      <c r="J1964" s="15">
        <f t="shared" si="154"/>
        <v>0</v>
      </c>
    </row>
    <row r="1965" spans="1:10" x14ac:dyDescent="0.4">
      <c r="A1965" s="8" t="s">
        <v>16</v>
      </c>
      <c r="B1965" s="8" t="s">
        <v>8019</v>
      </c>
      <c r="C1965" s="8">
        <v>2909208</v>
      </c>
      <c r="D1965" s="8">
        <f t="shared" si="155"/>
        <v>290920</v>
      </c>
      <c r="E1965" s="14" t="str">
        <f>'Base de dados STN'!D1965</f>
        <v>SIM</v>
      </c>
      <c r="F1965" s="14" t="str">
        <f>IF(ISERROR(VLOOKUP(D1965,FNDE!$C$2:$D$932,1,FALSE)),"SIM","NÃO")</f>
        <v>SIM</v>
      </c>
      <c r="G1965" s="15">
        <f t="shared" si="151"/>
        <v>0</v>
      </c>
      <c r="H1965" s="15">
        <f t="shared" si="152"/>
        <v>0</v>
      </c>
      <c r="I1965" s="15">
        <f t="shared" si="153"/>
        <v>0</v>
      </c>
      <c r="J1965" s="15">
        <f t="shared" si="154"/>
        <v>0</v>
      </c>
    </row>
    <row r="1966" spans="1:10" x14ac:dyDescent="0.4">
      <c r="A1966" s="8" t="s">
        <v>16</v>
      </c>
      <c r="B1966" s="8" t="s">
        <v>382</v>
      </c>
      <c r="C1966" s="8">
        <v>2909307</v>
      </c>
      <c r="D1966" s="8">
        <f t="shared" si="155"/>
        <v>290930</v>
      </c>
      <c r="E1966" s="14" t="str">
        <f>'Base de dados STN'!D1966</f>
        <v>SIM</v>
      </c>
      <c r="F1966" s="14" t="str">
        <f>IF(ISERROR(VLOOKUP(D1966,FNDE!$C$2:$D$932,1,FALSE)),"SIM","NÃO")</f>
        <v>SIM</v>
      </c>
      <c r="G1966" s="15">
        <f t="shared" si="151"/>
        <v>0</v>
      </c>
      <c r="H1966" s="15">
        <f t="shared" si="152"/>
        <v>0</v>
      </c>
      <c r="I1966" s="15">
        <f t="shared" si="153"/>
        <v>0</v>
      </c>
      <c r="J1966" s="15">
        <f t="shared" si="154"/>
        <v>0</v>
      </c>
    </row>
    <row r="1967" spans="1:10" x14ac:dyDescent="0.4">
      <c r="A1967" s="8" t="s">
        <v>16</v>
      </c>
      <c r="B1967" s="8" t="s">
        <v>8020</v>
      </c>
      <c r="C1967" s="8">
        <v>2909406</v>
      </c>
      <c r="D1967" s="8">
        <f t="shared" si="155"/>
        <v>290940</v>
      </c>
      <c r="E1967" s="14" t="str">
        <f>'Base de dados STN'!D1967</f>
        <v>SIM</v>
      </c>
      <c r="F1967" s="14" t="str">
        <f>IF(ISERROR(VLOOKUP(D1967,FNDE!$C$2:$D$932,1,FALSE)),"SIM","NÃO")</f>
        <v>SIM</v>
      </c>
      <c r="G1967" s="15">
        <f t="shared" si="151"/>
        <v>0</v>
      </c>
      <c r="H1967" s="15">
        <f t="shared" si="152"/>
        <v>0</v>
      </c>
      <c r="I1967" s="15">
        <f t="shared" si="153"/>
        <v>0</v>
      </c>
      <c r="J1967" s="15">
        <f t="shared" si="154"/>
        <v>0</v>
      </c>
    </row>
    <row r="1968" spans="1:10" x14ac:dyDescent="0.4">
      <c r="A1968" s="8" t="s">
        <v>16</v>
      </c>
      <c r="B1968" s="8" t="s">
        <v>8021</v>
      </c>
      <c r="C1968" s="8">
        <v>2909505</v>
      </c>
      <c r="D1968" s="8">
        <f t="shared" si="155"/>
        <v>290950</v>
      </c>
      <c r="E1968" s="14" t="str">
        <f>'Base de dados STN'!D1968</f>
        <v>SIM</v>
      </c>
      <c r="F1968" s="14" t="str">
        <f>IF(ISERROR(VLOOKUP(D1968,FNDE!$C$2:$D$932,1,FALSE)),"SIM","NÃO")</f>
        <v>SIM</v>
      </c>
      <c r="G1968" s="15">
        <f t="shared" si="151"/>
        <v>0</v>
      </c>
      <c r="H1968" s="15">
        <f t="shared" si="152"/>
        <v>0</v>
      </c>
      <c r="I1968" s="15">
        <f t="shared" si="153"/>
        <v>0</v>
      </c>
      <c r="J1968" s="15">
        <f t="shared" si="154"/>
        <v>0</v>
      </c>
    </row>
    <row r="1969" spans="1:10" x14ac:dyDescent="0.4">
      <c r="A1969" s="8" t="s">
        <v>16</v>
      </c>
      <c r="B1969" s="8" t="s">
        <v>8022</v>
      </c>
      <c r="C1969" s="8">
        <v>2909604</v>
      </c>
      <c r="D1969" s="8">
        <f t="shared" si="155"/>
        <v>290960</v>
      </c>
      <c r="E1969" s="14" t="str">
        <f>'Base de dados STN'!D1969</f>
        <v>SIM</v>
      </c>
      <c r="F1969" s="14" t="str">
        <f>IF(ISERROR(VLOOKUP(D1969,FNDE!$C$2:$D$932,1,FALSE)),"SIM","NÃO")</f>
        <v>SIM</v>
      </c>
      <c r="G1969" s="15">
        <f t="shared" si="151"/>
        <v>0</v>
      </c>
      <c r="H1969" s="15">
        <f t="shared" si="152"/>
        <v>0</v>
      </c>
      <c r="I1969" s="15">
        <f t="shared" si="153"/>
        <v>0</v>
      </c>
      <c r="J1969" s="15">
        <f t="shared" si="154"/>
        <v>0</v>
      </c>
    </row>
    <row r="1970" spans="1:10" x14ac:dyDescent="0.4">
      <c r="A1970" s="8" t="s">
        <v>16</v>
      </c>
      <c r="B1970" s="8" t="s">
        <v>8023</v>
      </c>
      <c r="C1970" s="8">
        <v>2909703</v>
      </c>
      <c r="D1970" s="8">
        <f t="shared" si="155"/>
        <v>290970</v>
      </c>
      <c r="E1970" s="14" t="str">
        <f>'Base de dados STN'!D1970</f>
        <v>SIM</v>
      </c>
      <c r="F1970" s="14" t="str">
        <f>IF(ISERROR(VLOOKUP(D1970,FNDE!$C$2:$D$932,1,FALSE)),"SIM","NÃO")</f>
        <v>SIM</v>
      </c>
      <c r="G1970" s="15">
        <f t="shared" si="151"/>
        <v>0</v>
      </c>
      <c r="H1970" s="15">
        <f t="shared" si="152"/>
        <v>0</v>
      </c>
      <c r="I1970" s="15">
        <f t="shared" si="153"/>
        <v>0</v>
      </c>
      <c r="J1970" s="15">
        <f t="shared" si="154"/>
        <v>0</v>
      </c>
    </row>
    <row r="1971" spans="1:10" x14ac:dyDescent="0.4">
      <c r="A1971" s="8" t="s">
        <v>16</v>
      </c>
      <c r="B1971" s="8" t="s">
        <v>8024</v>
      </c>
      <c r="C1971" s="8">
        <v>2909802</v>
      </c>
      <c r="D1971" s="8">
        <f t="shared" si="155"/>
        <v>290980</v>
      </c>
      <c r="E1971" s="14" t="str">
        <f>'Base de dados STN'!D1971</f>
        <v>SIM</v>
      </c>
      <c r="F1971" s="14" t="str">
        <f>IF(ISERROR(VLOOKUP(D1971,FNDE!$C$2:$D$932,1,FALSE)),"SIM","NÃO")</f>
        <v>SIM</v>
      </c>
      <c r="G1971" s="15">
        <f t="shared" si="151"/>
        <v>0</v>
      </c>
      <c r="H1971" s="15">
        <f t="shared" si="152"/>
        <v>0</v>
      </c>
      <c r="I1971" s="15">
        <f t="shared" si="153"/>
        <v>0</v>
      </c>
      <c r="J1971" s="15">
        <f t="shared" si="154"/>
        <v>0</v>
      </c>
    </row>
    <row r="1972" spans="1:10" x14ac:dyDescent="0.4">
      <c r="A1972" s="8" t="s">
        <v>16</v>
      </c>
      <c r="B1972" s="8" t="s">
        <v>8025</v>
      </c>
      <c r="C1972" s="8">
        <v>2909901</v>
      </c>
      <c r="D1972" s="8">
        <f t="shared" si="155"/>
        <v>290990</v>
      </c>
      <c r="E1972" s="14" t="str">
        <f>'Base de dados STN'!D1972</f>
        <v>SIM</v>
      </c>
      <c r="F1972" s="14" t="str">
        <f>IF(ISERROR(VLOOKUP(D1972,FNDE!$C$2:$D$932,1,FALSE)),"SIM","NÃO")</f>
        <v>SIM</v>
      </c>
      <c r="G1972" s="15">
        <f t="shared" si="151"/>
        <v>0</v>
      </c>
      <c r="H1972" s="15">
        <f t="shared" si="152"/>
        <v>0</v>
      </c>
      <c r="I1972" s="15">
        <f t="shared" si="153"/>
        <v>0</v>
      </c>
      <c r="J1972" s="15">
        <f t="shared" si="154"/>
        <v>0</v>
      </c>
    </row>
    <row r="1973" spans="1:10" x14ac:dyDescent="0.4">
      <c r="A1973" s="8" t="s">
        <v>16</v>
      </c>
      <c r="B1973" s="8" t="s">
        <v>475</v>
      </c>
      <c r="C1973" s="8">
        <v>2910008</v>
      </c>
      <c r="D1973" s="8">
        <f t="shared" si="155"/>
        <v>291000</v>
      </c>
      <c r="E1973" s="14" t="str">
        <f>'Base de dados STN'!D1973</f>
        <v>SIM</v>
      </c>
      <c r="F1973" s="14" t="str">
        <f>IF(ISERROR(VLOOKUP(D1973,FNDE!$C$2:$D$932,1,FALSE)),"SIM","NÃO")</f>
        <v>SIM</v>
      </c>
      <c r="G1973" s="15">
        <f t="shared" si="151"/>
        <v>0</v>
      </c>
      <c r="H1973" s="15">
        <f t="shared" si="152"/>
        <v>0</v>
      </c>
      <c r="I1973" s="15">
        <f t="shared" si="153"/>
        <v>0</v>
      </c>
      <c r="J1973" s="15">
        <f t="shared" si="154"/>
        <v>0</v>
      </c>
    </row>
    <row r="1974" spans="1:10" x14ac:dyDescent="0.4">
      <c r="A1974" s="8" t="s">
        <v>16</v>
      </c>
      <c r="B1974" s="8" t="s">
        <v>8026</v>
      </c>
      <c r="C1974" s="8">
        <v>2910057</v>
      </c>
      <c r="D1974" s="8">
        <f t="shared" si="155"/>
        <v>291005</v>
      </c>
      <c r="E1974" s="14" t="str">
        <f>'Base de dados STN'!D1974</f>
        <v>SIM</v>
      </c>
      <c r="F1974" s="14" t="str">
        <f>IF(ISERROR(VLOOKUP(D1974,FNDE!$C$2:$D$932,1,FALSE)),"SIM","NÃO")</f>
        <v>SIM</v>
      </c>
      <c r="G1974" s="15">
        <f t="shared" si="151"/>
        <v>0</v>
      </c>
      <c r="H1974" s="15">
        <f t="shared" si="152"/>
        <v>0</v>
      </c>
      <c r="I1974" s="15">
        <f t="shared" si="153"/>
        <v>0</v>
      </c>
      <c r="J1974" s="15">
        <f t="shared" si="154"/>
        <v>0</v>
      </c>
    </row>
    <row r="1975" spans="1:10" x14ac:dyDescent="0.4">
      <c r="A1975" s="8" t="s">
        <v>16</v>
      </c>
      <c r="B1975" s="8" t="s">
        <v>8027</v>
      </c>
      <c r="C1975" s="8">
        <v>2910107</v>
      </c>
      <c r="D1975" s="8">
        <f t="shared" si="155"/>
        <v>291010</v>
      </c>
      <c r="E1975" s="14" t="str">
        <f>'Base de dados STN'!D1975</f>
        <v>SIM</v>
      </c>
      <c r="F1975" s="14" t="str">
        <f>IF(ISERROR(VLOOKUP(D1975,FNDE!$C$2:$D$932,1,FALSE)),"SIM","NÃO")</f>
        <v>SIM</v>
      </c>
      <c r="G1975" s="15">
        <f t="shared" si="151"/>
        <v>0</v>
      </c>
      <c r="H1975" s="15">
        <f t="shared" si="152"/>
        <v>0</v>
      </c>
      <c r="I1975" s="15">
        <f t="shared" si="153"/>
        <v>0</v>
      </c>
      <c r="J1975" s="15">
        <f t="shared" si="154"/>
        <v>0</v>
      </c>
    </row>
    <row r="1976" spans="1:10" x14ac:dyDescent="0.4">
      <c r="A1976" s="8" t="s">
        <v>16</v>
      </c>
      <c r="B1976" s="8" t="s">
        <v>8028</v>
      </c>
      <c r="C1976" s="8">
        <v>2910206</v>
      </c>
      <c r="D1976" s="8">
        <f t="shared" si="155"/>
        <v>291020</v>
      </c>
      <c r="E1976" s="14" t="str">
        <f>'Base de dados STN'!D1976</f>
        <v>SIM</v>
      </c>
      <c r="F1976" s="14" t="str">
        <f>IF(ISERROR(VLOOKUP(D1976,FNDE!$C$2:$D$932,1,FALSE)),"SIM","NÃO")</f>
        <v>SIM</v>
      </c>
      <c r="G1976" s="15">
        <f t="shared" si="151"/>
        <v>0</v>
      </c>
      <c r="H1976" s="15">
        <f t="shared" si="152"/>
        <v>0</v>
      </c>
      <c r="I1976" s="15">
        <f t="shared" si="153"/>
        <v>0</v>
      </c>
      <c r="J1976" s="15">
        <f t="shared" si="154"/>
        <v>0</v>
      </c>
    </row>
    <row r="1977" spans="1:10" x14ac:dyDescent="0.4">
      <c r="A1977" s="8" t="s">
        <v>16</v>
      </c>
      <c r="B1977" s="8" t="s">
        <v>8029</v>
      </c>
      <c r="C1977" s="8">
        <v>2910305</v>
      </c>
      <c r="D1977" s="8">
        <f t="shared" si="155"/>
        <v>291030</v>
      </c>
      <c r="E1977" s="14" t="str">
        <f>'Base de dados STN'!D1977</f>
        <v>SIM</v>
      </c>
      <c r="F1977" s="14" t="str">
        <f>IF(ISERROR(VLOOKUP(D1977,FNDE!$C$2:$D$932,1,FALSE)),"SIM","NÃO")</f>
        <v>SIM</v>
      </c>
      <c r="G1977" s="15">
        <f t="shared" si="151"/>
        <v>0</v>
      </c>
      <c r="H1977" s="15">
        <f t="shared" si="152"/>
        <v>0</v>
      </c>
      <c r="I1977" s="15">
        <f t="shared" si="153"/>
        <v>0</v>
      </c>
      <c r="J1977" s="15">
        <f t="shared" si="154"/>
        <v>0</v>
      </c>
    </row>
    <row r="1978" spans="1:10" x14ac:dyDescent="0.4">
      <c r="A1978" s="8" t="s">
        <v>16</v>
      </c>
      <c r="B1978" s="8" t="s">
        <v>144</v>
      </c>
      <c r="C1978" s="8">
        <v>2910404</v>
      </c>
      <c r="D1978" s="8">
        <f t="shared" si="155"/>
        <v>291040</v>
      </c>
      <c r="E1978" s="14" t="str">
        <f>'Base de dados STN'!D1978</f>
        <v>SIM</v>
      </c>
      <c r="F1978" s="14" t="str">
        <f>IF(ISERROR(VLOOKUP(D1978,FNDE!$C$2:$D$932,1,FALSE)),"SIM","NÃO")</f>
        <v>SIM</v>
      </c>
      <c r="G1978" s="15">
        <f t="shared" si="151"/>
        <v>0</v>
      </c>
      <c r="H1978" s="15">
        <f t="shared" si="152"/>
        <v>0</v>
      </c>
      <c r="I1978" s="15">
        <f t="shared" si="153"/>
        <v>0</v>
      </c>
      <c r="J1978" s="15">
        <f t="shared" si="154"/>
        <v>0</v>
      </c>
    </row>
    <row r="1979" spans="1:10" x14ac:dyDescent="0.4">
      <c r="A1979" s="8" t="s">
        <v>16</v>
      </c>
      <c r="B1979" s="8" t="s">
        <v>673</v>
      </c>
      <c r="C1979" s="8">
        <v>2910503</v>
      </c>
      <c r="D1979" s="8">
        <f t="shared" si="155"/>
        <v>291050</v>
      </c>
      <c r="E1979" s="14" t="str">
        <f>'Base de dados STN'!D1979</f>
        <v>SIM</v>
      </c>
      <c r="F1979" s="14" t="str">
        <f>IF(ISERROR(VLOOKUP(D1979,FNDE!$C$2:$D$932,1,FALSE)),"SIM","NÃO")</f>
        <v>NÃO</v>
      </c>
      <c r="G1979" s="15">
        <f t="shared" si="151"/>
        <v>0</v>
      </c>
      <c r="H1979" s="15">
        <f t="shared" si="152"/>
        <v>1</v>
      </c>
      <c r="I1979" s="15">
        <f t="shared" si="153"/>
        <v>0</v>
      </c>
      <c r="J1979" s="15">
        <f t="shared" si="154"/>
        <v>1</v>
      </c>
    </row>
    <row r="1980" spans="1:10" x14ac:dyDescent="0.4">
      <c r="A1980" s="8" t="s">
        <v>16</v>
      </c>
      <c r="B1980" s="8" t="s">
        <v>452</v>
      </c>
      <c r="C1980" s="8">
        <v>2910602</v>
      </c>
      <c r="D1980" s="8">
        <f t="shared" si="155"/>
        <v>291060</v>
      </c>
      <c r="E1980" s="14" t="str">
        <f>'Base de dados STN'!D1980</f>
        <v>SIM</v>
      </c>
      <c r="F1980" s="14" t="str">
        <f>IF(ISERROR(VLOOKUP(D1980,FNDE!$C$2:$D$932,1,FALSE)),"SIM","NÃO")</f>
        <v>SIM</v>
      </c>
      <c r="G1980" s="15">
        <f t="shared" si="151"/>
        <v>0</v>
      </c>
      <c r="H1980" s="15">
        <f t="shared" si="152"/>
        <v>0</v>
      </c>
      <c r="I1980" s="15">
        <f t="shared" si="153"/>
        <v>0</v>
      </c>
      <c r="J1980" s="15">
        <f t="shared" si="154"/>
        <v>0</v>
      </c>
    </row>
    <row r="1981" spans="1:10" x14ac:dyDescent="0.4">
      <c r="A1981" s="8" t="s">
        <v>16</v>
      </c>
      <c r="B1981" s="8" t="s">
        <v>630</v>
      </c>
      <c r="C1981" s="8">
        <v>2910701</v>
      </c>
      <c r="D1981" s="8">
        <f t="shared" si="155"/>
        <v>291070</v>
      </c>
      <c r="E1981" s="14" t="str">
        <f>'Base de dados STN'!D1981</f>
        <v>SIM</v>
      </c>
      <c r="F1981" s="14" t="str">
        <f>IF(ISERROR(VLOOKUP(D1981,FNDE!$C$2:$D$932,1,FALSE)),"SIM","NÃO")</f>
        <v>SIM</v>
      </c>
      <c r="G1981" s="15">
        <f t="shared" si="151"/>
        <v>0</v>
      </c>
      <c r="H1981" s="15">
        <f t="shared" si="152"/>
        <v>0</v>
      </c>
      <c r="I1981" s="15">
        <f t="shared" si="153"/>
        <v>0</v>
      </c>
      <c r="J1981" s="15">
        <f t="shared" si="154"/>
        <v>0</v>
      </c>
    </row>
    <row r="1982" spans="1:10" x14ac:dyDescent="0.4">
      <c r="A1982" s="8" t="s">
        <v>16</v>
      </c>
      <c r="B1982" s="8" t="s">
        <v>8030</v>
      </c>
      <c r="C1982" s="8">
        <v>2910727</v>
      </c>
      <c r="D1982" s="8">
        <f t="shared" si="155"/>
        <v>291072</v>
      </c>
      <c r="E1982" s="14" t="str">
        <f>'Base de dados STN'!D1982</f>
        <v>SIM</v>
      </c>
      <c r="F1982" s="14" t="str">
        <f>IF(ISERROR(VLOOKUP(D1982,FNDE!$C$2:$D$932,1,FALSE)),"SIM","NÃO")</f>
        <v>SIM</v>
      </c>
      <c r="G1982" s="15">
        <f t="shared" si="151"/>
        <v>0</v>
      </c>
      <c r="H1982" s="15">
        <f t="shared" si="152"/>
        <v>0</v>
      </c>
      <c r="I1982" s="15">
        <f t="shared" si="153"/>
        <v>0</v>
      </c>
      <c r="J1982" s="15">
        <f t="shared" si="154"/>
        <v>0</v>
      </c>
    </row>
    <row r="1983" spans="1:10" x14ac:dyDescent="0.4">
      <c r="A1983" s="8" t="s">
        <v>16</v>
      </c>
      <c r="B1983" s="8" t="s">
        <v>7056</v>
      </c>
      <c r="C1983" s="8">
        <v>2910750</v>
      </c>
      <c r="D1983" s="8">
        <f t="shared" si="155"/>
        <v>291075</v>
      </c>
      <c r="E1983" s="14" t="str">
        <f>'Base de dados STN'!D1983</f>
        <v>SIM</v>
      </c>
      <c r="F1983" s="14" t="str">
        <f>IF(ISERROR(VLOOKUP(D1983,FNDE!$C$2:$D$932,1,FALSE)),"SIM","NÃO")</f>
        <v>SIM</v>
      </c>
      <c r="G1983" s="15">
        <f t="shared" si="151"/>
        <v>0</v>
      </c>
      <c r="H1983" s="15">
        <f t="shared" si="152"/>
        <v>0</v>
      </c>
      <c r="I1983" s="15">
        <f t="shared" si="153"/>
        <v>0</v>
      </c>
      <c r="J1983" s="15">
        <f t="shared" si="154"/>
        <v>0</v>
      </c>
    </row>
    <row r="1984" spans="1:10" x14ac:dyDescent="0.4">
      <c r="A1984" s="8" t="s">
        <v>16</v>
      </c>
      <c r="B1984" s="8" t="s">
        <v>8031</v>
      </c>
      <c r="C1984" s="8">
        <v>2910776</v>
      </c>
      <c r="D1984" s="8">
        <f t="shared" si="155"/>
        <v>291077</v>
      </c>
      <c r="E1984" s="14" t="str">
        <f>'Base de dados STN'!D1984</f>
        <v>SIM</v>
      </c>
      <c r="F1984" s="14" t="str">
        <f>IF(ISERROR(VLOOKUP(D1984,FNDE!$C$2:$D$932,1,FALSE)),"SIM","NÃO")</f>
        <v>SIM</v>
      </c>
      <c r="G1984" s="15">
        <f t="shared" si="151"/>
        <v>0</v>
      </c>
      <c r="H1984" s="15">
        <f t="shared" si="152"/>
        <v>0</v>
      </c>
      <c r="I1984" s="15">
        <f t="shared" si="153"/>
        <v>0</v>
      </c>
      <c r="J1984" s="15">
        <f t="shared" si="154"/>
        <v>0</v>
      </c>
    </row>
    <row r="1985" spans="1:10" x14ac:dyDescent="0.4">
      <c r="A1985" s="8" t="s">
        <v>16</v>
      </c>
      <c r="B1985" s="8" t="s">
        <v>8032</v>
      </c>
      <c r="C1985" s="8">
        <v>2910800</v>
      </c>
      <c r="D1985" s="8">
        <f t="shared" si="155"/>
        <v>291080</v>
      </c>
      <c r="E1985" s="14" t="str">
        <f>'Base de dados STN'!D1985</f>
        <v>SIM</v>
      </c>
      <c r="F1985" s="14" t="str">
        <f>IF(ISERROR(VLOOKUP(D1985,FNDE!$C$2:$D$932,1,FALSE)),"SIM","NÃO")</f>
        <v>SIM</v>
      </c>
      <c r="G1985" s="15">
        <f t="shared" si="151"/>
        <v>0</v>
      </c>
      <c r="H1985" s="15">
        <f t="shared" si="152"/>
        <v>0</v>
      </c>
      <c r="I1985" s="15">
        <f t="shared" si="153"/>
        <v>0</v>
      </c>
      <c r="J1985" s="15">
        <f t="shared" si="154"/>
        <v>0</v>
      </c>
    </row>
    <row r="1986" spans="1:10" x14ac:dyDescent="0.4">
      <c r="A1986" s="8" t="s">
        <v>16</v>
      </c>
      <c r="B1986" s="8" t="s">
        <v>298</v>
      </c>
      <c r="C1986" s="8">
        <v>2910859</v>
      </c>
      <c r="D1986" s="8">
        <f t="shared" si="155"/>
        <v>291085</v>
      </c>
      <c r="E1986" s="14" t="str">
        <f>'Base de dados STN'!D1986</f>
        <v>SIM</v>
      </c>
      <c r="F1986" s="14" t="str">
        <f>IF(ISERROR(VLOOKUP(D1986,FNDE!$C$2:$D$932,1,FALSE)),"SIM","NÃO")</f>
        <v>SIM</v>
      </c>
      <c r="G1986" s="15">
        <f t="shared" ref="G1986:G2049" si="156">IF(E1986="Não",1,0)</f>
        <v>0</v>
      </c>
      <c r="H1986" s="15">
        <f t="shared" ref="H1986:H2049" si="157">IF(F1986="Não",1,0)</f>
        <v>0</v>
      </c>
      <c r="I1986" s="15">
        <f t="shared" ref="I1986:I2049" si="158">IF(AND(E1986="Não",F1986="Não"),1,0)</f>
        <v>0</v>
      </c>
      <c r="J1986" s="15">
        <f t="shared" ref="J1986:J2049" si="159">IF(OR(E1986="Não",F1986="Não"),1,0)</f>
        <v>0</v>
      </c>
    </row>
    <row r="1987" spans="1:10" x14ac:dyDescent="0.4">
      <c r="A1987" s="8" t="s">
        <v>16</v>
      </c>
      <c r="B1987" s="8" t="s">
        <v>1483</v>
      </c>
      <c r="C1987" s="8">
        <v>2910909</v>
      </c>
      <c r="D1987" s="8">
        <f t="shared" si="155"/>
        <v>291090</v>
      </c>
      <c r="E1987" s="14" t="str">
        <f>'Base de dados STN'!D1987</f>
        <v>SIM</v>
      </c>
      <c r="F1987" s="14" t="str">
        <f>IF(ISERROR(VLOOKUP(D1987,FNDE!$C$2:$D$932,1,FALSE)),"SIM","NÃO")</f>
        <v>SIM</v>
      </c>
      <c r="G1987" s="15">
        <f t="shared" si="156"/>
        <v>0</v>
      </c>
      <c r="H1987" s="15">
        <f t="shared" si="157"/>
        <v>0</v>
      </c>
      <c r="I1987" s="15">
        <f t="shared" si="158"/>
        <v>0</v>
      </c>
      <c r="J1987" s="15">
        <f t="shared" si="159"/>
        <v>0</v>
      </c>
    </row>
    <row r="1988" spans="1:10" x14ac:dyDescent="0.4">
      <c r="A1988" s="8" t="s">
        <v>16</v>
      </c>
      <c r="B1988" s="8" t="s">
        <v>815</v>
      </c>
      <c r="C1988" s="8">
        <v>2911006</v>
      </c>
      <c r="D1988" s="8">
        <f t="shared" si="155"/>
        <v>291100</v>
      </c>
      <c r="E1988" s="14" t="str">
        <f>'Base de dados STN'!D1988</f>
        <v>SIM</v>
      </c>
      <c r="F1988" s="14" t="str">
        <f>IF(ISERROR(VLOOKUP(D1988,FNDE!$C$2:$D$932,1,FALSE)),"SIM","NÃO")</f>
        <v>SIM</v>
      </c>
      <c r="G1988" s="15">
        <f t="shared" si="156"/>
        <v>0</v>
      </c>
      <c r="H1988" s="15">
        <f t="shared" si="157"/>
        <v>0</v>
      </c>
      <c r="I1988" s="15">
        <f t="shared" si="158"/>
        <v>0</v>
      </c>
      <c r="J1988" s="15">
        <f t="shared" si="159"/>
        <v>0</v>
      </c>
    </row>
    <row r="1989" spans="1:10" x14ac:dyDescent="0.4">
      <c r="A1989" s="8" t="s">
        <v>16</v>
      </c>
      <c r="B1989" s="8" t="s">
        <v>8033</v>
      </c>
      <c r="C1989" s="8">
        <v>2911105</v>
      </c>
      <c r="D1989" s="8">
        <f t="shared" si="155"/>
        <v>291110</v>
      </c>
      <c r="E1989" s="14" t="str">
        <f>'Base de dados STN'!D1989</f>
        <v>SIM</v>
      </c>
      <c r="F1989" s="14" t="str">
        <f>IF(ISERROR(VLOOKUP(D1989,FNDE!$C$2:$D$932,1,FALSE)),"SIM","NÃO")</f>
        <v>SIM</v>
      </c>
      <c r="G1989" s="15">
        <f t="shared" si="156"/>
        <v>0</v>
      </c>
      <c r="H1989" s="15">
        <f t="shared" si="157"/>
        <v>0</v>
      </c>
      <c r="I1989" s="15">
        <f t="shared" si="158"/>
        <v>0</v>
      </c>
      <c r="J1989" s="15">
        <f t="shared" si="159"/>
        <v>0</v>
      </c>
    </row>
    <row r="1990" spans="1:10" x14ac:dyDescent="0.4">
      <c r="A1990" s="8" t="s">
        <v>16</v>
      </c>
      <c r="B1990" s="8" t="s">
        <v>591</v>
      </c>
      <c r="C1990" s="8">
        <v>2911204</v>
      </c>
      <c r="D1990" s="8">
        <f t="shared" si="155"/>
        <v>291120</v>
      </c>
      <c r="E1990" s="14" t="str">
        <f>'Base de dados STN'!D1990</f>
        <v>SIM</v>
      </c>
      <c r="F1990" s="14" t="str">
        <f>IF(ISERROR(VLOOKUP(D1990,FNDE!$C$2:$D$932,1,FALSE)),"SIM","NÃO")</f>
        <v>SIM</v>
      </c>
      <c r="G1990" s="15">
        <f t="shared" si="156"/>
        <v>0</v>
      </c>
      <c r="H1990" s="15">
        <f t="shared" si="157"/>
        <v>0</v>
      </c>
      <c r="I1990" s="15">
        <f t="shared" si="158"/>
        <v>0</v>
      </c>
      <c r="J1990" s="15">
        <f t="shared" si="159"/>
        <v>0</v>
      </c>
    </row>
    <row r="1991" spans="1:10" x14ac:dyDescent="0.4">
      <c r="A1991" s="8" t="s">
        <v>16</v>
      </c>
      <c r="B1991" s="8" t="s">
        <v>1180</v>
      </c>
      <c r="C1991" s="8">
        <v>2911253</v>
      </c>
      <c r="D1991" s="8">
        <f t="shared" si="155"/>
        <v>291125</v>
      </c>
      <c r="E1991" s="14" t="str">
        <f>'Base de dados STN'!D1991</f>
        <v>SIM</v>
      </c>
      <c r="F1991" s="14" t="str">
        <f>IF(ISERROR(VLOOKUP(D1991,FNDE!$C$2:$D$932,1,FALSE)),"SIM","NÃO")</f>
        <v>SIM</v>
      </c>
      <c r="G1991" s="15">
        <f t="shared" si="156"/>
        <v>0</v>
      </c>
      <c r="H1991" s="15">
        <f t="shared" si="157"/>
        <v>0</v>
      </c>
      <c r="I1991" s="15">
        <f t="shared" si="158"/>
        <v>0</v>
      </c>
      <c r="J1991" s="15">
        <f t="shared" si="159"/>
        <v>0</v>
      </c>
    </row>
    <row r="1992" spans="1:10" x14ac:dyDescent="0.4">
      <c r="A1992" s="8" t="s">
        <v>16</v>
      </c>
      <c r="B1992" s="8" t="s">
        <v>220</v>
      </c>
      <c r="C1992" s="8">
        <v>2911303</v>
      </c>
      <c r="D1992" s="8">
        <f t="shared" si="155"/>
        <v>291130</v>
      </c>
      <c r="E1992" s="14" t="str">
        <f>'Base de dados STN'!D1992</f>
        <v>SIM</v>
      </c>
      <c r="F1992" s="14" t="str">
        <f>IF(ISERROR(VLOOKUP(D1992,FNDE!$C$2:$D$932,1,FALSE)),"SIM","NÃO")</f>
        <v>SIM</v>
      </c>
      <c r="G1992" s="15">
        <f t="shared" si="156"/>
        <v>0</v>
      </c>
      <c r="H1992" s="15">
        <f t="shared" si="157"/>
        <v>0</v>
      </c>
      <c r="I1992" s="15">
        <f t="shared" si="158"/>
        <v>0</v>
      </c>
      <c r="J1992" s="15">
        <f t="shared" si="159"/>
        <v>0</v>
      </c>
    </row>
    <row r="1993" spans="1:10" x14ac:dyDescent="0.4">
      <c r="A1993" s="8" t="s">
        <v>16</v>
      </c>
      <c r="B1993" s="8" t="s">
        <v>1181</v>
      </c>
      <c r="C1993" s="8">
        <v>2911402</v>
      </c>
      <c r="D1993" s="8">
        <f t="shared" si="155"/>
        <v>291140</v>
      </c>
      <c r="E1993" s="14" t="str">
        <f>'Base de dados STN'!D1993</f>
        <v>SIM</v>
      </c>
      <c r="F1993" s="14" t="str">
        <f>IF(ISERROR(VLOOKUP(D1993,FNDE!$C$2:$D$932,1,FALSE)),"SIM","NÃO")</f>
        <v>SIM</v>
      </c>
      <c r="G1993" s="15">
        <f t="shared" si="156"/>
        <v>0</v>
      </c>
      <c r="H1993" s="15">
        <f t="shared" si="157"/>
        <v>0</v>
      </c>
      <c r="I1993" s="15">
        <f t="shared" si="158"/>
        <v>0</v>
      </c>
      <c r="J1993" s="15">
        <f t="shared" si="159"/>
        <v>0</v>
      </c>
    </row>
    <row r="1994" spans="1:10" x14ac:dyDescent="0.4">
      <c r="A1994" s="8" t="s">
        <v>16</v>
      </c>
      <c r="B1994" s="8" t="s">
        <v>8034</v>
      </c>
      <c r="C1994" s="8">
        <v>2911501</v>
      </c>
      <c r="D1994" s="8">
        <f t="shared" si="155"/>
        <v>291150</v>
      </c>
      <c r="E1994" s="14" t="str">
        <f>'Base de dados STN'!D1994</f>
        <v>SIM</v>
      </c>
      <c r="F1994" s="14" t="str">
        <f>IF(ISERROR(VLOOKUP(D1994,FNDE!$C$2:$D$932,1,FALSE)),"SIM","NÃO")</f>
        <v>SIM</v>
      </c>
      <c r="G1994" s="15">
        <f t="shared" si="156"/>
        <v>0</v>
      </c>
      <c r="H1994" s="15">
        <f t="shared" si="157"/>
        <v>0</v>
      </c>
      <c r="I1994" s="15">
        <f t="shared" si="158"/>
        <v>0</v>
      </c>
      <c r="J1994" s="15">
        <f t="shared" si="159"/>
        <v>0</v>
      </c>
    </row>
    <row r="1995" spans="1:10" x14ac:dyDescent="0.4">
      <c r="A1995" s="8" t="s">
        <v>16</v>
      </c>
      <c r="B1995" s="8" t="s">
        <v>8035</v>
      </c>
      <c r="C1995" s="8">
        <v>2911600</v>
      </c>
      <c r="D1995" s="8">
        <f t="shared" si="155"/>
        <v>291160</v>
      </c>
      <c r="E1995" s="14" t="str">
        <f>'Base de dados STN'!D1995</f>
        <v>SIM</v>
      </c>
      <c r="F1995" s="14" t="str">
        <f>IF(ISERROR(VLOOKUP(D1995,FNDE!$C$2:$D$932,1,FALSE)),"SIM","NÃO")</f>
        <v>SIM</v>
      </c>
      <c r="G1995" s="15">
        <f t="shared" si="156"/>
        <v>0</v>
      </c>
      <c r="H1995" s="15">
        <f t="shared" si="157"/>
        <v>0</v>
      </c>
      <c r="I1995" s="15">
        <f t="shared" si="158"/>
        <v>0</v>
      </c>
      <c r="J1995" s="15">
        <f t="shared" si="159"/>
        <v>0</v>
      </c>
    </row>
    <row r="1996" spans="1:10" x14ac:dyDescent="0.4">
      <c r="A1996" s="8" t="s">
        <v>16</v>
      </c>
      <c r="B1996" s="8" t="s">
        <v>234</v>
      </c>
      <c r="C1996" s="8">
        <v>2911659</v>
      </c>
      <c r="D1996" s="8">
        <f t="shared" si="155"/>
        <v>291165</v>
      </c>
      <c r="E1996" s="14" t="str">
        <f>'Base de dados STN'!D1996</f>
        <v>SIM</v>
      </c>
      <c r="F1996" s="14" t="str">
        <f>IF(ISERROR(VLOOKUP(D1996,FNDE!$C$2:$D$932,1,FALSE)),"SIM","NÃO")</f>
        <v>SIM</v>
      </c>
      <c r="G1996" s="15">
        <f t="shared" si="156"/>
        <v>0</v>
      </c>
      <c r="H1996" s="15">
        <f t="shared" si="157"/>
        <v>0</v>
      </c>
      <c r="I1996" s="15">
        <f t="shared" si="158"/>
        <v>0</v>
      </c>
      <c r="J1996" s="15">
        <f t="shared" si="159"/>
        <v>0</v>
      </c>
    </row>
    <row r="1997" spans="1:10" x14ac:dyDescent="0.4">
      <c r="A1997" s="8" t="s">
        <v>16</v>
      </c>
      <c r="B1997" s="8" t="s">
        <v>8036</v>
      </c>
      <c r="C1997" s="8">
        <v>2911709</v>
      </c>
      <c r="D1997" s="8">
        <f t="shared" si="155"/>
        <v>291170</v>
      </c>
      <c r="E1997" s="14" t="str">
        <f>'Base de dados STN'!D1997</f>
        <v>SIM</v>
      </c>
      <c r="F1997" s="14" t="str">
        <f>IF(ISERROR(VLOOKUP(D1997,FNDE!$C$2:$D$932,1,FALSE)),"SIM","NÃO")</f>
        <v>SIM</v>
      </c>
      <c r="G1997" s="15">
        <f t="shared" si="156"/>
        <v>0</v>
      </c>
      <c r="H1997" s="15">
        <f t="shared" si="157"/>
        <v>0</v>
      </c>
      <c r="I1997" s="15">
        <f t="shared" si="158"/>
        <v>0</v>
      </c>
      <c r="J1997" s="15">
        <f t="shared" si="159"/>
        <v>0</v>
      </c>
    </row>
    <row r="1998" spans="1:10" x14ac:dyDescent="0.4">
      <c r="A1998" s="8" t="s">
        <v>16</v>
      </c>
      <c r="B1998" s="8" t="s">
        <v>8037</v>
      </c>
      <c r="C1998" s="8">
        <v>2911808</v>
      </c>
      <c r="D1998" s="8">
        <f t="shared" si="155"/>
        <v>291180</v>
      </c>
      <c r="E1998" s="14" t="str">
        <f>'Base de dados STN'!D1998</f>
        <v>SIM</v>
      </c>
      <c r="F1998" s="14" t="str">
        <f>IF(ISERROR(VLOOKUP(D1998,FNDE!$C$2:$D$932,1,FALSE)),"SIM","NÃO")</f>
        <v>SIM</v>
      </c>
      <c r="G1998" s="15">
        <f t="shared" si="156"/>
        <v>0</v>
      </c>
      <c r="H1998" s="15">
        <f t="shared" si="157"/>
        <v>0</v>
      </c>
      <c r="I1998" s="15">
        <f t="shared" si="158"/>
        <v>0</v>
      </c>
      <c r="J1998" s="15">
        <f t="shared" si="159"/>
        <v>0</v>
      </c>
    </row>
    <row r="1999" spans="1:10" x14ac:dyDescent="0.4">
      <c r="A1999" s="8" t="s">
        <v>16</v>
      </c>
      <c r="B1999" s="8" t="s">
        <v>8038</v>
      </c>
      <c r="C1999" s="8">
        <v>2911857</v>
      </c>
      <c r="D1999" s="8">
        <f t="shared" si="155"/>
        <v>291185</v>
      </c>
      <c r="E1999" s="14" t="str">
        <f>'Base de dados STN'!D1999</f>
        <v>SIM</v>
      </c>
      <c r="F1999" s="14" t="str">
        <f>IF(ISERROR(VLOOKUP(D1999,FNDE!$C$2:$D$932,1,FALSE)),"SIM","NÃO")</f>
        <v>SIM</v>
      </c>
      <c r="G1999" s="15">
        <f t="shared" si="156"/>
        <v>0</v>
      </c>
      <c r="H1999" s="15">
        <f t="shared" si="157"/>
        <v>0</v>
      </c>
      <c r="I1999" s="15">
        <f t="shared" si="158"/>
        <v>0</v>
      </c>
      <c r="J1999" s="15">
        <f t="shared" si="159"/>
        <v>0</v>
      </c>
    </row>
    <row r="2000" spans="1:10" x14ac:dyDescent="0.4">
      <c r="A2000" s="8" t="s">
        <v>16</v>
      </c>
      <c r="B2000" s="8" t="s">
        <v>8039</v>
      </c>
      <c r="C2000" s="8">
        <v>2911907</v>
      </c>
      <c r="D2000" s="8">
        <f t="shared" si="155"/>
        <v>291190</v>
      </c>
      <c r="E2000" s="14" t="str">
        <f>'Base de dados STN'!D2000</f>
        <v>SIM</v>
      </c>
      <c r="F2000" s="14" t="str">
        <f>IF(ISERROR(VLOOKUP(D2000,FNDE!$C$2:$D$932,1,FALSE)),"SIM","NÃO")</f>
        <v>SIM</v>
      </c>
      <c r="G2000" s="15">
        <f t="shared" si="156"/>
        <v>0</v>
      </c>
      <c r="H2000" s="15">
        <f t="shared" si="157"/>
        <v>0</v>
      </c>
      <c r="I2000" s="15">
        <f t="shared" si="158"/>
        <v>0</v>
      </c>
      <c r="J2000" s="15">
        <f t="shared" si="159"/>
        <v>0</v>
      </c>
    </row>
    <row r="2001" spans="1:10" x14ac:dyDescent="0.4">
      <c r="A2001" s="8" t="s">
        <v>16</v>
      </c>
      <c r="B2001" s="8" t="s">
        <v>8040</v>
      </c>
      <c r="C2001" s="8">
        <v>2912004</v>
      </c>
      <c r="D2001" s="8">
        <f t="shared" si="155"/>
        <v>291200</v>
      </c>
      <c r="E2001" s="14" t="str">
        <f>'Base de dados STN'!D2001</f>
        <v>SIM</v>
      </c>
      <c r="F2001" s="14" t="str">
        <f>IF(ISERROR(VLOOKUP(D2001,FNDE!$C$2:$D$932,1,FALSE)),"SIM","NÃO")</f>
        <v>SIM</v>
      </c>
      <c r="G2001" s="15">
        <f t="shared" si="156"/>
        <v>0</v>
      </c>
      <c r="H2001" s="15">
        <f t="shared" si="157"/>
        <v>0</v>
      </c>
      <c r="I2001" s="15">
        <f t="shared" si="158"/>
        <v>0</v>
      </c>
      <c r="J2001" s="15">
        <f t="shared" si="159"/>
        <v>0</v>
      </c>
    </row>
    <row r="2002" spans="1:10" x14ac:dyDescent="0.4">
      <c r="A2002" s="8" t="s">
        <v>16</v>
      </c>
      <c r="B2002" s="8" t="s">
        <v>8041</v>
      </c>
      <c r="C2002" s="8">
        <v>2912103</v>
      </c>
      <c r="D2002" s="8">
        <f t="shared" si="155"/>
        <v>291210</v>
      </c>
      <c r="E2002" s="14" t="str">
        <f>'Base de dados STN'!D2002</f>
        <v>SIM</v>
      </c>
      <c r="F2002" s="14" t="str">
        <f>IF(ISERROR(VLOOKUP(D2002,FNDE!$C$2:$D$932,1,FALSE)),"SIM","NÃO")</f>
        <v>SIM</v>
      </c>
      <c r="G2002" s="15">
        <f t="shared" si="156"/>
        <v>0</v>
      </c>
      <c r="H2002" s="15">
        <f t="shared" si="157"/>
        <v>0</v>
      </c>
      <c r="I2002" s="15">
        <f t="shared" si="158"/>
        <v>0</v>
      </c>
      <c r="J2002" s="15">
        <f t="shared" si="159"/>
        <v>0</v>
      </c>
    </row>
    <row r="2003" spans="1:10" x14ac:dyDescent="0.4">
      <c r="A2003" s="8" t="s">
        <v>16</v>
      </c>
      <c r="B2003" s="8" t="s">
        <v>8042</v>
      </c>
      <c r="C2003" s="8">
        <v>2912202</v>
      </c>
      <c r="D2003" s="8">
        <f t="shared" si="155"/>
        <v>291220</v>
      </c>
      <c r="E2003" s="14" t="str">
        <f>'Base de dados STN'!D2003</f>
        <v>SIM</v>
      </c>
      <c r="F2003" s="14" t="str">
        <f>IF(ISERROR(VLOOKUP(D2003,FNDE!$C$2:$D$932,1,FALSE)),"SIM","NÃO")</f>
        <v>SIM</v>
      </c>
      <c r="G2003" s="15">
        <f t="shared" si="156"/>
        <v>0</v>
      </c>
      <c r="H2003" s="15">
        <f t="shared" si="157"/>
        <v>0</v>
      </c>
      <c r="I2003" s="15">
        <f t="shared" si="158"/>
        <v>0</v>
      </c>
      <c r="J2003" s="15">
        <f t="shared" si="159"/>
        <v>0</v>
      </c>
    </row>
    <row r="2004" spans="1:10" x14ac:dyDescent="0.4">
      <c r="A2004" s="8" t="s">
        <v>16</v>
      </c>
      <c r="B2004" s="8" t="s">
        <v>8043</v>
      </c>
      <c r="C2004" s="8">
        <v>2912301</v>
      </c>
      <c r="D2004" s="8">
        <f t="shared" si="155"/>
        <v>291230</v>
      </c>
      <c r="E2004" s="14" t="str">
        <f>'Base de dados STN'!D2004</f>
        <v>SIM</v>
      </c>
      <c r="F2004" s="14" t="str">
        <f>IF(ISERROR(VLOOKUP(D2004,FNDE!$C$2:$D$932,1,FALSE)),"SIM","NÃO")</f>
        <v>SIM</v>
      </c>
      <c r="G2004" s="15">
        <f t="shared" si="156"/>
        <v>0</v>
      </c>
      <c r="H2004" s="15">
        <f t="shared" si="157"/>
        <v>0</v>
      </c>
      <c r="I2004" s="15">
        <f t="shared" si="158"/>
        <v>0</v>
      </c>
      <c r="J2004" s="15">
        <f t="shared" si="159"/>
        <v>0</v>
      </c>
    </row>
    <row r="2005" spans="1:10" x14ac:dyDescent="0.4">
      <c r="A2005" s="8" t="s">
        <v>16</v>
      </c>
      <c r="B2005" s="8" t="s">
        <v>602</v>
      </c>
      <c r="C2005" s="8">
        <v>2912400</v>
      </c>
      <c r="D2005" s="8">
        <f t="shared" si="155"/>
        <v>291240</v>
      </c>
      <c r="E2005" s="14" t="str">
        <f>'Base de dados STN'!D2005</f>
        <v>SIM</v>
      </c>
      <c r="F2005" s="14" t="str">
        <f>IF(ISERROR(VLOOKUP(D2005,FNDE!$C$2:$D$932,1,FALSE)),"SIM","NÃO")</f>
        <v>SIM</v>
      </c>
      <c r="G2005" s="15">
        <f t="shared" si="156"/>
        <v>0</v>
      </c>
      <c r="H2005" s="15">
        <f t="shared" si="157"/>
        <v>0</v>
      </c>
      <c r="I2005" s="15">
        <f t="shared" si="158"/>
        <v>0</v>
      </c>
      <c r="J2005" s="15">
        <f t="shared" si="159"/>
        <v>0</v>
      </c>
    </row>
    <row r="2006" spans="1:10" x14ac:dyDescent="0.4">
      <c r="A2006" s="8" t="s">
        <v>16</v>
      </c>
      <c r="B2006" s="8" t="s">
        <v>8044</v>
      </c>
      <c r="C2006" s="8">
        <v>2912509</v>
      </c>
      <c r="D2006" s="8">
        <f t="shared" si="155"/>
        <v>291250</v>
      </c>
      <c r="E2006" s="14" t="str">
        <f>'Base de dados STN'!D2006</f>
        <v>SIM</v>
      </c>
      <c r="F2006" s="14" t="str">
        <f>IF(ISERROR(VLOOKUP(D2006,FNDE!$C$2:$D$932,1,FALSE)),"SIM","NÃO")</f>
        <v>SIM</v>
      </c>
      <c r="G2006" s="15">
        <f t="shared" si="156"/>
        <v>0</v>
      </c>
      <c r="H2006" s="15">
        <f t="shared" si="157"/>
        <v>0</v>
      </c>
      <c r="I2006" s="15">
        <f t="shared" si="158"/>
        <v>0</v>
      </c>
      <c r="J2006" s="15">
        <f t="shared" si="159"/>
        <v>0</v>
      </c>
    </row>
    <row r="2007" spans="1:10" x14ac:dyDescent="0.4">
      <c r="A2007" s="8" t="s">
        <v>16</v>
      </c>
      <c r="B2007" s="8" t="s">
        <v>8045</v>
      </c>
      <c r="C2007" s="8">
        <v>2912608</v>
      </c>
      <c r="D2007" s="8">
        <f t="shared" si="155"/>
        <v>291260</v>
      </c>
      <c r="E2007" s="14" t="str">
        <f>'Base de dados STN'!D2007</f>
        <v>SIM</v>
      </c>
      <c r="F2007" s="14" t="str">
        <f>IF(ISERROR(VLOOKUP(D2007,FNDE!$C$2:$D$932,1,FALSE)),"SIM","NÃO")</f>
        <v>SIM</v>
      </c>
      <c r="G2007" s="15">
        <f t="shared" si="156"/>
        <v>0</v>
      </c>
      <c r="H2007" s="15">
        <f t="shared" si="157"/>
        <v>0</v>
      </c>
      <c r="I2007" s="15">
        <f t="shared" si="158"/>
        <v>0</v>
      </c>
      <c r="J2007" s="15">
        <f t="shared" si="159"/>
        <v>0</v>
      </c>
    </row>
    <row r="2008" spans="1:10" x14ac:dyDescent="0.4">
      <c r="A2008" s="8" t="s">
        <v>16</v>
      </c>
      <c r="B2008" s="8" t="s">
        <v>8046</v>
      </c>
      <c r="C2008" s="8">
        <v>2912707</v>
      </c>
      <c r="D2008" s="8">
        <f t="shared" si="155"/>
        <v>291270</v>
      </c>
      <c r="E2008" s="14" t="str">
        <f>'Base de dados STN'!D2008</f>
        <v>SIM</v>
      </c>
      <c r="F2008" s="14" t="str">
        <f>IF(ISERROR(VLOOKUP(D2008,FNDE!$C$2:$D$932,1,FALSE)),"SIM","NÃO")</f>
        <v>SIM</v>
      </c>
      <c r="G2008" s="15">
        <f t="shared" si="156"/>
        <v>0</v>
      </c>
      <c r="H2008" s="15">
        <f t="shared" si="157"/>
        <v>0</v>
      </c>
      <c r="I2008" s="15">
        <f t="shared" si="158"/>
        <v>0</v>
      </c>
      <c r="J2008" s="15">
        <f t="shared" si="159"/>
        <v>0</v>
      </c>
    </row>
    <row r="2009" spans="1:10" x14ac:dyDescent="0.4">
      <c r="A2009" s="8" t="s">
        <v>16</v>
      </c>
      <c r="B2009" s="8" t="s">
        <v>8047</v>
      </c>
      <c r="C2009" s="8">
        <v>2912806</v>
      </c>
      <c r="D2009" s="8">
        <f t="shared" si="155"/>
        <v>291280</v>
      </c>
      <c r="E2009" s="14" t="str">
        <f>'Base de dados STN'!D2009</f>
        <v>SIM</v>
      </c>
      <c r="F2009" s="14" t="str">
        <f>IF(ISERROR(VLOOKUP(D2009,FNDE!$C$2:$D$932,1,FALSE)),"SIM","NÃO")</f>
        <v>SIM</v>
      </c>
      <c r="G2009" s="15">
        <f t="shared" si="156"/>
        <v>0</v>
      </c>
      <c r="H2009" s="15">
        <f t="shared" si="157"/>
        <v>0</v>
      </c>
      <c r="I2009" s="15">
        <f t="shared" si="158"/>
        <v>0</v>
      </c>
      <c r="J2009" s="15">
        <f t="shared" si="159"/>
        <v>0</v>
      </c>
    </row>
    <row r="2010" spans="1:10" x14ac:dyDescent="0.4">
      <c r="A2010" s="8" t="s">
        <v>16</v>
      </c>
      <c r="B2010" s="8" t="s">
        <v>8048</v>
      </c>
      <c r="C2010" s="8">
        <v>2912905</v>
      </c>
      <c r="D2010" s="8">
        <f t="shared" si="155"/>
        <v>291290</v>
      </c>
      <c r="E2010" s="14" t="str">
        <f>'Base de dados STN'!D2010</f>
        <v>SIM</v>
      </c>
      <c r="F2010" s="14" t="str">
        <f>IF(ISERROR(VLOOKUP(D2010,FNDE!$C$2:$D$932,1,FALSE)),"SIM","NÃO")</f>
        <v>SIM</v>
      </c>
      <c r="G2010" s="15">
        <f t="shared" si="156"/>
        <v>0</v>
      </c>
      <c r="H2010" s="15">
        <f t="shared" si="157"/>
        <v>0</v>
      </c>
      <c r="I2010" s="15">
        <f t="shared" si="158"/>
        <v>0</v>
      </c>
      <c r="J2010" s="15">
        <f t="shared" si="159"/>
        <v>0</v>
      </c>
    </row>
    <row r="2011" spans="1:10" x14ac:dyDescent="0.4">
      <c r="A2011" s="8" t="s">
        <v>16</v>
      </c>
      <c r="B2011" s="8" t="s">
        <v>8049</v>
      </c>
      <c r="C2011" s="8">
        <v>2913002</v>
      </c>
      <c r="D2011" s="8">
        <f t="shared" si="155"/>
        <v>291300</v>
      </c>
      <c r="E2011" s="14" t="str">
        <f>'Base de dados STN'!D2011</f>
        <v>SIM</v>
      </c>
      <c r="F2011" s="14" t="str">
        <f>IF(ISERROR(VLOOKUP(D2011,FNDE!$C$2:$D$932,1,FALSE)),"SIM","NÃO")</f>
        <v>SIM</v>
      </c>
      <c r="G2011" s="15">
        <f t="shared" si="156"/>
        <v>0</v>
      </c>
      <c r="H2011" s="15">
        <f t="shared" si="157"/>
        <v>0</v>
      </c>
      <c r="I2011" s="15">
        <f t="shared" si="158"/>
        <v>0</v>
      </c>
      <c r="J2011" s="15">
        <f t="shared" si="159"/>
        <v>0</v>
      </c>
    </row>
    <row r="2012" spans="1:10" x14ac:dyDescent="0.4">
      <c r="A2012" s="8" t="s">
        <v>16</v>
      </c>
      <c r="B2012" s="8" t="s">
        <v>557</v>
      </c>
      <c r="C2012" s="8">
        <v>2913101</v>
      </c>
      <c r="D2012" s="8">
        <f t="shared" si="155"/>
        <v>291310</v>
      </c>
      <c r="E2012" s="14" t="str">
        <f>'Base de dados STN'!D2012</f>
        <v>SIM</v>
      </c>
      <c r="F2012" s="14" t="str">
        <f>IF(ISERROR(VLOOKUP(D2012,FNDE!$C$2:$D$932,1,FALSE)),"SIM","NÃO")</f>
        <v>SIM</v>
      </c>
      <c r="G2012" s="15">
        <f t="shared" si="156"/>
        <v>0</v>
      </c>
      <c r="H2012" s="15">
        <f t="shared" si="157"/>
        <v>0</v>
      </c>
      <c r="I2012" s="15">
        <f t="shared" si="158"/>
        <v>0</v>
      </c>
      <c r="J2012" s="15">
        <f t="shared" si="159"/>
        <v>0</v>
      </c>
    </row>
    <row r="2013" spans="1:10" x14ac:dyDescent="0.4">
      <c r="A2013" s="8" t="s">
        <v>16</v>
      </c>
      <c r="B2013" s="8" t="s">
        <v>8050</v>
      </c>
      <c r="C2013" s="8">
        <v>2913200</v>
      </c>
      <c r="D2013" s="8">
        <f t="shared" si="155"/>
        <v>291320</v>
      </c>
      <c r="E2013" s="14" t="str">
        <f>'Base de dados STN'!D2013</f>
        <v>SIM</v>
      </c>
      <c r="F2013" s="14" t="str">
        <f>IF(ISERROR(VLOOKUP(D2013,FNDE!$C$2:$D$932,1,FALSE)),"SIM","NÃO")</f>
        <v>SIM</v>
      </c>
      <c r="G2013" s="15">
        <f t="shared" si="156"/>
        <v>0</v>
      </c>
      <c r="H2013" s="15">
        <f t="shared" si="157"/>
        <v>0</v>
      </c>
      <c r="I2013" s="15">
        <f t="shared" si="158"/>
        <v>0</v>
      </c>
      <c r="J2013" s="15">
        <f t="shared" si="159"/>
        <v>0</v>
      </c>
    </row>
    <row r="2014" spans="1:10" x14ac:dyDescent="0.4">
      <c r="A2014" s="8" t="s">
        <v>16</v>
      </c>
      <c r="B2014" s="8" t="s">
        <v>1182</v>
      </c>
      <c r="C2014" s="8">
        <v>2913309</v>
      </c>
      <c r="D2014" s="8">
        <f t="shared" ref="D2014:D2077" si="160">ROUNDDOWN(C2014/10,0)</f>
        <v>291330</v>
      </c>
      <c r="E2014" s="14" t="str">
        <f>'Base de dados STN'!D2014</f>
        <v>SIM</v>
      </c>
      <c r="F2014" s="14" t="str">
        <f>IF(ISERROR(VLOOKUP(D2014,FNDE!$C$2:$D$932,1,FALSE)),"SIM","NÃO")</f>
        <v>SIM</v>
      </c>
      <c r="G2014" s="15">
        <f t="shared" si="156"/>
        <v>0</v>
      </c>
      <c r="H2014" s="15">
        <f t="shared" si="157"/>
        <v>0</v>
      </c>
      <c r="I2014" s="15">
        <f t="shared" si="158"/>
        <v>0</v>
      </c>
      <c r="J2014" s="15">
        <f t="shared" si="159"/>
        <v>0</v>
      </c>
    </row>
    <row r="2015" spans="1:10" x14ac:dyDescent="0.4">
      <c r="A2015" s="8" t="s">
        <v>16</v>
      </c>
      <c r="B2015" s="8" t="s">
        <v>8051</v>
      </c>
      <c r="C2015" s="8">
        <v>2913408</v>
      </c>
      <c r="D2015" s="8">
        <f t="shared" si="160"/>
        <v>291340</v>
      </c>
      <c r="E2015" s="14" t="str">
        <f>'Base de dados STN'!D2015</f>
        <v>SIM</v>
      </c>
      <c r="F2015" s="14" t="str">
        <f>IF(ISERROR(VLOOKUP(D2015,FNDE!$C$2:$D$932,1,FALSE)),"SIM","NÃO")</f>
        <v>SIM</v>
      </c>
      <c r="G2015" s="15">
        <f t="shared" si="156"/>
        <v>0</v>
      </c>
      <c r="H2015" s="15">
        <f t="shared" si="157"/>
        <v>0</v>
      </c>
      <c r="I2015" s="15">
        <f t="shared" si="158"/>
        <v>0</v>
      </c>
      <c r="J2015" s="15">
        <f t="shared" si="159"/>
        <v>0</v>
      </c>
    </row>
    <row r="2016" spans="1:10" x14ac:dyDescent="0.4">
      <c r="A2016" s="8" t="s">
        <v>16</v>
      </c>
      <c r="B2016" s="8" t="s">
        <v>8052</v>
      </c>
      <c r="C2016" s="8">
        <v>2913457</v>
      </c>
      <c r="D2016" s="8">
        <f t="shared" si="160"/>
        <v>291345</v>
      </c>
      <c r="E2016" s="14" t="str">
        <f>'Base de dados STN'!D2016</f>
        <v>SIM</v>
      </c>
      <c r="F2016" s="14" t="str">
        <f>IF(ISERROR(VLOOKUP(D2016,FNDE!$C$2:$D$932,1,FALSE)),"SIM","NÃO")</f>
        <v>SIM</v>
      </c>
      <c r="G2016" s="15">
        <f t="shared" si="156"/>
        <v>0</v>
      </c>
      <c r="H2016" s="15">
        <f t="shared" si="157"/>
        <v>0</v>
      </c>
      <c r="I2016" s="15">
        <f t="shared" si="158"/>
        <v>0</v>
      </c>
      <c r="J2016" s="15">
        <f t="shared" si="159"/>
        <v>0</v>
      </c>
    </row>
    <row r="2017" spans="1:10" x14ac:dyDescent="0.4">
      <c r="A2017" s="8" t="s">
        <v>16</v>
      </c>
      <c r="B2017" s="8" t="s">
        <v>8053</v>
      </c>
      <c r="C2017" s="8">
        <v>2913507</v>
      </c>
      <c r="D2017" s="8">
        <f t="shared" si="160"/>
        <v>291350</v>
      </c>
      <c r="E2017" s="14" t="str">
        <f>'Base de dados STN'!D2017</f>
        <v>SIM</v>
      </c>
      <c r="F2017" s="14" t="str">
        <f>IF(ISERROR(VLOOKUP(D2017,FNDE!$C$2:$D$932,1,FALSE)),"SIM","NÃO")</f>
        <v>SIM</v>
      </c>
      <c r="G2017" s="15">
        <f t="shared" si="156"/>
        <v>0</v>
      </c>
      <c r="H2017" s="15">
        <f t="shared" si="157"/>
        <v>0</v>
      </c>
      <c r="I2017" s="15">
        <f t="shared" si="158"/>
        <v>0</v>
      </c>
      <c r="J2017" s="15">
        <f t="shared" si="159"/>
        <v>0</v>
      </c>
    </row>
    <row r="2018" spans="1:10" x14ac:dyDescent="0.4">
      <c r="A2018" s="8" t="s">
        <v>16</v>
      </c>
      <c r="B2018" s="8" t="s">
        <v>982</v>
      </c>
      <c r="C2018" s="8">
        <v>2913606</v>
      </c>
      <c r="D2018" s="8">
        <f t="shared" si="160"/>
        <v>291360</v>
      </c>
      <c r="E2018" s="14" t="str">
        <f>'Base de dados STN'!D2018</f>
        <v>SIM</v>
      </c>
      <c r="F2018" s="14" t="str">
        <f>IF(ISERROR(VLOOKUP(D2018,FNDE!$C$2:$D$932,1,FALSE)),"SIM","NÃO")</f>
        <v>SIM</v>
      </c>
      <c r="G2018" s="15">
        <f t="shared" si="156"/>
        <v>0</v>
      </c>
      <c r="H2018" s="15">
        <f t="shared" si="157"/>
        <v>0</v>
      </c>
      <c r="I2018" s="15">
        <f t="shared" si="158"/>
        <v>0</v>
      </c>
      <c r="J2018" s="15">
        <f t="shared" si="159"/>
        <v>0</v>
      </c>
    </row>
    <row r="2019" spans="1:10" x14ac:dyDescent="0.4">
      <c r="A2019" s="8" t="s">
        <v>16</v>
      </c>
      <c r="B2019" s="8" t="s">
        <v>8054</v>
      </c>
      <c r="C2019" s="8">
        <v>2913705</v>
      </c>
      <c r="D2019" s="8">
        <f t="shared" si="160"/>
        <v>291370</v>
      </c>
      <c r="E2019" s="14" t="str">
        <f>'Base de dados STN'!D2019</f>
        <v>SIM</v>
      </c>
      <c r="F2019" s="14" t="str">
        <f>IF(ISERROR(VLOOKUP(D2019,FNDE!$C$2:$D$932,1,FALSE)),"SIM","NÃO")</f>
        <v>SIM</v>
      </c>
      <c r="G2019" s="15">
        <f t="shared" si="156"/>
        <v>0</v>
      </c>
      <c r="H2019" s="15">
        <f t="shared" si="157"/>
        <v>0</v>
      </c>
      <c r="I2019" s="15">
        <f t="shared" si="158"/>
        <v>0</v>
      </c>
      <c r="J2019" s="15">
        <f t="shared" si="159"/>
        <v>0</v>
      </c>
    </row>
    <row r="2020" spans="1:10" x14ac:dyDescent="0.4">
      <c r="A2020" s="8" t="s">
        <v>16</v>
      </c>
      <c r="B2020" s="8" t="s">
        <v>8055</v>
      </c>
      <c r="C2020" s="8">
        <v>2913804</v>
      </c>
      <c r="D2020" s="8">
        <f t="shared" si="160"/>
        <v>291380</v>
      </c>
      <c r="E2020" s="14" t="str">
        <f>'Base de dados STN'!D2020</f>
        <v>SIM</v>
      </c>
      <c r="F2020" s="14" t="str">
        <f>IF(ISERROR(VLOOKUP(D2020,FNDE!$C$2:$D$932,1,FALSE)),"SIM","NÃO")</f>
        <v>SIM</v>
      </c>
      <c r="G2020" s="15">
        <f t="shared" si="156"/>
        <v>0</v>
      </c>
      <c r="H2020" s="15">
        <f t="shared" si="157"/>
        <v>0</v>
      </c>
      <c r="I2020" s="15">
        <f t="shared" si="158"/>
        <v>0</v>
      </c>
      <c r="J2020" s="15">
        <f t="shared" si="159"/>
        <v>0</v>
      </c>
    </row>
    <row r="2021" spans="1:10" x14ac:dyDescent="0.4">
      <c r="A2021" s="8" t="s">
        <v>16</v>
      </c>
      <c r="B2021" s="8" t="s">
        <v>8056</v>
      </c>
      <c r="C2021" s="8">
        <v>2913903</v>
      </c>
      <c r="D2021" s="8">
        <f t="shared" si="160"/>
        <v>291390</v>
      </c>
      <c r="E2021" s="14" t="str">
        <f>'Base de dados STN'!D2021</f>
        <v>SIM</v>
      </c>
      <c r="F2021" s="14" t="str">
        <f>IF(ISERROR(VLOOKUP(D2021,FNDE!$C$2:$D$932,1,FALSE)),"SIM","NÃO")</f>
        <v>SIM</v>
      </c>
      <c r="G2021" s="15">
        <f t="shared" si="156"/>
        <v>0</v>
      </c>
      <c r="H2021" s="15">
        <f t="shared" si="157"/>
        <v>0</v>
      </c>
      <c r="I2021" s="15">
        <f t="shared" si="158"/>
        <v>0</v>
      </c>
      <c r="J2021" s="15">
        <f t="shared" si="159"/>
        <v>0</v>
      </c>
    </row>
    <row r="2022" spans="1:10" x14ac:dyDescent="0.4">
      <c r="A2022" s="8" t="s">
        <v>16</v>
      </c>
      <c r="B2022" s="8" t="s">
        <v>1183</v>
      </c>
      <c r="C2022" s="8">
        <v>2914000</v>
      </c>
      <c r="D2022" s="8">
        <f t="shared" si="160"/>
        <v>291400</v>
      </c>
      <c r="E2022" s="14" t="str">
        <f>'Base de dados STN'!D2022</f>
        <v>SIM</v>
      </c>
      <c r="F2022" s="14" t="str">
        <f>IF(ISERROR(VLOOKUP(D2022,FNDE!$C$2:$D$932,1,FALSE)),"SIM","NÃO")</f>
        <v>SIM</v>
      </c>
      <c r="G2022" s="15">
        <f t="shared" si="156"/>
        <v>0</v>
      </c>
      <c r="H2022" s="15">
        <f t="shared" si="157"/>
        <v>0</v>
      </c>
      <c r="I2022" s="15">
        <f t="shared" si="158"/>
        <v>0</v>
      </c>
      <c r="J2022" s="15">
        <f t="shared" si="159"/>
        <v>0</v>
      </c>
    </row>
    <row r="2023" spans="1:10" x14ac:dyDescent="0.4">
      <c r="A2023" s="8" t="s">
        <v>16</v>
      </c>
      <c r="B2023" s="8" t="s">
        <v>8057</v>
      </c>
      <c r="C2023" s="8">
        <v>2914109</v>
      </c>
      <c r="D2023" s="8">
        <f t="shared" si="160"/>
        <v>291410</v>
      </c>
      <c r="E2023" s="14" t="str">
        <f>'Base de dados STN'!D2023</f>
        <v>SIM</v>
      </c>
      <c r="F2023" s="14" t="str">
        <f>IF(ISERROR(VLOOKUP(D2023,FNDE!$C$2:$D$932,1,FALSE)),"SIM","NÃO")</f>
        <v>SIM</v>
      </c>
      <c r="G2023" s="15">
        <f t="shared" si="156"/>
        <v>0</v>
      </c>
      <c r="H2023" s="15">
        <f t="shared" si="157"/>
        <v>0</v>
      </c>
      <c r="I2023" s="15">
        <f t="shared" si="158"/>
        <v>0</v>
      </c>
      <c r="J2023" s="15">
        <f t="shared" si="159"/>
        <v>0</v>
      </c>
    </row>
    <row r="2024" spans="1:10" x14ac:dyDescent="0.4">
      <c r="A2024" s="8" t="s">
        <v>16</v>
      </c>
      <c r="B2024" s="8" t="s">
        <v>8058</v>
      </c>
      <c r="C2024" s="8">
        <v>2914208</v>
      </c>
      <c r="D2024" s="8">
        <f t="shared" si="160"/>
        <v>291420</v>
      </c>
      <c r="E2024" s="14" t="str">
        <f>'Base de dados STN'!D2024</f>
        <v>SIM</v>
      </c>
      <c r="F2024" s="14" t="str">
        <f>IF(ISERROR(VLOOKUP(D2024,FNDE!$C$2:$D$932,1,FALSE)),"SIM","NÃO")</f>
        <v>SIM</v>
      </c>
      <c r="G2024" s="15">
        <f t="shared" si="156"/>
        <v>0</v>
      </c>
      <c r="H2024" s="15">
        <f t="shared" si="157"/>
        <v>0</v>
      </c>
      <c r="I2024" s="15">
        <f t="shared" si="158"/>
        <v>0</v>
      </c>
      <c r="J2024" s="15">
        <f t="shared" si="159"/>
        <v>0</v>
      </c>
    </row>
    <row r="2025" spans="1:10" x14ac:dyDescent="0.4">
      <c r="A2025" s="8" t="s">
        <v>16</v>
      </c>
      <c r="B2025" s="8" t="s">
        <v>757</v>
      </c>
      <c r="C2025" s="8">
        <v>2914307</v>
      </c>
      <c r="D2025" s="8">
        <f t="shared" si="160"/>
        <v>291430</v>
      </c>
      <c r="E2025" s="14" t="str">
        <f>'Base de dados STN'!D2025</f>
        <v>SIM</v>
      </c>
      <c r="F2025" s="14" t="str">
        <f>IF(ISERROR(VLOOKUP(D2025,FNDE!$C$2:$D$932,1,FALSE)),"SIM","NÃO")</f>
        <v>SIM</v>
      </c>
      <c r="G2025" s="15">
        <f t="shared" si="156"/>
        <v>0</v>
      </c>
      <c r="H2025" s="15">
        <f t="shared" si="157"/>
        <v>0</v>
      </c>
      <c r="I2025" s="15">
        <f t="shared" si="158"/>
        <v>0</v>
      </c>
      <c r="J2025" s="15">
        <f t="shared" si="159"/>
        <v>0</v>
      </c>
    </row>
    <row r="2026" spans="1:10" x14ac:dyDescent="0.4">
      <c r="A2026" s="8" t="s">
        <v>16</v>
      </c>
      <c r="B2026" s="8" t="s">
        <v>8059</v>
      </c>
      <c r="C2026" s="8">
        <v>2914406</v>
      </c>
      <c r="D2026" s="8">
        <f t="shared" si="160"/>
        <v>291440</v>
      </c>
      <c r="E2026" s="14" t="str">
        <f>'Base de dados STN'!D2026</f>
        <v>SIM</v>
      </c>
      <c r="F2026" s="14" t="str">
        <f>IF(ISERROR(VLOOKUP(D2026,FNDE!$C$2:$D$932,1,FALSE)),"SIM","NÃO")</f>
        <v>SIM</v>
      </c>
      <c r="G2026" s="15">
        <f t="shared" si="156"/>
        <v>0</v>
      </c>
      <c r="H2026" s="15">
        <f t="shared" si="157"/>
        <v>0</v>
      </c>
      <c r="I2026" s="15">
        <f t="shared" si="158"/>
        <v>0</v>
      </c>
      <c r="J2026" s="15">
        <f t="shared" si="159"/>
        <v>0</v>
      </c>
    </row>
    <row r="2027" spans="1:10" x14ac:dyDescent="0.4">
      <c r="A2027" s="8" t="s">
        <v>16</v>
      </c>
      <c r="B2027" s="8" t="s">
        <v>8060</v>
      </c>
      <c r="C2027" s="8">
        <v>2914505</v>
      </c>
      <c r="D2027" s="8">
        <f t="shared" si="160"/>
        <v>291450</v>
      </c>
      <c r="E2027" s="14" t="str">
        <f>'Base de dados STN'!D2027</f>
        <v>SIM</v>
      </c>
      <c r="F2027" s="14" t="str">
        <f>IF(ISERROR(VLOOKUP(D2027,FNDE!$C$2:$D$932,1,FALSE)),"SIM","NÃO")</f>
        <v>SIM</v>
      </c>
      <c r="G2027" s="15">
        <f t="shared" si="156"/>
        <v>0</v>
      </c>
      <c r="H2027" s="15">
        <f t="shared" si="157"/>
        <v>0</v>
      </c>
      <c r="I2027" s="15">
        <f t="shared" si="158"/>
        <v>0</v>
      </c>
      <c r="J2027" s="15">
        <f t="shared" si="159"/>
        <v>0</v>
      </c>
    </row>
    <row r="2028" spans="1:10" x14ac:dyDescent="0.4">
      <c r="A2028" s="8" t="s">
        <v>16</v>
      </c>
      <c r="B2028" s="8" t="s">
        <v>8061</v>
      </c>
      <c r="C2028" s="8">
        <v>2914604</v>
      </c>
      <c r="D2028" s="8">
        <f t="shared" si="160"/>
        <v>291460</v>
      </c>
      <c r="E2028" s="14" t="str">
        <f>'Base de dados STN'!D2028</f>
        <v>SIM</v>
      </c>
      <c r="F2028" s="14" t="str">
        <f>IF(ISERROR(VLOOKUP(D2028,FNDE!$C$2:$D$932,1,FALSE)),"SIM","NÃO")</f>
        <v>SIM</v>
      </c>
      <c r="G2028" s="15">
        <f t="shared" si="156"/>
        <v>0</v>
      </c>
      <c r="H2028" s="15">
        <f t="shared" si="157"/>
        <v>0</v>
      </c>
      <c r="I2028" s="15">
        <f t="shared" si="158"/>
        <v>0</v>
      </c>
      <c r="J2028" s="15">
        <f t="shared" si="159"/>
        <v>0</v>
      </c>
    </row>
    <row r="2029" spans="1:10" x14ac:dyDescent="0.4">
      <c r="A2029" s="8" t="s">
        <v>16</v>
      </c>
      <c r="B2029" s="8" t="s">
        <v>8062</v>
      </c>
      <c r="C2029" s="8">
        <v>2914653</v>
      </c>
      <c r="D2029" s="8">
        <f t="shared" si="160"/>
        <v>291465</v>
      </c>
      <c r="E2029" s="14" t="str">
        <f>'Base de dados STN'!D2029</f>
        <v>SIM</v>
      </c>
      <c r="F2029" s="14" t="str">
        <f>IF(ISERROR(VLOOKUP(D2029,FNDE!$C$2:$D$932,1,FALSE)),"SIM","NÃO")</f>
        <v>SIM</v>
      </c>
      <c r="G2029" s="15">
        <f t="shared" si="156"/>
        <v>0</v>
      </c>
      <c r="H2029" s="15">
        <f t="shared" si="157"/>
        <v>0</v>
      </c>
      <c r="I2029" s="15">
        <f t="shared" si="158"/>
        <v>0</v>
      </c>
      <c r="J2029" s="15">
        <f t="shared" si="159"/>
        <v>0</v>
      </c>
    </row>
    <row r="2030" spans="1:10" x14ac:dyDescent="0.4">
      <c r="A2030" s="8" t="s">
        <v>16</v>
      </c>
      <c r="B2030" s="8" t="s">
        <v>164</v>
      </c>
      <c r="C2030" s="8">
        <v>2914703</v>
      </c>
      <c r="D2030" s="8">
        <f t="shared" si="160"/>
        <v>291470</v>
      </c>
      <c r="E2030" s="14" t="str">
        <f>'Base de dados STN'!D2030</f>
        <v>SIM</v>
      </c>
      <c r="F2030" s="14" t="str">
        <f>IF(ISERROR(VLOOKUP(D2030,FNDE!$C$2:$D$932,1,FALSE)),"SIM","NÃO")</f>
        <v>SIM</v>
      </c>
      <c r="G2030" s="15">
        <f t="shared" si="156"/>
        <v>0</v>
      </c>
      <c r="H2030" s="15">
        <f t="shared" si="157"/>
        <v>0</v>
      </c>
      <c r="I2030" s="15">
        <f t="shared" si="158"/>
        <v>0</v>
      </c>
      <c r="J2030" s="15">
        <f t="shared" si="159"/>
        <v>0</v>
      </c>
    </row>
    <row r="2031" spans="1:10" x14ac:dyDescent="0.4">
      <c r="A2031" s="8" t="s">
        <v>16</v>
      </c>
      <c r="B2031" s="8" t="s">
        <v>923</v>
      </c>
      <c r="C2031" s="8">
        <v>2914802</v>
      </c>
      <c r="D2031" s="8">
        <f t="shared" si="160"/>
        <v>291480</v>
      </c>
      <c r="E2031" s="14" t="str">
        <f>'Base de dados STN'!D2031</f>
        <v>SIM</v>
      </c>
      <c r="F2031" s="14" t="str">
        <f>IF(ISERROR(VLOOKUP(D2031,FNDE!$C$2:$D$932,1,FALSE)),"SIM","NÃO")</f>
        <v>SIM</v>
      </c>
      <c r="G2031" s="15">
        <f t="shared" si="156"/>
        <v>0</v>
      </c>
      <c r="H2031" s="15">
        <f t="shared" si="157"/>
        <v>0</v>
      </c>
      <c r="I2031" s="15">
        <f t="shared" si="158"/>
        <v>0</v>
      </c>
      <c r="J2031" s="15">
        <f t="shared" si="159"/>
        <v>0</v>
      </c>
    </row>
    <row r="2032" spans="1:10" x14ac:dyDescent="0.4">
      <c r="A2032" s="8" t="s">
        <v>16</v>
      </c>
      <c r="B2032" s="8" t="s">
        <v>8063</v>
      </c>
      <c r="C2032" s="8">
        <v>2914901</v>
      </c>
      <c r="D2032" s="8">
        <f t="shared" si="160"/>
        <v>291490</v>
      </c>
      <c r="E2032" s="14" t="str">
        <f>'Base de dados STN'!D2032</f>
        <v>SIM</v>
      </c>
      <c r="F2032" s="14" t="str">
        <f>IF(ISERROR(VLOOKUP(D2032,FNDE!$C$2:$D$932,1,FALSE)),"SIM","NÃO")</f>
        <v>SIM</v>
      </c>
      <c r="G2032" s="15">
        <f t="shared" si="156"/>
        <v>0</v>
      </c>
      <c r="H2032" s="15">
        <f t="shared" si="157"/>
        <v>0</v>
      </c>
      <c r="I2032" s="15">
        <f t="shared" si="158"/>
        <v>0</v>
      </c>
      <c r="J2032" s="15">
        <f t="shared" si="159"/>
        <v>0</v>
      </c>
    </row>
    <row r="2033" spans="1:10" x14ac:dyDescent="0.4">
      <c r="A2033" s="8" t="s">
        <v>16</v>
      </c>
      <c r="B2033" s="8" t="s">
        <v>8064</v>
      </c>
      <c r="C2033" s="8">
        <v>2915007</v>
      </c>
      <c r="D2033" s="8">
        <f t="shared" si="160"/>
        <v>291500</v>
      </c>
      <c r="E2033" s="14" t="str">
        <f>'Base de dados STN'!D2033</f>
        <v>SIM</v>
      </c>
      <c r="F2033" s="14" t="str">
        <f>IF(ISERROR(VLOOKUP(D2033,FNDE!$C$2:$D$932,1,FALSE)),"SIM","NÃO")</f>
        <v>SIM</v>
      </c>
      <c r="G2033" s="15">
        <f t="shared" si="156"/>
        <v>0</v>
      </c>
      <c r="H2033" s="15">
        <f t="shared" si="157"/>
        <v>0</v>
      </c>
      <c r="I2033" s="15">
        <f t="shared" si="158"/>
        <v>0</v>
      </c>
      <c r="J2033" s="15">
        <f t="shared" si="159"/>
        <v>0</v>
      </c>
    </row>
    <row r="2034" spans="1:10" x14ac:dyDescent="0.4">
      <c r="A2034" s="8" t="s">
        <v>16</v>
      </c>
      <c r="B2034" s="8" t="s">
        <v>391</v>
      </c>
      <c r="C2034" s="8">
        <v>2915106</v>
      </c>
      <c r="D2034" s="8">
        <f t="shared" si="160"/>
        <v>291510</v>
      </c>
      <c r="E2034" s="14" t="str">
        <f>'Base de dados STN'!D2034</f>
        <v>SIM</v>
      </c>
      <c r="F2034" s="14" t="str">
        <f>IF(ISERROR(VLOOKUP(D2034,FNDE!$C$2:$D$932,1,FALSE)),"SIM","NÃO")</f>
        <v>SIM</v>
      </c>
      <c r="G2034" s="15">
        <f t="shared" si="156"/>
        <v>0</v>
      </c>
      <c r="H2034" s="15">
        <f t="shared" si="157"/>
        <v>0</v>
      </c>
      <c r="I2034" s="15">
        <f t="shared" si="158"/>
        <v>0</v>
      </c>
      <c r="J2034" s="15">
        <f t="shared" si="159"/>
        <v>0</v>
      </c>
    </row>
    <row r="2035" spans="1:10" x14ac:dyDescent="0.4">
      <c r="A2035" s="8" t="s">
        <v>16</v>
      </c>
      <c r="B2035" s="8" t="s">
        <v>8065</v>
      </c>
      <c r="C2035" s="8">
        <v>2915205</v>
      </c>
      <c r="D2035" s="8">
        <f t="shared" si="160"/>
        <v>291520</v>
      </c>
      <c r="E2035" s="14" t="str">
        <f>'Base de dados STN'!D2035</f>
        <v>SIM</v>
      </c>
      <c r="F2035" s="14" t="str">
        <f>IF(ISERROR(VLOOKUP(D2035,FNDE!$C$2:$D$932,1,FALSE)),"SIM","NÃO")</f>
        <v>SIM</v>
      </c>
      <c r="G2035" s="15">
        <f t="shared" si="156"/>
        <v>0</v>
      </c>
      <c r="H2035" s="15">
        <f t="shared" si="157"/>
        <v>0</v>
      </c>
      <c r="I2035" s="15">
        <f t="shared" si="158"/>
        <v>0</v>
      </c>
      <c r="J2035" s="15">
        <f t="shared" si="159"/>
        <v>0</v>
      </c>
    </row>
    <row r="2036" spans="1:10" x14ac:dyDescent="0.4">
      <c r="A2036" s="8" t="s">
        <v>16</v>
      </c>
      <c r="B2036" s="8" t="s">
        <v>21</v>
      </c>
      <c r="C2036" s="8">
        <v>2915304</v>
      </c>
      <c r="D2036" s="8">
        <f t="shared" si="160"/>
        <v>291530</v>
      </c>
      <c r="E2036" s="14" t="str">
        <f>'Base de dados STN'!D2036</f>
        <v>SIM</v>
      </c>
      <c r="F2036" s="14" t="str">
        <f>IF(ISERROR(VLOOKUP(D2036,FNDE!$C$2:$D$932,1,FALSE)),"SIM","NÃO")</f>
        <v>SIM</v>
      </c>
      <c r="G2036" s="15">
        <f t="shared" si="156"/>
        <v>0</v>
      </c>
      <c r="H2036" s="15">
        <f t="shared" si="157"/>
        <v>0</v>
      </c>
      <c r="I2036" s="15">
        <f t="shared" si="158"/>
        <v>0</v>
      </c>
      <c r="J2036" s="15">
        <f t="shared" si="159"/>
        <v>0</v>
      </c>
    </row>
    <row r="2037" spans="1:10" x14ac:dyDescent="0.4">
      <c r="A2037" s="8" t="s">
        <v>16</v>
      </c>
      <c r="B2037" s="8" t="s">
        <v>1014</v>
      </c>
      <c r="C2037" s="8">
        <v>2915353</v>
      </c>
      <c r="D2037" s="8">
        <f t="shared" si="160"/>
        <v>291535</v>
      </c>
      <c r="E2037" s="14" t="str">
        <f>'Base de dados STN'!D2037</f>
        <v>SIM</v>
      </c>
      <c r="F2037" s="14" t="str">
        <f>IF(ISERROR(VLOOKUP(D2037,FNDE!$C$2:$D$932,1,FALSE)),"SIM","NÃO")</f>
        <v>SIM</v>
      </c>
      <c r="G2037" s="15">
        <f t="shared" si="156"/>
        <v>0</v>
      </c>
      <c r="H2037" s="15">
        <f t="shared" si="157"/>
        <v>0</v>
      </c>
      <c r="I2037" s="15">
        <f t="shared" si="158"/>
        <v>0</v>
      </c>
      <c r="J2037" s="15">
        <f t="shared" si="159"/>
        <v>0</v>
      </c>
    </row>
    <row r="2038" spans="1:10" x14ac:dyDescent="0.4">
      <c r="A2038" s="8" t="s">
        <v>16</v>
      </c>
      <c r="B2038" s="8" t="s">
        <v>8066</v>
      </c>
      <c r="C2038" s="8">
        <v>2915403</v>
      </c>
      <c r="D2038" s="8">
        <f t="shared" si="160"/>
        <v>291540</v>
      </c>
      <c r="E2038" s="14" t="str">
        <f>'Base de dados STN'!D2038</f>
        <v>SIM</v>
      </c>
      <c r="F2038" s="14" t="str">
        <f>IF(ISERROR(VLOOKUP(D2038,FNDE!$C$2:$D$932,1,FALSE)),"SIM","NÃO")</f>
        <v>SIM</v>
      </c>
      <c r="G2038" s="15">
        <f t="shared" si="156"/>
        <v>0</v>
      </c>
      <c r="H2038" s="15">
        <f t="shared" si="157"/>
        <v>0</v>
      </c>
      <c r="I2038" s="15">
        <f t="shared" si="158"/>
        <v>0</v>
      </c>
      <c r="J2038" s="15">
        <f t="shared" si="159"/>
        <v>0</v>
      </c>
    </row>
    <row r="2039" spans="1:10" x14ac:dyDescent="0.4">
      <c r="A2039" s="8" t="s">
        <v>16</v>
      </c>
      <c r="B2039" s="8" t="s">
        <v>777</v>
      </c>
      <c r="C2039" s="8">
        <v>2915502</v>
      </c>
      <c r="D2039" s="8">
        <f t="shared" si="160"/>
        <v>291550</v>
      </c>
      <c r="E2039" s="14" t="str">
        <f>'Base de dados STN'!D2039</f>
        <v>SIM</v>
      </c>
      <c r="F2039" s="14" t="str">
        <f>IF(ISERROR(VLOOKUP(D2039,FNDE!$C$2:$D$932,1,FALSE)),"SIM","NÃO")</f>
        <v>SIM</v>
      </c>
      <c r="G2039" s="15">
        <f t="shared" si="156"/>
        <v>0</v>
      </c>
      <c r="H2039" s="15">
        <f t="shared" si="157"/>
        <v>0</v>
      </c>
      <c r="I2039" s="15">
        <f t="shared" si="158"/>
        <v>0</v>
      </c>
      <c r="J2039" s="15">
        <f t="shared" si="159"/>
        <v>0</v>
      </c>
    </row>
    <row r="2040" spans="1:10" x14ac:dyDescent="0.4">
      <c r="A2040" s="8" t="s">
        <v>16</v>
      </c>
      <c r="B2040" s="8" t="s">
        <v>772</v>
      </c>
      <c r="C2040" s="8">
        <v>2915601</v>
      </c>
      <c r="D2040" s="8">
        <f t="shared" si="160"/>
        <v>291560</v>
      </c>
      <c r="E2040" s="14" t="str">
        <f>'Base de dados STN'!D2040</f>
        <v>SIM</v>
      </c>
      <c r="F2040" s="14" t="str">
        <f>IF(ISERROR(VLOOKUP(D2040,FNDE!$C$2:$D$932,1,FALSE)),"SIM","NÃO")</f>
        <v>SIM</v>
      </c>
      <c r="G2040" s="15">
        <f t="shared" si="156"/>
        <v>0</v>
      </c>
      <c r="H2040" s="15">
        <f t="shared" si="157"/>
        <v>0</v>
      </c>
      <c r="I2040" s="15">
        <f t="shared" si="158"/>
        <v>0</v>
      </c>
      <c r="J2040" s="15">
        <f t="shared" si="159"/>
        <v>0</v>
      </c>
    </row>
    <row r="2041" spans="1:10" x14ac:dyDescent="0.4">
      <c r="A2041" s="8" t="s">
        <v>16</v>
      </c>
      <c r="B2041" s="8" t="s">
        <v>1484</v>
      </c>
      <c r="C2041" s="8">
        <v>2915700</v>
      </c>
      <c r="D2041" s="8">
        <f t="shared" si="160"/>
        <v>291570</v>
      </c>
      <c r="E2041" s="14" t="str">
        <f>'Base de dados STN'!D2041</f>
        <v>SIM</v>
      </c>
      <c r="F2041" s="14" t="str">
        <f>IF(ISERROR(VLOOKUP(D2041,FNDE!$C$2:$D$932,1,FALSE)),"SIM","NÃO")</f>
        <v>SIM</v>
      </c>
      <c r="G2041" s="15">
        <f t="shared" si="156"/>
        <v>0</v>
      </c>
      <c r="H2041" s="15">
        <f t="shared" si="157"/>
        <v>0</v>
      </c>
      <c r="I2041" s="15">
        <f t="shared" si="158"/>
        <v>0</v>
      </c>
      <c r="J2041" s="15">
        <f t="shared" si="159"/>
        <v>0</v>
      </c>
    </row>
    <row r="2042" spans="1:10" x14ac:dyDescent="0.4">
      <c r="A2042" s="8" t="s">
        <v>16</v>
      </c>
      <c r="B2042" s="8" t="s">
        <v>7782</v>
      </c>
      <c r="C2042" s="8">
        <v>2915809</v>
      </c>
      <c r="D2042" s="8">
        <f t="shared" si="160"/>
        <v>291580</v>
      </c>
      <c r="E2042" s="14" t="str">
        <f>'Base de dados STN'!D2042</f>
        <v>SIM</v>
      </c>
      <c r="F2042" s="14" t="str">
        <f>IF(ISERROR(VLOOKUP(D2042,FNDE!$C$2:$D$932,1,FALSE)),"SIM","NÃO")</f>
        <v>SIM</v>
      </c>
      <c r="G2042" s="15">
        <f t="shared" si="156"/>
        <v>0</v>
      </c>
      <c r="H2042" s="15">
        <f t="shared" si="157"/>
        <v>0</v>
      </c>
      <c r="I2042" s="15">
        <f t="shared" si="158"/>
        <v>0</v>
      </c>
      <c r="J2042" s="15">
        <f t="shared" si="159"/>
        <v>0</v>
      </c>
    </row>
    <row r="2043" spans="1:10" x14ac:dyDescent="0.4">
      <c r="A2043" s="8" t="s">
        <v>16</v>
      </c>
      <c r="B2043" s="8" t="s">
        <v>8067</v>
      </c>
      <c r="C2043" s="8">
        <v>2915908</v>
      </c>
      <c r="D2043" s="8">
        <f t="shared" si="160"/>
        <v>291590</v>
      </c>
      <c r="E2043" s="14" t="str">
        <f>'Base de dados STN'!D2043</f>
        <v>SIM</v>
      </c>
      <c r="F2043" s="14" t="str">
        <f>IF(ISERROR(VLOOKUP(D2043,FNDE!$C$2:$D$932,1,FALSE)),"SIM","NÃO")</f>
        <v>SIM</v>
      </c>
      <c r="G2043" s="15">
        <f t="shared" si="156"/>
        <v>0</v>
      </c>
      <c r="H2043" s="15">
        <f t="shared" si="157"/>
        <v>0</v>
      </c>
      <c r="I2043" s="15">
        <f t="shared" si="158"/>
        <v>0</v>
      </c>
      <c r="J2043" s="15">
        <f t="shared" si="159"/>
        <v>0</v>
      </c>
    </row>
    <row r="2044" spans="1:10" x14ac:dyDescent="0.4">
      <c r="A2044" s="8" t="s">
        <v>16</v>
      </c>
      <c r="B2044" s="8" t="s">
        <v>647</v>
      </c>
      <c r="C2044" s="8">
        <v>2916005</v>
      </c>
      <c r="D2044" s="8">
        <f t="shared" si="160"/>
        <v>291600</v>
      </c>
      <c r="E2044" s="14" t="str">
        <f>'Base de dados STN'!D2044</f>
        <v>SIM</v>
      </c>
      <c r="F2044" s="14" t="str">
        <f>IF(ISERROR(VLOOKUP(D2044,FNDE!$C$2:$D$932,1,FALSE)),"SIM","NÃO")</f>
        <v>SIM</v>
      </c>
      <c r="G2044" s="15">
        <f t="shared" si="156"/>
        <v>0</v>
      </c>
      <c r="H2044" s="15">
        <f t="shared" si="157"/>
        <v>0</v>
      </c>
      <c r="I2044" s="15">
        <f t="shared" si="158"/>
        <v>0</v>
      </c>
      <c r="J2044" s="15">
        <f t="shared" si="159"/>
        <v>0</v>
      </c>
    </row>
    <row r="2045" spans="1:10" x14ac:dyDescent="0.4">
      <c r="A2045" s="8" t="s">
        <v>16</v>
      </c>
      <c r="B2045" s="8" t="s">
        <v>8068</v>
      </c>
      <c r="C2045" s="8">
        <v>2916104</v>
      </c>
      <c r="D2045" s="8">
        <f t="shared" si="160"/>
        <v>291610</v>
      </c>
      <c r="E2045" s="14" t="str">
        <f>'Base de dados STN'!D2045</f>
        <v>SIM</v>
      </c>
      <c r="F2045" s="14" t="str">
        <f>IF(ISERROR(VLOOKUP(D2045,FNDE!$C$2:$D$932,1,FALSE)),"SIM","NÃO")</f>
        <v>SIM</v>
      </c>
      <c r="G2045" s="15">
        <f t="shared" si="156"/>
        <v>0</v>
      </c>
      <c r="H2045" s="15">
        <f t="shared" si="157"/>
        <v>0</v>
      </c>
      <c r="I2045" s="15">
        <f t="shared" si="158"/>
        <v>0</v>
      </c>
      <c r="J2045" s="15">
        <f t="shared" si="159"/>
        <v>0</v>
      </c>
    </row>
    <row r="2046" spans="1:10" x14ac:dyDescent="0.4">
      <c r="A2046" s="8" t="s">
        <v>16</v>
      </c>
      <c r="B2046" s="8" t="s">
        <v>8069</v>
      </c>
      <c r="C2046" s="8">
        <v>2916203</v>
      </c>
      <c r="D2046" s="8">
        <f t="shared" si="160"/>
        <v>291620</v>
      </c>
      <c r="E2046" s="14" t="str">
        <f>'Base de dados STN'!D2046</f>
        <v>SIM</v>
      </c>
      <c r="F2046" s="14" t="str">
        <f>IF(ISERROR(VLOOKUP(D2046,FNDE!$C$2:$D$932,1,FALSE)),"SIM","NÃO")</f>
        <v>SIM</v>
      </c>
      <c r="G2046" s="15">
        <f t="shared" si="156"/>
        <v>0</v>
      </c>
      <c r="H2046" s="15">
        <f t="shared" si="157"/>
        <v>0</v>
      </c>
      <c r="I2046" s="15">
        <f t="shared" si="158"/>
        <v>0</v>
      </c>
      <c r="J2046" s="15">
        <f t="shared" si="159"/>
        <v>0</v>
      </c>
    </row>
    <row r="2047" spans="1:10" x14ac:dyDescent="0.4">
      <c r="A2047" s="8" t="s">
        <v>16</v>
      </c>
      <c r="B2047" s="8" t="s">
        <v>115</v>
      </c>
      <c r="C2047" s="8">
        <v>2916302</v>
      </c>
      <c r="D2047" s="8">
        <f t="shared" si="160"/>
        <v>291630</v>
      </c>
      <c r="E2047" s="14" t="str">
        <f>'Base de dados STN'!D2047</f>
        <v>SIM</v>
      </c>
      <c r="F2047" s="14" t="str">
        <f>IF(ISERROR(VLOOKUP(D2047,FNDE!$C$2:$D$932,1,FALSE)),"SIM","NÃO")</f>
        <v>SIM</v>
      </c>
      <c r="G2047" s="15">
        <f t="shared" si="156"/>
        <v>0</v>
      </c>
      <c r="H2047" s="15">
        <f t="shared" si="157"/>
        <v>0</v>
      </c>
      <c r="I2047" s="15">
        <f t="shared" si="158"/>
        <v>0</v>
      </c>
      <c r="J2047" s="15">
        <f t="shared" si="159"/>
        <v>0</v>
      </c>
    </row>
    <row r="2048" spans="1:10" x14ac:dyDescent="0.4">
      <c r="A2048" s="8" t="s">
        <v>16</v>
      </c>
      <c r="B2048" s="8" t="s">
        <v>8070</v>
      </c>
      <c r="C2048" s="8">
        <v>2916401</v>
      </c>
      <c r="D2048" s="8">
        <f t="shared" si="160"/>
        <v>291640</v>
      </c>
      <c r="E2048" s="14" t="str">
        <f>'Base de dados STN'!D2048</f>
        <v>SIM</v>
      </c>
      <c r="F2048" s="14" t="str">
        <f>IF(ISERROR(VLOOKUP(D2048,FNDE!$C$2:$D$932,1,FALSE)),"SIM","NÃO")</f>
        <v>SIM</v>
      </c>
      <c r="G2048" s="15">
        <f t="shared" si="156"/>
        <v>0</v>
      </c>
      <c r="H2048" s="15">
        <f t="shared" si="157"/>
        <v>0</v>
      </c>
      <c r="I2048" s="15">
        <f t="shared" si="158"/>
        <v>0</v>
      </c>
      <c r="J2048" s="15">
        <f t="shared" si="159"/>
        <v>0</v>
      </c>
    </row>
    <row r="2049" spans="1:10" x14ac:dyDescent="0.4">
      <c r="A2049" s="8" t="s">
        <v>16</v>
      </c>
      <c r="B2049" s="8" t="s">
        <v>8071</v>
      </c>
      <c r="C2049" s="8">
        <v>2916500</v>
      </c>
      <c r="D2049" s="8">
        <f t="shared" si="160"/>
        <v>291650</v>
      </c>
      <c r="E2049" s="14" t="str">
        <f>'Base de dados STN'!D2049</f>
        <v>SIM</v>
      </c>
      <c r="F2049" s="14" t="str">
        <f>IF(ISERROR(VLOOKUP(D2049,FNDE!$C$2:$D$932,1,FALSE)),"SIM","NÃO")</f>
        <v>SIM</v>
      </c>
      <c r="G2049" s="15">
        <f t="shared" si="156"/>
        <v>0</v>
      </c>
      <c r="H2049" s="15">
        <f t="shared" si="157"/>
        <v>0</v>
      </c>
      <c r="I2049" s="15">
        <f t="shared" si="158"/>
        <v>0</v>
      </c>
      <c r="J2049" s="15">
        <f t="shared" si="159"/>
        <v>0</v>
      </c>
    </row>
    <row r="2050" spans="1:10" x14ac:dyDescent="0.4">
      <c r="A2050" s="8" t="s">
        <v>16</v>
      </c>
      <c r="B2050" s="8" t="s">
        <v>8072</v>
      </c>
      <c r="C2050" s="8">
        <v>2916609</v>
      </c>
      <c r="D2050" s="8">
        <f t="shared" si="160"/>
        <v>291660</v>
      </c>
      <c r="E2050" s="14" t="str">
        <f>'Base de dados STN'!D2050</f>
        <v>SIM</v>
      </c>
      <c r="F2050" s="14" t="str">
        <f>IF(ISERROR(VLOOKUP(D2050,FNDE!$C$2:$D$932,1,FALSE)),"SIM","NÃO")</f>
        <v>SIM</v>
      </c>
      <c r="G2050" s="15">
        <f t="shared" ref="G2050:G2113" si="161">IF(E2050="Não",1,0)</f>
        <v>0</v>
      </c>
      <c r="H2050" s="15">
        <f t="shared" ref="H2050:H2113" si="162">IF(F2050="Não",1,0)</f>
        <v>0</v>
      </c>
      <c r="I2050" s="15">
        <f t="shared" ref="I2050:I2113" si="163">IF(AND(E2050="Não",F2050="Não"),1,0)</f>
        <v>0</v>
      </c>
      <c r="J2050" s="15">
        <f t="shared" ref="J2050:J2113" si="164">IF(OR(E2050="Não",F2050="Não"),1,0)</f>
        <v>0</v>
      </c>
    </row>
    <row r="2051" spans="1:10" x14ac:dyDescent="0.4">
      <c r="A2051" s="8" t="s">
        <v>16</v>
      </c>
      <c r="B2051" s="8" t="s">
        <v>8073</v>
      </c>
      <c r="C2051" s="8">
        <v>2916708</v>
      </c>
      <c r="D2051" s="8">
        <f t="shared" si="160"/>
        <v>291670</v>
      </c>
      <c r="E2051" s="14" t="str">
        <f>'Base de dados STN'!D2051</f>
        <v>SIM</v>
      </c>
      <c r="F2051" s="14" t="str">
        <f>IF(ISERROR(VLOOKUP(D2051,FNDE!$C$2:$D$932,1,FALSE)),"SIM","NÃO")</f>
        <v>SIM</v>
      </c>
      <c r="G2051" s="15">
        <f t="shared" si="161"/>
        <v>0</v>
      </c>
      <c r="H2051" s="15">
        <f t="shared" si="162"/>
        <v>0</v>
      </c>
      <c r="I2051" s="15">
        <f t="shared" si="163"/>
        <v>0</v>
      </c>
      <c r="J2051" s="15">
        <f t="shared" si="164"/>
        <v>0</v>
      </c>
    </row>
    <row r="2052" spans="1:10" x14ac:dyDescent="0.4">
      <c r="A2052" s="8" t="s">
        <v>16</v>
      </c>
      <c r="B2052" s="8" t="s">
        <v>521</v>
      </c>
      <c r="C2052" s="8">
        <v>2916807</v>
      </c>
      <c r="D2052" s="8">
        <f t="shared" si="160"/>
        <v>291680</v>
      </c>
      <c r="E2052" s="14" t="str">
        <f>'Base de dados STN'!D2052</f>
        <v>SIM</v>
      </c>
      <c r="F2052" s="14" t="str">
        <f>IF(ISERROR(VLOOKUP(D2052,FNDE!$C$2:$D$932,1,FALSE)),"SIM","NÃO")</f>
        <v>SIM</v>
      </c>
      <c r="G2052" s="15">
        <f t="shared" si="161"/>
        <v>0</v>
      </c>
      <c r="H2052" s="15">
        <f t="shared" si="162"/>
        <v>0</v>
      </c>
      <c r="I2052" s="15">
        <f t="shared" si="163"/>
        <v>0</v>
      </c>
      <c r="J2052" s="15">
        <f t="shared" si="164"/>
        <v>0</v>
      </c>
    </row>
    <row r="2053" spans="1:10" x14ac:dyDescent="0.4">
      <c r="A2053" s="8" t="s">
        <v>16</v>
      </c>
      <c r="B2053" s="8" t="s">
        <v>8074</v>
      </c>
      <c r="C2053" s="8">
        <v>2916856</v>
      </c>
      <c r="D2053" s="8">
        <f t="shared" si="160"/>
        <v>291685</v>
      </c>
      <c r="E2053" s="14" t="str">
        <f>'Base de dados STN'!D2053</f>
        <v>SIM</v>
      </c>
      <c r="F2053" s="14" t="str">
        <f>IF(ISERROR(VLOOKUP(D2053,FNDE!$C$2:$D$932,1,FALSE)),"SIM","NÃO")</f>
        <v>SIM</v>
      </c>
      <c r="G2053" s="15">
        <f t="shared" si="161"/>
        <v>0</v>
      </c>
      <c r="H2053" s="15">
        <f t="shared" si="162"/>
        <v>0</v>
      </c>
      <c r="I2053" s="15">
        <f t="shared" si="163"/>
        <v>0</v>
      </c>
      <c r="J2053" s="15">
        <f t="shared" si="164"/>
        <v>0</v>
      </c>
    </row>
    <row r="2054" spans="1:10" x14ac:dyDescent="0.4">
      <c r="A2054" s="8" t="s">
        <v>16</v>
      </c>
      <c r="B2054" s="8" t="s">
        <v>8075</v>
      </c>
      <c r="C2054" s="8">
        <v>2916906</v>
      </c>
      <c r="D2054" s="8">
        <f t="shared" si="160"/>
        <v>291690</v>
      </c>
      <c r="E2054" s="14" t="str">
        <f>'Base de dados STN'!D2054</f>
        <v>SIM</v>
      </c>
      <c r="F2054" s="14" t="str">
        <f>IF(ISERROR(VLOOKUP(D2054,FNDE!$C$2:$D$932,1,FALSE)),"SIM","NÃO")</f>
        <v>SIM</v>
      </c>
      <c r="G2054" s="15">
        <f t="shared" si="161"/>
        <v>0</v>
      </c>
      <c r="H2054" s="15">
        <f t="shared" si="162"/>
        <v>0</v>
      </c>
      <c r="I2054" s="15">
        <f t="shared" si="163"/>
        <v>0</v>
      </c>
      <c r="J2054" s="15">
        <f t="shared" si="164"/>
        <v>0</v>
      </c>
    </row>
    <row r="2055" spans="1:10" x14ac:dyDescent="0.4">
      <c r="A2055" s="8" t="s">
        <v>16</v>
      </c>
      <c r="B2055" s="8" t="s">
        <v>323</v>
      </c>
      <c r="C2055" s="8">
        <v>2917003</v>
      </c>
      <c r="D2055" s="8">
        <f t="shared" si="160"/>
        <v>291700</v>
      </c>
      <c r="E2055" s="14" t="str">
        <f>'Base de dados STN'!D2055</f>
        <v>SIM</v>
      </c>
      <c r="F2055" s="14" t="str">
        <f>IF(ISERROR(VLOOKUP(D2055,FNDE!$C$2:$D$932,1,FALSE)),"SIM","NÃO")</f>
        <v>SIM</v>
      </c>
      <c r="G2055" s="15">
        <f t="shared" si="161"/>
        <v>0</v>
      </c>
      <c r="H2055" s="15">
        <f t="shared" si="162"/>
        <v>0</v>
      </c>
      <c r="I2055" s="15">
        <f t="shared" si="163"/>
        <v>0</v>
      </c>
      <c r="J2055" s="15">
        <f t="shared" si="164"/>
        <v>0</v>
      </c>
    </row>
    <row r="2056" spans="1:10" x14ac:dyDescent="0.4">
      <c r="A2056" s="8" t="s">
        <v>16</v>
      </c>
      <c r="B2056" s="8" t="s">
        <v>550</v>
      </c>
      <c r="C2056" s="8">
        <v>2917102</v>
      </c>
      <c r="D2056" s="8">
        <f t="shared" si="160"/>
        <v>291710</v>
      </c>
      <c r="E2056" s="14" t="str">
        <f>'Base de dados STN'!D2056</f>
        <v>SIM</v>
      </c>
      <c r="F2056" s="14" t="str">
        <f>IF(ISERROR(VLOOKUP(D2056,FNDE!$C$2:$D$932,1,FALSE)),"SIM","NÃO")</f>
        <v>SIM</v>
      </c>
      <c r="G2056" s="15">
        <f t="shared" si="161"/>
        <v>0</v>
      </c>
      <c r="H2056" s="15">
        <f t="shared" si="162"/>
        <v>0</v>
      </c>
      <c r="I2056" s="15">
        <f t="shared" si="163"/>
        <v>0</v>
      </c>
      <c r="J2056" s="15">
        <f t="shared" si="164"/>
        <v>0</v>
      </c>
    </row>
    <row r="2057" spans="1:10" x14ac:dyDescent="0.4">
      <c r="A2057" s="8" t="s">
        <v>16</v>
      </c>
      <c r="B2057" s="8" t="s">
        <v>182</v>
      </c>
      <c r="C2057" s="8">
        <v>2917201</v>
      </c>
      <c r="D2057" s="8">
        <f t="shared" si="160"/>
        <v>291720</v>
      </c>
      <c r="E2057" s="14" t="str">
        <f>'Base de dados STN'!D2057</f>
        <v>SIM</v>
      </c>
      <c r="F2057" s="14" t="str">
        <f>IF(ISERROR(VLOOKUP(D2057,FNDE!$C$2:$D$932,1,FALSE)),"SIM","NÃO")</f>
        <v>SIM</v>
      </c>
      <c r="G2057" s="15">
        <f t="shared" si="161"/>
        <v>0</v>
      </c>
      <c r="H2057" s="15">
        <f t="shared" si="162"/>
        <v>0</v>
      </c>
      <c r="I2057" s="15">
        <f t="shared" si="163"/>
        <v>0</v>
      </c>
      <c r="J2057" s="15">
        <f t="shared" si="164"/>
        <v>0</v>
      </c>
    </row>
    <row r="2058" spans="1:10" x14ac:dyDescent="0.4">
      <c r="A2058" s="8" t="s">
        <v>16</v>
      </c>
      <c r="B2058" s="8" t="s">
        <v>8076</v>
      </c>
      <c r="C2058" s="8">
        <v>2917300</v>
      </c>
      <c r="D2058" s="8">
        <f t="shared" si="160"/>
        <v>291730</v>
      </c>
      <c r="E2058" s="14" t="str">
        <f>'Base de dados STN'!D2058</f>
        <v>SIM</v>
      </c>
      <c r="F2058" s="14" t="str">
        <f>IF(ISERROR(VLOOKUP(D2058,FNDE!$C$2:$D$932,1,FALSE)),"SIM","NÃO")</f>
        <v>SIM</v>
      </c>
      <c r="G2058" s="15">
        <f t="shared" si="161"/>
        <v>0</v>
      </c>
      <c r="H2058" s="15">
        <f t="shared" si="162"/>
        <v>0</v>
      </c>
      <c r="I2058" s="15">
        <f t="shared" si="163"/>
        <v>0</v>
      </c>
      <c r="J2058" s="15">
        <f t="shared" si="164"/>
        <v>0</v>
      </c>
    </row>
    <row r="2059" spans="1:10" x14ac:dyDescent="0.4">
      <c r="A2059" s="8" t="s">
        <v>16</v>
      </c>
      <c r="B2059" s="8" t="s">
        <v>455</v>
      </c>
      <c r="C2059" s="8">
        <v>2917334</v>
      </c>
      <c r="D2059" s="8">
        <f t="shared" si="160"/>
        <v>291733</v>
      </c>
      <c r="E2059" s="14" t="str">
        <f>'Base de dados STN'!D2059</f>
        <v>SIM</v>
      </c>
      <c r="F2059" s="14" t="str">
        <f>IF(ISERROR(VLOOKUP(D2059,FNDE!$C$2:$D$932,1,FALSE)),"SIM","NÃO")</f>
        <v>SIM</v>
      </c>
      <c r="G2059" s="15">
        <f t="shared" si="161"/>
        <v>0</v>
      </c>
      <c r="H2059" s="15">
        <f t="shared" si="162"/>
        <v>0</v>
      </c>
      <c r="I2059" s="15">
        <f t="shared" si="163"/>
        <v>0</v>
      </c>
      <c r="J2059" s="15">
        <f t="shared" si="164"/>
        <v>0</v>
      </c>
    </row>
    <row r="2060" spans="1:10" x14ac:dyDescent="0.4">
      <c r="A2060" s="8" t="s">
        <v>16</v>
      </c>
      <c r="B2060" s="8" t="s">
        <v>8077</v>
      </c>
      <c r="C2060" s="8">
        <v>2917359</v>
      </c>
      <c r="D2060" s="8">
        <f t="shared" si="160"/>
        <v>291735</v>
      </c>
      <c r="E2060" s="14" t="str">
        <f>'Base de dados STN'!D2060</f>
        <v>SIM</v>
      </c>
      <c r="F2060" s="14" t="str">
        <f>IF(ISERROR(VLOOKUP(D2060,FNDE!$C$2:$D$932,1,FALSE)),"SIM","NÃO")</f>
        <v>SIM</v>
      </c>
      <c r="G2060" s="15">
        <f t="shared" si="161"/>
        <v>0</v>
      </c>
      <c r="H2060" s="15">
        <f t="shared" si="162"/>
        <v>0</v>
      </c>
      <c r="I2060" s="15">
        <f t="shared" si="163"/>
        <v>0</v>
      </c>
      <c r="J2060" s="15">
        <f t="shared" si="164"/>
        <v>0</v>
      </c>
    </row>
    <row r="2061" spans="1:10" x14ac:dyDescent="0.4">
      <c r="A2061" s="8" t="s">
        <v>16</v>
      </c>
      <c r="B2061" s="8" t="s">
        <v>8078</v>
      </c>
      <c r="C2061" s="8">
        <v>2917409</v>
      </c>
      <c r="D2061" s="8">
        <f t="shared" si="160"/>
        <v>291740</v>
      </c>
      <c r="E2061" s="14" t="str">
        <f>'Base de dados STN'!D2061</f>
        <v>SIM</v>
      </c>
      <c r="F2061" s="14" t="str">
        <f>IF(ISERROR(VLOOKUP(D2061,FNDE!$C$2:$D$932,1,FALSE)),"SIM","NÃO")</f>
        <v>SIM</v>
      </c>
      <c r="G2061" s="15">
        <f t="shared" si="161"/>
        <v>0</v>
      </c>
      <c r="H2061" s="15">
        <f t="shared" si="162"/>
        <v>0</v>
      </c>
      <c r="I2061" s="15">
        <f t="shared" si="163"/>
        <v>0</v>
      </c>
      <c r="J2061" s="15">
        <f t="shared" si="164"/>
        <v>0</v>
      </c>
    </row>
    <row r="2062" spans="1:10" x14ac:dyDescent="0.4">
      <c r="A2062" s="8" t="s">
        <v>16</v>
      </c>
      <c r="B2062" s="8" t="s">
        <v>8079</v>
      </c>
      <c r="C2062" s="8">
        <v>2917508</v>
      </c>
      <c r="D2062" s="8">
        <f t="shared" si="160"/>
        <v>291750</v>
      </c>
      <c r="E2062" s="14" t="str">
        <f>'Base de dados STN'!D2062</f>
        <v>SIM</v>
      </c>
      <c r="F2062" s="14" t="str">
        <f>IF(ISERROR(VLOOKUP(D2062,FNDE!$C$2:$D$932,1,FALSE)),"SIM","NÃO")</f>
        <v>SIM</v>
      </c>
      <c r="G2062" s="15">
        <f t="shared" si="161"/>
        <v>0</v>
      </c>
      <c r="H2062" s="15">
        <f t="shared" si="162"/>
        <v>0</v>
      </c>
      <c r="I2062" s="15">
        <f t="shared" si="163"/>
        <v>0</v>
      </c>
      <c r="J2062" s="15">
        <f t="shared" si="164"/>
        <v>0</v>
      </c>
    </row>
    <row r="2063" spans="1:10" x14ac:dyDescent="0.4">
      <c r="A2063" s="8" t="s">
        <v>16</v>
      </c>
      <c r="B2063" s="8" t="s">
        <v>1039</v>
      </c>
      <c r="C2063" s="8">
        <v>2917607</v>
      </c>
      <c r="D2063" s="8">
        <f t="shared" si="160"/>
        <v>291760</v>
      </c>
      <c r="E2063" s="14" t="str">
        <f>'Base de dados STN'!D2063</f>
        <v>SIM</v>
      </c>
      <c r="F2063" s="14" t="str">
        <f>IF(ISERROR(VLOOKUP(D2063,FNDE!$C$2:$D$932,1,FALSE)),"SIM","NÃO")</f>
        <v>SIM</v>
      </c>
      <c r="G2063" s="15">
        <f t="shared" si="161"/>
        <v>0</v>
      </c>
      <c r="H2063" s="15">
        <f t="shared" si="162"/>
        <v>0</v>
      </c>
      <c r="I2063" s="15">
        <f t="shared" si="163"/>
        <v>0</v>
      </c>
      <c r="J2063" s="15">
        <f t="shared" si="164"/>
        <v>0</v>
      </c>
    </row>
    <row r="2064" spans="1:10" x14ac:dyDescent="0.4">
      <c r="A2064" s="8" t="s">
        <v>16</v>
      </c>
      <c r="B2064" s="8" t="s">
        <v>8080</v>
      </c>
      <c r="C2064" s="8">
        <v>2917706</v>
      </c>
      <c r="D2064" s="8">
        <f t="shared" si="160"/>
        <v>291770</v>
      </c>
      <c r="E2064" s="14" t="str">
        <f>'Base de dados STN'!D2064</f>
        <v>SIM</v>
      </c>
      <c r="F2064" s="14" t="str">
        <f>IF(ISERROR(VLOOKUP(D2064,FNDE!$C$2:$D$932,1,FALSE)),"SIM","NÃO")</f>
        <v>SIM</v>
      </c>
      <c r="G2064" s="15">
        <f t="shared" si="161"/>
        <v>0</v>
      </c>
      <c r="H2064" s="15">
        <f t="shared" si="162"/>
        <v>0</v>
      </c>
      <c r="I2064" s="15">
        <f t="shared" si="163"/>
        <v>0</v>
      </c>
      <c r="J2064" s="15">
        <f t="shared" si="164"/>
        <v>0</v>
      </c>
    </row>
    <row r="2065" spans="1:10" x14ac:dyDescent="0.4">
      <c r="A2065" s="8" t="s">
        <v>16</v>
      </c>
      <c r="B2065" s="8" t="s">
        <v>8081</v>
      </c>
      <c r="C2065" s="8">
        <v>2917805</v>
      </c>
      <c r="D2065" s="8">
        <f t="shared" si="160"/>
        <v>291780</v>
      </c>
      <c r="E2065" s="14" t="str">
        <f>'Base de dados STN'!D2065</f>
        <v>SIM</v>
      </c>
      <c r="F2065" s="14" t="str">
        <f>IF(ISERROR(VLOOKUP(D2065,FNDE!$C$2:$D$932,1,FALSE)),"SIM","NÃO")</f>
        <v>SIM</v>
      </c>
      <c r="G2065" s="15">
        <f t="shared" si="161"/>
        <v>0</v>
      </c>
      <c r="H2065" s="15">
        <f t="shared" si="162"/>
        <v>0</v>
      </c>
      <c r="I2065" s="15">
        <f t="shared" si="163"/>
        <v>0</v>
      </c>
      <c r="J2065" s="15">
        <f t="shared" si="164"/>
        <v>0</v>
      </c>
    </row>
    <row r="2066" spans="1:10" x14ac:dyDescent="0.4">
      <c r="A2066" s="8" t="s">
        <v>16</v>
      </c>
      <c r="B2066" s="8" t="s">
        <v>7549</v>
      </c>
      <c r="C2066" s="8">
        <v>2917904</v>
      </c>
      <c r="D2066" s="8">
        <f t="shared" si="160"/>
        <v>291790</v>
      </c>
      <c r="E2066" s="14" t="str">
        <f>'Base de dados STN'!D2066</f>
        <v>SIM</v>
      </c>
      <c r="F2066" s="14" t="str">
        <f>IF(ISERROR(VLOOKUP(D2066,FNDE!$C$2:$D$932,1,FALSE)),"SIM","NÃO")</f>
        <v>SIM</v>
      </c>
      <c r="G2066" s="15">
        <f t="shared" si="161"/>
        <v>0</v>
      </c>
      <c r="H2066" s="15">
        <f t="shared" si="162"/>
        <v>0</v>
      </c>
      <c r="I2066" s="15">
        <f t="shared" si="163"/>
        <v>0</v>
      </c>
      <c r="J2066" s="15">
        <f t="shared" si="164"/>
        <v>0</v>
      </c>
    </row>
    <row r="2067" spans="1:10" x14ac:dyDescent="0.4">
      <c r="A2067" s="8" t="s">
        <v>16</v>
      </c>
      <c r="B2067" s="8" t="s">
        <v>8082</v>
      </c>
      <c r="C2067" s="8">
        <v>2918001</v>
      </c>
      <c r="D2067" s="8">
        <f t="shared" si="160"/>
        <v>291800</v>
      </c>
      <c r="E2067" s="14" t="str">
        <f>'Base de dados STN'!D2067</f>
        <v>SIM</v>
      </c>
      <c r="F2067" s="14" t="str">
        <f>IF(ISERROR(VLOOKUP(D2067,FNDE!$C$2:$D$932,1,FALSE)),"SIM","NÃO")</f>
        <v>SIM</v>
      </c>
      <c r="G2067" s="15">
        <f t="shared" si="161"/>
        <v>0</v>
      </c>
      <c r="H2067" s="15">
        <f t="shared" si="162"/>
        <v>0</v>
      </c>
      <c r="I2067" s="15">
        <f t="shared" si="163"/>
        <v>0</v>
      </c>
      <c r="J2067" s="15">
        <f t="shared" si="164"/>
        <v>0</v>
      </c>
    </row>
    <row r="2068" spans="1:10" x14ac:dyDescent="0.4">
      <c r="A2068" s="8" t="s">
        <v>16</v>
      </c>
      <c r="B2068" s="8" t="s">
        <v>1042</v>
      </c>
      <c r="C2068" s="8">
        <v>2918100</v>
      </c>
      <c r="D2068" s="8">
        <f t="shared" si="160"/>
        <v>291810</v>
      </c>
      <c r="E2068" s="14" t="str">
        <f>'Base de dados STN'!D2068</f>
        <v>SIM</v>
      </c>
      <c r="F2068" s="14" t="str">
        <f>IF(ISERROR(VLOOKUP(D2068,FNDE!$C$2:$D$932,1,FALSE)),"SIM","NÃO")</f>
        <v>SIM</v>
      </c>
      <c r="G2068" s="15">
        <f t="shared" si="161"/>
        <v>0</v>
      </c>
      <c r="H2068" s="15">
        <f t="shared" si="162"/>
        <v>0</v>
      </c>
      <c r="I2068" s="15">
        <f t="shared" si="163"/>
        <v>0</v>
      </c>
      <c r="J2068" s="15">
        <f t="shared" si="164"/>
        <v>0</v>
      </c>
    </row>
    <row r="2069" spans="1:10" x14ac:dyDescent="0.4">
      <c r="A2069" s="8" t="s">
        <v>16</v>
      </c>
      <c r="B2069" s="8" t="s">
        <v>8083</v>
      </c>
      <c r="C2069" s="8">
        <v>2918209</v>
      </c>
      <c r="D2069" s="8">
        <f t="shared" si="160"/>
        <v>291820</v>
      </c>
      <c r="E2069" s="14" t="str">
        <f>'Base de dados STN'!D2069</f>
        <v>SIM</v>
      </c>
      <c r="F2069" s="14" t="str">
        <f>IF(ISERROR(VLOOKUP(D2069,FNDE!$C$2:$D$932,1,FALSE)),"SIM","NÃO")</f>
        <v>SIM</v>
      </c>
      <c r="G2069" s="15">
        <f t="shared" si="161"/>
        <v>0</v>
      </c>
      <c r="H2069" s="15">
        <f t="shared" si="162"/>
        <v>0</v>
      </c>
      <c r="I2069" s="15">
        <f t="shared" si="163"/>
        <v>0</v>
      </c>
      <c r="J2069" s="15">
        <f t="shared" si="164"/>
        <v>0</v>
      </c>
    </row>
    <row r="2070" spans="1:10" x14ac:dyDescent="0.4">
      <c r="A2070" s="8" t="s">
        <v>16</v>
      </c>
      <c r="B2070" s="8" t="s">
        <v>8084</v>
      </c>
      <c r="C2070" s="8">
        <v>2918308</v>
      </c>
      <c r="D2070" s="8">
        <f t="shared" si="160"/>
        <v>291830</v>
      </c>
      <c r="E2070" s="14" t="str">
        <f>'Base de dados STN'!D2070</f>
        <v>SIM</v>
      </c>
      <c r="F2070" s="14" t="str">
        <f>IF(ISERROR(VLOOKUP(D2070,FNDE!$C$2:$D$932,1,FALSE)),"SIM","NÃO")</f>
        <v>SIM</v>
      </c>
      <c r="G2070" s="15">
        <f t="shared" si="161"/>
        <v>0</v>
      </c>
      <c r="H2070" s="15">
        <f t="shared" si="162"/>
        <v>0</v>
      </c>
      <c r="I2070" s="15">
        <f t="shared" si="163"/>
        <v>0</v>
      </c>
      <c r="J2070" s="15">
        <f t="shared" si="164"/>
        <v>0</v>
      </c>
    </row>
    <row r="2071" spans="1:10" x14ac:dyDescent="0.4">
      <c r="A2071" s="8" t="s">
        <v>16</v>
      </c>
      <c r="B2071" s="8" t="s">
        <v>884</v>
      </c>
      <c r="C2071" s="8">
        <v>2918357</v>
      </c>
      <c r="D2071" s="8">
        <f t="shared" si="160"/>
        <v>291835</v>
      </c>
      <c r="E2071" s="14" t="str">
        <f>'Base de dados STN'!D2071</f>
        <v>SIM</v>
      </c>
      <c r="F2071" s="14" t="str">
        <f>IF(ISERROR(VLOOKUP(D2071,FNDE!$C$2:$D$932,1,FALSE)),"SIM","NÃO")</f>
        <v>SIM</v>
      </c>
      <c r="G2071" s="15">
        <f t="shared" si="161"/>
        <v>0</v>
      </c>
      <c r="H2071" s="15">
        <f t="shared" si="162"/>
        <v>0</v>
      </c>
      <c r="I2071" s="15">
        <f t="shared" si="163"/>
        <v>0</v>
      </c>
      <c r="J2071" s="15">
        <f t="shared" si="164"/>
        <v>0</v>
      </c>
    </row>
    <row r="2072" spans="1:10" x14ac:dyDescent="0.4">
      <c r="A2072" s="8" t="s">
        <v>16</v>
      </c>
      <c r="B2072" s="8" t="s">
        <v>8085</v>
      </c>
      <c r="C2072" s="8">
        <v>2918407</v>
      </c>
      <c r="D2072" s="8">
        <f t="shared" si="160"/>
        <v>291840</v>
      </c>
      <c r="E2072" s="14" t="str">
        <f>'Base de dados STN'!D2072</f>
        <v>SIM</v>
      </c>
      <c r="F2072" s="14" t="str">
        <f>IF(ISERROR(VLOOKUP(D2072,FNDE!$C$2:$D$932,1,FALSE)),"SIM","NÃO")</f>
        <v>SIM</v>
      </c>
      <c r="G2072" s="15">
        <f t="shared" si="161"/>
        <v>0</v>
      </c>
      <c r="H2072" s="15">
        <f t="shared" si="162"/>
        <v>0</v>
      </c>
      <c r="I2072" s="15">
        <f t="shared" si="163"/>
        <v>0</v>
      </c>
      <c r="J2072" s="15">
        <f t="shared" si="164"/>
        <v>0</v>
      </c>
    </row>
    <row r="2073" spans="1:10" x14ac:dyDescent="0.4">
      <c r="A2073" s="8" t="s">
        <v>16</v>
      </c>
      <c r="B2073" s="8" t="s">
        <v>8086</v>
      </c>
      <c r="C2073" s="8">
        <v>2918456</v>
      </c>
      <c r="D2073" s="8">
        <f t="shared" si="160"/>
        <v>291845</v>
      </c>
      <c r="E2073" s="14" t="str">
        <f>'Base de dados STN'!D2073</f>
        <v>SIM</v>
      </c>
      <c r="F2073" s="14" t="str">
        <f>IF(ISERROR(VLOOKUP(D2073,FNDE!$C$2:$D$932,1,FALSE)),"SIM","NÃO")</f>
        <v>SIM</v>
      </c>
      <c r="G2073" s="15">
        <f t="shared" si="161"/>
        <v>0</v>
      </c>
      <c r="H2073" s="15">
        <f t="shared" si="162"/>
        <v>0</v>
      </c>
      <c r="I2073" s="15">
        <f t="shared" si="163"/>
        <v>0</v>
      </c>
      <c r="J2073" s="15">
        <f t="shared" si="164"/>
        <v>0</v>
      </c>
    </row>
    <row r="2074" spans="1:10" x14ac:dyDescent="0.4">
      <c r="A2074" s="8" t="s">
        <v>16</v>
      </c>
      <c r="B2074" s="8" t="s">
        <v>8087</v>
      </c>
      <c r="C2074" s="8">
        <v>2918506</v>
      </c>
      <c r="D2074" s="8">
        <f t="shared" si="160"/>
        <v>291850</v>
      </c>
      <c r="E2074" s="14" t="str">
        <f>'Base de dados STN'!D2074</f>
        <v>SIM</v>
      </c>
      <c r="F2074" s="14" t="str">
        <f>IF(ISERROR(VLOOKUP(D2074,FNDE!$C$2:$D$932,1,FALSE)),"SIM","NÃO")</f>
        <v>SIM</v>
      </c>
      <c r="G2074" s="15">
        <f t="shared" si="161"/>
        <v>0</v>
      </c>
      <c r="H2074" s="15">
        <f t="shared" si="162"/>
        <v>0</v>
      </c>
      <c r="I2074" s="15">
        <f t="shared" si="163"/>
        <v>0</v>
      </c>
      <c r="J2074" s="15">
        <f t="shared" si="164"/>
        <v>0</v>
      </c>
    </row>
    <row r="2075" spans="1:10" x14ac:dyDescent="0.4">
      <c r="A2075" s="8" t="s">
        <v>16</v>
      </c>
      <c r="B2075" s="8" t="s">
        <v>8088</v>
      </c>
      <c r="C2075" s="8">
        <v>2918555</v>
      </c>
      <c r="D2075" s="8">
        <f t="shared" si="160"/>
        <v>291855</v>
      </c>
      <c r="E2075" s="14" t="str">
        <f>'Base de dados STN'!D2075</f>
        <v>SIM</v>
      </c>
      <c r="F2075" s="14" t="str">
        <f>IF(ISERROR(VLOOKUP(D2075,FNDE!$C$2:$D$932,1,FALSE)),"SIM","NÃO")</f>
        <v>SIM</v>
      </c>
      <c r="G2075" s="15">
        <f t="shared" si="161"/>
        <v>0</v>
      </c>
      <c r="H2075" s="15">
        <f t="shared" si="162"/>
        <v>0</v>
      </c>
      <c r="I2075" s="15">
        <f t="shared" si="163"/>
        <v>0</v>
      </c>
      <c r="J2075" s="15">
        <f t="shared" si="164"/>
        <v>0</v>
      </c>
    </row>
    <row r="2076" spans="1:10" x14ac:dyDescent="0.4">
      <c r="A2076" s="8" t="s">
        <v>16</v>
      </c>
      <c r="B2076" s="8" t="s">
        <v>273</v>
      </c>
      <c r="C2076" s="8">
        <v>2918605</v>
      </c>
      <c r="D2076" s="8">
        <f t="shared" si="160"/>
        <v>291860</v>
      </c>
      <c r="E2076" s="14" t="str">
        <f>'Base de dados STN'!D2076</f>
        <v>SIM</v>
      </c>
      <c r="F2076" s="14" t="str">
        <f>IF(ISERROR(VLOOKUP(D2076,FNDE!$C$2:$D$932,1,FALSE)),"SIM","NÃO")</f>
        <v>SIM</v>
      </c>
      <c r="G2076" s="15">
        <f t="shared" si="161"/>
        <v>0</v>
      </c>
      <c r="H2076" s="15">
        <f t="shared" si="162"/>
        <v>0</v>
      </c>
      <c r="I2076" s="15">
        <f t="shared" si="163"/>
        <v>0</v>
      </c>
      <c r="J2076" s="15">
        <f t="shared" si="164"/>
        <v>0</v>
      </c>
    </row>
    <row r="2077" spans="1:10" x14ac:dyDescent="0.4">
      <c r="A2077" s="8" t="s">
        <v>16</v>
      </c>
      <c r="B2077" s="8" t="s">
        <v>8089</v>
      </c>
      <c r="C2077" s="8">
        <v>2918704</v>
      </c>
      <c r="D2077" s="8">
        <f t="shared" si="160"/>
        <v>291870</v>
      </c>
      <c r="E2077" s="14" t="str">
        <f>'Base de dados STN'!D2077</f>
        <v>SIM</v>
      </c>
      <c r="F2077" s="14" t="str">
        <f>IF(ISERROR(VLOOKUP(D2077,FNDE!$C$2:$D$932,1,FALSE)),"SIM","NÃO")</f>
        <v>SIM</v>
      </c>
      <c r="G2077" s="15">
        <f t="shared" si="161"/>
        <v>0</v>
      </c>
      <c r="H2077" s="15">
        <f t="shared" si="162"/>
        <v>0</v>
      </c>
      <c r="I2077" s="15">
        <f t="shared" si="163"/>
        <v>0</v>
      </c>
      <c r="J2077" s="15">
        <f t="shared" si="164"/>
        <v>0</v>
      </c>
    </row>
    <row r="2078" spans="1:10" x14ac:dyDescent="0.4">
      <c r="A2078" s="8" t="s">
        <v>16</v>
      </c>
      <c r="B2078" s="8" t="s">
        <v>8090</v>
      </c>
      <c r="C2078" s="8">
        <v>2918753</v>
      </c>
      <c r="D2078" s="8">
        <f t="shared" ref="D2078:D2141" si="165">ROUNDDOWN(C2078/10,0)</f>
        <v>291875</v>
      </c>
      <c r="E2078" s="14" t="str">
        <f>'Base de dados STN'!D2078</f>
        <v>SIM</v>
      </c>
      <c r="F2078" s="14" t="str">
        <f>IF(ISERROR(VLOOKUP(D2078,FNDE!$C$2:$D$932,1,FALSE)),"SIM","NÃO")</f>
        <v>SIM</v>
      </c>
      <c r="G2078" s="15">
        <f t="shared" si="161"/>
        <v>0</v>
      </c>
      <c r="H2078" s="15">
        <f t="shared" si="162"/>
        <v>0</v>
      </c>
      <c r="I2078" s="15">
        <f t="shared" si="163"/>
        <v>0</v>
      </c>
      <c r="J2078" s="15">
        <f t="shared" si="164"/>
        <v>0</v>
      </c>
    </row>
    <row r="2079" spans="1:10" x14ac:dyDescent="0.4">
      <c r="A2079" s="8" t="s">
        <v>16</v>
      </c>
      <c r="B2079" s="8" t="s">
        <v>8091</v>
      </c>
      <c r="C2079" s="8">
        <v>2918803</v>
      </c>
      <c r="D2079" s="8">
        <f t="shared" si="165"/>
        <v>291880</v>
      </c>
      <c r="E2079" s="14" t="str">
        <f>'Base de dados STN'!D2079</f>
        <v>SIM</v>
      </c>
      <c r="F2079" s="14" t="str">
        <f>IF(ISERROR(VLOOKUP(D2079,FNDE!$C$2:$D$932,1,FALSE)),"SIM","NÃO")</f>
        <v>SIM</v>
      </c>
      <c r="G2079" s="15">
        <f t="shared" si="161"/>
        <v>0</v>
      </c>
      <c r="H2079" s="15">
        <f t="shared" si="162"/>
        <v>0</v>
      </c>
      <c r="I2079" s="15">
        <f t="shared" si="163"/>
        <v>0</v>
      </c>
      <c r="J2079" s="15">
        <f t="shared" si="164"/>
        <v>0</v>
      </c>
    </row>
    <row r="2080" spans="1:10" x14ac:dyDescent="0.4">
      <c r="A2080" s="8" t="s">
        <v>16</v>
      </c>
      <c r="B2080" s="8" t="s">
        <v>480</v>
      </c>
      <c r="C2080" s="8">
        <v>2918902</v>
      </c>
      <c r="D2080" s="8">
        <f t="shared" si="165"/>
        <v>291890</v>
      </c>
      <c r="E2080" s="14" t="str">
        <f>'Base de dados STN'!D2080</f>
        <v>SIM</v>
      </c>
      <c r="F2080" s="14" t="str">
        <f>IF(ISERROR(VLOOKUP(D2080,FNDE!$C$2:$D$932,1,FALSE)),"SIM","NÃO")</f>
        <v>SIM</v>
      </c>
      <c r="G2080" s="15">
        <f t="shared" si="161"/>
        <v>0</v>
      </c>
      <c r="H2080" s="15">
        <f t="shared" si="162"/>
        <v>0</v>
      </c>
      <c r="I2080" s="15">
        <f t="shared" si="163"/>
        <v>0</v>
      </c>
      <c r="J2080" s="15">
        <f t="shared" si="164"/>
        <v>0</v>
      </c>
    </row>
    <row r="2081" spans="1:10" x14ac:dyDescent="0.4">
      <c r="A2081" s="8" t="s">
        <v>16</v>
      </c>
      <c r="B2081" s="8" t="s">
        <v>8092</v>
      </c>
      <c r="C2081" s="8">
        <v>2919009</v>
      </c>
      <c r="D2081" s="8">
        <f t="shared" si="165"/>
        <v>291900</v>
      </c>
      <c r="E2081" s="14" t="str">
        <f>'Base de dados STN'!D2081</f>
        <v>SIM</v>
      </c>
      <c r="F2081" s="14" t="str">
        <f>IF(ISERROR(VLOOKUP(D2081,FNDE!$C$2:$D$932,1,FALSE)),"SIM","NÃO")</f>
        <v>SIM</v>
      </c>
      <c r="G2081" s="15">
        <f t="shared" si="161"/>
        <v>0</v>
      </c>
      <c r="H2081" s="15">
        <f t="shared" si="162"/>
        <v>0</v>
      </c>
      <c r="I2081" s="15">
        <f t="shared" si="163"/>
        <v>0</v>
      </c>
      <c r="J2081" s="15">
        <f t="shared" si="164"/>
        <v>0</v>
      </c>
    </row>
    <row r="2082" spans="1:10" x14ac:dyDescent="0.4">
      <c r="A2082" s="8" t="s">
        <v>16</v>
      </c>
      <c r="B2082" s="8" t="s">
        <v>8093</v>
      </c>
      <c r="C2082" s="8">
        <v>2919058</v>
      </c>
      <c r="D2082" s="8">
        <f t="shared" si="165"/>
        <v>291905</v>
      </c>
      <c r="E2082" s="14" t="str">
        <f>'Base de dados STN'!D2082</f>
        <v>SIM</v>
      </c>
      <c r="F2082" s="14" t="str">
        <f>IF(ISERROR(VLOOKUP(D2082,FNDE!$C$2:$D$932,1,FALSE)),"SIM","NÃO")</f>
        <v>SIM</v>
      </c>
      <c r="G2082" s="15">
        <f t="shared" si="161"/>
        <v>0</v>
      </c>
      <c r="H2082" s="15">
        <f t="shared" si="162"/>
        <v>0</v>
      </c>
      <c r="I2082" s="15">
        <f t="shared" si="163"/>
        <v>0</v>
      </c>
      <c r="J2082" s="15">
        <f t="shared" si="164"/>
        <v>0</v>
      </c>
    </row>
    <row r="2083" spans="1:10" x14ac:dyDescent="0.4">
      <c r="A2083" s="8" t="s">
        <v>16</v>
      </c>
      <c r="B2083" s="8" t="s">
        <v>8094</v>
      </c>
      <c r="C2083" s="8">
        <v>2919108</v>
      </c>
      <c r="D2083" s="8">
        <f t="shared" si="165"/>
        <v>291910</v>
      </c>
      <c r="E2083" s="14" t="str">
        <f>'Base de dados STN'!D2083</f>
        <v>SIM</v>
      </c>
      <c r="F2083" s="14" t="str">
        <f>IF(ISERROR(VLOOKUP(D2083,FNDE!$C$2:$D$932,1,FALSE)),"SIM","NÃO")</f>
        <v>SIM</v>
      </c>
      <c r="G2083" s="15">
        <f t="shared" si="161"/>
        <v>0</v>
      </c>
      <c r="H2083" s="15">
        <f t="shared" si="162"/>
        <v>0</v>
      </c>
      <c r="I2083" s="15">
        <f t="shared" si="163"/>
        <v>0</v>
      </c>
      <c r="J2083" s="15">
        <f t="shared" si="164"/>
        <v>0</v>
      </c>
    </row>
    <row r="2084" spans="1:10" x14ac:dyDescent="0.4">
      <c r="A2084" s="8" t="s">
        <v>16</v>
      </c>
      <c r="B2084" s="8" t="s">
        <v>8095</v>
      </c>
      <c r="C2084" s="8">
        <v>2919157</v>
      </c>
      <c r="D2084" s="8">
        <f t="shared" si="165"/>
        <v>291915</v>
      </c>
      <c r="E2084" s="14" t="str">
        <f>'Base de dados STN'!D2084</f>
        <v>SIM</v>
      </c>
      <c r="F2084" s="14" t="str">
        <f>IF(ISERROR(VLOOKUP(D2084,FNDE!$C$2:$D$932,1,FALSE)),"SIM","NÃO")</f>
        <v>SIM</v>
      </c>
      <c r="G2084" s="15">
        <f t="shared" si="161"/>
        <v>0</v>
      </c>
      <c r="H2084" s="15">
        <f t="shared" si="162"/>
        <v>0</v>
      </c>
      <c r="I2084" s="15">
        <f t="shared" si="163"/>
        <v>0</v>
      </c>
      <c r="J2084" s="15">
        <f t="shared" si="164"/>
        <v>0</v>
      </c>
    </row>
    <row r="2085" spans="1:10" x14ac:dyDescent="0.4">
      <c r="A2085" s="8" t="s">
        <v>16</v>
      </c>
      <c r="B2085" s="8" t="s">
        <v>360</v>
      </c>
      <c r="C2085" s="8">
        <v>2919207</v>
      </c>
      <c r="D2085" s="8">
        <f t="shared" si="165"/>
        <v>291920</v>
      </c>
      <c r="E2085" s="14" t="str">
        <f>'Base de dados STN'!D2085</f>
        <v>SIM</v>
      </c>
      <c r="F2085" s="14" t="str">
        <f>IF(ISERROR(VLOOKUP(D2085,FNDE!$C$2:$D$932,1,FALSE)),"SIM","NÃO")</f>
        <v>SIM</v>
      </c>
      <c r="G2085" s="15">
        <f t="shared" si="161"/>
        <v>0</v>
      </c>
      <c r="H2085" s="15">
        <f t="shared" si="162"/>
        <v>0</v>
      </c>
      <c r="I2085" s="15">
        <f t="shared" si="163"/>
        <v>0</v>
      </c>
      <c r="J2085" s="15">
        <f t="shared" si="164"/>
        <v>0</v>
      </c>
    </row>
    <row r="2086" spans="1:10" x14ac:dyDescent="0.4">
      <c r="A2086" s="8" t="s">
        <v>16</v>
      </c>
      <c r="B2086" s="8" t="s">
        <v>8096</v>
      </c>
      <c r="C2086" s="8">
        <v>2919306</v>
      </c>
      <c r="D2086" s="8">
        <f t="shared" si="165"/>
        <v>291930</v>
      </c>
      <c r="E2086" s="14" t="str">
        <f>'Base de dados STN'!D2086</f>
        <v>SIM</v>
      </c>
      <c r="F2086" s="14" t="str">
        <f>IF(ISERROR(VLOOKUP(D2086,FNDE!$C$2:$D$932,1,FALSE)),"SIM","NÃO")</f>
        <v>SIM</v>
      </c>
      <c r="G2086" s="15">
        <f t="shared" si="161"/>
        <v>0</v>
      </c>
      <c r="H2086" s="15">
        <f t="shared" si="162"/>
        <v>0</v>
      </c>
      <c r="I2086" s="15">
        <f t="shared" si="163"/>
        <v>0</v>
      </c>
      <c r="J2086" s="15">
        <f t="shared" si="164"/>
        <v>0</v>
      </c>
    </row>
    <row r="2087" spans="1:10" x14ac:dyDescent="0.4">
      <c r="A2087" s="8" t="s">
        <v>16</v>
      </c>
      <c r="B2087" s="8" t="s">
        <v>8097</v>
      </c>
      <c r="C2087" s="8">
        <v>2919405</v>
      </c>
      <c r="D2087" s="8">
        <f t="shared" si="165"/>
        <v>291940</v>
      </c>
      <c r="E2087" s="14" t="str">
        <f>'Base de dados STN'!D2087</f>
        <v>SIM</v>
      </c>
      <c r="F2087" s="14" t="str">
        <f>IF(ISERROR(VLOOKUP(D2087,FNDE!$C$2:$D$932,1,FALSE)),"SIM","NÃO")</f>
        <v>SIM</v>
      </c>
      <c r="G2087" s="15">
        <f t="shared" si="161"/>
        <v>0</v>
      </c>
      <c r="H2087" s="15">
        <f t="shared" si="162"/>
        <v>0</v>
      </c>
      <c r="I2087" s="15">
        <f t="shared" si="163"/>
        <v>0</v>
      </c>
      <c r="J2087" s="15">
        <f t="shared" si="164"/>
        <v>0</v>
      </c>
    </row>
    <row r="2088" spans="1:10" x14ac:dyDescent="0.4">
      <c r="A2088" s="8" t="s">
        <v>16</v>
      </c>
      <c r="B2088" s="8" t="s">
        <v>8098</v>
      </c>
      <c r="C2088" s="8">
        <v>2919504</v>
      </c>
      <c r="D2088" s="8">
        <f t="shared" si="165"/>
        <v>291950</v>
      </c>
      <c r="E2088" s="14" t="str">
        <f>'Base de dados STN'!D2088</f>
        <v>SIM</v>
      </c>
      <c r="F2088" s="14" t="str">
        <f>IF(ISERROR(VLOOKUP(D2088,FNDE!$C$2:$D$932,1,FALSE)),"SIM","NÃO")</f>
        <v>SIM</v>
      </c>
      <c r="G2088" s="15">
        <f t="shared" si="161"/>
        <v>0</v>
      </c>
      <c r="H2088" s="15">
        <f t="shared" si="162"/>
        <v>0</v>
      </c>
      <c r="I2088" s="15">
        <f t="shared" si="163"/>
        <v>0</v>
      </c>
      <c r="J2088" s="15">
        <f t="shared" si="164"/>
        <v>0</v>
      </c>
    </row>
    <row r="2089" spans="1:10" x14ac:dyDescent="0.4">
      <c r="A2089" s="8" t="s">
        <v>16</v>
      </c>
      <c r="B2089" s="8" t="s">
        <v>8099</v>
      </c>
      <c r="C2089" s="8">
        <v>2919553</v>
      </c>
      <c r="D2089" s="8">
        <f t="shared" si="165"/>
        <v>291955</v>
      </c>
      <c r="E2089" s="14" t="str">
        <f>'Base de dados STN'!D2089</f>
        <v>SIM</v>
      </c>
      <c r="F2089" s="14" t="str">
        <f>IF(ISERROR(VLOOKUP(D2089,FNDE!$C$2:$D$932,1,FALSE)),"SIM","NÃO")</f>
        <v>SIM</v>
      </c>
      <c r="G2089" s="15">
        <f t="shared" si="161"/>
        <v>0</v>
      </c>
      <c r="H2089" s="15">
        <f t="shared" si="162"/>
        <v>0</v>
      </c>
      <c r="I2089" s="15">
        <f t="shared" si="163"/>
        <v>0</v>
      </c>
      <c r="J2089" s="15">
        <f t="shared" si="164"/>
        <v>0</v>
      </c>
    </row>
    <row r="2090" spans="1:10" x14ac:dyDescent="0.4">
      <c r="A2090" s="8" t="s">
        <v>16</v>
      </c>
      <c r="B2090" s="8" t="s">
        <v>8100</v>
      </c>
      <c r="C2090" s="8">
        <v>2919603</v>
      </c>
      <c r="D2090" s="8">
        <f t="shared" si="165"/>
        <v>291960</v>
      </c>
      <c r="E2090" s="14" t="str">
        <f>'Base de dados STN'!D2090</f>
        <v>SIM</v>
      </c>
      <c r="F2090" s="14" t="str">
        <f>IF(ISERROR(VLOOKUP(D2090,FNDE!$C$2:$D$932,1,FALSE)),"SIM","NÃO")</f>
        <v>SIM</v>
      </c>
      <c r="G2090" s="15">
        <f t="shared" si="161"/>
        <v>0</v>
      </c>
      <c r="H2090" s="15">
        <f t="shared" si="162"/>
        <v>0</v>
      </c>
      <c r="I2090" s="15">
        <f t="shared" si="163"/>
        <v>0</v>
      </c>
      <c r="J2090" s="15">
        <f t="shared" si="164"/>
        <v>0</v>
      </c>
    </row>
    <row r="2091" spans="1:10" x14ac:dyDescent="0.4">
      <c r="A2091" s="8" t="s">
        <v>16</v>
      </c>
      <c r="B2091" s="8" t="s">
        <v>174</v>
      </c>
      <c r="C2091" s="8">
        <v>2919702</v>
      </c>
      <c r="D2091" s="8">
        <f t="shared" si="165"/>
        <v>291970</v>
      </c>
      <c r="E2091" s="14" t="str">
        <f>'Base de dados STN'!D2091</f>
        <v>SIM</v>
      </c>
      <c r="F2091" s="14" t="str">
        <f>IF(ISERROR(VLOOKUP(D2091,FNDE!$C$2:$D$932,1,FALSE)),"SIM","NÃO")</f>
        <v>SIM</v>
      </c>
      <c r="G2091" s="15">
        <f t="shared" si="161"/>
        <v>0</v>
      </c>
      <c r="H2091" s="15">
        <f t="shared" si="162"/>
        <v>0</v>
      </c>
      <c r="I2091" s="15">
        <f t="shared" si="163"/>
        <v>0</v>
      </c>
      <c r="J2091" s="15">
        <f t="shared" si="164"/>
        <v>0</v>
      </c>
    </row>
    <row r="2092" spans="1:10" x14ac:dyDescent="0.4">
      <c r="A2092" s="8" t="s">
        <v>16</v>
      </c>
      <c r="B2092" s="8" t="s">
        <v>8101</v>
      </c>
      <c r="C2092" s="8">
        <v>2919801</v>
      </c>
      <c r="D2092" s="8">
        <f t="shared" si="165"/>
        <v>291980</v>
      </c>
      <c r="E2092" s="14" t="str">
        <f>'Base de dados STN'!D2092</f>
        <v>SIM</v>
      </c>
      <c r="F2092" s="14" t="str">
        <f>IF(ISERROR(VLOOKUP(D2092,FNDE!$C$2:$D$932,1,FALSE)),"SIM","NÃO")</f>
        <v>SIM</v>
      </c>
      <c r="G2092" s="15">
        <f t="shared" si="161"/>
        <v>0</v>
      </c>
      <c r="H2092" s="15">
        <f t="shared" si="162"/>
        <v>0</v>
      </c>
      <c r="I2092" s="15">
        <f t="shared" si="163"/>
        <v>0</v>
      </c>
      <c r="J2092" s="15">
        <f t="shared" si="164"/>
        <v>0</v>
      </c>
    </row>
    <row r="2093" spans="1:10" x14ac:dyDescent="0.4">
      <c r="A2093" s="8" t="s">
        <v>16</v>
      </c>
      <c r="B2093" s="8" t="s">
        <v>451</v>
      </c>
      <c r="C2093" s="8">
        <v>2919900</v>
      </c>
      <c r="D2093" s="8">
        <f t="shared" si="165"/>
        <v>291990</v>
      </c>
      <c r="E2093" s="14" t="str">
        <f>'Base de dados STN'!D2093</f>
        <v>SIM</v>
      </c>
      <c r="F2093" s="14" t="str">
        <f>IF(ISERROR(VLOOKUP(D2093,FNDE!$C$2:$D$932,1,FALSE)),"SIM","NÃO")</f>
        <v>SIM</v>
      </c>
      <c r="G2093" s="15">
        <f t="shared" si="161"/>
        <v>0</v>
      </c>
      <c r="H2093" s="15">
        <f t="shared" si="162"/>
        <v>0</v>
      </c>
      <c r="I2093" s="15">
        <f t="shared" si="163"/>
        <v>0</v>
      </c>
      <c r="J2093" s="15">
        <f t="shared" si="164"/>
        <v>0</v>
      </c>
    </row>
    <row r="2094" spans="1:10" x14ac:dyDescent="0.4">
      <c r="A2094" s="8" t="s">
        <v>16</v>
      </c>
      <c r="B2094" s="8" t="s">
        <v>8102</v>
      </c>
      <c r="C2094" s="8">
        <v>2919926</v>
      </c>
      <c r="D2094" s="8">
        <f t="shared" si="165"/>
        <v>291992</v>
      </c>
      <c r="E2094" s="14" t="str">
        <f>'Base de dados STN'!D2094</f>
        <v>SIM</v>
      </c>
      <c r="F2094" s="14" t="str">
        <f>IF(ISERROR(VLOOKUP(D2094,FNDE!$C$2:$D$932,1,FALSE)),"SIM","NÃO")</f>
        <v>SIM</v>
      </c>
      <c r="G2094" s="15">
        <f t="shared" si="161"/>
        <v>0</v>
      </c>
      <c r="H2094" s="15">
        <f t="shared" si="162"/>
        <v>0</v>
      </c>
      <c r="I2094" s="15">
        <f t="shared" si="163"/>
        <v>0</v>
      </c>
      <c r="J2094" s="15">
        <f t="shared" si="164"/>
        <v>0</v>
      </c>
    </row>
    <row r="2095" spans="1:10" x14ac:dyDescent="0.4">
      <c r="A2095" s="8" t="s">
        <v>16</v>
      </c>
      <c r="B2095" s="8" t="s">
        <v>597</v>
      </c>
      <c r="C2095" s="8">
        <v>2919959</v>
      </c>
      <c r="D2095" s="8">
        <f t="shared" si="165"/>
        <v>291995</v>
      </c>
      <c r="E2095" s="14" t="str">
        <f>'Base de dados STN'!D2095</f>
        <v>SIM</v>
      </c>
      <c r="F2095" s="14" t="str">
        <f>IF(ISERROR(VLOOKUP(D2095,FNDE!$C$2:$D$932,1,FALSE)),"SIM","NÃO")</f>
        <v>SIM</v>
      </c>
      <c r="G2095" s="15">
        <f t="shared" si="161"/>
        <v>0</v>
      </c>
      <c r="H2095" s="15">
        <f t="shared" si="162"/>
        <v>0</v>
      </c>
      <c r="I2095" s="15">
        <f t="shared" si="163"/>
        <v>0</v>
      </c>
      <c r="J2095" s="15">
        <f t="shared" si="164"/>
        <v>0</v>
      </c>
    </row>
    <row r="2096" spans="1:10" x14ac:dyDescent="0.4">
      <c r="A2096" s="8" t="s">
        <v>16</v>
      </c>
      <c r="B2096" s="8" t="s">
        <v>1307</v>
      </c>
      <c r="C2096" s="8">
        <v>2920007</v>
      </c>
      <c r="D2096" s="8">
        <f t="shared" si="165"/>
        <v>292000</v>
      </c>
      <c r="E2096" s="14" t="str">
        <f>'Base de dados STN'!D2096</f>
        <v>SIM</v>
      </c>
      <c r="F2096" s="14" t="str">
        <f>IF(ISERROR(VLOOKUP(D2096,FNDE!$C$2:$D$932,1,FALSE)),"SIM","NÃO")</f>
        <v>SIM</v>
      </c>
      <c r="G2096" s="15">
        <f t="shared" si="161"/>
        <v>0</v>
      </c>
      <c r="H2096" s="15">
        <f t="shared" si="162"/>
        <v>0</v>
      </c>
      <c r="I2096" s="15">
        <f t="shared" si="163"/>
        <v>0</v>
      </c>
      <c r="J2096" s="15">
        <f t="shared" si="164"/>
        <v>0</v>
      </c>
    </row>
    <row r="2097" spans="1:10" x14ac:dyDescent="0.4">
      <c r="A2097" s="8" t="s">
        <v>16</v>
      </c>
      <c r="B2097" s="8" t="s">
        <v>8103</v>
      </c>
      <c r="C2097" s="8">
        <v>2920106</v>
      </c>
      <c r="D2097" s="8">
        <f t="shared" si="165"/>
        <v>292010</v>
      </c>
      <c r="E2097" s="14" t="str">
        <f>'Base de dados STN'!D2097</f>
        <v>SIM</v>
      </c>
      <c r="F2097" s="14" t="str">
        <f>IF(ISERROR(VLOOKUP(D2097,FNDE!$C$2:$D$932,1,FALSE)),"SIM","NÃO")</f>
        <v>SIM</v>
      </c>
      <c r="G2097" s="15">
        <f t="shared" si="161"/>
        <v>0</v>
      </c>
      <c r="H2097" s="15">
        <f t="shared" si="162"/>
        <v>0</v>
      </c>
      <c r="I2097" s="15">
        <f t="shared" si="163"/>
        <v>0</v>
      </c>
      <c r="J2097" s="15">
        <f t="shared" si="164"/>
        <v>0</v>
      </c>
    </row>
    <row r="2098" spans="1:10" x14ac:dyDescent="0.4">
      <c r="A2098" s="8" t="s">
        <v>16</v>
      </c>
      <c r="B2098" s="8" t="s">
        <v>8104</v>
      </c>
      <c r="C2098" s="8">
        <v>2920205</v>
      </c>
      <c r="D2098" s="8">
        <f t="shared" si="165"/>
        <v>292020</v>
      </c>
      <c r="E2098" s="14" t="str">
        <f>'Base de dados STN'!D2098</f>
        <v>SIM</v>
      </c>
      <c r="F2098" s="14" t="str">
        <f>IF(ISERROR(VLOOKUP(D2098,FNDE!$C$2:$D$932,1,FALSE)),"SIM","NÃO")</f>
        <v>SIM</v>
      </c>
      <c r="G2098" s="15">
        <f t="shared" si="161"/>
        <v>0</v>
      </c>
      <c r="H2098" s="15">
        <f t="shared" si="162"/>
        <v>0</v>
      </c>
      <c r="I2098" s="15">
        <f t="shared" si="163"/>
        <v>0</v>
      </c>
      <c r="J2098" s="15">
        <f t="shared" si="164"/>
        <v>0</v>
      </c>
    </row>
    <row r="2099" spans="1:10" x14ac:dyDescent="0.4">
      <c r="A2099" s="8" t="s">
        <v>16</v>
      </c>
      <c r="B2099" s="8" t="s">
        <v>8105</v>
      </c>
      <c r="C2099" s="8">
        <v>2920304</v>
      </c>
      <c r="D2099" s="8">
        <f t="shared" si="165"/>
        <v>292030</v>
      </c>
      <c r="E2099" s="14" t="str">
        <f>'Base de dados STN'!D2099</f>
        <v>SIM</v>
      </c>
      <c r="F2099" s="14" t="str">
        <f>IF(ISERROR(VLOOKUP(D2099,FNDE!$C$2:$D$932,1,FALSE)),"SIM","NÃO")</f>
        <v>SIM</v>
      </c>
      <c r="G2099" s="15">
        <f t="shared" si="161"/>
        <v>0</v>
      </c>
      <c r="H2099" s="15">
        <f t="shared" si="162"/>
        <v>0</v>
      </c>
      <c r="I2099" s="15">
        <f t="shared" si="163"/>
        <v>0</v>
      </c>
      <c r="J2099" s="15">
        <f t="shared" si="164"/>
        <v>0</v>
      </c>
    </row>
    <row r="2100" spans="1:10" x14ac:dyDescent="0.4">
      <c r="A2100" s="8" t="s">
        <v>16</v>
      </c>
      <c r="B2100" s="8" t="s">
        <v>8106</v>
      </c>
      <c r="C2100" s="8">
        <v>2920403</v>
      </c>
      <c r="D2100" s="8">
        <f t="shared" si="165"/>
        <v>292040</v>
      </c>
      <c r="E2100" s="14" t="str">
        <f>'Base de dados STN'!D2100</f>
        <v>SIM</v>
      </c>
      <c r="F2100" s="14" t="str">
        <f>IF(ISERROR(VLOOKUP(D2100,FNDE!$C$2:$D$932,1,FALSE)),"SIM","NÃO")</f>
        <v>SIM</v>
      </c>
      <c r="G2100" s="15">
        <f t="shared" si="161"/>
        <v>0</v>
      </c>
      <c r="H2100" s="15">
        <f t="shared" si="162"/>
        <v>0</v>
      </c>
      <c r="I2100" s="15">
        <f t="shared" si="163"/>
        <v>0</v>
      </c>
      <c r="J2100" s="15">
        <f t="shared" si="164"/>
        <v>0</v>
      </c>
    </row>
    <row r="2101" spans="1:10" x14ac:dyDescent="0.4">
      <c r="A2101" s="8" t="s">
        <v>16</v>
      </c>
      <c r="B2101" s="8" t="s">
        <v>8107</v>
      </c>
      <c r="C2101" s="8">
        <v>2920452</v>
      </c>
      <c r="D2101" s="8">
        <f t="shared" si="165"/>
        <v>292045</v>
      </c>
      <c r="E2101" s="14" t="str">
        <f>'Base de dados STN'!D2101</f>
        <v>SIM</v>
      </c>
      <c r="F2101" s="14" t="str">
        <f>IF(ISERROR(VLOOKUP(D2101,FNDE!$C$2:$D$932,1,FALSE)),"SIM","NÃO")</f>
        <v>SIM</v>
      </c>
      <c r="G2101" s="15">
        <f t="shared" si="161"/>
        <v>0</v>
      </c>
      <c r="H2101" s="15">
        <f t="shared" si="162"/>
        <v>0</v>
      </c>
      <c r="I2101" s="15">
        <f t="shared" si="163"/>
        <v>0</v>
      </c>
      <c r="J2101" s="15">
        <f t="shared" si="164"/>
        <v>0</v>
      </c>
    </row>
    <row r="2102" spans="1:10" x14ac:dyDescent="0.4">
      <c r="A2102" s="8" t="s">
        <v>16</v>
      </c>
      <c r="B2102" s="8" t="s">
        <v>8108</v>
      </c>
      <c r="C2102" s="8">
        <v>2920502</v>
      </c>
      <c r="D2102" s="8">
        <f t="shared" si="165"/>
        <v>292050</v>
      </c>
      <c r="E2102" s="14" t="str">
        <f>'Base de dados STN'!D2102</f>
        <v>SIM</v>
      </c>
      <c r="F2102" s="14" t="str">
        <f>IF(ISERROR(VLOOKUP(D2102,FNDE!$C$2:$D$932,1,FALSE)),"SIM","NÃO")</f>
        <v>SIM</v>
      </c>
      <c r="G2102" s="15">
        <f t="shared" si="161"/>
        <v>0</v>
      </c>
      <c r="H2102" s="15">
        <f t="shared" si="162"/>
        <v>0</v>
      </c>
      <c r="I2102" s="15">
        <f t="shared" si="163"/>
        <v>0</v>
      </c>
      <c r="J2102" s="15">
        <f t="shared" si="164"/>
        <v>0</v>
      </c>
    </row>
    <row r="2103" spans="1:10" x14ac:dyDescent="0.4">
      <c r="A2103" s="8" t="s">
        <v>16</v>
      </c>
      <c r="B2103" s="8" t="s">
        <v>1481</v>
      </c>
      <c r="C2103" s="8">
        <v>2920601</v>
      </c>
      <c r="D2103" s="8">
        <f t="shared" si="165"/>
        <v>292060</v>
      </c>
      <c r="E2103" s="14" t="str">
        <f>'Base de dados STN'!D2103</f>
        <v>SIM</v>
      </c>
      <c r="F2103" s="14" t="str">
        <f>IF(ISERROR(VLOOKUP(D2103,FNDE!$C$2:$D$932,1,FALSE)),"SIM","NÃO")</f>
        <v>SIM</v>
      </c>
      <c r="G2103" s="15">
        <f t="shared" si="161"/>
        <v>0</v>
      </c>
      <c r="H2103" s="15">
        <f t="shared" si="162"/>
        <v>0</v>
      </c>
      <c r="I2103" s="15">
        <f t="shared" si="163"/>
        <v>0</v>
      </c>
      <c r="J2103" s="15">
        <f t="shared" si="164"/>
        <v>0</v>
      </c>
    </row>
    <row r="2104" spans="1:10" x14ac:dyDescent="0.4">
      <c r="A2104" s="8" t="s">
        <v>16</v>
      </c>
      <c r="B2104" s="8" t="s">
        <v>8109</v>
      </c>
      <c r="C2104" s="8">
        <v>2920700</v>
      </c>
      <c r="D2104" s="8">
        <f t="shared" si="165"/>
        <v>292070</v>
      </c>
      <c r="E2104" s="14" t="str">
        <f>'Base de dados STN'!D2104</f>
        <v>SIM</v>
      </c>
      <c r="F2104" s="14" t="str">
        <f>IF(ISERROR(VLOOKUP(D2104,FNDE!$C$2:$D$932,1,FALSE)),"SIM","NÃO")</f>
        <v>SIM</v>
      </c>
      <c r="G2104" s="15">
        <f t="shared" si="161"/>
        <v>0</v>
      </c>
      <c r="H2104" s="15">
        <f t="shared" si="162"/>
        <v>0</v>
      </c>
      <c r="I2104" s="15">
        <f t="shared" si="163"/>
        <v>0</v>
      </c>
      <c r="J2104" s="15">
        <f t="shared" si="164"/>
        <v>0</v>
      </c>
    </row>
    <row r="2105" spans="1:10" x14ac:dyDescent="0.4">
      <c r="A2105" s="8" t="s">
        <v>16</v>
      </c>
      <c r="B2105" s="8" t="s">
        <v>8110</v>
      </c>
      <c r="C2105" s="8">
        <v>2920809</v>
      </c>
      <c r="D2105" s="8">
        <f t="shared" si="165"/>
        <v>292080</v>
      </c>
      <c r="E2105" s="14" t="str">
        <f>'Base de dados STN'!D2105</f>
        <v>SIM</v>
      </c>
      <c r="F2105" s="14" t="str">
        <f>IF(ISERROR(VLOOKUP(D2105,FNDE!$C$2:$D$932,1,FALSE)),"SIM","NÃO")</f>
        <v>SIM</v>
      </c>
      <c r="G2105" s="15">
        <f t="shared" si="161"/>
        <v>0</v>
      </c>
      <c r="H2105" s="15">
        <f t="shared" si="162"/>
        <v>0</v>
      </c>
      <c r="I2105" s="15">
        <f t="shared" si="163"/>
        <v>0</v>
      </c>
      <c r="J2105" s="15">
        <f t="shared" si="164"/>
        <v>0</v>
      </c>
    </row>
    <row r="2106" spans="1:10" x14ac:dyDescent="0.4">
      <c r="A2106" s="8" t="s">
        <v>16</v>
      </c>
      <c r="B2106" s="8" t="s">
        <v>8111</v>
      </c>
      <c r="C2106" s="8">
        <v>2920908</v>
      </c>
      <c r="D2106" s="8">
        <f t="shared" si="165"/>
        <v>292090</v>
      </c>
      <c r="E2106" s="14" t="str">
        <f>'Base de dados STN'!D2106</f>
        <v>SIM</v>
      </c>
      <c r="F2106" s="14" t="str">
        <f>IF(ISERROR(VLOOKUP(D2106,FNDE!$C$2:$D$932,1,FALSE)),"SIM","NÃO")</f>
        <v>SIM</v>
      </c>
      <c r="G2106" s="15">
        <f t="shared" si="161"/>
        <v>0</v>
      </c>
      <c r="H2106" s="15">
        <f t="shared" si="162"/>
        <v>0</v>
      </c>
      <c r="I2106" s="15">
        <f t="shared" si="163"/>
        <v>0</v>
      </c>
      <c r="J2106" s="15">
        <f t="shared" si="164"/>
        <v>0</v>
      </c>
    </row>
    <row r="2107" spans="1:10" x14ac:dyDescent="0.4">
      <c r="A2107" s="8" t="s">
        <v>16</v>
      </c>
      <c r="B2107" s="8" t="s">
        <v>1480</v>
      </c>
      <c r="C2107" s="8">
        <v>2921005</v>
      </c>
      <c r="D2107" s="8">
        <f t="shared" si="165"/>
        <v>292100</v>
      </c>
      <c r="E2107" s="14" t="str">
        <f>'Base de dados STN'!D2107</f>
        <v>SIM</v>
      </c>
      <c r="F2107" s="14" t="str">
        <f>IF(ISERROR(VLOOKUP(D2107,FNDE!$C$2:$D$932,1,FALSE)),"SIM","NÃO")</f>
        <v>SIM</v>
      </c>
      <c r="G2107" s="15">
        <f t="shared" si="161"/>
        <v>0</v>
      </c>
      <c r="H2107" s="15">
        <f t="shared" si="162"/>
        <v>0</v>
      </c>
      <c r="I2107" s="15">
        <f t="shared" si="163"/>
        <v>0</v>
      </c>
      <c r="J2107" s="15">
        <f t="shared" si="164"/>
        <v>0</v>
      </c>
    </row>
    <row r="2108" spans="1:10" x14ac:dyDescent="0.4">
      <c r="A2108" s="8" t="s">
        <v>16</v>
      </c>
      <c r="B2108" s="8" t="s">
        <v>8112</v>
      </c>
      <c r="C2108" s="8">
        <v>2921054</v>
      </c>
      <c r="D2108" s="8">
        <f t="shared" si="165"/>
        <v>292105</v>
      </c>
      <c r="E2108" s="14" t="str">
        <f>'Base de dados STN'!D2108</f>
        <v>SIM</v>
      </c>
      <c r="F2108" s="14" t="str">
        <f>IF(ISERROR(VLOOKUP(D2108,FNDE!$C$2:$D$932,1,FALSE)),"SIM","NÃO")</f>
        <v>SIM</v>
      </c>
      <c r="G2108" s="15">
        <f t="shared" si="161"/>
        <v>0</v>
      </c>
      <c r="H2108" s="15">
        <f t="shared" si="162"/>
        <v>0</v>
      </c>
      <c r="I2108" s="15">
        <f t="shared" si="163"/>
        <v>0</v>
      </c>
      <c r="J2108" s="15">
        <f t="shared" si="164"/>
        <v>0</v>
      </c>
    </row>
    <row r="2109" spans="1:10" x14ac:dyDescent="0.4">
      <c r="A2109" s="8" t="s">
        <v>16</v>
      </c>
      <c r="B2109" s="8" t="s">
        <v>8113</v>
      </c>
      <c r="C2109" s="8">
        <v>2921104</v>
      </c>
      <c r="D2109" s="8">
        <f t="shared" si="165"/>
        <v>292110</v>
      </c>
      <c r="E2109" s="14" t="str">
        <f>'Base de dados STN'!D2109</f>
        <v>SIM</v>
      </c>
      <c r="F2109" s="14" t="str">
        <f>IF(ISERROR(VLOOKUP(D2109,FNDE!$C$2:$D$932,1,FALSE)),"SIM","NÃO")</f>
        <v>SIM</v>
      </c>
      <c r="G2109" s="15">
        <f t="shared" si="161"/>
        <v>0</v>
      </c>
      <c r="H2109" s="15">
        <f t="shared" si="162"/>
        <v>0</v>
      </c>
      <c r="I2109" s="15">
        <f t="shared" si="163"/>
        <v>0</v>
      </c>
      <c r="J2109" s="15">
        <f t="shared" si="164"/>
        <v>0</v>
      </c>
    </row>
    <row r="2110" spans="1:10" x14ac:dyDescent="0.4">
      <c r="A2110" s="8" t="s">
        <v>16</v>
      </c>
      <c r="B2110" s="8" t="s">
        <v>8114</v>
      </c>
      <c r="C2110" s="8">
        <v>2921203</v>
      </c>
      <c r="D2110" s="8">
        <f t="shared" si="165"/>
        <v>292120</v>
      </c>
      <c r="E2110" s="14" t="str">
        <f>'Base de dados STN'!D2110</f>
        <v>SIM</v>
      </c>
      <c r="F2110" s="14" t="str">
        <f>IF(ISERROR(VLOOKUP(D2110,FNDE!$C$2:$D$932,1,FALSE)),"SIM","NÃO")</f>
        <v>SIM</v>
      </c>
      <c r="G2110" s="15">
        <f t="shared" si="161"/>
        <v>0</v>
      </c>
      <c r="H2110" s="15">
        <f t="shared" si="162"/>
        <v>0</v>
      </c>
      <c r="I2110" s="15">
        <f t="shared" si="163"/>
        <v>0</v>
      </c>
      <c r="J2110" s="15">
        <f t="shared" si="164"/>
        <v>0</v>
      </c>
    </row>
    <row r="2111" spans="1:10" x14ac:dyDescent="0.4">
      <c r="A2111" s="8" t="s">
        <v>16</v>
      </c>
      <c r="B2111" s="8" t="s">
        <v>7450</v>
      </c>
      <c r="C2111" s="8">
        <v>2921302</v>
      </c>
      <c r="D2111" s="8">
        <f t="shared" si="165"/>
        <v>292130</v>
      </c>
      <c r="E2111" s="14" t="str">
        <f>'Base de dados STN'!D2111</f>
        <v>SIM</v>
      </c>
      <c r="F2111" s="14" t="str">
        <f>IF(ISERROR(VLOOKUP(D2111,FNDE!$C$2:$D$932,1,FALSE)),"SIM","NÃO")</f>
        <v>SIM</v>
      </c>
      <c r="G2111" s="15">
        <f t="shared" si="161"/>
        <v>0</v>
      </c>
      <c r="H2111" s="15">
        <f t="shared" si="162"/>
        <v>0</v>
      </c>
      <c r="I2111" s="15">
        <f t="shared" si="163"/>
        <v>0</v>
      </c>
      <c r="J2111" s="15">
        <f t="shared" si="164"/>
        <v>0</v>
      </c>
    </row>
    <row r="2112" spans="1:10" x14ac:dyDescent="0.4">
      <c r="A2112" s="8" t="s">
        <v>16</v>
      </c>
      <c r="B2112" s="8" t="s">
        <v>1046</v>
      </c>
      <c r="C2112" s="8">
        <v>2921401</v>
      </c>
      <c r="D2112" s="8">
        <f t="shared" si="165"/>
        <v>292140</v>
      </c>
      <c r="E2112" s="14" t="str">
        <f>'Base de dados STN'!D2112</f>
        <v>SIM</v>
      </c>
      <c r="F2112" s="14" t="str">
        <f>IF(ISERROR(VLOOKUP(D2112,FNDE!$C$2:$D$932,1,FALSE)),"SIM","NÃO")</f>
        <v>SIM</v>
      </c>
      <c r="G2112" s="15">
        <f t="shared" si="161"/>
        <v>0</v>
      </c>
      <c r="H2112" s="15">
        <f t="shared" si="162"/>
        <v>0</v>
      </c>
      <c r="I2112" s="15">
        <f t="shared" si="163"/>
        <v>0</v>
      </c>
      <c r="J2112" s="15">
        <f t="shared" si="164"/>
        <v>0</v>
      </c>
    </row>
    <row r="2113" spans="1:10" x14ac:dyDescent="0.4">
      <c r="A2113" s="8" t="s">
        <v>16</v>
      </c>
      <c r="B2113" s="8" t="s">
        <v>8115</v>
      </c>
      <c r="C2113" s="8">
        <v>2921450</v>
      </c>
      <c r="D2113" s="8">
        <f t="shared" si="165"/>
        <v>292145</v>
      </c>
      <c r="E2113" s="14" t="str">
        <f>'Base de dados STN'!D2113</f>
        <v>SIM</v>
      </c>
      <c r="F2113" s="14" t="str">
        <f>IF(ISERROR(VLOOKUP(D2113,FNDE!$C$2:$D$932,1,FALSE)),"SIM","NÃO")</f>
        <v>SIM</v>
      </c>
      <c r="G2113" s="15">
        <f t="shared" si="161"/>
        <v>0</v>
      </c>
      <c r="H2113" s="15">
        <f t="shared" si="162"/>
        <v>0</v>
      </c>
      <c r="I2113" s="15">
        <f t="shared" si="163"/>
        <v>0</v>
      </c>
      <c r="J2113" s="15">
        <f t="shared" si="164"/>
        <v>0</v>
      </c>
    </row>
    <row r="2114" spans="1:10" x14ac:dyDescent="0.4">
      <c r="A2114" s="8" t="s">
        <v>16</v>
      </c>
      <c r="B2114" s="8" t="s">
        <v>8116</v>
      </c>
      <c r="C2114" s="8">
        <v>2921500</v>
      </c>
      <c r="D2114" s="8">
        <f t="shared" si="165"/>
        <v>292150</v>
      </c>
      <c r="E2114" s="14" t="str">
        <f>'Base de dados STN'!D2114</f>
        <v>SIM</v>
      </c>
      <c r="F2114" s="14" t="str">
        <f>IF(ISERROR(VLOOKUP(D2114,FNDE!$C$2:$D$932,1,FALSE)),"SIM","NÃO")</f>
        <v>SIM</v>
      </c>
      <c r="G2114" s="15">
        <f t="shared" ref="G2114:G2177" si="166">IF(E2114="Não",1,0)</f>
        <v>0</v>
      </c>
      <c r="H2114" s="15">
        <f t="shared" ref="H2114:H2177" si="167">IF(F2114="Não",1,0)</f>
        <v>0</v>
      </c>
      <c r="I2114" s="15">
        <f t="shared" ref="I2114:I2177" si="168">IF(AND(E2114="Não",F2114="Não"),1,0)</f>
        <v>0</v>
      </c>
      <c r="J2114" s="15">
        <f t="shared" ref="J2114:J2177" si="169">IF(OR(E2114="Não",F2114="Não"),1,0)</f>
        <v>0</v>
      </c>
    </row>
    <row r="2115" spans="1:10" x14ac:dyDescent="0.4">
      <c r="A2115" s="8" t="s">
        <v>16</v>
      </c>
      <c r="B2115" s="8" t="s">
        <v>1108</v>
      </c>
      <c r="C2115" s="8">
        <v>2921609</v>
      </c>
      <c r="D2115" s="8">
        <f t="shared" si="165"/>
        <v>292160</v>
      </c>
      <c r="E2115" s="14" t="str">
        <f>'Base de dados STN'!D2115</f>
        <v>SIM</v>
      </c>
      <c r="F2115" s="14" t="str">
        <f>IF(ISERROR(VLOOKUP(D2115,FNDE!$C$2:$D$932,1,FALSE)),"SIM","NÃO")</f>
        <v>SIM</v>
      </c>
      <c r="G2115" s="15">
        <f t="shared" si="166"/>
        <v>0</v>
      </c>
      <c r="H2115" s="15">
        <f t="shared" si="167"/>
        <v>0</v>
      </c>
      <c r="I2115" s="15">
        <f t="shared" si="168"/>
        <v>0</v>
      </c>
      <c r="J2115" s="15">
        <f t="shared" si="169"/>
        <v>0</v>
      </c>
    </row>
    <row r="2116" spans="1:10" x14ac:dyDescent="0.4">
      <c r="A2116" s="8" t="s">
        <v>16</v>
      </c>
      <c r="B2116" s="8" t="s">
        <v>8117</v>
      </c>
      <c r="C2116" s="8">
        <v>2921708</v>
      </c>
      <c r="D2116" s="8">
        <f t="shared" si="165"/>
        <v>292170</v>
      </c>
      <c r="E2116" s="14" t="str">
        <f>'Base de dados STN'!D2116</f>
        <v>SIM</v>
      </c>
      <c r="F2116" s="14" t="str">
        <f>IF(ISERROR(VLOOKUP(D2116,FNDE!$C$2:$D$932,1,FALSE)),"SIM","NÃO")</f>
        <v>SIM</v>
      </c>
      <c r="G2116" s="15">
        <f t="shared" si="166"/>
        <v>0</v>
      </c>
      <c r="H2116" s="15">
        <f t="shared" si="167"/>
        <v>0</v>
      </c>
      <c r="I2116" s="15">
        <f t="shared" si="168"/>
        <v>0</v>
      </c>
      <c r="J2116" s="15">
        <f t="shared" si="169"/>
        <v>0</v>
      </c>
    </row>
    <row r="2117" spans="1:10" x14ac:dyDescent="0.4">
      <c r="A2117" s="8" t="s">
        <v>16</v>
      </c>
      <c r="B2117" s="8" t="s">
        <v>8118</v>
      </c>
      <c r="C2117" s="8">
        <v>2921807</v>
      </c>
      <c r="D2117" s="8">
        <f t="shared" si="165"/>
        <v>292180</v>
      </c>
      <c r="E2117" s="14" t="str">
        <f>'Base de dados STN'!D2117</f>
        <v>SIM</v>
      </c>
      <c r="F2117" s="14" t="str">
        <f>IF(ISERROR(VLOOKUP(D2117,FNDE!$C$2:$D$932,1,FALSE)),"SIM","NÃO")</f>
        <v>SIM</v>
      </c>
      <c r="G2117" s="15">
        <f t="shared" si="166"/>
        <v>0</v>
      </c>
      <c r="H2117" s="15">
        <f t="shared" si="167"/>
        <v>0</v>
      </c>
      <c r="I2117" s="15">
        <f t="shared" si="168"/>
        <v>0</v>
      </c>
      <c r="J2117" s="15">
        <f t="shared" si="169"/>
        <v>0</v>
      </c>
    </row>
    <row r="2118" spans="1:10" x14ac:dyDescent="0.4">
      <c r="A2118" s="8" t="s">
        <v>16</v>
      </c>
      <c r="B2118" s="8" t="s">
        <v>8119</v>
      </c>
      <c r="C2118" s="8">
        <v>2921906</v>
      </c>
      <c r="D2118" s="8">
        <f t="shared" si="165"/>
        <v>292190</v>
      </c>
      <c r="E2118" s="14" t="str">
        <f>'Base de dados STN'!D2118</f>
        <v>SIM</v>
      </c>
      <c r="F2118" s="14" t="str">
        <f>IF(ISERROR(VLOOKUP(D2118,FNDE!$C$2:$D$932,1,FALSE)),"SIM","NÃO")</f>
        <v>SIM</v>
      </c>
      <c r="G2118" s="15">
        <f t="shared" si="166"/>
        <v>0</v>
      </c>
      <c r="H2118" s="15">
        <f t="shared" si="167"/>
        <v>0</v>
      </c>
      <c r="I2118" s="15">
        <f t="shared" si="168"/>
        <v>0</v>
      </c>
      <c r="J2118" s="15">
        <f t="shared" si="169"/>
        <v>0</v>
      </c>
    </row>
    <row r="2119" spans="1:10" x14ac:dyDescent="0.4">
      <c r="A2119" s="8" t="s">
        <v>16</v>
      </c>
      <c r="B2119" s="8" t="s">
        <v>362</v>
      </c>
      <c r="C2119" s="8">
        <v>2922003</v>
      </c>
      <c r="D2119" s="8">
        <f t="shared" si="165"/>
        <v>292200</v>
      </c>
      <c r="E2119" s="14" t="str">
        <f>'Base de dados STN'!D2119</f>
        <v>SIM</v>
      </c>
      <c r="F2119" s="14" t="str">
        <f>IF(ISERROR(VLOOKUP(D2119,FNDE!$C$2:$D$932,1,FALSE)),"SIM","NÃO")</f>
        <v>NÃO</v>
      </c>
      <c r="G2119" s="15">
        <f t="shared" si="166"/>
        <v>0</v>
      </c>
      <c r="H2119" s="15">
        <f t="shared" si="167"/>
        <v>1</v>
      </c>
      <c r="I2119" s="15">
        <f t="shared" si="168"/>
        <v>0</v>
      </c>
      <c r="J2119" s="15">
        <f t="shared" si="169"/>
        <v>1</v>
      </c>
    </row>
    <row r="2120" spans="1:10" x14ac:dyDescent="0.4">
      <c r="A2120" s="8" t="s">
        <v>16</v>
      </c>
      <c r="B2120" s="8" t="s">
        <v>978</v>
      </c>
      <c r="C2120" s="8">
        <v>2922052</v>
      </c>
      <c r="D2120" s="8">
        <f t="shared" si="165"/>
        <v>292205</v>
      </c>
      <c r="E2120" s="14" t="str">
        <f>'Base de dados STN'!D2120</f>
        <v>SIM</v>
      </c>
      <c r="F2120" s="14" t="str">
        <f>IF(ISERROR(VLOOKUP(D2120,FNDE!$C$2:$D$932,1,FALSE)),"SIM","NÃO")</f>
        <v>SIM</v>
      </c>
      <c r="G2120" s="15">
        <f t="shared" si="166"/>
        <v>0</v>
      </c>
      <c r="H2120" s="15">
        <f t="shared" si="167"/>
        <v>0</v>
      </c>
      <c r="I2120" s="15">
        <f t="shared" si="168"/>
        <v>0</v>
      </c>
      <c r="J2120" s="15">
        <f t="shared" si="169"/>
        <v>0</v>
      </c>
    </row>
    <row r="2121" spans="1:10" x14ac:dyDescent="0.4">
      <c r="A2121" s="8" t="s">
        <v>16</v>
      </c>
      <c r="B2121" s="8" t="s">
        <v>694</v>
      </c>
      <c r="C2121" s="8">
        <v>2922102</v>
      </c>
      <c r="D2121" s="8">
        <f t="shared" si="165"/>
        <v>292210</v>
      </c>
      <c r="E2121" s="14" t="str">
        <f>'Base de dados STN'!D2121</f>
        <v>SIM</v>
      </c>
      <c r="F2121" s="14" t="str">
        <f>IF(ISERROR(VLOOKUP(D2121,FNDE!$C$2:$D$932,1,FALSE)),"SIM","NÃO")</f>
        <v>SIM</v>
      </c>
      <c r="G2121" s="15">
        <f t="shared" si="166"/>
        <v>0</v>
      </c>
      <c r="H2121" s="15">
        <f t="shared" si="167"/>
        <v>0</v>
      </c>
      <c r="I2121" s="15">
        <f t="shared" si="168"/>
        <v>0</v>
      </c>
      <c r="J2121" s="15">
        <f t="shared" si="169"/>
        <v>0</v>
      </c>
    </row>
    <row r="2122" spans="1:10" x14ac:dyDescent="0.4">
      <c r="A2122" s="8" t="s">
        <v>16</v>
      </c>
      <c r="B2122" s="8" t="s">
        <v>8120</v>
      </c>
      <c r="C2122" s="8">
        <v>2922201</v>
      </c>
      <c r="D2122" s="8">
        <f t="shared" si="165"/>
        <v>292220</v>
      </c>
      <c r="E2122" s="14" t="str">
        <f>'Base de dados STN'!D2122</f>
        <v>SIM</v>
      </c>
      <c r="F2122" s="14" t="str">
        <f>IF(ISERROR(VLOOKUP(D2122,FNDE!$C$2:$D$932,1,FALSE)),"SIM","NÃO")</f>
        <v>SIM</v>
      </c>
      <c r="G2122" s="15">
        <f t="shared" si="166"/>
        <v>0</v>
      </c>
      <c r="H2122" s="15">
        <f t="shared" si="167"/>
        <v>0</v>
      </c>
      <c r="I2122" s="15">
        <f t="shared" si="168"/>
        <v>0</v>
      </c>
      <c r="J2122" s="15">
        <f t="shared" si="169"/>
        <v>0</v>
      </c>
    </row>
    <row r="2123" spans="1:10" x14ac:dyDescent="0.4">
      <c r="A2123" s="8" t="s">
        <v>16</v>
      </c>
      <c r="B2123" s="8" t="s">
        <v>140</v>
      </c>
      <c r="C2123" s="8">
        <v>2922250</v>
      </c>
      <c r="D2123" s="8">
        <f t="shared" si="165"/>
        <v>292225</v>
      </c>
      <c r="E2123" s="14" t="str">
        <f>'Base de dados STN'!D2123</f>
        <v>SIM</v>
      </c>
      <c r="F2123" s="14" t="str">
        <f>IF(ISERROR(VLOOKUP(D2123,FNDE!$C$2:$D$932,1,FALSE)),"SIM","NÃO")</f>
        <v>SIM</v>
      </c>
      <c r="G2123" s="15">
        <f t="shared" si="166"/>
        <v>0</v>
      </c>
      <c r="H2123" s="15">
        <f t="shared" si="167"/>
        <v>0</v>
      </c>
      <c r="I2123" s="15">
        <f t="shared" si="168"/>
        <v>0</v>
      </c>
      <c r="J2123" s="15">
        <f t="shared" si="169"/>
        <v>0</v>
      </c>
    </row>
    <row r="2124" spans="1:10" x14ac:dyDescent="0.4">
      <c r="A2124" s="8" t="s">
        <v>16</v>
      </c>
      <c r="B2124" s="8" t="s">
        <v>1123</v>
      </c>
      <c r="C2124" s="8">
        <v>2922300</v>
      </c>
      <c r="D2124" s="8">
        <f t="shared" si="165"/>
        <v>292230</v>
      </c>
      <c r="E2124" s="14" t="str">
        <f>'Base de dados STN'!D2124</f>
        <v>SIM</v>
      </c>
      <c r="F2124" s="14" t="str">
        <f>IF(ISERROR(VLOOKUP(D2124,FNDE!$C$2:$D$932,1,FALSE)),"SIM","NÃO")</f>
        <v>SIM</v>
      </c>
      <c r="G2124" s="15">
        <f t="shared" si="166"/>
        <v>0</v>
      </c>
      <c r="H2124" s="15">
        <f t="shared" si="167"/>
        <v>0</v>
      </c>
      <c r="I2124" s="15">
        <f t="shared" si="168"/>
        <v>0</v>
      </c>
      <c r="J2124" s="15">
        <f t="shared" si="169"/>
        <v>0</v>
      </c>
    </row>
    <row r="2125" spans="1:10" x14ac:dyDescent="0.4">
      <c r="A2125" s="8" t="s">
        <v>16</v>
      </c>
      <c r="B2125" s="8" t="s">
        <v>8121</v>
      </c>
      <c r="C2125" s="8">
        <v>2922409</v>
      </c>
      <c r="D2125" s="8">
        <f t="shared" si="165"/>
        <v>292240</v>
      </c>
      <c r="E2125" s="14" t="str">
        <f>'Base de dados STN'!D2125</f>
        <v>SIM</v>
      </c>
      <c r="F2125" s="14" t="str">
        <f>IF(ISERROR(VLOOKUP(D2125,FNDE!$C$2:$D$932,1,FALSE)),"SIM","NÃO")</f>
        <v>SIM</v>
      </c>
      <c r="G2125" s="15">
        <f t="shared" si="166"/>
        <v>0</v>
      </c>
      <c r="H2125" s="15">
        <f t="shared" si="167"/>
        <v>0</v>
      </c>
      <c r="I2125" s="15">
        <f t="shared" si="168"/>
        <v>0</v>
      </c>
      <c r="J2125" s="15">
        <f t="shared" si="169"/>
        <v>0</v>
      </c>
    </row>
    <row r="2126" spans="1:10" x14ac:dyDescent="0.4">
      <c r="A2126" s="8" t="s">
        <v>16</v>
      </c>
      <c r="B2126" s="8" t="s">
        <v>1087</v>
      </c>
      <c r="C2126" s="8">
        <v>2922508</v>
      </c>
      <c r="D2126" s="8">
        <f t="shared" si="165"/>
        <v>292250</v>
      </c>
      <c r="E2126" s="14" t="str">
        <f>'Base de dados STN'!D2126</f>
        <v>SIM</v>
      </c>
      <c r="F2126" s="14" t="str">
        <f>IF(ISERROR(VLOOKUP(D2126,FNDE!$C$2:$D$932,1,FALSE)),"SIM","NÃO")</f>
        <v>SIM</v>
      </c>
      <c r="G2126" s="15">
        <f t="shared" si="166"/>
        <v>0</v>
      </c>
      <c r="H2126" s="15">
        <f t="shared" si="167"/>
        <v>0</v>
      </c>
      <c r="I2126" s="15">
        <f t="shared" si="168"/>
        <v>0</v>
      </c>
      <c r="J2126" s="15">
        <f t="shared" si="169"/>
        <v>0</v>
      </c>
    </row>
    <row r="2127" spans="1:10" x14ac:dyDescent="0.4">
      <c r="A2127" s="8" t="s">
        <v>16</v>
      </c>
      <c r="B2127" s="8" t="s">
        <v>8122</v>
      </c>
      <c r="C2127" s="8">
        <v>2922607</v>
      </c>
      <c r="D2127" s="8">
        <f t="shared" si="165"/>
        <v>292260</v>
      </c>
      <c r="E2127" s="14" t="str">
        <f>'Base de dados STN'!D2127</f>
        <v>SIM</v>
      </c>
      <c r="F2127" s="14" t="str">
        <f>IF(ISERROR(VLOOKUP(D2127,FNDE!$C$2:$D$932,1,FALSE)),"SIM","NÃO")</f>
        <v>SIM</v>
      </c>
      <c r="G2127" s="15">
        <f t="shared" si="166"/>
        <v>0</v>
      </c>
      <c r="H2127" s="15">
        <f t="shared" si="167"/>
        <v>0</v>
      </c>
      <c r="I2127" s="15">
        <f t="shared" si="168"/>
        <v>0</v>
      </c>
      <c r="J2127" s="15">
        <f t="shared" si="169"/>
        <v>0</v>
      </c>
    </row>
    <row r="2128" spans="1:10" x14ac:dyDescent="0.4">
      <c r="A2128" s="8" t="s">
        <v>16</v>
      </c>
      <c r="B2128" s="8" t="s">
        <v>623</v>
      </c>
      <c r="C2128" s="8">
        <v>2922656</v>
      </c>
      <c r="D2128" s="8">
        <f t="shared" si="165"/>
        <v>292265</v>
      </c>
      <c r="E2128" s="14" t="str">
        <f>'Base de dados STN'!D2128</f>
        <v>SIM</v>
      </c>
      <c r="F2128" s="14" t="str">
        <f>IF(ISERROR(VLOOKUP(D2128,FNDE!$C$2:$D$932,1,FALSE)),"SIM","NÃO")</f>
        <v>SIM</v>
      </c>
      <c r="G2128" s="15">
        <f t="shared" si="166"/>
        <v>0</v>
      </c>
      <c r="H2128" s="15">
        <f t="shared" si="167"/>
        <v>0</v>
      </c>
      <c r="I2128" s="15">
        <f t="shared" si="168"/>
        <v>0</v>
      </c>
      <c r="J2128" s="15">
        <f t="shared" si="169"/>
        <v>0</v>
      </c>
    </row>
    <row r="2129" spans="1:10" x14ac:dyDescent="0.4">
      <c r="A2129" s="8" t="s">
        <v>16</v>
      </c>
      <c r="B2129" s="8" t="s">
        <v>8123</v>
      </c>
      <c r="C2129" s="8">
        <v>2922706</v>
      </c>
      <c r="D2129" s="8">
        <f t="shared" si="165"/>
        <v>292270</v>
      </c>
      <c r="E2129" s="14" t="str">
        <f>'Base de dados STN'!D2129</f>
        <v>SIM</v>
      </c>
      <c r="F2129" s="14" t="str">
        <f>IF(ISERROR(VLOOKUP(D2129,FNDE!$C$2:$D$932,1,FALSE)),"SIM","NÃO")</f>
        <v>SIM</v>
      </c>
      <c r="G2129" s="15">
        <f t="shared" si="166"/>
        <v>0</v>
      </c>
      <c r="H2129" s="15">
        <f t="shared" si="167"/>
        <v>0</v>
      </c>
      <c r="I2129" s="15">
        <f t="shared" si="168"/>
        <v>0</v>
      </c>
      <c r="J2129" s="15">
        <f t="shared" si="169"/>
        <v>0</v>
      </c>
    </row>
    <row r="2130" spans="1:10" x14ac:dyDescent="0.4">
      <c r="A2130" s="8" t="s">
        <v>16</v>
      </c>
      <c r="B2130" s="8" t="s">
        <v>291</v>
      </c>
      <c r="C2130" s="8">
        <v>2922730</v>
      </c>
      <c r="D2130" s="8">
        <f t="shared" si="165"/>
        <v>292273</v>
      </c>
      <c r="E2130" s="14" t="str">
        <f>'Base de dados STN'!D2130</f>
        <v>SIM</v>
      </c>
      <c r="F2130" s="14" t="str">
        <f>IF(ISERROR(VLOOKUP(D2130,FNDE!$C$2:$D$932,1,FALSE)),"SIM","NÃO")</f>
        <v>SIM</v>
      </c>
      <c r="G2130" s="15">
        <f t="shared" si="166"/>
        <v>0</v>
      </c>
      <c r="H2130" s="15">
        <f t="shared" si="167"/>
        <v>0</v>
      </c>
      <c r="I2130" s="15">
        <f t="shared" si="168"/>
        <v>0</v>
      </c>
      <c r="J2130" s="15">
        <f t="shared" si="169"/>
        <v>0</v>
      </c>
    </row>
    <row r="2131" spans="1:10" x14ac:dyDescent="0.4">
      <c r="A2131" s="8" t="s">
        <v>16</v>
      </c>
      <c r="B2131" s="8" t="s">
        <v>8124</v>
      </c>
      <c r="C2131" s="8">
        <v>2922755</v>
      </c>
      <c r="D2131" s="8">
        <f t="shared" si="165"/>
        <v>292275</v>
      </c>
      <c r="E2131" s="14" t="str">
        <f>'Base de dados STN'!D2131</f>
        <v>SIM</v>
      </c>
      <c r="F2131" s="14" t="str">
        <f>IF(ISERROR(VLOOKUP(D2131,FNDE!$C$2:$D$932,1,FALSE)),"SIM","NÃO")</f>
        <v>SIM</v>
      </c>
      <c r="G2131" s="15">
        <f t="shared" si="166"/>
        <v>0</v>
      </c>
      <c r="H2131" s="15">
        <f t="shared" si="167"/>
        <v>0</v>
      </c>
      <c r="I2131" s="15">
        <f t="shared" si="168"/>
        <v>0</v>
      </c>
      <c r="J2131" s="15">
        <f t="shared" si="169"/>
        <v>0</v>
      </c>
    </row>
    <row r="2132" spans="1:10" x14ac:dyDescent="0.4">
      <c r="A2132" s="8" t="s">
        <v>16</v>
      </c>
      <c r="B2132" s="8" t="s">
        <v>8125</v>
      </c>
      <c r="C2132" s="8">
        <v>2922805</v>
      </c>
      <c r="D2132" s="8">
        <f t="shared" si="165"/>
        <v>292280</v>
      </c>
      <c r="E2132" s="14" t="str">
        <f>'Base de dados STN'!D2132</f>
        <v>SIM</v>
      </c>
      <c r="F2132" s="14" t="str">
        <f>IF(ISERROR(VLOOKUP(D2132,FNDE!$C$2:$D$932,1,FALSE)),"SIM","NÃO")</f>
        <v>SIM</v>
      </c>
      <c r="G2132" s="15">
        <f t="shared" si="166"/>
        <v>0</v>
      </c>
      <c r="H2132" s="15">
        <f t="shared" si="167"/>
        <v>0</v>
      </c>
      <c r="I2132" s="15">
        <f t="shared" si="168"/>
        <v>0</v>
      </c>
      <c r="J2132" s="15">
        <f t="shared" si="169"/>
        <v>0</v>
      </c>
    </row>
    <row r="2133" spans="1:10" x14ac:dyDescent="0.4">
      <c r="A2133" s="8" t="s">
        <v>16</v>
      </c>
      <c r="B2133" s="8" t="s">
        <v>687</v>
      </c>
      <c r="C2133" s="8">
        <v>2922854</v>
      </c>
      <c r="D2133" s="8">
        <f t="shared" si="165"/>
        <v>292285</v>
      </c>
      <c r="E2133" s="14" t="str">
        <f>'Base de dados STN'!D2133</f>
        <v>SIM</v>
      </c>
      <c r="F2133" s="14" t="str">
        <f>IF(ISERROR(VLOOKUP(D2133,FNDE!$C$2:$D$932,1,FALSE)),"SIM","NÃO")</f>
        <v>SIM</v>
      </c>
      <c r="G2133" s="15">
        <f t="shared" si="166"/>
        <v>0</v>
      </c>
      <c r="H2133" s="15">
        <f t="shared" si="167"/>
        <v>0</v>
      </c>
      <c r="I2133" s="15">
        <f t="shared" si="168"/>
        <v>0</v>
      </c>
      <c r="J2133" s="15">
        <f t="shared" si="169"/>
        <v>0</v>
      </c>
    </row>
    <row r="2134" spans="1:10" x14ac:dyDescent="0.4">
      <c r="A2134" s="8" t="s">
        <v>16</v>
      </c>
      <c r="B2134" s="8" t="s">
        <v>8126</v>
      </c>
      <c r="C2134" s="8">
        <v>2922904</v>
      </c>
      <c r="D2134" s="8">
        <f t="shared" si="165"/>
        <v>292290</v>
      </c>
      <c r="E2134" s="14" t="str">
        <f>'Base de dados STN'!D2134</f>
        <v>SIM</v>
      </c>
      <c r="F2134" s="14" t="str">
        <f>IF(ISERROR(VLOOKUP(D2134,FNDE!$C$2:$D$932,1,FALSE)),"SIM","NÃO")</f>
        <v>SIM</v>
      </c>
      <c r="G2134" s="15">
        <f t="shared" si="166"/>
        <v>0</v>
      </c>
      <c r="H2134" s="15">
        <f t="shared" si="167"/>
        <v>0</v>
      </c>
      <c r="I2134" s="15">
        <f t="shared" si="168"/>
        <v>0</v>
      </c>
      <c r="J2134" s="15">
        <f t="shared" si="169"/>
        <v>0</v>
      </c>
    </row>
    <row r="2135" spans="1:10" x14ac:dyDescent="0.4">
      <c r="A2135" s="8" t="s">
        <v>16</v>
      </c>
      <c r="B2135" s="8" t="s">
        <v>8127</v>
      </c>
      <c r="C2135" s="8">
        <v>2923001</v>
      </c>
      <c r="D2135" s="8">
        <f t="shared" si="165"/>
        <v>292300</v>
      </c>
      <c r="E2135" s="14" t="str">
        <f>'Base de dados STN'!D2135</f>
        <v>SIM</v>
      </c>
      <c r="F2135" s="14" t="str">
        <f>IF(ISERROR(VLOOKUP(D2135,FNDE!$C$2:$D$932,1,FALSE)),"SIM","NÃO")</f>
        <v>SIM</v>
      </c>
      <c r="G2135" s="15">
        <f t="shared" si="166"/>
        <v>0</v>
      </c>
      <c r="H2135" s="15">
        <f t="shared" si="167"/>
        <v>0</v>
      </c>
      <c r="I2135" s="15">
        <f t="shared" si="168"/>
        <v>0</v>
      </c>
      <c r="J2135" s="15">
        <f t="shared" si="169"/>
        <v>0</v>
      </c>
    </row>
    <row r="2136" spans="1:10" x14ac:dyDescent="0.4">
      <c r="A2136" s="8" t="s">
        <v>16</v>
      </c>
      <c r="B2136" s="8" t="s">
        <v>8128</v>
      </c>
      <c r="C2136" s="8">
        <v>2923035</v>
      </c>
      <c r="D2136" s="8">
        <f t="shared" si="165"/>
        <v>292303</v>
      </c>
      <c r="E2136" s="14" t="str">
        <f>'Base de dados STN'!D2136</f>
        <v>SIM</v>
      </c>
      <c r="F2136" s="14" t="str">
        <f>IF(ISERROR(VLOOKUP(D2136,FNDE!$C$2:$D$932,1,FALSE)),"SIM","NÃO")</f>
        <v>SIM</v>
      </c>
      <c r="G2136" s="15">
        <f t="shared" si="166"/>
        <v>0</v>
      </c>
      <c r="H2136" s="15">
        <f t="shared" si="167"/>
        <v>0</v>
      </c>
      <c r="I2136" s="15">
        <f t="shared" si="168"/>
        <v>0</v>
      </c>
      <c r="J2136" s="15">
        <f t="shared" si="169"/>
        <v>0</v>
      </c>
    </row>
    <row r="2137" spans="1:10" x14ac:dyDescent="0.4">
      <c r="A2137" s="8" t="s">
        <v>16</v>
      </c>
      <c r="B2137" s="8" t="s">
        <v>310</v>
      </c>
      <c r="C2137" s="8">
        <v>2923050</v>
      </c>
      <c r="D2137" s="8">
        <f t="shared" si="165"/>
        <v>292305</v>
      </c>
      <c r="E2137" s="14" t="str">
        <f>'Base de dados STN'!D2137</f>
        <v>SIM</v>
      </c>
      <c r="F2137" s="14" t="str">
        <f>IF(ISERROR(VLOOKUP(D2137,FNDE!$C$2:$D$932,1,FALSE)),"SIM","NÃO")</f>
        <v>SIM</v>
      </c>
      <c r="G2137" s="15">
        <f t="shared" si="166"/>
        <v>0</v>
      </c>
      <c r="H2137" s="15">
        <f t="shared" si="167"/>
        <v>0</v>
      </c>
      <c r="I2137" s="15">
        <f t="shared" si="168"/>
        <v>0</v>
      </c>
      <c r="J2137" s="15">
        <f t="shared" si="169"/>
        <v>0</v>
      </c>
    </row>
    <row r="2138" spans="1:10" x14ac:dyDescent="0.4">
      <c r="A2138" s="8" t="s">
        <v>16</v>
      </c>
      <c r="B2138" s="8" t="s">
        <v>8129</v>
      </c>
      <c r="C2138" s="8">
        <v>2923100</v>
      </c>
      <c r="D2138" s="8">
        <f t="shared" si="165"/>
        <v>292310</v>
      </c>
      <c r="E2138" s="14" t="str">
        <f>'Base de dados STN'!D2138</f>
        <v>SIM</v>
      </c>
      <c r="F2138" s="14" t="str">
        <f>IF(ISERROR(VLOOKUP(D2138,FNDE!$C$2:$D$932,1,FALSE)),"SIM","NÃO")</f>
        <v>SIM</v>
      </c>
      <c r="G2138" s="15">
        <f t="shared" si="166"/>
        <v>0</v>
      </c>
      <c r="H2138" s="15">
        <f t="shared" si="167"/>
        <v>0</v>
      </c>
      <c r="I2138" s="15">
        <f t="shared" si="168"/>
        <v>0</v>
      </c>
      <c r="J2138" s="15">
        <f t="shared" si="169"/>
        <v>0</v>
      </c>
    </row>
    <row r="2139" spans="1:10" x14ac:dyDescent="0.4">
      <c r="A2139" s="8" t="s">
        <v>16</v>
      </c>
      <c r="B2139" s="8" t="s">
        <v>8130</v>
      </c>
      <c r="C2139" s="8">
        <v>2923209</v>
      </c>
      <c r="D2139" s="8">
        <f t="shared" si="165"/>
        <v>292320</v>
      </c>
      <c r="E2139" s="14" t="str">
        <f>'Base de dados STN'!D2139</f>
        <v>SIM</v>
      </c>
      <c r="F2139" s="14" t="str">
        <f>IF(ISERROR(VLOOKUP(D2139,FNDE!$C$2:$D$932,1,FALSE)),"SIM","NÃO")</f>
        <v>SIM</v>
      </c>
      <c r="G2139" s="15">
        <f t="shared" si="166"/>
        <v>0</v>
      </c>
      <c r="H2139" s="15">
        <f t="shared" si="167"/>
        <v>0</v>
      </c>
      <c r="I2139" s="15">
        <f t="shared" si="168"/>
        <v>0</v>
      </c>
      <c r="J2139" s="15">
        <f t="shared" si="169"/>
        <v>0</v>
      </c>
    </row>
    <row r="2140" spans="1:10" x14ac:dyDescent="0.4">
      <c r="A2140" s="8" t="s">
        <v>16</v>
      </c>
      <c r="B2140" s="8" t="s">
        <v>1308</v>
      </c>
      <c r="C2140" s="8">
        <v>2923308</v>
      </c>
      <c r="D2140" s="8">
        <f t="shared" si="165"/>
        <v>292330</v>
      </c>
      <c r="E2140" s="14" t="str">
        <f>'Base de dados STN'!D2140</f>
        <v>SIM</v>
      </c>
      <c r="F2140" s="14" t="str">
        <f>IF(ISERROR(VLOOKUP(D2140,FNDE!$C$2:$D$932,1,FALSE)),"SIM","NÃO")</f>
        <v>SIM</v>
      </c>
      <c r="G2140" s="15">
        <f t="shared" si="166"/>
        <v>0</v>
      </c>
      <c r="H2140" s="15">
        <f t="shared" si="167"/>
        <v>0</v>
      </c>
      <c r="I2140" s="15">
        <f t="shared" si="168"/>
        <v>0</v>
      </c>
      <c r="J2140" s="15">
        <f t="shared" si="169"/>
        <v>0</v>
      </c>
    </row>
    <row r="2141" spans="1:10" x14ac:dyDescent="0.4">
      <c r="A2141" s="8" t="s">
        <v>16</v>
      </c>
      <c r="B2141" s="8" t="s">
        <v>1309</v>
      </c>
      <c r="C2141" s="8">
        <v>2923357</v>
      </c>
      <c r="D2141" s="8">
        <f t="shared" si="165"/>
        <v>292335</v>
      </c>
      <c r="E2141" s="14" t="str">
        <f>'Base de dados STN'!D2141</f>
        <v>SIM</v>
      </c>
      <c r="F2141" s="14" t="str">
        <f>IF(ISERROR(VLOOKUP(D2141,FNDE!$C$2:$D$932,1,FALSE)),"SIM","NÃO")</f>
        <v>SIM</v>
      </c>
      <c r="G2141" s="15">
        <f t="shared" si="166"/>
        <v>0</v>
      </c>
      <c r="H2141" s="15">
        <f t="shared" si="167"/>
        <v>0</v>
      </c>
      <c r="I2141" s="15">
        <f t="shared" si="168"/>
        <v>0</v>
      </c>
      <c r="J2141" s="15">
        <f t="shared" si="169"/>
        <v>0</v>
      </c>
    </row>
    <row r="2142" spans="1:10" x14ac:dyDescent="0.4">
      <c r="A2142" s="8" t="s">
        <v>16</v>
      </c>
      <c r="B2142" s="8" t="s">
        <v>388</v>
      </c>
      <c r="C2142" s="8">
        <v>2923407</v>
      </c>
      <c r="D2142" s="8">
        <f t="shared" ref="D2142:D2205" si="170">ROUNDDOWN(C2142/10,0)</f>
        <v>292340</v>
      </c>
      <c r="E2142" s="14" t="str">
        <f>'Base de dados STN'!D2142</f>
        <v>SIM</v>
      </c>
      <c r="F2142" s="14" t="str">
        <f>IF(ISERROR(VLOOKUP(D2142,FNDE!$C$2:$D$932,1,FALSE)),"SIM","NÃO")</f>
        <v>SIM</v>
      </c>
      <c r="G2142" s="15">
        <f t="shared" si="166"/>
        <v>0</v>
      </c>
      <c r="H2142" s="15">
        <f t="shared" si="167"/>
        <v>0</v>
      </c>
      <c r="I2142" s="15">
        <f t="shared" si="168"/>
        <v>0</v>
      </c>
      <c r="J2142" s="15">
        <f t="shared" si="169"/>
        <v>0</v>
      </c>
    </row>
    <row r="2143" spans="1:10" x14ac:dyDescent="0.4">
      <c r="A2143" s="8" t="s">
        <v>16</v>
      </c>
      <c r="B2143" s="8" t="s">
        <v>606</v>
      </c>
      <c r="C2143" s="8">
        <v>2923506</v>
      </c>
      <c r="D2143" s="8">
        <f t="shared" si="170"/>
        <v>292350</v>
      </c>
      <c r="E2143" s="14" t="str">
        <f>'Base de dados STN'!D2143</f>
        <v>SIM</v>
      </c>
      <c r="F2143" s="14" t="str">
        <f>IF(ISERROR(VLOOKUP(D2143,FNDE!$C$2:$D$932,1,FALSE)),"SIM","NÃO")</f>
        <v>SIM</v>
      </c>
      <c r="G2143" s="15">
        <f t="shared" si="166"/>
        <v>0</v>
      </c>
      <c r="H2143" s="15">
        <f t="shared" si="167"/>
        <v>0</v>
      </c>
      <c r="I2143" s="15">
        <f t="shared" si="168"/>
        <v>0</v>
      </c>
      <c r="J2143" s="15">
        <f t="shared" si="169"/>
        <v>0</v>
      </c>
    </row>
    <row r="2144" spans="1:10" x14ac:dyDescent="0.4">
      <c r="A2144" s="8" t="s">
        <v>16</v>
      </c>
      <c r="B2144" s="8" t="s">
        <v>8131</v>
      </c>
      <c r="C2144" s="8">
        <v>2923605</v>
      </c>
      <c r="D2144" s="8">
        <f t="shared" si="170"/>
        <v>292360</v>
      </c>
      <c r="E2144" s="14" t="str">
        <f>'Base de dados STN'!D2144</f>
        <v>SIM</v>
      </c>
      <c r="F2144" s="14" t="str">
        <f>IF(ISERROR(VLOOKUP(D2144,FNDE!$C$2:$D$932,1,FALSE)),"SIM","NÃO")</f>
        <v>SIM</v>
      </c>
      <c r="G2144" s="15">
        <f t="shared" si="166"/>
        <v>0</v>
      </c>
      <c r="H2144" s="15">
        <f t="shared" si="167"/>
        <v>0</v>
      </c>
      <c r="I2144" s="15">
        <f t="shared" si="168"/>
        <v>0</v>
      </c>
      <c r="J2144" s="15">
        <f t="shared" si="169"/>
        <v>0</v>
      </c>
    </row>
    <row r="2145" spans="1:10" x14ac:dyDescent="0.4">
      <c r="A2145" s="8" t="s">
        <v>16</v>
      </c>
      <c r="B2145" s="8" t="s">
        <v>8132</v>
      </c>
      <c r="C2145" s="8">
        <v>2923704</v>
      </c>
      <c r="D2145" s="8">
        <f t="shared" si="170"/>
        <v>292370</v>
      </c>
      <c r="E2145" s="14" t="str">
        <f>'Base de dados STN'!D2145</f>
        <v>SIM</v>
      </c>
      <c r="F2145" s="14" t="str">
        <f>IF(ISERROR(VLOOKUP(D2145,FNDE!$C$2:$D$932,1,FALSE)),"SIM","NÃO")</f>
        <v>SIM</v>
      </c>
      <c r="G2145" s="15">
        <f t="shared" si="166"/>
        <v>0</v>
      </c>
      <c r="H2145" s="15">
        <f t="shared" si="167"/>
        <v>0</v>
      </c>
      <c r="I2145" s="15">
        <f t="shared" si="168"/>
        <v>0</v>
      </c>
      <c r="J2145" s="15">
        <f t="shared" si="169"/>
        <v>0</v>
      </c>
    </row>
    <row r="2146" spans="1:10" x14ac:dyDescent="0.4">
      <c r="A2146" s="8" t="s">
        <v>16</v>
      </c>
      <c r="B2146" s="8" t="s">
        <v>8133</v>
      </c>
      <c r="C2146" s="8">
        <v>2923803</v>
      </c>
      <c r="D2146" s="8">
        <f t="shared" si="170"/>
        <v>292380</v>
      </c>
      <c r="E2146" s="14" t="str">
        <f>'Base de dados STN'!D2146</f>
        <v>SIM</v>
      </c>
      <c r="F2146" s="14" t="str">
        <f>IF(ISERROR(VLOOKUP(D2146,FNDE!$C$2:$D$932,1,FALSE)),"SIM","NÃO")</f>
        <v>SIM</v>
      </c>
      <c r="G2146" s="15">
        <f t="shared" si="166"/>
        <v>0</v>
      </c>
      <c r="H2146" s="15">
        <f t="shared" si="167"/>
        <v>0</v>
      </c>
      <c r="I2146" s="15">
        <f t="shared" si="168"/>
        <v>0</v>
      </c>
      <c r="J2146" s="15">
        <f t="shared" si="169"/>
        <v>0</v>
      </c>
    </row>
    <row r="2147" spans="1:10" x14ac:dyDescent="0.4">
      <c r="A2147" s="8" t="s">
        <v>16</v>
      </c>
      <c r="B2147" s="8" t="s">
        <v>8134</v>
      </c>
      <c r="C2147" s="8">
        <v>2923902</v>
      </c>
      <c r="D2147" s="8">
        <f t="shared" si="170"/>
        <v>292390</v>
      </c>
      <c r="E2147" s="14" t="str">
        <f>'Base de dados STN'!D2147</f>
        <v>SIM</v>
      </c>
      <c r="F2147" s="14" t="str">
        <f>IF(ISERROR(VLOOKUP(D2147,FNDE!$C$2:$D$932,1,FALSE)),"SIM","NÃO")</f>
        <v>SIM</v>
      </c>
      <c r="G2147" s="15">
        <f t="shared" si="166"/>
        <v>0</v>
      </c>
      <c r="H2147" s="15">
        <f t="shared" si="167"/>
        <v>0</v>
      </c>
      <c r="I2147" s="15">
        <f t="shared" si="168"/>
        <v>0</v>
      </c>
      <c r="J2147" s="15">
        <f t="shared" si="169"/>
        <v>0</v>
      </c>
    </row>
    <row r="2148" spans="1:10" x14ac:dyDescent="0.4">
      <c r="A2148" s="8" t="s">
        <v>16</v>
      </c>
      <c r="B2148" s="8" t="s">
        <v>680</v>
      </c>
      <c r="C2148" s="8">
        <v>2924009</v>
      </c>
      <c r="D2148" s="8">
        <f t="shared" si="170"/>
        <v>292400</v>
      </c>
      <c r="E2148" s="14" t="str">
        <f>'Base de dados STN'!D2148</f>
        <v>SIM</v>
      </c>
      <c r="F2148" s="14" t="str">
        <f>IF(ISERROR(VLOOKUP(D2148,FNDE!$C$2:$D$932,1,FALSE)),"SIM","NÃO")</f>
        <v>SIM</v>
      </c>
      <c r="G2148" s="15">
        <f t="shared" si="166"/>
        <v>0</v>
      </c>
      <c r="H2148" s="15">
        <f t="shared" si="167"/>
        <v>0</v>
      </c>
      <c r="I2148" s="15">
        <f t="shared" si="168"/>
        <v>0</v>
      </c>
      <c r="J2148" s="15">
        <f t="shared" si="169"/>
        <v>0</v>
      </c>
    </row>
    <row r="2149" spans="1:10" x14ac:dyDescent="0.4">
      <c r="A2149" s="8" t="s">
        <v>16</v>
      </c>
      <c r="B2149" s="8" t="s">
        <v>17</v>
      </c>
      <c r="C2149" s="8">
        <v>2924058</v>
      </c>
      <c r="D2149" s="8">
        <f t="shared" si="170"/>
        <v>292405</v>
      </c>
      <c r="E2149" s="14" t="str">
        <f>'Base de dados STN'!D2149</f>
        <v>SIM</v>
      </c>
      <c r="F2149" s="14" t="str">
        <f>IF(ISERROR(VLOOKUP(D2149,FNDE!$C$2:$D$932,1,FALSE)),"SIM","NÃO")</f>
        <v>SIM</v>
      </c>
      <c r="G2149" s="15">
        <f t="shared" si="166"/>
        <v>0</v>
      </c>
      <c r="H2149" s="15">
        <f t="shared" si="167"/>
        <v>0</v>
      </c>
      <c r="I2149" s="15">
        <f t="shared" si="168"/>
        <v>0</v>
      </c>
      <c r="J2149" s="15">
        <f t="shared" si="169"/>
        <v>0</v>
      </c>
    </row>
    <row r="2150" spans="1:10" x14ac:dyDescent="0.4">
      <c r="A2150" s="8" t="s">
        <v>16</v>
      </c>
      <c r="B2150" s="8" t="s">
        <v>8135</v>
      </c>
      <c r="C2150" s="8">
        <v>2924108</v>
      </c>
      <c r="D2150" s="8">
        <f t="shared" si="170"/>
        <v>292410</v>
      </c>
      <c r="E2150" s="14" t="str">
        <f>'Base de dados STN'!D2150</f>
        <v>SIM</v>
      </c>
      <c r="F2150" s="14" t="str">
        <f>IF(ISERROR(VLOOKUP(D2150,FNDE!$C$2:$D$932,1,FALSE)),"SIM","NÃO")</f>
        <v>SIM</v>
      </c>
      <c r="G2150" s="15">
        <f t="shared" si="166"/>
        <v>0</v>
      </c>
      <c r="H2150" s="15">
        <f t="shared" si="167"/>
        <v>0</v>
      </c>
      <c r="I2150" s="15">
        <f t="shared" si="168"/>
        <v>0</v>
      </c>
      <c r="J2150" s="15">
        <f t="shared" si="169"/>
        <v>0</v>
      </c>
    </row>
    <row r="2151" spans="1:10" x14ac:dyDescent="0.4">
      <c r="A2151" s="8" t="s">
        <v>16</v>
      </c>
      <c r="B2151" s="8" t="s">
        <v>8136</v>
      </c>
      <c r="C2151" s="8">
        <v>2924207</v>
      </c>
      <c r="D2151" s="8">
        <f t="shared" si="170"/>
        <v>292420</v>
      </c>
      <c r="E2151" s="14" t="str">
        <f>'Base de dados STN'!D2151</f>
        <v>SIM</v>
      </c>
      <c r="F2151" s="14" t="str">
        <f>IF(ISERROR(VLOOKUP(D2151,FNDE!$C$2:$D$932,1,FALSE)),"SIM","NÃO")</f>
        <v>SIM</v>
      </c>
      <c r="G2151" s="15">
        <f t="shared" si="166"/>
        <v>0</v>
      </c>
      <c r="H2151" s="15">
        <f t="shared" si="167"/>
        <v>0</v>
      </c>
      <c r="I2151" s="15">
        <f t="shared" si="168"/>
        <v>0</v>
      </c>
      <c r="J2151" s="15">
        <f t="shared" si="169"/>
        <v>0</v>
      </c>
    </row>
    <row r="2152" spans="1:10" x14ac:dyDescent="0.4">
      <c r="A2152" s="8" t="s">
        <v>16</v>
      </c>
      <c r="B2152" s="8" t="s">
        <v>286</v>
      </c>
      <c r="C2152" s="8">
        <v>2924306</v>
      </c>
      <c r="D2152" s="8">
        <f t="shared" si="170"/>
        <v>292430</v>
      </c>
      <c r="E2152" s="14" t="str">
        <f>'Base de dados STN'!D2152</f>
        <v>SIM</v>
      </c>
      <c r="F2152" s="14" t="str">
        <f>IF(ISERROR(VLOOKUP(D2152,FNDE!$C$2:$D$932,1,FALSE)),"SIM","NÃO")</f>
        <v>SIM</v>
      </c>
      <c r="G2152" s="15">
        <f t="shared" si="166"/>
        <v>0</v>
      </c>
      <c r="H2152" s="15">
        <f t="shared" si="167"/>
        <v>0</v>
      </c>
      <c r="I2152" s="15">
        <f t="shared" si="168"/>
        <v>0</v>
      </c>
      <c r="J2152" s="15">
        <f t="shared" si="169"/>
        <v>0</v>
      </c>
    </row>
    <row r="2153" spans="1:10" x14ac:dyDescent="0.4">
      <c r="A2153" s="8" t="s">
        <v>16</v>
      </c>
      <c r="B2153" s="8" t="s">
        <v>935</v>
      </c>
      <c r="C2153" s="8">
        <v>2924405</v>
      </c>
      <c r="D2153" s="8">
        <f t="shared" si="170"/>
        <v>292440</v>
      </c>
      <c r="E2153" s="14" t="str">
        <f>'Base de dados STN'!D2153</f>
        <v>SIM</v>
      </c>
      <c r="F2153" s="14" t="str">
        <f>IF(ISERROR(VLOOKUP(D2153,FNDE!$C$2:$D$932,1,FALSE)),"SIM","NÃO")</f>
        <v>SIM</v>
      </c>
      <c r="G2153" s="15">
        <f t="shared" si="166"/>
        <v>0</v>
      </c>
      <c r="H2153" s="15">
        <f t="shared" si="167"/>
        <v>0</v>
      </c>
      <c r="I2153" s="15">
        <f t="shared" si="168"/>
        <v>0</v>
      </c>
      <c r="J2153" s="15">
        <f t="shared" si="169"/>
        <v>0</v>
      </c>
    </row>
    <row r="2154" spans="1:10" x14ac:dyDescent="0.4">
      <c r="A2154" s="8" t="s">
        <v>16</v>
      </c>
      <c r="B2154" s="8" t="s">
        <v>311</v>
      </c>
      <c r="C2154" s="8">
        <v>2924504</v>
      </c>
      <c r="D2154" s="8">
        <f t="shared" si="170"/>
        <v>292450</v>
      </c>
      <c r="E2154" s="14" t="str">
        <f>'Base de dados STN'!D2154</f>
        <v>SIM</v>
      </c>
      <c r="F2154" s="14" t="str">
        <f>IF(ISERROR(VLOOKUP(D2154,FNDE!$C$2:$D$932,1,FALSE)),"SIM","NÃO")</f>
        <v>SIM</v>
      </c>
      <c r="G2154" s="15">
        <f t="shared" si="166"/>
        <v>0</v>
      </c>
      <c r="H2154" s="15">
        <f t="shared" si="167"/>
        <v>0</v>
      </c>
      <c r="I2154" s="15">
        <f t="shared" si="168"/>
        <v>0</v>
      </c>
      <c r="J2154" s="15">
        <f t="shared" si="169"/>
        <v>0</v>
      </c>
    </row>
    <row r="2155" spans="1:10" x14ac:dyDescent="0.4">
      <c r="A2155" s="8" t="s">
        <v>16</v>
      </c>
      <c r="B2155" s="8" t="s">
        <v>8137</v>
      </c>
      <c r="C2155" s="8">
        <v>2924603</v>
      </c>
      <c r="D2155" s="8">
        <f t="shared" si="170"/>
        <v>292460</v>
      </c>
      <c r="E2155" s="14" t="str">
        <f>'Base de dados STN'!D2155</f>
        <v>SIM</v>
      </c>
      <c r="F2155" s="14" t="str">
        <f>IF(ISERROR(VLOOKUP(D2155,FNDE!$C$2:$D$932,1,FALSE)),"SIM","NÃO")</f>
        <v>SIM</v>
      </c>
      <c r="G2155" s="15">
        <f t="shared" si="166"/>
        <v>0</v>
      </c>
      <c r="H2155" s="15">
        <f t="shared" si="167"/>
        <v>0</v>
      </c>
      <c r="I2155" s="15">
        <f t="shared" si="168"/>
        <v>0</v>
      </c>
      <c r="J2155" s="15">
        <f t="shared" si="169"/>
        <v>0</v>
      </c>
    </row>
    <row r="2156" spans="1:10" x14ac:dyDescent="0.4">
      <c r="A2156" s="8" t="s">
        <v>16</v>
      </c>
      <c r="B2156" s="8" t="s">
        <v>8138</v>
      </c>
      <c r="C2156" s="8">
        <v>2924652</v>
      </c>
      <c r="D2156" s="8">
        <f t="shared" si="170"/>
        <v>292465</v>
      </c>
      <c r="E2156" s="14" t="str">
        <f>'Base de dados STN'!D2156</f>
        <v>SIM</v>
      </c>
      <c r="F2156" s="14" t="str">
        <f>IF(ISERROR(VLOOKUP(D2156,FNDE!$C$2:$D$932,1,FALSE)),"SIM","NÃO")</f>
        <v>SIM</v>
      </c>
      <c r="G2156" s="15">
        <f t="shared" si="166"/>
        <v>0</v>
      </c>
      <c r="H2156" s="15">
        <f t="shared" si="167"/>
        <v>0</v>
      </c>
      <c r="I2156" s="15">
        <f t="shared" si="168"/>
        <v>0</v>
      </c>
      <c r="J2156" s="15">
        <f t="shared" si="169"/>
        <v>0</v>
      </c>
    </row>
    <row r="2157" spans="1:10" x14ac:dyDescent="0.4">
      <c r="A2157" s="8" t="s">
        <v>16</v>
      </c>
      <c r="B2157" s="8" t="s">
        <v>429</v>
      </c>
      <c r="C2157" s="8">
        <v>2924678</v>
      </c>
      <c r="D2157" s="8">
        <f t="shared" si="170"/>
        <v>292467</v>
      </c>
      <c r="E2157" s="14" t="str">
        <f>'Base de dados STN'!D2157</f>
        <v>SIM</v>
      </c>
      <c r="F2157" s="14" t="str">
        <f>IF(ISERROR(VLOOKUP(D2157,FNDE!$C$2:$D$932,1,FALSE)),"SIM","NÃO")</f>
        <v>SIM</v>
      </c>
      <c r="G2157" s="15">
        <f t="shared" si="166"/>
        <v>0</v>
      </c>
      <c r="H2157" s="15">
        <f t="shared" si="167"/>
        <v>0</v>
      </c>
      <c r="I2157" s="15">
        <f t="shared" si="168"/>
        <v>0</v>
      </c>
      <c r="J2157" s="15">
        <f t="shared" si="169"/>
        <v>0</v>
      </c>
    </row>
    <row r="2158" spans="1:10" x14ac:dyDescent="0.4">
      <c r="A2158" s="8" t="s">
        <v>16</v>
      </c>
      <c r="B2158" s="8" t="s">
        <v>8139</v>
      </c>
      <c r="C2158" s="8">
        <v>2924702</v>
      </c>
      <c r="D2158" s="8">
        <f t="shared" si="170"/>
        <v>292470</v>
      </c>
      <c r="E2158" s="14" t="str">
        <f>'Base de dados STN'!D2158</f>
        <v>SIM</v>
      </c>
      <c r="F2158" s="14" t="str">
        <f>IF(ISERROR(VLOOKUP(D2158,FNDE!$C$2:$D$932,1,FALSE)),"SIM","NÃO")</f>
        <v>SIM</v>
      </c>
      <c r="G2158" s="15">
        <f t="shared" si="166"/>
        <v>0</v>
      </c>
      <c r="H2158" s="15">
        <f t="shared" si="167"/>
        <v>0</v>
      </c>
      <c r="I2158" s="15">
        <f t="shared" si="168"/>
        <v>0</v>
      </c>
      <c r="J2158" s="15">
        <f t="shared" si="169"/>
        <v>0</v>
      </c>
    </row>
    <row r="2159" spans="1:10" x14ac:dyDescent="0.4">
      <c r="A2159" s="8" t="s">
        <v>16</v>
      </c>
      <c r="B2159" s="8" t="s">
        <v>8140</v>
      </c>
      <c r="C2159" s="8">
        <v>2924801</v>
      </c>
      <c r="D2159" s="8">
        <f t="shared" si="170"/>
        <v>292480</v>
      </c>
      <c r="E2159" s="14" t="str">
        <f>'Base de dados STN'!D2159</f>
        <v>SIM</v>
      </c>
      <c r="F2159" s="14" t="str">
        <f>IF(ISERROR(VLOOKUP(D2159,FNDE!$C$2:$D$932,1,FALSE)),"SIM","NÃO")</f>
        <v>SIM</v>
      </c>
      <c r="G2159" s="15">
        <f t="shared" si="166"/>
        <v>0</v>
      </c>
      <c r="H2159" s="15">
        <f t="shared" si="167"/>
        <v>0</v>
      </c>
      <c r="I2159" s="15">
        <f t="shared" si="168"/>
        <v>0</v>
      </c>
      <c r="J2159" s="15">
        <f t="shared" si="169"/>
        <v>0</v>
      </c>
    </row>
    <row r="2160" spans="1:10" x14ac:dyDescent="0.4">
      <c r="A2160" s="8" t="s">
        <v>16</v>
      </c>
      <c r="B2160" s="8" t="s">
        <v>148</v>
      </c>
      <c r="C2160" s="8">
        <v>2924900</v>
      </c>
      <c r="D2160" s="8">
        <f t="shared" si="170"/>
        <v>292490</v>
      </c>
      <c r="E2160" s="14" t="str">
        <f>'Base de dados STN'!D2160</f>
        <v>SIM</v>
      </c>
      <c r="F2160" s="14" t="str">
        <f>IF(ISERROR(VLOOKUP(D2160,FNDE!$C$2:$D$932,1,FALSE)),"SIM","NÃO")</f>
        <v>SIM</v>
      </c>
      <c r="G2160" s="15">
        <f t="shared" si="166"/>
        <v>0</v>
      </c>
      <c r="H2160" s="15">
        <f t="shared" si="167"/>
        <v>0</v>
      </c>
      <c r="I2160" s="15">
        <f t="shared" si="168"/>
        <v>0</v>
      </c>
      <c r="J2160" s="15">
        <f t="shared" si="169"/>
        <v>0</v>
      </c>
    </row>
    <row r="2161" spans="1:10" x14ac:dyDescent="0.4">
      <c r="A2161" s="8" t="s">
        <v>16</v>
      </c>
      <c r="B2161" s="8" t="s">
        <v>8141</v>
      </c>
      <c r="C2161" s="8">
        <v>2925006</v>
      </c>
      <c r="D2161" s="8">
        <f t="shared" si="170"/>
        <v>292500</v>
      </c>
      <c r="E2161" s="14" t="str">
        <f>'Base de dados STN'!D2161</f>
        <v>SIM</v>
      </c>
      <c r="F2161" s="14" t="str">
        <f>IF(ISERROR(VLOOKUP(D2161,FNDE!$C$2:$D$932,1,FALSE)),"SIM","NÃO")</f>
        <v>SIM</v>
      </c>
      <c r="G2161" s="15">
        <f t="shared" si="166"/>
        <v>0</v>
      </c>
      <c r="H2161" s="15">
        <f t="shared" si="167"/>
        <v>0</v>
      </c>
      <c r="I2161" s="15">
        <f t="shared" si="168"/>
        <v>0</v>
      </c>
      <c r="J2161" s="15">
        <f t="shared" si="169"/>
        <v>0</v>
      </c>
    </row>
    <row r="2162" spans="1:10" x14ac:dyDescent="0.4">
      <c r="A2162" s="8" t="s">
        <v>16</v>
      </c>
      <c r="B2162" s="8" t="s">
        <v>8142</v>
      </c>
      <c r="C2162" s="8">
        <v>2925105</v>
      </c>
      <c r="D2162" s="8">
        <f t="shared" si="170"/>
        <v>292510</v>
      </c>
      <c r="E2162" s="14" t="str">
        <f>'Base de dados STN'!D2162</f>
        <v>SIM</v>
      </c>
      <c r="F2162" s="14" t="str">
        <f>IF(ISERROR(VLOOKUP(D2162,FNDE!$C$2:$D$932,1,FALSE)),"SIM","NÃO")</f>
        <v>SIM</v>
      </c>
      <c r="G2162" s="15">
        <f t="shared" si="166"/>
        <v>0</v>
      </c>
      <c r="H2162" s="15">
        <f t="shared" si="167"/>
        <v>0</v>
      </c>
      <c r="I2162" s="15">
        <f t="shared" si="168"/>
        <v>0</v>
      </c>
      <c r="J2162" s="15">
        <f t="shared" si="169"/>
        <v>0</v>
      </c>
    </row>
    <row r="2163" spans="1:10" x14ac:dyDescent="0.4">
      <c r="A2163" s="8" t="s">
        <v>16</v>
      </c>
      <c r="B2163" s="8" t="s">
        <v>8143</v>
      </c>
      <c r="C2163" s="8">
        <v>2925204</v>
      </c>
      <c r="D2163" s="8">
        <f t="shared" si="170"/>
        <v>292520</v>
      </c>
      <c r="E2163" s="14" t="str">
        <f>'Base de dados STN'!D2163</f>
        <v>SIM</v>
      </c>
      <c r="F2163" s="14" t="str">
        <f>IF(ISERROR(VLOOKUP(D2163,FNDE!$C$2:$D$932,1,FALSE)),"SIM","NÃO")</f>
        <v>SIM</v>
      </c>
      <c r="G2163" s="15">
        <f t="shared" si="166"/>
        <v>0</v>
      </c>
      <c r="H2163" s="15">
        <f t="shared" si="167"/>
        <v>0</v>
      </c>
      <c r="I2163" s="15">
        <f t="shared" si="168"/>
        <v>0</v>
      </c>
      <c r="J2163" s="15">
        <f t="shared" si="169"/>
        <v>0</v>
      </c>
    </row>
    <row r="2164" spans="1:10" x14ac:dyDescent="0.4">
      <c r="A2164" s="8" t="s">
        <v>16</v>
      </c>
      <c r="B2164" s="8" t="s">
        <v>8144</v>
      </c>
      <c r="C2164" s="8">
        <v>2925253</v>
      </c>
      <c r="D2164" s="8">
        <f t="shared" si="170"/>
        <v>292525</v>
      </c>
      <c r="E2164" s="14" t="str">
        <f>'Base de dados STN'!D2164</f>
        <v>SIM</v>
      </c>
      <c r="F2164" s="14" t="str">
        <f>IF(ISERROR(VLOOKUP(D2164,FNDE!$C$2:$D$932,1,FALSE)),"SIM","NÃO")</f>
        <v>SIM</v>
      </c>
      <c r="G2164" s="15">
        <f t="shared" si="166"/>
        <v>0</v>
      </c>
      <c r="H2164" s="15">
        <f t="shared" si="167"/>
        <v>0</v>
      </c>
      <c r="I2164" s="15">
        <f t="shared" si="168"/>
        <v>0</v>
      </c>
      <c r="J2164" s="15">
        <f t="shared" si="169"/>
        <v>0</v>
      </c>
    </row>
    <row r="2165" spans="1:10" x14ac:dyDescent="0.4">
      <c r="A2165" s="8" t="s">
        <v>16</v>
      </c>
      <c r="B2165" s="8" t="s">
        <v>8145</v>
      </c>
      <c r="C2165" s="8">
        <v>2925303</v>
      </c>
      <c r="D2165" s="8">
        <f t="shared" si="170"/>
        <v>292530</v>
      </c>
      <c r="E2165" s="14" t="str">
        <f>'Base de dados STN'!D2165</f>
        <v>SIM</v>
      </c>
      <c r="F2165" s="14" t="str">
        <f>IF(ISERROR(VLOOKUP(D2165,FNDE!$C$2:$D$932,1,FALSE)),"SIM","NÃO")</f>
        <v>SIM</v>
      </c>
      <c r="G2165" s="15">
        <f t="shared" si="166"/>
        <v>0</v>
      </c>
      <c r="H2165" s="15">
        <f t="shared" si="167"/>
        <v>0</v>
      </c>
      <c r="I2165" s="15">
        <f t="shared" si="168"/>
        <v>0</v>
      </c>
      <c r="J2165" s="15">
        <f t="shared" si="169"/>
        <v>0</v>
      </c>
    </row>
    <row r="2166" spans="1:10" x14ac:dyDescent="0.4">
      <c r="A2166" s="8" t="s">
        <v>16</v>
      </c>
      <c r="B2166" s="8" t="s">
        <v>741</v>
      </c>
      <c r="C2166" s="8">
        <v>2925402</v>
      </c>
      <c r="D2166" s="8">
        <f t="shared" si="170"/>
        <v>292540</v>
      </c>
      <c r="E2166" s="14" t="str">
        <f>'Base de dados STN'!D2166</f>
        <v>SIM</v>
      </c>
      <c r="F2166" s="14" t="str">
        <f>IF(ISERROR(VLOOKUP(D2166,FNDE!$C$2:$D$932,1,FALSE)),"SIM","NÃO")</f>
        <v>SIM</v>
      </c>
      <c r="G2166" s="15">
        <f t="shared" si="166"/>
        <v>0</v>
      </c>
      <c r="H2166" s="15">
        <f t="shared" si="167"/>
        <v>0</v>
      </c>
      <c r="I2166" s="15">
        <f t="shared" si="168"/>
        <v>0</v>
      </c>
      <c r="J2166" s="15">
        <f t="shared" si="169"/>
        <v>0</v>
      </c>
    </row>
    <row r="2167" spans="1:10" x14ac:dyDescent="0.4">
      <c r="A2167" s="8" t="s">
        <v>16</v>
      </c>
      <c r="B2167" s="8" t="s">
        <v>8146</v>
      </c>
      <c r="C2167" s="8">
        <v>2925501</v>
      </c>
      <c r="D2167" s="8">
        <f t="shared" si="170"/>
        <v>292550</v>
      </c>
      <c r="E2167" s="14" t="str">
        <f>'Base de dados STN'!D2167</f>
        <v>SIM</v>
      </c>
      <c r="F2167" s="14" t="str">
        <f>IF(ISERROR(VLOOKUP(D2167,FNDE!$C$2:$D$932,1,FALSE)),"SIM","NÃO")</f>
        <v>SIM</v>
      </c>
      <c r="G2167" s="15">
        <f t="shared" si="166"/>
        <v>0</v>
      </c>
      <c r="H2167" s="15">
        <f t="shared" si="167"/>
        <v>0</v>
      </c>
      <c r="I2167" s="15">
        <f t="shared" si="168"/>
        <v>0</v>
      </c>
      <c r="J2167" s="15">
        <f t="shared" si="169"/>
        <v>0</v>
      </c>
    </row>
    <row r="2168" spans="1:10" x14ac:dyDescent="0.4">
      <c r="A2168" s="8" t="s">
        <v>16</v>
      </c>
      <c r="B2168" s="8" t="s">
        <v>7186</v>
      </c>
      <c r="C2168" s="8">
        <v>2925600</v>
      </c>
      <c r="D2168" s="8">
        <f t="shared" si="170"/>
        <v>292560</v>
      </c>
      <c r="E2168" s="14" t="str">
        <f>'Base de dados STN'!D2168</f>
        <v>SIM</v>
      </c>
      <c r="F2168" s="14" t="str">
        <f>IF(ISERROR(VLOOKUP(D2168,FNDE!$C$2:$D$932,1,FALSE)),"SIM","NÃO")</f>
        <v>SIM</v>
      </c>
      <c r="G2168" s="15">
        <f t="shared" si="166"/>
        <v>0</v>
      </c>
      <c r="H2168" s="15">
        <f t="shared" si="167"/>
        <v>0</v>
      </c>
      <c r="I2168" s="15">
        <f t="shared" si="168"/>
        <v>0</v>
      </c>
      <c r="J2168" s="15">
        <f t="shared" si="169"/>
        <v>0</v>
      </c>
    </row>
    <row r="2169" spans="1:10" x14ac:dyDescent="0.4">
      <c r="A2169" s="8" t="s">
        <v>16</v>
      </c>
      <c r="B2169" s="8" t="s">
        <v>886</v>
      </c>
      <c r="C2169" s="8">
        <v>2925709</v>
      </c>
      <c r="D2169" s="8">
        <f t="shared" si="170"/>
        <v>292570</v>
      </c>
      <c r="E2169" s="14" t="str">
        <f>'Base de dados STN'!D2169</f>
        <v>SIM</v>
      </c>
      <c r="F2169" s="14" t="str">
        <f>IF(ISERROR(VLOOKUP(D2169,FNDE!$C$2:$D$932,1,FALSE)),"SIM","NÃO")</f>
        <v>SIM</v>
      </c>
      <c r="G2169" s="15">
        <f t="shared" si="166"/>
        <v>0</v>
      </c>
      <c r="H2169" s="15">
        <f t="shared" si="167"/>
        <v>0</v>
      </c>
      <c r="I2169" s="15">
        <f t="shared" si="168"/>
        <v>0</v>
      </c>
      <c r="J2169" s="15">
        <f t="shared" si="169"/>
        <v>0</v>
      </c>
    </row>
    <row r="2170" spans="1:10" x14ac:dyDescent="0.4">
      <c r="A2170" s="8" t="s">
        <v>16</v>
      </c>
      <c r="B2170" s="8" t="s">
        <v>229</v>
      </c>
      <c r="C2170" s="8">
        <v>2925758</v>
      </c>
      <c r="D2170" s="8">
        <f t="shared" si="170"/>
        <v>292575</v>
      </c>
      <c r="E2170" s="14" t="str">
        <f>'Base de dados STN'!D2170</f>
        <v>SIM</v>
      </c>
      <c r="F2170" s="14" t="str">
        <f>IF(ISERROR(VLOOKUP(D2170,FNDE!$C$2:$D$932,1,FALSE)),"SIM","NÃO")</f>
        <v>SIM</v>
      </c>
      <c r="G2170" s="15">
        <f t="shared" si="166"/>
        <v>0</v>
      </c>
      <c r="H2170" s="15">
        <f t="shared" si="167"/>
        <v>0</v>
      </c>
      <c r="I2170" s="15">
        <f t="shared" si="168"/>
        <v>0</v>
      </c>
      <c r="J2170" s="15">
        <f t="shared" si="169"/>
        <v>0</v>
      </c>
    </row>
    <row r="2171" spans="1:10" x14ac:dyDescent="0.4">
      <c r="A2171" s="8" t="s">
        <v>16</v>
      </c>
      <c r="B2171" s="8" t="s">
        <v>823</v>
      </c>
      <c r="C2171" s="8">
        <v>2925808</v>
      </c>
      <c r="D2171" s="8">
        <f t="shared" si="170"/>
        <v>292580</v>
      </c>
      <c r="E2171" s="14" t="str">
        <f>'Base de dados STN'!D2171</f>
        <v>SIM</v>
      </c>
      <c r="F2171" s="14" t="str">
        <f>IF(ISERROR(VLOOKUP(D2171,FNDE!$C$2:$D$932,1,FALSE)),"SIM","NÃO")</f>
        <v>SIM</v>
      </c>
      <c r="G2171" s="15">
        <f t="shared" si="166"/>
        <v>0</v>
      </c>
      <c r="H2171" s="15">
        <f t="shared" si="167"/>
        <v>0</v>
      </c>
      <c r="I2171" s="15">
        <f t="shared" si="168"/>
        <v>0</v>
      </c>
      <c r="J2171" s="15">
        <f t="shared" si="169"/>
        <v>0</v>
      </c>
    </row>
    <row r="2172" spans="1:10" x14ac:dyDescent="0.4">
      <c r="A2172" s="8" t="s">
        <v>16</v>
      </c>
      <c r="B2172" s="8" t="s">
        <v>420</v>
      </c>
      <c r="C2172" s="8">
        <v>2925907</v>
      </c>
      <c r="D2172" s="8">
        <f t="shared" si="170"/>
        <v>292590</v>
      </c>
      <c r="E2172" s="14" t="str">
        <f>'Base de dados STN'!D2172</f>
        <v>SIM</v>
      </c>
      <c r="F2172" s="14" t="str">
        <f>IF(ISERROR(VLOOKUP(D2172,FNDE!$C$2:$D$932,1,FALSE)),"SIM","NÃO")</f>
        <v>SIM</v>
      </c>
      <c r="G2172" s="15">
        <f t="shared" si="166"/>
        <v>0</v>
      </c>
      <c r="H2172" s="15">
        <f t="shared" si="167"/>
        <v>0</v>
      </c>
      <c r="I2172" s="15">
        <f t="shared" si="168"/>
        <v>0</v>
      </c>
      <c r="J2172" s="15">
        <f t="shared" si="169"/>
        <v>0</v>
      </c>
    </row>
    <row r="2173" spans="1:10" x14ac:dyDescent="0.4">
      <c r="A2173" s="8" t="s">
        <v>16</v>
      </c>
      <c r="B2173" s="8" t="s">
        <v>8147</v>
      </c>
      <c r="C2173" s="8">
        <v>2925931</v>
      </c>
      <c r="D2173" s="8">
        <f t="shared" si="170"/>
        <v>292593</v>
      </c>
      <c r="E2173" s="14" t="str">
        <f>'Base de dados STN'!D2173</f>
        <v>SIM</v>
      </c>
      <c r="F2173" s="14" t="str">
        <f>IF(ISERROR(VLOOKUP(D2173,FNDE!$C$2:$D$932,1,FALSE)),"SIM","NÃO")</f>
        <v>SIM</v>
      </c>
      <c r="G2173" s="15">
        <f t="shared" si="166"/>
        <v>0</v>
      </c>
      <c r="H2173" s="15">
        <f t="shared" si="167"/>
        <v>0</v>
      </c>
      <c r="I2173" s="15">
        <f t="shared" si="168"/>
        <v>0</v>
      </c>
      <c r="J2173" s="15">
        <f t="shared" si="169"/>
        <v>0</v>
      </c>
    </row>
    <row r="2174" spans="1:10" x14ac:dyDescent="0.4">
      <c r="A2174" s="8" t="s">
        <v>16</v>
      </c>
      <c r="B2174" s="8" t="s">
        <v>8148</v>
      </c>
      <c r="C2174" s="8">
        <v>2925956</v>
      </c>
      <c r="D2174" s="8">
        <f t="shared" si="170"/>
        <v>292595</v>
      </c>
      <c r="E2174" s="14" t="str">
        <f>'Base de dados STN'!D2174</f>
        <v>SIM</v>
      </c>
      <c r="F2174" s="14" t="str">
        <f>IF(ISERROR(VLOOKUP(D2174,FNDE!$C$2:$D$932,1,FALSE)),"SIM","NÃO")</f>
        <v>SIM</v>
      </c>
      <c r="G2174" s="15">
        <f t="shared" si="166"/>
        <v>0</v>
      </c>
      <c r="H2174" s="15">
        <f t="shared" si="167"/>
        <v>0</v>
      </c>
      <c r="I2174" s="15">
        <f t="shared" si="168"/>
        <v>0</v>
      </c>
      <c r="J2174" s="15">
        <f t="shared" si="169"/>
        <v>0</v>
      </c>
    </row>
    <row r="2175" spans="1:10" x14ac:dyDescent="0.4">
      <c r="A2175" s="8" t="s">
        <v>16</v>
      </c>
      <c r="B2175" s="8" t="s">
        <v>8149</v>
      </c>
      <c r="C2175" s="8">
        <v>2926004</v>
      </c>
      <c r="D2175" s="8">
        <f t="shared" si="170"/>
        <v>292600</v>
      </c>
      <c r="E2175" s="14" t="str">
        <f>'Base de dados STN'!D2175</f>
        <v>SIM</v>
      </c>
      <c r="F2175" s="14" t="str">
        <f>IF(ISERROR(VLOOKUP(D2175,FNDE!$C$2:$D$932,1,FALSE)),"SIM","NÃO")</f>
        <v>SIM</v>
      </c>
      <c r="G2175" s="15">
        <f t="shared" si="166"/>
        <v>0</v>
      </c>
      <c r="H2175" s="15">
        <f t="shared" si="167"/>
        <v>0</v>
      </c>
      <c r="I2175" s="15">
        <f t="shared" si="168"/>
        <v>0</v>
      </c>
      <c r="J2175" s="15">
        <f t="shared" si="169"/>
        <v>0</v>
      </c>
    </row>
    <row r="2176" spans="1:10" x14ac:dyDescent="0.4">
      <c r="A2176" s="8" t="s">
        <v>16</v>
      </c>
      <c r="B2176" s="8" t="s">
        <v>8150</v>
      </c>
      <c r="C2176" s="8">
        <v>2926103</v>
      </c>
      <c r="D2176" s="8">
        <f t="shared" si="170"/>
        <v>292610</v>
      </c>
      <c r="E2176" s="14" t="str">
        <f>'Base de dados STN'!D2176</f>
        <v>SIM</v>
      </c>
      <c r="F2176" s="14" t="str">
        <f>IF(ISERROR(VLOOKUP(D2176,FNDE!$C$2:$D$932,1,FALSE)),"SIM","NÃO")</f>
        <v>SIM</v>
      </c>
      <c r="G2176" s="15">
        <f t="shared" si="166"/>
        <v>0</v>
      </c>
      <c r="H2176" s="15">
        <f t="shared" si="167"/>
        <v>0</v>
      </c>
      <c r="I2176" s="15">
        <f t="shared" si="168"/>
        <v>0</v>
      </c>
      <c r="J2176" s="15">
        <f t="shared" si="169"/>
        <v>0</v>
      </c>
    </row>
    <row r="2177" spans="1:10" x14ac:dyDescent="0.4">
      <c r="A2177" s="8" t="s">
        <v>16</v>
      </c>
      <c r="B2177" s="8" t="s">
        <v>498</v>
      </c>
      <c r="C2177" s="8">
        <v>2926202</v>
      </c>
      <c r="D2177" s="8">
        <f t="shared" si="170"/>
        <v>292620</v>
      </c>
      <c r="E2177" s="14" t="str">
        <f>'Base de dados STN'!D2177</f>
        <v>SIM</v>
      </c>
      <c r="F2177" s="14" t="str">
        <f>IF(ISERROR(VLOOKUP(D2177,FNDE!$C$2:$D$932,1,FALSE)),"SIM","NÃO")</f>
        <v>SIM</v>
      </c>
      <c r="G2177" s="15">
        <f t="shared" si="166"/>
        <v>0</v>
      </c>
      <c r="H2177" s="15">
        <f t="shared" si="167"/>
        <v>0</v>
      </c>
      <c r="I2177" s="15">
        <f t="shared" si="168"/>
        <v>0</v>
      </c>
      <c r="J2177" s="15">
        <f t="shared" si="169"/>
        <v>0</v>
      </c>
    </row>
    <row r="2178" spans="1:10" x14ac:dyDescent="0.4">
      <c r="A2178" s="8" t="s">
        <v>16</v>
      </c>
      <c r="B2178" s="8" t="s">
        <v>8151</v>
      </c>
      <c r="C2178" s="8">
        <v>2926301</v>
      </c>
      <c r="D2178" s="8">
        <f t="shared" si="170"/>
        <v>292630</v>
      </c>
      <c r="E2178" s="14" t="str">
        <f>'Base de dados STN'!D2178</f>
        <v>SIM</v>
      </c>
      <c r="F2178" s="14" t="str">
        <f>IF(ISERROR(VLOOKUP(D2178,FNDE!$C$2:$D$932,1,FALSE)),"SIM","NÃO")</f>
        <v>SIM</v>
      </c>
      <c r="G2178" s="15">
        <f t="shared" ref="G2178:G2241" si="171">IF(E2178="Não",1,0)</f>
        <v>0</v>
      </c>
      <c r="H2178" s="15">
        <f t="shared" ref="H2178:H2241" si="172">IF(F2178="Não",1,0)</f>
        <v>0</v>
      </c>
      <c r="I2178" s="15">
        <f t="shared" ref="I2178:I2241" si="173">IF(AND(E2178="Não",F2178="Não"),1,0)</f>
        <v>0</v>
      </c>
      <c r="J2178" s="15">
        <f t="shared" ref="J2178:J2241" si="174">IF(OR(E2178="Não",F2178="Não"),1,0)</f>
        <v>0</v>
      </c>
    </row>
    <row r="2179" spans="1:10" x14ac:dyDescent="0.4">
      <c r="A2179" s="8" t="s">
        <v>16</v>
      </c>
      <c r="B2179" s="8" t="s">
        <v>1401</v>
      </c>
      <c r="C2179" s="8">
        <v>2926400</v>
      </c>
      <c r="D2179" s="8">
        <f t="shared" si="170"/>
        <v>292640</v>
      </c>
      <c r="E2179" s="14" t="str">
        <f>'Base de dados STN'!D2179</f>
        <v>SIM</v>
      </c>
      <c r="F2179" s="14" t="str">
        <f>IF(ISERROR(VLOOKUP(D2179,FNDE!$C$2:$D$932,1,FALSE)),"SIM","NÃO")</f>
        <v>SIM</v>
      </c>
      <c r="G2179" s="15">
        <f t="shared" si="171"/>
        <v>0</v>
      </c>
      <c r="H2179" s="15">
        <f t="shared" si="172"/>
        <v>0</v>
      </c>
      <c r="I2179" s="15">
        <f t="shared" si="173"/>
        <v>0</v>
      </c>
      <c r="J2179" s="15">
        <f t="shared" si="174"/>
        <v>0</v>
      </c>
    </row>
    <row r="2180" spans="1:10" x14ac:dyDescent="0.4">
      <c r="A2180" s="8" t="s">
        <v>16</v>
      </c>
      <c r="B2180" s="8" t="s">
        <v>8152</v>
      </c>
      <c r="C2180" s="8">
        <v>2926509</v>
      </c>
      <c r="D2180" s="8">
        <f t="shared" si="170"/>
        <v>292650</v>
      </c>
      <c r="E2180" s="14" t="str">
        <f>'Base de dados STN'!D2180</f>
        <v>SIM</v>
      </c>
      <c r="F2180" s="14" t="str">
        <f>IF(ISERROR(VLOOKUP(D2180,FNDE!$C$2:$D$932,1,FALSE)),"SIM","NÃO")</f>
        <v>SIM</v>
      </c>
      <c r="G2180" s="15">
        <f t="shared" si="171"/>
        <v>0</v>
      </c>
      <c r="H2180" s="15">
        <f t="shared" si="172"/>
        <v>0</v>
      </c>
      <c r="I2180" s="15">
        <f t="shared" si="173"/>
        <v>0</v>
      </c>
      <c r="J2180" s="15">
        <f t="shared" si="174"/>
        <v>0</v>
      </c>
    </row>
    <row r="2181" spans="1:10" x14ac:dyDescent="0.4">
      <c r="A2181" s="8" t="s">
        <v>16</v>
      </c>
      <c r="B2181" s="8" t="s">
        <v>8153</v>
      </c>
      <c r="C2181" s="8">
        <v>2926608</v>
      </c>
      <c r="D2181" s="8">
        <f t="shared" si="170"/>
        <v>292660</v>
      </c>
      <c r="E2181" s="14" t="str">
        <f>'Base de dados STN'!D2181</f>
        <v>SIM</v>
      </c>
      <c r="F2181" s="14" t="str">
        <f>IF(ISERROR(VLOOKUP(D2181,FNDE!$C$2:$D$932,1,FALSE)),"SIM","NÃO")</f>
        <v>SIM</v>
      </c>
      <c r="G2181" s="15">
        <f t="shared" si="171"/>
        <v>0</v>
      </c>
      <c r="H2181" s="15">
        <f t="shared" si="172"/>
        <v>0</v>
      </c>
      <c r="I2181" s="15">
        <f t="shared" si="173"/>
        <v>0</v>
      </c>
      <c r="J2181" s="15">
        <f t="shared" si="174"/>
        <v>0</v>
      </c>
    </row>
    <row r="2182" spans="1:10" x14ac:dyDescent="0.4">
      <c r="A2182" s="8" t="s">
        <v>16</v>
      </c>
      <c r="B2182" s="8" t="s">
        <v>8154</v>
      </c>
      <c r="C2182" s="8">
        <v>2926657</v>
      </c>
      <c r="D2182" s="8">
        <f t="shared" si="170"/>
        <v>292665</v>
      </c>
      <c r="E2182" s="14" t="str">
        <f>'Base de dados STN'!D2182</f>
        <v>SIM</v>
      </c>
      <c r="F2182" s="14" t="str">
        <f>IF(ISERROR(VLOOKUP(D2182,FNDE!$C$2:$D$932,1,FALSE)),"SIM","NÃO")</f>
        <v>SIM</v>
      </c>
      <c r="G2182" s="15">
        <f t="shared" si="171"/>
        <v>0</v>
      </c>
      <c r="H2182" s="15">
        <f t="shared" si="172"/>
        <v>0</v>
      </c>
      <c r="I2182" s="15">
        <f t="shared" si="173"/>
        <v>0</v>
      </c>
      <c r="J2182" s="15">
        <f t="shared" si="174"/>
        <v>0</v>
      </c>
    </row>
    <row r="2183" spans="1:10" x14ac:dyDescent="0.4">
      <c r="A2183" s="8" t="s">
        <v>16</v>
      </c>
      <c r="B2183" s="8" t="s">
        <v>667</v>
      </c>
      <c r="C2183" s="8">
        <v>2926707</v>
      </c>
      <c r="D2183" s="8">
        <f t="shared" si="170"/>
        <v>292670</v>
      </c>
      <c r="E2183" s="14" t="str">
        <f>'Base de dados STN'!D2183</f>
        <v>SIM</v>
      </c>
      <c r="F2183" s="14" t="str">
        <f>IF(ISERROR(VLOOKUP(D2183,FNDE!$C$2:$D$932,1,FALSE)),"SIM","NÃO")</f>
        <v>SIM</v>
      </c>
      <c r="G2183" s="15">
        <f t="shared" si="171"/>
        <v>0</v>
      </c>
      <c r="H2183" s="15">
        <f t="shared" si="172"/>
        <v>0</v>
      </c>
      <c r="I2183" s="15">
        <f t="shared" si="173"/>
        <v>0</v>
      </c>
      <c r="J2183" s="15">
        <f t="shared" si="174"/>
        <v>0</v>
      </c>
    </row>
    <row r="2184" spans="1:10" x14ac:dyDescent="0.4">
      <c r="A2184" s="8" t="s">
        <v>16</v>
      </c>
      <c r="B2184" s="8" t="s">
        <v>8155</v>
      </c>
      <c r="C2184" s="8">
        <v>2926806</v>
      </c>
      <c r="D2184" s="8">
        <f t="shared" si="170"/>
        <v>292680</v>
      </c>
      <c r="E2184" s="14" t="str">
        <f>'Base de dados STN'!D2184</f>
        <v>SIM</v>
      </c>
      <c r="F2184" s="14" t="str">
        <f>IF(ISERROR(VLOOKUP(D2184,FNDE!$C$2:$D$932,1,FALSE)),"SIM","NÃO")</f>
        <v>SIM</v>
      </c>
      <c r="G2184" s="15">
        <f t="shared" si="171"/>
        <v>0</v>
      </c>
      <c r="H2184" s="15">
        <f t="shared" si="172"/>
        <v>0</v>
      </c>
      <c r="I2184" s="15">
        <f t="shared" si="173"/>
        <v>0</v>
      </c>
      <c r="J2184" s="15">
        <f t="shared" si="174"/>
        <v>0</v>
      </c>
    </row>
    <row r="2185" spans="1:10" x14ac:dyDescent="0.4">
      <c r="A2185" s="8" t="s">
        <v>16</v>
      </c>
      <c r="B2185" s="8" t="s">
        <v>8156</v>
      </c>
      <c r="C2185" s="8">
        <v>2926905</v>
      </c>
      <c r="D2185" s="8">
        <f t="shared" si="170"/>
        <v>292690</v>
      </c>
      <c r="E2185" s="14" t="str">
        <f>'Base de dados STN'!D2185</f>
        <v>SIM</v>
      </c>
      <c r="F2185" s="14" t="str">
        <f>IF(ISERROR(VLOOKUP(D2185,FNDE!$C$2:$D$932,1,FALSE)),"SIM","NÃO")</f>
        <v>SIM</v>
      </c>
      <c r="G2185" s="15">
        <f t="shared" si="171"/>
        <v>0</v>
      </c>
      <c r="H2185" s="15">
        <f t="shared" si="172"/>
        <v>0</v>
      </c>
      <c r="I2185" s="15">
        <f t="shared" si="173"/>
        <v>0</v>
      </c>
      <c r="J2185" s="15">
        <f t="shared" si="174"/>
        <v>0</v>
      </c>
    </row>
    <row r="2186" spans="1:10" x14ac:dyDescent="0.4">
      <c r="A2186" s="8" t="s">
        <v>16</v>
      </c>
      <c r="B2186" s="8" t="s">
        <v>8157</v>
      </c>
      <c r="C2186" s="8">
        <v>2927002</v>
      </c>
      <c r="D2186" s="8">
        <f t="shared" si="170"/>
        <v>292700</v>
      </c>
      <c r="E2186" s="14" t="str">
        <f>'Base de dados STN'!D2186</f>
        <v>SIM</v>
      </c>
      <c r="F2186" s="14" t="str">
        <f>IF(ISERROR(VLOOKUP(D2186,FNDE!$C$2:$D$932,1,FALSE)),"SIM","NÃO")</f>
        <v>SIM</v>
      </c>
      <c r="G2186" s="15">
        <f t="shared" si="171"/>
        <v>0</v>
      </c>
      <c r="H2186" s="15">
        <f t="shared" si="172"/>
        <v>0</v>
      </c>
      <c r="I2186" s="15">
        <f t="shared" si="173"/>
        <v>0</v>
      </c>
      <c r="J2186" s="15">
        <f t="shared" si="174"/>
        <v>0</v>
      </c>
    </row>
    <row r="2187" spans="1:10" x14ac:dyDescent="0.4">
      <c r="A2187" s="8" t="s">
        <v>16</v>
      </c>
      <c r="B2187" s="8" t="s">
        <v>1043</v>
      </c>
      <c r="C2187" s="8">
        <v>2927101</v>
      </c>
      <c r="D2187" s="8">
        <f t="shared" si="170"/>
        <v>292710</v>
      </c>
      <c r="E2187" s="14" t="str">
        <f>'Base de dados STN'!D2187</f>
        <v>SIM</v>
      </c>
      <c r="F2187" s="14" t="str">
        <f>IF(ISERROR(VLOOKUP(D2187,FNDE!$C$2:$D$932,1,FALSE)),"SIM","NÃO")</f>
        <v>SIM</v>
      </c>
      <c r="G2187" s="15">
        <f t="shared" si="171"/>
        <v>0</v>
      </c>
      <c r="H2187" s="15">
        <f t="shared" si="172"/>
        <v>0</v>
      </c>
      <c r="I2187" s="15">
        <f t="shared" si="173"/>
        <v>0</v>
      </c>
      <c r="J2187" s="15">
        <f t="shared" si="174"/>
        <v>0</v>
      </c>
    </row>
    <row r="2188" spans="1:10" x14ac:dyDescent="0.4">
      <c r="A2188" s="8" t="s">
        <v>16</v>
      </c>
      <c r="B2188" s="8" t="s">
        <v>172</v>
      </c>
      <c r="C2188" s="8">
        <v>2927200</v>
      </c>
      <c r="D2188" s="8">
        <f t="shared" si="170"/>
        <v>292720</v>
      </c>
      <c r="E2188" s="14" t="str">
        <f>'Base de dados STN'!D2188</f>
        <v>SIM</v>
      </c>
      <c r="F2188" s="14" t="str">
        <f>IF(ISERROR(VLOOKUP(D2188,FNDE!$C$2:$D$932,1,FALSE)),"SIM","NÃO")</f>
        <v>SIM</v>
      </c>
      <c r="G2188" s="15">
        <f t="shared" si="171"/>
        <v>0</v>
      </c>
      <c r="H2188" s="15">
        <f t="shared" si="172"/>
        <v>0</v>
      </c>
      <c r="I2188" s="15">
        <f t="shared" si="173"/>
        <v>0</v>
      </c>
      <c r="J2188" s="15">
        <f t="shared" si="174"/>
        <v>0</v>
      </c>
    </row>
    <row r="2189" spans="1:10" x14ac:dyDescent="0.4">
      <c r="A2189" s="8" t="s">
        <v>16</v>
      </c>
      <c r="B2189" s="8" t="s">
        <v>8158</v>
      </c>
      <c r="C2189" s="8">
        <v>2927309</v>
      </c>
      <c r="D2189" s="8">
        <f t="shared" si="170"/>
        <v>292730</v>
      </c>
      <c r="E2189" s="14" t="str">
        <f>'Base de dados STN'!D2189</f>
        <v>SIM</v>
      </c>
      <c r="F2189" s="14" t="str">
        <f>IF(ISERROR(VLOOKUP(D2189,FNDE!$C$2:$D$932,1,FALSE)),"SIM","NÃO")</f>
        <v>SIM</v>
      </c>
      <c r="G2189" s="15">
        <f t="shared" si="171"/>
        <v>0</v>
      </c>
      <c r="H2189" s="15">
        <f t="shared" si="172"/>
        <v>0</v>
      </c>
      <c r="I2189" s="15">
        <f t="shared" si="173"/>
        <v>0</v>
      </c>
      <c r="J2189" s="15">
        <f t="shared" si="174"/>
        <v>0</v>
      </c>
    </row>
    <row r="2190" spans="1:10" x14ac:dyDescent="0.4">
      <c r="A2190" s="8" t="s">
        <v>16</v>
      </c>
      <c r="B2190" s="8" t="s">
        <v>8159</v>
      </c>
      <c r="C2190" s="8">
        <v>2927408</v>
      </c>
      <c r="D2190" s="8">
        <f t="shared" si="170"/>
        <v>292740</v>
      </c>
      <c r="E2190" s="14" t="str">
        <f>'Base de dados STN'!D2190</f>
        <v>SIM</v>
      </c>
      <c r="F2190" s="14" t="str">
        <f>IF(ISERROR(VLOOKUP(D2190,FNDE!$C$2:$D$932,1,FALSE)),"SIM","NÃO")</f>
        <v>SIM</v>
      </c>
      <c r="G2190" s="15">
        <f t="shared" si="171"/>
        <v>0</v>
      </c>
      <c r="H2190" s="15">
        <f t="shared" si="172"/>
        <v>0</v>
      </c>
      <c r="I2190" s="15">
        <f t="shared" si="173"/>
        <v>0</v>
      </c>
      <c r="J2190" s="15">
        <f t="shared" si="174"/>
        <v>0</v>
      </c>
    </row>
    <row r="2191" spans="1:10" x14ac:dyDescent="0.4">
      <c r="A2191" s="8" t="s">
        <v>16</v>
      </c>
      <c r="B2191" s="8" t="s">
        <v>1438</v>
      </c>
      <c r="C2191" s="8">
        <v>2927507</v>
      </c>
      <c r="D2191" s="8">
        <f t="shared" si="170"/>
        <v>292750</v>
      </c>
      <c r="E2191" s="14" t="str">
        <f>'Base de dados STN'!D2191</f>
        <v>SIM</v>
      </c>
      <c r="F2191" s="14" t="str">
        <f>IF(ISERROR(VLOOKUP(D2191,FNDE!$C$2:$D$932,1,FALSE)),"SIM","NÃO")</f>
        <v>SIM</v>
      </c>
      <c r="G2191" s="15">
        <f t="shared" si="171"/>
        <v>0</v>
      </c>
      <c r="H2191" s="15">
        <f t="shared" si="172"/>
        <v>0</v>
      </c>
      <c r="I2191" s="15">
        <f t="shared" si="173"/>
        <v>0</v>
      </c>
      <c r="J2191" s="15">
        <f t="shared" si="174"/>
        <v>0</v>
      </c>
    </row>
    <row r="2192" spans="1:10" x14ac:dyDescent="0.4">
      <c r="A2192" s="8" t="s">
        <v>16</v>
      </c>
      <c r="B2192" s="8" t="s">
        <v>8160</v>
      </c>
      <c r="C2192" s="8">
        <v>2927606</v>
      </c>
      <c r="D2192" s="8">
        <f t="shared" si="170"/>
        <v>292760</v>
      </c>
      <c r="E2192" s="14" t="str">
        <f>'Base de dados STN'!D2192</f>
        <v>SIM</v>
      </c>
      <c r="F2192" s="14" t="str">
        <f>IF(ISERROR(VLOOKUP(D2192,FNDE!$C$2:$D$932,1,FALSE)),"SIM","NÃO")</f>
        <v>SIM</v>
      </c>
      <c r="G2192" s="15">
        <f t="shared" si="171"/>
        <v>0</v>
      </c>
      <c r="H2192" s="15">
        <f t="shared" si="172"/>
        <v>0</v>
      </c>
      <c r="I2192" s="15">
        <f t="shared" si="173"/>
        <v>0</v>
      </c>
      <c r="J2192" s="15">
        <f t="shared" si="174"/>
        <v>0</v>
      </c>
    </row>
    <row r="2193" spans="1:10" x14ac:dyDescent="0.4">
      <c r="A2193" s="8" t="s">
        <v>16</v>
      </c>
      <c r="B2193" s="8" t="s">
        <v>855</v>
      </c>
      <c r="C2193" s="8">
        <v>2927705</v>
      </c>
      <c r="D2193" s="8">
        <f t="shared" si="170"/>
        <v>292770</v>
      </c>
      <c r="E2193" s="14" t="str">
        <f>'Base de dados STN'!D2193</f>
        <v>SIM</v>
      </c>
      <c r="F2193" s="14" t="str">
        <f>IF(ISERROR(VLOOKUP(D2193,FNDE!$C$2:$D$932,1,FALSE)),"SIM","NÃO")</f>
        <v>SIM</v>
      </c>
      <c r="G2193" s="15">
        <f t="shared" si="171"/>
        <v>0</v>
      </c>
      <c r="H2193" s="15">
        <f t="shared" si="172"/>
        <v>0</v>
      </c>
      <c r="I2193" s="15">
        <f t="shared" si="173"/>
        <v>0</v>
      </c>
      <c r="J2193" s="15">
        <f t="shared" si="174"/>
        <v>0</v>
      </c>
    </row>
    <row r="2194" spans="1:10" x14ac:dyDescent="0.4">
      <c r="A2194" s="8" t="s">
        <v>16</v>
      </c>
      <c r="B2194" s="8" t="s">
        <v>1485</v>
      </c>
      <c r="C2194" s="8">
        <v>2927804</v>
      </c>
      <c r="D2194" s="8">
        <f t="shared" si="170"/>
        <v>292780</v>
      </c>
      <c r="E2194" s="14" t="str">
        <f>'Base de dados STN'!D2194</f>
        <v>SIM</v>
      </c>
      <c r="F2194" s="14" t="str">
        <f>IF(ISERROR(VLOOKUP(D2194,FNDE!$C$2:$D$932,1,FALSE)),"SIM","NÃO")</f>
        <v>SIM</v>
      </c>
      <c r="G2194" s="15">
        <f t="shared" si="171"/>
        <v>0</v>
      </c>
      <c r="H2194" s="15">
        <f t="shared" si="172"/>
        <v>0</v>
      </c>
      <c r="I2194" s="15">
        <f t="shared" si="173"/>
        <v>0</v>
      </c>
      <c r="J2194" s="15">
        <f t="shared" si="174"/>
        <v>0</v>
      </c>
    </row>
    <row r="2195" spans="1:10" x14ac:dyDescent="0.4">
      <c r="A2195" s="8" t="s">
        <v>16</v>
      </c>
      <c r="B2195" s="8" t="s">
        <v>7191</v>
      </c>
      <c r="C2195" s="8">
        <v>2927903</v>
      </c>
      <c r="D2195" s="8">
        <f t="shared" si="170"/>
        <v>292790</v>
      </c>
      <c r="E2195" s="14" t="str">
        <f>'Base de dados STN'!D2195</f>
        <v>SIM</v>
      </c>
      <c r="F2195" s="14" t="str">
        <f>IF(ISERROR(VLOOKUP(D2195,FNDE!$C$2:$D$932,1,FALSE)),"SIM","NÃO")</f>
        <v>SIM</v>
      </c>
      <c r="G2195" s="15">
        <f t="shared" si="171"/>
        <v>0</v>
      </c>
      <c r="H2195" s="15">
        <f t="shared" si="172"/>
        <v>0</v>
      </c>
      <c r="I2195" s="15">
        <f t="shared" si="173"/>
        <v>0</v>
      </c>
      <c r="J2195" s="15">
        <f t="shared" si="174"/>
        <v>0</v>
      </c>
    </row>
    <row r="2196" spans="1:10" x14ac:dyDescent="0.4">
      <c r="A2196" s="8" t="s">
        <v>16</v>
      </c>
      <c r="B2196" s="8" t="s">
        <v>762</v>
      </c>
      <c r="C2196" s="8">
        <v>2928000</v>
      </c>
      <c r="D2196" s="8">
        <f t="shared" si="170"/>
        <v>292800</v>
      </c>
      <c r="E2196" s="14" t="str">
        <f>'Base de dados STN'!D2196</f>
        <v>SIM</v>
      </c>
      <c r="F2196" s="14" t="str">
        <f>IF(ISERROR(VLOOKUP(D2196,FNDE!$C$2:$D$932,1,FALSE)),"SIM","NÃO")</f>
        <v>SIM</v>
      </c>
      <c r="G2196" s="15">
        <f t="shared" si="171"/>
        <v>0</v>
      </c>
      <c r="H2196" s="15">
        <f t="shared" si="172"/>
        <v>0</v>
      </c>
      <c r="I2196" s="15">
        <f t="shared" si="173"/>
        <v>0</v>
      </c>
      <c r="J2196" s="15">
        <f t="shared" si="174"/>
        <v>0</v>
      </c>
    </row>
    <row r="2197" spans="1:10" x14ac:dyDescent="0.4">
      <c r="A2197" s="8" t="s">
        <v>16</v>
      </c>
      <c r="B2197" s="8" t="s">
        <v>69</v>
      </c>
      <c r="C2197" s="8">
        <v>2928059</v>
      </c>
      <c r="D2197" s="8">
        <f t="shared" si="170"/>
        <v>292805</v>
      </c>
      <c r="E2197" s="14" t="str">
        <f>'Base de dados STN'!D2197</f>
        <v>SIM</v>
      </c>
      <c r="F2197" s="14" t="str">
        <f>IF(ISERROR(VLOOKUP(D2197,FNDE!$C$2:$D$932,1,FALSE)),"SIM","NÃO")</f>
        <v>SIM</v>
      </c>
      <c r="G2197" s="15">
        <f t="shared" si="171"/>
        <v>0</v>
      </c>
      <c r="H2197" s="15">
        <f t="shared" si="172"/>
        <v>0</v>
      </c>
      <c r="I2197" s="15">
        <f t="shared" si="173"/>
        <v>0</v>
      </c>
      <c r="J2197" s="15">
        <f t="shared" si="174"/>
        <v>0</v>
      </c>
    </row>
    <row r="2198" spans="1:10" x14ac:dyDescent="0.4">
      <c r="A2198" s="8" t="s">
        <v>16</v>
      </c>
      <c r="B2198" s="8" t="s">
        <v>8161</v>
      </c>
      <c r="C2198" s="8">
        <v>2928109</v>
      </c>
      <c r="D2198" s="8">
        <f t="shared" si="170"/>
        <v>292810</v>
      </c>
      <c r="E2198" s="14" t="str">
        <f>'Base de dados STN'!D2198</f>
        <v>SIM</v>
      </c>
      <c r="F2198" s="14" t="str">
        <f>IF(ISERROR(VLOOKUP(D2198,FNDE!$C$2:$D$932,1,FALSE)),"SIM","NÃO")</f>
        <v>SIM</v>
      </c>
      <c r="G2198" s="15">
        <f t="shared" si="171"/>
        <v>0</v>
      </c>
      <c r="H2198" s="15">
        <f t="shared" si="172"/>
        <v>0</v>
      </c>
      <c r="I2198" s="15">
        <f t="shared" si="173"/>
        <v>0</v>
      </c>
      <c r="J2198" s="15">
        <f t="shared" si="174"/>
        <v>0</v>
      </c>
    </row>
    <row r="2199" spans="1:10" x14ac:dyDescent="0.4">
      <c r="A2199" s="8" t="s">
        <v>16</v>
      </c>
      <c r="B2199" s="8" t="s">
        <v>445</v>
      </c>
      <c r="C2199" s="8">
        <v>2928208</v>
      </c>
      <c r="D2199" s="8">
        <f t="shared" si="170"/>
        <v>292820</v>
      </c>
      <c r="E2199" s="14" t="str">
        <f>'Base de dados STN'!D2199</f>
        <v>SIM</v>
      </c>
      <c r="F2199" s="14" t="str">
        <f>IF(ISERROR(VLOOKUP(D2199,FNDE!$C$2:$D$932,1,FALSE)),"SIM","NÃO")</f>
        <v>SIM</v>
      </c>
      <c r="G2199" s="15">
        <f t="shared" si="171"/>
        <v>0</v>
      </c>
      <c r="H2199" s="15">
        <f t="shared" si="172"/>
        <v>0</v>
      </c>
      <c r="I2199" s="15">
        <f t="shared" si="173"/>
        <v>0</v>
      </c>
      <c r="J2199" s="15">
        <f t="shared" si="174"/>
        <v>0</v>
      </c>
    </row>
    <row r="2200" spans="1:10" x14ac:dyDescent="0.4">
      <c r="A2200" s="8" t="s">
        <v>16</v>
      </c>
      <c r="B2200" s="8" t="s">
        <v>1102</v>
      </c>
      <c r="C2200" s="8">
        <v>2928307</v>
      </c>
      <c r="D2200" s="8">
        <f t="shared" si="170"/>
        <v>292830</v>
      </c>
      <c r="E2200" s="14" t="str">
        <f>'Base de dados STN'!D2200</f>
        <v>SIM</v>
      </c>
      <c r="F2200" s="14" t="str">
        <f>IF(ISERROR(VLOOKUP(D2200,FNDE!$C$2:$D$932,1,FALSE)),"SIM","NÃO")</f>
        <v>SIM</v>
      </c>
      <c r="G2200" s="15">
        <f t="shared" si="171"/>
        <v>0</v>
      </c>
      <c r="H2200" s="15">
        <f t="shared" si="172"/>
        <v>0</v>
      </c>
      <c r="I2200" s="15">
        <f t="shared" si="173"/>
        <v>0</v>
      </c>
      <c r="J2200" s="15">
        <f t="shared" si="174"/>
        <v>0</v>
      </c>
    </row>
    <row r="2201" spans="1:10" x14ac:dyDescent="0.4">
      <c r="A2201" s="8" t="s">
        <v>16</v>
      </c>
      <c r="B2201" s="8" t="s">
        <v>8162</v>
      </c>
      <c r="C2201" s="8">
        <v>2928406</v>
      </c>
      <c r="D2201" s="8">
        <f t="shared" si="170"/>
        <v>292840</v>
      </c>
      <c r="E2201" s="14" t="str">
        <f>'Base de dados STN'!D2201</f>
        <v>SIM</v>
      </c>
      <c r="F2201" s="14" t="str">
        <f>IF(ISERROR(VLOOKUP(D2201,FNDE!$C$2:$D$932,1,FALSE)),"SIM","NÃO")</f>
        <v>SIM</v>
      </c>
      <c r="G2201" s="15">
        <f t="shared" si="171"/>
        <v>0</v>
      </c>
      <c r="H2201" s="15">
        <f t="shared" si="172"/>
        <v>0</v>
      </c>
      <c r="I2201" s="15">
        <f t="shared" si="173"/>
        <v>0</v>
      </c>
      <c r="J2201" s="15">
        <f t="shared" si="174"/>
        <v>0</v>
      </c>
    </row>
    <row r="2202" spans="1:10" x14ac:dyDescent="0.4">
      <c r="A2202" s="8" t="s">
        <v>16</v>
      </c>
      <c r="B2202" s="8" t="s">
        <v>7703</v>
      </c>
      <c r="C2202" s="8">
        <v>2928505</v>
      </c>
      <c r="D2202" s="8">
        <f t="shared" si="170"/>
        <v>292850</v>
      </c>
      <c r="E2202" s="14" t="str">
        <f>'Base de dados STN'!D2202</f>
        <v>SIM</v>
      </c>
      <c r="F2202" s="14" t="str">
        <f>IF(ISERROR(VLOOKUP(D2202,FNDE!$C$2:$D$932,1,FALSE)),"SIM","NÃO")</f>
        <v>SIM</v>
      </c>
      <c r="G2202" s="15">
        <f t="shared" si="171"/>
        <v>0</v>
      </c>
      <c r="H2202" s="15">
        <f t="shared" si="172"/>
        <v>0</v>
      </c>
      <c r="I2202" s="15">
        <f t="shared" si="173"/>
        <v>0</v>
      </c>
      <c r="J2202" s="15">
        <f t="shared" si="174"/>
        <v>0</v>
      </c>
    </row>
    <row r="2203" spans="1:10" x14ac:dyDescent="0.4">
      <c r="A2203" s="8" t="s">
        <v>16</v>
      </c>
      <c r="B2203" s="8" t="s">
        <v>867</v>
      </c>
      <c r="C2203" s="8">
        <v>2928604</v>
      </c>
      <c r="D2203" s="8">
        <f t="shared" si="170"/>
        <v>292860</v>
      </c>
      <c r="E2203" s="14" t="str">
        <f>'Base de dados STN'!D2203</f>
        <v>SIM</v>
      </c>
      <c r="F2203" s="14" t="str">
        <f>IF(ISERROR(VLOOKUP(D2203,FNDE!$C$2:$D$932,1,FALSE)),"SIM","NÃO")</f>
        <v>SIM</v>
      </c>
      <c r="G2203" s="15">
        <f t="shared" si="171"/>
        <v>0</v>
      </c>
      <c r="H2203" s="15">
        <f t="shared" si="172"/>
        <v>0</v>
      </c>
      <c r="I2203" s="15">
        <f t="shared" si="173"/>
        <v>0</v>
      </c>
      <c r="J2203" s="15">
        <f t="shared" si="174"/>
        <v>0</v>
      </c>
    </row>
    <row r="2204" spans="1:10" x14ac:dyDescent="0.4">
      <c r="A2204" s="8" t="s">
        <v>16</v>
      </c>
      <c r="B2204" s="8" t="s">
        <v>8163</v>
      </c>
      <c r="C2204" s="8">
        <v>2928703</v>
      </c>
      <c r="D2204" s="8">
        <f t="shared" si="170"/>
        <v>292870</v>
      </c>
      <c r="E2204" s="14" t="str">
        <f>'Base de dados STN'!D2204</f>
        <v>SIM</v>
      </c>
      <c r="F2204" s="14" t="str">
        <f>IF(ISERROR(VLOOKUP(D2204,FNDE!$C$2:$D$932,1,FALSE)),"SIM","NÃO")</f>
        <v>SIM</v>
      </c>
      <c r="G2204" s="15">
        <f t="shared" si="171"/>
        <v>0</v>
      </c>
      <c r="H2204" s="15">
        <f t="shared" si="172"/>
        <v>0</v>
      </c>
      <c r="I2204" s="15">
        <f t="shared" si="173"/>
        <v>0</v>
      </c>
      <c r="J2204" s="15">
        <f t="shared" si="174"/>
        <v>0</v>
      </c>
    </row>
    <row r="2205" spans="1:10" x14ac:dyDescent="0.4">
      <c r="A2205" s="8" t="s">
        <v>16</v>
      </c>
      <c r="B2205" s="8" t="s">
        <v>8164</v>
      </c>
      <c r="C2205" s="8">
        <v>2928802</v>
      </c>
      <c r="D2205" s="8">
        <f t="shared" si="170"/>
        <v>292880</v>
      </c>
      <c r="E2205" s="14" t="str">
        <f>'Base de dados STN'!D2205</f>
        <v>SIM</v>
      </c>
      <c r="F2205" s="14" t="str">
        <f>IF(ISERROR(VLOOKUP(D2205,FNDE!$C$2:$D$932,1,FALSE)),"SIM","NÃO")</f>
        <v>SIM</v>
      </c>
      <c r="G2205" s="15">
        <f t="shared" si="171"/>
        <v>0</v>
      </c>
      <c r="H2205" s="15">
        <f t="shared" si="172"/>
        <v>0</v>
      </c>
      <c r="I2205" s="15">
        <f t="shared" si="173"/>
        <v>0</v>
      </c>
      <c r="J2205" s="15">
        <f t="shared" si="174"/>
        <v>0</v>
      </c>
    </row>
    <row r="2206" spans="1:10" x14ac:dyDescent="0.4">
      <c r="A2206" s="8" t="s">
        <v>16</v>
      </c>
      <c r="B2206" s="8" t="s">
        <v>8165</v>
      </c>
      <c r="C2206" s="8">
        <v>2928901</v>
      </c>
      <c r="D2206" s="8">
        <f t="shared" ref="D2206:D2269" si="175">ROUNDDOWN(C2206/10,0)</f>
        <v>292890</v>
      </c>
      <c r="E2206" s="14" t="str">
        <f>'Base de dados STN'!D2206</f>
        <v>SIM</v>
      </c>
      <c r="F2206" s="14" t="str">
        <f>IF(ISERROR(VLOOKUP(D2206,FNDE!$C$2:$D$932,1,FALSE)),"SIM","NÃO")</f>
        <v>SIM</v>
      </c>
      <c r="G2206" s="15">
        <f t="shared" si="171"/>
        <v>0</v>
      </c>
      <c r="H2206" s="15">
        <f t="shared" si="172"/>
        <v>0</v>
      </c>
      <c r="I2206" s="15">
        <f t="shared" si="173"/>
        <v>0</v>
      </c>
      <c r="J2206" s="15">
        <f t="shared" si="174"/>
        <v>0</v>
      </c>
    </row>
    <row r="2207" spans="1:10" x14ac:dyDescent="0.4">
      <c r="A2207" s="8" t="s">
        <v>16</v>
      </c>
      <c r="B2207" s="8" t="s">
        <v>760</v>
      </c>
      <c r="C2207" s="8">
        <v>2928950</v>
      </c>
      <c r="D2207" s="8">
        <f t="shared" si="175"/>
        <v>292895</v>
      </c>
      <c r="E2207" s="14" t="str">
        <f>'Base de dados STN'!D2207</f>
        <v>SIM</v>
      </c>
      <c r="F2207" s="14" t="str">
        <f>IF(ISERROR(VLOOKUP(D2207,FNDE!$C$2:$D$932,1,FALSE)),"SIM","NÃO")</f>
        <v>SIM</v>
      </c>
      <c r="G2207" s="15">
        <f t="shared" si="171"/>
        <v>0</v>
      </c>
      <c r="H2207" s="15">
        <f t="shared" si="172"/>
        <v>0</v>
      </c>
      <c r="I2207" s="15">
        <f t="shared" si="173"/>
        <v>0</v>
      </c>
      <c r="J2207" s="15">
        <f t="shared" si="174"/>
        <v>0</v>
      </c>
    </row>
    <row r="2208" spans="1:10" x14ac:dyDescent="0.4">
      <c r="A2208" s="8" t="s">
        <v>16</v>
      </c>
      <c r="B2208" s="8" t="s">
        <v>8166</v>
      </c>
      <c r="C2208" s="8">
        <v>2929008</v>
      </c>
      <c r="D2208" s="8">
        <f t="shared" si="175"/>
        <v>292900</v>
      </c>
      <c r="E2208" s="14" t="str">
        <f>'Base de dados STN'!D2208</f>
        <v>SIM</v>
      </c>
      <c r="F2208" s="14" t="str">
        <f>IF(ISERROR(VLOOKUP(D2208,FNDE!$C$2:$D$932,1,FALSE)),"SIM","NÃO")</f>
        <v>SIM</v>
      </c>
      <c r="G2208" s="15">
        <f t="shared" si="171"/>
        <v>0</v>
      </c>
      <c r="H2208" s="15">
        <f t="shared" si="172"/>
        <v>0</v>
      </c>
      <c r="I2208" s="15">
        <f t="shared" si="173"/>
        <v>0</v>
      </c>
      <c r="J2208" s="15">
        <f t="shared" si="174"/>
        <v>0</v>
      </c>
    </row>
    <row r="2209" spans="1:10" x14ac:dyDescent="0.4">
      <c r="A2209" s="8" t="s">
        <v>16</v>
      </c>
      <c r="B2209" s="8" t="s">
        <v>1310</v>
      </c>
      <c r="C2209" s="8">
        <v>2929057</v>
      </c>
      <c r="D2209" s="8">
        <f t="shared" si="175"/>
        <v>292905</v>
      </c>
      <c r="E2209" s="14" t="str">
        <f>'Base de dados STN'!D2209</f>
        <v>SIM</v>
      </c>
      <c r="F2209" s="14" t="str">
        <f>IF(ISERROR(VLOOKUP(D2209,FNDE!$C$2:$D$932,1,FALSE)),"SIM","NÃO")</f>
        <v>SIM</v>
      </c>
      <c r="G2209" s="15">
        <f t="shared" si="171"/>
        <v>0</v>
      </c>
      <c r="H2209" s="15">
        <f t="shared" si="172"/>
        <v>0</v>
      </c>
      <c r="I2209" s="15">
        <f t="shared" si="173"/>
        <v>0</v>
      </c>
      <c r="J2209" s="15">
        <f t="shared" si="174"/>
        <v>0</v>
      </c>
    </row>
    <row r="2210" spans="1:10" x14ac:dyDescent="0.4">
      <c r="A2210" s="8" t="s">
        <v>16</v>
      </c>
      <c r="B2210" s="8" t="s">
        <v>8167</v>
      </c>
      <c r="C2210" s="8">
        <v>2929107</v>
      </c>
      <c r="D2210" s="8">
        <f t="shared" si="175"/>
        <v>292910</v>
      </c>
      <c r="E2210" s="14" t="str">
        <f>'Base de dados STN'!D2210</f>
        <v>SIM</v>
      </c>
      <c r="F2210" s="14" t="str">
        <f>IF(ISERROR(VLOOKUP(D2210,FNDE!$C$2:$D$932,1,FALSE)),"SIM","NÃO")</f>
        <v>SIM</v>
      </c>
      <c r="G2210" s="15">
        <f t="shared" si="171"/>
        <v>0</v>
      </c>
      <c r="H2210" s="15">
        <f t="shared" si="172"/>
        <v>0</v>
      </c>
      <c r="I2210" s="15">
        <f t="shared" si="173"/>
        <v>0</v>
      </c>
      <c r="J2210" s="15">
        <f t="shared" si="174"/>
        <v>0</v>
      </c>
    </row>
    <row r="2211" spans="1:10" x14ac:dyDescent="0.4">
      <c r="A2211" s="8" t="s">
        <v>16</v>
      </c>
      <c r="B2211" s="8" t="s">
        <v>436</v>
      </c>
      <c r="C2211" s="8">
        <v>2929206</v>
      </c>
      <c r="D2211" s="8">
        <f t="shared" si="175"/>
        <v>292920</v>
      </c>
      <c r="E2211" s="14" t="str">
        <f>'Base de dados STN'!D2211</f>
        <v>SIM</v>
      </c>
      <c r="F2211" s="14" t="str">
        <f>IF(ISERROR(VLOOKUP(D2211,FNDE!$C$2:$D$932,1,FALSE)),"SIM","NÃO")</f>
        <v>SIM</v>
      </c>
      <c r="G2211" s="15">
        <f t="shared" si="171"/>
        <v>0</v>
      </c>
      <c r="H2211" s="15">
        <f t="shared" si="172"/>
        <v>0</v>
      </c>
      <c r="I2211" s="15">
        <f t="shared" si="173"/>
        <v>0</v>
      </c>
      <c r="J2211" s="15">
        <f t="shared" si="174"/>
        <v>0</v>
      </c>
    </row>
    <row r="2212" spans="1:10" x14ac:dyDescent="0.4">
      <c r="A2212" s="8" t="s">
        <v>16</v>
      </c>
      <c r="B2212" s="8" t="s">
        <v>1402</v>
      </c>
      <c r="C2212" s="8">
        <v>2929255</v>
      </c>
      <c r="D2212" s="8">
        <f t="shared" si="175"/>
        <v>292925</v>
      </c>
      <c r="E2212" s="14" t="str">
        <f>'Base de dados STN'!D2212</f>
        <v>SIM</v>
      </c>
      <c r="F2212" s="14" t="str">
        <f>IF(ISERROR(VLOOKUP(D2212,FNDE!$C$2:$D$932,1,FALSE)),"SIM","NÃO")</f>
        <v>SIM</v>
      </c>
      <c r="G2212" s="15">
        <f t="shared" si="171"/>
        <v>0</v>
      </c>
      <c r="H2212" s="15">
        <f t="shared" si="172"/>
        <v>0</v>
      </c>
      <c r="I2212" s="15">
        <f t="shared" si="173"/>
        <v>0</v>
      </c>
      <c r="J2212" s="15">
        <f t="shared" si="174"/>
        <v>0</v>
      </c>
    </row>
    <row r="2213" spans="1:10" x14ac:dyDescent="0.4">
      <c r="A2213" s="8" t="s">
        <v>16</v>
      </c>
      <c r="B2213" s="8" t="s">
        <v>8168</v>
      </c>
      <c r="C2213" s="8">
        <v>2929305</v>
      </c>
      <c r="D2213" s="8">
        <f t="shared" si="175"/>
        <v>292930</v>
      </c>
      <c r="E2213" s="14" t="str">
        <f>'Base de dados STN'!D2213</f>
        <v>SIM</v>
      </c>
      <c r="F2213" s="14" t="str">
        <f>IF(ISERROR(VLOOKUP(D2213,FNDE!$C$2:$D$932,1,FALSE)),"SIM","NÃO")</f>
        <v>SIM</v>
      </c>
      <c r="G2213" s="15">
        <f t="shared" si="171"/>
        <v>0</v>
      </c>
      <c r="H2213" s="15">
        <f t="shared" si="172"/>
        <v>0</v>
      </c>
      <c r="I2213" s="15">
        <f t="shared" si="173"/>
        <v>0</v>
      </c>
      <c r="J2213" s="15">
        <f t="shared" si="174"/>
        <v>0</v>
      </c>
    </row>
    <row r="2214" spans="1:10" x14ac:dyDescent="0.4">
      <c r="A2214" s="8" t="s">
        <v>16</v>
      </c>
      <c r="B2214" s="8" t="s">
        <v>265</v>
      </c>
      <c r="C2214" s="8">
        <v>2929354</v>
      </c>
      <c r="D2214" s="8">
        <f t="shared" si="175"/>
        <v>292935</v>
      </c>
      <c r="E2214" s="14" t="str">
        <f>'Base de dados STN'!D2214</f>
        <v>SIM</v>
      </c>
      <c r="F2214" s="14" t="str">
        <f>IF(ISERROR(VLOOKUP(D2214,FNDE!$C$2:$D$932,1,FALSE)),"SIM","NÃO")</f>
        <v>SIM</v>
      </c>
      <c r="G2214" s="15">
        <f t="shared" si="171"/>
        <v>0</v>
      </c>
      <c r="H2214" s="15">
        <f t="shared" si="172"/>
        <v>0</v>
      </c>
      <c r="I2214" s="15">
        <f t="shared" si="173"/>
        <v>0</v>
      </c>
      <c r="J2214" s="15">
        <f t="shared" si="174"/>
        <v>0</v>
      </c>
    </row>
    <row r="2215" spans="1:10" x14ac:dyDescent="0.4">
      <c r="A2215" s="8" t="s">
        <v>16</v>
      </c>
      <c r="B2215" s="8" t="s">
        <v>569</v>
      </c>
      <c r="C2215" s="8">
        <v>2929370</v>
      </c>
      <c r="D2215" s="8">
        <f t="shared" si="175"/>
        <v>292937</v>
      </c>
      <c r="E2215" s="14" t="str">
        <f>'Base de dados STN'!D2215</f>
        <v>SIM</v>
      </c>
      <c r="F2215" s="14" t="str">
        <f>IF(ISERROR(VLOOKUP(D2215,FNDE!$C$2:$D$932,1,FALSE)),"SIM","NÃO")</f>
        <v>SIM</v>
      </c>
      <c r="G2215" s="15">
        <f t="shared" si="171"/>
        <v>0</v>
      </c>
      <c r="H2215" s="15">
        <f t="shared" si="172"/>
        <v>0</v>
      </c>
      <c r="I2215" s="15">
        <f t="shared" si="173"/>
        <v>0</v>
      </c>
      <c r="J2215" s="15">
        <f t="shared" si="174"/>
        <v>0</v>
      </c>
    </row>
    <row r="2216" spans="1:10" x14ac:dyDescent="0.4">
      <c r="A2216" s="8" t="s">
        <v>16</v>
      </c>
      <c r="B2216" s="8" t="s">
        <v>8169</v>
      </c>
      <c r="C2216" s="8">
        <v>2929404</v>
      </c>
      <c r="D2216" s="8">
        <f t="shared" si="175"/>
        <v>292940</v>
      </c>
      <c r="E2216" s="14" t="str">
        <f>'Base de dados STN'!D2216</f>
        <v>SIM</v>
      </c>
      <c r="F2216" s="14" t="str">
        <f>IF(ISERROR(VLOOKUP(D2216,FNDE!$C$2:$D$932,1,FALSE)),"SIM","NÃO")</f>
        <v>SIM</v>
      </c>
      <c r="G2216" s="15">
        <f t="shared" si="171"/>
        <v>0</v>
      </c>
      <c r="H2216" s="15">
        <f t="shared" si="172"/>
        <v>0</v>
      </c>
      <c r="I2216" s="15">
        <f t="shared" si="173"/>
        <v>0</v>
      </c>
      <c r="J2216" s="15">
        <f t="shared" si="174"/>
        <v>0</v>
      </c>
    </row>
    <row r="2217" spans="1:10" x14ac:dyDescent="0.4">
      <c r="A2217" s="8" t="s">
        <v>16</v>
      </c>
      <c r="B2217" s="8" t="s">
        <v>8170</v>
      </c>
      <c r="C2217" s="8">
        <v>2929503</v>
      </c>
      <c r="D2217" s="8">
        <f t="shared" si="175"/>
        <v>292950</v>
      </c>
      <c r="E2217" s="14" t="str">
        <f>'Base de dados STN'!D2217</f>
        <v>SIM</v>
      </c>
      <c r="F2217" s="14" t="str">
        <f>IF(ISERROR(VLOOKUP(D2217,FNDE!$C$2:$D$932,1,FALSE)),"SIM","NÃO")</f>
        <v>SIM</v>
      </c>
      <c r="G2217" s="15">
        <f t="shared" si="171"/>
        <v>0</v>
      </c>
      <c r="H2217" s="15">
        <f t="shared" si="172"/>
        <v>0</v>
      </c>
      <c r="I2217" s="15">
        <f t="shared" si="173"/>
        <v>0</v>
      </c>
      <c r="J2217" s="15">
        <f t="shared" si="174"/>
        <v>0</v>
      </c>
    </row>
    <row r="2218" spans="1:10" x14ac:dyDescent="0.4">
      <c r="A2218" s="8" t="s">
        <v>16</v>
      </c>
      <c r="B2218" s="8" t="s">
        <v>1403</v>
      </c>
      <c r="C2218" s="8">
        <v>2929602</v>
      </c>
      <c r="D2218" s="8">
        <f t="shared" si="175"/>
        <v>292960</v>
      </c>
      <c r="E2218" s="14" t="str">
        <f>'Base de dados STN'!D2218</f>
        <v>SIM</v>
      </c>
      <c r="F2218" s="14" t="str">
        <f>IF(ISERROR(VLOOKUP(D2218,FNDE!$C$2:$D$932,1,FALSE)),"SIM","NÃO")</f>
        <v>SIM</v>
      </c>
      <c r="G2218" s="15">
        <f t="shared" si="171"/>
        <v>0</v>
      </c>
      <c r="H2218" s="15">
        <f t="shared" si="172"/>
        <v>0</v>
      </c>
      <c r="I2218" s="15">
        <f t="shared" si="173"/>
        <v>0</v>
      </c>
      <c r="J2218" s="15">
        <f t="shared" si="174"/>
        <v>0</v>
      </c>
    </row>
    <row r="2219" spans="1:10" x14ac:dyDescent="0.4">
      <c r="A2219" s="8" t="s">
        <v>16</v>
      </c>
      <c r="B2219" s="8" t="s">
        <v>8171</v>
      </c>
      <c r="C2219" s="8">
        <v>2929701</v>
      </c>
      <c r="D2219" s="8">
        <f t="shared" si="175"/>
        <v>292970</v>
      </c>
      <c r="E2219" s="14" t="str">
        <f>'Base de dados STN'!D2219</f>
        <v>SIM</v>
      </c>
      <c r="F2219" s="14" t="str">
        <f>IF(ISERROR(VLOOKUP(D2219,FNDE!$C$2:$D$932,1,FALSE)),"SIM","NÃO")</f>
        <v>SIM</v>
      </c>
      <c r="G2219" s="15">
        <f t="shared" si="171"/>
        <v>0</v>
      </c>
      <c r="H2219" s="15">
        <f t="shared" si="172"/>
        <v>0</v>
      </c>
      <c r="I2219" s="15">
        <f t="shared" si="173"/>
        <v>0</v>
      </c>
      <c r="J2219" s="15">
        <f t="shared" si="174"/>
        <v>0</v>
      </c>
    </row>
    <row r="2220" spans="1:10" x14ac:dyDescent="0.4">
      <c r="A2220" s="8" t="s">
        <v>16</v>
      </c>
      <c r="B2220" s="8" t="s">
        <v>8172</v>
      </c>
      <c r="C2220" s="8">
        <v>2929750</v>
      </c>
      <c r="D2220" s="8">
        <f t="shared" si="175"/>
        <v>292975</v>
      </c>
      <c r="E2220" s="14" t="str">
        <f>'Base de dados STN'!D2220</f>
        <v>SIM</v>
      </c>
      <c r="F2220" s="14" t="str">
        <f>IF(ISERROR(VLOOKUP(D2220,FNDE!$C$2:$D$932,1,FALSE)),"SIM","NÃO")</f>
        <v>SIM</v>
      </c>
      <c r="G2220" s="15">
        <f t="shared" si="171"/>
        <v>0</v>
      </c>
      <c r="H2220" s="15">
        <f t="shared" si="172"/>
        <v>0</v>
      </c>
      <c r="I2220" s="15">
        <f t="shared" si="173"/>
        <v>0</v>
      </c>
      <c r="J2220" s="15">
        <f t="shared" si="174"/>
        <v>0</v>
      </c>
    </row>
    <row r="2221" spans="1:10" x14ac:dyDescent="0.4">
      <c r="A2221" s="8" t="s">
        <v>16</v>
      </c>
      <c r="B2221" s="8" t="s">
        <v>8173</v>
      </c>
      <c r="C2221" s="8">
        <v>2929800</v>
      </c>
      <c r="D2221" s="8">
        <f t="shared" si="175"/>
        <v>292980</v>
      </c>
      <c r="E2221" s="14" t="str">
        <f>'Base de dados STN'!D2221</f>
        <v>SIM</v>
      </c>
      <c r="F2221" s="14" t="str">
        <f>IF(ISERROR(VLOOKUP(D2221,FNDE!$C$2:$D$932,1,FALSE)),"SIM","NÃO")</f>
        <v>SIM</v>
      </c>
      <c r="G2221" s="15">
        <f t="shared" si="171"/>
        <v>0</v>
      </c>
      <c r="H2221" s="15">
        <f t="shared" si="172"/>
        <v>0</v>
      </c>
      <c r="I2221" s="15">
        <f t="shared" si="173"/>
        <v>0</v>
      </c>
      <c r="J2221" s="15">
        <f t="shared" si="174"/>
        <v>0</v>
      </c>
    </row>
    <row r="2222" spans="1:10" x14ac:dyDescent="0.4">
      <c r="A2222" s="8" t="s">
        <v>16</v>
      </c>
      <c r="B2222" s="8" t="s">
        <v>103</v>
      </c>
      <c r="C2222" s="8">
        <v>2929909</v>
      </c>
      <c r="D2222" s="8">
        <f t="shared" si="175"/>
        <v>292990</v>
      </c>
      <c r="E2222" s="14" t="str">
        <f>'Base de dados STN'!D2222</f>
        <v>SIM</v>
      </c>
      <c r="F2222" s="14" t="str">
        <f>IF(ISERROR(VLOOKUP(D2222,FNDE!$C$2:$D$932,1,FALSE)),"SIM","NÃO")</f>
        <v>SIM</v>
      </c>
      <c r="G2222" s="15">
        <f t="shared" si="171"/>
        <v>0</v>
      </c>
      <c r="H2222" s="15">
        <f t="shared" si="172"/>
        <v>0</v>
      </c>
      <c r="I2222" s="15">
        <f t="shared" si="173"/>
        <v>0</v>
      </c>
      <c r="J2222" s="15">
        <f t="shared" si="174"/>
        <v>0</v>
      </c>
    </row>
    <row r="2223" spans="1:10" x14ac:dyDescent="0.4">
      <c r="A2223" s="8" t="s">
        <v>16</v>
      </c>
      <c r="B2223" s="8" t="s">
        <v>8174</v>
      </c>
      <c r="C2223" s="8">
        <v>2930006</v>
      </c>
      <c r="D2223" s="8">
        <f t="shared" si="175"/>
        <v>293000</v>
      </c>
      <c r="E2223" s="14" t="str">
        <f>'Base de dados STN'!D2223</f>
        <v>SIM</v>
      </c>
      <c r="F2223" s="14" t="str">
        <f>IF(ISERROR(VLOOKUP(D2223,FNDE!$C$2:$D$932,1,FALSE)),"SIM","NÃO")</f>
        <v>SIM</v>
      </c>
      <c r="G2223" s="15">
        <f t="shared" si="171"/>
        <v>0</v>
      </c>
      <c r="H2223" s="15">
        <f t="shared" si="172"/>
        <v>0</v>
      </c>
      <c r="I2223" s="15">
        <f t="shared" si="173"/>
        <v>0</v>
      </c>
      <c r="J2223" s="15">
        <f t="shared" si="174"/>
        <v>0</v>
      </c>
    </row>
    <row r="2224" spans="1:10" x14ac:dyDescent="0.4">
      <c r="A2224" s="8" t="s">
        <v>16</v>
      </c>
      <c r="B2224" s="8" t="s">
        <v>8175</v>
      </c>
      <c r="C2224" s="8">
        <v>2930105</v>
      </c>
      <c r="D2224" s="8">
        <f t="shared" si="175"/>
        <v>293010</v>
      </c>
      <c r="E2224" s="14" t="str">
        <f>'Base de dados STN'!D2224</f>
        <v>SIM</v>
      </c>
      <c r="F2224" s="14" t="str">
        <f>IF(ISERROR(VLOOKUP(D2224,FNDE!$C$2:$D$932,1,FALSE)),"SIM","NÃO")</f>
        <v>SIM</v>
      </c>
      <c r="G2224" s="15">
        <f t="shared" si="171"/>
        <v>0</v>
      </c>
      <c r="H2224" s="15">
        <f t="shared" si="172"/>
        <v>0</v>
      </c>
      <c r="I2224" s="15">
        <f t="shared" si="173"/>
        <v>0</v>
      </c>
      <c r="J2224" s="15">
        <f t="shared" si="174"/>
        <v>0</v>
      </c>
    </row>
    <row r="2225" spans="1:10" x14ac:dyDescent="0.4">
      <c r="A2225" s="8" t="s">
        <v>16</v>
      </c>
      <c r="B2225" s="8" t="s">
        <v>8176</v>
      </c>
      <c r="C2225" s="8">
        <v>2930154</v>
      </c>
      <c r="D2225" s="8">
        <f t="shared" si="175"/>
        <v>293015</v>
      </c>
      <c r="E2225" s="14" t="str">
        <f>'Base de dados STN'!D2225</f>
        <v>SIM</v>
      </c>
      <c r="F2225" s="14" t="str">
        <f>IF(ISERROR(VLOOKUP(D2225,FNDE!$C$2:$D$932,1,FALSE)),"SIM","NÃO")</f>
        <v>SIM</v>
      </c>
      <c r="G2225" s="15">
        <f t="shared" si="171"/>
        <v>0</v>
      </c>
      <c r="H2225" s="15">
        <f t="shared" si="172"/>
        <v>0</v>
      </c>
      <c r="I2225" s="15">
        <f t="shared" si="173"/>
        <v>0</v>
      </c>
      <c r="J2225" s="15">
        <f t="shared" si="174"/>
        <v>0</v>
      </c>
    </row>
    <row r="2226" spans="1:10" x14ac:dyDescent="0.4">
      <c r="A2226" s="8" t="s">
        <v>16</v>
      </c>
      <c r="B2226" s="8" t="s">
        <v>8177</v>
      </c>
      <c r="C2226" s="8">
        <v>2930204</v>
      </c>
      <c r="D2226" s="8">
        <f t="shared" si="175"/>
        <v>293020</v>
      </c>
      <c r="E2226" s="14" t="str">
        <f>'Base de dados STN'!D2226</f>
        <v>SIM</v>
      </c>
      <c r="F2226" s="14" t="str">
        <f>IF(ISERROR(VLOOKUP(D2226,FNDE!$C$2:$D$932,1,FALSE)),"SIM","NÃO")</f>
        <v>SIM</v>
      </c>
      <c r="G2226" s="15">
        <f t="shared" si="171"/>
        <v>0</v>
      </c>
      <c r="H2226" s="15">
        <f t="shared" si="172"/>
        <v>0</v>
      </c>
      <c r="I2226" s="15">
        <f t="shared" si="173"/>
        <v>0</v>
      </c>
      <c r="J2226" s="15">
        <f t="shared" si="174"/>
        <v>0</v>
      </c>
    </row>
    <row r="2227" spans="1:10" x14ac:dyDescent="0.4">
      <c r="A2227" s="8" t="s">
        <v>16</v>
      </c>
      <c r="B2227" s="8" t="s">
        <v>8178</v>
      </c>
      <c r="C2227" s="8">
        <v>2930303</v>
      </c>
      <c r="D2227" s="8">
        <f t="shared" si="175"/>
        <v>293030</v>
      </c>
      <c r="E2227" s="14" t="str">
        <f>'Base de dados STN'!D2227</f>
        <v>SIM</v>
      </c>
      <c r="F2227" s="14" t="str">
        <f>IF(ISERROR(VLOOKUP(D2227,FNDE!$C$2:$D$932,1,FALSE)),"SIM","NÃO")</f>
        <v>SIM</v>
      </c>
      <c r="G2227" s="15">
        <f t="shared" si="171"/>
        <v>0</v>
      </c>
      <c r="H2227" s="15">
        <f t="shared" si="172"/>
        <v>0</v>
      </c>
      <c r="I2227" s="15">
        <f t="shared" si="173"/>
        <v>0</v>
      </c>
      <c r="J2227" s="15">
        <f t="shared" si="174"/>
        <v>0</v>
      </c>
    </row>
    <row r="2228" spans="1:10" x14ac:dyDescent="0.4">
      <c r="A2228" s="8" t="s">
        <v>16</v>
      </c>
      <c r="B2228" s="8" t="s">
        <v>8179</v>
      </c>
      <c r="C2228" s="8">
        <v>2930402</v>
      </c>
      <c r="D2228" s="8">
        <f t="shared" si="175"/>
        <v>293040</v>
      </c>
      <c r="E2228" s="14" t="str">
        <f>'Base de dados STN'!D2228</f>
        <v>SIM</v>
      </c>
      <c r="F2228" s="14" t="str">
        <f>IF(ISERROR(VLOOKUP(D2228,FNDE!$C$2:$D$932,1,FALSE)),"SIM","NÃO")</f>
        <v>SIM</v>
      </c>
      <c r="G2228" s="15">
        <f t="shared" si="171"/>
        <v>0</v>
      </c>
      <c r="H2228" s="15">
        <f t="shared" si="172"/>
        <v>0</v>
      </c>
      <c r="I2228" s="15">
        <f t="shared" si="173"/>
        <v>0</v>
      </c>
      <c r="J2228" s="15">
        <f t="shared" si="174"/>
        <v>0</v>
      </c>
    </row>
    <row r="2229" spans="1:10" x14ac:dyDescent="0.4">
      <c r="A2229" s="8" t="s">
        <v>16</v>
      </c>
      <c r="B2229" s="8" t="s">
        <v>7604</v>
      </c>
      <c r="C2229" s="8">
        <v>2930501</v>
      </c>
      <c r="D2229" s="8">
        <f t="shared" si="175"/>
        <v>293050</v>
      </c>
      <c r="E2229" s="14" t="str">
        <f>'Base de dados STN'!D2229</f>
        <v>SIM</v>
      </c>
      <c r="F2229" s="14" t="str">
        <f>IF(ISERROR(VLOOKUP(D2229,FNDE!$C$2:$D$932,1,FALSE)),"SIM","NÃO")</f>
        <v>SIM</v>
      </c>
      <c r="G2229" s="15">
        <f t="shared" si="171"/>
        <v>0</v>
      </c>
      <c r="H2229" s="15">
        <f t="shared" si="172"/>
        <v>0</v>
      </c>
      <c r="I2229" s="15">
        <f t="shared" si="173"/>
        <v>0</v>
      </c>
      <c r="J2229" s="15">
        <f t="shared" si="174"/>
        <v>0</v>
      </c>
    </row>
    <row r="2230" spans="1:10" x14ac:dyDescent="0.4">
      <c r="A2230" s="8" t="s">
        <v>16</v>
      </c>
      <c r="B2230" s="8" t="s">
        <v>1023</v>
      </c>
      <c r="C2230" s="8">
        <v>2930600</v>
      </c>
      <c r="D2230" s="8">
        <f t="shared" si="175"/>
        <v>293060</v>
      </c>
      <c r="E2230" s="14" t="str">
        <f>'Base de dados STN'!D2230</f>
        <v>SIM</v>
      </c>
      <c r="F2230" s="14" t="str">
        <f>IF(ISERROR(VLOOKUP(D2230,FNDE!$C$2:$D$932,1,FALSE)),"SIM","NÃO")</f>
        <v>SIM</v>
      </c>
      <c r="G2230" s="15">
        <f t="shared" si="171"/>
        <v>0</v>
      </c>
      <c r="H2230" s="15">
        <f t="shared" si="172"/>
        <v>0</v>
      </c>
      <c r="I2230" s="15">
        <f t="shared" si="173"/>
        <v>0</v>
      </c>
      <c r="J2230" s="15">
        <f t="shared" si="174"/>
        <v>0</v>
      </c>
    </row>
    <row r="2231" spans="1:10" x14ac:dyDescent="0.4">
      <c r="A2231" s="8" t="s">
        <v>16</v>
      </c>
      <c r="B2231" s="8" t="s">
        <v>8180</v>
      </c>
      <c r="C2231" s="8">
        <v>2930709</v>
      </c>
      <c r="D2231" s="8">
        <f t="shared" si="175"/>
        <v>293070</v>
      </c>
      <c r="E2231" s="14" t="str">
        <f>'Base de dados STN'!D2231</f>
        <v>SIM</v>
      </c>
      <c r="F2231" s="14" t="str">
        <f>IF(ISERROR(VLOOKUP(D2231,FNDE!$C$2:$D$932,1,FALSE)),"SIM","NÃO")</f>
        <v>SIM</v>
      </c>
      <c r="G2231" s="15">
        <f t="shared" si="171"/>
        <v>0</v>
      </c>
      <c r="H2231" s="15">
        <f t="shared" si="172"/>
        <v>0</v>
      </c>
      <c r="I2231" s="15">
        <f t="shared" si="173"/>
        <v>0</v>
      </c>
      <c r="J2231" s="15">
        <f t="shared" si="174"/>
        <v>0</v>
      </c>
    </row>
    <row r="2232" spans="1:10" x14ac:dyDescent="0.4">
      <c r="A2232" s="8" t="s">
        <v>16</v>
      </c>
      <c r="B2232" s="8" t="s">
        <v>908</v>
      </c>
      <c r="C2232" s="8">
        <v>2930758</v>
      </c>
      <c r="D2232" s="8">
        <f t="shared" si="175"/>
        <v>293075</v>
      </c>
      <c r="E2232" s="14" t="str">
        <f>'Base de dados STN'!D2232</f>
        <v>SIM</v>
      </c>
      <c r="F2232" s="14" t="str">
        <f>IF(ISERROR(VLOOKUP(D2232,FNDE!$C$2:$D$932,1,FALSE)),"SIM","NÃO")</f>
        <v>SIM</v>
      </c>
      <c r="G2232" s="15">
        <f t="shared" si="171"/>
        <v>0</v>
      </c>
      <c r="H2232" s="15">
        <f t="shared" si="172"/>
        <v>0</v>
      </c>
      <c r="I2232" s="15">
        <f t="shared" si="173"/>
        <v>0</v>
      </c>
      <c r="J2232" s="15">
        <f t="shared" si="174"/>
        <v>0</v>
      </c>
    </row>
    <row r="2233" spans="1:10" x14ac:dyDescent="0.4">
      <c r="A2233" s="8" t="s">
        <v>16</v>
      </c>
      <c r="B2233" s="8" t="s">
        <v>8181</v>
      </c>
      <c r="C2233" s="8">
        <v>2930766</v>
      </c>
      <c r="D2233" s="8">
        <f t="shared" si="175"/>
        <v>293076</v>
      </c>
      <c r="E2233" s="14" t="str">
        <f>'Base de dados STN'!D2233</f>
        <v>SIM</v>
      </c>
      <c r="F2233" s="14" t="str">
        <f>IF(ISERROR(VLOOKUP(D2233,FNDE!$C$2:$D$932,1,FALSE)),"SIM","NÃO")</f>
        <v>SIM</v>
      </c>
      <c r="G2233" s="15">
        <f t="shared" si="171"/>
        <v>0</v>
      </c>
      <c r="H2233" s="15">
        <f t="shared" si="172"/>
        <v>0</v>
      </c>
      <c r="I2233" s="15">
        <f t="shared" si="173"/>
        <v>0</v>
      </c>
      <c r="J2233" s="15">
        <f t="shared" si="174"/>
        <v>0</v>
      </c>
    </row>
    <row r="2234" spans="1:10" x14ac:dyDescent="0.4">
      <c r="A2234" s="8" t="s">
        <v>16</v>
      </c>
      <c r="B2234" s="8" t="s">
        <v>8182</v>
      </c>
      <c r="C2234" s="8">
        <v>2930774</v>
      </c>
      <c r="D2234" s="8">
        <f t="shared" si="175"/>
        <v>293077</v>
      </c>
      <c r="E2234" s="14" t="str">
        <f>'Base de dados STN'!D2234</f>
        <v>SIM</v>
      </c>
      <c r="F2234" s="14" t="str">
        <f>IF(ISERROR(VLOOKUP(D2234,FNDE!$C$2:$D$932,1,FALSE)),"SIM","NÃO")</f>
        <v>SIM</v>
      </c>
      <c r="G2234" s="15">
        <f t="shared" si="171"/>
        <v>0</v>
      </c>
      <c r="H2234" s="15">
        <f t="shared" si="172"/>
        <v>0</v>
      </c>
      <c r="I2234" s="15">
        <f t="shared" si="173"/>
        <v>0</v>
      </c>
      <c r="J2234" s="15">
        <f t="shared" si="174"/>
        <v>0</v>
      </c>
    </row>
    <row r="2235" spans="1:10" x14ac:dyDescent="0.4">
      <c r="A2235" s="8" t="s">
        <v>16</v>
      </c>
      <c r="B2235" s="8" t="s">
        <v>8183</v>
      </c>
      <c r="C2235" s="8">
        <v>2930808</v>
      </c>
      <c r="D2235" s="8">
        <f t="shared" si="175"/>
        <v>293080</v>
      </c>
      <c r="E2235" s="14" t="str">
        <f>'Base de dados STN'!D2235</f>
        <v>SIM</v>
      </c>
      <c r="F2235" s="14" t="str">
        <f>IF(ISERROR(VLOOKUP(D2235,FNDE!$C$2:$D$932,1,FALSE)),"SIM","NÃO")</f>
        <v>SIM</v>
      </c>
      <c r="G2235" s="15">
        <f t="shared" si="171"/>
        <v>0</v>
      </c>
      <c r="H2235" s="15">
        <f t="shared" si="172"/>
        <v>0</v>
      </c>
      <c r="I2235" s="15">
        <f t="shared" si="173"/>
        <v>0</v>
      </c>
      <c r="J2235" s="15">
        <f t="shared" si="174"/>
        <v>0</v>
      </c>
    </row>
    <row r="2236" spans="1:10" x14ac:dyDescent="0.4">
      <c r="A2236" s="8" t="s">
        <v>16</v>
      </c>
      <c r="B2236" s="8" t="s">
        <v>8184</v>
      </c>
      <c r="C2236" s="8">
        <v>2930907</v>
      </c>
      <c r="D2236" s="8">
        <f t="shared" si="175"/>
        <v>293090</v>
      </c>
      <c r="E2236" s="14" t="str">
        <f>'Base de dados STN'!D2236</f>
        <v>SIM</v>
      </c>
      <c r="F2236" s="14" t="str">
        <f>IF(ISERROR(VLOOKUP(D2236,FNDE!$C$2:$D$932,1,FALSE)),"SIM","NÃO")</f>
        <v>SIM</v>
      </c>
      <c r="G2236" s="15">
        <f t="shared" si="171"/>
        <v>0</v>
      </c>
      <c r="H2236" s="15">
        <f t="shared" si="172"/>
        <v>0</v>
      </c>
      <c r="I2236" s="15">
        <f t="shared" si="173"/>
        <v>0</v>
      </c>
      <c r="J2236" s="15">
        <f t="shared" si="174"/>
        <v>0</v>
      </c>
    </row>
    <row r="2237" spans="1:10" x14ac:dyDescent="0.4">
      <c r="A2237" s="8" t="s">
        <v>16</v>
      </c>
      <c r="B2237" s="8" t="s">
        <v>8185</v>
      </c>
      <c r="C2237" s="8">
        <v>2931004</v>
      </c>
      <c r="D2237" s="8">
        <f t="shared" si="175"/>
        <v>293100</v>
      </c>
      <c r="E2237" s="14" t="str">
        <f>'Base de dados STN'!D2237</f>
        <v>SIM</v>
      </c>
      <c r="F2237" s="14" t="str">
        <f>IF(ISERROR(VLOOKUP(D2237,FNDE!$C$2:$D$932,1,FALSE)),"SIM","NÃO")</f>
        <v>SIM</v>
      </c>
      <c r="G2237" s="15">
        <f t="shared" si="171"/>
        <v>0</v>
      </c>
      <c r="H2237" s="15">
        <f t="shared" si="172"/>
        <v>0</v>
      </c>
      <c r="I2237" s="15">
        <f t="shared" si="173"/>
        <v>0</v>
      </c>
      <c r="J2237" s="15">
        <f t="shared" si="174"/>
        <v>0</v>
      </c>
    </row>
    <row r="2238" spans="1:10" x14ac:dyDescent="0.4">
      <c r="A2238" s="8" t="s">
        <v>16</v>
      </c>
      <c r="B2238" s="8" t="s">
        <v>8186</v>
      </c>
      <c r="C2238" s="8">
        <v>2931053</v>
      </c>
      <c r="D2238" s="8">
        <f t="shared" si="175"/>
        <v>293105</v>
      </c>
      <c r="E2238" s="14" t="str">
        <f>'Base de dados STN'!D2238</f>
        <v>SIM</v>
      </c>
      <c r="F2238" s="14" t="str">
        <f>IF(ISERROR(VLOOKUP(D2238,FNDE!$C$2:$D$932,1,FALSE)),"SIM","NÃO")</f>
        <v>SIM</v>
      </c>
      <c r="G2238" s="15">
        <f t="shared" si="171"/>
        <v>0</v>
      </c>
      <c r="H2238" s="15">
        <f t="shared" si="172"/>
        <v>0</v>
      </c>
      <c r="I2238" s="15">
        <f t="shared" si="173"/>
        <v>0</v>
      </c>
      <c r="J2238" s="15">
        <f t="shared" si="174"/>
        <v>0</v>
      </c>
    </row>
    <row r="2239" spans="1:10" x14ac:dyDescent="0.4">
      <c r="A2239" s="8" t="s">
        <v>16</v>
      </c>
      <c r="B2239" s="8" t="s">
        <v>596</v>
      </c>
      <c r="C2239" s="8">
        <v>2931103</v>
      </c>
      <c r="D2239" s="8">
        <f t="shared" si="175"/>
        <v>293110</v>
      </c>
      <c r="E2239" s="14" t="str">
        <f>'Base de dados STN'!D2239</f>
        <v>SIM</v>
      </c>
      <c r="F2239" s="14" t="str">
        <f>IF(ISERROR(VLOOKUP(D2239,FNDE!$C$2:$D$932,1,FALSE)),"SIM","NÃO")</f>
        <v>SIM</v>
      </c>
      <c r="G2239" s="15">
        <f t="shared" si="171"/>
        <v>0</v>
      </c>
      <c r="H2239" s="15">
        <f t="shared" si="172"/>
        <v>0</v>
      </c>
      <c r="I2239" s="15">
        <f t="shared" si="173"/>
        <v>0</v>
      </c>
      <c r="J2239" s="15">
        <f t="shared" si="174"/>
        <v>0</v>
      </c>
    </row>
    <row r="2240" spans="1:10" x14ac:dyDescent="0.4">
      <c r="A2240" s="8" t="s">
        <v>16</v>
      </c>
      <c r="B2240" s="8" t="s">
        <v>7727</v>
      </c>
      <c r="C2240" s="8">
        <v>2931202</v>
      </c>
      <c r="D2240" s="8">
        <f t="shared" si="175"/>
        <v>293120</v>
      </c>
      <c r="E2240" s="14" t="str">
        <f>'Base de dados STN'!D2240</f>
        <v>SIM</v>
      </c>
      <c r="F2240" s="14" t="str">
        <f>IF(ISERROR(VLOOKUP(D2240,FNDE!$C$2:$D$932,1,FALSE)),"SIM","NÃO")</f>
        <v>SIM</v>
      </c>
      <c r="G2240" s="15">
        <f t="shared" si="171"/>
        <v>0</v>
      </c>
      <c r="H2240" s="15">
        <f t="shared" si="172"/>
        <v>0</v>
      </c>
      <c r="I2240" s="15">
        <f t="shared" si="173"/>
        <v>0</v>
      </c>
      <c r="J2240" s="15">
        <f t="shared" si="174"/>
        <v>0</v>
      </c>
    </row>
    <row r="2241" spans="1:10" x14ac:dyDescent="0.4">
      <c r="A2241" s="8" t="s">
        <v>16</v>
      </c>
      <c r="B2241" s="8" t="s">
        <v>8187</v>
      </c>
      <c r="C2241" s="8">
        <v>2931301</v>
      </c>
      <c r="D2241" s="8">
        <f t="shared" si="175"/>
        <v>293130</v>
      </c>
      <c r="E2241" s="14" t="str">
        <f>'Base de dados STN'!D2241</f>
        <v>SIM</v>
      </c>
      <c r="F2241" s="14" t="str">
        <f>IF(ISERROR(VLOOKUP(D2241,FNDE!$C$2:$D$932,1,FALSE)),"SIM","NÃO")</f>
        <v>SIM</v>
      </c>
      <c r="G2241" s="15">
        <f t="shared" si="171"/>
        <v>0</v>
      </c>
      <c r="H2241" s="15">
        <f t="shared" si="172"/>
        <v>0</v>
      </c>
      <c r="I2241" s="15">
        <f t="shared" si="173"/>
        <v>0</v>
      </c>
      <c r="J2241" s="15">
        <f t="shared" si="174"/>
        <v>0</v>
      </c>
    </row>
    <row r="2242" spans="1:10" x14ac:dyDescent="0.4">
      <c r="A2242" s="8" t="s">
        <v>16</v>
      </c>
      <c r="B2242" s="8" t="s">
        <v>8188</v>
      </c>
      <c r="C2242" s="8">
        <v>2931350</v>
      </c>
      <c r="D2242" s="8">
        <f t="shared" si="175"/>
        <v>293135</v>
      </c>
      <c r="E2242" s="14" t="str">
        <f>'Base de dados STN'!D2242</f>
        <v>SIM</v>
      </c>
      <c r="F2242" s="14" t="str">
        <f>IF(ISERROR(VLOOKUP(D2242,FNDE!$C$2:$D$932,1,FALSE)),"SIM","NÃO")</f>
        <v>SIM</v>
      </c>
      <c r="G2242" s="15">
        <f t="shared" ref="G2242:G2305" si="176">IF(E2242="Não",1,0)</f>
        <v>0</v>
      </c>
      <c r="H2242" s="15">
        <f t="shared" ref="H2242:H2305" si="177">IF(F2242="Não",1,0)</f>
        <v>0</v>
      </c>
      <c r="I2242" s="15">
        <f t="shared" ref="I2242:I2305" si="178">IF(AND(E2242="Não",F2242="Não"),1,0)</f>
        <v>0</v>
      </c>
      <c r="J2242" s="15">
        <f t="shared" ref="J2242:J2305" si="179">IF(OR(E2242="Não",F2242="Não"),1,0)</f>
        <v>0</v>
      </c>
    </row>
    <row r="2243" spans="1:10" x14ac:dyDescent="0.4">
      <c r="A2243" s="8" t="s">
        <v>16</v>
      </c>
      <c r="B2243" s="8" t="s">
        <v>8189</v>
      </c>
      <c r="C2243" s="8">
        <v>2931400</v>
      </c>
      <c r="D2243" s="8">
        <f t="shared" si="175"/>
        <v>293140</v>
      </c>
      <c r="E2243" s="14" t="str">
        <f>'Base de dados STN'!D2243</f>
        <v>SIM</v>
      </c>
      <c r="F2243" s="14" t="str">
        <f>IF(ISERROR(VLOOKUP(D2243,FNDE!$C$2:$D$932,1,FALSE)),"SIM","NÃO")</f>
        <v>SIM</v>
      </c>
      <c r="G2243" s="15">
        <f t="shared" si="176"/>
        <v>0</v>
      </c>
      <c r="H2243" s="15">
        <f t="shared" si="177"/>
        <v>0</v>
      </c>
      <c r="I2243" s="15">
        <f t="shared" si="178"/>
        <v>0</v>
      </c>
      <c r="J2243" s="15">
        <f t="shared" si="179"/>
        <v>0</v>
      </c>
    </row>
    <row r="2244" spans="1:10" x14ac:dyDescent="0.4">
      <c r="A2244" s="8" t="s">
        <v>16</v>
      </c>
      <c r="B2244" s="8" t="s">
        <v>8190</v>
      </c>
      <c r="C2244" s="8">
        <v>2931509</v>
      </c>
      <c r="D2244" s="8">
        <f t="shared" si="175"/>
        <v>293150</v>
      </c>
      <c r="E2244" s="14" t="str">
        <f>'Base de dados STN'!D2244</f>
        <v>SIM</v>
      </c>
      <c r="F2244" s="14" t="str">
        <f>IF(ISERROR(VLOOKUP(D2244,FNDE!$C$2:$D$932,1,FALSE)),"SIM","NÃO")</f>
        <v>SIM</v>
      </c>
      <c r="G2244" s="15">
        <f t="shared" si="176"/>
        <v>0</v>
      </c>
      <c r="H2244" s="15">
        <f t="shared" si="177"/>
        <v>0</v>
      </c>
      <c r="I2244" s="15">
        <f t="shared" si="178"/>
        <v>0</v>
      </c>
      <c r="J2244" s="15">
        <f t="shared" si="179"/>
        <v>0</v>
      </c>
    </row>
    <row r="2245" spans="1:10" x14ac:dyDescent="0.4">
      <c r="A2245" s="8" t="s">
        <v>16</v>
      </c>
      <c r="B2245" s="8" t="s">
        <v>8191</v>
      </c>
      <c r="C2245" s="8">
        <v>2931608</v>
      </c>
      <c r="D2245" s="8">
        <f t="shared" si="175"/>
        <v>293160</v>
      </c>
      <c r="E2245" s="14" t="str">
        <f>'Base de dados STN'!D2245</f>
        <v>SIM</v>
      </c>
      <c r="F2245" s="14" t="str">
        <f>IF(ISERROR(VLOOKUP(D2245,FNDE!$C$2:$D$932,1,FALSE)),"SIM","NÃO")</f>
        <v>SIM</v>
      </c>
      <c r="G2245" s="15">
        <f t="shared" si="176"/>
        <v>0</v>
      </c>
      <c r="H2245" s="15">
        <f t="shared" si="177"/>
        <v>0</v>
      </c>
      <c r="I2245" s="15">
        <f t="shared" si="178"/>
        <v>0</v>
      </c>
      <c r="J2245" s="15">
        <f t="shared" si="179"/>
        <v>0</v>
      </c>
    </row>
    <row r="2246" spans="1:10" x14ac:dyDescent="0.4">
      <c r="A2246" s="8" t="s">
        <v>16</v>
      </c>
      <c r="B2246" s="8" t="s">
        <v>7842</v>
      </c>
      <c r="C2246" s="8">
        <v>2931707</v>
      </c>
      <c r="D2246" s="8">
        <f t="shared" si="175"/>
        <v>293170</v>
      </c>
      <c r="E2246" s="14" t="str">
        <f>'Base de dados STN'!D2246</f>
        <v>SIM</v>
      </c>
      <c r="F2246" s="14" t="str">
        <f>IF(ISERROR(VLOOKUP(D2246,FNDE!$C$2:$D$932,1,FALSE)),"SIM","NÃO")</f>
        <v>SIM</v>
      </c>
      <c r="G2246" s="15">
        <f t="shared" si="176"/>
        <v>0</v>
      </c>
      <c r="H2246" s="15">
        <f t="shared" si="177"/>
        <v>0</v>
      </c>
      <c r="I2246" s="15">
        <f t="shared" si="178"/>
        <v>0</v>
      </c>
      <c r="J2246" s="15">
        <f t="shared" si="179"/>
        <v>0</v>
      </c>
    </row>
    <row r="2247" spans="1:10" x14ac:dyDescent="0.4">
      <c r="A2247" s="8" t="s">
        <v>16</v>
      </c>
      <c r="B2247" s="8" t="s">
        <v>8192</v>
      </c>
      <c r="C2247" s="8">
        <v>2931806</v>
      </c>
      <c r="D2247" s="8">
        <f t="shared" si="175"/>
        <v>293180</v>
      </c>
      <c r="E2247" s="14" t="str">
        <f>'Base de dados STN'!D2247</f>
        <v>SIM</v>
      </c>
      <c r="F2247" s="14" t="str">
        <f>IF(ISERROR(VLOOKUP(D2247,FNDE!$C$2:$D$932,1,FALSE)),"SIM","NÃO")</f>
        <v>SIM</v>
      </c>
      <c r="G2247" s="15">
        <f t="shared" si="176"/>
        <v>0</v>
      </c>
      <c r="H2247" s="15">
        <f t="shared" si="177"/>
        <v>0</v>
      </c>
      <c r="I2247" s="15">
        <f t="shared" si="178"/>
        <v>0</v>
      </c>
      <c r="J2247" s="15">
        <f t="shared" si="179"/>
        <v>0</v>
      </c>
    </row>
    <row r="2248" spans="1:10" x14ac:dyDescent="0.4">
      <c r="A2248" s="8" t="s">
        <v>16</v>
      </c>
      <c r="B2248" s="8" t="s">
        <v>48</v>
      </c>
      <c r="C2248" s="8">
        <v>2931905</v>
      </c>
      <c r="D2248" s="8">
        <f t="shared" si="175"/>
        <v>293190</v>
      </c>
      <c r="E2248" s="14" t="str">
        <f>'Base de dados STN'!D2248</f>
        <v>SIM</v>
      </c>
      <c r="F2248" s="14" t="str">
        <f>IF(ISERROR(VLOOKUP(D2248,FNDE!$C$2:$D$932,1,FALSE)),"SIM","NÃO")</f>
        <v>SIM</v>
      </c>
      <c r="G2248" s="15">
        <f t="shared" si="176"/>
        <v>0</v>
      </c>
      <c r="H2248" s="15">
        <f t="shared" si="177"/>
        <v>0</v>
      </c>
      <c r="I2248" s="15">
        <f t="shared" si="178"/>
        <v>0</v>
      </c>
      <c r="J2248" s="15">
        <f t="shared" si="179"/>
        <v>0</v>
      </c>
    </row>
    <row r="2249" spans="1:10" x14ac:dyDescent="0.4">
      <c r="A2249" s="8" t="s">
        <v>16</v>
      </c>
      <c r="B2249" s="8" t="s">
        <v>250</v>
      </c>
      <c r="C2249" s="8">
        <v>2932002</v>
      </c>
      <c r="D2249" s="8">
        <f t="shared" si="175"/>
        <v>293200</v>
      </c>
      <c r="E2249" s="14" t="str">
        <f>'Base de dados STN'!D2249</f>
        <v>SIM</v>
      </c>
      <c r="F2249" s="14" t="str">
        <f>IF(ISERROR(VLOOKUP(D2249,FNDE!$C$2:$D$932,1,FALSE)),"SIM","NÃO")</f>
        <v>SIM</v>
      </c>
      <c r="G2249" s="15">
        <f t="shared" si="176"/>
        <v>0</v>
      </c>
      <c r="H2249" s="15">
        <f t="shared" si="177"/>
        <v>0</v>
      </c>
      <c r="I2249" s="15">
        <f t="shared" si="178"/>
        <v>0</v>
      </c>
      <c r="J2249" s="15">
        <f t="shared" si="179"/>
        <v>0</v>
      </c>
    </row>
    <row r="2250" spans="1:10" x14ac:dyDescent="0.4">
      <c r="A2250" s="8" t="s">
        <v>16</v>
      </c>
      <c r="B2250" s="8" t="s">
        <v>8193</v>
      </c>
      <c r="C2250" s="8">
        <v>2932101</v>
      </c>
      <c r="D2250" s="8">
        <f t="shared" si="175"/>
        <v>293210</v>
      </c>
      <c r="E2250" s="14" t="str">
        <f>'Base de dados STN'!D2250</f>
        <v>SIM</v>
      </c>
      <c r="F2250" s="14" t="str">
        <f>IF(ISERROR(VLOOKUP(D2250,FNDE!$C$2:$D$932,1,FALSE)),"SIM","NÃO")</f>
        <v>SIM</v>
      </c>
      <c r="G2250" s="15">
        <f t="shared" si="176"/>
        <v>0</v>
      </c>
      <c r="H2250" s="15">
        <f t="shared" si="177"/>
        <v>0</v>
      </c>
      <c r="I2250" s="15">
        <f t="shared" si="178"/>
        <v>0</v>
      </c>
      <c r="J2250" s="15">
        <f t="shared" si="179"/>
        <v>0</v>
      </c>
    </row>
    <row r="2251" spans="1:10" x14ac:dyDescent="0.4">
      <c r="A2251" s="8" t="s">
        <v>16</v>
      </c>
      <c r="B2251" s="8" t="s">
        <v>168</v>
      </c>
      <c r="C2251" s="8">
        <v>2932200</v>
      </c>
      <c r="D2251" s="8">
        <f t="shared" si="175"/>
        <v>293220</v>
      </c>
      <c r="E2251" s="14" t="str">
        <f>'Base de dados STN'!D2251</f>
        <v>SIM</v>
      </c>
      <c r="F2251" s="14" t="str">
        <f>IF(ISERROR(VLOOKUP(D2251,FNDE!$C$2:$D$932,1,FALSE)),"SIM","NÃO")</f>
        <v>SIM</v>
      </c>
      <c r="G2251" s="15">
        <f t="shared" si="176"/>
        <v>0</v>
      </c>
      <c r="H2251" s="15">
        <f t="shared" si="177"/>
        <v>0</v>
      </c>
      <c r="I2251" s="15">
        <f t="shared" si="178"/>
        <v>0</v>
      </c>
      <c r="J2251" s="15">
        <f t="shared" si="179"/>
        <v>0</v>
      </c>
    </row>
    <row r="2252" spans="1:10" x14ac:dyDescent="0.4">
      <c r="A2252" s="8" t="s">
        <v>16</v>
      </c>
      <c r="B2252" s="8" t="s">
        <v>8194</v>
      </c>
      <c r="C2252" s="8">
        <v>2932309</v>
      </c>
      <c r="D2252" s="8">
        <f t="shared" si="175"/>
        <v>293230</v>
      </c>
      <c r="E2252" s="14" t="str">
        <f>'Base de dados STN'!D2252</f>
        <v>SIM</v>
      </c>
      <c r="F2252" s="14" t="str">
        <f>IF(ISERROR(VLOOKUP(D2252,FNDE!$C$2:$D$932,1,FALSE)),"SIM","NÃO")</f>
        <v>SIM</v>
      </c>
      <c r="G2252" s="15">
        <f t="shared" si="176"/>
        <v>0</v>
      </c>
      <c r="H2252" s="15">
        <f t="shared" si="177"/>
        <v>0</v>
      </c>
      <c r="I2252" s="15">
        <f t="shared" si="178"/>
        <v>0</v>
      </c>
      <c r="J2252" s="15">
        <f t="shared" si="179"/>
        <v>0</v>
      </c>
    </row>
    <row r="2253" spans="1:10" x14ac:dyDescent="0.4">
      <c r="A2253" s="8" t="s">
        <v>16</v>
      </c>
      <c r="B2253" s="8" t="s">
        <v>190</v>
      </c>
      <c r="C2253" s="8">
        <v>2932408</v>
      </c>
      <c r="D2253" s="8">
        <f t="shared" si="175"/>
        <v>293240</v>
      </c>
      <c r="E2253" s="14" t="str">
        <f>'Base de dados STN'!D2253</f>
        <v>SIM</v>
      </c>
      <c r="F2253" s="14" t="str">
        <f>IF(ISERROR(VLOOKUP(D2253,FNDE!$C$2:$D$932,1,FALSE)),"SIM","NÃO")</f>
        <v>SIM</v>
      </c>
      <c r="G2253" s="15">
        <f t="shared" si="176"/>
        <v>0</v>
      </c>
      <c r="H2253" s="15">
        <f t="shared" si="177"/>
        <v>0</v>
      </c>
      <c r="I2253" s="15">
        <f t="shared" si="178"/>
        <v>0</v>
      </c>
      <c r="J2253" s="15">
        <f t="shared" si="179"/>
        <v>0</v>
      </c>
    </row>
    <row r="2254" spans="1:10" x14ac:dyDescent="0.4">
      <c r="A2254" s="8" t="s">
        <v>16</v>
      </c>
      <c r="B2254" s="8" t="s">
        <v>8195</v>
      </c>
      <c r="C2254" s="8">
        <v>2932457</v>
      </c>
      <c r="D2254" s="8">
        <f t="shared" si="175"/>
        <v>293245</v>
      </c>
      <c r="E2254" s="14" t="str">
        <f>'Base de dados STN'!D2254</f>
        <v>SIM</v>
      </c>
      <c r="F2254" s="14" t="str">
        <f>IF(ISERROR(VLOOKUP(D2254,FNDE!$C$2:$D$932,1,FALSE)),"SIM","NÃO")</f>
        <v>SIM</v>
      </c>
      <c r="G2254" s="15">
        <f t="shared" si="176"/>
        <v>0</v>
      </c>
      <c r="H2254" s="15">
        <f t="shared" si="177"/>
        <v>0</v>
      </c>
      <c r="I2254" s="15">
        <f t="shared" si="178"/>
        <v>0</v>
      </c>
      <c r="J2254" s="15">
        <f t="shared" si="179"/>
        <v>0</v>
      </c>
    </row>
    <row r="2255" spans="1:10" x14ac:dyDescent="0.4">
      <c r="A2255" s="8" t="s">
        <v>16</v>
      </c>
      <c r="B2255" s="8" t="s">
        <v>8196</v>
      </c>
      <c r="C2255" s="8">
        <v>2932507</v>
      </c>
      <c r="D2255" s="8">
        <f t="shared" si="175"/>
        <v>293250</v>
      </c>
      <c r="E2255" s="14" t="str">
        <f>'Base de dados STN'!D2255</f>
        <v>SIM</v>
      </c>
      <c r="F2255" s="14" t="str">
        <f>IF(ISERROR(VLOOKUP(D2255,FNDE!$C$2:$D$932,1,FALSE)),"SIM","NÃO")</f>
        <v>SIM</v>
      </c>
      <c r="G2255" s="15">
        <f t="shared" si="176"/>
        <v>0</v>
      </c>
      <c r="H2255" s="15">
        <f t="shared" si="177"/>
        <v>0</v>
      </c>
      <c r="I2255" s="15">
        <f t="shared" si="178"/>
        <v>0</v>
      </c>
      <c r="J2255" s="15">
        <f t="shared" si="179"/>
        <v>0</v>
      </c>
    </row>
    <row r="2256" spans="1:10" x14ac:dyDescent="0.4">
      <c r="A2256" s="8" t="s">
        <v>16</v>
      </c>
      <c r="B2256" s="8" t="s">
        <v>806</v>
      </c>
      <c r="C2256" s="8">
        <v>2932606</v>
      </c>
      <c r="D2256" s="8">
        <f t="shared" si="175"/>
        <v>293260</v>
      </c>
      <c r="E2256" s="14" t="str">
        <f>'Base de dados STN'!D2256</f>
        <v>SIM</v>
      </c>
      <c r="F2256" s="14" t="str">
        <f>IF(ISERROR(VLOOKUP(D2256,FNDE!$C$2:$D$932,1,FALSE)),"SIM","NÃO")</f>
        <v>SIM</v>
      </c>
      <c r="G2256" s="15">
        <f t="shared" si="176"/>
        <v>0</v>
      </c>
      <c r="H2256" s="15">
        <f t="shared" si="177"/>
        <v>0</v>
      </c>
      <c r="I2256" s="15">
        <f t="shared" si="178"/>
        <v>0</v>
      </c>
      <c r="J2256" s="15">
        <f t="shared" si="179"/>
        <v>0</v>
      </c>
    </row>
    <row r="2257" spans="1:10" x14ac:dyDescent="0.4">
      <c r="A2257" s="8" t="s">
        <v>16</v>
      </c>
      <c r="B2257" s="8" t="s">
        <v>8197</v>
      </c>
      <c r="C2257" s="8">
        <v>2932705</v>
      </c>
      <c r="D2257" s="8">
        <f t="shared" si="175"/>
        <v>293270</v>
      </c>
      <c r="E2257" s="14" t="str">
        <f>'Base de dados STN'!D2257</f>
        <v>SIM</v>
      </c>
      <c r="F2257" s="14" t="str">
        <f>IF(ISERROR(VLOOKUP(D2257,FNDE!$C$2:$D$932,1,FALSE)),"SIM","NÃO")</f>
        <v>SIM</v>
      </c>
      <c r="G2257" s="15">
        <f t="shared" si="176"/>
        <v>0</v>
      </c>
      <c r="H2257" s="15">
        <f t="shared" si="177"/>
        <v>0</v>
      </c>
      <c r="I2257" s="15">
        <f t="shared" si="178"/>
        <v>0</v>
      </c>
      <c r="J2257" s="15">
        <f t="shared" si="179"/>
        <v>0</v>
      </c>
    </row>
    <row r="2258" spans="1:10" x14ac:dyDescent="0.4">
      <c r="A2258" s="8" t="s">
        <v>16</v>
      </c>
      <c r="B2258" s="8" t="s">
        <v>8198</v>
      </c>
      <c r="C2258" s="8">
        <v>2932804</v>
      </c>
      <c r="D2258" s="8">
        <f t="shared" si="175"/>
        <v>293280</v>
      </c>
      <c r="E2258" s="14" t="str">
        <f>'Base de dados STN'!D2258</f>
        <v>SIM</v>
      </c>
      <c r="F2258" s="14" t="str">
        <f>IF(ISERROR(VLOOKUP(D2258,FNDE!$C$2:$D$932,1,FALSE)),"SIM","NÃO")</f>
        <v>SIM</v>
      </c>
      <c r="G2258" s="15">
        <f t="shared" si="176"/>
        <v>0</v>
      </c>
      <c r="H2258" s="15">
        <f t="shared" si="177"/>
        <v>0</v>
      </c>
      <c r="I2258" s="15">
        <f t="shared" si="178"/>
        <v>0</v>
      </c>
      <c r="J2258" s="15">
        <f t="shared" si="179"/>
        <v>0</v>
      </c>
    </row>
    <row r="2259" spans="1:10" x14ac:dyDescent="0.4">
      <c r="A2259" s="8" t="s">
        <v>16</v>
      </c>
      <c r="B2259" s="8" t="s">
        <v>150</v>
      </c>
      <c r="C2259" s="8">
        <v>2932903</v>
      </c>
      <c r="D2259" s="8">
        <f t="shared" si="175"/>
        <v>293290</v>
      </c>
      <c r="E2259" s="14" t="str">
        <f>'Base de dados STN'!D2259</f>
        <v>SIM</v>
      </c>
      <c r="F2259" s="14" t="str">
        <f>IF(ISERROR(VLOOKUP(D2259,FNDE!$C$2:$D$932,1,FALSE)),"SIM","NÃO")</f>
        <v>SIM</v>
      </c>
      <c r="G2259" s="15">
        <f t="shared" si="176"/>
        <v>0</v>
      </c>
      <c r="H2259" s="15">
        <f t="shared" si="177"/>
        <v>0</v>
      </c>
      <c r="I2259" s="15">
        <f t="shared" si="178"/>
        <v>0</v>
      </c>
      <c r="J2259" s="15">
        <f t="shared" si="179"/>
        <v>0</v>
      </c>
    </row>
    <row r="2260" spans="1:10" x14ac:dyDescent="0.4">
      <c r="A2260" s="8" t="s">
        <v>16</v>
      </c>
      <c r="B2260" s="8" t="s">
        <v>1479</v>
      </c>
      <c r="C2260" s="8">
        <v>2933000</v>
      </c>
      <c r="D2260" s="8">
        <f t="shared" si="175"/>
        <v>293300</v>
      </c>
      <c r="E2260" s="14" t="str">
        <f>'Base de dados STN'!D2260</f>
        <v>SIM</v>
      </c>
      <c r="F2260" s="14" t="str">
        <f>IF(ISERROR(VLOOKUP(D2260,FNDE!$C$2:$D$932,1,FALSE)),"SIM","NÃO")</f>
        <v>SIM</v>
      </c>
      <c r="G2260" s="15">
        <f t="shared" si="176"/>
        <v>0</v>
      </c>
      <c r="H2260" s="15">
        <f t="shared" si="177"/>
        <v>0</v>
      </c>
      <c r="I2260" s="15">
        <f t="shared" si="178"/>
        <v>0</v>
      </c>
      <c r="J2260" s="15">
        <f t="shared" si="179"/>
        <v>0</v>
      </c>
    </row>
    <row r="2261" spans="1:10" x14ac:dyDescent="0.4">
      <c r="A2261" s="8" t="s">
        <v>16</v>
      </c>
      <c r="B2261" s="8" t="s">
        <v>1311</v>
      </c>
      <c r="C2261" s="8">
        <v>2933059</v>
      </c>
      <c r="D2261" s="8">
        <f t="shared" si="175"/>
        <v>293305</v>
      </c>
      <c r="E2261" s="14" t="str">
        <f>'Base de dados STN'!D2261</f>
        <v>SIM</v>
      </c>
      <c r="F2261" s="14" t="str">
        <f>IF(ISERROR(VLOOKUP(D2261,FNDE!$C$2:$D$932,1,FALSE)),"SIM","NÃO")</f>
        <v>SIM</v>
      </c>
      <c r="G2261" s="15">
        <f t="shared" si="176"/>
        <v>0</v>
      </c>
      <c r="H2261" s="15">
        <f t="shared" si="177"/>
        <v>0</v>
      </c>
      <c r="I2261" s="15">
        <f t="shared" si="178"/>
        <v>0</v>
      </c>
      <c r="J2261" s="15">
        <f t="shared" si="179"/>
        <v>0</v>
      </c>
    </row>
    <row r="2262" spans="1:10" x14ac:dyDescent="0.4">
      <c r="A2262" s="8" t="s">
        <v>16</v>
      </c>
      <c r="B2262" s="8" t="s">
        <v>646</v>
      </c>
      <c r="C2262" s="8">
        <v>2933109</v>
      </c>
      <c r="D2262" s="8">
        <f t="shared" si="175"/>
        <v>293310</v>
      </c>
      <c r="E2262" s="14" t="str">
        <f>'Base de dados STN'!D2262</f>
        <v>SIM</v>
      </c>
      <c r="F2262" s="14" t="str">
        <f>IF(ISERROR(VLOOKUP(D2262,FNDE!$C$2:$D$932,1,FALSE)),"SIM","NÃO")</f>
        <v>SIM</v>
      </c>
      <c r="G2262" s="15">
        <f t="shared" si="176"/>
        <v>0</v>
      </c>
      <c r="H2262" s="15">
        <f t="shared" si="177"/>
        <v>0</v>
      </c>
      <c r="I2262" s="15">
        <f t="shared" si="178"/>
        <v>0</v>
      </c>
      <c r="J2262" s="15">
        <f t="shared" si="179"/>
        <v>0</v>
      </c>
    </row>
    <row r="2263" spans="1:10" x14ac:dyDescent="0.4">
      <c r="A2263" s="8" t="s">
        <v>16</v>
      </c>
      <c r="B2263" s="8" t="s">
        <v>649</v>
      </c>
      <c r="C2263" s="8">
        <v>2933158</v>
      </c>
      <c r="D2263" s="8">
        <f t="shared" si="175"/>
        <v>293315</v>
      </c>
      <c r="E2263" s="14" t="str">
        <f>'Base de dados STN'!D2263</f>
        <v>SIM</v>
      </c>
      <c r="F2263" s="14" t="str">
        <f>IF(ISERROR(VLOOKUP(D2263,FNDE!$C$2:$D$932,1,FALSE)),"SIM","NÃO")</f>
        <v>SIM</v>
      </c>
      <c r="G2263" s="15">
        <f t="shared" si="176"/>
        <v>0</v>
      </c>
      <c r="H2263" s="15">
        <f t="shared" si="177"/>
        <v>0</v>
      </c>
      <c r="I2263" s="15">
        <f t="shared" si="178"/>
        <v>0</v>
      </c>
      <c r="J2263" s="15">
        <f t="shared" si="179"/>
        <v>0</v>
      </c>
    </row>
    <row r="2264" spans="1:10" x14ac:dyDescent="0.4">
      <c r="A2264" s="8" t="s">
        <v>16</v>
      </c>
      <c r="B2264" s="8" t="s">
        <v>8199</v>
      </c>
      <c r="C2264" s="8">
        <v>2933174</v>
      </c>
      <c r="D2264" s="8">
        <f t="shared" si="175"/>
        <v>293317</v>
      </c>
      <c r="E2264" s="14" t="str">
        <f>'Base de dados STN'!D2264</f>
        <v>SIM</v>
      </c>
      <c r="F2264" s="14" t="str">
        <f>IF(ISERROR(VLOOKUP(D2264,FNDE!$C$2:$D$932,1,FALSE)),"SIM","NÃO")</f>
        <v>SIM</v>
      </c>
      <c r="G2264" s="15">
        <f t="shared" si="176"/>
        <v>0</v>
      </c>
      <c r="H2264" s="15">
        <f t="shared" si="177"/>
        <v>0</v>
      </c>
      <c r="I2264" s="15">
        <f t="shared" si="178"/>
        <v>0</v>
      </c>
      <c r="J2264" s="15">
        <f t="shared" si="179"/>
        <v>0</v>
      </c>
    </row>
    <row r="2265" spans="1:10" x14ac:dyDescent="0.4">
      <c r="A2265" s="8" t="s">
        <v>16</v>
      </c>
      <c r="B2265" s="8" t="s">
        <v>223</v>
      </c>
      <c r="C2265" s="8">
        <v>2933208</v>
      </c>
      <c r="D2265" s="8">
        <f t="shared" si="175"/>
        <v>293320</v>
      </c>
      <c r="E2265" s="14" t="str">
        <f>'Base de dados STN'!D2265</f>
        <v>SIM</v>
      </c>
      <c r="F2265" s="14" t="str">
        <f>IF(ISERROR(VLOOKUP(D2265,FNDE!$C$2:$D$932,1,FALSE)),"SIM","NÃO")</f>
        <v>SIM</v>
      </c>
      <c r="G2265" s="15">
        <f t="shared" si="176"/>
        <v>0</v>
      </c>
      <c r="H2265" s="15">
        <f t="shared" si="177"/>
        <v>0</v>
      </c>
      <c r="I2265" s="15">
        <f t="shared" si="178"/>
        <v>0</v>
      </c>
      <c r="J2265" s="15">
        <f t="shared" si="179"/>
        <v>0</v>
      </c>
    </row>
    <row r="2266" spans="1:10" x14ac:dyDescent="0.4">
      <c r="A2266" s="8" t="s">
        <v>16</v>
      </c>
      <c r="B2266" s="8" t="s">
        <v>8200</v>
      </c>
      <c r="C2266" s="8">
        <v>2933257</v>
      </c>
      <c r="D2266" s="8">
        <f t="shared" si="175"/>
        <v>293325</v>
      </c>
      <c r="E2266" s="14" t="str">
        <f>'Base de dados STN'!D2266</f>
        <v>SIM</v>
      </c>
      <c r="F2266" s="14" t="str">
        <f>IF(ISERROR(VLOOKUP(D2266,FNDE!$C$2:$D$932,1,FALSE)),"SIM","NÃO")</f>
        <v>SIM</v>
      </c>
      <c r="G2266" s="15">
        <f t="shared" si="176"/>
        <v>0</v>
      </c>
      <c r="H2266" s="15">
        <f t="shared" si="177"/>
        <v>0</v>
      </c>
      <c r="I2266" s="15">
        <f t="shared" si="178"/>
        <v>0</v>
      </c>
      <c r="J2266" s="15">
        <f t="shared" si="179"/>
        <v>0</v>
      </c>
    </row>
    <row r="2267" spans="1:10" x14ac:dyDescent="0.4">
      <c r="A2267" s="8" t="s">
        <v>16</v>
      </c>
      <c r="B2267" s="8" t="s">
        <v>8201</v>
      </c>
      <c r="C2267" s="8">
        <v>2933307</v>
      </c>
      <c r="D2267" s="8">
        <f t="shared" si="175"/>
        <v>293330</v>
      </c>
      <c r="E2267" s="14" t="str">
        <f>'Base de dados STN'!D2267</f>
        <v>SIM</v>
      </c>
      <c r="F2267" s="14" t="str">
        <f>IF(ISERROR(VLOOKUP(D2267,FNDE!$C$2:$D$932,1,FALSE)),"SIM","NÃO")</f>
        <v>SIM</v>
      </c>
      <c r="G2267" s="15">
        <f t="shared" si="176"/>
        <v>0</v>
      </c>
      <c r="H2267" s="15">
        <f t="shared" si="177"/>
        <v>0</v>
      </c>
      <c r="I2267" s="15">
        <f t="shared" si="178"/>
        <v>0</v>
      </c>
      <c r="J2267" s="15">
        <f t="shared" si="179"/>
        <v>0</v>
      </c>
    </row>
    <row r="2268" spans="1:10" x14ac:dyDescent="0.4">
      <c r="A2268" s="8" t="s">
        <v>16</v>
      </c>
      <c r="B2268" s="8" t="s">
        <v>8202</v>
      </c>
      <c r="C2268" s="8">
        <v>2933406</v>
      </c>
      <c r="D2268" s="8">
        <f t="shared" si="175"/>
        <v>293340</v>
      </c>
      <c r="E2268" s="14" t="str">
        <f>'Base de dados STN'!D2268</f>
        <v>SIM</v>
      </c>
      <c r="F2268" s="14" t="str">
        <f>IF(ISERROR(VLOOKUP(D2268,FNDE!$C$2:$D$932,1,FALSE)),"SIM","NÃO")</f>
        <v>SIM</v>
      </c>
      <c r="G2268" s="15">
        <f t="shared" si="176"/>
        <v>0</v>
      </c>
      <c r="H2268" s="15">
        <f t="shared" si="177"/>
        <v>0</v>
      </c>
      <c r="I2268" s="15">
        <f t="shared" si="178"/>
        <v>0</v>
      </c>
      <c r="J2268" s="15">
        <f t="shared" si="179"/>
        <v>0</v>
      </c>
    </row>
    <row r="2269" spans="1:10" x14ac:dyDescent="0.4">
      <c r="A2269" s="8" t="s">
        <v>16</v>
      </c>
      <c r="B2269" s="8" t="s">
        <v>8203</v>
      </c>
      <c r="C2269" s="8">
        <v>2933455</v>
      </c>
      <c r="D2269" s="8">
        <f t="shared" si="175"/>
        <v>293345</v>
      </c>
      <c r="E2269" s="14" t="str">
        <f>'Base de dados STN'!D2269</f>
        <v>SIM</v>
      </c>
      <c r="F2269" s="14" t="str">
        <f>IF(ISERROR(VLOOKUP(D2269,FNDE!$C$2:$D$932,1,FALSE)),"SIM","NÃO")</f>
        <v>SIM</v>
      </c>
      <c r="G2269" s="15">
        <f t="shared" si="176"/>
        <v>0</v>
      </c>
      <c r="H2269" s="15">
        <f t="shared" si="177"/>
        <v>0</v>
      </c>
      <c r="I2269" s="15">
        <f t="shared" si="178"/>
        <v>0</v>
      </c>
      <c r="J2269" s="15">
        <f t="shared" si="179"/>
        <v>0</v>
      </c>
    </row>
    <row r="2270" spans="1:10" x14ac:dyDescent="0.4">
      <c r="A2270" s="8" t="s">
        <v>16</v>
      </c>
      <c r="B2270" s="8" t="s">
        <v>926</v>
      </c>
      <c r="C2270" s="8">
        <v>2933505</v>
      </c>
      <c r="D2270" s="8">
        <f t="shared" ref="D2270:D2333" si="180">ROUNDDOWN(C2270/10,0)</f>
        <v>293350</v>
      </c>
      <c r="E2270" s="14" t="str">
        <f>'Base de dados STN'!D2270</f>
        <v>SIM</v>
      </c>
      <c r="F2270" s="14" t="str">
        <f>IF(ISERROR(VLOOKUP(D2270,FNDE!$C$2:$D$932,1,FALSE)),"SIM","NÃO")</f>
        <v>SIM</v>
      </c>
      <c r="G2270" s="15">
        <f t="shared" si="176"/>
        <v>0</v>
      </c>
      <c r="H2270" s="15">
        <f t="shared" si="177"/>
        <v>0</v>
      </c>
      <c r="I2270" s="15">
        <f t="shared" si="178"/>
        <v>0</v>
      </c>
      <c r="J2270" s="15">
        <f t="shared" si="179"/>
        <v>0</v>
      </c>
    </row>
    <row r="2271" spans="1:10" x14ac:dyDescent="0.4">
      <c r="A2271" s="8" t="s">
        <v>16</v>
      </c>
      <c r="B2271" s="8" t="s">
        <v>8204</v>
      </c>
      <c r="C2271" s="8">
        <v>2933604</v>
      </c>
      <c r="D2271" s="8">
        <f t="shared" si="180"/>
        <v>293360</v>
      </c>
      <c r="E2271" s="14" t="str">
        <f>'Base de dados STN'!D2271</f>
        <v>SIM</v>
      </c>
      <c r="F2271" s="14" t="str">
        <f>IF(ISERROR(VLOOKUP(D2271,FNDE!$C$2:$D$932,1,FALSE)),"SIM","NÃO")</f>
        <v>SIM</v>
      </c>
      <c r="G2271" s="15">
        <f t="shared" si="176"/>
        <v>0</v>
      </c>
      <c r="H2271" s="15">
        <f t="shared" si="177"/>
        <v>0</v>
      </c>
      <c r="I2271" s="15">
        <f t="shared" si="178"/>
        <v>0</v>
      </c>
      <c r="J2271" s="15">
        <f t="shared" si="179"/>
        <v>0</v>
      </c>
    </row>
    <row r="2272" spans="1:10" x14ac:dyDescent="0.4">
      <c r="A2272" s="8" t="s">
        <v>3</v>
      </c>
      <c r="B2272" s="8" t="s">
        <v>8205</v>
      </c>
      <c r="C2272" s="8">
        <v>3100104</v>
      </c>
      <c r="D2272" s="8">
        <f t="shared" si="180"/>
        <v>310010</v>
      </c>
      <c r="E2272" s="14" t="str">
        <f>'Base de dados STN'!D2272</f>
        <v>SIM</v>
      </c>
      <c r="F2272" s="14" t="str">
        <f>IF(ISERROR(VLOOKUP(D2272,FNDE!$C$2:$D$932,1,FALSE)),"SIM","NÃO")</f>
        <v>SIM</v>
      </c>
      <c r="G2272" s="15">
        <f t="shared" si="176"/>
        <v>0</v>
      </c>
      <c r="H2272" s="15">
        <f t="shared" si="177"/>
        <v>0</v>
      </c>
      <c r="I2272" s="15">
        <f t="shared" si="178"/>
        <v>0</v>
      </c>
      <c r="J2272" s="15">
        <f t="shared" si="179"/>
        <v>0</v>
      </c>
    </row>
    <row r="2273" spans="1:10" x14ac:dyDescent="0.4">
      <c r="A2273" s="8" t="s">
        <v>3</v>
      </c>
      <c r="B2273" s="8" t="s">
        <v>8206</v>
      </c>
      <c r="C2273" s="8">
        <v>3100203</v>
      </c>
      <c r="D2273" s="8">
        <f t="shared" si="180"/>
        <v>310020</v>
      </c>
      <c r="E2273" s="14" t="str">
        <f>'Base de dados STN'!D2273</f>
        <v>SIM</v>
      </c>
      <c r="F2273" s="14" t="str">
        <f>IF(ISERROR(VLOOKUP(D2273,FNDE!$C$2:$D$932,1,FALSE)),"SIM","NÃO")</f>
        <v>SIM</v>
      </c>
      <c r="G2273" s="15">
        <f t="shared" si="176"/>
        <v>0</v>
      </c>
      <c r="H2273" s="15">
        <f t="shared" si="177"/>
        <v>0</v>
      </c>
      <c r="I2273" s="15">
        <f t="shared" si="178"/>
        <v>0</v>
      </c>
      <c r="J2273" s="15">
        <f t="shared" si="179"/>
        <v>0</v>
      </c>
    </row>
    <row r="2274" spans="1:10" x14ac:dyDescent="0.4">
      <c r="A2274" s="8" t="s">
        <v>3</v>
      </c>
      <c r="B2274" s="8" t="s">
        <v>8207</v>
      </c>
      <c r="C2274" s="8">
        <v>3100302</v>
      </c>
      <c r="D2274" s="8">
        <f t="shared" si="180"/>
        <v>310030</v>
      </c>
      <c r="E2274" s="14" t="str">
        <f>'Base de dados STN'!D2274</f>
        <v>SIM</v>
      </c>
      <c r="F2274" s="14" t="str">
        <f>IF(ISERROR(VLOOKUP(D2274,FNDE!$C$2:$D$932,1,FALSE)),"SIM","NÃO")</f>
        <v>SIM</v>
      </c>
      <c r="G2274" s="15">
        <f t="shared" si="176"/>
        <v>0</v>
      </c>
      <c r="H2274" s="15">
        <f t="shared" si="177"/>
        <v>0</v>
      </c>
      <c r="I2274" s="15">
        <f t="shared" si="178"/>
        <v>0</v>
      </c>
      <c r="J2274" s="15">
        <f t="shared" si="179"/>
        <v>0</v>
      </c>
    </row>
    <row r="2275" spans="1:10" x14ac:dyDescent="0.4">
      <c r="A2275" s="8" t="s">
        <v>3</v>
      </c>
      <c r="B2275" s="8" t="s">
        <v>8208</v>
      </c>
      <c r="C2275" s="8">
        <v>3100401</v>
      </c>
      <c r="D2275" s="8">
        <f t="shared" si="180"/>
        <v>310040</v>
      </c>
      <c r="E2275" s="14" t="str">
        <f>'Base de dados STN'!D2275</f>
        <v>SIM</v>
      </c>
      <c r="F2275" s="14" t="str">
        <f>IF(ISERROR(VLOOKUP(D2275,FNDE!$C$2:$D$932,1,FALSE)),"SIM","NÃO")</f>
        <v>SIM</v>
      </c>
      <c r="G2275" s="15">
        <f t="shared" si="176"/>
        <v>0</v>
      </c>
      <c r="H2275" s="15">
        <f t="shared" si="177"/>
        <v>0</v>
      </c>
      <c r="I2275" s="15">
        <f t="shared" si="178"/>
        <v>0</v>
      </c>
      <c r="J2275" s="15">
        <f t="shared" si="179"/>
        <v>0</v>
      </c>
    </row>
    <row r="2276" spans="1:10" x14ac:dyDescent="0.4">
      <c r="A2276" s="8" t="s">
        <v>3</v>
      </c>
      <c r="B2276" s="8" t="s">
        <v>8209</v>
      </c>
      <c r="C2276" s="8">
        <v>3100500</v>
      </c>
      <c r="D2276" s="8">
        <f t="shared" si="180"/>
        <v>310050</v>
      </c>
      <c r="E2276" s="14" t="str">
        <f>'Base de dados STN'!D2276</f>
        <v>SIM</v>
      </c>
      <c r="F2276" s="14" t="str">
        <f>IF(ISERROR(VLOOKUP(D2276,FNDE!$C$2:$D$932,1,FALSE)),"SIM","NÃO")</f>
        <v>SIM</v>
      </c>
      <c r="G2276" s="15">
        <f t="shared" si="176"/>
        <v>0</v>
      </c>
      <c r="H2276" s="15">
        <f t="shared" si="177"/>
        <v>0</v>
      </c>
      <c r="I2276" s="15">
        <f t="shared" si="178"/>
        <v>0</v>
      </c>
      <c r="J2276" s="15">
        <f t="shared" si="179"/>
        <v>0</v>
      </c>
    </row>
    <row r="2277" spans="1:10" x14ac:dyDescent="0.4">
      <c r="A2277" s="8" t="s">
        <v>3</v>
      </c>
      <c r="B2277" s="8" t="s">
        <v>8210</v>
      </c>
      <c r="C2277" s="8">
        <v>3100609</v>
      </c>
      <c r="D2277" s="8">
        <f t="shared" si="180"/>
        <v>310060</v>
      </c>
      <c r="E2277" s="14" t="str">
        <f>'Base de dados STN'!D2277</f>
        <v>SIM</v>
      </c>
      <c r="F2277" s="14" t="str">
        <f>IF(ISERROR(VLOOKUP(D2277,FNDE!$C$2:$D$932,1,FALSE)),"SIM","NÃO")</f>
        <v>SIM</v>
      </c>
      <c r="G2277" s="15">
        <f t="shared" si="176"/>
        <v>0</v>
      </c>
      <c r="H2277" s="15">
        <f t="shared" si="177"/>
        <v>0</v>
      </c>
      <c r="I2277" s="15">
        <f t="shared" si="178"/>
        <v>0</v>
      </c>
      <c r="J2277" s="15">
        <f t="shared" si="179"/>
        <v>0</v>
      </c>
    </row>
    <row r="2278" spans="1:10" x14ac:dyDescent="0.4">
      <c r="A2278" s="8" t="s">
        <v>3</v>
      </c>
      <c r="B2278" s="8" t="s">
        <v>1434</v>
      </c>
      <c r="C2278" s="8">
        <v>3100708</v>
      </c>
      <c r="D2278" s="8">
        <f t="shared" si="180"/>
        <v>310070</v>
      </c>
      <c r="E2278" s="14" t="str">
        <f>'Base de dados STN'!D2278</f>
        <v>SIM</v>
      </c>
      <c r="F2278" s="14" t="str">
        <f>IF(ISERROR(VLOOKUP(D2278,FNDE!$C$2:$D$932,1,FALSE)),"SIM","NÃO")</f>
        <v>SIM</v>
      </c>
      <c r="G2278" s="15">
        <f t="shared" si="176"/>
        <v>0</v>
      </c>
      <c r="H2278" s="15">
        <f t="shared" si="177"/>
        <v>0</v>
      </c>
      <c r="I2278" s="15">
        <f t="shared" si="178"/>
        <v>0</v>
      </c>
      <c r="J2278" s="15">
        <f t="shared" si="179"/>
        <v>0</v>
      </c>
    </row>
    <row r="2279" spans="1:10" x14ac:dyDescent="0.4">
      <c r="A2279" s="8" t="s">
        <v>3</v>
      </c>
      <c r="B2279" s="8" t="s">
        <v>8211</v>
      </c>
      <c r="C2279" s="8">
        <v>3100807</v>
      </c>
      <c r="D2279" s="8">
        <f t="shared" si="180"/>
        <v>310080</v>
      </c>
      <c r="E2279" s="14" t="str">
        <f>'Base de dados STN'!D2279</f>
        <v>SIM</v>
      </c>
      <c r="F2279" s="14" t="str">
        <f>IF(ISERROR(VLOOKUP(D2279,FNDE!$C$2:$D$932,1,FALSE)),"SIM","NÃO")</f>
        <v>SIM</v>
      </c>
      <c r="G2279" s="15">
        <f t="shared" si="176"/>
        <v>0</v>
      </c>
      <c r="H2279" s="15">
        <f t="shared" si="177"/>
        <v>0</v>
      </c>
      <c r="I2279" s="15">
        <f t="shared" si="178"/>
        <v>0</v>
      </c>
      <c r="J2279" s="15">
        <f t="shared" si="179"/>
        <v>0</v>
      </c>
    </row>
    <row r="2280" spans="1:10" x14ac:dyDescent="0.4">
      <c r="A2280" s="8" t="s">
        <v>3</v>
      </c>
      <c r="B2280" s="8" t="s">
        <v>8212</v>
      </c>
      <c r="C2280" s="8">
        <v>3100906</v>
      </c>
      <c r="D2280" s="8">
        <f t="shared" si="180"/>
        <v>310090</v>
      </c>
      <c r="E2280" s="14" t="str">
        <f>'Base de dados STN'!D2280</f>
        <v>SIM</v>
      </c>
      <c r="F2280" s="14" t="str">
        <f>IF(ISERROR(VLOOKUP(D2280,FNDE!$C$2:$D$932,1,FALSE)),"SIM","NÃO")</f>
        <v>SIM</v>
      </c>
      <c r="G2280" s="15">
        <f t="shared" si="176"/>
        <v>0</v>
      </c>
      <c r="H2280" s="15">
        <f t="shared" si="177"/>
        <v>0</v>
      </c>
      <c r="I2280" s="15">
        <f t="shared" si="178"/>
        <v>0</v>
      </c>
      <c r="J2280" s="15">
        <f t="shared" si="179"/>
        <v>0</v>
      </c>
    </row>
    <row r="2281" spans="1:10" x14ac:dyDescent="0.4">
      <c r="A2281" s="8" t="s">
        <v>3</v>
      </c>
      <c r="B2281" s="8" t="s">
        <v>8213</v>
      </c>
      <c r="C2281" s="8">
        <v>3101003</v>
      </c>
      <c r="D2281" s="8">
        <f t="shared" si="180"/>
        <v>310100</v>
      </c>
      <c r="E2281" s="14" t="str">
        <f>'Base de dados STN'!D2281</f>
        <v>SIM</v>
      </c>
      <c r="F2281" s="14" t="str">
        <f>IF(ISERROR(VLOOKUP(D2281,FNDE!$C$2:$D$932,1,FALSE)),"SIM","NÃO")</f>
        <v>SIM</v>
      </c>
      <c r="G2281" s="15">
        <f t="shared" si="176"/>
        <v>0</v>
      </c>
      <c r="H2281" s="15">
        <f t="shared" si="177"/>
        <v>0</v>
      </c>
      <c r="I2281" s="15">
        <f t="shared" si="178"/>
        <v>0</v>
      </c>
      <c r="J2281" s="15">
        <f t="shared" si="179"/>
        <v>0</v>
      </c>
    </row>
    <row r="2282" spans="1:10" x14ac:dyDescent="0.4">
      <c r="A2282" s="8" t="s">
        <v>3</v>
      </c>
      <c r="B2282" s="8" t="s">
        <v>8214</v>
      </c>
      <c r="C2282" s="8">
        <v>3101102</v>
      </c>
      <c r="D2282" s="8">
        <f t="shared" si="180"/>
        <v>310110</v>
      </c>
      <c r="E2282" s="14" t="str">
        <f>'Base de dados STN'!D2282</f>
        <v>SIM</v>
      </c>
      <c r="F2282" s="14" t="str">
        <f>IF(ISERROR(VLOOKUP(D2282,FNDE!$C$2:$D$932,1,FALSE)),"SIM","NÃO")</f>
        <v>SIM</v>
      </c>
      <c r="G2282" s="15">
        <f t="shared" si="176"/>
        <v>0</v>
      </c>
      <c r="H2282" s="15">
        <f t="shared" si="177"/>
        <v>0</v>
      </c>
      <c r="I2282" s="15">
        <f t="shared" si="178"/>
        <v>0</v>
      </c>
      <c r="J2282" s="15">
        <f t="shared" si="179"/>
        <v>0</v>
      </c>
    </row>
    <row r="2283" spans="1:10" x14ac:dyDescent="0.4">
      <c r="A2283" s="8" t="s">
        <v>3</v>
      </c>
      <c r="B2283" s="8" t="s">
        <v>8215</v>
      </c>
      <c r="C2283" s="8">
        <v>3101201</v>
      </c>
      <c r="D2283" s="8">
        <f t="shared" si="180"/>
        <v>310120</v>
      </c>
      <c r="E2283" s="14" t="str">
        <f>'Base de dados STN'!D2283</f>
        <v>SIM</v>
      </c>
      <c r="F2283" s="14" t="str">
        <f>IF(ISERROR(VLOOKUP(D2283,FNDE!$C$2:$D$932,1,FALSE)),"SIM","NÃO")</f>
        <v>SIM</v>
      </c>
      <c r="G2283" s="15">
        <f t="shared" si="176"/>
        <v>0</v>
      </c>
      <c r="H2283" s="15">
        <f t="shared" si="177"/>
        <v>0</v>
      </c>
      <c r="I2283" s="15">
        <f t="shared" si="178"/>
        <v>0</v>
      </c>
      <c r="J2283" s="15">
        <f t="shared" si="179"/>
        <v>0</v>
      </c>
    </row>
    <row r="2284" spans="1:10" x14ac:dyDescent="0.4">
      <c r="A2284" s="8" t="s">
        <v>3</v>
      </c>
      <c r="B2284" s="8" t="s">
        <v>8216</v>
      </c>
      <c r="C2284" s="8">
        <v>3101300</v>
      </c>
      <c r="D2284" s="8">
        <f t="shared" si="180"/>
        <v>310130</v>
      </c>
      <c r="E2284" s="14" t="str">
        <f>'Base de dados STN'!D2284</f>
        <v>SIM</v>
      </c>
      <c r="F2284" s="14" t="str">
        <f>IF(ISERROR(VLOOKUP(D2284,FNDE!$C$2:$D$932,1,FALSE)),"SIM","NÃO")</f>
        <v>SIM</v>
      </c>
      <c r="G2284" s="15">
        <f t="shared" si="176"/>
        <v>0</v>
      </c>
      <c r="H2284" s="15">
        <f t="shared" si="177"/>
        <v>0</v>
      </c>
      <c r="I2284" s="15">
        <f t="shared" si="178"/>
        <v>0</v>
      </c>
      <c r="J2284" s="15">
        <f t="shared" si="179"/>
        <v>0</v>
      </c>
    </row>
    <row r="2285" spans="1:10" x14ac:dyDescent="0.4">
      <c r="A2285" s="8" t="s">
        <v>3</v>
      </c>
      <c r="B2285" s="8" t="s">
        <v>8217</v>
      </c>
      <c r="C2285" s="8">
        <v>3101409</v>
      </c>
      <c r="D2285" s="8">
        <f t="shared" si="180"/>
        <v>310140</v>
      </c>
      <c r="E2285" s="14" t="str">
        <f>'Base de dados STN'!D2285</f>
        <v>SIM</v>
      </c>
      <c r="F2285" s="14" t="str">
        <f>IF(ISERROR(VLOOKUP(D2285,FNDE!$C$2:$D$932,1,FALSE)),"SIM","NÃO")</f>
        <v>SIM</v>
      </c>
      <c r="G2285" s="15">
        <f t="shared" si="176"/>
        <v>0</v>
      </c>
      <c r="H2285" s="15">
        <f t="shared" si="177"/>
        <v>0</v>
      </c>
      <c r="I2285" s="15">
        <f t="shared" si="178"/>
        <v>0</v>
      </c>
      <c r="J2285" s="15">
        <f t="shared" si="179"/>
        <v>0</v>
      </c>
    </row>
    <row r="2286" spans="1:10" x14ac:dyDescent="0.4">
      <c r="A2286" s="8" t="s">
        <v>3</v>
      </c>
      <c r="B2286" s="8" t="s">
        <v>8218</v>
      </c>
      <c r="C2286" s="8">
        <v>3101508</v>
      </c>
      <c r="D2286" s="8">
        <f t="shared" si="180"/>
        <v>310150</v>
      </c>
      <c r="E2286" s="14" t="str">
        <f>'Base de dados STN'!D2286</f>
        <v>SIM</v>
      </c>
      <c r="F2286" s="14" t="str">
        <f>IF(ISERROR(VLOOKUP(D2286,FNDE!$C$2:$D$932,1,FALSE)),"SIM","NÃO")</f>
        <v>SIM</v>
      </c>
      <c r="G2286" s="15">
        <f t="shared" si="176"/>
        <v>0</v>
      </c>
      <c r="H2286" s="15">
        <f t="shared" si="177"/>
        <v>0</v>
      </c>
      <c r="I2286" s="15">
        <f t="shared" si="178"/>
        <v>0</v>
      </c>
      <c r="J2286" s="15">
        <f t="shared" si="179"/>
        <v>0</v>
      </c>
    </row>
    <row r="2287" spans="1:10" x14ac:dyDescent="0.4">
      <c r="A2287" s="8" t="s">
        <v>3</v>
      </c>
      <c r="B2287" s="8" t="s">
        <v>279</v>
      </c>
      <c r="C2287" s="8">
        <v>3101607</v>
      </c>
      <c r="D2287" s="8">
        <f t="shared" si="180"/>
        <v>310160</v>
      </c>
      <c r="E2287" s="14" t="str">
        <f>'Base de dados STN'!D2287</f>
        <v>SIM</v>
      </c>
      <c r="F2287" s="14" t="str">
        <f>IF(ISERROR(VLOOKUP(D2287,FNDE!$C$2:$D$932,1,FALSE)),"SIM","NÃO")</f>
        <v>SIM</v>
      </c>
      <c r="G2287" s="15">
        <f t="shared" si="176"/>
        <v>0</v>
      </c>
      <c r="H2287" s="15">
        <f t="shared" si="177"/>
        <v>0</v>
      </c>
      <c r="I2287" s="15">
        <f t="shared" si="178"/>
        <v>0</v>
      </c>
      <c r="J2287" s="15">
        <f t="shared" si="179"/>
        <v>0</v>
      </c>
    </row>
    <row r="2288" spans="1:10" x14ac:dyDescent="0.4">
      <c r="A2288" s="8" t="s">
        <v>3</v>
      </c>
      <c r="B2288" s="8" t="s">
        <v>8219</v>
      </c>
      <c r="C2288" s="8">
        <v>3101631</v>
      </c>
      <c r="D2288" s="8">
        <f t="shared" si="180"/>
        <v>310163</v>
      </c>
      <c r="E2288" s="14" t="str">
        <f>'Base de dados STN'!D2288</f>
        <v>SIM</v>
      </c>
      <c r="F2288" s="14" t="str">
        <f>IF(ISERROR(VLOOKUP(D2288,FNDE!$C$2:$D$932,1,FALSE)),"SIM","NÃO")</f>
        <v>SIM</v>
      </c>
      <c r="G2288" s="15">
        <f t="shared" si="176"/>
        <v>0</v>
      </c>
      <c r="H2288" s="15">
        <f t="shared" si="177"/>
        <v>0</v>
      </c>
      <c r="I2288" s="15">
        <f t="shared" si="178"/>
        <v>0</v>
      </c>
      <c r="J2288" s="15">
        <f t="shared" si="179"/>
        <v>0</v>
      </c>
    </row>
    <row r="2289" spans="1:10" x14ac:dyDescent="0.4">
      <c r="A2289" s="8" t="s">
        <v>3</v>
      </c>
      <c r="B2289" s="8" t="s">
        <v>8220</v>
      </c>
      <c r="C2289" s="8">
        <v>3101706</v>
      </c>
      <c r="D2289" s="8">
        <f t="shared" si="180"/>
        <v>310170</v>
      </c>
      <c r="E2289" s="14" t="str">
        <f>'Base de dados STN'!D2289</f>
        <v>SIM</v>
      </c>
      <c r="F2289" s="14" t="str">
        <f>IF(ISERROR(VLOOKUP(D2289,FNDE!$C$2:$D$932,1,FALSE)),"SIM","NÃO")</f>
        <v>SIM</v>
      </c>
      <c r="G2289" s="15">
        <f t="shared" si="176"/>
        <v>0</v>
      </c>
      <c r="H2289" s="15">
        <f t="shared" si="177"/>
        <v>0</v>
      </c>
      <c r="I2289" s="15">
        <f t="shared" si="178"/>
        <v>0</v>
      </c>
      <c r="J2289" s="15">
        <f t="shared" si="179"/>
        <v>0</v>
      </c>
    </row>
    <row r="2290" spans="1:10" x14ac:dyDescent="0.4">
      <c r="A2290" s="8" t="s">
        <v>3</v>
      </c>
      <c r="B2290" s="8" t="s">
        <v>8221</v>
      </c>
      <c r="C2290" s="8">
        <v>3101805</v>
      </c>
      <c r="D2290" s="8">
        <f t="shared" si="180"/>
        <v>310180</v>
      </c>
      <c r="E2290" s="14" t="str">
        <f>'Base de dados STN'!D2290</f>
        <v>SIM</v>
      </c>
      <c r="F2290" s="14" t="str">
        <f>IF(ISERROR(VLOOKUP(D2290,FNDE!$C$2:$D$932,1,FALSE)),"SIM","NÃO")</f>
        <v>SIM</v>
      </c>
      <c r="G2290" s="15">
        <f t="shared" si="176"/>
        <v>0</v>
      </c>
      <c r="H2290" s="15">
        <f t="shared" si="177"/>
        <v>0</v>
      </c>
      <c r="I2290" s="15">
        <f t="shared" si="178"/>
        <v>0</v>
      </c>
      <c r="J2290" s="15">
        <f t="shared" si="179"/>
        <v>0</v>
      </c>
    </row>
    <row r="2291" spans="1:10" x14ac:dyDescent="0.4">
      <c r="A2291" s="8" t="s">
        <v>3</v>
      </c>
      <c r="B2291" s="8" t="s">
        <v>8222</v>
      </c>
      <c r="C2291" s="8">
        <v>3101904</v>
      </c>
      <c r="D2291" s="8">
        <f t="shared" si="180"/>
        <v>310190</v>
      </c>
      <c r="E2291" s="14" t="str">
        <f>'Base de dados STN'!D2291</f>
        <v>SIM</v>
      </c>
      <c r="F2291" s="14" t="str">
        <f>IF(ISERROR(VLOOKUP(D2291,FNDE!$C$2:$D$932,1,FALSE)),"SIM","NÃO")</f>
        <v>SIM</v>
      </c>
      <c r="G2291" s="15">
        <f t="shared" si="176"/>
        <v>0</v>
      </c>
      <c r="H2291" s="15">
        <f t="shared" si="177"/>
        <v>0</v>
      </c>
      <c r="I2291" s="15">
        <f t="shared" si="178"/>
        <v>0</v>
      </c>
      <c r="J2291" s="15">
        <f t="shared" si="179"/>
        <v>0</v>
      </c>
    </row>
    <row r="2292" spans="1:10" x14ac:dyDescent="0.4">
      <c r="A2292" s="8" t="s">
        <v>3</v>
      </c>
      <c r="B2292" s="8" t="s">
        <v>8223</v>
      </c>
      <c r="C2292" s="8">
        <v>3102001</v>
      </c>
      <c r="D2292" s="8">
        <f t="shared" si="180"/>
        <v>310200</v>
      </c>
      <c r="E2292" s="14" t="str">
        <f>'Base de dados STN'!D2292</f>
        <v>SIM</v>
      </c>
      <c r="F2292" s="14" t="str">
        <f>IF(ISERROR(VLOOKUP(D2292,FNDE!$C$2:$D$932,1,FALSE)),"SIM","NÃO")</f>
        <v>SIM</v>
      </c>
      <c r="G2292" s="15">
        <f t="shared" si="176"/>
        <v>0</v>
      </c>
      <c r="H2292" s="15">
        <f t="shared" si="177"/>
        <v>0</v>
      </c>
      <c r="I2292" s="15">
        <f t="shared" si="178"/>
        <v>0</v>
      </c>
      <c r="J2292" s="15">
        <f t="shared" si="179"/>
        <v>0</v>
      </c>
    </row>
    <row r="2293" spans="1:10" x14ac:dyDescent="0.4">
      <c r="A2293" s="8" t="s">
        <v>3</v>
      </c>
      <c r="B2293" s="8" t="s">
        <v>8224</v>
      </c>
      <c r="C2293" s="8">
        <v>3102050</v>
      </c>
      <c r="D2293" s="8">
        <f t="shared" si="180"/>
        <v>310205</v>
      </c>
      <c r="E2293" s="14" t="str">
        <f>'Base de dados STN'!D2293</f>
        <v>SIM</v>
      </c>
      <c r="F2293" s="14" t="str">
        <f>IF(ISERROR(VLOOKUP(D2293,FNDE!$C$2:$D$932,1,FALSE)),"SIM","NÃO")</f>
        <v>SIM</v>
      </c>
      <c r="G2293" s="15">
        <f t="shared" si="176"/>
        <v>0</v>
      </c>
      <c r="H2293" s="15">
        <f t="shared" si="177"/>
        <v>0</v>
      </c>
      <c r="I2293" s="15">
        <f t="shared" si="178"/>
        <v>0</v>
      </c>
      <c r="J2293" s="15">
        <f t="shared" si="179"/>
        <v>0</v>
      </c>
    </row>
    <row r="2294" spans="1:10" x14ac:dyDescent="0.4">
      <c r="A2294" s="8" t="s">
        <v>3</v>
      </c>
      <c r="B2294" s="8" t="s">
        <v>8225</v>
      </c>
      <c r="C2294" s="8">
        <v>3102100</v>
      </c>
      <c r="D2294" s="8">
        <f t="shared" si="180"/>
        <v>310210</v>
      </c>
      <c r="E2294" s="14" t="str">
        <f>'Base de dados STN'!D2294</f>
        <v>SIM</v>
      </c>
      <c r="F2294" s="14" t="str">
        <f>IF(ISERROR(VLOOKUP(D2294,FNDE!$C$2:$D$932,1,FALSE)),"SIM","NÃO")</f>
        <v>SIM</v>
      </c>
      <c r="G2294" s="15">
        <f t="shared" si="176"/>
        <v>0</v>
      </c>
      <c r="H2294" s="15">
        <f t="shared" si="177"/>
        <v>0</v>
      </c>
      <c r="I2294" s="15">
        <f t="shared" si="178"/>
        <v>0</v>
      </c>
      <c r="J2294" s="15">
        <f t="shared" si="179"/>
        <v>0</v>
      </c>
    </row>
    <row r="2295" spans="1:10" x14ac:dyDescent="0.4">
      <c r="A2295" s="8" t="s">
        <v>3</v>
      </c>
      <c r="B2295" s="8" t="s">
        <v>8226</v>
      </c>
      <c r="C2295" s="8">
        <v>3102209</v>
      </c>
      <c r="D2295" s="8">
        <f t="shared" si="180"/>
        <v>310220</v>
      </c>
      <c r="E2295" s="14" t="str">
        <f>'Base de dados STN'!D2295</f>
        <v>SIM</v>
      </c>
      <c r="F2295" s="14" t="str">
        <f>IF(ISERROR(VLOOKUP(D2295,FNDE!$C$2:$D$932,1,FALSE)),"SIM","NÃO")</f>
        <v>SIM</v>
      </c>
      <c r="G2295" s="15">
        <f t="shared" si="176"/>
        <v>0</v>
      </c>
      <c r="H2295" s="15">
        <f t="shared" si="177"/>
        <v>0</v>
      </c>
      <c r="I2295" s="15">
        <f t="shared" si="178"/>
        <v>0</v>
      </c>
      <c r="J2295" s="15">
        <f t="shared" si="179"/>
        <v>0</v>
      </c>
    </row>
    <row r="2296" spans="1:10" x14ac:dyDescent="0.4">
      <c r="A2296" s="8" t="s">
        <v>3</v>
      </c>
      <c r="B2296" s="8" t="s">
        <v>8227</v>
      </c>
      <c r="C2296" s="8">
        <v>3102308</v>
      </c>
      <c r="D2296" s="8">
        <f t="shared" si="180"/>
        <v>310230</v>
      </c>
      <c r="E2296" s="14" t="str">
        <f>'Base de dados STN'!D2296</f>
        <v>SIM</v>
      </c>
      <c r="F2296" s="14" t="str">
        <f>IF(ISERROR(VLOOKUP(D2296,FNDE!$C$2:$D$932,1,FALSE)),"SIM","NÃO")</f>
        <v>SIM</v>
      </c>
      <c r="G2296" s="15">
        <f t="shared" si="176"/>
        <v>0</v>
      </c>
      <c r="H2296" s="15">
        <f t="shared" si="177"/>
        <v>0</v>
      </c>
      <c r="I2296" s="15">
        <f t="shared" si="178"/>
        <v>0</v>
      </c>
      <c r="J2296" s="15">
        <f t="shared" si="179"/>
        <v>0</v>
      </c>
    </row>
    <row r="2297" spans="1:10" x14ac:dyDescent="0.4">
      <c r="A2297" s="8" t="s">
        <v>3</v>
      </c>
      <c r="B2297" s="8" t="s">
        <v>8228</v>
      </c>
      <c r="C2297" s="8">
        <v>3102407</v>
      </c>
      <c r="D2297" s="8">
        <f t="shared" si="180"/>
        <v>310240</v>
      </c>
      <c r="E2297" s="14" t="str">
        <f>'Base de dados STN'!D2297</f>
        <v>SIM</v>
      </c>
      <c r="F2297" s="14" t="str">
        <f>IF(ISERROR(VLOOKUP(D2297,FNDE!$C$2:$D$932,1,FALSE)),"SIM","NÃO")</f>
        <v>SIM</v>
      </c>
      <c r="G2297" s="15">
        <f t="shared" si="176"/>
        <v>0</v>
      </c>
      <c r="H2297" s="15">
        <f t="shared" si="177"/>
        <v>0</v>
      </c>
      <c r="I2297" s="15">
        <f t="shared" si="178"/>
        <v>0</v>
      </c>
      <c r="J2297" s="15">
        <f t="shared" si="179"/>
        <v>0</v>
      </c>
    </row>
    <row r="2298" spans="1:10" x14ac:dyDescent="0.4">
      <c r="A2298" s="8" t="s">
        <v>3</v>
      </c>
      <c r="B2298" s="8" t="s">
        <v>8229</v>
      </c>
      <c r="C2298" s="8">
        <v>3102506</v>
      </c>
      <c r="D2298" s="8">
        <f t="shared" si="180"/>
        <v>310250</v>
      </c>
      <c r="E2298" s="14" t="str">
        <f>'Base de dados STN'!D2298</f>
        <v>SIM</v>
      </c>
      <c r="F2298" s="14" t="str">
        <f>IF(ISERROR(VLOOKUP(D2298,FNDE!$C$2:$D$932,1,FALSE)),"SIM","NÃO")</f>
        <v>SIM</v>
      </c>
      <c r="G2298" s="15">
        <f t="shared" si="176"/>
        <v>0</v>
      </c>
      <c r="H2298" s="15">
        <f t="shared" si="177"/>
        <v>0</v>
      </c>
      <c r="I2298" s="15">
        <f t="shared" si="178"/>
        <v>0</v>
      </c>
      <c r="J2298" s="15">
        <f t="shared" si="179"/>
        <v>0</v>
      </c>
    </row>
    <row r="2299" spans="1:10" x14ac:dyDescent="0.4">
      <c r="A2299" s="8" t="s">
        <v>3</v>
      </c>
      <c r="B2299" s="8" t="s">
        <v>8230</v>
      </c>
      <c r="C2299" s="8">
        <v>3102605</v>
      </c>
      <c r="D2299" s="8">
        <f t="shared" si="180"/>
        <v>310260</v>
      </c>
      <c r="E2299" s="14" t="str">
        <f>'Base de dados STN'!D2299</f>
        <v>SIM</v>
      </c>
      <c r="F2299" s="14" t="str">
        <f>IF(ISERROR(VLOOKUP(D2299,FNDE!$C$2:$D$932,1,FALSE)),"SIM","NÃO")</f>
        <v>SIM</v>
      </c>
      <c r="G2299" s="15">
        <f t="shared" si="176"/>
        <v>0</v>
      </c>
      <c r="H2299" s="15">
        <f t="shared" si="177"/>
        <v>0</v>
      </c>
      <c r="I2299" s="15">
        <f t="shared" si="178"/>
        <v>0</v>
      </c>
      <c r="J2299" s="15">
        <f t="shared" si="179"/>
        <v>0</v>
      </c>
    </row>
    <row r="2300" spans="1:10" x14ac:dyDescent="0.4">
      <c r="A2300" s="8" t="s">
        <v>3</v>
      </c>
      <c r="B2300" s="8" t="s">
        <v>8231</v>
      </c>
      <c r="C2300" s="8">
        <v>3102704</v>
      </c>
      <c r="D2300" s="8">
        <f t="shared" si="180"/>
        <v>310270</v>
      </c>
      <c r="E2300" s="14" t="str">
        <f>'Base de dados STN'!D2300</f>
        <v>SIM</v>
      </c>
      <c r="F2300" s="14" t="str">
        <f>IF(ISERROR(VLOOKUP(D2300,FNDE!$C$2:$D$932,1,FALSE)),"SIM","NÃO")</f>
        <v>SIM</v>
      </c>
      <c r="G2300" s="15">
        <f t="shared" si="176"/>
        <v>0</v>
      </c>
      <c r="H2300" s="15">
        <f t="shared" si="177"/>
        <v>0</v>
      </c>
      <c r="I2300" s="15">
        <f t="shared" si="178"/>
        <v>0</v>
      </c>
      <c r="J2300" s="15">
        <f t="shared" si="179"/>
        <v>0</v>
      </c>
    </row>
    <row r="2301" spans="1:10" x14ac:dyDescent="0.4">
      <c r="A2301" s="8" t="s">
        <v>3</v>
      </c>
      <c r="B2301" s="8" t="s">
        <v>8232</v>
      </c>
      <c r="C2301" s="8">
        <v>3102803</v>
      </c>
      <c r="D2301" s="8">
        <f t="shared" si="180"/>
        <v>310280</v>
      </c>
      <c r="E2301" s="14" t="str">
        <f>'Base de dados STN'!D2301</f>
        <v>SIM</v>
      </c>
      <c r="F2301" s="14" t="str">
        <f>IF(ISERROR(VLOOKUP(D2301,FNDE!$C$2:$D$932,1,FALSE)),"SIM","NÃO")</f>
        <v>SIM</v>
      </c>
      <c r="G2301" s="15">
        <f t="shared" si="176"/>
        <v>0</v>
      </c>
      <c r="H2301" s="15">
        <f t="shared" si="177"/>
        <v>0</v>
      </c>
      <c r="I2301" s="15">
        <f t="shared" si="178"/>
        <v>0</v>
      </c>
      <c r="J2301" s="15">
        <f t="shared" si="179"/>
        <v>0</v>
      </c>
    </row>
    <row r="2302" spans="1:10" x14ac:dyDescent="0.4">
      <c r="A2302" s="8" t="s">
        <v>3</v>
      </c>
      <c r="B2302" s="8" t="s">
        <v>8233</v>
      </c>
      <c r="C2302" s="8">
        <v>3102852</v>
      </c>
      <c r="D2302" s="8">
        <f t="shared" si="180"/>
        <v>310285</v>
      </c>
      <c r="E2302" s="14" t="str">
        <f>'Base de dados STN'!D2302</f>
        <v>SIM</v>
      </c>
      <c r="F2302" s="14" t="str">
        <f>IF(ISERROR(VLOOKUP(D2302,FNDE!$C$2:$D$932,1,FALSE)),"SIM","NÃO")</f>
        <v>SIM</v>
      </c>
      <c r="G2302" s="15">
        <f t="shared" si="176"/>
        <v>0</v>
      </c>
      <c r="H2302" s="15">
        <f t="shared" si="177"/>
        <v>0</v>
      </c>
      <c r="I2302" s="15">
        <f t="shared" si="178"/>
        <v>0</v>
      </c>
      <c r="J2302" s="15">
        <f t="shared" si="179"/>
        <v>0</v>
      </c>
    </row>
    <row r="2303" spans="1:10" x14ac:dyDescent="0.4">
      <c r="A2303" s="8" t="s">
        <v>3</v>
      </c>
      <c r="B2303" s="8" t="s">
        <v>8234</v>
      </c>
      <c r="C2303" s="8">
        <v>3102902</v>
      </c>
      <c r="D2303" s="8">
        <f t="shared" si="180"/>
        <v>310290</v>
      </c>
      <c r="E2303" s="14" t="str">
        <f>'Base de dados STN'!D2303</f>
        <v>SIM</v>
      </c>
      <c r="F2303" s="14" t="str">
        <f>IF(ISERROR(VLOOKUP(D2303,FNDE!$C$2:$D$932,1,FALSE)),"SIM","NÃO")</f>
        <v>SIM</v>
      </c>
      <c r="G2303" s="15">
        <f t="shared" si="176"/>
        <v>0</v>
      </c>
      <c r="H2303" s="15">
        <f t="shared" si="177"/>
        <v>0</v>
      </c>
      <c r="I2303" s="15">
        <f t="shared" si="178"/>
        <v>0</v>
      </c>
      <c r="J2303" s="15">
        <f t="shared" si="179"/>
        <v>0</v>
      </c>
    </row>
    <row r="2304" spans="1:10" x14ac:dyDescent="0.4">
      <c r="A2304" s="8" t="s">
        <v>3</v>
      </c>
      <c r="B2304" s="8" t="s">
        <v>339</v>
      </c>
      <c r="C2304" s="8">
        <v>3103009</v>
      </c>
      <c r="D2304" s="8">
        <f t="shared" si="180"/>
        <v>310300</v>
      </c>
      <c r="E2304" s="14" t="str">
        <f>'Base de dados STN'!D2304</f>
        <v>SIM</v>
      </c>
      <c r="F2304" s="14" t="str">
        <f>IF(ISERROR(VLOOKUP(D2304,FNDE!$C$2:$D$932,1,FALSE)),"SIM","NÃO")</f>
        <v>SIM</v>
      </c>
      <c r="G2304" s="15">
        <f t="shared" si="176"/>
        <v>0</v>
      </c>
      <c r="H2304" s="15">
        <f t="shared" si="177"/>
        <v>0</v>
      </c>
      <c r="I2304" s="15">
        <f t="shared" si="178"/>
        <v>0</v>
      </c>
      <c r="J2304" s="15">
        <f t="shared" si="179"/>
        <v>0</v>
      </c>
    </row>
    <row r="2305" spans="1:10" x14ac:dyDescent="0.4">
      <c r="A2305" s="8" t="s">
        <v>3</v>
      </c>
      <c r="B2305" s="8" t="s">
        <v>8235</v>
      </c>
      <c r="C2305" s="8">
        <v>3103108</v>
      </c>
      <c r="D2305" s="8">
        <f t="shared" si="180"/>
        <v>310310</v>
      </c>
      <c r="E2305" s="14" t="str">
        <f>'Base de dados STN'!D2305</f>
        <v>SIM</v>
      </c>
      <c r="F2305" s="14" t="str">
        <f>IF(ISERROR(VLOOKUP(D2305,FNDE!$C$2:$D$932,1,FALSE)),"SIM","NÃO")</f>
        <v>SIM</v>
      </c>
      <c r="G2305" s="15">
        <f t="shared" si="176"/>
        <v>0</v>
      </c>
      <c r="H2305" s="15">
        <f t="shared" si="177"/>
        <v>0</v>
      </c>
      <c r="I2305" s="15">
        <f t="shared" si="178"/>
        <v>0</v>
      </c>
      <c r="J2305" s="15">
        <f t="shared" si="179"/>
        <v>0</v>
      </c>
    </row>
    <row r="2306" spans="1:10" x14ac:dyDescent="0.4">
      <c r="A2306" s="8" t="s">
        <v>3</v>
      </c>
      <c r="B2306" s="8" t="s">
        <v>8236</v>
      </c>
      <c r="C2306" s="8">
        <v>3103207</v>
      </c>
      <c r="D2306" s="8">
        <f t="shared" si="180"/>
        <v>310320</v>
      </c>
      <c r="E2306" s="14" t="str">
        <f>'Base de dados STN'!D2306</f>
        <v>SIM</v>
      </c>
      <c r="F2306" s="14" t="str">
        <f>IF(ISERROR(VLOOKUP(D2306,FNDE!$C$2:$D$932,1,FALSE)),"SIM","NÃO")</f>
        <v>SIM</v>
      </c>
      <c r="G2306" s="15">
        <f t="shared" ref="G2306:G2369" si="181">IF(E2306="Não",1,0)</f>
        <v>0</v>
      </c>
      <c r="H2306" s="15">
        <f t="shared" ref="H2306:H2369" si="182">IF(F2306="Não",1,0)</f>
        <v>0</v>
      </c>
      <c r="I2306" s="15">
        <f t="shared" ref="I2306:I2369" si="183">IF(AND(E2306="Não",F2306="Não"),1,0)</f>
        <v>0</v>
      </c>
      <c r="J2306" s="15">
        <f t="shared" ref="J2306:J2369" si="184">IF(OR(E2306="Não",F2306="Não"),1,0)</f>
        <v>0</v>
      </c>
    </row>
    <row r="2307" spans="1:10" x14ac:dyDescent="0.4">
      <c r="A2307" s="8" t="s">
        <v>3</v>
      </c>
      <c r="B2307" s="8" t="s">
        <v>8237</v>
      </c>
      <c r="C2307" s="8">
        <v>3103306</v>
      </c>
      <c r="D2307" s="8">
        <f t="shared" si="180"/>
        <v>310330</v>
      </c>
      <c r="E2307" s="14" t="str">
        <f>'Base de dados STN'!D2307</f>
        <v>SIM</v>
      </c>
      <c r="F2307" s="14" t="str">
        <f>IF(ISERROR(VLOOKUP(D2307,FNDE!$C$2:$D$932,1,FALSE)),"SIM","NÃO")</f>
        <v>SIM</v>
      </c>
      <c r="G2307" s="15">
        <f t="shared" si="181"/>
        <v>0</v>
      </c>
      <c r="H2307" s="15">
        <f t="shared" si="182"/>
        <v>0</v>
      </c>
      <c r="I2307" s="15">
        <f t="shared" si="183"/>
        <v>0</v>
      </c>
      <c r="J2307" s="15">
        <f t="shared" si="184"/>
        <v>0</v>
      </c>
    </row>
    <row r="2308" spans="1:10" x14ac:dyDescent="0.4">
      <c r="A2308" s="8" t="s">
        <v>3</v>
      </c>
      <c r="B2308" s="8" t="s">
        <v>8238</v>
      </c>
      <c r="C2308" s="8">
        <v>3103405</v>
      </c>
      <c r="D2308" s="8">
        <f t="shared" si="180"/>
        <v>310340</v>
      </c>
      <c r="E2308" s="14" t="str">
        <f>'Base de dados STN'!D2308</f>
        <v>SIM</v>
      </c>
      <c r="F2308" s="14" t="str">
        <f>IF(ISERROR(VLOOKUP(D2308,FNDE!$C$2:$D$932,1,FALSE)),"SIM","NÃO")</f>
        <v>SIM</v>
      </c>
      <c r="G2308" s="15">
        <f t="shared" si="181"/>
        <v>0</v>
      </c>
      <c r="H2308" s="15">
        <f t="shared" si="182"/>
        <v>0</v>
      </c>
      <c r="I2308" s="15">
        <f t="shared" si="183"/>
        <v>0</v>
      </c>
      <c r="J2308" s="15">
        <f t="shared" si="184"/>
        <v>0</v>
      </c>
    </row>
    <row r="2309" spans="1:10" x14ac:dyDescent="0.4">
      <c r="A2309" s="8" t="s">
        <v>3</v>
      </c>
      <c r="B2309" s="8" t="s">
        <v>8239</v>
      </c>
      <c r="C2309" s="8">
        <v>3103504</v>
      </c>
      <c r="D2309" s="8">
        <f t="shared" si="180"/>
        <v>310350</v>
      </c>
      <c r="E2309" s="14" t="str">
        <f>'Base de dados STN'!D2309</f>
        <v>SIM</v>
      </c>
      <c r="F2309" s="14" t="str">
        <f>IF(ISERROR(VLOOKUP(D2309,FNDE!$C$2:$D$932,1,FALSE)),"SIM","NÃO")</f>
        <v>SIM</v>
      </c>
      <c r="G2309" s="15">
        <f t="shared" si="181"/>
        <v>0</v>
      </c>
      <c r="H2309" s="15">
        <f t="shared" si="182"/>
        <v>0</v>
      </c>
      <c r="I2309" s="15">
        <f t="shared" si="183"/>
        <v>0</v>
      </c>
      <c r="J2309" s="15">
        <f t="shared" si="184"/>
        <v>0</v>
      </c>
    </row>
    <row r="2310" spans="1:10" x14ac:dyDescent="0.4">
      <c r="A2310" s="8" t="s">
        <v>3</v>
      </c>
      <c r="B2310" s="8" t="s">
        <v>8240</v>
      </c>
      <c r="C2310" s="8">
        <v>3103603</v>
      </c>
      <c r="D2310" s="8">
        <f t="shared" si="180"/>
        <v>310360</v>
      </c>
      <c r="E2310" s="14" t="str">
        <f>'Base de dados STN'!D2310</f>
        <v>SIM</v>
      </c>
      <c r="F2310" s="14" t="str">
        <f>IF(ISERROR(VLOOKUP(D2310,FNDE!$C$2:$D$932,1,FALSE)),"SIM","NÃO")</f>
        <v>SIM</v>
      </c>
      <c r="G2310" s="15">
        <f t="shared" si="181"/>
        <v>0</v>
      </c>
      <c r="H2310" s="15">
        <f t="shared" si="182"/>
        <v>0</v>
      </c>
      <c r="I2310" s="15">
        <f t="shared" si="183"/>
        <v>0</v>
      </c>
      <c r="J2310" s="15">
        <f t="shared" si="184"/>
        <v>0</v>
      </c>
    </row>
    <row r="2311" spans="1:10" x14ac:dyDescent="0.4">
      <c r="A2311" s="8" t="s">
        <v>3</v>
      </c>
      <c r="B2311" s="8" t="s">
        <v>8241</v>
      </c>
      <c r="C2311" s="8">
        <v>3103702</v>
      </c>
      <c r="D2311" s="8">
        <f t="shared" si="180"/>
        <v>310370</v>
      </c>
      <c r="E2311" s="14" t="str">
        <f>'Base de dados STN'!D2311</f>
        <v>SIM</v>
      </c>
      <c r="F2311" s="14" t="str">
        <f>IF(ISERROR(VLOOKUP(D2311,FNDE!$C$2:$D$932,1,FALSE)),"SIM","NÃO")</f>
        <v>SIM</v>
      </c>
      <c r="G2311" s="15">
        <f t="shared" si="181"/>
        <v>0</v>
      </c>
      <c r="H2311" s="15">
        <f t="shared" si="182"/>
        <v>0</v>
      </c>
      <c r="I2311" s="15">
        <f t="shared" si="183"/>
        <v>0</v>
      </c>
      <c r="J2311" s="15">
        <f t="shared" si="184"/>
        <v>0</v>
      </c>
    </row>
    <row r="2312" spans="1:10" x14ac:dyDescent="0.4">
      <c r="A2312" s="8" t="s">
        <v>3</v>
      </c>
      <c r="B2312" s="8" t="s">
        <v>305</v>
      </c>
      <c r="C2312" s="8">
        <v>3103751</v>
      </c>
      <c r="D2312" s="8">
        <f t="shared" si="180"/>
        <v>310375</v>
      </c>
      <c r="E2312" s="14" t="str">
        <f>'Base de dados STN'!D2312</f>
        <v>SIM</v>
      </c>
      <c r="F2312" s="14" t="str">
        <f>IF(ISERROR(VLOOKUP(D2312,FNDE!$C$2:$D$932,1,FALSE)),"SIM","NÃO")</f>
        <v>SIM</v>
      </c>
      <c r="G2312" s="15">
        <f t="shared" si="181"/>
        <v>0</v>
      </c>
      <c r="H2312" s="15">
        <f t="shared" si="182"/>
        <v>0</v>
      </c>
      <c r="I2312" s="15">
        <f t="shared" si="183"/>
        <v>0</v>
      </c>
      <c r="J2312" s="15">
        <f t="shared" si="184"/>
        <v>0</v>
      </c>
    </row>
    <row r="2313" spans="1:10" x14ac:dyDescent="0.4">
      <c r="A2313" s="8" t="s">
        <v>3</v>
      </c>
      <c r="B2313" s="8" t="s">
        <v>8242</v>
      </c>
      <c r="C2313" s="8">
        <v>3103801</v>
      </c>
      <c r="D2313" s="8">
        <f t="shared" si="180"/>
        <v>310380</v>
      </c>
      <c r="E2313" s="14" t="str">
        <f>'Base de dados STN'!D2313</f>
        <v>SIM</v>
      </c>
      <c r="F2313" s="14" t="str">
        <f>IF(ISERROR(VLOOKUP(D2313,FNDE!$C$2:$D$932,1,FALSE)),"SIM","NÃO")</f>
        <v>SIM</v>
      </c>
      <c r="G2313" s="15">
        <f t="shared" si="181"/>
        <v>0</v>
      </c>
      <c r="H2313" s="15">
        <f t="shared" si="182"/>
        <v>0</v>
      </c>
      <c r="I2313" s="15">
        <f t="shared" si="183"/>
        <v>0</v>
      </c>
      <c r="J2313" s="15">
        <f t="shared" si="184"/>
        <v>0</v>
      </c>
    </row>
    <row r="2314" spans="1:10" x14ac:dyDescent="0.4">
      <c r="A2314" s="8" t="s">
        <v>3</v>
      </c>
      <c r="B2314" s="8" t="s">
        <v>8243</v>
      </c>
      <c r="C2314" s="8">
        <v>3103900</v>
      </c>
      <c r="D2314" s="8">
        <f t="shared" si="180"/>
        <v>310390</v>
      </c>
      <c r="E2314" s="14" t="str">
        <f>'Base de dados STN'!D2314</f>
        <v>SIM</v>
      </c>
      <c r="F2314" s="14" t="str">
        <f>IF(ISERROR(VLOOKUP(D2314,FNDE!$C$2:$D$932,1,FALSE)),"SIM","NÃO")</f>
        <v>SIM</v>
      </c>
      <c r="G2314" s="15">
        <f t="shared" si="181"/>
        <v>0</v>
      </c>
      <c r="H2314" s="15">
        <f t="shared" si="182"/>
        <v>0</v>
      </c>
      <c r="I2314" s="15">
        <f t="shared" si="183"/>
        <v>0</v>
      </c>
      <c r="J2314" s="15">
        <f t="shared" si="184"/>
        <v>0</v>
      </c>
    </row>
    <row r="2315" spans="1:10" x14ac:dyDescent="0.4">
      <c r="A2315" s="8" t="s">
        <v>3</v>
      </c>
      <c r="B2315" s="8" t="s">
        <v>907</v>
      </c>
      <c r="C2315" s="8">
        <v>3104007</v>
      </c>
      <c r="D2315" s="8">
        <f t="shared" si="180"/>
        <v>310400</v>
      </c>
      <c r="E2315" s="14" t="str">
        <f>'Base de dados STN'!D2315</f>
        <v>SIM</v>
      </c>
      <c r="F2315" s="14" t="str">
        <f>IF(ISERROR(VLOOKUP(D2315,FNDE!$C$2:$D$932,1,FALSE)),"SIM","NÃO")</f>
        <v>SIM</v>
      </c>
      <c r="G2315" s="15">
        <f t="shared" si="181"/>
        <v>0</v>
      </c>
      <c r="H2315" s="15">
        <f t="shared" si="182"/>
        <v>0</v>
      </c>
      <c r="I2315" s="15">
        <f t="shared" si="183"/>
        <v>0</v>
      </c>
      <c r="J2315" s="15">
        <f t="shared" si="184"/>
        <v>0</v>
      </c>
    </row>
    <row r="2316" spans="1:10" x14ac:dyDescent="0.4">
      <c r="A2316" s="8" t="s">
        <v>3</v>
      </c>
      <c r="B2316" s="8" t="s">
        <v>8244</v>
      </c>
      <c r="C2316" s="8">
        <v>3104106</v>
      </c>
      <c r="D2316" s="8">
        <f t="shared" si="180"/>
        <v>310410</v>
      </c>
      <c r="E2316" s="14" t="str">
        <f>'Base de dados STN'!D2316</f>
        <v>SIM</v>
      </c>
      <c r="F2316" s="14" t="str">
        <f>IF(ISERROR(VLOOKUP(D2316,FNDE!$C$2:$D$932,1,FALSE)),"SIM","NÃO")</f>
        <v>SIM</v>
      </c>
      <c r="G2316" s="15">
        <f t="shared" si="181"/>
        <v>0</v>
      </c>
      <c r="H2316" s="15">
        <f t="shared" si="182"/>
        <v>0</v>
      </c>
      <c r="I2316" s="15">
        <f t="shared" si="183"/>
        <v>0</v>
      </c>
      <c r="J2316" s="15">
        <f t="shared" si="184"/>
        <v>0</v>
      </c>
    </row>
    <row r="2317" spans="1:10" x14ac:dyDescent="0.4">
      <c r="A2317" s="8" t="s">
        <v>3</v>
      </c>
      <c r="B2317" s="8" t="s">
        <v>8245</v>
      </c>
      <c r="C2317" s="8">
        <v>3104205</v>
      </c>
      <c r="D2317" s="8">
        <f t="shared" si="180"/>
        <v>310420</v>
      </c>
      <c r="E2317" s="14" t="str">
        <f>'Base de dados STN'!D2317</f>
        <v>SIM</v>
      </c>
      <c r="F2317" s="14" t="str">
        <f>IF(ISERROR(VLOOKUP(D2317,FNDE!$C$2:$D$932,1,FALSE)),"SIM","NÃO")</f>
        <v>SIM</v>
      </c>
      <c r="G2317" s="15">
        <f t="shared" si="181"/>
        <v>0</v>
      </c>
      <c r="H2317" s="15">
        <f t="shared" si="182"/>
        <v>0</v>
      </c>
      <c r="I2317" s="15">
        <f t="shared" si="183"/>
        <v>0</v>
      </c>
      <c r="J2317" s="15">
        <f t="shared" si="184"/>
        <v>0</v>
      </c>
    </row>
    <row r="2318" spans="1:10" x14ac:dyDescent="0.4">
      <c r="A2318" s="8" t="s">
        <v>3</v>
      </c>
      <c r="B2318" s="8" t="s">
        <v>8246</v>
      </c>
      <c r="C2318" s="8">
        <v>3104304</v>
      </c>
      <c r="D2318" s="8">
        <f t="shared" si="180"/>
        <v>310430</v>
      </c>
      <c r="E2318" s="14" t="str">
        <f>'Base de dados STN'!D2318</f>
        <v>SIM</v>
      </c>
      <c r="F2318" s="14" t="str">
        <f>IF(ISERROR(VLOOKUP(D2318,FNDE!$C$2:$D$932,1,FALSE)),"SIM","NÃO")</f>
        <v>SIM</v>
      </c>
      <c r="G2318" s="15">
        <f t="shared" si="181"/>
        <v>0</v>
      </c>
      <c r="H2318" s="15">
        <f t="shared" si="182"/>
        <v>0</v>
      </c>
      <c r="I2318" s="15">
        <f t="shared" si="183"/>
        <v>0</v>
      </c>
      <c r="J2318" s="15">
        <f t="shared" si="184"/>
        <v>0</v>
      </c>
    </row>
    <row r="2319" spans="1:10" x14ac:dyDescent="0.4">
      <c r="A2319" s="8" t="s">
        <v>3</v>
      </c>
      <c r="B2319" s="8" t="s">
        <v>8247</v>
      </c>
      <c r="C2319" s="8">
        <v>3104403</v>
      </c>
      <c r="D2319" s="8">
        <f t="shared" si="180"/>
        <v>310440</v>
      </c>
      <c r="E2319" s="14" t="str">
        <f>'Base de dados STN'!D2319</f>
        <v>SIM</v>
      </c>
      <c r="F2319" s="14" t="str">
        <f>IF(ISERROR(VLOOKUP(D2319,FNDE!$C$2:$D$932,1,FALSE)),"SIM","NÃO")</f>
        <v>SIM</v>
      </c>
      <c r="G2319" s="15">
        <f t="shared" si="181"/>
        <v>0</v>
      </c>
      <c r="H2319" s="15">
        <f t="shared" si="182"/>
        <v>0</v>
      </c>
      <c r="I2319" s="15">
        <f t="shared" si="183"/>
        <v>0</v>
      </c>
      <c r="J2319" s="15">
        <f t="shared" si="184"/>
        <v>0</v>
      </c>
    </row>
    <row r="2320" spans="1:10" x14ac:dyDescent="0.4">
      <c r="A2320" s="8" t="s">
        <v>3</v>
      </c>
      <c r="B2320" s="8" t="s">
        <v>8248</v>
      </c>
      <c r="C2320" s="8">
        <v>3104452</v>
      </c>
      <c r="D2320" s="8">
        <f t="shared" si="180"/>
        <v>310445</v>
      </c>
      <c r="E2320" s="14" t="str">
        <f>'Base de dados STN'!D2320</f>
        <v>SIM</v>
      </c>
      <c r="F2320" s="14" t="str">
        <f>IF(ISERROR(VLOOKUP(D2320,FNDE!$C$2:$D$932,1,FALSE)),"SIM","NÃO")</f>
        <v>SIM</v>
      </c>
      <c r="G2320" s="15">
        <f t="shared" si="181"/>
        <v>0</v>
      </c>
      <c r="H2320" s="15">
        <f t="shared" si="182"/>
        <v>0</v>
      </c>
      <c r="I2320" s="15">
        <f t="shared" si="183"/>
        <v>0</v>
      </c>
      <c r="J2320" s="15">
        <f t="shared" si="184"/>
        <v>0</v>
      </c>
    </row>
    <row r="2321" spans="1:10" x14ac:dyDescent="0.4">
      <c r="A2321" s="8" t="s">
        <v>3</v>
      </c>
      <c r="B2321" s="8" t="s">
        <v>8249</v>
      </c>
      <c r="C2321" s="8">
        <v>3104502</v>
      </c>
      <c r="D2321" s="8">
        <f t="shared" si="180"/>
        <v>310450</v>
      </c>
      <c r="E2321" s="14" t="str">
        <f>'Base de dados STN'!D2321</f>
        <v>SIM</v>
      </c>
      <c r="F2321" s="14" t="str">
        <f>IF(ISERROR(VLOOKUP(D2321,FNDE!$C$2:$D$932,1,FALSE)),"SIM","NÃO")</f>
        <v>SIM</v>
      </c>
      <c r="G2321" s="15">
        <f t="shared" si="181"/>
        <v>0</v>
      </c>
      <c r="H2321" s="15">
        <f t="shared" si="182"/>
        <v>0</v>
      </c>
      <c r="I2321" s="15">
        <f t="shared" si="183"/>
        <v>0</v>
      </c>
      <c r="J2321" s="15">
        <f t="shared" si="184"/>
        <v>0</v>
      </c>
    </row>
    <row r="2322" spans="1:10" x14ac:dyDescent="0.4">
      <c r="A2322" s="8" t="s">
        <v>3</v>
      </c>
      <c r="B2322" s="8" t="s">
        <v>8250</v>
      </c>
      <c r="C2322" s="8">
        <v>3104601</v>
      </c>
      <c r="D2322" s="8">
        <f t="shared" si="180"/>
        <v>310460</v>
      </c>
      <c r="E2322" s="14" t="str">
        <f>'Base de dados STN'!D2322</f>
        <v>SIM</v>
      </c>
      <c r="F2322" s="14" t="str">
        <f>IF(ISERROR(VLOOKUP(D2322,FNDE!$C$2:$D$932,1,FALSE)),"SIM","NÃO")</f>
        <v>SIM</v>
      </c>
      <c r="G2322" s="15">
        <f t="shared" si="181"/>
        <v>0</v>
      </c>
      <c r="H2322" s="15">
        <f t="shared" si="182"/>
        <v>0</v>
      </c>
      <c r="I2322" s="15">
        <f t="shared" si="183"/>
        <v>0</v>
      </c>
      <c r="J2322" s="15">
        <f t="shared" si="184"/>
        <v>0</v>
      </c>
    </row>
    <row r="2323" spans="1:10" x14ac:dyDescent="0.4">
      <c r="A2323" s="8" t="s">
        <v>3</v>
      </c>
      <c r="B2323" s="8" t="s">
        <v>8251</v>
      </c>
      <c r="C2323" s="8">
        <v>3104700</v>
      </c>
      <c r="D2323" s="8">
        <f t="shared" si="180"/>
        <v>310470</v>
      </c>
      <c r="E2323" s="14" t="str">
        <f>'Base de dados STN'!D2323</f>
        <v>SIM</v>
      </c>
      <c r="F2323" s="14" t="str">
        <f>IF(ISERROR(VLOOKUP(D2323,FNDE!$C$2:$D$932,1,FALSE)),"SIM","NÃO")</f>
        <v>SIM</v>
      </c>
      <c r="G2323" s="15">
        <f t="shared" si="181"/>
        <v>0</v>
      </c>
      <c r="H2323" s="15">
        <f t="shared" si="182"/>
        <v>0</v>
      </c>
      <c r="I2323" s="15">
        <f t="shared" si="183"/>
        <v>0</v>
      </c>
      <c r="J2323" s="15">
        <f t="shared" si="184"/>
        <v>0</v>
      </c>
    </row>
    <row r="2324" spans="1:10" x14ac:dyDescent="0.4">
      <c r="A2324" s="8" t="s">
        <v>3</v>
      </c>
      <c r="B2324" s="8" t="s">
        <v>8252</v>
      </c>
      <c r="C2324" s="8">
        <v>3104809</v>
      </c>
      <c r="D2324" s="8">
        <f t="shared" si="180"/>
        <v>310480</v>
      </c>
      <c r="E2324" s="14" t="str">
        <f>'Base de dados STN'!D2324</f>
        <v>SIM</v>
      </c>
      <c r="F2324" s="14" t="str">
        <f>IF(ISERROR(VLOOKUP(D2324,FNDE!$C$2:$D$932,1,FALSE)),"SIM","NÃO")</f>
        <v>SIM</v>
      </c>
      <c r="G2324" s="15">
        <f t="shared" si="181"/>
        <v>0</v>
      </c>
      <c r="H2324" s="15">
        <f t="shared" si="182"/>
        <v>0</v>
      </c>
      <c r="I2324" s="15">
        <f t="shared" si="183"/>
        <v>0</v>
      </c>
      <c r="J2324" s="15">
        <f t="shared" si="184"/>
        <v>0</v>
      </c>
    </row>
    <row r="2325" spans="1:10" x14ac:dyDescent="0.4">
      <c r="A2325" s="8" t="s">
        <v>3</v>
      </c>
      <c r="B2325" s="8" t="s">
        <v>8253</v>
      </c>
      <c r="C2325" s="8">
        <v>3104908</v>
      </c>
      <c r="D2325" s="8">
        <f t="shared" si="180"/>
        <v>310490</v>
      </c>
      <c r="E2325" s="14" t="str">
        <f>'Base de dados STN'!D2325</f>
        <v>SIM</v>
      </c>
      <c r="F2325" s="14" t="str">
        <f>IF(ISERROR(VLOOKUP(D2325,FNDE!$C$2:$D$932,1,FALSE)),"SIM","NÃO")</f>
        <v>SIM</v>
      </c>
      <c r="G2325" s="15">
        <f t="shared" si="181"/>
        <v>0</v>
      </c>
      <c r="H2325" s="15">
        <f t="shared" si="182"/>
        <v>0</v>
      </c>
      <c r="I2325" s="15">
        <f t="shared" si="183"/>
        <v>0</v>
      </c>
      <c r="J2325" s="15">
        <f t="shared" si="184"/>
        <v>0</v>
      </c>
    </row>
    <row r="2326" spans="1:10" x14ac:dyDescent="0.4">
      <c r="A2326" s="8" t="s">
        <v>3</v>
      </c>
      <c r="B2326" s="8" t="s">
        <v>8254</v>
      </c>
      <c r="C2326" s="8">
        <v>3105004</v>
      </c>
      <c r="D2326" s="8">
        <f t="shared" si="180"/>
        <v>310500</v>
      </c>
      <c r="E2326" s="14" t="str">
        <f>'Base de dados STN'!D2326</f>
        <v>SIM</v>
      </c>
      <c r="F2326" s="14" t="str">
        <f>IF(ISERROR(VLOOKUP(D2326,FNDE!$C$2:$D$932,1,FALSE)),"SIM","NÃO")</f>
        <v>SIM</v>
      </c>
      <c r="G2326" s="15">
        <f t="shared" si="181"/>
        <v>0</v>
      </c>
      <c r="H2326" s="15">
        <f t="shared" si="182"/>
        <v>0</v>
      </c>
      <c r="I2326" s="15">
        <f t="shared" si="183"/>
        <v>0</v>
      </c>
      <c r="J2326" s="15">
        <f t="shared" si="184"/>
        <v>0</v>
      </c>
    </row>
    <row r="2327" spans="1:10" x14ac:dyDescent="0.4">
      <c r="A2327" s="8" t="s">
        <v>3</v>
      </c>
      <c r="B2327" s="8" t="s">
        <v>8255</v>
      </c>
      <c r="C2327" s="8">
        <v>3105103</v>
      </c>
      <c r="D2327" s="8">
        <f t="shared" si="180"/>
        <v>310510</v>
      </c>
      <c r="E2327" s="14" t="str">
        <f>'Base de dados STN'!D2327</f>
        <v>SIM</v>
      </c>
      <c r="F2327" s="14" t="str">
        <f>IF(ISERROR(VLOOKUP(D2327,FNDE!$C$2:$D$932,1,FALSE)),"SIM","NÃO")</f>
        <v>SIM</v>
      </c>
      <c r="G2327" s="15">
        <f t="shared" si="181"/>
        <v>0</v>
      </c>
      <c r="H2327" s="15">
        <f t="shared" si="182"/>
        <v>0</v>
      </c>
      <c r="I2327" s="15">
        <f t="shared" si="183"/>
        <v>0</v>
      </c>
      <c r="J2327" s="15">
        <f t="shared" si="184"/>
        <v>0</v>
      </c>
    </row>
    <row r="2328" spans="1:10" x14ac:dyDescent="0.4">
      <c r="A2328" s="8" t="s">
        <v>3</v>
      </c>
      <c r="B2328" s="8" t="s">
        <v>8256</v>
      </c>
      <c r="C2328" s="8">
        <v>3105202</v>
      </c>
      <c r="D2328" s="8">
        <f t="shared" si="180"/>
        <v>310520</v>
      </c>
      <c r="E2328" s="14" t="str">
        <f>'Base de dados STN'!D2328</f>
        <v>SIM</v>
      </c>
      <c r="F2328" s="14" t="str">
        <f>IF(ISERROR(VLOOKUP(D2328,FNDE!$C$2:$D$932,1,FALSE)),"SIM","NÃO")</f>
        <v>SIM</v>
      </c>
      <c r="G2328" s="15">
        <f t="shared" si="181"/>
        <v>0</v>
      </c>
      <c r="H2328" s="15">
        <f t="shared" si="182"/>
        <v>0</v>
      </c>
      <c r="I2328" s="15">
        <f t="shared" si="183"/>
        <v>0</v>
      </c>
      <c r="J2328" s="15">
        <f t="shared" si="184"/>
        <v>0</v>
      </c>
    </row>
    <row r="2329" spans="1:10" x14ac:dyDescent="0.4">
      <c r="A2329" s="8" t="s">
        <v>3</v>
      </c>
      <c r="B2329" s="8" t="s">
        <v>8257</v>
      </c>
      <c r="C2329" s="8">
        <v>3105301</v>
      </c>
      <c r="D2329" s="8">
        <f t="shared" si="180"/>
        <v>310530</v>
      </c>
      <c r="E2329" s="14" t="str">
        <f>'Base de dados STN'!D2329</f>
        <v>SIM</v>
      </c>
      <c r="F2329" s="14" t="str">
        <f>IF(ISERROR(VLOOKUP(D2329,FNDE!$C$2:$D$932,1,FALSE)),"SIM","NÃO")</f>
        <v>SIM</v>
      </c>
      <c r="G2329" s="15">
        <f t="shared" si="181"/>
        <v>0</v>
      </c>
      <c r="H2329" s="15">
        <f t="shared" si="182"/>
        <v>0</v>
      </c>
      <c r="I2329" s="15">
        <f t="shared" si="183"/>
        <v>0</v>
      </c>
      <c r="J2329" s="15">
        <f t="shared" si="184"/>
        <v>0</v>
      </c>
    </row>
    <row r="2330" spans="1:10" x14ac:dyDescent="0.4">
      <c r="A2330" s="8" t="s">
        <v>3</v>
      </c>
      <c r="B2330" s="8" t="s">
        <v>387</v>
      </c>
      <c r="C2330" s="8">
        <v>3105400</v>
      </c>
      <c r="D2330" s="8">
        <f t="shared" si="180"/>
        <v>310540</v>
      </c>
      <c r="E2330" s="14" t="str">
        <f>'Base de dados STN'!D2330</f>
        <v>SIM</v>
      </c>
      <c r="F2330" s="14" t="str">
        <f>IF(ISERROR(VLOOKUP(D2330,FNDE!$C$2:$D$932,1,FALSE)),"SIM","NÃO")</f>
        <v>SIM</v>
      </c>
      <c r="G2330" s="15">
        <f t="shared" si="181"/>
        <v>0</v>
      </c>
      <c r="H2330" s="15">
        <f t="shared" si="182"/>
        <v>0</v>
      </c>
      <c r="I2330" s="15">
        <f t="shared" si="183"/>
        <v>0</v>
      </c>
      <c r="J2330" s="15">
        <f t="shared" si="184"/>
        <v>0</v>
      </c>
    </row>
    <row r="2331" spans="1:10" x14ac:dyDescent="0.4">
      <c r="A2331" s="8" t="s">
        <v>3</v>
      </c>
      <c r="B2331" s="8" t="s">
        <v>8258</v>
      </c>
      <c r="C2331" s="8">
        <v>3105509</v>
      </c>
      <c r="D2331" s="8">
        <f t="shared" si="180"/>
        <v>310550</v>
      </c>
      <c r="E2331" s="14" t="str">
        <f>'Base de dados STN'!D2331</f>
        <v>SIM</v>
      </c>
      <c r="F2331" s="14" t="str">
        <f>IF(ISERROR(VLOOKUP(D2331,FNDE!$C$2:$D$932,1,FALSE)),"SIM","NÃO")</f>
        <v>SIM</v>
      </c>
      <c r="G2331" s="15">
        <f t="shared" si="181"/>
        <v>0</v>
      </c>
      <c r="H2331" s="15">
        <f t="shared" si="182"/>
        <v>0</v>
      </c>
      <c r="I2331" s="15">
        <f t="shared" si="183"/>
        <v>0</v>
      </c>
      <c r="J2331" s="15">
        <f t="shared" si="184"/>
        <v>0</v>
      </c>
    </row>
    <row r="2332" spans="1:10" x14ac:dyDescent="0.4">
      <c r="A2332" s="8" t="s">
        <v>3</v>
      </c>
      <c r="B2332" s="8" t="s">
        <v>8259</v>
      </c>
      <c r="C2332" s="8">
        <v>3105608</v>
      </c>
      <c r="D2332" s="8">
        <f t="shared" si="180"/>
        <v>310560</v>
      </c>
      <c r="E2332" s="14" t="str">
        <f>'Base de dados STN'!D2332</f>
        <v>SIM</v>
      </c>
      <c r="F2332" s="14" t="str">
        <f>IF(ISERROR(VLOOKUP(D2332,FNDE!$C$2:$D$932,1,FALSE)),"SIM","NÃO")</f>
        <v>SIM</v>
      </c>
      <c r="G2332" s="15">
        <f t="shared" si="181"/>
        <v>0</v>
      </c>
      <c r="H2332" s="15">
        <f t="shared" si="182"/>
        <v>0</v>
      </c>
      <c r="I2332" s="15">
        <f t="shared" si="183"/>
        <v>0</v>
      </c>
      <c r="J2332" s="15">
        <f t="shared" si="184"/>
        <v>0</v>
      </c>
    </row>
    <row r="2333" spans="1:10" x14ac:dyDescent="0.4">
      <c r="A2333" s="8" t="s">
        <v>3</v>
      </c>
      <c r="B2333" s="8" t="s">
        <v>321</v>
      </c>
      <c r="C2333" s="8">
        <v>3105707</v>
      </c>
      <c r="D2333" s="8">
        <f t="shared" si="180"/>
        <v>310570</v>
      </c>
      <c r="E2333" s="14" t="str">
        <f>'Base de dados STN'!D2333</f>
        <v>SIM</v>
      </c>
      <c r="F2333" s="14" t="str">
        <f>IF(ISERROR(VLOOKUP(D2333,FNDE!$C$2:$D$932,1,FALSE)),"SIM","NÃO")</f>
        <v>SIM</v>
      </c>
      <c r="G2333" s="15">
        <f t="shared" si="181"/>
        <v>0</v>
      </c>
      <c r="H2333" s="15">
        <f t="shared" si="182"/>
        <v>0</v>
      </c>
      <c r="I2333" s="15">
        <f t="shared" si="183"/>
        <v>0</v>
      </c>
      <c r="J2333" s="15">
        <f t="shared" si="184"/>
        <v>0</v>
      </c>
    </row>
    <row r="2334" spans="1:10" x14ac:dyDescent="0.4">
      <c r="A2334" s="8" t="s">
        <v>3</v>
      </c>
      <c r="B2334" s="8" t="s">
        <v>8260</v>
      </c>
      <c r="C2334" s="8">
        <v>3105905</v>
      </c>
      <c r="D2334" s="8">
        <f t="shared" ref="D2334:D2397" si="185">ROUNDDOWN(C2334/10,0)</f>
        <v>310590</v>
      </c>
      <c r="E2334" s="14" t="str">
        <f>'Base de dados STN'!D2334</f>
        <v>SIM</v>
      </c>
      <c r="F2334" s="14" t="str">
        <f>IF(ISERROR(VLOOKUP(D2334,FNDE!$C$2:$D$932,1,FALSE)),"SIM","NÃO")</f>
        <v>SIM</v>
      </c>
      <c r="G2334" s="15">
        <f t="shared" si="181"/>
        <v>0</v>
      </c>
      <c r="H2334" s="15">
        <f t="shared" si="182"/>
        <v>0</v>
      </c>
      <c r="I2334" s="15">
        <f t="shared" si="183"/>
        <v>0</v>
      </c>
      <c r="J2334" s="15">
        <f t="shared" si="184"/>
        <v>0</v>
      </c>
    </row>
    <row r="2335" spans="1:10" x14ac:dyDescent="0.4">
      <c r="A2335" s="8" t="s">
        <v>3</v>
      </c>
      <c r="B2335" s="8" t="s">
        <v>8261</v>
      </c>
      <c r="C2335" s="8">
        <v>3106002</v>
      </c>
      <c r="D2335" s="8">
        <f t="shared" si="185"/>
        <v>310600</v>
      </c>
      <c r="E2335" s="14" t="str">
        <f>'Base de dados STN'!D2335</f>
        <v>SIM</v>
      </c>
      <c r="F2335" s="14" t="str">
        <f>IF(ISERROR(VLOOKUP(D2335,FNDE!$C$2:$D$932,1,FALSE)),"SIM","NÃO")</f>
        <v>SIM</v>
      </c>
      <c r="G2335" s="15">
        <f t="shared" si="181"/>
        <v>0</v>
      </c>
      <c r="H2335" s="15">
        <f t="shared" si="182"/>
        <v>0</v>
      </c>
      <c r="I2335" s="15">
        <f t="shared" si="183"/>
        <v>0</v>
      </c>
      <c r="J2335" s="15">
        <f t="shared" si="184"/>
        <v>0</v>
      </c>
    </row>
    <row r="2336" spans="1:10" x14ac:dyDescent="0.4">
      <c r="A2336" s="8" t="s">
        <v>3</v>
      </c>
      <c r="B2336" s="8" t="s">
        <v>347</v>
      </c>
      <c r="C2336" s="8">
        <v>3106101</v>
      </c>
      <c r="D2336" s="8">
        <f t="shared" si="185"/>
        <v>310610</v>
      </c>
      <c r="E2336" s="14" t="str">
        <f>'Base de dados STN'!D2336</f>
        <v>SIM</v>
      </c>
      <c r="F2336" s="14" t="str">
        <f>IF(ISERROR(VLOOKUP(D2336,FNDE!$C$2:$D$932,1,FALSE)),"SIM","NÃO")</f>
        <v>SIM</v>
      </c>
      <c r="G2336" s="15">
        <f t="shared" si="181"/>
        <v>0</v>
      </c>
      <c r="H2336" s="15">
        <f t="shared" si="182"/>
        <v>0</v>
      </c>
      <c r="I2336" s="15">
        <f t="shared" si="183"/>
        <v>0</v>
      </c>
      <c r="J2336" s="15">
        <f t="shared" si="184"/>
        <v>0</v>
      </c>
    </row>
    <row r="2337" spans="1:10" x14ac:dyDescent="0.4">
      <c r="A2337" s="8" t="s">
        <v>3</v>
      </c>
      <c r="B2337" s="8" t="s">
        <v>8262</v>
      </c>
      <c r="C2337" s="8">
        <v>3106200</v>
      </c>
      <c r="D2337" s="8">
        <f t="shared" si="185"/>
        <v>310620</v>
      </c>
      <c r="E2337" s="14" t="str">
        <f>'Base de dados STN'!D2337</f>
        <v>SIM</v>
      </c>
      <c r="F2337" s="14" t="str">
        <f>IF(ISERROR(VLOOKUP(D2337,FNDE!$C$2:$D$932,1,FALSE)),"SIM","NÃO")</f>
        <v>SIM</v>
      </c>
      <c r="G2337" s="15">
        <f t="shared" si="181"/>
        <v>0</v>
      </c>
      <c r="H2337" s="15">
        <f t="shared" si="182"/>
        <v>0</v>
      </c>
      <c r="I2337" s="15">
        <f t="shared" si="183"/>
        <v>0</v>
      </c>
      <c r="J2337" s="15">
        <f t="shared" si="184"/>
        <v>0</v>
      </c>
    </row>
    <row r="2338" spans="1:10" x14ac:dyDescent="0.4">
      <c r="A2338" s="8" t="s">
        <v>3</v>
      </c>
      <c r="B2338" s="8" t="s">
        <v>8263</v>
      </c>
      <c r="C2338" s="8">
        <v>3106309</v>
      </c>
      <c r="D2338" s="8">
        <f t="shared" si="185"/>
        <v>310630</v>
      </c>
      <c r="E2338" s="14" t="str">
        <f>'Base de dados STN'!D2338</f>
        <v>SIM</v>
      </c>
      <c r="F2338" s="14" t="str">
        <f>IF(ISERROR(VLOOKUP(D2338,FNDE!$C$2:$D$932,1,FALSE)),"SIM","NÃO")</f>
        <v>SIM</v>
      </c>
      <c r="G2338" s="15">
        <f t="shared" si="181"/>
        <v>0</v>
      </c>
      <c r="H2338" s="15">
        <f t="shared" si="182"/>
        <v>0</v>
      </c>
      <c r="I2338" s="15">
        <f t="shared" si="183"/>
        <v>0</v>
      </c>
      <c r="J2338" s="15">
        <f t="shared" si="184"/>
        <v>0</v>
      </c>
    </row>
    <row r="2339" spans="1:10" x14ac:dyDescent="0.4">
      <c r="A2339" s="8" t="s">
        <v>3</v>
      </c>
      <c r="B2339" s="8" t="s">
        <v>8264</v>
      </c>
      <c r="C2339" s="8">
        <v>3106408</v>
      </c>
      <c r="D2339" s="8">
        <f t="shared" si="185"/>
        <v>310640</v>
      </c>
      <c r="E2339" s="14" t="str">
        <f>'Base de dados STN'!D2339</f>
        <v>SIM</v>
      </c>
      <c r="F2339" s="14" t="str">
        <f>IF(ISERROR(VLOOKUP(D2339,FNDE!$C$2:$D$932,1,FALSE)),"SIM","NÃO")</f>
        <v>SIM</v>
      </c>
      <c r="G2339" s="15">
        <f t="shared" si="181"/>
        <v>0</v>
      </c>
      <c r="H2339" s="15">
        <f t="shared" si="182"/>
        <v>0</v>
      </c>
      <c r="I2339" s="15">
        <f t="shared" si="183"/>
        <v>0</v>
      </c>
      <c r="J2339" s="15">
        <f t="shared" si="184"/>
        <v>0</v>
      </c>
    </row>
    <row r="2340" spans="1:10" x14ac:dyDescent="0.4">
      <c r="A2340" s="8" t="s">
        <v>3</v>
      </c>
      <c r="B2340" s="8" t="s">
        <v>8265</v>
      </c>
      <c r="C2340" s="8">
        <v>3106507</v>
      </c>
      <c r="D2340" s="8">
        <f t="shared" si="185"/>
        <v>310650</v>
      </c>
      <c r="E2340" s="14" t="str">
        <f>'Base de dados STN'!D2340</f>
        <v>SIM</v>
      </c>
      <c r="F2340" s="14" t="str">
        <f>IF(ISERROR(VLOOKUP(D2340,FNDE!$C$2:$D$932,1,FALSE)),"SIM","NÃO")</f>
        <v>SIM</v>
      </c>
      <c r="G2340" s="15">
        <f t="shared" si="181"/>
        <v>0</v>
      </c>
      <c r="H2340" s="15">
        <f t="shared" si="182"/>
        <v>0</v>
      </c>
      <c r="I2340" s="15">
        <f t="shared" si="183"/>
        <v>0</v>
      </c>
      <c r="J2340" s="15">
        <f t="shared" si="184"/>
        <v>0</v>
      </c>
    </row>
    <row r="2341" spans="1:10" x14ac:dyDescent="0.4">
      <c r="A2341" s="8" t="s">
        <v>3</v>
      </c>
      <c r="B2341" s="8" t="s">
        <v>406</v>
      </c>
      <c r="C2341" s="8">
        <v>3106606</v>
      </c>
      <c r="D2341" s="8">
        <f t="shared" si="185"/>
        <v>310660</v>
      </c>
      <c r="E2341" s="14" t="str">
        <f>'Base de dados STN'!D2341</f>
        <v>SIM</v>
      </c>
      <c r="F2341" s="14" t="str">
        <f>IF(ISERROR(VLOOKUP(D2341,FNDE!$C$2:$D$932,1,FALSE)),"SIM","NÃO")</f>
        <v>SIM</v>
      </c>
      <c r="G2341" s="15">
        <f t="shared" si="181"/>
        <v>0</v>
      </c>
      <c r="H2341" s="15">
        <f t="shared" si="182"/>
        <v>0</v>
      </c>
      <c r="I2341" s="15">
        <f t="shared" si="183"/>
        <v>0</v>
      </c>
      <c r="J2341" s="15">
        <f t="shared" si="184"/>
        <v>0</v>
      </c>
    </row>
    <row r="2342" spans="1:10" x14ac:dyDescent="0.4">
      <c r="A2342" s="8" t="s">
        <v>3</v>
      </c>
      <c r="B2342" s="8" t="s">
        <v>930</v>
      </c>
      <c r="C2342" s="8">
        <v>3106655</v>
      </c>
      <c r="D2342" s="8">
        <f t="shared" si="185"/>
        <v>310665</v>
      </c>
      <c r="E2342" s="14" t="str">
        <f>'Base de dados STN'!D2342</f>
        <v>SIM</v>
      </c>
      <c r="F2342" s="14" t="str">
        <f>IF(ISERROR(VLOOKUP(D2342,FNDE!$C$2:$D$932,1,FALSE)),"SIM","NÃO")</f>
        <v>SIM</v>
      </c>
      <c r="G2342" s="15">
        <f t="shared" si="181"/>
        <v>0</v>
      </c>
      <c r="H2342" s="15">
        <f t="shared" si="182"/>
        <v>0</v>
      </c>
      <c r="I2342" s="15">
        <f t="shared" si="183"/>
        <v>0</v>
      </c>
      <c r="J2342" s="15">
        <f t="shared" si="184"/>
        <v>0</v>
      </c>
    </row>
    <row r="2343" spans="1:10" x14ac:dyDescent="0.4">
      <c r="A2343" s="8" t="s">
        <v>3</v>
      </c>
      <c r="B2343" s="8" t="s">
        <v>542</v>
      </c>
      <c r="C2343" s="8">
        <v>3106705</v>
      </c>
      <c r="D2343" s="8">
        <f t="shared" si="185"/>
        <v>310670</v>
      </c>
      <c r="E2343" s="14" t="str">
        <f>'Base de dados STN'!D2343</f>
        <v>SIM</v>
      </c>
      <c r="F2343" s="14" t="str">
        <f>IF(ISERROR(VLOOKUP(D2343,FNDE!$C$2:$D$932,1,FALSE)),"SIM","NÃO")</f>
        <v>SIM</v>
      </c>
      <c r="G2343" s="15">
        <f t="shared" si="181"/>
        <v>0</v>
      </c>
      <c r="H2343" s="15">
        <f t="shared" si="182"/>
        <v>0</v>
      </c>
      <c r="I2343" s="15">
        <f t="shared" si="183"/>
        <v>0</v>
      </c>
      <c r="J2343" s="15">
        <f t="shared" si="184"/>
        <v>0</v>
      </c>
    </row>
    <row r="2344" spans="1:10" x14ac:dyDescent="0.4">
      <c r="A2344" s="8" t="s">
        <v>3</v>
      </c>
      <c r="B2344" s="8" t="s">
        <v>8266</v>
      </c>
      <c r="C2344" s="8">
        <v>3106804</v>
      </c>
      <c r="D2344" s="8">
        <f t="shared" si="185"/>
        <v>310680</v>
      </c>
      <c r="E2344" s="14" t="str">
        <f>'Base de dados STN'!D2344</f>
        <v>SIM</v>
      </c>
      <c r="F2344" s="14" t="str">
        <f>IF(ISERROR(VLOOKUP(D2344,FNDE!$C$2:$D$932,1,FALSE)),"SIM","NÃO")</f>
        <v>SIM</v>
      </c>
      <c r="G2344" s="15">
        <f t="shared" si="181"/>
        <v>0</v>
      </c>
      <c r="H2344" s="15">
        <f t="shared" si="182"/>
        <v>0</v>
      </c>
      <c r="I2344" s="15">
        <f t="shared" si="183"/>
        <v>0</v>
      </c>
      <c r="J2344" s="15">
        <f t="shared" si="184"/>
        <v>0</v>
      </c>
    </row>
    <row r="2345" spans="1:10" x14ac:dyDescent="0.4">
      <c r="A2345" s="8" t="s">
        <v>3</v>
      </c>
      <c r="B2345" s="8" t="s">
        <v>8267</v>
      </c>
      <c r="C2345" s="8">
        <v>3106903</v>
      </c>
      <c r="D2345" s="8">
        <f t="shared" si="185"/>
        <v>310690</v>
      </c>
      <c r="E2345" s="14" t="str">
        <f>'Base de dados STN'!D2345</f>
        <v>SIM</v>
      </c>
      <c r="F2345" s="14" t="str">
        <f>IF(ISERROR(VLOOKUP(D2345,FNDE!$C$2:$D$932,1,FALSE)),"SIM","NÃO")</f>
        <v>SIM</v>
      </c>
      <c r="G2345" s="15">
        <f t="shared" si="181"/>
        <v>0</v>
      </c>
      <c r="H2345" s="15">
        <f t="shared" si="182"/>
        <v>0</v>
      </c>
      <c r="I2345" s="15">
        <f t="shared" si="183"/>
        <v>0</v>
      </c>
      <c r="J2345" s="15">
        <f t="shared" si="184"/>
        <v>0</v>
      </c>
    </row>
    <row r="2346" spans="1:10" x14ac:dyDescent="0.4">
      <c r="A2346" s="8" t="s">
        <v>3</v>
      </c>
      <c r="B2346" s="8" t="s">
        <v>8268</v>
      </c>
      <c r="C2346" s="8">
        <v>3107000</v>
      </c>
      <c r="D2346" s="8">
        <f t="shared" si="185"/>
        <v>310700</v>
      </c>
      <c r="E2346" s="14" t="str">
        <f>'Base de dados STN'!D2346</f>
        <v>SIM</v>
      </c>
      <c r="F2346" s="14" t="str">
        <f>IF(ISERROR(VLOOKUP(D2346,FNDE!$C$2:$D$932,1,FALSE)),"SIM","NÃO")</f>
        <v>SIM</v>
      </c>
      <c r="G2346" s="15">
        <f t="shared" si="181"/>
        <v>0</v>
      </c>
      <c r="H2346" s="15">
        <f t="shared" si="182"/>
        <v>0</v>
      </c>
      <c r="I2346" s="15">
        <f t="shared" si="183"/>
        <v>0</v>
      </c>
      <c r="J2346" s="15">
        <f t="shared" si="184"/>
        <v>0</v>
      </c>
    </row>
    <row r="2347" spans="1:10" x14ac:dyDescent="0.4">
      <c r="A2347" s="8" t="s">
        <v>3</v>
      </c>
      <c r="B2347" s="8" t="s">
        <v>235</v>
      </c>
      <c r="C2347" s="8">
        <v>3107109</v>
      </c>
      <c r="D2347" s="8">
        <f t="shared" si="185"/>
        <v>310710</v>
      </c>
      <c r="E2347" s="14" t="str">
        <f>'Base de dados STN'!D2347</f>
        <v>SIM</v>
      </c>
      <c r="F2347" s="14" t="str">
        <f>IF(ISERROR(VLOOKUP(D2347,FNDE!$C$2:$D$932,1,FALSE)),"SIM","NÃO")</f>
        <v>SIM</v>
      </c>
      <c r="G2347" s="15">
        <f t="shared" si="181"/>
        <v>0</v>
      </c>
      <c r="H2347" s="15">
        <f t="shared" si="182"/>
        <v>0</v>
      </c>
      <c r="I2347" s="15">
        <f t="shared" si="183"/>
        <v>0</v>
      </c>
      <c r="J2347" s="15">
        <f t="shared" si="184"/>
        <v>0</v>
      </c>
    </row>
    <row r="2348" spans="1:10" x14ac:dyDescent="0.4">
      <c r="A2348" s="8" t="s">
        <v>3</v>
      </c>
      <c r="B2348" s="8" t="s">
        <v>8269</v>
      </c>
      <c r="C2348" s="8">
        <v>3107208</v>
      </c>
      <c r="D2348" s="8">
        <f t="shared" si="185"/>
        <v>310720</v>
      </c>
      <c r="E2348" s="14" t="str">
        <f>'Base de dados STN'!D2348</f>
        <v>SIM</v>
      </c>
      <c r="F2348" s="14" t="str">
        <f>IF(ISERROR(VLOOKUP(D2348,FNDE!$C$2:$D$932,1,FALSE)),"SIM","NÃO")</f>
        <v>SIM</v>
      </c>
      <c r="G2348" s="15">
        <f t="shared" si="181"/>
        <v>0</v>
      </c>
      <c r="H2348" s="15">
        <f t="shared" si="182"/>
        <v>0</v>
      </c>
      <c r="I2348" s="15">
        <f t="shared" si="183"/>
        <v>0</v>
      </c>
      <c r="J2348" s="15">
        <f t="shared" si="184"/>
        <v>0</v>
      </c>
    </row>
    <row r="2349" spans="1:10" x14ac:dyDescent="0.4">
      <c r="A2349" s="8" t="s">
        <v>3</v>
      </c>
      <c r="B2349" s="8" t="s">
        <v>8270</v>
      </c>
      <c r="C2349" s="8">
        <v>3107307</v>
      </c>
      <c r="D2349" s="8">
        <f t="shared" si="185"/>
        <v>310730</v>
      </c>
      <c r="E2349" s="14" t="str">
        <f>'Base de dados STN'!D2349</f>
        <v>SIM</v>
      </c>
      <c r="F2349" s="14" t="str">
        <f>IF(ISERROR(VLOOKUP(D2349,FNDE!$C$2:$D$932,1,FALSE)),"SIM","NÃO")</f>
        <v>SIM</v>
      </c>
      <c r="G2349" s="15">
        <f t="shared" si="181"/>
        <v>0</v>
      </c>
      <c r="H2349" s="15">
        <f t="shared" si="182"/>
        <v>0</v>
      </c>
      <c r="I2349" s="15">
        <f t="shared" si="183"/>
        <v>0</v>
      </c>
      <c r="J2349" s="15">
        <f t="shared" si="184"/>
        <v>0</v>
      </c>
    </row>
    <row r="2350" spans="1:10" x14ac:dyDescent="0.4">
      <c r="A2350" s="8" t="s">
        <v>3</v>
      </c>
      <c r="B2350" s="8" t="s">
        <v>8271</v>
      </c>
      <c r="C2350" s="8">
        <v>3107406</v>
      </c>
      <c r="D2350" s="8">
        <f t="shared" si="185"/>
        <v>310740</v>
      </c>
      <c r="E2350" s="14" t="str">
        <f>'Base de dados STN'!D2350</f>
        <v>SIM</v>
      </c>
      <c r="F2350" s="14" t="str">
        <f>IF(ISERROR(VLOOKUP(D2350,FNDE!$C$2:$D$932,1,FALSE)),"SIM","NÃO")</f>
        <v>SIM</v>
      </c>
      <c r="G2350" s="15">
        <f t="shared" si="181"/>
        <v>0</v>
      </c>
      <c r="H2350" s="15">
        <f t="shared" si="182"/>
        <v>0</v>
      </c>
      <c r="I2350" s="15">
        <f t="shared" si="183"/>
        <v>0</v>
      </c>
      <c r="J2350" s="15">
        <f t="shared" si="184"/>
        <v>0</v>
      </c>
    </row>
    <row r="2351" spans="1:10" x14ac:dyDescent="0.4">
      <c r="A2351" s="8" t="s">
        <v>3</v>
      </c>
      <c r="B2351" s="8" t="s">
        <v>8272</v>
      </c>
      <c r="C2351" s="8">
        <v>3107505</v>
      </c>
      <c r="D2351" s="8">
        <f t="shared" si="185"/>
        <v>310750</v>
      </c>
      <c r="E2351" s="14" t="str">
        <f>'Base de dados STN'!D2351</f>
        <v>SIM</v>
      </c>
      <c r="F2351" s="14" t="str">
        <f>IF(ISERROR(VLOOKUP(D2351,FNDE!$C$2:$D$932,1,FALSE)),"SIM","NÃO")</f>
        <v>SIM</v>
      </c>
      <c r="G2351" s="15">
        <f t="shared" si="181"/>
        <v>0</v>
      </c>
      <c r="H2351" s="15">
        <f t="shared" si="182"/>
        <v>0</v>
      </c>
      <c r="I2351" s="15">
        <f t="shared" si="183"/>
        <v>0</v>
      </c>
      <c r="J2351" s="15">
        <f t="shared" si="184"/>
        <v>0</v>
      </c>
    </row>
    <row r="2352" spans="1:10" x14ac:dyDescent="0.4">
      <c r="A2352" s="8" t="s">
        <v>3</v>
      </c>
      <c r="B2352" s="8" t="s">
        <v>8273</v>
      </c>
      <c r="C2352" s="8">
        <v>3107604</v>
      </c>
      <c r="D2352" s="8">
        <f t="shared" si="185"/>
        <v>310760</v>
      </c>
      <c r="E2352" s="14" t="str">
        <f>'Base de dados STN'!D2352</f>
        <v>SIM</v>
      </c>
      <c r="F2352" s="14" t="str">
        <f>IF(ISERROR(VLOOKUP(D2352,FNDE!$C$2:$D$932,1,FALSE)),"SIM","NÃO")</f>
        <v>SIM</v>
      </c>
      <c r="G2352" s="15">
        <f t="shared" si="181"/>
        <v>0</v>
      </c>
      <c r="H2352" s="15">
        <f t="shared" si="182"/>
        <v>0</v>
      </c>
      <c r="I2352" s="15">
        <f t="shared" si="183"/>
        <v>0</v>
      </c>
      <c r="J2352" s="15">
        <f t="shared" si="184"/>
        <v>0</v>
      </c>
    </row>
    <row r="2353" spans="1:10" x14ac:dyDescent="0.4">
      <c r="A2353" s="8" t="s">
        <v>3</v>
      </c>
      <c r="B2353" s="8" t="s">
        <v>8274</v>
      </c>
      <c r="C2353" s="8">
        <v>3107703</v>
      </c>
      <c r="D2353" s="8">
        <f t="shared" si="185"/>
        <v>310770</v>
      </c>
      <c r="E2353" s="14" t="str">
        <f>'Base de dados STN'!D2353</f>
        <v>SIM</v>
      </c>
      <c r="F2353" s="14" t="str">
        <f>IF(ISERROR(VLOOKUP(D2353,FNDE!$C$2:$D$932,1,FALSE)),"SIM","NÃO")</f>
        <v>SIM</v>
      </c>
      <c r="G2353" s="15">
        <f t="shared" si="181"/>
        <v>0</v>
      </c>
      <c r="H2353" s="15">
        <f t="shared" si="182"/>
        <v>0</v>
      </c>
      <c r="I2353" s="15">
        <f t="shared" si="183"/>
        <v>0</v>
      </c>
      <c r="J2353" s="15">
        <f t="shared" si="184"/>
        <v>0</v>
      </c>
    </row>
    <row r="2354" spans="1:10" x14ac:dyDescent="0.4">
      <c r="A2354" s="8" t="s">
        <v>3</v>
      </c>
      <c r="B2354" s="8" t="s">
        <v>8275</v>
      </c>
      <c r="C2354" s="8">
        <v>3107802</v>
      </c>
      <c r="D2354" s="8">
        <f t="shared" si="185"/>
        <v>310780</v>
      </c>
      <c r="E2354" s="14" t="str">
        <f>'Base de dados STN'!D2354</f>
        <v>SIM</v>
      </c>
      <c r="F2354" s="14" t="str">
        <f>IF(ISERROR(VLOOKUP(D2354,FNDE!$C$2:$D$932,1,FALSE)),"SIM","NÃO")</f>
        <v>SIM</v>
      </c>
      <c r="G2354" s="15">
        <f t="shared" si="181"/>
        <v>0</v>
      </c>
      <c r="H2354" s="15">
        <f t="shared" si="182"/>
        <v>0</v>
      </c>
      <c r="I2354" s="15">
        <f t="shared" si="183"/>
        <v>0</v>
      </c>
      <c r="J2354" s="15">
        <f t="shared" si="184"/>
        <v>0</v>
      </c>
    </row>
    <row r="2355" spans="1:10" x14ac:dyDescent="0.4">
      <c r="A2355" s="8" t="s">
        <v>3</v>
      </c>
      <c r="B2355" s="8" t="s">
        <v>8276</v>
      </c>
      <c r="C2355" s="8">
        <v>3107901</v>
      </c>
      <c r="D2355" s="8">
        <f t="shared" si="185"/>
        <v>310790</v>
      </c>
      <c r="E2355" s="14" t="str">
        <f>'Base de dados STN'!D2355</f>
        <v>SIM</v>
      </c>
      <c r="F2355" s="14" t="str">
        <f>IF(ISERROR(VLOOKUP(D2355,FNDE!$C$2:$D$932,1,FALSE)),"SIM","NÃO")</f>
        <v>SIM</v>
      </c>
      <c r="G2355" s="15">
        <f t="shared" si="181"/>
        <v>0</v>
      </c>
      <c r="H2355" s="15">
        <f t="shared" si="182"/>
        <v>0</v>
      </c>
      <c r="I2355" s="15">
        <f t="shared" si="183"/>
        <v>0</v>
      </c>
      <c r="J2355" s="15">
        <f t="shared" si="184"/>
        <v>0</v>
      </c>
    </row>
    <row r="2356" spans="1:10" x14ac:dyDescent="0.4">
      <c r="A2356" s="8" t="s">
        <v>3</v>
      </c>
      <c r="B2356" s="8" t="s">
        <v>854</v>
      </c>
      <c r="C2356" s="8">
        <v>3108008</v>
      </c>
      <c r="D2356" s="8">
        <f t="shared" si="185"/>
        <v>310800</v>
      </c>
      <c r="E2356" s="14" t="str">
        <f>'Base de dados STN'!D2356</f>
        <v>SIM</v>
      </c>
      <c r="F2356" s="14" t="str">
        <f>IF(ISERROR(VLOOKUP(D2356,FNDE!$C$2:$D$932,1,FALSE)),"SIM","NÃO")</f>
        <v>SIM</v>
      </c>
      <c r="G2356" s="15">
        <f t="shared" si="181"/>
        <v>0</v>
      </c>
      <c r="H2356" s="15">
        <f t="shared" si="182"/>
        <v>0</v>
      </c>
      <c r="I2356" s="15">
        <f t="shared" si="183"/>
        <v>0</v>
      </c>
      <c r="J2356" s="15">
        <f t="shared" si="184"/>
        <v>0</v>
      </c>
    </row>
    <row r="2357" spans="1:10" x14ac:dyDescent="0.4">
      <c r="A2357" s="8" t="s">
        <v>3</v>
      </c>
      <c r="B2357" s="8" t="s">
        <v>6958</v>
      </c>
      <c r="C2357" s="8">
        <v>3108107</v>
      </c>
      <c r="D2357" s="8">
        <f t="shared" si="185"/>
        <v>310810</v>
      </c>
      <c r="E2357" s="14" t="str">
        <f>'Base de dados STN'!D2357</f>
        <v>SIM</v>
      </c>
      <c r="F2357" s="14" t="str">
        <f>IF(ISERROR(VLOOKUP(D2357,FNDE!$C$2:$D$932,1,FALSE)),"SIM","NÃO")</f>
        <v>SIM</v>
      </c>
      <c r="G2357" s="15">
        <f t="shared" si="181"/>
        <v>0</v>
      </c>
      <c r="H2357" s="15">
        <f t="shared" si="182"/>
        <v>0</v>
      </c>
      <c r="I2357" s="15">
        <f t="shared" si="183"/>
        <v>0</v>
      </c>
      <c r="J2357" s="15">
        <f t="shared" si="184"/>
        <v>0</v>
      </c>
    </row>
    <row r="2358" spans="1:10" x14ac:dyDescent="0.4">
      <c r="A2358" s="8" t="s">
        <v>3</v>
      </c>
      <c r="B2358" s="8" t="s">
        <v>8277</v>
      </c>
      <c r="C2358" s="8">
        <v>3108206</v>
      </c>
      <c r="D2358" s="8">
        <f t="shared" si="185"/>
        <v>310820</v>
      </c>
      <c r="E2358" s="14" t="str">
        <f>'Base de dados STN'!D2358</f>
        <v>SIM</v>
      </c>
      <c r="F2358" s="14" t="str">
        <f>IF(ISERROR(VLOOKUP(D2358,FNDE!$C$2:$D$932,1,FALSE)),"SIM","NÃO")</f>
        <v>SIM</v>
      </c>
      <c r="G2358" s="15">
        <f t="shared" si="181"/>
        <v>0</v>
      </c>
      <c r="H2358" s="15">
        <f t="shared" si="182"/>
        <v>0</v>
      </c>
      <c r="I2358" s="15">
        <f t="shared" si="183"/>
        <v>0</v>
      </c>
      <c r="J2358" s="15">
        <f t="shared" si="184"/>
        <v>0</v>
      </c>
    </row>
    <row r="2359" spans="1:10" x14ac:dyDescent="0.4">
      <c r="A2359" s="8" t="s">
        <v>3</v>
      </c>
      <c r="B2359" s="8" t="s">
        <v>8278</v>
      </c>
      <c r="C2359" s="8">
        <v>3108255</v>
      </c>
      <c r="D2359" s="8">
        <f t="shared" si="185"/>
        <v>310825</v>
      </c>
      <c r="E2359" s="14" t="str">
        <f>'Base de dados STN'!D2359</f>
        <v>SIM</v>
      </c>
      <c r="F2359" s="14" t="str">
        <f>IF(ISERROR(VLOOKUP(D2359,FNDE!$C$2:$D$932,1,FALSE)),"SIM","NÃO")</f>
        <v>SIM</v>
      </c>
      <c r="G2359" s="15">
        <f t="shared" si="181"/>
        <v>0</v>
      </c>
      <c r="H2359" s="15">
        <f t="shared" si="182"/>
        <v>0</v>
      </c>
      <c r="I2359" s="15">
        <f t="shared" si="183"/>
        <v>0</v>
      </c>
      <c r="J2359" s="15">
        <f t="shared" si="184"/>
        <v>0</v>
      </c>
    </row>
    <row r="2360" spans="1:10" x14ac:dyDescent="0.4">
      <c r="A2360" s="8" t="s">
        <v>3</v>
      </c>
      <c r="B2360" s="8" t="s">
        <v>8279</v>
      </c>
      <c r="C2360" s="8">
        <v>3108305</v>
      </c>
      <c r="D2360" s="8">
        <f t="shared" si="185"/>
        <v>310830</v>
      </c>
      <c r="E2360" s="14" t="str">
        <f>'Base de dados STN'!D2360</f>
        <v>SIM</v>
      </c>
      <c r="F2360" s="14" t="str">
        <f>IF(ISERROR(VLOOKUP(D2360,FNDE!$C$2:$D$932,1,FALSE)),"SIM","NÃO")</f>
        <v>SIM</v>
      </c>
      <c r="G2360" s="15">
        <f t="shared" si="181"/>
        <v>0</v>
      </c>
      <c r="H2360" s="15">
        <f t="shared" si="182"/>
        <v>0</v>
      </c>
      <c r="I2360" s="15">
        <f t="shared" si="183"/>
        <v>0</v>
      </c>
      <c r="J2360" s="15">
        <f t="shared" si="184"/>
        <v>0</v>
      </c>
    </row>
    <row r="2361" spans="1:10" x14ac:dyDescent="0.4">
      <c r="A2361" s="8" t="s">
        <v>3</v>
      </c>
      <c r="B2361" s="8" t="s">
        <v>1474</v>
      </c>
      <c r="C2361" s="8">
        <v>3108404</v>
      </c>
      <c r="D2361" s="8">
        <f t="shared" si="185"/>
        <v>310840</v>
      </c>
      <c r="E2361" s="14" t="str">
        <f>'Base de dados STN'!D2361</f>
        <v>SIM</v>
      </c>
      <c r="F2361" s="14" t="str">
        <f>IF(ISERROR(VLOOKUP(D2361,FNDE!$C$2:$D$932,1,FALSE)),"SIM","NÃO")</f>
        <v>SIM</v>
      </c>
      <c r="G2361" s="15">
        <f t="shared" si="181"/>
        <v>0</v>
      </c>
      <c r="H2361" s="15">
        <f t="shared" si="182"/>
        <v>0</v>
      </c>
      <c r="I2361" s="15">
        <f t="shared" si="183"/>
        <v>0</v>
      </c>
      <c r="J2361" s="15">
        <f t="shared" si="184"/>
        <v>0</v>
      </c>
    </row>
    <row r="2362" spans="1:10" x14ac:dyDescent="0.4">
      <c r="A2362" s="8" t="s">
        <v>3</v>
      </c>
      <c r="B2362" s="8" t="s">
        <v>8280</v>
      </c>
      <c r="C2362" s="8">
        <v>3108503</v>
      </c>
      <c r="D2362" s="8">
        <f t="shared" si="185"/>
        <v>310850</v>
      </c>
      <c r="E2362" s="14" t="str">
        <f>'Base de dados STN'!D2362</f>
        <v>SIM</v>
      </c>
      <c r="F2362" s="14" t="str">
        <f>IF(ISERROR(VLOOKUP(D2362,FNDE!$C$2:$D$932,1,FALSE)),"SIM","NÃO")</f>
        <v>SIM</v>
      </c>
      <c r="G2362" s="15">
        <f t="shared" si="181"/>
        <v>0</v>
      </c>
      <c r="H2362" s="15">
        <f t="shared" si="182"/>
        <v>0</v>
      </c>
      <c r="I2362" s="15">
        <f t="shared" si="183"/>
        <v>0</v>
      </c>
      <c r="J2362" s="15">
        <f t="shared" si="184"/>
        <v>0</v>
      </c>
    </row>
    <row r="2363" spans="1:10" x14ac:dyDescent="0.4">
      <c r="A2363" s="8" t="s">
        <v>3</v>
      </c>
      <c r="B2363" s="8" t="s">
        <v>8281</v>
      </c>
      <c r="C2363" s="8">
        <v>3108552</v>
      </c>
      <c r="D2363" s="8">
        <f t="shared" si="185"/>
        <v>310855</v>
      </c>
      <c r="E2363" s="14" t="str">
        <f>'Base de dados STN'!D2363</f>
        <v>SIM</v>
      </c>
      <c r="F2363" s="14" t="str">
        <f>IF(ISERROR(VLOOKUP(D2363,FNDE!$C$2:$D$932,1,FALSE)),"SIM","NÃO")</f>
        <v>SIM</v>
      </c>
      <c r="G2363" s="15">
        <f t="shared" si="181"/>
        <v>0</v>
      </c>
      <c r="H2363" s="15">
        <f t="shared" si="182"/>
        <v>0</v>
      </c>
      <c r="I2363" s="15">
        <f t="shared" si="183"/>
        <v>0</v>
      </c>
      <c r="J2363" s="15">
        <f t="shared" si="184"/>
        <v>0</v>
      </c>
    </row>
    <row r="2364" spans="1:10" x14ac:dyDescent="0.4">
      <c r="A2364" s="8" t="s">
        <v>3</v>
      </c>
      <c r="B2364" s="8" t="s">
        <v>8282</v>
      </c>
      <c r="C2364" s="8">
        <v>3108602</v>
      </c>
      <c r="D2364" s="8">
        <f t="shared" si="185"/>
        <v>310860</v>
      </c>
      <c r="E2364" s="14" t="str">
        <f>'Base de dados STN'!D2364</f>
        <v>SIM</v>
      </c>
      <c r="F2364" s="14" t="str">
        <f>IF(ISERROR(VLOOKUP(D2364,FNDE!$C$2:$D$932,1,FALSE)),"SIM","NÃO")</f>
        <v>SIM</v>
      </c>
      <c r="G2364" s="15">
        <f t="shared" si="181"/>
        <v>0</v>
      </c>
      <c r="H2364" s="15">
        <f t="shared" si="182"/>
        <v>0</v>
      </c>
      <c r="I2364" s="15">
        <f t="shared" si="183"/>
        <v>0</v>
      </c>
      <c r="J2364" s="15">
        <f t="shared" si="184"/>
        <v>0</v>
      </c>
    </row>
    <row r="2365" spans="1:10" x14ac:dyDescent="0.4">
      <c r="A2365" s="8" t="s">
        <v>3</v>
      </c>
      <c r="B2365" s="8" t="s">
        <v>8283</v>
      </c>
      <c r="C2365" s="8">
        <v>3108701</v>
      </c>
      <c r="D2365" s="8">
        <f t="shared" si="185"/>
        <v>310870</v>
      </c>
      <c r="E2365" s="14" t="str">
        <f>'Base de dados STN'!D2365</f>
        <v>SIM</v>
      </c>
      <c r="F2365" s="14" t="str">
        <f>IF(ISERROR(VLOOKUP(D2365,FNDE!$C$2:$D$932,1,FALSE)),"SIM","NÃO")</f>
        <v>SIM</v>
      </c>
      <c r="G2365" s="15">
        <f t="shared" si="181"/>
        <v>0</v>
      </c>
      <c r="H2365" s="15">
        <f t="shared" si="182"/>
        <v>0</v>
      </c>
      <c r="I2365" s="15">
        <f t="shared" si="183"/>
        <v>0</v>
      </c>
      <c r="J2365" s="15">
        <f t="shared" si="184"/>
        <v>0</v>
      </c>
    </row>
    <row r="2366" spans="1:10" x14ac:dyDescent="0.4">
      <c r="A2366" s="8" t="s">
        <v>3</v>
      </c>
      <c r="B2366" s="8" t="s">
        <v>413</v>
      </c>
      <c r="C2366" s="8">
        <v>3108800</v>
      </c>
      <c r="D2366" s="8">
        <f t="shared" si="185"/>
        <v>310880</v>
      </c>
      <c r="E2366" s="14" t="str">
        <f>'Base de dados STN'!D2366</f>
        <v>SIM</v>
      </c>
      <c r="F2366" s="14" t="str">
        <f>IF(ISERROR(VLOOKUP(D2366,FNDE!$C$2:$D$932,1,FALSE)),"SIM","NÃO")</f>
        <v>SIM</v>
      </c>
      <c r="G2366" s="15">
        <f t="shared" si="181"/>
        <v>0</v>
      </c>
      <c r="H2366" s="15">
        <f t="shared" si="182"/>
        <v>0</v>
      </c>
      <c r="I2366" s="15">
        <f t="shared" si="183"/>
        <v>0</v>
      </c>
      <c r="J2366" s="15">
        <f t="shared" si="184"/>
        <v>0</v>
      </c>
    </row>
    <row r="2367" spans="1:10" x14ac:dyDescent="0.4">
      <c r="A2367" s="8" t="s">
        <v>3</v>
      </c>
      <c r="B2367" s="8" t="s">
        <v>8284</v>
      </c>
      <c r="C2367" s="8">
        <v>3108909</v>
      </c>
      <c r="D2367" s="8">
        <f t="shared" si="185"/>
        <v>310890</v>
      </c>
      <c r="E2367" s="14" t="str">
        <f>'Base de dados STN'!D2367</f>
        <v>SIM</v>
      </c>
      <c r="F2367" s="14" t="str">
        <f>IF(ISERROR(VLOOKUP(D2367,FNDE!$C$2:$D$932,1,FALSE)),"SIM","NÃO")</f>
        <v>SIM</v>
      </c>
      <c r="G2367" s="15">
        <f t="shared" si="181"/>
        <v>0</v>
      </c>
      <c r="H2367" s="15">
        <f t="shared" si="182"/>
        <v>0</v>
      </c>
      <c r="I2367" s="15">
        <f t="shared" si="183"/>
        <v>0</v>
      </c>
      <c r="J2367" s="15">
        <f t="shared" si="184"/>
        <v>0</v>
      </c>
    </row>
    <row r="2368" spans="1:10" x14ac:dyDescent="0.4">
      <c r="A2368" s="8" t="s">
        <v>3</v>
      </c>
      <c r="B2368" s="8" t="s">
        <v>8285</v>
      </c>
      <c r="C2368" s="8">
        <v>3109006</v>
      </c>
      <c r="D2368" s="8">
        <f t="shared" si="185"/>
        <v>310900</v>
      </c>
      <c r="E2368" s="14" t="str">
        <f>'Base de dados STN'!D2368</f>
        <v>SIM</v>
      </c>
      <c r="F2368" s="14" t="str">
        <f>IF(ISERROR(VLOOKUP(D2368,FNDE!$C$2:$D$932,1,FALSE)),"SIM","NÃO")</f>
        <v>SIM</v>
      </c>
      <c r="G2368" s="15">
        <f t="shared" si="181"/>
        <v>0</v>
      </c>
      <c r="H2368" s="15">
        <f t="shared" si="182"/>
        <v>0</v>
      </c>
      <c r="I2368" s="15">
        <f t="shared" si="183"/>
        <v>0</v>
      </c>
      <c r="J2368" s="15">
        <f t="shared" si="184"/>
        <v>0</v>
      </c>
    </row>
    <row r="2369" spans="1:10" x14ac:dyDescent="0.4">
      <c r="A2369" s="8" t="s">
        <v>3</v>
      </c>
      <c r="B2369" s="8" t="s">
        <v>8286</v>
      </c>
      <c r="C2369" s="8">
        <v>3109105</v>
      </c>
      <c r="D2369" s="8">
        <f t="shared" si="185"/>
        <v>310910</v>
      </c>
      <c r="E2369" s="14" t="str">
        <f>'Base de dados STN'!D2369</f>
        <v>SIM</v>
      </c>
      <c r="F2369" s="14" t="str">
        <f>IF(ISERROR(VLOOKUP(D2369,FNDE!$C$2:$D$932,1,FALSE)),"SIM","NÃO")</f>
        <v>SIM</v>
      </c>
      <c r="G2369" s="15">
        <f t="shared" si="181"/>
        <v>0</v>
      </c>
      <c r="H2369" s="15">
        <f t="shared" si="182"/>
        <v>0</v>
      </c>
      <c r="I2369" s="15">
        <f t="shared" si="183"/>
        <v>0</v>
      </c>
      <c r="J2369" s="15">
        <f t="shared" si="184"/>
        <v>0</v>
      </c>
    </row>
    <row r="2370" spans="1:10" x14ac:dyDescent="0.4">
      <c r="A2370" s="8" t="s">
        <v>3</v>
      </c>
      <c r="B2370" s="8" t="s">
        <v>8287</v>
      </c>
      <c r="C2370" s="8">
        <v>3109204</v>
      </c>
      <c r="D2370" s="8">
        <f t="shared" si="185"/>
        <v>310920</v>
      </c>
      <c r="E2370" s="14" t="str">
        <f>'Base de dados STN'!D2370</f>
        <v>SIM</v>
      </c>
      <c r="F2370" s="14" t="str">
        <f>IF(ISERROR(VLOOKUP(D2370,FNDE!$C$2:$D$932,1,FALSE)),"SIM","NÃO")</f>
        <v>SIM</v>
      </c>
      <c r="G2370" s="15">
        <f t="shared" ref="G2370:G2433" si="186">IF(E2370="Não",1,0)</f>
        <v>0</v>
      </c>
      <c r="H2370" s="15">
        <f t="shared" ref="H2370:H2433" si="187">IF(F2370="Não",1,0)</f>
        <v>0</v>
      </c>
      <c r="I2370" s="15">
        <f t="shared" ref="I2370:I2433" si="188">IF(AND(E2370="Não",F2370="Não"),1,0)</f>
        <v>0</v>
      </c>
      <c r="J2370" s="15">
        <f t="shared" ref="J2370:J2433" si="189">IF(OR(E2370="Não",F2370="Não"),1,0)</f>
        <v>0</v>
      </c>
    </row>
    <row r="2371" spans="1:10" x14ac:dyDescent="0.4">
      <c r="A2371" s="8" t="s">
        <v>3</v>
      </c>
      <c r="B2371" s="8" t="s">
        <v>8288</v>
      </c>
      <c r="C2371" s="8">
        <v>3109253</v>
      </c>
      <c r="D2371" s="8">
        <f t="shared" si="185"/>
        <v>310925</v>
      </c>
      <c r="E2371" s="14" t="str">
        <f>'Base de dados STN'!D2371</f>
        <v>SIM</v>
      </c>
      <c r="F2371" s="14" t="str">
        <f>IF(ISERROR(VLOOKUP(D2371,FNDE!$C$2:$D$932,1,FALSE)),"SIM","NÃO")</f>
        <v>SIM</v>
      </c>
      <c r="G2371" s="15">
        <f t="shared" si="186"/>
        <v>0</v>
      </c>
      <c r="H2371" s="15">
        <f t="shared" si="187"/>
        <v>0</v>
      </c>
      <c r="I2371" s="15">
        <f t="shared" si="188"/>
        <v>0</v>
      </c>
      <c r="J2371" s="15">
        <f t="shared" si="189"/>
        <v>0</v>
      </c>
    </row>
    <row r="2372" spans="1:10" x14ac:dyDescent="0.4">
      <c r="A2372" s="8" t="s">
        <v>3</v>
      </c>
      <c r="B2372" s="8" t="s">
        <v>1184</v>
      </c>
      <c r="C2372" s="8">
        <v>3109303</v>
      </c>
      <c r="D2372" s="8">
        <f t="shared" si="185"/>
        <v>310930</v>
      </c>
      <c r="E2372" s="14" t="str">
        <f>'Base de dados STN'!D2372</f>
        <v>SIM</v>
      </c>
      <c r="F2372" s="14" t="str">
        <f>IF(ISERROR(VLOOKUP(D2372,FNDE!$C$2:$D$932,1,FALSE)),"SIM","NÃO")</f>
        <v>SIM</v>
      </c>
      <c r="G2372" s="15">
        <f t="shared" si="186"/>
        <v>0</v>
      </c>
      <c r="H2372" s="15">
        <f t="shared" si="187"/>
        <v>0</v>
      </c>
      <c r="I2372" s="15">
        <f t="shared" si="188"/>
        <v>0</v>
      </c>
      <c r="J2372" s="15">
        <f t="shared" si="189"/>
        <v>0</v>
      </c>
    </row>
    <row r="2373" spans="1:10" x14ac:dyDescent="0.4">
      <c r="A2373" s="8" t="s">
        <v>3</v>
      </c>
      <c r="B2373" s="8" t="s">
        <v>8289</v>
      </c>
      <c r="C2373" s="8">
        <v>3109402</v>
      </c>
      <c r="D2373" s="8">
        <f t="shared" si="185"/>
        <v>310940</v>
      </c>
      <c r="E2373" s="14" t="str">
        <f>'Base de dados STN'!D2373</f>
        <v>SIM</v>
      </c>
      <c r="F2373" s="14" t="str">
        <f>IF(ISERROR(VLOOKUP(D2373,FNDE!$C$2:$D$932,1,FALSE)),"SIM","NÃO")</f>
        <v>SIM</v>
      </c>
      <c r="G2373" s="15">
        <f t="shared" si="186"/>
        <v>0</v>
      </c>
      <c r="H2373" s="15">
        <f t="shared" si="187"/>
        <v>0</v>
      </c>
      <c r="I2373" s="15">
        <f t="shared" si="188"/>
        <v>0</v>
      </c>
      <c r="J2373" s="15">
        <f t="shared" si="189"/>
        <v>0</v>
      </c>
    </row>
    <row r="2374" spans="1:10" x14ac:dyDescent="0.4">
      <c r="A2374" s="8" t="s">
        <v>3</v>
      </c>
      <c r="B2374" s="8" t="s">
        <v>658</v>
      </c>
      <c r="C2374" s="8">
        <v>3109451</v>
      </c>
      <c r="D2374" s="8">
        <f t="shared" si="185"/>
        <v>310945</v>
      </c>
      <c r="E2374" s="14" t="str">
        <f>'Base de dados STN'!D2374</f>
        <v>SIM</v>
      </c>
      <c r="F2374" s="14" t="str">
        <f>IF(ISERROR(VLOOKUP(D2374,FNDE!$C$2:$D$932,1,FALSE)),"SIM","NÃO")</f>
        <v>SIM</v>
      </c>
      <c r="G2374" s="15">
        <f t="shared" si="186"/>
        <v>0</v>
      </c>
      <c r="H2374" s="15">
        <f t="shared" si="187"/>
        <v>0</v>
      </c>
      <c r="I2374" s="15">
        <f t="shared" si="188"/>
        <v>0</v>
      </c>
      <c r="J2374" s="15">
        <f t="shared" si="189"/>
        <v>0</v>
      </c>
    </row>
    <row r="2375" spans="1:10" x14ac:dyDescent="0.4">
      <c r="A2375" s="8" t="s">
        <v>3</v>
      </c>
      <c r="B2375" s="8" t="s">
        <v>8290</v>
      </c>
      <c r="C2375" s="8">
        <v>3109501</v>
      </c>
      <c r="D2375" s="8">
        <f t="shared" si="185"/>
        <v>310950</v>
      </c>
      <c r="E2375" s="14" t="str">
        <f>'Base de dados STN'!D2375</f>
        <v>SIM</v>
      </c>
      <c r="F2375" s="14" t="str">
        <f>IF(ISERROR(VLOOKUP(D2375,FNDE!$C$2:$D$932,1,FALSE)),"SIM","NÃO")</f>
        <v>SIM</v>
      </c>
      <c r="G2375" s="15">
        <f t="shared" si="186"/>
        <v>0</v>
      </c>
      <c r="H2375" s="15">
        <f t="shared" si="187"/>
        <v>0</v>
      </c>
      <c r="I2375" s="15">
        <f t="shared" si="188"/>
        <v>0</v>
      </c>
      <c r="J2375" s="15">
        <f t="shared" si="189"/>
        <v>0</v>
      </c>
    </row>
    <row r="2376" spans="1:10" x14ac:dyDescent="0.4">
      <c r="A2376" s="8" t="s">
        <v>3</v>
      </c>
      <c r="B2376" s="8" t="s">
        <v>8291</v>
      </c>
      <c r="C2376" s="8">
        <v>3109600</v>
      </c>
      <c r="D2376" s="8">
        <f t="shared" si="185"/>
        <v>310960</v>
      </c>
      <c r="E2376" s="14" t="str">
        <f>'Base de dados STN'!D2376</f>
        <v>SIM</v>
      </c>
      <c r="F2376" s="14" t="str">
        <f>IF(ISERROR(VLOOKUP(D2376,FNDE!$C$2:$D$932,1,FALSE)),"SIM","NÃO")</f>
        <v>SIM</v>
      </c>
      <c r="G2376" s="15">
        <f t="shared" si="186"/>
        <v>0</v>
      </c>
      <c r="H2376" s="15">
        <f t="shared" si="187"/>
        <v>0</v>
      </c>
      <c r="I2376" s="15">
        <f t="shared" si="188"/>
        <v>0</v>
      </c>
      <c r="J2376" s="15">
        <f t="shared" si="189"/>
        <v>0</v>
      </c>
    </row>
    <row r="2377" spans="1:10" x14ac:dyDescent="0.4">
      <c r="A2377" s="8" t="s">
        <v>3</v>
      </c>
      <c r="B2377" s="8" t="s">
        <v>8292</v>
      </c>
      <c r="C2377" s="8">
        <v>3109709</v>
      </c>
      <c r="D2377" s="8">
        <f t="shared" si="185"/>
        <v>310970</v>
      </c>
      <c r="E2377" s="14" t="str">
        <f>'Base de dados STN'!D2377</f>
        <v>SIM</v>
      </c>
      <c r="F2377" s="14" t="str">
        <f>IF(ISERROR(VLOOKUP(D2377,FNDE!$C$2:$D$932,1,FALSE)),"SIM","NÃO")</f>
        <v>SIM</v>
      </c>
      <c r="G2377" s="15">
        <f t="shared" si="186"/>
        <v>0</v>
      </c>
      <c r="H2377" s="15">
        <f t="shared" si="187"/>
        <v>0</v>
      </c>
      <c r="I2377" s="15">
        <f t="shared" si="188"/>
        <v>0</v>
      </c>
      <c r="J2377" s="15">
        <f t="shared" si="189"/>
        <v>0</v>
      </c>
    </row>
    <row r="2378" spans="1:10" x14ac:dyDescent="0.4">
      <c r="A2378" s="8" t="s">
        <v>3</v>
      </c>
      <c r="B2378" s="8" t="s">
        <v>8293</v>
      </c>
      <c r="C2378" s="8">
        <v>3109808</v>
      </c>
      <c r="D2378" s="8">
        <f t="shared" si="185"/>
        <v>310980</v>
      </c>
      <c r="E2378" s="14" t="str">
        <f>'Base de dados STN'!D2378</f>
        <v>SIM</v>
      </c>
      <c r="F2378" s="14" t="str">
        <f>IF(ISERROR(VLOOKUP(D2378,FNDE!$C$2:$D$932,1,FALSE)),"SIM","NÃO")</f>
        <v>SIM</v>
      </c>
      <c r="G2378" s="15">
        <f t="shared" si="186"/>
        <v>0</v>
      </c>
      <c r="H2378" s="15">
        <f t="shared" si="187"/>
        <v>0</v>
      </c>
      <c r="I2378" s="15">
        <f t="shared" si="188"/>
        <v>0</v>
      </c>
      <c r="J2378" s="15">
        <f t="shared" si="189"/>
        <v>0</v>
      </c>
    </row>
    <row r="2379" spans="1:10" x14ac:dyDescent="0.4">
      <c r="A2379" s="8" t="s">
        <v>3</v>
      </c>
      <c r="B2379" s="8" t="s">
        <v>8294</v>
      </c>
      <c r="C2379" s="8">
        <v>3109907</v>
      </c>
      <c r="D2379" s="8">
        <f t="shared" si="185"/>
        <v>310990</v>
      </c>
      <c r="E2379" s="14" t="str">
        <f>'Base de dados STN'!D2379</f>
        <v>SIM</v>
      </c>
      <c r="F2379" s="14" t="str">
        <f>IF(ISERROR(VLOOKUP(D2379,FNDE!$C$2:$D$932,1,FALSE)),"SIM","NÃO")</f>
        <v>SIM</v>
      </c>
      <c r="G2379" s="15">
        <f t="shared" si="186"/>
        <v>0</v>
      </c>
      <c r="H2379" s="15">
        <f t="shared" si="187"/>
        <v>0</v>
      </c>
      <c r="I2379" s="15">
        <f t="shared" si="188"/>
        <v>0</v>
      </c>
      <c r="J2379" s="15">
        <f t="shared" si="189"/>
        <v>0</v>
      </c>
    </row>
    <row r="2380" spans="1:10" x14ac:dyDescent="0.4">
      <c r="A2380" s="8" t="s">
        <v>3</v>
      </c>
      <c r="B2380" s="8" t="s">
        <v>8295</v>
      </c>
      <c r="C2380" s="8">
        <v>3110004</v>
      </c>
      <c r="D2380" s="8">
        <f t="shared" si="185"/>
        <v>311000</v>
      </c>
      <c r="E2380" s="14" t="str">
        <f>'Base de dados STN'!D2380</f>
        <v>SIM</v>
      </c>
      <c r="F2380" s="14" t="str">
        <f>IF(ISERROR(VLOOKUP(D2380,FNDE!$C$2:$D$932,1,FALSE)),"SIM","NÃO")</f>
        <v>SIM</v>
      </c>
      <c r="G2380" s="15">
        <f t="shared" si="186"/>
        <v>0</v>
      </c>
      <c r="H2380" s="15">
        <f t="shared" si="187"/>
        <v>0</v>
      </c>
      <c r="I2380" s="15">
        <f t="shared" si="188"/>
        <v>0</v>
      </c>
      <c r="J2380" s="15">
        <f t="shared" si="189"/>
        <v>0</v>
      </c>
    </row>
    <row r="2381" spans="1:10" x14ac:dyDescent="0.4">
      <c r="A2381" s="8" t="s">
        <v>3</v>
      </c>
      <c r="B2381" s="8" t="s">
        <v>8296</v>
      </c>
      <c r="C2381" s="8">
        <v>3110103</v>
      </c>
      <c r="D2381" s="8">
        <f t="shared" si="185"/>
        <v>311010</v>
      </c>
      <c r="E2381" s="14" t="str">
        <f>'Base de dados STN'!D2381</f>
        <v>SIM</v>
      </c>
      <c r="F2381" s="14" t="str">
        <f>IF(ISERROR(VLOOKUP(D2381,FNDE!$C$2:$D$932,1,FALSE)),"SIM","NÃO")</f>
        <v>SIM</v>
      </c>
      <c r="G2381" s="15">
        <f t="shared" si="186"/>
        <v>0</v>
      </c>
      <c r="H2381" s="15">
        <f t="shared" si="187"/>
        <v>0</v>
      </c>
      <c r="I2381" s="15">
        <f t="shared" si="188"/>
        <v>0</v>
      </c>
      <c r="J2381" s="15">
        <f t="shared" si="189"/>
        <v>0</v>
      </c>
    </row>
    <row r="2382" spans="1:10" x14ac:dyDescent="0.4">
      <c r="A2382" s="8" t="s">
        <v>3</v>
      </c>
      <c r="B2382" s="8" t="s">
        <v>8297</v>
      </c>
      <c r="C2382" s="8">
        <v>3110202</v>
      </c>
      <c r="D2382" s="8">
        <f t="shared" si="185"/>
        <v>311020</v>
      </c>
      <c r="E2382" s="14" t="str">
        <f>'Base de dados STN'!D2382</f>
        <v>SIM</v>
      </c>
      <c r="F2382" s="14" t="str">
        <f>IF(ISERROR(VLOOKUP(D2382,FNDE!$C$2:$D$932,1,FALSE)),"SIM","NÃO")</f>
        <v>SIM</v>
      </c>
      <c r="G2382" s="15">
        <f t="shared" si="186"/>
        <v>0</v>
      </c>
      <c r="H2382" s="15">
        <f t="shared" si="187"/>
        <v>0</v>
      </c>
      <c r="I2382" s="15">
        <f t="shared" si="188"/>
        <v>0</v>
      </c>
      <c r="J2382" s="15">
        <f t="shared" si="189"/>
        <v>0</v>
      </c>
    </row>
    <row r="2383" spans="1:10" x14ac:dyDescent="0.4">
      <c r="A2383" s="8" t="s">
        <v>3</v>
      </c>
      <c r="B2383" s="8" t="s">
        <v>8298</v>
      </c>
      <c r="C2383" s="8">
        <v>3110301</v>
      </c>
      <c r="D2383" s="8">
        <f t="shared" si="185"/>
        <v>311030</v>
      </c>
      <c r="E2383" s="14" t="str">
        <f>'Base de dados STN'!D2383</f>
        <v>SIM</v>
      </c>
      <c r="F2383" s="14" t="str">
        <f>IF(ISERROR(VLOOKUP(D2383,FNDE!$C$2:$D$932,1,FALSE)),"SIM","NÃO")</f>
        <v>SIM</v>
      </c>
      <c r="G2383" s="15">
        <f t="shared" si="186"/>
        <v>0</v>
      </c>
      <c r="H2383" s="15">
        <f t="shared" si="187"/>
        <v>0</v>
      </c>
      <c r="I2383" s="15">
        <f t="shared" si="188"/>
        <v>0</v>
      </c>
      <c r="J2383" s="15">
        <f t="shared" si="189"/>
        <v>0</v>
      </c>
    </row>
    <row r="2384" spans="1:10" x14ac:dyDescent="0.4">
      <c r="A2384" s="8" t="s">
        <v>3</v>
      </c>
      <c r="B2384" s="8" t="s">
        <v>8299</v>
      </c>
      <c r="C2384" s="8">
        <v>3110400</v>
      </c>
      <c r="D2384" s="8">
        <f t="shared" si="185"/>
        <v>311040</v>
      </c>
      <c r="E2384" s="14" t="str">
        <f>'Base de dados STN'!D2384</f>
        <v>SIM</v>
      </c>
      <c r="F2384" s="14" t="str">
        <f>IF(ISERROR(VLOOKUP(D2384,FNDE!$C$2:$D$932,1,FALSE)),"SIM","NÃO")</f>
        <v>SIM</v>
      </c>
      <c r="G2384" s="15">
        <f t="shared" si="186"/>
        <v>0</v>
      </c>
      <c r="H2384" s="15">
        <f t="shared" si="187"/>
        <v>0</v>
      </c>
      <c r="I2384" s="15">
        <f t="shared" si="188"/>
        <v>0</v>
      </c>
      <c r="J2384" s="15">
        <f t="shared" si="189"/>
        <v>0</v>
      </c>
    </row>
    <row r="2385" spans="1:10" x14ac:dyDescent="0.4">
      <c r="A2385" s="8" t="s">
        <v>3</v>
      </c>
      <c r="B2385" s="8" t="s">
        <v>8300</v>
      </c>
      <c r="C2385" s="8">
        <v>3110509</v>
      </c>
      <c r="D2385" s="8">
        <f t="shared" si="185"/>
        <v>311050</v>
      </c>
      <c r="E2385" s="14" t="str">
        <f>'Base de dados STN'!D2385</f>
        <v>SIM</v>
      </c>
      <c r="F2385" s="14" t="str">
        <f>IF(ISERROR(VLOOKUP(D2385,FNDE!$C$2:$D$932,1,FALSE)),"SIM","NÃO")</f>
        <v>SIM</v>
      </c>
      <c r="G2385" s="15">
        <f t="shared" si="186"/>
        <v>0</v>
      </c>
      <c r="H2385" s="15">
        <f t="shared" si="187"/>
        <v>0</v>
      </c>
      <c r="I2385" s="15">
        <f t="shared" si="188"/>
        <v>0</v>
      </c>
      <c r="J2385" s="15">
        <f t="shared" si="189"/>
        <v>0</v>
      </c>
    </row>
    <row r="2386" spans="1:10" x14ac:dyDescent="0.4">
      <c r="A2386" s="8" t="s">
        <v>3</v>
      </c>
      <c r="B2386" s="8" t="s">
        <v>8301</v>
      </c>
      <c r="C2386" s="8">
        <v>3110608</v>
      </c>
      <c r="D2386" s="8">
        <f t="shared" si="185"/>
        <v>311060</v>
      </c>
      <c r="E2386" s="14" t="str">
        <f>'Base de dados STN'!D2386</f>
        <v>SIM</v>
      </c>
      <c r="F2386" s="14" t="str">
        <f>IF(ISERROR(VLOOKUP(D2386,FNDE!$C$2:$D$932,1,FALSE)),"SIM","NÃO")</f>
        <v>SIM</v>
      </c>
      <c r="G2386" s="15">
        <f t="shared" si="186"/>
        <v>0</v>
      </c>
      <c r="H2386" s="15">
        <f t="shared" si="187"/>
        <v>0</v>
      </c>
      <c r="I2386" s="15">
        <f t="shared" si="188"/>
        <v>0</v>
      </c>
      <c r="J2386" s="15">
        <f t="shared" si="189"/>
        <v>0</v>
      </c>
    </row>
    <row r="2387" spans="1:10" x14ac:dyDescent="0.4">
      <c r="A2387" s="8" t="s">
        <v>3</v>
      </c>
      <c r="B2387" s="8" t="s">
        <v>1475</v>
      </c>
      <c r="C2387" s="8">
        <v>3110707</v>
      </c>
      <c r="D2387" s="8">
        <f t="shared" si="185"/>
        <v>311070</v>
      </c>
      <c r="E2387" s="14" t="str">
        <f>'Base de dados STN'!D2387</f>
        <v>SIM</v>
      </c>
      <c r="F2387" s="14" t="str">
        <f>IF(ISERROR(VLOOKUP(D2387,FNDE!$C$2:$D$932,1,FALSE)),"SIM","NÃO")</f>
        <v>SIM</v>
      </c>
      <c r="G2387" s="15">
        <f t="shared" si="186"/>
        <v>0</v>
      </c>
      <c r="H2387" s="15">
        <f t="shared" si="187"/>
        <v>0</v>
      </c>
      <c r="I2387" s="15">
        <f t="shared" si="188"/>
        <v>0</v>
      </c>
      <c r="J2387" s="15">
        <f t="shared" si="189"/>
        <v>0</v>
      </c>
    </row>
    <row r="2388" spans="1:10" x14ac:dyDescent="0.4">
      <c r="A2388" s="8" t="s">
        <v>3</v>
      </c>
      <c r="B2388" s="8" t="s">
        <v>8302</v>
      </c>
      <c r="C2388" s="8">
        <v>3110806</v>
      </c>
      <c r="D2388" s="8">
        <f t="shared" si="185"/>
        <v>311080</v>
      </c>
      <c r="E2388" s="14" t="str">
        <f>'Base de dados STN'!D2388</f>
        <v>SIM</v>
      </c>
      <c r="F2388" s="14" t="str">
        <f>IF(ISERROR(VLOOKUP(D2388,FNDE!$C$2:$D$932,1,FALSE)),"SIM","NÃO")</f>
        <v>SIM</v>
      </c>
      <c r="G2388" s="15">
        <f t="shared" si="186"/>
        <v>0</v>
      </c>
      <c r="H2388" s="15">
        <f t="shared" si="187"/>
        <v>0</v>
      </c>
      <c r="I2388" s="15">
        <f t="shared" si="188"/>
        <v>0</v>
      </c>
      <c r="J2388" s="15">
        <f t="shared" si="189"/>
        <v>0</v>
      </c>
    </row>
    <row r="2389" spans="1:10" x14ac:dyDescent="0.4">
      <c r="A2389" s="8" t="s">
        <v>3</v>
      </c>
      <c r="B2389" s="8" t="s">
        <v>8303</v>
      </c>
      <c r="C2389" s="8">
        <v>3110905</v>
      </c>
      <c r="D2389" s="8">
        <f t="shared" si="185"/>
        <v>311090</v>
      </c>
      <c r="E2389" s="14" t="str">
        <f>'Base de dados STN'!D2389</f>
        <v>SIM</v>
      </c>
      <c r="F2389" s="14" t="str">
        <f>IF(ISERROR(VLOOKUP(D2389,FNDE!$C$2:$D$932,1,FALSE)),"SIM","NÃO")</f>
        <v>SIM</v>
      </c>
      <c r="G2389" s="15">
        <f t="shared" si="186"/>
        <v>0</v>
      </c>
      <c r="H2389" s="15">
        <f t="shared" si="187"/>
        <v>0</v>
      </c>
      <c r="I2389" s="15">
        <f t="shared" si="188"/>
        <v>0</v>
      </c>
      <c r="J2389" s="15">
        <f t="shared" si="189"/>
        <v>0</v>
      </c>
    </row>
    <row r="2390" spans="1:10" x14ac:dyDescent="0.4">
      <c r="A2390" s="8" t="s">
        <v>3</v>
      </c>
      <c r="B2390" s="8" t="s">
        <v>7860</v>
      </c>
      <c r="C2390" s="8">
        <v>3111002</v>
      </c>
      <c r="D2390" s="8">
        <f t="shared" si="185"/>
        <v>311100</v>
      </c>
      <c r="E2390" s="14" t="str">
        <f>'Base de dados STN'!D2390</f>
        <v>SIM</v>
      </c>
      <c r="F2390" s="14" t="str">
        <f>IF(ISERROR(VLOOKUP(D2390,FNDE!$C$2:$D$932,1,FALSE)),"SIM","NÃO")</f>
        <v>SIM</v>
      </c>
      <c r="G2390" s="15">
        <f t="shared" si="186"/>
        <v>0</v>
      </c>
      <c r="H2390" s="15">
        <f t="shared" si="187"/>
        <v>0</v>
      </c>
      <c r="I2390" s="15">
        <f t="shared" si="188"/>
        <v>0</v>
      </c>
      <c r="J2390" s="15">
        <f t="shared" si="189"/>
        <v>0</v>
      </c>
    </row>
    <row r="2391" spans="1:10" x14ac:dyDescent="0.4">
      <c r="A2391" s="8" t="s">
        <v>3</v>
      </c>
      <c r="B2391" s="8" t="s">
        <v>968</v>
      </c>
      <c r="C2391" s="8">
        <v>3111101</v>
      </c>
      <c r="D2391" s="8">
        <f t="shared" si="185"/>
        <v>311110</v>
      </c>
      <c r="E2391" s="14" t="str">
        <f>'Base de dados STN'!D2391</f>
        <v>SIM</v>
      </c>
      <c r="F2391" s="14" t="str">
        <f>IF(ISERROR(VLOOKUP(D2391,FNDE!$C$2:$D$932,1,FALSE)),"SIM","NÃO")</f>
        <v>SIM</v>
      </c>
      <c r="G2391" s="15">
        <f t="shared" si="186"/>
        <v>0</v>
      </c>
      <c r="H2391" s="15">
        <f t="shared" si="187"/>
        <v>0</v>
      </c>
      <c r="I2391" s="15">
        <f t="shared" si="188"/>
        <v>0</v>
      </c>
      <c r="J2391" s="15">
        <f t="shared" si="189"/>
        <v>0</v>
      </c>
    </row>
    <row r="2392" spans="1:10" x14ac:dyDescent="0.4">
      <c r="A2392" s="8" t="s">
        <v>3</v>
      </c>
      <c r="B2392" s="8" t="s">
        <v>8304</v>
      </c>
      <c r="C2392" s="8">
        <v>3111150</v>
      </c>
      <c r="D2392" s="8">
        <f t="shared" si="185"/>
        <v>311115</v>
      </c>
      <c r="E2392" s="14" t="str">
        <f>'Base de dados STN'!D2392</f>
        <v>SIM</v>
      </c>
      <c r="F2392" s="14" t="str">
        <f>IF(ISERROR(VLOOKUP(D2392,FNDE!$C$2:$D$932,1,FALSE)),"SIM","NÃO")</f>
        <v>SIM</v>
      </c>
      <c r="G2392" s="15">
        <f t="shared" si="186"/>
        <v>0</v>
      </c>
      <c r="H2392" s="15">
        <f t="shared" si="187"/>
        <v>0</v>
      </c>
      <c r="I2392" s="15">
        <f t="shared" si="188"/>
        <v>0</v>
      </c>
      <c r="J2392" s="15">
        <f t="shared" si="189"/>
        <v>0</v>
      </c>
    </row>
    <row r="2393" spans="1:10" x14ac:dyDescent="0.4">
      <c r="A2393" s="8" t="s">
        <v>3</v>
      </c>
      <c r="B2393" s="8" t="s">
        <v>8305</v>
      </c>
      <c r="C2393" s="8">
        <v>3111200</v>
      </c>
      <c r="D2393" s="8">
        <f t="shared" si="185"/>
        <v>311120</v>
      </c>
      <c r="E2393" s="14" t="str">
        <f>'Base de dados STN'!D2393</f>
        <v>SIM</v>
      </c>
      <c r="F2393" s="14" t="str">
        <f>IF(ISERROR(VLOOKUP(D2393,FNDE!$C$2:$D$932,1,FALSE)),"SIM","NÃO")</f>
        <v>SIM</v>
      </c>
      <c r="G2393" s="15">
        <f t="shared" si="186"/>
        <v>0</v>
      </c>
      <c r="H2393" s="15">
        <f t="shared" si="187"/>
        <v>0</v>
      </c>
      <c r="I2393" s="15">
        <f t="shared" si="188"/>
        <v>0</v>
      </c>
      <c r="J2393" s="15">
        <f t="shared" si="189"/>
        <v>0</v>
      </c>
    </row>
    <row r="2394" spans="1:10" x14ac:dyDescent="0.4">
      <c r="A2394" s="8" t="s">
        <v>3</v>
      </c>
      <c r="B2394" s="8" t="s">
        <v>8306</v>
      </c>
      <c r="C2394" s="8">
        <v>3111309</v>
      </c>
      <c r="D2394" s="8">
        <f t="shared" si="185"/>
        <v>311130</v>
      </c>
      <c r="E2394" s="14" t="str">
        <f>'Base de dados STN'!D2394</f>
        <v>SIM</v>
      </c>
      <c r="F2394" s="14" t="str">
        <f>IF(ISERROR(VLOOKUP(D2394,FNDE!$C$2:$D$932,1,FALSE)),"SIM","NÃO")</f>
        <v>SIM</v>
      </c>
      <c r="G2394" s="15">
        <f t="shared" si="186"/>
        <v>0</v>
      </c>
      <c r="H2394" s="15">
        <f t="shared" si="187"/>
        <v>0</v>
      </c>
      <c r="I2394" s="15">
        <f t="shared" si="188"/>
        <v>0</v>
      </c>
      <c r="J2394" s="15">
        <f t="shared" si="189"/>
        <v>0</v>
      </c>
    </row>
    <row r="2395" spans="1:10" x14ac:dyDescent="0.4">
      <c r="A2395" s="8" t="s">
        <v>3</v>
      </c>
      <c r="B2395" s="8" t="s">
        <v>8307</v>
      </c>
      <c r="C2395" s="8">
        <v>3111408</v>
      </c>
      <c r="D2395" s="8">
        <f t="shared" si="185"/>
        <v>311140</v>
      </c>
      <c r="E2395" s="14" t="str">
        <f>'Base de dados STN'!D2395</f>
        <v>SIM</v>
      </c>
      <c r="F2395" s="14" t="str">
        <f>IF(ISERROR(VLOOKUP(D2395,FNDE!$C$2:$D$932,1,FALSE)),"SIM","NÃO")</f>
        <v>SIM</v>
      </c>
      <c r="G2395" s="15">
        <f t="shared" si="186"/>
        <v>0</v>
      </c>
      <c r="H2395" s="15">
        <f t="shared" si="187"/>
        <v>0</v>
      </c>
      <c r="I2395" s="15">
        <f t="shared" si="188"/>
        <v>0</v>
      </c>
      <c r="J2395" s="15">
        <f t="shared" si="189"/>
        <v>0</v>
      </c>
    </row>
    <row r="2396" spans="1:10" x14ac:dyDescent="0.4">
      <c r="A2396" s="8" t="s">
        <v>3</v>
      </c>
      <c r="B2396" s="8" t="s">
        <v>8308</v>
      </c>
      <c r="C2396" s="8">
        <v>3111507</v>
      </c>
      <c r="D2396" s="8">
        <f t="shared" si="185"/>
        <v>311150</v>
      </c>
      <c r="E2396" s="14" t="str">
        <f>'Base de dados STN'!D2396</f>
        <v>SIM</v>
      </c>
      <c r="F2396" s="14" t="str">
        <f>IF(ISERROR(VLOOKUP(D2396,FNDE!$C$2:$D$932,1,FALSE)),"SIM","NÃO")</f>
        <v>SIM</v>
      </c>
      <c r="G2396" s="15">
        <f t="shared" si="186"/>
        <v>0</v>
      </c>
      <c r="H2396" s="15">
        <f t="shared" si="187"/>
        <v>0</v>
      </c>
      <c r="I2396" s="15">
        <f t="shared" si="188"/>
        <v>0</v>
      </c>
      <c r="J2396" s="15">
        <f t="shared" si="189"/>
        <v>0</v>
      </c>
    </row>
    <row r="2397" spans="1:10" x14ac:dyDescent="0.4">
      <c r="A2397" s="8" t="s">
        <v>3</v>
      </c>
      <c r="B2397" s="8" t="s">
        <v>520</v>
      </c>
      <c r="C2397" s="8">
        <v>3111606</v>
      </c>
      <c r="D2397" s="8">
        <f t="shared" si="185"/>
        <v>311160</v>
      </c>
      <c r="E2397" s="14" t="str">
        <f>'Base de dados STN'!D2397</f>
        <v>SIM</v>
      </c>
      <c r="F2397" s="14" t="str">
        <f>IF(ISERROR(VLOOKUP(D2397,FNDE!$C$2:$D$932,1,FALSE)),"SIM","NÃO")</f>
        <v>SIM</v>
      </c>
      <c r="G2397" s="15">
        <f t="shared" si="186"/>
        <v>0</v>
      </c>
      <c r="H2397" s="15">
        <f t="shared" si="187"/>
        <v>0</v>
      </c>
      <c r="I2397" s="15">
        <f t="shared" si="188"/>
        <v>0</v>
      </c>
      <c r="J2397" s="15">
        <f t="shared" si="189"/>
        <v>0</v>
      </c>
    </row>
    <row r="2398" spans="1:10" x14ac:dyDescent="0.4">
      <c r="A2398" s="8" t="s">
        <v>3</v>
      </c>
      <c r="B2398" s="8" t="s">
        <v>8309</v>
      </c>
      <c r="C2398" s="8">
        <v>3111705</v>
      </c>
      <c r="D2398" s="8">
        <f t="shared" ref="D2398:D2461" si="190">ROUNDDOWN(C2398/10,0)</f>
        <v>311170</v>
      </c>
      <c r="E2398" s="14" t="str">
        <f>'Base de dados STN'!D2398</f>
        <v>SIM</v>
      </c>
      <c r="F2398" s="14" t="str">
        <f>IF(ISERROR(VLOOKUP(D2398,FNDE!$C$2:$D$932,1,FALSE)),"SIM","NÃO")</f>
        <v>SIM</v>
      </c>
      <c r="G2398" s="15">
        <f t="shared" si="186"/>
        <v>0</v>
      </c>
      <c r="H2398" s="15">
        <f t="shared" si="187"/>
        <v>0</v>
      </c>
      <c r="I2398" s="15">
        <f t="shared" si="188"/>
        <v>0</v>
      </c>
      <c r="J2398" s="15">
        <f t="shared" si="189"/>
        <v>0</v>
      </c>
    </row>
    <row r="2399" spans="1:10" x14ac:dyDescent="0.4">
      <c r="A2399" s="8" t="s">
        <v>3</v>
      </c>
      <c r="B2399" s="8" t="s">
        <v>730</v>
      </c>
      <c r="C2399" s="8">
        <v>3111804</v>
      </c>
      <c r="D2399" s="8">
        <f t="shared" si="190"/>
        <v>311180</v>
      </c>
      <c r="E2399" s="14" t="str">
        <f>'Base de dados STN'!D2399</f>
        <v>SIM</v>
      </c>
      <c r="F2399" s="14" t="str">
        <f>IF(ISERROR(VLOOKUP(D2399,FNDE!$C$2:$D$932,1,FALSE)),"SIM","NÃO")</f>
        <v>SIM</v>
      </c>
      <c r="G2399" s="15">
        <f t="shared" si="186"/>
        <v>0</v>
      </c>
      <c r="H2399" s="15">
        <f t="shared" si="187"/>
        <v>0</v>
      </c>
      <c r="I2399" s="15">
        <f t="shared" si="188"/>
        <v>0</v>
      </c>
      <c r="J2399" s="15">
        <f t="shared" si="189"/>
        <v>0</v>
      </c>
    </row>
    <row r="2400" spans="1:10" x14ac:dyDescent="0.4">
      <c r="A2400" s="8" t="s">
        <v>3</v>
      </c>
      <c r="B2400" s="8" t="s">
        <v>8310</v>
      </c>
      <c r="C2400" s="8">
        <v>3111903</v>
      </c>
      <c r="D2400" s="8">
        <f t="shared" si="190"/>
        <v>311190</v>
      </c>
      <c r="E2400" s="14" t="str">
        <f>'Base de dados STN'!D2400</f>
        <v>SIM</v>
      </c>
      <c r="F2400" s="14" t="str">
        <f>IF(ISERROR(VLOOKUP(D2400,FNDE!$C$2:$D$932,1,FALSE)),"SIM","NÃO")</f>
        <v>SIM</v>
      </c>
      <c r="G2400" s="15">
        <f t="shared" si="186"/>
        <v>0</v>
      </c>
      <c r="H2400" s="15">
        <f t="shared" si="187"/>
        <v>0</v>
      </c>
      <c r="I2400" s="15">
        <f t="shared" si="188"/>
        <v>0</v>
      </c>
      <c r="J2400" s="15">
        <f t="shared" si="189"/>
        <v>0</v>
      </c>
    </row>
    <row r="2401" spans="1:10" x14ac:dyDescent="0.4">
      <c r="A2401" s="8" t="s">
        <v>3</v>
      </c>
      <c r="B2401" s="8" t="s">
        <v>7999</v>
      </c>
      <c r="C2401" s="8">
        <v>3112000</v>
      </c>
      <c r="D2401" s="8">
        <f t="shared" si="190"/>
        <v>311200</v>
      </c>
      <c r="E2401" s="14" t="str">
        <f>'Base de dados STN'!D2401</f>
        <v>SIM</v>
      </c>
      <c r="F2401" s="14" t="str">
        <f>IF(ISERROR(VLOOKUP(D2401,FNDE!$C$2:$D$932,1,FALSE)),"SIM","NÃO")</f>
        <v>SIM</v>
      </c>
      <c r="G2401" s="15">
        <f t="shared" si="186"/>
        <v>0</v>
      </c>
      <c r="H2401" s="15">
        <f t="shared" si="187"/>
        <v>0</v>
      </c>
      <c r="I2401" s="15">
        <f t="shared" si="188"/>
        <v>0</v>
      </c>
      <c r="J2401" s="15">
        <f t="shared" si="189"/>
        <v>0</v>
      </c>
    </row>
    <row r="2402" spans="1:10" x14ac:dyDescent="0.4">
      <c r="A2402" s="8" t="s">
        <v>3</v>
      </c>
      <c r="B2402" s="8" t="s">
        <v>8311</v>
      </c>
      <c r="C2402" s="8">
        <v>3112059</v>
      </c>
      <c r="D2402" s="8">
        <f t="shared" si="190"/>
        <v>311205</v>
      </c>
      <c r="E2402" s="14" t="str">
        <f>'Base de dados STN'!D2402</f>
        <v>SIM</v>
      </c>
      <c r="F2402" s="14" t="str">
        <f>IF(ISERROR(VLOOKUP(D2402,FNDE!$C$2:$D$932,1,FALSE)),"SIM","NÃO")</f>
        <v>SIM</v>
      </c>
      <c r="G2402" s="15">
        <f t="shared" si="186"/>
        <v>0</v>
      </c>
      <c r="H2402" s="15">
        <f t="shared" si="187"/>
        <v>0</v>
      </c>
      <c r="I2402" s="15">
        <f t="shared" si="188"/>
        <v>0</v>
      </c>
      <c r="J2402" s="15">
        <f t="shared" si="189"/>
        <v>0</v>
      </c>
    </row>
    <row r="2403" spans="1:10" x14ac:dyDescent="0.4">
      <c r="A2403" s="8" t="s">
        <v>3</v>
      </c>
      <c r="B2403" s="8" t="s">
        <v>8312</v>
      </c>
      <c r="C2403" s="8">
        <v>3112109</v>
      </c>
      <c r="D2403" s="8">
        <f t="shared" si="190"/>
        <v>311210</v>
      </c>
      <c r="E2403" s="14" t="str">
        <f>'Base de dados STN'!D2403</f>
        <v>SIM</v>
      </c>
      <c r="F2403" s="14" t="str">
        <f>IF(ISERROR(VLOOKUP(D2403,FNDE!$C$2:$D$932,1,FALSE)),"SIM","NÃO")</f>
        <v>SIM</v>
      </c>
      <c r="G2403" s="15">
        <f t="shared" si="186"/>
        <v>0</v>
      </c>
      <c r="H2403" s="15">
        <f t="shared" si="187"/>
        <v>0</v>
      </c>
      <c r="I2403" s="15">
        <f t="shared" si="188"/>
        <v>0</v>
      </c>
      <c r="J2403" s="15">
        <f t="shared" si="189"/>
        <v>0</v>
      </c>
    </row>
    <row r="2404" spans="1:10" x14ac:dyDescent="0.4">
      <c r="A2404" s="8" t="s">
        <v>3</v>
      </c>
      <c r="B2404" s="8" t="s">
        <v>8313</v>
      </c>
      <c r="C2404" s="8">
        <v>3112208</v>
      </c>
      <c r="D2404" s="8">
        <f t="shared" si="190"/>
        <v>311220</v>
      </c>
      <c r="E2404" s="14" t="str">
        <f>'Base de dados STN'!D2404</f>
        <v>SIM</v>
      </c>
      <c r="F2404" s="14" t="str">
        <f>IF(ISERROR(VLOOKUP(D2404,FNDE!$C$2:$D$932,1,FALSE)),"SIM","NÃO")</f>
        <v>SIM</v>
      </c>
      <c r="G2404" s="15">
        <f t="shared" si="186"/>
        <v>0</v>
      </c>
      <c r="H2404" s="15">
        <f t="shared" si="187"/>
        <v>0</v>
      </c>
      <c r="I2404" s="15">
        <f t="shared" si="188"/>
        <v>0</v>
      </c>
      <c r="J2404" s="15">
        <f t="shared" si="189"/>
        <v>0</v>
      </c>
    </row>
    <row r="2405" spans="1:10" x14ac:dyDescent="0.4">
      <c r="A2405" s="8" t="s">
        <v>3</v>
      </c>
      <c r="B2405" s="8" t="s">
        <v>8314</v>
      </c>
      <c r="C2405" s="8">
        <v>3112307</v>
      </c>
      <c r="D2405" s="8">
        <f t="shared" si="190"/>
        <v>311230</v>
      </c>
      <c r="E2405" s="14" t="str">
        <f>'Base de dados STN'!D2405</f>
        <v>SIM</v>
      </c>
      <c r="F2405" s="14" t="str">
        <f>IF(ISERROR(VLOOKUP(D2405,FNDE!$C$2:$D$932,1,FALSE)),"SIM","NÃO")</f>
        <v>SIM</v>
      </c>
      <c r="G2405" s="15">
        <f t="shared" si="186"/>
        <v>0</v>
      </c>
      <c r="H2405" s="15">
        <f t="shared" si="187"/>
        <v>0</v>
      </c>
      <c r="I2405" s="15">
        <f t="shared" si="188"/>
        <v>0</v>
      </c>
      <c r="J2405" s="15">
        <f t="shared" si="189"/>
        <v>0</v>
      </c>
    </row>
    <row r="2406" spans="1:10" x14ac:dyDescent="0.4">
      <c r="A2406" s="8" t="s">
        <v>3</v>
      </c>
      <c r="B2406" s="8" t="s">
        <v>1443</v>
      </c>
      <c r="C2406" s="8">
        <v>3112406</v>
      </c>
      <c r="D2406" s="8">
        <f t="shared" si="190"/>
        <v>311240</v>
      </c>
      <c r="E2406" s="14" t="str">
        <f>'Base de dados STN'!D2406</f>
        <v>SIM</v>
      </c>
      <c r="F2406" s="14" t="str">
        <f>IF(ISERROR(VLOOKUP(D2406,FNDE!$C$2:$D$932,1,FALSE)),"SIM","NÃO")</f>
        <v>SIM</v>
      </c>
      <c r="G2406" s="15">
        <f t="shared" si="186"/>
        <v>0</v>
      </c>
      <c r="H2406" s="15">
        <f t="shared" si="187"/>
        <v>0</v>
      </c>
      <c r="I2406" s="15">
        <f t="shared" si="188"/>
        <v>0</v>
      </c>
      <c r="J2406" s="15">
        <f t="shared" si="189"/>
        <v>0</v>
      </c>
    </row>
    <row r="2407" spans="1:10" x14ac:dyDescent="0.4">
      <c r="A2407" s="8" t="s">
        <v>3</v>
      </c>
      <c r="B2407" s="8" t="s">
        <v>8315</v>
      </c>
      <c r="C2407" s="8">
        <v>3112505</v>
      </c>
      <c r="D2407" s="8">
        <f t="shared" si="190"/>
        <v>311250</v>
      </c>
      <c r="E2407" s="14" t="str">
        <f>'Base de dados STN'!D2407</f>
        <v>SIM</v>
      </c>
      <c r="F2407" s="14" t="str">
        <f>IF(ISERROR(VLOOKUP(D2407,FNDE!$C$2:$D$932,1,FALSE)),"SIM","NÃO")</f>
        <v>SIM</v>
      </c>
      <c r="G2407" s="15">
        <f t="shared" si="186"/>
        <v>0</v>
      </c>
      <c r="H2407" s="15">
        <f t="shared" si="187"/>
        <v>0</v>
      </c>
      <c r="I2407" s="15">
        <f t="shared" si="188"/>
        <v>0</v>
      </c>
      <c r="J2407" s="15">
        <f t="shared" si="189"/>
        <v>0</v>
      </c>
    </row>
    <row r="2408" spans="1:10" x14ac:dyDescent="0.4">
      <c r="A2408" s="8" t="s">
        <v>3</v>
      </c>
      <c r="B2408" s="8" t="s">
        <v>8316</v>
      </c>
      <c r="C2408" s="8">
        <v>3112604</v>
      </c>
      <c r="D2408" s="8">
        <f t="shared" si="190"/>
        <v>311260</v>
      </c>
      <c r="E2408" s="14" t="str">
        <f>'Base de dados STN'!D2408</f>
        <v>SIM</v>
      </c>
      <c r="F2408" s="14" t="str">
        <f>IF(ISERROR(VLOOKUP(D2408,FNDE!$C$2:$D$932,1,FALSE)),"SIM","NÃO")</f>
        <v>SIM</v>
      </c>
      <c r="G2408" s="15">
        <f t="shared" si="186"/>
        <v>0</v>
      </c>
      <c r="H2408" s="15">
        <f t="shared" si="187"/>
        <v>0</v>
      </c>
      <c r="I2408" s="15">
        <f t="shared" si="188"/>
        <v>0</v>
      </c>
      <c r="J2408" s="15">
        <f t="shared" si="189"/>
        <v>0</v>
      </c>
    </row>
    <row r="2409" spans="1:10" x14ac:dyDescent="0.4">
      <c r="A2409" s="8" t="s">
        <v>3</v>
      </c>
      <c r="B2409" s="8" t="s">
        <v>8317</v>
      </c>
      <c r="C2409" s="8">
        <v>3112653</v>
      </c>
      <c r="D2409" s="8">
        <f t="shared" si="190"/>
        <v>311265</v>
      </c>
      <c r="E2409" s="14" t="str">
        <f>'Base de dados STN'!D2409</f>
        <v>SIM</v>
      </c>
      <c r="F2409" s="14" t="str">
        <f>IF(ISERROR(VLOOKUP(D2409,FNDE!$C$2:$D$932,1,FALSE)),"SIM","NÃO")</f>
        <v>SIM</v>
      </c>
      <c r="G2409" s="15">
        <f t="shared" si="186"/>
        <v>0</v>
      </c>
      <c r="H2409" s="15">
        <f t="shared" si="187"/>
        <v>0</v>
      </c>
      <c r="I2409" s="15">
        <f t="shared" si="188"/>
        <v>0</v>
      </c>
      <c r="J2409" s="15">
        <f t="shared" si="189"/>
        <v>0</v>
      </c>
    </row>
    <row r="2410" spans="1:10" x14ac:dyDescent="0.4">
      <c r="A2410" s="8" t="s">
        <v>3</v>
      </c>
      <c r="B2410" s="8" t="s">
        <v>8318</v>
      </c>
      <c r="C2410" s="8">
        <v>3112703</v>
      </c>
      <c r="D2410" s="8">
        <f t="shared" si="190"/>
        <v>311270</v>
      </c>
      <c r="E2410" s="14" t="str">
        <f>'Base de dados STN'!D2410</f>
        <v>SIM</v>
      </c>
      <c r="F2410" s="14" t="str">
        <f>IF(ISERROR(VLOOKUP(D2410,FNDE!$C$2:$D$932,1,FALSE)),"SIM","NÃO")</f>
        <v>SIM</v>
      </c>
      <c r="G2410" s="15">
        <f t="shared" si="186"/>
        <v>0</v>
      </c>
      <c r="H2410" s="15">
        <f t="shared" si="187"/>
        <v>0</v>
      </c>
      <c r="I2410" s="15">
        <f t="shared" si="188"/>
        <v>0</v>
      </c>
      <c r="J2410" s="15">
        <f t="shared" si="189"/>
        <v>0</v>
      </c>
    </row>
    <row r="2411" spans="1:10" x14ac:dyDescent="0.4">
      <c r="A2411" s="8" t="s">
        <v>3</v>
      </c>
      <c r="B2411" s="8" t="s">
        <v>8319</v>
      </c>
      <c r="C2411" s="8">
        <v>3112802</v>
      </c>
      <c r="D2411" s="8">
        <f t="shared" si="190"/>
        <v>311280</v>
      </c>
      <c r="E2411" s="14" t="str">
        <f>'Base de dados STN'!D2411</f>
        <v>SIM</v>
      </c>
      <c r="F2411" s="14" t="str">
        <f>IF(ISERROR(VLOOKUP(D2411,FNDE!$C$2:$D$932,1,FALSE)),"SIM","NÃO")</f>
        <v>SIM</v>
      </c>
      <c r="G2411" s="15">
        <f t="shared" si="186"/>
        <v>0</v>
      </c>
      <c r="H2411" s="15">
        <f t="shared" si="187"/>
        <v>0</v>
      </c>
      <c r="I2411" s="15">
        <f t="shared" si="188"/>
        <v>0</v>
      </c>
      <c r="J2411" s="15">
        <f t="shared" si="189"/>
        <v>0</v>
      </c>
    </row>
    <row r="2412" spans="1:10" x14ac:dyDescent="0.4">
      <c r="A2412" s="8" t="s">
        <v>3</v>
      </c>
      <c r="B2412" s="8" t="s">
        <v>8320</v>
      </c>
      <c r="C2412" s="8">
        <v>3112901</v>
      </c>
      <c r="D2412" s="8">
        <f t="shared" si="190"/>
        <v>311290</v>
      </c>
      <c r="E2412" s="14" t="str">
        <f>'Base de dados STN'!D2412</f>
        <v>SIM</v>
      </c>
      <c r="F2412" s="14" t="str">
        <f>IF(ISERROR(VLOOKUP(D2412,FNDE!$C$2:$D$932,1,FALSE)),"SIM","NÃO")</f>
        <v>SIM</v>
      </c>
      <c r="G2412" s="15">
        <f t="shared" si="186"/>
        <v>0</v>
      </c>
      <c r="H2412" s="15">
        <f t="shared" si="187"/>
        <v>0</v>
      </c>
      <c r="I2412" s="15">
        <f t="shared" si="188"/>
        <v>0</v>
      </c>
      <c r="J2412" s="15">
        <f t="shared" si="189"/>
        <v>0</v>
      </c>
    </row>
    <row r="2413" spans="1:10" x14ac:dyDescent="0.4">
      <c r="A2413" s="8" t="s">
        <v>3</v>
      </c>
      <c r="B2413" s="8" t="s">
        <v>8321</v>
      </c>
      <c r="C2413" s="8">
        <v>3113008</v>
      </c>
      <c r="D2413" s="8">
        <f t="shared" si="190"/>
        <v>311300</v>
      </c>
      <c r="E2413" s="14" t="str">
        <f>'Base de dados STN'!D2413</f>
        <v>SIM</v>
      </c>
      <c r="F2413" s="14" t="str">
        <f>IF(ISERROR(VLOOKUP(D2413,FNDE!$C$2:$D$932,1,FALSE)),"SIM","NÃO")</f>
        <v>SIM</v>
      </c>
      <c r="G2413" s="15">
        <f t="shared" si="186"/>
        <v>0</v>
      </c>
      <c r="H2413" s="15">
        <f t="shared" si="187"/>
        <v>0</v>
      </c>
      <c r="I2413" s="15">
        <f t="shared" si="188"/>
        <v>0</v>
      </c>
      <c r="J2413" s="15">
        <f t="shared" si="189"/>
        <v>0</v>
      </c>
    </row>
    <row r="2414" spans="1:10" x14ac:dyDescent="0.4">
      <c r="A2414" s="8" t="s">
        <v>3</v>
      </c>
      <c r="B2414" s="8" t="s">
        <v>8322</v>
      </c>
      <c r="C2414" s="8">
        <v>3113107</v>
      </c>
      <c r="D2414" s="8">
        <f t="shared" si="190"/>
        <v>311310</v>
      </c>
      <c r="E2414" s="14" t="str">
        <f>'Base de dados STN'!D2414</f>
        <v>SIM</v>
      </c>
      <c r="F2414" s="14" t="str">
        <f>IF(ISERROR(VLOOKUP(D2414,FNDE!$C$2:$D$932,1,FALSE)),"SIM","NÃO")</f>
        <v>SIM</v>
      </c>
      <c r="G2414" s="15">
        <f t="shared" si="186"/>
        <v>0</v>
      </c>
      <c r="H2414" s="15">
        <f t="shared" si="187"/>
        <v>0</v>
      </c>
      <c r="I2414" s="15">
        <f t="shared" si="188"/>
        <v>0</v>
      </c>
      <c r="J2414" s="15">
        <f t="shared" si="189"/>
        <v>0</v>
      </c>
    </row>
    <row r="2415" spans="1:10" x14ac:dyDescent="0.4">
      <c r="A2415" s="8" t="s">
        <v>3</v>
      </c>
      <c r="B2415" s="8" t="s">
        <v>8323</v>
      </c>
      <c r="C2415" s="8">
        <v>3113206</v>
      </c>
      <c r="D2415" s="8">
        <f t="shared" si="190"/>
        <v>311320</v>
      </c>
      <c r="E2415" s="14" t="str">
        <f>'Base de dados STN'!D2415</f>
        <v>SIM</v>
      </c>
      <c r="F2415" s="14" t="str">
        <f>IF(ISERROR(VLOOKUP(D2415,FNDE!$C$2:$D$932,1,FALSE)),"SIM","NÃO")</f>
        <v>SIM</v>
      </c>
      <c r="G2415" s="15">
        <f t="shared" si="186"/>
        <v>0</v>
      </c>
      <c r="H2415" s="15">
        <f t="shared" si="187"/>
        <v>0</v>
      </c>
      <c r="I2415" s="15">
        <f t="shared" si="188"/>
        <v>0</v>
      </c>
      <c r="J2415" s="15">
        <f t="shared" si="189"/>
        <v>0</v>
      </c>
    </row>
    <row r="2416" spans="1:10" x14ac:dyDescent="0.4">
      <c r="A2416" s="8" t="s">
        <v>3</v>
      </c>
      <c r="B2416" s="8" t="s">
        <v>8324</v>
      </c>
      <c r="C2416" s="8">
        <v>3113305</v>
      </c>
      <c r="D2416" s="8">
        <f t="shared" si="190"/>
        <v>311330</v>
      </c>
      <c r="E2416" s="14" t="str">
        <f>'Base de dados STN'!D2416</f>
        <v>SIM</v>
      </c>
      <c r="F2416" s="14" t="str">
        <f>IF(ISERROR(VLOOKUP(D2416,FNDE!$C$2:$D$932,1,FALSE)),"SIM","NÃO")</f>
        <v>SIM</v>
      </c>
      <c r="G2416" s="15">
        <f t="shared" si="186"/>
        <v>0</v>
      </c>
      <c r="H2416" s="15">
        <f t="shared" si="187"/>
        <v>0</v>
      </c>
      <c r="I2416" s="15">
        <f t="shared" si="188"/>
        <v>0</v>
      </c>
      <c r="J2416" s="15">
        <f t="shared" si="189"/>
        <v>0</v>
      </c>
    </row>
    <row r="2417" spans="1:10" x14ac:dyDescent="0.4">
      <c r="A2417" s="8" t="s">
        <v>3</v>
      </c>
      <c r="B2417" s="8" t="s">
        <v>8325</v>
      </c>
      <c r="C2417" s="8">
        <v>3113404</v>
      </c>
      <c r="D2417" s="8">
        <f t="shared" si="190"/>
        <v>311340</v>
      </c>
      <c r="E2417" s="14" t="str">
        <f>'Base de dados STN'!D2417</f>
        <v>SIM</v>
      </c>
      <c r="F2417" s="14" t="str">
        <f>IF(ISERROR(VLOOKUP(D2417,FNDE!$C$2:$D$932,1,FALSE)),"SIM","NÃO")</f>
        <v>SIM</v>
      </c>
      <c r="G2417" s="15">
        <f t="shared" si="186"/>
        <v>0</v>
      </c>
      <c r="H2417" s="15">
        <f t="shared" si="187"/>
        <v>0</v>
      </c>
      <c r="I2417" s="15">
        <f t="shared" si="188"/>
        <v>0</v>
      </c>
      <c r="J2417" s="15">
        <f t="shared" si="189"/>
        <v>0</v>
      </c>
    </row>
    <row r="2418" spans="1:10" x14ac:dyDescent="0.4">
      <c r="A2418" s="8" t="s">
        <v>3</v>
      </c>
      <c r="B2418" s="8" t="s">
        <v>8326</v>
      </c>
      <c r="C2418" s="8">
        <v>3113503</v>
      </c>
      <c r="D2418" s="8">
        <f t="shared" si="190"/>
        <v>311350</v>
      </c>
      <c r="E2418" s="14" t="str">
        <f>'Base de dados STN'!D2418</f>
        <v>SIM</v>
      </c>
      <c r="F2418" s="14" t="str">
        <f>IF(ISERROR(VLOOKUP(D2418,FNDE!$C$2:$D$932,1,FALSE)),"SIM","NÃO")</f>
        <v>SIM</v>
      </c>
      <c r="G2418" s="15">
        <f t="shared" si="186"/>
        <v>0</v>
      </c>
      <c r="H2418" s="15">
        <f t="shared" si="187"/>
        <v>0</v>
      </c>
      <c r="I2418" s="15">
        <f t="shared" si="188"/>
        <v>0</v>
      </c>
      <c r="J2418" s="15">
        <f t="shared" si="189"/>
        <v>0</v>
      </c>
    </row>
    <row r="2419" spans="1:10" x14ac:dyDescent="0.4">
      <c r="A2419" s="8" t="s">
        <v>3</v>
      </c>
      <c r="B2419" s="8" t="s">
        <v>8327</v>
      </c>
      <c r="C2419" s="8">
        <v>3113602</v>
      </c>
      <c r="D2419" s="8">
        <f t="shared" si="190"/>
        <v>311360</v>
      </c>
      <c r="E2419" s="14" t="str">
        <f>'Base de dados STN'!D2419</f>
        <v>SIM</v>
      </c>
      <c r="F2419" s="14" t="str">
        <f>IF(ISERROR(VLOOKUP(D2419,FNDE!$C$2:$D$932,1,FALSE)),"SIM","NÃO")</f>
        <v>SIM</v>
      </c>
      <c r="G2419" s="15">
        <f t="shared" si="186"/>
        <v>0</v>
      </c>
      <c r="H2419" s="15">
        <f t="shared" si="187"/>
        <v>0</v>
      </c>
      <c r="I2419" s="15">
        <f t="shared" si="188"/>
        <v>0</v>
      </c>
      <c r="J2419" s="15">
        <f t="shared" si="189"/>
        <v>0</v>
      </c>
    </row>
    <row r="2420" spans="1:10" x14ac:dyDescent="0.4">
      <c r="A2420" s="8" t="s">
        <v>3</v>
      </c>
      <c r="B2420" s="8" t="s">
        <v>8328</v>
      </c>
      <c r="C2420" s="8">
        <v>3113701</v>
      </c>
      <c r="D2420" s="8">
        <f t="shared" si="190"/>
        <v>311370</v>
      </c>
      <c r="E2420" s="14" t="str">
        <f>'Base de dados STN'!D2420</f>
        <v>SIM</v>
      </c>
      <c r="F2420" s="14" t="str">
        <f>IF(ISERROR(VLOOKUP(D2420,FNDE!$C$2:$D$932,1,FALSE)),"SIM","NÃO")</f>
        <v>SIM</v>
      </c>
      <c r="G2420" s="15">
        <f t="shared" si="186"/>
        <v>0</v>
      </c>
      <c r="H2420" s="15">
        <f t="shared" si="187"/>
        <v>0</v>
      </c>
      <c r="I2420" s="15">
        <f t="shared" si="188"/>
        <v>0</v>
      </c>
      <c r="J2420" s="15">
        <f t="shared" si="189"/>
        <v>0</v>
      </c>
    </row>
    <row r="2421" spans="1:10" x14ac:dyDescent="0.4">
      <c r="A2421" s="8" t="s">
        <v>3</v>
      </c>
      <c r="B2421" s="8" t="s">
        <v>8329</v>
      </c>
      <c r="C2421" s="8">
        <v>3113800</v>
      </c>
      <c r="D2421" s="8">
        <f t="shared" si="190"/>
        <v>311380</v>
      </c>
      <c r="E2421" s="14" t="str">
        <f>'Base de dados STN'!D2421</f>
        <v>SIM</v>
      </c>
      <c r="F2421" s="14" t="str">
        <f>IF(ISERROR(VLOOKUP(D2421,FNDE!$C$2:$D$932,1,FALSE)),"SIM","NÃO")</f>
        <v>SIM</v>
      </c>
      <c r="G2421" s="15">
        <f t="shared" si="186"/>
        <v>0</v>
      </c>
      <c r="H2421" s="15">
        <f t="shared" si="187"/>
        <v>0</v>
      </c>
      <c r="I2421" s="15">
        <f t="shared" si="188"/>
        <v>0</v>
      </c>
      <c r="J2421" s="15">
        <f t="shared" si="189"/>
        <v>0</v>
      </c>
    </row>
    <row r="2422" spans="1:10" x14ac:dyDescent="0.4">
      <c r="A2422" s="8" t="s">
        <v>3</v>
      </c>
      <c r="B2422" s="8" t="s">
        <v>8330</v>
      </c>
      <c r="C2422" s="8">
        <v>3113909</v>
      </c>
      <c r="D2422" s="8">
        <f t="shared" si="190"/>
        <v>311390</v>
      </c>
      <c r="E2422" s="14" t="str">
        <f>'Base de dados STN'!D2422</f>
        <v>SIM</v>
      </c>
      <c r="F2422" s="14" t="str">
        <f>IF(ISERROR(VLOOKUP(D2422,FNDE!$C$2:$D$932,1,FALSE)),"SIM","NÃO")</f>
        <v>SIM</v>
      </c>
      <c r="G2422" s="15">
        <f t="shared" si="186"/>
        <v>0</v>
      </c>
      <c r="H2422" s="15">
        <f t="shared" si="187"/>
        <v>0</v>
      </c>
      <c r="I2422" s="15">
        <f t="shared" si="188"/>
        <v>0</v>
      </c>
      <c r="J2422" s="15">
        <f t="shared" si="189"/>
        <v>0</v>
      </c>
    </row>
    <row r="2423" spans="1:10" x14ac:dyDescent="0.4">
      <c r="A2423" s="8" t="s">
        <v>3</v>
      </c>
      <c r="B2423" s="8" t="s">
        <v>8331</v>
      </c>
      <c r="C2423" s="8">
        <v>3114006</v>
      </c>
      <c r="D2423" s="8">
        <f t="shared" si="190"/>
        <v>311400</v>
      </c>
      <c r="E2423" s="14" t="str">
        <f>'Base de dados STN'!D2423</f>
        <v>SIM</v>
      </c>
      <c r="F2423" s="14" t="str">
        <f>IF(ISERROR(VLOOKUP(D2423,FNDE!$C$2:$D$932,1,FALSE)),"SIM","NÃO")</f>
        <v>SIM</v>
      </c>
      <c r="G2423" s="15">
        <f t="shared" si="186"/>
        <v>0</v>
      </c>
      <c r="H2423" s="15">
        <f t="shared" si="187"/>
        <v>0</v>
      </c>
      <c r="I2423" s="15">
        <f t="shared" si="188"/>
        <v>0</v>
      </c>
      <c r="J2423" s="15">
        <f t="shared" si="189"/>
        <v>0</v>
      </c>
    </row>
    <row r="2424" spans="1:10" x14ac:dyDescent="0.4">
      <c r="A2424" s="8" t="s">
        <v>3</v>
      </c>
      <c r="B2424" s="8" t="s">
        <v>8332</v>
      </c>
      <c r="C2424" s="8">
        <v>3114105</v>
      </c>
      <c r="D2424" s="8">
        <f t="shared" si="190"/>
        <v>311410</v>
      </c>
      <c r="E2424" s="14" t="str">
        <f>'Base de dados STN'!D2424</f>
        <v>SIM</v>
      </c>
      <c r="F2424" s="14" t="str">
        <f>IF(ISERROR(VLOOKUP(D2424,FNDE!$C$2:$D$932,1,FALSE)),"SIM","NÃO")</f>
        <v>SIM</v>
      </c>
      <c r="G2424" s="15">
        <f t="shared" si="186"/>
        <v>0</v>
      </c>
      <c r="H2424" s="15">
        <f t="shared" si="187"/>
        <v>0</v>
      </c>
      <c r="I2424" s="15">
        <f t="shared" si="188"/>
        <v>0</v>
      </c>
      <c r="J2424" s="15">
        <f t="shared" si="189"/>
        <v>0</v>
      </c>
    </row>
    <row r="2425" spans="1:10" x14ac:dyDescent="0.4">
      <c r="A2425" s="8" t="s">
        <v>3</v>
      </c>
      <c r="B2425" s="8" t="s">
        <v>8333</v>
      </c>
      <c r="C2425" s="8">
        <v>3114204</v>
      </c>
      <c r="D2425" s="8">
        <f t="shared" si="190"/>
        <v>311420</v>
      </c>
      <c r="E2425" s="14" t="str">
        <f>'Base de dados STN'!D2425</f>
        <v>SIM</v>
      </c>
      <c r="F2425" s="14" t="str">
        <f>IF(ISERROR(VLOOKUP(D2425,FNDE!$C$2:$D$932,1,FALSE)),"SIM","NÃO")</f>
        <v>SIM</v>
      </c>
      <c r="G2425" s="15">
        <f t="shared" si="186"/>
        <v>0</v>
      </c>
      <c r="H2425" s="15">
        <f t="shared" si="187"/>
        <v>0</v>
      </c>
      <c r="I2425" s="15">
        <f t="shared" si="188"/>
        <v>0</v>
      </c>
      <c r="J2425" s="15">
        <f t="shared" si="189"/>
        <v>0</v>
      </c>
    </row>
    <row r="2426" spans="1:10" x14ac:dyDescent="0.4">
      <c r="A2426" s="8" t="s">
        <v>3</v>
      </c>
      <c r="B2426" s="8" t="s">
        <v>8334</v>
      </c>
      <c r="C2426" s="8">
        <v>3114303</v>
      </c>
      <c r="D2426" s="8">
        <f t="shared" si="190"/>
        <v>311430</v>
      </c>
      <c r="E2426" s="14" t="str">
        <f>'Base de dados STN'!D2426</f>
        <v>SIM</v>
      </c>
      <c r="F2426" s="14" t="str">
        <f>IF(ISERROR(VLOOKUP(D2426,FNDE!$C$2:$D$932,1,FALSE)),"SIM","NÃO")</f>
        <v>SIM</v>
      </c>
      <c r="G2426" s="15">
        <f t="shared" si="186"/>
        <v>0</v>
      </c>
      <c r="H2426" s="15">
        <f t="shared" si="187"/>
        <v>0</v>
      </c>
      <c r="I2426" s="15">
        <f t="shared" si="188"/>
        <v>0</v>
      </c>
      <c r="J2426" s="15">
        <f t="shared" si="189"/>
        <v>0</v>
      </c>
    </row>
    <row r="2427" spans="1:10" x14ac:dyDescent="0.4">
      <c r="A2427" s="8" t="s">
        <v>3</v>
      </c>
      <c r="B2427" s="8" t="s">
        <v>719</v>
      </c>
      <c r="C2427" s="8">
        <v>3114402</v>
      </c>
      <c r="D2427" s="8">
        <f t="shared" si="190"/>
        <v>311440</v>
      </c>
      <c r="E2427" s="14" t="str">
        <f>'Base de dados STN'!D2427</f>
        <v>SIM</v>
      </c>
      <c r="F2427" s="14" t="str">
        <f>IF(ISERROR(VLOOKUP(D2427,FNDE!$C$2:$D$932,1,FALSE)),"SIM","NÃO")</f>
        <v>SIM</v>
      </c>
      <c r="G2427" s="15">
        <f t="shared" si="186"/>
        <v>0</v>
      </c>
      <c r="H2427" s="15">
        <f t="shared" si="187"/>
        <v>0</v>
      </c>
      <c r="I2427" s="15">
        <f t="shared" si="188"/>
        <v>0</v>
      </c>
      <c r="J2427" s="15">
        <f t="shared" si="189"/>
        <v>0</v>
      </c>
    </row>
    <row r="2428" spans="1:10" x14ac:dyDescent="0.4">
      <c r="A2428" s="8" t="s">
        <v>3</v>
      </c>
      <c r="B2428" s="8" t="s">
        <v>674</v>
      </c>
      <c r="C2428" s="8">
        <v>3114501</v>
      </c>
      <c r="D2428" s="8">
        <f t="shared" si="190"/>
        <v>311450</v>
      </c>
      <c r="E2428" s="14" t="str">
        <f>'Base de dados STN'!D2428</f>
        <v>SIM</v>
      </c>
      <c r="F2428" s="14" t="str">
        <f>IF(ISERROR(VLOOKUP(D2428,FNDE!$C$2:$D$932,1,FALSE)),"SIM","NÃO")</f>
        <v>SIM</v>
      </c>
      <c r="G2428" s="15">
        <f t="shared" si="186"/>
        <v>0</v>
      </c>
      <c r="H2428" s="15">
        <f t="shared" si="187"/>
        <v>0</v>
      </c>
      <c r="I2428" s="15">
        <f t="shared" si="188"/>
        <v>0</v>
      </c>
      <c r="J2428" s="15">
        <f t="shared" si="189"/>
        <v>0</v>
      </c>
    </row>
    <row r="2429" spans="1:10" x14ac:dyDescent="0.4">
      <c r="A2429" s="8" t="s">
        <v>3</v>
      </c>
      <c r="B2429" s="8" t="s">
        <v>805</v>
      </c>
      <c r="C2429" s="8">
        <v>3114550</v>
      </c>
      <c r="D2429" s="8">
        <f t="shared" si="190"/>
        <v>311455</v>
      </c>
      <c r="E2429" s="14" t="str">
        <f>'Base de dados STN'!D2429</f>
        <v>SIM</v>
      </c>
      <c r="F2429" s="14" t="str">
        <f>IF(ISERROR(VLOOKUP(D2429,FNDE!$C$2:$D$932,1,FALSE)),"SIM","NÃO")</f>
        <v>SIM</v>
      </c>
      <c r="G2429" s="15">
        <f t="shared" si="186"/>
        <v>0</v>
      </c>
      <c r="H2429" s="15">
        <f t="shared" si="187"/>
        <v>0</v>
      </c>
      <c r="I2429" s="15">
        <f t="shared" si="188"/>
        <v>0</v>
      </c>
      <c r="J2429" s="15">
        <f t="shared" si="189"/>
        <v>0</v>
      </c>
    </row>
    <row r="2430" spans="1:10" x14ac:dyDescent="0.4">
      <c r="A2430" s="8" t="s">
        <v>3</v>
      </c>
      <c r="B2430" s="8" t="s">
        <v>8335</v>
      </c>
      <c r="C2430" s="8">
        <v>3114600</v>
      </c>
      <c r="D2430" s="8">
        <f t="shared" si="190"/>
        <v>311460</v>
      </c>
      <c r="E2430" s="14" t="str">
        <f>'Base de dados STN'!D2430</f>
        <v>SIM</v>
      </c>
      <c r="F2430" s="14" t="str">
        <f>IF(ISERROR(VLOOKUP(D2430,FNDE!$C$2:$D$932,1,FALSE)),"SIM","NÃO")</f>
        <v>SIM</v>
      </c>
      <c r="G2430" s="15">
        <f t="shared" si="186"/>
        <v>0</v>
      </c>
      <c r="H2430" s="15">
        <f t="shared" si="187"/>
        <v>0</v>
      </c>
      <c r="I2430" s="15">
        <f t="shared" si="188"/>
        <v>0</v>
      </c>
      <c r="J2430" s="15">
        <f t="shared" si="189"/>
        <v>0</v>
      </c>
    </row>
    <row r="2431" spans="1:10" x14ac:dyDescent="0.4">
      <c r="A2431" s="8" t="s">
        <v>3</v>
      </c>
      <c r="B2431" s="8" t="s">
        <v>603</v>
      </c>
      <c r="C2431" s="8">
        <v>3114709</v>
      </c>
      <c r="D2431" s="8">
        <f t="shared" si="190"/>
        <v>311470</v>
      </c>
      <c r="E2431" s="14" t="str">
        <f>'Base de dados STN'!D2431</f>
        <v>SIM</v>
      </c>
      <c r="F2431" s="14" t="str">
        <f>IF(ISERROR(VLOOKUP(D2431,FNDE!$C$2:$D$932,1,FALSE)),"SIM","NÃO")</f>
        <v>SIM</v>
      </c>
      <c r="G2431" s="15">
        <f t="shared" si="186"/>
        <v>0</v>
      </c>
      <c r="H2431" s="15">
        <f t="shared" si="187"/>
        <v>0</v>
      </c>
      <c r="I2431" s="15">
        <f t="shared" si="188"/>
        <v>0</v>
      </c>
      <c r="J2431" s="15">
        <f t="shared" si="189"/>
        <v>0</v>
      </c>
    </row>
    <row r="2432" spans="1:10" x14ac:dyDescent="0.4">
      <c r="A2432" s="8" t="s">
        <v>3</v>
      </c>
      <c r="B2432" s="8" t="s">
        <v>8336</v>
      </c>
      <c r="C2432" s="8">
        <v>3114808</v>
      </c>
      <c r="D2432" s="8">
        <f t="shared" si="190"/>
        <v>311480</v>
      </c>
      <c r="E2432" s="14" t="str">
        <f>'Base de dados STN'!D2432</f>
        <v>SIM</v>
      </c>
      <c r="F2432" s="14" t="str">
        <f>IF(ISERROR(VLOOKUP(D2432,FNDE!$C$2:$D$932,1,FALSE)),"SIM","NÃO")</f>
        <v>SIM</v>
      </c>
      <c r="G2432" s="15">
        <f t="shared" si="186"/>
        <v>0</v>
      </c>
      <c r="H2432" s="15">
        <f t="shared" si="187"/>
        <v>0</v>
      </c>
      <c r="I2432" s="15">
        <f t="shared" si="188"/>
        <v>0</v>
      </c>
      <c r="J2432" s="15">
        <f t="shared" si="189"/>
        <v>0</v>
      </c>
    </row>
    <row r="2433" spans="1:10" x14ac:dyDescent="0.4">
      <c r="A2433" s="8" t="s">
        <v>3</v>
      </c>
      <c r="B2433" s="8" t="s">
        <v>8337</v>
      </c>
      <c r="C2433" s="8">
        <v>3114907</v>
      </c>
      <c r="D2433" s="8">
        <f t="shared" si="190"/>
        <v>311490</v>
      </c>
      <c r="E2433" s="14" t="str">
        <f>'Base de dados STN'!D2433</f>
        <v>SIM</v>
      </c>
      <c r="F2433" s="14" t="str">
        <f>IF(ISERROR(VLOOKUP(D2433,FNDE!$C$2:$D$932,1,FALSE)),"SIM","NÃO")</f>
        <v>SIM</v>
      </c>
      <c r="G2433" s="15">
        <f t="shared" si="186"/>
        <v>0</v>
      </c>
      <c r="H2433" s="15">
        <f t="shared" si="187"/>
        <v>0</v>
      </c>
      <c r="I2433" s="15">
        <f t="shared" si="188"/>
        <v>0</v>
      </c>
      <c r="J2433" s="15">
        <f t="shared" si="189"/>
        <v>0</v>
      </c>
    </row>
    <row r="2434" spans="1:10" x14ac:dyDescent="0.4">
      <c r="A2434" s="8" t="s">
        <v>3</v>
      </c>
      <c r="B2434" s="8" t="s">
        <v>8338</v>
      </c>
      <c r="C2434" s="8">
        <v>3115003</v>
      </c>
      <c r="D2434" s="8">
        <f t="shared" si="190"/>
        <v>311500</v>
      </c>
      <c r="E2434" s="14" t="str">
        <f>'Base de dados STN'!D2434</f>
        <v>SIM</v>
      </c>
      <c r="F2434" s="14" t="str">
        <f>IF(ISERROR(VLOOKUP(D2434,FNDE!$C$2:$D$932,1,FALSE)),"SIM","NÃO")</f>
        <v>SIM</v>
      </c>
      <c r="G2434" s="15">
        <f t="shared" ref="G2434:G2497" si="191">IF(E2434="Não",1,0)</f>
        <v>0</v>
      </c>
      <c r="H2434" s="15">
        <f t="shared" ref="H2434:H2497" si="192">IF(F2434="Não",1,0)</f>
        <v>0</v>
      </c>
      <c r="I2434" s="15">
        <f t="shared" ref="I2434:I2497" si="193">IF(AND(E2434="Não",F2434="Não"),1,0)</f>
        <v>0</v>
      </c>
      <c r="J2434" s="15">
        <f t="shared" ref="J2434:J2497" si="194">IF(OR(E2434="Não",F2434="Não"),1,0)</f>
        <v>0</v>
      </c>
    </row>
    <row r="2435" spans="1:10" x14ac:dyDescent="0.4">
      <c r="A2435" s="8" t="s">
        <v>3</v>
      </c>
      <c r="B2435" s="8" t="s">
        <v>8339</v>
      </c>
      <c r="C2435" s="8">
        <v>3115102</v>
      </c>
      <c r="D2435" s="8">
        <f t="shared" si="190"/>
        <v>311510</v>
      </c>
      <c r="E2435" s="14" t="str">
        <f>'Base de dados STN'!D2435</f>
        <v>SIM</v>
      </c>
      <c r="F2435" s="14" t="str">
        <f>IF(ISERROR(VLOOKUP(D2435,FNDE!$C$2:$D$932,1,FALSE)),"SIM","NÃO")</f>
        <v>SIM</v>
      </c>
      <c r="G2435" s="15">
        <f t="shared" si="191"/>
        <v>0</v>
      </c>
      <c r="H2435" s="15">
        <f t="shared" si="192"/>
        <v>0</v>
      </c>
      <c r="I2435" s="15">
        <f t="shared" si="193"/>
        <v>0</v>
      </c>
      <c r="J2435" s="15">
        <f t="shared" si="194"/>
        <v>0</v>
      </c>
    </row>
    <row r="2436" spans="1:10" x14ac:dyDescent="0.4">
      <c r="A2436" s="8" t="s">
        <v>3</v>
      </c>
      <c r="B2436" s="8" t="s">
        <v>8340</v>
      </c>
      <c r="C2436" s="8">
        <v>3115201</v>
      </c>
      <c r="D2436" s="8">
        <f t="shared" si="190"/>
        <v>311520</v>
      </c>
      <c r="E2436" s="14" t="str">
        <f>'Base de dados STN'!D2436</f>
        <v>SIM</v>
      </c>
      <c r="F2436" s="14" t="str">
        <f>IF(ISERROR(VLOOKUP(D2436,FNDE!$C$2:$D$932,1,FALSE)),"SIM","NÃO")</f>
        <v>SIM</v>
      </c>
      <c r="G2436" s="15">
        <f t="shared" si="191"/>
        <v>0</v>
      </c>
      <c r="H2436" s="15">
        <f t="shared" si="192"/>
        <v>0</v>
      </c>
      <c r="I2436" s="15">
        <f t="shared" si="193"/>
        <v>0</v>
      </c>
      <c r="J2436" s="15">
        <f t="shared" si="194"/>
        <v>0</v>
      </c>
    </row>
    <row r="2437" spans="1:10" x14ac:dyDescent="0.4">
      <c r="A2437" s="8" t="s">
        <v>3</v>
      </c>
      <c r="B2437" s="8" t="s">
        <v>681</v>
      </c>
      <c r="C2437" s="8">
        <v>3115300</v>
      </c>
      <c r="D2437" s="8">
        <f t="shared" si="190"/>
        <v>311530</v>
      </c>
      <c r="E2437" s="14" t="str">
        <f>'Base de dados STN'!D2437</f>
        <v>SIM</v>
      </c>
      <c r="F2437" s="14" t="str">
        <f>IF(ISERROR(VLOOKUP(D2437,FNDE!$C$2:$D$932,1,FALSE)),"SIM","NÃO")</f>
        <v>SIM</v>
      </c>
      <c r="G2437" s="15">
        <f t="shared" si="191"/>
        <v>0</v>
      </c>
      <c r="H2437" s="15">
        <f t="shared" si="192"/>
        <v>0</v>
      </c>
      <c r="I2437" s="15">
        <f t="shared" si="193"/>
        <v>0</v>
      </c>
      <c r="J2437" s="15">
        <f t="shared" si="194"/>
        <v>0</v>
      </c>
    </row>
    <row r="2438" spans="1:10" x14ac:dyDescent="0.4">
      <c r="A2438" s="8" t="s">
        <v>3</v>
      </c>
      <c r="B2438" s="8" t="s">
        <v>8341</v>
      </c>
      <c r="C2438" s="8">
        <v>3115359</v>
      </c>
      <c r="D2438" s="8">
        <f t="shared" si="190"/>
        <v>311535</v>
      </c>
      <c r="E2438" s="14" t="str">
        <f>'Base de dados STN'!D2438</f>
        <v>SIM</v>
      </c>
      <c r="F2438" s="14" t="str">
        <f>IF(ISERROR(VLOOKUP(D2438,FNDE!$C$2:$D$932,1,FALSE)),"SIM","NÃO")</f>
        <v>SIM</v>
      </c>
      <c r="G2438" s="15">
        <f t="shared" si="191"/>
        <v>0</v>
      </c>
      <c r="H2438" s="15">
        <f t="shared" si="192"/>
        <v>0</v>
      </c>
      <c r="I2438" s="15">
        <f t="shared" si="193"/>
        <v>0</v>
      </c>
      <c r="J2438" s="15">
        <f t="shared" si="194"/>
        <v>0</v>
      </c>
    </row>
    <row r="2439" spans="1:10" x14ac:dyDescent="0.4">
      <c r="A2439" s="8" t="s">
        <v>3</v>
      </c>
      <c r="B2439" s="8" t="s">
        <v>450</v>
      </c>
      <c r="C2439" s="8">
        <v>3115409</v>
      </c>
      <c r="D2439" s="8">
        <f t="shared" si="190"/>
        <v>311540</v>
      </c>
      <c r="E2439" s="14" t="str">
        <f>'Base de dados STN'!D2439</f>
        <v>SIM</v>
      </c>
      <c r="F2439" s="14" t="str">
        <f>IF(ISERROR(VLOOKUP(D2439,FNDE!$C$2:$D$932,1,FALSE)),"SIM","NÃO")</f>
        <v>SIM</v>
      </c>
      <c r="G2439" s="15">
        <f t="shared" si="191"/>
        <v>0</v>
      </c>
      <c r="H2439" s="15">
        <f t="shared" si="192"/>
        <v>0</v>
      </c>
      <c r="I2439" s="15">
        <f t="shared" si="193"/>
        <v>0</v>
      </c>
      <c r="J2439" s="15">
        <f t="shared" si="194"/>
        <v>0</v>
      </c>
    </row>
    <row r="2440" spans="1:10" x14ac:dyDescent="0.4">
      <c r="A2440" s="8" t="s">
        <v>3</v>
      </c>
      <c r="B2440" s="8" t="s">
        <v>8342</v>
      </c>
      <c r="C2440" s="8">
        <v>3115458</v>
      </c>
      <c r="D2440" s="8">
        <f t="shared" si="190"/>
        <v>311545</v>
      </c>
      <c r="E2440" s="14" t="str">
        <f>'Base de dados STN'!D2440</f>
        <v>SIM</v>
      </c>
      <c r="F2440" s="14" t="str">
        <f>IF(ISERROR(VLOOKUP(D2440,FNDE!$C$2:$D$932,1,FALSE)),"SIM","NÃO")</f>
        <v>SIM</v>
      </c>
      <c r="G2440" s="15">
        <f t="shared" si="191"/>
        <v>0</v>
      </c>
      <c r="H2440" s="15">
        <f t="shared" si="192"/>
        <v>0</v>
      </c>
      <c r="I2440" s="15">
        <f t="shared" si="193"/>
        <v>0</v>
      </c>
      <c r="J2440" s="15">
        <f t="shared" si="194"/>
        <v>0</v>
      </c>
    </row>
    <row r="2441" spans="1:10" x14ac:dyDescent="0.4">
      <c r="A2441" s="8" t="s">
        <v>3</v>
      </c>
      <c r="B2441" s="8" t="s">
        <v>8343</v>
      </c>
      <c r="C2441" s="8">
        <v>3115474</v>
      </c>
      <c r="D2441" s="8">
        <f t="shared" si="190"/>
        <v>311547</v>
      </c>
      <c r="E2441" s="14" t="str">
        <f>'Base de dados STN'!D2441</f>
        <v>SIM</v>
      </c>
      <c r="F2441" s="14" t="str">
        <f>IF(ISERROR(VLOOKUP(D2441,FNDE!$C$2:$D$932,1,FALSE)),"SIM","NÃO")</f>
        <v>SIM</v>
      </c>
      <c r="G2441" s="15">
        <f t="shared" si="191"/>
        <v>0</v>
      </c>
      <c r="H2441" s="15">
        <f t="shared" si="192"/>
        <v>0</v>
      </c>
      <c r="I2441" s="15">
        <f t="shared" si="193"/>
        <v>0</v>
      </c>
      <c r="J2441" s="15">
        <f t="shared" si="194"/>
        <v>0</v>
      </c>
    </row>
    <row r="2442" spans="1:10" x14ac:dyDescent="0.4">
      <c r="A2442" s="8" t="s">
        <v>3</v>
      </c>
      <c r="B2442" s="8" t="s">
        <v>8344</v>
      </c>
      <c r="C2442" s="8">
        <v>3115508</v>
      </c>
      <c r="D2442" s="8">
        <f t="shared" si="190"/>
        <v>311550</v>
      </c>
      <c r="E2442" s="14" t="str">
        <f>'Base de dados STN'!D2442</f>
        <v>SIM</v>
      </c>
      <c r="F2442" s="14" t="str">
        <f>IF(ISERROR(VLOOKUP(D2442,FNDE!$C$2:$D$932,1,FALSE)),"SIM","NÃO")</f>
        <v>SIM</v>
      </c>
      <c r="G2442" s="15">
        <f t="shared" si="191"/>
        <v>0</v>
      </c>
      <c r="H2442" s="15">
        <f t="shared" si="192"/>
        <v>0</v>
      </c>
      <c r="I2442" s="15">
        <f t="shared" si="193"/>
        <v>0</v>
      </c>
      <c r="J2442" s="15">
        <f t="shared" si="194"/>
        <v>0</v>
      </c>
    </row>
    <row r="2443" spans="1:10" x14ac:dyDescent="0.4">
      <c r="A2443" s="8" t="s">
        <v>3</v>
      </c>
      <c r="B2443" s="8" t="s">
        <v>8345</v>
      </c>
      <c r="C2443" s="8">
        <v>3115607</v>
      </c>
      <c r="D2443" s="8">
        <f t="shared" si="190"/>
        <v>311560</v>
      </c>
      <c r="E2443" s="14" t="str">
        <f>'Base de dados STN'!D2443</f>
        <v>SIM</v>
      </c>
      <c r="F2443" s="14" t="str">
        <f>IF(ISERROR(VLOOKUP(D2443,FNDE!$C$2:$D$932,1,FALSE)),"SIM","NÃO")</f>
        <v>SIM</v>
      </c>
      <c r="G2443" s="15">
        <f t="shared" si="191"/>
        <v>0</v>
      </c>
      <c r="H2443" s="15">
        <f t="shared" si="192"/>
        <v>0</v>
      </c>
      <c r="I2443" s="15">
        <f t="shared" si="193"/>
        <v>0</v>
      </c>
      <c r="J2443" s="15">
        <f t="shared" si="194"/>
        <v>0</v>
      </c>
    </row>
    <row r="2444" spans="1:10" x14ac:dyDescent="0.4">
      <c r="A2444" s="8" t="s">
        <v>3</v>
      </c>
      <c r="B2444" s="8" t="s">
        <v>8346</v>
      </c>
      <c r="C2444" s="8">
        <v>3115706</v>
      </c>
      <c r="D2444" s="8">
        <f t="shared" si="190"/>
        <v>311570</v>
      </c>
      <c r="E2444" s="14" t="str">
        <f>'Base de dados STN'!D2444</f>
        <v>SIM</v>
      </c>
      <c r="F2444" s="14" t="str">
        <f>IF(ISERROR(VLOOKUP(D2444,FNDE!$C$2:$D$932,1,FALSE)),"SIM","NÃO")</f>
        <v>SIM</v>
      </c>
      <c r="G2444" s="15">
        <f t="shared" si="191"/>
        <v>0</v>
      </c>
      <c r="H2444" s="15">
        <f t="shared" si="192"/>
        <v>0</v>
      </c>
      <c r="I2444" s="15">
        <f t="shared" si="193"/>
        <v>0</v>
      </c>
      <c r="J2444" s="15">
        <f t="shared" si="194"/>
        <v>0</v>
      </c>
    </row>
    <row r="2445" spans="1:10" x14ac:dyDescent="0.4">
      <c r="A2445" s="8" t="s">
        <v>3</v>
      </c>
      <c r="B2445" s="8" t="s">
        <v>8347</v>
      </c>
      <c r="C2445" s="8">
        <v>3115805</v>
      </c>
      <c r="D2445" s="8">
        <f t="shared" si="190"/>
        <v>311580</v>
      </c>
      <c r="E2445" s="14" t="str">
        <f>'Base de dados STN'!D2445</f>
        <v>SIM</v>
      </c>
      <c r="F2445" s="14" t="str">
        <f>IF(ISERROR(VLOOKUP(D2445,FNDE!$C$2:$D$932,1,FALSE)),"SIM","NÃO")</f>
        <v>SIM</v>
      </c>
      <c r="G2445" s="15">
        <f t="shared" si="191"/>
        <v>0</v>
      </c>
      <c r="H2445" s="15">
        <f t="shared" si="192"/>
        <v>0</v>
      </c>
      <c r="I2445" s="15">
        <f t="shared" si="193"/>
        <v>0</v>
      </c>
      <c r="J2445" s="15">
        <f t="shared" si="194"/>
        <v>0</v>
      </c>
    </row>
    <row r="2446" spans="1:10" x14ac:dyDescent="0.4">
      <c r="A2446" s="8" t="s">
        <v>3</v>
      </c>
      <c r="B2446" s="8" t="s">
        <v>8348</v>
      </c>
      <c r="C2446" s="8">
        <v>3115904</v>
      </c>
      <c r="D2446" s="8">
        <f t="shared" si="190"/>
        <v>311590</v>
      </c>
      <c r="E2446" s="14" t="str">
        <f>'Base de dados STN'!D2446</f>
        <v>SIM</v>
      </c>
      <c r="F2446" s="14" t="str">
        <f>IF(ISERROR(VLOOKUP(D2446,FNDE!$C$2:$D$932,1,FALSE)),"SIM","NÃO")</f>
        <v>SIM</v>
      </c>
      <c r="G2446" s="15">
        <f t="shared" si="191"/>
        <v>0</v>
      </c>
      <c r="H2446" s="15">
        <f t="shared" si="192"/>
        <v>0</v>
      </c>
      <c r="I2446" s="15">
        <f t="shared" si="193"/>
        <v>0</v>
      </c>
      <c r="J2446" s="15">
        <f t="shared" si="194"/>
        <v>0</v>
      </c>
    </row>
    <row r="2447" spans="1:10" x14ac:dyDescent="0.4">
      <c r="A2447" s="8" t="s">
        <v>3</v>
      </c>
      <c r="B2447" s="8" t="s">
        <v>8349</v>
      </c>
      <c r="C2447" s="8">
        <v>3116001</v>
      </c>
      <c r="D2447" s="8">
        <f t="shared" si="190"/>
        <v>311600</v>
      </c>
      <c r="E2447" s="14" t="str">
        <f>'Base de dados STN'!D2447</f>
        <v>SIM</v>
      </c>
      <c r="F2447" s="14" t="str">
        <f>IF(ISERROR(VLOOKUP(D2447,FNDE!$C$2:$D$932,1,FALSE)),"SIM","NÃO")</f>
        <v>SIM</v>
      </c>
      <c r="G2447" s="15">
        <f t="shared" si="191"/>
        <v>0</v>
      </c>
      <c r="H2447" s="15">
        <f t="shared" si="192"/>
        <v>0</v>
      </c>
      <c r="I2447" s="15">
        <f t="shared" si="193"/>
        <v>0</v>
      </c>
      <c r="J2447" s="15">
        <f t="shared" si="194"/>
        <v>0</v>
      </c>
    </row>
    <row r="2448" spans="1:10" x14ac:dyDescent="0.4">
      <c r="A2448" s="8" t="s">
        <v>3</v>
      </c>
      <c r="B2448" s="8" t="s">
        <v>8350</v>
      </c>
      <c r="C2448" s="8">
        <v>3116100</v>
      </c>
      <c r="D2448" s="8">
        <f t="shared" si="190"/>
        <v>311610</v>
      </c>
      <c r="E2448" s="14" t="str">
        <f>'Base de dados STN'!D2448</f>
        <v>SIM</v>
      </c>
      <c r="F2448" s="14" t="str">
        <f>IF(ISERROR(VLOOKUP(D2448,FNDE!$C$2:$D$932,1,FALSE)),"SIM","NÃO")</f>
        <v>SIM</v>
      </c>
      <c r="G2448" s="15">
        <f t="shared" si="191"/>
        <v>0</v>
      </c>
      <c r="H2448" s="15">
        <f t="shared" si="192"/>
        <v>0</v>
      </c>
      <c r="I2448" s="15">
        <f t="shared" si="193"/>
        <v>0</v>
      </c>
      <c r="J2448" s="15">
        <f t="shared" si="194"/>
        <v>0</v>
      </c>
    </row>
    <row r="2449" spans="1:10" x14ac:dyDescent="0.4">
      <c r="A2449" s="8" t="s">
        <v>3</v>
      </c>
      <c r="B2449" s="8" t="s">
        <v>8351</v>
      </c>
      <c r="C2449" s="8">
        <v>3116159</v>
      </c>
      <c r="D2449" s="8">
        <f t="shared" si="190"/>
        <v>311615</v>
      </c>
      <c r="E2449" s="14" t="str">
        <f>'Base de dados STN'!D2449</f>
        <v>SIM</v>
      </c>
      <c r="F2449" s="14" t="str">
        <f>IF(ISERROR(VLOOKUP(D2449,FNDE!$C$2:$D$932,1,FALSE)),"SIM","NÃO")</f>
        <v>SIM</v>
      </c>
      <c r="G2449" s="15">
        <f t="shared" si="191"/>
        <v>0</v>
      </c>
      <c r="H2449" s="15">
        <f t="shared" si="192"/>
        <v>0</v>
      </c>
      <c r="I2449" s="15">
        <f t="shared" si="193"/>
        <v>0</v>
      </c>
      <c r="J2449" s="15">
        <f t="shared" si="194"/>
        <v>0</v>
      </c>
    </row>
    <row r="2450" spans="1:10" x14ac:dyDescent="0.4">
      <c r="A2450" s="8" t="s">
        <v>3</v>
      </c>
      <c r="B2450" s="8" t="s">
        <v>8352</v>
      </c>
      <c r="C2450" s="8">
        <v>3116209</v>
      </c>
      <c r="D2450" s="8">
        <f t="shared" si="190"/>
        <v>311620</v>
      </c>
      <c r="E2450" s="14" t="str">
        <f>'Base de dados STN'!D2450</f>
        <v>SIM</v>
      </c>
      <c r="F2450" s="14" t="str">
        <f>IF(ISERROR(VLOOKUP(D2450,FNDE!$C$2:$D$932,1,FALSE)),"SIM","NÃO")</f>
        <v>SIM</v>
      </c>
      <c r="G2450" s="15">
        <f t="shared" si="191"/>
        <v>0</v>
      </c>
      <c r="H2450" s="15">
        <f t="shared" si="192"/>
        <v>0</v>
      </c>
      <c r="I2450" s="15">
        <f t="shared" si="193"/>
        <v>0</v>
      </c>
      <c r="J2450" s="15">
        <f t="shared" si="194"/>
        <v>0</v>
      </c>
    </row>
    <row r="2451" spans="1:10" x14ac:dyDescent="0.4">
      <c r="A2451" s="8" t="s">
        <v>3</v>
      </c>
      <c r="B2451" s="8" t="s">
        <v>91</v>
      </c>
      <c r="C2451" s="8">
        <v>3116308</v>
      </c>
      <c r="D2451" s="8">
        <f t="shared" si="190"/>
        <v>311630</v>
      </c>
      <c r="E2451" s="14" t="str">
        <f>'Base de dados STN'!D2451</f>
        <v>SIM</v>
      </c>
      <c r="F2451" s="14" t="str">
        <f>IF(ISERROR(VLOOKUP(D2451,FNDE!$C$2:$D$932,1,FALSE)),"SIM","NÃO")</f>
        <v>SIM</v>
      </c>
      <c r="G2451" s="15">
        <f t="shared" si="191"/>
        <v>0</v>
      </c>
      <c r="H2451" s="15">
        <f t="shared" si="192"/>
        <v>0</v>
      </c>
      <c r="I2451" s="15">
        <f t="shared" si="193"/>
        <v>0</v>
      </c>
      <c r="J2451" s="15">
        <f t="shared" si="194"/>
        <v>0</v>
      </c>
    </row>
    <row r="2452" spans="1:10" x14ac:dyDescent="0.4">
      <c r="A2452" s="8" t="s">
        <v>3</v>
      </c>
      <c r="B2452" s="8" t="s">
        <v>8353</v>
      </c>
      <c r="C2452" s="8">
        <v>3116407</v>
      </c>
      <c r="D2452" s="8">
        <f t="shared" si="190"/>
        <v>311640</v>
      </c>
      <c r="E2452" s="14" t="str">
        <f>'Base de dados STN'!D2452</f>
        <v>SIM</v>
      </c>
      <c r="F2452" s="14" t="str">
        <f>IF(ISERROR(VLOOKUP(D2452,FNDE!$C$2:$D$932,1,FALSE)),"SIM","NÃO")</f>
        <v>SIM</v>
      </c>
      <c r="G2452" s="15">
        <f t="shared" si="191"/>
        <v>0</v>
      </c>
      <c r="H2452" s="15">
        <f t="shared" si="192"/>
        <v>0</v>
      </c>
      <c r="I2452" s="15">
        <f t="shared" si="193"/>
        <v>0</v>
      </c>
      <c r="J2452" s="15">
        <f t="shared" si="194"/>
        <v>0</v>
      </c>
    </row>
    <row r="2453" spans="1:10" x14ac:dyDescent="0.4">
      <c r="A2453" s="8" t="s">
        <v>3</v>
      </c>
      <c r="B2453" s="8" t="s">
        <v>8354</v>
      </c>
      <c r="C2453" s="8">
        <v>3116506</v>
      </c>
      <c r="D2453" s="8">
        <f t="shared" si="190"/>
        <v>311650</v>
      </c>
      <c r="E2453" s="14" t="str">
        <f>'Base de dados STN'!D2453</f>
        <v>SIM</v>
      </c>
      <c r="F2453" s="14" t="str">
        <f>IF(ISERROR(VLOOKUP(D2453,FNDE!$C$2:$D$932,1,FALSE)),"SIM","NÃO")</f>
        <v>SIM</v>
      </c>
      <c r="G2453" s="15">
        <f t="shared" si="191"/>
        <v>0</v>
      </c>
      <c r="H2453" s="15">
        <f t="shared" si="192"/>
        <v>0</v>
      </c>
      <c r="I2453" s="15">
        <f t="shared" si="193"/>
        <v>0</v>
      </c>
      <c r="J2453" s="15">
        <f t="shared" si="194"/>
        <v>0</v>
      </c>
    </row>
    <row r="2454" spans="1:10" x14ac:dyDescent="0.4">
      <c r="A2454" s="8" t="s">
        <v>3</v>
      </c>
      <c r="B2454" s="8" t="s">
        <v>8355</v>
      </c>
      <c r="C2454" s="8">
        <v>3116605</v>
      </c>
      <c r="D2454" s="8">
        <f t="shared" si="190"/>
        <v>311660</v>
      </c>
      <c r="E2454" s="14" t="str">
        <f>'Base de dados STN'!D2454</f>
        <v>SIM</v>
      </c>
      <c r="F2454" s="14" t="str">
        <f>IF(ISERROR(VLOOKUP(D2454,FNDE!$C$2:$D$932,1,FALSE)),"SIM","NÃO")</f>
        <v>SIM</v>
      </c>
      <c r="G2454" s="15">
        <f t="shared" si="191"/>
        <v>0</v>
      </c>
      <c r="H2454" s="15">
        <f t="shared" si="192"/>
        <v>0</v>
      </c>
      <c r="I2454" s="15">
        <f t="shared" si="193"/>
        <v>0</v>
      </c>
      <c r="J2454" s="15">
        <f t="shared" si="194"/>
        <v>0</v>
      </c>
    </row>
    <row r="2455" spans="1:10" x14ac:dyDescent="0.4">
      <c r="A2455" s="8" t="s">
        <v>3</v>
      </c>
      <c r="B2455" s="8" t="s">
        <v>8356</v>
      </c>
      <c r="C2455" s="8">
        <v>3116704</v>
      </c>
      <c r="D2455" s="8">
        <f t="shared" si="190"/>
        <v>311670</v>
      </c>
      <c r="E2455" s="14" t="str">
        <f>'Base de dados STN'!D2455</f>
        <v>SIM</v>
      </c>
      <c r="F2455" s="14" t="str">
        <f>IF(ISERROR(VLOOKUP(D2455,FNDE!$C$2:$D$932,1,FALSE)),"SIM","NÃO")</f>
        <v>SIM</v>
      </c>
      <c r="G2455" s="15">
        <f t="shared" si="191"/>
        <v>0</v>
      </c>
      <c r="H2455" s="15">
        <f t="shared" si="192"/>
        <v>0</v>
      </c>
      <c r="I2455" s="15">
        <f t="shared" si="193"/>
        <v>0</v>
      </c>
      <c r="J2455" s="15">
        <f t="shared" si="194"/>
        <v>0</v>
      </c>
    </row>
    <row r="2456" spans="1:10" x14ac:dyDescent="0.4">
      <c r="A2456" s="8" t="s">
        <v>3</v>
      </c>
      <c r="B2456" s="8" t="s">
        <v>8357</v>
      </c>
      <c r="C2456" s="8">
        <v>3116803</v>
      </c>
      <c r="D2456" s="8">
        <f t="shared" si="190"/>
        <v>311680</v>
      </c>
      <c r="E2456" s="14" t="str">
        <f>'Base de dados STN'!D2456</f>
        <v>SIM</v>
      </c>
      <c r="F2456" s="14" t="str">
        <f>IF(ISERROR(VLOOKUP(D2456,FNDE!$C$2:$D$932,1,FALSE)),"SIM","NÃO")</f>
        <v>SIM</v>
      </c>
      <c r="G2456" s="15">
        <f t="shared" si="191"/>
        <v>0</v>
      </c>
      <c r="H2456" s="15">
        <f t="shared" si="192"/>
        <v>0</v>
      </c>
      <c r="I2456" s="15">
        <f t="shared" si="193"/>
        <v>0</v>
      </c>
      <c r="J2456" s="15">
        <f t="shared" si="194"/>
        <v>0</v>
      </c>
    </row>
    <row r="2457" spans="1:10" x14ac:dyDescent="0.4">
      <c r="A2457" s="8" t="s">
        <v>3</v>
      </c>
      <c r="B2457" s="8" t="s">
        <v>8358</v>
      </c>
      <c r="C2457" s="8">
        <v>3116902</v>
      </c>
      <c r="D2457" s="8">
        <f t="shared" si="190"/>
        <v>311690</v>
      </c>
      <c r="E2457" s="14" t="str">
        <f>'Base de dados STN'!D2457</f>
        <v>SIM</v>
      </c>
      <c r="F2457" s="14" t="str">
        <f>IF(ISERROR(VLOOKUP(D2457,FNDE!$C$2:$D$932,1,FALSE)),"SIM","NÃO")</f>
        <v>SIM</v>
      </c>
      <c r="G2457" s="15">
        <f t="shared" si="191"/>
        <v>0</v>
      </c>
      <c r="H2457" s="15">
        <f t="shared" si="192"/>
        <v>0</v>
      </c>
      <c r="I2457" s="15">
        <f t="shared" si="193"/>
        <v>0</v>
      </c>
      <c r="J2457" s="15">
        <f t="shared" si="194"/>
        <v>0</v>
      </c>
    </row>
    <row r="2458" spans="1:10" x14ac:dyDescent="0.4">
      <c r="A2458" s="8" t="s">
        <v>3</v>
      </c>
      <c r="B2458" s="8" t="s">
        <v>8359</v>
      </c>
      <c r="C2458" s="8">
        <v>3117009</v>
      </c>
      <c r="D2458" s="8">
        <f t="shared" si="190"/>
        <v>311700</v>
      </c>
      <c r="E2458" s="14" t="str">
        <f>'Base de dados STN'!D2458</f>
        <v>SIM</v>
      </c>
      <c r="F2458" s="14" t="str">
        <f>IF(ISERROR(VLOOKUP(D2458,FNDE!$C$2:$D$932,1,FALSE)),"SIM","NÃO")</f>
        <v>SIM</v>
      </c>
      <c r="G2458" s="15">
        <f t="shared" si="191"/>
        <v>0</v>
      </c>
      <c r="H2458" s="15">
        <f t="shared" si="192"/>
        <v>0</v>
      </c>
      <c r="I2458" s="15">
        <f t="shared" si="193"/>
        <v>0</v>
      </c>
      <c r="J2458" s="15">
        <f t="shared" si="194"/>
        <v>0</v>
      </c>
    </row>
    <row r="2459" spans="1:10" x14ac:dyDescent="0.4">
      <c r="A2459" s="8" t="s">
        <v>3</v>
      </c>
      <c r="B2459" s="8" t="s">
        <v>871</v>
      </c>
      <c r="C2459" s="8">
        <v>3117108</v>
      </c>
      <c r="D2459" s="8">
        <f t="shared" si="190"/>
        <v>311710</v>
      </c>
      <c r="E2459" s="14" t="str">
        <f>'Base de dados STN'!D2459</f>
        <v>SIM</v>
      </c>
      <c r="F2459" s="14" t="str">
        <f>IF(ISERROR(VLOOKUP(D2459,FNDE!$C$2:$D$932,1,FALSE)),"SIM","NÃO")</f>
        <v>SIM</v>
      </c>
      <c r="G2459" s="15">
        <f t="shared" si="191"/>
        <v>0</v>
      </c>
      <c r="H2459" s="15">
        <f t="shared" si="192"/>
        <v>0</v>
      </c>
      <c r="I2459" s="15">
        <f t="shared" si="193"/>
        <v>0</v>
      </c>
      <c r="J2459" s="15">
        <f t="shared" si="194"/>
        <v>0</v>
      </c>
    </row>
    <row r="2460" spans="1:10" x14ac:dyDescent="0.4">
      <c r="A2460" s="8" t="s">
        <v>3</v>
      </c>
      <c r="B2460" s="8" t="s">
        <v>8360</v>
      </c>
      <c r="C2460" s="8">
        <v>3117207</v>
      </c>
      <c r="D2460" s="8">
        <f t="shared" si="190"/>
        <v>311720</v>
      </c>
      <c r="E2460" s="14" t="str">
        <f>'Base de dados STN'!D2460</f>
        <v>SIM</v>
      </c>
      <c r="F2460" s="14" t="str">
        <f>IF(ISERROR(VLOOKUP(D2460,FNDE!$C$2:$D$932,1,FALSE)),"SIM","NÃO")</f>
        <v>SIM</v>
      </c>
      <c r="G2460" s="15">
        <f t="shared" si="191"/>
        <v>0</v>
      </c>
      <c r="H2460" s="15">
        <f t="shared" si="192"/>
        <v>0</v>
      </c>
      <c r="I2460" s="15">
        <f t="shared" si="193"/>
        <v>0</v>
      </c>
      <c r="J2460" s="15">
        <f t="shared" si="194"/>
        <v>0</v>
      </c>
    </row>
    <row r="2461" spans="1:10" x14ac:dyDescent="0.4">
      <c r="A2461" s="8" t="s">
        <v>3</v>
      </c>
      <c r="B2461" s="8" t="s">
        <v>8361</v>
      </c>
      <c r="C2461" s="8">
        <v>3117306</v>
      </c>
      <c r="D2461" s="8">
        <f t="shared" si="190"/>
        <v>311730</v>
      </c>
      <c r="E2461" s="14" t="str">
        <f>'Base de dados STN'!D2461</f>
        <v>SIM</v>
      </c>
      <c r="F2461" s="14" t="str">
        <f>IF(ISERROR(VLOOKUP(D2461,FNDE!$C$2:$D$932,1,FALSE)),"SIM","NÃO")</f>
        <v>SIM</v>
      </c>
      <c r="G2461" s="15">
        <f t="shared" si="191"/>
        <v>0</v>
      </c>
      <c r="H2461" s="15">
        <f t="shared" si="192"/>
        <v>0</v>
      </c>
      <c r="I2461" s="15">
        <f t="shared" si="193"/>
        <v>0</v>
      </c>
      <c r="J2461" s="15">
        <f t="shared" si="194"/>
        <v>0</v>
      </c>
    </row>
    <row r="2462" spans="1:10" x14ac:dyDescent="0.4">
      <c r="A2462" s="8" t="s">
        <v>3</v>
      </c>
      <c r="B2462" s="8" t="s">
        <v>8362</v>
      </c>
      <c r="C2462" s="8">
        <v>3117405</v>
      </c>
      <c r="D2462" s="8">
        <f t="shared" ref="D2462:D2525" si="195">ROUNDDOWN(C2462/10,0)</f>
        <v>311740</v>
      </c>
      <c r="E2462" s="14" t="str">
        <f>'Base de dados STN'!D2462</f>
        <v>SIM</v>
      </c>
      <c r="F2462" s="14" t="str">
        <f>IF(ISERROR(VLOOKUP(D2462,FNDE!$C$2:$D$932,1,FALSE)),"SIM","NÃO")</f>
        <v>SIM</v>
      </c>
      <c r="G2462" s="15">
        <f t="shared" si="191"/>
        <v>0</v>
      </c>
      <c r="H2462" s="15">
        <f t="shared" si="192"/>
        <v>0</v>
      </c>
      <c r="I2462" s="15">
        <f t="shared" si="193"/>
        <v>0</v>
      </c>
      <c r="J2462" s="15">
        <f t="shared" si="194"/>
        <v>0</v>
      </c>
    </row>
    <row r="2463" spans="1:10" x14ac:dyDescent="0.4">
      <c r="A2463" s="8" t="s">
        <v>3</v>
      </c>
      <c r="B2463" s="8" t="s">
        <v>98</v>
      </c>
      <c r="C2463" s="8">
        <v>3117504</v>
      </c>
      <c r="D2463" s="8">
        <f t="shared" si="195"/>
        <v>311750</v>
      </c>
      <c r="E2463" s="14" t="str">
        <f>'Base de dados STN'!D2463</f>
        <v>SIM</v>
      </c>
      <c r="F2463" s="14" t="str">
        <f>IF(ISERROR(VLOOKUP(D2463,FNDE!$C$2:$D$932,1,FALSE)),"SIM","NÃO")</f>
        <v>SIM</v>
      </c>
      <c r="G2463" s="15">
        <f t="shared" si="191"/>
        <v>0</v>
      </c>
      <c r="H2463" s="15">
        <f t="shared" si="192"/>
        <v>0</v>
      </c>
      <c r="I2463" s="15">
        <f t="shared" si="193"/>
        <v>0</v>
      </c>
      <c r="J2463" s="15">
        <f t="shared" si="194"/>
        <v>0</v>
      </c>
    </row>
    <row r="2464" spans="1:10" x14ac:dyDescent="0.4">
      <c r="A2464" s="8" t="s">
        <v>3</v>
      </c>
      <c r="B2464" s="8" t="s">
        <v>8363</v>
      </c>
      <c r="C2464" s="8">
        <v>3117603</v>
      </c>
      <c r="D2464" s="8">
        <f t="shared" si="195"/>
        <v>311760</v>
      </c>
      <c r="E2464" s="14" t="str">
        <f>'Base de dados STN'!D2464</f>
        <v>SIM</v>
      </c>
      <c r="F2464" s="14" t="str">
        <f>IF(ISERROR(VLOOKUP(D2464,FNDE!$C$2:$D$932,1,FALSE)),"SIM","NÃO")</f>
        <v>SIM</v>
      </c>
      <c r="G2464" s="15">
        <f t="shared" si="191"/>
        <v>0</v>
      </c>
      <c r="H2464" s="15">
        <f t="shared" si="192"/>
        <v>0</v>
      </c>
      <c r="I2464" s="15">
        <f t="shared" si="193"/>
        <v>0</v>
      </c>
      <c r="J2464" s="15">
        <f t="shared" si="194"/>
        <v>0</v>
      </c>
    </row>
    <row r="2465" spans="1:10" x14ac:dyDescent="0.4">
      <c r="A2465" s="8" t="s">
        <v>3</v>
      </c>
      <c r="B2465" s="8" t="s">
        <v>8364</v>
      </c>
      <c r="C2465" s="8">
        <v>3117702</v>
      </c>
      <c r="D2465" s="8">
        <f t="shared" si="195"/>
        <v>311770</v>
      </c>
      <c r="E2465" s="14" t="str">
        <f>'Base de dados STN'!D2465</f>
        <v>SIM</v>
      </c>
      <c r="F2465" s="14" t="str">
        <f>IF(ISERROR(VLOOKUP(D2465,FNDE!$C$2:$D$932,1,FALSE)),"SIM","NÃO")</f>
        <v>SIM</v>
      </c>
      <c r="G2465" s="15">
        <f t="shared" si="191"/>
        <v>0</v>
      </c>
      <c r="H2465" s="15">
        <f t="shared" si="192"/>
        <v>0</v>
      </c>
      <c r="I2465" s="15">
        <f t="shared" si="193"/>
        <v>0</v>
      </c>
      <c r="J2465" s="15">
        <f t="shared" si="194"/>
        <v>0</v>
      </c>
    </row>
    <row r="2466" spans="1:10" x14ac:dyDescent="0.4">
      <c r="A2466" s="8" t="s">
        <v>3</v>
      </c>
      <c r="B2466" s="8" t="s">
        <v>8365</v>
      </c>
      <c r="C2466" s="8">
        <v>3117801</v>
      </c>
      <c r="D2466" s="8">
        <f t="shared" si="195"/>
        <v>311780</v>
      </c>
      <c r="E2466" s="14" t="str">
        <f>'Base de dados STN'!D2466</f>
        <v>SIM</v>
      </c>
      <c r="F2466" s="14" t="str">
        <f>IF(ISERROR(VLOOKUP(D2466,FNDE!$C$2:$D$932,1,FALSE)),"SIM","NÃO")</f>
        <v>SIM</v>
      </c>
      <c r="G2466" s="15">
        <f t="shared" si="191"/>
        <v>0</v>
      </c>
      <c r="H2466" s="15">
        <f t="shared" si="192"/>
        <v>0</v>
      </c>
      <c r="I2466" s="15">
        <f t="shared" si="193"/>
        <v>0</v>
      </c>
      <c r="J2466" s="15">
        <f t="shared" si="194"/>
        <v>0</v>
      </c>
    </row>
    <row r="2467" spans="1:10" x14ac:dyDescent="0.4">
      <c r="A2467" s="8" t="s">
        <v>3</v>
      </c>
      <c r="B2467" s="8" t="s">
        <v>8366</v>
      </c>
      <c r="C2467" s="8">
        <v>3117836</v>
      </c>
      <c r="D2467" s="8">
        <f t="shared" si="195"/>
        <v>311783</v>
      </c>
      <c r="E2467" s="14" t="str">
        <f>'Base de dados STN'!D2467</f>
        <v>SIM</v>
      </c>
      <c r="F2467" s="14" t="str">
        <f>IF(ISERROR(VLOOKUP(D2467,FNDE!$C$2:$D$932,1,FALSE)),"SIM","NÃO")</f>
        <v>SIM</v>
      </c>
      <c r="G2467" s="15">
        <f t="shared" si="191"/>
        <v>0</v>
      </c>
      <c r="H2467" s="15">
        <f t="shared" si="192"/>
        <v>0</v>
      </c>
      <c r="I2467" s="15">
        <f t="shared" si="193"/>
        <v>0</v>
      </c>
      <c r="J2467" s="15">
        <f t="shared" si="194"/>
        <v>0</v>
      </c>
    </row>
    <row r="2468" spans="1:10" x14ac:dyDescent="0.4">
      <c r="A2468" s="8" t="s">
        <v>3</v>
      </c>
      <c r="B2468" s="8" t="s">
        <v>8367</v>
      </c>
      <c r="C2468" s="8">
        <v>3117876</v>
      </c>
      <c r="D2468" s="8">
        <f t="shared" si="195"/>
        <v>311787</v>
      </c>
      <c r="E2468" s="14" t="str">
        <f>'Base de dados STN'!D2468</f>
        <v>SIM</v>
      </c>
      <c r="F2468" s="14" t="str">
        <f>IF(ISERROR(VLOOKUP(D2468,FNDE!$C$2:$D$932,1,FALSE)),"SIM","NÃO")</f>
        <v>SIM</v>
      </c>
      <c r="G2468" s="15">
        <f t="shared" si="191"/>
        <v>0</v>
      </c>
      <c r="H2468" s="15">
        <f t="shared" si="192"/>
        <v>0</v>
      </c>
      <c r="I2468" s="15">
        <f t="shared" si="193"/>
        <v>0</v>
      </c>
      <c r="J2468" s="15">
        <f t="shared" si="194"/>
        <v>0</v>
      </c>
    </row>
    <row r="2469" spans="1:10" x14ac:dyDescent="0.4">
      <c r="A2469" s="8" t="s">
        <v>3</v>
      </c>
      <c r="B2469" s="8" t="s">
        <v>8368</v>
      </c>
      <c r="C2469" s="8">
        <v>3117900</v>
      </c>
      <c r="D2469" s="8">
        <f t="shared" si="195"/>
        <v>311790</v>
      </c>
      <c r="E2469" s="14" t="str">
        <f>'Base de dados STN'!D2469</f>
        <v>SIM</v>
      </c>
      <c r="F2469" s="14" t="str">
        <f>IF(ISERROR(VLOOKUP(D2469,FNDE!$C$2:$D$932,1,FALSE)),"SIM","NÃO")</f>
        <v>SIM</v>
      </c>
      <c r="G2469" s="15">
        <f t="shared" si="191"/>
        <v>0</v>
      </c>
      <c r="H2469" s="15">
        <f t="shared" si="192"/>
        <v>0</v>
      </c>
      <c r="I2469" s="15">
        <f t="shared" si="193"/>
        <v>0</v>
      </c>
      <c r="J2469" s="15">
        <f t="shared" si="194"/>
        <v>0</v>
      </c>
    </row>
    <row r="2470" spans="1:10" x14ac:dyDescent="0.4">
      <c r="A2470" s="8" t="s">
        <v>3</v>
      </c>
      <c r="B2470" s="8" t="s">
        <v>1404</v>
      </c>
      <c r="C2470" s="8">
        <v>3118007</v>
      </c>
      <c r="D2470" s="8">
        <f t="shared" si="195"/>
        <v>311800</v>
      </c>
      <c r="E2470" s="14" t="str">
        <f>'Base de dados STN'!D2470</f>
        <v>SIM</v>
      </c>
      <c r="F2470" s="14" t="str">
        <f>IF(ISERROR(VLOOKUP(D2470,FNDE!$C$2:$D$932,1,FALSE)),"SIM","NÃO")</f>
        <v>SIM</v>
      </c>
      <c r="G2470" s="15">
        <f t="shared" si="191"/>
        <v>0</v>
      </c>
      <c r="H2470" s="15">
        <f t="shared" si="192"/>
        <v>0</v>
      </c>
      <c r="I2470" s="15">
        <f t="shared" si="193"/>
        <v>0</v>
      </c>
      <c r="J2470" s="15">
        <f t="shared" si="194"/>
        <v>0</v>
      </c>
    </row>
    <row r="2471" spans="1:10" x14ac:dyDescent="0.4">
      <c r="A2471" s="8" t="s">
        <v>3</v>
      </c>
      <c r="B2471" s="8" t="s">
        <v>766</v>
      </c>
      <c r="C2471" s="8">
        <v>3118106</v>
      </c>
      <c r="D2471" s="8">
        <f t="shared" si="195"/>
        <v>311810</v>
      </c>
      <c r="E2471" s="14" t="str">
        <f>'Base de dados STN'!D2471</f>
        <v>SIM</v>
      </c>
      <c r="F2471" s="14" t="str">
        <f>IF(ISERROR(VLOOKUP(D2471,FNDE!$C$2:$D$932,1,FALSE)),"SIM","NÃO")</f>
        <v>SIM</v>
      </c>
      <c r="G2471" s="15">
        <f t="shared" si="191"/>
        <v>0</v>
      </c>
      <c r="H2471" s="15">
        <f t="shared" si="192"/>
        <v>0</v>
      </c>
      <c r="I2471" s="15">
        <f t="shared" si="193"/>
        <v>0</v>
      </c>
      <c r="J2471" s="15">
        <f t="shared" si="194"/>
        <v>0</v>
      </c>
    </row>
    <row r="2472" spans="1:10" x14ac:dyDescent="0.4">
      <c r="A2472" s="8" t="s">
        <v>3</v>
      </c>
      <c r="B2472" s="8" t="s">
        <v>548</v>
      </c>
      <c r="C2472" s="8">
        <v>3118205</v>
      </c>
      <c r="D2472" s="8">
        <f t="shared" si="195"/>
        <v>311820</v>
      </c>
      <c r="E2472" s="14" t="str">
        <f>'Base de dados STN'!D2472</f>
        <v>SIM</v>
      </c>
      <c r="F2472" s="14" t="str">
        <f>IF(ISERROR(VLOOKUP(D2472,FNDE!$C$2:$D$932,1,FALSE)),"SIM","NÃO")</f>
        <v>SIM</v>
      </c>
      <c r="G2472" s="15">
        <f t="shared" si="191"/>
        <v>0</v>
      </c>
      <c r="H2472" s="15">
        <f t="shared" si="192"/>
        <v>0</v>
      </c>
      <c r="I2472" s="15">
        <f t="shared" si="193"/>
        <v>0</v>
      </c>
      <c r="J2472" s="15">
        <f t="shared" si="194"/>
        <v>0</v>
      </c>
    </row>
    <row r="2473" spans="1:10" x14ac:dyDescent="0.4">
      <c r="A2473" s="8" t="s">
        <v>3</v>
      </c>
      <c r="B2473" s="8" t="s">
        <v>8369</v>
      </c>
      <c r="C2473" s="8">
        <v>3118304</v>
      </c>
      <c r="D2473" s="8">
        <f t="shared" si="195"/>
        <v>311830</v>
      </c>
      <c r="E2473" s="14" t="str">
        <f>'Base de dados STN'!D2473</f>
        <v>SIM</v>
      </c>
      <c r="F2473" s="14" t="str">
        <f>IF(ISERROR(VLOOKUP(D2473,FNDE!$C$2:$D$932,1,FALSE)),"SIM","NÃO")</f>
        <v>SIM</v>
      </c>
      <c r="G2473" s="15">
        <f t="shared" si="191"/>
        <v>0</v>
      </c>
      <c r="H2473" s="15">
        <f t="shared" si="192"/>
        <v>0</v>
      </c>
      <c r="I2473" s="15">
        <f t="shared" si="193"/>
        <v>0</v>
      </c>
      <c r="J2473" s="15">
        <f t="shared" si="194"/>
        <v>0</v>
      </c>
    </row>
    <row r="2474" spans="1:10" x14ac:dyDescent="0.4">
      <c r="A2474" s="8" t="s">
        <v>3</v>
      </c>
      <c r="B2474" s="8" t="s">
        <v>8370</v>
      </c>
      <c r="C2474" s="8">
        <v>3118403</v>
      </c>
      <c r="D2474" s="8">
        <f t="shared" si="195"/>
        <v>311840</v>
      </c>
      <c r="E2474" s="14" t="str">
        <f>'Base de dados STN'!D2474</f>
        <v>SIM</v>
      </c>
      <c r="F2474" s="14" t="str">
        <f>IF(ISERROR(VLOOKUP(D2474,FNDE!$C$2:$D$932,1,FALSE)),"SIM","NÃO")</f>
        <v>SIM</v>
      </c>
      <c r="G2474" s="15">
        <f t="shared" si="191"/>
        <v>0</v>
      </c>
      <c r="H2474" s="15">
        <f t="shared" si="192"/>
        <v>0</v>
      </c>
      <c r="I2474" s="15">
        <f t="shared" si="193"/>
        <v>0</v>
      </c>
      <c r="J2474" s="15">
        <f t="shared" si="194"/>
        <v>0</v>
      </c>
    </row>
    <row r="2475" spans="1:10" x14ac:dyDescent="0.4">
      <c r="A2475" s="8" t="s">
        <v>3</v>
      </c>
      <c r="B2475" s="8" t="s">
        <v>8371</v>
      </c>
      <c r="C2475" s="8">
        <v>3118502</v>
      </c>
      <c r="D2475" s="8">
        <f t="shared" si="195"/>
        <v>311850</v>
      </c>
      <c r="E2475" s="14" t="str">
        <f>'Base de dados STN'!D2475</f>
        <v>SIM</v>
      </c>
      <c r="F2475" s="14" t="str">
        <f>IF(ISERROR(VLOOKUP(D2475,FNDE!$C$2:$D$932,1,FALSE)),"SIM","NÃO")</f>
        <v>SIM</v>
      </c>
      <c r="G2475" s="15">
        <f t="shared" si="191"/>
        <v>0</v>
      </c>
      <c r="H2475" s="15">
        <f t="shared" si="192"/>
        <v>0</v>
      </c>
      <c r="I2475" s="15">
        <f t="shared" si="193"/>
        <v>0</v>
      </c>
      <c r="J2475" s="15">
        <f t="shared" si="194"/>
        <v>0</v>
      </c>
    </row>
    <row r="2476" spans="1:10" x14ac:dyDescent="0.4">
      <c r="A2476" s="8" t="s">
        <v>3</v>
      </c>
      <c r="B2476" s="8" t="s">
        <v>8372</v>
      </c>
      <c r="C2476" s="8">
        <v>3118601</v>
      </c>
      <c r="D2476" s="8">
        <f t="shared" si="195"/>
        <v>311860</v>
      </c>
      <c r="E2476" s="14" t="str">
        <f>'Base de dados STN'!D2476</f>
        <v>SIM</v>
      </c>
      <c r="F2476" s="14" t="str">
        <f>IF(ISERROR(VLOOKUP(D2476,FNDE!$C$2:$D$932,1,FALSE)),"SIM","NÃO")</f>
        <v>SIM</v>
      </c>
      <c r="G2476" s="15">
        <f t="shared" si="191"/>
        <v>0</v>
      </c>
      <c r="H2476" s="15">
        <f t="shared" si="192"/>
        <v>0</v>
      </c>
      <c r="I2476" s="15">
        <f t="shared" si="193"/>
        <v>0</v>
      </c>
      <c r="J2476" s="15">
        <f t="shared" si="194"/>
        <v>0</v>
      </c>
    </row>
    <row r="2477" spans="1:10" x14ac:dyDescent="0.4">
      <c r="A2477" s="8" t="s">
        <v>3</v>
      </c>
      <c r="B2477" s="8" t="s">
        <v>8373</v>
      </c>
      <c r="C2477" s="8">
        <v>3118700</v>
      </c>
      <c r="D2477" s="8">
        <f t="shared" si="195"/>
        <v>311870</v>
      </c>
      <c r="E2477" s="14" t="str">
        <f>'Base de dados STN'!D2477</f>
        <v>SIM</v>
      </c>
      <c r="F2477" s="14" t="str">
        <f>IF(ISERROR(VLOOKUP(D2477,FNDE!$C$2:$D$932,1,FALSE)),"SIM","NÃO")</f>
        <v>SIM</v>
      </c>
      <c r="G2477" s="15">
        <f t="shared" si="191"/>
        <v>0</v>
      </c>
      <c r="H2477" s="15">
        <f t="shared" si="192"/>
        <v>0</v>
      </c>
      <c r="I2477" s="15">
        <f t="shared" si="193"/>
        <v>0</v>
      </c>
      <c r="J2477" s="15">
        <f t="shared" si="194"/>
        <v>0</v>
      </c>
    </row>
    <row r="2478" spans="1:10" x14ac:dyDescent="0.4">
      <c r="A2478" s="8" t="s">
        <v>3</v>
      </c>
      <c r="B2478" s="8" t="s">
        <v>8374</v>
      </c>
      <c r="C2478" s="8">
        <v>3118809</v>
      </c>
      <c r="D2478" s="8">
        <f t="shared" si="195"/>
        <v>311880</v>
      </c>
      <c r="E2478" s="14" t="str">
        <f>'Base de dados STN'!D2478</f>
        <v>SIM</v>
      </c>
      <c r="F2478" s="14" t="str">
        <f>IF(ISERROR(VLOOKUP(D2478,FNDE!$C$2:$D$932,1,FALSE)),"SIM","NÃO")</f>
        <v>SIM</v>
      </c>
      <c r="G2478" s="15">
        <f t="shared" si="191"/>
        <v>0</v>
      </c>
      <c r="H2478" s="15">
        <f t="shared" si="192"/>
        <v>0</v>
      </c>
      <c r="I2478" s="15">
        <f t="shared" si="193"/>
        <v>0</v>
      </c>
      <c r="J2478" s="15">
        <f t="shared" si="194"/>
        <v>0</v>
      </c>
    </row>
    <row r="2479" spans="1:10" x14ac:dyDescent="0.4">
      <c r="A2479" s="8" t="s">
        <v>3</v>
      </c>
      <c r="B2479" s="8" t="s">
        <v>195</v>
      </c>
      <c r="C2479" s="8">
        <v>3118908</v>
      </c>
      <c r="D2479" s="8">
        <f t="shared" si="195"/>
        <v>311890</v>
      </c>
      <c r="E2479" s="14" t="str">
        <f>'Base de dados STN'!D2479</f>
        <v>SIM</v>
      </c>
      <c r="F2479" s="14" t="str">
        <f>IF(ISERROR(VLOOKUP(D2479,FNDE!$C$2:$D$932,1,FALSE)),"SIM","NÃO")</f>
        <v>SIM</v>
      </c>
      <c r="G2479" s="15">
        <f t="shared" si="191"/>
        <v>0</v>
      </c>
      <c r="H2479" s="15">
        <f t="shared" si="192"/>
        <v>0</v>
      </c>
      <c r="I2479" s="15">
        <f t="shared" si="193"/>
        <v>0</v>
      </c>
      <c r="J2479" s="15">
        <f t="shared" si="194"/>
        <v>0</v>
      </c>
    </row>
    <row r="2480" spans="1:10" x14ac:dyDescent="0.4">
      <c r="A2480" s="8" t="s">
        <v>3</v>
      </c>
      <c r="B2480" s="8" t="s">
        <v>729</v>
      </c>
      <c r="C2480" s="8">
        <v>3119005</v>
      </c>
      <c r="D2480" s="8">
        <f t="shared" si="195"/>
        <v>311900</v>
      </c>
      <c r="E2480" s="14" t="str">
        <f>'Base de dados STN'!D2480</f>
        <v>SIM</v>
      </c>
      <c r="F2480" s="14" t="str">
        <f>IF(ISERROR(VLOOKUP(D2480,FNDE!$C$2:$D$932,1,FALSE)),"SIM","NÃO")</f>
        <v>SIM</v>
      </c>
      <c r="G2480" s="15">
        <f t="shared" si="191"/>
        <v>0</v>
      </c>
      <c r="H2480" s="15">
        <f t="shared" si="192"/>
        <v>0</v>
      </c>
      <c r="I2480" s="15">
        <f t="shared" si="193"/>
        <v>0</v>
      </c>
      <c r="J2480" s="15">
        <f t="shared" si="194"/>
        <v>0</v>
      </c>
    </row>
    <row r="2481" spans="1:10" x14ac:dyDescent="0.4">
      <c r="A2481" s="8" t="s">
        <v>3</v>
      </c>
      <c r="B2481" s="8" t="s">
        <v>8375</v>
      </c>
      <c r="C2481" s="8">
        <v>3119104</v>
      </c>
      <c r="D2481" s="8">
        <f t="shared" si="195"/>
        <v>311910</v>
      </c>
      <c r="E2481" s="14" t="str">
        <f>'Base de dados STN'!D2481</f>
        <v>SIM</v>
      </c>
      <c r="F2481" s="14" t="str">
        <f>IF(ISERROR(VLOOKUP(D2481,FNDE!$C$2:$D$932,1,FALSE)),"SIM","NÃO")</f>
        <v>SIM</v>
      </c>
      <c r="G2481" s="15">
        <f t="shared" si="191"/>
        <v>0</v>
      </c>
      <c r="H2481" s="15">
        <f t="shared" si="192"/>
        <v>0</v>
      </c>
      <c r="I2481" s="15">
        <f t="shared" si="193"/>
        <v>0</v>
      </c>
      <c r="J2481" s="15">
        <f t="shared" si="194"/>
        <v>0</v>
      </c>
    </row>
    <row r="2482" spans="1:10" x14ac:dyDescent="0.4">
      <c r="A2482" s="8" t="s">
        <v>3</v>
      </c>
      <c r="B2482" s="8" t="s">
        <v>999</v>
      </c>
      <c r="C2482" s="8">
        <v>3119203</v>
      </c>
      <c r="D2482" s="8">
        <f t="shared" si="195"/>
        <v>311920</v>
      </c>
      <c r="E2482" s="14" t="str">
        <f>'Base de dados STN'!D2482</f>
        <v>SIM</v>
      </c>
      <c r="F2482" s="14" t="str">
        <f>IF(ISERROR(VLOOKUP(D2482,FNDE!$C$2:$D$932,1,FALSE)),"SIM","NÃO")</f>
        <v>SIM</v>
      </c>
      <c r="G2482" s="15">
        <f t="shared" si="191"/>
        <v>0</v>
      </c>
      <c r="H2482" s="15">
        <f t="shared" si="192"/>
        <v>0</v>
      </c>
      <c r="I2482" s="15">
        <f t="shared" si="193"/>
        <v>0</v>
      </c>
      <c r="J2482" s="15">
        <f t="shared" si="194"/>
        <v>0</v>
      </c>
    </row>
    <row r="2483" spans="1:10" x14ac:dyDescent="0.4">
      <c r="A2483" s="8" t="s">
        <v>3</v>
      </c>
      <c r="B2483" s="8" t="s">
        <v>8376</v>
      </c>
      <c r="C2483" s="8">
        <v>3119302</v>
      </c>
      <c r="D2483" s="8">
        <f t="shared" si="195"/>
        <v>311930</v>
      </c>
      <c r="E2483" s="14" t="str">
        <f>'Base de dados STN'!D2483</f>
        <v>SIM</v>
      </c>
      <c r="F2483" s="14" t="str">
        <f>IF(ISERROR(VLOOKUP(D2483,FNDE!$C$2:$D$932,1,FALSE)),"SIM","NÃO")</f>
        <v>SIM</v>
      </c>
      <c r="G2483" s="15">
        <f t="shared" si="191"/>
        <v>0</v>
      </c>
      <c r="H2483" s="15">
        <f t="shared" si="192"/>
        <v>0</v>
      </c>
      <c r="I2483" s="15">
        <f t="shared" si="193"/>
        <v>0</v>
      </c>
      <c r="J2483" s="15">
        <f t="shared" si="194"/>
        <v>0</v>
      </c>
    </row>
    <row r="2484" spans="1:10" x14ac:dyDescent="0.4">
      <c r="A2484" s="8" t="s">
        <v>3</v>
      </c>
      <c r="B2484" s="8" t="s">
        <v>8377</v>
      </c>
      <c r="C2484" s="8">
        <v>3119401</v>
      </c>
      <c r="D2484" s="8">
        <f t="shared" si="195"/>
        <v>311940</v>
      </c>
      <c r="E2484" s="14" t="str">
        <f>'Base de dados STN'!D2484</f>
        <v>SIM</v>
      </c>
      <c r="F2484" s="14" t="str">
        <f>IF(ISERROR(VLOOKUP(D2484,FNDE!$C$2:$D$932,1,FALSE)),"SIM","NÃO")</f>
        <v>SIM</v>
      </c>
      <c r="G2484" s="15">
        <f t="shared" si="191"/>
        <v>0</v>
      </c>
      <c r="H2484" s="15">
        <f t="shared" si="192"/>
        <v>0</v>
      </c>
      <c r="I2484" s="15">
        <f t="shared" si="193"/>
        <v>0</v>
      </c>
      <c r="J2484" s="15">
        <f t="shared" si="194"/>
        <v>0</v>
      </c>
    </row>
    <row r="2485" spans="1:10" x14ac:dyDescent="0.4">
      <c r="A2485" s="8" t="s">
        <v>3</v>
      </c>
      <c r="B2485" s="8" t="s">
        <v>1012</v>
      </c>
      <c r="C2485" s="8">
        <v>3119500</v>
      </c>
      <c r="D2485" s="8">
        <f t="shared" si="195"/>
        <v>311950</v>
      </c>
      <c r="E2485" s="14" t="str">
        <f>'Base de dados STN'!D2485</f>
        <v>SIM</v>
      </c>
      <c r="F2485" s="14" t="str">
        <f>IF(ISERROR(VLOOKUP(D2485,FNDE!$C$2:$D$932,1,FALSE)),"SIM","NÃO")</f>
        <v>SIM</v>
      </c>
      <c r="G2485" s="15">
        <f t="shared" si="191"/>
        <v>0</v>
      </c>
      <c r="H2485" s="15">
        <f t="shared" si="192"/>
        <v>0</v>
      </c>
      <c r="I2485" s="15">
        <f t="shared" si="193"/>
        <v>0</v>
      </c>
      <c r="J2485" s="15">
        <f t="shared" si="194"/>
        <v>0</v>
      </c>
    </row>
    <row r="2486" spans="1:10" x14ac:dyDescent="0.4">
      <c r="A2486" s="8" t="s">
        <v>3</v>
      </c>
      <c r="B2486" s="8" t="s">
        <v>8378</v>
      </c>
      <c r="C2486" s="8">
        <v>3119609</v>
      </c>
      <c r="D2486" s="8">
        <f t="shared" si="195"/>
        <v>311960</v>
      </c>
      <c r="E2486" s="14" t="str">
        <f>'Base de dados STN'!D2486</f>
        <v>SIM</v>
      </c>
      <c r="F2486" s="14" t="str">
        <f>IF(ISERROR(VLOOKUP(D2486,FNDE!$C$2:$D$932,1,FALSE)),"SIM","NÃO")</f>
        <v>SIM</v>
      </c>
      <c r="G2486" s="15">
        <f t="shared" si="191"/>
        <v>0</v>
      </c>
      <c r="H2486" s="15">
        <f t="shared" si="192"/>
        <v>0</v>
      </c>
      <c r="I2486" s="15">
        <f t="shared" si="193"/>
        <v>0</v>
      </c>
      <c r="J2486" s="15">
        <f t="shared" si="194"/>
        <v>0</v>
      </c>
    </row>
    <row r="2487" spans="1:10" x14ac:dyDescent="0.4">
      <c r="A2487" s="8" t="s">
        <v>3</v>
      </c>
      <c r="B2487" s="8" t="s">
        <v>8379</v>
      </c>
      <c r="C2487" s="8">
        <v>3119708</v>
      </c>
      <c r="D2487" s="8">
        <f t="shared" si="195"/>
        <v>311970</v>
      </c>
      <c r="E2487" s="14" t="str">
        <f>'Base de dados STN'!D2487</f>
        <v>SIM</v>
      </c>
      <c r="F2487" s="14" t="str">
        <f>IF(ISERROR(VLOOKUP(D2487,FNDE!$C$2:$D$932,1,FALSE)),"SIM","NÃO")</f>
        <v>SIM</v>
      </c>
      <c r="G2487" s="15">
        <f t="shared" si="191"/>
        <v>0</v>
      </c>
      <c r="H2487" s="15">
        <f t="shared" si="192"/>
        <v>0</v>
      </c>
      <c r="I2487" s="15">
        <f t="shared" si="193"/>
        <v>0</v>
      </c>
      <c r="J2487" s="15">
        <f t="shared" si="194"/>
        <v>0</v>
      </c>
    </row>
    <row r="2488" spans="1:10" x14ac:dyDescent="0.4">
      <c r="A2488" s="8" t="s">
        <v>3</v>
      </c>
      <c r="B2488" s="8" t="s">
        <v>8380</v>
      </c>
      <c r="C2488" s="8">
        <v>3119807</v>
      </c>
      <c r="D2488" s="8">
        <f t="shared" si="195"/>
        <v>311980</v>
      </c>
      <c r="E2488" s="14" t="str">
        <f>'Base de dados STN'!D2488</f>
        <v>SIM</v>
      </c>
      <c r="F2488" s="14" t="str">
        <f>IF(ISERROR(VLOOKUP(D2488,FNDE!$C$2:$D$932,1,FALSE)),"SIM","NÃO")</f>
        <v>SIM</v>
      </c>
      <c r="G2488" s="15">
        <f t="shared" si="191"/>
        <v>0</v>
      </c>
      <c r="H2488" s="15">
        <f t="shared" si="192"/>
        <v>0</v>
      </c>
      <c r="I2488" s="15">
        <f t="shared" si="193"/>
        <v>0</v>
      </c>
      <c r="J2488" s="15">
        <f t="shared" si="194"/>
        <v>0</v>
      </c>
    </row>
    <row r="2489" spans="1:10" x14ac:dyDescent="0.4">
      <c r="A2489" s="8" t="s">
        <v>3</v>
      </c>
      <c r="B2489" s="8" t="s">
        <v>8381</v>
      </c>
      <c r="C2489" s="8">
        <v>3119906</v>
      </c>
      <c r="D2489" s="8">
        <f t="shared" si="195"/>
        <v>311990</v>
      </c>
      <c r="E2489" s="14" t="str">
        <f>'Base de dados STN'!D2489</f>
        <v>SIM</v>
      </c>
      <c r="F2489" s="14" t="str">
        <f>IF(ISERROR(VLOOKUP(D2489,FNDE!$C$2:$D$932,1,FALSE)),"SIM","NÃO")</f>
        <v>SIM</v>
      </c>
      <c r="G2489" s="15">
        <f t="shared" si="191"/>
        <v>0</v>
      </c>
      <c r="H2489" s="15">
        <f t="shared" si="192"/>
        <v>0</v>
      </c>
      <c r="I2489" s="15">
        <f t="shared" si="193"/>
        <v>0</v>
      </c>
      <c r="J2489" s="15">
        <f t="shared" si="194"/>
        <v>0</v>
      </c>
    </row>
    <row r="2490" spans="1:10" x14ac:dyDescent="0.4">
      <c r="A2490" s="8" t="s">
        <v>3</v>
      </c>
      <c r="B2490" s="8" t="s">
        <v>8382</v>
      </c>
      <c r="C2490" s="8">
        <v>3119955</v>
      </c>
      <c r="D2490" s="8">
        <f t="shared" si="195"/>
        <v>311995</v>
      </c>
      <c r="E2490" s="14" t="str">
        <f>'Base de dados STN'!D2490</f>
        <v>SIM</v>
      </c>
      <c r="F2490" s="14" t="str">
        <f>IF(ISERROR(VLOOKUP(D2490,FNDE!$C$2:$D$932,1,FALSE)),"SIM","NÃO")</f>
        <v>SIM</v>
      </c>
      <c r="G2490" s="15">
        <f t="shared" si="191"/>
        <v>0</v>
      </c>
      <c r="H2490" s="15">
        <f t="shared" si="192"/>
        <v>0</v>
      </c>
      <c r="I2490" s="15">
        <f t="shared" si="193"/>
        <v>0</v>
      </c>
      <c r="J2490" s="15">
        <f t="shared" si="194"/>
        <v>0</v>
      </c>
    </row>
    <row r="2491" spans="1:10" x14ac:dyDescent="0.4">
      <c r="A2491" s="8" t="s">
        <v>3</v>
      </c>
      <c r="B2491" s="8" t="s">
        <v>8383</v>
      </c>
      <c r="C2491" s="8">
        <v>3120003</v>
      </c>
      <c r="D2491" s="8">
        <f t="shared" si="195"/>
        <v>312000</v>
      </c>
      <c r="E2491" s="14" t="str">
        <f>'Base de dados STN'!D2491</f>
        <v>SIM</v>
      </c>
      <c r="F2491" s="14" t="str">
        <f>IF(ISERROR(VLOOKUP(D2491,FNDE!$C$2:$D$932,1,FALSE)),"SIM","NÃO")</f>
        <v>SIM</v>
      </c>
      <c r="G2491" s="15">
        <f t="shared" si="191"/>
        <v>0</v>
      </c>
      <c r="H2491" s="15">
        <f t="shared" si="192"/>
        <v>0</v>
      </c>
      <c r="I2491" s="15">
        <f t="shared" si="193"/>
        <v>0</v>
      </c>
      <c r="J2491" s="15">
        <f t="shared" si="194"/>
        <v>0</v>
      </c>
    </row>
    <row r="2492" spans="1:10" x14ac:dyDescent="0.4">
      <c r="A2492" s="8" t="s">
        <v>3</v>
      </c>
      <c r="B2492" s="8" t="s">
        <v>8384</v>
      </c>
      <c r="C2492" s="8">
        <v>3120102</v>
      </c>
      <c r="D2492" s="8">
        <f t="shared" si="195"/>
        <v>312010</v>
      </c>
      <c r="E2492" s="14" t="str">
        <f>'Base de dados STN'!D2492</f>
        <v>SIM</v>
      </c>
      <c r="F2492" s="14" t="str">
        <f>IF(ISERROR(VLOOKUP(D2492,FNDE!$C$2:$D$932,1,FALSE)),"SIM","NÃO")</f>
        <v>SIM</v>
      </c>
      <c r="G2492" s="15">
        <f t="shared" si="191"/>
        <v>0</v>
      </c>
      <c r="H2492" s="15">
        <f t="shared" si="192"/>
        <v>0</v>
      </c>
      <c r="I2492" s="15">
        <f t="shared" si="193"/>
        <v>0</v>
      </c>
      <c r="J2492" s="15">
        <f t="shared" si="194"/>
        <v>0</v>
      </c>
    </row>
    <row r="2493" spans="1:10" x14ac:dyDescent="0.4">
      <c r="A2493" s="8" t="s">
        <v>3</v>
      </c>
      <c r="B2493" s="8" t="s">
        <v>8385</v>
      </c>
      <c r="C2493" s="8">
        <v>3120151</v>
      </c>
      <c r="D2493" s="8">
        <f t="shared" si="195"/>
        <v>312015</v>
      </c>
      <c r="E2493" s="14" t="str">
        <f>'Base de dados STN'!D2493</f>
        <v>SIM</v>
      </c>
      <c r="F2493" s="14" t="str">
        <f>IF(ISERROR(VLOOKUP(D2493,FNDE!$C$2:$D$932,1,FALSE)),"SIM","NÃO")</f>
        <v>SIM</v>
      </c>
      <c r="G2493" s="15">
        <f t="shared" si="191"/>
        <v>0</v>
      </c>
      <c r="H2493" s="15">
        <f t="shared" si="192"/>
        <v>0</v>
      </c>
      <c r="I2493" s="15">
        <f t="shared" si="193"/>
        <v>0</v>
      </c>
      <c r="J2493" s="15">
        <f t="shared" si="194"/>
        <v>0</v>
      </c>
    </row>
    <row r="2494" spans="1:10" x14ac:dyDescent="0.4">
      <c r="A2494" s="8" t="s">
        <v>3</v>
      </c>
      <c r="B2494" s="8" t="s">
        <v>8386</v>
      </c>
      <c r="C2494" s="8">
        <v>3120201</v>
      </c>
      <c r="D2494" s="8">
        <f t="shared" si="195"/>
        <v>312020</v>
      </c>
      <c r="E2494" s="14" t="str">
        <f>'Base de dados STN'!D2494</f>
        <v>SIM</v>
      </c>
      <c r="F2494" s="14" t="str">
        <f>IF(ISERROR(VLOOKUP(D2494,FNDE!$C$2:$D$932,1,FALSE)),"SIM","NÃO")</f>
        <v>SIM</v>
      </c>
      <c r="G2494" s="15">
        <f t="shared" si="191"/>
        <v>0</v>
      </c>
      <c r="H2494" s="15">
        <f t="shared" si="192"/>
        <v>0</v>
      </c>
      <c r="I2494" s="15">
        <f t="shared" si="193"/>
        <v>0</v>
      </c>
      <c r="J2494" s="15">
        <f t="shared" si="194"/>
        <v>0</v>
      </c>
    </row>
    <row r="2495" spans="1:10" x14ac:dyDescent="0.4">
      <c r="A2495" s="8" t="s">
        <v>3</v>
      </c>
      <c r="B2495" s="8" t="s">
        <v>8387</v>
      </c>
      <c r="C2495" s="8">
        <v>3120300</v>
      </c>
      <c r="D2495" s="8">
        <f t="shared" si="195"/>
        <v>312030</v>
      </c>
      <c r="E2495" s="14" t="str">
        <f>'Base de dados STN'!D2495</f>
        <v>SIM</v>
      </c>
      <c r="F2495" s="14" t="str">
        <f>IF(ISERROR(VLOOKUP(D2495,FNDE!$C$2:$D$932,1,FALSE)),"SIM","NÃO")</f>
        <v>SIM</v>
      </c>
      <c r="G2495" s="15">
        <f t="shared" si="191"/>
        <v>0</v>
      </c>
      <c r="H2495" s="15">
        <f t="shared" si="192"/>
        <v>0</v>
      </c>
      <c r="I2495" s="15">
        <f t="shared" si="193"/>
        <v>0</v>
      </c>
      <c r="J2495" s="15">
        <f t="shared" si="194"/>
        <v>0</v>
      </c>
    </row>
    <row r="2496" spans="1:10" x14ac:dyDescent="0.4">
      <c r="A2496" s="8" t="s">
        <v>3</v>
      </c>
      <c r="B2496" s="8" t="s">
        <v>8388</v>
      </c>
      <c r="C2496" s="8">
        <v>3120409</v>
      </c>
      <c r="D2496" s="8">
        <f t="shared" si="195"/>
        <v>312040</v>
      </c>
      <c r="E2496" s="14" t="str">
        <f>'Base de dados STN'!D2496</f>
        <v>SIM</v>
      </c>
      <c r="F2496" s="14" t="str">
        <f>IF(ISERROR(VLOOKUP(D2496,FNDE!$C$2:$D$932,1,FALSE)),"SIM","NÃO")</f>
        <v>SIM</v>
      </c>
      <c r="G2496" s="15">
        <f t="shared" si="191"/>
        <v>0</v>
      </c>
      <c r="H2496" s="15">
        <f t="shared" si="192"/>
        <v>0</v>
      </c>
      <c r="I2496" s="15">
        <f t="shared" si="193"/>
        <v>0</v>
      </c>
      <c r="J2496" s="15">
        <f t="shared" si="194"/>
        <v>0</v>
      </c>
    </row>
    <row r="2497" spans="1:10" x14ac:dyDescent="0.4">
      <c r="A2497" s="8" t="s">
        <v>3</v>
      </c>
      <c r="B2497" s="8" t="s">
        <v>8389</v>
      </c>
      <c r="C2497" s="8">
        <v>3120508</v>
      </c>
      <c r="D2497" s="8">
        <f t="shared" si="195"/>
        <v>312050</v>
      </c>
      <c r="E2497" s="14" t="str">
        <f>'Base de dados STN'!D2497</f>
        <v>SIM</v>
      </c>
      <c r="F2497" s="14" t="str">
        <f>IF(ISERROR(VLOOKUP(D2497,FNDE!$C$2:$D$932,1,FALSE)),"SIM","NÃO")</f>
        <v>SIM</v>
      </c>
      <c r="G2497" s="15">
        <f t="shared" si="191"/>
        <v>0</v>
      </c>
      <c r="H2497" s="15">
        <f t="shared" si="192"/>
        <v>0</v>
      </c>
      <c r="I2497" s="15">
        <f t="shared" si="193"/>
        <v>0</v>
      </c>
      <c r="J2497" s="15">
        <f t="shared" si="194"/>
        <v>0</v>
      </c>
    </row>
    <row r="2498" spans="1:10" x14ac:dyDescent="0.4">
      <c r="A2498" s="8" t="s">
        <v>3</v>
      </c>
      <c r="B2498" s="8" t="s">
        <v>8390</v>
      </c>
      <c r="C2498" s="8">
        <v>3120607</v>
      </c>
      <c r="D2498" s="8">
        <f t="shared" si="195"/>
        <v>312060</v>
      </c>
      <c r="E2498" s="14" t="str">
        <f>'Base de dados STN'!D2498</f>
        <v>SIM</v>
      </c>
      <c r="F2498" s="14" t="str">
        <f>IF(ISERROR(VLOOKUP(D2498,FNDE!$C$2:$D$932,1,FALSE)),"SIM","NÃO")</f>
        <v>SIM</v>
      </c>
      <c r="G2498" s="15">
        <f t="shared" ref="G2498:G2561" si="196">IF(E2498="Não",1,0)</f>
        <v>0</v>
      </c>
      <c r="H2498" s="15">
        <f t="shared" ref="H2498:H2561" si="197">IF(F2498="Não",1,0)</f>
        <v>0</v>
      </c>
      <c r="I2498" s="15">
        <f t="shared" ref="I2498:I2561" si="198">IF(AND(E2498="Não",F2498="Não"),1,0)</f>
        <v>0</v>
      </c>
      <c r="J2498" s="15">
        <f t="shared" ref="J2498:J2561" si="199">IF(OR(E2498="Não",F2498="Não"),1,0)</f>
        <v>0</v>
      </c>
    </row>
    <row r="2499" spans="1:10" x14ac:dyDescent="0.4">
      <c r="A2499" s="8" t="s">
        <v>3</v>
      </c>
      <c r="B2499" s="8" t="s">
        <v>8391</v>
      </c>
      <c r="C2499" s="8">
        <v>3120706</v>
      </c>
      <c r="D2499" s="8">
        <f t="shared" si="195"/>
        <v>312070</v>
      </c>
      <c r="E2499" s="14" t="str">
        <f>'Base de dados STN'!D2499</f>
        <v>SIM</v>
      </c>
      <c r="F2499" s="14" t="str">
        <f>IF(ISERROR(VLOOKUP(D2499,FNDE!$C$2:$D$932,1,FALSE)),"SIM","NÃO")</f>
        <v>SIM</v>
      </c>
      <c r="G2499" s="15">
        <f t="shared" si="196"/>
        <v>0</v>
      </c>
      <c r="H2499" s="15">
        <f t="shared" si="197"/>
        <v>0</v>
      </c>
      <c r="I2499" s="15">
        <f t="shared" si="198"/>
        <v>0</v>
      </c>
      <c r="J2499" s="15">
        <f t="shared" si="199"/>
        <v>0</v>
      </c>
    </row>
    <row r="2500" spans="1:10" x14ac:dyDescent="0.4">
      <c r="A2500" s="8" t="s">
        <v>3</v>
      </c>
      <c r="B2500" s="8" t="s">
        <v>8392</v>
      </c>
      <c r="C2500" s="8">
        <v>3120805</v>
      </c>
      <c r="D2500" s="8">
        <f t="shared" si="195"/>
        <v>312080</v>
      </c>
      <c r="E2500" s="14" t="str">
        <f>'Base de dados STN'!D2500</f>
        <v>SIM</v>
      </c>
      <c r="F2500" s="14" t="str">
        <f>IF(ISERROR(VLOOKUP(D2500,FNDE!$C$2:$D$932,1,FALSE)),"SIM","NÃO")</f>
        <v>SIM</v>
      </c>
      <c r="G2500" s="15">
        <f t="shared" si="196"/>
        <v>0</v>
      </c>
      <c r="H2500" s="15">
        <f t="shared" si="197"/>
        <v>0</v>
      </c>
      <c r="I2500" s="15">
        <f t="shared" si="198"/>
        <v>0</v>
      </c>
      <c r="J2500" s="15">
        <f t="shared" si="199"/>
        <v>0</v>
      </c>
    </row>
    <row r="2501" spans="1:10" x14ac:dyDescent="0.4">
      <c r="A2501" s="8" t="s">
        <v>3</v>
      </c>
      <c r="B2501" s="8" t="s">
        <v>8393</v>
      </c>
      <c r="C2501" s="8">
        <v>3120839</v>
      </c>
      <c r="D2501" s="8">
        <f t="shared" si="195"/>
        <v>312083</v>
      </c>
      <c r="E2501" s="14" t="str">
        <f>'Base de dados STN'!D2501</f>
        <v>SIM</v>
      </c>
      <c r="F2501" s="14" t="str">
        <f>IF(ISERROR(VLOOKUP(D2501,FNDE!$C$2:$D$932,1,FALSE)),"SIM","NÃO")</f>
        <v>SIM</v>
      </c>
      <c r="G2501" s="15">
        <f t="shared" si="196"/>
        <v>0</v>
      </c>
      <c r="H2501" s="15">
        <f t="shared" si="197"/>
        <v>0</v>
      </c>
      <c r="I2501" s="15">
        <f t="shared" si="198"/>
        <v>0</v>
      </c>
      <c r="J2501" s="15">
        <f t="shared" si="199"/>
        <v>0</v>
      </c>
    </row>
    <row r="2502" spans="1:10" x14ac:dyDescent="0.4">
      <c r="A2502" s="8" t="s">
        <v>3</v>
      </c>
      <c r="B2502" s="8" t="s">
        <v>8394</v>
      </c>
      <c r="C2502" s="8">
        <v>3120870</v>
      </c>
      <c r="D2502" s="8">
        <f t="shared" si="195"/>
        <v>312087</v>
      </c>
      <c r="E2502" s="14" t="str">
        <f>'Base de dados STN'!D2502</f>
        <v>SIM</v>
      </c>
      <c r="F2502" s="14" t="str">
        <f>IF(ISERROR(VLOOKUP(D2502,FNDE!$C$2:$D$932,1,FALSE)),"SIM","NÃO")</f>
        <v>SIM</v>
      </c>
      <c r="G2502" s="15">
        <f t="shared" si="196"/>
        <v>0</v>
      </c>
      <c r="H2502" s="15">
        <f t="shared" si="197"/>
        <v>0</v>
      </c>
      <c r="I2502" s="15">
        <f t="shared" si="198"/>
        <v>0</v>
      </c>
      <c r="J2502" s="15">
        <f t="shared" si="199"/>
        <v>0</v>
      </c>
    </row>
    <row r="2503" spans="1:10" x14ac:dyDescent="0.4">
      <c r="A2503" s="8" t="s">
        <v>3</v>
      </c>
      <c r="B2503" s="8" t="s">
        <v>8395</v>
      </c>
      <c r="C2503" s="8">
        <v>3120904</v>
      </c>
      <c r="D2503" s="8">
        <f t="shared" si="195"/>
        <v>312090</v>
      </c>
      <c r="E2503" s="14" t="str">
        <f>'Base de dados STN'!D2503</f>
        <v>SIM</v>
      </c>
      <c r="F2503" s="14" t="str">
        <f>IF(ISERROR(VLOOKUP(D2503,FNDE!$C$2:$D$932,1,FALSE)),"SIM","NÃO")</f>
        <v>SIM</v>
      </c>
      <c r="G2503" s="15">
        <f t="shared" si="196"/>
        <v>0</v>
      </c>
      <c r="H2503" s="15">
        <f t="shared" si="197"/>
        <v>0</v>
      </c>
      <c r="I2503" s="15">
        <f t="shared" si="198"/>
        <v>0</v>
      </c>
      <c r="J2503" s="15">
        <f t="shared" si="199"/>
        <v>0</v>
      </c>
    </row>
    <row r="2504" spans="1:10" x14ac:dyDescent="0.4">
      <c r="A2504" s="8" t="s">
        <v>3</v>
      </c>
      <c r="B2504" s="8" t="s">
        <v>8396</v>
      </c>
      <c r="C2504" s="8">
        <v>3121001</v>
      </c>
      <c r="D2504" s="8">
        <f t="shared" si="195"/>
        <v>312100</v>
      </c>
      <c r="E2504" s="14" t="str">
        <f>'Base de dados STN'!D2504</f>
        <v>SIM</v>
      </c>
      <c r="F2504" s="14" t="str">
        <f>IF(ISERROR(VLOOKUP(D2504,FNDE!$C$2:$D$932,1,FALSE)),"SIM","NÃO")</f>
        <v>SIM</v>
      </c>
      <c r="G2504" s="15">
        <f t="shared" si="196"/>
        <v>0</v>
      </c>
      <c r="H2504" s="15">
        <f t="shared" si="197"/>
        <v>0</v>
      </c>
      <c r="I2504" s="15">
        <f t="shared" si="198"/>
        <v>0</v>
      </c>
      <c r="J2504" s="15">
        <f t="shared" si="199"/>
        <v>0</v>
      </c>
    </row>
    <row r="2505" spans="1:10" x14ac:dyDescent="0.4">
      <c r="A2505" s="8" t="s">
        <v>3</v>
      </c>
      <c r="B2505" s="8" t="s">
        <v>8397</v>
      </c>
      <c r="C2505" s="8">
        <v>3121100</v>
      </c>
      <c r="D2505" s="8">
        <f t="shared" si="195"/>
        <v>312110</v>
      </c>
      <c r="E2505" s="14" t="str">
        <f>'Base de dados STN'!D2505</f>
        <v>SIM</v>
      </c>
      <c r="F2505" s="14" t="str">
        <f>IF(ISERROR(VLOOKUP(D2505,FNDE!$C$2:$D$932,1,FALSE)),"SIM","NÃO")</f>
        <v>SIM</v>
      </c>
      <c r="G2505" s="15">
        <f t="shared" si="196"/>
        <v>0</v>
      </c>
      <c r="H2505" s="15">
        <f t="shared" si="197"/>
        <v>0</v>
      </c>
      <c r="I2505" s="15">
        <f t="shared" si="198"/>
        <v>0</v>
      </c>
      <c r="J2505" s="15">
        <f t="shared" si="199"/>
        <v>0</v>
      </c>
    </row>
    <row r="2506" spans="1:10" x14ac:dyDescent="0.4">
      <c r="A2506" s="8" t="s">
        <v>3</v>
      </c>
      <c r="B2506" s="8" t="s">
        <v>8398</v>
      </c>
      <c r="C2506" s="8">
        <v>3121209</v>
      </c>
      <c r="D2506" s="8">
        <f t="shared" si="195"/>
        <v>312120</v>
      </c>
      <c r="E2506" s="14" t="str">
        <f>'Base de dados STN'!D2506</f>
        <v>SIM</v>
      </c>
      <c r="F2506" s="14" t="str">
        <f>IF(ISERROR(VLOOKUP(D2506,FNDE!$C$2:$D$932,1,FALSE)),"SIM","NÃO")</f>
        <v>SIM</v>
      </c>
      <c r="G2506" s="15">
        <f t="shared" si="196"/>
        <v>0</v>
      </c>
      <c r="H2506" s="15">
        <f t="shared" si="197"/>
        <v>0</v>
      </c>
      <c r="I2506" s="15">
        <f t="shared" si="198"/>
        <v>0</v>
      </c>
      <c r="J2506" s="15">
        <f t="shared" si="199"/>
        <v>0</v>
      </c>
    </row>
    <row r="2507" spans="1:10" x14ac:dyDescent="0.4">
      <c r="A2507" s="8" t="s">
        <v>3</v>
      </c>
      <c r="B2507" s="8" t="s">
        <v>1312</v>
      </c>
      <c r="C2507" s="8">
        <v>3121258</v>
      </c>
      <c r="D2507" s="8">
        <f t="shared" si="195"/>
        <v>312125</v>
      </c>
      <c r="E2507" s="14" t="str">
        <f>'Base de dados STN'!D2507</f>
        <v>SIM</v>
      </c>
      <c r="F2507" s="14" t="str">
        <f>IF(ISERROR(VLOOKUP(D2507,FNDE!$C$2:$D$932,1,FALSE)),"SIM","NÃO")</f>
        <v>SIM</v>
      </c>
      <c r="G2507" s="15">
        <f t="shared" si="196"/>
        <v>0</v>
      </c>
      <c r="H2507" s="15">
        <f t="shared" si="197"/>
        <v>0</v>
      </c>
      <c r="I2507" s="15">
        <f t="shared" si="198"/>
        <v>0</v>
      </c>
      <c r="J2507" s="15">
        <f t="shared" si="199"/>
        <v>0</v>
      </c>
    </row>
    <row r="2508" spans="1:10" x14ac:dyDescent="0.4">
      <c r="A2508" s="8" t="s">
        <v>3</v>
      </c>
      <c r="B2508" s="8" t="s">
        <v>8399</v>
      </c>
      <c r="C2508" s="8">
        <v>3121308</v>
      </c>
      <c r="D2508" s="8">
        <f t="shared" si="195"/>
        <v>312130</v>
      </c>
      <c r="E2508" s="14" t="str">
        <f>'Base de dados STN'!D2508</f>
        <v>SIM</v>
      </c>
      <c r="F2508" s="14" t="str">
        <f>IF(ISERROR(VLOOKUP(D2508,FNDE!$C$2:$D$932,1,FALSE)),"SIM","NÃO")</f>
        <v>SIM</v>
      </c>
      <c r="G2508" s="15">
        <f t="shared" si="196"/>
        <v>0</v>
      </c>
      <c r="H2508" s="15">
        <f t="shared" si="197"/>
        <v>0</v>
      </c>
      <c r="I2508" s="15">
        <f t="shared" si="198"/>
        <v>0</v>
      </c>
      <c r="J2508" s="15">
        <f t="shared" si="199"/>
        <v>0</v>
      </c>
    </row>
    <row r="2509" spans="1:10" x14ac:dyDescent="0.4">
      <c r="A2509" s="8" t="s">
        <v>3</v>
      </c>
      <c r="B2509" s="8" t="s">
        <v>8400</v>
      </c>
      <c r="C2509" s="8">
        <v>3121407</v>
      </c>
      <c r="D2509" s="8">
        <f t="shared" si="195"/>
        <v>312140</v>
      </c>
      <c r="E2509" s="14" t="str">
        <f>'Base de dados STN'!D2509</f>
        <v>SIM</v>
      </c>
      <c r="F2509" s="14" t="str">
        <f>IF(ISERROR(VLOOKUP(D2509,FNDE!$C$2:$D$932,1,FALSE)),"SIM","NÃO")</f>
        <v>SIM</v>
      </c>
      <c r="G2509" s="15">
        <f t="shared" si="196"/>
        <v>0</v>
      </c>
      <c r="H2509" s="15">
        <f t="shared" si="197"/>
        <v>0</v>
      </c>
      <c r="I2509" s="15">
        <f t="shared" si="198"/>
        <v>0</v>
      </c>
      <c r="J2509" s="15">
        <f t="shared" si="199"/>
        <v>0</v>
      </c>
    </row>
    <row r="2510" spans="1:10" x14ac:dyDescent="0.4">
      <c r="A2510" s="8" t="s">
        <v>3</v>
      </c>
      <c r="B2510" s="8" t="s">
        <v>8401</v>
      </c>
      <c r="C2510" s="8">
        <v>3121506</v>
      </c>
      <c r="D2510" s="8">
        <f t="shared" si="195"/>
        <v>312150</v>
      </c>
      <c r="E2510" s="14" t="str">
        <f>'Base de dados STN'!D2510</f>
        <v>SIM</v>
      </c>
      <c r="F2510" s="14" t="str">
        <f>IF(ISERROR(VLOOKUP(D2510,FNDE!$C$2:$D$932,1,FALSE)),"SIM","NÃO")</f>
        <v>SIM</v>
      </c>
      <c r="G2510" s="15">
        <f t="shared" si="196"/>
        <v>0</v>
      </c>
      <c r="H2510" s="15">
        <f t="shared" si="197"/>
        <v>0</v>
      </c>
      <c r="I2510" s="15">
        <f t="shared" si="198"/>
        <v>0</v>
      </c>
      <c r="J2510" s="15">
        <f t="shared" si="199"/>
        <v>0</v>
      </c>
    </row>
    <row r="2511" spans="1:10" x14ac:dyDescent="0.4">
      <c r="A2511" s="8" t="s">
        <v>3</v>
      </c>
      <c r="B2511" s="8" t="s">
        <v>8402</v>
      </c>
      <c r="C2511" s="8">
        <v>3121605</v>
      </c>
      <c r="D2511" s="8">
        <f t="shared" si="195"/>
        <v>312160</v>
      </c>
      <c r="E2511" s="14" t="str">
        <f>'Base de dados STN'!D2511</f>
        <v>SIM</v>
      </c>
      <c r="F2511" s="14" t="str">
        <f>IF(ISERROR(VLOOKUP(D2511,FNDE!$C$2:$D$932,1,FALSE)),"SIM","NÃO")</f>
        <v>SIM</v>
      </c>
      <c r="G2511" s="15">
        <f t="shared" si="196"/>
        <v>0</v>
      </c>
      <c r="H2511" s="15">
        <f t="shared" si="197"/>
        <v>0</v>
      </c>
      <c r="I2511" s="15">
        <f t="shared" si="198"/>
        <v>0</v>
      </c>
      <c r="J2511" s="15">
        <f t="shared" si="199"/>
        <v>0</v>
      </c>
    </row>
    <row r="2512" spans="1:10" x14ac:dyDescent="0.4">
      <c r="A2512" s="8" t="s">
        <v>3</v>
      </c>
      <c r="B2512" s="8" t="s">
        <v>8403</v>
      </c>
      <c r="C2512" s="8">
        <v>3121704</v>
      </c>
      <c r="D2512" s="8">
        <f t="shared" si="195"/>
        <v>312170</v>
      </c>
      <c r="E2512" s="14" t="str">
        <f>'Base de dados STN'!D2512</f>
        <v>SIM</v>
      </c>
      <c r="F2512" s="14" t="str">
        <f>IF(ISERROR(VLOOKUP(D2512,FNDE!$C$2:$D$932,1,FALSE)),"SIM","NÃO")</f>
        <v>SIM</v>
      </c>
      <c r="G2512" s="15">
        <f t="shared" si="196"/>
        <v>0</v>
      </c>
      <c r="H2512" s="15">
        <f t="shared" si="197"/>
        <v>0</v>
      </c>
      <c r="I2512" s="15">
        <f t="shared" si="198"/>
        <v>0</v>
      </c>
      <c r="J2512" s="15">
        <f t="shared" si="199"/>
        <v>0</v>
      </c>
    </row>
    <row r="2513" spans="1:10" x14ac:dyDescent="0.4">
      <c r="A2513" s="8" t="s">
        <v>3</v>
      </c>
      <c r="B2513" s="8" t="s">
        <v>8404</v>
      </c>
      <c r="C2513" s="8">
        <v>3121803</v>
      </c>
      <c r="D2513" s="8">
        <f t="shared" si="195"/>
        <v>312180</v>
      </c>
      <c r="E2513" s="14" t="str">
        <f>'Base de dados STN'!D2513</f>
        <v>SIM</v>
      </c>
      <c r="F2513" s="14" t="str">
        <f>IF(ISERROR(VLOOKUP(D2513,FNDE!$C$2:$D$932,1,FALSE)),"SIM","NÃO")</f>
        <v>SIM</v>
      </c>
      <c r="G2513" s="15">
        <f t="shared" si="196"/>
        <v>0</v>
      </c>
      <c r="H2513" s="15">
        <f t="shared" si="197"/>
        <v>0</v>
      </c>
      <c r="I2513" s="15">
        <f t="shared" si="198"/>
        <v>0</v>
      </c>
      <c r="J2513" s="15">
        <f t="shared" si="199"/>
        <v>0</v>
      </c>
    </row>
    <row r="2514" spans="1:10" x14ac:dyDescent="0.4">
      <c r="A2514" s="8" t="s">
        <v>3</v>
      </c>
      <c r="B2514" s="8" t="s">
        <v>8405</v>
      </c>
      <c r="C2514" s="8">
        <v>3121902</v>
      </c>
      <c r="D2514" s="8">
        <f t="shared" si="195"/>
        <v>312190</v>
      </c>
      <c r="E2514" s="14" t="str">
        <f>'Base de dados STN'!D2514</f>
        <v>SIM</v>
      </c>
      <c r="F2514" s="14" t="str">
        <f>IF(ISERROR(VLOOKUP(D2514,FNDE!$C$2:$D$932,1,FALSE)),"SIM","NÃO")</f>
        <v>SIM</v>
      </c>
      <c r="G2514" s="15">
        <f t="shared" si="196"/>
        <v>0</v>
      </c>
      <c r="H2514" s="15">
        <f t="shared" si="197"/>
        <v>0</v>
      </c>
      <c r="I2514" s="15">
        <f t="shared" si="198"/>
        <v>0</v>
      </c>
      <c r="J2514" s="15">
        <f t="shared" si="199"/>
        <v>0</v>
      </c>
    </row>
    <row r="2515" spans="1:10" x14ac:dyDescent="0.4">
      <c r="A2515" s="8" t="s">
        <v>3</v>
      </c>
      <c r="B2515" s="8" t="s">
        <v>8406</v>
      </c>
      <c r="C2515" s="8">
        <v>3122009</v>
      </c>
      <c r="D2515" s="8">
        <f t="shared" si="195"/>
        <v>312200</v>
      </c>
      <c r="E2515" s="14" t="str">
        <f>'Base de dados STN'!D2515</f>
        <v>SIM</v>
      </c>
      <c r="F2515" s="14" t="str">
        <f>IF(ISERROR(VLOOKUP(D2515,FNDE!$C$2:$D$932,1,FALSE)),"SIM","NÃO")</f>
        <v>SIM</v>
      </c>
      <c r="G2515" s="15">
        <f t="shared" si="196"/>
        <v>0</v>
      </c>
      <c r="H2515" s="15">
        <f t="shared" si="197"/>
        <v>0</v>
      </c>
      <c r="I2515" s="15">
        <f t="shared" si="198"/>
        <v>0</v>
      </c>
      <c r="J2515" s="15">
        <f t="shared" si="199"/>
        <v>0</v>
      </c>
    </row>
    <row r="2516" spans="1:10" x14ac:dyDescent="0.4">
      <c r="A2516" s="8" t="s">
        <v>3</v>
      </c>
      <c r="B2516" s="8" t="s">
        <v>8407</v>
      </c>
      <c r="C2516" s="8">
        <v>3122108</v>
      </c>
      <c r="D2516" s="8">
        <f t="shared" si="195"/>
        <v>312210</v>
      </c>
      <c r="E2516" s="14" t="str">
        <f>'Base de dados STN'!D2516</f>
        <v>SIM</v>
      </c>
      <c r="F2516" s="14" t="str">
        <f>IF(ISERROR(VLOOKUP(D2516,FNDE!$C$2:$D$932,1,FALSE)),"SIM","NÃO")</f>
        <v>SIM</v>
      </c>
      <c r="G2516" s="15">
        <f t="shared" si="196"/>
        <v>0</v>
      </c>
      <c r="H2516" s="15">
        <f t="shared" si="197"/>
        <v>0</v>
      </c>
      <c r="I2516" s="15">
        <f t="shared" si="198"/>
        <v>0</v>
      </c>
      <c r="J2516" s="15">
        <f t="shared" si="199"/>
        <v>0</v>
      </c>
    </row>
    <row r="2517" spans="1:10" x14ac:dyDescent="0.4">
      <c r="A2517" s="8" t="s">
        <v>3</v>
      </c>
      <c r="B2517" s="8" t="s">
        <v>8408</v>
      </c>
      <c r="C2517" s="8">
        <v>3122207</v>
      </c>
      <c r="D2517" s="8">
        <f t="shared" si="195"/>
        <v>312220</v>
      </c>
      <c r="E2517" s="14" t="str">
        <f>'Base de dados STN'!D2517</f>
        <v>SIM</v>
      </c>
      <c r="F2517" s="14" t="str">
        <f>IF(ISERROR(VLOOKUP(D2517,FNDE!$C$2:$D$932,1,FALSE)),"SIM","NÃO")</f>
        <v>SIM</v>
      </c>
      <c r="G2517" s="15">
        <f t="shared" si="196"/>
        <v>0</v>
      </c>
      <c r="H2517" s="15">
        <f t="shared" si="197"/>
        <v>0</v>
      </c>
      <c r="I2517" s="15">
        <f t="shared" si="198"/>
        <v>0</v>
      </c>
      <c r="J2517" s="15">
        <f t="shared" si="199"/>
        <v>0</v>
      </c>
    </row>
    <row r="2518" spans="1:10" x14ac:dyDescent="0.4">
      <c r="A2518" s="8" t="s">
        <v>3</v>
      </c>
      <c r="B2518" s="8" t="s">
        <v>8409</v>
      </c>
      <c r="C2518" s="8">
        <v>3122306</v>
      </c>
      <c r="D2518" s="8">
        <f t="shared" si="195"/>
        <v>312230</v>
      </c>
      <c r="E2518" s="14" t="str">
        <f>'Base de dados STN'!D2518</f>
        <v>SIM</v>
      </c>
      <c r="F2518" s="14" t="str">
        <f>IF(ISERROR(VLOOKUP(D2518,FNDE!$C$2:$D$932,1,FALSE)),"SIM","NÃO")</f>
        <v>SIM</v>
      </c>
      <c r="G2518" s="15">
        <f t="shared" si="196"/>
        <v>0</v>
      </c>
      <c r="H2518" s="15">
        <f t="shared" si="197"/>
        <v>0</v>
      </c>
      <c r="I2518" s="15">
        <f t="shared" si="198"/>
        <v>0</v>
      </c>
      <c r="J2518" s="15">
        <f t="shared" si="199"/>
        <v>0</v>
      </c>
    </row>
    <row r="2519" spans="1:10" x14ac:dyDescent="0.4">
      <c r="A2519" s="8" t="s">
        <v>3</v>
      </c>
      <c r="B2519" s="8" t="s">
        <v>8410</v>
      </c>
      <c r="C2519" s="8">
        <v>3122355</v>
      </c>
      <c r="D2519" s="8">
        <f t="shared" si="195"/>
        <v>312235</v>
      </c>
      <c r="E2519" s="14" t="str">
        <f>'Base de dados STN'!D2519</f>
        <v>SIM</v>
      </c>
      <c r="F2519" s="14" t="str">
        <f>IF(ISERROR(VLOOKUP(D2519,FNDE!$C$2:$D$932,1,FALSE)),"SIM","NÃO")</f>
        <v>SIM</v>
      </c>
      <c r="G2519" s="15">
        <f t="shared" si="196"/>
        <v>0</v>
      </c>
      <c r="H2519" s="15">
        <f t="shared" si="197"/>
        <v>0</v>
      </c>
      <c r="I2519" s="15">
        <f t="shared" si="198"/>
        <v>0</v>
      </c>
      <c r="J2519" s="15">
        <f t="shared" si="199"/>
        <v>0</v>
      </c>
    </row>
    <row r="2520" spans="1:10" x14ac:dyDescent="0.4">
      <c r="A2520" s="8" t="s">
        <v>3</v>
      </c>
      <c r="B2520" s="8" t="s">
        <v>8411</v>
      </c>
      <c r="C2520" s="8">
        <v>3122405</v>
      </c>
      <c r="D2520" s="8">
        <f t="shared" si="195"/>
        <v>312240</v>
      </c>
      <c r="E2520" s="14" t="str">
        <f>'Base de dados STN'!D2520</f>
        <v>SIM</v>
      </c>
      <c r="F2520" s="14" t="str">
        <f>IF(ISERROR(VLOOKUP(D2520,FNDE!$C$2:$D$932,1,FALSE)),"SIM","NÃO")</f>
        <v>SIM</v>
      </c>
      <c r="G2520" s="15">
        <f t="shared" si="196"/>
        <v>0</v>
      </c>
      <c r="H2520" s="15">
        <f t="shared" si="197"/>
        <v>0</v>
      </c>
      <c r="I2520" s="15">
        <f t="shared" si="198"/>
        <v>0</v>
      </c>
      <c r="J2520" s="15">
        <f t="shared" si="199"/>
        <v>0</v>
      </c>
    </row>
    <row r="2521" spans="1:10" x14ac:dyDescent="0.4">
      <c r="A2521" s="8" t="s">
        <v>3</v>
      </c>
      <c r="B2521" s="8" t="s">
        <v>8412</v>
      </c>
      <c r="C2521" s="8">
        <v>3122454</v>
      </c>
      <c r="D2521" s="8">
        <f t="shared" si="195"/>
        <v>312245</v>
      </c>
      <c r="E2521" s="14" t="str">
        <f>'Base de dados STN'!D2521</f>
        <v>SIM</v>
      </c>
      <c r="F2521" s="14" t="str">
        <f>IF(ISERROR(VLOOKUP(D2521,FNDE!$C$2:$D$932,1,FALSE)),"SIM","NÃO")</f>
        <v>SIM</v>
      </c>
      <c r="G2521" s="15">
        <f t="shared" si="196"/>
        <v>0</v>
      </c>
      <c r="H2521" s="15">
        <f t="shared" si="197"/>
        <v>0</v>
      </c>
      <c r="I2521" s="15">
        <f t="shared" si="198"/>
        <v>0</v>
      </c>
      <c r="J2521" s="15">
        <f t="shared" si="199"/>
        <v>0</v>
      </c>
    </row>
    <row r="2522" spans="1:10" x14ac:dyDescent="0.4">
      <c r="A2522" s="8" t="s">
        <v>3</v>
      </c>
      <c r="B2522" s="8" t="s">
        <v>8413</v>
      </c>
      <c r="C2522" s="8">
        <v>3122470</v>
      </c>
      <c r="D2522" s="8">
        <f t="shared" si="195"/>
        <v>312247</v>
      </c>
      <c r="E2522" s="14" t="str">
        <f>'Base de dados STN'!D2522</f>
        <v>SIM</v>
      </c>
      <c r="F2522" s="14" t="str">
        <f>IF(ISERROR(VLOOKUP(D2522,FNDE!$C$2:$D$932,1,FALSE)),"SIM","NÃO")</f>
        <v>SIM</v>
      </c>
      <c r="G2522" s="15">
        <f t="shared" si="196"/>
        <v>0</v>
      </c>
      <c r="H2522" s="15">
        <f t="shared" si="197"/>
        <v>0</v>
      </c>
      <c r="I2522" s="15">
        <f t="shared" si="198"/>
        <v>0</v>
      </c>
      <c r="J2522" s="15">
        <f t="shared" si="199"/>
        <v>0</v>
      </c>
    </row>
    <row r="2523" spans="1:10" x14ac:dyDescent="0.4">
      <c r="A2523" s="8" t="s">
        <v>3</v>
      </c>
      <c r="B2523" s="8" t="s">
        <v>8414</v>
      </c>
      <c r="C2523" s="8">
        <v>3122504</v>
      </c>
      <c r="D2523" s="8">
        <f t="shared" si="195"/>
        <v>312250</v>
      </c>
      <c r="E2523" s="14" t="str">
        <f>'Base de dados STN'!D2523</f>
        <v>SIM</v>
      </c>
      <c r="F2523" s="14" t="str">
        <f>IF(ISERROR(VLOOKUP(D2523,FNDE!$C$2:$D$932,1,FALSE)),"SIM","NÃO")</f>
        <v>SIM</v>
      </c>
      <c r="G2523" s="15">
        <f t="shared" si="196"/>
        <v>0</v>
      </c>
      <c r="H2523" s="15">
        <f t="shared" si="197"/>
        <v>0</v>
      </c>
      <c r="I2523" s="15">
        <f t="shared" si="198"/>
        <v>0</v>
      </c>
      <c r="J2523" s="15">
        <f t="shared" si="199"/>
        <v>0</v>
      </c>
    </row>
    <row r="2524" spans="1:10" x14ac:dyDescent="0.4">
      <c r="A2524" s="8" t="s">
        <v>3</v>
      </c>
      <c r="B2524" s="8" t="s">
        <v>8415</v>
      </c>
      <c r="C2524" s="8">
        <v>3122603</v>
      </c>
      <c r="D2524" s="8">
        <f t="shared" si="195"/>
        <v>312260</v>
      </c>
      <c r="E2524" s="14" t="str">
        <f>'Base de dados STN'!D2524</f>
        <v>SIM</v>
      </c>
      <c r="F2524" s="14" t="str">
        <f>IF(ISERROR(VLOOKUP(D2524,FNDE!$C$2:$D$932,1,FALSE)),"SIM","NÃO")</f>
        <v>SIM</v>
      </c>
      <c r="G2524" s="15">
        <f t="shared" si="196"/>
        <v>0</v>
      </c>
      <c r="H2524" s="15">
        <f t="shared" si="197"/>
        <v>0</v>
      </c>
      <c r="I2524" s="15">
        <f t="shared" si="198"/>
        <v>0</v>
      </c>
      <c r="J2524" s="15">
        <f t="shared" si="199"/>
        <v>0</v>
      </c>
    </row>
    <row r="2525" spans="1:10" x14ac:dyDescent="0.4">
      <c r="A2525" s="8" t="s">
        <v>3</v>
      </c>
      <c r="B2525" s="8" t="s">
        <v>8416</v>
      </c>
      <c r="C2525" s="8">
        <v>3122702</v>
      </c>
      <c r="D2525" s="8">
        <f t="shared" si="195"/>
        <v>312270</v>
      </c>
      <c r="E2525" s="14" t="str">
        <f>'Base de dados STN'!D2525</f>
        <v>SIM</v>
      </c>
      <c r="F2525" s="14" t="str">
        <f>IF(ISERROR(VLOOKUP(D2525,FNDE!$C$2:$D$932,1,FALSE)),"SIM","NÃO")</f>
        <v>SIM</v>
      </c>
      <c r="G2525" s="15">
        <f t="shared" si="196"/>
        <v>0</v>
      </c>
      <c r="H2525" s="15">
        <f t="shared" si="197"/>
        <v>0</v>
      </c>
      <c r="I2525" s="15">
        <f t="shared" si="198"/>
        <v>0</v>
      </c>
      <c r="J2525" s="15">
        <f t="shared" si="199"/>
        <v>0</v>
      </c>
    </row>
    <row r="2526" spans="1:10" x14ac:dyDescent="0.4">
      <c r="A2526" s="8" t="s">
        <v>3</v>
      </c>
      <c r="B2526" s="8" t="s">
        <v>8417</v>
      </c>
      <c r="C2526" s="8">
        <v>3122801</v>
      </c>
      <c r="D2526" s="8">
        <f t="shared" ref="D2526:D2589" si="200">ROUNDDOWN(C2526/10,0)</f>
        <v>312280</v>
      </c>
      <c r="E2526" s="14" t="str">
        <f>'Base de dados STN'!D2526</f>
        <v>SIM</v>
      </c>
      <c r="F2526" s="14" t="str">
        <f>IF(ISERROR(VLOOKUP(D2526,FNDE!$C$2:$D$932,1,FALSE)),"SIM","NÃO")</f>
        <v>SIM</v>
      </c>
      <c r="G2526" s="15">
        <f t="shared" si="196"/>
        <v>0</v>
      </c>
      <c r="H2526" s="15">
        <f t="shared" si="197"/>
        <v>0</v>
      </c>
      <c r="I2526" s="15">
        <f t="shared" si="198"/>
        <v>0</v>
      </c>
      <c r="J2526" s="15">
        <f t="shared" si="199"/>
        <v>0</v>
      </c>
    </row>
    <row r="2527" spans="1:10" x14ac:dyDescent="0.4">
      <c r="A2527" s="8" t="s">
        <v>3</v>
      </c>
      <c r="B2527" s="8" t="s">
        <v>8418</v>
      </c>
      <c r="C2527" s="8">
        <v>3122900</v>
      </c>
      <c r="D2527" s="8">
        <f t="shared" si="200"/>
        <v>312290</v>
      </c>
      <c r="E2527" s="14" t="str">
        <f>'Base de dados STN'!D2527</f>
        <v>SIM</v>
      </c>
      <c r="F2527" s="14" t="str">
        <f>IF(ISERROR(VLOOKUP(D2527,FNDE!$C$2:$D$932,1,FALSE)),"SIM","NÃO")</f>
        <v>SIM</v>
      </c>
      <c r="G2527" s="15">
        <f t="shared" si="196"/>
        <v>0</v>
      </c>
      <c r="H2527" s="15">
        <f t="shared" si="197"/>
        <v>0</v>
      </c>
      <c r="I2527" s="15">
        <f t="shared" si="198"/>
        <v>0</v>
      </c>
      <c r="J2527" s="15">
        <f t="shared" si="199"/>
        <v>0</v>
      </c>
    </row>
    <row r="2528" spans="1:10" x14ac:dyDescent="0.4">
      <c r="A2528" s="8" t="s">
        <v>3</v>
      </c>
      <c r="B2528" s="8" t="s">
        <v>693</v>
      </c>
      <c r="C2528" s="8">
        <v>3123007</v>
      </c>
      <c r="D2528" s="8">
        <f t="shared" si="200"/>
        <v>312300</v>
      </c>
      <c r="E2528" s="14" t="str">
        <f>'Base de dados STN'!D2528</f>
        <v>SIM</v>
      </c>
      <c r="F2528" s="14" t="str">
        <f>IF(ISERROR(VLOOKUP(D2528,FNDE!$C$2:$D$932,1,FALSE)),"SIM","NÃO")</f>
        <v>SIM</v>
      </c>
      <c r="G2528" s="15">
        <f t="shared" si="196"/>
        <v>0</v>
      </c>
      <c r="H2528" s="15">
        <f t="shared" si="197"/>
        <v>0</v>
      </c>
      <c r="I2528" s="15">
        <f t="shared" si="198"/>
        <v>0</v>
      </c>
      <c r="J2528" s="15">
        <f t="shared" si="199"/>
        <v>0</v>
      </c>
    </row>
    <row r="2529" spans="1:10" x14ac:dyDescent="0.4">
      <c r="A2529" s="8" t="s">
        <v>3</v>
      </c>
      <c r="B2529" s="8" t="s">
        <v>8419</v>
      </c>
      <c r="C2529" s="8">
        <v>3123106</v>
      </c>
      <c r="D2529" s="8">
        <f t="shared" si="200"/>
        <v>312310</v>
      </c>
      <c r="E2529" s="14" t="str">
        <f>'Base de dados STN'!D2529</f>
        <v>SIM</v>
      </c>
      <c r="F2529" s="14" t="str">
        <f>IF(ISERROR(VLOOKUP(D2529,FNDE!$C$2:$D$932,1,FALSE)),"SIM","NÃO")</f>
        <v>SIM</v>
      </c>
      <c r="G2529" s="15">
        <f t="shared" si="196"/>
        <v>0</v>
      </c>
      <c r="H2529" s="15">
        <f t="shared" si="197"/>
        <v>0</v>
      </c>
      <c r="I2529" s="15">
        <f t="shared" si="198"/>
        <v>0</v>
      </c>
      <c r="J2529" s="15">
        <f t="shared" si="199"/>
        <v>0</v>
      </c>
    </row>
    <row r="2530" spans="1:10" x14ac:dyDescent="0.4">
      <c r="A2530" s="8" t="s">
        <v>3</v>
      </c>
      <c r="B2530" s="8" t="s">
        <v>8420</v>
      </c>
      <c r="C2530" s="8">
        <v>3123205</v>
      </c>
      <c r="D2530" s="8">
        <f t="shared" si="200"/>
        <v>312320</v>
      </c>
      <c r="E2530" s="14" t="str">
        <f>'Base de dados STN'!D2530</f>
        <v>SIM</v>
      </c>
      <c r="F2530" s="14" t="str">
        <f>IF(ISERROR(VLOOKUP(D2530,FNDE!$C$2:$D$932,1,FALSE)),"SIM","NÃO")</f>
        <v>SIM</v>
      </c>
      <c r="G2530" s="15">
        <f t="shared" si="196"/>
        <v>0</v>
      </c>
      <c r="H2530" s="15">
        <f t="shared" si="197"/>
        <v>0</v>
      </c>
      <c r="I2530" s="15">
        <f t="shared" si="198"/>
        <v>0</v>
      </c>
      <c r="J2530" s="15">
        <f t="shared" si="199"/>
        <v>0</v>
      </c>
    </row>
    <row r="2531" spans="1:10" x14ac:dyDescent="0.4">
      <c r="A2531" s="8" t="s">
        <v>3</v>
      </c>
      <c r="B2531" s="8" t="s">
        <v>989</v>
      </c>
      <c r="C2531" s="8">
        <v>3123304</v>
      </c>
      <c r="D2531" s="8">
        <f t="shared" si="200"/>
        <v>312330</v>
      </c>
      <c r="E2531" s="14" t="str">
        <f>'Base de dados STN'!D2531</f>
        <v>SIM</v>
      </c>
      <c r="F2531" s="14" t="str">
        <f>IF(ISERROR(VLOOKUP(D2531,FNDE!$C$2:$D$932,1,FALSE)),"SIM","NÃO")</f>
        <v>SIM</v>
      </c>
      <c r="G2531" s="15">
        <f t="shared" si="196"/>
        <v>0</v>
      </c>
      <c r="H2531" s="15">
        <f t="shared" si="197"/>
        <v>0</v>
      </c>
      <c r="I2531" s="15">
        <f t="shared" si="198"/>
        <v>0</v>
      </c>
      <c r="J2531" s="15">
        <f t="shared" si="199"/>
        <v>0</v>
      </c>
    </row>
    <row r="2532" spans="1:10" x14ac:dyDescent="0.4">
      <c r="A2532" s="8" t="s">
        <v>3</v>
      </c>
      <c r="B2532" s="8" t="s">
        <v>1442</v>
      </c>
      <c r="C2532" s="8">
        <v>3123403</v>
      </c>
      <c r="D2532" s="8">
        <f t="shared" si="200"/>
        <v>312340</v>
      </c>
      <c r="E2532" s="14" t="str">
        <f>'Base de dados STN'!D2532</f>
        <v>SIM</v>
      </c>
      <c r="F2532" s="14" t="str">
        <f>IF(ISERROR(VLOOKUP(D2532,FNDE!$C$2:$D$932,1,FALSE)),"SIM","NÃO")</f>
        <v>SIM</v>
      </c>
      <c r="G2532" s="15">
        <f t="shared" si="196"/>
        <v>0</v>
      </c>
      <c r="H2532" s="15">
        <f t="shared" si="197"/>
        <v>0</v>
      </c>
      <c r="I2532" s="15">
        <f t="shared" si="198"/>
        <v>0</v>
      </c>
      <c r="J2532" s="15">
        <f t="shared" si="199"/>
        <v>0</v>
      </c>
    </row>
    <row r="2533" spans="1:10" x14ac:dyDescent="0.4">
      <c r="A2533" s="8" t="s">
        <v>3</v>
      </c>
      <c r="B2533" s="8" t="s">
        <v>8421</v>
      </c>
      <c r="C2533" s="8">
        <v>3123502</v>
      </c>
      <c r="D2533" s="8">
        <f t="shared" si="200"/>
        <v>312350</v>
      </c>
      <c r="E2533" s="14" t="str">
        <f>'Base de dados STN'!D2533</f>
        <v>SIM</v>
      </c>
      <c r="F2533" s="14" t="str">
        <f>IF(ISERROR(VLOOKUP(D2533,FNDE!$C$2:$D$932,1,FALSE)),"SIM","NÃO")</f>
        <v>SIM</v>
      </c>
      <c r="G2533" s="15">
        <f t="shared" si="196"/>
        <v>0</v>
      </c>
      <c r="H2533" s="15">
        <f t="shared" si="197"/>
        <v>0</v>
      </c>
      <c r="I2533" s="15">
        <f t="shared" si="198"/>
        <v>0</v>
      </c>
      <c r="J2533" s="15">
        <f t="shared" si="199"/>
        <v>0</v>
      </c>
    </row>
    <row r="2534" spans="1:10" x14ac:dyDescent="0.4">
      <c r="A2534" s="8" t="s">
        <v>3</v>
      </c>
      <c r="B2534" s="8" t="s">
        <v>8422</v>
      </c>
      <c r="C2534" s="8">
        <v>3123528</v>
      </c>
      <c r="D2534" s="8">
        <f t="shared" si="200"/>
        <v>312352</v>
      </c>
      <c r="E2534" s="14" t="str">
        <f>'Base de dados STN'!D2534</f>
        <v>SIM</v>
      </c>
      <c r="F2534" s="14" t="str">
        <f>IF(ISERROR(VLOOKUP(D2534,FNDE!$C$2:$D$932,1,FALSE)),"SIM","NÃO")</f>
        <v>SIM</v>
      </c>
      <c r="G2534" s="15">
        <f t="shared" si="196"/>
        <v>0</v>
      </c>
      <c r="H2534" s="15">
        <f t="shared" si="197"/>
        <v>0</v>
      </c>
      <c r="I2534" s="15">
        <f t="shared" si="198"/>
        <v>0</v>
      </c>
      <c r="J2534" s="15">
        <f t="shared" si="199"/>
        <v>0</v>
      </c>
    </row>
    <row r="2535" spans="1:10" x14ac:dyDescent="0.4">
      <c r="A2535" s="8" t="s">
        <v>3</v>
      </c>
      <c r="B2535" s="8" t="s">
        <v>8423</v>
      </c>
      <c r="C2535" s="8">
        <v>3123601</v>
      </c>
      <c r="D2535" s="8">
        <f t="shared" si="200"/>
        <v>312360</v>
      </c>
      <c r="E2535" s="14" t="str">
        <f>'Base de dados STN'!D2535</f>
        <v>SIM</v>
      </c>
      <c r="F2535" s="14" t="str">
        <f>IF(ISERROR(VLOOKUP(D2535,FNDE!$C$2:$D$932,1,FALSE)),"SIM","NÃO")</f>
        <v>SIM</v>
      </c>
      <c r="G2535" s="15">
        <f t="shared" si="196"/>
        <v>0</v>
      </c>
      <c r="H2535" s="15">
        <f t="shared" si="197"/>
        <v>0</v>
      </c>
      <c r="I2535" s="15">
        <f t="shared" si="198"/>
        <v>0</v>
      </c>
      <c r="J2535" s="15">
        <f t="shared" si="199"/>
        <v>0</v>
      </c>
    </row>
    <row r="2536" spans="1:10" x14ac:dyDescent="0.4">
      <c r="A2536" s="8" t="s">
        <v>3</v>
      </c>
      <c r="B2536" s="8" t="s">
        <v>8424</v>
      </c>
      <c r="C2536" s="8">
        <v>3123700</v>
      </c>
      <c r="D2536" s="8">
        <f t="shared" si="200"/>
        <v>312370</v>
      </c>
      <c r="E2536" s="14" t="str">
        <f>'Base de dados STN'!D2536</f>
        <v>SIM</v>
      </c>
      <c r="F2536" s="14" t="str">
        <f>IF(ISERROR(VLOOKUP(D2536,FNDE!$C$2:$D$932,1,FALSE)),"SIM","NÃO")</f>
        <v>SIM</v>
      </c>
      <c r="G2536" s="15">
        <f t="shared" si="196"/>
        <v>0</v>
      </c>
      <c r="H2536" s="15">
        <f t="shared" si="197"/>
        <v>0</v>
      </c>
      <c r="I2536" s="15">
        <f t="shared" si="198"/>
        <v>0</v>
      </c>
      <c r="J2536" s="15">
        <f t="shared" si="199"/>
        <v>0</v>
      </c>
    </row>
    <row r="2537" spans="1:10" x14ac:dyDescent="0.4">
      <c r="A2537" s="8" t="s">
        <v>3</v>
      </c>
      <c r="B2537" s="8" t="s">
        <v>8425</v>
      </c>
      <c r="C2537" s="8">
        <v>3123809</v>
      </c>
      <c r="D2537" s="8">
        <f t="shared" si="200"/>
        <v>312380</v>
      </c>
      <c r="E2537" s="14" t="str">
        <f>'Base de dados STN'!D2537</f>
        <v>SIM</v>
      </c>
      <c r="F2537" s="14" t="str">
        <f>IF(ISERROR(VLOOKUP(D2537,FNDE!$C$2:$D$932,1,FALSE)),"SIM","NÃO")</f>
        <v>SIM</v>
      </c>
      <c r="G2537" s="15">
        <f t="shared" si="196"/>
        <v>0</v>
      </c>
      <c r="H2537" s="15">
        <f t="shared" si="197"/>
        <v>0</v>
      </c>
      <c r="I2537" s="15">
        <f t="shared" si="198"/>
        <v>0</v>
      </c>
      <c r="J2537" s="15">
        <f t="shared" si="199"/>
        <v>0</v>
      </c>
    </row>
    <row r="2538" spans="1:10" x14ac:dyDescent="0.4">
      <c r="A2538" s="8" t="s">
        <v>3</v>
      </c>
      <c r="B2538" s="8" t="s">
        <v>8426</v>
      </c>
      <c r="C2538" s="8">
        <v>3123858</v>
      </c>
      <c r="D2538" s="8">
        <f t="shared" si="200"/>
        <v>312385</v>
      </c>
      <c r="E2538" s="14" t="str">
        <f>'Base de dados STN'!D2538</f>
        <v>SIM</v>
      </c>
      <c r="F2538" s="14" t="str">
        <f>IF(ISERROR(VLOOKUP(D2538,FNDE!$C$2:$D$932,1,FALSE)),"SIM","NÃO")</f>
        <v>SIM</v>
      </c>
      <c r="G2538" s="15">
        <f t="shared" si="196"/>
        <v>0</v>
      </c>
      <c r="H2538" s="15">
        <f t="shared" si="197"/>
        <v>0</v>
      </c>
      <c r="I2538" s="15">
        <f t="shared" si="198"/>
        <v>0</v>
      </c>
      <c r="J2538" s="15">
        <f t="shared" si="199"/>
        <v>0</v>
      </c>
    </row>
    <row r="2539" spans="1:10" x14ac:dyDescent="0.4">
      <c r="A2539" s="8" t="s">
        <v>3</v>
      </c>
      <c r="B2539" s="8" t="s">
        <v>8427</v>
      </c>
      <c r="C2539" s="8">
        <v>3123908</v>
      </c>
      <c r="D2539" s="8">
        <f t="shared" si="200"/>
        <v>312390</v>
      </c>
      <c r="E2539" s="14" t="str">
        <f>'Base de dados STN'!D2539</f>
        <v>SIM</v>
      </c>
      <c r="F2539" s="14" t="str">
        <f>IF(ISERROR(VLOOKUP(D2539,FNDE!$C$2:$D$932,1,FALSE)),"SIM","NÃO")</f>
        <v>SIM</v>
      </c>
      <c r="G2539" s="15">
        <f t="shared" si="196"/>
        <v>0</v>
      </c>
      <c r="H2539" s="15">
        <f t="shared" si="197"/>
        <v>0</v>
      </c>
      <c r="I2539" s="15">
        <f t="shared" si="198"/>
        <v>0</v>
      </c>
      <c r="J2539" s="15">
        <f t="shared" si="199"/>
        <v>0</v>
      </c>
    </row>
    <row r="2540" spans="1:10" x14ac:dyDescent="0.4">
      <c r="A2540" s="8" t="s">
        <v>3</v>
      </c>
      <c r="B2540" s="8" t="s">
        <v>8428</v>
      </c>
      <c r="C2540" s="8">
        <v>3124005</v>
      </c>
      <c r="D2540" s="8">
        <f t="shared" si="200"/>
        <v>312400</v>
      </c>
      <c r="E2540" s="14" t="str">
        <f>'Base de dados STN'!D2540</f>
        <v>SIM</v>
      </c>
      <c r="F2540" s="14" t="str">
        <f>IF(ISERROR(VLOOKUP(D2540,FNDE!$C$2:$D$932,1,FALSE)),"SIM","NÃO")</f>
        <v>SIM</v>
      </c>
      <c r="G2540" s="15">
        <f t="shared" si="196"/>
        <v>0</v>
      </c>
      <c r="H2540" s="15">
        <f t="shared" si="197"/>
        <v>0</v>
      </c>
      <c r="I2540" s="15">
        <f t="shared" si="198"/>
        <v>0</v>
      </c>
      <c r="J2540" s="15">
        <f t="shared" si="199"/>
        <v>0</v>
      </c>
    </row>
    <row r="2541" spans="1:10" x14ac:dyDescent="0.4">
      <c r="A2541" s="8" t="s">
        <v>3</v>
      </c>
      <c r="B2541" s="8" t="s">
        <v>8429</v>
      </c>
      <c r="C2541" s="8">
        <v>3124104</v>
      </c>
      <c r="D2541" s="8">
        <f t="shared" si="200"/>
        <v>312410</v>
      </c>
      <c r="E2541" s="14" t="str">
        <f>'Base de dados STN'!D2541</f>
        <v>SIM</v>
      </c>
      <c r="F2541" s="14" t="str">
        <f>IF(ISERROR(VLOOKUP(D2541,FNDE!$C$2:$D$932,1,FALSE)),"SIM","NÃO")</f>
        <v>SIM</v>
      </c>
      <c r="G2541" s="15">
        <f t="shared" si="196"/>
        <v>0</v>
      </c>
      <c r="H2541" s="15">
        <f t="shared" si="197"/>
        <v>0</v>
      </c>
      <c r="I2541" s="15">
        <f t="shared" si="198"/>
        <v>0</v>
      </c>
      <c r="J2541" s="15">
        <f t="shared" si="199"/>
        <v>0</v>
      </c>
    </row>
    <row r="2542" spans="1:10" x14ac:dyDescent="0.4">
      <c r="A2542" s="8" t="s">
        <v>3</v>
      </c>
      <c r="B2542" s="8" t="s">
        <v>8430</v>
      </c>
      <c r="C2542" s="8">
        <v>3124203</v>
      </c>
      <c r="D2542" s="8">
        <f t="shared" si="200"/>
        <v>312420</v>
      </c>
      <c r="E2542" s="14" t="str">
        <f>'Base de dados STN'!D2542</f>
        <v>SIM</v>
      </c>
      <c r="F2542" s="14" t="str">
        <f>IF(ISERROR(VLOOKUP(D2542,FNDE!$C$2:$D$932,1,FALSE)),"SIM","NÃO")</f>
        <v>SIM</v>
      </c>
      <c r="G2542" s="15">
        <f t="shared" si="196"/>
        <v>0</v>
      </c>
      <c r="H2542" s="15">
        <f t="shared" si="197"/>
        <v>0</v>
      </c>
      <c r="I2542" s="15">
        <f t="shared" si="198"/>
        <v>0</v>
      </c>
      <c r="J2542" s="15">
        <f t="shared" si="199"/>
        <v>0</v>
      </c>
    </row>
    <row r="2543" spans="1:10" x14ac:dyDescent="0.4">
      <c r="A2543" s="8" t="s">
        <v>3</v>
      </c>
      <c r="B2543" s="8" t="s">
        <v>8431</v>
      </c>
      <c r="C2543" s="8">
        <v>3124302</v>
      </c>
      <c r="D2543" s="8">
        <f t="shared" si="200"/>
        <v>312430</v>
      </c>
      <c r="E2543" s="14" t="str">
        <f>'Base de dados STN'!D2543</f>
        <v>SIM</v>
      </c>
      <c r="F2543" s="14" t="str">
        <f>IF(ISERROR(VLOOKUP(D2543,FNDE!$C$2:$D$932,1,FALSE)),"SIM","NÃO")</f>
        <v>SIM</v>
      </c>
      <c r="G2543" s="15">
        <f t="shared" si="196"/>
        <v>0</v>
      </c>
      <c r="H2543" s="15">
        <f t="shared" si="197"/>
        <v>0</v>
      </c>
      <c r="I2543" s="15">
        <f t="shared" si="198"/>
        <v>0</v>
      </c>
      <c r="J2543" s="15">
        <f t="shared" si="199"/>
        <v>0</v>
      </c>
    </row>
    <row r="2544" spans="1:10" x14ac:dyDescent="0.4">
      <c r="A2544" s="8" t="s">
        <v>3</v>
      </c>
      <c r="B2544" s="8" t="s">
        <v>8432</v>
      </c>
      <c r="C2544" s="8">
        <v>3124401</v>
      </c>
      <c r="D2544" s="8">
        <f t="shared" si="200"/>
        <v>312440</v>
      </c>
      <c r="E2544" s="14" t="str">
        <f>'Base de dados STN'!D2544</f>
        <v>SIM</v>
      </c>
      <c r="F2544" s="14" t="str">
        <f>IF(ISERROR(VLOOKUP(D2544,FNDE!$C$2:$D$932,1,FALSE)),"SIM","NÃO")</f>
        <v>SIM</v>
      </c>
      <c r="G2544" s="15">
        <f t="shared" si="196"/>
        <v>0</v>
      </c>
      <c r="H2544" s="15">
        <f t="shared" si="197"/>
        <v>0</v>
      </c>
      <c r="I2544" s="15">
        <f t="shared" si="198"/>
        <v>0</v>
      </c>
      <c r="J2544" s="15">
        <f t="shared" si="199"/>
        <v>0</v>
      </c>
    </row>
    <row r="2545" spans="1:10" x14ac:dyDescent="0.4">
      <c r="A2545" s="8" t="s">
        <v>3</v>
      </c>
      <c r="B2545" s="8" t="s">
        <v>8433</v>
      </c>
      <c r="C2545" s="8">
        <v>3124500</v>
      </c>
      <c r="D2545" s="8">
        <f t="shared" si="200"/>
        <v>312450</v>
      </c>
      <c r="E2545" s="14" t="str">
        <f>'Base de dados STN'!D2545</f>
        <v>SIM</v>
      </c>
      <c r="F2545" s="14" t="str">
        <f>IF(ISERROR(VLOOKUP(D2545,FNDE!$C$2:$D$932,1,FALSE)),"SIM","NÃO")</f>
        <v>SIM</v>
      </c>
      <c r="G2545" s="15">
        <f t="shared" si="196"/>
        <v>0</v>
      </c>
      <c r="H2545" s="15">
        <f t="shared" si="197"/>
        <v>0</v>
      </c>
      <c r="I2545" s="15">
        <f t="shared" si="198"/>
        <v>0</v>
      </c>
      <c r="J2545" s="15">
        <f t="shared" si="199"/>
        <v>0</v>
      </c>
    </row>
    <row r="2546" spans="1:10" x14ac:dyDescent="0.4">
      <c r="A2546" s="8" t="s">
        <v>3</v>
      </c>
      <c r="B2546" s="8" t="s">
        <v>8434</v>
      </c>
      <c r="C2546" s="8">
        <v>3124609</v>
      </c>
      <c r="D2546" s="8">
        <f t="shared" si="200"/>
        <v>312460</v>
      </c>
      <c r="E2546" s="14" t="str">
        <f>'Base de dados STN'!D2546</f>
        <v>SIM</v>
      </c>
      <c r="F2546" s="14" t="str">
        <f>IF(ISERROR(VLOOKUP(D2546,FNDE!$C$2:$D$932,1,FALSE)),"SIM","NÃO")</f>
        <v>SIM</v>
      </c>
      <c r="G2546" s="15">
        <f t="shared" si="196"/>
        <v>0</v>
      </c>
      <c r="H2546" s="15">
        <f t="shared" si="197"/>
        <v>0</v>
      </c>
      <c r="I2546" s="15">
        <f t="shared" si="198"/>
        <v>0</v>
      </c>
      <c r="J2546" s="15">
        <f t="shared" si="199"/>
        <v>0</v>
      </c>
    </row>
    <row r="2547" spans="1:10" x14ac:dyDescent="0.4">
      <c r="A2547" s="8" t="s">
        <v>3</v>
      </c>
      <c r="B2547" s="8" t="s">
        <v>8435</v>
      </c>
      <c r="C2547" s="8">
        <v>3124708</v>
      </c>
      <c r="D2547" s="8">
        <f t="shared" si="200"/>
        <v>312470</v>
      </c>
      <c r="E2547" s="14" t="str">
        <f>'Base de dados STN'!D2547</f>
        <v>SIM</v>
      </c>
      <c r="F2547" s="14" t="str">
        <f>IF(ISERROR(VLOOKUP(D2547,FNDE!$C$2:$D$932,1,FALSE)),"SIM","NÃO")</f>
        <v>SIM</v>
      </c>
      <c r="G2547" s="15">
        <f t="shared" si="196"/>
        <v>0</v>
      </c>
      <c r="H2547" s="15">
        <f t="shared" si="197"/>
        <v>0</v>
      </c>
      <c r="I2547" s="15">
        <f t="shared" si="198"/>
        <v>0</v>
      </c>
      <c r="J2547" s="15">
        <f t="shared" si="199"/>
        <v>0</v>
      </c>
    </row>
    <row r="2548" spans="1:10" x14ac:dyDescent="0.4">
      <c r="A2548" s="8" t="s">
        <v>3</v>
      </c>
      <c r="B2548" s="8" t="s">
        <v>8436</v>
      </c>
      <c r="C2548" s="8">
        <v>3124807</v>
      </c>
      <c r="D2548" s="8">
        <f t="shared" si="200"/>
        <v>312480</v>
      </c>
      <c r="E2548" s="14" t="str">
        <f>'Base de dados STN'!D2548</f>
        <v>SIM</v>
      </c>
      <c r="F2548" s="14" t="str">
        <f>IF(ISERROR(VLOOKUP(D2548,FNDE!$C$2:$D$932,1,FALSE)),"SIM","NÃO")</f>
        <v>SIM</v>
      </c>
      <c r="G2548" s="15">
        <f t="shared" si="196"/>
        <v>0</v>
      </c>
      <c r="H2548" s="15">
        <f t="shared" si="197"/>
        <v>0</v>
      </c>
      <c r="I2548" s="15">
        <f t="shared" si="198"/>
        <v>0</v>
      </c>
      <c r="J2548" s="15">
        <f t="shared" si="199"/>
        <v>0</v>
      </c>
    </row>
    <row r="2549" spans="1:10" x14ac:dyDescent="0.4">
      <c r="A2549" s="8" t="s">
        <v>3</v>
      </c>
      <c r="B2549" s="8" t="s">
        <v>8437</v>
      </c>
      <c r="C2549" s="8">
        <v>3124906</v>
      </c>
      <c r="D2549" s="8">
        <f t="shared" si="200"/>
        <v>312490</v>
      </c>
      <c r="E2549" s="14" t="str">
        <f>'Base de dados STN'!D2549</f>
        <v>SIM</v>
      </c>
      <c r="F2549" s="14" t="str">
        <f>IF(ISERROR(VLOOKUP(D2549,FNDE!$C$2:$D$932,1,FALSE)),"SIM","NÃO")</f>
        <v>SIM</v>
      </c>
      <c r="G2549" s="15">
        <f t="shared" si="196"/>
        <v>0</v>
      </c>
      <c r="H2549" s="15">
        <f t="shared" si="197"/>
        <v>0</v>
      </c>
      <c r="I2549" s="15">
        <f t="shared" si="198"/>
        <v>0</v>
      </c>
      <c r="J2549" s="15">
        <f t="shared" si="199"/>
        <v>0</v>
      </c>
    </row>
    <row r="2550" spans="1:10" x14ac:dyDescent="0.4">
      <c r="A2550" s="8" t="s">
        <v>3</v>
      </c>
      <c r="B2550" s="8" t="s">
        <v>8438</v>
      </c>
      <c r="C2550" s="8">
        <v>3125002</v>
      </c>
      <c r="D2550" s="8">
        <f t="shared" si="200"/>
        <v>312500</v>
      </c>
      <c r="E2550" s="14" t="str">
        <f>'Base de dados STN'!D2550</f>
        <v>SIM</v>
      </c>
      <c r="F2550" s="14" t="str">
        <f>IF(ISERROR(VLOOKUP(D2550,FNDE!$C$2:$D$932,1,FALSE)),"SIM","NÃO")</f>
        <v>SIM</v>
      </c>
      <c r="G2550" s="15">
        <f t="shared" si="196"/>
        <v>0</v>
      </c>
      <c r="H2550" s="15">
        <f t="shared" si="197"/>
        <v>0</v>
      </c>
      <c r="I2550" s="15">
        <f t="shared" si="198"/>
        <v>0</v>
      </c>
      <c r="J2550" s="15">
        <f t="shared" si="199"/>
        <v>0</v>
      </c>
    </row>
    <row r="2551" spans="1:10" x14ac:dyDescent="0.4">
      <c r="A2551" s="8" t="s">
        <v>3</v>
      </c>
      <c r="B2551" s="8" t="s">
        <v>8439</v>
      </c>
      <c r="C2551" s="8">
        <v>3125101</v>
      </c>
      <c r="D2551" s="8">
        <f t="shared" si="200"/>
        <v>312510</v>
      </c>
      <c r="E2551" s="14" t="str">
        <f>'Base de dados STN'!D2551</f>
        <v>SIM</v>
      </c>
      <c r="F2551" s="14" t="str">
        <f>IF(ISERROR(VLOOKUP(D2551,FNDE!$C$2:$D$932,1,FALSE)),"SIM","NÃO")</f>
        <v>SIM</v>
      </c>
      <c r="G2551" s="15">
        <f t="shared" si="196"/>
        <v>0</v>
      </c>
      <c r="H2551" s="15">
        <f t="shared" si="197"/>
        <v>0</v>
      </c>
      <c r="I2551" s="15">
        <f t="shared" si="198"/>
        <v>0</v>
      </c>
      <c r="J2551" s="15">
        <f t="shared" si="199"/>
        <v>0</v>
      </c>
    </row>
    <row r="2552" spans="1:10" x14ac:dyDescent="0.4">
      <c r="A2552" s="8" t="s">
        <v>3</v>
      </c>
      <c r="B2552" s="8" t="s">
        <v>342</v>
      </c>
      <c r="C2552" s="8">
        <v>3125200</v>
      </c>
      <c r="D2552" s="8">
        <f t="shared" si="200"/>
        <v>312520</v>
      </c>
      <c r="E2552" s="14" t="str">
        <f>'Base de dados STN'!D2552</f>
        <v>SIM</v>
      </c>
      <c r="F2552" s="14" t="str">
        <f>IF(ISERROR(VLOOKUP(D2552,FNDE!$C$2:$D$932,1,FALSE)),"SIM","NÃO")</f>
        <v>SIM</v>
      </c>
      <c r="G2552" s="15">
        <f t="shared" si="196"/>
        <v>0</v>
      </c>
      <c r="H2552" s="15">
        <f t="shared" si="197"/>
        <v>0</v>
      </c>
      <c r="I2552" s="15">
        <f t="shared" si="198"/>
        <v>0</v>
      </c>
      <c r="J2552" s="15">
        <f t="shared" si="199"/>
        <v>0</v>
      </c>
    </row>
    <row r="2553" spans="1:10" x14ac:dyDescent="0.4">
      <c r="A2553" s="8" t="s">
        <v>3</v>
      </c>
      <c r="B2553" s="8" t="s">
        <v>8440</v>
      </c>
      <c r="C2553" s="8">
        <v>3125309</v>
      </c>
      <c r="D2553" s="8">
        <f t="shared" si="200"/>
        <v>312530</v>
      </c>
      <c r="E2553" s="14" t="str">
        <f>'Base de dados STN'!D2553</f>
        <v>SIM</v>
      </c>
      <c r="F2553" s="14" t="str">
        <f>IF(ISERROR(VLOOKUP(D2553,FNDE!$C$2:$D$932,1,FALSE)),"SIM","NÃO")</f>
        <v>SIM</v>
      </c>
      <c r="G2553" s="15">
        <f t="shared" si="196"/>
        <v>0</v>
      </c>
      <c r="H2553" s="15">
        <f t="shared" si="197"/>
        <v>0</v>
      </c>
      <c r="I2553" s="15">
        <f t="shared" si="198"/>
        <v>0</v>
      </c>
      <c r="J2553" s="15">
        <f t="shared" si="199"/>
        <v>0</v>
      </c>
    </row>
    <row r="2554" spans="1:10" x14ac:dyDescent="0.4">
      <c r="A2554" s="8" t="s">
        <v>3</v>
      </c>
      <c r="B2554" s="8" t="s">
        <v>8441</v>
      </c>
      <c r="C2554" s="8">
        <v>3125408</v>
      </c>
      <c r="D2554" s="8">
        <f t="shared" si="200"/>
        <v>312540</v>
      </c>
      <c r="E2554" s="14" t="str">
        <f>'Base de dados STN'!D2554</f>
        <v>SIM</v>
      </c>
      <c r="F2554" s="14" t="str">
        <f>IF(ISERROR(VLOOKUP(D2554,FNDE!$C$2:$D$932,1,FALSE)),"SIM","NÃO")</f>
        <v>SIM</v>
      </c>
      <c r="G2554" s="15">
        <f t="shared" si="196"/>
        <v>0</v>
      </c>
      <c r="H2554" s="15">
        <f t="shared" si="197"/>
        <v>0</v>
      </c>
      <c r="I2554" s="15">
        <f t="shared" si="198"/>
        <v>0</v>
      </c>
      <c r="J2554" s="15">
        <f t="shared" si="199"/>
        <v>0</v>
      </c>
    </row>
    <row r="2555" spans="1:10" x14ac:dyDescent="0.4">
      <c r="A2555" s="8" t="s">
        <v>3</v>
      </c>
      <c r="B2555" s="8" t="s">
        <v>8442</v>
      </c>
      <c r="C2555" s="8">
        <v>3125507</v>
      </c>
      <c r="D2555" s="8">
        <f t="shared" si="200"/>
        <v>312550</v>
      </c>
      <c r="E2555" s="14" t="str">
        <f>'Base de dados STN'!D2555</f>
        <v>SIM</v>
      </c>
      <c r="F2555" s="14" t="str">
        <f>IF(ISERROR(VLOOKUP(D2555,FNDE!$C$2:$D$932,1,FALSE)),"SIM","NÃO")</f>
        <v>SIM</v>
      </c>
      <c r="G2555" s="15">
        <f t="shared" si="196"/>
        <v>0</v>
      </c>
      <c r="H2555" s="15">
        <f t="shared" si="197"/>
        <v>0</v>
      </c>
      <c r="I2555" s="15">
        <f t="shared" si="198"/>
        <v>0</v>
      </c>
      <c r="J2555" s="15">
        <f t="shared" si="199"/>
        <v>0</v>
      </c>
    </row>
    <row r="2556" spans="1:10" x14ac:dyDescent="0.4">
      <c r="A2556" s="8" t="s">
        <v>3</v>
      </c>
      <c r="B2556" s="8" t="s">
        <v>8443</v>
      </c>
      <c r="C2556" s="8">
        <v>3125606</v>
      </c>
      <c r="D2556" s="8">
        <f t="shared" si="200"/>
        <v>312560</v>
      </c>
      <c r="E2556" s="14" t="str">
        <f>'Base de dados STN'!D2556</f>
        <v>SIM</v>
      </c>
      <c r="F2556" s="14" t="str">
        <f>IF(ISERROR(VLOOKUP(D2556,FNDE!$C$2:$D$932,1,FALSE)),"SIM","NÃO")</f>
        <v>SIM</v>
      </c>
      <c r="G2556" s="15">
        <f t="shared" si="196"/>
        <v>0</v>
      </c>
      <c r="H2556" s="15">
        <f t="shared" si="197"/>
        <v>0</v>
      </c>
      <c r="I2556" s="15">
        <f t="shared" si="198"/>
        <v>0</v>
      </c>
      <c r="J2556" s="15">
        <f t="shared" si="199"/>
        <v>0</v>
      </c>
    </row>
    <row r="2557" spans="1:10" x14ac:dyDescent="0.4">
      <c r="A2557" s="8" t="s">
        <v>3</v>
      </c>
      <c r="B2557" s="8" t="s">
        <v>8444</v>
      </c>
      <c r="C2557" s="8">
        <v>3125705</v>
      </c>
      <c r="D2557" s="8">
        <f t="shared" si="200"/>
        <v>312570</v>
      </c>
      <c r="E2557" s="14" t="str">
        <f>'Base de dados STN'!D2557</f>
        <v>SIM</v>
      </c>
      <c r="F2557" s="14" t="str">
        <f>IF(ISERROR(VLOOKUP(D2557,FNDE!$C$2:$D$932,1,FALSE)),"SIM","NÃO")</f>
        <v>SIM</v>
      </c>
      <c r="G2557" s="15">
        <f t="shared" si="196"/>
        <v>0</v>
      </c>
      <c r="H2557" s="15">
        <f t="shared" si="197"/>
        <v>0</v>
      </c>
      <c r="I2557" s="15">
        <f t="shared" si="198"/>
        <v>0</v>
      </c>
      <c r="J2557" s="15">
        <f t="shared" si="199"/>
        <v>0</v>
      </c>
    </row>
    <row r="2558" spans="1:10" x14ac:dyDescent="0.4">
      <c r="A2558" s="8" t="s">
        <v>3</v>
      </c>
      <c r="B2558" s="8" t="s">
        <v>1405</v>
      </c>
      <c r="C2558" s="8">
        <v>3125804</v>
      </c>
      <c r="D2558" s="8">
        <f t="shared" si="200"/>
        <v>312580</v>
      </c>
      <c r="E2558" s="14" t="str">
        <f>'Base de dados STN'!D2558</f>
        <v>SIM</v>
      </c>
      <c r="F2558" s="14" t="str">
        <f>IF(ISERROR(VLOOKUP(D2558,FNDE!$C$2:$D$932,1,FALSE)),"SIM","NÃO")</f>
        <v>SIM</v>
      </c>
      <c r="G2558" s="15">
        <f t="shared" si="196"/>
        <v>0</v>
      </c>
      <c r="H2558" s="15">
        <f t="shared" si="197"/>
        <v>0</v>
      </c>
      <c r="I2558" s="15">
        <f t="shared" si="198"/>
        <v>0</v>
      </c>
      <c r="J2558" s="15">
        <f t="shared" si="199"/>
        <v>0</v>
      </c>
    </row>
    <row r="2559" spans="1:10" x14ac:dyDescent="0.4">
      <c r="A2559" s="8" t="s">
        <v>3</v>
      </c>
      <c r="B2559" s="8" t="s">
        <v>8445</v>
      </c>
      <c r="C2559" s="8">
        <v>3125903</v>
      </c>
      <c r="D2559" s="8">
        <f t="shared" si="200"/>
        <v>312590</v>
      </c>
      <c r="E2559" s="14" t="str">
        <f>'Base de dados STN'!D2559</f>
        <v>SIM</v>
      </c>
      <c r="F2559" s="14" t="str">
        <f>IF(ISERROR(VLOOKUP(D2559,FNDE!$C$2:$D$932,1,FALSE)),"SIM","NÃO")</f>
        <v>SIM</v>
      </c>
      <c r="G2559" s="15">
        <f t="shared" si="196"/>
        <v>0</v>
      </c>
      <c r="H2559" s="15">
        <f t="shared" si="197"/>
        <v>0</v>
      </c>
      <c r="I2559" s="15">
        <f t="shared" si="198"/>
        <v>0</v>
      </c>
      <c r="J2559" s="15">
        <f t="shared" si="199"/>
        <v>0</v>
      </c>
    </row>
    <row r="2560" spans="1:10" x14ac:dyDescent="0.4">
      <c r="A2560" s="8" t="s">
        <v>3</v>
      </c>
      <c r="B2560" s="8" t="s">
        <v>8446</v>
      </c>
      <c r="C2560" s="8">
        <v>3125952</v>
      </c>
      <c r="D2560" s="8">
        <f t="shared" si="200"/>
        <v>312595</v>
      </c>
      <c r="E2560" s="14" t="str">
        <f>'Base de dados STN'!D2560</f>
        <v>SIM</v>
      </c>
      <c r="F2560" s="14" t="str">
        <f>IF(ISERROR(VLOOKUP(D2560,FNDE!$C$2:$D$932,1,FALSE)),"SIM","NÃO")</f>
        <v>SIM</v>
      </c>
      <c r="G2560" s="15">
        <f t="shared" si="196"/>
        <v>0</v>
      </c>
      <c r="H2560" s="15">
        <f t="shared" si="197"/>
        <v>0</v>
      </c>
      <c r="I2560" s="15">
        <f t="shared" si="198"/>
        <v>0</v>
      </c>
      <c r="J2560" s="15">
        <f t="shared" si="199"/>
        <v>0</v>
      </c>
    </row>
    <row r="2561" spans="1:10" x14ac:dyDescent="0.4">
      <c r="A2561" s="8" t="s">
        <v>3</v>
      </c>
      <c r="B2561" s="8" t="s">
        <v>8447</v>
      </c>
      <c r="C2561" s="8">
        <v>3126000</v>
      </c>
      <c r="D2561" s="8">
        <f t="shared" si="200"/>
        <v>312600</v>
      </c>
      <c r="E2561" s="14" t="str">
        <f>'Base de dados STN'!D2561</f>
        <v>SIM</v>
      </c>
      <c r="F2561" s="14" t="str">
        <f>IF(ISERROR(VLOOKUP(D2561,FNDE!$C$2:$D$932,1,FALSE)),"SIM","NÃO")</f>
        <v>SIM</v>
      </c>
      <c r="G2561" s="15">
        <f t="shared" si="196"/>
        <v>0</v>
      </c>
      <c r="H2561" s="15">
        <f t="shared" si="197"/>
        <v>0</v>
      </c>
      <c r="I2561" s="15">
        <f t="shared" si="198"/>
        <v>0</v>
      </c>
      <c r="J2561" s="15">
        <f t="shared" si="199"/>
        <v>0</v>
      </c>
    </row>
    <row r="2562" spans="1:10" x14ac:dyDescent="0.4">
      <c r="A2562" s="8" t="s">
        <v>3</v>
      </c>
      <c r="B2562" s="8" t="s">
        <v>947</v>
      </c>
      <c r="C2562" s="8">
        <v>3126109</v>
      </c>
      <c r="D2562" s="8">
        <f t="shared" si="200"/>
        <v>312610</v>
      </c>
      <c r="E2562" s="14" t="str">
        <f>'Base de dados STN'!D2562</f>
        <v>SIM</v>
      </c>
      <c r="F2562" s="14" t="str">
        <f>IF(ISERROR(VLOOKUP(D2562,FNDE!$C$2:$D$932,1,FALSE)),"SIM","NÃO")</f>
        <v>SIM</v>
      </c>
      <c r="G2562" s="15">
        <f t="shared" ref="G2562:G2625" si="201">IF(E2562="Não",1,0)</f>
        <v>0</v>
      </c>
      <c r="H2562" s="15">
        <f t="shared" ref="H2562:H2625" si="202">IF(F2562="Não",1,0)</f>
        <v>0</v>
      </c>
      <c r="I2562" s="15">
        <f t="shared" ref="I2562:I2625" si="203">IF(AND(E2562="Não",F2562="Não"),1,0)</f>
        <v>0</v>
      </c>
      <c r="J2562" s="15">
        <f t="shared" ref="J2562:J2625" si="204">IF(OR(E2562="Não",F2562="Não"),1,0)</f>
        <v>0</v>
      </c>
    </row>
    <row r="2563" spans="1:10" x14ac:dyDescent="0.4">
      <c r="A2563" s="8" t="s">
        <v>3</v>
      </c>
      <c r="B2563" s="8" t="s">
        <v>8448</v>
      </c>
      <c r="C2563" s="8">
        <v>3126208</v>
      </c>
      <c r="D2563" s="8">
        <f t="shared" si="200"/>
        <v>312620</v>
      </c>
      <c r="E2563" s="14" t="str">
        <f>'Base de dados STN'!D2563</f>
        <v>SIM</v>
      </c>
      <c r="F2563" s="14" t="str">
        <f>IF(ISERROR(VLOOKUP(D2563,FNDE!$C$2:$D$932,1,FALSE)),"SIM","NÃO")</f>
        <v>SIM</v>
      </c>
      <c r="G2563" s="15">
        <f t="shared" si="201"/>
        <v>0</v>
      </c>
      <c r="H2563" s="15">
        <f t="shared" si="202"/>
        <v>0</v>
      </c>
      <c r="I2563" s="15">
        <f t="shared" si="203"/>
        <v>0</v>
      </c>
      <c r="J2563" s="15">
        <f t="shared" si="204"/>
        <v>0</v>
      </c>
    </row>
    <row r="2564" spans="1:10" x14ac:dyDescent="0.4">
      <c r="A2564" s="8" t="s">
        <v>3</v>
      </c>
      <c r="B2564" s="8" t="s">
        <v>8449</v>
      </c>
      <c r="C2564" s="8">
        <v>3126307</v>
      </c>
      <c r="D2564" s="8">
        <f t="shared" si="200"/>
        <v>312630</v>
      </c>
      <c r="E2564" s="14" t="str">
        <f>'Base de dados STN'!D2564</f>
        <v>SIM</v>
      </c>
      <c r="F2564" s="14" t="str">
        <f>IF(ISERROR(VLOOKUP(D2564,FNDE!$C$2:$D$932,1,FALSE)),"SIM","NÃO")</f>
        <v>SIM</v>
      </c>
      <c r="G2564" s="15">
        <f t="shared" si="201"/>
        <v>0</v>
      </c>
      <c r="H2564" s="15">
        <f t="shared" si="202"/>
        <v>0</v>
      </c>
      <c r="I2564" s="15">
        <f t="shared" si="203"/>
        <v>0</v>
      </c>
      <c r="J2564" s="15">
        <f t="shared" si="204"/>
        <v>0</v>
      </c>
    </row>
    <row r="2565" spans="1:10" x14ac:dyDescent="0.4">
      <c r="A2565" s="8" t="s">
        <v>3</v>
      </c>
      <c r="B2565" s="8" t="s">
        <v>8450</v>
      </c>
      <c r="C2565" s="8">
        <v>3126406</v>
      </c>
      <c r="D2565" s="8">
        <f t="shared" si="200"/>
        <v>312640</v>
      </c>
      <c r="E2565" s="14" t="str">
        <f>'Base de dados STN'!D2565</f>
        <v>SIM</v>
      </c>
      <c r="F2565" s="14" t="str">
        <f>IF(ISERROR(VLOOKUP(D2565,FNDE!$C$2:$D$932,1,FALSE)),"SIM","NÃO")</f>
        <v>SIM</v>
      </c>
      <c r="G2565" s="15">
        <f t="shared" si="201"/>
        <v>0</v>
      </c>
      <c r="H2565" s="15">
        <f t="shared" si="202"/>
        <v>0</v>
      </c>
      <c r="I2565" s="15">
        <f t="shared" si="203"/>
        <v>0</v>
      </c>
      <c r="J2565" s="15">
        <f t="shared" si="204"/>
        <v>0</v>
      </c>
    </row>
    <row r="2566" spans="1:10" x14ac:dyDescent="0.4">
      <c r="A2566" s="8" t="s">
        <v>3</v>
      </c>
      <c r="B2566" s="8" t="s">
        <v>8451</v>
      </c>
      <c r="C2566" s="8">
        <v>3126505</v>
      </c>
      <c r="D2566" s="8">
        <f t="shared" si="200"/>
        <v>312650</v>
      </c>
      <c r="E2566" s="14" t="str">
        <f>'Base de dados STN'!D2566</f>
        <v>SIM</v>
      </c>
      <c r="F2566" s="14" t="str">
        <f>IF(ISERROR(VLOOKUP(D2566,FNDE!$C$2:$D$932,1,FALSE)),"SIM","NÃO")</f>
        <v>SIM</v>
      </c>
      <c r="G2566" s="15">
        <f t="shared" si="201"/>
        <v>0</v>
      </c>
      <c r="H2566" s="15">
        <f t="shared" si="202"/>
        <v>0</v>
      </c>
      <c r="I2566" s="15">
        <f t="shared" si="203"/>
        <v>0</v>
      </c>
      <c r="J2566" s="15">
        <f t="shared" si="204"/>
        <v>0</v>
      </c>
    </row>
    <row r="2567" spans="1:10" x14ac:dyDescent="0.4">
      <c r="A2567" s="8" t="s">
        <v>3</v>
      </c>
      <c r="B2567" s="8" t="s">
        <v>8452</v>
      </c>
      <c r="C2567" s="8">
        <v>3126604</v>
      </c>
      <c r="D2567" s="8">
        <f t="shared" si="200"/>
        <v>312660</v>
      </c>
      <c r="E2567" s="14" t="str">
        <f>'Base de dados STN'!D2567</f>
        <v>SIM</v>
      </c>
      <c r="F2567" s="14" t="str">
        <f>IF(ISERROR(VLOOKUP(D2567,FNDE!$C$2:$D$932,1,FALSE)),"SIM","NÃO")</f>
        <v>SIM</v>
      </c>
      <c r="G2567" s="15">
        <f t="shared" si="201"/>
        <v>0</v>
      </c>
      <c r="H2567" s="15">
        <f t="shared" si="202"/>
        <v>0</v>
      </c>
      <c r="I2567" s="15">
        <f t="shared" si="203"/>
        <v>0</v>
      </c>
      <c r="J2567" s="15">
        <f t="shared" si="204"/>
        <v>0</v>
      </c>
    </row>
    <row r="2568" spans="1:10" x14ac:dyDescent="0.4">
      <c r="A2568" s="8" t="s">
        <v>3</v>
      </c>
      <c r="B2568" s="8" t="s">
        <v>676</v>
      </c>
      <c r="C2568" s="8">
        <v>3126703</v>
      </c>
      <c r="D2568" s="8">
        <f t="shared" si="200"/>
        <v>312670</v>
      </c>
      <c r="E2568" s="14" t="str">
        <f>'Base de dados STN'!D2568</f>
        <v>SIM</v>
      </c>
      <c r="F2568" s="14" t="str">
        <f>IF(ISERROR(VLOOKUP(D2568,FNDE!$C$2:$D$932,1,FALSE)),"SIM","NÃO")</f>
        <v>SIM</v>
      </c>
      <c r="G2568" s="15">
        <f t="shared" si="201"/>
        <v>0</v>
      </c>
      <c r="H2568" s="15">
        <f t="shared" si="202"/>
        <v>0</v>
      </c>
      <c r="I2568" s="15">
        <f t="shared" si="203"/>
        <v>0</v>
      </c>
      <c r="J2568" s="15">
        <f t="shared" si="204"/>
        <v>0</v>
      </c>
    </row>
    <row r="2569" spans="1:10" x14ac:dyDescent="0.4">
      <c r="A2569" s="8" t="s">
        <v>3</v>
      </c>
      <c r="B2569" s="8" t="s">
        <v>8453</v>
      </c>
      <c r="C2569" s="8">
        <v>3126752</v>
      </c>
      <c r="D2569" s="8">
        <f t="shared" si="200"/>
        <v>312675</v>
      </c>
      <c r="E2569" s="14" t="str">
        <f>'Base de dados STN'!D2569</f>
        <v>SIM</v>
      </c>
      <c r="F2569" s="14" t="str">
        <f>IF(ISERROR(VLOOKUP(D2569,FNDE!$C$2:$D$932,1,FALSE)),"SIM","NÃO")</f>
        <v>SIM</v>
      </c>
      <c r="G2569" s="15">
        <f t="shared" si="201"/>
        <v>0</v>
      </c>
      <c r="H2569" s="15">
        <f t="shared" si="202"/>
        <v>0</v>
      </c>
      <c r="I2569" s="15">
        <f t="shared" si="203"/>
        <v>0</v>
      </c>
      <c r="J2569" s="15">
        <f t="shared" si="204"/>
        <v>0</v>
      </c>
    </row>
    <row r="2570" spans="1:10" x14ac:dyDescent="0.4">
      <c r="A2570" s="8" t="s">
        <v>3</v>
      </c>
      <c r="B2570" s="8" t="s">
        <v>8454</v>
      </c>
      <c r="C2570" s="8">
        <v>3126802</v>
      </c>
      <c r="D2570" s="8">
        <f t="shared" si="200"/>
        <v>312680</v>
      </c>
      <c r="E2570" s="14" t="str">
        <f>'Base de dados STN'!D2570</f>
        <v>SIM</v>
      </c>
      <c r="F2570" s="14" t="str">
        <f>IF(ISERROR(VLOOKUP(D2570,FNDE!$C$2:$D$932,1,FALSE)),"SIM","NÃO")</f>
        <v>SIM</v>
      </c>
      <c r="G2570" s="15">
        <f t="shared" si="201"/>
        <v>0</v>
      </c>
      <c r="H2570" s="15">
        <f t="shared" si="202"/>
        <v>0</v>
      </c>
      <c r="I2570" s="15">
        <f t="shared" si="203"/>
        <v>0</v>
      </c>
      <c r="J2570" s="15">
        <f t="shared" si="204"/>
        <v>0</v>
      </c>
    </row>
    <row r="2571" spans="1:10" x14ac:dyDescent="0.4">
      <c r="A2571" s="8" t="s">
        <v>3</v>
      </c>
      <c r="B2571" s="8" t="s">
        <v>8455</v>
      </c>
      <c r="C2571" s="8">
        <v>3126901</v>
      </c>
      <c r="D2571" s="8">
        <f t="shared" si="200"/>
        <v>312690</v>
      </c>
      <c r="E2571" s="14" t="str">
        <f>'Base de dados STN'!D2571</f>
        <v>SIM</v>
      </c>
      <c r="F2571" s="14" t="str">
        <f>IF(ISERROR(VLOOKUP(D2571,FNDE!$C$2:$D$932,1,FALSE)),"SIM","NÃO")</f>
        <v>SIM</v>
      </c>
      <c r="G2571" s="15">
        <f t="shared" si="201"/>
        <v>0</v>
      </c>
      <c r="H2571" s="15">
        <f t="shared" si="202"/>
        <v>0</v>
      </c>
      <c r="I2571" s="15">
        <f t="shared" si="203"/>
        <v>0</v>
      </c>
      <c r="J2571" s="15">
        <f t="shared" si="204"/>
        <v>0</v>
      </c>
    </row>
    <row r="2572" spans="1:10" x14ac:dyDescent="0.4">
      <c r="A2572" s="8" t="s">
        <v>3</v>
      </c>
      <c r="B2572" s="8" t="s">
        <v>8456</v>
      </c>
      <c r="C2572" s="8">
        <v>3126950</v>
      </c>
      <c r="D2572" s="8">
        <f t="shared" si="200"/>
        <v>312695</v>
      </c>
      <c r="E2572" s="14" t="str">
        <f>'Base de dados STN'!D2572</f>
        <v>SIM</v>
      </c>
      <c r="F2572" s="14" t="str">
        <f>IF(ISERROR(VLOOKUP(D2572,FNDE!$C$2:$D$932,1,FALSE)),"SIM","NÃO")</f>
        <v>SIM</v>
      </c>
      <c r="G2572" s="15">
        <f t="shared" si="201"/>
        <v>0</v>
      </c>
      <c r="H2572" s="15">
        <f t="shared" si="202"/>
        <v>0</v>
      </c>
      <c r="I2572" s="15">
        <f t="shared" si="203"/>
        <v>0</v>
      </c>
      <c r="J2572" s="15">
        <f t="shared" si="204"/>
        <v>0</v>
      </c>
    </row>
    <row r="2573" spans="1:10" x14ac:dyDescent="0.4">
      <c r="A2573" s="8" t="s">
        <v>3</v>
      </c>
      <c r="B2573" s="8" t="s">
        <v>8457</v>
      </c>
      <c r="C2573" s="8">
        <v>3127008</v>
      </c>
      <c r="D2573" s="8">
        <f t="shared" si="200"/>
        <v>312700</v>
      </c>
      <c r="E2573" s="14" t="str">
        <f>'Base de dados STN'!D2573</f>
        <v>SIM</v>
      </c>
      <c r="F2573" s="14" t="str">
        <f>IF(ISERROR(VLOOKUP(D2573,FNDE!$C$2:$D$932,1,FALSE)),"SIM","NÃO")</f>
        <v>SIM</v>
      </c>
      <c r="G2573" s="15">
        <f t="shared" si="201"/>
        <v>0</v>
      </c>
      <c r="H2573" s="15">
        <f t="shared" si="202"/>
        <v>0</v>
      </c>
      <c r="I2573" s="15">
        <f t="shared" si="203"/>
        <v>0</v>
      </c>
      <c r="J2573" s="15">
        <f t="shared" si="204"/>
        <v>0</v>
      </c>
    </row>
    <row r="2574" spans="1:10" x14ac:dyDescent="0.4">
      <c r="A2574" s="8" t="s">
        <v>3</v>
      </c>
      <c r="B2574" s="8" t="s">
        <v>1210</v>
      </c>
      <c r="C2574" s="8">
        <v>3127057</v>
      </c>
      <c r="D2574" s="8">
        <f t="shared" si="200"/>
        <v>312705</v>
      </c>
      <c r="E2574" s="14" t="str">
        <f>'Base de dados STN'!D2574</f>
        <v>SIM</v>
      </c>
      <c r="F2574" s="14" t="str">
        <f>IF(ISERROR(VLOOKUP(D2574,FNDE!$C$2:$D$932,1,FALSE)),"SIM","NÃO")</f>
        <v>SIM</v>
      </c>
      <c r="G2574" s="15">
        <f t="shared" si="201"/>
        <v>0</v>
      </c>
      <c r="H2574" s="15">
        <f t="shared" si="202"/>
        <v>0</v>
      </c>
      <c r="I2574" s="15">
        <f t="shared" si="203"/>
        <v>0</v>
      </c>
      <c r="J2574" s="15">
        <f t="shared" si="204"/>
        <v>0</v>
      </c>
    </row>
    <row r="2575" spans="1:10" x14ac:dyDescent="0.4">
      <c r="A2575" s="8" t="s">
        <v>3</v>
      </c>
      <c r="B2575" s="8" t="s">
        <v>8458</v>
      </c>
      <c r="C2575" s="8">
        <v>3127073</v>
      </c>
      <c r="D2575" s="8">
        <f t="shared" si="200"/>
        <v>312707</v>
      </c>
      <c r="E2575" s="14" t="str">
        <f>'Base de dados STN'!D2575</f>
        <v>SIM</v>
      </c>
      <c r="F2575" s="14" t="str">
        <f>IF(ISERROR(VLOOKUP(D2575,FNDE!$C$2:$D$932,1,FALSE)),"SIM","NÃO")</f>
        <v>SIM</v>
      </c>
      <c r="G2575" s="15">
        <f t="shared" si="201"/>
        <v>0</v>
      </c>
      <c r="H2575" s="15">
        <f t="shared" si="202"/>
        <v>0</v>
      </c>
      <c r="I2575" s="15">
        <f t="shared" si="203"/>
        <v>0</v>
      </c>
      <c r="J2575" s="15">
        <f t="shared" si="204"/>
        <v>0</v>
      </c>
    </row>
    <row r="2576" spans="1:10" x14ac:dyDescent="0.4">
      <c r="A2576" s="8" t="s">
        <v>3</v>
      </c>
      <c r="B2576" s="8" t="s">
        <v>1001</v>
      </c>
      <c r="C2576" s="8">
        <v>3127107</v>
      </c>
      <c r="D2576" s="8">
        <f t="shared" si="200"/>
        <v>312710</v>
      </c>
      <c r="E2576" s="14" t="str">
        <f>'Base de dados STN'!D2576</f>
        <v>SIM</v>
      </c>
      <c r="F2576" s="14" t="str">
        <f>IF(ISERROR(VLOOKUP(D2576,FNDE!$C$2:$D$932,1,FALSE)),"SIM","NÃO")</f>
        <v>SIM</v>
      </c>
      <c r="G2576" s="15">
        <f t="shared" si="201"/>
        <v>0</v>
      </c>
      <c r="H2576" s="15">
        <f t="shared" si="202"/>
        <v>0</v>
      </c>
      <c r="I2576" s="15">
        <f t="shared" si="203"/>
        <v>0</v>
      </c>
      <c r="J2576" s="15">
        <f t="shared" si="204"/>
        <v>0</v>
      </c>
    </row>
    <row r="2577" spans="1:10" x14ac:dyDescent="0.4">
      <c r="A2577" s="8" t="s">
        <v>3</v>
      </c>
      <c r="B2577" s="8" t="s">
        <v>8459</v>
      </c>
      <c r="C2577" s="8">
        <v>3127206</v>
      </c>
      <c r="D2577" s="8">
        <f t="shared" si="200"/>
        <v>312720</v>
      </c>
      <c r="E2577" s="14" t="str">
        <f>'Base de dados STN'!D2577</f>
        <v>SIM</v>
      </c>
      <c r="F2577" s="14" t="str">
        <f>IF(ISERROR(VLOOKUP(D2577,FNDE!$C$2:$D$932,1,FALSE)),"SIM","NÃO")</f>
        <v>SIM</v>
      </c>
      <c r="G2577" s="15">
        <f t="shared" si="201"/>
        <v>0</v>
      </c>
      <c r="H2577" s="15">
        <f t="shared" si="202"/>
        <v>0</v>
      </c>
      <c r="I2577" s="15">
        <f t="shared" si="203"/>
        <v>0</v>
      </c>
      <c r="J2577" s="15">
        <f t="shared" si="204"/>
        <v>0</v>
      </c>
    </row>
    <row r="2578" spans="1:10" x14ac:dyDescent="0.4">
      <c r="A2578" s="8" t="s">
        <v>3</v>
      </c>
      <c r="B2578" s="8" t="s">
        <v>8460</v>
      </c>
      <c r="C2578" s="8">
        <v>3127305</v>
      </c>
      <c r="D2578" s="8">
        <f t="shared" si="200"/>
        <v>312730</v>
      </c>
      <c r="E2578" s="14" t="str">
        <f>'Base de dados STN'!D2578</f>
        <v>SIM</v>
      </c>
      <c r="F2578" s="14" t="str">
        <f>IF(ISERROR(VLOOKUP(D2578,FNDE!$C$2:$D$932,1,FALSE)),"SIM","NÃO")</f>
        <v>SIM</v>
      </c>
      <c r="G2578" s="15">
        <f t="shared" si="201"/>
        <v>0</v>
      </c>
      <c r="H2578" s="15">
        <f t="shared" si="202"/>
        <v>0</v>
      </c>
      <c r="I2578" s="15">
        <f t="shared" si="203"/>
        <v>0</v>
      </c>
      <c r="J2578" s="15">
        <f t="shared" si="204"/>
        <v>0</v>
      </c>
    </row>
    <row r="2579" spans="1:10" x14ac:dyDescent="0.4">
      <c r="A2579" s="8" t="s">
        <v>3</v>
      </c>
      <c r="B2579" s="8" t="s">
        <v>8461</v>
      </c>
      <c r="C2579" s="8">
        <v>3127339</v>
      </c>
      <c r="D2579" s="8">
        <f t="shared" si="200"/>
        <v>312733</v>
      </c>
      <c r="E2579" s="14" t="str">
        <f>'Base de dados STN'!D2579</f>
        <v>SIM</v>
      </c>
      <c r="F2579" s="14" t="str">
        <f>IF(ISERROR(VLOOKUP(D2579,FNDE!$C$2:$D$932,1,FALSE)),"SIM","NÃO")</f>
        <v>SIM</v>
      </c>
      <c r="G2579" s="15">
        <f t="shared" si="201"/>
        <v>0</v>
      </c>
      <c r="H2579" s="15">
        <f t="shared" si="202"/>
        <v>0</v>
      </c>
      <c r="I2579" s="15">
        <f t="shared" si="203"/>
        <v>0</v>
      </c>
      <c r="J2579" s="15">
        <f t="shared" si="204"/>
        <v>0</v>
      </c>
    </row>
    <row r="2580" spans="1:10" x14ac:dyDescent="0.4">
      <c r="A2580" s="8" t="s">
        <v>3</v>
      </c>
      <c r="B2580" s="8" t="s">
        <v>8462</v>
      </c>
      <c r="C2580" s="8">
        <v>3127354</v>
      </c>
      <c r="D2580" s="8">
        <f t="shared" si="200"/>
        <v>312735</v>
      </c>
      <c r="E2580" s="14" t="str">
        <f>'Base de dados STN'!D2580</f>
        <v>SIM</v>
      </c>
      <c r="F2580" s="14" t="str">
        <f>IF(ISERROR(VLOOKUP(D2580,FNDE!$C$2:$D$932,1,FALSE)),"SIM","NÃO")</f>
        <v>SIM</v>
      </c>
      <c r="G2580" s="15">
        <f t="shared" si="201"/>
        <v>0</v>
      </c>
      <c r="H2580" s="15">
        <f t="shared" si="202"/>
        <v>0</v>
      </c>
      <c r="I2580" s="15">
        <f t="shared" si="203"/>
        <v>0</v>
      </c>
      <c r="J2580" s="15">
        <f t="shared" si="204"/>
        <v>0</v>
      </c>
    </row>
    <row r="2581" spans="1:10" x14ac:dyDescent="0.4">
      <c r="A2581" s="8" t="s">
        <v>3</v>
      </c>
      <c r="B2581" s="8" t="s">
        <v>8463</v>
      </c>
      <c r="C2581" s="8">
        <v>3127370</v>
      </c>
      <c r="D2581" s="8">
        <f t="shared" si="200"/>
        <v>312737</v>
      </c>
      <c r="E2581" s="14" t="str">
        <f>'Base de dados STN'!D2581</f>
        <v>SIM</v>
      </c>
      <c r="F2581" s="14" t="str">
        <f>IF(ISERROR(VLOOKUP(D2581,FNDE!$C$2:$D$932,1,FALSE)),"SIM","NÃO")</f>
        <v>SIM</v>
      </c>
      <c r="G2581" s="15">
        <f t="shared" si="201"/>
        <v>0</v>
      </c>
      <c r="H2581" s="15">
        <f t="shared" si="202"/>
        <v>0</v>
      </c>
      <c r="I2581" s="15">
        <f t="shared" si="203"/>
        <v>0</v>
      </c>
      <c r="J2581" s="15">
        <f t="shared" si="204"/>
        <v>0</v>
      </c>
    </row>
    <row r="2582" spans="1:10" x14ac:dyDescent="0.4">
      <c r="A2582" s="8" t="s">
        <v>3</v>
      </c>
      <c r="B2582" s="8" t="s">
        <v>1406</v>
      </c>
      <c r="C2582" s="8">
        <v>3127388</v>
      </c>
      <c r="D2582" s="8">
        <f t="shared" si="200"/>
        <v>312738</v>
      </c>
      <c r="E2582" s="14" t="str">
        <f>'Base de dados STN'!D2582</f>
        <v>SIM</v>
      </c>
      <c r="F2582" s="14" t="str">
        <f>IF(ISERROR(VLOOKUP(D2582,FNDE!$C$2:$D$932,1,FALSE)),"SIM","NÃO")</f>
        <v>SIM</v>
      </c>
      <c r="G2582" s="15">
        <f t="shared" si="201"/>
        <v>0</v>
      </c>
      <c r="H2582" s="15">
        <f t="shared" si="202"/>
        <v>0</v>
      </c>
      <c r="I2582" s="15">
        <f t="shared" si="203"/>
        <v>0</v>
      </c>
      <c r="J2582" s="15">
        <f t="shared" si="204"/>
        <v>0</v>
      </c>
    </row>
    <row r="2583" spans="1:10" x14ac:dyDescent="0.4">
      <c r="A2583" s="8" t="s">
        <v>3</v>
      </c>
      <c r="B2583" s="8" t="s">
        <v>8464</v>
      </c>
      <c r="C2583" s="8">
        <v>3127404</v>
      </c>
      <c r="D2583" s="8">
        <f t="shared" si="200"/>
        <v>312740</v>
      </c>
      <c r="E2583" s="14" t="str">
        <f>'Base de dados STN'!D2583</f>
        <v>SIM</v>
      </c>
      <c r="F2583" s="14" t="str">
        <f>IF(ISERROR(VLOOKUP(D2583,FNDE!$C$2:$D$932,1,FALSE)),"SIM","NÃO")</f>
        <v>SIM</v>
      </c>
      <c r="G2583" s="15">
        <f t="shared" si="201"/>
        <v>0</v>
      </c>
      <c r="H2583" s="15">
        <f t="shared" si="202"/>
        <v>0</v>
      </c>
      <c r="I2583" s="15">
        <f t="shared" si="203"/>
        <v>0</v>
      </c>
      <c r="J2583" s="15">
        <f t="shared" si="204"/>
        <v>0</v>
      </c>
    </row>
    <row r="2584" spans="1:10" x14ac:dyDescent="0.4">
      <c r="A2584" s="8" t="s">
        <v>3</v>
      </c>
      <c r="B2584" s="8" t="s">
        <v>8465</v>
      </c>
      <c r="C2584" s="8">
        <v>3127503</v>
      </c>
      <c r="D2584" s="8">
        <f t="shared" si="200"/>
        <v>312750</v>
      </c>
      <c r="E2584" s="14" t="str">
        <f>'Base de dados STN'!D2584</f>
        <v>SIM</v>
      </c>
      <c r="F2584" s="14" t="str">
        <f>IF(ISERROR(VLOOKUP(D2584,FNDE!$C$2:$D$932,1,FALSE)),"SIM","NÃO")</f>
        <v>SIM</v>
      </c>
      <c r="G2584" s="15">
        <f t="shared" si="201"/>
        <v>0</v>
      </c>
      <c r="H2584" s="15">
        <f t="shared" si="202"/>
        <v>0</v>
      </c>
      <c r="I2584" s="15">
        <f t="shared" si="203"/>
        <v>0</v>
      </c>
      <c r="J2584" s="15">
        <f t="shared" si="204"/>
        <v>0</v>
      </c>
    </row>
    <row r="2585" spans="1:10" x14ac:dyDescent="0.4">
      <c r="A2585" s="8" t="s">
        <v>3</v>
      </c>
      <c r="B2585" s="8" t="s">
        <v>8466</v>
      </c>
      <c r="C2585" s="8">
        <v>3127602</v>
      </c>
      <c r="D2585" s="8">
        <f t="shared" si="200"/>
        <v>312760</v>
      </c>
      <c r="E2585" s="14" t="str">
        <f>'Base de dados STN'!D2585</f>
        <v>SIM</v>
      </c>
      <c r="F2585" s="14" t="str">
        <f>IF(ISERROR(VLOOKUP(D2585,FNDE!$C$2:$D$932,1,FALSE)),"SIM","NÃO")</f>
        <v>SIM</v>
      </c>
      <c r="G2585" s="15">
        <f t="shared" si="201"/>
        <v>0</v>
      </c>
      <c r="H2585" s="15">
        <f t="shared" si="202"/>
        <v>0</v>
      </c>
      <c r="I2585" s="15">
        <f t="shared" si="203"/>
        <v>0</v>
      </c>
      <c r="J2585" s="15">
        <f t="shared" si="204"/>
        <v>0</v>
      </c>
    </row>
    <row r="2586" spans="1:10" x14ac:dyDescent="0.4">
      <c r="A2586" s="8" t="s">
        <v>3</v>
      </c>
      <c r="B2586" s="8" t="s">
        <v>1440</v>
      </c>
      <c r="C2586" s="8">
        <v>3127701</v>
      </c>
      <c r="D2586" s="8">
        <f t="shared" si="200"/>
        <v>312770</v>
      </c>
      <c r="E2586" s="14" t="str">
        <f>'Base de dados STN'!D2586</f>
        <v>SIM</v>
      </c>
      <c r="F2586" s="14" t="str">
        <f>IF(ISERROR(VLOOKUP(D2586,FNDE!$C$2:$D$932,1,FALSE)),"SIM","NÃO")</f>
        <v>SIM</v>
      </c>
      <c r="G2586" s="15">
        <f t="shared" si="201"/>
        <v>0</v>
      </c>
      <c r="H2586" s="15">
        <f t="shared" si="202"/>
        <v>0</v>
      </c>
      <c r="I2586" s="15">
        <f t="shared" si="203"/>
        <v>0</v>
      </c>
      <c r="J2586" s="15">
        <f t="shared" si="204"/>
        <v>0</v>
      </c>
    </row>
    <row r="2587" spans="1:10" x14ac:dyDescent="0.4">
      <c r="A2587" s="8" t="s">
        <v>3</v>
      </c>
      <c r="B2587" s="8" t="s">
        <v>8467</v>
      </c>
      <c r="C2587" s="8">
        <v>3127800</v>
      </c>
      <c r="D2587" s="8">
        <f t="shared" si="200"/>
        <v>312780</v>
      </c>
      <c r="E2587" s="14" t="str">
        <f>'Base de dados STN'!D2587</f>
        <v>SIM</v>
      </c>
      <c r="F2587" s="14" t="str">
        <f>IF(ISERROR(VLOOKUP(D2587,FNDE!$C$2:$D$932,1,FALSE)),"SIM","NÃO")</f>
        <v>SIM</v>
      </c>
      <c r="G2587" s="15">
        <f t="shared" si="201"/>
        <v>0</v>
      </c>
      <c r="H2587" s="15">
        <f t="shared" si="202"/>
        <v>0</v>
      </c>
      <c r="I2587" s="15">
        <f t="shared" si="203"/>
        <v>0</v>
      </c>
      <c r="J2587" s="15">
        <f t="shared" si="204"/>
        <v>0</v>
      </c>
    </row>
    <row r="2588" spans="1:10" x14ac:dyDescent="0.4">
      <c r="A2588" s="8" t="s">
        <v>3</v>
      </c>
      <c r="B2588" s="8" t="s">
        <v>8468</v>
      </c>
      <c r="C2588" s="8">
        <v>3127909</v>
      </c>
      <c r="D2588" s="8">
        <f t="shared" si="200"/>
        <v>312790</v>
      </c>
      <c r="E2588" s="14" t="str">
        <f>'Base de dados STN'!D2588</f>
        <v>SIM</v>
      </c>
      <c r="F2588" s="14" t="str">
        <f>IF(ISERROR(VLOOKUP(D2588,FNDE!$C$2:$D$932,1,FALSE)),"SIM","NÃO")</f>
        <v>SIM</v>
      </c>
      <c r="G2588" s="15">
        <f t="shared" si="201"/>
        <v>0</v>
      </c>
      <c r="H2588" s="15">
        <f t="shared" si="202"/>
        <v>0</v>
      </c>
      <c r="I2588" s="15">
        <f t="shared" si="203"/>
        <v>0</v>
      </c>
      <c r="J2588" s="15">
        <f t="shared" si="204"/>
        <v>0</v>
      </c>
    </row>
    <row r="2589" spans="1:10" x14ac:dyDescent="0.4">
      <c r="A2589" s="8" t="s">
        <v>3</v>
      </c>
      <c r="B2589" s="8" t="s">
        <v>8469</v>
      </c>
      <c r="C2589" s="8">
        <v>3128006</v>
      </c>
      <c r="D2589" s="8">
        <f t="shared" si="200"/>
        <v>312800</v>
      </c>
      <c r="E2589" s="14" t="str">
        <f>'Base de dados STN'!D2589</f>
        <v>SIM</v>
      </c>
      <c r="F2589" s="14" t="str">
        <f>IF(ISERROR(VLOOKUP(D2589,FNDE!$C$2:$D$932,1,FALSE)),"SIM","NÃO")</f>
        <v>SIM</v>
      </c>
      <c r="G2589" s="15">
        <f t="shared" si="201"/>
        <v>0</v>
      </c>
      <c r="H2589" s="15">
        <f t="shared" si="202"/>
        <v>0</v>
      </c>
      <c r="I2589" s="15">
        <f t="shared" si="203"/>
        <v>0</v>
      </c>
      <c r="J2589" s="15">
        <f t="shared" si="204"/>
        <v>0</v>
      </c>
    </row>
    <row r="2590" spans="1:10" x14ac:dyDescent="0.4">
      <c r="A2590" s="8" t="s">
        <v>3</v>
      </c>
      <c r="B2590" s="8" t="s">
        <v>8470</v>
      </c>
      <c r="C2590" s="8">
        <v>3128105</v>
      </c>
      <c r="D2590" s="8">
        <f t="shared" ref="D2590:D2653" si="205">ROUNDDOWN(C2590/10,0)</f>
        <v>312810</v>
      </c>
      <c r="E2590" s="14" t="str">
        <f>'Base de dados STN'!D2590</f>
        <v>SIM</v>
      </c>
      <c r="F2590" s="14" t="str">
        <f>IF(ISERROR(VLOOKUP(D2590,FNDE!$C$2:$D$932,1,FALSE)),"SIM","NÃO")</f>
        <v>SIM</v>
      </c>
      <c r="G2590" s="15">
        <f t="shared" si="201"/>
        <v>0</v>
      </c>
      <c r="H2590" s="15">
        <f t="shared" si="202"/>
        <v>0</v>
      </c>
      <c r="I2590" s="15">
        <f t="shared" si="203"/>
        <v>0</v>
      </c>
      <c r="J2590" s="15">
        <f t="shared" si="204"/>
        <v>0</v>
      </c>
    </row>
    <row r="2591" spans="1:10" x14ac:dyDescent="0.4">
      <c r="A2591" s="8" t="s">
        <v>3</v>
      </c>
      <c r="B2591" s="8" t="s">
        <v>8471</v>
      </c>
      <c r="C2591" s="8">
        <v>3128204</v>
      </c>
      <c r="D2591" s="8">
        <f t="shared" si="205"/>
        <v>312820</v>
      </c>
      <c r="E2591" s="14" t="str">
        <f>'Base de dados STN'!D2591</f>
        <v>SIM</v>
      </c>
      <c r="F2591" s="14" t="str">
        <f>IF(ISERROR(VLOOKUP(D2591,FNDE!$C$2:$D$932,1,FALSE)),"SIM","NÃO")</f>
        <v>SIM</v>
      </c>
      <c r="G2591" s="15">
        <f t="shared" si="201"/>
        <v>0</v>
      </c>
      <c r="H2591" s="15">
        <f t="shared" si="202"/>
        <v>0</v>
      </c>
      <c r="I2591" s="15">
        <f t="shared" si="203"/>
        <v>0</v>
      </c>
      <c r="J2591" s="15">
        <f t="shared" si="204"/>
        <v>0</v>
      </c>
    </row>
    <row r="2592" spans="1:10" x14ac:dyDescent="0.4">
      <c r="A2592" s="8" t="s">
        <v>3</v>
      </c>
      <c r="B2592" s="8" t="s">
        <v>8472</v>
      </c>
      <c r="C2592" s="8">
        <v>3128253</v>
      </c>
      <c r="D2592" s="8">
        <f t="shared" si="205"/>
        <v>312825</v>
      </c>
      <c r="E2592" s="14" t="str">
        <f>'Base de dados STN'!D2592</f>
        <v>SIM</v>
      </c>
      <c r="F2592" s="14" t="str">
        <f>IF(ISERROR(VLOOKUP(D2592,FNDE!$C$2:$D$932,1,FALSE)),"SIM","NÃO")</f>
        <v>SIM</v>
      </c>
      <c r="G2592" s="15">
        <f t="shared" si="201"/>
        <v>0</v>
      </c>
      <c r="H2592" s="15">
        <f t="shared" si="202"/>
        <v>0</v>
      </c>
      <c r="I2592" s="15">
        <f t="shared" si="203"/>
        <v>0</v>
      </c>
      <c r="J2592" s="15">
        <f t="shared" si="204"/>
        <v>0</v>
      </c>
    </row>
    <row r="2593" spans="1:10" x14ac:dyDescent="0.4">
      <c r="A2593" s="8" t="s">
        <v>3</v>
      </c>
      <c r="B2593" s="8" t="s">
        <v>1444</v>
      </c>
      <c r="C2593" s="8">
        <v>3128303</v>
      </c>
      <c r="D2593" s="8">
        <f t="shared" si="205"/>
        <v>312830</v>
      </c>
      <c r="E2593" s="14" t="str">
        <f>'Base de dados STN'!D2593</f>
        <v>SIM</v>
      </c>
      <c r="F2593" s="14" t="str">
        <f>IF(ISERROR(VLOOKUP(D2593,FNDE!$C$2:$D$932,1,FALSE)),"SIM","NÃO")</f>
        <v>SIM</v>
      </c>
      <c r="G2593" s="15">
        <f t="shared" si="201"/>
        <v>0</v>
      </c>
      <c r="H2593" s="15">
        <f t="shared" si="202"/>
        <v>0</v>
      </c>
      <c r="I2593" s="15">
        <f t="shared" si="203"/>
        <v>0</v>
      </c>
      <c r="J2593" s="15">
        <f t="shared" si="204"/>
        <v>0</v>
      </c>
    </row>
    <row r="2594" spans="1:10" x14ac:dyDescent="0.4">
      <c r="A2594" s="8" t="s">
        <v>3</v>
      </c>
      <c r="B2594" s="8" t="s">
        <v>8473</v>
      </c>
      <c r="C2594" s="8">
        <v>3128402</v>
      </c>
      <c r="D2594" s="8">
        <f t="shared" si="205"/>
        <v>312840</v>
      </c>
      <c r="E2594" s="14" t="str">
        <f>'Base de dados STN'!D2594</f>
        <v>SIM</v>
      </c>
      <c r="F2594" s="14" t="str">
        <f>IF(ISERROR(VLOOKUP(D2594,FNDE!$C$2:$D$932,1,FALSE)),"SIM","NÃO")</f>
        <v>SIM</v>
      </c>
      <c r="G2594" s="15">
        <f t="shared" si="201"/>
        <v>0</v>
      </c>
      <c r="H2594" s="15">
        <f t="shared" si="202"/>
        <v>0</v>
      </c>
      <c r="I2594" s="15">
        <f t="shared" si="203"/>
        <v>0</v>
      </c>
      <c r="J2594" s="15">
        <f t="shared" si="204"/>
        <v>0</v>
      </c>
    </row>
    <row r="2595" spans="1:10" x14ac:dyDescent="0.4">
      <c r="A2595" s="8" t="s">
        <v>3</v>
      </c>
      <c r="B2595" s="8" t="s">
        <v>8474</v>
      </c>
      <c r="C2595" s="8">
        <v>3128501</v>
      </c>
      <c r="D2595" s="8">
        <f t="shared" si="205"/>
        <v>312850</v>
      </c>
      <c r="E2595" s="14" t="str">
        <f>'Base de dados STN'!D2595</f>
        <v>SIM</v>
      </c>
      <c r="F2595" s="14" t="str">
        <f>IF(ISERROR(VLOOKUP(D2595,FNDE!$C$2:$D$932,1,FALSE)),"SIM","NÃO")</f>
        <v>SIM</v>
      </c>
      <c r="G2595" s="15">
        <f t="shared" si="201"/>
        <v>0</v>
      </c>
      <c r="H2595" s="15">
        <f t="shared" si="202"/>
        <v>0</v>
      </c>
      <c r="I2595" s="15">
        <f t="shared" si="203"/>
        <v>0</v>
      </c>
      <c r="J2595" s="15">
        <f t="shared" si="204"/>
        <v>0</v>
      </c>
    </row>
    <row r="2596" spans="1:10" x14ac:dyDescent="0.4">
      <c r="A2596" s="8" t="s">
        <v>3</v>
      </c>
      <c r="B2596" s="8" t="s">
        <v>8475</v>
      </c>
      <c r="C2596" s="8">
        <v>3128600</v>
      </c>
      <c r="D2596" s="8">
        <f t="shared" si="205"/>
        <v>312860</v>
      </c>
      <c r="E2596" s="14" t="str">
        <f>'Base de dados STN'!D2596</f>
        <v>SIM</v>
      </c>
      <c r="F2596" s="14" t="str">
        <f>IF(ISERROR(VLOOKUP(D2596,FNDE!$C$2:$D$932,1,FALSE)),"SIM","NÃO")</f>
        <v>SIM</v>
      </c>
      <c r="G2596" s="15">
        <f t="shared" si="201"/>
        <v>0</v>
      </c>
      <c r="H2596" s="15">
        <f t="shared" si="202"/>
        <v>0</v>
      </c>
      <c r="I2596" s="15">
        <f t="shared" si="203"/>
        <v>0</v>
      </c>
      <c r="J2596" s="15">
        <f t="shared" si="204"/>
        <v>0</v>
      </c>
    </row>
    <row r="2597" spans="1:10" x14ac:dyDescent="0.4">
      <c r="A2597" s="8" t="s">
        <v>3</v>
      </c>
      <c r="B2597" s="8" t="s">
        <v>8476</v>
      </c>
      <c r="C2597" s="8">
        <v>3128709</v>
      </c>
      <c r="D2597" s="8">
        <f t="shared" si="205"/>
        <v>312870</v>
      </c>
      <c r="E2597" s="14" t="str">
        <f>'Base de dados STN'!D2597</f>
        <v>SIM</v>
      </c>
      <c r="F2597" s="14" t="str">
        <f>IF(ISERROR(VLOOKUP(D2597,FNDE!$C$2:$D$932,1,FALSE)),"SIM","NÃO")</f>
        <v>SIM</v>
      </c>
      <c r="G2597" s="15">
        <f t="shared" si="201"/>
        <v>0</v>
      </c>
      <c r="H2597" s="15">
        <f t="shared" si="202"/>
        <v>0</v>
      </c>
      <c r="I2597" s="15">
        <f t="shared" si="203"/>
        <v>0</v>
      </c>
      <c r="J2597" s="15">
        <f t="shared" si="204"/>
        <v>0</v>
      </c>
    </row>
    <row r="2598" spans="1:10" x14ac:dyDescent="0.4">
      <c r="A2598" s="8" t="s">
        <v>3</v>
      </c>
      <c r="B2598" s="8" t="s">
        <v>8477</v>
      </c>
      <c r="C2598" s="8">
        <v>3128808</v>
      </c>
      <c r="D2598" s="8">
        <f t="shared" si="205"/>
        <v>312880</v>
      </c>
      <c r="E2598" s="14" t="str">
        <f>'Base de dados STN'!D2598</f>
        <v>SIM</v>
      </c>
      <c r="F2598" s="14" t="str">
        <f>IF(ISERROR(VLOOKUP(D2598,FNDE!$C$2:$D$932,1,FALSE)),"SIM","NÃO")</f>
        <v>SIM</v>
      </c>
      <c r="G2598" s="15">
        <f t="shared" si="201"/>
        <v>0</v>
      </c>
      <c r="H2598" s="15">
        <f t="shared" si="202"/>
        <v>0</v>
      </c>
      <c r="I2598" s="15">
        <f t="shared" si="203"/>
        <v>0</v>
      </c>
      <c r="J2598" s="15">
        <f t="shared" si="204"/>
        <v>0</v>
      </c>
    </row>
    <row r="2599" spans="1:10" x14ac:dyDescent="0.4">
      <c r="A2599" s="8" t="s">
        <v>3</v>
      </c>
      <c r="B2599" s="8" t="s">
        <v>8478</v>
      </c>
      <c r="C2599" s="8">
        <v>3128907</v>
      </c>
      <c r="D2599" s="8">
        <f t="shared" si="205"/>
        <v>312890</v>
      </c>
      <c r="E2599" s="14" t="str">
        <f>'Base de dados STN'!D2599</f>
        <v>SIM</v>
      </c>
      <c r="F2599" s="14" t="str">
        <f>IF(ISERROR(VLOOKUP(D2599,FNDE!$C$2:$D$932,1,FALSE)),"SIM","NÃO")</f>
        <v>SIM</v>
      </c>
      <c r="G2599" s="15">
        <f t="shared" si="201"/>
        <v>0</v>
      </c>
      <c r="H2599" s="15">
        <f t="shared" si="202"/>
        <v>0</v>
      </c>
      <c r="I2599" s="15">
        <f t="shared" si="203"/>
        <v>0</v>
      </c>
      <c r="J2599" s="15">
        <f t="shared" si="204"/>
        <v>0</v>
      </c>
    </row>
    <row r="2600" spans="1:10" x14ac:dyDescent="0.4">
      <c r="A2600" s="8" t="s">
        <v>3</v>
      </c>
      <c r="B2600" s="8" t="s">
        <v>8479</v>
      </c>
      <c r="C2600" s="8">
        <v>3129004</v>
      </c>
      <c r="D2600" s="8">
        <f t="shared" si="205"/>
        <v>312900</v>
      </c>
      <c r="E2600" s="14" t="str">
        <f>'Base de dados STN'!D2600</f>
        <v>SIM</v>
      </c>
      <c r="F2600" s="14" t="str">
        <f>IF(ISERROR(VLOOKUP(D2600,FNDE!$C$2:$D$932,1,FALSE)),"SIM","NÃO")</f>
        <v>SIM</v>
      </c>
      <c r="G2600" s="15">
        <f t="shared" si="201"/>
        <v>0</v>
      </c>
      <c r="H2600" s="15">
        <f t="shared" si="202"/>
        <v>0</v>
      </c>
      <c r="I2600" s="15">
        <f t="shared" si="203"/>
        <v>0</v>
      </c>
      <c r="J2600" s="15">
        <f t="shared" si="204"/>
        <v>0</v>
      </c>
    </row>
    <row r="2601" spans="1:10" x14ac:dyDescent="0.4">
      <c r="A2601" s="8" t="s">
        <v>3</v>
      </c>
      <c r="B2601" s="8" t="s">
        <v>8480</v>
      </c>
      <c r="C2601" s="8">
        <v>3129103</v>
      </c>
      <c r="D2601" s="8">
        <f t="shared" si="205"/>
        <v>312910</v>
      </c>
      <c r="E2601" s="14" t="str">
        <f>'Base de dados STN'!D2601</f>
        <v>SIM</v>
      </c>
      <c r="F2601" s="14" t="str">
        <f>IF(ISERROR(VLOOKUP(D2601,FNDE!$C$2:$D$932,1,FALSE)),"SIM","NÃO")</f>
        <v>SIM</v>
      </c>
      <c r="G2601" s="15">
        <f t="shared" si="201"/>
        <v>0</v>
      </c>
      <c r="H2601" s="15">
        <f t="shared" si="202"/>
        <v>0</v>
      </c>
      <c r="I2601" s="15">
        <f t="shared" si="203"/>
        <v>0</v>
      </c>
      <c r="J2601" s="15">
        <f t="shared" si="204"/>
        <v>0</v>
      </c>
    </row>
    <row r="2602" spans="1:10" x14ac:dyDescent="0.4">
      <c r="A2602" s="8" t="s">
        <v>3</v>
      </c>
      <c r="B2602" s="8" t="s">
        <v>8481</v>
      </c>
      <c r="C2602" s="8">
        <v>3129202</v>
      </c>
      <c r="D2602" s="8">
        <f t="shared" si="205"/>
        <v>312920</v>
      </c>
      <c r="E2602" s="14" t="str">
        <f>'Base de dados STN'!D2602</f>
        <v>SIM</v>
      </c>
      <c r="F2602" s="14" t="str">
        <f>IF(ISERROR(VLOOKUP(D2602,FNDE!$C$2:$D$932,1,FALSE)),"SIM","NÃO")</f>
        <v>SIM</v>
      </c>
      <c r="G2602" s="15">
        <f t="shared" si="201"/>
        <v>0</v>
      </c>
      <c r="H2602" s="15">
        <f t="shared" si="202"/>
        <v>0</v>
      </c>
      <c r="I2602" s="15">
        <f t="shared" si="203"/>
        <v>0</v>
      </c>
      <c r="J2602" s="15">
        <f t="shared" si="204"/>
        <v>0</v>
      </c>
    </row>
    <row r="2603" spans="1:10" x14ac:dyDescent="0.4">
      <c r="A2603" s="8" t="s">
        <v>3</v>
      </c>
      <c r="B2603" s="8" t="s">
        <v>8482</v>
      </c>
      <c r="C2603" s="8">
        <v>3129301</v>
      </c>
      <c r="D2603" s="8">
        <f t="shared" si="205"/>
        <v>312930</v>
      </c>
      <c r="E2603" s="14" t="str">
        <f>'Base de dados STN'!D2603</f>
        <v>SIM</v>
      </c>
      <c r="F2603" s="14" t="str">
        <f>IF(ISERROR(VLOOKUP(D2603,FNDE!$C$2:$D$932,1,FALSE)),"SIM","NÃO")</f>
        <v>SIM</v>
      </c>
      <c r="G2603" s="15">
        <f t="shared" si="201"/>
        <v>0</v>
      </c>
      <c r="H2603" s="15">
        <f t="shared" si="202"/>
        <v>0</v>
      </c>
      <c r="I2603" s="15">
        <f t="shared" si="203"/>
        <v>0</v>
      </c>
      <c r="J2603" s="15">
        <f t="shared" si="204"/>
        <v>0</v>
      </c>
    </row>
    <row r="2604" spans="1:10" x14ac:dyDescent="0.4">
      <c r="A2604" s="8" t="s">
        <v>3</v>
      </c>
      <c r="B2604" s="8" t="s">
        <v>8483</v>
      </c>
      <c r="C2604" s="8">
        <v>3129400</v>
      </c>
      <c r="D2604" s="8">
        <f t="shared" si="205"/>
        <v>312940</v>
      </c>
      <c r="E2604" s="14" t="str">
        <f>'Base de dados STN'!D2604</f>
        <v>SIM</v>
      </c>
      <c r="F2604" s="14" t="str">
        <f>IF(ISERROR(VLOOKUP(D2604,FNDE!$C$2:$D$932,1,FALSE)),"SIM","NÃO")</f>
        <v>SIM</v>
      </c>
      <c r="G2604" s="15">
        <f t="shared" si="201"/>
        <v>0</v>
      </c>
      <c r="H2604" s="15">
        <f t="shared" si="202"/>
        <v>0</v>
      </c>
      <c r="I2604" s="15">
        <f t="shared" si="203"/>
        <v>0</v>
      </c>
      <c r="J2604" s="15">
        <f t="shared" si="204"/>
        <v>0</v>
      </c>
    </row>
    <row r="2605" spans="1:10" x14ac:dyDescent="0.4">
      <c r="A2605" s="8" t="s">
        <v>3</v>
      </c>
      <c r="B2605" s="8" t="s">
        <v>8484</v>
      </c>
      <c r="C2605" s="8">
        <v>3129509</v>
      </c>
      <c r="D2605" s="8">
        <f t="shared" si="205"/>
        <v>312950</v>
      </c>
      <c r="E2605" s="14" t="str">
        <f>'Base de dados STN'!D2605</f>
        <v>SIM</v>
      </c>
      <c r="F2605" s="14" t="str">
        <f>IF(ISERROR(VLOOKUP(D2605,FNDE!$C$2:$D$932,1,FALSE)),"SIM","NÃO")</f>
        <v>SIM</v>
      </c>
      <c r="G2605" s="15">
        <f t="shared" si="201"/>
        <v>0</v>
      </c>
      <c r="H2605" s="15">
        <f t="shared" si="202"/>
        <v>0</v>
      </c>
      <c r="I2605" s="15">
        <f t="shared" si="203"/>
        <v>0</v>
      </c>
      <c r="J2605" s="15">
        <f t="shared" si="204"/>
        <v>0</v>
      </c>
    </row>
    <row r="2606" spans="1:10" x14ac:dyDescent="0.4">
      <c r="A2606" s="8" t="s">
        <v>3</v>
      </c>
      <c r="B2606" s="8" t="s">
        <v>8485</v>
      </c>
      <c r="C2606" s="8">
        <v>3129608</v>
      </c>
      <c r="D2606" s="8">
        <f t="shared" si="205"/>
        <v>312960</v>
      </c>
      <c r="E2606" s="14" t="str">
        <f>'Base de dados STN'!D2606</f>
        <v>SIM</v>
      </c>
      <c r="F2606" s="14" t="str">
        <f>IF(ISERROR(VLOOKUP(D2606,FNDE!$C$2:$D$932,1,FALSE)),"SIM","NÃO")</f>
        <v>SIM</v>
      </c>
      <c r="G2606" s="15">
        <f t="shared" si="201"/>
        <v>0</v>
      </c>
      <c r="H2606" s="15">
        <f t="shared" si="202"/>
        <v>0</v>
      </c>
      <c r="I2606" s="15">
        <f t="shared" si="203"/>
        <v>0</v>
      </c>
      <c r="J2606" s="15">
        <f t="shared" si="204"/>
        <v>0</v>
      </c>
    </row>
    <row r="2607" spans="1:10" x14ac:dyDescent="0.4">
      <c r="A2607" s="8" t="s">
        <v>3</v>
      </c>
      <c r="B2607" s="8" t="s">
        <v>8486</v>
      </c>
      <c r="C2607" s="8">
        <v>3129657</v>
      </c>
      <c r="D2607" s="8">
        <f t="shared" si="205"/>
        <v>312965</v>
      </c>
      <c r="E2607" s="14" t="str">
        <f>'Base de dados STN'!D2607</f>
        <v>SIM</v>
      </c>
      <c r="F2607" s="14" t="str">
        <f>IF(ISERROR(VLOOKUP(D2607,FNDE!$C$2:$D$932,1,FALSE)),"SIM","NÃO")</f>
        <v>SIM</v>
      </c>
      <c r="G2607" s="15">
        <f t="shared" si="201"/>
        <v>0</v>
      </c>
      <c r="H2607" s="15">
        <f t="shared" si="202"/>
        <v>0</v>
      </c>
      <c r="I2607" s="15">
        <f t="shared" si="203"/>
        <v>0</v>
      </c>
      <c r="J2607" s="15">
        <f t="shared" si="204"/>
        <v>0</v>
      </c>
    </row>
    <row r="2608" spans="1:10" x14ac:dyDescent="0.4">
      <c r="A2608" s="8" t="s">
        <v>3</v>
      </c>
      <c r="B2608" s="8" t="s">
        <v>8487</v>
      </c>
      <c r="C2608" s="8">
        <v>3129707</v>
      </c>
      <c r="D2608" s="8">
        <f t="shared" si="205"/>
        <v>312970</v>
      </c>
      <c r="E2608" s="14" t="str">
        <f>'Base de dados STN'!D2608</f>
        <v>SIM</v>
      </c>
      <c r="F2608" s="14" t="str">
        <f>IF(ISERROR(VLOOKUP(D2608,FNDE!$C$2:$D$932,1,FALSE)),"SIM","NÃO")</f>
        <v>SIM</v>
      </c>
      <c r="G2608" s="15">
        <f t="shared" si="201"/>
        <v>0</v>
      </c>
      <c r="H2608" s="15">
        <f t="shared" si="202"/>
        <v>0</v>
      </c>
      <c r="I2608" s="15">
        <f t="shared" si="203"/>
        <v>0</v>
      </c>
      <c r="J2608" s="15">
        <f t="shared" si="204"/>
        <v>0</v>
      </c>
    </row>
    <row r="2609" spans="1:10" x14ac:dyDescent="0.4">
      <c r="A2609" s="8" t="s">
        <v>3</v>
      </c>
      <c r="B2609" s="8" t="s">
        <v>8488</v>
      </c>
      <c r="C2609" s="8">
        <v>3129806</v>
      </c>
      <c r="D2609" s="8">
        <f t="shared" si="205"/>
        <v>312980</v>
      </c>
      <c r="E2609" s="14" t="str">
        <f>'Base de dados STN'!D2609</f>
        <v>SIM</v>
      </c>
      <c r="F2609" s="14" t="str">
        <f>IF(ISERROR(VLOOKUP(D2609,FNDE!$C$2:$D$932,1,FALSE)),"SIM","NÃO")</f>
        <v>SIM</v>
      </c>
      <c r="G2609" s="15">
        <f t="shared" si="201"/>
        <v>0</v>
      </c>
      <c r="H2609" s="15">
        <f t="shared" si="202"/>
        <v>0</v>
      </c>
      <c r="I2609" s="15">
        <f t="shared" si="203"/>
        <v>0</v>
      </c>
      <c r="J2609" s="15">
        <f t="shared" si="204"/>
        <v>0</v>
      </c>
    </row>
    <row r="2610" spans="1:10" x14ac:dyDescent="0.4">
      <c r="A2610" s="8" t="s">
        <v>3</v>
      </c>
      <c r="B2610" s="8" t="s">
        <v>8489</v>
      </c>
      <c r="C2610" s="8">
        <v>3129905</v>
      </c>
      <c r="D2610" s="8">
        <f t="shared" si="205"/>
        <v>312990</v>
      </c>
      <c r="E2610" s="14" t="str">
        <f>'Base de dados STN'!D2610</f>
        <v>SIM</v>
      </c>
      <c r="F2610" s="14" t="str">
        <f>IF(ISERROR(VLOOKUP(D2610,FNDE!$C$2:$D$932,1,FALSE)),"SIM","NÃO")</f>
        <v>SIM</v>
      </c>
      <c r="G2610" s="15">
        <f t="shared" si="201"/>
        <v>0</v>
      </c>
      <c r="H2610" s="15">
        <f t="shared" si="202"/>
        <v>0</v>
      </c>
      <c r="I2610" s="15">
        <f t="shared" si="203"/>
        <v>0</v>
      </c>
      <c r="J2610" s="15">
        <f t="shared" si="204"/>
        <v>0</v>
      </c>
    </row>
    <row r="2611" spans="1:10" x14ac:dyDescent="0.4">
      <c r="A2611" s="8" t="s">
        <v>3</v>
      </c>
      <c r="B2611" s="8" t="s">
        <v>8490</v>
      </c>
      <c r="C2611" s="8">
        <v>3130002</v>
      </c>
      <c r="D2611" s="8">
        <f t="shared" si="205"/>
        <v>313000</v>
      </c>
      <c r="E2611" s="14" t="str">
        <f>'Base de dados STN'!D2611</f>
        <v>SIM</v>
      </c>
      <c r="F2611" s="14" t="str">
        <f>IF(ISERROR(VLOOKUP(D2611,FNDE!$C$2:$D$932,1,FALSE)),"SIM","NÃO")</f>
        <v>SIM</v>
      </c>
      <c r="G2611" s="15">
        <f t="shared" si="201"/>
        <v>0</v>
      </c>
      <c r="H2611" s="15">
        <f t="shared" si="202"/>
        <v>0</v>
      </c>
      <c r="I2611" s="15">
        <f t="shared" si="203"/>
        <v>0</v>
      </c>
      <c r="J2611" s="15">
        <f t="shared" si="204"/>
        <v>0</v>
      </c>
    </row>
    <row r="2612" spans="1:10" x14ac:dyDescent="0.4">
      <c r="A2612" s="8" t="s">
        <v>3</v>
      </c>
      <c r="B2612" s="8" t="s">
        <v>8491</v>
      </c>
      <c r="C2612" s="8">
        <v>3130051</v>
      </c>
      <c r="D2612" s="8">
        <f t="shared" si="205"/>
        <v>313005</v>
      </c>
      <c r="E2612" s="14" t="str">
        <f>'Base de dados STN'!D2612</f>
        <v>SIM</v>
      </c>
      <c r="F2612" s="14" t="str">
        <f>IF(ISERROR(VLOOKUP(D2612,FNDE!$C$2:$D$932,1,FALSE)),"SIM","NÃO")</f>
        <v>SIM</v>
      </c>
      <c r="G2612" s="15">
        <f t="shared" si="201"/>
        <v>0</v>
      </c>
      <c r="H2612" s="15">
        <f t="shared" si="202"/>
        <v>0</v>
      </c>
      <c r="I2612" s="15">
        <f t="shared" si="203"/>
        <v>0</v>
      </c>
      <c r="J2612" s="15">
        <f t="shared" si="204"/>
        <v>0</v>
      </c>
    </row>
    <row r="2613" spans="1:10" x14ac:dyDescent="0.4">
      <c r="A2613" s="8" t="s">
        <v>3</v>
      </c>
      <c r="B2613" s="8" t="s">
        <v>585</v>
      </c>
      <c r="C2613" s="8">
        <v>3130101</v>
      </c>
      <c r="D2613" s="8">
        <f t="shared" si="205"/>
        <v>313010</v>
      </c>
      <c r="E2613" s="14" t="str">
        <f>'Base de dados STN'!D2613</f>
        <v>SIM</v>
      </c>
      <c r="F2613" s="14" t="str">
        <f>IF(ISERROR(VLOOKUP(D2613,FNDE!$C$2:$D$932,1,FALSE)),"SIM","NÃO")</f>
        <v>SIM</v>
      </c>
      <c r="G2613" s="15">
        <f t="shared" si="201"/>
        <v>0</v>
      </c>
      <c r="H2613" s="15">
        <f t="shared" si="202"/>
        <v>0</v>
      </c>
      <c r="I2613" s="15">
        <f t="shared" si="203"/>
        <v>0</v>
      </c>
      <c r="J2613" s="15">
        <f t="shared" si="204"/>
        <v>0</v>
      </c>
    </row>
    <row r="2614" spans="1:10" x14ac:dyDescent="0.4">
      <c r="A2614" s="8" t="s">
        <v>3</v>
      </c>
      <c r="B2614" s="8" t="s">
        <v>8492</v>
      </c>
      <c r="C2614" s="8">
        <v>3130200</v>
      </c>
      <c r="D2614" s="8">
        <f t="shared" si="205"/>
        <v>313020</v>
      </c>
      <c r="E2614" s="14" t="str">
        <f>'Base de dados STN'!D2614</f>
        <v>SIM</v>
      </c>
      <c r="F2614" s="14" t="str">
        <f>IF(ISERROR(VLOOKUP(D2614,FNDE!$C$2:$D$932,1,FALSE)),"SIM","NÃO")</f>
        <v>SIM</v>
      </c>
      <c r="G2614" s="15">
        <f t="shared" si="201"/>
        <v>0</v>
      </c>
      <c r="H2614" s="15">
        <f t="shared" si="202"/>
        <v>0</v>
      </c>
      <c r="I2614" s="15">
        <f t="shared" si="203"/>
        <v>0</v>
      </c>
      <c r="J2614" s="15">
        <f t="shared" si="204"/>
        <v>0</v>
      </c>
    </row>
    <row r="2615" spans="1:10" x14ac:dyDescent="0.4">
      <c r="A2615" s="8" t="s">
        <v>3</v>
      </c>
      <c r="B2615" s="8" t="s">
        <v>8493</v>
      </c>
      <c r="C2615" s="8">
        <v>3130309</v>
      </c>
      <c r="D2615" s="8">
        <f t="shared" si="205"/>
        <v>313030</v>
      </c>
      <c r="E2615" s="14" t="str">
        <f>'Base de dados STN'!D2615</f>
        <v>SIM</v>
      </c>
      <c r="F2615" s="14" t="str">
        <f>IF(ISERROR(VLOOKUP(D2615,FNDE!$C$2:$D$932,1,FALSE)),"SIM","NÃO")</f>
        <v>SIM</v>
      </c>
      <c r="G2615" s="15">
        <f t="shared" si="201"/>
        <v>0</v>
      </c>
      <c r="H2615" s="15">
        <f t="shared" si="202"/>
        <v>0</v>
      </c>
      <c r="I2615" s="15">
        <f t="shared" si="203"/>
        <v>0</v>
      </c>
      <c r="J2615" s="15">
        <f t="shared" si="204"/>
        <v>0</v>
      </c>
    </row>
    <row r="2616" spans="1:10" x14ac:dyDescent="0.4">
      <c r="A2616" s="8" t="s">
        <v>3</v>
      </c>
      <c r="B2616" s="8" t="s">
        <v>8494</v>
      </c>
      <c r="C2616" s="8">
        <v>3130408</v>
      </c>
      <c r="D2616" s="8">
        <f t="shared" si="205"/>
        <v>313040</v>
      </c>
      <c r="E2616" s="14" t="str">
        <f>'Base de dados STN'!D2616</f>
        <v>SIM</v>
      </c>
      <c r="F2616" s="14" t="str">
        <f>IF(ISERROR(VLOOKUP(D2616,FNDE!$C$2:$D$932,1,FALSE)),"SIM","NÃO")</f>
        <v>SIM</v>
      </c>
      <c r="G2616" s="15">
        <f t="shared" si="201"/>
        <v>0</v>
      </c>
      <c r="H2616" s="15">
        <f t="shared" si="202"/>
        <v>0</v>
      </c>
      <c r="I2616" s="15">
        <f t="shared" si="203"/>
        <v>0</v>
      </c>
      <c r="J2616" s="15">
        <f t="shared" si="204"/>
        <v>0</v>
      </c>
    </row>
    <row r="2617" spans="1:10" x14ac:dyDescent="0.4">
      <c r="A2617" s="8" t="s">
        <v>3</v>
      </c>
      <c r="B2617" s="8" t="s">
        <v>8495</v>
      </c>
      <c r="C2617" s="8">
        <v>3130507</v>
      </c>
      <c r="D2617" s="8">
        <f t="shared" si="205"/>
        <v>313050</v>
      </c>
      <c r="E2617" s="14" t="str">
        <f>'Base de dados STN'!D2617</f>
        <v>SIM</v>
      </c>
      <c r="F2617" s="14" t="str">
        <f>IF(ISERROR(VLOOKUP(D2617,FNDE!$C$2:$D$932,1,FALSE)),"SIM","NÃO")</f>
        <v>SIM</v>
      </c>
      <c r="G2617" s="15">
        <f t="shared" si="201"/>
        <v>0</v>
      </c>
      <c r="H2617" s="15">
        <f t="shared" si="202"/>
        <v>0</v>
      </c>
      <c r="I2617" s="15">
        <f t="shared" si="203"/>
        <v>0</v>
      </c>
      <c r="J2617" s="15">
        <f t="shared" si="204"/>
        <v>0</v>
      </c>
    </row>
    <row r="2618" spans="1:10" x14ac:dyDescent="0.4">
      <c r="A2618" s="8" t="s">
        <v>3</v>
      </c>
      <c r="B2618" s="8" t="s">
        <v>8496</v>
      </c>
      <c r="C2618" s="8">
        <v>3130556</v>
      </c>
      <c r="D2618" s="8">
        <f t="shared" si="205"/>
        <v>313055</v>
      </c>
      <c r="E2618" s="14" t="str">
        <f>'Base de dados STN'!D2618</f>
        <v>SIM</v>
      </c>
      <c r="F2618" s="14" t="str">
        <f>IF(ISERROR(VLOOKUP(D2618,FNDE!$C$2:$D$932,1,FALSE)),"SIM","NÃO")</f>
        <v>SIM</v>
      </c>
      <c r="G2618" s="15">
        <f t="shared" si="201"/>
        <v>0</v>
      </c>
      <c r="H2618" s="15">
        <f t="shared" si="202"/>
        <v>0</v>
      </c>
      <c r="I2618" s="15">
        <f t="shared" si="203"/>
        <v>0</v>
      </c>
      <c r="J2618" s="15">
        <f t="shared" si="204"/>
        <v>0</v>
      </c>
    </row>
    <row r="2619" spans="1:10" x14ac:dyDescent="0.4">
      <c r="A2619" s="8" t="s">
        <v>3</v>
      </c>
      <c r="B2619" s="8" t="s">
        <v>8497</v>
      </c>
      <c r="C2619" s="8">
        <v>3130606</v>
      </c>
      <c r="D2619" s="8">
        <f t="shared" si="205"/>
        <v>313060</v>
      </c>
      <c r="E2619" s="14" t="str">
        <f>'Base de dados STN'!D2619</f>
        <v>SIM</v>
      </c>
      <c r="F2619" s="14" t="str">
        <f>IF(ISERROR(VLOOKUP(D2619,FNDE!$C$2:$D$932,1,FALSE)),"SIM","NÃO")</f>
        <v>SIM</v>
      </c>
      <c r="G2619" s="15">
        <f t="shared" si="201"/>
        <v>0</v>
      </c>
      <c r="H2619" s="15">
        <f t="shared" si="202"/>
        <v>0</v>
      </c>
      <c r="I2619" s="15">
        <f t="shared" si="203"/>
        <v>0</v>
      </c>
      <c r="J2619" s="15">
        <f t="shared" si="204"/>
        <v>0</v>
      </c>
    </row>
    <row r="2620" spans="1:10" x14ac:dyDescent="0.4">
      <c r="A2620" s="8" t="s">
        <v>3</v>
      </c>
      <c r="B2620" s="8" t="s">
        <v>8498</v>
      </c>
      <c r="C2620" s="8">
        <v>3130655</v>
      </c>
      <c r="D2620" s="8">
        <f t="shared" si="205"/>
        <v>313065</v>
      </c>
      <c r="E2620" s="14" t="str">
        <f>'Base de dados STN'!D2620</f>
        <v>SIM</v>
      </c>
      <c r="F2620" s="14" t="str">
        <f>IF(ISERROR(VLOOKUP(D2620,FNDE!$C$2:$D$932,1,FALSE)),"SIM","NÃO")</f>
        <v>SIM</v>
      </c>
      <c r="G2620" s="15">
        <f t="shared" si="201"/>
        <v>0</v>
      </c>
      <c r="H2620" s="15">
        <f t="shared" si="202"/>
        <v>0</v>
      </c>
      <c r="I2620" s="15">
        <f t="shared" si="203"/>
        <v>0</v>
      </c>
      <c r="J2620" s="15">
        <f t="shared" si="204"/>
        <v>0</v>
      </c>
    </row>
    <row r="2621" spans="1:10" x14ac:dyDescent="0.4">
      <c r="A2621" s="8" t="s">
        <v>3</v>
      </c>
      <c r="B2621" s="8" t="s">
        <v>8499</v>
      </c>
      <c r="C2621" s="8">
        <v>3130705</v>
      </c>
      <c r="D2621" s="8">
        <f t="shared" si="205"/>
        <v>313070</v>
      </c>
      <c r="E2621" s="14" t="str">
        <f>'Base de dados STN'!D2621</f>
        <v>SIM</v>
      </c>
      <c r="F2621" s="14" t="str">
        <f>IF(ISERROR(VLOOKUP(D2621,FNDE!$C$2:$D$932,1,FALSE)),"SIM","NÃO")</f>
        <v>SIM</v>
      </c>
      <c r="G2621" s="15">
        <f t="shared" si="201"/>
        <v>0</v>
      </c>
      <c r="H2621" s="15">
        <f t="shared" si="202"/>
        <v>0</v>
      </c>
      <c r="I2621" s="15">
        <f t="shared" si="203"/>
        <v>0</v>
      </c>
      <c r="J2621" s="15">
        <f t="shared" si="204"/>
        <v>0</v>
      </c>
    </row>
    <row r="2622" spans="1:10" x14ac:dyDescent="0.4">
      <c r="A2622" s="8" t="s">
        <v>3</v>
      </c>
      <c r="B2622" s="8" t="s">
        <v>1211</v>
      </c>
      <c r="C2622" s="8">
        <v>3130804</v>
      </c>
      <c r="D2622" s="8">
        <f t="shared" si="205"/>
        <v>313080</v>
      </c>
      <c r="E2622" s="14" t="str">
        <f>'Base de dados STN'!D2622</f>
        <v>SIM</v>
      </c>
      <c r="F2622" s="14" t="str">
        <f>IF(ISERROR(VLOOKUP(D2622,FNDE!$C$2:$D$932,1,FALSE)),"SIM","NÃO")</f>
        <v>SIM</v>
      </c>
      <c r="G2622" s="15">
        <f t="shared" si="201"/>
        <v>0</v>
      </c>
      <c r="H2622" s="15">
        <f t="shared" si="202"/>
        <v>0</v>
      </c>
      <c r="I2622" s="15">
        <f t="shared" si="203"/>
        <v>0</v>
      </c>
      <c r="J2622" s="15">
        <f t="shared" si="204"/>
        <v>0</v>
      </c>
    </row>
    <row r="2623" spans="1:10" x14ac:dyDescent="0.4">
      <c r="A2623" s="8" t="s">
        <v>3</v>
      </c>
      <c r="B2623" s="8" t="s">
        <v>8500</v>
      </c>
      <c r="C2623" s="8">
        <v>3130903</v>
      </c>
      <c r="D2623" s="8">
        <f t="shared" si="205"/>
        <v>313090</v>
      </c>
      <c r="E2623" s="14" t="str">
        <f>'Base de dados STN'!D2623</f>
        <v>SIM</v>
      </c>
      <c r="F2623" s="14" t="str">
        <f>IF(ISERROR(VLOOKUP(D2623,FNDE!$C$2:$D$932,1,FALSE)),"SIM","NÃO")</f>
        <v>SIM</v>
      </c>
      <c r="G2623" s="15">
        <f t="shared" si="201"/>
        <v>0</v>
      </c>
      <c r="H2623" s="15">
        <f t="shared" si="202"/>
        <v>0</v>
      </c>
      <c r="I2623" s="15">
        <f t="shared" si="203"/>
        <v>0</v>
      </c>
      <c r="J2623" s="15">
        <f t="shared" si="204"/>
        <v>0</v>
      </c>
    </row>
    <row r="2624" spans="1:10" x14ac:dyDescent="0.4">
      <c r="A2624" s="8" t="s">
        <v>3</v>
      </c>
      <c r="B2624" s="8" t="s">
        <v>7</v>
      </c>
      <c r="C2624" s="8">
        <v>3131000</v>
      </c>
      <c r="D2624" s="8">
        <f t="shared" si="205"/>
        <v>313100</v>
      </c>
      <c r="E2624" s="14" t="str">
        <f>'Base de dados STN'!D2624</f>
        <v>SIM</v>
      </c>
      <c r="F2624" s="14" t="str">
        <f>IF(ISERROR(VLOOKUP(D2624,FNDE!$C$2:$D$932,1,FALSE)),"SIM","NÃO")</f>
        <v>SIM</v>
      </c>
      <c r="G2624" s="15">
        <f t="shared" si="201"/>
        <v>0</v>
      </c>
      <c r="H2624" s="15">
        <f t="shared" si="202"/>
        <v>0</v>
      </c>
      <c r="I2624" s="15">
        <f t="shared" si="203"/>
        <v>0</v>
      </c>
      <c r="J2624" s="15">
        <f t="shared" si="204"/>
        <v>0</v>
      </c>
    </row>
    <row r="2625" spans="1:10" x14ac:dyDescent="0.4">
      <c r="A2625" s="8" t="s">
        <v>3</v>
      </c>
      <c r="B2625" s="8" t="s">
        <v>8501</v>
      </c>
      <c r="C2625" s="8">
        <v>3131109</v>
      </c>
      <c r="D2625" s="8">
        <f t="shared" si="205"/>
        <v>313110</v>
      </c>
      <c r="E2625" s="14" t="str">
        <f>'Base de dados STN'!D2625</f>
        <v>SIM</v>
      </c>
      <c r="F2625" s="14" t="str">
        <f>IF(ISERROR(VLOOKUP(D2625,FNDE!$C$2:$D$932,1,FALSE)),"SIM","NÃO")</f>
        <v>SIM</v>
      </c>
      <c r="G2625" s="15">
        <f t="shared" si="201"/>
        <v>0</v>
      </c>
      <c r="H2625" s="15">
        <f t="shared" si="202"/>
        <v>0</v>
      </c>
      <c r="I2625" s="15">
        <f t="shared" si="203"/>
        <v>0</v>
      </c>
      <c r="J2625" s="15">
        <f t="shared" si="204"/>
        <v>0</v>
      </c>
    </row>
    <row r="2626" spans="1:10" x14ac:dyDescent="0.4">
      <c r="A2626" s="8" t="s">
        <v>3</v>
      </c>
      <c r="B2626" s="8" t="s">
        <v>8502</v>
      </c>
      <c r="C2626" s="8">
        <v>3131158</v>
      </c>
      <c r="D2626" s="8">
        <f t="shared" si="205"/>
        <v>313115</v>
      </c>
      <c r="E2626" s="14" t="str">
        <f>'Base de dados STN'!D2626</f>
        <v>SIM</v>
      </c>
      <c r="F2626" s="14" t="str">
        <f>IF(ISERROR(VLOOKUP(D2626,FNDE!$C$2:$D$932,1,FALSE)),"SIM","NÃO")</f>
        <v>SIM</v>
      </c>
      <c r="G2626" s="15">
        <f t="shared" ref="G2626:G2689" si="206">IF(E2626="Não",1,0)</f>
        <v>0</v>
      </c>
      <c r="H2626" s="15">
        <f t="shared" ref="H2626:H2689" si="207">IF(F2626="Não",1,0)</f>
        <v>0</v>
      </c>
      <c r="I2626" s="15">
        <f t="shared" ref="I2626:I2689" si="208">IF(AND(E2626="Não",F2626="Não"),1,0)</f>
        <v>0</v>
      </c>
      <c r="J2626" s="15">
        <f t="shared" ref="J2626:J2689" si="209">IF(OR(E2626="Não",F2626="Não"),1,0)</f>
        <v>0</v>
      </c>
    </row>
    <row r="2627" spans="1:10" x14ac:dyDescent="0.4">
      <c r="A2627" s="8" t="s">
        <v>3</v>
      </c>
      <c r="B2627" s="8" t="s">
        <v>8503</v>
      </c>
      <c r="C2627" s="8">
        <v>3131208</v>
      </c>
      <c r="D2627" s="8">
        <f t="shared" si="205"/>
        <v>313120</v>
      </c>
      <c r="E2627" s="14" t="str">
        <f>'Base de dados STN'!D2627</f>
        <v>SIM</v>
      </c>
      <c r="F2627" s="14" t="str">
        <f>IF(ISERROR(VLOOKUP(D2627,FNDE!$C$2:$D$932,1,FALSE)),"SIM","NÃO")</f>
        <v>SIM</v>
      </c>
      <c r="G2627" s="15">
        <f t="shared" si="206"/>
        <v>0</v>
      </c>
      <c r="H2627" s="15">
        <f t="shared" si="207"/>
        <v>0</v>
      </c>
      <c r="I2627" s="15">
        <f t="shared" si="208"/>
        <v>0</v>
      </c>
      <c r="J2627" s="15">
        <f t="shared" si="209"/>
        <v>0</v>
      </c>
    </row>
    <row r="2628" spans="1:10" x14ac:dyDescent="0.4">
      <c r="A2628" s="8" t="s">
        <v>3</v>
      </c>
      <c r="B2628" s="8" t="s">
        <v>8504</v>
      </c>
      <c r="C2628" s="8">
        <v>3131307</v>
      </c>
      <c r="D2628" s="8">
        <f t="shared" si="205"/>
        <v>313130</v>
      </c>
      <c r="E2628" s="14" t="str">
        <f>'Base de dados STN'!D2628</f>
        <v>SIM</v>
      </c>
      <c r="F2628" s="14" t="str">
        <f>IF(ISERROR(VLOOKUP(D2628,FNDE!$C$2:$D$932,1,FALSE)),"SIM","NÃO")</f>
        <v>SIM</v>
      </c>
      <c r="G2628" s="15">
        <f t="shared" si="206"/>
        <v>0</v>
      </c>
      <c r="H2628" s="15">
        <f t="shared" si="207"/>
        <v>0</v>
      </c>
      <c r="I2628" s="15">
        <f t="shared" si="208"/>
        <v>0</v>
      </c>
      <c r="J2628" s="15">
        <f t="shared" si="209"/>
        <v>0</v>
      </c>
    </row>
    <row r="2629" spans="1:10" x14ac:dyDescent="0.4">
      <c r="A2629" s="8" t="s">
        <v>3</v>
      </c>
      <c r="B2629" s="8" t="s">
        <v>8505</v>
      </c>
      <c r="C2629" s="8">
        <v>3131406</v>
      </c>
      <c r="D2629" s="8">
        <f t="shared" si="205"/>
        <v>313140</v>
      </c>
      <c r="E2629" s="14" t="str">
        <f>'Base de dados STN'!D2629</f>
        <v>SIM</v>
      </c>
      <c r="F2629" s="14" t="str">
        <f>IF(ISERROR(VLOOKUP(D2629,FNDE!$C$2:$D$932,1,FALSE)),"SIM","NÃO")</f>
        <v>SIM</v>
      </c>
      <c r="G2629" s="15">
        <f t="shared" si="206"/>
        <v>0</v>
      </c>
      <c r="H2629" s="15">
        <f t="shared" si="207"/>
        <v>0</v>
      </c>
      <c r="I2629" s="15">
        <f t="shared" si="208"/>
        <v>0</v>
      </c>
      <c r="J2629" s="15">
        <f t="shared" si="209"/>
        <v>0</v>
      </c>
    </row>
    <row r="2630" spans="1:10" x14ac:dyDescent="0.4">
      <c r="A2630" s="8" t="s">
        <v>3</v>
      </c>
      <c r="B2630" s="8" t="s">
        <v>8506</v>
      </c>
      <c r="C2630" s="8">
        <v>3131505</v>
      </c>
      <c r="D2630" s="8">
        <f t="shared" si="205"/>
        <v>313150</v>
      </c>
      <c r="E2630" s="14" t="str">
        <f>'Base de dados STN'!D2630</f>
        <v>SIM</v>
      </c>
      <c r="F2630" s="14" t="str">
        <f>IF(ISERROR(VLOOKUP(D2630,FNDE!$C$2:$D$932,1,FALSE)),"SIM","NÃO")</f>
        <v>SIM</v>
      </c>
      <c r="G2630" s="15">
        <f t="shared" si="206"/>
        <v>0</v>
      </c>
      <c r="H2630" s="15">
        <f t="shared" si="207"/>
        <v>0</v>
      </c>
      <c r="I2630" s="15">
        <f t="shared" si="208"/>
        <v>0</v>
      </c>
      <c r="J2630" s="15">
        <f t="shared" si="209"/>
        <v>0</v>
      </c>
    </row>
    <row r="2631" spans="1:10" x14ac:dyDescent="0.4">
      <c r="A2631" s="8" t="s">
        <v>3</v>
      </c>
      <c r="B2631" s="8" t="s">
        <v>8507</v>
      </c>
      <c r="C2631" s="8">
        <v>3131604</v>
      </c>
      <c r="D2631" s="8">
        <f t="shared" si="205"/>
        <v>313160</v>
      </c>
      <c r="E2631" s="14" t="str">
        <f>'Base de dados STN'!D2631</f>
        <v>SIM</v>
      </c>
      <c r="F2631" s="14" t="str">
        <f>IF(ISERROR(VLOOKUP(D2631,FNDE!$C$2:$D$932,1,FALSE)),"SIM","NÃO")</f>
        <v>SIM</v>
      </c>
      <c r="G2631" s="15">
        <f t="shared" si="206"/>
        <v>0</v>
      </c>
      <c r="H2631" s="15">
        <f t="shared" si="207"/>
        <v>0</v>
      </c>
      <c r="I2631" s="15">
        <f t="shared" si="208"/>
        <v>0</v>
      </c>
      <c r="J2631" s="15">
        <f t="shared" si="209"/>
        <v>0</v>
      </c>
    </row>
    <row r="2632" spans="1:10" x14ac:dyDescent="0.4">
      <c r="A2632" s="8" t="s">
        <v>3</v>
      </c>
      <c r="B2632" s="8" t="s">
        <v>8508</v>
      </c>
      <c r="C2632" s="8">
        <v>3131703</v>
      </c>
      <c r="D2632" s="8">
        <f t="shared" si="205"/>
        <v>313170</v>
      </c>
      <c r="E2632" s="14" t="str">
        <f>'Base de dados STN'!D2632</f>
        <v>SIM</v>
      </c>
      <c r="F2632" s="14" t="str">
        <f>IF(ISERROR(VLOOKUP(D2632,FNDE!$C$2:$D$932,1,FALSE)),"SIM","NÃO")</f>
        <v>SIM</v>
      </c>
      <c r="G2632" s="15">
        <f t="shared" si="206"/>
        <v>0</v>
      </c>
      <c r="H2632" s="15">
        <f t="shared" si="207"/>
        <v>0</v>
      </c>
      <c r="I2632" s="15">
        <f t="shared" si="208"/>
        <v>0</v>
      </c>
      <c r="J2632" s="15">
        <f t="shared" si="209"/>
        <v>0</v>
      </c>
    </row>
    <row r="2633" spans="1:10" x14ac:dyDescent="0.4">
      <c r="A2633" s="8" t="s">
        <v>3</v>
      </c>
      <c r="B2633" s="8" t="s">
        <v>8509</v>
      </c>
      <c r="C2633" s="8">
        <v>3131802</v>
      </c>
      <c r="D2633" s="8">
        <f t="shared" si="205"/>
        <v>313180</v>
      </c>
      <c r="E2633" s="14" t="str">
        <f>'Base de dados STN'!D2633</f>
        <v>SIM</v>
      </c>
      <c r="F2633" s="14" t="str">
        <f>IF(ISERROR(VLOOKUP(D2633,FNDE!$C$2:$D$932,1,FALSE)),"SIM","NÃO")</f>
        <v>SIM</v>
      </c>
      <c r="G2633" s="15">
        <f t="shared" si="206"/>
        <v>0</v>
      </c>
      <c r="H2633" s="15">
        <f t="shared" si="207"/>
        <v>0</v>
      </c>
      <c r="I2633" s="15">
        <f t="shared" si="208"/>
        <v>0</v>
      </c>
      <c r="J2633" s="15">
        <f t="shared" si="209"/>
        <v>0</v>
      </c>
    </row>
    <row r="2634" spans="1:10" x14ac:dyDescent="0.4">
      <c r="A2634" s="8" t="s">
        <v>3</v>
      </c>
      <c r="B2634" s="8" t="s">
        <v>8510</v>
      </c>
      <c r="C2634" s="8">
        <v>3131901</v>
      </c>
      <c r="D2634" s="8">
        <f t="shared" si="205"/>
        <v>313190</v>
      </c>
      <c r="E2634" s="14" t="str">
        <f>'Base de dados STN'!D2634</f>
        <v>SIM</v>
      </c>
      <c r="F2634" s="14" t="str">
        <f>IF(ISERROR(VLOOKUP(D2634,FNDE!$C$2:$D$932,1,FALSE)),"SIM","NÃO")</f>
        <v>SIM</v>
      </c>
      <c r="G2634" s="15">
        <f t="shared" si="206"/>
        <v>0</v>
      </c>
      <c r="H2634" s="15">
        <f t="shared" si="207"/>
        <v>0</v>
      </c>
      <c r="I2634" s="15">
        <f t="shared" si="208"/>
        <v>0</v>
      </c>
      <c r="J2634" s="15">
        <f t="shared" si="209"/>
        <v>0</v>
      </c>
    </row>
    <row r="2635" spans="1:10" x14ac:dyDescent="0.4">
      <c r="A2635" s="8" t="s">
        <v>3</v>
      </c>
      <c r="B2635" s="8" t="s">
        <v>8511</v>
      </c>
      <c r="C2635" s="8">
        <v>3132008</v>
      </c>
      <c r="D2635" s="8">
        <f t="shared" si="205"/>
        <v>313200</v>
      </c>
      <c r="E2635" s="14" t="str">
        <f>'Base de dados STN'!D2635</f>
        <v>SIM</v>
      </c>
      <c r="F2635" s="14" t="str">
        <f>IF(ISERROR(VLOOKUP(D2635,FNDE!$C$2:$D$932,1,FALSE)),"SIM","NÃO")</f>
        <v>SIM</v>
      </c>
      <c r="G2635" s="15">
        <f t="shared" si="206"/>
        <v>0</v>
      </c>
      <c r="H2635" s="15">
        <f t="shared" si="207"/>
        <v>0</v>
      </c>
      <c r="I2635" s="15">
        <f t="shared" si="208"/>
        <v>0</v>
      </c>
      <c r="J2635" s="15">
        <f t="shared" si="209"/>
        <v>0</v>
      </c>
    </row>
    <row r="2636" spans="1:10" x14ac:dyDescent="0.4">
      <c r="A2636" s="8" t="s">
        <v>3</v>
      </c>
      <c r="B2636" s="8" t="s">
        <v>8512</v>
      </c>
      <c r="C2636" s="8">
        <v>3132107</v>
      </c>
      <c r="D2636" s="8">
        <f t="shared" si="205"/>
        <v>313210</v>
      </c>
      <c r="E2636" s="14" t="str">
        <f>'Base de dados STN'!D2636</f>
        <v>SIM</v>
      </c>
      <c r="F2636" s="14" t="str">
        <f>IF(ISERROR(VLOOKUP(D2636,FNDE!$C$2:$D$932,1,FALSE)),"SIM","NÃO")</f>
        <v>SIM</v>
      </c>
      <c r="G2636" s="15">
        <f t="shared" si="206"/>
        <v>0</v>
      </c>
      <c r="H2636" s="15">
        <f t="shared" si="207"/>
        <v>0</v>
      </c>
      <c r="I2636" s="15">
        <f t="shared" si="208"/>
        <v>0</v>
      </c>
      <c r="J2636" s="15">
        <f t="shared" si="209"/>
        <v>0</v>
      </c>
    </row>
    <row r="2637" spans="1:10" x14ac:dyDescent="0.4">
      <c r="A2637" s="8" t="s">
        <v>3</v>
      </c>
      <c r="B2637" s="8" t="s">
        <v>8513</v>
      </c>
      <c r="C2637" s="8">
        <v>3132206</v>
      </c>
      <c r="D2637" s="8">
        <f t="shared" si="205"/>
        <v>313220</v>
      </c>
      <c r="E2637" s="14" t="str">
        <f>'Base de dados STN'!D2637</f>
        <v>SIM</v>
      </c>
      <c r="F2637" s="14" t="str">
        <f>IF(ISERROR(VLOOKUP(D2637,FNDE!$C$2:$D$932,1,FALSE)),"SIM","NÃO")</f>
        <v>SIM</v>
      </c>
      <c r="G2637" s="15">
        <f t="shared" si="206"/>
        <v>0</v>
      </c>
      <c r="H2637" s="15">
        <f t="shared" si="207"/>
        <v>0</v>
      </c>
      <c r="I2637" s="15">
        <f t="shared" si="208"/>
        <v>0</v>
      </c>
      <c r="J2637" s="15">
        <f t="shared" si="209"/>
        <v>0</v>
      </c>
    </row>
    <row r="2638" spans="1:10" x14ac:dyDescent="0.4">
      <c r="A2638" s="8" t="s">
        <v>3</v>
      </c>
      <c r="B2638" s="8" t="s">
        <v>8514</v>
      </c>
      <c r="C2638" s="8">
        <v>3132305</v>
      </c>
      <c r="D2638" s="8">
        <f t="shared" si="205"/>
        <v>313230</v>
      </c>
      <c r="E2638" s="14" t="str">
        <f>'Base de dados STN'!D2638</f>
        <v>SIM</v>
      </c>
      <c r="F2638" s="14" t="str">
        <f>IF(ISERROR(VLOOKUP(D2638,FNDE!$C$2:$D$932,1,FALSE)),"SIM","NÃO")</f>
        <v>SIM</v>
      </c>
      <c r="G2638" s="15">
        <f t="shared" si="206"/>
        <v>0</v>
      </c>
      <c r="H2638" s="15">
        <f t="shared" si="207"/>
        <v>0</v>
      </c>
      <c r="I2638" s="15">
        <f t="shared" si="208"/>
        <v>0</v>
      </c>
      <c r="J2638" s="15">
        <f t="shared" si="209"/>
        <v>0</v>
      </c>
    </row>
    <row r="2639" spans="1:10" x14ac:dyDescent="0.4">
      <c r="A2639" s="8" t="s">
        <v>3</v>
      </c>
      <c r="B2639" s="8" t="s">
        <v>1476</v>
      </c>
      <c r="C2639" s="8">
        <v>3132404</v>
      </c>
      <c r="D2639" s="8">
        <f t="shared" si="205"/>
        <v>313240</v>
      </c>
      <c r="E2639" s="14" t="str">
        <f>'Base de dados STN'!D2639</f>
        <v>SIM</v>
      </c>
      <c r="F2639" s="14" t="str">
        <f>IF(ISERROR(VLOOKUP(D2639,FNDE!$C$2:$D$932,1,FALSE)),"SIM","NÃO")</f>
        <v>SIM</v>
      </c>
      <c r="G2639" s="15">
        <f t="shared" si="206"/>
        <v>0</v>
      </c>
      <c r="H2639" s="15">
        <f t="shared" si="207"/>
        <v>0</v>
      </c>
      <c r="I2639" s="15">
        <f t="shared" si="208"/>
        <v>0</v>
      </c>
      <c r="J2639" s="15">
        <f t="shared" si="209"/>
        <v>0</v>
      </c>
    </row>
    <row r="2640" spans="1:10" x14ac:dyDescent="0.4">
      <c r="A2640" s="8" t="s">
        <v>3</v>
      </c>
      <c r="B2640" s="8" t="s">
        <v>8515</v>
      </c>
      <c r="C2640" s="8">
        <v>3132503</v>
      </c>
      <c r="D2640" s="8">
        <f t="shared" si="205"/>
        <v>313250</v>
      </c>
      <c r="E2640" s="14" t="str">
        <f>'Base de dados STN'!D2640</f>
        <v>SIM</v>
      </c>
      <c r="F2640" s="14" t="str">
        <f>IF(ISERROR(VLOOKUP(D2640,FNDE!$C$2:$D$932,1,FALSE)),"SIM","NÃO")</f>
        <v>SIM</v>
      </c>
      <c r="G2640" s="15">
        <f t="shared" si="206"/>
        <v>0</v>
      </c>
      <c r="H2640" s="15">
        <f t="shared" si="207"/>
        <v>0</v>
      </c>
      <c r="I2640" s="15">
        <f t="shared" si="208"/>
        <v>0</v>
      </c>
      <c r="J2640" s="15">
        <f t="shared" si="209"/>
        <v>0</v>
      </c>
    </row>
    <row r="2641" spans="1:10" x14ac:dyDescent="0.4">
      <c r="A2641" s="8" t="s">
        <v>3</v>
      </c>
      <c r="B2641" s="8" t="s">
        <v>75</v>
      </c>
      <c r="C2641" s="8">
        <v>3132602</v>
      </c>
      <c r="D2641" s="8">
        <f t="shared" si="205"/>
        <v>313260</v>
      </c>
      <c r="E2641" s="14" t="str">
        <f>'Base de dados STN'!D2641</f>
        <v>SIM</v>
      </c>
      <c r="F2641" s="14" t="str">
        <f>IF(ISERROR(VLOOKUP(D2641,FNDE!$C$2:$D$932,1,FALSE)),"SIM","NÃO")</f>
        <v>SIM</v>
      </c>
      <c r="G2641" s="15">
        <f t="shared" si="206"/>
        <v>0</v>
      </c>
      <c r="H2641" s="15">
        <f t="shared" si="207"/>
        <v>0</v>
      </c>
      <c r="I2641" s="15">
        <f t="shared" si="208"/>
        <v>0</v>
      </c>
      <c r="J2641" s="15">
        <f t="shared" si="209"/>
        <v>0</v>
      </c>
    </row>
    <row r="2642" spans="1:10" x14ac:dyDescent="0.4">
      <c r="A2642" s="8" t="s">
        <v>3</v>
      </c>
      <c r="B2642" s="8" t="s">
        <v>509</v>
      </c>
      <c r="C2642" s="8">
        <v>3132701</v>
      </c>
      <c r="D2642" s="8">
        <f t="shared" si="205"/>
        <v>313270</v>
      </c>
      <c r="E2642" s="14" t="str">
        <f>'Base de dados STN'!D2642</f>
        <v>SIM</v>
      </c>
      <c r="F2642" s="14" t="str">
        <f>IF(ISERROR(VLOOKUP(D2642,FNDE!$C$2:$D$932,1,FALSE)),"SIM","NÃO")</f>
        <v>SIM</v>
      </c>
      <c r="G2642" s="15">
        <f t="shared" si="206"/>
        <v>0</v>
      </c>
      <c r="H2642" s="15">
        <f t="shared" si="207"/>
        <v>0</v>
      </c>
      <c r="I2642" s="15">
        <f t="shared" si="208"/>
        <v>0</v>
      </c>
      <c r="J2642" s="15">
        <f t="shared" si="209"/>
        <v>0</v>
      </c>
    </row>
    <row r="2643" spans="1:10" x14ac:dyDescent="0.4">
      <c r="A2643" s="8" t="s">
        <v>3</v>
      </c>
      <c r="B2643" s="8" t="s">
        <v>81</v>
      </c>
      <c r="C2643" s="8">
        <v>3132800</v>
      </c>
      <c r="D2643" s="8">
        <f t="shared" si="205"/>
        <v>313280</v>
      </c>
      <c r="E2643" s="14" t="str">
        <f>'Base de dados STN'!D2643</f>
        <v>SIM</v>
      </c>
      <c r="F2643" s="14" t="str">
        <f>IF(ISERROR(VLOOKUP(D2643,FNDE!$C$2:$D$932,1,FALSE)),"SIM","NÃO")</f>
        <v>SIM</v>
      </c>
      <c r="G2643" s="15">
        <f t="shared" si="206"/>
        <v>0</v>
      </c>
      <c r="H2643" s="15">
        <f t="shared" si="207"/>
        <v>0</v>
      </c>
      <c r="I2643" s="15">
        <f t="shared" si="208"/>
        <v>0</v>
      </c>
      <c r="J2643" s="15">
        <f t="shared" si="209"/>
        <v>0</v>
      </c>
    </row>
    <row r="2644" spans="1:10" x14ac:dyDescent="0.4">
      <c r="A2644" s="8" t="s">
        <v>3</v>
      </c>
      <c r="B2644" s="8" t="s">
        <v>8516</v>
      </c>
      <c r="C2644" s="8">
        <v>3132909</v>
      </c>
      <c r="D2644" s="8">
        <f t="shared" si="205"/>
        <v>313290</v>
      </c>
      <c r="E2644" s="14" t="str">
        <f>'Base de dados STN'!D2644</f>
        <v>SIM</v>
      </c>
      <c r="F2644" s="14" t="str">
        <f>IF(ISERROR(VLOOKUP(D2644,FNDE!$C$2:$D$932,1,FALSE)),"SIM","NÃO")</f>
        <v>SIM</v>
      </c>
      <c r="G2644" s="15">
        <f t="shared" si="206"/>
        <v>0</v>
      </c>
      <c r="H2644" s="15">
        <f t="shared" si="207"/>
        <v>0</v>
      </c>
      <c r="I2644" s="15">
        <f t="shared" si="208"/>
        <v>0</v>
      </c>
      <c r="J2644" s="15">
        <f t="shared" si="209"/>
        <v>0</v>
      </c>
    </row>
    <row r="2645" spans="1:10" x14ac:dyDescent="0.4">
      <c r="A2645" s="8" t="s">
        <v>3</v>
      </c>
      <c r="B2645" s="8" t="s">
        <v>8517</v>
      </c>
      <c r="C2645" s="8">
        <v>3133006</v>
      </c>
      <c r="D2645" s="8">
        <f t="shared" si="205"/>
        <v>313300</v>
      </c>
      <c r="E2645" s="14" t="str">
        <f>'Base de dados STN'!D2645</f>
        <v>SIM</v>
      </c>
      <c r="F2645" s="14" t="str">
        <f>IF(ISERROR(VLOOKUP(D2645,FNDE!$C$2:$D$932,1,FALSE)),"SIM","NÃO")</f>
        <v>SIM</v>
      </c>
      <c r="G2645" s="15">
        <f t="shared" si="206"/>
        <v>0</v>
      </c>
      <c r="H2645" s="15">
        <f t="shared" si="207"/>
        <v>0</v>
      </c>
      <c r="I2645" s="15">
        <f t="shared" si="208"/>
        <v>0</v>
      </c>
      <c r="J2645" s="15">
        <f t="shared" si="209"/>
        <v>0</v>
      </c>
    </row>
    <row r="2646" spans="1:10" x14ac:dyDescent="0.4">
      <c r="A2646" s="8" t="s">
        <v>3</v>
      </c>
      <c r="B2646" s="8" t="s">
        <v>8518</v>
      </c>
      <c r="C2646" s="8">
        <v>3133105</v>
      </c>
      <c r="D2646" s="8">
        <f t="shared" si="205"/>
        <v>313310</v>
      </c>
      <c r="E2646" s="14" t="str">
        <f>'Base de dados STN'!D2646</f>
        <v>SIM</v>
      </c>
      <c r="F2646" s="14" t="str">
        <f>IF(ISERROR(VLOOKUP(D2646,FNDE!$C$2:$D$932,1,FALSE)),"SIM","NÃO")</f>
        <v>SIM</v>
      </c>
      <c r="G2646" s="15">
        <f t="shared" si="206"/>
        <v>0</v>
      </c>
      <c r="H2646" s="15">
        <f t="shared" si="207"/>
        <v>0</v>
      </c>
      <c r="I2646" s="15">
        <f t="shared" si="208"/>
        <v>0</v>
      </c>
      <c r="J2646" s="15">
        <f t="shared" si="209"/>
        <v>0</v>
      </c>
    </row>
    <row r="2647" spans="1:10" x14ac:dyDescent="0.4">
      <c r="A2647" s="8" t="s">
        <v>3</v>
      </c>
      <c r="B2647" s="8" t="s">
        <v>8519</v>
      </c>
      <c r="C2647" s="8">
        <v>3133204</v>
      </c>
      <c r="D2647" s="8">
        <f t="shared" si="205"/>
        <v>313320</v>
      </c>
      <c r="E2647" s="14" t="str">
        <f>'Base de dados STN'!D2647</f>
        <v>SIM</v>
      </c>
      <c r="F2647" s="14" t="str">
        <f>IF(ISERROR(VLOOKUP(D2647,FNDE!$C$2:$D$932,1,FALSE)),"SIM","NÃO")</f>
        <v>SIM</v>
      </c>
      <c r="G2647" s="15">
        <f t="shared" si="206"/>
        <v>0</v>
      </c>
      <c r="H2647" s="15">
        <f t="shared" si="207"/>
        <v>0</v>
      </c>
      <c r="I2647" s="15">
        <f t="shared" si="208"/>
        <v>0</v>
      </c>
      <c r="J2647" s="15">
        <f t="shared" si="209"/>
        <v>0</v>
      </c>
    </row>
    <row r="2648" spans="1:10" x14ac:dyDescent="0.4">
      <c r="A2648" s="8" t="s">
        <v>3</v>
      </c>
      <c r="B2648" s="8" t="s">
        <v>8520</v>
      </c>
      <c r="C2648" s="8">
        <v>3133303</v>
      </c>
      <c r="D2648" s="8">
        <f t="shared" si="205"/>
        <v>313330</v>
      </c>
      <c r="E2648" s="14" t="str">
        <f>'Base de dados STN'!D2648</f>
        <v>SIM</v>
      </c>
      <c r="F2648" s="14" t="str">
        <f>IF(ISERROR(VLOOKUP(D2648,FNDE!$C$2:$D$932,1,FALSE)),"SIM","NÃO")</f>
        <v>SIM</v>
      </c>
      <c r="G2648" s="15">
        <f t="shared" si="206"/>
        <v>0</v>
      </c>
      <c r="H2648" s="15">
        <f t="shared" si="207"/>
        <v>0</v>
      </c>
      <c r="I2648" s="15">
        <f t="shared" si="208"/>
        <v>0</v>
      </c>
      <c r="J2648" s="15">
        <f t="shared" si="209"/>
        <v>0</v>
      </c>
    </row>
    <row r="2649" spans="1:10" x14ac:dyDescent="0.4">
      <c r="A2649" s="8" t="s">
        <v>3</v>
      </c>
      <c r="B2649" s="8" t="s">
        <v>8521</v>
      </c>
      <c r="C2649" s="8">
        <v>3133402</v>
      </c>
      <c r="D2649" s="8">
        <f t="shared" si="205"/>
        <v>313340</v>
      </c>
      <c r="E2649" s="14" t="str">
        <f>'Base de dados STN'!D2649</f>
        <v>SIM</v>
      </c>
      <c r="F2649" s="14" t="str">
        <f>IF(ISERROR(VLOOKUP(D2649,FNDE!$C$2:$D$932,1,FALSE)),"SIM","NÃO")</f>
        <v>SIM</v>
      </c>
      <c r="G2649" s="15">
        <f t="shared" si="206"/>
        <v>0</v>
      </c>
      <c r="H2649" s="15">
        <f t="shared" si="207"/>
        <v>0</v>
      </c>
      <c r="I2649" s="15">
        <f t="shared" si="208"/>
        <v>0</v>
      </c>
      <c r="J2649" s="15">
        <f t="shared" si="209"/>
        <v>0</v>
      </c>
    </row>
    <row r="2650" spans="1:10" x14ac:dyDescent="0.4">
      <c r="A2650" s="8" t="s">
        <v>3</v>
      </c>
      <c r="B2650" s="8" t="s">
        <v>8522</v>
      </c>
      <c r="C2650" s="8">
        <v>3133501</v>
      </c>
      <c r="D2650" s="8">
        <f t="shared" si="205"/>
        <v>313350</v>
      </c>
      <c r="E2650" s="14" t="str">
        <f>'Base de dados STN'!D2650</f>
        <v>SIM</v>
      </c>
      <c r="F2650" s="14" t="str">
        <f>IF(ISERROR(VLOOKUP(D2650,FNDE!$C$2:$D$932,1,FALSE)),"SIM","NÃO")</f>
        <v>SIM</v>
      </c>
      <c r="G2650" s="15">
        <f t="shared" si="206"/>
        <v>0</v>
      </c>
      <c r="H2650" s="15">
        <f t="shared" si="207"/>
        <v>0</v>
      </c>
      <c r="I2650" s="15">
        <f t="shared" si="208"/>
        <v>0</v>
      </c>
      <c r="J2650" s="15">
        <f t="shared" si="209"/>
        <v>0</v>
      </c>
    </row>
    <row r="2651" spans="1:10" x14ac:dyDescent="0.4">
      <c r="A2651" s="8" t="s">
        <v>3</v>
      </c>
      <c r="B2651" s="8" t="s">
        <v>8523</v>
      </c>
      <c r="C2651" s="8">
        <v>3133600</v>
      </c>
      <c r="D2651" s="8">
        <f t="shared" si="205"/>
        <v>313360</v>
      </c>
      <c r="E2651" s="14" t="str">
        <f>'Base de dados STN'!D2651</f>
        <v>SIM</v>
      </c>
      <c r="F2651" s="14" t="str">
        <f>IF(ISERROR(VLOOKUP(D2651,FNDE!$C$2:$D$932,1,FALSE)),"SIM","NÃO")</f>
        <v>SIM</v>
      </c>
      <c r="G2651" s="15">
        <f t="shared" si="206"/>
        <v>0</v>
      </c>
      <c r="H2651" s="15">
        <f t="shared" si="207"/>
        <v>0</v>
      </c>
      <c r="I2651" s="15">
        <f t="shared" si="208"/>
        <v>0</v>
      </c>
      <c r="J2651" s="15">
        <f t="shared" si="209"/>
        <v>0</v>
      </c>
    </row>
    <row r="2652" spans="1:10" x14ac:dyDescent="0.4">
      <c r="A2652" s="8" t="s">
        <v>3</v>
      </c>
      <c r="B2652" s="8" t="s">
        <v>1212</v>
      </c>
      <c r="C2652" s="8">
        <v>3133709</v>
      </c>
      <c r="D2652" s="8">
        <f t="shared" si="205"/>
        <v>313370</v>
      </c>
      <c r="E2652" s="14" t="str">
        <f>'Base de dados STN'!D2652</f>
        <v>SIM</v>
      </c>
      <c r="F2652" s="14" t="str">
        <f>IF(ISERROR(VLOOKUP(D2652,FNDE!$C$2:$D$932,1,FALSE)),"SIM","NÃO")</f>
        <v>SIM</v>
      </c>
      <c r="G2652" s="15">
        <f t="shared" si="206"/>
        <v>0</v>
      </c>
      <c r="H2652" s="15">
        <f t="shared" si="207"/>
        <v>0</v>
      </c>
      <c r="I2652" s="15">
        <f t="shared" si="208"/>
        <v>0</v>
      </c>
      <c r="J2652" s="15">
        <f t="shared" si="209"/>
        <v>0</v>
      </c>
    </row>
    <row r="2653" spans="1:10" x14ac:dyDescent="0.4">
      <c r="A2653" s="8" t="s">
        <v>3</v>
      </c>
      <c r="B2653" s="8" t="s">
        <v>8524</v>
      </c>
      <c r="C2653" s="8">
        <v>3133758</v>
      </c>
      <c r="D2653" s="8">
        <f t="shared" si="205"/>
        <v>313375</v>
      </c>
      <c r="E2653" s="14" t="str">
        <f>'Base de dados STN'!D2653</f>
        <v>SIM</v>
      </c>
      <c r="F2653" s="14" t="str">
        <f>IF(ISERROR(VLOOKUP(D2653,FNDE!$C$2:$D$932,1,FALSE)),"SIM","NÃO")</f>
        <v>SIM</v>
      </c>
      <c r="G2653" s="15">
        <f t="shared" si="206"/>
        <v>0</v>
      </c>
      <c r="H2653" s="15">
        <f t="shared" si="207"/>
        <v>0</v>
      </c>
      <c r="I2653" s="15">
        <f t="shared" si="208"/>
        <v>0</v>
      </c>
      <c r="J2653" s="15">
        <f t="shared" si="209"/>
        <v>0</v>
      </c>
    </row>
    <row r="2654" spans="1:10" x14ac:dyDescent="0.4">
      <c r="A2654" s="8" t="s">
        <v>3</v>
      </c>
      <c r="B2654" s="8" t="s">
        <v>876</v>
      </c>
      <c r="C2654" s="8">
        <v>3133808</v>
      </c>
      <c r="D2654" s="8">
        <f t="shared" ref="D2654:D2717" si="210">ROUNDDOWN(C2654/10,0)</f>
        <v>313380</v>
      </c>
      <c r="E2654" s="14" t="str">
        <f>'Base de dados STN'!D2654</f>
        <v>SIM</v>
      </c>
      <c r="F2654" s="14" t="str">
        <f>IF(ISERROR(VLOOKUP(D2654,FNDE!$C$2:$D$932,1,FALSE)),"SIM","NÃO")</f>
        <v>SIM</v>
      </c>
      <c r="G2654" s="15">
        <f t="shared" si="206"/>
        <v>0</v>
      </c>
      <c r="H2654" s="15">
        <f t="shared" si="207"/>
        <v>0</v>
      </c>
      <c r="I2654" s="15">
        <f t="shared" si="208"/>
        <v>0</v>
      </c>
      <c r="J2654" s="15">
        <f t="shared" si="209"/>
        <v>0</v>
      </c>
    </row>
    <row r="2655" spans="1:10" x14ac:dyDescent="0.4">
      <c r="A2655" s="8" t="s">
        <v>3</v>
      </c>
      <c r="B2655" s="8" t="s">
        <v>152</v>
      </c>
      <c r="C2655" s="8">
        <v>3133907</v>
      </c>
      <c r="D2655" s="8">
        <f t="shared" si="210"/>
        <v>313390</v>
      </c>
      <c r="E2655" s="14" t="str">
        <f>'Base de dados STN'!D2655</f>
        <v>SIM</v>
      </c>
      <c r="F2655" s="14" t="str">
        <f>IF(ISERROR(VLOOKUP(D2655,FNDE!$C$2:$D$932,1,FALSE)),"SIM","NÃO")</f>
        <v>SIM</v>
      </c>
      <c r="G2655" s="15">
        <f t="shared" si="206"/>
        <v>0</v>
      </c>
      <c r="H2655" s="15">
        <f t="shared" si="207"/>
        <v>0</v>
      </c>
      <c r="I2655" s="15">
        <f t="shared" si="208"/>
        <v>0</v>
      </c>
      <c r="J2655" s="15">
        <f t="shared" si="209"/>
        <v>0</v>
      </c>
    </row>
    <row r="2656" spans="1:10" x14ac:dyDescent="0.4">
      <c r="A2656" s="8" t="s">
        <v>3</v>
      </c>
      <c r="B2656" s="8" t="s">
        <v>8525</v>
      </c>
      <c r="C2656" s="8">
        <v>3134004</v>
      </c>
      <c r="D2656" s="8">
        <f t="shared" si="210"/>
        <v>313400</v>
      </c>
      <c r="E2656" s="14" t="str">
        <f>'Base de dados STN'!D2656</f>
        <v>SIM</v>
      </c>
      <c r="F2656" s="14" t="str">
        <f>IF(ISERROR(VLOOKUP(D2656,FNDE!$C$2:$D$932,1,FALSE)),"SIM","NÃO")</f>
        <v>SIM</v>
      </c>
      <c r="G2656" s="15">
        <f t="shared" si="206"/>
        <v>0</v>
      </c>
      <c r="H2656" s="15">
        <f t="shared" si="207"/>
        <v>0</v>
      </c>
      <c r="I2656" s="15">
        <f t="shared" si="208"/>
        <v>0</v>
      </c>
      <c r="J2656" s="15">
        <f t="shared" si="209"/>
        <v>0</v>
      </c>
    </row>
    <row r="2657" spans="1:10" x14ac:dyDescent="0.4">
      <c r="A2657" s="8" t="s">
        <v>3</v>
      </c>
      <c r="B2657" s="8" t="s">
        <v>8526</v>
      </c>
      <c r="C2657" s="8">
        <v>3134103</v>
      </c>
      <c r="D2657" s="8">
        <f t="shared" si="210"/>
        <v>313410</v>
      </c>
      <c r="E2657" s="14" t="str">
        <f>'Base de dados STN'!D2657</f>
        <v>SIM</v>
      </c>
      <c r="F2657" s="14" t="str">
        <f>IF(ISERROR(VLOOKUP(D2657,FNDE!$C$2:$D$932,1,FALSE)),"SIM","NÃO")</f>
        <v>SIM</v>
      </c>
      <c r="G2657" s="15">
        <f t="shared" si="206"/>
        <v>0</v>
      </c>
      <c r="H2657" s="15">
        <f t="shared" si="207"/>
        <v>0</v>
      </c>
      <c r="I2657" s="15">
        <f t="shared" si="208"/>
        <v>0</v>
      </c>
      <c r="J2657" s="15">
        <f t="shared" si="209"/>
        <v>0</v>
      </c>
    </row>
    <row r="2658" spans="1:10" x14ac:dyDescent="0.4">
      <c r="A2658" s="8" t="s">
        <v>3</v>
      </c>
      <c r="B2658" s="8" t="s">
        <v>8527</v>
      </c>
      <c r="C2658" s="8">
        <v>3134202</v>
      </c>
      <c r="D2658" s="8">
        <f t="shared" si="210"/>
        <v>313420</v>
      </c>
      <c r="E2658" s="14" t="str">
        <f>'Base de dados STN'!D2658</f>
        <v>SIM</v>
      </c>
      <c r="F2658" s="14" t="str">
        <f>IF(ISERROR(VLOOKUP(D2658,FNDE!$C$2:$D$932,1,FALSE)),"SIM","NÃO")</f>
        <v>SIM</v>
      </c>
      <c r="G2658" s="15">
        <f t="shared" si="206"/>
        <v>0</v>
      </c>
      <c r="H2658" s="15">
        <f t="shared" si="207"/>
        <v>0</v>
      </c>
      <c r="I2658" s="15">
        <f t="shared" si="208"/>
        <v>0</v>
      </c>
      <c r="J2658" s="15">
        <f t="shared" si="209"/>
        <v>0</v>
      </c>
    </row>
    <row r="2659" spans="1:10" x14ac:dyDescent="0.4">
      <c r="A2659" s="8" t="s">
        <v>3</v>
      </c>
      <c r="B2659" s="8" t="s">
        <v>598</v>
      </c>
      <c r="C2659" s="8">
        <v>3134301</v>
      </c>
      <c r="D2659" s="8">
        <f t="shared" si="210"/>
        <v>313430</v>
      </c>
      <c r="E2659" s="14" t="str">
        <f>'Base de dados STN'!D2659</f>
        <v>SIM</v>
      </c>
      <c r="F2659" s="14" t="str">
        <f>IF(ISERROR(VLOOKUP(D2659,FNDE!$C$2:$D$932,1,FALSE)),"SIM","NÃO")</f>
        <v>SIM</v>
      </c>
      <c r="G2659" s="15">
        <f t="shared" si="206"/>
        <v>0</v>
      </c>
      <c r="H2659" s="15">
        <f t="shared" si="207"/>
        <v>0</v>
      </c>
      <c r="I2659" s="15">
        <f t="shared" si="208"/>
        <v>0</v>
      </c>
      <c r="J2659" s="15">
        <f t="shared" si="209"/>
        <v>0</v>
      </c>
    </row>
    <row r="2660" spans="1:10" x14ac:dyDescent="0.4">
      <c r="A2660" s="8" t="s">
        <v>3</v>
      </c>
      <c r="B2660" s="8" t="s">
        <v>8528</v>
      </c>
      <c r="C2660" s="8">
        <v>3134400</v>
      </c>
      <c r="D2660" s="8">
        <f t="shared" si="210"/>
        <v>313440</v>
      </c>
      <c r="E2660" s="14" t="str">
        <f>'Base de dados STN'!D2660</f>
        <v>SIM</v>
      </c>
      <c r="F2660" s="14" t="str">
        <f>IF(ISERROR(VLOOKUP(D2660,FNDE!$C$2:$D$932,1,FALSE)),"SIM","NÃO")</f>
        <v>SIM</v>
      </c>
      <c r="G2660" s="15">
        <f t="shared" si="206"/>
        <v>0</v>
      </c>
      <c r="H2660" s="15">
        <f t="shared" si="207"/>
        <v>0</v>
      </c>
      <c r="I2660" s="15">
        <f t="shared" si="208"/>
        <v>0</v>
      </c>
      <c r="J2660" s="15">
        <f t="shared" si="209"/>
        <v>0</v>
      </c>
    </row>
    <row r="2661" spans="1:10" x14ac:dyDescent="0.4">
      <c r="A2661" s="8" t="s">
        <v>3</v>
      </c>
      <c r="B2661" s="8" t="s">
        <v>8529</v>
      </c>
      <c r="C2661" s="8">
        <v>3134509</v>
      </c>
      <c r="D2661" s="8">
        <f t="shared" si="210"/>
        <v>313450</v>
      </c>
      <c r="E2661" s="14" t="str">
        <f>'Base de dados STN'!D2661</f>
        <v>SIM</v>
      </c>
      <c r="F2661" s="14" t="str">
        <f>IF(ISERROR(VLOOKUP(D2661,FNDE!$C$2:$D$932,1,FALSE)),"SIM","NÃO")</f>
        <v>SIM</v>
      </c>
      <c r="G2661" s="15">
        <f t="shared" si="206"/>
        <v>0</v>
      </c>
      <c r="H2661" s="15">
        <f t="shared" si="207"/>
        <v>0</v>
      </c>
      <c r="I2661" s="15">
        <f t="shared" si="208"/>
        <v>0</v>
      </c>
      <c r="J2661" s="15">
        <f t="shared" si="209"/>
        <v>0</v>
      </c>
    </row>
    <row r="2662" spans="1:10" x14ac:dyDescent="0.4">
      <c r="A2662" s="8" t="s">
        <v>3</v>
      </c>
      <c r="B2662" s="8" t="s">
        <v>8530</v>
      </c>
      <c r="C2662" s="8">
        <v>3134608</v>
      </c>
      <c r="D2662" s="8">
        <f t="shared" si="210"/>
        <v>313460</v>
      </c>
      <c r="E2662" s="14" t="str">
        <f>'Base de dados STN'!D2662</f>
        <v>SIM</v>
      </c>
      <c r="F2662" s="14" t="str">
        <f>IF(ISERROR(VLOOKUP(D2662,FNDE!$C$2:$D$932,1,FALSE)),"SIM","NÃO")</f>
        <v>SIM</v>
      </c>
      <c r="G2662" s="15">
        <f t="shared" si="206"/>
        <v>0</v>
      </c>
      <c r="H2662" s="15">
        <f t="shared" si="207"/>
        <v>0</v>
      </c>
      <c r="I2662" s="15">
        <f t="shared" si="208"/>
        <v>0</v>
      </c>
      <c r="J2662" s="15">
        <f t="shared" si="209"/>
        <v>0</v>
      </c>
    </row>
    <row r="2663" spans="1:10" x14ac:dyDescent="0.4">
      <c r="A2663" s="8" t="s">
        <v>3</v>
      </c>
      <c r="B2663" s="8" t="s">
        <v>8531</v>
      </c>
      <c r="C2663" s="8">
        <v>3134707</v>
      </c>
      <c r="D2663" s="8">
        <f t="shared" si="210"/>
        <v>313470</v>
      </c>
      <c r="E2663" s="14" t="str">
        <f>'Base de dados STN'!D2663</f>
        <v>SIM</v>
      </c>
      <c r="F2663" s="14" t="str">
        <f>IF(ISERROR(VLOOKUP(D2663,FNDE!$C$2:$D$932,1,FALSE)),"SIM","NÃO")</f>
        <v>SIM</v>
      </c>
      <c r="G2663" s="15">
        <f t="shared" si="206"/>
        <v>0</v>
      </c>
      <c r="H2663" s="15">
        <f t="shared" si="207"/>
        <v>0</v>
      </c>
      <c r="I2663" s="15">
        <f t="shared" si="208"/>
        <v>0</v>
      </c>
      <c r="J2663" s="15">
        <f t="shared" si="209"/>
        <v>0</v>
      </c>
    </row>
    <row r="2664" spans="1:10" x14ac:dyDescent="0.4">
      <c r="A2664" s="8" t="s">
        <v>3</v>
      </c>
      <c r="B2664" s="8" t="s">
        <v>8532</v>
      </c>
      <c r="C2664" s="8">
        <v>3134806</v>
      </c>
      <c r="D2664" s="8">
        <f t="shared" si="210"/>
        <v>313480</v>
      </c>
      <c r="E2664" s="14" t="str">
        <f>'Base de dados STN'!D2664</f>
        <v>SIM</v>
      </c>
      <c r="F2664" s="14" t="str">
        <f>IF(ISERROR(VLOOKUP(D2664,FNDE!$C$2:$D$932,1,FALSE)),"SIM","NÃO")</f>
        <v>SIM</v>
      </c>
      <c r="G2664" s="15">
        <f t="shared" si="206"/>
        <v>0</v>
      </c>
      <c r="H2664" s="15">
        <f t="shared" si="207"/>
        <v>0</v>
      </c>
      <c r="I2664" s="15">
        <f t="shared" si="208"/>
        <v>0</v>
      </c>
      <c r="J2664" s="15">
        <f t="shared" si="209"/>
        <v>0</v>
      </c>
    </row>
    <row r="2665" spans="1:10" x14ac:dyDescent="0.4">
      <c r="A2665" s="8" t="s">
        <v>3</v>
      </c>
      <c r="B2665" s="8" t="s">
        <v>8533</v>
      </c>
      <c r="C2665" s="8">
        <v>3134905</v>
      </c>
      <c r="D2665" s="8">
        <f t="shared" si="210"/>
        <v>313490</v>
      </c>
      <c r="E2665" s="14" t="str">
        <f>'Base de dados STN'!D2665</f>
        <v>SIM</v>
      </c>
      <c r="F2665" s="14" t="str">
        <f>IF(ISERROR(VLOOKUP(D2665,FNDE!$C$2:$D$932,1,FALSE)),"SIM","NÃO")</f>
        <v>SIM</v>
      </c>
      <c r="G2665" s="15">
        <f t="shared" si="206"/>
        <v>0</v>
      </c>
      <c r="H2665" s="15">
        <f t="shared" si="207"/>
        <v>0</v>
      </c>
      <c r="I2665" s="15">
        <f t="shared" si="208"/>
        <v>0</v>
      </c>
      <c r="J2665" s="15">
        <f t="shared" si="209"/>
        <v>0</v>
      </c>
    </row>
    <row r="2666" spans="1:10" x14ac:dyDescent="0.4">
      <c r="A2666" s="8" t="s">
        <v>3</v>
      </c>
      <c r="B2666" s="8" t="s">
        <v>8534</v>
      </c>
      <c r="C2666" s="8">
        <v>3135001</v>
      </c>
      <c r="D2666" s="8">
        <f t="shared" si="210"/>
        <v>313500</v>
      </c>
      <c r="E2666" s="14" t="str">
        <f>'Base de dados STN'!D2666</f>
        <v>SIM</v>
      </c>
      <c r="F2666" s="14" t="str">
        <f>IF(ISERROR(VLOOKUP(D2666,FNDE!$C$2:$D$932,1,FALSE)),"SIM","NÃO")</f>
        <v>SIM</v>
      </c>
      <c r="G2666" s="15">
        <f t="shared" si="206"/>
        <v>0</v>
      </c>
      <c r="H2666" s="15">
        <f t="shared" si="207"/>
        <v>0</v>
      </c>
      <c r="I2666" s="15">
        <f t="shared" si="208"/>
        <v>0</v>
      </c>
      <c r="J2666" s="15">
        <f t="shared" si="209"/>
        <v>0</v>
      </c>
    </row>
    <row r="2667" spans="1:10" x14ac:dyDescent="0.4">
      <c r="A2667" s="8" t="s">
        <v>3</v>
      </c>
      <c r="B2667" s="8" t="s">
        <v>8535</v>
      </c>
      <c r="C2667" s="8">
        <v>3135050</v>
      </c>
      <c r="D2667" s="8">
        <f t="shared" si="210"/>
        <v>313505</v>
      </c>
      <c r="E2667" s="14" t="str">
        <f>'Base de dados STN'!D2667</f>
        <v>SIM</v>
      </c>
      <c r="F2667" s="14" t="str">
        <f>IF(ISERROR(VLOOKUP(D2667,FNDE!$C$2:$D$932,1,FALSE)),"SIM","NÃO")</f>
        <v>SIM</v>
      </c>
      <c r="G2667" s="15">
        <f t="shared" si="206"/>
        <v>0</v>
      </c>
      <c r="H2667" s="15">
        <f t="shared" si="207"/>
        <v>0</v>
      </c>
      <c r="I2667" s="15">
        <f t="shared" si="208"/>
        <v>0</v>
      </c>
      <c r="J2667" s="15">
        <f t="shared" si="209"/>
        <v>0</v>
      </c>
    </row>
    <row r="2668" spans="1:10" x14ac:dyDescent="0.4">
      <c r="A2668" s="8" t="s">
        <v>3</v>
      </c>
      <c r="B2668" s="8" t="s">
        <v>1441</v>
      </c>
      <c r="C2668" s="8">
        <v>3135076</v>
      </c>
      <c r="D2668" s="8">
        <f t="shared" si="210"/>
        <v>313507</v>
      </c>
      <c r="E2668" s="14" t="str">
        <f>'Base de dados STN'!D2668</f>
        <v>SIM</v>
      </c>
      <c r="F2668" s="14" t="str">
        <f>IF(ISERROR(VLOOKUP(D2668,FNDE!$C$2:$D$932,1,FALSE)),"SIM","NÃO")</f>
        <v>SIM</v>
      </c>
      <c r="G2668" s="15">
        <f t="shared" si="206"/>
        <v>0</v>
      </c>
      <c r="H2668" s="15">
        <f t="shared" si="207"/>
        <v>0</v>
      </c>
      <c r="I2668" s="15">
        <f t="shared" si="208"/>
        <v>0</v>
      </c>
      <c r="J2668" s="15">
        <f t="shared" si="209"/>
        <v>0</v>
      </c>
    </row>
    <row r="2669" spans="1:10" x14ac:dyDescent="0.4">
      <c r="A2669" s="8" t="s">
        <v>3</v>
      </c>
      <c r="B2669" s="8" t="s">
        <v>8536</v>
      </c>
      <c r="C2669" s="8">
        <v>3135100</v>
      </c>
      <c r="D2669" s="8">
        <f t="shared" si="210"/>
        <v>313510</v>
      </c>
      <c r="E2669" s="14" t="str">
        <f>'Base de dados STN'!D2669</f>
        <v>SIM</v>
      </c>
      <c r="F2669" s="14" t="str">
        <f>IF(ISERROR(VLOOKUP(D2669,FNDE!$C$2:$D$932,1,FALSE)),"SIM","NÃO")</f>
        <v>SIM</v>
      </c>
      <c r="G2669" s="15">
        <f t="shared" si="206"/>
        <v>0</v>
      </c>
      <c r="H2669" s="15">
        <f t="shared" si="207"/>
        <v>0</v>
      </c>
      <c r="I2669" s="15">
        <f t="shared" si="208"/>
        <v>0</v>
      </c>
      <c r="J2669" s="15">
        <f t="shared" si="209"/>
        <v>0</v>
      </c>
    </row>
    <row r="2670" spans="1:10" x14ac:dyDescent="0.4">
      <c r="A2670" s="8" t="s">
        <v>3</v>
      </c>
      <c r="B2670" s="8" t="s">
        <v>8537</v>
      </c>
      <c r="C2670" s="8">
        <v>3135209</v>
      </c>
      <c r="D2670" s="8">
        <f t="shared" si="210"/>
        <v>313520</v>
      </c>
      <c r="E2670" s="14" t="str">
        <f>'Base de dados STN'!D2670</f>
        <v>SIM</v>
      </c>
      <c r="F2670" s="14" t="str">
        <f>IF(ISERROR(VLOOKUP(D2670,FNDE!$C$2:$D$932,1,FALSE)),"SIM","NÃO")</f>
        <v>SIM</v>
      </c>
      <c r="G2670" s="15">
        <f t="shared" si="206"/>
        <v>0</v>
      </c>
      <c r="H2670" s="15">
        <f t="shared" si="207"/>
        <v>0</v>
      </c>
      <c r="I2670" s="15">
        <f t="shared" si="208"/>
        <v>0</v>
      </c>
      <c r="J2670" s="15">
        <f t="shared" si="209"/>
        <v>0</v>
      </c>
    </row>
    <row r="2671" spans="1:10" x14ac:dyDescent="0.4">
      <c r="A2671" s="8" t="s">
        <v>3</v>
      </c>
      <c r="B2671" s="8" t="s">
        <v>1436</v>
      </c>
      <c r="C2671" s="8">
        <v>3135308</v>
      </c>
      <c r="D2671" s="8">
        <f t="shared" si="210"/>
        <v>313530</v>
      </c>
      <c r="E2671" s="14" t="str">
        <f>'Base de dados STN'!D2671</f>
        <v>SIM</v>
      </c>
      <c r="F2671" s="14" t="str">
        <f>IF(ISERROR(VLOOKUP(D2671,FNDE!$C$2:$D$932,1,FALSE)),"SIM","NÃO")</f>
        <v>SIM</v>
      </c>
      <c r="G2671" s="15">
        <f t="shared" si="206"/>
        <v>0</v>
      </c>
      <c r="H2671" s="15">
        <f t="shared" si="207"/>
        <v>0</v>
      </c>
      <c r="I2671" s="15">
        <f t="shared" si="208"/>
        <v>0</v>
      </c>
      <c r="J2671" s="15">
        <f t="shared" si="209"/>
        <v>0</v>
      </c>
    </row>
    <row r="2672" spans="1:10" x14ac:dyDescent="0.4">
      <c r="A2672" s="8" t="s">
        <v>3</v>
      </c>
      <c r="B2672" s="8" t="s">
        <v>8538</v>
      </c>
      <c r="C2672" s="8">
        <v>3135357</v>
      </c>
      <c r="D2672" s="8">
        <f t="shared" si="210"/>
        <v>313535</v>
      </c>
      <c r="E2672" s="14" t="str">
        <f>'Base de dados STN'!D2672</f>
        <v>SIM</v>
      </c>
      <c r="F2672" s="14" t="str">
        <f>IF(ISERROR(VLOOKUP(D2672,FNDE!$C$2:$D$932,1,FALSE)),"SIM","NÃO")</f>
        <v>SIM</v>
      </c>
      <c r="G2672" s="15">
        <f t="shared" si="206"/>
        <v>0</v>
      </c>
      <c r="H2672" s="15">
        <f t="shared" si="207"/>
        <v>0</v>
      </c>
      <c r="I2672" s="15">
        <f t="shared" si="208"/>
        <v>0</v>
      </c>
      <c r="J2672" s="15">
        <f t="shared" si="209"/>
        <v>0</v>
      </c>
    </row>
    <row r="2673" spans="1:10" x14ac:dyDescent="0.4">
      <c r="A2673" s="8" t="s">
        <v>3</v>
      </c>
      <c r="B2673" s="8" t="s">
        <v>8539</v>
      </c>
      <c r="C2673" s="8">
        <v>3135407</v>
      </c>
      <c r="D2673" s="8">
        <f t="shared" si="210"/>
        <v>313540</v>
      </c>
      <c r="E2673" s="14" t="str">
        <f>'Base de dados STN'!D2673</f>
        <v>SIM</v>
      </c>
      <c r="F2673" s="14" t="str">
        <f>IF(ISERROR(VLOOKUP(D2673,FNDE!$C$2:$D$932,1,FALSE)),"SIM","NÃO")</f>
        <v>SIM</v>
      </c>
      <c r="G2673" s="15">
        <f t="shared" si="206"/>
        <v>0</v>
      </c>
      <c r="H2673" s="15">
        <f t="shared" si="207"/>
        <v>0</v>
      </c>
      <c r="I2673" s="15">
        <f t="shared" si="208"/>
        <v>0</v>
      </c>
      <c r="J2673" s="15">
        <f t="shared" si="209"/>
        <v>0</v>
      </c>
    </row>
    <row r="2674" spans="1:10" x14ac:dyDescent="0.4">
      <c r="A2674" s="8" t="s">
        <v>3</v>
      </c>
      <c r="B2674" s="8" t="s">
        <v>8540</v>
      </c>
      <c r="C2674" s="8">
        <v>3135456</v>
      </c>
      <c r="D2674" s="8">
        <f t="shared" si="210"/>
        <v>313545</v>
      </c>
      <c r="E2674" s="14" t="str">
        <f>'Base de dados STN'!D2674</f>
        <v>SIM</v>
      </c>
      <c r="F2674" s="14" t="str">
        <f>IF(ISERROR(VLOOKUP(D2674,FNDE!$C$2:$D$932,1,FALSE)),"SIM","NÃO")</f>
        <v>SIM</v>
      </c>
      <c r="G2674" s="15">
        <f t="shared" si="206"/>
        <v>0</v>
      </c>
      <c r="H2674" s="15">
        <f t="shared" si="207"/>
        <v>0</v>
      </c>
      <c r="I2674" s="15">
        <f t="shared" si="208"/>
        <v>0</v>
      </c>
      <c r="J2674" s="15">
        <f t="shared" si="209"/>
        <v>0</v>
      </c>
    </row>
    <row r="2675" spans="1:10" x14ac:dyDescent="0.4">
      <c r="A2675" s="8" t="s">
        <v>3</v>
      </c>
      <c r="B2675" s="8" t="s">
        <v>326</v>
      </c>
      <c r="C2675" s="8">
        <v>3135506</v>
      </c>
      <c r="D2675" s="8">
        <f t="shared" si="210"/>
        <v>313550</v>
      </c>
      <c r="E2675" s="14" t="str">
        <f>'Base de dados STN'!D2675</f>
        <v>SIM</v>
      </c>
      <c r="F2675" s="14" t="str">
        <f>IF(ISERROR(VLOOKUP(D2675,FNDE!$C$2:$D$932,1,FALSE)),"SIM","NÃO")</f>
        <v>SIM</v>
      </c>
      <c r="G2675" s="15">
        <f t="shared" si="206"/>
        <v>0</v>
      </c>
      <c r="H2675" s="15">
        <f t="shared" si="207"/>
        <v>0</v>
      </c>
      <c r="I2675" s="15">
        <f t="shared" si="208"/>
        <v>0</v>
      </c>
      <c r="J2675" s="15">
        <f t="shared" si="209"/>
        <v>0</v>
      </c>
    </row>
    <row r="2676" spans="1:10" x14ac:dyDescent="0.4">
      <c r="A2676" s="8" t="s">
        <v>3</v>
      </c>
      <c r="B2676" s="8" t="s">
        <v>8541</v>
      </c>
      <c r="C2676" s="8">
        <v>3135605</v>
      </c>
      <c r="D2676" s="8">
        <f t="shared" si="210"/>
        <v>313560</v>
      </c>
      <c r="E2676" s="14" t="str">
        <f>'Base de dados STN'!D2676</f>
        <v>SIM</v>
      </c>
      <c r="F2676" s="14" t="str">
        <f>IF(ISERROR(VLOOKUP(D2676,FNDE!$C$2:$D$932,1,FALSE)),"SIM","NÃO")</f>
        <v>SIM</v>
      </c>
      <c r="G2676" s="15">
        <f t="shared" si="206"/>
        <v>0</v>
      </c>
      <c r="H2676" s="15">
        <f t="shared" si="207"/>
        <v>0</v>
      </c>
      <c r="I2676" s="15">
        <f t="shared" si="208"/>
        <v>0</v>
      </c>
      <c r="J2676" s="15">
        <f t="shared" si="209"/>
        <v>0</v>
      </c>
    </row>
    <row r="2677" spans="1:10" x14ac:dyDescent="0.4">
      <c r="A2677" s="8" t="s">
        <v>3</v>
      </c>
      <c r="B2677" s="8" t="s">
        <v>1121</v>
      </c>
      <c r="C2677" s="8">
        <v>3135704</v>
      </c>
      <c r="D2677" s="8">
        <f t="shared" si="210"/>
        <v>313570</v>
      </c>
      <c r="E2677" s="14" t="str">
        <f>'Base de dados STN'!D2677</f>
        <v>SIM</v>
      </c>
      <c r="F2677" s="14" t="str">
        <f>IF(ISERROR(VLOOKUP(D2677,FNDE!$C$2:$D$932,1,FALSE)),"SIM","NÃO")</f>
        <v>SIM</v>
      </c>
      <c r="G2677" s="15">
        <f t="shared" si="206"/>
        <v>0</v>
      </c>
      <c r="H2677" s="15">
        <f t="shared" si="207"/>
        <v>0</v>
      </c>
      <c r="I2677" s="15">
        <f t="shared" si="208"/>
        <v>0</v>
      </c>
      <c r="J2677" s="15">
        <f t="shared" si="209"/>
        <v>0</v>
      </c>
    </row>
    <row r="2678" spans="1:10" x14ac:dyDescent="0.4">
      <c r="A2678" s="8" t="s">
        <v>3</v>
      </c>
      <c r="B2678" s="8" t="s">
        <v>1433</v>
      </c>
      <c r="C2678" s="8">
        <v>3135803</v>
      </c>
      <c r="D2678" s="8">
        <f t="shared" si="210"/>
        <v>313580</v>
      </c>
      <c r="E2678" s="14" t="str">
        <f>'Base de dados STN'!D2678</f>
        <v>SIM</v>
      </c>
      <c r="F2678" s="14" t="str">
        <f>IF(ISERROR(VLOOKUP(D2678,FNDE!$C$2:$D$932,1,FALSE)),"SIM","NÃO")</f>
        <v>SIM</v>
      </c>
      <c r="G2678" s="15">
        <f t="shared" si="206"/>
        <v>0</v>
      </c>
      <c r="H2678" s="15">
        <f t="shared" si="207"/>
        <v>0</v>
      </c>
      <c r="I2678" s="15">
        <f t="shared" si="208"/>
        <v>0</v>
      </c>
      <c r="J2678" s="15">
        <f t="shared" si="209"/>
        <v>0</v>
      </c>
    </row>
    <row r="2679" spans="1:10" x14ac:dyDescent="0.4">
      <c r="A2679" s="8" t="s">
        <v>3</v>
      </c>
      <c r="B2679" s="8" t="s">
        <v>8542</v>
      </c>
      <c r="C2679" s="8">
        <v>3135902</v>
      </c>
      <c r="D2679" s="8">
        <f t="shared" si="210"/>
        <v>313590</v>
      </c>
      <c r="E2679" s="14" t="str">
        <f>'Base de dados STN'!D2679</f>
        <v>SIM</v>
      </c>
      <c r="F2679" s="14" t="str">
        <f>IF(ISERROR(VLOOKUP(D2679,FNDE!$C$2:$D$932,1,FALSE)),"SIM","NÃO")</f>
        <v>SIM</v>
      </c>
      <c r="G2679" s="15">
        <f t="shared" si="206"/>
        <v>0</v>
      </c>
      <c r="H2679" s="15">
        <f t="shared" si="207"/>
        <v>0</v>
      </c>
      <c r="I2679" s="15">
        <f t="shared" si="208"/>
        <v>0</v>
      </c>
      <c r="J2679" s="15">
        <f t="shared" si="209"/>
        <v>0</v>
      </c>
    </row>
    <row r="2680" spans="1:10" x14ac:dyDescent="0.4">
      <c r="A2680" s="8" t="s">
        <v>3</v>
      </c>
      <c r="B2680" s="8" t="s">
        <v>1213</v>
      </c>
      <c r="C2680" s="8">
        <v>3136009</v>
      </c>
      <c r="D2680" s="8">
        <f t="shared" si="210"/>
        <v>313600</v>
      </c>
      <c r="E2680" s="14" t="str">
        <f>'Base de dados STN'!D2680</f>
        <v>SIM</v>
      </c>
      <c r="F2680" s="14" t="str">
        <f>IF(ISERROR(VLOOKUP(D2680,FNDE!$C$2:$D$932,1,FALSE)),"SIM","NÃO")</f>
        <v>SIM</v>
      </c>
      <c r="G2680" s="15">
        <f t="shared" si="206"/>
        <v>0</v>
      </c>
      <c r="H2680" s="15">
        <f t="shared" si="207"/>
        <v>0</v>
      </c>
      <c r="I2680" s="15">
        <f t="shared" si="208"/>
        <v>0</v>
      </c>
      <c r="J2680" s="15">
        <f t="shared" si="209"/>
        <v>0</v>
      </c>
    </row>
    <row r="2681" spans="1:10" x14ac:dyDescent="0.4">
      <c r="A2681" s="8" t="s">
        <v>3</v>
      </c>
      <c r="B2681" s="8" t="s">
        <v>8543</v>
      </c>
      <c r="C2681" s="8">
        <v>3136108</v>
      </c>
      <c r="D2681" s="8">
        <f t="shared" si="210"/>
        <v>313610</v>
      </c>
      <c r="E2681" s="14" t="str">
        <f>'Base de dados STN'!D2681</f>
        <v>SIM</v>
      </c>
      <c r="F2681" s="14" t="str">
        <f>IF(ISERROR(VLOOKUP(D2681,FNDE!$C$2:$D$932,1,FALSE)),"SIM","NÃO")</f>
        <v>SIM</v>
      </c>
      <c r="G2681" s="15">
        <f t="shared" si="206"/>
        <v>0</v>
      </c>
      <c r="H2681" s="15">
        <f t="shared" si="207"/>
        <v>0</v>
      </c>
      <c r="I2681" s="15">
        <f t="shared" si="208"/>
        <v>0</v>
      </c>
      <c r="J2681" s="15">
        <f t="shared" si="209"/>
        <v>0</v>
      </c>
    </row>
    <row r="2682" spans="1:10" x14ac:dyDescent="0.4">
      <c r="A2682" s="8" t="s">
        <v>3</v>
      </c>
      <c r="B2682" s="8" t="s">
        <v>8544</v>
      </c>
      <c r="C2682" s="8">
        <v>3136207</v>
      </c>
      <c r="D2682" s="8">
        <f t="shared" si="210"/>
        <v>313620</v>
      </c>
      <c r="E2682" s="14" t="str">
        <f>'Base de dados STN'!D2682</f>
        <v>SIM</v>
      </c>
      <c r="F2682" s="14" t="str">
        <f>IF(ISERROR(VLOOKUP(D2682,FNDE!$C$2:$D$932,1,FALSE)),"SIM","NÃO")</f>
        <v>SIM</v>
      </c>
      <c r="G2682" s="15">
        <f t="shared" si="206"/>
        <v>0</v>
      </c>
      <c r="H2682" s="15">
        <f t="shared" si="207"/>
        <v>0</v>
      </c>
      <c r="I2682" s="15">
        <f t="shared" si="208"/>
        <v>0</v>
      </c>
      <c r="J2682" s="15">
        <f t="shared" si="209"/>
        <v>0</v>
      </c>
    </row>
    <row r="2683" spans="1:10" x14ac:dyDescent="0.4">
      <c r="A2683" s="8" t="s">
        <v>3</v>
      </c>
      <c r="B2683" s="8" t="s">
        <v>8545</v>
      </c>
      <c r="C2683" s="8">
        <v>3136306</v>
      </c>
      <c r="D2683" s="8">
        <f t="shared" si="210"/>
        <v>313630</v>
      </c>
      <c r="E2683" s="14" t="str">
        <f>'Base de dados STN'!D2683</f>
        <v>SIM</v>
      </c>
      <c r="F2683" s="14" t="str">
        <f>IF(ISERROR(VLOOKUP(D2683,FNDE!$C$2:$D$932,1,FALSE)),"SIM","NÃO")</f>
        <v>SIM</v>
      </c>
      <c r="G2683" s="15">
        <f t="shared" si="206"/>
        <v>0</v>
      </c>
      <c r="H2683" s="15">
        <f t="shared" si="207"/>
        <v>0</v>
      </c>
      <c r="I2683" s="15">
        <f t="shared" si="208"/>
        <v>0</v>
      </c>
      <c r="J2683" s="15">
        <f t="shared" si="209"/>
        <v>0</v>
      </c>
    </row>
    <row r="2684" spans="1:10" x14ac:dyDescent="0.4">
      <c r="A2684" s="8" t="s">
        <v>3</v>
      </c>
      <c r="B2684" s="8" t="s">
        <v>8546</v>
      </c>
      <c r="C2684" s="8">
        <v>3136405</v>
      </c>
      <c r="D2684" s="8">
        <f t="shared" si="210"/>
        <v>313640</v>
      </c>
      <c r="E2684" s="14" t="str">
        <f>'Base de dados STN'!D2684</f>
        <v>SIM</v>
      </c>
      <c r="F2684" s="14" t="str">
        <f>IF(ISERROR(VLOOKUP(D2684,FNDE!$C$2:$D$932,1,FALSE)),"SIM","NÃO")</f>
        <v>SIM</v>
      </c>
      <c r="G2684" s="15">
        <f t="shared" si="206"/>
        <v>0</v>
      </c>
      <c r="H2684" s="15">
        <f t="shared" si="207"/>
        <v>0</v>
      </c>
      <c r="I2684" s="15">
        <f t="shared" si="208"/>
        <v>0</v>
      </c>
      <c r="J2684" s="15">
        <f t="shared" si="209"/>
        <v>0</v>
      </c>
    </row>
    <row r="2685" spans="1:10" x14ac:dyDescent="0.4">
      <c r="A2685" s="8" t="s">
        <v>3</v>
      </c>
      <c r="B2685" s="8" t="s">
        <v>8547</v>
      </c>
      <c r="C2685" s="8">
        <v>3136504</v>
      </c>
      <c r="D2685" s="8">
        <f t="shared" si="210"/>
        <v>313650</v>
      </c>
      <c r="E2685" s="14" t="str">
        <f>'Base de dados STN'!D2685</f>
        <v>SIM</v>
      </c>
      <c r="F2685" s="14" t="str">
        <f>IF(ISERROR(VLOOKUP(D2685,FNDE!$C$2:$D$932,1,FALSE)),"SIM","NÃO")</f>
        <v>SIM</v>
      </c>
      <c r="G2685" s="15">
        <f t="shared" si="206"/>
        <v>0</v>
      </c>
      <c r="H2685" s="15">
        <f t="shared" si="207"/>
        <v>0</v>
      </c>
      <c r="I2685" s="15">
        <f t="shared" si="208"/>
        <v>0</v>
      </c>
      <c r="J2685" s="15">
        <f t="shared" si="209"/>
        <v>0</v>
      </c>
    </row>
    <row r="2686" spans="1:10" x14ac:dyDescent="0.4">
      <c r="A2686" s="8" t="s">
        <v>3</v>
      </c>
      <c r="B2686" s="8" t="s">
        <v>8548</v>
      </c>
      <c r="C2686" s="8">
        <v>3136520</v>
      </c>
      <c r="D2686" s="8">
        <f t="shared" si="210"/>
        <v>313652</v>
      </c>
      <c r="E2686" s="14" t="str">
        <f>'Base de dados STN'!D2686</f>
        <v>SIM</v>
      </c>
      <c r="F2686" s="14" t="str">
        <f>IF(ISERROR(VLOOKUP(D2686,FNDE!$C$2:$D$932,1,FALSE)),"SIM","NÃO")</f>
        <v>SIM</v>
      </c>
      <c r="G2686" s="15">
        <f t="shared" si="206"/>
        <v>0</v>
      </c>
      <c r="H2686" s="15">
        <f t="shared" si="207"/>
        <v>0</v>
      </c>
      <c r="I2686" s="15">
        <f t="shared" si="208"/>
        <v>0</v>
      </c>
      <c r="J2686" s="15">
        <f t="shared" si="209"/>
        <v>0</v>
      </c>
    </row>
    <row r="2687" spans="1:10" x14ac:dyDescent="0.4">
      <c r="A2687" s="8" t="s">
        <v>3</v>
      </c>
      <c r="B2687" s="8" t="s">
        <v>8549</v>
      </c>
      <c r="C2687" s="8">
        <v>3136553</v>
      </c>
      <c r="D2687" s="8">
        <f t="shared" si="210"/>
        <v>313655</v>
      </c>
      <c r="E2687" s="14" t="str">
        <f>'Base de dados STN'!D2687</f>
        <v>SIM</v>
      </c>
      <c r="F2687" s="14" t="str">
        <f>IF(ISERROR(VLOOKUP(D2687,FNDE!$C$2:$D$932,1,FALSE)),"SIM","NÃO")</f>
        <v>SIM</v>
      </c>
      <c r="G2687" s="15">
        <f t="shared" si="206"/>
        <v>0</v>
      </c>
      <c r="H2687" s="15">
        <f t="shared" si="207"/>
        <v>0</v>
      </c>
      <c r="I2687" s="15">
        <f t="shared" si="208"/>
        <v>0</v>
      </c>
      <c r="J2687" s="15">
        <f t="shared" si="209"/>
        <v>0</v>
      </c>
    </row>
    <row r="2688" spans="1:10" x14ac:dyDescent="0.4">
      <c r="A2688" s="8" t="s">
        <v>3</v>
      </c>
      <c r="B2688" s="8" t="s">
        <v>8550</v>
      </c>
      <c r="C2688" s="8">
        <v>3136579</v>
      </c>
      <c r="D2688" s="8">
        <f t="shared" si="210"/>
        <v>313657</v>
      </c>
      <c r="E2688" s="14" t="str">
        <f>'Base de dados STN'!D2688</f>
        <v>SIM</v>
      </c>
      <c r="F2688" s="14" t="str">
        <f>IF(ISERROR(VLOOKUP(D2688,FNDE!$C$2:$D$932,1,FALSE)),"SIM","NÃO")</f>
        <v>SIM</v>
      </c>
      <c r="G2688" s="15">
        <f t="shared" si="206"/>
        <v>0</v>
      </c>
      <c r="H2688" s="15">
        <f t="shared" si="207"/>
        <v>0</v>
      </c>
      <c r="I2688" s="15">
        <f t="shared" si="208"/>
        <v>0</v>
      </c>
      <c r="J2688" s="15">
        <f t="shared" si="209"/>
        <v>0</v>
      </c>
    </row>
    <row r="2689" spans="1:10" x14ac:dyDescent="0.4">
      <c r="A2689" s="8" t="s">
        <v>3</v>
      </c>
      <c r="B2689" s="8" t="s">
        <v>1185</v>
      </c>
      <c r="C2689" s="8">
        <v>3136603</v>
      </c>
      <c r="D2689" s="8">
        <f t="shared" si="210"/>
        <v>313660</v>
      </c>
      <c r="E2689" s="14" t="str">
        <f>'Base de dados STN'!D2689</f>
        <v>SIM</v>
      </c>
      <c r="F2689" s="14" t="str">
        <f>IF(ISERROR(VLOOKUP(D2689,FNDE!$C$2:$D$932,1,FALSE)),"SIM","NÃO")</f>
        <v>SIM</v>
      </c>
      <c r="G2689" s="15">
        <f t="shared" si="206"/>
        <v>0</v>
      </c>
      <c r="H2689" s="15">
        <f t="shared" si="207"/>
        <v>0</v>
      </c>
      <c r="I2689" s="15">
        <f t="shared" si="208"/>
        <v>0</v>
      </c>
      <c r="J2689" s="15">
        <f t="shared" si="209"/>
        <v>0</v>
      </c>
    </row>
    <row r="2690" spans="1:10" x14ac:dyDescent="0.4">
      <c r="A2690" s="8" t="s">
        <v>3</v>
      </c>
      <c r="B2690" s="8" t="s">
        <v>545</v>
      </c>
      <c r="C2690" s="8">
        <v>3136652</v>
      </c>
      <c r="D2690" s="8">
        <f t="shared" si="210"/>
        <v>313665</v>
      </c>
      <c r="E2690" s="14" t="str">
        <f>'Base de dados STN'!D2690</f>
        <v>SIM</v>
      </c>
      <c r="F2690" s="14" t="str">
        <f>IF(ISERROR(VLOOKUP(D2690,FNDE!$C$2:$D$932,1,FALSE)),"SIM","NÃO")</f>
        <v>SIM</v>
      </c>
      <c r="G2690" s="15">
        <f t="shared" ref="G2690:G2753" si="211">IF(E2690="Não",1,0)</f>
        <v>0</v>
      </c>
      <c r="H2690" s="15">
        <f t="shared" ref="H2690:H2753" si="212">IF(F2690="Não",1,0)</f>
        <v>0</v>
      </c>
      <c r="I2690" s="15">
        <f t="shared" ref="I2690:I2753" si="213">IF(AND(E2690="Não",F2690="Não"),1,0)</f>
        <v>0</v>
      </c>
      <c r="J2690" s="15">
        <f t="shared" ref="J2690:J2753" si="214">IF(OR(E2690="Não",F2690="Não"),1,0)</f>
        <v>0</v>
      </c>
    </row>
    <row r="2691" spans="1:10" x14ac:dyDescent="0.4">
      <c r="A2691" s="8" t="s">
        <v>3</v>
      </c>
      <c r="B2691" s="8" t="s">
        <v>8551</v>
      </c>
      <c r="C2691" s="8">
        <v>3136702</v>
      </c>
      <c r="D2691" s="8">
        <f t="shared" si="210"/>
        <v>313670</v>
      </c>
      <c r="E2691" s="14" t="str">
        <f>'Base de dados STN'!D2691</f>
        <v>SIM</v>
      </c>
      <c r="F2691" s="14" t="str">
        <f>IF(ISERROR(VLOOKUP(D2691,FNDE!$C$2:$D$932,1,FALSE)),"SIM","NÃO")</f>
        <v>SIM</v>
      </c>
      <c r="G2691" s="15">
        <f t="shared" si="211"/>
        <v>0</v>
      </c>
      <c r="H2691" s="15">
        <f t="shared" si="212"/>
        <v>0</v>
      </c>
      <c r="I2691" s="15">
        <f t="shared" si="213"/>
        <v>0</v>
      </c>
      <c r="J2691" s="15">
        <f t="shared" si="214"/>
        <v>0</v>
      </c>
    </row>
    <row r="2692" spans="1:10" x14ac:dyDescent="0.4">
      <c r="A2692" s="8" t="s">
        <v>3</v>
      </c>
      <c r="B2692" s="8" t="s">
        <v>1083</v>
      </c>
      <c r="C2692" s="8">
        <v>3136801</v>
      </c>
      <c r="D2692" s="8">
        <f t="shared" si="210"/>
        <v>313680</v>
      </c>
      <c r="E2692" s="14" t="str">
        <f>'Base de dados STN'!D2692</f>
        <v>SIM</v>
      </c>
      <c r="F2692" s="14" t="str">
        <f>IF(ISERROR(VLOOKUP(D2692,FNDE!$C$2:$D$932,1,FALSE)),"SIM","NÃO")</f>
        <v>SIM</v>
      </c>
      <c r="G2692" s="15">
        <f t="shared" si="211"/>
        <v>0</v>
      </c>
      <c r="H2692" s="15">
        <f t="shared" si="212"/>
        <v>0</v>
      </c>
      <c r="I2692" s="15">
        <f t="shared" si="213"/>
        <v>0</v>
      </c>
      <c r="J2692" s="15">
        <f t="shared" si="214"/>
        <v>0</v>
      </c>
    </row>
    <row r="2693" spans="1:10" x14ac:dyDescent="0.4">
      <c r="A2693" s="8" t="s">
        <v>3</v>
      </c>
      <c r="B2693" s="8" t="s">
        <v>8552</v>
      </c>
      <c r="C2693" s="8">
        <v>3136900</v>
      </c>
      <c r="D2693" s="8">
        <f t="shared" si="210"/>
        <v>313690</v>
      </c>
      <c r="E2693" s="14" t="str">
        <f>'Base de dados STN'!D2693</f>
        <v>SIM</v>
      </c>
      <c r="F2693" s="14" t="str">
        <f>IF(ISERROR(VLOOKUP(D2693,FNDE!$C$2:$D$932,1,FALSE)),"SIM","NÃO")</f>
        <v>SIM</v>
      </c>
      <c r="G2693" s="15">
        <f t="shared" si="211"/>
        <v>0</v>
      </c>
      <c r="H2693" s="15">
        <f t="shared" si="212"/>
        <v>0</v>
      </c>
      <c r="I2693" s="15">
        <f t="shared" si="213"/>
        <v>0</v>
      </c>
      <c r="J2693" s="15">
        <f t="shared" si="214"/>
        <v>0</v>
      </c>
    </row>
    <row r="2694" spans="1:10" x14ac:dyDescent="0.4">
      <c r="A2694" s="8" t="s">
        <v>3</v>
      </c>
      <c r="B2694" s="8" t="s">
        <v>8553</v>
      </c>
      <c r="C2694" s="8">
        <v>3136959</v>
      </c>
      <c r="D2694" s="8">
        <f t="shared" si="210"/>
        <v>313695</v>
      </c>
      <c r="E2694" s="14" t="str">
        <f>'Base de dados STN'!D2694</f>
        <v>SIM</v>
      </c>
      <c r="F2694" s="14" t="str">
        <f>IF(ISERROR(VLOOKUP(D2694,FNDE!$C$2:$D$932,1,FALSE)),"SIM","NÃO")</f>
        <v>SIM</v>
      </c>
      <c r="G2694" s="15">
        <f t="shared" si="211"/>
        <v>0</v>
      </c>
      <c r="H2694" s="15">
        <f t="shared" si="212"/>
        <v>0</v>
      </c>
      <c r="I2694" s="15">
        <f t="shared" si="213"/>
        <v>0</v>
      </c>
      <c r="J2694" s="15">
        <f t="shared" si="214"/>
        <v>0</v>
      </c>
    </row>
    <row r="2695" spans="1:10" x14ac:dyDescent="0.4">
      <c r="A2695" s="8" t="s">
        <v>3</v>
      </c>
      <c r="B2695" s="8" t="s">
        <v>8554</v>
      </c>
      <c r="C2695" s="8">
        <v>3137007</v>
      </c>
      <c r="D2695" s="8">
        <f t="shared" si="210"/>
        <v>313700</v>
      </c>
      <c r="E2695" s="14" t="str">
        <f>'Base de dados STN'!D2695</f>
        <v>SIM</v>
      </c>
      <c r="F2695" s="14" t="str">
        <f>IF(ISERROR(VLOOKUP(D2695,FNDE!$C$2:$D$932,1,FALSE)),"SIM","NÃO")</f>
        <v>SIM</v>
      </c>
      <c r="G2695" s="15">
        <f t="shared" si="211"/>
        <v>0</v>
      </c>
      <c r="H2695" s="15">
        <f t="shared" si="212"/>
        <v>0</v>
      </c>
      <c r="I2695" s="15">
        <f t="shared" si="213"/>
        <v>0</v>
      </c>
      <c r="J2695" s="15">
        <f t="shared" si="214"/>
        <v>0</v>
      </c>
    </row>
    <row r="2696" spans="1:10" x14ac:dyDescent="0.4">
      <c r="A2696" s="8" t="s">
        <v>3</v>
      </c>
      <c r="B2696" s="8" t="s">
        <v>8555</v>
      </c>
      <c r="C2696" s="8">
        <v>3137106</v>
      </c>
      <c r="D2696" s="8">
        <f t="shared" si="210"/>
        <v>313710</v>
      </c>
      <c r="E2696" s="14" t="str">
        <f>'Base de dados STN'!D2696</f>
        <v>SIM</v>
      </c>
      <c r="F2696" s="14" t="str">
        <f>IF(ISERROR(VLOOKUP(D2696,FNDE!$C$2:$D$932,1,FALSE)),"SIM","NÃO")</f>
        <v>SIM</v>
      </c>
      <c r="G2696" s="15">
        <f t="shared" si="211"/>
        <v>0</v>
      </c>
      <c r="H2696" s="15">
        <f t="shared" si="212"/>
        <v>0</v>
      </c>
      <c r="I2696" s="15">
        <f t="shared" si="213"/>
        <v>0</v>
      </c>
      <c r="J2696" s="15">
        <f t="shared" si="214"/>
        <v>0</v>
      </c>
    </row>
    <row r="2697" spans="1:10" x14ac:dyDescent="0.4">
      <c r="A2697" s="8" t="s">
        <v>3</v>
      </c>
      <c r="B2697" s="8" t="s">
        <v>1214</v>
      </c>
      <c r="C2697" s="8">
        <v>3137205</v>
      </c>
      <c r="D2697" s="8">
        <f t="shared" si="210"/>
        <v>313720</v>
      </c>
      <c r="E2697" s="14" t="str">
        <f>'Base de dados STN'!D2697</f>
        <v>SIM</v>
      </c>
      <c r="F2697" s="14" t="str">
        <f>IF(ISERROR(VLOOKUP(D2697,FNDE!$C$2:$D$932,1,FALSE)),"SIM","NÃO")</f>
        <v>SIM</v>
      </c>
      <c r="G2697" s="15">
        <f t="shared" si="211"/>
        <v>0</v>
      </c>
      <c r="H2697" s="15">
        <f t="shared" si="212"/>
        <v>0</v>
      </c>
      <c r="I2697" s="15">
        <f t="shared" si="213"/>
        <v>0</v>
      </c>
      <c r="J2697" s="15">
        <f t="shared" si="214"/>
        <v>0</v>
      </c>
    </row>
    <row r="2698" spans="1:10" x14ac:dyDescent="0.4">
      <c r="A2698" s="8" t="s">
        <v>3</v>
      </c>
      <c r="B2698" s="8" t="s">
        <v>8556</v>
      </c>
      <c r="C2698" s="8">
        <v>3137304</v>
      </c>
      <c r="D2698" s="8">
        <f t="shared" si="210"/>
        <v>313730</v>
      </c>
      <c r="E2698" s="14" t="str">
        <f>'Base de dados STN'!D2698</f>
        <v>SIM</v>
      </c>
      <c r="F2698" s="14" t="str">
        <f>IF(ISERROR(VLOOKUP(D2698,FNDE!$C$2:$D$932,1,FALSE)),"SIM","NÃO")</f>
        <v>SIM</v>
      </c>
      <c r="G2698" s="15">
        <f t="shared" si="211"/>
        <v>0</v>
      </c>
      <c r="H2698" s="15">
        <f t="shared" si="212"/>
        <v>0</v>
      </c>
      <c r="I2698" s="15">
        <f t="shared" si="213"/>
        <v>0</v>
      </c>
      <c r="J2698" s="15">
        <f t="shared" si="214"/>
        <v>0</v>
      </c>
    </row>
    <row r="2699" spans="1:10" x14ac:dyDescent="0.4">
      <c r="A2699" s="8" t="s">
        <v>3</v>
      </c>
      <c r="B2699" s="8" t="s">
        <v>8557</v>
      </c>
      <c r="C2699" s="8">
        <v>3137403</v>
      </c>
      <c r="D2699" s="8">
        <f t="shared" si="210"/>
        <v>313740</v>
      </c>
      <c r="E2699" s="14" t="str">
        <f>'Base de dados STN'!D2699</f>
        <v>SIM</v>
      </c>
      <c r="F2699" s="14" t="str">
        <f>IF(ISERROR(VLOOKUP(D2699,FNDE!$C$2:$D$932,1,FALSE)),"SIM","NÃO")</f>
        <v>SIM</v>
      </c>
      <c r="G2699" s="15">
        <f t="shared" si="211"/>
        <v>0</v>
      </c>
      <c r="H2699" s="15">
        <f t="shared" si="212"/>
        <v>0</v>
      </c>
      <c r="I2699" s="15">
        <f t="shared" si="213"/>
        <v>0</v>
      </c>
      <c r="J2699" s="15">
        <f t="shared" si="214"/>
        <v>0</v>
      </c>
    </row>
    <row r="2700" spans="1:10" x14ac:dyDescent="0.4">
      <c r="A2700" s="8" t="s">
        <v>3</v>
      </c>
      <c r="B2700" s="8" t="s">
        <v>8558</v>
      </c>
      <c r="C2700" s="8">
        <v>3137502</v>
      </c>
      <c r="D2700" s="8">
        <f t="shared" si="210"/>
        <v>313750</v>
      </c>
      <c r="E2700" s="14" t="str">
        <f>'Base de dados STN'!D2700</f>
        <v>SIM</v>
      </c>
      <c r="F2700" s="14" t="str">
        <f>IF(ISERROR(VLOOKUP(D2700,FNDE!$C$2:$D$932,1,FALSE)),"SIM","NÃO")</f>
        <v>SIM</v>
      </c>
      <c r="G2700" s="15">
        <f t="shared" si="211"/>
        <v>0</v>
      </c>
      <c r="H2700" s="15">
        <f t="shared" si="212"/>
        <v>0</v>
      </c>
      <c r="I2700" s="15">
        <f t="shared" si="213"/>
        <v>0</v>
      </c>
      <c r="J2700" s="15">
        <f t="shared" si="214"/>
        <v>0</v>
      </c>
    </row>
    <row r="2701" spans="1:10" x14ac:dyDescent="0.4">
      <c r="A2701" s="8" t="s">
        <v>3</v>
      </c>
      <c r="B2701" s="8" t="s">
        <v>7792</v>
      </c>
      <c r="C2701" s="8">
        <v>3137536</v>
      </c>
      <c r="D2701" s="8">
        <f t="shared" si="210"/>
        <v>313753</v>
      </c>
      <c r="E2701" s="14" t="str">
        <f>'Base de dados STN'!D2701</f>
        <v>SIM</v>
      </c>
      <c r="F2701" s="14" t="str">
        <f>IF(ISERROR(VLOOKUP(D2701,FNDE!$C$2:$D$932,1,FALSE)),"SIM","NÃO")</f>
        <v>SIM</v>
      </c>
      <c r="G2701" s="15">
        <f t="shared" si="211"/>
        <v>0</v>
      </c>
      <c r="H2701" s="15">
        <f t="shared" si="212"/>
        <v>0</v>
      </c>
      <c r="I2701" s="15">
        <f t="shared" si="213"/>
        <v>0</v>
      </c>
      <c r="J2701" s="15">
        <f t="shared" si="214"/>
        <v>0</v>
      </c>
    </row>
    <row r="2702" spans="1:10" x14ac:dyDescent="0.4">
      <c r="A2702" s="8" t="s">
        <v>3</v>
      </c>
      <c r="B2702" s="8" t="s">
        <v>8559</v>
      </c>
      <c r="C2702" s="8">
        <v>3137601</v>
      </c>
      <c r="D2702" s="8">
        <f t="shared" si="210"/>
        <v>313760</v>
      </c>
      <c r="E2702" s="14" t="str">
        <f>'Base de dados STN'!D2702</f>
        <v>SIM</v>
      </c>
      <c r="F2702" s="14" t="str">
        <f>IF(ISERROR(VLOOKUP(D2702,FNDE!$C$2:$D$932,1,FALSE)),"SIM","NÃO")</f>
        <v>SIM</v>
      </c>
      <c r="G2702" s="15">
        <f t="shared" si="211"/>
        <v>0</v>
      </c>
      <c r="H2702" s="15">
        <f t="shared" si="212"/>
        <v>0</v>
      </c>
      <c r="I2702" s="15">
        <f t="shared" si="213"/>
        <v>0</v>
      </c>
      <c r="J2702" s="15">
        <f t="shared" si="214"/>
        <v>0</v>
      </c>
    </row>
    <row r="2703" spans="1:10" x14ac:dyDescent="0.4">
      <c r="A2703" s="8" t="s">
        <v>3</v>
      </c>
      <c r="B2703" s="8" t="s">
        <v>8560</v>
      </c>
      <c r="C2703" s="8">
        <v>3137700</v>
      </c>
      <c r="D2703" s="8">
        <f t="shared" si="210"/>
        <v>313770</v>
      </c>
      <c r="E2703" s="14" t="str">
        <f>'Base de dados STN'!D2703</f>
        <v>SIM</v>
      </c>
      <c r="F2703" s="14" t="str">
        <f>IF(ISERROR(VLOOKUP(D2703,FNDE!$C$2:$D$932,1,FALSE)),"SIM","NÃO")</f>
        <v>SIM</v>
      </c>
      <c r="G2703" s="15">
        <f t="shared" si="211"/>
        <v>0</v>
      </c>
      <c r="H2703" s="15">
        <f t="shared" si="212"/>
        <v>0</v>
      </c>
      <c r="I2703" s="15">
        <f t="shared" si="213"/>
        <v>0</v>
      </c>
      <c r="J2703" s="15">
        <f t="shared" si="214"/>
        <v>0</v>
      </c>
    </row>
    <row r="2704" spans="1:10" x14ac:dyDescent="0.4">
      <c r="A2704" s="8" t="s">
        <v>3</v>
      </c>
      <c r="B2704" s="8" t="s">
        <v>8561</v>
      </c>
      <c r="C2704" s="8">
        <v>3137809</v>
      </c>
      <c r="D2704" s="8">
        <f t="shared" si="210"/>
        <v>313780</v>
      </c>
      <c r="E2704" s="14" t="str">
        <f>'Base de dados STN'!D2704</f>
        <v>SIM</v>
      </c>
      <c r="F2704" s="14" t="str">
        <f>IF(ISERROR(VLOOKUP(D2704,FNDE!$C$2:$D$932,1,FALSE)),"SIM","NÃO")</f>
        <v>SIM</v>
      </c>
      <c r="G2704" s="15">
        <f t="shared" si="211"/>
        <v>0</v>
      </c>
      <c r="H2704" s="15">
        <f t="shared" si="212"/>
        <v>0</v>
      </c>
      <c r="I2704" s="15">
        <f t="shared" si="213"/>
        <v>0</v>
      </c>
      <c r="J2704" s="15">
        <f t="shared" si="214"/>
        <v>0</v>
      </c>
    </row>
    <row r="2705" spans="1:10" x14ac:dyDescent="0.4">
      <c r="A2705" s="8" t="s">
        <v>3</v>
      </c>
      <c r="B2705" s="8" t="s">
        <v>8562</v>
      </c>
      <c r="C2705" s="8">
        <v>3137908</v>
      </c>
      <c r="D2705" s="8">
        <f t="shared" si="210"/>
        <v>313790</v>
      </c>
      <c r="E2705" s="14" t="str">
        <f>'Base de dados STN'!D2705</f>
        <v>SIM</v>
      </c>
      <c r="F2705" s="14" t="str">
        <f>IF(ISERROR(VLOOKUP(D2705,FNDE!$C$2:$D$932,1,FALSE)),"SIM","NÃO")</f>
        <v>SIM</v>
      </c>
      <c r="G2705" s="15">
        <f t="shared" si="211"/>
        <v>0</v>
      </c>
      <c r="H2705" s="15">
        <f t="shared" si="212"/>
        <v>0</v>
      </c>
      <c r="I2705" s="15">
        <f t="shared" si="213"/>
        <v>0</v>
      </c>
      <c r="J2705" s="15">
        <f t="shared" si="214"/>
        <v>0</v>
      </c>
    </row>
    <row r="2706" spans="1:10" x14ac:dyDescent="0.4">
      <c r="A2706" s="8" t="s">
        <v>3</v>
      </c>
      <c r="B2706" s="8" t="s">
        <v>8563</v>
      </c>
      <c r="C2706" s="8">
        <v>3138005</v>
      </c>
      <c r="D2706" s="8">
        <f t="shared" si="210"/>
        <v>313800</v>
      </c>
      <c r="E2706" s="14" t="str">
        <f>'Base de dados STN'!D2706</f>
        <v>SIM</v>
      </c>
      <c r="F2706" s="14" t="str">
        <f>IF(ISERROR(VLOOKUP(D2706,FNDE!$C$2:$D$932,1,FALSE)),"SIM","NÃO")</f>
        <v>SIM</v>
      </c>
      <c r="G2706" s="15">
        <f t="shared" si="211"/>
        <v>0</v>
      </c>
      <c r="H2706" s="15">
        <f t="shared" si="212"/>
        <v>0</v>
      </c>
      <c r="I2706" s="15">
        <f t="shared" si="213"/>
        <v>0</v>
      </c>
      <c r="J2706" s="15">
        <f t="shared" si="214"/>
        <v>0</v>
      </c>
    </row>
    <row r="2707" spans="1:10" x14ac:dyDescent="0.4">
      <c r="A2707" s="8" t="s">
        <v>3</v>
      </c>
      <c r="B2707" s="8" t="s">
        <v>8564</v>
      </c>
      <c r="C2707" s="8">
        <v>3138104</v>
      </c>
      <c r="D2707" s="8">
        <f t="shared" si="210"/>
        <v>313810</v>
      </c>
      <c r="E2707" s="14" t="str">
        <f>'Base de dados STN'!D2707</f>
        <v>SIM</v>
      </c>
      <c r="F2707" s="14" t="str">
        <f>IF(ISERROR(VLOOKUP(D2707,FNDE!$C$2:$D$932,1,FALSE)),"SIM","NÃO")</f>
        <v>SIM</v>
      </c>
      <c r="G2707" s="15">
        <f t="shared" si="211"/>
        <v>0</v>
      </c>
      <c r="H2707" s="15">
        <f t="shared" si="212"/>
        <v>0</v>
      </c>
      <c r="I2707" s="15">
        <f t="shared" si="213"/>
        <v>0</v>
      </c>
      <c r="J2707" s="15">
        <f t="shared" si="214"/>
        <v>0</v>
      </c>
    </row>
    <row r="2708" spans="1:10" x14ac:dyDescent="0.4">
      <c r="A2708" s="8" t="s">
        <v>3</v>
      </c>
      <c r="B2708" s="8" t="s">
        <v>8565</v>
      </c>
      <c r="C2708" s="8">
        <v>3138203</v>
      </c>
      <c r="D2708" s="8">
        <f t="shared" si="210"/>
        <v>313820</v>
      </c>
      <c r="E2708" s="14" t="str">
        <f>'Base de dados STN'!D2708</f>
        <v>SIM</v>
      </c>
      <c r="F2708" s="14" t="str">
        <f>IF(ISERROR(VLOOKUP(D2708,FNDE!$C$2:$D$932,1,FALSE)),"SIM","NÃO")</f>
        <v>SIM</v>
      </c>
      <c r="G2708" s="15">
        <f t="shared" si="211"/>
        <v>0</v>
      </c>
      <c r="H2708" s="15">
        <f t="shared" si="212"/>
        <v>0</v>
      </c>
      <c r="I2708" s="15">
        <f t="shared" si="213"/>
        <v>0</v>
      </c>
      <c r="J2708" s="15">
        <f t="shared" si="214"/>
        <v>0</v>
      </c>
    </row>
    <row r="2709" spans="1:10" x14ac:dyDescent="0.4">
      <c r="A2709" s="8" t="s">
        <v>3</v>
      </c>
      <c r="B2709" s="8" t="s">
        <v>8566</v>
      </c>
      <c r="C2709" s="8">
        <v>3138302</v>
      </c>
      <c r="D2709" s="8">
        <f t="shared" si="210"/>
        <v>313830</v>
      </c>
      <c r="E2709" s="14" t="str">
        <f>'Base de dados STN'!D2709</f>
        <v>SIM</v>
      </c>
      <c r="F2709" s="14" t="str">
        <f>IF(ISERROR(VLOOKUP(D2709,FNDE!$C$2:$D$932,1,FALSE)),"SIM","NÃO")</f>
        <v>SIM</v>
      </c>
      <c r="G2709" s="15">
        <f t="shared" si="211"/>
        <v>0</v>
      </c>
      <c r="H2709" s="15">
        <f t="shared" si="212"/>
        <v>0</v>
      </c>
      <c r="I2709" s="15">
        <f t="shared" si="213"/>
        <v>0</v>
      </c>
      <c r="J2709" s="15">
        <f t="shared" si="214"/>
        <v>0</v>
      </c>
    </row>
    <row r="2710" spans="1:10" x14ac:dyDescent="0.4">
      <c r="A2710" s="8" t="s">
        <v>3</v>
      </c>
      <c r="B2710" s="8" t="s">
        <v>8567</v>
      </c>
      <c r="C2710" s="8">
        <v>3138351</v>
      </c>
      <c r="D2710" s="8">
        <f t="shared" si="210"/>
        <v>313835</v>
      </c>
      <c r="E2710" s="14" t="str">
        <f>'Base de dados STN'!D2710</f>
        <v>SIM</v>
      </c>
      <c r="F2710" s="14" t="str">
        <f>IF(ISERROR(VLOOKUP(D2710,FNDE!$C$2:$D$932,1,FALSE)),"SIM","NÃO")</f>
        <v>SIM</v>
      </c>
      <c r="G2710" s="15">
        <f t="shared" si="211"/>
        <v>0</v>
      </c>
      <c r="H2710" s="15">
        <f t="shared" si="212"/>
        <v>0</v>
      </c>
      <c r="I2710" s="15">
        <f t="shared" si="213"/>
        <v>0</v>
      </c>
      <c r="J2710" s="15">
        <f t="shared" si="214"/>
        <v>0</v>
      </c>
    </row>
    <row r="2711" spans="1:10" x14ac:dyDescent="0.4">
      <c r="A2711" s="8" t="s">
        <v>3</v>
      </c>
      <c r="B2711" s="8" t="s">
        <v>8568</v>
      </c>
      <c r="C2711" s="8">
        <v>3138401</v>
      </c>
      <c r="D2711" s="8">
        <f t="shared" si="210"/>
        <v>313840</v>
      </c>
      <c r="E2711" s="14" t="str">
        <f>'Base de dados STN'!D2711</f>
        <v>SIM</v>
      </c>
      <c r="F2711" s="14" t="str">
        <f>IF(ISERROR(VLOOKUP(D2711,FNDE!$C$2:$D$932,1,FALSE)),"SIM","NÃO")</f>
        <v>SIM</v>
      </c>
      <c r="G2711" s="15">
        <f t="shared" si="211"/>
        <v>0</v>
      </c>
      <c r="H2711" s="15">
        <f t="shared" si="212"/>
        <v>0</v>
      </c>
      <c r="I2711" s="15">
        <f t="shared" si="213"/>
        <v>0</v>
      </c>
      <c r="J2711" s="15">
        <f t="shared" si="214"/>
        <v>0</v>
      </c>
    </row>
    <row r="2712" spans="1:10" x14ac:dyDescent="0.4">
      <c r="A2712" s="8" t="s">
        <v>3</v>
      </c>
      <c r="B2712" s="8" t="s">
        <v>8569</v>
      </c>
      <c r="C2712" s="8">
        <v>3138500</v>
      </c>
      <c r="D2712" s="8">
        <f t="shared" si="210"/>
        <v>313850</v>
      </c>
      <c r="E2712" s="14" t="str">
        <f>'Base de dados STN'!D2712</f>
        <v>SIM</v>
      </c>
      <c r="F2712" s="14" t="str">
        <f>IF(ISERROR(VLOOKUP(D2712,FNDE!$C$2:$D$932,1,FALSE)),"SIM","NÃO")</f>
        <v>SIM</v>
      </c>
      <c r="G2712" s="15">
        <f t="shared" si="211"/>
        <v>0</v>
      </c>
      <c r="H2712" s="15">
        <f t="shared" si="212"/>
        <v>0</v>
      </c>
      <c r="I2712" s="15">
        <f t="shared" si="213"/>
        <v>0</v>
      </c>
      <c r="J2712" s="15">
        <f t="shared" si="214"/>
        <v>0</v>
      </c>
    </row>
    <row r="2713" spans="1:10" x14ac:dyDescent="0.4">
      <c r="A2713" s="8" t="s">
        <v>3</v>
      </c>
      <c r="B2713" s="8" t="s">
        <v>8570</v>
      </c>
      <c r="C2713" s="8">
        <v>3138609</v>
      </c>
      <c r="D2713" s="8">
        <f t="shared" si="210"/>
        <v>313860</v>
      </c>
      <c r="E2713" s="14" t="str">
        <f>'Base de dados STN'!D2713</f>
        <v>SIM</v>
      </c>
      <c r="F2713" s="14" t="str">
        <f>IF(ISERROR(VLOOKUP(D2713,FNDE!$C$2:$D$932,1,FALSE)),"SIM","NÃO")</f>
        <v>SIM</v>
      </c>
      <c r="G2713" s="15">
        <f t="shared" si="211"/>
        <v>0</v>
      </c>
      <c r="H2713" s="15">
        <f t="shared" si="212"/>
        <v>0</v>
      </c>
      <c r="I2713" s="15">
        <f t="shared" si="213"/>
        <v>0</v>
      </c>
      <c r="J2713" s="15">
        <f t="shared" si="214"/>
        <v>0</v>
      </c>
    </row>
    <row r="2714" spans="1:10" x14ac:dyDescent="0.4">
      <c r="A2714" s="8" t="s">
        <v>3</v>
      </c>
      <c r="B2714" s="8" t="s">
        <v>8571</v>
      </c>
      <c r="C2714" s="8">
        <v>3138625</v>
      </c>
      <c r="D2714" s="8">
        <f t="shared" si="210"/>
        <v>313862</v>
      </c>
      <c r="E2714" s="14" t="str">
        <f>'Base de dados STN'!D2714</f>
        <v>SIM</v>
      </c>
      <c r="F2714" s="14" t="str">
        <f>IF(ISERROR(VLOOKUP(D2714,FNDE!$C$2:$D$932,1,FALSE)),"SIM","NÃO")</f>
        <v>SIM</v>
      </c>
      <c r="G2714" s="15">
        <f t="shared" si="211"/>
        <v>0</v>
      </c>
      <c r="H2714" s="15">
        <f t="shared" si="212"/>
        <v>0</v>
      </c>
      <c r="I2714" s="15">
        <f t="shared" si="213"/>
        <v>0</v>
      </c>
      <c r="J2714" s="15">
        <f t="shared" si="214"/>
        <v>0</v>
      </c>
    </row>
    <row r="2715" spans="1:10" x14ac:dyDescent="0.4">
      <c r="A2715" s="8" t="s">
        <v>3</v>
      </c>
      <c r="B2715" s="8" t="s">
        <v>8572</v>
      </c>
      <c r="C2715" s="8">
        <v>3138658</v>
      </c>
      <c r="D2715" s="8">
        <f t="shared" si="210"/>
        <v>313865</v>
      </c>
      <c r="E2715" s="14" t="str">
        <f>'Base de dados STN'!D2715</f>
        <v>SIM</v>
      </c>
      <c r="F2715" s="14" t="str">
        <f>IF(ISERROR(VLOOKUP(D2715,FNDE!$C$2:$D$932,1,FALSE)),"SIM","NÃO")</f>
        <v>SIM</v>
      </c>
      <c r="G2715" s="15">
        <f t="shared" si="211"/>
        <v>0</v>
      </c>
      <c r="H2715" s="15">
        <f t="shared" si="212"/>
        <v>0</v>
      </c>
      <c r="I2715" s="15">
        <f t="shared" si="213"/>
        <v>0</v>
      </c>
      <c r="J2715" s="15">
        <f t="shared" si="214"/>
        <v>0</v>
      </c>
    </row>
    <row r="2716" spans="1:10" x14ac:dyDescent="0.4">
      <c r="A2716" s="8" t="s">
        <v>3</v>
      </c>
      <c r="B2716" s="8" t="s">
        <v>8573</v>
      </c>
      <c r="C2716" s="8">
        <v>3138674</v>
      </c>
      <c r="D2716" s="8">
        <f t="shared" si="210"/>
        <v>313867</v>
      </c>
      <c r="E2716" s="14" t="str">
        <f>'Base de dados STN'!D2716</f>
        <v>SIM</v>
      </c>
      <c r="F2716" s="14" t="str">
        <f>IF(ISERROR(VLOOKUP(D2716,FNDE!$C$2:$D$932,1,FALSE)),"SIM","NÃO")</f>
        <v>SIM</v>
      </c>
      <c r="G2716" s="15">
        <f t="shared" si="211"/>
        <v>0</v>
      </c>
      <c r="H2716" s="15">
        <f t="shared" si="212"/>
        <v>0</v>
      </c>
      <c r="I2716" s="15">
        <f t="shared" si="213"/>
        <v>0</v>
      </c>
      <c r="J2716" s="15">
        <f t="shared" si="214"/>
        <v>0</v>
      </c>
    </row>
    <row r="2717" spans="1:10" x14ac:dyDescent="0.4">
      <c r="A2717" s="8" t="s">
        <v>3</v>
      </c>
      <c r="B2717" s="8" t="s">
        <v>8574</v>
      </c>
      <c r="C2717" s="8">
        <v>3138682</v>
      </c>
      <c r="D2717" s="8">
        <f t="shared" si="210"/>
        <v>313868</v>
      </c>
      <c r="E2717" s="14" t="str">
        <f>'Base de dados STN'!D2717</f>
        <v>SIM</v>
      </c>
      <c r="F2717" s="14" t="str">
        <f>IF(ISERROR(VLOOKUP(D2717,FNDE!$C$2:$D$932,1,FALSE)),"SIM","NÃO")</f>
        <v>SIM</v>
      </c>
      <c r="G2717" s="15">
        <f t="shared" si="211"/>
        <v>0</v>
      </c>
      <c r="H2717" s="15">
        <f t="shared" si="212"/>
        <v>0</v>
      </c>
      <c r="I2717" s="15">
        <f t="shared" si="213"/>
        <v>0</v>
      </c>
      <c r="J2717" s="15">
        <f t="shared" si="214"/>
        <v>0</v>
      </c>
    </row>
    <row r="2718" spans="1:10" x14ac:dyDescent="0.4">
      <c r="A2718" s="8" t="s">
        <v>3</v>
      </c>
      <c r="B2718" s="8" t="s">
        <v>8575</v>
      </c>
      <c r="C2718" s="8">
        <v>3138708</v>
      </c>
      <c r="D2718" s="8">
        <f t="shared" ref="D2718:D2781" si="215">ROUNDDOWN(C2718/10,0)</f>
        <v>313870</v>
      </c>
      <c r="E2718" s="14" t="str">
        <f>'Base de dados STN'!D2718</f>
        <v>SIM</v>
      </c>
      <c r="F2718" s="14" t="str">
        <f>IF(ISERROR(VLOOKUP(D2718,FNDE!$C$2:$D$932,1,FALSE)),"SIM","NÃO")</f>
        <v>SIM</v>
      </c>
      <c r="G2718" s="15">
        <f t="shared" si="211"/>
        <v>0</v>
      </c>
      <c r="H2718" s="15">
        <f t="shared" si="212"/>
        <v>0</v>
      </c>
      <c r="I2718" s="15">
        <f t="shared" si="213"/>
        <v>0</v>
      </c>
      <c r="J2718" s="15">
        <f t="shared" si="214"/>
        <v>0</v>
      </c>
    </row>
    <row r="2719" spans="1:10" x14ac:dyDescent="0.4">
      <c r="A2719" s="8" t="s">
        <v>3</v>
      </c>
      <c r="B2719" s="8" t="s">
        <v>8576</v>
      </c>
      <c r="C2719" s="8">
        <v>3138807</v>
      </c>
      <c r="D2719" s="8">
        <f t="shared" si="215"/>
        <v>313880</v>
      </c>
      <c r="E2719" s="14" t="str">
        <f>'Base de dados STN'!D2719</f>
        <v>SIM</v>
      </c>
      <c r="F2719" s="14" t="str">
        <f>IF(ISERROR(VLOOKUP(D2719,FNDE!$C$2:$D$932,1,FALSE)),"SIM","NÃO")</f>
        <v>SIM</v>
      </c>
      <c r="G2719" s="15">
        <f t="shared" si="211"/>
        <v>0</v>
      </c>
      <c r="H2719" s="15">
        <f t="shared" si="212"/>
        <v>0</v>
      </c>
      <c r="I2719" s="15">
        <f t="shared" si="213"/>
        <v>0</v>
      </c>
      <c r="J2719" s="15">
        <f t="shared" si="214"/>
        <v>0</v>
      </c>
    </row>
    <row r="2720" spans="1:10" x14ac:dyDescent="0.4">
      <c r="A2720" s="8" t="s">
        <v>3</v>
      </c>
      <c r="B2720" s="8" t="s">
        <v>459</v>
      </c>
      <c r="C2720" s="8">
        <v>3138906</v>
      </c>
      <c r="D2720" s="8">
        <f t="shared" si="215"/>
        <v>313890</v>
      </c>
      <c r="E2720" s="14" t="str">
        <f>'Base de dados STN'!D2720</f>
        <v>SIM</v>
      </c>
      <c r="F2720" s="14" t="str">
        <f>IF(ISERROR(VLOOKUP(D2720,FNDE!$C$2:$D$932,1,FALSE)),"SIM","NÃO")</f>
        <v>SIM</v>
      </c>
      <c r="G2720" s="15">
        <f t="shared" si="211"/>
        <v>0</v>
      </c>
      <c r="H2720" s="15">
        <f t="shared" si="212"/>
        <v>0</v>
      </c>
      <c r="I2720" s="15">
        <f t="shared" si="213"/>
        <v>0</v>
      </c>
      <c r="J2720" s="15">
        <f t="shared" si="214"/>
        <v>0</v>
      </c>
    </row>
    <row r="2721" spans="1:10" x14ac:dyDescent="0.4">
      <c r="A2721" s="8" t="s">
        <v>3</v>
      </c>
      <c r="B2721" s="8" t="s">
        <v>8577</v>
      </c>
      <c r="C2721" s="8">
        <v>3139003</v>
      </c>
      <c r="D2721" s="8">
        <f t="shared" si="215"/>
        <v>313900</v>
      </c>
      <c r="E2721" s="14" t="str">
        <f>'Base de dados STN'!D2721</f>
        <v>SIM</v>
      </c>
      <c r="F2721" s="14" t="str">
        <f>IF(ISERROR(VLOOKUP(D2721,FNDE!$C$2:$D$932,1,FALSE)),"SIM","NÃO")</f>
        <v>SIM</v>
      </c>
      <c r="G2721" s="15">
        <f t="shared" si="211"/>
        <v>0</v>
      </c>
      <c r="H2721" s="15">
        <f t="shared" si="212"/>
        <v>0</v>
      </c>
      <c r="I2721" s="15">
        <f t="shared" si="213"/>
        <v>0</v>
      </c>
      <c r="J2721" s="15">
        <f t="shared" si="214"/>
        <v>0</v>
      </c>
    </row>
    <row r="2722" spans="1:10" x14ac:dyDescent="0.4">
      <c r="A2722" s="8" t="s">
        <v>3</v>
      </c>
      <c r="B2722" s="8" t="s">
        <v>8578</v>
      </c>
      <c r="C2722" s="8">
        <v>3139102</v>
      </c>
      <c r="D2722" s="8">
        <f t="shared" si="215"/>
        <v>313910</v>
      </c>
      <c r="E2722" s="14" t="str">
        <f>'Base de dados STN'!D2722</f>
        <v>SIM</v>
      </c>
      <c r="F2722" s="14" t="str">
        <f>IF(ISERROR(VLOOKUP(D2722,FNDE!$C$2:$D$932,1,FALSE)),"SIM","NÃO")</f>
        <v>SIM</v>
      </c>
      <c r="G2722" s="15">
        <f t="shared" si="211"/>
        <v>0</v>
      </c>
      <c r="H2722" s="15">
        <f t="shared" si="212"/>
        <v>0</v>
      </c>
      <c r="I2722" s="15">
        <f t="shared" si="213"/>
        <v>0</v>
      </c>
      <c r="J2722" s="15">
        <f t="shared" si="214"/>
        <v>0</v>
      </c>
    </row>
    <row r="2723" spans="1:10" x14ac:dyDescent="0.4">
      <c r="A2723" s="8" t="s">
        <v>3</v>
      </c>
      <c r="B2723" s="8" t="s">
        <v>8579</v>
      </c>
      <c r="C2723" s="8">
        <v>3139201</v>
      </c>
      <c r="D2723" s="8">
        <f t="shared" si="215"/>
        <v>313920</v>
      </c>
      <c r="E2723" s="14" t="str">
        <f>'Base de dados STN'!D2723</f>
        <v>SIM</v>
      </c>
      <c r="F2723" s="14" t="str">
        <f>IF(ISERROR(VLOOKUP(D2723,FNDE!$C$2:$D$932,1,FALSE)),"SIM","NÃO")</f>
        <v>SIM</v>
      </c>
      <c r="G2723" s="15">
        <f t="shared" si="211"/>
        <v>0</v>
      </c>
      <c r="H2723" s="15">
        <f t="shared" si="212"/>
        <v>0</v>
      </c>
      <c r="I2723" s="15">
        <f t="shared" si="213"/>
        <v>0</v>
      </c>
      <c r="J2723" s="15">
        <f t="shared" si="214"/>
        <v>0</v>
      </c>
    </row>
    <row r="2724" spans="1:10" x14ac:dyDescent="0.4">
      <c r="A2724" s="8" t="s">
        <v>3</v>
      </c>
      <c r="B2724" s="8" t="s">
        <v>8580</v>
      </c>
      <c r="C2724" s="8">
        <v>3139250</v>
      </c>
      <c r="D2724" s="8">
        <f t="shared" si="215"/>
        <v>313925</v>
      </c>
      <c r="E2724" s="14" t="str">
        <f>'Base de dados STN'!D2724</f>
        <v>SIM</v>
      </c>
      <c r="F2724" s="14" t="str">
        <f>IF(ISERROR(VLOOKUP(D2724,FNDE!$C$2:$D$932,1,FALSE)),"SIM","NÃO")</f>
        <v>SIM</v>
      </c>
      <c r="G2724" s="15">
        <f t="shared" si="211"/>
        <v>0</v>
      </c>
      <c r="H2724" s="15">
        <f t="shared" si="212"/>
        <v>0</v>
      </c>
      <c r="I2724" s="15">
        <f t="shared" si="213"/>
        <v>0</v>
      </c>
      <c r="J2724" s="15">
        <f t="shared" si="214"/>
        <v>0</v>
      </c>
    </row>
    <row r="2725" spans="1:10" x14ac:dyDescent="0.4">
      <c r="A2725" s="8" t="s">
        <v>3</v>
      </c>
      <c r="B2725" s="8" t="s">
        <v>8581</v>
      </c>
      <c r="C2725" s="8">
        <v>3139300</v>
      </c>
      <c r="D2725" s="8">
        <f t="shared" si="215"/>
        <v>313930</v>
      </c>
      <c r="E2725" s="14" t="str">
        <f>'Base de dados STN'!D2725</f>
        <v>SIM</v>
      </c>
      <c r="F2725" s="14" t="str">
        <f>IF(ISERROR(VLOOKUP(D2725,FNDE!$C$2:$D$932,1,FALSE)),"SIM","NÃO")</f>
        <v>SIM</v>
      </c>
      <c r="G2725" s="15">
        <f t="shared" si="211"/>
        <v>0</v>
      </c>
      <c r="H2725" s="15">
        <f t="shared" si="212"/>
        <v>0</v>
      </c>
      <c r="I2725" s="15">
        <f t="shared" si="213"/>
        <v>0</v>
      </c>
      <c r="J2725" s="15">
        <f t="shared" si="214"/>
        <v>0</v>
      </c>
    </row>
    <row r="2726" spans="1:10" x14ac:dyDescent="0.4">
      <c r="A2726" s="8" t="s">
        <v>3</v>
      </c>
      <c r="B2726" s="8" t="s">
        <v>8582</v>
      </c>
      <c r="C2726" s="8">
        <v>3139409</v>
      </c>
      <c r="D2726" s="8">
        <f t="shared" si="215"/>
        <v>313940</v>
      </c>
      <c r="E2726" s="14" t="str">
        <f>'Base de dados STN'!D2726</f>
        <v>SIM</v>
      </c>
      <c r="F2726" s="14" t="str">
        <f>IF(ISERROR(VLOOKUP(D2726,FNDE!$C$2:$D$932,1,FALSE)),"SIM","NÃO")</f>
        <v>SIM</v>
      </c>
      <c r="G2726" s="15">
        <f t="shared" si="211"/>
        <v>0</v>
      </c>
      <c r="H2726" s="15">
        <f t="shared" si="212"/>
        <v>0</v>
      </c>
      <c r="I2726" s="15">
        <f t="shared" si="213"/>
        <v>0</v>
      </c>
      <c r="J2726" s="15">
        <f t="shared" si="214"/>
        <v>0</v>
      </c>
    </row>
    <row r="2727" spans="1:10" x14ac:dyDescent="0.4">
      <c r="A2727" s="8" t="s">
        <v>3</v>
      </c>
      <c r="B2727" s="8" t="s">
        <v>8583</v>
      </c>
      <c r="C2727" s="8">
        <v>3139508</v>
      </c>
      <c r="D2727" s="8">
        <f t="shared" si="215"/>
        <v>313950</v>
      </c>
      <c r="E2727" s="14" t="str">
        <f>'Base de dados STN'!D2727</f>
        <v>SIM</v>
      </c>
      <c r="F2727" s="14" t="str">
        <f>IF(ISERROR(VLOOKUP(D2727,FNDE!$C$2:$D$932,1,FALSE)),"SIM","NÃO")</f>
        <v>SIM</v>
      </c>
      <c r="G2727" s="15">
        <f t="shared" si="211"/>
        <v>0</v>
      </c>
      <c r="H2727" s="15">
        <f t="shared" si="212"/>
        <v>0</v>
      </c>
      <c r="I2727" s="15">
        <f t="shared" si="213"/>
        <v>0</v>
      </c>
      <c r="J2727" s="15">
        <f t="shared" si="214"/>
        <v>0</v>
      </c>
    </row>
    <row r="2728" spans="1:10" x14ac:dyDescent="0.4">
      <c r="A2728" s="8" t="s">
        <v>3</v>
      </c>
      <c r="B2728" s="8" t="s">
        <v>8584</v>
      </c>
      <c r="C2728" s="8">
        <v>3139607</v>
      </c>
      <c r="D2728" s="8">
        <f t="shared" si="215"/>
        <v>313960</v>
      </c>
      <c r="E2728" s="14" t="str">
        <f>'Base de dados STN'!D2728</f>
        <v>SIM</v>
      </c>
      <c r="F2728" s="14" t="str">
        <f>IF(ISERROR(VLOOKUP(D2728,FNDE!$C$2:$D$932,1,FALSE)),"SIM","NÃO")</f>
        <v>SIM</v>
      </c>
      <c r="G2728" s="15">
        <f t="shared" si="211"/>
        <v>0</v>
      </c>
      <c r="H2728" s="15">
        <f t="shared" si="212"/>
        <v>0</v>
      </c>
      <c r="I2728" s="15">
        <f t="shared" si="213"/>
        <v>0</v>
      </c>
      <c r="J2728" s="15">
        <f t="shared" si="214"/>
        <v>0</v>
      </c>
    </row>
    <row r="2729" spans="1:10" x14ac:dyDescent="0.4">
      <c r="A2729" s="8" t="s">
        <v>3</v>
      </c>
      <c r="B2729" s="8" t="s">
        <v>790</v>
      </c>
      <c r="C2729" s="8">
        <v>3139706</v>
      </c>
      <c r="D2729" s="8">
        <f t="shared" si="215"/>
        <v>313970</v>
      </c>
      <c r="E2729" s="14" t="str">
        <f>'Base de dados STN'!D2729</f>
        <v>SIM</v>
      </c>
      <c r="F2729" s="14" t="str">
        <f>IF(ISERROR(VLOOKUP(D2729,FNDE!$C$2:$D$932,1,FALSE)),"SIM","NÃO")</f>
        <v>SIM</v>
      </c>
      <c r="G2729" s="15">
        <f t="shared" si="211"/>
        <v>0</v>
      </c>
      <c r="H2729" s="15">
        <f t="shared" si="212"/>
        <v>0</v>
      </c>
      <c r="I2729" s="15">
        <f t="shared" si="213"/>
        <v>0</v>
      </c>
      <c r="J2729" s="15">
        <f t="shared" si="214"/>
        <v>0</v>
      </c>
    </row>
    <row r="2730" spans="1:10" x14ac:dyDescent="0.4">
      <c r="A2730" s="8" t="s">
        <v>3</v>
      </c>
      <c r="B2730" s="8" t="s">
        <v>8585</v>
      </c>
      <c r="C2730" s="8">
        <v>3139805</v>
      </c>
      <c r="D2730" s="8">
        <f t="shared" si="215"/>
        <v>313980</v>
      </c>
      <c r="E2730" s="14" t="str">
        <f>'Base de dados STN'!D2730</f>
        <v>SIM</v>
      </c>
      <c r="F2730" s="14" t="str">
        <f>IF(ISERROR(VLOOKUP(D2730,FNDE!$C$2:$D$932,1,FALSE)),"SIM","NÃO")</f>
        <v>SIM</v>
      </c>
      <c r="G2730" s="15">
        <f t="shared" si="211"/>
        <v>0</v>
      </c>
      <c r="H2730" s="15">
        <f t="shared" si="212"/>
        <v>0</v>
      </c>
      <c r="I2730" s="15">
        <f t="shared" si="213"/>
        <v>0</v>
      </c>
      <c r="J2730" s="15">
        <f t="shared" si="214"/>
        <v>0</v>
      </c>
    </row>
    <row r="2731" spans="1:10" x14ac:dyDescent="0.4">
      <c r="A2731" s="8" t="s">
        <v>3</v>
      </c>
      <c r="B2731" s="8" t="s">
        <v>8586</v>
      </c>
      <c r="C2731" s="8">
        <v>3139904</v>
      </c>
      <c r="D2731" s="8">
        <f t="shared" si="215"/>
        <v>313990</v>
      </c>
      <c r="E2731" s="14" t="str">
        <f>'Base de dados STN'!D2731</f>
        <v>SIM</v>
      </c>
      <c r="F2731" s="14" t="str">
        <f>IF(ISERROR(VLOOKUP(D2731,FNDE!$C$2:$D$932,1,FALSE)),"SIM","NÃO")</f>
        <v>SIM</v>
      </c>
      <c r="G2731" s="15">
        <f t="shared" si="211"/>
        <v>0</v>
      </c>
      <c r="H2731" s="15">
        <f t="shared" si="212"/>
        <v>0</v>
      </c>
      <c r="I2731" s="15">
        <f t="shared" si="213"/>
        <v>0</v>
      </c>
      <c r="J2731" s="15">
        <f t="shared" si="214"/>
        <v>0</v>
      </c>
    </row>
    <row r="2732" spans="1:10" x14ac:dyDescent="0.4">
      <c r="A2732" s="8" t="s">
        <v>3</v>
      </c>
      <c r="B2732" s="8" t="s">
        <v>484</v>
      </c>
      <c r="C2732" s="8">
        <v>3140001</v>
      </c>
      <c r="D2732" s="8">
        <f t="shared" si="215"/>
        <v>314000</v>
      </c>
      <c r="E2732" s="14" t="str">
        <f>'Base de dados STN'!D2732</f>
        <v>SIM</v>
      </c>
      <c r="F2732" s="14" t="str">
        <f>IF(ISERROR(VLOOKUP(D2732,FNDE!$C$2:$D$932,1,FALSE)),"SIM","NÃO")</f>
        <v>SIM</v>
      </c>
      <c r="G2732" s="15">
        <f t="shared" si="211"/>
        <v>0</v>
      </c>
      <c r="H2732" s="15">
        <f t="shared" si="212"/>
        <v>0</v>
      </c>
      <c r="I2732" s="15">
        <f t="shared" si="213"/>
        <v>0</v>
      </c>
      <c r="J2732" s="15">
        <f t="shared" si="214"/>
        <v>0</v>
      </c>
    </row>
    <row r="2733" spans="1:10" x14ac:dyDescent="0.4">
      <c r="A2733" s="8" t="s">
        <v>3</v>
      </c>
      <c r="B2733" s="8" t="s">
        <v>8587</v>
      </c>
      <c r="C2733" s="8">
        <v>3140100</v>
      </c>
      <c r="D2733" s="8">
        <f t="shared" si="215"/>
        <v>314010</v>
      </c>
      <c r="E2733" s="14" t="str">
        <f>'Base de dados STN'!D2733</f>
        <v>SIM</v>
      </c>
      <c r="F2733" s="14" t="str">
        <f>IF(ISERROR(VLOOKUP(D2733,FNDE!$C$2:$D$932,1,FALSE)),"SIM","NÃO")</f>
        <v>SIM</v>
      </c>
      <c r="G2733" s="15">
        <f t="shared" si="211"/>
        <v>0</v>
      </c>
      <c r="H2733" s="15">
        <f t="shared" si="212"/>
        <v>0</v>
      </c>
      <c r="I2733" s="15">
        <f t="shared" si="213"/>
        <v>0</v>
      </c>
      <c r="J2733" s="15">
        <f t="shared" si="214"/>
        <v>0</v>
      </c>
    </row>
    <row r="2734" spans="1:10" x14ac:dyDescent="0.4">
      <c r="A2734" s="8" t="s">
        <v>3</v>
      </c>
      <c r="B2734" s="8" t="s">
        <v>8588</v>
      </c>
      <c r="C2734" s="8">
        <v>3140159</v>
      </c>
      <c r="D2734" s="8">
        <f t="shared" si="215"/>
        <v>314015</v>
      </c>
      <c r="E2734" s="14" t="str">
        <f>'Base de dados STN'!D2734</f>
        <v>SIM</v>
      </c>
      <c r="F2734" s="14" t="str">
        <f>IF(ISERROR(VLOOKUP(D2734,FNDE!$C$2:$D$932,1,FALSE)),"SIM","NÃO")</f>
        <v>SIM</v>
      </c>
      <c r="G2734" s="15">
        <f t="shared" si="211"/>
        <v>0</v>
      </c>
      <c r="H2734" s="15">
        <f t="shared" si="212"/>
        <v>0</v>
      </c>
      <c r="I2734" s="15">
        <f t="shared" si="213"/>
        <v>0</v>
      </c>
      <c r="J2734" s="15">
        <f t="shared" si="214"/>
        <v>0</v>
      </c>
    </row>
    <row r="2735" spans="1:10" x14ac:dyDescent="0.4">
      <c r="A2735" s="8" t="s">
        <v>3</v>
      </c>
      <c r="B2735" s="8" t="s">
        <v>8589</v>
      </c>
      <c r="C2735" s="8">
        <v>3140209</v>
      </c>
      <c r="D2735" s="8">
        <f t="shared" si="215"/>
        <v>314020</v>
      </c>
      <c r="E2735" s="14" t="str">
        <f>'Base de dados STN'!D2735</f>
        <v>SIM</v>
      </c>
      <c r="F2735" s="14" t="str">
        <f>IF(ISERROR(VLOOKUP(D2735,FNDE!$C$2:$D$932,1,FALSE)),"SIM","NÃO")</f>
        <v>SIM</v>
      </c>
      <c r="G2735" s="15">
        <f t="shared" si="211"/>
        <v>0</v>
      </c>
      <c r="H2735" s="15">
        <f t="shared" si="212"/>
        <v>0</v>
      </c>
      <c r="I2735" s="15">
        <f t="shared" si="213"/>
        <v>0</v>
      </c>
      <c r="J2735" s="15">
        <f t="shared" si="214"/>
        <v>0</v>
      </c>
    </row>
    <row r="2736" spans="1:10" x14ac:dyDescent="0.4">
      <c r="A2736" s="8" t="s">
        <v>3</v>
      </c>
      <c r="B2736" s="8" t="s">
        <v>8590</v>
      </c>
      <c r="C2736" s="8">
        <v>3140308</v>
      </c>
      <c r="D2736" s="8">
        <f t="shared" si="215"/>
        <v>314030</v>
      </c>
      <c r="E2736" s="14" t="str">
        <f>'Base de dados STN'!D2736</f>
        <v>SIM</v>
      </c>
      <c r="F2736" s="14" t="str">
        <f>IF(ISERROR(VLOOKUP(D2736,FNDE!$C$2:$D$932,1,FALSE)),"SIM","NÃO")</f>
        <v>SIM</v>
      </c>
      <c r="G2736" s="15">
        <f t="shared" si="211"/>
        <v>0</v>
      </c>
      <c r="H2736" s="15">
        <f t="shared" si="212"/>
        <v>0</v>
      </c>
      <c r="I2736" s="15">
        <f t="shared" si="213"/>
        <v>0</v>
      </c>
      <c r="J2736" s="15">
        <f t="shared" si="214"/>
        <v>0</v>
      </c>
    </row>
    <row r="2737" spans="1:10" x14ac:dyDescent="0.4">
      <c r="A2737" s="8" t="s">
        <v>3</v>
      </c>
      <c r="B2737" s="8" t="s">
        <v>8591</v>
      </c>
      <c r="C2737" s="8">
        <v>3140407</v>
      </c>
      <c r="D2737" s="8">
        <f t="shared" si="215"/>
        <v>314040</v>
      </c>
      <c r="E2737" s="14" t="str">
        <f>'Base de dados STN'!D2737</f>
        <v>SIM</v>
      </c>
      <c r="F2737" s="14" t="str">
        <f>IF(ISERROR(VLOOKUP(D2737,FNDE!$C$2:$D$932,1,FALSE)),"SIM","NÃO")</f>
        <v>SIM</v>
      </c>
      <c r="G2737" s="15">
        <f t="shared" si="211"/>
        <v>0</v>
      </c>
      <c r="H2737" s="15">
        <f t="shared" si="212"/>
        <v>0</v>
      </c>
      <c r="I2737" s="15">
        <f t="shared" si="213"/>
        <v>0</v>
      </c>
      <c r="J2737" s="15">
        <f t="shared" si="214"/>
        <v>0</v>
      </c>
    </row>
    <row r="2738" spans="1:10" x14ac:dyDescent="0.4">
      <c r="A2738" s="8" t="s">
        <v>3</v>
      </c>
      <c r="B2738" s="8" t="s">
        <v>1437</v>
      </c>
      <c r="C2738" s="8">
        <v>3140506</v>
      </c>
      <c r="D2738" s="8">
        <f t="shared" si="215"/>
        <v>314050</v>
      </c>
      <c r="E2738" s="14" t="str">
        <f>'Base de dados STN'!D2738</f>
        <v>SIM</v>
      </c>
      <c r="F2738" s="14" t="str">
        <f>IF(ISERROR(VLOOKUP(D2738,FNDE!$C$2:$D$932,1,FALSE)),"SIM","NÃO")</f>
        <v>SIM</v>
      </c>
      <c r="G2738" s="15">
        <f t="shared" si="211"/>
        <v>0</v>
      </c>
      <c r="H2738" s="15">
        <f t="shared" si="212"/>
        <v>0</v>
      </c>
      <c r="I2738" s="15">
        <f t="shared" si="213"/>
        <v>0</v>
      </c>
      <c r="J2738" s="15">
        <f t="shared" si="214"/>
        <v>0</v>
      </c>
    </row>
    <row r="2739" spans="1:10" x14ac:dyDescent="0.4">
      <c r="A2739" s="8" t="s">
        <v>3</v>
      </c>
      <c r="B2739" s="8" t="s">
        <v>8592</v>
      </c>
      <c r="C2739" s="8">
        <v>3140530</v>
      </c>
      <c r="D2739" s="8">
        <f t="shared" si="215"/>
        <v>314053</v>
      </c>
      <c r="E2739" s="14" t="str">
        <f>'Base de dados STN'!D2739</f>
        <v>SIM</v>
      </c>
      <c r="F2739" s="14" t="str">
        <f>IF(ISERROR(VLOOKUP(D2739,FNDE!$C$2:$D$932,1,FALSE)),"SIM","NÃO")</f>
        <v>SIM</v>
      </c>
      <c r="G2739" s="15">
        <f t="shared" si="211"/>
        <v>0</v>
      </c>
      <c r="H2739" s="15">
        <f t="shared" si="212"/>
        <v>0</v>
      </c>
      <c r="I2739" s="15">
        <f t="shared" si="213"/>
        <v>0</v>
      </c>
      <c r="J2739" s="15">
        <f t="shared" si="214"/>
        <v>0</v>
      </c>
    </row>
    <row r="2740" spans="1:10" x14ac:dyDescent="0.4">
      <c r="A2740" s="8" t="s">
        <v>3</v>
      </c>
      <c r="B2740" s="8" t="s">
        <v>8593</v>
      </c>
      <c r="C2740" s="8">
        <v>3140555</v>
      </c>
      <c r="D2740" s="8">
        <f t="shared" si="215"/>
        <v>314055</v>
      </c>
      <c r="E2740" s="14" t="str">
        <f>'Base de dados STN'!D2740</f>
        <v>SIM</v>
      </c>
      <c r="F2740" s="14" t="str">
        <f>IF(ISERROR(VLOOKUP(D2740,FNDE!$C$2:$D$932,1,FALSE)),"SIM","NÃO")</f>
        <v>SIM</v>
      </c>
      <c r="G2740" s="15">
        <f t="shared" si="211"/>
        <v>0</v>
      </c>
      <c r="H2740" s="15">
        <f t="shared" si="212"/>
        <v>0</v>
      </c>
      <c r="I2740" s="15">
        <f t="shared" si="213"/>
        <v>0</v>
      </c>
      <c r="J2740" s="15">
        <f t="shared" si="214"/>
        <v>0</v>
      </c>
    </row>
    <row r="2741" spans="1:10" x14ac:dyDescent="0.4">
      <c r="A2741" s="8" t="s">
        <v>3</v>
      </c>
      <c r="B2741" s="8" t="s">
        <v>8594</v>
      </c>
      <c r="C2741" s="8">
        <v>3140605</v>
      </c>
      <c r="D2741" s="8">
        <f t="shared" si="215"/>
        <v>314060</v>
      </c>
      <c r="E2741" s="14" t="str">
        <f>'Base de dados STN'!D2741</f>
        <v>SIM</v>
      </c>
      <c r="F2741" s="14" t="str">
        <f>IF(ISERROR(VLOOKUP(D2741,FNDE!$C$2:$D$932,1,FALSE)),"SIM","NÃO")</f>
        <v>SIM</v>
      </c>
      <c r="G2741" s="15">
        <f t="shared" si="211"/>
        <v>0</v>
      </c>
      <c r="H2741" s="15">
        <f t="shared" si="212"/>
        <v>0</v>
      </c>
      <c r="I2741" s="15">
        <f t="shared" si="213"/>
        <v>0</v>
      </c>
      <c r="J2741" s="15">
        <f t="shared" si="214"/>
        <v>0</v>
      </c>
    </row>
    <row r="2742" spans="1:10" x14ac:dyDescent="0.4">
      <c r="A2742" s="8" t="s">
        <v>3</v>
      </c>
      <c r="B2742" s="8" t="s">
        <v>1056</v>
      </c>
      <c r="C2742" s="8">
        <v>3140704</v>
      </c>
      <c r="D2742" s="8">
        <f t="shared" si="215"/>
        <v>314070</v>
      </c>
      <c r="E2742" s="14" t="str">
        <f>'Base de dados STN'!D2742</f>
        <v>SIM</v>
      </c>
      <c r="F2742" s="14" t="str">
        <f>IF(ISERROR(VLOOKUP(D2742,FNDE!$C$2:$D$932,1,FALSE)),"SIM","NÃO")</f>
        <v>SIM</v>
      </c>
      <c r="G2742" s="15">
        <f t="shared" si="211"/>
        <v>0</v>
      </c>
      <c r="H2742" s="15">
        <f t="shared" si="212"/>
        <v>0</v>
      </c>
      <c r="I2742" s="15">
        <f t="shared" si="213"/>
        <v>0</v>
      </c>
      <c r="J2742" s="15">
        <f t="shared" si="214"/>
        <v>0</v>
      </c>
    </row>
    <row r="2743" spans="1:10" x14ac:dyDescent="0.4">
      <c r="A2743" s="8" t="s">
        <v>3</v>
      </c>
      <c r="B2743" s="8" t="s">
        <v>8595</v>
      </c>
      <c r="C2743" s="8">
        <v>3140803</v>
      </c>
      <c r="D2743" s="8">
        <f t="shared" si="215"/>
        <v>314080</v>
      </c>
      <c r="E2743" s="14" t="str">
        <f>'Base de dados STN'!D2743</f>
        <v>SIM</v>
      </c>
      <c r="F2743" s="14" t="str">
        <f>IF(ISERROR(VLOOKUP(D2743,FNDE!$C$2:$D$932,1,FALSE)),"SIM","NÃO")</f>
        <v>SIM</v>
      </c>
      <c r="G2743" s="15">
        <f t="shared" si="211"/>
        <v>0</v>
      </c>
      <c r="H2743" s="15">
        <f t="shared" si="212"/>
        <v>0</v>
      </c>
      <c r="I2743" s="15">
        <f t="shared" si="213"/>
        <v>0</v>
      </c>
      <c r="J2743" s="15">
        <f t="shared" si="214"/>
        <v>0</v>
      </c>
    </row>
    <row r="2744" spans="1:10" x14ac:dyDescent="0.4">
      <c r="A2744" s="8" t="s">
        <v>3</v>
      </c>
      <c r="B2744" s="8" t="s">
        <v>8596</v>
      </c>
      <c r="C2744" s="8">
        <v>3140852</v>
      </c>
      <c r="D2744" s="8">
        <f t="shared" si="215"/>
        <v>314085</v>
      </c>
      <c r="E2744" s="14" t="str">
        <f>'Base de dados STN'!D2744</f>
        <v>SIM</v>
      </c>
      <c r="F2744" s="14" t="str">
        <f>IF(ISERROR(VLOOKUP(D2744,FNDE!$C$2:$D$932,1,FALSE)),"SIM","NÃO")</f>
        <v>SIM</v>
      </c>
      <c r="G2744" s="15">
        <f t="shared" si="211"/>
        <v>0</v>
      </c>
      <c r="H2744" s="15">
        <f t="shared" si="212"/>
        <v>0</v>
      </c>
      <c r="I2744" s="15">
        <f t="shared" si="213"/>
        <v>0</v>
      </c>
      <c r="J2744" s="15">
        <f t="shared" si="214"/>
        <v>0</v>
      </c>
    </row>
    <row r="2745" spans="1:10" x14ac:dyDescent="0.4">
      <c r="A2745" s="8" t="s">
        <v>3</v>
      </c>
      <c r="B2745" s="8" t="s">
        <v>8597</v>
      </c>
      <c r="C2745" s="8">
        <v>3140902</v>
      </c>
      <c r="D2745" s="8">
        <f t="shared" si="215"/>
        <v>314090</v>
      </c>
      <c r="E2745" s="14" t="str">
        <f>'Base de dados STN'!D2745</f>
        <v>SIM</v>
      </c>
      <c r="F2745" s="14" t="str">
        <f>IF(ISERROR(VLOOKUP(D2745,FNDE!$C$2:$D$932,1,FALSE)),"SIM","NÃO")</f>
        <v>SIM</v>
      </c>
      <c r="G2745" s="15">
        <f t="shared" si="211"/>
        <v>0</v>
      </c>
      <c r="H2745" s="15">
        <f t="shared" si="212"/>
        <v>0</v>
      </c>
      <c r="I2745" s="15">
        <f t="shared" si="213"/>
        <v>0</v>
      </c>
      <c r="J2745" s="15">
        <f t="shared" si="214"/>
        <v>0</v>
      </c>
    </row>
    <row r="2746" spans="1:10" x14ac:dyDescent="0.4">
      <c r="A2746" s="8" t="s">
        <v>3</v>
      </c>
      <c r="B2746" s="8" t="s">
        <v>8598</v>
      </c>
      <c r="C2746" s="8">
        <v>3141009</v>
      </c>
      <c r="D2746" s="8">
        <f t="shared" si="215"/>
        <v>314100</v>
      </c>
      <c r="E2746" s="14" t="str">
        <f>'Base de dados STN'!D2746</f>
        <v>SIM</v>
      </c>
      <c r="F2746" s="14" t="str">
        <f>IF(ISERROR(VLOOKUP(D2746,FNDE!$C$2:$D$932,1,FALSE)),"SIM","NÃO")</f>
        <v>SIM</v>
      </c>
      <c r="G2746" s="15">
        <f t="shared" si="211"/>
        <v>0</v>
      </c>
      <c r="H2746" s="15">
        <f t="shared" si="212"/>
        <v>0</v>
      </c>
      <c r="I2746" s="15">
        <f t="shared" si="213"/>
        <v>0</v>
      </c>
      <c r="J2746" s="15">
        <f t="shared" si="214"/>
        <v>0</v>
      </c>
    </row>
    <row r="2747" spans="1:10" x14ac:dyDescent="0.4">
      <c r="A2747" s="8" t="s">
        <v>3</v>
      </c>
      <c r="B2747" s="8" t="s">
        <v>8599</v>
      </c>
      <c r="C2747" s="8">
        <v>3141108</v>
      </c>
      <c r="D2747" s="8">
        <f t="shared" si="215"/>
        <v>314110</v>
      </c>
      <c r="E2747" s="14" t="str">
        <f>'Base de dados STN'!D2747</f>
        <v>SIM</v>
      </c>
      <c r="F2747" s="14" t="str">
        <f>IF(ISERROR(VLOOKUP(D2747,FNDE!$C$2:$D$932,1,FALSE)),"SIM","NÃO")</f>
        <v>SIM</v>
      </c>
      <c r="G2747" s="15">
        <f t="shared" si="211"/>
        <v>0</v>
      </c>
      <c r="H2747" s="15">
        <f t="shared" si="212"/>
        <v>0</v>
      </c>
      <c r="I2747" s="15">
        <f t="shared" si="213"/>
        <v>0</v>
      </c>
      <c r="J2747" s="15">
        <f t="shared" si="214"/>
        <v>0</v>
      </c>
    </row>
    <row r="2748" spans="1:10" x14ac:dyDescent="0.4">
      <c r="A2748" s="8" t="s">
        <v>3</v>
      </c>
      <c r="B2748" s="8" t="s">
        <v>8600</v>
      </c>
      <c r="C2748" s="8">
        <v>3141207</v>
      </c>
      <c r="D2748" s="8">
        <f t="shared" si="215"/>
        <v>314120</v>
      </c>
      <c r="E2748" s="14" t="str">
        <f>'Base de dados STN'!D2748</f>
        <v>SIM</v>
      </c>
      <c r="F2748" s="14" t="str">
        <f>IF(ISERROR(VLOOKUP(D2748,FNDE!$C$2:$D$932,1,FALSE)),"SIM","NÃO")</f>
        <v>SIM</v>
      </c>
      <c r="G2748" s="15">
        <f t="shared" si="211"/>
        <v>0</v>
      </c>
      <c r="H2748" s="15">
        <f t="shared" si="212"/>
        <v>0</v>
      </c>
      <c r="I2748" s="15">
        <f t="shared" si="213"/>
        <v>0</v>
      </c>
      <c r="J2748" s="15">
        <f t="shared" si="214"/>
        <v>0</v>
      </c>
    </row>
    <row r="2749" spans="1:10" x14ac:dyDescent="0.4">
      <c r="A2749" s="8" t="s">
        <v>3</v>
      </c>
      <c r="B2749" s="8" t="s">
        <v>34</v>
      </c>
      <c r="C2749" s="8">
        <v>3141306</v>
      </c>
      <c r="D2749" s="8">
        <f t="shared" si="215"/>
        <v>314130</v>
      </c>
      <c r="E2749" s="14" t="str">
        <f>'Base de dados STN'!D2749</f>
        <v>SIM</v>
      </c>
      <c r="F2749" s="14" t="str">
        <f>IF(ISERROR(VLOOKUP(D2749,FNDE!$C$2:$D$932,1,FALSE)),"SIM","NÃO")</f>
        <v>SIM</v>
      </c>
      <c r="G2749" s="15">
        <f t="shared" si="211"/>
        <v>0</v>
      </c>
      <c r="H2749" s="15">
        <f t="shared" si="212"/>
        <v>0</v>
      </c>
      <c r="I2749" s="15">
        <f t="shared" si="213"/>
        <v>0</v>
      </c>
      <c r="J2749" s="15">
        <f t="shared" si="214"/>
        <v>0</v>
      </c>
    </row>
    <row r="2750" spans="1:10" x14ac:dyDescent="0.4">
      <c r="A2750" s="8" t="s">
        <v>3</v>
      </c>
      <c r="B2750" s="8" t="s">
        <v>8601</v>
      </c>
      <c r="C2750" s="8">
        <v>3141405</v>
      </c>
      <c r="D2750" s="8">
        <f t="shared" si="215"/>
        <v>314140</v>
      </c>
      <c r="E2750" s="14" t="str">
        <f>'Base de dados STN'!D2750</f>
        <v>SIM</v>
      </c>
      <c r="F2750" s="14" t="str">
        <f>IF(ISERROR(VLOOKUP(D2750,FNDE!$C$2:$D$932,1,FALSE)),"SIM","NÃO")</f>
        <v>SIM</v>
      </c>
      <c r="G2750" s="15">
        <f t="shared" si="211"/>
        <v>0</v>
      </c>
      <c r="H2750" s="15">
        <f t="shared" si="212"/>
        <v>0</v>
      </c>
      <c r="I2750" s="15">
        <f t="shared" si="213"/>
        <v>0</v>
      </c>
      <c r="J2750" s="15">
        <f t="shared" si="214"/>
        <v>0</v>
      </c>
    </row>
    <row r="2751" spans="1:10" x14ac:dyDescent="0.4">
      <c r="A2751" s="8" t="s">
        <v>3</v>
      </c>
      <c r="B2751" s="8" t="s">
        <v>8602</v>
      </c>
      <c r="C2751" s="8">
        <v>3141504</v>
      </c>
      <c r="D2751" s="8">
        <f t="shared" si="215"/>
        <v>314150</v>
      </c>
      <c r="E2751" s="14" t="str">
        <f>'Base de dados STN'!D2751</f>
        <v>SIM</v>
      </c>
      <c r="F2751" s="14" t="str">
        <f>IF(ISERROR(VLOOKUP(D2751,FNDE!$C$2:$D$932,1,FALSE)),"SIM","NÃO")</f>
        <v>SIM</v>
      </c>
      <c r="G2751" s="15">
        <f t="shared" si="211"/>
        <v>0</v>
      </c>
      <c r="H2751" s="15">
        <f t="shared" si="212"/>
        <v>0</v>
      </c>
      <c r="I2751" s="15">
        <f t="shared" si="213"/>
        <v>0</v>
      </c>
      <c r="J2751" s="15">
        <f t="shared" si="214"/>
        <v>0</v>
      </c>
    </row>
    <row r="2752" spans="1:10" x14ac:dyDescent="0.4">
      <c r="A2752" s="8" t="s">
        <v>3</v>
      </c>
      <c r="B2752" s="8" t="s">
        <v>8603</v>
      </c>
      <c r="C2752" s="8">
        <v>3141603</v>
      </c>
      <c r="D2752" s="8">
        <f t="shared" si="215"/>
        <v>314160</v>
      </c>
      <c r="E2752" s="14" t="str">
        <f>'Base de dados STN'!D2752</f>
        <v>SIM</v>
      </c>
      <c r="F2752" s="14" t="str">
        <f>IF(ISERROR(VLOOKUP(D2752,FNDE!$C$2:$D$932,1,FALSE)),"SIM","NÃO")</f>
        <v>SIM</v>
      </c>
      <c r="G2752" s="15">
        <f t="shared" si="211"/>
        <v>0</v>
      </c>
      <c r="H2752" s="15">
        <f t="shared" si="212"/>
        <v>0</v>
      </c>
      <c r="I2752" s="15">
        <f t="shared" si="213"/>
        <v>0</v>
      </c>
      <c r="J2752" s="15">
        <f t="shared" si="214"/>
        <v>0</v>
      </c>
    </row>
    <row r="2753" spans="1:10" x14ac:dyDescent="0.4">
      <c r="A2753" s="8" t="s">
        <v>3</v>
      </c>
      <c r="B2753" s="8" t="s">
        <v>8604</v>
      </c>
      <c r="C2753" s="8">
        <v>3141702</v>
      </c>
      <c r="D2753" s="8">
        <f t="shared" si="215"/>
        <v>314170</v>
      </c>
      <c r="E2753" s="14" t="str">
        <f>'Base de dados STN'!D2753</f>
        <v>SIM</v>
      </c>
      <c r="F2753" s="14" t="str">
        <f>IF(ISERROR(VLOOKUP(D2753,FNDE!$C$2:$D$932,1,FALSE)),"SIM","NÃO")</f>
        <v>SIM</v>
      </c>
      <c r="G2753" s="15">
        <f t="shared" si="211"/>
        <v>0</v>
      </c>
      <c r="H2753" s="15">
        <f t="shared" si="212"/>
        <v>0</v>
      </c>
      <c r="I2753" s="15">
        <f t="shared" si="213"/>
        <v>0</v>
      </c>
      <c r="J2753" s="15">
        <f t="shared" si="214"/>
        <v>0</v>
      </c>
    </row>
    <row r="2754" spans="1:10" x14ac:dyDescent="0.4">
      <c r="A2754" s="8" t="s">
        <v>3</v>
      </c>
      <c r="B2754" s="8" t="s">
        <v>1215</v>
      </c>
      <c r="C2754" s="8">
        <v>3141801</v>
      </c>
      <c r="D2754" s="8">
        <f t="shared" si="215"/>
        <v>314180</v>
      </c>
      <c r="E2754" s="14" t="str">
        <f>'Base de dados STN'!D2754</f>
        <v>SIM</v>
      </c>
      <c r="F2754" s="14" t="str">
        <f>IF(ISERROR(VLOOKUP(D2754,FNDE!$C$2:$D$932,1,FALSE)),"SIM","NÃO")</f>
        <v>SIM</v>
      </c>
      <c r="G2754" s="15">
        <f t="shared" ref="G2754:G2817" si="216">IF(E2754="Não",1,0)</f>
        <v>0</v>
      </c>
      <c r="H2754" s="15">
        <f t="shared" ref="H2754:H2817" si="217">IF(F2754="Não",1,0)</f>
        <v>0</v>
      </c>
      <c r="I2754" s="15">
        <f t="shared" ref="I2754:I2817" si="218">IF(AND(E2754="Não",F2754="Não"),1,0)</f>
        <v>0</v>
      </c>
      <c r="J2754" s="15">
        <f t="shared" ref="J2754:J2817" si="219">IF(OR(E2754="Não",F2754="Não"),1,0)</f>
        <v>0</v>
      </c>
    </row>
    <row r="2755" spans="1:10" x14ac:dyDescent="0.4">
      <c r="A2755" s="8" t="s">
        <v>3</v>
      </c>
      <c r="B2755" s="8" t="s">
        <v>8605</v>
      </c>
      <c r="C2755" s="8">
        <v>3141900</v>
      </c>
      <c r="D2755" s="8">
        <f t="shared" si="215"/>
        <v>314190</v>
      </c>
      <c r="E2755" s="14" t="str">
        <f>'Base de dados STN'!D2755</f>
        <v>SIM</v>
      </c>
      <c r="F2755" s="14" t="str">
        <f>IF(ISERROR(VLOOKUP(D2755,FNDE!$C$2:$D$932,1,FALSE)),"SIM","NÃO")</f>
        <v>SIM</v>
      </c>
      <c r="G2755" s="15">
        <f t="shared" si="216"/>
        <v>0</v>
      </c>
      <c r="H2755" s="15">
        <f t="shared" si="217"/>
        <v>0</v>
      </c>
      <c r="I2755" s="15">
        <f t="shared" si="218"/>
        <v>0</v>
      </c>
      <c r="J2755" s="15">
        <f t="shared" si="219"/>
        <v>0</v>
      </c>
    </row>
    <row r="2756" spans="1:10" x14ac:dyDescent="0.4">
      <c r="A2756" s="8" t="s">
        <v>3</v>
      </c>
      <c r="B2756" s="8" t="s">
        <v>8606</v>
      </c>
      <c r="C2756" s="8">
        <v>3142007</v>
      </c>
      <c r="D2756" s="8">
        <f t="shared" si="215"/>
        <v>314200</v>
      </c>
      <c r="E2756" s="14" t="str">
        <f>'Base de dados STN'!D2756</f>
        <v>SIM</v>
      </c>
      <c r="F2756" s="14" t="str">
        <f>IF(ISERROR(VLOOKUP(D2756,FNDE!$C$2:$D$932,1,FALSE)),"SIM","NÃO")</f>
        <v>SIM</v>
      </c>
      <c r="G2756" s="15">
        <f t="shared" si="216"/>
        <v>0</v>
      </c>
      <c r="H2756" s="15">
        <f t="shared" si="217"/>
        <v>0</v>
      </c>
      <c r="I2756" s="15">
        <f t="shared" si="218"/>
        <v>0</v>
      </c>
      <c r="J2756" s="15">
        <f t="shared" si="219"/>
        <v>0</v>
      </c>
    </row>
    <row r="2757" spans="1:10" x14ac:dyDescent="0.4">
      <c r="A2757" s="8" t="s">
        <v>3</v>
      </c>
      <c r="B2757" s="8" t="s">
        <v>8607</v>
      </c>
      <c r="C2757" s="8">
        <v>3142106</v>
      </c>
      <c r="D2757" s="8">
        <f t="shared" si="215"/>
        <v>314210</v>
      </c>
      <c r="E2757" s="14" t="str">
        <f>'Base de dados STN'!D2757</f>
        <v>SIM</v>
      </c>
      <c r="F2757" s="14" t="str">
        <f>IF(ISERROR(VLOOKUP(D2757,FNDE!$C$2:$D$932,1,FALSE)),"SIM","NÃO")</f>
        <v>SIM</v>
      </c>
      <c r="G2757" s="15">
        <f t="shared" si="216"/>
        <v>0</v>
      </c>
      <c r="H2757" s="15">
        <f t="shared" si="217"/>
        <v>0</v>
      </c>
      <c r="I2757" s="15">
        <f t="shared" si="218"/>
        <v>0</v>
      </c>
      <c r="J2757" s="15">
        <f t="shared" si="219"/>
        <v>0</v>
      </c>
    </row>
    <row r="2758" spans="1:10" x14ac:dyDescent="0.4">
      <c r="A2758" s="8" t="s">
        <v>3</v>
      </c>
      <c r="B2758" s="8" t="s">
        <v>8608</v>
      </c>
      <c r="C2758" s="8">
        <v>3142205</v>
      </c>
      <c r="D2758" s="8">
        <f t="shared" si="215"/>
        <v>314220</v>
      </c>
      <c r="E2758" s="14" t="str">
        <f>'Base de dados STN'!D2758</f>
        <v>SIM</v>
      </c>
      <c r="F2758" s="14" t="str">
        <f>IF(ISERROR(VLOOKUP(D2758,FNDE!$C$2:$D$932,1,FALSE)),"SIM","NÃO")</f>
        <v>SIM</v>
      </c>
      <c r="G2758" s="15">
        <f t="shared" si="216"/>
        <v>0</v>
      </c>
      <c r="H2758" s="15">
        <f t="shared" si="217"/>
        <v>0</v>
      </c>
      <c r="I2758" s="15">
        <f t="shared" si="218"/>
        <v>0</v>
      </c>
      <c r="J2758" s="15">
        <f t="shared" si="219"/>
        <v>0</v>
      </c>
    </row>
    <row r="2759" spans="1:10" x14ac:dyDescent="0.4">
      <c r="A2759" s="8" t="s">
        <v>3</v>
      </c>
      <c r="B2759" s="8" t="s">
        <v>8609</v>
      </c>
      <c r="C2759" s="8">
        <v>3142254</v>
      </c>
      <c r="D2759" s="8">
        <f t="shared" si="215"/>
        <v>314225</v>
      </c>
      <c r="E2759" s="14" t="str">
        <f>'Base de dados STN'!D2759</f>
        <v>SIM</v>
      </c>
      <c r="F2759" s="14" t="str">
        <f>IF(ISERROR(VLOOKUP(D2759,FNDE!$C$2:$D$932,1,FALSE)),"SIM","NÃO")</f>
        <v>SIM</v>
      </c>
      <c r="G2759" s="15">
        <f t="shared" si="216"/>
        <v>0</v>
      </c>
      <c r="H2759" s="15">
        <f t="shared" si="217"/>
        <v>0</v>
      </c>
      <c r="I2759" s="15">
        <f t="shared" si="218"/>
        <v>0</v>
      </c>
      <c r="J2759" s="15">
        <f t="shared" si="219"/>
        <v>0</v>
      </c>
    </row>
    <row r="2760" spans="1:10" x14ac:dyDescent="0.4">
      <c r="A2760" s="8" t="s">
        <v>3</v>
      </c>
      <c r="B2760" s="8" t="s">
        <v>8610</v>
      </c>
      <c r="C2760" s="8">
        <v>3142304</v>
      </c>
      <c r="D2760" s="8">
        <f t="shared" si="215"/>
        <v>314230</v>
      </c>
      <c r="E2760" s="14" t="str">
        <f>'Base de dados STN'!D2760</f>
        <v>SIM</v>
      </c>
      <c r="F2760" s="14" t="str">
        <f>IF(ISERROR(VLOOKUP(D2760,FNDE!$C$2:$D$932,1,FALSE)),"SIM","NÃO")</f>
        <v>SIM</v>
      </c>
      <c r="G2760" s="15">
        <f t="shared" si="216"/>
        <v>0</v>
      </c>
      <c r="H2760" s="15">
        <f t="shared" si="217"/>
        <v>0</v>
      </c>
      <c r="I2760" s="15">
        <f t="shared" si="218"/>
        <v>0</v>
      </c>
      <c r="J2760" s="15">
        <f t="shared" si="219"/>
        <v>0</v>
      </c>
    </row>
    <row r="2761" spans="1:10" x14ac:dyDescent="0.4">
      <c r="A2761" s="8" t="s">
        <v>3</v>
      </c>
      <c r="B2761" s="8" t="s">
        <v>8611</v>
      </c>
      <c r="C2761" s="8">
        <v>3142403</v>
      </c>
      <c r="D2761" s="8">
        <f t="shared" si="215"/>
        <v>314240</v>
      </c>
      <c r="E2761" s="14" t="str">
        <f>'Base de dados STN'!D2761</f>
        <v>SIM</v>
      </c>
      <c r="F2761" s="14" t="str">
        <f>IF(ISERROR(VLOOKUP(D2761,FNDE!$C$2:$D$932,1,FALSE)),"SIM","NÃO")</f>
        <v>SIM</v>
      </c>
      <c r="G2761" s="15">
        <f t="shared" si="216"/>
        <v>0</v>
      </c>
      <c r="H2761" s="15">
        <f t="shared" si="217"/>
        <v>0</v>
      </c>
      <c r="I2761" s="15">
        <f t="shared" si="218"/>
        <v>0</v>
      </c>
      <c r="J2761" s="15">
        <f t="shared" si="219"/>
        <v>0</v>
      </c>
    </row>
    <row r="2762" spans="1:10" x14ac:dyDescent="0.4">
      <c r="A2762" s="8" t="s">
        <v>3</v>
      </c>
      <c r="B2762" s="8" t="s">
        <v>8612</v>
      </c>
      <c r="C2762" s="8">
        <v>3142502</v>
      </c>
      <c r="D2762" s="8">
        <f t="shared" si="215"/>
        <v>314250</v>
      </c>
      <c r="E2762" s="14" t="str">
        <f>'Base de dados STN'!D2762</f>
        <v>SIM</v>
      </c>
      <c r="F2762" s="14" t="str">
        <f>IF(ISERROR(VLOOKUP(D2762,FNDE!$C$2:$D$932,1,FALSE)),"SIM","NÃO")</f>
        <v>SIM</v>
      </c>
      <c r="G2762" s="15">
        <f t="shared" si="216"/>
        <v>0</v>
      </c>
      <c r="H2762" s="15">
        <f t="shared" si="217"/>
        <v>0</v>
      </c>
      <c r="I2762" s="15">
        <f t="shared" si="218"/>
        <v>0</v>
      </c>
      <c r="J2762" s="15">
        <f t="shared" si="219"/>
        <v>0</v>
      </c>
    </row>
    <row r="2763" spans="1:10" x14ac:dyDescent="0.4">
      <c r="A2763" s="8" t="s">
        <v>3</v>
      </c>
      <c r="B2763" s="8" t="s">
        <v>8613</v>
      </c>
      <c r="C2763" s="8">
        <v>3142601</v>
      </c>
      <c r="D2763" s="8">
        <f t="shared" si="215"/>
        <v>314260</v>
      </c>
      <c r="E2763" s="14" t="str">
        <f>'Base de dados STN'!D2763</f>
        <v>SIM</v>
      </c>
      <c r="F2763" s="14" t="str">
        <f>IF(ISERROR(VLOOKUP(D2763,FNDE!$C$2:$D$932,1,FALSE)),"SIM","NÃO")</f>
        <v>SIM</v>
      </c>
      <c r="G2763" s="15">
        <f t="shared" si="216"/>
        <v>0</v>
      </c>
      <c r="H2763" s="15">
        <f t="shared" si="217"/>
        <v>0</v>
      </c>
      <c r="I2763" s="15">
        <f t="shared" si="218"/>
        <v>0</v>
      </c>
      <c r="J2763" s="15">
        <f t="shared" si="219"/>
        <v>0</v>
      </c>
    </row>
    <row r="2764" spans="1:10" x14ac:dyDescent="0.4">
      <c r="A2764" s="8" t="s">
        <v>3</v>
      </c>
      <c r="B2764" s="8" t="s">
        <v>1020</v>
      </c>
      <c r="C2764" s="8">
        <v>3142700</v>
      </c>
      <c r="D2764" s="8">
        <f t="shared" si="215"/>
        <v>314270</v>
      </c>
      <c r="E2764" s="14" t="str">
        <f>'Base de dados STN'!D2764</f>
        <v>SIM</v>
      </c>
      <c r="F2764" s="14" t="str">
        <f>IF(ISERROR(VLOOKUP(D2764,FNDE!$C$2:$D$932,1,FALSE)),"SIM","NÃO")</f>
        <v>SIM</v>
      </c>
      <c r="G2764" s="15">
        <f t="shared" si="216"/>
        <v>0</v>
      </c>
      <c r="H2764" s="15">
        <f t="shared" si="217"/>
        <v>0</v>
      </c>
      <c r="I2764" s="15">
        <f t="shared" si="218"/>
        <v>0</v>
      </c>
      <c r="J2764" s="15">
        <f t="shared" si="219"/>
        <v>0</v>
      </c>
    </row>
    <row r="2765" spans="1:10" x14ac:dyDescent="0.4">
      <c r="A2765" s="8" t="s">
        <v>3</v>
      </c>
      <c r="B2765" s="8" t="s">
        <v>8614</v>
      </c>
      <c r="C2765" s="8">
        <v>3142809</v>
      </c>
      <c r="D2765" s="8">
        <f t="shared" si="215"/>
        <v>314280</v>
      </c>
      <c r="E2765" s="14" t="str">
        <f>'Base de dados STN'!D2765</f>
        <v>SIM</v>
      </c>
      <c r="F2765" s="14" t="str">
        <f>IF(ISERROR(VLOOKUP(D2765,FNDE!$C$2:$D$932,1,FALSE)),"SIM","NÃO")</f>
        <v>SIM</v>
      </c>
      <c r="G2765" s="15">
        <f t="shared" si="216"/>
        <v>0</v>
      </c>
      <c r="H2765" s="15">
        <f t="shared" si="217"/>
        <v>0</v>
      </c>
      <c r="I2765" s="15">
        <f t="shared" si="218"/>
        <v>0</v>
      </c>
      <c r="J2765" s="15">
        <f t="shared" si="219"/>
        <v>0</v>
      </c>
    </row>
    <row r="2766" spans="1:10" x14ac:dyDescent="0.4">
      <c r="A2766" s="8" t="s">
        <v>3</v>
      </c>
      <c r="B2766" s="8" t="s">
        <v>8615</v>
      </c>
      <c r="C2766" s="8">
        <v>3142908</v>
      </c>
      <c r="D2766" s="8">
        <f t="shared" si="215"/>
        <v>314290</v>
      </c>
      <c r="E2766" s="14" t="str">
        <f>'Base de dados STN'!D2766</f>
        <v>SIM</v>
      </c>
      <c r="F2766" s="14" t="str">
        <f>IF(ISERROR(VLOOKUP(D2766,FNDE!$C$2:$D$932,1,FALSE)),"SIM","NÃO")</f>
        <v>SIM</v>
      </c>
      <c r="G2766" s="15">
        <f t="shared" si="216"/>
        <v>0</v>
      </c>
      <c r="H2766" s="15">
        <f t="shared" si="217"/>
        <v>0</v>
      </c>
      <c r="I2766" s="15">
        <f t="shared" si="218"/>
        <v>0</v>
      </c>
      <c r="J2766" s="15">
        <f t="shared" si="219"/>
        <v>0</v>
      </c>
    </row>
    <row r="2767" spans="1:10" x14ac:dyDescent="0.4">
      <c r="A2767" s="8" t="s">
        <v>3</v>
      </c>
      <c r="B2767" s="8" t="s">
        <v>8616</v>
      </c>
      <c r="C2767" s="8">
        <v>3143005</v>
      </c>
      <c r="D2767" s="8">
        <f t="shared" si="215"/>
        <v>314300</v>
      </c>
      <c r="E2767" s="14" t="str">
        <f>'Base de dados STN'!D2767</f>
        <v>SIM</v>
      </c>
      <c r="F2767" s="14" t="str">
        <f>IF(ISERROR(VLOOKUP(D2767,FNDE!$C$2:$D$932,1,FALSE)),"SIM","NÃO")</f>
        <v>SIM</v>
      </c>
      <c r="G2767" s="15">
        <f t="shared" si="216"/>
        <v>0</v>
      </c>
      <c r="H2767" s="15">
        <f t="shared" si="217"/>
        <v>0</v>
      </c>
      <c r="I2767" s="15">
        <f t="shared" si="218"/>
        <v>0</v>
      </c>
      <c r="J2767" s="15">
        <f t="shared" si="219"/>
        <v>0</v>
      </c>
    </row>
    <row r="2768" spans="1:10" x14ac:dyDescent="0.4">
      <c r="A2768" s="8" t="s">
        <v>3</v>
      </c>
      <c r="B2768" s="8" t="s">
        <v>8617</v>
      </c>
      <c r="C2768" s="8">
        <v>3143104</v>
      </c>
      <c r="D2768" s="8">
        <f t="shared" si="215"/>
        <v>314310</v>
      </c>
      <c r="E2768" s="14" t="str">
        <f>'Base de dados STN'!D2768</f>
        <v>SIM</v>
      </c>
      <c r="F2768" s="14" t="str">
        <f>IF(ISERROR(VLOOKUP(D2768,FNDE!$C$2:$D$932,1,FALSE)),"SIM","NÃO")</f>
        <v>SIM</v>
      </c>
      <c r="G2768" s="15">
        <f t="shared" si="216"/>
        <v>0</v>
      </c>
      <c r="H2768" s="15">
        <f t="shared" si="217"/>
        <v>0</v>
      </c>
      <c r="I2768" s="15">
        <f t="shared" si="218"/>
        <v>0</v>
      </c>
      <c r="J2768" s="15">
        <f t="shared" si="219"/>
        <v>0</v>
      </c>
    </row>
    <row r="2769" spans="1:10" x14ac:dyDescent="0.4">
      <c r="A2769" s="8" t="s">
        <v>3</v>
      </c>
      <c r="B2769" s="8" t="s">
        <v>353</v>
      </c>
      <c r="C2769" s="8">
        <v>3143153</v>
      </c>
      <c r="D2769" s="8">
        <f t="shared" si="215"/>
        <v>314315</v>
      </c>
      <c r="E2769" s="14" t="str">
        <f>'Base de dados STN'!D2769</f>
        <v>SIM</v>
      </c>
      <c r="F2769" s="14" t="str">
        <f>IF(ISERROR(VLOOKUP(D2769,FNDE!$C$2:$D$932,1,FALSE)),"SIM","NÃO")</f>
        <v>SIM</v>
      </c>
      <c r="G2769" s="15">
        <f t="shared" si="216"/>
        <v>0</v>
      </c>
      <c r="H2769" s="15">
        <f t="shared" si="217"/>
        <v>0</v>
      </c>
      <c r="I2769" s="15">
        <f t="shared" si="218"/>
        <v>0</v>
      </c>
      <c r="J2769" s="15">
        <f t="shared" si="219"/>
        <v>0</v>
      </c>
    </row>
    <row r="2770" spans="1:10" x14ac:dyDescent="0.4">
      <c r="A2770" s="8" t="s">
        <v>3</v>
      </c>
      <c r="B2770" s="8" t="s">
        <v>8618</v>
      </c>
      <c r="C2770" s="8">
        <v>3143203</v>
      </c>
      <c r="D2770" s="8">
        <f t="shared" si="215"/>
        <v>314320</v>
      </c>
      <c r="E2770" s="14" t="str">
        <f>'Base de dados STN'!D2770</f>
        <v>SIM</v>
      </c>
      <c r="F2770" s="14" t="str">
        <f>IF(ISERROR(VLOOKUP(D2770,FNDE!$C$2:$D$932,1,FALSE)),"SIM","NÃO")</f>
        <v>SIM</v>
      </c>
      <c r="G2770" s="15">
        <f t="shared" si="216"/>
        <v>0</v>
      </c>
      <c r="H2770" s="15">
        <f t="shared" si="217"/>
        <v>0</v>
      </c>
      <c r="I2770" s="15">
        <f t="shared" si="218"/>
        <v>0</v>
      </c>
      <c r="J2770" s="15">
        <f t="shared" si="219"/>
        <v>0</v>
      </c>
    </row>
    <row r="2771" spans="1:10" x14ac:dyDescent="0.4">
      <c r="A2771" s="8" t="s">
        <v>3</v>
      </c>
      <c r="B2771" s="8" t="s">
        <v>1407</v>
      </c>
      <c r="C2771" s="8">
        <v>3143302</v>
      </c>
      <c r="D2771" s="8">
        <f t="shared" si="215"/>
        <v>314330</v>
      </c>
      <c r="E2771" s="14" t="str">
        <f>'Base de dados STN'!D2771</f>
        <v>SIM</v>
      </c>
      <c r="F2771" s="14" t="str">
        <f>IF(ISERROR(VLOOKUP(D2771,FNDE!$C$2:$D$932,1,FALSE)),"SIM","NÃO")</f>
        <v>SIM</v>
      </c>
      <c r="G2771" s="15">
        <f t="shared" si="216"/>
        <v>0</v>
      </c>
      <c r="H2771" s="15">
        <f t="shared" si="217"/>
        <v>0</v>
      </c>
      <c r="I2771" s="15">
        <f t="shared" si="218"/>
        <v>0</v>
      </c>
      <c r="J2771" s="15">
        <f t="shared" si="219"/>
        <v>0</v>
      </c>
    </row>
    <row r="2772" spans="1:10" x14ac:dyDescent="0.4">
      <c r="A2772" s="8" t="s">
        <v>3</v>
      </c>
      <c r="B2772" s="8" t="s">
        <v>208</v>
      </c>
      <c r="C2772" s="8">
        <v>3143401</v>
      </c>
      <c r="D2772" s="8">
        <f t="shared" si="215"/>
        <v>314340</v>
      </c>
      <c r="E2772" s="14" t="str">
        <f>'Base de dados STN'!D2772</f>
        <v>SIM</v>
      </c>
      <c r="F2772" s="14" t="str">
        <f>IF(ISERROR(VLOOKUP(D2772,FNDE!$C$2:$D$932,1,FALSE)),"SIM","NÃO")</f>
        <v>SIM</v>
      </c>
      <c r="G2772" s="15">
        <f t="shared" si="216"/>
        <v>0</v>
      </c>
      <c r="H2772" s="15">
        <f t="shared" si="217"/>
        <v>0</v>
      </c>
      <c r="I2772" s="15">
        <f t="shared" si="218"/>
        <v>0</v>
      </c>
      <c r="J2772" s="15">
        <f t="shared" si="219"/>
        <v>0</v>
      </c>
    </row>
    <row r="2773" spans="1:10" x14ac:dyDescent="0.4">
      <c r="A2773" s="8" t="s">
        <v>3</v>
      </c>
      <c r="B2773" s="8" t="s">
        <v>8619</v>
      </c>
      <c r="C2773" s="8">
        <v>3143450</v>
      </c>
      <c r="D2773" s="8">
        <f t="shared" si="215"/>
        <v>314345</v>
      </c>
      <c r="E2773" s="14" t="str">
        <f>'Base de dados STN'!D2773</f>
        <v>SIM</v>
      </c>
      <c r="F2773" s="14" t="str">
        <f>IF(ISERROR(VLOOKUP(D2773,FNDE!$C$2:$D$932,1,FALSE)),"SIM","NÃO")</f>
        <v>SIM</v>
      </c>
      <c r="G2773" s="15">
        <f t="shared" si="216"/>
        <v>0</v>
      </c>
      <c r="H2773" s="15">
        <f t="shared" si="217"/>
        <v>0</v>
      </c>
      <c r="I2773" s="15">
        <f t="shared" si="218"/>
        <v>0</v>
      </c>
      <c r="J2773" s="15">
        <f t="shared" si="219"/>
        <v>0</v>
      </c>
    </row>
    <row r="2774" spans="1:10" x14ac:dyDescent="0.4">
      <c r="A2774" s="8" t="s">
        <v>3</v>
      </c>
      <c r="B2774" s="8" t="s">
        <v>8620</v>
      </c>
      <c r="C2774" s="8">
        <v>3143500</v>
      </c>
      <c r="D2774" s="8">
        <f t="shared" si="215"/>
        <v>314350</v>
      </c>
      <c r="E2774" s="14" t="str">
        <f>'Base de dados STN'!D2774</f>
        <v>SIM</v>
      </c>
      <c r="F2774" s="14" t="str">
        <f>IF(ISERROR(VLOOKUP(D2774,FNDE!$C$2:$D$932,1,FALSE)),"SIM","NÃO")</f>
        <v>SIM</v>
      </c>
      <c r="G2774" s="15">
        <f t="shared" si="216"/>
        <v>0</v>
      </c>
      <c r="H2774" s="15">
        <f t="shared" si="217"/>
        <v>0</v>
      </c>
      <c r="I2774" s="15">
        <f t="shared" si="218"/>
        <v>0</v>
      </c>
      <c r="J2774" s="15">
        <f t="shared" si="219"/>
        <v>0</v>
      </c>
    </row>
    <row r="2775" spans="1:10" x14ac:dyDescent="0.4">
      <c r="A2775" s="8" t="s">
        <v>3</v>
      </c>
      <c r="B2775" s="8" t="s">
        <v>8621</v>
      </c>
      <c r="C2775" s="8">
        <v>3143609</v>
      </c>
      <c r="D2775" s="8">
        <f t="shared" si="215"/>
        <v>314360</v>
      </c>
      <c r="E2775" s="14" t="str">
        <f>'Base de dados STN'!D2775</f>
        <v>SIM</v>
      </c>
      <c r="F2775" s="14" t="str">
        <f>IF(ISERROR(VLOOKUP(D2775,FNDE!$C$2:$D$932,1,FALSE)),"SIM","NÃO")</f>
        <v>SIM</v>
      </c>
      <c r="G2775" s="15">
        <f t="shared" si="216"/>
        <v>0</v>
      </c>
      <c r="H2775" s="15">
        <f t="shared" si="217"/>
        <v>0</v>
      </c>
      <c r="I2775" s="15">
        <f t="shared" si="218"/>
        <v>0</v>
      </c>
      <c r="J2775" s="15">
        <f t="shared" si="219"/>
        <v>0</v>
      </c>
    </row>
    <row r="2776" spans="1:10" x14ac:dyDescent="0.4">
      <c r="A2776" s="8" t="s">
        <v>3</v>
      </c>
      <c r="B2776" s="8" t="s">
        <v>8622</v>
      </c>
      <c r="C2776" s="8">
        <v>3143708</v>
      </c>
      <c r="D2776" s="8">
        <f t="shared" si="215"/>
        <v>314370</v>
      </c>
      <c r="E2776" s="14" t="str">
        <f>'Base de dados STN'!D2776</f>
        <v>SIM</v>
      </c>
      <c r="F2776" s="14" t="str">
        <f>IF(ISERROR(VLOOKUP(D2776,FNDE!$C$2:$D$932,1,FALSE)),"SIM","NÃO")</f>
        <v>SIM</v>
      </c>
      <c r="G2776" s="15">
        <f t="shared" si="216"/>
        <v>0</v>
      </c>
      <c r="H2776" s="15">
        <f t="shared" si="217"/>
        <v>0</v>
      </c>
      <c r="I2776" s="15">
        <f t="shared" si="218"/>
        <v>0</v>
      </c>
      <c r="J2776" s="15">
        <f t="shared" si="219"/>
        <v>0</v>
      </c>
    </row>
    <row r="2777" spans="1:10" x14ac:dyDescent="0.4">
      <c r="A2777" s="8" t="s">
        <v>3</v>
      </c>
      <c r="B2777" s="8" t="s">
        <v>8623</v>
      </c>
      <c r="C2777" s="8">
        <v>3143807</v>
      </c>
      <c r="D2777" s="8">
        <f t="shared" si="215"/>
        <v>314380</v>
      </c>
      <c r="E2777" s="14" t="str">
        <f>'Base de dados STN'!D2777</f>
        <v>SIM</v>
      </c>
      <c r="F2777" s="14" t="str">
        <f>IF(ISERROR(VLOOKUP(D2777,FNDE!$C$2:$D$932,1,FALSE)),"SIM","NÃO")</f>
        <v>SIM</v>
      </c>
      <c r="G2777" s="15">
        <f t="shared" si="216"/>
        <v>0</v>
      </c>
      <c r="H2777" s="15">
        <f t="shared" si="217"/>
        <v>0</v>
      </c>
      <c r="I2777" s="15">
        <f t="shared" si="218"/>
        <v>0</v>
      </c>
      <c r="J2777" s="15">
        <f t="shared" si="219"/>
        <v>0</v>
      </c>
    </row>
    <row r="2778" spans="1:10" x14ac:dyDescent="0.4">
      <c r="A2778" s="8" t="s">
        <v>3</v>
      </c>
      <c r="B2778" s="8" t="s">
        <v>8624</v>
      </c>
      <c r="C2778" s="8">
        <v>3143906</v>
      </c>
      <c r="D2778" s="8">
        <f t="shared" si="215"/>
        <v>314390</v>
      </c>
      <c r="E2778" s="14" t="str">
        <f>'Base de dados STN'!D2778</f>
        <v>SIM</v>
      </c>
      <c r="F2778" s="14" t="str">
        <f>IF(ISERROR(VLOOKUP(D2778,FNDE!$C$2:$D$932,1,FALSE)),"SIM","NÃO")</f>
        <v>SIM</v>
      </c>
      <c r="G2778" s="15">
        <f t="shared" si="216"/>
        <v>0</v>
      </c>
      <c r="H2778" s="15">
        <f t="shared" si="217"/>
        <v>0</v>
      </c>
      <c r="I2778" s="15">
        <f t="shared" si="218"/>
        <v>0</v>
      </c>
      <c r="J2778" s="15">
        <f t="shared" si="219"/>
        <v>0</v>
      </c>
    </row>
    <row r="2779" spans="1:10" x14ac:dyDescent="0.4">
      <c r="A2779" s="8" t="s">
        <v>3</v>
      </c>
      <c r="B2779" s="8" t="s">
        <v>8625</v>
      </c>
      <c r="C2779" s="8">
        <v>3144003</v>
      </c>
      <c r="D2779" s="8">
        <f t="shared" si="215"/>
        <v>314400</v>
      </c>
      <c r="E2779" s="14" t="str">
        <f>'Base de dados STN'!D2779</f>
        <v>SIM</v>
      </c>
      <c r="F2779" s="14" t="str">
        <f>IF(ISERROR(VLOOKUP(D2779,FNDE!$C$2:$D$932,1,FALSE)),"SIM","NÃO")</f>
        <v>SIM</v>
      </c>
      <c r="G2779" s="15">
        <f t="shared" si="216"/>
        <v>0</v>
      </c>
      <c r="H2779" s="15">
        <f t="shared" si="217"/>
        <v>0</v>
      </c>
      <c r="I2779" s="15">
        <f t="shared" si="218"/>
        <v>0</v>
      </c>
      <c r="J2779" s="15">
        <f t="shared" si="219"/>
        <v>0</v>
      </c>
    </row>
    <row r="2780" spans="1:10" x14ac:dyDescent="0.4">
      <c r="A2780" s="8" t="s">
        <v>3</v>
      </c>
      <c r="B2780" s="8" t="s">
        <v>8626</v>
      </c>
      <c r="C2780" s="8">
        <v>3144102</v>
      </c>
      <c r="D2780" s="8">
        <f t="shared" si="215"/>
        <v>314410</v>
      </c>
      <c r="E2780" s="14" t="str">
        <f>'Base de dados STN'!D2780</f>
        <v>SIM</v>
      </c>
      <c r="F2780" s="14" t="str">
        <f>IF(ISERROR(VLOOKUP(D2780,FNDE!$C$2:$D$932,1,FALSE)),"SIM","NÃO")</f>
        <v>SIM</v>
      </c>
      <c r="G2780" s="15">
        <f t="shared" si="216"/>
        <v>0</v>
      </c>
      <c r="H2780" s="15">
        <f t="shared" si="217"/>
        <v>0</v>
      </c>
      <c r="I2780" s="15">
        <f t="shared" si="218"/>
        <v>0</v>
      </c>
      <c r="J2780" s="15">
        <f t="shared" si="219"/>
        <v>0</v>
      </c>
    </row>
    <row r="2781" spans="1:10" x14ac:dyDescent="0.4">
      <c r="A2781" s="8" t="s">
        <v>3</v>
      </c>
      <c r="B2781" s="8" t="s">
        <v>8627</v>
      </c>
      <c r="C2781" s="8">
        <v>3144201</v>
      </c>
      <c r="D2781" s="8">
        <f t="shared" si="215"/>
        <v>314420</v>
      </c>
      <c r="E2781" s="14" t="str">
        <f>'Base de dados STN'!D2781</f>
        <v>SIM</v>
      </c>
      <c r="F2781" s="14" t="str">
        <f>IF(ISERROR(VLOOKUP(D2781,FNDE!$C$2:$D$932,1,FALSE)),"SIM","NÃO")</f>
        <v>SIM</v>
      </c>
      <c r="G2781" s="15">
        <f t="shared" si="216"/>
        <v>0</v>
      </c>
      <c r="H2781" s="15">
        <f t="shared" si="217"/>
        <v>0</v>
      </c>
      <c r="I2781" s="15">
        <f t="shared" si="218"/>
        <v>0</v>
      </c>
      <c r="J2781" s="15">
        <f t="shared" si="219"/>
        <v>0</v>
      </c>
    </row>
    <row r="2782" spans="1:10" x14ac:dyDescent="0.4">
      <c r="A2782" s="8" t="s">
        <v>3</v>
      </c>
      <c r="B2782" s="8" t="s">
        <v>8628</v>
      </c>
      <c r="C2782" s="8">
        <v>3144300</v>
      </c>
      <c r="D2782" s="8">
        <f t="shared" ref="D2782:D2845" si="220">ROUNDDOWN(C2782/10,0)</f>
        <v>314430</v>
      </c>
      <c r="E2782" s="14" t="str">
        <f>'Base de dados STN'!D2782</f>
        <v>SIM</v>
      </c>
      <c r="F2782" s="14" t="str">
        <f>IF(ISERROR(VLOOKUP(D2782,FNDE!$C$2:$D$932,1,FALSE)),"SIM","NÃO")</f>
        <v>SIM</v>
      </c>
      <c r="G2782" s="15">
        <f t="shared" si="216"/>
        <v>0</v>
      </c>
      <c r="H2782" s="15">
        <f t="shared" si="217"/>
        <v>0</v>
      </c>
      <c r="I2782" s="15">
        <f t="shared" si="218"/>
        <v>0</v>
      </c>
      <c r="J2782" s="15">
        <f t="shared" si="219"/>
        <v>0</v>
      </c>
    </row>
    <row r="2783" spans="1:10" x14ac:dyDescent="0.4">
      <c r="A2783" s="8" t="s">
        <v>3</v>
      </c>
      <c r="B2783" s="8" t="s">
        <v>8629</v>
      </c>
      <c r="C2783" s="8">
        <v>3144359</v>
      </c>
      <c r="D2783" s="8">
        <f t="shared" si="220"/>
        <v>314435</v>
      </c>
      <c r="E2783" s="14" t="str">
        <f>'Base de dados STN'!D2783</f>
        <v>SIM</v>
      </c>
      <c r="F2783" s="14" t="str">
        <f>IF(ISERROR(VLOOKUP(D2783,FNDE!$C$2:$D$932,1,FALSE)),"SIM","NÃO")</f>
        <v>SIM</v>
      </c>
      <c r="G2783" s="15">
        <f t="shared" si="216"/>
        <v>0</v>
      </c>
      <c r="H2783" s="15">
        <f t="shared" si="217"/>
        <v>0</v>
      </c>
      <c r="I2783" s="15">
        <f t="shared" si="218"/>
        <v>0</v>
      </c>
      <c r="J2783" s="15">
        <f t="shared" si="219"/>
        <v>0</v>
      </c>
    </row>
    <row r="2784" spans="1:10" x14ac:dyDescent="0.4">
      <c r="A2784" s="8" t="s">
        <v>3</v>
      </c>
      <c r="B2784" s="8" t="s">
        <v>8630</v>
      </c>
      <c r="C2784" s="8">
        <v>3144375</v>
      </c>
      <c r="D2784" s="8">
        <f t="shared" si="220"/>
        <v>314437</v>
      </c>
      <c r="E2784" s="14" t="str">
        <f>'Base de dados STN'!D2784</f>
        <v>SIM</v>
      </c>
      <c r="F2784" s="14" t="str">
        <f>IF(ISERROR(VLOOKUP(D2784,FNDE!$C$2:$D$932,1,FALSE)),"SIM","NÃO")</f>
        <v>SIM</v>
      </c>
      <c r="G2784" s="15">
        <f t="shared" si="216"/>
        <v>0</v>
      </c>
      <c r="H2784" s="15">
        <f t="shared" si="217"/>
        <v>0</v>
      </c>
      <c r="I2784" s="15">
        <f t="shared" si="218"/>
        <v>0</v>
      </c>
      <c r="J2784" s="15">
        <f t="shared" si="219"/>
        <v>0</v>
      </c>
    </row>
    <row r="2785" spans="1:10" x14ac:dyDescent="0.4">
      <c r="A2785" s="8" t="s">
        <v>3</v>
      </c>
      <c r="B2785" s="8" t="s">
        <v>8631</v>
      </c>
      <c r="C2785" s="8">
        <v>3144409</v>
      </c>
      <c r="D2785" s="8">
        <f t="shared" si="220"/>
        <v>314440</v>
      </c>
      <c r="E2785" s="14" t="str">
        <f>'Base de dados STN'!D2785</f>
        <v>SIM</v>
      </c>
      <c r="F2785" s="14" t="str">
        <f>IF(ISERROR(VLOOKUP(D2785,FNDE!$C$2:$D$932,1,FALSE)),"SIM","NÃO")</f>
        <v>SIM</v>
      </c>
      <c r="G2785" s="15">
        <f t="shared" si="216"/>
        <v>0</v>
      </c>
      <c r="H2785" s="15">
        <f t="shared" si="217"/>
        <v>0</v>
      </c>
      <c r="I2785" s="15">
        <f t="shared" si="218"/>
        <v>0</v>
      </c>
      <c r="J2785" s="15">
        <f t="shared" si="219"/>
        <v>0</v>
      </c>
    </row>
    <row r="2786" spans="1:10" x14ac:dyDescent="0.4">
      <c r="A2786" s="8" t="s">
        <v>3</v>
      </c>
      <c r="B2786" s="8" t="s">
        <v>8632</v>
      </c>
      <c r="C2786" s="8">
        <v>3144508</v>
      </c>
      <c r="D2786" s="8">
        <f t="shared" si="220"/>
        <v>314450</v>
      </c>
      <c r="E2786" s="14" t="str">
        <f>'Base de dados STN'!D2786</f>
        <v>SIM</v>
      </c>
      <c r="F2786" s="14" t="str">
        <f>IF(ISERROR(VLOOKUP(D2786,FNDE!$C$2:$D$932,1,FALSE)),"SIM","NÃO")</f>
        <v>SIM</v>
      </c>
      <c r="G2786" s="15">
        <f t="shared" si="216"/>
        <v>0</v>
      </c>
      <c r="H2786" s="15">
        <f t="shared" si="217"/>
        <v>0</v>
      </c>
      <c r="I2786" s="15">
        <f t="shared" si="218"/>
        <v>0</v>
      </c>
      <c r="J2786" s="15">
        <f t="shared" si="219"/>
        <v>0</v>
      </c>
    </row>
    <row r="2787" spans="1:10" x14ac:dyDescent="0.4">
      <c r="A2787" s="8" t="s">
        <v>3</v>
      </c>
      <c r="B2787" s="8" t="s">
        <v>8633</v>
      </c>
      <c r="C2787" s="8">
        <v>3144607</v>
      </c>
      <c r="D2787" s="8">
        <f t="shared" si="220"/>
        <v>314460</v>
      </c>
      <c r="E2787" s="14" t="str">
        <f>'Base de dados STN'!D2787</f>
        <v>SIM</v>
      </c>
      <c r="F2787" s="14" t="str">
        <f>IF(ISERROR(VLOOKUP(D2787,FNDE!$C$2:$D$932,1,FALSE)),"SIM","NÃO")</f>
        <v>SIM</v>
      </c>
      <c r="G2787" s="15">
        <f t="shared" si="216"/>
        <v>0</v>
      </c>
      <c r="H2787" s="15">
        <f t="shared" si="217"/>
        <v>0</v>
      </c>
      <c r="I2787" s="15">
        <f t="shared" si="218"/>
        <v>0</v>
      </c>
      <c r="J2787" s="15">
        <f t="shared" si="219"/>
        <v>0</v>
      </c>
    </row>
    <row r="2788" spans="1:10" x14ac:dyDescent="0.4">
      <c r="A2788" s="8" t="s">
        <v>3</v>
      </c>
      <c r="B2788" s="8" t="s">
        <v>8634</v>
      </c>
      <c r="C2788" s="8">
        <v>3144656</v>
      </c>
      <c r="D2788" s="8">
        <f t="shared" si="220"/>
        <v>314465</v>
      </c>
      <c r="E2788" s="14" t="str">
        <f>'Base de dados STN'!D2788</f>
        <v>SIM</v>
      </c>
      <c r="F2788" s="14" t="str">
        <f>IF(ISERROR(VLOOKUP(D2788,FNDE!$C$2:$D$932,1,FALSE)),"SIM","NÃO")</f>
        <v>SIM</v>
      </c>
      <c r="G2788" s="15">
        <f t="shared" si="216"/>
        <v>0</v>
      </c>
      <c r="H2788" s="15">
        <f t="shared" si="217"/>
        <v>0</v>
      </c>
      <c r="I2788" s="15">
        <f t="shared" si="218"/>
        <v>0</v>
      </c>
      <c r="J2788" s="15">
        <f t="shared" si="219"/>
        <v>0</v>
      </c>
    </row>
    <row r="2789" spans="1:10" x14ac:dyDescent="0.4">
      <c r="A2789" s="8" t="s">
        <v>3</v>
      </c>
      <c r="B2789" s="8" t="s">
        <v>8635</v>
      </c>
      <c r="C2789" s="8">
        <v>3144672</v>
      </c>
      <c r="D2789" s="8">
        <f t="shared" si="220"/>
        <v>314467</v>
      </c>
      <c r="E2789" s="14" t="str">
        <f>'Base de dados STN'!D2789</f>
        <v>SIM</v>
      </c>
      <c r="F2789" s="14" t="str">
        <f>IF(ISERROR(VLOOKUP(D2789,FNDE!$C$2:$D$932,1,FALSE)),"SIM","NÃO")</f>
        <v>SIM</v>
      </c>
      <c r="G2789" s="15">
        <f t="shared" si="216"/>
        <v>0</v>
      </c>
      <c r="H2789" s="15">
        <f t="shared" si="217"/>
        <v>0</v>
      </c>
      <c r="I2789" s="15">
        <f t="shared" si="218"/>
        <v>0</v>
      </c>
      <c r="J2789" s="15">
        <f t="shared" si="219"/>
        <v>0</v>
      </c>
    </row>
    <row r="2790" spans="1:10" x14ac:dyDescent="0.4">
      <c r="A2790" s="8" t="s">
        <v>3</v>
      </c>
      <c r="B2790" s="8" t="s">
        <v>8636</v>
      </c>
      <c r="C2790" s="8">
        <v>3144706</v>
      </c>
      <c r="D2790" s="8">
        <f t="shared" si="220"/>
        <v>314470</v>
      </c>
      <c r="E2790" s="14" t="str">
        <f>'Base de dados STN'!D2790</f>
        <v>SIM</v>
      </c>
      <c r="F2790" s="14" t="str">
        <f>IF(ISERROR(VLOOKUP(D2790,FNDE!$C$2:$D$932,1,FALSE)),"SIM","NÃO")</f>
        <v>SIM</v>
      </c>
      <c r="G2790" s="15">
        <f t="shared" si="216"/>
        <v>0</v>
      </c>
      <c r="H2790" s="15">
        <f t="shared" si="217"/>
        <v>0</v>
      </c>
      <c r="I2790" s="15">
        <f t="shared" si="218"/>
        <v>0</v>
      </c>
      <c r="J2790" s="15">
        <f t="shared" si="219"/>
        <v>0</v>
      </c>
    </row>
    <row r="2791" spans="1:10" x14ac:dyDescent="0.4">
      <c r="A2791" s="8" t="s">
        <v>3</v>
      </c>
      <c r="B2791" s="8" t="s">
        <v>655</v>
      </c>
      <c r="C2791" s="8">
        <v>3144805</v>
      </c>
      <c r="D2791" s="8">
        <f t="shared" si="220"/>
        <v>314480</v>
      </c>
      <c r="E2791" s="14" t="str">
        <f>'Base de dados STN'!D2791</f>
        <v>SIM</v>
      </c>
      <c r="F2791" s="14" t="str">
        <f>IF(ISERROR(VLOOKUP(D2791,FNDE!$C$2:$D$932,1,FALSE)),"SIM","NÃO")</f>
        <v>SIM</v>
      </c>
      <c r="G2791" s="15">
        <f t="shared" si="216"/>
        <v>0</v>
      </c>
      <c r="H2791" s="15">
        <f t="shared" si="217"/>
        <v>0</v>
      </c>
      <c r="I2791" s="15">
        <f t="shared" si="218"/>
        <v>0</v>
      </c>
      <c r="J2791" s="15">
        <f t="shared" si="219"/>
        <v>0</v>
      </c>
    </row>
    <row r="2792" spans="1:10" x14ac:dyDescent="0.4">
      <c r="A2792" s="8" t="s">
        <v>3</v>
      </c>
      <c r="B2792" s="8" t="s">
        <v>8637</v>
      </c>
      <c r="C2792" s="8">
        <v>3144904</v>
      </c>
      <c r="D2792" s="8">
        <f t="shared" si="220"/>
        <v>314490</v>
      </c>
      <c r="E2792" s="14" t="str">
        <f>'Base de dados STN'!D2792</f>
        <v>SIM</v>
      </c>
      <c r="F2792" s="14" t="str">
        <f>IF(ISERROR(VLOOKUP(D2792,FNDE!$C$2:$D$932,1,FALSE)),"SIM","NÃO")</f>
        <v>SIM</v>
      </c>
      <c r="G2792" s="15">
        <f t="shared" si="216"/>
        <v>0</v>
      </c>
      <c r="H2792" s="15">
        <f t="shared" si="217"/>
        <v>0</v>
      </c>
      <c r="I2792" s="15">
        <f t="shared" si="218"/>
        <v>0</v>
      </c>
      <c r="J2792" s="15">
        <f t="shared" si="219"/>
        <v>0</v>
      </c>
    </row>
    <row r="2793" spans="1:10" x14ac:dyDescent="0.4">
      <c r="A2793" s="8" t="s">
        <v>3</v>
      </c>
      <c r="B2793" s="8" t="s">
        <v>8638</v>
      </c>
      <c r="C2793" s="8">
        <v>3145000</v>
      </c>
      <c r="D2793" s="8">
        <f t="shared" si="220"/>
        <v>314500</v>
      </c>
      <c r="E2793" s="14" t="str">
        <f>'Base de dados STN'!D2793</f>
        <v>SIM</v>
      </c>
      <c r="F2793" s="14" t="str">
        <f>IF(ISERROR(VLOOKUP(D2793,FNDE!$C$2:$D$932,1,FALSE)),"SIM","NÃO")</f>
        <v>SIM</v>
      </c>
      <c r="G2793" s="15">
        <f t="shared" si="216"/>
        <v>0</v>
      </c>
      <c r="H2793" s="15">
        <f t="shared" si="217"/>
        <v>0</v>
      </c>
      <c r="I2793" s="15">
        <f t="shared" si="218"/>
        <v>0</v>
      </c>
      <c r="J2793" s="15">
        <f t="shared" si="219"/>
        <v>0</v>
      </c>
    </row>
    <row r="2794" spans="1:10" x14ac:dyDescent="0.4">
      <c r="A2794" s="8" t="s">
        <v>3</v>
      </c>
      <c r="B2794" s="8" t="s">
        <v>8639</v>
      </c>
      <c r="C2794" s="8">
        <v>3145059</v>
      </c>
      <c r="D2794" s="8">
        <f t="shared" si="220"/>
        <v>314505</v>
      </c>
      <c r="E2794" s="14" t="str">
        <f>'Base de dados STN'!D2794</f>
        <v>SIM</v>
      </c>
      <c r="F2794" s="14" t="str">
        <f>IF(ISERROR(VLOOKUP(D2794,FNDE!$C$2:$D$932,1,FALSE)),"SIM","NÃO")</f>
        <v>SIM</v>
      </c>
      <c r="G2794" s="15">
        <f t="shared" si="216"/>
        <v>0</v>
      </c>
      <c r="H2794" s="15">
        <f t="shared" si="217"/>
        <v>0</v>
      </c>
      <c r="I2794" s="15">
        <f t="shared" si="218"/>
        <v>0</v>
      </c>
      <c r="J2794" s="15">
        <f t="shared" si="219"/>
        <v>0</v>
      </c>
    </row>
    <row r="2795" spans="1:10" x14ac:dyDescent="0.4">
      <c r="A2795" s="8" t="s">
        <v>3</v>
      </c>
      <c r="B2795" s="8" t="s">
        <v>8640</v>
      </c>
      <c r="C2795" s="8">
        <v>3145109</v>
      </c>
      <c r="D2795" s="8">
        <f t="shared" si="220"/>
        <v>314510</v>
      </c>
      <c r="E2795" s="14" t="str">
        <f>'Base de dados STN'!D2795</f>
        <v>SIM</v>
      </c>
      <c r="F2795" s="14" t="str">
        <f>IF(ISERROR(VLOOKUP(D2795,FNDE!$C$2:$D$932,1,FALSE)),"SIM","NÃO")</f>
        <v>SIM</v>
      </c>
      <c r="G2795" s="15">
        <f t="shared" si="216"/>
        <v>0</v>
      </c>
      <c r="H2795" s="15">
        <f t="shared" si="217"/>
        <v>0</v>
      </c>
      <c r="I2795" s="15">
        <f t="shared" si="218"/>
        <v>0</v>
      </c>
      <c r="J2795" s="15">
        <f t="shared" si="219"/>
        <v>0</v>
      </c>
    </row>
    <row r="2796" spans="1:10" x14ac:dyDescent="0.4">
      <c r="A2796" s="8" t="s">
        <v>3</v>
      </c>
      <c r="B2796" s="8" t="s">
        <v>8641</v>
      </c>
      <c r="C2796" s="8">
        <v>3145208</v>
      </c>
      <c r="D2796" s="8">
        <f t="shared" si="220"/>
        <v>314520</v>
      </c>
      <c r="E2796" s="14" t="str">
        <f>'Base de dados STN'!D2796</f>
        <v>SIM</v>
      </c>
      <c r="F2796" s="14" t="str">
        <f>IF(ISERROR(VLOOKUP(D2796,FNDE!$C$2:$D$932,1,FALSE)),"SIM","NÃO")</f>
        <v>SIM</v>
      </c>
      <c r="G2796" s="15">
        <f t="shared" si="216"/>
        <v>0</v>
      </c>
      <c r="H2796" s="15">
        <f t="shared" si="217"/>
        <v>0</v>
      </c>
      <c r="I2796" s="15">
        <f t="shared" si="218"/>
        <v>0</v>
      </c>
      <c r="J2796" s="15">
        <f t="shared" si="219"/>
        <v>0</v>
      </c>
    </row>
    <row r="2797" spans="1:10" x14ac:dyDescent="0.4">
      <c r="A2797" s="8" t="s">
        <v>3</v>
      </c>
      <c r="B2797" s="8" t="s">
        <v>8642</v>
      </c>
      <c r="C2797" s="8">
        <v>3145307</v>
      </c>
      <c r="D2797" s="8">
        <f t="shared" si="220"/>
        <v>314530</v>
      </c>
      <c r="E2797" s="14" t="str">
        <f>'Base de dados STN'!D2797</f>
        <v>SIM</v>
      </c>
      <c r="F2797" s="14" t="str">
        <f>IF(ISERROR(VLOOKUP(D2797,FNDE!$C$2:$D$932,1,FALSE)),"SIM","NÃO")</f>
        <v>SIM</v>
      </c>
      <c r="G2797" s="15">
        <f t="shared" si="216"/>
        <v>0</v>
      </c>
      <c r="H2797" s="15">
        <f t="shared" si="217"/>
        <v>0</v>
      </c>
      <c r="I2797" s="15">
        <f t="shared" si="218"/>
        <v>0</v>
      </c>
      <c r="J2797" s="15">
        <f t="shared" si="219"/>
        <v>0</v>
      </c>
    </row>
    <row r="2798" spans="1:10" x14ac:dyDescent="0.4">
      <c r="A2798" s="8" t="s">
        <v>3</v>
      </c>
      <c r="B2798" s="8" t="s">
        <v>665</v>
      </c>
      <c r="C2798" s="8">
        <v>3145356</v>
      </c>
      <c r="D2798" s="8">
        <f t="shared" si="220"/>
        <v>314535</v>
      </c>
      <c r="E2798" s="14" t="str">
        <f>'Base de dados STN'!D2798</f>
        <v>SIM</v>
      </c>
      <c r="F2798" s="14" t="str">
        <f>IF(ISERROR(VLOOKUP(D2798,FNDE!$C$2:$D$932,1,FALSE)),"SIM","NÃO")</f>
        <v>SIM</v>
      </c>
      <c r="G2798" s="15">
        <f t="shared" si="216"/>
        <v>0</v>
      </c>
      <c r="H2798" s="15">
        <f t="shared" si="217"/>
        <v>0</v>
      </c>
      <c r="I2798" s="15">
        <f t="shared" si="218"/>
        <v>0</v>
      </c>
      <c r="J2798" s="15">
        <f t="shared" si="219"/>
        <v>0</v>
      </c>
    </row>
    <row r="2799" spans="1:10" x14ac:dyDescent="0.4">
      <c r="A2799" s="8" t="s">
        <v>3</v>
      </c>
      <c r="B2799" s="8" t="s">
        <v>8643</v>
      </c>
      <c r="C2799" s="8">
        <v>3145372</v>
      </c>
      <c r="D2799" s="8">
        <f t="shared" si="220"/>
        <v>314537</v>
      </c>
      <c r="E2799" s="14" t="str">
        <f>'Base de dados STN'!D2799</f>
        <v>SIM</v>
      </c>
      <c r="F2799" s="14" t="str">
        <f>IF(ISERROR(VLOOKUP(D2799,FNDE!$C$2:$D$932,1,FALSE)),"SIM","NÃO")</f>
        <v>SIM</v>
      </c>
      <c r="G2799" s="15">
        <f t="shared" si="216"/>
        <v>0</v>
      </c>
      <c r="H2799" s="15">
        <f t="shared" si="217"/>
        <v>0</v>
      </c>
      <c r="I2799" s="15">
        <f t="shared" si="218"/>
        <v>0</v>
      </c>
      <c r="J2799" s="15">
        <f t="shared" si="219"/>
        <v>0</v>
      </c>
    </row>
    <row r="2800" spans="1:10" x14ac:dyDescent="0.4">
      <c r="A2800" s="8" t="s">
        <v>3</v>
      </c>
      <c r="B2800" s="8" t="s">
        <v>8644</v>
      </c>
      <c r="C2800" s="8">
        <v>3145406</v>
      </c>
      <c r="D2800" s="8">
        <f t="shared" si="220"/>
        <v>314540</v>
      </c>
      <c r="E2800" s="14" t="str">
        <f>'Base de dados STN'!D2800</f>
        <v>SIM</v>
      </c>
      <c r="F2800" s="14" t="str">
        <f>IF(ISERROR(VLOOKUP(D2800,FNDE!$C$2:$D$932,1,FALSE)),"SIM","NÃO")</f>
        <v>SIM</v>
      </c>
      <c r="G2800" s="15">
        <f t="shared" si="216"/>
        <v>0</v>
      </c>
      <c r="H2800" s="15">
        <f t="shared" si="217"/>
        <v>0</v>
      </c>
      <c r="I2800" s="15">
        <f t="shared" si="218"/>
        <v>0</v>
      </c>
      <c r="J2800" s="15">
        <f t="shared" si="219"/>
        <v>0</v>
      </c>
    </row>
    <row r="2801" spans="1:10" x14ac:dyDescent="0.4">
      <c r="A2801" s="8" t="s">
        <v>3</v>
      </c>
      <c r="B2801" s="8" t="s">
        <v>8645</v>
      </c>
      <c r="C2801" s="8">
        <v>3145455</v>
      </c>
      <c r="D2801" s="8">
        <f t="shared" si="220"/>
        <v>314545</v>
      </c>
      <c r="E2801" s="14" t="str">
        <f>'Base de dados STN'!D2801</f>
        <v>SIM</v>
      </c>
      <c r="F2801" s="14" t="str">
        <f>IF(ISERROR(VLOOKUP(D2801,FNDE!$C$2:$D$932,1,FALSE)),"SIM","NÃO")</f>
        <v>SIM</v>
      </c>
      <c r="G2801" s="15">
        <f t="shared" si="216"/>
        <v>0</v>
      </c>
      <c r="H2801" s="15">
        <f t="shared" si="217"/>
        <v>0</v>
      </c>
      <c r="I2801" s="15">
        <f t="shared" si="218"/>
        <v>0</v>
      </c>
      <c r="J2801" s="15">
        <f t="shared" si="219"/>
        <v>0</v>
      </c>
    </row>
    <row r="2802" spans="1:10" x14ac:dyDescent="0.4">
      <c r="A2802" s="8" t="s">
        <v>3</v>
      </c>
      <c r="B2802" s="8" t="s">
        <v>8646</v>
      </c>
      <c r="C2802" s="8">
        <v>3145505</v>
      </c>
      <c r="D2802" s="8">
        <f t="shared" si="220"/>
        <v>314550</v>
      </c>
      <c r="E2802" s="14" t="str">
        <f>'Base de dados STN'!D2802</f>
        <v>SIM</v>
      </c>
      <c r="F2802" s="14" t="str">
        <f>IF(ISERROR(VLOOKUP(D2802,FNDE!$C$2:$D$932,1,FALSE)),"SIM","NÃO")</f>
        <v>SIM</v>
      </c>
      <c r="G2802" s="15">
        <f t="shared" si="216"/>
        <v>0</v>
      </c>
      <c r="H2802" s="15">
        <f t="shared" si="217"/>
        <v>0</v>
      </c>
      <c r="I2802" s="15">
        <f t="shared" si="218"/>
        <v>0</v>
      </c>
      <c r="J2802" s="15">
        <f t="shared" si="219"/>
        <v>0</v>
      </c>
    </row>
    <row r="2803" spans="1:10" x14ac:dyDescent="0.4">
      <c r="A2803" s="8" t="s">
        <v>3</v>
      </c>
      <c r="B2803" s="8" t="s">
        <v>8647</v>
      </c>
      <c r="C2803" s="8">
        <v>3145604</v>
      </c>
      <c r="D2803" s="8">
        <f t="shared" si="220"/>
        <v>314560</v>
      </c>
      <c r="E2803" s="14" t="str">
        <f>'Base de dados STN'!D2803</f>
        <v>SIM</v>
      </c>
      <c r="F2803" s="14" t="str">
        <f>IF(ISERROR(VLOOKUP(D2803,FNDE!$C$2:$D$932,1,FALSE)),"SIM","NÃO")</f>
        <v>SIM</v>
      </c>
      <c r="G2803" s="15">
        <f t="shared" si="216"/>
        <v>0</v>
      </c>
      <c r="H2803" s="15">
        <f t="shared" si="217"/>
        <v>0</v>
      </c>
      <c r="I2803" s="15">
        <f t="shared" si="218"/>
        <v>0</v>
      </c>
      <c r="J2803" s="15">
        <f t="shared" si="219"/>
        <v>0</v>
      </c>
    </row>
    <row r="2804" spans="1:10" x14ac:dyDescent="0.4">
      <c r="A2804" s="8" t="s">
        <v>3</v>
      </c>
      <c r="B2804" s="8" t="s">
        <v>8648</v>
      </c>
      <c r="C2804" s="8">
        <v>3145703</v>
      </c>
      <c r="D2804" s="8">
        <f t="shared" si="220"/>
        <v>314570</v>
      </c>
      <c r="E2804" s="14" t="str">
        <f>'Base de dados STN'!D2804</f>
        <v>SIM</v>
      </c>
      <c r="F2804" s="14" t="str">
        <f>IF(ISERROR(VLOOKUP(D2804,FNDE!$C$2:$D$932,1,FALSE)),"SIM","NÃO")</f>
        <v>SIM</v>
      </c>
      <c r="G2804" s="15">
        <f t="shared" si="216"/>
        <v>0</v>
      </c>
      <c r="H2804" s="15">
        <f t="shared" si="217"/>
        <v>0</v>
      </c>
      <c r="I2804" s="15">
        <f t="shared" si="218"/>
        <v>0</v>
      </c>
      <c r="J2804" s="15">
        <f t="shared" si="219"/>
        <v>0</v>
      </c>
    </row>
    <row r="2805" spans="1:10" x14ac:dyDescent="0.4">
      <c r="A2805" s="8" t="s">
        <v>3</v>
      </c>
      <c r="B2805" s="8" t="s">
        <v>8649</v>
      </c>
      <c r="C2805" s="8">
        <v>3145802</v>
      </c>
      <c r="D2805" s="8">
        <f t="shared" si="220"/>
        <v>314580</v>
      </c>
      <c r="E2805" s="14" t="str">
        <f>'Base de dados STN'!D2805</f>
        <v>SIM</v>
      </c>
      <c r="F2805" s="14" t="str">
        <f>IF(ISERROR(VLOOKUP(D2805,FNDE!$C$2:$D$932,1,FALSE)),"SIM","NÃO")</f>
        <v>SIM</v>
      </c>
      <c r="G2805" s="15">
        <f t="shared" si="216"/>
        <v>0</v>
      </c>
      <c r="H2805" s="15">
        <f t="shared" si="217"/>
        <v>0</v>
      </c>
      <c r="I2805" s="15">
        <f t="shared" si="218"/>
        <v>0</v>
      </c>
      <c r="J2805" s="15">
        <f t="shared" si="219"/>
        <v>0</v>
      </c>
    </row>
    <row r="2806" spans="1:10" x14ac:dyDescent="0.4">
      <c r="A2806" s="8" t="s">
        <v>3</v>
      </c>
      <c r="B2806" s="8" t="s">
        <v>8650</v>
      </c>
      <c r="C2806" s="8">
        <v>3145851</v>
      </c>
      <c r="D2806" s="8">
        <f t="shared" si="220"/>
        <v>314585</v>
      </c>
      <c r="E2806" s="14" t="str">
        <f>'Base de dados STN'!D2806</f>
        <v>SIM</v>
      </c>
      <c r="F2806" s="14" t="str">
        <f>IF(ISERROR(VLOOKUP(D2806,FNDE!$C$2:$D$932,1,FALSE)),"SIM","NÃO")</f>
        <v>SIM</v>
      </c>
      <c r="G2806" s="15">
        <f t="shared" si="216"/>
        <v>0</v>
      </c>
      <c r="H2806" s="15">
        <f t="shared" si="217"/>
        <v>0</v>
      </c>
      <c r="I2806" s="15">
        <f t="shared" si="218"/>
        <v>0</v>
      </c>
      <c r="J2806" s="15">
        <f t="shared" si="219"/>
        <v>0</v>
      </c>
    </row>
    <row r="2807" spans="1:10" x14ac:dyDescent="0.4">
      <c r="A2807" s="8" t="s">
        <v>3</v>
      </c>
      <c r="B2807" s="8" t="s">
        <v>8651</v>
      </c>
      <c r="C2807" s="8">
        <v>3145877</v>
      </c>
      <c r="D2807" s="8">
        <f t="shared" si="220"/>
        <v>314587</v>
      </c>
      <c r="E2807" s="14" t="str">
        <f>'Base de dados STN'!D2807</f>
        <v>SIM</v>
      </c>
      <c r="F2807" s="14" t="str">
        <f>IF(ISERROR(VLOOKUP(D2807,FNDE!$C$2:$D$932,1,FALSE)),"SIM","NÃO")</f>
        <v>SIM</v>
      </c>
      <c r="G2807" s="15">
        <f t="shared" si="216"/>
        <v>0</v>
      </c>
      <c r="H2807" s="15">
        <f t="shared" si="217"/>
        <v>0</v>
      </c>
      <c r="I2807" s="15">
        <f t="shared" si="218"/>
        <v>0</v>
      </c>
      <c r="J2807" s="15">
        <f t="shared" si="219"/>
        <v>0</v>
      </c>
    </row>
    <row r="2808" spans="1:10" x14ac:dyDescent="0.4">
      <c r="A2808" s="8" t="s">
        <v>3</v>
      </c>
      <c r="B2808" s="8" t="s">
        <v>1010</v>
      </c>
      <c r="C2808" s="8">
        <v>3145901</v>
      </c>
      <c r="D2808" s="8">
        <f t="shared" si="220"/>
        <v>314590</v>
      </c>
      <c r="E2808" s="14" t="str">
        <f>'Base de dados STN'!D2808</f>
        <v>SIM</v>
      </c>
      <c r="F2808" s="14" t="str">
        <f>IF(ISERROR(VLOOKUP(D2808,FNDE!$C$2:$D$932,1,FALSE)),"SIM","NÃO")</f>
        <v>SIM</v>
      </c>
      <c r="G2808" s="15">
        <f t="shared" si="216"/>
        <v>0</v>
      </c>
      <c r="H2808" s="15">
        <f t="shared" si="217"/>
        <v>0</v>
      </c>
      <c r="I2808" s="15">
        <f t="shared" si="218"/>
        <v>0</v>
      </c>
      <c r="J2808" s="15">
        <f t="shared" si="219"/>
        <v>0</v>
      </c>
    </row>
    <row r="2809" spans="1:10" x14ac:dyDescent="0.4">
      <c r="A2809" s="8" t="s">
        <v>3</v>
      </c>
      <c r="B2809" s="8" t="s">
        <v>8652</v>
      </c>
      <c r="C2809" s="8">
        <v>3146008</v>
      </c>
      <c r="D2809" s="8">
        <f t="shared" si="220"/>
        <v>314600</v>
      </c>
      <c r="E2809" s="14" t="str">
        <f>'Base de dados STN'!D2809</f>
        <v>SIM</v>
      </c>
      <c r="F2809" s="14" t="str">
        <f>IF(ISERROR(VLOOKUP(D2809,FNDE!$C$2:$D$932,1,FALSE)),"SIM","NÃO")</f>
        <v>SIM</v>
      </c>
      <c r="G2809" s="15">
        <f t="shared" si="216"/>
        <v>0</v>
      </c>
      <c r="H2809" s="15">
        <f t="shared" si="217"/>
        <v>0</v>
      </c>
      <c r="I2809" s="15">
        <f t="shared" si="218"/>
        <v>0</v>
      </c>
      <c r="J2809" s="15">
        <f t="shared" si="219"/>
        <v>0</v>
      </c>
    </row>
    <row r="2810" spans="1:10" x14ac:dyDescent="0.4">
      <c r="A2810" s="8" t="s">
        <v>3</v>
      </c>
      <c r="B2810" s="8" t="s">
        <v>8653</v>
      </c>
      <c r="C2810" s="8">
        <v>3146107</v>
      </c>
      <c r="D2810" s="8">
        <f t="shared" si="220"/>
        <v>314610</v>
      </c>
      <c r="E2810" s="14" t="str">
        <f>'Base de dados STN'!D2810</f>
        <v>SIM</v>
      </c>
      <c r="F2810" s="14" t="str">
        <f>IF(ISERROR(VLOOKUP(D2810,FNDE!$C$2:$D$932,1,FALSE)),"SIM","NÃO")</f>
        <v>SIM</v>
      </c>
      <c r="G2810" s="15">
        <f t="shared" si="216"/>
        <v>0</v>
      </c>
      <c r="H2810" s="15">
        <f t="shared" si="217"/>
        <v>0</v>
      </c>
      <c r="I2810" s="15">
        <f t="shared" si="218"/>
        <v>0</v>
      </c>
      <c r="J2810" s="15">
        <f t="shared" si="219"/>
        <v>0</v>
      </c>
    </row>
    <row r="2811" spans="1:10" x14ac:dyDescent="0.4">
      <c r="A2811" s="8" t="s">
        <v>3</v>
      </c>
      <c r="B2811" s="8" t="s">
        <v>8654</v>
      </c>
      <c r="C2811" s="8">
        <v>3146206</v>
      </c>
      <c r="D2811" s="8">
        <f t="shared" si="220"/>
        <v>314620</v>
      </c>
      <c r="E2811" s="14" t="str">
        <f>'Base de dados STN'!D2811</f>
        <v>SIM</v>
      </c>
      <c r="F2811" s="14" t="str">
        <f>IF(ISERROR(VLOOKUP(D2811,FNDE!$C$2:$D$932,1,FALSE)),"SIM","NÃO")</f>
        <v>SIM</v>
      </c>
      <c r="G2811" s="15">
        <f t="shared" si="216"/>
        <v>0</v>
      </c>
      <c r="H2811" s="15">
        <f t="shared" si="217"/>
        <v>0</v>
      </c>
      <c r="I2811" s="15">
        <f t="shared" si="218"/>
        <v>0</v>
      </c>
      <c r="J2811" s="15">
        <f t="shared" si="219"/>
        <v>0</v>
      </c>
    </row>
    <row r="2812" spans="1:10" x14ac:dyDescent="0.4">
      <c r="A2812" s="8" t="s">
        <v>3</v>
      </c>
      <c r="B2812" s="8" t="s">
        <v>8655</v>
      </c>
      <c r="C2812" s="8">
        <v>3146255</v>
      </c>
      <c r="D2812" s="8">
        <f t="shared" si="220"/>
        <v>314625</v>
      </c>
      <c r="E2812" s="14" t="str">
        <f>'Base de dados STN'!D2812</f>
        <v>SIM</v>
      </c>
      <c r="F2812" s="14" t="str">
        <f>IF(ISERROR(VLOOKUP(D2812,FNDE!$C$2:$D$932,1,FALSE)),"SIM","NÃO")</f>
        <v>SIM</v>
      </c>
      <c r="G2812" s="15">
        <f t="shared" si="216"/>
        <v>0</v>
      </c>
      <c r="H2812" s="15">
        <f t="shared" si="217"/>
        <v>0</v>
      </c>
      <c r="I2812" s="15">
        <f t="shared" si="218"/>
        <v>0</v>
      </c>
      <c r="J2812" s="15">
        <f t="shared" si="219"/>
        <v>0</v>
      </c>
    </row>
    <row r="2813" spans="1:10" x14ac:dyDescent="0.4">
      <c r="A2813" s="8" t="s">
        <v>3</v>
      </c>
      <c r="B2813" s="8" t="s">
        <v>8656</v>
      </c>
      <c r="C2813" s="8">
        <v>3146305</v>
      </c>
      <c r="D2813" s="8">
        <f t="shared" si="220"/>
        <v>314630</v>
      </c>
      <c r="E2813" s="14" t="str">
        <f>'Base de dados STN'!D2813</f>
        <v>SIM</v>
      </c>
      <c r="F2813" s="14" t="str">
        <f>IF(ISERROR(VLOOKUP(D2813,FNDE!$C$2:$D$932,1,FALSE)),"SIM","NÃO")</f>
        <v>SIM</v>
      </c>
      <c r="G2813" s="15">
        <f t="shared" si="216"/>
        <v>0</v>
      </c>
      <c r="H2813" s="15">
        <f t="shared" si="217"/>
        <v>0</v>
      </c>
      <c r="I2813" s="15">
        <f t="shared" si="218"/>
        <v>0</v>
      </c>
      <c r="J2813" s="15">
        <f t="shared" si="219"/>
        <v>0</v>
      </c>
    </row>
    <row r="2814" spans="1:10" x14ac:dyDescent="0.4">
      <c r="A2814" s="8" t="s">
        <v>3</v>
      </c>
      <c r="B2814" s="8" t="s">
        <v>1435</v>
      </c>
      <c r="C2814" s="8">
        <v>3146404</v>
      </c>
      <c r="D2814" s="8">
        <f t="shared" si="220"/>
        <v>314640</v>
      </c>
      <c r="E2814" s="14" t="str">
        <f>'Base de dados STN'!D2814</f>
        <v>SIM</v>
      </c>
      <c r="F2814" s="14" t="str">
        <f>IF(ISERROR(VLOOKUP(D2814,FNDE!$C$2:$D$932,1,FALSE)),"SIM","NÃO")</f>
        <v>SIM</v>
      </c>
      <c r="G2814" s="15">
        <f t="shared" si="216"/>
        <v>0</v>
      </c>
      <c r="H2814" s="15">
        <f t="shared" si="217"/>
        <v>0</v>
      </c>
      <c r="I2814" s="15">
        <f t="shared" si="218"/>
        <v>0</v>
      </c>
      <c r="J2814" s="15">
        <f t="shared" si="219"/>
        <v>0</v>
      </c>
    </row>
    <row r="2815" spans="1:10" x14ac:dyDescent="0.4">
      <c r="A2815" s="8" t="s">
        <v>3</v>
      </c>
      <c r="B2815" s="8" t="s">
        <v>8657</v>
      </c>
      <c r="C2815" s="8">
        <v>3146503</v>
      </c>
      <c r="D2815" s="8">
        <f t="shared" si="220"/>
        <v>314650</v>
      </c>
      <c r="E2815" s="14" t="str">
        <f>'Base de dados STN'!D2815</f>
        <v>SIM</v>
      </c>
      <c r="F2815" s="14" t="str">
        <f>IF(ISERROR(VLOOKUP(D2815,FNDE!$C$2:$D$932,1,FALSE)),"SIM","NÃO")</f>
        <v>SIM</v>
      </c>
      <c r="G2815" s="15">
        <f t="shared" si="216"/>
        <v>0</v>
      </c>
      <c r="H2815" s="15">
        <f t="shared" si="217"/>
        <v>0</v>
      </c>
      <c r="I2815" s="15">
        <f t="shared" si="218"/>
        <v>0</v>
      </c>
      <c r="J2815" s="15">
        <f t="shared" si="219"/>
        <v>0</v>
      </c>
    </row>
    <row r="2816" spans="1:10" x14ac:dyDescent="0.4">
      <c r="A2816" s="8" t="s">
        <v>3</v>
      </c>
      <c r="B2816" s="8" t="s">
        <v>8658</v>
      </c>
      <c r="C2816" s="8">
        <v>3146552</v>
      </c>
      <c r="D2816" s="8">
        <f t="shared" si="220"/>
        <v>314655</v>
      </c>
      <c r="E2816" s="14" t="str">
        <f>'Base de dados STN'!D2816</f>
        <v>SIM</v>
      </c>
      <c r="F2816" s="14" t="str">
        <f>IF(ISERROR(VLOOKUP(D2816,FNDE!$C$2:$D$932,1,FALSE)),"SIM","NÃO")</f>
        <v>SIM</v>
      </c>
      <c r="G2816" s="15">
        <f t="shared" si="216"/>
        <v>0</v>
      </c>
      <c r="H2816" s="15">
        <f t="shared" si="217"/>
        <v>0</v>
      </c>
      <c r="I2816" s="15">
        <f t="shared" si="218"/>
        <v>0</v>
      </c>
      <c r="J2816" s="15">
        <f t="shared" si="219"/>
        <v>0</v>
      </c>
    </row>
    <row r="2817" spans="1:10" x14ac:dyDescent="0.4">
      <c r="A2817" s="8" t="s">
        <v>3</v>
      </c>
      <c r="B2817" s="8" t="s">
        <v>8659</v>
      </c>
      <c r="C2817" s="8">
        <v>3146602</v>
      </c>
      <c r="D2817" s="8">
        <f t="shared" si="220"/>
        <v>314660</v>
      </c>
      <c r="E2817" s="14" t="str">
        <f>'Base de dados STN'!D2817</f>
        <v>SIM</v>
      </c>
      <c r="F2817" s="14" t="str">
        <f>IF(ISERROR(VLOOKUP(D2817,FNDE!$C$2:$D$932,1,FALSE)),"SIM","NÃO")</f>
        <v>SIM</v>
      </c>
      <c r="G2817" s="15">
        <f t="shared" si="216"/>
        <v>0</v>
      </c>
      <c r="H2817" s="15">
        <f t="shared" si="217"/>
        <v>0</v>
      </c>
      <c r="I2817" s="15">
        <f t="shared" si="218"/>
        <v>0</v>
      </c>
      <c r="J2817" s="15">
        <f t="shared" si="219"/>
        <v>0</v>
      </c>
    </row>
    <row r="2818" spans="1:10" x14ac:dyDescent="0.4">
      <c r="A2818" s="8" t="s">
        <v>3</v>
      </c>
      <c r="B2818" s="8" t="s">
        <v>8660</v>
      </c>
      <c r="C2818" s="8">
        <v>3146701</v>
      </c>
      <c r="D2818" s="8">
        <f t="shared" si="220"/>
        <v>314670</v>
      </c>
      <c r="E2818" s="14" t="str">
        <f>'Base de dados STN'!D2818</f>
        <v>SIM</v>
      </c>
      <c r="F2818" s="14" t="str">
        <f>IF(ISERROR(VLOOKUP(D2818,FNDE!$C$2:$D$932,1,FALSE)),"SIM","NÃO")</f>
        <v>SIM</v>
      </c>
      <c r="G2818" s="15">
        <f t="shared" ref="G2818:G2881" si="221">IF(E2818="Não",1,0)</f>
        <v>0</v>
      </c>
      <c r="H2818" s="15">
        <f t="shared" ref="H2818:H2881" si="222">IF(F2818="Não",1,0)</f>
        <v>0</v>
      </c>
      <c r="I2818" s="15">
        <f t="shared" ref="I2818:I2881" si="223">IF(AND(E2818="Não",F2818="Não"),1,0)</f>
        <v>0</v>
      </c>
      <c r="J2818" s="15">
        <f t="shared" ref="J2818:J2881" si="224">IF(OR(E2818="Não",F2818="Não"),1,0)</f>
        <v>0</v>
      </c>
    </row>
    <row r="2819" spans="1:10" x14ac:dyDescent="0.4">
      <c r="A2819" s="8" t="s">
        <v>3</v>
      </c>
      <c r="B2819" s="8" t="s">
        <v>8661</v>
      </c>
      <c r="C2819" s="8">
        <v>3146750</v>
      </c>
      <c r="D2819" s="8">
        <f t="shared" si="220"/>
        <v>314675</v>
      </c>
      <c r="E2819" s="14" t="str">
        <f>'Base de dados STN'!D2819</f>
        <v>SIM</v>
      </c>
      <c r="F2819" s="14" t="str">
        <f>IF(ISERROR(VLOOKUP(D2819,FNDE!$C$2:$D$932,1,FALSE)),"SIM","NÃO")</f>
        <v>SIM</v>
      </c>
      <c r="G2819" s="15">
        <f t="shared" si="221"/>
        <v>0</v>
      </c>
      <c r="H2819" s="15">
        <f t="shared" si="222"/>
        <v>0</v>
      </c>
      <c r="I2819" s="15">
        <f t="shared" si="223"/>
        <v>0</v>
      </c>
      <c r="J2819" s="15">
        <f t="shared" si="224"/>
        <v>0</v>
      </c>
    </row>
    <row r="2820" spans="1:10" x14ac:dyDescent="0.4">
      <c r="A2820" s="8" t="s">
        <v>3</v>
      </c>
      <c r="B2820" s="8" t="s">
        <v>8662</v>
      </c>
      <c r="C2820" s="8">
        <v>3146909</v>
      </c>
      <c r="D2820" s="8">
        <f t="shared" si="220"/>
        <v>314690</v>
      </c>
      <c r="E2820" s="14" t="str">
        <f>'Base de dados STN'!D2820</f>
        <v>SIM</v>
      </c>
      <c r="F2820" s="14" t="str">
        <f>IF(ISERROR(VLOOKUP(D2820,FNDE!$C$2:$D$932,1,FALSE)),"SIM","NÃO")</f>
        <v>SIM</v>
      </c>
      <c r="G2820" s="15">
        <f t="shared" si="221"/>
        <v>0</v>
      </c>
      <c r="H2820" s="15">
        <f t="shared" si="222"/>
        <v>0</v>
      </c>
      <c r="I2820" s="15">
        <f t="shared" si="223"/>
        <v>0</v>
      </c>
      <c r="J2820" s="15">
        <f t="shared" si="224"/>
        <v>0</v>
      </c>
    </row>
    <row r="2821" spans="1:10" x14ac:dyDescent="0.4">
      <c r="A2821" s="8" t="s">
        <v>3</v>
      </c>
      <c r="B2821" s="8" t="s">
        <v>8663</v>
      </c>
      <c r="C2821" s="8">
        <v>3147006</v>
      </c>
      <c r="D2821" s="8">
        <f t="shared" si="220"/>
        <v>314700</v>
      </c>
      <c r="E2821" s="14" t="str">
        <f>'Base de dados STN'!D2821</f>
        <v>SIM</v>
      </c>
      <c r="F2821" s="14" t="str">
        <f>IF(ISERROR(VLOOKUP(D2821,FNDE!$C$2:$D$932,1,FALSE)),"SIM","NÃO")</f>
        <v>SIM</v>
      </c>
      <c r="G2821" s="15">
        <f t="shared" si="221"/>
        <v>0</v>
      </c>
      <c r="H2821" s="15">
        <f t="shared" si="222"/>
        <v>0</v>
      </c>
      <c r="I2821" s="15">
        <f t="shared" si="223"/>
        <v>0</v>
      </c>
      <c r="J2821" s="15">
        <f t="shared" si="224"/>
        <v>0</v>
      </c>
    </row>
    <row r="2822" spans="1:10" x14ac:dyDescent="0.4">
      <c r="A2822" s="8" t="s">
        <v>3</v>
      </c>
      <c r="B2822" s="8" t="s">
        <v>8664</v>
      </c>
      <c r="C2822" s="8">
        <v>3147105</v>
      </c>
      <c r="D2822" s="8">
        <f t="shared" si="220"/>
        <v>314710</v>
      </c>
      <c r="E2822" s="14" t="str">
        <f>'Base de dados STN'!D2822</f>
        <v>SIM</v>
      </c>
      <c r="F2822" s="14" t="str">
        <f>IF(ISERROR(VLOOKUP(D2822,FNDE!$C$2:$D$932,1,FALSE)),"SIM","NÃO")</f>
        <v>SIM</v>
      </c>
      <c r="G2822" s="15">
        <f t="shared" si="221"/>
        <v>0</v>
      </c>
      <c r="H2822" s="15">
        <f t="shared" si="222"/>
        <v>0</v>
      </c>
      <c r="I2822" s="15">
        <f t="shared" si="223"/>
        <v>0</v>
      </c>
      <c r="J2822" s="15">
        <f t="shared" si="224"/>
        <v>0</v>
      </c>
    </row>
    <row r="2823" spans="1:10" x14ac:dyDescent="0.4">
      <c r="A2823" s="8" t="s">
        <v>3</v>
      </c>
      <c r="B2823" s="8" t="s">
        <v>8665</v>
      </c>
      <c r="C2823" s="8">
        <v>3147204</v>
      </c>
      <c r="D2823" s="8">
        <f t="shared" si="220"/>
        <v>314720</v>
      </c>
      <c r="E2823" s="14" t="str">
        <f>'Base de dados STN'!D2823</f>
        <v>SIM</v>
      </c>
      <c r="F2823" s="14" t="str">
        <f>IF(ISERROR(VLOOKUP(D2823,FNDE!$C$2:$D$932,1,FALSE)),"SIM","NÃO")</f>
        <v>SIM</v>
      </c>
      <c r="G2823" s="15">
        <f t="shared" si="221"/>
        <v>0</v>
      </c>
      <c r="H2823" s="15">
        <f t="shared" si="222"/>
        <v>0</v>
      </c>
      <c r="I2823" s="15">
        <f t="shared" si="223"/>
        <v>0</v>
      </c>
      <c r="J2823" s="15">
        <f t="shared" si="224"/>
        <v>0</v>
      </c>
    </row>
    <row r="2824" spans="1:10" x14ac:dyDescent="0.4">
      <c r="A2824" s="8" t="s">
        <v>3</v>
      </c>
      <c r="B2824" s="8" t="s">
        <v>8666</v>
      </c>
      <c r="C2824" s="8">
        <v>3147303</v>
      </c>
      <c r="D2824" s="8">
        <f t="shared" si="220"/>
        <v>314730</v>
      </c>
      <c r="E2824" s="14" t="str">
        <f>'Base de dados STN'!D2824</f>
        <v>SIM</v>
      </c>
      <c r="F2824" s="14" t="str">
        <f>IF(ISERROR(VLOOKUP(D2824,FNDE!$C$2:$D$932,1,FALSE)),"SIM","NÃO")</f>
        <v>SIM</v>
      </c>
      <c r="G2824" s="15">
        <f t="shared" si="221"/>
        <v>0</v>
      </c>
      <c r="H2824" s="15">
        <f t="shared" si="222"/>
        <v>0</v>
      </c>
      <c r="I2824" s="15">
        <f t="shared" si="223"/>
        <v>0</v>
      </c>
      <c r="J2824" s="15">
        <f t="shared" si="224"/>
        <v>0</v>
      </c>
    </row>
    <row r="2825" spans="1:10" x14ac:dyDescent="0.4">
      <c r="A2825" s="8" t="s">
        <v>3</v>
      </c>
      <c r="B2825" s="8" t="s">
        <v>8667</v>
      </c>
      <c r="C2825" s="8">
        <v>3147402</v>
      </c>
      <c r="D2825" s="8">
        <f t="shared" si="220"/>
        <v>314740</v>
      </c>
      <c r="E2825" s="14" t="str">
        <f>'Base de dados STN'!D2825</f>
        <v>SIM</v>
      </c>
      <c r="F2825" s="14" t="str">
        <f>IF(ISERROR(VLOOKUP(D2825,FNDE!$C$2:$D$932,1,FALSE)),"SIM","NÃO")</f>
        <v>SIM</v>
      </c>
      <c r="G2825" s="15">
        <f t="shared" si="221"/>
        <v>0</v>
      </c>
      <c r="H2825" s="15">
        <f t="shared" si="222"/>
        <v>0</v>
      </c>
      <c r="I2825" s="15">
        <f t="shared" si="223"/>
        <v>0</v>
      </c>
      <c r="J2825" s="15">
        <f t="shared" si="224"/>
        <v>0</v>
      </c>
    </row>
    <row r="2826" spans="1:10" x14ac:dyDescent="0.4">
      <c r="A2826" s="8" t="s">
        <v>3</v>
      </c>
      <c r="B2826" s="8" t="s">
        <v>8668</v>
      </c>
      <c r="C2826" s="8">
        <v>3147501</v>
      </c>
      <c r="D2826" s="8">
        <f t="shared" si="220"/>
        <v>314750</v>
      </c>
      <c r="E2826" s="14" t="str">
        <f>'Base de dados STN'!D2826</f>
        <v>SIM</v>
      </c>
      <c r="F2826" s="14" t="str">
        <f>IF(ISERROR(VLOOKUP(D2826,FNDE!$C$2:$D$932,1,FALSE)),"SIM","NÃO")</f>
        <v>SIM</v>
      </c>
      <c r="G2826" s="15">
        <f t="shared" si="221"/>
        <v>0</v>
      </c>
      <c r="H2826" s="15">
        <f t="shared" si="222"/>
        <v>0</v>
      </c>
      <c r="I2826" s="15">
        <f t="shared" si="223"/>
        <v>0</v>
      </c>
      <c r="J2826" s="15">
        <f t="shared" si="224"/>
        <v>0</v>
      </c>
    </row>
    <row r="2827" spans="1:10" x14ac:dyDescent="0.4">
      <c r="A2827" s="8" t="s">
        <v>3</v>
      </c>
      <c r="B2827" s="8" t="s">
        <v>8669</v>
      </c>
      <c r="C2827" s="8">
        <v>3147600</v>
      </c>
      <c r="D2827" s="8">
        <f t="shared" si="220"/>
        <v>314760</v>
      </c>
      <c r="E2827" s="14" t="str">
        <f>'Base de dados STN'!D2827</f>
        <v>SIM</v>
      </c>
      <c r="F2827" s="14" t="str">
        <f>IF(ISERROR(VLOOKUP(D2827,FNDE!$C$2:$D$932,1,FALSE)),"SIM","NÃO")</f>
        <v>SIM</v>
      </c>
      <c r="G2827" s="15">
        <f t="shared" si="221"/>
        <v>0</v>
      </c>
      <c r="H2827" s="15">
        <f t="shared" si="222"/>
        <v>0</v>
      </c>
      <c r="I2827" s="15">
        <f t="shared" si="223"/>
        <v>0</v>
      </c>
      <c r="J2827" s="15">
        <f t="shared" si="224"/>
        <v>0</v>
      </c>
    </row>
    <row r="2828" spans="1:10" x14ac:dyDescent="0.4">
      <c r="A2828" s="8" t="s">
        <v>3</v>
      </c>
      <c r="B2828" s="8" t="s">
        <v>8670</v>
      </c>
      <c r="C2828" s="8">
        <v>3147709</v>
      </c>
      <c r="D2828" s="8">
        <f t="shared" si="220"/>
        <v>314770</v>
      </c>
      <c r="E2828" s="14" t="str">
        <f>'Base de dados STN'!D2828</f>
        <v>SIM</v>
      </c>
      <c r="F2828" s="14" t="str">
        <f>IF(ISERROR(VLOOKUP(D2828,FNDE!$C$2:$D$932,1,FALSE)),"SIM","NÃO")</f>
        <v>SIM</v>
      </c>
      <c r="G2828" s="15">
        <f t="shared" si="221"/>
        <v>0</v>
      </c>
      <c r="H2828" s="15">
        <f t="shared" si="222"/>
        <v>0</v>
      </c>
      <c r="I2828" s="15">
        <f t="shared" si="223"/>
        <v>0</v>
      </c>
      <c r="J2828" s="15">
        <f t="shared" si="224"/>
        <v>0</v>
      </c>
    </row>
    <row r="2829" spans="1:10" x14ac:dyDescent="0.4">
      <c r="A2829" s="8" t="s">
        <v>3</v>
      </c>
      <c r="B2829" s="8" t="s">
        <v>8671</v>
      </c>
      <c r="C2829" s="8">
        <v>3147808</v>
      </c>
      <c r="D2829" s="8">
        <f t="shared" si="220"/>
        <v>314780</v>
      </c>
      <c r="E2829" s="14" t="str">
        <f>'Base de dados STN'!D2829</f>
        <v>SIM</v>
      </c>
      <c r="F2829" s="14" t="str">
        <f>IF(ISERROR(VLOOKUP(D2829,FNDE!$C$2:$D$932,1,FALSE)),"SIM","NÃO")</f>
        <v>SIM</v>
      </c>
      <c r="G2829" s="15">
        <f t="shared" si="221"/>
        <v>0</v>
      </c>
      <c r="H2829" s="15">
        <f t="shared" si="222"/>
        <v>0</v>
      </c>
      <c r="I2829" s="15">
        <f t="shared" si="223"/>
        <v>0</v>
      </c>
      <c r="J2829" s="15">
        <f t="shared" si="224"/>
        <v>0</v>
      </c>
    </row>
    <row r="2830" spans="1:10" x14ac:dyDescent="0.4">
      <c r="A2830" s="8" t="s">
        <v>3</v>
      </c>
      <c r="B2830" s="8" t="s">
        <v>8672</v>
      </c>
      <c r="C2830" s="8">
        <v>3147907</v>
      </c>
      <c r="D2830" s="8">
        <f t="shared" si="220"/>
        <v>314790</v>
      </c>
      <c r="E2830" s="14" t="str">
        <f>'Base de dados STN'!D2830</f>
        <v>SIM</v>
      </c>
      <c r="F2830" s="14" t="str">
        <f>IF(ISERROR(VLOOKUP(D2830,FNDE!$C$2:$D$932,1,FALSE)),"SIM","NÃO")</f>
        <v>SIM</v>
      </c>
      <c r="G2830" s="15">
        <f t="shared" si="221"/>
        <v>0</v>
      </c>
      <c r="H2830" s="15">
        <f t="shared" si="222"/>
        <v>0</v>
      </c>
      <c r="I2830" s="15">
        <f t="shared" si="223"/>
        <v>0</v>
      </c>
      <c r="J2830" s="15">
        <f t="shared" si="224"/>
        <v>0</v>
      </c>
    </row>
    <row r="2831" spans="1:10" x14ac:dyDescent="0.4">
      <c r="A2831" s="8" t="s">
        <v>3</v>
      </c>
      <c r="B2831" s="8" t="s">
        <v>1216</v>
      </c>
      <c r="C2831" s="8">
        <v>3147956</v>
      </c>
      <c r="D2831" s="8">
        <f t="shared" si="220"/>
        <v>314795</v>
      </c>
      <c r="E2831" s="14" t="str">
        <f>'Base de dados STN'!D2831</f>
        <v>SIM</v>
      </c>
      <c r="F2831" s="14" t="str">
        <f>IF(ISERROR(VLOOKUP(D2831,FNDE!$C$2:$D$932,1,FALSE)),"SIM","NÃO")</f>
        <v>SIM</v>
      </c>
      <c r="G2831" s="15">
        <f t="shared" si="221"/>
        <v>0</v>
      </c>
      <c r="H2831" s="15">
        <f t="shared" si="222"/>
        <v>0</v>
      </c>
      <c r="I2831" s="15">
        <f t="shared" si="223"/>
        <v>0</v>
      </c>
      <c r="J2831" s="15">
        <f t="shared" si="224"/>
        <v>0</v>
      </c>
    </row>
    <row r="2832" spans="1:10" x14ac:dyDescent="0.4">
      <c r="A2832" s="8" t="s">
        <v>3</v>
      </c>
      <c r="B2832" s="8" t="s">
        <v>8673</v>
      </c>
      <c r="C2832" s="8">
        <v>3148004</v>
      </c>
      <c r="D2832" s="8">
        <f t="shared" si="220"/>
        <v>314800</v>
      </c>
      <c r="E2832" s="14" t="str">
        <f>'Base de dados STN'!D2832</f>
        <v>SIM</v>
      </c>
      <c r="F2832" s="14" t="str">
        <f>IF(ISERROR(VLOOKUP(D2832,FNDE!$C$2:$D$932,1,FALSE)),"SIM","NÃO")</f>
        <v>SIM</v>
      </c>
      <c r="G2832" s="15">
        <f t="shared" si="221"/>
        <v>0</v>
      </c>
      <c r="H2832" s="15">
        <f t="shared" si="222"/>
        <v>0</v>
      </c>
      <c r="I2832" s="15">
        <f t="shared" si="223"/>
        <v>0</v>
      </c>
      <c r="J2832" s="15">
        <f t="shared" si="224"/>
        <v>0</v>
      </c>
    </row>
    <row r="2833" spans="1:10" x14ac:dyDescent="0.4">
      <c r="A2833" s="8" t="s">
        <v>3</v>
      </c>
      <c r="B2833" s="8" t="s">
        <v>122</v>
      </c>
      <c r="C2833" s="8">
        <v>3148103</v>
      </c>
      <c r="D2833" s="8">
        <f t="shared" si="220"/>
        <v>314810</v>
      </c>
      <c r="E2833" s="14" t="str">
        <f>'Base de dados STN'!D2833</f>
        <v>SIM</v>
      </c>
      <c r="F2833" s="14" t="str">
        <f>IF(ISERROR(VLOOKUP(D2833,FNDE!$C$2:$D$932,1,FALSE)),"SIM","NÃO")</f>
        <v>SIM</v>
      </c>
      <c r="G2833" s="15">
        <f t="shared" si="221"/>
        <v>0</v>
      </c>
      <c r="H2833" s="15">
        <f t="shared" si="222"/>
        <v>0</v>
      </c>
      <c r="I2833" s="15">
        <f t="shared" si="223"/>
        <v>0</v>
      </c>
      <c r="J2833" s="15">
        <f t="shared" si="224"/>
        <v>0</v>
      </c>
    </row>
    <row r="2834" spans="1:10" x14ac:dyDescent="0.4">
      <c r="A2834" s="8" t="s">
        <v>3</v>
      </c>
      <c r="B2834" s="8" t="s">
        <v>8674</v>
      </c>
      <c r="C2834" s="8">
        <v>3148202</v>
      </c>
      <c r="D2834" s="8">
        <f t="shared" si="220"/>
        <v>314820</v>
      </c>
      <c r="E2834" s="14" t="str">
        <f>'Base de dados STN'!D2834</f>
        <v>SIM</v>
      </c>
      <c r="F2834" s="14" t="str">
        <f>IF(ISERROR(VLOOKUP(D2834,FNDE!$C$2:$D$932,1,FALSE)),"SIM","NÃO")</f>
        <v>SIM</v>
      </c>
      <c r="G2834" s="15">
        <f t="shared" si="221"/>
        <v>0</v>
      </c>
      <c r="H2834" s="15">
        <f t="shared" si="222"/>
        <v>0</v>
      </c>
      <c r="I2834" s="15">
        <f t="shared" si="223"/>
        <v>0</v>
      </c>
      <c r="J2834" s="15">
        <f t="shared" si="224"/>
        <v>0</v>
      </c>
    </row>
    <row r="2835" spans="1:10" x14ac:dyDescent="0.4">
      <c r="A2835" s="8" t="s">
        <v>3</v>
      </c>
      <c r="B2835" s="8" t="s">
        <v>8675</v>
      </c>
      <c r="C2835" s="8">
        <v>3148301</v>
      </c>
      <c r="D2835" s="8">
        <f t="shared" si="220"/>
        <v>314830</v>
      </c>
      <c r="E2835" s="14" t="str">
        <f>'Base de dados STN'!D2835</f>
        <v>SIM</v>
      </c>
      <c r="F2835" s="14" t="str">
        <f>IF(ISERROR(VLOOKUP(D2835,FNDE!$C$2:$D$932,1,FALSE)),"SIM","NÃO")</f>
        <v>SIM</v>
      </c>
      <c r="G2835" s="15">
        <f t="shared" si="221"/>
        <v>0</v>
      </c>
      <c r="H2835" s="15">
        <f t="shared" si="222"/>
        <v>0</v>
      </c>
      <c r="I2835" s="15">
        <f t="shared" si="223"/>
        <v>0</v>
      </c>
      <c r="J2835" s="15">
        <f t="shared" si="224"/>
        <v>0</v>
      </c>
    </row>
    <row r="2836" spans="1:10" x14ac:dyDescent="0.4">
      <c r="A2836" s="8" t="s">
        <v>3</v>
      </c>
      <c r="B2836" s="8" t="s">
        <v>1217</v>
      </c>
      <c r="C2836" s="8">
        <v>3148400</v>
      </c>
      <c r="D2836" s="8">
        <f t="shared" si="220"/>
        <v>314840</v>
      </c>
      <c r="E2836" s="14" t="str">
        <f>'Base de dados STN'!D2836</f>
        <v>SIM</v>
      </c>
      <c r="F2836" s="14" t="str">
        <f>IF(ISERROR(VLOOKUP(D2836,FNDE!$C$2:$D$932,1,FALSE)),"SIM","NÃO")</f>
        <v>SIM</v>
      </c>
      <c r="G2836" s="15">
        <f t="shared" si="221"/>
        <v>0</v>
      </c>
      <c r="H2836" s="15">
        <f t="shared" si="222"/>
        <v>0</v>
      </c>
      <c r="I2836" s="15">
        <f t="shared" si="223"/>
        <v>0</v>
      </c>
      <c r="J2836" s="15">
        <f t="shared" si="224"/>
        <v>0</v>
      </c>
    </row>
    <row r="2837" spans="1:10" x14ac:dyDescent="0.4">
      <c r="A2837" s="8" t="s">
        <v>3</v>
      </c>
      <c r="B2837" s="8" t="s">
        <v>8676</v>
      </c>
      <c r="C2837" s="8">
        <v>3148509</v>
      </c>
      <c r="D2837" s="8">
        <f t="shared" si="220"/>
        <v>314850</v>
      </c>
      <c r="E2837" s="14" t="str">
        <f>'Base de dados STN'!D2837</f>
        <v>SIM</v>
      </c>
      <c r="F2837" s="14" t="str">
        <f>IF(ISERROR(VLOOKUP(D2837,FNDE!$C$2:$D$932,1,FALSE)),"SIM","NÃO")</f>
        <v>SIM</v>
      </c>
      <c r="G2837" s="15">
        <f t="shared" si="221"/>
        <v>0</v>
      </c>
      <c r="H2837" s="15">
        <f t="shared" si="222"/>
        <v>0</v>
      </c>
      <c r="I2837" s="15">
        <f t="shared" si="223"/>
        <v>0</v>
      </c>
      <c r="J2837" s="15">
        <f t="shared" si="224"/>
        <v>0</v>
      </c>
    </row>
    <row r="2838" spans="1:10" x14ac:dyDescent="0.4">
      <c r="A2838" s="8" t="s">
        <v>3</v>
      </c>
      <c r="B2838" s="8" t="s">
        <v>8677</v>
      </c>
      <c r="C2838" s="8">
        <v>3148608</v>
      </c>
      <c r="D2838" s="8">
        <f t="shared" si="220"/>
        <v>314860</v>
      </c>
      <c r="E2838" s="14" t="str">
        <f>'Base de dados STN'!D2838</f>
        <v>SIM</v>
      </c>
      <c r="F2838" s="14" t="str">
        <f>IF(ISERROR(VLOOKUP(D2838,FNDE!$C$2:$D$932,1,FALSE)),"SIM","NÃO")</f>
        <v>SIM</v>
      </c>
      <c r="G2838" s="15">
        <f t="shared" si="221"/>
        <v>0</v>
      </c>
      <c r="H2838" s="15">
        <f t="shared" si="222"/>
        <v>0</v>
      </c>
      <c r="I2838" s="15">
        <f t="shared" si="223"/>
        <v>0</v>
      </c>
      <c r="J2838" s="15">
        <f t="shared" si="224"/>
        <v>0</v>
      </c>
    </row>
    <row r="2839" spans="1:10" x14ac:dyDescent="0.4">
      <c r="A2839" s="8" t="s">
        <v>3</v>
      </c>
      <c r="B2839" s="8" t="s">
        <v>8678</v>
      </c>
      <c r="C2839" s="8">
        <v>3148707</v>
      </c>
      <c r="D2839" s="8">
        <f t="shared" si="220"/>
        <v>314870</v>
      </c>
      <c r="E2839" s="14" t="str">
        <f>'Base de dados STN'!D2839</f>
        <v>SIM</v>
      </c>
      <c r="F2839" s="14" t="str">
        <f>IF(ISERROR(VLOOKUP(D2839,FNDE!$C$2:$D$932,1,FALSE)),"SIM","NÃO")</f>
        <v>SIM</v>
      </c>
      <c r="G2839" s="15">
        <f t="shared" si="221"/>
        <v>0</v>
      </c>
      <c r="H2839" s="15">
        <f t="shared" si="222"/>
        <v>0</v>
      </c>
      <c r="I2839" s="15">
        <f t="shared" si="223"/>
        <v>0</v>
      </c>
      <c r="J2839" s="15">
        <f t="shared" si="224"/>
        <v>0</v>
      </c>
    </row>
    <row r="2840" spans="1:10" x14ac:dyDescent="0.4">
      <c r="A2840" s="8" t="s">
        <v>3</v>
      </c>
      <c r="B2840" s="8" t="s">
        <v>8679</v>
      </c>
      <c r="C2840" s="8">
        <v>3148756</v>
      </c>
      <c r="D2840" s="8">
        <f t="shared" si="220"/>
        <v>314875</v>
      </c>
      <c r="E2840" s="14" t="str">
        <f>'Base de dados STN'!D2840</f>
        <v>SIM</v>
      </c>
      <c r="F2840" s="14" t="str">
        <f>IF(ISERROR(VLOOKUP(D2840,FNDE!$C$2:$D$932,1,FALSE)),"SIM","NÃO")</f>
        <v>SIM</v>
      </c>
      <c r="G2840" s="15">
        <f t="shared" si="221"/>
        <v>0</v>
      </c>
      <c r="H2840" s="15">
        <f t="shared" si="222"/>
        <v>0</v>
      </c>
      <c r="I2840" s="15">
        <f t="shared" si="223"/>
        <v>0</v>
      </c>
      <c r="J2840" s="15">
        <f t="shared" si="224"/>
        <v>0</v>
      </c>
    </row>
    <row r="2841" spans="1:10" x14ac:dyDescent="0.4">
      <c r="A2841" s="8" t="s">
        <v>3</v>
      </c>
      <c r="B2841" s="8" t="s">
        <v>8680</v>
      </c>
      <c r="C2841" s="8">
        <v>3148806</v>
      </c>
      <c r="D2841" s="8">
        <f t="shared" si="220"/>
        <v>314880</v>
      </c>
      <c r="E2841" s="14" t="str">
        <f>'Base de dados STN'!D2841</f>
        <v>SIM</v>
      </c>
      <c r="F2841" s="14" t="str">
        <f>IF(ISERROR(VLOOKUP(D2841,FNDE!$C$2:$D$932,1,FALSE)),"SIM","NÃO")</f>
        <v>SIM</v>
      </c>
      <c r="G2841" s="15">
        <f t="shared" si="221"/>
        <v>0</v>
      </c>
      <c r="H2841" s="15">
        <f t="shared" si="222"/>
        <v>0</v>
      </c>
      <c r="I2841" s="15">
        <f t="shared" si="223"/>
        <v>0</v>
      </c>
      <c r="J2841" s="15">
        <f t="shared" si="224"/>
        <v>0</v>
      </c>
    </row>
    <row r="2842" spans="1:10" x14ac:dyDescent="0.4">
      <c r="A2842" s="8" t="s">
        <v>3</v>
      </c>
      <c r="B2842" s="8" t="s">
        <v>8681</v>
      </c>
      <c r="C2842" s="8">
        <v>3148905</v>
      </c>
      <c r="D2842" s="8">
        <f t="shared" si="220"/>
        <v>314890</v>
      </c>
      <c r="E2842" s="14" t="str">
        <f>'Base de dados STN'!D2842</f>
        <v>SIM</v>
      </c>
      <c r="F2842" s="14" t="str">
        <f>IF(ISERROR(VLOOKUP(D2842,FNDE!$C$2:$D$932,1,FALSE)),"SIM","NÃO")</f>
        <v>SIM</v>
      </c>
      <c r="G2842" s="15">
        <f t="shared" si="221"/>
        <v>0</v>
      </c>
      <c r="H2842" s="15">
        <f t="shared" si="222"/>
        <v>0</v>
      </c>
      <c r="I2842" s="15">
        <f t="shared" si="223"/>
        <v>0</v>
      </c>
      <c r="J2842" s="15">
        <f t="shared" si="224"/>
        <v>0</v>
      </c>
    </row>
    <row r="2843" spans="1:10" x14ac:dyDescent="0.4">
      <c r="A2843" s="8" t="s">
        <v>3</v>
      </c>
      <c r="B2843" s="8" t="s">
        <v>8682</v>
      </c>
      <c r="C2843" s="8">
        <v>3149002</v>
      </c>
      <c r="D2843" s="8">
        <f t="shared" si="220"/>
        <v>314900</v>
      </c>
      <c r="E2843" s="14" t="str">
        <f>'Base de dados STN'!D2843</f>
        <v>SIM</v>
      </c>
      <c r="F2843" s="14" t="str">
        <f>IF(ISERROR(VLOOKUP(D2843,FNDE!$C$2:$D$932,1,FALSE)),"SIM","NÃO")</f>
        <v>SIM</v>
      </c>
      <c r="G2843" s="15">
        <f t="shared" si="221"/>
        <v>0</v>
      </c>
      <c r="H2843" s="15">
        <f t="shared" si="222"/>
        <v>0</v>
      </c>
      <c r="I2843" s="15">
        <f t="shared" si="223"/>
        <v>0</v>
      </c>
      <c r="J2843" s="15">
        <f t="shared" si="224"/>
        <v>0</v>
      </c>
    </row>
    <row r="2844" spans="1:10" x14ac:dyDescent="0.4">
      <c r="A2844" s="8" t="s">
        <v>3</v>
      </c>
      <c r="B2844" s="8" t="s">
        <v>8683</v>
      </c>
      <c r="C2844" s="8">
        <v>3149101</v>
      </c>
      <c r="D2844" s="8">
        <f t="shared" si="220"/>
        <v>314910</v>
      </c>
      <c r="E2844" s="14" t="str">
        <f>'Base de dados STN'!D2844</f>
        <v>SIM</v>
      </c>
      <c r="F2844" s="14" t="str">
        <f>IF(ISERROR(VLOOKUP(D2844,FNDE!$C$2:$D$932,1,FALSE)),"SIM","NÃO")</f>
        <v>SIM</v>
      </c>
      <c r="G2844" s="15">
        <f t="shared" si="221"/>
        <v>0</v>
      </c>
      <c r="H2844" s="15">
        <f t="shared" si="222"/>
        <v>0</v>
      </c>
      <c r="I2844" s="15">
        <f t="shared" si="223"/>
        <v>0</v>
      </c>
      <c r="J2844" s="15">
        <f t="shared" si="224"/>
        <v>0</v>
      </c>
    </row>
    <row r="2845" spans="1:10" x14ac:dyDescent="0.4">
      <c r="A2845" s="8" t="s">
        <v>3</v>
      </c>
      <c r="B2845" s="8" t="s">
        <v>8684</v>
      </c>
      <c r="C2845" s="8">
        <v>3149150</v>
      </c>
      <c r="D2845" s="8">
        <f t="shared" si="220"/>
        <v>314915</v>
      </c>
      <c r="E2845" s="14" t="str">
        <f>'Base de dados STN'!D2845</f>
        <v>SIM</v>
      </c>
      <c r="F2845" s="14" t="str">
        <f>IF(ISERROR(VLOOKUP(D2845,FNDE!$C$2:$D$932,1,FALSE)),"SIM","NÃO")</f>
        <v>SIM</v>
      </c>
      <c r="G2845" s="15">
        <f t="shared" si="221"/>
        <v>0</v>
      </c>
      <c r="H2845" s="15">
        <f t="shared" si="222"/>
        <v>0</v>
      </c>
      <c r="I2845" s="15">
        <f t="shared" si="223"/>
        <v>0</v>
      </c>
      <c r="J2845" s="15">
        <f t="shared" si="224"/>
        <v>0</v>
      </c>
    </row>
    <row r="2846" spans="1:10" x14ac:dyDescent="0.4">
      <c r="A2846" s="8" t="s">
        <v>3</v>
      </c>
      <c r="B2846" s="8" t="s">
        <v>106</v>
      </c>
      <c r="C2846" s="8">
        <v>3149200</v>
      </c>
      <c r="D2846" s="8">
        <f t="shared" ref="D2846:D2909" si="225">ROUNDDOWN(C2846/10,0)</f>
        <v>314920</v>
      </c>
      <c r="E2846" s="14" t="str">
        <f>'Base de dados STN'!D2846</f>
        <v>SIM</v>
      </c>
      <c r="F2846" s="14" t="str">
        <f>IF(ISERROR(VLOOKUP(D2846,FNDE!$C$2:$D$932,1,FALSE)),"SIM","NÃO")</f>
        <v>SIM</v>
      </c>
      <c r="G2846" s="15">
        <f t="shared" si="221"/>
        <v>0</v>
      </c>
      <c r="H2846" s="15">
        <f t="shared" si="222"/>
        <v>0</v>
      </c>
      <c r="I2846" s="15">
        <f t="shared" si="223"/>
        <v>0</v>
      </c>
      <c r="J2846" s="15">
        <f t="shared" si="224"/>
        <v>0</v>
      </c>
    </row>
    <row r="2847" spans="1:10" x14ac:dyDescent="0.4">
      <c r="A2847" s="8" t="s">
        <v>3</v>
      </c>
      <c r="B2847" s="8" t="s">
        <v>8685</v>
      </c>
      <c r="C2847" s="8">
        <v>3149309</v>
      </c>
      <c r="D2847" s="8">
        <f t="shared" si="225"/>
        <v>314930</v>
      </c>
      <c r="E2847" s="14" t="str">
        <f>'Base de dados STN'!D2847</f>
        <v>SIM</v>
      </c>
      <c r="F2847" s="14" t="str">
        <f>IF(ISERROR(VLOOKUP(D2847,FNDE!$C$2:$D$932,1,FALSE)),"SIM","NÃO")</f>
        <v>SIM</v>
      </c>
      <c r="G2847" s="15">
        <f t="shared" si="221"/>
        <v>0</v>
      </c>
      <c r="H2847" s="15">
        <f t="shared" si="222"/>
        <v>0</v>
      </c>
      <c r="I2847" s="15">
        <f t="shared" si="223"/>
        <v>0</v>
      </c>
      <c r="J2847" s="15">
        <f t="shared" si="224"/>
        <v>0</v>
      </c>
    </row>
    <row r="2848" spans="1:10" x14ac:dyDescent="0.4">
      <c r="A2848" s="8" t="s">
        <v>3</v>
      </c>
      <c r="B2848" s="8" t="s">
        <v>8686</v>
      </c>
      <c r="C2848" s="8">
        <v>3149408</v>
      </c>
      <c r="D2848" s="8">
        <f t="shared" si="225"/>
        <v>314940</v>
      </c>
      <c r="E2848" s="14" t="str">
        <f>'Base de dados STN'!D2848</f>
        <v>SIM</v>
      </c>
      <c r="F2848" s="14" t="str">
        <f>IF(ISERROR(VLOOKUP(D2848,FNDE!$C$2:$D$932,1,FALSE)),"SIM","NÃO")</f>
        <v>SIM</v>
      </c>
      <c r="G2848" s="15">
        <f t="shared" si="221"/>
        <v>0</v>
      </c>
      <c r="H2848" s="15">
        <f t="shared" si="222"/>
        <v>0</v>
      </c>
      <c r="I2848" s="15">
        <f t="shared" si="223"/>
        <v>0</v>
      </c>
      <c r="J2848" s="15">
        <f t="shared" si="224"/>
        <v>0</v>
      </c>
    </row>
    <row r="2849" spans="1:10" x14ac:dyDescent="0.4">
      <c r="A2849" s="8" t="s">
        <v>3</v>
      </c>
      <c r="B2849" s="8" t="s">
        <v>8687</v>
      </c>
      <c r="C2849" s="8">
        <v>3149507</v>
      </c>
      <c r="D2849" s="8">
        <f t="shared" si="225"/>
        <v>314950</v>
      </c>
      <c r="E2849" s="14" t="str">
        <f>'Base de dados STN'!D2849</f>
        <v>SIM</v>
      </c>
      <c r="F2849" s="14" t="str">
        <f>IF(ISERROR(VLOOKUP(D2849,FNDE!$C$2:$D$932,1,FALSE)),"SIM","NÃO")</f>
        <v>SIM</v>
      </c>
      <c r="G2849" s="15">
        <f t="shared" si="221"/>
        <v>0</v>
      </c>
      <c r="H2849" s="15">
        <f t="shared" si="222"/>
        <v>0</v>
      </c>
      <c r="I2849" s="15">
        <f t="shared" si="223"/>
        <v>0</v>
      </c>
      <c r="J2849" s="15">
        <f t="shared" si="224"/>
        <v>0</v>
      </c>
    </row>
    <row r="2850" spans="1:10" x14ac:dyDescent="0.4">
      <c r="A2850" s="8" t="s">
        <v>3</v>
      </c>
      <c r="B2850" s="8" t="s">
        <v>1122</v>
      </c>
      <c r="C2850" s="8">
        <v>3149606</v>
      </c>
      <c r="D2850" s="8">
        <f t="shared" si="225"/>
        <v>314960</v>
      </c>
      <c r="E2850" s="14" t="str">
        <f>'Base de dados STN'!D2850</f>
        <v>SIM</v>
      </c>
      <c r="F2850" s="14" t="str">
        <f>IF(ISERROR(VLOOKUP(D2850,FNDE!$C$2:$D$932,1,FALSE)),"SIM","NÃO")</f>
        <v>SIM</v>
      </c>
      <c r="G2850" s="15">
        <f t="shared" si="221"/>
        <v>0</v>
      </c>
      <c r="H2850" s="15">
        <f t="shared" si="222"/>
        <v>0</v>
      </c>
      <c r="I2850" s="15">
        <f t="shared" si="223"/>
        <v>0</v>
      </c>
      <c r="J2850" s="15">
        <f t="shared" si="224"/>
        <v>0</v>
      </c>
    </row>
    <row r="2851" spans="1:10" x14ac:dyDescent="0.4">
      <c r="A2851" s="8" t="s">
        <v>3</v>
      </c>
      <c r="B2851" s="8" t="s">
        <v>8688</v>
      </c>
      <c r="C2851" s="8">
        <v>3149705</v>
      </c>
      <c r="D2851" s="8">
        <f t="shared" si="225"/>
        <v>314970</v>
      </c>
      <c r="E2851" s="14" t="str">
        <f>'Base de dados STN'!D2851</f>
        <v>SIM</v>
      </c>
      <c r="F2851" s="14" t="str">
        <f>IF(ISERROR(VLOOKUP(D2851,FNDE!$C$2:$D$932,1,FALSE)),"SIM","NÃO")</f>
        <v>SIM</v>
      </c>
      <c r="G2851" s="15">
        <f t="shared" si="221"/>
        <v>0</v>
      </c>
      <c r="H2851" s="15">
        <f t="shared" si="222"/>
        <v>0</v>
      </c>
      <c r="I2851" s="15">
        <f t="shared" si="223"/>
        <v>0</v>
      </c>
      <c r="J2851" s="15">
        <f t="shared" si="224"/>
        <v>0</v>
      </c>
    </row>
    <row r="2852" spans="1:10" x14ac:dyDescent="0.4">
      <c r="A2852" s="8" t="s">
        <v>3</v>
      </c>
      <c r="B2852" s="8" t="s">
        <v>8689</v>
      </c>
      <c r="C2852" s="8">
        <v>3149804</v>
      </c>
      <c r="D2852" s="8">
        <f t="shared" si="225"/>
        <v>314980</v>
      </c>
      <c r="E2852" s="14" t="str">
        <f>'Base de dados STN'!D2852</f>
        <v>SIM</v>
      </c>
      <c r="F2852" s="14" t="str">
        <f>IF(ISERROR(VLOOKUP(D2852,FNDE!$C$2:$D$932,1,FALSE)),"SIM","NÃO")</f>
        <v>SIM</v>
      </c>
      <c r="G2852" s="15">
        <f t="shared" si="221"/>
        <v>0</v>
      </c>
      <c r="H2852" s="15">
        <f t="shared" si="222"/>
        <v>0</v>
      </c>
      <c r="I2852" s="15">
        <f t="shared" si="223"/>
        <v>0</v>
      </c>
      <c r="J2852" s="15">
        <f t="shared" si="224"/>
        <v>0</v>
      </c>
    </row>
    <row r="2853" spans="1:10" x14ac:dyDescent="0.4">
      <c r="A2853" s="8" t="s">
        <v>3</v>
      </c>
      <c r="B2853" s="8" t="s">
        <v>8690</v>
      </c>
      <c r="C2853" s="8">
        <v>3149903</v>
      </c>
      <c r="D2853" s="8">
        <f t="shared" si="225"/>
        <v>314990</v>
      </c>
      <c r="E2853" s="14" t="str">
        <f>'Base de dados STN'!D2853</f>
        <v>SIM</v>
      </c>
      <c r="F2853" s="14" t="str">
        <f>IF(ISERROR(VLOOKUP(D2853,FNDE!$C$2:$D$932,1,FALSE)),"SIM","NÃO")</f>
        <v>SIM</v>
      </c>
      <c r="G2853" s="15">
        <f t="shared" si="221"/>
        <v>0</v>
      </c>
      <c r="H2853" s="15">
        <f t="shared" si="222"/>
        <v>0</v>
      </c>
      <c r="I2853" s="15">
        <f t="shared" si="223"/>
        <v>0</v>
      </c>
      <c r="J2853" s="15">
        <f t="shared" si="224"/>
        <v>0</v>
      </c>
    </row>
    <row r="2854" spans="1:10" x14ac:dyDescent="0.4">
      <c r="A2854" s="8" t="s">
        <v>3</v>
      </c>
      <c r="B2854" s="8" t="s">
        <v>951</v>
      </c>
      <c r="C2854" s="8">
        <v>3149952</v>
      </c>
      <c r="D2854" s="8">
        <f t="shared" si="225"/>
        <v>314995</v>
      </c>
      <c r="E2854" s="14" t="str">
        <f>'Base de dados STN'!D2854</f>
        <v>SIM</v>
      </c>
      <c r="F2854" s="14" t="str">
        <f>IF(ISERROR(VLOOKUP(D2854,FNDE!$C$2:$D$932,1,FALSE)),"SIM","NÃO")</f>
        <v>SIM</v>
      </c>
      <c r="G2854" s="15">
        <f t="shared" si="221"/>
        <v>0</v>
      </c>
      <c r="H2854" s="15">
        <f t="shared" si="222"/>
        <v>0</v>
      </c>
      <c r="I2854" s="15">
        <f t="shared" si="223"/>
        <v>0</v>
      </c>
      <c r="J2854" s="15">
        <f t="shared" si="224"/>
        <v>0</v>
      </c>
    </row>
    <row r="2855" spans="1:10" x14ac:dyDescent="0.4">
      <c r="A2855" s="8" t="s">
        <v>3</v>
      </c>
      <c r="B2855" s="8" t="s">
        <v>1408</v>
      </c>
      <c r="C2855" s="8">
        <v>3150000</v>
      </c>
      <c r="D2855" s="8">
        <f t="shared" si="225"/>
        <v>315000</v>
      </c>
      <c r="E2855" s="14" t="str">
        <f>'Base de dados STN'!D2855</f>
        <v>SIM</v>
      </c>
      <c r="F2855" s="14" t="str">
        <f>IF(ISERROR(VLOOKUP(D2855,FNDE!$C$2:$D$932,1,FALSE)),"SIM","NÃO")</f>
        <v>SIM</v>
      </c>
      <c r="G2855" s="15">
        <f t="shared" si="221"/>
        <v>0</v>
      </c>
      <c r="H2855" s="15">
        <f t="shared" si="222"/>
        <v>0</v>
      </c>
      <c r="I2855" s="15">
        <f t="shared" si="223"/>
        <v>0</v>
      </c>
      <c r="J2855" s="15">
        <f t="shared" si="224"/>
        <v>0</v>
      </c>
    </row>
    <row r="2856" spans="1:10" x14ac:dyDescent="0.4">
      <c r="A2856" s="8" t="s">
        <v>3</v>
      </c>
      <c r="B2856" s="8" t="s">
        <v>8691</v>
      </c>
      <c r="C2856" s="8">
        <v>3150109</v>
      </c>
      <c r="D2856" s="8">
        <f t="shared" si="225"/>
        <v>315010</v>
      </c>
      <c r="E2856" s="14" t="str">
        <f>'Base de dados STN'!D2856</f>
        <v>SIM</v>
      </c>
      <c r="F2856" s="14" t="str">
        <f>IF(ISERROR(VLOOKUP(D2856,FNDE!$C$2:$D$932,1,FALSE)),"SIM","NÃO")</f>
        <v>SIM</v>
      </c>
      <c r="G2856" s="15">
        <f t="shared" si="221"/>
        <v>0</v>
      </c>
      <c r="H2856" s="15">
        <f t="shared" si="222"/>
        <v>0</v>
      </c>
      <c r="I2856" s="15">
        <f t="shared" si="223"/>
        <v>0</v>
      </c>
      <c r="J2856" s="15">
        <f t="shared" si="224"/>
        <v>0</v>
      </c>
    </row>
    <row r="2857" spans="1:10" x14ac:dyDescent="0.4">
      <c r="A2857" s="8" t="s">
        <v>3</v>
      </c>
      <c r="B2857" s="8" t="s">
        <v>8692</v>
      </c>
      <c r="C2857" s="8">
        <v>3150158</v>
      </c>
      <c r="D2857" s="8">
        <f t="shared" si="225"/>
        <v>315015</v>
      </c>
      <c r="E2857" s="14" t="str">
        <f>'Base de dados STN'!D2857</f>
        <v>SIM</v>
      </c>
      <c r="F2857" s="14" t="str">
        <f>IF(ISERROR(VLOOKUP(D2857,FNDE!$C$2:$D$932,1,FALSE)),"SIM","NÃO")</f>
        <v>SIM</v>
      </c>
      <c r="G2857" s="15">
        <f t="shared" si="221"/>
        <v>0</v>
      </c>
      <c r="H2857" s="15">
        <f t="shared" si="222"/>
        <v>0</v>
      </c>
      <c r="I2857" s="15">
        <f t="shared" si="223"/>
        <v>0</v>
      </c>
      <c r="J2857" s="15">
        <f t="shared" si="224"/>
        <v>0</v>
      </c>
    </row>
    <row r="2858" spans="1:10" x14ac:dyDescent="0.4">
      <c r="A2858" s="8" t="s">
        <v>3</v>
      </c>
      <c r="B2858" s="8" t="s">
        <v>8693</v>
      </c>
      <c r="C2858" s="8">
        <v>3150208</v>
      </c>
      <c r="D2858" s="8">
        <f t="shared" si="225"/>
        <v>315020</v>
      </c>
      <c r="E2858" s="14" t="str">
        <f>'Base de dados STN'!D2858</f>
        <v>SIM</v>
      </c>
      <c r="F2858" s="14" t="str">
        <f>IF(ISERROR(VLOOKUP(D2858,FNDE!$C$2:$D$932,1,FALSE)),"SIM","NÃO")</f>
        <v>SIM</v>
      </c>
      <c r="G2858" s="15">
        <f t="shared" si="221"/>
        <v>0</v>
      </c>
      <c r="H2858" s="15">
        <f t="shared" si="222"/>
        <v>0</v>
      </c>
      <c r="I2858" s="15">
        <f t="shared" si="223"/>
        <v>0</v>
      </c>
      <c r="J2858" s="15">
        <f t="shared" si="224"/>
        <v>0</v>
      </c>
    </row>
    <row r="2859" spans="1:10" x14ac:dyDescent="0.4">
      <c r="A2859" s="8" t="s">
        <v>3</v>
      </c>
      <c r="B2859" s="8" t="s">
        <v>8694</v>
      </c>
      <c r="C2859" s="8">
        <v>3150307</v>
      </c>
      <c r="D2859" s="8">
        <f t="shared" si="225"/>
        <v>315030</v>
      </c>
      <c r="E2859" s="14" t="str">
        <f>'Base de dados STN'!D2859</f>
        <v>SIM</v>
      </c>
      <c r="F2859" s="14" t="str">
        <f>IF(ISERROR(VLOOKUP(D2859,FNDE!$C$2:$D$932,1,FALSE)),"SIM","NÃO")</f>
        <v>SIM</v>
      </c>
      <c r="G2859" s="15">
        <f t="shared" si="221"/>
        <v>0</v>
      </c>
      <c r="H2859" s="15">
        <f t="shared" si="222"/>
        <v>0</v>
      </c>
      <c r="I2859" s="15">
        <f t="shared" si="223"/>
        <v>0</v>
      </c>
      <c r="J2859" s="15">
        <f t="shared" si="224"/>
        <v>0</v>
      </c>
    </row>
    <row r="2860" spans="1:10" x14ac:dyDescent="0.4">
      <c r="A2860" s="8" t="s">
        <v>3</v>
      </c>
      <c r="B2860" s="8" t="s">
        <v>8695</v>
      </c>
      <c r="C2860" s="8">
        <v>3150406</v>
      </c>
      <c r="D2860" s="8">
        <f t="shared" si="225"/>
        <v>315040</v>
      </c>
      <c r="E2860" s="14" t="str">
        <f>'Base de dados STN'!D2860</f>
        <v>SIM</v>
      </c>
      <c r="F2860" s="14" t="str">
        <f>IF(ISERROR(VLOOKUP(D2860,FNDE!$C$2:$D$932,1,FALSE)),"SIM","NÃO")</f>
        <v>SIM</v>
      </c>
      <c r="G2860" s="15">
        <f t="shared" si="221"/>
        <v>0</v>
      </c>
      <c r="H2860" s="15">
        <f t="shared" si="222"/>
        <v>0</v>
      </c>
      <c r="I2860" s="15">
        <f t="shared" si="223"/>
        <v>0</v>
      </c>
      <c r="J2860" s="15">
        <f t="shared" si="224"/>
        <v>0</v>
      </c>
    </row>
    <row r="2861" spans="1:10" x14ac:dyDescent="0.4">
      <c r="A2861" s="8" t="s">
        <v>3</v>
      </c>
      <c r="B2861" s="8" t="s">
        <v>8696</v>
      </c>
      <c r="C2861" s="8">
        <v>3150505</v>
      </c>
      <c r="D2861" s="8">
        <f t="shared" si="225"/>
        <v>315050</v>
      </c>
      <c r="E2861" s="14" t="str">
        <f>'Base de dados STN'!D2861</f>
        <v>SIM</v>
      </c>
      <c r="F2861" s="14" t="str">
        <f>IF(ISERROR(VLOOKUP(D2861,FNDE!$C$2:$D$932,1,FALSE)),"SIM","NÃO")</f>
        <v>SIM</v>
      </c>
      <c r="G2861" s="15">
        <f t="shared" si="221"/>
        <v>0</v>
      </c>
      <c r="H2861" s="15">
        <f t="shared" si="222"/>
        <v>0</v>
      </c>
      <c r="I2861" s="15">
        <f t="shared" si="223"/>
        <v>0</v>
      </c>
      <c r="J2861" s="15">
        <f t="shared" si="224"/>
        <v>0</v>
      </c>
    </row>
    <row r="2862" spans="1:10" x14ac:dyDescent="0.4">
      <c r="A2862" s="8" t="s">
        <v>3</v>
      </c>
      <c r="B2862" s="8" t="s">
        <v>8697</v>
      </c>
      <c r="C2862" s="8">
        <v>3150539</v>
      </c>
      <c r="D2862" s="8">
        <f t="shared" si="225"/>
        <v>315053</v>
      </c>
      <c r="E2862" s="14" t="str">
        <f>'Base de dados STN'!D2862</f>
        <v>SIM</v>
      </c>
      <c r="F2862" s="14" t="str">
        <f>IF(ISERROR(VLOOKUP(D2862,FNDE!$C$2:$D$932,1,FALSE)),"SIM","NÃO")</f>
        <v>SIM</v>
      </c>
      <c r="G2862" s="15">
        <f t="shared" si="221"/>
        <v>0</v>
      </c>
      <c r="H2862" s="15">
        <f t="shared" si="222"/>
        <v>0</v>
      </c>
      <c r="I2862" s="15">
        <f t="shared" si="223"/>
        <v>0</v>
      </c>
      <c r="J2862" s="15">
        <f t="shared" si="224"/>
        <v>0</v>
      </c>
    </row>
    <row r="2863" spans="1:10" x14ac:dyDescent="0.4">
      <c r="A2863" s="8" t="s">
        <v>3</v>
      </c>
      <c r="B2863" s="8" t="s">
        <v>8698</v>
      </c>
      <c r="C2863" s="8">
        <v>3150570</v>
      </c>
      <c r="D2863" s="8">
        <f t="shared" si="225"/>
        <v>315057</v>
      </c>
      <c r="E2863" s="14" t="str">
        <f>'Base de dados STN'!D2863</f>
        <v>SIM</v>
      </c>
      <c r="F2863" s="14" t="str">
        <f>IF(ISERROR(VLOOKUP(D2863,FNDE!$C$2:$D$932,1,FALSE)),"SIM","NÃO")</f>
        <v>SIM</v>
      </c>
      <c r="G2863" s="15">
        <f t="shared" si="221"/>
        <v>0</v>
      </c>
      <c r="H2863" s="15">
        <f t="shared" si="222"/>
        <v>0</v>
      </c>
      <c r="I2863" s="15">
        <f t="shared" si="223"/>
        <v>0</v>
      </c>
      <c r="J2863" s="15">
        <f t="shared" si="224"/>
        <v>0</v>
      </c>
    </row>
    <row r="2864" spans="1:10" x14ac:dyDescent="0.4">
      <c r="A2864" s="8" t="s">
        <v>3</v>
      </c>
      <c r="B2864" s="8" t="s">
        <v>8699</v>
      </c>
      <c r="C2864" s="8">
        <v>3150604</v>
      </c>
      <c r="D2864" s="8">
        <f t="shared" si="225"/>
        <v>315060</v>
      </c>
      <c r="E2864" s="14" t="str">
        <f>'Base de dados STN'!D2864</f>
        <v>SIM</v>
      </c>
      <c r="F2864" s="14" t="str">
        <f>IF(ISERROR(VLOOKUP(D2864,FNDE!$C$2:$D$932,1,FALSE)),"SIM","NÃO")</f>
        <v>SIM</v>
      </c>
      <c r="G2864" s="15">
        <f t="shared" si="221"/>
        <v>0</v>
      </c>
      <c r="H2864" s="15">
        <f t="shared" si="222"/>
        <v>0</v>
      </c>
      <c r="I2864" s="15">
        <f t="shared" si="223"/>
        <v>0</v>
      </c>
      <c r="J2864" s="15">
        <f t="shared" si="224"/>
        <v>0</v>
      </c>
    </row>
    <row r="2865" spans="1:10" x14ac:dyDescent="0.4">
      <c r="A2865" s="8" t="s">
        <v>3</v>
      </c>
      <c r="B2865" s="8" t="s">
        <v>519</v>
      </c>
      <c r="C2865" s="8">
        <v>3150703</v>
      </c>
      <c r="D2865" s="8">
        <f t="shared" si="225"/>
        <v>315070</v>
      </c>
      <c r="E2865" s="14" t="str">
        <f>'Base de dados STN'!D2865</f>
        <v>SIM</v>
      </c>
      <c r="F2865" s="14" t="str">
        <f>IF(ISERROR(VLOOKUP(D2865,FNDE!$C$2:$D$932,1,FALSE)),"SIM","NÃO")</f>
        <v>SIM</v>
      </c>
      <c r="G2865" s="15">
        <f t="shared" si="221"/>
        <v>0</v>
      </c>
      <c r="H2865" s="15">
        <f t="shared" si="222"/>
        <v>0</v>
      </c>
      <c r="I2865" s="15">
        <f t="shared" si="223"/>
        <v>0</v>
      </c>
      <c r="J2865" s="15">
        <f t="shared" si="224"/>
        <v>0</v>
      </c>
    </row>
    <row r="2866" spans="1:10" x14ac:dyDescent="0.4">
      <c r="A2866" s="8" t="s">
        <v>3</v>
      </c>
      <c r="B2866" s="8" t="s">
        <v>8700</v>
      </c>
      <c r="C2866" s="8">
        <v>3150802</v>
      </c>
      <c r="D2866" s="8">
        <f t="shared" si="225"/>
        <v>315080</v>
      </c>
      <c r="E2866" s="14" t="str">
        <f>'Base de dados STN'!D2866</f>
        <v>SIM</v>
      </c>
      <c r="F2866" s="14" t="str">
        <f>IF(ISERROR(VLOOKUP(D2866,FNDE!$C$2:$D$932,1,FALSE)),"SIM","NÃO")</f>
        <v>SIM</v>
      </c>
      <c r="G2866" s="15">
        <f t="shared" si="221"/>
        <v>0</v>
      </c>
      <c r="H2866" s="15">
        <f t="shared" si="222"/>
        <v>0</v>
      </c>
      <c r="I2866" s="15">
        <f t="shared" si="223"/>
        <v>0</v>
      </c>
      <c r="J2866" s="15">
        <f t="shared" si="224"/>
        <v>0</v>
      </c>
    </row>
    <row r="2867" spans="1:10" x14ac:dyDescent="0.4">
      <c r="A2867" s="8" t="s">
        <v>3</v>
      </c>
      <c r="B2867" s="8" t="s">
        <v>418</v>
      </c>
      <c r="C2867" s="8">
        <v>3150901</v>
      </c>
      <c r="D2867" s="8">
        <f t="shared" si="225"/>
        <v>315090</v>
      </c>
      <c r="E2867" s="14" t="str">
        <f>'Base de dados STN'!D2867</f>
        <v>SIM</v>
      </c>
      <c r="F2867" s="14" t="str">
        <f>IF(ISERROR(VLOOKUP(D2867,FNDE!$C$2:$D$932,1,FALSE)),"SIM","NÃO")</f>
        <v>SIM</v>
      </c>
      <c r="G2867" s="15">
        <f t="shared" si="221"/>
        <v>0</v>
      </c>
      <c r="H2867" s="15">
        <f t="shared" si="222"/>
        <v>0</v>
      </c>
      <c r="I2867" s="15">
        <f t="shared" si="223"/>
        <v>0</v>
      </c>
      <c r="J2867" s="15">
        <f t="shared" si="224"/>
        <v>0</v>
      </c>
    </row>
    <row r="2868" spans="1:10" x14ac:dyDescent="0.4">
      <c r="A2868" s="8" t="s">
        <v>3</v>
      </c>
      <c r="B2868" s="8" t="s">
        <v>8701</v>
      </c>
      <c r="C2868" s="8">
        <v>3151008</v>
      </c>
      <c r="D2868" s="8">
        <f t="shared" si="225"/>
        <v>315100</v>
      </c>
      <c r="E2868" s="14" t="str">
        <f>'Base de dados STN'!D2868</f>
        <v>SIM</v>
      </c>
      <c r="F2868" s="14" t="str">
        <f>IF(ISERROR(VLOOKUP(D2868,FNDE!$C$2:$D$932,1,FALSE)),"SIM","NÃO")</f>
        <v>SIM</v>
      </c>
      <c r="G2868" s="15">
        <f t="shared" si="221"/>
        <v>0</v>
      </c>
      <c r="H2868" s="15">
        <f t="shared" si="222"/>
        <v>0</v>
      </c>
      <c r="I2868" s="15">
        <f t="shared" si="223"/>
        <v>0</v>
      </c>
      <c r="J2868" s="15">
        <f t="shared" si="224"/>
        <v>0</v>
      </c>
    </row>
    <row r="2869" spans="1:10" x14ac:dyDescent="0.4">
      <c r="A2869" s="8" t="s">
        <v>3</v>
      </c>
      <c r="B2869" s="8" t="s">
        <v>8702</v>
      </c>
      <c r="C2869" s="8">
        <v>3151107</v>
      </c>
      <c r="D2869" s="8">
        <f t="shared" si="225"/>
        <v>315110</v>
      </c>
      <c r="E2869" s="14" t="str">
        <f>'Base de dados STN'!D2869</f>
        <v>SIM</v>
      </c>
      <c r="F2869" s="14" t="str">
        <f>IF(ISERROR(VLOOKUP(D2869,FNDE!$C$2:$D$932,1,FALSE)),"SIM","NÃO")</f>
        <v>SIM</v>
      </c>
      <c r="G2869" s="15">
        <f t="shared" si="221"/>
        <v>0</v>
      </c>
      <c r="H2869" s="15">
        <f t="shared" si="222"/>
        <v>0</v>
      </c>
      <c r="I2869" s="15">
        <f t="shared" si="223"/>
        <v>0</v>
      </c>
      <c r="J2869" s="15">
        <f t="shared" si="224"/>
        <v>0</v>
      </c>
    </row>
    <row r="2870" spans="1:10" x14ac:dyDescent="0.4">
      <c r="A2870" s="8" t="s">
        <v>3</v>
      </c>
      <c r="B2870" s="8" t="s">
        <v>270</v>
      </c>
      <c r="C2870" s="8">
        <v>3151206</v>
      </c>
      <c r="D2870" s="8">
        <f t="shared" si="225"/>
        <v>315120</v>
      </c>
      <c r="E2870" s="14" t="str">
        <f>'Base de dados STN'!D2870</f>
        <v>SIM</v>
      </c>
      <c r="F2870" s="14" t="str">
        <f>IF(ISERROR(VLOOKUP(D2870,FNDE!$C$2:$D$932,1,FALSE)),"SIM","NÃO")</f>
        <v>SIM</v>
      </c>
      <c r="G2870" s="15">
        <f t="shared" si="221"/>
        <v>0</v>
      </c>
      <c r="H2870" s="15">
        <f t="shared" si="222"/>
        <v>0</v>
      </c>
      <c r="I2870" s="15">
        <f t="shared" si="223"/>
        <v>0</v>
      </c>
      <c r="J2870" s="15">
        <f t="shared" si="224"/>
        <v>0</v>
      </c>
    </row>
    <row r="2871" spans="1:10" x14ac:dyDescent="0.4">
      <c r="A2871" s="8" t="s">
        <v>3</v>
      </c>
      <c r="B2871" s="8" t="s">
        <v>8703</v>
      </c>
      <c r="C2871" s="8">
        <v>3151305</v>
      </c>
      <c r="D2871" s="8">
        <f t="shared" si="225"/>
        <v>315130</v>
      </c>
      <c r="E2871" s="14" t="str">
        <f>'Base de dados STN'!D2871</f>
        <v>SIM</v>
      </c>
      <c r="F2871" s="14" t="str">
        <f>IF(ISERROR(VLOOKUP(D2871,FNDE!$C$2:$D$932,1,FALSE)),"SIM","NÃO")</f>
        <v>SIM</v>
      </c>
      <c r="G2871" s="15">
        <f t="shared" si="221"/>
        <v>0</v>
      </c>
      <c r="H2871" s="15">
        <f t="shared" si="222"/>
        <v>0</v>
      </c>
      <c r="I2871" s="15">
        <f t="shared" si="223"/>
        <v>0</v>
      </c>
      <c r="J2871" s="15">
        <f t="shared" si="224"/>
        <v>0</v>
      </c>
    </row>
    <row r="2872" spans="1:10" x14ac:dyDescent="0.4">
      <c r="A2872" s="8" t="s">
        <v>3</v>
      </c>
      <c r="B2872" s="8" t="s">
        <v>8704</v>
      </c>
      <c r="C2872" s="8">
        <v>3151404</v>
      </c>
      <c r="D2872" s="8">
        <f t="shared" si="225"/>
        <v>315140</v>
      </c>
      <c r="E2872" s="14" t="str">
        <f>'Base de dados STN'!D2872</f>
        <v>SIM</v>
      </c>
      <c r="F2872" s="14" t="str">
        <f>IF(ISERROR(VLOOKUP(D2872,FNDE!$C$2:$D$932,1,FALSE)),"SIM","NÃO")</f>
        <v>SIM</v>
      </c>
      <c r="G2872" s="15">
        <f t="shared" si="221"/>
        <v>0</v>
      </c>
      <c r="H2872" s="15">
        <f t="shared" si="222"/>
        <v>0</v>
      </c>
      <c r="I2872" s="15">
        <f t="shared" si="223"/>
        <v>0</v>
      </c>
      <c r="J2872" s="15">
        <f t="shared" si="224"/>
        <v>0</v>
      </c>
    </row>
    <row r="2873" spans="1:10" x14ac:dyDescent="0.4">
      <c r="A2873" s="8" t="s">
        <v>3</v>
      </c>
      <c r="B2873" s="8" t="s">
        <v>8705</v>
      </c>
      <c r="C2873" s="8">
        <v>3151503</v>
      </c>
      <c r="D2873" s="8">
        <f t="shared" si="225"/>
        <v>315150</v>
      </c>
      <c r="E2873" s="14" t="str">
        <f>'Base de dados STN'!D2873</f>
        <v>SIM</v>
      </c>
      <c r="F2873" s="14" t="str">
        <f>IF(ISERROR(VLOOKUP(D2873,FNDE!$C$2:$D$932,1,FALSE)),"SIM","NÃO")</f>
        <v>SIM</v>
      </c>
      <c r="G2873" s="15">
        <f t="shared" si="221"/>
        <v>0</v>
      </c>
      <c r="H2873" s="15">
        <f t="shared" si="222"/>
        <v>0</v>
      </c>
      <c r="I2873" s="15">
        <f t="shared" si="223"/>
        <v>0</v>
      </c>
      <c r="J2873" s="15">
        <f t="shared" si="224"/>
        <v>0</v>
      </c>
    </row>
    <row r="2874" spans="1:10" x14ac:dyDescent="0.4">
      <c r="A2874" s="8" t="s">
        <v>3</v>
      </c>
      <c r="B2874" s="8" t="s">
        <v>8706</v>
      </c>
      <c r="C2874" s="8">
        <v>3151602</v>
      </c>
      <c r="D2874" s="8">
        <f t="shared" si="225"/>
        <v>315160</v>
      </c>
      <c r="E2874" s="14" t="str">
        <f>'Base de dados STN'!D2874</f>
        <v>SIM</v>
      </c>
      <c r="F2874" s="14" t="str">
        <f>IF(ISERROR(VLOOKUP(D2874,FNDE!$C$2:$D$932,1,FALSE)),"SIM","NÃO")</f>
        <v>SIM</v>
      </c>
      <c r="G2874" s="15">
        <f t="shared" si="221"/>
        <v>0</v>
      </c>
      <c r="H2874" s="15">
        <f t="shared" si="222"/>
        <v>0</v>
      </c>
      <c r="I2874" s="15">
        <f t="shared" si="223"/>
        <v>0</v>
      </c>
      <c r="J2874" s="15">
        <f t="shared" si="224"/>
        <v>0</v>
      </c>
    </row>
    <row r="2875" spans="1:10" x14ac:dyDescent="0.4">
      <c r="A2875" s="8" t="s">
        <v>3</v>
      </c>
      <c r="B2875" s="8" t="s">
        <v>8707</v>
      </c>
      <c r="C2875" s="8">
        <v>3151701</v>
      </c>
      <c r="D2875" s="8">
        <f t="shared" si="225"/>
        <v>315170</v>
      </c>
      <c r="E2875" s="14" t="str">
        <f>'Base de dados STN'!D2875</f>
        <v>SIM</v>
      </c>
      <c r="F2875" s="14" t="str">
        <f>IF(ISERROR(VLOOKUP(D2875,FNDE!$C$2:$D$932,1,FALSE)),"SIM","NÃO")</f>
        <v>SIM</v>
      </c>
      <c r="G2875" s="15">
        <f t="shared" si="221"/>
        <v>0</v>
      </c>
      <c r="H2875" s="15">
        <f t="shared" si="222"/>
        <v>0</v>
      </c>
      <c r="I2875" s="15">
        <f t="shared" si="223"/>
        <v>0</v>
      </c>
      <c r="J2875" s="15">
        <f t="shared" si="224"/>
        <v>0</v>
      </c>
    </row>
    <row r="2876" spans="1:10" x14ac:dyDescent="0.4">
      <c r="A2876" s="8" t="s">
        <v>3</v>
      </c>
      <c r="B2876" s="8" t="s">
        <v>8708</v>
      </c>
      <c r="C2876" s="8">
        <v>3151800</v>
      </c>
      <c r="D2876" s="8">
        <f t="shared" si="225"/>
        <v>315180</v>
      </c>
      <c r="E2876" s="14" t="str">
        <f>'Base de dados STN'!D2876</f>
        <v>SIM</v>
      </c>
      <c r="F2876" s="14" t="str">
        <f>IF(ISERROR(VLOOKUP(D2876,FNDE!$C$2:$D$932,1,FALSE)),"SIM","NÃO")</f>
        <v>SIM</v>
      </c>
      <c r="G2876" s="15">
        <f t="shared" si="221"/>
        <v>0</v>
      </c>
      <c r="H2876" s="15">
        <f t="shared" si="222"/>
        <v>0</v>
      </c>
      <c r="I2876" s="15">
        <f t="shared" si="223"/>
        <v>0</v>
      </c>
      <c r="J2876" s="15">
        <f t="shared" si="224"/>
        <v>0</v>
      </c>
    </row>
    <row r="2877" spans="1:10" x14ac:dyDescent="0.4">
      <c r="A2877" s="8" t="s">
        <v>3</v>
      </c>
      <c r="B2877" s="8" t="s">
        <v>8709</v>
      </c>
      <c r="C2877" s="8">
        <v>3151909</v>
      </c>
      <c r="D2877" s="8">
        <f t="shared" si="225"/>
        <v>315190</v>
      </c>
      <c r="E2877" s="14" t="str">
        <f>'Base de dados STN'!D2877</f>
        <v>SIM</v>
      </c>
      <c r="F2877" s="14" t="str">
        <f>IF(ISERROR(VLOOKUP(D2877,FNDE!$C$2:$D$932,1,FALSE)),"SIM","NÃO")</f>
        <v>SIM</v>
      </c>
      <c r="G2877" s="15">
        <f t="shared" si="221"/>
        <v>0</v>
      </c>
      <c r="H2877" s="15">
        <f t="shared" si="222"/>
        <v>0</v>
      </c>
      <c r="I2877" s="15">
        <f t="shared" si="223"/>
        <v>0</v>
      </c>
      <c r="J2877" s="15">
        <f t="shared" si="224"/>
        <v>0</v>
      </c>
    </row>
    <row r="2878" spans="1:10" x14ac:dyDescent="0.4">
      <c r="A2878" s="8" t="s">
        <v>3</v>
      </c>
      <c r="B2878" s="8" t="s">
        <v>8710</v>
      </c>
      <c r="C2878" s="8">
        <v>3152006</v>
      </c>
      <c r="D2878" s="8">
        <f t="shared" si="225"/>
        <v>315200</v>
      </c>
      <c r="E2878" s="14" t="str">
        <f>'Base de dados STN'!D2878</f>
        <v>SIM</v>
      </c>
      <c r="F2878" s="14" t="str">
        <f>IF(ISERROR(VLOOKUP(D2878,FNDE!$C$2:$D$932,1,FALSE)),"SIM","NÃO")</f>
        <v>SIM</v>
      </c>
      <c r="G2878" s="15">
        <f t="shared" si="221"/>
        <v>0</v>
      </c>
      <c r="H2878" s="15">
        <f t="shared" si="222"/>
        <v>0</v>
      </c>
      <c r="I2878" s="15">
        <f t="shared" si="223"/>
        <v>0</v>
      </c>
      <c r="J2878" s="15">
        <f t="shared" si="224"/>
        <v>0</v>
      </c>
    </row>
    <row r="2879" spans="1:10" x14ac:dyDescent="0.4">
      <c r="A2879" s="8" t="s">
        <v>3</v>
      </c>
      <c r="B2879" s="8" t="s">
        <v>1218</v>
      </c>
      <c r="C2879" s="8">
        <v>3152105</v>
      </c>
      <c r="D2879" s="8">
        <f t="shared" si="225"/>
        <v>315210</v>
      </c>
      <c r="E2879" s="14" t="str">
        <f>'Base de dados STN'!D2879</f>
        <v>SIM</v>
      </c>
      <c r="F2879" s="14" t="str">
        <f>IF(ISERROR(VLOOKUP(D2879,FNDE!$C$2:$D$932,1,FALSE)),"SIM","NÃO")</f>
        <v>SIM</v>
      </c>
      <c r="G2879" s="15">
        <f t="shared" si="221"/>
        <v>0</v>
      </c>
      <c r="H2879" s="15">
        <f t="shared" si="222"/>
        <v>0</v>
      </c>
      <c r="I2879" s="15">
        <f t="shared" si="223"/>
        <v>0</v>
      </c>
      <c r="J2879" s="15">
        <f t="shared" si="224"/>
        <v>0</v>
      </c>
    </row>
    <row r="2880" spans="1:10" x14ac:dyDescent="0.4">
      <c r="A2880" s="8" t="s">
        <v>3</v>
      </c>
      <c r="B2880" s="8" t="s">
        <v>8711</v>
      </c>
      <c r="C2880" s="8">
        <v>3152131</v>
      </c>
      <c r="D2880" s="8">
        <f t="shared" si="225"/>
        <v>315213</v>
      </c>
      <c r="E2880" s="14" t="str">
        <f>'Base de dados STN'!D2880</f>
        <v>SIM</v>
      </c>
      <c r="F2880" s="14" t="str">
        <f>IF(ISERROR(VLOOKUP(D2880,FNDE!$C$2:$D$932,1,FALSE)),"SIM","NÃO")</f>
        <v>SIM</v>
      </c>
      <c r="G2880" s="15">
        <f t="shared" si="221"/>
        <v>0</v>
      </c>
      <c r="H2880" s="15">
        <f t="shared" si="222"/>
        <v>0</v>
      </c>
      <c r="I2880" s="15">
        <f t="shared" si="223"/>
        <v>0</v>
      </c>
      <c r="J2880" s="15">
        <f t="shared" si="224"/>
        <v>0</v>
      </c>
    </row>
    <row r="2881" spans="1:10" x14ac:dyDescent="0.4">
      <c r="A2881" s="8" t="s">
        <v>3</v>
      </c>
      <c r="B2881" s="8" t="s">
        <v>8712</v>
      </c>
      <c r="C2881" s="8">
        <v>3152170</v>
      </c>
      <c r="D2881" s="8">
        <f t="shared" si="225"/>
        <v>315217</v>
      </c>
      <c r="E2881" s="14" t="str">
        <f>'Base de dados STN'!D2881</f>
        <v>SIM</v>
      </c>
      <c r="F2881" s="14" t="str">
        <f>IF(ISERROR(VLOOKUP(D2881,FNDE!$C$2:$D$932,1,FALSE)),"SIM","NÃO")</f>
        <v>SIM</v>
      </c>
      <c r="G2881" s="15">
        <f t="shared" si="221"/>
        <v>0</v>
      </c>
      <c r="H2881" s="15">
        <f t="shared" si="222"/>
        <v>0</v>
      </c>
      <c r="I2881" s="15">
        <f t="shared" si="223"/>
        <v>0</v>
      </c>
      <c r="J2881" s="15">
        <f t="shared" si="224"/>
        <v>0</v>
      </c>
    </row>
    <row r="2882" spans="1:10" x14ac:dyDescent="0.4">
      <c r="A2882" s="8" t="s">
        <v>3</v>
      </c>
      <c r="B2882" s="8" t="s">
        <v>8713</v>
      </c>
      <c r="C2882" s="8">
        <v>3152204</v>
      </c>
      <c r="D2882" s="8">
        <f t="shared" si="225"/>
        <v>315220</v>
      </c>
      <c r="E2882" s="14" t="str">
        <f>'Base de dados STN'!D2882</f>
        <v>SIM</v>
      </c>
      <c r="F2882" s="14" t="str">
        <f>IF(ISERROR(VLOOKUP(D2882,FNDE!$C$2:$D$932,1,FALSE)),"SIM","NÃO")</f>
        <v>SIM</v>
      </c>
      <c r="G2882" s="15">
        <f t="shared" ref="G2882:G2945" si="226">IF(E2882="Não",1,0)</f>
        <v>0</v>
      </c>
      <c r="H2882" s="15">
        <f t="shared" ref="H2882:H2945" si="227">IF(F2882="Não",1,0)</f>
        <v>0</v>
      </c>
      <c r="I2882" s="15">
        <f t="shared" ref="I2882:I2945" si="228">IF(AND(E2882="Não",F2882="Não"),1,0)</f>
        <v>0</v>
      </c>
      <c r="J2882" s="15">
        <f t="shared" ref="J2882:J2945" si="229">IF(OR(E2882="Não",F2882="Não"),1,0)</f>
        <v>0</v>
      </c>
    </row>
    <row r="2883" spans="1:10" x14ac:dyDescent="0.4">
      <c r="A2883" s="8" t="s">
        <v>3</v>
      </c>
      <c r="B2883" s="8" t="s">
        <v>8714</v>
      </c>
      <c r="C2883" s="8">
        <v>3152303</v>
      </c>
      <c r="D2883" s="8">
        <f t="shared" si="225"/>
        <v>315230</v>
      </c>
      <c r="E2883" s="14" t="str">
        <f>'Base de dados STN'!D2883</f>
        <v>SIM</v>
      </c>
      <c r="F2883" s="14" t="str">
        <f>IF(ISERROR(VLOOKUP(D2883,FNDE!$C$2:$D$932,1,FALSE)),"SIM","NÃO")</f>
        <v>SIM</v>
      </c>
      <c r="G2883" s="15">
        <f t="shared" si="226"/>
        <v>0</v>
      </c>
      <c r="H2883" s="15">
        <f t="shared" si="227"/>
        <v>0</v>
      </c>
      <c r="I2883" s="15">
        <f t="shared" si="228"/>
        <v>0</v>
      </c>
      <c r="J2883" s="15">
        <f t="shared" si="229"/>
        <v>0</v>
      </c>
    </row>
    <row r="2884" spans="1:10" x14ac:dyDescent="0.4">
      <c r="A2884" s="8" t="s">
        <v>3</v>
      </c>
      <c r="B2884" s="8" t="s">
        <v>8715</v>
      </c>
      <c r="C2884" s="8">
        <v>3152402</v>
      </c>
      <c r="D2884" s="8">
        <f t="shared" si="225"/>
        <v>315240</v>
      </c>
      <c r="E2884" s="14" t="str">
        <f>'Base de dados STN'!D2884</f>
        <v>SIM</v>
      </c>
      <c r="F2884" s="14" t="str">
        <f>IF(ISERROR(VLOOKUP(D2884,FNDE!$C$2:$D$932,1,FALSE)),"SIM","NÃO")</f>
        <v>SIM</v>
      </c>
      <c r="G2884" s="15">
        <f t="shared" si="226"/>
        <v>0</v>
      </c>
      <c r="H2884" s="15">
        <f t="shared" si="227"/>
        <v>0</v>
      </c>
      <c r="I2884" s="15">
        <f t="shared" si="228"/>
        <v>0</v>
      </c>
      <c r="J2884" s="15">
        <f t="shared" si="229"/>
        <v>0</v>
      </c>
    </row>
    <row r="2885" spans="1:10" x14ac:dyDescent="0.4">
      <c r="A2885" s="8" t="s">
        <v>3</v>
      </c>
      <c r="B2885" s="8" t="s">
        <v>8716</v>
      </c>
      <c r="C2885" s="8">
        <v>3152501</v>
      </c>
      <c r="D2885" s="8">
        <f t="shared" si="225"/>
        <v>315250</v>
      </c>
      <c r="E2885" s="14" t="str">
        <f>'Base de dados STN'!D2885</f>
        <v>SIM</v>
      </c>
      <c r="F2885" s="14" t="str">
        <f>IF(ISERROR(VLOOKUP(D2885,FNDE!$C$2:$D$932,1,FALSE)),"SIM","NÃO")</f>
        <v>SIM</v>
      </c>
      <c r="G2885" s="15">
        <f t="shared" si="226"/>
        <v>0</v>
      </c>
      <c r="H2885" s="15">
        <f t="shared" si="227"/>
        <v>0</v>
      </c>
      <c r="I2885" s="15">
        <f t="shared" si="228"/>
        <v>0</v>
      </c>
      <c r="J2885" s="15">
        <f t="shared" si="229"/>
        <v>0</v>
      </c>
    </row>
    <row r="2886" spans="1:10" x14ac:dyDescent="0.4">
      <c r="A2886" s="8" t="s">
        <v>3</v>
      </c>
      <c r="B2886" s="8" t="s">
        <v>8717</v>
      </c>
      <c r="C2886" s="8">
        <v>3152600</v>
      </c>
      <c r="D2886" s="8">
        <f t="shared" si="225"/>
        <v>315260</v>
      </c>
      <c r="E2886" s="14" t="str">
        <f>'Base de dados STN'!D2886</f>
        <v>SIM</v>
      </c>
      <c r="F2886" s="14" t="str">
        <f>IF(ISERROR(VLOOKUP(D2886,FNDE!$C$2:$D$932,1,FALSE)),"SIM","NÃO")</f>
        <v>SIM</v>
      </c>
      <c r="G2886" s="15">
        <f t="shared" si="226"/>
        <v>0</v>
      </c>
      <c r="H2886" s="15">
        <f t="shared" si="227"/>
        <v>0</v>
      </c>
      <c r="I2886" s="15">
        <f t="shared" si="228"/>
        <v>0</v>
      </c>
      <c r="J2886" s="15">
        <f t="shared" si="229"/>
        <v>0</v>
      </c>
    </row>
    <row r="2887" spans="1:10" x14ac:dyDescent="0.4">
      <c r="A2887" s="8" t="s">
        <v>3</v>
      </c>
      <c r="B2887" s="8" t="s">
        <v>8718</v>
      </c>
      <c r="C2887" s="8">
        <v>3152709</v>
      </c>
      <c r="D2887" s="8">
        <f t="shared" si="225"/>
        <v>315270</v>
      </c>
      <c r="E2887" s="14" t="str">
        <f>'Base de dados STN'!D2887</f>
        <v>SIM</v>
      </c>
      <c r="F2887" s="14" t="str">
        <f>IF(ISERROR(VLOOKUP(D2887,FNDE!$C$2:$D$932,1,FALSE)),"SIM","NÃO")</f>
        <v>SIM</v>
      </c>
      <c r="G2887" s="15">
        <f t="shared" si="226"/>
        <v>0</v>
      </c>
      <c r="H2887" s="15">
        <f t="shared" si="227"/>
        <v>0</v>
      </c>
      <c r="I2887" s="15">
        <f t="shared" si="228"/>
        <v>0</v>
      </c>
      <c r="J2887" s="15">
        <f t="shared" si="229"/>
        <v>0</v>
      </c>
    </row>
    <row r="2888" spans="1:10" x14ac:dyDescent="0.4">
      <c r="A2888" s="8" t="s">
        <v>3</v>
      </c>
      <c r="B2888" s="8" t="s">
        <v>7692</v>
      </c>
      <c r="C2888" s="8">
        <v>3152808</v>
      </c>
      <c r="D2888" s="8">
        <f t="shared" si="225"/>
        <v>315280</v>
      </c>
      <c r="E2888" s="14" t="str">
        <f>'Base de dados STN'!D2888</f>
        <v>SIM</v>
      </c>
      <c r="F2888" s="14" t="str">
        <f>IF(ISERROR(VLOOKUP(D2888,FNDE!$C$2:$D$932,1,FALSE)),"SIM","NÃO")</f>
        <v>SIM</v>
      </c>
      <c r="G2888" s="15">
        <f t="shared" si="226"/>
        <v>0</v>
      </c>
      <c r="H2888" s="15">
        <f t="shared" si="227"/>
        <v>0</v>
      </c>
      <c r="I2888" s="15">
        <f t="shared" si="228"/>
        <v>0</v>
      </c>
      <c r="J2888" s="15">
        <f t="shared" si="229"/>
        <v>0</v>
      </c>
    </row>
    <row r="2889" spans="1:10" x14ac:dyDescent="0.4">
      <c r="A2889" s="8" t="s">
        <v>3</v>
      </c>
      <c r="B2889" s="8" t="s">
        <v>8719</v>
      </c>
      <c r="C2889" s="8">
        <v>3152907</v>
      </c>
      <c r="D2889" s="8">
        <f t="shared" si="225"/>
        <v>315290</v>
      </c>
      <c r="E2889" s="14" t="str">
        <f>'Base de dados STN'!D2889</f>
        <v>SIM</v>
      </c>
      <c r="F2889" s="14" t="str">
        <f>IF(ISERROR(VLOOKUP(D2889,FNDE!$C$2:$D$932,1,FALSE)),"SIM","NÃO")</f>
        <v>SIM</v>
      </c>
      <c r="G2889" s="15">
        <f t="shared" si="226"/>
        <v>0</v>
      </c>
      <c r="H2889" s="15">
        <f t="shared" si="227"/>
        <v>0</v>
      </c>
      <c r="I2889" s="15">
        <f t="shared" si="228"/>
        <v>0</v>
      </c>
      <c r="J2889" s="15">
        <f t="shared" si="229"/>
        <v>0</v>
      </c>
    </row>
    <row r="2890" spans="1:10" x14ac:dyDescent="0.4">
      <c r="A2890" s="8" t="s">
        <v>3</v>
      </c>
      <c r="B2890" s="8" t="s">
        <v>8720</v>
      </c>
      <c r="C2890" s="8">
        <v>3153004</v>
      </c>
      <c r="D2890" s="8">
        <f t="shared" si="225"/>
        <v>315300</v>
      </c>
      <c r="E2890" s="14" t="str">
        <f>'Base de dados STN'!D2890</f>
        <v>SIM</v>
      </c>
      <c r="F2890" s="14" t="str">
        <f>IF(ISERROR(VLOOKUP(D2890,FNDE!$C$2:$D$932,1,FALSE)),"SIM","NÃO")</f>
        <v>SIM</v>
      </c>
      <c r="G2890" s="15">
        <f t="shared" si="226"/>
        <v>0</v>
      </c>
      <c r="H2890" s="15">
        <f t="shared" si="227"/>
        <v>0</v>
      </c>
      <c r="I2890" s="15">
        <f t="shared" si="228"/>
        <v>0</v>
      </c>
      <c r="J2890" s="15">
        <f t="shared" si="229"/>
        <v>0</v>
      </c>
    </row>
    <row r="2891" spans="1:10" x14ac:dyDescent="0.4">
      <c r="A2891" s="8" t="s">
        <v>3</v>
      </c>
      <c r="B2891" s="8" t="s">
        <v>8721</v>
      </c>
      <c r="C2891" s="8">
        <v>3153103</v>
      </c>
      <c r="D2891" s="8">
        <f t="shared" si="225"/>
        <v>315310</v>
      </c>
      <c r="E2891" s="14" t="str">
        <f>'Base de dados STN'!D2891</f>
        <v>SIM</v>
      </c>
      <c r="F2891" s="14" t="str">
        <f>IF(ISERROR(VLOOKUP(D2891,FNDE!$C$2:$D$932,1,FALSE)),"SIM","NÃO")</f>
        <v>SIM</v>
      </c>
      <c r="G2891" s="15">
        <f t="shared" si="226"/>
        <v>0</v>
      </c>
      <c r="H2891" s="15">
        <f t="shared" si="227"/>
        <v>0</v>
      </c>
      <c r="I2891" s="15">
        <f t="shared" si="228"/>
        <v>0</v>
      </c>
      <c r="J2891" s="15">
        <f t="shared" si="229"/>
        <v>0</v>
      </c>
    </row>
    <row r="2892" spans="1:10" x14ac:dyDescent="0.4">
      <c r="A2892" s="8" t="s">
        <v>3</v>
      </c>
      <c r="B2892" s="8" t="s">
        <v>768</v>
      </c>
      <c r="C2892" s="8">
        <v>3153202</v>
      </c>
      <c r="D2892" s="8">
        <f t="shared" si="225"/>
        <v>315320</v>
      </c>
      <c r="E2892" s="14" t="str">
        <f>'Base de dados STN'!D2892</f>
        <v>SIM</v>
      </c>
      <c r="F2892" s="14" t="str">
        <f>IF(ISERROR(VLOOKUP(D2892,FNDE!$C$2:$D$932,1,FALSE)),"SIM","NÃO")</f>
        <v>SIM</v>
      </c>
      <c r="G2892" s="15">
        <f t="shared" si="226"/>
        <v>0</v>
      </c>
      <c r="H2892" s="15">
        <f t="shared" si="227"/>
        <v>0</v>
      </c>
      <c r="I2892" s="15">
        <f t="shared" si="228"/>
        <v>0</v>
      </c>
      <c r="J2892" s="15">
        <f t="shared" si="229"/>
        <v>0</v>
      </c>
    </row>
    <row r="2893" spans="1:10" x14ac:dyDescent="0.4">
      <c r="A2893" s="8" t="s">
        <v>3</v>
      </c>
      <c r="B2893" s="8" t="s">
        <v>8722</v>
      </c>
      <c r="C2893" s="8">
        <v>3153301</v>
      </c>
      <c r="D2893" s="8">
        <f t="shared" si="225"/>
        <v>315330</v>
      </c>
      <c r="E2893" s="14" t="str">
        <f>'Base de dados STN'!D2893</f>
        <v>SIM</v>
      </c>
      <c r="F2893" s="14" t="str">
        <f>IF(ISERROR(VLOOKUP(D2893,FNDE!$C$2:$D$932,1,FALSE)),"SIM","NÃO")</f>
        <v>SIM</v>
      </c>
      <c r="G2893" s="15">
        <f t="shared" si="226"/>
        <v>0</v>
      </c>
      <c r="H2893" s="15">
        <f t="shared" si="227"/>
        <v>0</v>
      </c>
      <c r="I2893" s="15">
        <f t="shared" si="228"/>
        <v>0</v>
      </c>
      <c r="J2893" s="15">
        <f t="shared" si="229"/>
        <v>0</v>
      </c>
    </row>
    <row r="2894" spans="1:10" x14ac:dyDescent="0.4">
      <c r="A2894" s="8" t="s">
        <v>3</v>
      </c>
      <c r="B2894" s="8" t="s">
        <v>8723</v>
      </c>
      <c r="C2894" s="8">
        <v>3153400</v>
      </c>
      <c r="D2894" s="8">
        <f t="shared" si="225"/>
        <v>315340</v>
      </c>
      <c r="E2894" s="14" t="str">
        <f>'Base de dados STN'!D2894</f>
        <v>SIM</v>
      </c>
      <c r="F2894" s="14" t="str">
        <f>IF(ISERROR(VLOOKUP(D2894,FNDE!$C$2:$D$932,1,FALSE)),"SIM","NÃO")</f>
        <v>SIM</v>
      </c>
      <c r="G2894" s="15">
        <f t="shared" si="226"/>
        <v>0</v>
      </c>
      <c r="H2894" s="15">
        <f t="shared" si="227"/>
        <v>0</v>
      </c>
      <c r="I2894" s="15">
        <f t="shared" si="228"/>
        <v>0</v>
      </c>
      <c r="J2894" s="15">
        <f t="shared" si="229"/>
        <v>0</v>
      </c>
    </row>
    <row r="2895" spans="1:10" x14ac:dyDescent="0.4">
      <c r="A2895" s="8" t="s">
        <v>3</v>
      </c>
      <c r="B2895" s="8" t="s">
        <v>8724</v>
      </c>
      <c r="C2895" s="8">
        <v>3153509</v>
      </c>
      <c r="D2895" s="8">
        <f t="shared" si="225"/>
        <v>315350</v>
      </c>
      <c r="E2895" s="14" t="str">
        <f>'Base de dados STN'!D2895</f>
        <v>SIM</v>
      </c>
      <c r="F2895" s="14" t="str">
        <f>IF(ISERROR(VLOOKUP(D2895,FNDE!$C$2:$D$932,1,FALSE)),"SIM","NÃO")</f>
        <v>SIM</v>
      </c>
      <c r="G2895" s="15">
        <f t="shared" si="226"/>
        <v>0</v>
      </c>
      <c r="H2895" s="15">
        <f t="shared" si="227"/>
        <v>0</v>
      </c>
      <c r="I2895" s="15">
        <f t="shared" si="228"/>
        <v>0</v>
      </c>
      <c r="J2895" s="15">
        <f t="shared" si="229"/>
        <v>0</v>
      </c>
    </row>
    <row r="2896" spans="1:10" x14ac:dyDescent="0.4">
      <c r="A2896" s="8" t="s">
        <v>3</v>
      </c>
      <c r="B2896" s="8" t="s">
        <v>8725</v>
      </c>
      <c r="C2896" s="8">
        <v>3153608</v>
      </c>
      <c r="D2896" s="8">
        <f t="shared" si="225"/>
        <v>315360</v>
      </c>
      <c r="E2896" s="14" t="str">
        <f>'Base de dados STN'!D2896</f>
        <v>SIM</v>
      </c>
      <c r="F2896" s="14" t="str">
        <f>IF(ISERROR(VLOOKUP(D2896,FNDE!$C$2:$D$932,1,FALSE)),"SIM","NÃO")</f>
        <v>SIM</v>
      </c>
      <c r="G2896" s="15">
        <f t="shared" si="226"/>
        <v>0</v>
      </c>
      <c r="H2896" s="15">
        <f t="shared" si="227"/>
        <v>0</v>
      </c>
      <c r="I2896" s="15">
        <f t="shared" si="228"/>
        <v>0</v>
      </c>
      <c r="J2896" s="15">
        <f t="shared" si="229"/>
        <v>0</v>
      </c>
    </row>
    <row r="2897" spans="1:10" x14ac:dyDescent="0.4">
      <c r="A2897" s="8" t="s">
        <v>3</v>
      </c>
      <c r="B2897" s="8" t="s">
        <v>8726</v>
      </c>
      <c r="C2897" s="8">
        <v>3153707</v>
      </c>
      <c r="D2897" s="8">
        <f t="shared" si="225"/>
        <v>315370</v>
      </c>
      <c r="E2897" s="14" t="str">
        <f>'Base de dados STN'!D2897</f>
        <v>SIM</v>
      </c>
      <c r="F2897" s="14" t="str">
        <f>IF(ISERROR(VLOOKUP(D2897,FNDE!$C$2:$D$932,1,FALSE)),"SIM","NÃO")</f>
        <v>SIM</v>
      </c>
      <c r="G2897" s="15">
        <f t="shared" si="226"/>
        <v>0</v>
      </c>
      <c r="H2897" s="15">
        <f t="shared" si="227"/>
        <v>0</v>
      </c>
      <c r="I2897" s="15">
        <f t="shared" si="228"/>
        <v>0</v>
      </c>
      <c r="J2897" s="15">
        <f t="shared" si="229"/>
        <v>0</v>
      </c>
    </row>
    <row r="2898" spans="1:10" x14ac:dyDescent="0.4">
      <c r="A2898" s="8" t="s">
        <v>3</v>
      </c>
      <c r="B2898" s="8" t="s">
        <v>8727</v>
      </c>
      <c r="C2898" s="8">
        <v>3153806</v>
      </c>
      <c r="D2898" s="8">
        <f t="shared" si="225"/>
        <v>315380</v>
      </c>
      <c r="E2898" s="14" t="str">
        <f>'Base de dados STN'!D2898</f>
        <v>SIM</v>
      </c>
      <c r="F2898" s="14" t="str">
        <f>IF(ISERROR(VLOOKUP(D2898,FNDE!$C$2:$D$932,1,FALSE)),"SIM","NÃO")</f>
        <v>SIM</v>
      </c>
      <c r="G2898" s="15">
        <f t="shared" si="226"/>
        <v>0</v>
      </c>
      <c r="H2898" s="15">
        <f t="shared" si="227"/>
        <v>0</v>
      </c>
      <c r="I2898" s="15">
        <f t="shared" si="228"/>
        <v>0</v>
      </c>
      <c r="J2898" s="15">
        <f t="shared" si="229"/>
        <v>0</v>
      </c>
    </row>
    <row r="2899" spans="1:10" x14ac:dyDescent="0.4">
      <c r="A2899" s="8" t="s">
        <v>3</v>
      </c>
      <c r="B2899" s="8" t="s">
        <v>901</v>
      </c>
      <c r="C2899" s="8">
        <v>3153905</v>
      </c>
      <c r="D2899" s="8">
        <f t="shared" si="225"/>
        <v>315390</v>
      </c>
      <c r="E2899" s="14" t="str">
        <f>'Base de dados STN'!D2899</f>
        <v>SIM</v>
      </c>
      <c r="F2899" s="14" t="str">
        <f>IF(ISERROR(VLOOKUP(D2899,FNDE!$C$2:$D$932,1,FALSE)),"SIM","NÃO")</f>
        <v>SIM</v>
      </c>
      <c r="G2899" s="15">
        <f t="shared" si="226"/>
        <v>0</v>
      </c>
      <c r="H2899" s="15">
        <f t="shared" si="227"/>
        <v>0</v>
      </c>
      <c r="I2899" s="15">
        <f t="shared" si="228"/>
        <v>0</v>
      </c>
      <c r="J2899" s="15">
        <f t="shared" si="229"/>
        <v>0</v>
      </c>
    </row>
    <row r="2900" spans="1:10" x14ac:dyDescent="0.4">
      <c r="A2900" s="8" t="s">
        <v>3</v>
      </c>
      <c r="B2900" s="8" t="s">
        <v>8728</v>
      </c>
      <c r="C2900" s="8">
        <v>3154002</v>
      </c>
      <c r="D2900" s="8">
        <f t="shared" si="225"/>
        <v>315400</v>
      </c>
      <c r="E2900" s="14" t="str">
        <f>'Base de dados STN'!D2900</f>
        <v>SIM</v>
      </c>
      <c r="F2900" s="14" t="str">
        <f>IF(ISERROR(VLOOKUP(D2900,FNDE!$C$2:$D$932,1,FALSE)),"SIM","NÃO")</f>
        <v>SIM</v>
      </c>
      <c r="G2900" s="15">
        <f t="shared" si="226"/>
        <v>0</v>
      </c>
      <c r="H2900" s="15">
        <f t="shared" si="227"/>
        <v>0</v>
      </c>
      <c r="I2900" s="15">
        <f t="shared" si="228"/>
        <v>0</v>
      </c>
      <c r="J2900" s="15">
        <f t="shared" si="229"/>
        <v>0</v>
      </c>
    </row>
    <row r="2901" spans="1:10" x14ac:dyDescent="0.4">
      <c r="A2901" s="8" t="s">
        <v>3</v>
      </c>
      <c r="B2901" s="8" t="s">
        <v>8729</v>
      </c>
      <c r="C2901" s="8">
        <v>3154101</v>
      </c>
      <c r="D2901" s="8">
        <f t="shared" si="225"/>
        <v>315410</v>
      </c>
      <c r="E2901" s="14" t="str">
        <f>'Base de dados STN'!D2901</f>
        <v>SIM</v>
      </c>
      <c r="F2901" s="14" t="str">
        <f>IF(ISERROR(VLOOKUP(D2901,FNDE!$C$2:$D$932,1,FALSE)),"SIM","NÃO")</f>
        <v>SIM</v>
      </c>
      <c r="G2901" s="15">
        <f t="shared" si="226"/>
        <v>0</v>
      </c>
      <c r="H2901" s="15">
        <f t="shared" si="227"/>
        <v>0</v>
      </c>
      <c r="I2901" s="15">
        <f t="shared" si="228"/>
        <v>0</v>
      </c>
      <c r="J2901" s="15">
        <f t="shared" si="229"/>
        <v>0</v>
      </c>
    </row>
    <row r="2902" spans="1:10" x14ac:dyDescent="0.4">
      <c r="A2902" s="8" t="s">
        <v>3</v>
      </c>
      <c r="B2902" s="8" t="s">
        <v>8730</v>
      </c>
      <c r="C2902" s="8">
        <v>3154150</v>
      </c>
      <c r="D2902" s="8">
        <f t="shared" si="225"/>
        <v>315415</v>
      </c>
      <c r="E2902" s="14" t="str">
        <f>'Base de dados STN'!D2902</f>
        <v>SIM</v>
      </c>
      <c r="F2902" s="14" t="str">
        <f>IF(ISERROR(VLOOKUP(D2902,FNDE!$C$2:$D$932,1,FALSE)),"SIM","NÃO")</f>
        <v>SIM</v>
      </c>
      <c r="G2902" s="15">
        <f t="shared" si="226"/>
        <v>0</v>
      </c>
      <c r="H2902" s="15">
        <f t="shared" si="227"/>
        <v>0</v>
      </c>
      <c r="I2902" s="15">
        <f t="shared" si="228"/>
        <v>0</v>
      </c>
      <c r="J2902" s="15">
        <f t="shared" si="229"/>
        <v>0</v>
      </c>
    </row>
    <row r="2903" spans="1:10" x14ac:dyDescent="0.4">
      <c r="A2903" s="8" t="s">
        <v>3</v>
      </c>
      <c r="B2903" s="8" t="s">
        <v>8731</v>
      </c>
      <c r="C2903" s="8">
        <v>3154200</v>
      </c>
      <c r="D2903" s="8">
        <f t="shared" si="225"/>
        <v>315420</v>
      </c>
      <c r="E2903" s="14" t="str">
        <f>'Base de dados STN'!D2903</f>
        <v>SIM</v>
      </c>
      <c r="F2903" s="14" t="str">
        <f>IF(ISERROR(VLOOKUP(D2903,FNDE!$C$2:$D$932,1,FALSE)),"SIM","NÃO")</f>
        <v>SIM</v>
      </c>
      <c r="G2903" s="15">
        <f t="shared" si="226"/>
        <v>0</v>
      </c>
      <c r="H2903" s="15">
        <f t="shared" si="227"/>
        <v>0</v>
      </c>
      <c r="I2903" s="15">
        <f t="shared" si="228"/>
        <v>0</v>
      </c>
      <c r="J2903" s="15">
        <f t="shared" si="229"/>
        <v>0</v>
      </c>
    </row>
    <row r="2904" spans="1:10" x14ac:dyDescent="0.4">
      <c r="A2904" s="8" t="s">
        <v>3</v>
      </c>
      <c r="B2904" s="8" t="s">
        <v>8732</v>
      </c>
      <c r="C2904" s="8">
        <v>3154309</v>
      </c>
      <c r="D2904" s="8">
        <f t="shared" si="225"/>
        <v>315430</v>
      </c>
      <c r="E2904" s="14" t="str">
        <f>'Base de dados STN'!D2904</f>
        <v>SIM</v>
      </c>
      <c r="F2904" s="14" t="str">
        <f>IF(ISERROR(VLOOKUP(D2904,FNDE!$C$2:$D$932,1,FALSE)),"SIM","NÃO")</f>
        <v>SIM</v>
      </c>
      <c r="G2904" s="15">
        <f t="shared" si="226"/>
        <v>0</v>
      </c>
      <c r="H2904" s="15">
        <f t="shared" si="227"/>
        <v>0</v>
      </c>
      <c r="I2904" s="15">
        <f t="shared" si="228"/>
        <v>0</v>
      </c>
      <c r="J2904" s="15">
        <f t="shared" si="229"/>
        <v>0</v>
      </c>
    </row>
    <row r="2905" spans="1:10" x14ac:dyDescent="0.4">
      <c r="A2905" s="8" t="s">
        <v>3</v>
      </c>
      <c r="B2905" s="8" t="s">
        <v>8733</v>
      </c>
      <c r="C2905" s="8">
        <v>3154408</v>
      </c>
      <c r="D2905" s="8">
        <f t="shared" si="225"/>
        <v>315440</v>
      </c>
      <c r="E2905" s="14" t="str">
        <f>'Base de dados STN'!D2905</f>
        <v>SIM</v>
      </c>
      <c r="F2905" s="14" t="str">
        <f>IF(ISERROR(VLOOKUP(D2905,FNDE!$C$2:$D$932,1,FALSE)),"SIM","NÃO")</f>
        <v>SIM</v>
      </c>
      <c r="G2905" s="15">
        <f t="shared" si="226"/>
        <v>0</v>
      </c>
      <c r="H2905" s="15">
        <f t="shared" si="227"/>
        <v>0</v>
      </c>
      <c r="I2905" s="15">
        <f t="shared" si="228"/>
        <v>0</v>
      </c>
      <c r="J2905" s="15">
        <f t="shared" si="229"/>
        <v>0</v>
      </c>
    </row>
    <row r="2906" spans="1:10" x14ac:dyDescent="0.4">
      <c r="A2906" s="8" t="s">
        <v>3</v>
      </c>
      <c r="B2906" s="8" t="s">
        <v>327</v>
      </c>
      <c r="C2906" s="8">
        <v>3154457</v>
      </c>
      <c r="D2906" s="8">
        <f t="shared" si="225"/>
        <v>315445</v>
      </c>
      <c r="E2906" s="14" t="str">
        <f>'Base de dados STN'!D2906</f>
        <v>SIM</v>
      </c>
      <c r="F2906" s="14" t="str">
        <f>IF(ISERROR(VLOOKUP(D2906,FNDE!$C$2:$D$932,1,FALSE)),"SIM","NÃO")</f>
        <v>SIM</v>
      </c>
      <c r="G2906" s="15">
        <f t="shared" si="226"/>
        <v>0</v>
      </c>
      <c r="H2906" s="15">
        <f t="shared" si="227"/>
        <v>0</v>
      </c>
      <c r="I2906" s="15">
        <f t="shared" si="228"/>
        <v>0</v>
      </c>
      <c r="J2906" s="15">
        <f t="shared" si="229"/>
        <v>0</v>
      </c>
    </row>
    <row r="2907" spans="1:10" x14ac:dyDescent="0.4">
      <c r="A2907" s="8" t="s">
        <v>3</v>
      </c>
      <c r="B2907" s="8" t="s">
        <v>8734</v>
      </c>
      <c r="C2907" s="8">
        <v>3154507</v>
      </c>
      <c r="D2907" s="8">
        <f t="shared" si="225"/>
        <v>315450</v>
      </c>
      <c r="E2907" s="14" t="str">
        <f>'Base de dados STN'!D2907</f>
        <v>SIM</v>
      </c>
      <c r="F2907" s="14" t="str">
        <f>IF(ISERROR(VLOOKUP(D2907,FNDE!$C$2:$D$932,1,FALSE)),"SIM","NÃO")</f>
        <v>SIM</v>
      </c>
      <c r="G2907" s="15">
        <f t="shared" si="226"/>
        <v>0</v>
      </c>
      <c r="H2907" s="15">
        <f t="shared" si="227"/>
        <v>0</v>
      </c>
      <c r="I2907" s="15">
        <f t="shared" si="228"/>
        <v>0</v>
      </c>
      <c r="J2907" s="15">
        <f t="shared" si="229"/>
        <v>0</v>
      </c>
    </row>
    <row r="2908" spans="1:10" x14ac:dyDescent="0.4">
      <c r="A2908" s="8" t="s">
        <v>3</v>
      </c>
      <c r="B2908" s="8" t="s">
        <v>8735</v>
      </c>
      <c r="C2908" s="8">
        <v>3154606</v>
      </c>
      <c r="D2908" s="8">
        <f t="shared" si="225"/>
        <v>315460</v>
      </c>
      <c r="E2908" s="14" t="str">
        <f>'Base de dados STN'!D2908</f>
        <v>SIM</v>
      </c>
      <c r="F2908" s="14" t="str">
        <f>IF(ISERROR(VLOOKUP(D2908,FNDE!$C$2:$D$932,1,FALSE)),"SIM","NÃO")</f>
        <v>SIM</v>
      </c>
      <c r="G2908" s="15">
        <f t="shared" si="226"/>
        <v>0</v>
      </c>
      <c r="H2908" s="15">
        <f t="shared" si="227"/>
        <v>0</v>
      </c>
      <c r="I2908" s="15">
        <f t="shared" si="228"/>
        <v>0</v>
      </c>
      <c r="J2908" s="15">
        <f t="shared" si="229"/>
        <v>0</v>
      </c>
    </row>
    <row r="2909" spans="1:10" x14ac:dyDescent="0.4">
      <c r="A2909" s="8" t="s">
        <v>3</v>
      </c>
      <c r="B2909" s="8" t="s">
        <v>8736</v>
      </c>
      <c r="C2909" s="8">
        <v>3154705</v>
      </c>
      <c r="D2909" s="8">
        <f t="shared" si="225"/>
        <v>315470</v>
      </c>
      <c r="E2909" s="14" t="str">
        <f>'Base de dados STN'!D2909</f>
        <v>SIM</v>
      </c>
      <c r="F2909" s="14" t="str">
        <f>IF(ISERROR(VLOOKUP(D2909,FNDE!$C$2:$D$932,1,FALSE)),"SIM","NÃO")</f>
        <v>SIM</v>
      </c>
      <c r="G2909" s="15">
        <f t="shared" si="226"/>
        <v>0</v>
      </c>
      <c r="H2909" s="15">
        <f t="shared" si="227"/>
        <v>0</v>
      </c>
      <c r="I2909" s="15">
        <f t="shared" si="228"/>
        <v>0</v>
      </c>
      <c r="J2909" s="15">
        <f t="shared" si="229"/>
        <v>0</v>
      </c>
    </row>
    <row r="2910" spans="1:10" x14ac:dyDescent="0.4">
      <c r="A2910" s="8" t="s">
        <v>3</v>
      </c>
      <c r="B2910" s="8" t="s">
        <v>1219</v>
      </c>
      <c r="C2910" s="8">
        <v>3154804</v>
      </c>
      <c r="D2910" s="8">
        <f t="shared" ref="D2910:D2973" si="230">ROUNDDOWN(C2910/10,0)</f>
        <v>315480</v>
      </c>
      <c r="E2910" s="14" t="str">
        <f>'Base de dados STN'!D2910</f>
        <v>SIM</v>
      </c>
      <c r="F2910" s="14" t="str">
        <f>IF(ISERROR(VLOOKUP(D2910,FNDE!$C$2:$D$932,1,FALSE)),"SIM","NÃO")</f>
        <v>SIM</v>
      </c>
      <c r="G2910" s="15">
        <f t="shared" si="226"/>
        <v>0</v>
      </c>
      <c r="H2910" s="15">
        <f t="shared" si="227"/>
        <v>0</v>
      </c>
      <c r="I2910" s="15">
        <f t="shared" si="228"/>
        <v>0</v>
      </c>
      <c r="J2910" s="15">
        <f t="shared" si="229"/>
        <v>0</v>
      </c>
    </row>
    <row r="2911" spans="1:10" x14ac:dyDescent="0.4">
      <c r="A2911" s="8" t="s">
        <v>3</v>
      </c>
      <c r="B2911" s="8" t="s">
        <v>1220</v>
      </c>
      <c r="C2911" s="8">
        <v>3154903</v>
      </c>
      <c r="D2911" s="8">
        <f t="shared" si="230"/>
        <v>315490</v>
      </c>
      <c r="E2911" s="14" t="str">
        <f>'Base de dados STN'!D2911</f>
        <v>SIM</v>
      </c>
      <c r="F2911" s="14" t="str">
        <f>IF(ISERROR(VLOOKUP(D2911,FNDE!$C$2:$D$932,1,FALSE)),"SIM","NÃO")</f>
        <v>SIM</v>
      </c>
      <c r="G2911" s="15">
        <f t="shared" si="226"/>
        <v>0</v>
      </c>
      <c r="H2911" s="15">
        <f t="shared" si="227"/>
        <v>0</v>
      </c>
      <c r="I2911" s="15">
        <f t="shared" si="228"/>
        <v>0</v>
      </c>
      <c r="J2911" s="15">
        <f t="shared" si="229"/>
        <v>0</v>
      </c>
    </row>
    <row r="2912" spans="1:10" x14ac:dyDescent="0.4">
      <c r="A2912" s="8" t="s">
        <v>3</v>
      </c>
      <c r="B2912" s="8" t="s">
        <v>613</v>
      </c>
      <c r="C2912" s="8">
        <v>3155009</v>
      </c>
      <c r="D2912" s="8">
        <f t="shared" si="230"/>
        <v>315500</v>
      </c>
      <c r="E2912" s="14" t="str">
        <f>'Base de dados STN'!D2912</f>
        <v>SIM</v>
      </c>
      <c r="F2912" s="14" t="str">
        <f>IF(ISERROR(VLOOKUP(D2912,FNDE!$C$2:$D$932,1,FALSE)),"SIM","NÃO")</f>
        <v>SIM</v>
      </c>
      <c r="G2912" s="15">
        <f t="shared" si="226"/>
        <v>0</v>
      </c>
      <c r="H2912" s="15">
        <f t="shared" si="227"/>
        <v>0</v>
      </c>
      <c r="I2912" s="15">
        <f t="shared" si="228"/>
        <v>0</v>
      </c>
      <c r="J2912" s="15">
        <f t="shared" si="229"/>
        <v>0</v>
      </c>
    </row>
    <row r="2913" spans="1:10" x14ac:dyDescent="0.4">
      <c r="A2913" s="8" t="s">
        <v>3</v>
      </c>
      <c r="B2913" s="8" t="s">
        <v>8737</v>
      </c>
      <c r="C2913" s="8">
        <v>3155108</v>
      </c>
      <c r="D2913" s="8">
        <f t="shared" si="230"/>
        <v>315510</v>
      </c>
      <c r="E2913" s="14" t="str">
        <f>'Base de dados STN'!D2913</f>
        <v>SIM</v>
      </c>
      <c r="F2913" s="14" t="str">
        <f>IF(ISERROR(VLOOKUP(D2913,FNDE!$C$2:$D$932,1,FALSE)),"SIM","NÃO")</f>
        <v>SIM</v>
      </c>
      <c r="G2913" s="15">
        <f t="shared" si="226"/>
        <v>0</v>
      </c>
      <c r="H2913" s="15">
        <f t="shared" si="227"/>
        <v>0</v>
      </c>
      <c r="I2913" s="15">
        <f t="shared" si="228"/>
        <v>0</v>
      </c>
      <c r="J2913" s="15">
        <f t="shared" si="229"/>
        <v>0</v>
      </c>
    </row>
    <row r="2914" spans="1:10" x14ac:dyDescent="0.4">
      <c r="A2914" s="8" t="s">
        <v>3</v>
      </c>
      <c r="B2914" s="8" t="s">
        <v>8738</v>
      </c>
      <c r="C2914" s="8">
        <v>3155207</v>
      </c>
      <c r="D2914" s="8">
        <f t="shared" si="230"/>
        <v>315520</v>
      </c>
      <c r="E2914" s="14" t="str">
        <f>'Base de dados STN'!D2914</f>
        <v>SIM</v>
      </c>
      <c r="F2914" s="14" t="str">
        <f>IF(ISERROR(VLOOKUP(D2914,FNDE!$C$2:$D$932,1,FALSE)),"SIM","NÃO")</f>
        <v>SIM</v>
      </c>
      <c r="G2914" s="15">
        <f t="shared" si="226"/>
        <v>0</v>
      </c>
      <c r="H2914" s="15">
        <f t="shared" si="227"/>
        <v>0</v>
      </c>
      <c r="I2914" s="15">
        <f t="shared" si="228"/>
        <v>0</v>
      </c>
      <c r="J2914" s="15">
        <f t="shared" si="229"/>
        <v>0</v>
      </c>
    </row>
    <row r="2915" spans="1:10" x14ac:dyDescent="0.4">
      <c r="A2915" s="8" t="s">
        <v>3</v>
      </c>
      <c r="B2915" s="8" t="s">
        <v>8739</v>
      </c>
      <c r="C2915" s="8">
        <v>3155306</v>
      </c>
      <c r="D2915" s="8">
        <f t="shared" si="230"/>
        <v>315530</v>
      </c>
      <c r="E2915" s="14" t="str">
        <f>'Base de dados STN'!D2915</f>
        <v>SIM</v>
      </c>
      <c r="F2915" s="14" t="str">
        <f>IF(ISERROR(VLOOKUP(D2915,FNDE!$C$2:$D$932,1,FALSE)),"SIM","NÃO")</f>
        <v>SIM</v>
      </c>
      <c r="G2915" s="15">
        <f t="shared" si="226"/>
        <v>0</v>
      </c>
      <c r="H2915" s="15">
        <f t="shared" si="227"/>
        <v>0</v>
      </c>
      <c r="I2915" s="15">
        <f t="shared" si="228"/>
        <v>0</v>
      </c>
      <c r="J2915" s="15">
        <f t="shared" si="229"/>
        <v>0</v>
      </c>
    </row>
    <row r="2916" spans="1:10" x14ac:dyDescent="0.4">
      <c r="A2916" s="8" t="s">
        <v>3</v>
      </c>
      <c r="B2916" s="8" t="s">
        <v>8740</v>
      </c>
      <c r="C2916" s="8">
        <v>3155405</v>
      </c>
      <c r="D2916" s="8">
        <f t="shared" si="230"/>
        <v>315540</v>
      </c>
      <c r="E2916" s="14" t="str">
        <f>'Base de dados STN'!D2916</f>
        <v>SIM</v>
      </c>
      <c r="F2916" s="14" t="str">
        <f>IF(ISERROR(VLOOKUP(D2916,FNDE!$C$2:$D$932,1,FALSE)),"SIM","NÃO")</f>
        <v>SIM</v>
      </c>
      <c r="G2916" s="15">
        <f t="shared" si="226"/>
        <v>0</v>
      </c>
      <c r="H2916" s="15">
        <f t="shared" si="227"/>
        <v>0</v>
      </c>
      <c r="I2916" s="15">
        <f t="shared" si="228"/>
        <v>0</v>
      </c>
      <c r="J2916" s="15">
        <f t="shared" si="229"/>
        <v>0</v>
      </c>
    </row>
    <row r="2917" spans="1:10" x14ac:dyDescent="0.4">
      <c r="A2917" s="8" t="s">
        <v>3</v>
      </c>
      <c r="B2917" s="8" t="s">
        <v>8741</v>
      </c>
      <c r="C2917" s="8">
        <v>3155504</v>
      </c>
      <c r="D2917" s="8">
        <f t="shared" si="230"/>
        <v>315550</v>
      </c>
      <c r="E2917" s="14" t="str">
        <f>'Base de dados STN'!D2917</f>
        <v>SIM</v>
      </c>
      <c r="F2917" s="14" t="str">
        <f>IF(ISERROR(VLOOKUP(D2917,FNDE!$C$2:$D$932,1,FALSE)),"SIM","NÃO")</f>
        <v>SIM</v>
      </c>
      <c r="G2917" s="15">
        <f t="shared" si="226"/>
        <v>0</v>
      </c>
      <c r="H2917" s="15">
        <f t="shared" si="227"/>
        <v>0</v>
      </c>
      <c r="I2917" s="15">
        <f t="shared" si="228"/>
        <v>0</v>
      </c>
      <c r="J2917" s="15">
        <f t="shared" si="229"/>
        <v>0</v>
      </c>
    </row>
    <row r="2918" spans="1:10" x14ac:dyDescent="0.4">
      <c r="A2918" s="8" t="s">
        <v>3</v>
      </c>
      <c r="B2918" s="8" t="s">
        <v>8742</v>
      </c>
      <c r="C2918" s="8">
        <v>3155603</v>
      </c>
      <c r="D2918" s="8">
        <f t="shared" si="230"/>
        <v>315560</v>
      </c>
      <c r="E2918" s="14" t="str">
        <f>'Base de dados STN'!D2918</f>
        <v>SIM</v>
      </c>
      <c r="F2918" s="14" t="str">
        <f>IF(ISERROR(VLOOKUP(D2918,FNDE!$C$2:$D$932,1,FALSE)),"SIM","NÃO")</f>
        <v>SIM</v>
      </c>
      <c r="G2918" s="15">
        <f t="shared" si="226"/>
        <v>0</v>
      </c>
      <c r="H2918" s="15">
        <f t="shared" si="227"/>
        <v>0</v>
      </c>
      <c r="I2918" s="15">
        <f t="shared" si="228"/>
        <v>0</v>
      </c>
      <c r="J2918" s="15">
        <f t="shared" si="229"/>
        <v>0</v>
      </c>
    </row>
    <row r="2919" spans="1:10" x14ac:dyDescent="0.4">
      <c r="A2919" s="8" t="s">
        <v>3</v>
      </c>
      <c r="B2919" s="8" t="s">
        <v>8743</v>
      </c>
      <c r="C2919" s="8">
        <v>3155702</v>
      </c>
      <c r="D2919" s="8">
        <f t="shared" si="230"/>
        <v>315570</v>
      </c>
      <c r="E2919" s="14" t="str">
        <f>'Base de dados STN'!D2919</f>
        <v>SIM</v>
      </c>
      <c r="F2919" s="14" t="str">
        <f>IF(ISERROR(VLOOKUP(D2919,FNDE!$C$2:$D$932,1,FALSE)),"SIM","NÃO")</f>
        <v>SIM</v>
      </c>
      <c r="G2919" s="15">
        <f t="shared" si="226"/>
        <v>0</v>
      </c>
      <c r="H2919" s="15">
        <f t="shared" si="227"/>
        <v>0</v>
      </c>
      <c r="I2919" s="15">
        <f t="shared" si="228"/>
        <v>0</v>
      </c>
      <c r="J2919" s="15">
        <f t="shared" si="229"/>
        <v>0</v>
      </c>
    </row>
    <row r="2920" spans="1:10" x14ac:dyDescent="0.4">
      <c r="A2920" s="8" t="s">
        <v>3</v>
      </c>
      <c r="B2920" s="8" t="s">
        <v>8744</v>
      </c>
      <c r="C2920" s="8">
        <v>3155801</v>
      </c>
      <c r="D2920" s="8">
        <f t="shared" si="230"/>
        <v>315580</v>
      </c>
      <c r="E2920" s="14" t="str">
        <f>'Base de dados STN'!D2920</f>
        <v>SIM</v>
      </c>
      <c r="F2920" s="14" t="str">
        <f>IF(ISERROR(VLOOKUP(D2920,FNDE!$C$2:$D$932,1,FALSE)),"SIM","NÃO")</f>
        <v>SIM</v>
      </c>
      <c r="G2920" s="15">
        <f t="shared" si="226"/>
        <v>0</v>
      </c>
      <c r="H2920" s="15">
        <f t="shared" si="227"/>
        <v>0</v>
      </c>
      <c r="I2920" s="15">
        <f t="shared" si="228"/>
        <v>0</v>
      </c>
      <c r="J2920" s="15">
        <f t="shared" si="229"/>
        <v>0</v>
      </c>
    </row>
    <row r="2921" spans="1:10" x14ac:dyDescent="0.4">
      <c r="A2921" s="8" t="s">
        <v>3</v>
      </c>
      <c r="B2921" s="8" t="s">
        <v>8745</v>
      </c>
      <c r="C2921" s="8">
        <v>3155900</v>
      </c>
      <c r="D2921" s="8">
        <f t="shared" si="230"/>
        <v>315590</v>
      </c>
      <c r="E2921" s="14" t="str">
        <f>'Base de dados STN'!D2921</f>
        <v>SIM</v>
      </c>
      <c r="F2921" s="14" t="str">
        <f>IF(ISERROR(VLOOKUP(D2921,FNDE!$C$2:$D$932,1,FALSE)),"SIM","NÃO")</f>
        <v>SIM</v>
      </c>
      <c r="G2921" s="15">
        <f t="shared" si="226"/>
        <v>0</v>
      </c>
      <c r="H2921" s="15">
        <f t="shared" si="227"/>
        <v>0</v>
      </c>
      <c r="I2921" s="15">
        <f t="shared" si="228"/>
        <v>0</v>
      </c>
      <c r="J2921" s="15">
        <f t="shared" si="229"/>
        <v>0</v>
      </c>
    </row>
    <row r="2922" spans="1:10" x14ac:dyDescent="0.4">
      <c r="A2922" s="8" t="s">
        <v>3</v>
      </c>
      <c r="B2922" s="8" t="s">
        <v>8746</v>
      </c>
      <c r="C2922" s="8">
        <v>3156007</v>
      </c>
      <c r="D2922" s="8">
        <f t="shared" si="230"/>
        <v>315600</v>
      </c>
      <c r="E2922" s="14" t="str">
        <f>'Base de dados STN'!D2922</f>
        <v>SIM</v>
      </c>
      <c r="F2922" s="14" t="str">
        <f>IF(ISERROR(VLOOKUP(D2922,FNDE!$C$2:$D$932,1,FALSE)),"SIM","NÃO")</f>
        <v>SIM</v>
      </c>
      <c r="G2922" s="15">
        <f t="shared" si="226"/>
        <v>0</v>
      </c>
      <c r="H2922" s="15">
        <f t="shared" si="227"/>
        <v>0</v>
      </c>
      <c r="I2922" s="15">
        <f t="shared" si="228"/>
        <v>0</v>
      </c>
      <c r="J2922" s="15">
        <f t="shared" si="229"/>
        <v>0</v>
      </c>
    </row>
    <row r="2923" spans="1:10" x14ac:dyDescent="0.4">
      <c r="A2923" s="8" t="s">
        <v>3</v>
      </c>
      <c r="B2923" s="8" t="s">
        <v>8747</v>
      </c>
      <c r="C2923" s="8">
        <v>3156106</v>
      </c>
      <c r="D2923" s="8">
        <f t="shared" si="230"/>
        <v>315610</v>
      </c>
      <c r="E2923" s="14" t="str">
        <f>'Base de dados STN'!D2923</f>
        <v>SIM</v>
      </c>
      <c r="F2923" s="14" t="str">
        <f>IF(ISERROR(VLOOKUP(D2923,FNDE!$C$2:$D$932,1,FALSE)),"SIM","NÃO")</f>
        <v>SIM</v>
      </c>
      <c r="G2923" s="15">
        <f t="shared" si="226"/>
        <v>0</v>
      </c>
      <c r="H2923" s="15">
        <f t="shared" si="227"/>
        <v>0</v>
      </c>
      <c r="I2923" s="15">
        <f t="shared" si="228"/>
        <v>0</v>
      </c>
      <c r="J2923" s="15">
        <f t="shared" si="229"/>
        <v>0</v>
      </c>
    </row>
    <row r="2924" spans="1:10" x14ac:dyDescent="0.4">
      <c r="A2924" s="8" t="s">
        <v>3</v>
      </c>
      <c r="B2924" s="8" t="s">
        <v>1478</v>
      </c>
      <c r="C2924" s="8">
        <v>3156205</v>
      </c>
      <c r="D2924" s="8">
        <f t="shared" si="230"/>
        <v>315620</v>
      </c>
      <c r="E2924" s="14" t="str">
        <f>'Base de dados STN'!D2924</f>
        <v>SIM</v>
      </c>
      <c r="F2924" s="14" t="str">
        <f>IF(ISERROR(VLOOKUP(D2924,FNDE!$C$2:$D$932,1,FALSE)),"SIM","NÃO")</f>
        <v>SIM</v>
      </c>
      <c r="G2924" s="15">
        <f t="shared" si="226"/>
        <v>0</v>
      </c>
      <c r="H2924" s="15">
        <f t="shared" si="227"/>
        <v>0</v>
      </c>
      <c r="I2924" s="15">
        <f t="shared" si="228"/>
        <v>0</v>
      </c>
      <c r="J2924" s="15">
        <f t="shared" si="229"/>
        <v>0</v>
      </c>
    </row>
    <row r="2925" spans="1:10" x14ac:dyDescent="0.4">
      <c r="A2925" s="8" t="s">
        <v>3</v>
      </c>
      <c r="B2925" s="8" t="s">
        <v>961</v>
      </c>
      <c r="C2925" s="8">
        <v>3156304</v>
      </c>
      <c r="D2925" s="8">
        <f t="shared" si="230"/>
        <v>315630</v>
      </c>
      <c r="E2925" s="14" t="str">
        <f>'Base de dados STN'!D2925</f>
        <v>SIM</v>
      </c>
      <c r="F2925" s="14" t="str">
        <f>IF(ISERROR(VLOOKUP(D2925,FNDE!$C$2:$D$932,1,FALSE)),"SIM","NÃO")</f>
        <v>SIM</v>
      </c>
      <c r="G2925" s="15">
        <f t="shared" si="226"/>
        <v>0</v>
      </c>
      <c r="H2925" s="15">
        <f t="shared" si="227"/>
        <v>0</v>
      </c>
      <c r="I2925" s="15">
        <f t="shared" si="228"/>
        <v>0</v>
      </c>
      <c r="J2925" s="15">
        <f t="shared" si="229"/>
        <v>0</v>
      </c>
    </row>
    <row r="2926" spans="1:10" x14ac:dyDescent="0.4">
      <c r="A2926" s="8" t="s">
        <v>3</v>
      </c>
      <c r="B2926" s="8" t="s">
        <v>8748</v>
      </c>
      <c r="C2926" s="8">
        <v>3156403</v>
      </c>
      <c r="D2926" s="8">
        <f t="shared" si="230"/>
        <v>315640</v>
      </c>
      <c r="E2926" s="14" t="str">
        <f>'Base de dados STN'!D2926</f>
        <v>SIM</v>
      </c>
      <c r="F2926" s="14" t="str">
        <f>IF(ISERROR(VLOOKUP(D2926,FNDE!$C$2:$D$932,1,FALSE)),"SIM","NÃO")</f>
        <v>SIM</v>
      </c>
      <c r="G2926" s="15">
        <f t="shared" si="226"/>
        <v>0</v>
      </c>
      <c r="H2926" s="15">
        <f t="shared" si="227"/>
        <v>0</v>
      </c>
      <c r="I2926" s="15">
        <f t="shared" si="228"/>
        <v>0</v>
      </c>
      <c r="J2926" s="15">
        <f t="shared" si="229"/>
        <v>0</v>
      </c>
    </row>
    <row r="2927" spans="1:10" x14ac:dyDescent="0.4">
      <c r="A2927" s="8" t="s">
        <v>3</v>
      </c>
      <c r="B2927" s="8" t="s">
        <v>31</v>
      </c>
      <c r="C2927" s="8">
        <v>3156452</v>
      </c>
      <c r="D2927" s="8">
        <f t="shared" si="230"/>
        <v>315645</v>
      </c>
      <c r="E2927" s="14" t="str">
        <f>'Base de dados STN'!D2927</f>
        <v>SIM</v>
      </c>
      <c r="F2927" s="14" t="str">
        <f>IF(ISERROR(VLOOKUP(D2927,FNDE!$C$2:$D$932,1,FALSE)),"SIM","NÃO")</f>
        <v>SIM</v>
      </c>
      <c r="G2927" s="15">
        <f t="shared" si="226"/>
        <v>0</v>
      </c>
      <c r="H2927" s="15">
        <f t="shared" si="227"/>
        <v>0</v>
      </c>
      <c r="I2927" s="15">
        <f t="shared" si="228"/>
        <v>0</v>
      </c>
      <c r="J2927" s="15">
        <f t="shared" si="229"/>
        <v>0</v>
      </c>
    </row>
    <row r="2928" spans="1:10" x14ac:dyDescent="0.4">
      <c r="A2928" s="8" t="s">
        <v>3</v>
      </c>
      <c r="B2928" s="8" t="s">
        <v>8749</v>
      </c>
      <c r="C2928" s="8">
        <v>3156502</v>
      </c>
      <c r="D2928" s="8">
        <f t="shared" si="230"/>
        <v>315650</v>
      </c>
      <c r="E2928" s="14" t="str">
        <f>'Base de dados STN'!D2928</f>
        <v>SIM</v>
      </c>
      <c r="F2928" s="14" t="str">
        <f>IF(ISERROR(VLOOKUP(D2928,FNDE!$C$2:$D$932,1,FALSE)),"SIM","NÃO")</f>
        <v>SIM</v>
      </c>
      <c r="G2928" s="15">
        <f t="shared" si="226"/>
        <v>0</v>
      </c>
      <c r="H2928" s="15">
        <f t="shared" si="227"/>
        <v>0</v>
      </c>
      <c r="I2928" s="15">
        <f t="shared" si="228"/>
        <v>0</v>
      </c>
      <c r="J2928" s="15">
        <f t="shared" si="229"/>
        <v>0</v>
      </c>
    </row>
    <row r="2929" spans="1:10" x14ac:dyDescent="0.4">
      <c r="A2929" s="8" t="s">
        <v>3</v>
      </c>
      <c r="B2929" s="8" t="s">
        <v>8750</v>
      </c>
      <c r="C2929" s="8">
        <v>3156601</v>
      </c>
      <c r="D2929" s="8">
        <f t="shared" si="230"/>
        <v>315660</v>
      </c>
      <c r="E2929" s="14" t="str">
        <f>'Base de dados STN'!D2929</f>
        <v>SIM</v>
      </c>
      <c r="F2929" s="14" t="str">
        <f>IF(ISERROR(VLOOKUP(D2929,FNDE!$C$2:$D$932,1,FALSE)),"SIM","NÃO")</f>
        <v>SIM</v>
      </c>
      <c r="G2929" s="15">
        <f t="shared" si="226"/>
        <v>0</v>
      </c>
      <c r="H2929" s="15">
        <f t="shared" si="227"/>
        <v>0</v>
      </c>
      <c r="I2929" s="15">
        <f t="shared" si="228"/>
        <v>0</v>
      </c>
      <c r="J2929" s="15">
        <f t="shared" si="229"/>
        <v>0</v>
      </c>
    </row>
    <row r="2930" spans="1:10" x14ac:dyDescent="0.4">
      <c r="A2930" s="8" t="s">
        <v>3</v>
      </c>
      <c r="B2930" s="8" t="s">
        <v>8751</v>
      </c>
      <c r="C2930" s="8">
        <v>3156700</v>
      </c>
      <c r="D2930" s="8">
        <f t="shared" si="230"/>
        <v>315670</v>
      </c>
      <c r="E2930" s="14" t="str">
        <f>'Base de dados STN'!D2930</f>
        <v>SIM</v>
      </c>
      <c r="F2930" s="14" t="str">
        <f>IF(ISERROR(VLOOKUP(D2930,FNDE!$C$2:$D$932,1,FALSE)),"SIM","NÃO")</f>
        <v>SIM</v>
      </c>
      <c r="G2930" s="15">
        <f t="shared" si="226"/>
        <v>0</v>
      </c>
      <c r="H2930" s="15">
        <f t="shared" si="227"/>
        <v>0</v>
      </c>
      <c r="I2930" s="15">
        <f t="shared" si="228"/>
        <v>0</v>
      </c>
      <c r="J2930" s="15">
        <f t="shared" si="229"/>
        <v>0</v>
      </c>
    </row>
    <row r="2931" spans="1:10" x14ac:dyDescent="0.4">
      <c r="A2931" s="8" t="s">
        <v>3</v>
      </c>
      <c r="B2931" s="8" t="s">
        <v>8752</v>
      </c>
      <c r="C2931" s="8">
        <v>3156809</v>
      </c>
      <c r="D2931" s="8">
        <f t="shared" si="230"/>
        <v>315680</v>
      </c>
      <c r="E2931" s="14" t="str">
        <f>'Base de dados STN'!D2931</f>
        <v>SIM</v>
      </c>
      <c r="F2931" s="14" t="str">
        <f>IF(ISERROR(VLOOKUP(D2931,FNDE!$C$2:$D$932,1,FALSE)),"SIM","NÃO")</f>
        <v>SIM</v>
      </c>
      <c r="G2931" s="15">
        <f t="shared" si="226"/>
        <v>0</v>
      </c>
      <c r="H2931" s="15">
        <f t="shared" si="227"/>
        <v>0</v>
      </c>
      <c r="I2931" s="15">
        <f t="shared" si="228"/>
        <v>0</v>
      </c>
      <c r="J2931" s="15">
        <f t="shared" si="229"/>
        <v>0</v>
      </c>
    </row>
    <row r="2932" spans="1:10" x14ac:dyDescent="0.4">
      <c r="A2932" s="8" t="s">
        <v>3</v>
      </c>
      <c r="B2932" s="8" t="s">
        <v>8753</v>
      </c>
      <c r="C2932" s="8">
        <v>3156908</v>
      </c>
      <c r="D2932" s="8">
        <f t="shared" si="230"/>
        <v>315690</v>
      </c>
      <c r="E2932" s="14" t="str">
        <f>'Base de dados STN'!D2932</f>
        <v>SIM</v>
      </c>
      <c r="F2932" s="14" t="str">
        <f>IF(ISERROR(VLOOKUP(D2932,FNDE!$C$2:$D$932,1,FALSE)),"SIM","NÃO")</f>
        <v>SIM</v>
      </c>
      <c r="G2932" s="15">
        <f t="shared" si="226"/>
        <v>0</v>
      </c>
      <c r="H2932" s="15">
        <f t="shared" si="227"/>
        <v>0</v>
      </c>
      <c r="I2932" s="15">
        <f t="shared" si="228"/>
        <v>0</v>
      </c>
      <c r="J2932" s="15">
        <f t="shared" si="229"/>
        <v>0</v>
      </c>
    </row>
    <row r="2933" spans="1:10" x14ac:dyDescent="0.4">
      <c r="A2933" s="8" t="s">
        <v>3</v>
      </c>
      <c r="B2933" s="8" t="s">
        <v>1221</v>
      </c>
      <c r="C2933" s="8">
        <v>3157005</v>
      </c>
      <c r="D2933" s="8">
        <f t="shared" si="230"/>
        <v>315700</v>
      </c>
      <c r="E2933" s="14" t="str">
        <f>'Base de dados STN'!D2933</f>
        <v>SIM</v>
      </c>
      <c r="F2933" s="14" t="str">
        <f>IF(ISERROR(VLOOKUP(D2933,FNDE!$C$2:$D$932,1,FALSE)),"SIM","NÃO")</f>
        <v>SIM</v>
      </c>
      <c r="G2933" s="15">
        <f t="shared" si="226"/>
        <v>0</v>
      </c>
      <c r="H2933" s="15">
        <f t="shared" si="227"/>
        <v>0</v>
      </c>
      <c r="I2933" s="15">
        <f t="shared" si="228"/>
        <v>0</v>
      </c>
      <c r="J2933" s="15">
        <f t="shared" si="229"/>
        <v>0</v>
      </c>
    </row>
    <row r="2934" spans="1:10" x14ac:dyDescent="0.4">
      <c r="A2934" s="8" t="s">
        <v>3</v>
      </c>
      <c r="B2934" s="8" t="s">
        <v>8754</v>
      </c>
      <c r="C2934" s="8">
        <v>3157104</v>
      </c>
      <c r="D2934" s="8">
        <f t="shared" si="230"/>
        <v>315710</v>
      </c>
      <c r="E2934" s="14" t="str">
        <f>'Base de dados STN'!D2934</f>
        <v>SIM</v>
      </c>
      <c r="F2934" s="14" t="str">
        <f>IF(ISERROR(VLOOKUP(D2934,FNDE!$C$2:$D$932,1,FALSE)),"SIM","NÃO")</f>
        <v>SIM</v>
      </c>
      <c r="G2934" s="15">
        <f t="shared" si="226"/>
        <v>0</v>
      </c>
      <c r="H2934" s="15">
        <f t="shared" si="227"/>
        <v>0</v>
      </c>
      <c r="I2934" s="15">
        <f t="shared" si="228"/>
        <v>0</v>
      </c>
      <c r="J2934" s="15">
        <f t="shared" si="229"/>
        <v>0</v>
      </c>
    </row>
    <row r="2935" spans="1:10" x14ac:dyDescent="0.4">
      <c r="A2935" s="8" t="s">
        <v>3</v>
      </c>
      <c r="B2935" s="8" t="s">
        <v>1438</v>
      </c>
      <c r="C2935" s="8">
        <v>3157203</v>
      </c>
      <c r="D2935" s="8">
        <f t="shared" si="230"/>
        <v>315720</v>
      </c>
      <c r="E2935" s="14" t="str">
        <f>'Base de dados STN'!D2935</f>
        <v>SIM</v>
      </c>
      <c r="F2935" s="14" t="str">
        <f>IF(ISERROR(VLOOKUP(D2935,FNDE!$C$2:$D$932,1,FALSE)),"SIM","NÃO")</f>
        <v>SIM</v>
      </c>
      <c r="G2935" s="15">
        <f t="shared" si="226"/>
        <v>0</v>
      </c>
      <c r="H2935" s="15">
        <f t="shared" si="227"/>
        <v>0</v>
      </c>
      <c r="I2935" s="15">
        <f t="shared" si="228"/>
        <v>0</v>
      </c>
      <c r="J2935" s="15">
        <f t="shared" si="229"/>
        <v>0</v>
      </c>
    </row>
    <row r="2936" spans="1:10" x14ac:dyDescent="0.4">
      <c r="A2936" s="8" t="s">
        <v>3</v>
      </c>
      <c r="B2936" s="8" t="s">
        <v>8755</v>
      </c>
      <c r="C2936" s="8">
        <v>3157252</v>
      </c>
      <c r="D2936" s="8">
        <f t="shared" si="230"/>
        <v>315725</v>
      </c>
      <c r="E2936" s="14" t="str">
        <f>'Base de dados STN'!D2936</f>
        <v>SIM</v>
      </c>
      <c r="F2936" s="14" t="str">
        <f>IF(ISERROR(VLOOKUP(D2936,FNDE!$C$2:$D$932,1,FALSE)),"SIM","NÃO")</f>
        <v>SIM</v>
      </c>
      <c r="G2936" s="15">
        <f t="shared" si="226"/>
        <v>0</v>
      </c>
      <c r="H2936" s="15">
        <f t="shared" si="227"/>
        <v>0</v>
      </c>
      <c r="I2936" s="15">
        <f t="shared" si="228"/>
        <v>0</v>
      </c>
      <c r="J2936" s="15">
        <f t="shared" si="229"/>
        <v>0</v>
      </c>
    </row>
    <row r="2937" spans="1:10" x14ac:dyDescent="0.4">
      <c r="A2937" s="8" t="s">
        <v>3</v>
      </c>
      <c r="B2937" s="8" t="s">
        <v>1222</v>
      </c>
      <c r="C2937" s="8">
        <v>3157278</v>
      </c>
      <c r="D2937" s="8">
        <f t="shared" si="230"/>
        <v>315727</v>
      </c>
      <c r="E2937" s="14" t="str">
        <f>'Base de dados STN'!D2937</f>
        <v>SIM</v>
      </c>
      <c r="F2937" s="14" t="str">
        <f>IF(ISERROR(VLOOKUP(D2937,FNDE!$C$2:$D$932,1,FALSE)),"SIM","NÃO")</f>
        <v>SIM</v>
      </c>
      <c r="G2937" s="15">
        <f t="shared" si="226"/>
        <v>0</v>
      </c>
      <c r="H2937" s="15">
        <f t="shared" si="227"/>
        <v>0</v>
      </c>
      <c r="I2937" s="15">
        <f t="shared" si="228"/>
        <v>0</v>
      </c>
      <c r="J2937" s="15">
        <f t="shared" si="229"/>
        <v>0</v>
      </c>
    </row>
    <row r="2938" spans="1:10" x14ac:dyDescent="0.4">
      <c r="A2938" s="8" t="s">
        <v>3</v>
      </c>
      <c r="B2938" s="8" t="s">
        <v>893</v>
      </c>
      <c r="C2938" s="8">
        <v>3157302</v>
      </c>
      <c r="D2938" s="8">
        <f t="shared" si="230"/>
        <v>315730</v>
      </c>
      <c r="E2938" s="14" t="str">
        <f>'Base de dados STN'!D2938</f>
        <v>SIM</v>
      </c>
      <c r="F2938" s="14" t="str">
        <f>IF(ISERROR(VLOOKUP(D2938,FNDE!$C$2:$D$932,1,FALSE)),"SIM","NÃO")</f>
        <v>SIM</v>
      </c>
      <c r="G2938" s="15">
        <f t="shared" si="226"/>
        <v>0</v>
      </c>
      <c r="H2938" s="15">
        <f t="shared" si="227"/>
        <v>0</v>
      </c>
      <c r="I2938" s="15">
        <f t="shared" si="228"/>
        <v>0</v>
      </c>
      <c r="J2938" s="15">
        <f t="shared" si="229"/>
        <v>0</v>
      </c>
    </row>
    <row r="2939" spans="1:10" x14ac:dyDescent="0.4">
      <c r="A2939" s="8" t="s">
        <v>3</v>
      </c>
      <c r="B2939" s="8" t="s">
        <v>8756</v>
      </c>
      <c r="C2939" s="8">
        <v>3157336</v>
      </c>
      <c r="D2939" s="8">
        <f t="shared" si="230"/>
        <v>315733</v>
      </c>
      <c r="E2939" s="14" t="str">
        <f>'Base de dados STN'!D2939</f>
        <v>SIM</v>
      </c>
      <c r="F2939" s="14" t="str">
        <f>IF(ISERROR(VLOOKUP(D2939,FNDE!$C$2:$D$932,1,FALSE)),"SIM","NÃO")</f>
        <v>SIM</v>
      </c>
      <c r="G2939" s="15">
        <f t="shared" si="226"/>
        <v>0</v>
      </c>
      <c r="H2939" s="15">
        <f t="shared" si="227"/>
        <v>0</v>
      </c>
      <c r="I2939" s="15">
        <f t="shared" si="228"/>
        <v>0</v>
      </c>
      <c r="J2939" s="15">
        <f t="shared" si="229"/>
        <v>0</v>
      </c>
    </row>
    <row r="2940" spans="1:10" x14ac:dyDescent="0.4">
      <c r="A2940" s="8" t="s">
        <v>3</v>
      </c>
      <c r="B2940" s="8" t="s">
        <v>8757</v>
      </c>
      <c r="C2940" s="8">
        <v>3157377</v>
      </c>
      <c r="D2940" s="8">
        <f t="shared" si="230"/>
        <v>315737</v>
      </c>
      <c r="E2940" s="14" t="str">
        <f>'Base de dados STN'!D2940</f>
        <v>SIM</v>
      </c>
      <c r="F2940" s="14" t="str">
        <f>IF(ISERROR(VLOOKUP(D2940,FNDE!$C$2:$D$932,1,FALSE)),"SIM","NÃO")</f>
        <v>SIM</v>
      </c>
      <c r="G2940" s="15">
        <f t="shared" si="226"/>
        <v>0</v>
      </c>
      <c r="H2940" s="15">
        <f t="shared" si="227"/>
        <v>0</v>
      </c>
      <c r="I2940" s="15">
        <f t="shared" si="228"/>
        <v>0</v>
      </c>
      <c r="J2940" s="15">
        <f t="shared" si="229"/>
        <v>0</v>
      </c>
    </row>
    <row r="2941" spans="1:10" x14ac:dyDescent="0.4">
      <c r="A2941" s="8" t="s">
        <v>3</v>
      </c>
      <c r="B2941" s="8" t="s">
        <v>8758</v>
      </c>
      <c r="C2941" s="8">
        <v>3157401</v>
      </c>
      <c r="D2941" s="8">
        <f t="shared" si="230"/>
        <v>315740</v>
      </c>
      <c r="E2941" s="14" t="str">
        <f>'Base de dados STN'!D2941</f>
        <v>SIM</v>
      </c>
      <c r="F2941" s="14" t="str">
        <f>IF(ISERROR(VLOOKUP(D2941,FNDE!$C$2:$D$932,1,FALSE)),"SIM","NÃO")</f>
        <v>SIM</v>
      </c>
      <c r="G2941" s="15">
        <f t="shared" si="226"/>
        <v>0</v>
      </c>
      <c r="H2941" s="15">
        <f t="shared" si="227"/>
        <v>0</v>
      </c>
      <c r="I2941" s="15">
        <f t="shared" si="228"/>
        <v>0</v>
      </c>
      <c r="J2941" s="15">
        <f t="shared" si="229"/>
        <v>0</v>
      </c>
    </row>
    <row r="2942" spans="1:10" x14ac:dyDescent="0.4">
      <c r="A2942" s="8" t="s">
        <v>3</v>
      </c>
      <c r="B2942" s="8" t="s">
        <v>8759</v>
      </c>
      <c r="C2942" s="8">
        <v>3157500</v>
      </c>
      <c r="D2942" s="8">
        <f t="shared" si="230"/>
        <v>315750</v>
      </c>
      <c r="E2942" s="14" t="str">
        <f>'Base de dados STN'!D2942</f>
        <v>SIM</v>
      </c>
      <c r="F2942" s="14" t="str">
        <f>IF(ISERROR(VLOOKUP(D2942,FNDE!$C$2:$D$932,1,FALSE)),"SIM","NÃO")</f>
        <v>SIM</v>
      </c>
      <c r="G2942" s="15">
        <f t="shared" si="226"/>
        <v>0</v>
      </c>
      <c r="H2942" s="15">
        <f t="shared" si="227"/>
        <v>0</v>
      </c>
      <c r="I2942" s="15">
        <f t="shared" si="228"/>
        <v>0</v>
      </c>
      <c r="J2942" s="15">
        <f t="shared" si="229"/>
        <v>0</v>
      </c>
    </row>
    <row r="2943" spans="1:10" x14ac:dyDescent="0.4">
      <c r="A2943" s="8" t="s">
        <v>3</v>
      </c>
      <c r="B2943" s="8" t="s">
        <v>8760</v>
      </c>
      <c r="C2943" s="8">
        <v>3157609</v>
      </c>
      <c r="D2943" s="8">
        <f t="shared" si="230"/>
        <v>315760</v>
      </c>
      <c r="E2943" s="14" t="str">
        <f>'Base de dados STN'!D2943</f>
        <v>SIM</v>
      </c>
      <c r="F2943" s="14" t="str">
        <f>IF(ISERROR(VLOOKUP(D2943,FNDE!$C$2:$D$932,1,FALSE)),"SIM","NÃO")</f>
        <v>SIM</v>
      </c>
      <c r="G2943" s="15">
        <f t="shared" si="226"/>
        <v>0</v>
      </c>
      <c r="H2943" s="15">
        <f t="shared" si="227"/>
        <v>0</v>
      </c>
      <c r="I2943" s="15">
        <f t="shared" si="228"/>
        <v>0</v>
      </c>
      <c r="J2943" s="15">
        <f t="shared" si="229"/>
        <v>0</v>
      </c>
    </row>
    <row r="2944" spans="1:10" x14ac:dyDescent="0.4">
      <c r="A2944" s="8" t="s">
        <v>3</v>
      </c>
      <c r="B2944" s="8" t="s">
        <v>8761</v>
      </c>
      <c r="C2944" s="8">
        <v>3157658</v>
      </c>
      <c r="D2944" s="8">
        <f t="shared" si="230"/>
        <v>315765</v>
      </c>
      <c r="E2944" s="14" t="str">
        <f>'Base de dados STN'!D2944</f>
        <v>SIM</v>
      </c>
      <c r="F2944" s="14" t="str">
        <f>IF(ISERROR(VLOOKUP(D2944,FNDE!$C$2:$D$932,1,FALSE)),"SIM","NÃO")</f>
        <v>SIM</v>
      </c>
      <c r="G2944" s="15">
        <f t="shared" si="226"/>
        <v>0</v>
      </c>
      <c r="H2944" s="15">
        <f t="shared" si="227"/>
        <v>0</v>
      </c>
      <c r="I2944" s="15">
        <f t="shared" si="228"/>
        <v>0</v>
      </c>
      <c r="J2944" s="15">
        <f t="shared" si="229"/>
        <v>0</v>
      </c>
    </row>
    <row r="2945" spans="1:10" x14ac:dyDescent="0.4">
      <c r="A2945" s="8" t="s">
        <v>3</v>
      </c>
      <c r="B2945" s="8" t="s">
        <v>8762</v>
      </c>
      <c r="C2945" s="8">
        <v>3157708</v>
      </c>
      <c r="D2945" s="8">
        <f t="shared" si="230"/>
        <v>315770</v>
      </c>
      <c r="E2945" s="14" t="str">
        <f>'Base de dados STN'!D2945</f>
        <v>SIM</v>
      </c>
      <c r="F2945" s="14" t="str">
        <f>IF(ISERROR(VLOOKUP(D2945,FNDE!$C$2:$D$932,1,FALSE)),"SIM","NÃO")</f>
        <v>SIM</v>
      </c>
      <c r="G2945" s="15">
        <f t="shared" si="226"/>
        <v>0</v>
      </c>
      <c r="H2945" s="15">
        <f t="shared" si="227"/>
        <v>0</v>
      </c>
      <c r="I2945" s="15">
        <f t="shared" si="228"/>
        <v>0</v>
      </c>
      <c r="J2945" s="15">
        <f t="shared" si="229"/>
        <v>0</v>
      </c>
    </row>
    <row r="2946" spans="1:10" x14ac:dyDescent="0.4">
      <c r="A2946" s="8" t="s">
        <v>3</v>
      </c>
      <c r="B2946" s="8" t="s">
        <v>69</v>
      </c>
      <c r="C2946" s="8">
        <v>3157807</v>
      </c>
      <c r="D2946" s="8">
        <f t="shared" si="230"/>
        <v>315780</v>
      </c>
      <c r="E2946" s="14" t="str">
        <f>'Base de dados STN'!D2946</f>
        <v>SIM</v>
      </c>
      <c r="F2946" s="14" t="str">
        <f>IF(ISERROR(VLOOKUP(D2946,FNDE!$C$2:$D$932,1,FALSE)),"SIM","NÃO")</f>
        <v>SIM</v>
      </c>
      <c r="G2946" s="15">
        <f t="shared" ref="G2946:G3009" si="231">IF(E2946="Não",1,0)</f>
        <v>0</v>
      </c>
      <c r="H2946" s="15">
        <f t="shared" ref="H2946:H3009" si="232">IF(F2946="Não",1,0)</f>
        <v>0</v>
      </c>
      <c r="I2946" s="15">
        <f t="shared" ref="I2946:I3009" si="233">IF(AND(E2946="Não",F2946="Não"),1,0)</f>
        <v>0</v>
      </c>
      <c r="J2946" s="15">
        <f t="shared" ref="J2946:J3009" si="234">IF(OR(E2946="Não",F2946="Não"),1,0)</f>
        <v>0</v>
      </c>
    </row>
    <row r="2947" spans="1:10" x14ac:dyDescent="0.4">
      <c r="A2947" s="8" t="s">
        <v>3</v>
      </c>
      <c r="B2947" s="8" t="s">
        <v>8763</v>
      </c>
      <c r="C2947" s="8">
        <v>3157906</v>
      </c>
      <c r="D2947" s="8">
        <f t="shared" si="230"/>
        <v>315790</v>
      </c>
      <c r="E2947" s="14" t="str">
        <f>'Base de dados STN'!D2947</f>
        <v>SIM</v>
      </c>
      <c r="F2947" s="14" t="str">
        <f>IF(ISERROR(VLOOKUP(D2947,FNDE!$C$2:$D$932,1,FALSE)),"SIM","NÃO")</f>
        <v>SIM</v>
      </c>
      <c r="G2947" s="15">
        <f t="shared" si="231"/>
        <v>0</v>
      </c>
      <c r="H2947" s="15">
        <f t="shared" si="232"/>
        <v>0</v>
      </c>
      <c r="I2947" s="15">
        <f t="shared" si="233"/>
        <v>0</v>
      </c>
      <c r="J2947" s="15">
        <f t="shared" si="234"/>
        <v>0</v>
      </c>
    </row>
    <row r="2948" spans="1:10" x14ac:dyDescent="0.4">
      <c r="A2948" s="8" t="s">
        <v>3</v>
      </c>
      <c r="B2948" s="8" t="s">
        <v>8764</v>
      </c>
      <c r="C2948" s="8">
        <v>3158003</v>
      </c>
      <c r="D2948" s="8">
        <f t="shared" si="230"/>
        <v>315800</v>
      </c>
      <c r="E2948" s="14" t="str">
        <f>'Base de dados STN'!D2948</f>
        <v>SIM</v>
      </c>
      <c r="F2948" s="14" t="str">
        <f>IF(ISERROR(VLOOKUP(D2948,FNDE!$C$2:$D$932,1,FALSE)),"SIM","NÃO")</f>
        <v>SIM</v>
      </c>
      <c r="G2948" s="15">
        <f t="shared" si="231"/>
        <v>0</v>
      </c>
      <c r="H2948" s="15">
        <f t="shared" si="232"/>
        <v>0</v>
      </c>
      <c r="I2948" s="15">
        <f t="shared" si="233"/>
        <v>0</v>
      </c>
      <c r="J2948" s="15">
        <f t="shared" si="234"/>
        <v>0</v>
      </c>
    </row>
    <row r="2949" spans="1:10" x14ac:dyDescent="0.4">
      <c r="A2949" s="8" t="s">
        <v>3</v>
      </c>
      <c r="B2949" s="8" t="s">
        <v>8765</v>
      </c>
      <c r="C2949" s="8">
        <v>3158102</v>
      </c>
      <c r="D2949" s="8">
        <f t="shared" si="230"/>
        <v>315810</v>
      </c>
      <c r="E2949" s="14" t="str">
        <f>'Base de dados STN'!D2949</f>
        <v>SIM</v>
      </c>
      <c r="F2949" s="14" t="str">
        <f>IF(ISERROR(VLOOKUP(D2949,FNDE!$C$2:$D$932,1,FALSE)),"SIM","NÃO")</f>
        <v>SIM</v>
      </c>
      <c r="G2949" s="15">
        <f t="shared" si="231"/>
        <v>0</v>
      </c>
      <c r="H2949" s="15">
        <f t="shared" si="232"/>
        <v>0</v>
      </c>
      <c r="I2949" s="15">
        <f t="shared" si="233"/>
        <v>0</v>
      </c>
      <c r="J2949" s="15">
        <f t="shared" si="234"/>
        <v>0</v>
      </c>
    </row>
    <row r="2950" spans="1:10" x14ac:dyDescent="0.4">
      <c r="A2950" s="8" t="s">
        <v>3</v>
      </c>
      <c r="B2950" s="8" t="s">
        <v>8766</v>
      </c>
      <c r="C2950" s="8">
        <v>3158201</v>
      </c>
      <c r="D2950" s="8">
        <f t="shared" si="230"/>
        <v>315820</v>
      </c>
      <c r="E2950" s="14" t="str">
        <f>'Base de dados STN'!D2950</f>
        <v>SIM</v>
      </c>
      <c r="F2950" s="14" t="str">
        <f>IF(ISERROR(VLOOKUP(D2950,FNDE!$C$2:$D$932,1,FALSE)),"SIM","NÃO")</f>
        <v>SIM</v>
      </c>
      <c r="G2950" s="15">
        <f t="shared" si="231"/>
        <v>0</v>
      </c>
      <c r="H2950" s="15">
        <f t="shared" si="232"/>
        <v>0</v>
      </c>
      <c r="I2950" s="15">
        <f t="shared" si="233"/>
        <v>0</v>
      </c>
      <c r="J2950" s="15">
        <f t="shared" si="234"/>
        <v>0</v>
      </c>
    </row>
    <row r="2951" spans="1:10" x14ac:dyDescent="0.4">
      <c r="A2951" s="8" t="s">
        <v>3</v>
      </c>
      <c r="B2951" s="8" t="s">
        <v>8767</v>
      </c>
      <c r="C2951" s="8">
        <v>3158300</v>
      </c>
      <c r="D2951" s="8">
        <f t="shared" si="230"/>
        <v>315830</v>
      </c>
      <c r="E2951" s="14" t="str">
        <f>'Base de dados STN'!D2951</f>
        <v>SIM</v>
      </c>
      <c r="F2951" s="14" t="str">
        <f>IF(ISERROR(VLOOKUP(D2951,FNDE!$C$2:$D$932,1,FALSE)),"SIM","NÃO")</f>
        <v>SIM</v>
      </c>
      <c r="G2951" s="15">
        <f t="shared" si="231"/>
        <v>0</v>
      </c>
      <c r="H2951" s="15">
        <f t="shared" si="232"/>
        <v>0</v>
      </c>
      <c r="I2951" s="15">
        <f t="shared" si="233"/>
        <v>0</v>
      </c>
      <c r="J2951" s="15">
        <f t="shared" si="234"/>
        <v>0</v>
      </c>
    </row>
    <row r="2952" spans="1:10" x14ac:dyDescent="0.4">
      <c r="A2952" s="8" t="s">
        <v>3</v>
      </c>
      <c r="B2952" s="8" t="s">
        <v>8768</v>
      </c>
      <c r="C2952" s="8">
        <v>3158409</v>
      </c>
      <c r="D2952" s="8">
        <f t="shared" si="230"/>
        <v>315840</v>
      </c>
      <c r="E2952" s="14" t="str">
        <f>'Base de dados STN'!D2952</f>
        <v>SIM</v>
      </c>
      <c r="F2952" s="14" t="str">
        <f>IF(ISERROR(VLOOKUP(D2952,FNDE!$C$2:$D$932,1,FALSE)),"SIM","NÃO")</f>
        <v>SIM</v>
      </c>
      <c r="G2952" s="15">
        <f t="shared" si="231"/>
        <v>0</v>
      </c>
      <c r="H2952" s="15">
        <f t="shared" si="232"/>
        <v>0</v>
      </c>
      <c r="I2952" s="15">
        <f t="shared" si="233"/>
        <v>0</v>
      </c>
      <c r="J2952" s="15">
        <f t="shared" si="234"/>
        <v>0</v>
      </c>
    </row>
    <row r="2953" spans="1:10" x14ac:dyDescent="0.4">
      <c r="A2953" s="8" t="s">
        <v>3</v>
      </c>
      <c r="B2953" s="8" t="s">
        <v>1223</v>
      </c>
      <c r="C2953" s="8">
        <v>3158508</v>
      </c>
      <c r="D2953" s="8">
        <f t="shared" si="230"/>
        <v>315850</v>
      </c>
      <c r="E2953" s="14" t="str">
        <f>'Base de dados STN'!D2953</f>
        <v>SIM</v>
      </c>
      <c r="F2953" s="14" t="str">
        <f>IF(ISERROR(VLOOKUP(D2953,FNDE!$C$2:$D$932,1,FALSE)),"SIM","NÃO")</f>
        <v>SIM</v>
      </c>
      <c r="G2953" s="15">
        <f t="shared" si="231"/>
        <v>0</v>
      </c>
      <c r="H2953" s="15">
        <f t="shared" si="232"/>
        <v>0</v>
      </c>
      <c r="I2953" s="15">
        <f t="shared" si="233"/>
        <v>0</v>
      </c>
      <c r="J2953" s="15">
        <f t="shared" si="234"/>
        <v>0</v>
      </c>
    </row>
    <row r="2954" spans="1:10" x14ac:dyDescent="0.4">
      <c r="A2954" s="8" t="s">
        <v>3</v>
      </c>
      <c r="B2954" s="8" t="s">
        <v>8769</v>
      </c>
      <c r="C2954" s="8">
        <v>3158607</v>
      </c>
      <c r="D2954" s="8">
        <f t="shared" si="230"/>
        <v>315860</v>
      </c>
      <c r="E2954" s="14" t="str">
        <f>'Base de dados STN'!D2954</f>
        <v>SIM</v>
      </c>
      <c r="F2954" s="14" t="str">
        <f>IF(ISERROR(VLOOKUP(D2954,FNDE!$C$2:$D$932,1,FALSE)),"SIM","NÃO")</f>
        <v>SIM</v>
      </c>
      <c r="G2954" s="15">
        <f t="shared" si="231"/>
        <v>0</v>
      </c>
      <c r="H2954" s="15">
        <f t="shared" si="232"/>
        <v>0</v>
      </c>
      <c r="I2954" s="15">
        <f t="shared" si="233"/>
        <v>0</v>
      </c>
      <c r="J2954" s="15">
        <f t="shared" si="234"/>
        <v>0</v>
      </c>
    </row>
    <row r="2955" spans="1:10" x14ac:dyDescent="0.4">
      <c r="A2955" s="8" t="s">
        <v>3</v>
      </c>
      <c r="B2955" s="8" t="s">
        <v>8770</v>
      </c>
      <c r="C2955" s="8">
        <v>3158706</v>
      </c>
      <c r="D2955" s="8">
        <f t="shared" si="230"/>
        <v>315870</v>
      </c>
      <c r="E2955" s="14" t="str">
        <f>'Base de dados STN'!D2955</f>
        <v>SIM</v>
      </c>
      <c r="F2955" s="14" t="str">
        <f>IF(ISERROR(VLOOKUP(D2955,FNDE!$C$2:$D$932,1,FALSE)),"SIM","NÃO")</f>
        <v>SIM</v>
      </c>
      <c r="G2955" s="15">
        <f t="shared" si="231"/>
        <v>0</v>
      </c>
      <c r="H2955" s="15">
        <f t="shared" si="232"/>
        <v>0</v>
      </c>
      <c r="I2955" s="15">
        <f t="shared" si="233"/>
        <v>0</v>
      </c>
      <c r="J2955" s="15">
        <f t="shared" si="234"/>
        <v>0</v>
      </c>
    </row>
    <row r="2956" spans="1:10" x14ac:dyDescent="0.4">
      <c r="A2956" s="8" t="s">
        <v>3</v>
      </c>
      <c r="B2956" s="8" t="s">
        <v>8771</v>
      </c>
      <c r="C2956" s="8">
        <v>3158805</v>
      </c>
      <c r="D2956" s="8">
        <f t="shared" si="230"/>
        <v>315880</v>
      </c>
      <c r="E2956" s="14" t="str">
        <f>'Base de dados STN'!D2956</f>
        <v>SIM</v>
      </c>
      <c r="F2956" s="14" t="str">
        <f>IF(ISERROR(VLOOKUP(D2956,FNDE!$C$2:$D$932,1,FALSE)),"SIM","NÃO")</f>
        <v>SIM</v>
      </c>
      <c r="G2956" s="15">
        <f t="shared" si="231"/>
        <v>0</v>
      </c>
      <c r="H2956" s="15">
        <f t="shared" si="232"/>
        <v>0</v>
      </c>
      <c r="I2956" s="15">
        <f t="shared" si="233"/>
        <v>0</v>
      </c>
      <c r="J2956" s="15">
        <f t="shared" si="234"/>
        <v>0</v>
      </c>
    </row>
    <row r="2957" spans="1:10" x14ac:dyDescent="0.4">
      <c r="A2957" s="8" t="s">
        <v>3</v>
      </c>
      <c r="B2957" s="8" t="s">
        <v>8772</v>
      </c>
      <c r="C2957" s="8">
        <v>3158904</v>
      </c>
      <c r="D2957" s="8">
        <f t="shared" si="230"/>
        <v>315890</v>
      </c>
      <c r="E2957" s="14" t="str">
        <f>'Base de dados STN'!D2957</f>
        <v>SIM</v>
      </c>
      <c r="F2957" s="14" t="str">
        <f>IF(ISERROR(VLOOKUP(D2957,FNDE!$C$2:$D$932,1,FALSE)),"SIM","NÃO")</f>
        <v>SIM</v>
      </c>
      <c r="G2957" s="15">
        <f t="shared" si="231"/>
        <v>0</v>
      </c>
      <c r="H2957" s="15">
        <f t="shared" si="232"/>
        <v>0</v>
      </c>
      <c r="I2957" s="15">
        <f t="shared" si="233"/>
        <v>0</v>
      </c>
      <c r="J2957" s="15">
        <f t="shared" si="234"/>
        <v>0</v>
      </c>
    </row>
    <row r="2958" spans="1:10" x14ac:dyDescent="0.4">
      <c r="A2958" s="8" t="s">
        <v>3</v>
      </c>
      <c r="B2958" s="8" t="s">
        <v>8773</v>
      </c>
      <c r="C2958" s="8">
        <v>3158953</v>
      </c>
      <c r="D2958" s="8">
        <f t="shared" si="230"/>
        <v>315895</v>
      </c>
      <c r="E2958" s="14" t="str">
        <f>'Base de dados STN'!D2958</f>
        <v>SIM</v>
      </c>
      <c r="F2958" s="14" t="str">
        <f>IF(ISERROR(VLOOKUP(D2958,FNDE!$C$2:$D$932,1,FALSE)),"SIM","NÃO")</f>
        <v>SIM</v>
      </c>
      <c r="G2958" s="15">
        <f t="shared" si="231"/>
        <v>0</v>
      </c>
      <c r="H2958" s="15">
        <f t="shared" si="232"/>
        <v>0</v>
      </c>
      <c r="I2958" s="15">
        <f t="shared" si="233"/>
        <v>0</v>
      </c>
      <c r="J2958" s="15">
        <f t="shared" si="234"/>
        <v>0</v>
      </c>
    </row>
    <row r="2959" spans="1:10" x14ac:dyDescent="0.4">
      <c r="A2959" s="8" t="s">
        <v>3</v>
      </c>
      <c r="B2959" s="8" t="s">
        <v>8774</v>
      </c>
      <c r="C2959" s="8">
        <v>3159001</v>
      </c>
      <c r="D2959" s="8">
        <f t="shared" si="230"/>
        <v>315900</v>
      </c>
      <c r="E2959" s="14" t="str">
        <f>'Base de dados STN'!D2959</f>
        <v>SIM</v>
      </c>
      <c r="F2959" s="14" t="str">
        <f>IF(ISERROR(VLOOKUP(D2959,FNDE!$C$2:$D$932,1,FALSE)),"SIM","NÃO")</f>
        <v>SIM</v>
      </c>
      <c r="G2959" s="15">
        <f t="shared" si="231"/>
        <v>0</v>
      </c>
      <c r="H2959" s="15">
        <f t="shared" si="232"/>
        <v>0</v>
      </c>
      <c r="I2959" s="15">
        <f t="shared" si="233"/>
        <v>0</v>
      </c>
      <c r="J2959" s="15">
        <f t="shared" si="234"/>
        <v>0</v>
      </c>
    </row>
    <row r="2960" spans="1:10" x14ac:dyDescent="0.4">
      <c r="A2960" s="8" t="s">
        <v>3</v>
      </c>
      <c r="B2960" s="8" t="s">
        <v>8775</v>
      </c>
      <c r="C2960" s="8">
        <v>3159100</v>
      </c>
      <c r="D2960" s="8">
        <f t="shared" si="230"/>
        <v>315910</v>
      </c>
      <c r="E2960" s="14" t="str">
        <f>'Base de dados STN'!D2960</f>
        <v>SIM</v>
      </c>
      <c r="F2960" s="14" t="str">
        <f>IF(ISERROR(VLOOKUP(D2960,FNDE!$C$2:$D$932,1,FALSE)),"SIM","NÃO")</f>
        <v>SIM</v>
      </c>
      <c r="G2960" s="15">
        <f t="shared" si="231"/>
        <v>0</v>
      </c>
      <c r="H2960" s="15">
        <f t="shared" si="232"/>
        <v>0</v>
      </c>
      <c r="I2960" s="15">
        <f t="shared" si="233"/>
        <v>0</v>
      </c>
      <c r="J2960" s="15">
        <f t="shared" si="234"/>
        <v>0</v>
      </c>
    </row>
    <row r="2961" spans="1:10" x14ac:dyDescent="0.4">
      <c r="A2961" s="8" t="s">
        <v>3</v>
      </c>
      <c r="B2961" s="8" t="s">
        <v>8776</v>
      </c>
      <c r="C2961" s="8">
        <v>3159209</v>
      </c>
      <c r="D2961" s="8">
        <f t="shared" si="230"/>
        <v>315920</v>
      </c>
      <c r="E2961" s="14" t="str">
        <f>'Base de dados STN'!D2961</f>
        <v>SIM</v>
      </c>
      <c r="F2961" s="14" t="str">
        <f>IF(ISERROR(VLOOKUP(D2961,FNDE!$C$2:$D$932,1,FALSE)),"SIM","NÃO")</f>
        <v>SIM</v>
      </c>
      <c r="G2961" s="15">
        <f t="shared" si="231"/>
        <v>0</v>
      </c>
      <c r="H2961" s="15">
        <f t="shared" si="232"/>
        <v>0</v>
      </c>
      <c r="I2961" s="15">
        <f t="shared" si="233"/>
        <v>0</v>
      </c>
      <c r="J2961" s="15">
        <f t="shared" si="234"/>
        <v>0</v>
      </c>
    </row>
    <row r="2962" spans="1:10" x14ac:dyDescent="0.4">
      <c r="A2962" s="8" t="s">
        <v>3</v>
      </c>
      <c r="B2962" s="8" t="s">
        <v>373</v>
      </c>
      <c r="C2962" s="8">
        <v>3159308</v>
      </c>
      <c r="D2962" s="8">
        <f t="shared" si="230"/>
        <v>315930</v>
      </c>
      <c r="E2962" s="14" t="str">
        <f>'Base de dados STN'!D2962</f>
        <v>SIM</v>
      </c>
      <c r="F2962" s="14" t="str">
        <f>IF(ISERROR(VLOOKUP(D2962,FNDE!$C$2:$D$932,1,FALSE)),"SIM","NÃO")</f>
        <v>SIM</v>
      </c>
      <c r="G2962" s="15">
        <f t="shared" si="231"/>
        <v>0</v>
      </c>
      <c r="H2962" s="15">
        <f t="shared" si="232"/>
        <v>0</v>
      </c>
      <c r="I2962" s="15">
        <f t="shared" si="233"/>
        <v>0</v>
      </c>
      <c r="J2962" s="15">
        <f t="shared" si="234"/>
        <v>0</v>
      </c>
    </row>
    <row r="2963" spans="1:10" x14ac:dyDescent="0.4">
      <c r="A2963" s="8" t="s">
        <v>3</v>
      </c>
      <c r="B2963" s="8" t="s">
        <v>8777</v>
      </c>
      <c r="C2963" s="8">
        <v>3159357</v>
      </c>
      <c r="D2963" s="8">
        <f t="shared" si="230"/>
        <v>315935</v>
      </c>
      <c r="E2963" s="14" t="str">
        <f>'Base de dados STN'!D2963</f>
        <v>SIM</v>
      </c>
      <c r="F2963" s="14" t="str">
        <f>IF(ISERROR(VLOOKUP(D2963,FNDE!$C$2:$D$932,1,FALSE)),"SIM","NÃO")</f>
        <v>SIM</v>
      </c>
      <c r="G2963" s="15">
        <f t="shared" si="231"/>
        <v>0</v>
      </c>
      <c r="H2963" s="15">
        <f t="shared" si="232"/>
        <v>0</v>
      </c>
      <c r="I2963" s="15">
        <f t="shared" si="233"/>
        <v>0</v>
      </c>
      <c r="J2963" s="15">
        <f t="shared" si="234"/>
        <v>0</v>
      </c>
    </row>
    <row r="2964" spans="1:10" x14ac:dyDescent="0.4">
      <c r="A2964" s="8" t="s">
        <v>3</v>
      </c>
      <c r="B2964" s="8" t="s">
        <v>8778</v>
      </c>
      <c r="C2964" s="8">
        <v>3159407</v>
      </c>
      <c r="D2964" s="8">
        <f t="shared" si="230"/>
        <v>315940</v>
      </c>
      <c r="E2964" s="14" t="str">
        <f>'Base de dados STN'!D2964</f>
        <v>SIM</v>
      </c>
      <c r="F2964" s="14" t="str">
        <f>IF(ISERROR(VLOOKUP(D2964,FNDE!$C$2:$D$932,1,FALSE)),"SIM","NÃO")</f>
        <v>SIM</v>
      </c>
      <c r="G2964" s="15">
        <f t="shared" si="231"/>
        <v>0</v>
      </c>
      <c r="H2964" s="15">
        <f t="shared" si="232"/>
        <v>0</v>
      </c>
      <c r="I2964" s="15">
        <f t="shared" si="233"/>
        <v>0</v>
      </c>
      <c r="J2964" s="15">
        <f t="shared" si="234"/>
        <v>0</v>
      </c>
    </row>
    <row r="2965" spans="1:10" x14ac:dyDescent="0.4">
      <c r="A2965" s="8" t="s">
        <v>3</v>
      </c>
      <c r="B2965" s="8" t="s">
        <v>8779</v>
      </c>
      <c r="C2965" s="8">
        <v>3159506</v>
      </c>
      <c r="D2965" s="8">
        <f t="shared" si="230"/>
        <v>315950</v>
      </c>
      <c r="E2965" s="14" t="str">
        <f>'Base de dados STN'!D2965</f>
        <v>SIM</v>
      </c>
      <c r="F2965" s="14" t="str">
        <f>IF(ISERROR(VLOOKUP(D2965,FNDE!$C$2:$D$932,1,FALSE)),"SIM","NÃO")</f>
        <v>SIM</v>
      </c>
      <c r="G2965" s="15">
        <f t="shared" si="231"/>
        <v>0</v>
      </c>
      <c r="H2965" s="15">
        <f t="shared" si="232"/>
        <v>0</v>
      </c>
      <c r="I2965" s="15">
        <f t="shared" si="233"/>
        <v>0</v>
      </c>
      <c r="J2965" s="15">
        <f t="shared" si="234"/>
        <v>0</v>
      </c>
    </row>
    <row r="2966" spans="1:10" x14ac:dyDescent="0.4">
      <c r="A2966" s="8" t="s">
        <v>3</v>
      </c>
      <c r="B2966" s="8" t="s">
        <v>8780</v>
      </c>
      <c r="C2966" s="8">
        <v>3159605</v>
      </c>
      <c r="D2966" s="8">
        <f t="shared" si="230"/>
        <v>315960</v>
      </c>
      <c r="E2966" s="14" t="str">
        <f>'Base de dados STN'!D2966</f>
        <v>SIM</v>
      </c>
      <c r="F2966" s="14" t="str">
        <f>IF(ISERROR(VLOOKUP(D2966,FNDE!$C$2:$D$932,1,FALSE)),"SIM","NÃO")</f>
        <v>SIM</v>
      </c>
      <c r="G2966" s="15">
        <f t="shared" si="231"/>
        <v>0</v>
      </c>
      <c r="H2966" s="15">
        <f t="shared" si="232"/>
        <v>0</v>
      </c>
      <c r="I2966" s="15">
        <f t="shared" si="233"/>
        <v>0</v>
      </c>
      <c r="J2966" s="15">
        <f t="shared" si="234"/>
        <v>0</v>
      </c>
    </row>
    <row r="2967" spans="1:10" x14ac:dyDescent="0.4">
      <c r="A2967" s="8" t="s">
        <v>3</v>
      </c>
      <c r="B2967" s="8" t="s">
        <v>364</v>
      </c>
      <c r="C2967" s="8">
        <v>3159704</v>
      </c>
      <c r="D2967" s="8">
        <f t="shared" si="230"/>
        <v>315970</v>
      </c>
      <c r="E2967" s="14" t="str">
        <f>'Base de dados STN'!D2967</f>
        <v>SIM</v>
      </c>
      <c r="F2967" s="14" t="str">
        <f>IF(ISERROR(VLOOKUP(D2967,FNDE!$C$2:$D$932,1,FALSE)),"SIM","NÃO")</f>
        <v>SIM</v>
      </c>
      <c r="G2967" s="15">
        <f t="shared" si="231"/>
        <v>0</v>
      </c>
      <c r="H2967" s="15">
        <f t="shared" si="232"/>
        <v>0</v>
      </c>
      <c r="I2967" s="15">
        <f t="shared" si="233"/>
        <v>0</v>
      </c>
      <c r="J2967" s="15">
        <f t="shared" si="234"/>
        <v>0</v>
      </c>
    </row>
    <row r="2968" spans="1:10" x14ac:dyDescent="0.4">
      <c r="A2968" s="8" t="s">
        <v>3</v>
      </c>
      <c r="B2968" s="8" t="s">
        <v>8781</v>
      </c>
      <c r="C2968" s="8">
        <v>3159803</v>
      </c>
      <c r="D2968" s="8">
        <f t="shared" si="230"/>
        <v>315980</v>
      </c>
      <c r="E2968" s="14" t="str">
        <f>'Base de dados STN'!D2968</f>
        <v>SIM</v>
      </c>
      <c r="F2968" s="14" t="str">
        <f>IF(ISERROR(VLOOKUP(D2968,FNDE!$C$2:$D$932,1,FALSE)),"SIM","NÃO")</f>
        <v>SIM</v>
      </c>
      <c r="G2968" s="15">
        <f t="shared" si="231"/>
        <v>0</v>
      </c>
      <c r="H2968" s="15">
        <f t="shared" si="232"/>
        <v>0</v>
      </c>
      <c r="I2968" s="15">
        <f t="shared" si="233"/>
        <v>0</v>
      </c>
      <c r="J2968" s="15">
        <f t="shared" si="234"/>
        <v>0</v>
      </c>
    </row>
    <row r="2969" spans="1:10" x14ac:dyDescent="0.4">
      <c r="A2969" s="8" t="s">
        <v>3</v>
      </c>
      <c r="B2969" s="8" t="s">
        <v>8782</v>
      </c>
      <c r="C2969" s="8">
        <v>3159902</v>
      </c>
      <c r="D2969" s="8">
        <f t="shared" si="230"/>
        <v>315990</v>
      </c>
      <c r="E2969" s="14" t="str">
        <f>'Base de dados STN'!D2969</f>
        <v>SIM</v>
      </c>
      <c r="F2969" s="14" t="str">
        <f>IF(ISERROR(VLOOKUP(D2969,FNDE!$C$2:$D$932,1,FALSE)),"SIM","NÃO")</f>
        <v>SIM</v>
      </c>
      <c r="G2969" s="15">
        <f t="shared" si="231"/>
        <v>0</v>
      </c>
      <c r="H2969" s="15">
        <f t="shared" si="232"/>
        <v>0</v>
      </c>
      <c r="I2969" s="15">
        <f t="shared" si="233"/>
        <v>0</v>
      </c>
      <c r="J2969" s="15">
        <f t="shared" si="234"/>
        <v>0</v>
      </c>
    </row>
    <row r="2970" spans="1:10" x14ac:dyDescent="0.4">
      <c r="A2970" s="8" t="s">
        <v>3</v>
      </c>
      <c r="B2970" s="8" t="s">
        <v>8783</v>
      </c>
      <c r="C2970" s="8">
        <v>3160009</v>
      </c>
      <c r="D2970" s="8">
        <f t="shared" si="230"/>
        <v>316000</v>
      </c>
      <c r="E2970" s="14" t="str">
        <f>'Base de dados STN'!D2970</f>
        <v>SIM</v>
      </c>
      <c r="F2970" s="14" t="str">
        <f>IF(ISERROR(VLOOKUP(D2970,FNDE!$C$2:$D$932,1,FALSE)),"SIM","NÃO")</f>
        <v>SIM</v>
      </c>
      <c r="G2970" s="15">
        <f t="shared" si="231"/>
        <v>0</v>
      </c>
      <c r="H2970" s="15">
        <f t="shared" si="232"/>
        <v>0</v>
      </c>
      <c r="I2970" s="15">
        <f t="shared" si="233"/>
        <v>0</v>
      </c>
      <c r="J2970" s="15">
        <f t="shared" si="234"/>
        <v>0</v>
      </c>
    </row>
    <row r="2971" spans="1:10" x14ac:dyDescent="0.4">
      <c r="A2971" s="8" t="s">
        <v>3</v>
      </c>
      <c r="B2971" s="8" t="s">
        <v>8784</v>
      </c>
      <c r="C2971" s="8">
        <v>3160108</v>
      </c>
      <c r="D2971" s="8">
        <f t="shared" si="230"/>
        <v>316010</v>
      </c>
      <c r="E2971" s="14" t="str">
        <f>'Base de dados STN'!D2971</f>
        <v>SIM</v>
      </c>
      <c r="F2971" s="14" t="str">
        <f>IF(ISERROR(VLOOKUP(D2971,FNDE!$C$2:$D$932,1,FALSE)),"SIM","NÃO")</f>
        <v>SIM</v>
      </c>
      <c r="G2971" s="15">
        <f t="shared" si="231"/>
        <v>0</v>
      </c>
      <c r="H2971" s="15">
        <f t="shared" si="232"/>
        <v>0</v>
      </c>
      <c r="I2971" s="15">
        <f t="shared" si="233"/>
        <v>0</v>
      </c>
      <c r="J2971" s="15">
        <f t="shared" si="234"/>
        <v>0</v>
      </c>
    </row>
    <row r="2972" spans="1:10" x14ac:dyDescent="0.4">
      <c r="A2972" s="8" t="s">
        <v>3</v>
      </c>
      <c r="B2972" s="8" t="s">
        <v>8785</v>
      </c>
      <c r="C2972" s="8">
        <v>3160207</v>
      </c>
      <c r="D2972" s="8">
        <f t="shared" si="230"/>
        <v>316020</v>
      </c>
      <c r="E2972" s="14" t="str">
        <f>'Base de dados STN'!D2972</f>
        <v>SIM</v>
      </c>
      <c r="F2972" s="14" t="str">
        <f>IF(ISERROR(VLOOKUP(D2972,FNDE!$C$2:$D$932,1,FALSE)),"SIM","NÃO")</f>
        <v>SIM</v>
      </c>
      <c r="G2972" s="15">
        <f t="shared" si="231"/>
        <v>0</v>
      </c>
      <c r="H2972" s="15">
        <f t="shared" si="232"/>
        <v>0</v>
      </c>
      <c r="I2972" s="15">
        <f t="shared" si="233"/>
        <v>0</v>
      </c>
      <c r="J2972" s="15">
        <f t="shared" si="234"/>
        <v>0</v>
      </c>
    </row>
    <row r="2973" spans="1:10" x14ac:dyDescent="0.4">
      <c r="A2973" s="8" t="s">
        <v>3</v>
      </c>
      <c r="B2973" s="8" t="s">
        <v>8786</v>
      </c>
      <c r="C2973" s="8">
        <v>3160306</v>
      </c>
      <c r="D2973" s="8">
        <f t="shared" si="230"/>
        <v>316030</v>
      </c>
      <c r="E2973" s="14" t="str">
        <f>'Base de dados STN'!D2973</f>
        <v>SIM</v>
      </c>
      <c r="F2973" s="14" t="str">
        <f>IF(ISERROR(VLOOKUP(D2973,FNDE!$C$2:$D$932,1,FALSE)),"SIM","NÃO")</f>
        <v>SIM</v>
      </c>
      <c r="G2973" s="15">
        <f t="shared" si="231"/>
        <v>0</v>
      </c>
      <c r="H2973" s="15">
        <f t="shared" si="232"/>
        <v>0</v>
      </c>
      <c r="I2973" s="15">
        <f t="shared" si="233"/>
        <v>0</v>
      </c>
      <c r="J2973" s="15">
        <f t="shared" si="234"/>
        <v>0</v>
      </c>
    </row>
    <row r="2974" spans="1:10" x14ac:dyDescent="0.4">
      <c r="A2974" s="8" t="s">
        <v>3</v>
      </c>
      <c r="B2974" s="8" t="s">
        <v>8787</v>
      </c>
      <c r="C2974" s="8">
        <v>3160405</v>
      </c>
      <c r="D2974" s="8">
        <f t="shared" ref="D2974:D3037" si="235">ROUNDDOWN(C2974/10,0)</f>
        <v>316040</v>
      </c>
      <c r="E2974" s="14" t="str">
        <f>'Base de dados STN'!D2974</f>
        <v>SIM</v>
      </c>
      <c r="F2974" s="14" t="str">
        <f>IF(ISERROR(VLOOKUP(D2974,FNDE!$C$2:$D$932,1,FALSE)),"SIM","NÃO")</f>
        <v>SIM</v>
      </c>
      <c r="G2974" s="15">
        <f t="shared" si="231"/>
        <v>0</v>
      </c>
      <c r="H2974" s="15">
        <f t="shared" si="232"/>
        <v>0</v>
      </c>
      <c r="I2974" s="15">
        <f t="shared" si="233"/>
        <v>0</v>
      </c>
      <c r="J2974" s="15">
        <f t="shared" si="234"/>
        <v>0</v>
      </c>
    </row>
    <row r="2975" spans="1:10" x14ac:dyDescent="0.4">
      <c r="A2975" s="8" t="s">
        <v>3</v>
      </c>
      <c r="B2975" s="8" t="s">
        <v>8788</v>
      </c>
      <c r="C2975" s="8">
        <v>3160454</v>
      </c>
      <c r="D2975" s="8">
        <f t="shared" si="235"/>
        <v>316045</v>
      </c>
      <c r="E2975" s="14" t="str">
        <f>'Base de dados STN'!D2975</f>
        <v>SIM</v>
      </c>
      <c r="F2975" s="14" t="str">
        <f>IF(ISERROR(VLOOKUP(D2975,FNDE!$C$2:$D$932,1,FALSE)),"SIM","NÃO")</f>
        <v>SIM</v>
      </c>
      <c r="G2975" s="15">
        <f t="shared" si="231"/>
        <v>0</v>
      </c>
      <c r="H2975" s="15">
        <f t="shared" si="232"/>
        <v>0</v>
      </c>
      <c r="I2975" s="15">
        <f t="shared" si="233"/>
        <v>0</v>
      </c>
      <c r="J2975" s="15">
        <f t="shared" si="234"/>
        <v>0</v>
      </c>
    </row>
    <row r="2976" spans="1:10" x14ac:dyDescent="0.4">
      <c r="A2976" s="8" t="s">
        <v>3</v>
      </c>
      <c r="B2976" s="8" t="s">
        <v>8789</v>
      </c>
      <c r="C2976" s="8">
        <v>3160504</v>
      </c>
      <c r="D2976" s="8">
        <f t="shared" si="235"/>
        <v>316050</v>
      </c>
      <c r="E2976" s="14" t="str">
        <f>'Base de dados STN'!D2976</f>
        <v>SIM</v>
      </c>
      <c r="F2976" s="14" t="str">
        <f>IF(ISERROR(VLOOKUP(D2976,FNDE!$C$2:$D$932,1,FALSE)),"SIM","NÃO")</f>
        <v>SIM</v>
      </c>
      <c r="G2976" s="15">
        <f t="shared" si="231"/>
        <v>0</v>
      </c>
      <c r="H2976" s="15">
        <f t="shared" si="232"/>
        <v>0</v>
      </c>
      <c r="I2976" s="15">
        <f t="shared" si="233"/>
        <v>0</v>
      </c>
      <c r="J2976" s="15">
        <f t="shared" si="234"/>
        <v>0</v>
      </c>
    </row>
    <row r="2977" spans="1:10" x14ac:dyDescent="0.4">
      <c r="A2977" s="8" t="s">
        <v>3</v>
      </c>
      <c r="B2977" s="8" t="s">
        <v>8790</v>
      </c>
      <c r="C2977" s="8">
        <v>3160603</v>
      </c>
      <c r="D2977" s="8">
        <f t="shared" si="235"/>
        <v>316060</v>
      </c>
      <c r="E2977" s="14" t="str">
        <f>'Base de dados STN'!D2977</f>
        <v>SIM</v>
      </c>
      <c r="F2977" s="14" t="str">
        <f>IF(ISERROR(VLOOKUP(D2977,FNDE!$C$2:$D$932,1,FALSE)),"SIM","NÃO")</f>
        <v>SIM</v>
      </c>
      <c r="G2977" s="15">
        <f t="shared" si="231"/>
        <v>0</v>
      </c>
      <c r="H2977" s="15">
        <f t="shared" si="232"/>
        <v>0</v>
      </c>
      <c r="I2977" s="15">
        <f t="shared" si="233"/>
        <v>0</v>
      </c>
      <c r="J2977" s="15">
        <f t="shared" si="234"/>
        <v>0</v>
      </c>
    </row>
    <row r="2978" spans="1:10" x14ac:dyDescent="0.4">
      <c r="A2978" s="8" t="s">
        <v>3</v>
      </c>
      <c r="B2978" s="8" t="s">
        <v>8791</v>
      </c>
      <c r="C2978" s="8">
        <v>3160702</v>
      </c>
      <c r="D2978" s="8">
        <f t="shared" si="235"/>
        <v>316070</v>
      </c>
      <c r="E2978" s="14" t="str">
        <f>'Base de dados STN'!D2978</f>
        <v>SIM</v>
      </c>
      <c r="F2978" s="14" t="str">
        <f>IF(ISERROR(VLOOKUP(D2978,FNDE!$C$2:$D$932,1,FALSE)),"SIM","NÃO")</f>
        <v>SIM</v>
      </c>
      <c r="G2978" s="15">
        <f t="shared" si="231"/>
        <v>0</v>
      </c>
      <c r="H2978" s="15">
        <f t="shared" si="232"/>
        <v>0</v>
      </c>
      <c r="I2978" s="15">
        <f t="shared" si="233"/>
        <v>0</v>
      </c>
      <c r="J2978" s="15">
        <f t="shared" si="234"/>
        <v>0</v>
      </c>
    </row>
    <row r="2979" spans="1:10" x14ac:dyDescent="0.4">
      <c r="A2979" s="8" t="s">
        <v>3</v>
      </c>
      <c r="B2979" s="8" t="s">
        <v>8792</v>
      </c>
      <c r="C2979" s="8">
        <v>3160801</v>
      </c>
      <c r="D2979" s="8">
        <f t="shared" si="235"/>
        <v>316080</v>
      </c>
      <c r="E2979" s="14" t="str">
        <f>'Base de dados STN'!D2979</f>
        <v>SIM</v>
      </c>
      <c r="F2979" s="14" t="str">
        <f>IF(ISERROR(VLOOKUP(D2979,FNDE!$C$2:$D$932,1,FALSE)),"SIM","NÃO")</f>
        <v>SIM</v>
      </c>
      <c r="G2979" s="15">
        <f t="shared" si="231"/>
        <v>0</v>
      </c>
      <c r="H2979" s="15">
        <f t="shared" si="232"/>
        <v>0</v>
      </c>
      <c r="I2979" s="15">
        <f t="shared" si="233"/>
        <v>0</v>
      </c>
      <c r="J2979" s="15">
        <f t="shared" si="234"/>
        <v>0</v>
      </c>
    </row>
    <row r="2980" spans="1:10" x14ac:dyDescent="0.4">
      <c r="A2980" s="8" t="s">
        <v>3</v>
      </c>
      <c r="B2980" s="8" t="s">
        <v>749</v>
      </c>
      <c r="C2980" s="8">
        <v>3160900</v>
      </c>
      <c r="D2980" s="8">
        <f t="shared" si="235"/>
        <v>316090</v>
      </c>
      <c r="E2980" s="14" t="str">
        <f>'Base de dados STN'!D2980</f>
        <v>SIM</v>
      </c>
      <c r="F2980" s="14" t="str">
        <f>IF(ISERROR(VLOOKUP(D2980,FNDE!$C$2:$D$932,1,FALSE)),"SIM","NÃO")</f>
        <v>SIM</v>
      </c>
      <c r="G2980" s="15">
        <f t="shared" si="231"/>
        <v>0</v>
      </c>
      <c r="H2980" s="15">
        <f t="shared" si="232"/>
        <v>0</v>
      </c>
      <c r="I2980" s="15">
        <f t="shared" si="233"/>
        <v>0</v>
      </c>
      <c r="J2980" s="15">
        <f t="shared" si="234"/>
        <v>0</v>
      </c>
    </row>
    <row r="2981" spans="1:10" x14ac:dyDescent="0.4">
      <c r="A2981" s="8" t="s">
        <v>3</v>
      </c>
      <c r="B2981" s="8" t="s">
        <v>8793</v>
      </c>
      <c r="C2981" s="8">
        <v>3160959</v>
      </c>
      <c r="D2981" s="8">
        <f t="shared" si="235"/>
        <v>316095</v>
      </c>
      <c r="E2981" s="14" t="str">
        <f>'Base de dados STN'!D2981</f>
        <v>SIM</v>
      </c>
      <c r="F2981" s="14" t="str">
        <f>IF(ISERROR(VLOOKUP(D2981,FNDE!$C$2:$D$932,1,FALSE)),"SIM","NÃO")</f>
        <v>SIM</v>
      </c>
      <c r="G2981" s="15">
        <f t="shared" si="231"/>
        <v>0</v>
      </c>
      <c r="H2981" s="15">
        <f t="shared" si="232"/>
        <v>0</v>
      </c>
      <c r="I2981" s="15">
        <f t="shared" si="233"/>
        <v>0</v>
      </c>
      <c r="J2981" s="15">
        <f t="shared" si="234"/>
        <v>0</v>
      </c>
    </row>
    <row r="2982" spans="1:10" x14ac:dyDescent="0.4">
      <c r="A2982" s="8" t="s">
        <v>3</v>
      </c>
      <c r="B2982" s="8" t="s">
        <v>8794</v>
      </c>
      <c r="C2982" s="8">
        <v>3161007</v>
      </c>
      <c r="D2982" s="8">
        <f t="shared" si="235"/>
        <v>316100</v>
      </c>
      <c r="E2982" s="14" t="str">
        <f>'Base de dados STN'!D2982</f>
        <v>SIM</v>
      </c>
      <c r="F2982" s="14" t="str">
        <f>IF(ISERROR(VLOOKUP(D2982,FNDE!$C$2:$D$932,1,FALSE)),"SIM","NÃO")</f>
        <v>SIM</v>
      </c>
      <c r="G2982" s="15">
        <f t="shared" si="231"/>
        <v>0</v>
      </c>
      <c r="H2982" s="15">
        <f t="shared" si="232"/>
        <v>0</v>
      </c>
      <c r="I2982" s="15">
        <f t="shared" si="233"/>
        <v>0</v>
      </c>
      <c r="J2982" s="15">
        <f t="shared" si="234"/>
        <v>0</v>
      </c>
    </row>
    <row r="2983" spans="1:10" x14ac:dyDescent="0.4">
      <c r="A2983" s="8" t="s">
        <v>3</v>
      </c>
      <c r="B2983" s="8" t="s">
        <v>8795</v>
      </c>
      <c r="C2983" s="8">
        <v>3161056</v>
      </c>
      <c r="D2983" s="8">
        <f t="shared" si="235"/>
        <v>316105</v>
      </c>
      <c r="E2983" s="14" t="str">
        <f>'Base de dados STN'!D2983</f>
        <v>SIM</v>
      </c>
      <c r="F2983" s="14" t="str">
        <f>IF(ISERROR(VLOOKUP(D2983,FNDE!$C$2:$D$932,1,FALSE)),"SIM","NÃO")</f>
        <v>SIM</v>
      </c>
      <c r="G2983" s="15">
        <f t="shared" si="231"/>
        <v>0</v>
      </c>
      <c r="H2983" s="15">
        <f t="shared" si="232"/>
        <v>0</v>
      </c>
      <c r="I2983" s="15">
        <f t="shared" si="233"/>
        <v>0</v>
      </c>
      <c r="J2983" s="15">
        <f t="shared" si="234"/>
        <v>0</v>
      </c>
    </row>
    <row r="2984" spans="1:10" x14ac:dyDescent="0.4">
      <c r="A2984" s="8" t="s">
        <v>3</v>
      </c>
      <c r="B2984" s="8" t="s">
        <v>7706</v>
      </c>
      <c r="C2984" s="8">
        <v>3161106</v>
      </c>
      <c r="D2984" s="8">
        <f t="shared" si="235"/>
        <v>316110</v>
      </c>
      <c r="E2984" s="14" t="str">
        <f>'Base de dados STN'!D2984</f>
        <v>SIM</v>
      </c>
      <c r="F2984" s="14" t="str">
        <f>IF(ISERROR(VLOOKUP(D2984,FNDE!$C$2:$D$932,1,FALSE)),"SIM","NÃO")</f>
        <v>SIM</v>
      </c>
      <c r="G2984" s="15">
        <f t="shared" si="231"/>
        <v>0</v>
      </c>
      <c r="H2984" s="15">
        <f t="shared" si="232"/>
        <v>0</v>
      </c>
      <c r="I2984" s="15">
        <f t="shared" si="233"/>
        <v>0</v>
      </c>
      <c r="J2984" s="15">
        <f t="shared" si="234"/>
        <v>0</v>
      </c>
    </row>
    <row r="2985" spans="1:10" x14ac:dyDescent="0.4">
      <c r="A2985" s="8" t="s">
        <v>3</v>
      </c>
      <c r="B2985" s="8" t="s">
        <v>8796</v>
      </c>
      <c r="C2985" s="8">
        <v>3161205</v>
      </c>
      <c r="D2985" s="8">
        <f t="shared" si="235"/>
        <v>316120</v>
      </c>
      <c r="E2985" s="14" t="str">
        <f>'Base de dados STN'!D2985</f>
        <v>SIM</v>
      </c>
      <c r="F2985" s="14" t="str">
        <f>IF(ISERROR(VLOOKUP(D2985,FNDE!$C$2:$D$932,1,FALSE)),"SIM","NÃO")</f>
        <v>SIM</v>
      </c>
      <c r="G2985" s="15">
        <f t="shared" si="231"/>
        <v>0</v>
      </c>
      <c r="H2985" s="15">
        <f t="shared" si="232"/>
        <v>0</v>
      </c>
      <c r="I2985" s="15">
        <f t="shared" si="233"/>
        <v>0</v>
      </c>
      <c r="J2985" s="15">
        <f t="shared" si="234"/>
        <v>0</v>
      </c>
    </row>
    <row r="2986" spans="1:10" x14ac:dyDescent="0.4">
      <c r="A2986" s="8" t="s">
        <v>3</v>
      </c>
      <c r="B2986" s="8" t="s">
        <v>695</v>
      </c>
      <c r="C2986" s="8">
        <v>3161304</v>
      </c>
      <c r="D2986" s="8">
        <f t="shared" si="235"/>
        <v>316130</v>
      </c>
      <c r="E2986" s="14" t="str">
        <f>'Base de dados STN'!D2986</f>
        <v>SIM</v>
      </c>
      <c r="F2986" s="14" t="str">
        <f>IF(ISERROR(VLOOKUP(D2986,FNDE!$C$2:$D$932,1,FALSE)),"SIM","NÃO")</f>
        <v>SIM</v>
      </c>
      <c r="G2986" s="15">
        <f t="shared" si="231"/>
        <v>0</v>
      </c>
      <c r="H2986" s="15">
        <f t="shared" si="232"/>
        <v>0</v>
      </c>
      <c r="I2986" s="15">
        <f t="shared" si="233"/>
        <v>0</v>
      </c>
      <c r="J2986" s="15">
        <f t="shared" si="234"/>
        <v>0</v>
      </c>
    </row>
    <row r="2987" spans="1:10" x14ac:dyDescent="0.4">
      <c r="A2987" s="8" t="s">
        <v>3</v>
      </c>
      <c r="B2987" s="8" t="s">
        <v>8797</v>
      </c>
      <c r="C2987" s="8">
        <v>3161403</v>
      </c>
      <c r="D2987" s="8">
        <f t="shared" si="235"/>
        <v>316140</v>
      </c>
      <c r="E2987" s="14" t="str">
        <f>'Base de dados STN'!D2987</f>
        <v>SIM</v>
      </c>
      <c r="F2987" s="14" t="str">
        <f>IF(ISERROR(VLOOKUP(D2987,FNDE!$C$2:$D$932,1,FALSE)),"SIM","NÃO")</f>
        <v>SIM</v>
      </c>
      <c r="G2987" s="15">
        <f t="shared" si="231"/>
        <v>0</v>
      </c>
      <c r="H2987" s="15">
        <f t="shared" si="232"/>
        <v>0</v>
      </c>
      <c r="I2987" s="15">
        <f t="shared" si="233"/>
        <v>0</v>
      </c>
      <c r="J2987" s="15">
        <f t="shared" si="234"/>
        <v>0</v>
      </c>
    </row>
    <row r="2988" spans="1:10" x14ac:dyDescent="0.4">
      <c r="A2988" s="8" t="s">
        <v>3</v>
      </c>
      <c r="B2988" s="8" t="s">
        <v>8798</v>
      </c>
      <c r="C2988" s="8">
        <v>3161502</v>
      </c>
      <c r="D2988" s="8">
        <f t="shared" si="235"/>
        <v>316150</v>
      </c>
      <c r="E2988" s="14" t="str">
        <f>'Base de dados STN'!D2988</f>
        <v>SIM</v>
      </c>
      <c r="F2988" s="14" t="str">
        <f>IF(ISERROR(VLOOKUP(D2988,FNDE!$C$2:$D$932,1,FALSE)),"SIM","NÃO")</f>
        <v>SIM</v>
      </c>
      <c r="G2988" s="15">
        <f t="shared" si="231"/>
        <v>0</v>
      </c>
      <c r="H2988" s="15">
        <f t="shared" si="232"/>
        <v>0</v>
      </c>
      <c r="I2988" s="15">
        <f t="shared" si="233"/>
        <v>0</v>
      </c>
      <c r="J2988" s="15">
        <f t="shared" si="234"/>
        <v>0</v>
      </c>
    </row>
    <row r="2989" spans="1:10" x14ac:dyDescent="0.4">
      <c r="A2989" s="8" t="s">
        <v>3</v>
      </c>
      <c r="B2989" s="8" t="s">
        <v>8799</v>
      </c>
      <c r="C2989" s="8">
        <v>3161601</v>
      </c>
      <c r="D2989" s="8">
        <f t="shared" si="235"/>
        <v>316160</v>
      </c>
      <c r="E2989" s="14" t="str">
        <f>'Base de dados STN'!D2989</f>
        <v>SIM</v>
      </c>
      <c r="F2989" s="14" t="str">
        <f>IF(ISERROR(VLOOKUP(D2989,FNDE!$C$2:$D$932,1,FALSE)),"SIM","NÃO")</f>
        <v>SIM</v>
      </c>
      <c r="G2989" s="15">
        <f t="shared" si="231"/>
        <v>0</v>
      </c>
      <c r="H2989" s="15">
        <f t="shared" si="232"/>
        <v>0</v>
      </c>
      <c r="I2989" s="15">
        <f t="shared" si="233"/>
        <v>0</v>
      </c>
      <c r="J2989" s="15">
        <f t="shared" si="234"/>
        <v>0</v>
      </c>
    </row>
    <row r="2990" spans="1:10" x14ac:dyDescent="0.4">
      <c r="A2990" s="8" t="s">
        <v>3</v>
      </c>
      <c r="B2990" s="8" t="s">
        <v>8800</v>
      </c>
      <c r="C2990" s="8">
        <v>3161650</v>
      </c>
      <c r="D2990" s="8">
        <f t="shared" si="235"/>
        <v>316165</v>
      </c>
      <c r="E2990" s="14" t="str">
        <f>'Base de dados STN'!D2990</f>
        <v>SIM</v>
      </c>
      <c r="F2990" s="14" t="str">
        <f>IF(ISERROR(VLOOKUP(D2990,FNDE!$C$2:$D$932,1,FALSE)),"SIM","NÃO")</f>
        <v>SIM</v>
      </c>
      <c r="G2990" s="15">
        <f t="shared" si="231"/>
        <v>0</v>
      </c>
      <c r="H2990" s="15">
        <f t="shared" si="232"/>
        <v>0</v>
      </c>
      <c r="I2990" s="15">
        <f t="shared" si="233"/>
        <v>0</v>
      </c>
      <c r="J2990" s="15">
        <f t="shared" si="234"/>
        <v>0</v>
      </c>
    </row>
    <row r="2991" spans="1:10" x14ac:dyDescent="0.4">
      <c r="A2991" s="8" t="s">
        <v>3</v>
      </c>
      <c r="B2991" s="8" t="s">
        <v>8801</v>
      </c>
      <c r="C2991" s="8">
        <v>3161700</v>
      </c>
      <c r="D2991" s="8">
        <f t="shared" si="235"/>
        <v>316170</v>
      </c>
      <c r="E2991" s="14" t="str">
        <f>'Base de dados STN'!D2991</f>
        <v>SIM</v>
      </c>
      <c r="F2991" s="14" t="str">
        <f>IF(ISERROR(VLOOKUP(D2991,FNDE!$C$2:$D$932,1,FALSE)),"SIM","NÃO")</f>
        <v>SIM</v>
      </c>
      <c r="G2991" s="15">
        <f t="shared" si="231"/>
        <v>0</v>
      </c>
      <c r="H2991" s="15">
        <f t="shared" si="232"/>
        <v>0</v>
      </c>
      <c r="I2991" s="15">
        <f t="shared" si="233"/>
        <v>0</v>
      </c>
      <c r="J2991" s="15">
        <f t="shared" si="234"/>
        <v>0</v>
      </c>
    </row>
    <row r="2992" spans="1:10" x14ac:dyDescent="0.4">
      <c r="A2992" s="8" t="s">
        <v>3</v>
      </c>
      <c r="B2992" s="8" t="s">
        <v>8802</v>
      </c>
      <c r="C2992" s="8">
        <v>3161809</v>
      </c>
      <c r="D2992" s="8">
        <f t="shared" si="235"/>
        <v>316180</v>
      </c>
      <c r="E2992" s="14" t="str">
        <f>'Base de dados STN'!D2992</f>
        <v>SIM</v>
      </c>
      <c r="F2992" s="14" t="str">
        <f>IF(ISERROR(VLOOKUP(D2992,FNDE!$C$2:$D$932,1,FALSE)),"SIM","NÃO")</f>
        <v>SIM</v>
      </c>
      <c r="G2992" s="15">
        <f t="shared" si="231"/>
        <v>0</v>
      </c>
      <c r="H2992" s="15">
        <f t="shared" si="232"/>
        <v>0</v>
      </c>
      <c r="I2992" s="15">
        <f t="shared" si="233"/>
        <v>0</v>
      </c>
      <c r="J2992" s="15">
        <f t="shared" si="234"/>
        <v>0</v>
      </c>
    </row>
    <row r="2993" spans="1:10" x14ac:dyDescent="0.4">
      <c r="A2993" s="8" t="s">
        <v>3</v>
      </c>
      <c r="B2993" s="8" t="s">
        <v>1439</v>
      </c>
      <c r="C2993" s="8">
        <v>3161908</v>
      </c>
      <c r="D2993" s="8">
        <f t="shared" si="235"/>
        <v>316190</v>
      </c>
      <c r="E2993" s="14" t="str">
        <f>'Base de dados STN'!D2993</f>
        <v>SIM</v>
      </c>
      <c r="F2993" s="14" t="str">
        <f>IF(ISERROR(VLOOKUP(D2993,FNDE!$C$2:$D$932,1,FALSE)),"SIM","NÃO")</f>
        <v>SIM</v>
      </c>
      <c r="G2993" s="15">
        <f t="shared" si="231"/>
        <v>0</v>
      </c>
      <c r="H2993" s="15">
        <f t="shared" si="232"/>
        <v>0</v>
      </c>
      <c r="I2993" s="15">
        <f t="shared" si="233"/>
        <v>0</v>
      </c>
      <c r="J2993" s="15">
        <f t="shared" si="234"/>
        <v>0</v>
      </c>
    </row>
    <row r="2994" spans="1:10" x14ac:dyDescent="0.4">
      <c r="A2994" s="8" t="s">
        <v>3</v>
      </c>
      <c r="B2994" s="8" t="s">
        <v>8803</v>
      </c>
      <c r="C2994" s="8">
        <v>3162005</v>
      </c>
      <c r="D2994" s="8">
        <f t="shared" si="235"/>
        <v>316200</v>
      </c>
      <c r="E2994" s="14" t="str">
        <f>'Base de dados STN'!D2994</f>
        <v>SIM</v>
      </c>
      <c r="F2994" s="14" t="str">
        <f>IF(ISERROR(VLOOKUP(D2994,FNDE!$C$2:$D$932,1,FALSE)),"SIM","NÃO")</f>
        <v>SIM</v>
      </c>
      <c r="G2994" s="15">
        <f t="shared" si="231"/>
        <v>0</v>
      </c>
      <c r="H2994" s="15">
        <f t="shared" si="232"/>
        <v>0</v>
      </c>
      <c r="I2994" s="15">
        <f t="shared" si="233"/>
        <v>0</v>
      </c>
      <c r="J2994" s="15">
        <f t="shared" si="234"/>
        <v>0</v>
      </c>
    </row>
    <row r="2995" spans="1:10" x14ac:dyDescent="0.4">
      <c r="A2995" s="8" t="s">
        <v>3</v>
      </c>
      <c r="B2995" s="8" t="s">
        <v>8804</v>
      </c>
      <c r="C2995" s="8">
        <v>3162104</v>
      </c>
      <c r="D2995" s="8">
        <f t="shared" si="235"/>
        <v>316210</v>
      </c>
      <c r="E2995" s="14" t="str">
        <f>'Base de dados STN'!D2995</f>
        <v>SIM</v>
      </c>
      <c r="F2995" s="14" t="str">
        <f>IF(ISERROR(VLOOKUP(D2995,FNDE!$C$2:$D$932,1,FALSE)),"SIM","NÃO")</f>
        <v>SIM</v>
      </c>
      <c r="G2995" s="15">
        <f t="shared" si="231"/>
        <v>0</v>
      </c>
      <c r="H2995" s="15">
        <f t="shared" si="232"/>
        <v>0</v>
      </c>
      <c r="I2995" s="15">
        <f t="shared" si="233"/>
        <v>0</v>
      </c>
      <c r="J2995" s="15">
        <f t="shared" si="234"/>
        <v>0</v>
      </c>
    </row>
    <row r="2996" spans="1:10" x14ac:dyDescent="0.4">
      <c r="A2996" s="8" t="s">
        <v>3</v>
      </c>
      <c r="B2996" s="8" t="s">
        <v>8805</v>
      </c>
      <c r="C2996" s="8">
        <v>3162203</v>
      </c>
      <c r="D2996" s="8">
        <f t="shared" si="235"/>
        <v>316220</v>
      </c>
      <c r="E2996" s="14" t="str">
        <f>'Base de dados STN'!D2996</f>
        <v>SIM</v>
      </c>
      <c r="F2996" s="14" t="str">
        <f>IF(ISERROR(VLOOKUP(D2996,FNDE!$C$2:$D$932,1,FALSE)),"SIM","NÃO")</f>
        <v>SIM</v>
      </c>
      <c r="G2996" s="15">
        <f t="shared" si="231"/>
        <v>0</v>
      </c>
      <c r="H2996" s="15">
        <f t="shared" si="232"/>
        <v>0</v>
      </c>
      <c r="I2996" s="15">
        <f t="shared" si="233"/>
        <v>0</v>
      </c>
      <c r="J2996" s="15">
        <f t="shared" si="234"/>
        <v>0</v>
      </c>
    </row>
    <row r="2997" spans="1:10" x14ac:dyDescent="0.4">
      <c r="A2997" s="8" t="s">
        <v>3</v>
      </c>
      <c r="B2997" s="8" t="s">
        <v>8806</v>
      </c>
      <c r="C2997" s="8">
        <v>3162252</v>
      </c>
      <c r="D2997" s="8">
        <f t="shared" si="235"/>
        <v>316225</v>
      </c>
      <c r="E2997" s="14" t="str">
        <f>'Base de dados STN'!D2997</f>
        <v>SIM</v>
      </c>
      <c r="F2997" s="14" t="str">
        <f>IF(ISERROR(VLOOKUP(D2997,FNDE!$C$2:$D$932,1,FALSE)),"SIM","NÃO")</f>
        <v>SIM</v>
      </c>
      <c r="G2997" s="15">
        <f t="shared" si="231"/>
        <v>0</v>
      </c>
      <c r="H2997" s="15">
        <f t="shared" si="232"/>
        <v>0</v>
      </c>
      <c r="I2997" s="15">
        <f t="shared" si="233"/>
        <v>0</v>
      </c>
      <c r="J2997" s="15">
        <f t="shared" si="234"/>
        <v>0</v>
      </c>
    </row>
    <row r="2998" spans="1:10" x14ac:dyDescent="0.4">
      <c r="A2998" s="8" t="s">
        <v>3</v>
      </c>
      <c r="B2998" s="8" t="s">
        <v>8807</v>
      </c>
      <c r="C2998" s="8">
        <v>3162302</v>
      </c>
      <c r="D2998" s="8">
        <f t="shared" si="235"/>
        <v>316230</v>
      </c>
      <c r="E2998" s="14" t="str">
        <f>'Base de dados STN'!D2998</f>
        <v>SIM</v>
      </c>
      <c r="F2998" s="14" t="str">
        <f>IF(ISERROR(VLOOKUP(D2998,FNDE!$C$2:$D$932,1,FALSE)),"SIM","NÃO")</f>
        <v>SIM</v>
      </c>
      <c r="G2998" s="15">
        <f t="shared" si="231"/>
        <v>0</v>
      </c>
      <c r="H2998" s="15">
        <f t="shared" si="232"/>
        <v>0</v>
      </c>
      <c r="I2998" s="15">
        <f t="shared" si="233"/>
        <v>0</v>
      </c>
      <c r="J2998" s="15">
        <f t="shared" si="234"/>
        <v>0</v>
      </c>
    </row>
    <row r="2999" spans="1:10" x14ac:dyDescent="0.4">
      <c r="A2999" s="8" t="s">
        <v>3</v>
      </c>
      <c r="B2999" s="8" t="s">
        <v>8808</v>
      </c>
      <c r="C2999" s="8">
        <v>3162401</v>
      </c>
      <c r="D2999" s="8">
        <f t="shared" si="235"/>
        <v>316240</v>
      </c>
      <c r="E2999" s="14" t="str">
        <f>'Base de dados STN'!D2999</f>
        <v>SIM</v>
      </c>
      <c r="F2999" s="14" t="str">
        <f>IF(ISERROR(VLOOKUP(D2999,FNDE!$C$2:$D$932,1,FALSE)),"SIM","NÃO")</f>
        <v>SIM</v>
      </c>
      <c r="G2999" s="15">
        <f t="shared" si="231"/>
        <v>0</v>
      </c>
      <c r="H2999" s="15">
        <f t="shared" si="232"/>
        <v>0</v>
      </c>
      <c r="I2999" s="15">
        <f t="shared" si="233"/>
        <v>0</v>
      </c>
      <c r="J2999" s="15">
        <f t="shared" si="234"/>
        <v>0</v>
      </c>
    </row>
    <row r="3000" spans="1:10" x14ac:dyDescent="0.4">
      <c r="A3000" s="8" t="s">
        <v>3</v>
      </c>
      <c r="B3000" s="8" t="s">
        <v>8809</v>
      </c>
      <c r="C3000" s="8">
        <v>3162450</v>
      </c>
      <c r="D3000" s="8">
        <f t="shared" si="235"/>
        <v>316245</v>
      </c>
      <c r="E3000" s="14" t="str">
        <f>'Base de dados STN'!D3000</f>
        <v>SIM</v>
      </c>
      <c r="F3000" s="14" t="str">
        <f>IF(ISERROR(VLOOKUP(D3000,FNDE!$C$2:$D$932,1,FALSE)),"SIM","NÃO")</f>
        <v>SIM</v>
      </c>
      <c r="G3000" s="15">
        <f t="shared" si="231"/>
        <v>0</v>
      </c>
      <c r="H3000" s="15">
        <f t="shared" si="232"/>
        <v>0</v>
      </c>
      <c r="I3000" s="15">
        <f t="shared" si="233"/>
        <v>0</v>
      </c>
      <c r="J3000" s="15">
        <f t="shared" si="234"/>
        <v>0</v>
      </c>
    </row>
    <row r="3001" spans="1:10" x14ac:dyDescent="0.4">
      <c r="A3001" s="8" t="s">
        <v>3</v>
      </c>
      <c r="B3001" s="8" t="s">
        <v>8810</v>
      </c>
      <c r="C3001" s="8">
        <v>3162500</v>
      </c>
      <c r="D3001" s="8">
        <f t="shared" si="235"/>
        <v>316250</v>
      </c>
      <c r="E3001" s="14" t="str">
        <f>'Base de dados STN'!D3001</f>
        <v>SIM</v>
      </c>
      <c r="F3001" s="14" t="str">
        <f>IF(ISERROR(VLOOKUP(D3001,FNDE!$C$2:$D$932,1,FALSE)),"SIM","NÃO")</f>
        <v>SIM</v>
      </c>
      <c r="G3001" s="15">
        <f t="shared" si="231"/>
        <v>0</v>
      </c>
      <c r="H3001" s="15">
        <f t="shared" si="232"/>
        <v>0</v>
      </c>
      <c r="I3001" s="15">
        <f t="shared" si="233"/>
        <v>0</v>
      </c>
      <c r="J3001" s="15">
        <f t="shared" si="234"/>
        <v>0</v>
      </c>
    </row>
    <row r="3002" spans="1:10" x14ac:dyDescent="0.4">
      <c r="A3002" s="8" t="s">
        <v>3</v>
      </c>
      <c r="B3002" s="8" t="s">
        <v>8811</v>
      </c>
      <c r="C3002" s="8">
        <v>3162559</v>
      </c>
      <c r="D3002" s="8">
        <f t="shared" si="235"/>
        <v>316255</v>
      </c>
      <c r="E3002" s="14" t="str">
        <f>'Base de dados STN'!D3002</f>
        <v>SIM</v>
      </c>
      <c r="F3002" s="14" t="str">
        <f>IF(ISERROR(VLOOKUP(D3002,FNDE!$C$2:$D$932,1,FALSE)),"SIM","NÃO")</f>
        <v>SIM</v>
      </c>
      <c r="G3002" s="15">
        <f t="shared" si="231"/>
        <v>0</v>
      </c>
      <c r="H3002" s="15">
        <f t="shared" si="232"/>
        <v>0</v>
      </c>
      <c r="I3002" s="15">
        <f t="shared" si="233"/>
        <v>0</v>
      </c>
      <c r="J3002" s="15">
        <f t="shared" si="234"/>
        <v>0</v>
      </c>
    </row>
    <row r="3003" spans="1:10" x14ac:dyDescent="0.4">
      <c r="A3003" s="8" t="s">
        <v>3</v>
      </c>
      <c r="B3003" s="8" t="s">
        <v>8812</v>
      </c>
      <c r="C3003" s="8">
        <v>3162575</v>
      </c>
      <c r="D3003" s="8">
        <f t="shared" si="235"/>
        <v>316257</v>
      </c>
      <c r="E3003" s="14" t="str">
        <f>'Base de dados STN'!D3003</f>
        <v>SIM</v>
      </c>
      <c r="F3003" s="14" t="str">
        <f>IF(ISERROR(VLOOKUP(D3003,FNDE!$C$2:$D$932,1,FALSE)),"SIM","NÃO")</f>
        <v>SIM</v>
      </c>
      <c r="G3003" s="15">
        <f t="shared" si="231"/>
        <v>0</v>
      </c>
      <c r="H3003" s="15">
        <f t="shared" si="232"/>
        <v>0</v>
      </c>
      <c r="I3003" s="15">
        <f t="shared" si="233"/>
        <v>0</v>
      </c>
      <c r="J3003" s="15">
        <f t="shared" si="234"/>
        <v>0</v>
      </c>
    </row>
    <row r="3004" spans="1:10" x14ac:dyDescent="0.4">
      <c r="A3004" s="8" t="s">
        <v>3</v>
      </c>
      <c r="B3004" s="8" t="s">
        <v>8813</v>
      </c>
      <c r="C3004" s="8">
        <v>3162609</v>
      </c>
      <c r="D3004" s="8">
        <f t="shared" si="235"/>
        <v>316260</v>
      </c>
      <c r="E3004" s="14" t="str">
        <f>'Base de dados STN'!D3004</f>
        <v>SIM</v>
      </c>
      <c r="F3004" s="14" t="str">
        <f>IF(ISERROR(VLOOKUP(D3004,FNDE!$C$2:$D$932,1,FALSE)),"SIM","NÃO")</f>
        <v>SIM</v>
      </c>
      <c r="G3004" s="15">
        <f t="shared" si="231"/>
        <v>0</v>
      </c>
      <c r="H3004" s="15">
        <f t="shared" si="232"/>
        <v>0</v>
      </c>
      <c r="I3004" s="15">
        <f t="shared" si="233"/>
        <v>0</v>
      </c>
      <c r="J3004" s="15">
        <f t="shared" si="234"/>
        <v>0</v>
      </c>
    </row>
    <row r="3005" spans="1:10" x14ac:dyDescent="0.4">
      <c r="A3005" s="8" t="s">
        <v>3</v>
      </c>
      <c r="B3005" s="8" t="s">
        <v>8814</v>
      </c>
      <c r="C3005" s="8">
        <v>3162658</v>
      </c>
      <c r="D3005" s="8">
        <f t="shared" si="235"/>
        <v>316265</v>
      </c>
      <c r="E3005" s="14" t="str">
        <f>'Base de dados STN'!D3005</f>
        <v>SIM</v>
      </c>
      <c r="F3005" s="14" t="str">
        <f>IF(ISERROR(VLOOKUP(D3005,FNDE!$C$2:$D$932,1,FALSE)),"SIM","NÃO")</f>
        <v>SIM</v>
      </c>
      <c r="G3005" s="15">
        <f t="shared" si="231"/>
        <v>0</v>
      </c>
      <c r="H3005" s="15">
        <f t="shared" si="232"/>
        <v>0</v>
      </c>
      <c r="I3005" s="15">
        <f t="shared" si="233"/>
        <v>0</v>
      </c>
      <c r="J3005" s="15">
        <f t="shared" si="234"/>
        <v>0</v>
      </c>
    </row>
    <row r="3006" spans="1:10" x14ac:dyDescent="0.4">
      <c r="A3006" s="8" t="s">
        <v>3</v>
      </c>
      <c r="B3006" s="8" t="s">
        <v>852</v>
      </c>
      <c r="C3006" s="8">
        <v>3162708</v>
      </c>
      <c r="D3006" s="8">
        <f t="shared" si="235"/>
        <v>316270</v>
      </c>
      <c r="E3006" s="14" t="str">
        <f>'Base de dados STN'!D3006</f>
        <v>SIM</v>
      </c>
      <c r="F3006" s="14" t="str">
        <f>IF(ISERROR(VLOOKUP(D3006,FNDE!$C$2:$D$932,1,FALSE)),"SIM","NÃO")</f>
        <v>SIM</v>
      </c>
      <c r="G3006" s="15">
        <f t="shared" si="231"/>
        <v>0</v>
      </c>
      <c r="H3006" s="15">
        <f t="shared" si="232"/>
        <v>0</v>
      </c>
      <c r="I3006" s="15">
        <f t="shared" si="233"/>
        <v>0</v>
      </c>
      <c r="J3006" s="15">
        <f t="shared" si="234"/>
        <v>0</v>
      </c>
    </row>
    <row r="3007" spans="1:10" x14ac:dyDescent="0.4">
      <c r="A3007" s="8" t="s">
        <v>3</v>
      </c>
      <c r="B3007" s="8" t="s">
        <v>8815</v>
      </c>
      <c r="C3007" s="8">
        <v>3162807</v>
      </c>
      <c r="D3007" s="8">
        <f t="shared" si="235"/>
        <v>316280</v>
      </c>
      <c r="E3007" s="14" t="str">
        <f>'Base de dados STN'!D3007</f>
        <v>SIM</v>
      </c>
      <c r="F3007" s="14" t="str">
        <f>IF(ISERROR(VLOOKUP(D3007,FNDE!$C$2:$D$932,1,FALSE)),"SIM","NÃO")</f>
        <v>SIM</v>
      </c>
      <c r="G3007" s="15">
        <f t="shared" si="231"/>
        <v>0</v>
      </c>
      <c r="H3007" s="15">
        <f t="shared" si="232"/>
        <v>0</v>
      </c>
      <c r="I3007" s="15">
        <f t="shared" si="233"/>
        <v>0</v>
      </c>
      <c r="J3007" s="15">
        <f t="shared" si="234"/>
        <v>0</v>
      </c>
    </row>
    <row r="3008" spans="1:10" x14ac:dyDescent="0.4">
      <c r="A3008" s="8" t="s">
        <v>3</v>
      </c>
      <c r="B3008" s="8" t="s">
        <v>252</v>
      </c>
      <c r="C3008" s="8">
        <v>3162906</v>
      </c>
      <c r="D3008" s="8">
        <f t="shared" si="235"/>
        <v>316290</v>
      </c>
      <c r="E3008" s="14" t="str">
        <f>'Base de dados STN'!D3008</f>
        <v>SIM</v>
      </c>
      <c r="F3008" s="14" t="str">
        <f>IF(ISERROR(VLOOKUP(D3008,FNDE!$C$2:$D$932,1,FALSE)),"SIM","NÃO")</f>
        <v>SIM</v>
      </c>
      <c r="G3008" s="15">
        <f t="shared" si="231"/>
        <v>0</v>
      </c>
      <c r="H3008" s="15">
        <f t="shared" si="232"/>
        <v>0</v>
      </c>
      <c r="I3008" s="15">
        <f t="shared" si="233"/>
        <v>0</v>
      </c>
      <c r="J3008" s="15">
        <f t="shared" si="234"/>
        <v>0</v>
      </c>
    </row>
    <row r="3009" spans="1:10" x14ac:dyDescent="0.4">
      <c r="A3009" s="8" t="s">
        <v>3</v>
      </c>
      <c r="B3009" s="8" t="s">
        <v>8816</v>
      </c>
      <c r="C3009" s="8">
        <v>3162922</v>
      </c>
      <c r="D3009" s="8">
        <f t="shared" si="235"/>
        <v>316292</v>
      </c>
      <c r="E3009" s="14" t="str">
        <f>'Base de dados STN'!D3009</f>
        <v>SIM</v>
      </c>
      <c r="F3009" s="14" t="str">
        <f>IF(ISERROR(VLOOKUP(D3009,FNDE!$C$2:$D$932,1,FALSE)),"SIM","NÃO")</f>
        <v>SIM</v>
      </c>
      <c r="G3009" s="15">
        <f t="shared" si="231"/>
        <v>0</v>
      </c>
      <c r="H3009" s="15">
        <f t="shared" si="232"/>
        <v>0</v>
      </c>
      <c r="I3009" s="15">
        <f t="shared" si="233"/>
        <v>0</v>
      </c>
      <c r="J3009" s="15">
        <f t="shared" si="234"/>
        <v>0</v>
      </c>
    </row>
    <row r="3010" spans="1:10" x14ac:dyDescent="0.4">
      <c r="A3010" s="8" t="s">
        <v>3</v>
      </c>
      <c r="B3010" s="8" t="s">
        <v>8817</v>
      </c>
      <c r="C3010" s="8">
        <v>3162948</v>
      </c>
      <c r="D3010" s="8">
        <f t="shared" si="235"/>
        <v>316294</v>
      </c>
      <c r="E3010" s="14" t="str">
        <f>'Base de dados STN'!D3010</f>
        <v>SIM</v>
      </c>
      <c r="F3010" s="14" t="str">
        <f>IF(ISERROR(VLOOKUP(D3010,FNDE!$C$2:$D$932,1,FALSE)),"SIM","NÃO")</f>
        <v>SIM</v>
      </c>
      <c r="G3010" s="15">
        <f t="shared" ref="G3010:G3073" si="236">IF(E3010="Não",1,0)</f>
        <v>0</v>
      </c>
      <c r="H3010" s="15">
        <f t="shared" ref="H3010:H3073" si="237">IF(F3010="Não",1,0)</f>
        <v>0</v>
      </c>
      <c r="I3010" s="15">
        <f t="shared" ref="I3010:I3073" si="238">IF(AND(E3010="Não",F3010="Não"),1,0)</f>
        <v>0</v>
      </c>
      <c r="J3010" s="15">
        <f t="shared" ref="J3010:J3073" si="239">IF(OR(E3010="Não",F3010="Não"),1,0)</f>
        <v>0</v>
      </c>
    </row>
    <row r="3011" spans="1:10" x14ac:dyDescent="0.4">
      <c r="A3011" s="8" t="s">
        <v>3</v>
      </c>
      <c r="B3011" s="8" t="s">
        <v>644</v>
      </c>
      <c r="C3011" s="8">
        <v>3162955</v>
      </c>
      <c r="D3011" s="8">
        <f t="shared" si="235"/>
        <v>316295</v>
      </c>
      <c r="E3011" s="14" t="str">
        <f>'Base de dados STN'!D3011</f>
        <v>SIM</v>
      </c>
      <c r="F3011" s="14" t="str">
        <f>IF(ISERROR(VLOOKUP(D3011,FNDE!$C$2:$D$932,1,FALSE)),"SIM","NÃO")</f>
        <v>SIM</v>
      </c>
      <c r="G3011" s="15">
        <f t="shared" si="236"/>
        <v>0</v>
      </c>
      <c r="H3011" s="15">
        <f t="shared" si="237"/>
        <v>0</v>
      </c>
      <c r="I3011" s="15">
        <f t="shared" si="238"/>
        <v>0</v>
      </c>
      <c r="J3011" s="15">
        <f t="shared" si="239"/>
        <v>0</v>
      </c>
    </row>
    <row r="3012" spans="1:10" x14ac:dyDescent="0.4">
      <c r="A3012" s="8" t="s">
        <v>3</v>
      </c>
      <c r="B3012" s="8" t="s">
        <v>8818</v>
      </c>
      <c r="C3012" s="8">
        <v>3163003</v>
      </c>
      <c r="D3012" s="8">
        <f t="shared" si="235"/>
        <v>316300</v>
      </c>
      <c r="E3012" s="14" t="str">
        <f>'Base de dados STN'!D3012</f>
        <v>SIM</v>
      </c>
      <c r="F3012" s="14" t="str">
        <f>IF(ISERROR(VLOOKUP(D3012,FNDE!$C$2:$D$932,1,FALSE)),"SIM","NÃO")</f>
        <v>SIM</v>
      </c>
      <c r="G3012" s="15">
        <f t="shared" si="236"/>
        <v>0</v>
      </c>
      <c r="H3012" s="15">
        <f t="shared" si="237"/>
        <v>0</v>
      </c>
      <c r="I3012" s="15">
        <f t="shared" si="238"/>
        <v>0</v>
      </c>
      <c r="J3012" s="15">
        <f t="shared" si="239"/>
        <v>0</v>
      </c>
    </row>
    <row r="3013" spans="1:10" x14ac:dyDescent="0.4">
      <c r="A3013" s="8" t="s">
        <v>3</v>
      </c>
      <c r="B3013" s="8" t="s">
        <v>8819</v>
      </c>
      <c r="C3013" s="8">
        <v>3163102</v>
      </c>
      <c r="D3013" s="8">
        <f t="shared" si="235"/>
        <v>316310</v>
      </c>
      <c r="E3013" s="14" t="str">
        <f>'Base de dados STN'!D3013</f>
        <v>SIM</v>
      </c>
      <c r="F3013" s="14" t="str">
        <f>IF(ISERROR(VLOOKUP(D3013,FNDE!$C$2:$D$932,1,FALSE)),"SIM","NÃO")</f>
        <v>SIM</v>
      </c>
      <c r="G3013" s="15">
        <f t="shared" si="236"/>
        <v>0</v>
      </c>
      <c r="H3013" s="15">
        <f t="shared" si="237"/>
        <v>0</v>
      </c>
      <c r="I3013" s="15">
        <f t="shared" si="238"/>
        <v>0</v>
      </c>
      <c r="J3013" s="15">
        <f t="shared" si="239"/>
        <v>0</v>
      </c>
    </row>
    <row r="3014" spans="1:10" x14ac:dyDescent="0.4">
      <c r="A3014" s="8" t="s">
        <v>3</v>
      </c>
      <c r="B3014" s="8" t="s">
        <v>8820</v>
      </c>
      <c r="C3014" s="8">
        <v>3163201</v>
      </c>
      <c r="D3014" s="8">
        <f t="shared" si="235"/>
        <v>316320</v>
      </c>
      <c r="E3014" s="14" t="str">
        <f>'Base de dados STN'!D3014</f>
        <v>SIM</v>
      </c>
      <c r="F3014" s="14" t="str">
        <f>IF(ISERROR(VLOOKUP(D3014,FNDE!$C$2:$D$932,1,FALSE)),"SIM","NÃO")</f>
        <v>SIM</v>
      </c>
      <c r="G3014" s="15">
        <f t="shared" si="236"/>
        <v>0</v>
      </c>
      <c r="H3014" s="15">
        <f t="shared" si="237"/>
        <v>0</v>
      </c>
      <c r="I3014" s="15">
        <f t="shared" si="238"/>
        <v>0</v>
      </c>
      <c r="J3014" s="15">
        <f t="shared" si="239"/>
        <v>0</v>
      </c>
    </row>
    <row r="3015" spans="1:10" x14ac:dyDescent="0.4">
      <c r="A3015" s="8" t="s">
        <v>3</v>
      </c>
      <c r="B3015" s="8" t="s">
        <v>7341</v>
      </c>
      <c r="C3015" s="8">
        <v>3163300</v>
      </c>
      <c r="D3015" s="8">
        <f t="shared" si="235"/>
        <v>316330</v>
      </c>
      <c r="E3015" s="14" t="str">
        <f>'Base de dados STN'!D3015</f>
        <v>SIM</v>
      </c>
      <c r="F3015" s="14" t="str">
        <f>IF(ISERROR(VLOOKUP(D3015,FNDE!$C$2:$D$932,1,FALSE)),"SIM","NÃO")</f>
        <v>SIM</v>
      </c>
      <c r="G3015" s="15">
        <f t="shared" si="236"/>
        <v>0</v>
      </c>
      <c r="H3015" s="15">
        <f t="shared" si="237"/>
        <v>0</v>
      </c>
      <c r="I3015" s="15">
        <f t="shared" si="238"/>
        <v>0</v>
      </c>
      <c r="J3015" s="15">
        <f t="shared" si="239"/>
        <v>0</v>
      </c>
    </row>
    <row r="3016" spans="1:10" x14ac:dyDescent="0.4">
      <c r="A3016" s="8" t="s">
        <v>3</v>
      </c>
      <c r="B3016" s="8" t="s">
        <v>8821</v>
      </c>
      <c r="C3016" s="8">
        <v>3163409</v>
      </c>
      <c r="D3016" s="8">
        <f t="shared" si="235"/>
        <v>316340</v>
      </c>
      <c r="E3016" s="14" t="str">
        <f>'Base de dados STN'!D3016</f>
        <v>SIM</v>
      </c>
      <c r="F3016" s="14" t="str">
        <f>IF(ISERROR(VLOOKUP(D3016,FNDE!$C$2:$D$932,1,FALSE)),"SIM","NÃO")</f>
        <v>SIM</v>
      </c>
      <c r="G3016" s="15">
        <f t="shared" si="236"/>
        <v>0</v>
      </c>
      <c r="H3016" s="15">
        <f t="shared" si="237"/>
        <v>0</v>
      </c>
      <c r="I3016" s="15">
        <f t="shared" si="238"/>
        <v>0</v>
      </c>
      <c r="J3016" s="15">
        <f t="shared" si="239"/>
        <v>0</v>
      </c>
    </row>
    <row r="3017" spans="1:10" x14ac:dyDescent="0.4">
      <c r="A3017" s="8" t="s">
        <v>3</v>
      </c>
      <c r="B3017" s="8" t="s">
        <v>8822</v>
      </c>
      <c r="C3017" s="8">
        <v>3163508</v>
      </c>
      <c r="D3017" s="8">
        <f t="shared" si="235"/>
        <v>316350</v>
      </c>
      <c r="E3017" s="14" t="str">
        <f>'Base de dados STN'!D3017</f>
        <v>SIM</v>
      </c>
      <c r="F3017" s="14" t="str">
        <f>IF(ISERROR(VLOOKUP(D3017,FNDE!$C$2:$D$932,1,FALSE)),"SIM","NÃO")</f>
        <v>SIM</v>
      </c>
      <c r="G3017" s="15">
        <f t="shared" si="236"/>
        <v>0</v>
      </c>
      <c r="H3017" s="15">
        <f t="shared" si="237"/>
        <v>0</v>
      </c>
      <c r="I3017" s="15">
        <f t="shared" si="238"/>
        <v>0</v>
      </c>
      <c r="J3017" s="15">
        <f t="shared" si="239"/>
        <v>0</v>
      </c>
    </row>
    <row r="3018" spans="1:10" x14ac:dyDescent="0.4">
      <c r="A3018" s="8" t="s">
        <v>3</v>
      </c>
      <c r="B3018" s="8" t="s">
        <v>8823</v>
      </c>
      <c r="C3018" s="8">
        <v>3163607</v>
      </c>
      <c r="D3018" s="8">
        <f t="shared" si="235"/>
        <v>316360</v>
      </c>
      <c r="E3018" s="14" t="str">
        <f>'Base de dados STN'!D3018</f>
        <v>SIM</v>
      </c>
      <c r="F3018" s="14" t="str">
        <f>IF(ISERROR(VLOOKUP(D3018,FNDE!$C$2:$D$932,1,FALSE)),"SIM","NÃO")</f>
        <v>SIM</v>
      </c>
      <c r="G3018" s="15">
        <f t="shared" si="236"/>
        <v>0</v>
      </c>
      <c r="H3018" s="15">
        <f t="shared" si="237"/>
        <v>0</v>
      </c>
      <c r="I3018" s="15">
        <f t="shared" si="238"/>
        <v>0</v>
      </c>
      <c r="J3018" s="15">
        <f t="shared" si="239"/>
        <v>0</v>
      </c>
    </row>
    <row r="3019" spans="1:10" x14ac:dyDescent="0.4">
      <c r="A3019" s="8" t="s">
        <v>3</v>
      </c>
      <c r="B3019" s="8" t="s">
        <v>8824</v>
      </c>
      <c r="C3019" s="8">
        <v>3163706</v>
      </c>
      <c r="D3019" s="8">
        <f t="shared" si="235"/>
        <v>316370</v>
      </c>
      <c r="E3019" s="14" t="str">
        <f>'Base de dados STN'!D3019</f>
        <v>SIM</v>
      </c>
      <c r="F3019" s="14" t="str">
        <f>IF(ISERROR(VLOOKUP(D3019,FNDE!$C$2:$D$932,1,FALSE)),"SIM","NÃO")</f>
        <v>SIM</v>
      </c>
      <c r="G3019" s="15">
        <f t="shared" si="236"/>
        <v>0</v>
      </c>
      <c r="H3019" s="15">
        <f t="shared" si="237"/>
        <v>0</v>
      </c>
      <c r="I3019" s="15">
        <f t="shared" si="238"/>
        <v>0</v>
      </c>
      <c r="J3019" s="15">
        <f t="shared" si="239"/>
        <v>0</v>
      </c>
    </row>
    <row r="3020" spans="1:10" x14ac:dyDescent="0.4">
      <c r="A3020" s="8" t="s">
        <v>3</v>
      </c>
      <c r="B3020" s="8" t="s">
        <v>8825</v>
      </c>
      <c r="C3020" s="8">
        <v>3163805</v>
      </c>
      <c r="D3020" s="8">
        <f t="shared" si="235"/>
        <v>316380</v>
      </c>
      <c r="E3020" s="14" t="str">
        <f>'Base de dados STN'!D3020</f>
        <v>SIM</v>
      </c>
      <c r="F3020" s="14" t="str">
        <f>IF(ISERROR(VLOOKUP(D3020,FNDE!$C$2:$D$932,1,FALSE)),"SIM","NÃO")</f>
        <v>SIM</v>
      </c>
      <c r="G3020" s="15">
        <f t="shared" si="236"/>
        <v>0</v>
      </c>
      <c r="H3020" s="15">
        <f t="shared" si="237"/>
        <v>0</v>
      </c>
      <c r="I3020" s="15">
        <f t="shared" si="238"/>
        <v>0</v>
      </c>
      <c r="J3020" s="15">
        <f t="shared" si="239"/>
        <v>0</v>
      </c>
    </row>
    <row r="3021" spans="1:10" x14ac:dyDescent="0.4">
      <c r="A3021" s="8" t="s">
        <v>3</v>
      </c>
      <c r="B3021" s="8" t="s">
        <v>8826</v>
      </c>
      <c r="C3021" s="8">
        <v>3163904</v>
      </c>
      <c r="D3021" s="8">
        <f t="shared" si="235"/>
        <v>316390</v>
      </c>
      <c r="E3021" s="14" t="str">
        <f>'Base de dados STN'!D3021</f>
        <v>SIM</v>
      </c>
      <c r="F3021" s="14" t="str">
        <f>IF(ISERROR(VLOOKUP(D3021,FNDE!$C$2:$D$932,1,FALSE)),"SIM","NÃO")</f>
        <v>SIM</v>
      </c>
      <c r="G3021" s="15">
        <f t="shared" si="236"/>
        <v>0</v>
      </c>
      <c r="H3021" s="15">
        <f t="shared" si="237"/>
        <v>0</v>
      </c>
      <c r="I3021" s="15">
        <f t="shared" si="238"/>
        <v>0</v>
      </c>
      <c r="J3021" s="15">
        <f t="shared" si="239"/>
        <v>0</v>
      </c>
    </row>
    <row r="3022" spans="1:10" x14ac:dyDescent="0.4">
      <c r="A3022" s="8" t="s">
        <v>3</v>
      </c>
      <c r="B3022" s="8" t="s">
        <v>8827</v>
      </c>
      <c r="C3022" s="8">
        <v>3164001</v>
      </c>
      <c r="D3022" s="8">
        <f t="shared" si="235"/>
        <v>316400</v>
      </c>
      <c r="E3022" s="14" t="str">
        <f>'Base de dados STN'!D3022</f>
        <v>SIM</v>
      </c>
      <c r="F3022" s="14" t="str">
        <f>IF(ISERROR(VLOOKUP(D3022,FNDE!$C$2:$D$932,1,FALSE)),"SIM","NÃO")</f>
        <v>SIM</v>
      </c>
      <c r="G3022" s="15">
        <f t="shared" si="236"/>
        <v>0</v>
      </c>
      <c r="H3022" s="15">
        <f t="shared" si="237"/>
        <v>0</v>
      </c>
      <c r="I3022" s="15">
        <f t="shared" si="238"/>
        <v>0</v>
      </c>
      <c r="J3022" s="15">
        <f t="shared" si="239"/>
        <v>0</v>
      </c>
    </row>
    <row r="3023" spans="1:10" x14ac:dyDescent="0.4">
      <c r="A3023" s="8" t="s">
        <v>3</v>
      </c>
      <c r="B3023" s="8" t="s">
        <v>8828</v>
      </c>
      <c r="C3023" s="8">
        <v>3164100</v>
      </c>
      <c r="D3023" s="8">
        <f t="shared" si="235"/>
        <v>316410</v>
      </c>
      <c r="E3023" s="14" t="str">
        <f>'Base de dados STN'!D3023</f>
        <v>SIM</v>
      </c>
      <c r="F3023" s="14" t="str">
        <f>IF(ISERROR(VLOOKUP(D3023,FNDE!$C$2:$D$932,1,FALSE)),"SIM","NÃO")</f>
        <v>SIM</v>
      </c>
      <c r="G3023" s="15">
        <f t="shared" si="236"/>
        <v>0</v>
      </c>
      <c r="H3023" s="15">
        <f t="shared" si="237"/>
        <v>0</v>
      </c>
      <c r="I3023" s="15">
        <f t="shared" si="238"/>
        <v>0</v>
      </c>
      <c r="J3023" s="15">
        <f t="shared" si="239"/>
        <v>0</v>
      </c>
    </row>
    <row r="3024" spans="1:10" x14ac:dyDescent="0.4">
      <c r="A3024" s="8" t="s">
        <v>3</v>
      </c>
      <c r="B3024" s="8" t="s">
        <v>8829</v>
      </c>
      <c r="C3024" s="8">
        <v>3164209</v>
      </c>
      <c r="D3024" s="8">
        <f t="shared" si="235"/>
        <v>316420</v>
      </c>
      <c r="E3024" s="14" t="str">
        <f>'Base de dados STN'!D3024</f>
        <v>SIM</v>
      </c>
      <c r="F3024" s="14" t="str">
        <f>IF(ISERROR(VLOOKUP(D3024,FNDE!$C$2:$D$932,1,FALSE)),"SIM","NÃO")</f>
        <v>SIM</v>
      </c>
      <c r="G3024" s="15">
        <f t="shared" si="236"/>
        <v>0</v>
      </c>
      <c r="H3024" s="15">
        <f t="shared" si="237"/>
        <v>0</v>
      </c>
      <c r="I3024" s="15">
        <f t="shared" si="238"/>
        <v>0</v>
      </c>
      <c r="J3024" s="15">
        <f t="shared" si="239"/>
        <v>0</v>
      </c>
    </row>
    <row r="3025" spans="1:10" x14ac:dyDescent="0.4">
      <c r="A3025" s="8" t="s">
        <v>3</v>
      </c>
      <c r="B3025" s="8" t="s">
        <v>8830</v>
      </c>
      <c r="C3025" s="8">
        <v>3164308</v>
      </c>
      <c r="D3025" s="8">
        <f t="shared" si="235"/>
        <v>316430</v>
      </c>
      <c r="E3025" s="14" t="str">
        <f>'Base de dados STN'!D3025</f>
        <v>SIM</v>
      </c>
      <c r="F3025" s="14" t="str">
        <f>IF(ISERROR(VLOOKUP(D3025,FNDE!$C$2:$D$932,1,FALSE)),"SIM","NÃO")</f>
        <v>SIM</v>
      </c>
      <c r="G3025" s="15">
        <f t="shared" si="236"/>
        <v>0</v>
      </c>
      <c r="H3025" s="15">
        <f t="shared" si="237"/>
        <v>0</v>
      </c>
      <c r="I3025" s="15">
        <f t="shared" si="238"/>
        <v>0</v>
      </c>
      <c r="J3025" s="15">
        <f t="shared" si="239"/>
        <v>0</v>
      </c>
    </row>
    <row r="3026" spans="1:10" x14ac:dyDescent="0.4">
      <c r="A3026" s="8" t="s">
        <v>3</v>
      </c>
      <c r="B3026" s="8" t="s">
        <v>8831</v>
      </c>
      <c r="C3026" s="8">
        <v>3164407</v>
      </c>
      <c r="D3026" s="8">
        <f t="shared" si="235"/>
        <v>316440</v>
      </c>
      <c r="E3026" s="14" t="str">
        <f>'Base de dados STN'!D3026</f>
        <v>SIM</v>
      </c>
      <c r="F3026" s="14" t="str">
        <f>IF(ISERROR(VLOOKUP(D3026,FNDE!$C$2:$D$932,1,FALSE)),"SIM","NÃO")</f>
        <v>SIM</v>
      </c>
      <c r="G3026" s="15">
        <f t="shared" si="236"/>
        <v>0</v>
      </c>
      <c r="H3026" s="15">
        <f t="shared" si="237"/>
        <v>0</v>
      </c>
      <c r="I3026" s="15">
        <f t="shared" si="238"/>
        <v>0</v>
      </c>
      <c r="J3026" s="15">
        <f t="shared" si="239"/>
        <v>0</v>
      </c>
    </row>
    <row r="3027" spans="1:10" x14ac:dyDescent="0.4">
      <c r="A3027" s="8" t="s">
        <v>3</v>
      </c>
      <c r="B3027" s="8" t="s">
        <v>8832</v>
      </c>
      <c r="C3027" s="8">
        <v>3164431</v>
      </c>
      <c r="D3027" s="8">
        <f t="shared" si="235"/>
        <v>316443</v>
      </c>
      <c r="E3027" s="14" t="str">
        <f>'Base de dados STN'!D3027</f>
        <v>SIM</v>
      </c>
      <c r="F3027" s="14" t="str">
        <f>IF(ISERROR(VLOOKUP(D3027,FNDE!$C$2:$D$932,1,FALSE)),"SIM","NÃO")</f>
        <v>SIM</v>
      </c>
      <c r="G3027" s="15">
        <f t="shared" si="236"/>
        <v>0</v>
      </c>
      <c r="H3027" s="15">
        <f t="shared" si="237"/>
        <v>0</v>
      </c>
      <c r="I3027" s="15">
        <f t="shared" si="238"/>
        <v>0</v>
      </c>
      <c r="J3027" s="15">
        <f t="shared" si="239"/>
        <v>0</v>
      </c>
    </row>
    <row r="3028" spans="1:10" x14ac:dyDescent="0.4">
      <c r="A3028" s="8" t="s">
        <v>3</v>
      </c>
      <c r="B3028" s="8" t="s">
        <v>8833</v>
      </c>
      <c r="C3028" s="8">
        <v>3164472</v>
      </c>
      <c r="D3028" s="8">
        <f t="shared" si="235"/>
        <v>316447</v>
      </c>
      <c r="E3028" s="14" t="str">
        <f>'Base de dados STN'!D3028</f>
        <v>SIM</v>
      </c>
      <c r="F3028" s="14" t="str">
        <f>IF(ISERROR(VLOOKUP(D3028,FNDE!$C$2:$D$932,1,FALSE)),"SIM","NÃO")</f>
        <v>SIM</v>
      </c>
      <c r="G3028" s="15">
        <f t="shared" si="236"/>
        <v>0</v>
      </c>
      <c r="H3028" s="15">
        <f t="shared" si="237"/>
        <v>0</v>
      </c>
      <c r="I3028" s="15">
        <f t="shared" si="238"/>
        <v>0</v>
      </c>
      <c r="J3028" s="15">
        <f t="shared" si="239"/>
        <v>0</v>
      </c>
    </row>
    <row r="3029" spans="1:10" x14ac:dyDescent="0.4">
      <c r="A3029" s="8" t="s">
        <v>3</v>
      </c>
      <c r="B3029" s="8" t="s">
        <v>8834</v>
      </c>
      <c r="C3029" s="8">
        <v>3164506</v>
      </c>
      <c r="D3029" s="8">
        <f t="shared" si="235"/>
        <v>316450</v>
      </c>
      <c r="E3029" s="14" t="str">
        <f>'Base de dados STN'!D3029</f>
        <v>SIM</v>
      </c>
      <c r="F3029" s="14" t="str">
        <f>IF(ISERROR(VLOOKUP(D3029,FNDE!$C$2:$D$932,1,FALSE)),"SIM","NÃO")</f>
        <v>SIM</v>
      </c>
      <c r="G3029" s="15">
        <f t="shared" si="236"/>
        <v>0</v>
      </c>
      <c r="H3029" s="15">
        <f t="shared" si="237"/>
        <v>0</v>
      </c>
      <c r="I3029" s="15">
        <f t="shared" si="238"/>
        <v>0</v>
      </c>
      <c r="J3029" s="15">
        <f t="shared" si="239"/>
        <v>0</v>
      </c>
    </row>
    <row r="3030" spans="1:10" x14ac:dyDescent="0.4">
      <c r="A3030" s="8" t="s">
        <v>3</v>
      </c>
      <c r="B3030" s="8" t="s">
        <v>12</v>
      </c>
      <c r="C3030" s="8">
        <v>3164605</v>
      </c>
      <c r="D3030" s="8">
        <f t="shared" si="235"/>
        <v>316460</v>
      </c>
      <c r="E3030" s="14" t="str">
        <f>'Base de dados STN'!D3030</f>
        <v>SIM</v>
      </c>
      <c r="F3030" s="14" t="str">
        <f>IF(ISERROR(VLOOKUP(D3030,FNDE!$C$2:$D$932,1,FALSE)),"SIM","NÃO")</f>
        <v>SIM</v>
      </c>
      <c r="G3030" s="15">
        <f t="shared" si="236"/>
        <v>0</v>
      </c>
      <c r="H3030" s="15">
        <f t="shared" si="237"/>
        <v>0</v>
      </c>
      <c r="I3030" s="15">
        <f t="shared" si="238"/>
        <v>0</v>
      </c>
      <c r="J3030" s="15">
        <f t="shared" si="239"/>
        <v>0</v>
      </c>
    </row>
    <row r="3031" spans="1:10" x14ac:dyDescent="0.4">
      <c r="A3031" s="8" t="s">
        <v>3</v>
      </c>
      <c r="B3031" s="8" t="s">
        <v>8835</v>
      </c>
      <c r="C3031" s="8">
        <v>3164704</v>
      </c>
      <c r="D3031" s="8">
        <f t="shared" si="235"/>
        <v>316470</v>
      </c>
      <c r="E3031" s="14" t="str">
        <f>'Base de dados STN'!D3031</f>
        <v>SIM</v>
      </c>
      <c r="F3031" s="14" t="str">
        <f>IF(ISERROR(VLOOKUP(D3031,FNDE!$C$2:$D$932,1,FALSE)),"SIM","NÃO")</f>
        <v>SIM</v>
      </c>
      <c r="G3031" s="15">
        <f t="shared" si="236"/>
        <v>0</v>
      </c>
      <c r="H3031" s="15">
        <f t="shared" si="237"/>
        <v>0</v>
      </c>
      <c r="I3031" s="15">
        <f t="shared" si="238"/>
        <v>0</v>
      </c>
      <c r="J3031" s="15">
        <f t="shared" si="239"/>
        <v>0</v>
      </c>
    </row>
    <row r="3032" spans="1:10" x14ac:dyDescent="0.4">
      <c r="A3032" s="8" t="s">
        <v>3</v>
      </c>
      <c r="B3032" s="8" t="s">
        <v>8836</v>
      </c>
      <c r="C3032" s="8">
        <v>3164803</v>
      </c>
      <c r="D3032" s="8">
        <f t="shared" si="235"/>
        <v>316480</v>
      </c>
      <c r="E3032" s="14" t="str">
        <f>'Base de dados STN'!D3032</f>
        <v>SIM</v>
      </c>
      <c r="F3032" s="14" t="str">
        <f>IF(ISERROR(VLOOKUP(D3032,FNDE!$C$2:$D$932,1,FALSE)),"SIM","NÃO")</f>
        <v>SIM</v>
      </c>
      <c r="G3032" s="15">
        <f t="shared" si="236"/>
        <v>0</v>
      </c>
      <c r="H3032" s="15">
        <f t="shared" si="237"/>
        <v>0</v>
      </c>
      <c r="I3032" s="15">
        <f t="shared" si="238"/>
        <v>0</v>
      </c>
      <c r="J3032" s="15">
        <f t="shared" si="239"/>
        <v>0</v>
      </c>
    </row>
    <row r="3033" spans="1:10" x14ac:dyDescent="0.4">
      <c r="A3033" s="8" t="s">
        <v>3</v>
      </c>
      <c r="B3033" s="8" t="s">
        <v>8837</v>
      </c>
      <c r="C3033" s="8">
        <v>3164902</v>
      </c>
      <c r="D3033" s="8">
        <f t="shared" si="235"/>
        <v>316490</v>
      </c>
      <c r="E3033" s="14" t="str">
        <f>'Base de dados STN'!D3033</f>
        <v>SIM</v>
      </c>
      <c r="F3033" s="14" t="str">
        <f>IF(ISERROR(VLOOKUP(D3033,FNDE!$C$2:$D$932,1,FALSE)),"SIM","NÃO")</f>
        <v>SIM</v>
      </c>
      <c r="G3033" s="15">
        <f t="shared" si="236"/>
        <v>0</v>
      </c>
      <c r="H3033" s="15">
        <f t="shared" si="237"/>
        <v>0</v>
      </c>
      <c r="I3033" s="15">
        <f t="shared" si="238"/>
        <v>0</v>
      </c>
      <c r="J3033" s="15">
        <f t="shared" si="239"/>
        <v>0</v>
      </c>
    </row>
    <row r="3034" spans="1:10" x14ac:dyDescent="0.4">
      <c r="A3034" s="8" t="s">
        <v>3</v>
      </c>
      <c r="B3034" s="8" t="s">
        <v>1477</v>
      </c>
      <c r="C3034" s="8">
        <v>3165008</v>
      </c>
      <c r="D3034" s="8">
        <f t="shared" si="235"/>
        <v>316500</v>
      </c>
      <c r="E3034" s="14" t="str">
        <f>'Base de dados STN'!D3034</f>
        <v>SIM</v>
      </c>
      <c r="F3034" s="14" t="str">
        <f>IF(ISERROR(VLOOKUP(D3034,FNDE!$C$2:$D$932,1,FALSE)),"SIM","NÃO")</f>
        <v>SIM</v>
      </c>
      <c r="G3034" s="15">
        <f t="shared" si="236"/>
        <v>0</v>
      </c>
      <c r="H3034" s="15">
        <f t="shared" si="237"/>
        <v>0</v>
      </c>
      <c r="I3034" s="15">
        <f t="shared" si="238"/>
        <v>0</v>
      </c>
      <c r="J3034" s="15">
        <f t="shared" si="239"/>
        <v>0</v>
      </c>
    </row>
    <row r="3035" spans="1:10" x14ac:dyDescent="0.4">
      <c r="A3035" s="8" t="s">
        <v>3</v>
      </c>
      <c r="B3035" s="8" t="s">
        <v>8838</v>
      </c>
      <c r="C3035" s="8">
        <v>3165107</v>
      </c>
      <c r="D3035" s="8">
        <f t="shared" si="235"/>
        <v>316510</v>
      </c>
      <c r="E3035" s="14" t="str">
        <f>'Base de dados STN'!D3035</f>
        <v>SIM</v>
      </c>
      <c r="F3035" s="14" t="str">
        <f>IF(ISERROR(VLOOKUP(D3035,FNDE!$C$2:$D$932,1,FALSE)),"SIM","NÃO")</f>
        <v>SIM</v>
      </c>
      <c r="G3035" s="15">
        <f t="shared" si="236"/>
        <v>0</v>
      </c>
      <c r="H3035" s="15">
        <f t="shared" si="237"/>
        <v>0</v>
      </c>
      <c r="I3035" s="15">
        <f t="shared" si="238"/>
        <v>0</v>
      </c>
      <c r="J3035" s="15">
        <f t="shared" si="239"/>
        <v>0</v>
      </c>
    </row>
    <row r="3036" spans="1:10" x14ac:dyDescent="0.4">
      <c r="A3036" s="8" t="s">
        <v>3</v>
      </c>
      <c r="B3036" s="8" t="s">
        <v>8839</v>
      </c>
      <c r="C3036" s="8">
        <v>3165206</v>
      </c>
      <c r="D3036" s="8">
        <f t="shared" si="235"/>
        <v>316520</v>
      </c>
      <c r="E3036" s="14" t="str">
        <f>'Base de dados STN'!D3036</f>
        <v>SIM</v>
      </c>
      <c r="F3036" s="14" t="str">
        <f>IF(ISERROR(VLOOKUP(D3036,FNDE!$C$2:$D$932,1,FALSE)),"SIM","NÃO")</f>
        <v>SIM</v>
      </c>
      <c r="G3036" s="15">
        <f t="shared" si="236"/>
        <v>0</v>
      </c>
      <c r="H3036" s="15">
        <f t="shared" si="237"/>
        <v>0</v>
      </c>
      <c r="I3036" s="15">
        <f t="shared" si="238"/>
        <v>0</v>
      </c>
      <c r="J3036" s="15">
        <f t="shared" si="239"/>
        <v>0</v>
      </c>
    </row>
    <row r="3037" spans="1:10" x14ac:dyDescent="0.4">
      <c r="A3037" s="8" t="s">
        <v>3</v>
      </c>
      <c r="B3037" s="8" t="s">
        <v>8840</v>
      </c>
      <c r="C3037" s="8">
        <v>3165305</v>
      </c>
      <c r="D3037" s="8">
        <f t="shared" si="235"/>
        <v>316530</v>
      </c>
      <c r="E3037" s="14" t="str">
        <f>'Base de dados STN'!D3037</f>
        <v>SIM</v>
      </c>
      <c r="F3037" s="14" t="str">
        <f>IF(ISERROR(VLOOKUP(D3037,FNDE!$C$2:$D$932,1,FALSE)),"SIM","NÃO")</f>
        <v>SIM</v>
      </c>
      <c r="G3037" s="15">
        <f t="shared" si="236"/>
        <v>0</v>
      </c>
      <c r="H3037" s="15">
        <f t="shared" si="237"/>
        <v>0</v>
      </c>
      <c r="I3037" s="15">
        <f t="shared" si="238"/>
        <v>0</v>
      </c>
      <c r="J3037" s="15">
        <f t="shared" si="239"/>
        <v>0</v>
      </c>
    </row>
    <row r="3038" spans="1:10" x14ac:dyDescent="0.4">
      <c r="A3038" s="8" t="s">
        <v>3</v>
      </c>
      <c r="B3038" s="8" t="s">
        <v>8841</v>
      </c>
      <c r="C3038" s="8">
        <v>3165404</v>
      </c>
      <c r="D3038" s="8">
        <f t="shared" ref="D3038:D3101" si="240">ROUNDDOWN(C3038/10,0)</f>
        <v>316540</v>
      </c>
      <c r="E3038" s="14" t="str">
        <f>'Base de dados STN'!D3038</f>
        <v>SIM</v>
      </c>
      <c r="F3038" s="14" t="str">
        <f>IF(ISERROR(VLOOKUP(D3038,FNDE!$C$2:$D$932,1,FALSE)),"SIM","NÃO")</f>
        <v>SIM</v>
      </c>
      <c r="G3038" s="15">
        <f t="shared" si="236"/>
        <v>0</v>
      </c>
      <c r="H3038" s="15">
        <f t="shared" si="237"/>
        <v>0</v>
      </c>
      <c r="I3038" s="15">
        <f t="shared" si="238"/>
        <v>0</v>
      </c>
      <c r="J3038" s="15">
        <f t="shared" si="239"/>
        <v>0</v>
      </c>
    </row>
    <row r="3039" spans="1:10" x14ac:dyDescent="0.4">
      <c r="A3039" s="8" t="s">
        <v>3</v>
      </c>
      <c r="B3039" s="8" t="s">
        <v>8842</v>
      </c>
      <c r="C3039" s="8">
        <v>3165503</v>
      </c>
      <c r="D3039" s="8">
        <f t="shared" si="240"/>
        <v>316550</v>
      </c>
      <c r="E3039" s="14" t="str">
        <f>'Base de dados STN'!D3039</f>
        <v>SIM</v>
      </c>
      <c r="F3039" s="14" t="str">
        <f>IF(ISERROR(VLOOKUP(D3039,FNDE!$C$2:$D$932,1,FALSE)),"SIM","NÃO")</f>
        <v>SIM</v>
      </c>
      <c r="G3039" s="15">
        <f t="shared" si="236"/>
        <v>0</v>
      </c>
      <c r="H3039" s="15">
        <f t="shared" si="237"/>
        <v>0</v>
      </c>
      <c r="I3039" s="15">
        <f t="shared" si="238"/>
        <v>0</v>
      </c>
      <c r="J3039" s="15">
        <f t="shared" si="239"/>
        <v>0</v>
      </c>
    </row>
    <row r="3040" spans="1:10" x14ac:dyDescent="0.4">
      <c r="A3040" s="8" t="s">
        <v>3</v>
      </c>
      <c r="B3040" s="8" t="s">
        <v>1250</v>
      </c>
      <c r="C3040" s="8">
        <v>3165537</v>
      </c>
      <c r="D3040" s="8">
        <f t="shared" si="240"/>
        <v>316553</v>
      </c>
      <c r="E3040" s="14" t="str">
        <f>'Base de dados STN'!D3040</f>
        <v>SIM</v>
      </c>
      <c r="F3040" s="14" t="str">
        <f>IF(ISERROR(VLOOKUP(D3040,FNDE!$C$2:$D$932,1,FALSE)),"SIM","NÃO")</f>
        <v>SIM</v>
      </c>
      <c r="G3040" s="15">
        <f t="shared" si="236"/>
        <v>0</v>
      </c>
      <c r="H3040" s="15">
        <f t="shared" si="237"/>
        <v>0</v>
      </c>
      <c r="I3040" s="15">
        <f t="shared" si="238"/>
        <v>0</v>
      </c>
      <c r="J3040" s="15">
        <f t="shared" si="239"/>
        <v>0</v>
      </c>
    </row>
    <row r="3041" spans="1:10" x14ac:dyDescent="0.4">
      <c r="A3041" s="8" t="s">
        <v>3</v>
      </c>
      <c r="B3041" s="8" t="s">
        <v>8843</v>
      </c>
      <c r="C3041" s="8">
        <v>3165552</v>
      </c>
      <c r="D3041" s="8">
        <f t="shared" si="240"/>
        <v>316555</v>
      </c>
      <c r="E3041" s="14" t="str">
        <f>'Base de dados STN'!D3041</f>
        <v>SIM</v>
      </c>
      <c r="F3041" s="14" t="str">
        <f>IF(ISERROR(VLOOKUP(D3041,FNDE!$C$2:$D$932,1,FALSE)),"SIM","NÃO")</f>
        <v>SIM</v>
      </c>
      <c r="G3041" s="15">
        <f t="shared" si="236"/>
        <v>0</v>
      </c>
      <c r="H3041" s="15">
        <f t="shared" si="237"/>
        <v>0</v>
      </c>
      <c r="I3041" s="15">
        <f t="shared" si="238"/>
        <v>0</v>
      </c>
      <c r="J3041" s="15">
        <f t="shared" si="239"/>
        <v>0</v>
      </c>
    </row>
    <row r="3042" spans="1:10" x14ac:dyDescent="0.4">
      <c r="A3042" s="8" t="s">
        <v>3</v>
      </c>
      <c r="B3042" s="8" t="s">
        <v>8844</v>
      </c>
      <c r="C3042" s="8">
        <v>3165560</v>
      </c>
      <c r="D3042" s="8">
        <f t="shared" si="240"/>
        <v>316556</v>
      </c>
      <c r="E3042" s="14" t="str">
        <f>'Base de dados STN'!D3042</f>
        <v>SIM</v>
      </c>
      <c r="F3042" s="14" t="str">
        <f>IF(ISERROR(VLOOKUP(D3042,FNDE!$C$2:$D$932,1,FALSE)),"SIM","NÃO")</f>
        <v>SIM</v>
      </c>
      <c r="G3042" s="15">
        <f t="shared" si="236"/>
        <v>0</v>
      </c>
      <c r="H3042" s="15">
        <f t="shared" si="237"/>
        <v>0</v>
      </c>
      <c r="I3042" s="15">
        <f t="shared" si="238"/>
        <v>0</v>
      </c>
      <c r="J3042" s="15">
        <f t="shared" si="239"/>
        <v>0</v>
      </c>
    </row>
    <row r="3043" spans="1:10" x14ac:dyDescent="0.4">
      <c r="A3043" s="8" t="s">
        <v>3</v>
      </c>
      <c r="B3043" s="8" t="s">
        <v>891</v>
      </c>
      <c r="C3043" s="8">
        <v>3165578</v>
      </c>
      <c r="D3043" s="8">
        <f t="shared" si="240"/>
        <v>316557</v>
      </c>
      <c r="E3043" s="14" t="str">
        <f>'Base de dados STN'!D3043</f>
        <v>SIM</v>
      </c>
      <c r="F3043" s="14" t="str">
        <f>IF(ISERROR(VLOOKUP(D3043,FNDE!$C$2:$D$932,1,FALSE)),"SIM","NÃO")</f>
        <v>SIM</v>
      </c>
      <c r="G3043" s="15">
        <f t="shared" si="236"/>
        <v>0</v>
      </c>
      <c r="H3043" s="15">
        <f t="shared" si="237"/>
        <v>0</v>
      </c>
      <c r="I3043" s="15">
        <f t="shared" si="238"/>
        <v>0</v>
      </c>
      <c r="J3043" s="15">
        <f t="shared" si="239"/>
        <v>0</v>
      </c>
    </row>
    <row r="3044" spans="1:10" x14ac:dyDescent="0.4">
      <c r="A3044" s="8" t="s">
        <v>3</v>
      </c>
      <c r="B3044" s="8" t="s">
        <v>8845</v>
      </c>
      <c r="C3044" s="8">
        <v>3165602</v>
      </c>
      <c r="D3044" s="8">
        <f t="shared" si="240"/>
        <v>316560</v>
      </c>
      <c r="E3044" s="14" t="str">
        <f>'Base de dados STN'!D3044</f>
        <v>SIM</v>
      </c>
      <c r="F3044" s="14" t="str">
        <f>IF(ISERROR(VLOOKUP(D3044,FNDE!$C$2:$D$932,1,FALSE)),"SIM","NÃO")</f>
        <v>SIM</v>
      </c>
      <c r="G3044" s="15">
        <f t="shared" si="236"/>
        <v>0</v>
      </c>
      <c r="H3044" s="15">
        <f t="shared" si="237"/>
        <v>0</v>
      </c>
      <c r="I3044" s="15">
        <f t="shared" si="238"/>
        <v>0</v>
      </c>
      <c r="J3044" s="15">
        <f t="shared" si="239"/>
        <v>0</v>
      </c>
    </row>
    <row r="3045" spans="1:10" x14ac:dyDescent="0.4">
      <c r="A3045" s="8" t="s">
        <v>3</v>
      </c>
      <c r="B3045" s="8" t="s">
        <v>8846</v>
      </c>
      <c r="C3045" s="8">
        <v>3165701</v>
      </c>
      <c r="D3045" s="8">
        <f t="shared" si="240"/>
        <v>316570</v>
      </c>
      <c r="E3045" s="14" t="str">
        <f>'Base de dados STN'!D3045</f>
        <v>SIM</v>
      </c>
      <c r="F3045" s="14" t="str">
        <f>IF(ISERROR(VLOOKUP(D3045,FNDE!$C$2:$D$932,1,FALSE)),"SIM","NÃO")</f>
        <v>SIM</v>
      </c>
      <c r="G3045" s="15">
        <f t="shared" si="236"/>
        <v>0</v>
      </c>
      <c r="H3045" s="15">
        <f t="shared" si="237"/>
        <v>0</v>
      </c>
      <c r="I3045" s="15">
        <f t="shared" si="238"/>
        <v>0</v>
      </c>
      <c r="J3045" s="15">
        <f t="shared" si="239"/>
        <v>0</v>
      </c>
    </row>
    <row r="3046" spans="1:10" x14ac:dyDescent="0.4">
      <c r="A3046" s="8" t="s">
        <v>3</v>
      </c>
      <c r="B3046" s="8" t="s">
        <v>573</v>
      </c>
      <c r="C3046" s="8">
        <v>3165800</v>
      </c>
      <c r="D3046" s="8">
        <f t="shared" si="240"/>
        <v>316580</v>
      </c>
      <c r="E3046" s="14" t="str">
        <f>'Base de dados STN'!D3046</f>
        <v>SIM</v>
      </c>
      <c r="F3046" s="14" t="str">
        <f>IF(ISERROR(VLOOKUP(D3046,FNDE!$C$2:$D$932,1,FALSE)),"SIM","NÃO")</f>
        <v>SIM</v>
      </c>
      <c r="G3046" s="15">
        <f t="shared" si="236"/>
        <v>0</v>
      </c>
      <c r="H3046" s="15">
        <f t="shared" si="237"/>
        <v>0</v>
      </c>
      <c r="I3046" s="15">
        <f t="shared" si="238"/>
        <v>0</v>
      </c>
      <c r="J3046" s="15">
        <f t="shared" si="239"/>
        <v>0</v>
      </c>
    </row>
    <row r="3047" spans="1:10" x14ac:dyDescent="0.4">
      <c r="A3047" s="8" t="s">
        <v>3</v>
      </c>
      <c r="B3047" s="8" t="s">
        <v>8847</v>
      </c>
      <c r="C3047" s="8">
        <v>3165909</v>
      </c>
      <c r="D3047" s="8">
        <f t="shared" si="240"/>
        <v>316590</v>
      </c>
      <c r="E3047" s="14" t="str">
        <f>'Base de dados STN'!D3047</f>
        <v>SIM</v>
      </c>
      <c r="F3047" s="14" t="str">
        <f>IF(ISERROR(VLOOKUP(D3047,FNDE!$C$2:$D$932,1,FALSE)),"SIM","NÃO")</f>
        <v>SIM</v>
      </c>
      <c r="G3047" s="15">
        <f t="shared" si="236"/>
        <v>0</v>
      </c>
      <c r="H3047" s="15">
        <f t="shared" si="237"/>
        <v>0</v>
      </c>
      <c r="I3047" s="15">
        <f t="shared" si="238"/>
        <v>0</v>
      </c>
      <c r="J3047" s="15">
        <f t="shared" si="239"/>
        <v>0</v>
      </c>
    </row>
    <row r="3048" spans="1:10" x14ac:dyDescent="0.4">
      <c r="A3048" s="8" t="s">
        <v>3</v>
      </c>
      <c r="B3048" s="8" t="s">
        <v>8848</v>
      </c>
      <c r="C3048" s="8">
        <v>3166006</v>
      </c>
      <c r="D3048" s="8">
        <f t="shared" si="240"/>
        <v>316600</v>
      </c>
      <c r="E3048" s="14" t="str">
        <f>'Base de dados STN'!D3048</f>
        <v>SIM</v>
      </c>
      <c r="F3048" s="14" t="str">
        <f>IF(ISERROR(VLOOKUP(D3048,FNDE!$C$2:$D$932,1,FALSE)),"SIM","NÃO")</f>
        <v>SIM</v>
      </c>
      <c r="G3048" s="15">
        <f t="shared" si="236"/>
        <v>0</v>
      </c>
      <c r="H3048" s="15">
        <f t="shared" si="237"/>
        <v>0</v>
      </c>
      <c r="I3048" s="15">
        <f t="shared" si="238"/>
        <v>0</v>
      </c>
      <c r="J3048" s="15">
        <f t="shared" si="239"/>
        <v>0</v>
      </c>
    </row>
    <row r="3049" spans="1:10" x14ac:dyDescent="0.4">
      <c r="A3049" s="8" t="s">
        <v>3</v>
      </c>
      <c r="B3049" s="8" t="s">
        <v>8849</v>
      </c>
      <c r="C3049" s="8">
        <v>3166105</v>
      </c>
      <c r="D3049" s="8">
        <f t="shared" si="240"/>
        <v>316610</v>
      </c>
      <c r="E3049" s="14" t="str">
        <f>'Base de dados STN'!D3049</f>
        <v>SIM</v>
      </c>
      <c r="F3049" s="14" t="str">
        <f>IF(ISERROR(VLOOKUP(D3049,FNDE!$C$2:$D$932,1,FALSE)),"SIM","NÃO")</f>
        <v>SIM</v>
      </c>
      <c r="G3049" s="15">
        <f t="shared" si="236"/>
        <v>0</v>
      </c>
      <c r="H3049" s="15">
        <f t="shared" si="237"/>
        <v>0</v>
      </c>
      <c r="I3049" s="15">
        <f t="shared" si="238"/>
        <v>0</v>
      </c>
      <c r="J3049" s="15">
        <f t="shared" si="239"/>
        <v>0</v>
      </c>
    </row>
    <row r="3050" spans="1:10" x14ac:dyDescent="0.4">
      <c r="A3050" s="8" t="s">
        <v>3</v>
      </c>
      <c r="B3050" s="8" t="s">
        <v>8850</v>
      </c>
      <c r="C3050" s="8">
        <v>3166204</v>
      </c>
      <c r="D3050" s="8">
        <f t="shared" si="240"/>
        <v>316620</v>
      </c>
      <c r="E3050" s="14" t="str">
        <f>'Base de dados STN'!D3050</f>
        <v>SIM</v>
      </c>
      <c r="F3050" s="14" t="str">
        <f>IF(ISERROR(VLOOKUP(D3050,FNDE!$C$2:$D$932,1,FALSE)),"SIM","NÃO")</f>
        <v>SIM</v>
      </c>
      <c r="G3050" s="15">
        <f t="shared" si="236"/>
        <v>0</v>
      </c>
      <c r="H3050" s="15">
        <f t="shared" si="237"/>
        <v>0</v>
      </c>
      <c r="I3050" s="15">
        <f t="shared" si="238"/>
        <v>0</v>
      </c>
      <c r="J3050" s="15">
        <f t="shared" si="239"/>
        <v>0</v>
      </c>
    </row>
    <row r="3051" spans="1:10" x14ac:dyDescent="0.4">
      <c r="A3051" s="8" t="s">
        <v>3</v>
      </c>
      <c r="B3051" s="8" t="s">
        <v>8851</v>
      </c>
      <c r="C3051" s="8">
        <v>3166303</v>
      </c>
      <c r="D3051" s="8">
        <f t="shared" si="240"/>
        <v>316630</v>
      </c>
      <c r="E3051" s="14" t="str">
        <f>'Base de dados STN'!D3051</f>
        <v>SIM</v>
      </c>
      <c r="F3051" s="14" t="str">
        <f>IF(ISERROR(VLOOKUP(D3051,FNDE!$C$2:$D$932,1,FALSE)),"SIM","NÃO")</f>
        <v>SIM</v>
      </c>
      <c r="G3051" s="15">
        <f t="shared" si="236"/>
        <v>0</v>
      </c>
      <c r="H3051" s="15">
        <f t="shared" si="237"/>
        <v>0</v>
      </c>
      <c r="I3051" s="15">
        <f t="shared" si="238"/>
        <v>0</v>
      </c>
      <c r="J3051" s="15">
        <f t="shared" si="239"/>
        <v>0</v>
      </c>
    </row>
    <row r="3052" spans="1:10" x14ac:dyDescent="0.4">
      <c r="A3052" s="8" t="s">
        <v>3</v>
      </c>
      <c r="B3052" s="8" t="s">
        <v>8852</v>
      </c>
      <c r="C3052" s="8">
        <v>3166402</v>
      </c>
      <c r="D3052" s="8">
        <f t="shared" si="240"/>
        <v>316640</v>
      </c>
      <c r="E3052" s="14" t="str">
        <f>'Base de dados STN'!D3052</f>
        <v>SIM</v>
      </c>
      <c r="F3052" s="14" t="str">
        <f>IF(ISERROR(VLOOKUP(D3052,FNDE!$C$2:$D$932,1,FALSE)),"SIM","NÃO")</f>
        <v>SIM</v>
      </c>
      <c r="G3052" s="15">
        <f t="shared" si="236"/>
        <v>0</v>
      </c>
      <c r="H3052" s="15">
        <f t="shared" si="237"/>
        <v>0</v>
      </c>
      <c r="I3052" s="15">
        <f t="shared" si="238"/>
        <v>0</v>
      </c>
      <c r="J3052" s="15">
        <f t="shared" si="239"/>
        <v>0</v>
      </c>
    </row>
    <row r="3053" spans="1:10" x14ac:dyDescent="0.4">
      <c r="A3053" s="8" t="s">
        <v>3</v>
      </c>
      <c r="B3053" s="8" t="s">
        <v>8853</v>
      </c>
      <c r="C3053" s="8">
        <v>3166501</v>
      </c>
      <c r="D3053" s="8">
        <f t="shared" si="240"/>
        <v>316650</v>
      </c>
      <c r="E3053" s="14" t="str">
        <f>'Base de dados STN'!D3053</f>
        <v>SIM</v>
      </c>
      <c r="F3053" s="14" t="str">
        <f>IF(ISERROR(VLOOKUP(D3053,FNDE!$C$2:$D$932,1,FALSE)),"SIM","NÃO")</f>
        <v>SIM</v>
      </c>
      <c r="G3053" s="15">
        <f t="shared" si="236"/>
        <v>0</v>
      </c>
      <c r="H3053" s="15">
        <f t="shared" si="237"/>
        <v>0</v>
      </c>
      <c r="I3053" s="15">
        <f t="shared" si="238"/>
        <v>0</v>
      </c>
      <c r="J3053" s="15">
        <f t="shared" si="239"/>
        <v>0</v>
      </c>
    </row>
    <row r="3054" spans="1:10" x14ac:dyDescent="0.4">
      <c r="A3054" s="8" t="s">
        <v>3</v>
      </c>
      <c r="B3054" s="8" t="s">
        <v>8854</v>
      </c>
      <c r="C3054" s="8">
        <v>3166600</v>
      </c>
      <c r="D3054" s="8">
        <f t="shared" si="240"/>
        <v>316660</v>
      </c>
      <c r="E3054" s="14" t="str">
        <f>'Base de dados STN'!D3054</f>
        <v>SIM</v>
      </c>
      <c r="F3054" s="14" t="str">
        <f>IF(ISERROR(VLOOKUP(D3054,FNDE!$C$2:$D$932,1,FALSE)),"SIM","NÃO")</f>
        <v>SIM</v>
      </c>
      <c r="G3054" s="15">
        <f t="shared" si="236"/>
        <v>0</v>
      </c>
      <c r="H3054" s="15">
        <f t="shared" si="237"/>
        <v>0</v>
      </c>
      <c r="I3054" s="15">
        <f t="shared" si="238"/>
        <v>0</v>
      </c>
      <c r="J3054" s="15">
        <f t="shared" si="239"/>
        <v>0</v>
      </c>
    </row>
    <row r="3055" spans="1:10" x14ac:dyDescent="0.4">
      <c r="A3055" s="8" t="s">
        <v>3</v>
      </c>
      <c r="B3055" s="8" t="s">
        <v>8855</v>
      </c>
      <c r="C3055" s="8">
        <v>3166709</v>
      </c>
      <c r="D3055" s="8">
        <f t="shared" si="240"/>
        <v>316670</v>
      </c>
      <c r="E3055" s="14" t="str">
        <f>'Base de dados STN'!D3055</f>
        <v>SIM</v>
      </c>
      <c r="F3055" s="14" t="str">
        <f>IF(ISERROR(VLOOKUP(D3055,FNDE!$C$2:$D$932,1,FALSE)),"SIM","NÃO")</f>
        <v>SIM</v>
      </c>
      <c r="G3055" s="15">
        <f t="shared" si="236"/>
        <v>0</v>
      </c>
      <c r="H3055" s="15">
        <f t="shared" si="237"/>
        <v>0</v>
      </c>
      <c r="I3055" s="15">
        <f t="shared" si="238"/>
        <v>0</v>
      </c>
      <c r="J3055" s="15">
        <f t="shared" si="239"/>
        <v>0</v>
      </c>
    </row>
    <row r="3056" spans="1:10" x14ac:dyDescent="0.4">
      <c r="A3056" s="8" t="s">
        <v>3</v>
      </c>
      <c r="B3056" s="8" t="s">
        <v>8856</v>
      </c>
      <c r="C3056" s="8">
        <v>3166808</v>
      </c>
      <c r="D3056" s="8">
        <f t="shared" si="240"/>
        <v>316680</v>
      </c>
      <c r="E3056" s="14" t="str">
        <f>'Base de dados STN'!D3056</f>
        <v>SIM</v>
      </c>
      <c r="F3056" s="14" t="str">
        <f>IF(ISERROR(VLOOKUP(D3056,FNDE!$C$2:$D$932,1,FALSE)),"SIM","NÃO")</f>
        <v>SIM</v>
      </c>
      <c r="G3056" s="15">
        <f t="shared" si="236"/>
        <v>0</v>
      </c>
      <c r="H3056" s="15">
        <f t="shared" si="237"/>
        <v>0</v>
      </c>
      <c r="I3056" s="15">
        <f t="shared" si="238"/>
        <v>0</v>
      </c>
      <c r="J3056" s="15">
        <f t="shared" si="239"/>
        <v>0</v>
      </c>
    </row>
    <row r="3057" spans="1:10" x14ac:dyDescent="0.4">
      <c r="A3057" s="8" t="s">
        <v>3</v>
      </c>
      <c r="B3057" s="8" t="s">
        <v>8857</v>
      </c>
      <c r="C3057" s="8">
        <v>3166907</v>
      </c>
      <c r="D3057" s="8">
        <f t="shared" si="240"/>
        <v>316690</v>
      </c>
      <c r="E3057" s="14" t="str">
        <f>'Base de dados STN'!D3057</f>
        <v>SIM</v>
      </c>
      <c r="F3057" s="14" t="str">
        <f>IF(ISERROR(VLOOKUP(D3057,FNDE!$C$2:$D$932,1,FALSE)),"SIM","NÃO")</f>
        <v>SIM</v>
      </c>
      <c r="G3057" s="15">
        <f t="shared" si="236"/>
        <v>0</v>
      </c>
      <c r="H3057" s="15">
        <f t="shared" si="237"/>
        <v>0</v>
      </c>
      <c r="I3057" s="15">
        <f t="shared" si="238"/>
        <v>0</v>
      </c>
      <c r="J3057" s="15">
        <f t="shared" si="239"/>
        <v>0</v>
      </c>
    </row>
    <row r="3058" spans="1:10" x14ac:dyDescent="0.4">
      <c r="A3058" s="8" t="s">
        <v>3</v>
      </c>
      <c r="B3058" s="8" t="s">
        <v>8858</v>
      </c>
      <c r="C3058" s="8">
        <v>3166956</v>
      </c>
      <c r="D3058" s="8">
        <f t="shared" si="240"/>
        <v>316695</v>
      </c>
      <c r="E3058" s="14" t="str">
        <f>'Base de dados STN'!D3058</f>
        <v>SIM</v>
      </c>
      <c r="F3058" s="14" t="str">
        <f>IF(ISERROR(VLOOKUP(D3058,FNDE!$C$2:$D$932,1,FALSE)),"SIM","NÃO")</f>
        <v>SIM</v>
      </c>
      <c r="G3058" s="15">
        <f t="shared" si="236"/>
        <v>0</v>
      </c>
      <c r="H3058" s="15">
        <f t="shared" si="237"/>
        <v>0</v>
      </c>
      <c r="I3058" s="15">
        <f t="shared" si="238"/>
        <v>0</v>
      </c>
      <c r="J3058" s="15">
        <f t="shared" si="239"/>
        <v>0</v>
      </c>
    </row>
    <row r="3059" spans="1:10" x14ac:dyDescent="0.4">
      <c r="A3059" s="8" t="s">
        <v>3</v>
      </c>
      <c r="B3059" s="8" t="s">
        <v>8859</v>
      </c>
      <c r="C3059" s="8">
        <v>3167004</v>
      </c>
      <c r="D3059" s="8">
        <f t="shared" si="240"/>
        <v>316700</v>
      </c>
      <c r="E3059" s="14" t="str">
        <f>'Base de dados STN'!D3059</f>
        <v>SIM</v>
      </c>
      <c r="F3059" s="14" t="str">
        <f>IF(ISERROR(VLOOKUP(D3059,FNDE!$C$2:$D$932,1,FALSE)),"SIM","NÃO")</f>
        <v>SIM</v>
      </c>
      <c r="G3059" s="15">
        <f t="shared" si="236"/>
        <v>0</v>
      </c>
      <c r="H3059" s="15">
        <f t="shared" si="237"/>
        <v>0</v>
      </c>
      <c r="I3059" s="15">
        <f t="shared" si="238"/>
        <v>0</v>
      </c>
      <c r="J3059" s="15">
        <f t="shared" si="239"/>
        <v>0</v>
      </c>
    </row>
    <row r="3060" spans="1:10" x14ac:dyDescent="0.4">
      <c r="A3060" s="8" t="s">
        <v>3</v>
      </c>
      <c r="B3060" s="8" t="s">
        <v>8860</v>
      </c>
      <c r="C3060" s="8">
        <v>3167103</v>
      </c>
      <c r="D3060" s="8">
        <f t="shared" si="240"/>
        <v>316710</v>
      </c>
      <c r="E3060" s="14" t="str">
        <f>'Base de dados STN'!D3060</f>
        <v>SIM</v>
      </c>
      <c r="F3060" s="14" t="str">
        <f>IF(ISERROR(VLOOKUP(D3060,FNDE!$C$2:$D$932,1,FALSE)),"SIM","NÃO")</f>
        <v>SIM</v>
      </c>
      <c r="G3060" s="15">
        <f t="shared" si="236"/>
        <v>0</v>
      </c>
      <c r="H3060" s="15">
        <f t="shared" si="237"/>
        <v>0</v>
      </c>
      <c r="I3060" s="15">
        <f t="shared" si="238"/>
        <v>0</v>
      </c>
      <c r="J3060" s="15">
        <f t="shared" si="239"/>
        <v>0</v>
      </c>
    </row>
    <row r="3061" spans="1:10" x14ac:dyDescent="0.4">
      <c r="A3061" s="8" t="s">
        <v>3</v>
      </c>
      <c r="B3061" s="8" t="s">
        <v>8861</v>
      </c>
      <c r="C3061" s="8">
        <v>3167202</v>
      </c>
      <c r="D3061" s="8">
        <f t="shared" si="240"/>
        <v>316720</v>
      </c>
      <c r="E3061" s="14" t="str">
        <f>'Base de dados STN'!D3061</f>
        <v>SIM</v>
      </c>
      <c r="F3061" s="14" t="str">
        <f>IF(ISERROR(VLOOKUP(D3061,FNDE!$C$2:$D$932,1,FALSE)),"SIM","NÃO")</f>
        <v>SIM</v>
      </c>
      <c r="G3061" s="15">
        <f t="shared" si="236"/>
        <v>0</v>
      </c>
      <c r="H3061" s="15">
        <f t="shared" si="237"/>
        <v>0</v>
      </c>
      <c r="I3061" s="15">
        <f t="shared" si="238"/>
        <v>0</v>
      </c>
      <c r="J3061" s="15">
        <f t="shared" si="239"/>
        <v>0</v>
      </c>
    </row>
    <row r="3062" spans="1:10" x14ac:dyDescent="0.4">
      <c r="A3062" s="8" t="s">
        <v>3</v>
      </c>
      <c r="B3062" s="8" t="s">
        <v>8862</v>
      </c>
      <c r="C3062" s="8">
        <v>3167301</v>
      </c>
      <c r="D3062" s="8">
        <f t="shared" si="240"/>
        <v>316730</v>
      </c>
      <c r="E3062" s="14" t="str">
        <f>'Base de dados STN'!D3062</f>
        <v>SIM</v>
      </c>
      <c r="F3062" s="14" t="str">
        <f>IF(ISERROR(VLOOKUP(D3062,FNDE!$C$2:$D$932,1,FALSE)),"SIM","NÃO")</f>
        <v>SIM</v>
      </c>
      <c r="G3062" s="15">
        <f t="shared" si="236"/>
        <v>0</v>
      </c>
      <c r="H3062" s="15">
        <f t="shared" si="237"/>
        <v>0</v>
      </c>
      <c r="I3062" s="15">
        <f t="shared" si="238"/>
        <v>0</v>
      </c>
      <c r="J3062" s="15">
        <f t="shared" si="239"/>
        <v>0</v>
      </c>
    </row>
    <row r="3063" spans="1:10" x14ac:dyDescent="0.4">
      <c r="A3063" s="8" t="s">
        <v>3</v>
      </c>
      <c r="B3063" s="8" t="s">
        <v>8863</v>
      </c>
      <c r="C3063" s="8">
        <v>3167400</v>
      </c>
      <c r="D3063" s="8">
        <f t="shared" si="240"/>
        <v>316740</v>
      </c>
      <c r="E3063" s="14" t="str">
        <f>'Base de dados STN'!D3063</f>
        <v>SIM</v>
      </c>
      <c r="F3063" s="14" t="str">
        <f>IF(ISERROR(VLOOKUP(D3063,FNDE!$C$2:$D$932,1,FALSE)),"SIM","NÃO")</f>
        <v>SIM</v>
      </c>
      <c r="G3063" s="15">
        <f t="shared" si="236"/>
        <v>0</v>
      </c>
      <c r="H3063" s="15">
        <f t="shared" si="237"/>
        <v>0</v>
      </c>
      <c r="I3063" s="15">
        <f t="shared" si="238"/>
        <v>0</v>
      </c>
      <c r="J3063" s="15">
        <f t="shared" si="239"/>
        <v>0</v>
      </c>
    </row>
    <row r="3064" spans="1:10" x14ac:dyDescent="0.4">
      <c r="A3064" s="8" t="s">
        <v>3</v>
      </c>
      <c r="B3064" s="8" t="s">
        <v>8864</v>
      </c>
      <c r="C3064" s="8">
        <v>3167509</v>
      </c>
      <c r="D3064" s="8">
        <f t="shared" si="240"/>
        <v>316750</v>
      </c>
      <c r="E3064" s="14" t="str">
        <f>'Base de dados STN'!D3064</f>
        <v>SIM</v>
      </c>
      <c r="F3064" s="14" t="str">
        <f>IF(ISERROR(VLOOKUP(D3064,FNDE!$C$2:$D$932,1,FALSE)),"SIM","NÃO")</f>
        <v>SIM</v>
      </c>
      <c r="G3064" s="15">
        <f t="shared" si="236"/>
        <v>0</v>
      </c>
      <c r="H3064" s="15">
        <f t="shared" si="237"/>
        <v>0</v>
      </c>
      <c r="I3064" s="15">
        <f t="shared" si="238"/>
        <v>0</v>
      </c>
      <c r="J3064" s="15">
        <f t="shared" si="239"/>
        <v>0</v>
      </c>
    </row>
    <row r="3065" spans="1:10" x14ac:dyDescent="0.4">
      <c r="A3065" s="8" t="s">
        <v>3</v>
      </c>
      <c r="B3065" s="8" t="s">
        <v>8865</v>
      </c>
      <c r="C3065" s="8">
        <v>3167608</v>
      </c>
      <c r="D3065" s="8">
        <f t="shared" si="240"/>
        <v>316760</v>
      </c>
      <c r="E3065" s="14" t="str">
        <f>'Base de dados STN'!D3065</f>
        <v>SIM</v>
      </c>
      <c r="F3065" s="14" t="str">
        <f>IF(ISERROR(VLOOKUP(D3065,FNDE!$C$2:$D$932,1,FALSE)),"SIM","NÃO")</f>
        <v>SIM</v>
      </c>
      <c r="G3065" s="15">
        <f t="shared" si="236"/>
        <v>0</v>
      </c>
      <c r="H3065" s="15">
        <f t="shared" si="237"/>
        <v>0</v>
      </c>
      <c r="I3065" s="15">
        <f t="shared" si="238"/>
        <v>0</v>
      </c>
      <c r="J3065" s="15">
        <f t="shared" si="239"/>
        <v>0</v>
      </c>
    </row>
    <row r="3066" spans="1:10" x14ac:dyDescent="0.4">
      <c r="A3066" s="8" t="s">
        <v>3</v>
      </c>
      <c r="B3066" s="8" t="s">
        <v>8866</v>
      </c>
      <c r="C3066" s="8">
        <v>3167707</v>
      </c>
      <c r="D3066" s="8">
        <f t="shared" si="240"/>
        <v>316770</v>
      </c>
      <c r="E3066" s="14" t="str">
        <f>'Base de dados STN'!D3066</f>
        <v>SIM</v>
      </c>
      <c r="F3066" s="14" t="str">
        <f>IF(ISERROR(VLOOKUP(D3066,FNDE!$C$2:$D$932,1,FALSE)),"SIM","NÃO")</f>
        <v>SIM</v>
      </c>
      <c r="G3066" s="15">
        <f t="shared" si="236"/>
        <v>0</v>
      </c>
      <c r="H3066" s="15">
        <f t="shared" si="237"/>
        <v>0</v>
      </c>
      <c r="I3066" s="15">
        <f t="shared" si="238"/>
        <v>0</v>
      </c>
      <c r="J3066" s="15">
        <f t="shared" si="239"/>
        <v>0</v>
      </c>
    </row>
    <row r="3067" spans="1:10" x14ac:dyDescent="0.4">
      <c r="A3067" s="8" t="s">
        <v>3</v>
      </c>
      <c r="B3067" s="8" t="s">
        <v>8867</v>
      </c>
      <c r="C3067" s="8">
        <v>3167806</v>
      </c>
      <c r="D3067" s="8">
        <f t="shared" si="240"/>
        <v>316780</v>
      </c>
      <c r="E3067" s="14" t="str">
        <f>'Base de dados STN'!D3067</f>
        <v>SIM</v>
      </c>
      <c r="F3067" s="14" t="str">
        <f>IF(ISERROR(VLOOKUP(D3067,FNDE!$C$2:$D$932,1,FALSE)),"SIM","NÃO")</f>
        <v>SIM</v>
      </c>
      <c r="G3067" s="15">
        <f t="shared" si="236"/>
        <v>0</v>
      </c>
      <c r="H3067" s="15">
        <f t="shared" si="237"/>
        <v>0</v>
      </c>
      <c r="I3067" s="15">
        <f t="shared" si="238"/>
        <v>0</v>
      </c>
      <c r="J3067" s="15">
        <f t="shared" si="239"/>
        <v>0</v>
      </c>
    </row>
    <row r="3068" spans="1:10" x14ac:dyDescent="0.4">
      <c r="A3068" s="8" t="s">
        <v>3</v>
      </c>
      <c r="B3068" s="8" t="s">
        <v>8868</v>
      </c>
      <c r="C3068" s="8">
        <v>3167905</v>
      </c>
      <c r="D3068" s="8">
        <f t="shared" si="240"/>
        <v>316790</v>
      </c>
      <c r="E3068" s="14" t="str">
        <f>'Base de dados STN'!D3068</f>
        <v>SIM</v>
      </c>
      <c r="F3068" s="14" t="str">
        <f>IF(ISERROR(VLOOKUP(D3068,FNDE!$C$2:$D$932,1,FALSE)),"SIM","NÃO")</f>
        <v>SIM</v>
      </c>
      <c r="G3068" s="15">
        <f t="shared" si="236"/>
        <v>0</v>
      </c>
      <c r="H3068" s="15">
        <f t="shared" si="237"/>
        <v>0</v>
      </c>
      <c r="I3068" s="15">
        <f t="shared" si="238"/>
        <v>0</v>
      </c>
      <c r="J3068" s="15">
        <f t="shared" si="239"/>
        <v>0</v>
      </c>
    </row>
    <row r="3069" spans="1:10" x14ac:dyDescent="0.4">
      <c r="A3069" s="8" t="s">
        <v>3</v>
      </c>
      <c r="B3069" s="8" t="s">
        <v>287</v>
      </c>
      <c r="C3069" s="8">
        <v>3168002</v>
      </c>
      <c r="D3069" s="8">
        <f t="shared" si="240"/>
        <v>316800</v>
      </c>
      <c r="E3069" s="14" t="str">
        <f>'Base de dados STN'!D3069</f>
        <v>SIM</v>
      </c>
      <c r="F3069" s="14" t="str">
        <f>IF(ISERROR(VLOOKUP(D3069,FNDE!$C$2:$D$932,1,FALSE)),"SIM","NÃO")</f>
        <v>SIM</v>
      </c>
      <c r="G3069" s="15">
        <f t="shared" si="236"/>
        <v>0</v>
      </c>
      <c r="H3069" s="15">
        <f t="shared" si="237"/>
        <v>0</v>
      </c>
      <c r="I3069" s="15">
        <f t="shared" si="238"/>
        <v>0</v>
      </c>
      <c r="J3069" s="15">
        <f t="shared" si="239"/>
        <v>0</v>
      </c>
    </row>
    <row r="3070" spans="1:10" x14ac:dyDescent="0.4">
      <c r="A3070" s="8" t="s">
        <v>3</v>
      </c>
      <c r="B3070" s="8" t="s">
        <v>8869</v>
      </c>
      <c r="C3070" s="8">
        <v>3168051</v>
      </c>
      <c r="D3070" s="8">
        <f t="shared" si="240"/>
        <v>316805</v>
      </c>
      <c r="E3070" s="14" t="str">
        <f>'Base de dados STN'!D3070</f>
        <v>SIM</v>
      </c>
      <c r="F3070" s="14" t="str">
        <f>IF(ISERROR(VLOOKUP(D3070,FNDE!$C$2:$D$932,1,FALSE)),"SIM","NÃO")</f>
        <v>SIM</v>
      </c>
      <c r="G3070" s="15">
        <f t="shared" si="236"/>
        <v>0</v>
      </c>
      <c r="H3070" s="15">
        <f t="shared" si="237"/>
        <v>0</v>
      </c>
      <c r="I3070" s="15">
        <f t="shared" si="238"/>
        <v>0</v>
      </c>
      <c r="J3070" s="15">
        <f t="shared" si="239"/>
        <v>0</v>
      </c>
    </row>
    <row r="3071" spans="1:10" x14ac:dyDescent="0.4">
      <c r="A3071" s="8" t="s">
        <v>3</v>
      </c>
      <c r="B3071" s="8" t="s">
        <v>8870</v>
      </c>
      <c r="C3071" s="8">
        <v>3168101</v>
      </c>
      <c r="D3071" s="8">
        <f t="shared" si="240"/>
        <v>316810</v>
      </c>
      <c r="E3071" s="14" t="str">
        <f>'Base de dados STN'!D3071</f>
        <v>SIM</v>
      </c>
      <c r="F3071" s="14" t="str">
        <f>IF(ISERROR(VLOOKUP(D3071,FNDE!$C$2:$D$932,1,FALSE)),"SIM","NÃO")</f>
        <v>SIM</v>
      </c>
      <c r="G3071" s="15">
        <f t="shared" si="236"/>
        <v>0</v>
      </c>
      <c r="H3071" s="15">
        <f t="shared" si="237"/>
        <v>0</v>
      </c>
      <c r="I3071" s="15">
        <f t="shared" si="238"/>
        <v>0</v>
      </c>
      <c r="J3071" s="15">
        <f t="shared" si="239"/>
        <v>0</v>
      </c>
    </row>
    <row r="3072" spans="1:10" x14ac:dyDescent="0.4">
      <c r="A3072" s="8" t="s">
        <v>3</v>
      </c>
      <c r="B3072" s="8" t="s">
        <v>113</v>
      </c>
      <c r="C3072" s="8">
        <v>3168200</v>
      </c>
      <c r="D3072" s="8">
        <f t="shared" si="240"/>
        <v>316820</v>
      </c>
      <c r="E3072" s="14" t="str">
        <f>'Base de dados STN'!D3072</f>
        <v>SIM</v>
      </c>
      <c r="F3072" s="14" t="str">
        <f>IF(ISERROR(VLOOKUP(D3072,FNDE!$C$2:$D$932,1,FALSE)),"SIM","NÃO")</f>
        <v>SIM</v>
      </c>
      <c r="G3072" s="15">
        <f t="shared" si="236"/>
        <v>0</v>
      </c>
      <c r="H3072" s="15">
        <f t="shared" si="237"/>
        <v>0</v>
      </c>
      <c r="I3072" s="15">
        <f t="shared" si="238"/>
        <v>0</v>
      </c>
      <c r="J3072" s="15">
        <f t="shared" si="239"/>
        <v>0</v>
      </c>
    </row>
    <row r="3073" spans="1:10" x14ac:dyDescent="0.4">
      <c r="A3073" s="8" t="s">
        <v>3</v>
      </c>
      <c r="B3073" s="8" t="s">
        <v>8871</v>
      </c>
      <c r="C3073" s="8">
        <v>3168309</v>
      </c>
      <c r="D3073" s="8">
        <f t="shared" si="240"/>
        <v>316830</v>
      </c>
      <c r="E3073" s="14" t="str">
        <f>'Base de dados STN'!D3073</f>
        <v>SIM</v>
      </c>
      <c r="F3073" s="14" t="str">
        <f>IF(ISERROR(VLOOKUP(D3073,FNDE!$C$2:$D$932,1,FALSE)),"SIM","NÃO")</f>
        <v>SIM</v>
      </c>
      <c r="G3073" s="15">
        <f t="shared" si="236"/>
        <v>0</v>
      </c>
      <c r="H3073" s="15">
        <f t="shared" si="237"/>
        <v>0</v>
      </c>
      <c r="I3073" s="15">
        <f t="shared" si="238"/>
        <v>0</v>
      </c>
      <c r="J3073" s="15">
        <f t="shared" si="239"/>
        <v>0</v>
      </c>
    </row>
    <row r="3074" spans="1:10" x14ac:dyDescent="0.4">
      <c r="A3074" s="8" t="s">
        <v>3</v>
      </c>
      <c r="B3074" s="8" t="s">
        <v>8872</v>
      </c>
      <c r="C3074" s="8">
        <v>3168408</v>
      </c>
      <c r="D3074" s="8">
        <f t="shared" si="240"/>
        <v>316840</v>
      </c>
      <c r="E3074" s="14" t="str">
        <f>'Base de dados STN'!D3074</f>
        <v>SIM</v>
      </c>
      <c r="F3074" s="14" t="str">
        <f>IF(ISERROR(VLOOKUP(D3074,FNDE!$C$2:$D$932,1,FALSE)),"SIM","NÃO")</f>
        <v>SIM</v>
      </c>
      <c r="G3074" s="15">
        <f t="shared" ref="G3074:G3137" si="241">IF(E3074="Não",1,0)</f>
        <v>0</v>
      </c>
      <c r="H3074" s="15">
        <f t="shared" ref="H3074:H3137" si="242">IF(F3074="Não",1,0)</f>
        <v>0</v>
      </c>
      <c r="I3074" s="15">
        <f t="shared" ref="I3074:I3137" si="243">IF(AND(E3074="Não",F3074="Não"),1,0)</f>
        <v>0</v>
      </c>
      <c r="J3074" s="15">
        <f t="shared" ref="J3074:J3137" si="244">IF(OR(E3074="Não",F3074="Não"),1,0)</f>
        <v>0</v>
      </c>
    </row>
    <row r="3075" spans="1:10" x14ac:dyDescent="0.4">
      <c r="A3075" s="8" t="s">
        <v>3</v>
      </c>
      <c r="B3075" s="8" t="s">
        <v>8873</v>
      </c>
      <c r="C3075" s="8">
        <v>3168507</v>
      </c>
      <c r="D3075" s="8">
        <f t="shared" si="240"/>
        <v>316850</v>
      </c>
      <c r="E3075" s="14" t="str">
        <f>'Base de dados STN'!D3075</f>
        <v>SIM</v>
      </c>
      <c r="F3075" s="14" t="str">
        <f>IF(ISERROR(VLOOKUP(D3075,FNDE!$C$2:$D$932,1,FALSE)),"SIM","NÃO")</f>
        <v>SIM</v>
      </c>
      <c r="G3075" s="15">
        <f t="shared" si="241"/>
        <v>0</v>
      </c>
      <c r="H3075" s="15">
        <f t="shared" si="242"/>
        <v>0</v>
      </c>
      <c r="I3075" s="15">
        <f t="shared" si="243"/>
        <v>0</v>
      </c>
      <c r="J3075" s="15">
        <f t="shared" si="244"/>
        <v>0</v>
      </c>
    </row>
    <row r="3076" spans="1:10" x14ac:dyDescent="0.4">
      <c r="A3076" s="8" t="s">
        <v>3</v>
      </c>
      <c r="B3076" s="8" t="s">
        <v>8874</v>
      </c>
      <c r="C3076" s="8">
        <v>3168606</v>
      </c>
      <c r="D3076" s="8">
        <f t="shared" si="240"/>
        <v>316860</v>
      </c>
      <c r="E3076" s="14" t="str">
        <f>'Base de dados STN'!D3076</f>
        <v>SIM</v>
      </c>
      <c r="F3076" s="14" t="str">
        <f>IF(ISERROR(VLOOKUP(D3076,FNDE!$C$2:$D$932,1,FALSE)),"SIM","NÃO")</f>
        <v>SIM</v>
      </c>
      <c r="G3076" s="15">
        <f t="shared" si="241"/>
        <v>0</v>
      </c>
      <c r="H3076" s="15">
        <f t="shared" si="242"/>
        <v>0</v>
      </c>
      <c r="I3076" s="15">
        <f t="shared" si="243"/>
        <v>0</v>
      </c>
      <c r="J3076" s="15">
        <f t="shared" si="244"/>
        <v>0</v>
      </c>
    </row>
    <row r="3077" spans="1:10" x14ac:dyDescent="0.4">
      <c r="A3077" s="8" t="s">
        <v>3</v>
      </c>
      <c r="B3077" s="8" t="s">
        <v>8875</v>
      </c>
      <c r="C3077" s="8">
        <v>3168705</v>
      </c>
      <c r="D3077" s="8">
        <f t="shared" si="240"/>
        <v>316870</v>
      </c>
      <c r="E3077" s="14" t="str">
        <f>'Base de dados STN'!D3077</f>
        <v>SIM</v>
      </c>
      <c r="F3077" s="14" t="str">
        <f>IF(ISERROR(VLOOKUP(D3077,FNDE!$C$2:$D$932,1,FALSE)),"SIM","NÃO")</f>
        <v>SIM</v>
      </c>
      <c r="G3077" s="15">
        <f t="shared" si="241"/>
        <v>0</v>
      </c>
      <c r="H3077" s="15">
        <f t="shared" si="242"/>
        <v>0</v>
      </c>
      <c r="I3077" s="15">
        <f t="shared" si="243"/>
        <v>0</v>
      </c>
      <c r="J3077" s="15">
        <f t="shared" si="244"/>
        <v>0</v>
      </c>
    </row>
    <row r="3078" spans="1:10" x14ac:dyDescent="0.4">
      <c r="A3078" s="8" t="s">
        <v>3</v>
      </c>
      <c r="B3078" s="8" t="s">
        <v>8876</v>
      </c>
      <c r="C3078" s="8">
        <v>3168804</v>
      </c>
      <c r="D3078" s="8">
        <f t="shared" si="240"/>
        <v>316880</v>
      </c>
      <c r="E3078" s="14" t="str">
        <f>'Base de dados STN'!D3078</f>
        <v>SIM</v>
      </c>
      <c r="F3078" s="14" t="str">
        <f>IF(ISERROR(VLOOKUP(D3078,FNDE!$C$2:$D$932,1,FALSE)),"SIM","NÃO")</f>
        <v>SIM</v>
      </c>
      <c r="G3078" s="15">
        <f t="shared" si="241"/>
        <v>0</v>
      </c>
      <c r="H3078" s="15">
        <f t="shared" si="242"/>
        <v>0</v>
      </c>
      <c r="I3078" s="15">
        <f t="shared" si="243"/>
        <v>0</v>
      </c>
      <c r="J3078" s="15">
        <f t="shared" si="244"/>
        <v>0</v>
      </c>
    </row>
    <row r="3079" spans="1:10" x14ac:dyDescent="0.4">
      <c r="A3079" s="8" t="s">
        <v>3</v>
      </c>
      <c r="B3079" s="8" t="s">
        <v>8877</v>
      </c>
      <c r="C3079" s="8">
        <v>3168903</v>
      </c>
      <c r="D3079" s="8">
        <f t="shared" si="240"/>
        <v>316890</v>
      </c>
      <c r="E3079" s="14" t="str">
        <f>'Base de dados STN'!D3079</f>
        <v>SIM</v>
      </c>
      <c r="F3079" s="14" t="str">
        <f>IF(ISERROR(VLOOKUP(D3079,FNDE!$C$2:$D$932,1,FALSE)),"SIM","NÃO")</f>
        <v>SIM</v>
      </c>
      <c r="G3079" s="15">
        <f t="shared" si="241"/>
        <v>0</v>
      </c>
      <c r="H3079" s="15">
        <f t="shared" si="242"/>
        <v>0</v>
      </c>
      <c r="I3079" s="15">
        <f t="shared" si="243"/>
        <v>0</v>
      </c>
      <c r="J3079" s="15">
        <f t="shared" si="244"/>
        <v>0</v>
      </c>
    </row>
    <row r="3080" spans="1:10" x14ac:dyDescent="0.4">
      <c r="A3080" s="8" t="s">
        <v>3</v>
      </c>
      <c r="B3080" s="8" t="s">
        <v>1579</v>
      </c>
      <c r="C3080" s="8">
        <v>3169000</v>
      </c>
      <c r="D3080" s="8">
        <f t="shared" si="240"/>
        <v>316900</v>
      </c>
      <c r="E3080" s="14" t="str">
        <f>'Base de dados STN'!D3080</f>
        <v>SIM</v>
      </c>
      <c r="F3080" s="14" t="str">
        <f>IF(ISERROR(VLOOKUP(D3080,FNDE!$C$2:$D$932,1,FALSE)),"SIM","NÃO")</f>
        <v>SIM</v>
      </c>
      <c r="G3080" s="15">
        <f t="shared" si="241"/>
        <v>0</v>
      </c>
      <c r="H3080" s="15">
        <f t="shared" si="242"/>
        <v>0</v>
      </c>
      <c r="I3080" s="15">
        <f t="shared" si="243"/>
        <v>0</v>
      </c>
      <c r="J3080" s="15">
        <f t="shared" si="244"/>
        <v>0</v>
      </c>
    </row>
    <row r="3081" spans="1:10" x14ac:dyDescent="0.4">
      <c r="A3081" s="8" t="s">
        <v>3</v>
      </c>
      <c r="B3081" s="8" t="s">
        <v>8878</v>
      </c>
      <c r="C3081" s="8">
        <v>3169059</v>
      </c>
      <c r="D3081" s="8">
        <f t="shared" si="240"/>
        <v>316905</v>
      </c>
      <c r="E3081" s="14" t="str">
        <f>'Base de dados STN'!D3081</f>
        <v>SIM</v>
      </c>
      <c r="F3081" s="14" t="str">
        <f>IF(ISERROR(VLOOKUP(D3081,FNDE!$C$2:$D$932,1,FALSE)),"SIM","NÃO")</f>
        <v>SIM</v>
      </c>
      <c r="G3081" s="15">
        <f t="shared" si="241"/>
        <v>0</v>
      </c>
      <c r="H3081" s="15">
        <f t="shared" si="242"/>
        <v>0</v>
      </c>
      <c r="I3081" s="15">
        <f t="shared" si="243"/>
        <v>0</v>
      </c>
      <c r="J3081" s="15">
        <f t="shared" si="244"/>
        <v>0</v>
      </c>
    </row>
    <row r="3082" spans="1:10" x14ac:dyDescent="0.4">
      <c r="A3082" s="8" t="s">
        <v>3</v>
      </c>
      <c r="B3082" s="8" t="s">
        <v>8879</v>
      </c>
      <c r="C3082" s="8">
        <v>3169109</v>
      </c>
      <c r="D3082" s="8">
        <f t="shared" si="240"/>
        <v>316910</v>
      </c>
      <c r="E3082" s="14" t="str">
        <f>'Base de dados STN'!D3082</f>
        <v>SIM</v>
      </c>
      <c r="F3082" s="14" t="str">
        <f>IF(ISERROR(VLOOKUP(D3082,FNDE!$C$2:$D$932,1,FALSE)),"SIM","NÃO")</f>
        <v>SIM</v>
      </c>
      <c r="G3082" s="15">
        <f t="shared" si="241"/>
        <v>0</v>
      </c>
      <c r="H3082" s="15">
        <f t="shared" si="242"/>
        <v>0</v>
      </c>
      <c r="I3082" s="15">
        <f t="shared" si="243"/>
        <v>0</v>
      </c>
      <c r="J3082" s="15">
        <f t="shared" si="244"/>
        <v>0</v>
      </c>
    </row>
    <row r="3083" spans="1:10" x14ac:dyDescent="0.4">
      <c r="A3083" s="8" t="s">
        <v>3</v>
      </c>
      <c r="B3083" s="8" t="s">
        <v>8880</v>
      </c>
      <c r="C3083" s="8">
        <v>3169208</v>
      </c>
      <c r="D3083" s="8">
        <f t="shared" si="240"/>
        <v>316920</v>
      </c>
      <c r="E3083" s="14" t="str">
        <f>'Base de dados STN'!D3083</f>
        <v>SIM</v>
      </c>
      <c r="F3083" s="14" t="str">
        <f>IF(ISERROR(VLOOKUP(D3083,FNDE!$C$2:$D$932,1,FALSE)),"SIM","NÃO")</f>
        <v>SIM</v>
      </c>
      <c r="G3083" s="15">
        <f t="shared" si="241"/>
        <v>0</v>
      </c>
      <c r="H3083" s="15">
        <f t="shared" si="242"/>
        <v>0</v>
      </c>
      <c r="I3083" s="15">
        <f t="shared" si="243"/>
        <v>0</v>
      </c>
      <c r="J3083" s="15">
        <f t="shared" si="244"/>
        <v>0</v>
      </c>
    </row>
    <row r="3084" spans="1:10" x14ac:dyDescent="0.4">
      <c r="A3084" s="8" t="s">
        <v>3</v>
      </c>
      <c r="B3084" s="8" t="s">
        <v>8881</v>
      </c>
      <c r="C3084" s="8">
        <v>3169307</v>
      </c>
      <c r="D3084" s="8">
        <f t="shared" si="240"/>
        <v>316930</v>
      </c>
      <c r="E3084" s="14" t="str">
        <f>'Base de dados STN'!D3084</f>
        <v>SIM</v>
      </c>
      <c r="F3084" s="14" t="str">
        <f>IF(ISERROR(VLOOKUP(D3084,FNDE!$C$2:$D$932,1,FALSE)),"SIM","NÃO")</f>
        <v>SIM</v>
      </c>
      <c r="G3084" s="15">
        <f t="shared" si="241"/>
        <v>0</v>
      </c>
      <c r="H3084" s="15">
        <f t="shared" si="242"/>
        <v>0</v>
      </c>
      <c r="I3084" s="15">
        <f t="shared" si="243"/>
        <v>0</v>
      </c>
      <c r="J3084" s="15">
        <f t="shared" si="244"/>
        <v>0</v>
      </c>
    </row>
    <row r="3085" spans="1:10" x14ac:dyDescent="0.4">
      <c r="A3085" s="8" t="s">
        <v>3</v>
      </c>
      <c r="B3085" s="8" t="s">
        <v>8882</v>
      </c>
      <c r="C3085" s="8">
        <v>3169356</v>
      </c>
      <c r="D3085" s="8">
        <f t="shared" si="240"/>
        <v>316935</v>
      </c>
      <c r="E3085" s="14" t="str">
        <f>'Base de dados STN'!D3085</f>
        <v>SIM</v>
      </c>
      <c r="F3085" s="14" t="str">
        <f>IF(ISERROR(VLOOKUP(D3085,FNDE!$C$2:$D$932,1,FALSE)),"SIM","NÃO")</f>
        <v>SIM</v>
      </c>
      <c r="G3085" s="15">
        <f t="shared" si="241"/>
        <v>0</v>
      </c>
      <c r="H3085" s="15">
        <f t="shared" si="242"/>
        <v>0</v>
      </c>
      <c r="I3085" s="15">
        <f t="shared" si="243"/>
        <v>0</v>
      </c>
      <c r="J3085" s="15">
        <f t="shared" si="244"/>
        <v>0</v>
      </c>
    </row>
    <row r="3086" spans="1:10" x14ac:dyDescent="0.4">
      <c r="A3086" s="8" t="s">
        <v>3</v>
      </c>
      <c r="B3086" s="8" t="s">
        <v>8883</v>
      </c>
      <c r="C3086" s="8">
        <v>3169406</v>
      </c>
      <c r="D3086" s="8">
        <f t="shared" si="240"/>
        <v>316940</v>
      </c>
      <c r="E3086" s="14" t="str">
        <f>'Base de dados STN'!D3086</f>
        <v>SIM</v>
      </c>
      <c r="F3086" s="14" t="str">
        <f>IF(ISERROR(VLOOKUP(D3086,FNDE!$C$2:$D$932,1,FALSE)),"SIM","NÃO")</f>
        <v>SIM</v>
      </c>
      <c r="G3086" s="15">
        <f t="shared" si="241"/>
        <v>0</v>
      </c>
      <c r="H3086" s="15">
        <f t="shared" si="242"/>
        <v>0</v>
      </c>
      <c r="I3086" s="15">
        <f t="shared" si="243"/>
        <v>0</v>
      </c>
      <c r="J3086" s="15">
        <f t="shared" si="244"/>
        <v>0</v>
      </c>
    </row>
    <row r="3087" spans="1:10" x14ac:dyDescent="0.4">
      <c r="A3087" s="8" t="s">
        <v>3</v>
      </c>
      <c r="B3087" s="8" t="s">
        <v>8884</v>
      </c>
      <c r="C3087" s="8">
        <v>3169505</v>
      </c>
      <c r="D3087" s="8">
        <f t="shared" si="240"/>
        <v>316950</v>
      </c>
      <c r="E3087" s="14" t="str">
        <f>'Base de dados STN'!D3087</f>
        <v>SIM</v>
      </c>
      <c r="F3087" s="14" t="str">
        <f>IF(ISERROR(VLOOKUP(D3087,FNDE!$C$2:$D$932,1,FALSE)),"SIM","NÃO")</f>
        <v>SIM</v>
      </c>
      <c r="G3087" s="15">
        <f t="shared" si="241"/>
        <v>0</v>
      </c>
      <c r="H3087" s="15">
        <f t="shared" si="242"/>
        <v>0</v>
      </c>
      <c r="I3087" s="15">
        <f t="shared" si="243"/>
        <v>0</v>
      </c>
      <c r="J3087" s="15">
        <f t="shared" si="244"/>
        <v>0</v>
      </c>
    </row>
    <row r="3088" spans="1:10" x14ac:dyDescent="0.4">
      <c r="A3088" s="8" t="s">
        <v>3</v>
      </c>
      <c r="B3088" s="8" t="s">
        <v>8885</v>
      </c>
      <c r="C3088" s="8">
        <v>3169604</v>
      </c>
      <c r="D3088" s="8">
        <f t="shared" si="240"/>
        <v>316960</v>
      </c>
      <c r="E3088" s="14" t="str">
        <f>'Base de dados STN'!D3088</f>
        <v>SIM</v>
      </c>
      <c r="F3088" s="14" t="str">
        <f>IF(ISERROR(VLOOKUP(D3088,FNDE!$C$2:$D$932,1,FALSE)),"SIM","NÃO")</f>
        <v>SIM</v>
      </c>
      <c r="G3088" s="15">
        <f t="shared" si="241"/>
        <v>0</v>
      </c>
      <c r="H3088" s="15">
        <f t="shared" si="242"/>
        <v>0</v>
      </c>
      <c r="I3088" s="15">
        <f t="shared" si="243"/>
        <v>0</v>
      </c>
      <c r="J3088" s="15">
        <f t="shared" si="244"/>
        <v>0</v>
      </c>
    </row>
    <row r="3089" spans="1:10" x14ac:dyDescent="0.4">
      <c r="A3089" s="8" t="s">
        <v>3</v>
      </c>
      <c r="B3089" s="8" t="s">
        <v>1028</v>
      </c>
      <c r="C3089" s="8">
        <v>3169703</v>
      </c>
      <c r="D3089" s="8">
        <f t="shared" si="240"/>
        <v>316970</v>
      </c>
      <c r="E3089" s="14" t="str">
        <f>'Base de dados STN'!D3089</f>
        <v>SIM</v>
      </c>
      <c r="F3089" s="14" t="str">
        <f>IF(ISERROR(VLOOKUP(D3089,FNDE!$C$2:$D$932,1,FALSE)),"SIM","NÃO")</f>
        <v>SIM</v>
      </c>
      <c r="G3089" s="15">
        <f t="shared" si="241"/>
        <v>0</v>
      </c>
      <c r="H3089" s="15">
        <f t="shared" si="242"/>
        <v>0</v>
      </c>
      <c r="I3089" s="15">
        <f t="shared" si="243"/>
        <v>0</v>
      </c>
      <c r="J3089" s="15">
        <f t="shared" si="244"/>
        <v>0</v>
      </c>
    </row>
    <row r="3090" spans="1:10" x14ac:dyDescent="0.4">
      <c r="A3090" s="8" t="s">
        <v>3</v>
      </c>
      <c r="B3090" s="8" t="s">
        <v>8886</v>
      </c>
      <c r="C3090" s="8">
        <v>3169802</v>
      </c>
      <c r="D3090" s="8">
        <f t="shared" si="240"/>
        <v>316980</v>
      </c>
      <c r="E3090" s="14" t="str">
        <f>'Base de dados STN'!D3090</f>
        <v>SIM</v>
      </c>
      <c r="F3090" s="14" t="str">
        <f>IF(ISERROR(VLOOKUP(D3090,FNDE!$C$2:$D$932,1,FALSE)),"SIM","NÃO")</f>
        <v>SIM</v>
      </c>
      <c r="G3090" s="15">
        <f t="shared" si="241"/>
        <v>0</v>
      </c>
      <c r="H3090" s="15">
        <f t="shared" si="242"/>
        <v>0</v>
      </c>
      <c r="I3090" s="15">
        <f t="shared" si="243"/>
        <v>0</v>
      </c>
      <c r="J3090" s="15">
        <f t="shared" si="244"/>
        <v>0</v>
      </c>
    </row>
    <row r="3091" spans="1:10" x14ac:dyDescent="0.4">
      <c r="A3091" s="8" t="s">
        <v>3</v>
      </c>
      <c r="B3091" s="8" t="s">
        <v>8887</v>
      </c>
      <c r="C3091" s="8">
        <v>3169901</v>
      </c>
      <c r="D3091" s="8">
        <f t="shared" si="240"/>
        <v>316990</v>
      </c>
      <c r="E3091" s="14" t="str">
        <f>'Base de dados STN'!D3091</f>
        <v>SIM</v>
      </c>
      <c r="F3091" s="14" t="str">
        <f>IF(ISERROR(VLOOKUP(D3091,FNDE!$C$2:$D$932,1,FALSE)),"SIM","NÃO")</f>
        <v>SIM</v>
      </c>
      <c r="G3091" s="15">
        <f t="shared" si="241"/>
        <v>0</v>
      </c>
      <c r="H3091" s="15">
        <f t="shared" si="242"/>
        <v>0</v>
      </c>
      <c r="I3091" s="15">
        <f t="shared" si="243"/>
        <v>0</v>
      </c>
      <c r="J3091" s="15">
        <f t="shared" si="244"/>
        <v>0</v>
      </c>
    </row>
    <row r="3092" spans="1:10" x14ac:dyDescent="0.4">
      <c r="A3092" s="8" t="s">
        <v>3</v>
      </c>
      <c r="B3092" s="8" t="s">
        <v>8888</v>
      </c>
      <c r="C3092" s="8">
        <v>3170008</v>
      </c>
      <c r="D3092" s="8">
        <f t="shared" si="240"/>
        <v>317000</v>
      </c>
      <c r="E3092" s="14" t="str">
        <f>'Base de dados STN'!D3092</f>
        <v>SIM</v>
      </c>
      <c r="F3092" s="14" t="str">
        <f>IF(ISERROR(VLOOKUP(D3092,FNDE!$C$2:$D$932,1,FALSE)),"SIM","NÃO")</f>
        <v>SIM</v>
      </c>
      <c r="G3092" s="15">
        <f t="shared" si="241"/>
        <v>0</v>
      </c>
      <c r="H3092" s="15">
        <f t="shared" si="242"/>
        <v>0</v>
      </c>
      <c r="I3092" s="15">
        <f t="shared" si="243"/>
        <v>0</v>
      </c>
      <c r="J3092" s="15">
        <f t="shared" si="244"/>
        <v>0</v>
      </c>
    </row>
    <row r="3093" spans="1:10" x14ac:dyDescent="0.4">
      <c r="A3093" s="8" t="s">
        <v>3</v>
      </c>
      <c r="B3093" s="8" t="s">
        <v>8889</v>
      </c>
      <c r="C3093" s="8">
        <v>3170057</v>
      </c>
      <c r="D3093" s="8">
        <f t="shared" si="240"/>
        <v>317005</v>
      </c>
      <c r="E3093" s="14" t="str">
        <f>'Base de dados STN'!D3093</f>
        <v>SIM</v>
      </c>
      <c r="F3093" s="14" t="str">
        <f>IF(ISERROR(VLOOKUP(D3093,FNDE!$C$2:$D$932,1,FALSE)),"SIM","NÃO")</f>
        <v>SIM</v>
      </c>
      <c r="G3093" s="15">
        <f t="shared" si="241"/>
        <v>0</v>
      </c>
      <c r="H3093" s="15">
        <f t="shared" si="242"/>
        <v>0</v>
      </c>
      <c r="I3093" s="15">
        <f t="shared" si="243"/>
        <v>0</v>
      </c>
      <c r="J3093" s="15">
        <f t="shared" si="244"/>
        <v>0</v>
      </c>
    </row>
    <row r="3094" spans="1:10" x14ac:dyDescent="0.4">
      <c r="A3094" s="8" t="s">
        <v>3</v>
      </c>
      <c r="B3094" s="8" t="s">
        <v>8890</v>
      </c>
      <c r="C3094" s="8">
        <v>3170107</v>
      </c>
      <c r="D3094" s="8">
        <f t="shared" si="240"/>
        <v>317010</v>
      </c>
      <c r="E3094" s="14" t="str">
        <f>'Base de dados STN'!D3094</f>
        <v>SIM</v>
      </c>
      <c r="F3094" s="14" t="str">
        <f>IF(ISERROR(VLOOKUP(D3094,FNDE!$C$2:$D$932,1,FALSE)),"SIM","NÃO")</f>
        <v>SIM</v>
      </c>
      <c r="G3094" s="15">
        <f t="shared" si="241"/>
        <v>0</v>
      </c>
      <c r="H3094" s="15">
        <f t="shared" si="242"/>
        <v>0</v>
      </c>
      <c r="I3094" s="15">
        <f t="shared" si="243"/>
        <v>0</v>
      </c>
      <c r="J3094" s="15">
        <f t="shared" si="244"/>
        <v>0</v>
      </c>
    </row>
    <row r="3095" spans="1:10" x14ac:dyDescent="0.4">
      <c r="A3095" s="8" t="s">
        <v>3</v>
      </c>
      <c r="B3095" s="8" t="s">
        <v>8891</v>
      </c>
      <c r="C3095" s="8">
        <v>3170206</v>
      </c>
      <c r="D3095" s="8">
        <f t="shared" si="240"/>
        <v>317020</v>
      </c>
      <c r="E3095" s="14" t="str">
        <f>'Base de dados STN'!D3095</f>
        <v>SIM</v>
      </c>
      <c r="F3095" s="14" t="str">
        <f>IF(ISERROR(VLOOKUP(D3095,FNDE!$C$2:$D$932,1,FALSE)),"SIM","NÃO")</f>
        <v>SIM</v>
      </c>
      <c r="G3095" s="15">
        <f t="shared" si="241"/>
        <v>0</v>
      </c>
      <c r="H3095" s="15">
        <f t="shared" si="242"/>
        <v>0</v>
      </c>
      <c r="I3095" s="15">
        <f t="shared" si="243"/>
        <v>0</v>
      </c>
      <c r="J3095" s="15">
        <f t="shared" si="244"/>
        <v>0</v>
      </c>
    </row>
    <row r="3096" spans="1:10" x14ac:dyDescent="0.4">
      <c r="A3096" s="8" t="s">
        <v>3</v>
      </c>
      <c r="B3096" s="8" t="s">
        <v>8892</v>
      </c>
      <c r="C3096" s="8">
        <v>3170305</v>
      </c>
      <c r="D3096" s="8">
        <f t="shared" si="240"/>
        <v>317030</v>
      </c>
      <c r="E3096" s="14" t="str">
        <f>'Base de dados STN'!D3096</f>
        <v>SIM</v>
      </c>
      <c r="F3096" s="14" t="str">
        <f>IF(ISERROR(VLOOKUP(D3096,FNDE!$C$2:$D$932,1,FALSE)),"SIM","NÃO")</f>
        <v>SIM</v>
      </c>
      <c r="G3096" s="15">
        <f t="shared" si="241"/>
        <v>0</v>
      </c>
      <c r="H3096" s="15">
        <f t="shared" si="242"/>
        <v>0</v>
      </c>
      <c r="I3096" s="15">
        <f t="shared" si="243"/>
        <v>0</v>
      </c>
      <c r="J3096" s="15">
        <f t="shared" si="244"/>
        <v>0</v>
      </c>
    </row>
    <row r="3097" spans="1:10" x14ac:dyDescent="0.4">
      <c r="A3097" s="8" t="s">
        <v>3</v>
      </c>
      <c r="B3097" s="8" t="s">
        <v>1251</v>
      </c>
      <c r="C3097" s="8">
        <v>3170404</v>
      </c>
      <c r="D3097" s="8">
        <f t="shared" si="240"/>
        <v>317040</v>
      </c>
      <c r="E3097" s="14" t="str">
        <f>'Base de dados STN'!D3097</f>
        <v>SIM</v>
      </c>
      <c r="F3097" s="14" t="str">
        <f>IF(ISERROR(VLOOKUP(D3097,FNDE!$C$2:$D$932,1,FALSE)),"SIM","NÃO")</f>
        <v>SIM</v>
      </c>
      <c r="G3097" s="15">
        <f t="shared" si="241"/>
        <v>0</v>
      </c>
      <c r="H3097" s="15">
        <f t="shared" si="242"/>
        <v>0</v>
      </c>
      <c r="I3097" s="15">
        <f t="shared" si="243"/>
        <v>0</v>
      </c>
      <c r="J3097" s="15">
        <f t="shared" si="244"/>
        <v>0</v>
      </c>
    </row>
    <row r="3098" spans="1:10" x14ac:dyDescent="0.4">
      <c r="A3098" s="8" t="s">
        <v>3</v>
      </c>
      <c r="B3098" s="8" t="s">
        <v>8893</v>
      </c>
      <c r="C3098" s="8">
        <v>3170438</v>
      </c>
      <c r="D3098" s="8">
        <f t="shared" si="240"/>
        <v>317043</v>
      </c>
      <c r="E3098" s="14" t="str">
        <f>'Base de dados STN'!D3098</f>
        <v>SIM</v>
      </c>
      <c r="F3098" s="14" t="str">
        <f>IF(ISERROR(VLOOKUP(D3098,FNDE!$C$2:$D$932,1,FALSE)),"SIM","NÃO")</f>
        <v>SIM</v>
      </c>
      <c r="G3098" s="15">
        <f t="shared" si="241"/>
        <v>0</v>
      </c>
      <c r="H3098" s="15">
        <f t="shared" si="242"/>
        <v>0</v>
      </c>
      <c r="I3098" s="15">
        <f t="shared" si="243"/>
        <v>0</v>
      </c>
      <c r="J3098" s="15">
        <f t="shared" si="244"/>
        <v>0</v>
      </c>
    </row>
    <row r="3099" spans="1:10" x14ac:dyDescent="0.4">
      <c r="A3099" s="8" t="s">
        <v>3</v>
      </c>
      <c r="B3099" s="8" t="s">
        <v>8894</v>
      </c>
      <c r="C3099" s="8">
        <v>3170479</v>
      </c>
      <c r="D3099" s="8">
        <f t="shared" si="240"/>
        <v>317047</v>
      </c>
      <c r="E3099" s="14" t="str">
        <f>'Base de dados STN'!D3099</f>
        <v>SIM</v>
      </c>
      <c r="F3099" s="14" t="str">
        <f>IF(ISERROR(VLOOKUP(D3099,FNDE!$C$2:$D$932,1,FALSE)),"SIM","NÃO")</f>
        <v>SIM</v>
      </c>
      <c r="G3099" s="15">
        <f t="shared" si="241"/>
        <v>0</v>
      </c>
      <c r="H3099" s="15">
        <f t="shared" si="242"/>
        <v>0</v>
      </c>
      <c r="I3099" s="15">
        <f t="shared" si="243"/>
        <v>0</v>
      </c>
      <c r="J3099" s="15">
        <f t="shared" si="244"/>
        <v>0</v>
      </c>
    </row>
    <row r="3100" spans="1:10" x14ac:dyDescent="0.4">
      <c r="A3100" s="8" t="s">
        <v>3</v>
      </c>
      <c r="B3100" s="8" t="s">
        <v>8895</v>
      </c>
      <c r="C3100" s="8">
        <v>3170503</v>
      </c>
      <c r="D3100" s="8">
        <f t="shared" si="240"/>
        <v>317050</v>
      </c>
      <c r="E3100" s="14" t="str">
        <f>'Base de dados STN'!D3100</f>
        <v>SIM</v>
      </c>
      <c r="F3100" s="14" t="str">
        <f>IF(ISERROR(VLOOKUP(D3100,FNDE!$C$2:$D$932,1,FALSE)),"SIM","NÃO")</f>
        <v>SIM</v>
      </c>
      <c r="G3100" s="15">
        <f t="shared" si="241"/>
        <v>0</v>
      </c>
      <c r="H3100" s="15">
        <f t="shared" si="242"/>
        <v>0</v>
      </c>
      <c r="I3100" s="15">
        <f t="shared" si="243"/>
        <v>0</v>
      </c>
      <c r="J3100" s="15">
        <f t="shared" si="244"/>
        <v>0</v>
      </c>
    </row>
    <row r="3101" spans="1:10" x14ac:dyDescent="0.4">
      <c r="A3101" s="8" t="s">
        <v>3</v>
      </c>
      <c r="B3101" s="8" t="s">
        <v>8896</v>
      </c>
      <c r="C3101" s="8">
        <v>3170529</v>
      </c>
      <c r="D3101" s="8">
        <f t="shared" si="240"/>
        <v>317052</v>
      </c>
      <c r="E3101" s="14" t="str">
        <f>'Base de dados STN'!D3101</f>
        <v>SIM</v>
      </c>
      <c r="F3101" s="14" t="str">
        <f>IF(ISERROR(VLOOKUP(D3101,FNDE!$C$2:$D$932,1,FALSE)),"SIM","NÃO")</f>
        <v>SIM</v>
      </c>
      <c r="G3101" s="15">
        <f t="shared" si="241"/>
        <v>0</v>
      </c>
      <c r="H3101" s="15">
        <f t="shared" si="242"/>
        <v>0</v>
      </c>
      <c r="I3101" s="15">
        <f t="shared" si="243"/>
        <v>0</v>
      </c>
      <c r="J3101" s="15">
        <f t="shared" si="244"/>
        <v>0</v>
      </c>
    </row>
    <row r="3102" spans="1:10" x14ac:dyDescent="0.4">
      <c r="A3102" s="8" t="s">
        <v>3</v>
      </c>
      <c r="B3102" s="8" t="s">
        <v>8897</v>
      </c>
      <c r="C3102" s="8">
        <v>3170578</v>
      </c>
      <c r="D3102" s="8">
        <f t="shared" ref="D3102:D3165" si="245">ROUNDDOWN(C3102/10,0)</f>
        <v>317057</v>
      </c>
      <c r="E3102" s="14" t="str">
        <f>'Base de dados STN'!D3102</f>
        <v>SIM</v>
      </c>
      <c r="F3102" s="14" t="str">
        <f>IF(ISERROR(VLOOKUP(D3102,FNDE!$C$2:$D$932,1,FALSE)),"SIM","NÃO")</f>
        <v>SIM</v>
      </c>
      <c r="G3102" s="15">
        <f t="shared" si="241"/>
        <v>0</v>
      </c>
      <c r="H3102" s="15">
        <f t="shared" si="242"/>
        <v>0</v>
      </c>
      <c r="I3102" s="15">
        <f t="shared" si="243"/>
        <v>0</v>
      </c>
      <c r="J3102" s="15">
        <f t="shared" si="244"/>
        <v>0</v>
      </c>
    </row>
    <row r="3103" spans="1:10" x14ac:dyDescent="0.4">
      <c r="A3103" s="8" t="s">
        <v>3</v>
      </c>
      <c r="B3103" s="8" t="s">
        <v>8898</v>
      </c>
      <c r="C3103" s="8">
        <v>3170602</v>
      </c>
      <c r="D3103" s="8">
        <f t="shared" si="245"/>
        <v>317060</v>
      </c>
      <c r="E3103" s="14" t="str">
        <f>'Base de dados STN'!D3103</f>
        <v>SIM</v>
      </c>
      <c r="F3103" s="14" t="str">
        <f>IF(ISERROR(VLOOKUP(D3103,FNDE!$C$2:$D$932,1,FALSE)),"SIM","NÃO")</f>
        <v>SIM</v>
      </c>
      <c r="G3103" s="15">
        <f t="shared" si="241"/>
        <v>0</v>
      </c>
      <c r="H3103" s="15">
        <f t="shared" si="242"/>
        <v>0</v>
      </c>
      <c r="I3103" s="15">
        <f t="shared" si="243"/>
        <v>0</v>
      </c>
      <c r="J3103" s="15">
        <f t="shared" si="244"/>
        <v>0</v>
      </c>
    </row>
    <row r="3104" spans="1:10" x14ac:dyDescent="0.4">
      <c r="A3104" s="8" t="s">
        <v>3</v>
      </c>
      <c r="B3104" s="8" t="s">
        <v>8899</v>
      </c>
      <c r="C3104" s="8">
        <v>3170651</v>
      </c>
      <c r="D3104" s="8">
        <f t="shared" si="245"/>
        <v>317065</v>
      </c>
      <c r="E3104" s="14" t="str">
        <f>'Base de dados STN'!D3104</f>
        <v>SIM</v>
      </c>
      <c r="F3104" s="14" t="str">
        <f>IF(ISERROR(VLOOKUP(D3104,FNDE!$C$2:$D$932,1,FALSE)),"SIM","NÃO")</f>
        <v>SIM</v>
      </c>
      <c r="G3104" s="15">
        <f t="shared" si="241"/>
        <v>0</v>
      </c>
      <c r="H3104" s="15">
        <f t="shared" si="242"/>
        <v>0</v>
      </c>
      <c r="I3104" s="15">
        <f t="shared" si="243"/>
        <v>0</v>
      </c>
      <c r="J3104" s="15">
        <f t="shared" si="244"/>
        <v>0</v>
      </c>
    </row>
    <row r="3105" spans="1:10" x14ac:dyDescent="0.4">
      <c r="A3105" s="8" t="s">
        <v>3</v>
      </c>
      <c r="B3105" s="8" t="s">
        <v>1473</v>
      </c>
      <c r="C3105" s="8">
        <v>3170701</v>
      </c>
      <c r="D3105" s="8">
        <f t="shared" si="245"/>
        <v>317070</v>
      </c>
      <c r="E3105" s="14" t="str">
        <f>'Base de dados STN'!D3105</f>
        <v>SIM</v>
      </c>
      <c r="F3105" s="14" t="str">
        <f>IF(ISERROR(VLOOKUP(D3105,FNDE!$C$2:$D$932,1,FALSE)),"SIM","NÃO")</f>
        <v>SIM</v>
      </c>
      <c r="G3105" s="15">
        <f t="shared" si="241"/>
        <v>0</v>
      </c>
      <c r="H3105" s="15">
        <f t="shared" si="242"/>
        <v>0</v>
      </c>
      <c r="I3105" s="15">
        <f t="shared" si="243"/>
        <v>0</v>
      </c>
      <c r="J3105" s="15">
        <f t="shared" si="244"/>
        <v>0</v>
      </c>
    </row>
    <row r="3106" spans="1:10" x14ac:dyDescent="0.4">
      <c r="A3106" s="8" t="s">
        <v>3</v>
      </c>
      <c r="B3106" s="8" t="s">
        <v>8900</v>
      </c>
      <c r="C3106" s="8">
        <v>3170750</v>
      </c>
      <c r="D3106" s="8">
        <f t="shared" si="245"/>
        <v>317075</v>
      </c>
      <c r="E3106" s="14" t="str">
        <f>'Base de dados STN'!D3106</f>
        <v>SIM</v>
      </c>
      <c r="F3106" s="14" t="str">
        <f>IF(ISERROR(VLOOKUP(D3106,FNDE!$C$2:$D$932,1,FALSE)),"SIM","NÃO")</f>
        <v>SIM</v>
      </c>
      <c r="G3106" s="15">
        <f t="shared" si="241"/>
        <v>0</v>
      </c>
      <c r="H3106" s="15">
        <f t="shared" si="242"/>
        <v>0</v>
      </c>
      <c r="I3106" s="15">
        <f t="shared" si="243"/>
        <v>0</v>
      </c>
      <c r="J3106" s="15">
        <f t="shared" si="244"/>
        <v>0</v>
      </c>
    </row>
    <row r="3107" spans="1:10" x14ac:dyDescent="0.4">
      <c r="A3107" s="8" t="s">
        <v>3</v>
      </c>
      <c r="B3107" s="8" t="s">
        <v>8901</v>
      </c>
      <c r="C3107" s="8">
        <v>3170800</v>
      </c>
      <c r="D3107" s="8">
        <f t="shared" si="245"/>
        <v>317080</v>
      </c>
      <c r="E3107" s="14" t="str">
        <f>'Base de dados STN'!D3107</f>
        <v>SIM</v>
      </c>
      <c r="F3107" s="14" t="str">
        <f>IF(ISERROR(VLOOKUP(D3107,FNDE!$C$2:$D$932,1,FALSE)),"SIM","NÃO")</f>
        <v>SIM</v>
      </c>
      <c r="G3107" s="15">
        <f t="shared" si="241"/>
        <v>0</v>
      </c>
      <c r="H3107" s="15">
        <f t="shared" si="242"/>
        <v>0</v>
      </c>
      <c r="I3107" s="15">
        <f t="shared" si="243"/>
        <v>0</v>
      </c>
      <c r="J3107" s="15">
        <f t="shared" si="244"/>
        <v>0</v>
      </c>
    </row>
    <row r="3108" spans="1:10" x14ac:dyDescent="0.4">
      <c r="A3108" s="8" t="s">
        <v>3</v>
      </c>
      <c r="B3108" s="8" t="s">
        <v>8902</v>
      </c>
      <c r="C3108" s="8">
        <v>3170909</v>
      </c>
      <c r="D3108" s="8">
        <f t="shared" si="245"/>
        <v>317090</v>
      </c>
      <c r="E3108" s="14" t="str">
        <f>'Base de dados STN'!D3108</f>
        <v>SIM</v>
      </c>
      <c r="F3108" s="14" t="str">
        <f>IF(ISERROR(VLOOKUP(D3108,FNDE!$C$2:$D$932,1,FALSE)),"SIM","NÃO")</f>
        <v>SIM</v>
      </c>
      <c r="G3108" s="15">
        <f t="shared" si="241"/>
        <v>0</v>
      </c>
      <c r="H3108" s="15">
        <f t="shared" si="242"/>
        <v>0</v>
      </c>
      <c r="I3108" s="15">
        <f t="shared" si="243"/>
        <v>0</v>
      </c>
      <c r="J3108" s="15">
        <f t="shared" si="244"/>
        <v>0</v>
      </c>
    </row>
    <row r="3109" spans="1:10" x14ac:dyDescent="0.4">
      <c r="A3109" s="8" t="s">
        <v>3</v>
      </c>
      <c r="B3109" s="8" t="s">
        <v>8903</v>
      </c>
      <c r="C3109" s="8">
        <v>3171006</v>
      </c>
      <c r="D3109" s="8">
        <f t="shared" si="245"/>
        <v>317100</v>
      </c>
      <c r="E3109" s="14" t="str">
        <f>'Base de dados STN'!D3109</f>
        <v>SIM</v>
      </c>
      <c r="F3109" s="14" t="str">
        <f>IF(ISERROR(VLOOKUP(D3109,FNDE!$C$2:$D$932,1,FALSE)),"SIM","NÃO")</f>
        <v>SIM</v>
      </c>
      <c r="G3109" s="15">
        <f t="shared" si="241"/>
        <v>0</v>
      </c>
      <c r="H3109" s="15">
        <f t="shared" si="242"/>
        <v>0</v>
      </c>
      <c r="I3109" s="15">
        <f t="shared" si="243"/>
        <v>0</v>
      </c>
      <c r="J3109" s="15">
        <f t="shared" si="244"/>
        <v>0</v>
      </c>
    </row>
    <row r="3110" spans="1:10" x14ac:dyDescent="0.4">
      <c r="A3110" s="8" t="s">
        <v>3</v>
      </c>
      <c r="B3110" s="8" t="s">
        <v>8904</v>
      </c>
      <c r="C3110" s="8">
        <v>3171030</v>
      </c>
      <c r="D3110" s="8">
        <f t="shared" si="245"/>
        <v>317103</v>
      </c>
      <c r="E3110" s="14" t="str">
        <f>'Base de dados STN'!D3110</f>
        <v>SIM</v>
      </c>
      <c r="F3110" s="14" t="str">
        <f>IF(ISERROR(VLOOKUP(D3110,FNDE!$C$2:$D$932,1,FALSE)),"SIM","NÃO")</f>
        <v>SIM</v>
      </c>
      <c r="G3110" s="15">
        <f t="shared" si="241"/>
        <v>0</v>
      </c>
      <c r="H3110" s="15">
        <f t="shared" si="242"/>
        <v>0</v>
      </c>
      <c r="I3110" s="15">
        <f t="shared" si="243"/>
        <v>0</v>
      </c>
      <c r="J3110" s="15">
        <f t="shared" si="244"/>
        <v>0</v>
      </c>
    </row>
    <row r="3111" spans="1:10" x14ac:dyDescent="0.4">
      <c r="A3111" s="8" t="s">
        <v>3</v>
      </c>
      <c r="B3111" s="8" t="s">
        <v>8905</v>
      </c>
      <c r="C3111" s="8">
        <v>3171071</v>
      </c>
      <c r="D3111" s="8">
        <f t="shared" si="245"/>
        <v>317107</v>
      </c>
      <c r="E3111" s="14" t="str">
        <f>'Base de dados STN'!D3111</f>
        <v>SIM</v>
      </c>
      <c r="F3111" s="14" t="str">
        <f>IF(ISERROR(VLOOKUP(D3111,FNDE!$C$2:$D$932,1,FALSE)),"SIM","NÃO")</f>
        <v>SIM</v>
      </c>
      <c r="G3111" s="15">
        <f t="shared" si="241"/>
        <v>0</v>
      </c>
      <c r="H3111" s="15">
        <f t="shared" si="242"/>
        <v>0</v>
      </c>
      <c r="I3111" s="15">
        <f t="shared" si="243"/>
        <v>0</v>
      </c>
      <c r="J3111" s="15">
        <f t="shared" si="244"/>
        <v>0</v>
      </c>
    </row>
    <row r="3112" spans="1:10" x14ac:dyDescent="0.4">
      <c r="A3112" s="8" t="s">
        <v>3</v>
      </c>
      <c r="B3112" s="8" t="s">
        <v>664</v>
      </c>
      <c r="C3112" s="8">
        <v>3171105</v>
      </c>
      <c r="D3112" s="8">
        <f t="shared" si="245"/>
        <v>317110</v>
      </c>
      <c r="E3112" s="14" t="str">
        <f>'Base de dados STN'!D3112</f>
        <v>SIM</v>
      </c>
      <c r="F3112" s="14" t="str">
        <f>IF(ISERROR(VLOOKUP(D3112,FNDE!$C$2:$D$932,1,FALSE)),"SIM","NÃO")</f>
        <v>SIM</v>
      </c>
      <c r="G3112" s="15">
        <f t="shared" si="241"/>
        <v>0</v>
      </c>
      <c r="H3112" s="15">
        <f t="shared" si="242"/>
        <v>0</v>
      </c>
      <c r="I3112" s="15">
        <f t="shared" si="243"/>
        <v>0</v>
      </c>
      <c r="J3112" s="15">
        <f t="shared" si="244"/>
        <v>0</v>
      </c>
    </row>
    <row r="3113" spans="1:10" x14ac:dyDescent="0.4">
      <c r="A3113" s="8" t="s">
        <v>3</v>
      </c>
      <c r="B3113" s="8" t="s">
        <v>8906</v>
      </c>
      <c r="C3113" s="8">
        <v>3171154</v>
      </c>
      <c r="D3113" s="8">
        <f t="shared" si="245"/>
        <v>317115</v>
      </c>
      <c r="E3113" s="14" t="str">
        <f>'Base de dados STN'!D3113</f>
        <v>SIM</v>
      </c>
      <c r="F3113" s="14" t="str">
        <f>IF(ISERROR(VLOOKUP(D3113,FNDE!$C$2:$D$932,1,FALSE)),"SIM","NÃO")</f>
        <v>SIM</v>
      </c>
      <c r="G3113" s="15">
        <f t="shared" si="241"/>
        <v>0</v>
      </c>
      <c r="H3113" s="15">
        <f t="shared" si="242"/>
        <v>0</v>
      </c>
      <c r="I3113" s="15">
        <f t="shared" si="243"/>
        <v>0</v>
      </c>
      <c r="J3113" s="15">
        <f t="shared" si="244"/>
        <v>0</v>
      </c>
    </row>
    <row r="3114" spans="1:10" x14ac:dyDescent="0.4">
      <c r="A3114" s="8" t="s">
        <v>3</v>
      </c>
      <c r="B3114" s="8" t="s">
        <v>8907</v>
      </c>
      <c r="C3114" s="8">
        <v>3171204</v>
      </c>
      <c r="D3114" s="8">
        <f t="shared" si="245"/>
        <v>317120</v>
      </c>
      <c r="E3114" s="14" t="str">
        <f>'Base de dados STN'!D3114</f>
        <v>SIM</v>
      </c>
      <c r="F3114" s="14" t="str">
        <f>IF(ISERROR(VLOOKUP(D3114,FNDE!$C$2:$D$932,1,FALSE)),"SIM","NÃO")</f>
        <v>SIM</v>
      </c>
      <c r="G3114" s="15">
        <f t="shared" si="241"/>
        <v>0</v>
      </c>
      <c r="H3114" s="15">
        <f t="shared" si="242"/>
        <v>0</v>
      </c>
      <c r="I3114" s="15">
        <f t="shared" si="243"/>
        <v>0</v>
      </c>
      <c r="J3114" s="15">
        <f t="shared" si="244"/>
        <v>0</v>
      </c>
    </row>
    <row r="3115" spans="1:10" x14ac:dyDescent="0.4">
      <c r="A3115" s="8" t="s">
        <v>3</v>
      </c>
      <c r="B3115" s="8" t="s">
        <v>1151</v>
      </c>
      <c r="C3115" s="8">
        <v>3171303</v>
      </c>
      <c r="D3115" s="8">
        <f t="shared" si="245"/>
        <v>317130</v>
      </c>
      <c r="E3115" s="14" t="str">
        <f>'Base de dados STN'!D3115</f>
        <v>SIM</v>
      </c>
      <c r="F3115" s="14" t="str">
        <f>IF(ISERROR(VLOOKUP(D3115,FNDE!$C$2:$D$932,1,FALSE)),"SIM","NÃO")</f>
        <v>SIM</v>
      </c>
      <c r="G3115" s="15">
        <f t="shared" si="241"/>
        <v>0</v>
      </c>
      <c r="H3115" s="15">
        <f t="shared" si="242"/>
        <v>0</v>
      </c>
      <c r="I3115" s="15">
        <f t="shared" si="243"/>
        <v>0</v>
      </c>
      <c r="J3115" s="15">
        <f t="shared" si="244"/>
        <v>0</v>
      </c>
    </row>
    <row r="3116" spans="1:10" x14ac:dyDescent="0.4">
      <c r="A3116" s="8" t="s">
        <v>3</v>
      </c>
      <c r="B3116" s="8" t="s">
        <v>1069</v>
      </c>
      <c r="C3116" s="8">
        <v>3171402</v>
      </c>
      <c r="D3116" s="8">
        <f t="shared" si="245"/>
        <v>317140</v>
      </c>
      <c r="E3116" s="14" t="str">
        <f>'Base de dados STN'!D3116</f>
        <v>SIM</v>
      </c>
      <c r="F3116" s="14" t="str">
        <f>IF(ISERROR(VLOOKUP(D3116,FNDE!$C$2:$D$932,1,FALSE)),"SIM","NÃO")</f>
        <v>SIM</v>
      </c>
      <c r="G3116" s="15">
        <f t="shared" si="241"/>
        <v>0</v>
      </c>
      <c r="H3116" s="15">
        <f t="shared" si="242"/>
        <v>0</v>
      </c>
      <c r="I3116" s="15">
        <f t="shared" si="243"/>
        <v>0</v>
      </c>
      <c r="J3116" s="15">
        <f t="shared" si="244"/>
        <v>0</v>
      </c>
    </row>
    <row r="3117" spans="1:10" x14ac:dyDescent="0.4">
      <c r="A3117" s="8" t="s">
        <v>3</v>
      </c>
      <c r="B3117" s="8" t="s">
        <v>8908</v>
      </c>
      <c r="C3117" s="8">
        <v>3171501</v>
      </c>
      <c r="D3117" s="8">
        <f t="shared" si="245"/>
        <v>317150</v>
      </c>
      <c r="E3117" s="14" t="str">
        <f>'Base de dados STN'!D3117</f>
        <v>SIM</v>
      </c>
      <c r="F3117" s="14" t="str">
        <f>IF(ISERROR(VLOOKUP(D3117,FNDE!$C$2:$D$932,1,FALSE)),"SIM","NÃO")</f>
        <v>SIM</v>
      </c>
      <c r="G3117" s="15">
        <f t="shared" si="241"/>
        <v>0</v>
      </c>
      <c r="H3117" s="15">
        <f t="shared" si="242"/>
        <v>0</v>
      </c>
      <c r="I3117" s="15">
        <f t="shared" si="243"/>
        <v>0</v>
      </c>
      <c r="J3117" s="15">
        <f t="shared" si="244"/>
        <v>0</v>
      </c>
    </row>
    <row r="3118" spans="1:10" x14ac:dyDescent="0.4">
      <c r="A3118" s="8" t="s">
        <v>3</v>
      </c>
      <c r="B3118" s="8" t="s">
        <v>8909</v>
      </c>
      <c r="C3118" s="8">
        <v>3171600</v>
      </c>
      <c r="D3118" s="8">
        <f t="shared" si="245"/>
        <v>317160</v>
      </c>
      <c r="E3118" s="14" t="str">
        <f>'Base de dados STN'!D3118</f>
        <v>SIM</v>
      </c>
      <c r="F3118" s="14" t="str">
        <f>IF(ISERROR(VLOOKUP(D3118,FNDE!$C$2:$D$932,1,FALSE)),"SIM","NÃO")</f>
        <v>SIM</v>
      </c>
      <c r="G3118" s="15">
        <f t="shared" si="241"/>
        <v>0</v>
      </c>
      <c r="H3118" s="15">
        <f t="shared" si="242"/>
        <v>0</v>
      </c>
      <c r="I3118" s="15">
        <f t="shared" si="243"/>
        <v>0</v>
      </c>
      <c r="J3118" s="15">
        <f t="shared" si="244"/>
        <v>0</v>
      </c>
    </row>
    <row r="3119" spans="1:10" x14ac:dyDescent="0.4">
      <c r="A3119" s="8" t="s">
        <v>3</v>
      </c>
      <c r="B3119" s="8" t="s">
        <v>8910</v>
      </c>
      <c r="C3119" s="8">
        <v>3171709</v>
      </c>
      <c r="D3119" s="8">
        <f t="shared" si="245"/>
        <v>317170</v>
      </c>
      <c r="E3119" s="14" t="str">
        <f>'Base de dados STN'!D3119</f>
        <v>SIM</v>
      </c>
      <c r="F3119" s="14" t="str">
        <f>IF(ISERROR(VLOOKUP(D3119,FNDE!$C$2:$D$932,1,FALSE)),"SIM","NÃO")</f>
        <v>SIM</v>
      </c>
      <c r="G3119" s="15">
        <f t="shared" si="241"/>
        <v>0</v>
      </c>
      <c r="H3119" s="15">
        <f t="shared" si="242"/>
        <v>0</v>
      </c>
      <c r="I3119" s="15">
        <f t="shared" si="243"/>
        <v>0</v>
      </c>
      <c r="J3119" s="15">
        <f t="shared" si="244"/>
        <v>0</v>
      </c>
    </row>
    <row r="3120" spans="1:10" x14ac:dyDescent="0.4">
      <c r="A3120" s="8" t="s">
        <v>3</v>
      </c>
      <c r="B3120" s="8" t="s">
        <v>8911</v>
      </c>
      <c r="C3120" s="8">
        <v>3171808</v>
      </c>
      <c r="D3120" s="8">
        <f t="shared" si="245"/>
        <v>317180</v>
      </c>
      <c r="E3120" s="14" t="str">
        <f>'Base de dados STN'!D3120</f>
        <v>SIM</v>
      </c>
      <c r="F3120" s="14" t="str">
        <f>IF(ISERROR(VLOOKUP(D3120,FNDE!$C$2:$D$932,1,FALSE)),"SIM","NÃO")</f>
        <v>SIM</v>
      </c>
      <c r="G3120" s="15">
        <f t="shared" si="241"/>
        <v>0</v>
      </c>
      <c r="H3120" s="15">
        <f t="shared" si="242"/>
        <v>0</v>
      </c>
      <c r="I3120" s="15">
        <f t="shared" si="243"/>
        <v>0</v>
      </c>
      <c r="J3120" s="15">
        <f t="shared" si="244"/>
        <v>0</v>
      </c>
    </row>
    <row r="3121" spans="1:10" x14ac:dyDescent="0.4">
      <c r="A3121" s="8" t="s">
        <v>3</v>
      </c>
      <c r="B3121" s="8" t="s">
        <v>8912</v>
      </c>
      <c r="C3121" s="8">
        <v>3171907</v>
      </c>
      <c r="D3121" s="8">
        <f t="shared" si="245"/>
        <v>317190</v>
      </c>
      <c r="E3121" s="14" t="str">
        <f>'Base de dados STN'!D3121</f>
        <v>SIM</v>
      </c>
      <c r="F3121" s="14" t="str">
        <f>IF(ISERROR(VLOOKUP(D3121,FNDE!$C$2:$D$932,1,FALSE)),"SIM","NÃO")</f>
        <v>SIM</v>
      </c>
      <c r="G3121" s="15">
        <f t="shared" si="241"/>
        <v>0</v>
      </c>
      <c r="H3121" s="15">
        <f t="shared" si="242"/>
        <v>0</v>
      </c>
      <c r="I3121" s="15">
        <f t="shared" si="243"/>
        <v>0</v>
      </c>
      <c r="J3121" s="15">
        <f t="shared" si="244"/>
        <v>0</v>
      </c>
    </row>
    <row r="3122" spans="1:10" x14ac:dyDescent="0.4">
      <c r="A3122" s="8" t="s">
        <v>3</v>
      </c>
      <c r="B3122" s="8" t="s">
        <v>8913</v>
      </c>
      <c r="C3122" s="8">
        <v>3172004</v>
      </c>
      <c r="D3122" s="8">
        <f t="shared" si="245"/>
        <v>317200</v>
      </c>
      <c r="E3122" s="14" t="str">
        <f>'Base de dados STN'!D3122</f>
        <v>SIM</v>
      </c>
      <c r="F3122" s="14" t="str">
        <f>IF(ISERROR(VLOOKUP(D3122,FNDE!$C$2:$D$932,1,FALSE)),"SIM","NÃO")</f>
        <v>SIM</v>
      </c>
      <c r="G3122" s="15">
        <f t="shared" si="241"/>
        <v>0</v>
      </c>
      <c r="H3122" s="15">
        <f t="shared" si="242"/>
        <v>0</v>
      </c>
      <c r="I3122" s="15">
        <f t="shared" si="243"/>
        <v>0</v>
      </c>
      <c r="J3122" s="15">
        <f t="shared" si="244"/>
        <v>0</v>
      </c>
    </row>
    <row r="3123" spans="1:10" x14ac:dyDescent="0.4">
      <c r="A3123" s="8" t="s">
        <v>3</v>
      </c>
      <c r="B3123" s="8" t="s">
        <v>8914</v>
      </c>
      <c r="C3123" s="8">
        <v>3172103</v>
      </c>
      <c r="D3123" s="8">
        <f t="shared" si="245"/>
        <v>317210</v>
      </c>
      <c r="E3123" s="14" t="str">
        <f>'Base de dados STN'!D3123</f>
        <v>SIM</v>
      </c>
      <c r="F3123" s="14" t="str">
        <f>IF(ISERROR(VLOOKUP(D3123,FNDE!$C$2:$D$932,1,FALSE)),"SIM","NÃO")</f>
        <v>SIM</v>
      </c>
      <c r="G3123" s="15">
        <f t="shared" si="241"/>
        <v>0</v>
      </c>
      <c r="H3123" s="15">
        <f t="shared" si="242"/>
        <v>0</v>
      </c>
      <c r="I3123" s="15">
        <f t="shared" si="243"/>
        <v>0</v>
      </c>
      <c r="J3123" s="15">
        <f t="shared" si="244"/>
        <v>0</v>
      </c>
    </row>
    <row r="3124" spans="1:10" x14ac:dyDescent="0.4">
      <c r="A3124" s="8" t="s">
        <v>3</v>
      </c>
      <c r="B3124" s="8" t="s">
        <v>8915</v>
      </c>
      <c r="C3124" s="8">
        <v>3172202</v>
      </c>
      <c r="D3124" s="8">
        <f t="shared" si="245"/>
        <v>317220</v>
      </c>
      <c r="E3124" s="14" t="str">
        <f>'Base de dados STN'!D3124</f>
        <v>SIM</v>
      </c>
      <c r="F3124" s="14" t="str">
        <f>IF(ISERROR(VLOOKUP(D3124,FNDE!$C$2:$D$932,1,FALSE)),"SIM","NÃO")</f>
        <v>SIM</v>
      </c>
      <c r="G3124" s="15">
        <f t="shared" si="241"/>
        <v>0</v>
      </c>
      <c r="H3124" s="15">
        <f t="shared" si="242"/>
        <v>0</v>
      </c>
      <c r="I3124" s="15">
        <f t="shared" si="243"/>
        <v>0</v>
      </c>
      <c r="J3124" s="15">
        <f t="shared" si="244"/>
        <v>0</v>
      </c>
    </row>
    <row r="3125" spans="1:10" x14ac:dyDescent="0.4">
      <c r="A3125" s="8" t="s">
        <v>119</v>
      </c>
      <c r="B3125" s="8" t="s">
        <v>8916</v>
      </c>
      <c r="C3125" s="8">
        <v>3200102</v>
      </c>
      <c r="D3125" s="8">
        <f t="shared" si="245"/>
        <v>320010</v>
      </c>
      <c r="E3125" s="14" t="str">
        <f>'Base de dados STN'!D3125</f>
        <v>SIM</v>
      </c>
      <c r="F3125" s="14" t="str">
        <f>IF(ISERROR(VLOOKUP(D3125,FNDE!$C$2:$D$932,1,FALSE)),"SIM","NÃO")</f>
        <v>SIM</v>
      </c>
      <c r="G3125" s="15">
        <f t="shared" si="241"/>
        <v>0</v>
      </c>
      <c r="H3125" s="15">
        <f t="shared" si="242"/>
        <v>0</v>
      </c>
      <c r="I3125" s="15">
        <f t="shared" si="243"/>
        <v>0</v>
      </c>
      <c r="J3125" s="15">
        <f t="shared" si="244"/>
        <v>0</v>
      </c>
    </row>
    <row r="3126" spans="1:10" x14ac:dyDescent="0.4">
      <c r="A3126" s="8" t="s">
        <v>119</v>
      </c>
      <c r="B3126" s="8" t="s">
        <v>1445</v>
      </c>
      <c r="C3126" s="8">
        <v>3200136</v>
      </c>
      <c r="D3126" s="8">
        <f t="shared" si="245"/>
        <v>320013</v>
      </c>
      <c r="E3126" s="14" t="str">
        <f>'Base de dados STN'!D3126</f>
        <v>SIM</v>
      </c>
      <c r="F3126" s="14" t="str">
        <f>IF(ISERROR(VLOOKUP(D3126,FNDE!$C$2:$D$932,1,FALSE)),"SIM","NÃO")</f>
        <v>SIM</v>
      </c>
      <c r="G3126" s="15">
        <f t="shared" si="241"/>
        <v>0</v>
      </c>
      <c r="H3126" s="15">
        <f t="shared" si="242"/>
        <v>0</v>
      </c>
      <c r="I3126" s="15">
        <f t="shared" si="243"/>
        <v>0</v>
      </c>
      <c r="J3126" s="15">
        <f t="shared" si="244"/>
        <v>0</v>
      </c>
    </row>
    <row r="3127" spans="1:10" x14ac:dyDescent="0.4">
      <c r="A3127" s="8" t="s">
        <v>119</v>
      </c>
      <c r="B3127" s="8" t="s">
        <v>8917</v>
      </c>
      <c r="C3127" s="8">
        <v>3200169</v>
      </c>
      <c r="D3127" s="8">
        <f t="shared" si="245"/>
        <v>320016</v>
      </c>
      <c r="E3127" s="14" t="str">
        <f>'Base de dados STN'!D3127</f>
        <v>SIM</v>
      </c>
      <c r="F3127" s="14" t="str">
        <f>IF(ISERROR(VLOOKUP(D3127,FNDE!$C$2:$D$932,1,FALSE)),"SIM","NÃO")</f>
        <v>SIM</v>
      </c>
      <c r="G3127" s="15">
        <f t="shared" si="241"/>
        <v>0</v>
      </c>
      <c r="H3127" s="15">
        <f t="shared" si="242"/>
        <v>0</v>
      </c>
      <c r="I3127" s="15">
        <f t="shared" si="243"/>
        <v>0</v>
      </c>
      <c r="J3127" s="15">
        <f t="shared" si="244"/>
        <v>0</v>
      </c>
    </row>
    <row r="3128" spans="1:10" x14ac:dyDescent="0.4">
      <c r="A3128" s="8" t="s">
        <v>119</v>
      </c>
      <c r="B3128" s="8" t="s">
        <v>8918</v>
      </c>
      <c r="C3128" s="8">
        <v>3200201</v>
      </c>
      <c r="D3128" s="8">
        <f t="shared" si="245"/>
        <v>320020</v>
      </c>
      <c r="E3128" s="14" t="str">
        <f>'Base de dados STN'!D3128</f>
        <v>SIM</v>
      </c>
      <c r="F3128" s="14" t="str">
        <f>IF(ISERROR(VLOOKUP(D3128,FNDE!$C$2:$D$932,1,FALSE)),"SIM","NÃO")</f>
        <v>SIM</v>
      </c>
      <c r="G3128" s="15">
        <f t="shared" si="241"/>
        <v>0</v>
      </c>
      <c r="H3128" s="15">
        <f t="shared" si="242"/>
        <v>0</v>
      </c>
      <c r="I3128" s="15">
        <f t="shared" si="243"/>
        <v>0</v>
      </c>
      <c r="J3128" s="15">
        <f t="shared" si="244"/>
        <v>0</v>
      </c>
    </row>
    <row r="3129" spans="1:10" x14ac:dyDescent="0.4">
      <c r="A3129" s="8" t="s">
        <v>119</v>
      </c>
      <c r="B3129" s="8" t="s">
        <v>8919</v>
      </c>
      <c r="C3129" s="8">
        <v>3200300</v>
      </c>
      <c r="D3129" s="8">
        <f t="shared" si="245"/>
        <v>320030</v>
      </c>
      <c r="E3129" s="14" t="str">
        <f>'Base de dados STN'!D3129</f>
        <v>SIM</v>
      </c>
      <c r="F3129" s="14" t="str">
        <f>IF(ISERROR(VLOOKUP(D3129,FNDE!$C$2:$D$932,1,FALSE)),"SIM","NÃO")</f>
        <v>SIM</v>
      </c>
      <c r="G3129" s="15">
        <f t="shared" si="241"/>
        <v>0</v>
      </c>
      <c r="H3129" s="15">
        <f t="shared" si="242"/>
        <v>0</v>
      </c>
      <c r="I3129" s="15">
        <f t="shared" si="243"/>
        <v>0</v>
      </c>
      <c r="J3129" s="15">
        <f t="shared" si="244"/>
        <v>0</v>
      </c>
    </row>
    <row r="3130" spans="1:10" x14ac:dyDescent="0.4">
      <c r="A3130" s="8" t="s">
        <v>119</v>
      </c>
      <c r="B3130" s="8" t="s">
        <v>1077</v>
      </c>
      <c r="C3130" s="8">
        <v>3200359</v>
      </c>
      <c r="D3130" s="8">
        <f t="shared" si="245"/>
        <v>320035</v>
      </c>
      <c r="E3130" s="14" t="str">
        <f>'Base de dados STN'!D3130</f>
        <v>SIM</v>
      </c>
      <c r="F3130" s="14" t="str">
        <f>IF(ISERROR(VLOOKUP(D3130,FNDE!$C$2:$D$932,1,FALSE)),"SIM","NÃO")</f>
        <v>SIM</v>
      </c>
      <c r="G3130" s="15">
        <f t="shared" si="241"/>
        <v>0</v>
      </c>
      <c r="H3130" s="15">
        <f t="shared" si="242"/>
        <v>0</v>
      </c>
      <c r="I3130" s="15">
        <f t="shared" si="243"/>
        <v>0</v>
      </c>
      <c r="J3130" s="15">
        <f t="shared" si="244"/>
        <v>0</v>
      </c>
    </row>
    <row r="3131" spans="1:10" x14ac:dyDescent="0.4">
      <c r="A3131" s="8" t="s">
        <v>119</v>
      </c>
      <c r="B3131" s="8" t="s">
        <v>8920</v>
      </c>
      <c r="C3131" s="8">
        <v>3200409</v>
      </c>
      <c r="D3131" s="8">
        <f t="shared" si="245"/>
        <v>320040</v>
      </c>
      <c r="E3131" s="14" t="str">
        <f>'Base de dados STN'!D3131</f>
        <v>SIM</v>
      </c>
      <c r="F3131" s="14" t="str">
        <f>IF(ISERROR(VLOOKUP(D3131,FNDE!$C$2:$D$932,1,FALSE)),"SIM","NÃO")</f>
        <v>SIM</v>
      </c>
      <c r="G3131" s="15">
        <f t="shared" si="241"/>
        <v>0</v>
      </c>
      <c r="H3131" s="15">
        <f t="shared" si="242"/>
        <v>0</v>
      </c>
      <c r="I3131" s="15">
        <f t="shared" si="243"/>
        <v>0</v>
      </c>
      <c r="J3131" s="15">
        <f t="shared" si="244"/>
        <v>0</v>
      </c>
    </row>
    <row r="3132" spans="1:10" x14ac:dyDescent="0.4">
      <c r="A3132" s="8" t="s">
        <v>119</v>
      </c>
      <c r="B3132" s="8" t="s">
        <v>366</v>
      </c>
      <c r="C3132" s="8">
        <v>3200508</v>
      </c>
      <c r="D3132" s="8">
        <f t="shared" si="245"/>
        <v>320050</v>
      </c>
      <c r="E3132" s="14" t="str">
        <f>'Base de dados STN'!D3132</f>
        <v>SIM</v>
      </c>
      <c r="F3132" s="14" t="str">
        <f>IF(ISERROR(VLOOKUP(D3132,FNDE!$C$2:$D$932,1,FALSE)),"SIM","NÃO")</f>
        <v>SIM</v>
      </c>
      <c r="G3132" s="15">
        <f t="shared" si="241"/>
        <v>0</v>
      </c>
      <c r="H3132" s="15">
        <f t="shared" si="242"/>
        <v>0</v>
      </c>
      <c r="I3132" s="15">
        <f t="shared" si="243"/>
        <v>0</v>
      </c>
      <c r="J3132" s="15">
        <f t="shared" si="244"/>
        <v>0</v>
      </c>
    </row>
    <row r="3133" spans="1:10" x14ac:dyDescent="0.4">
      <c r="A3133" s="8" t="s">
        <v>119</v>
      </c>
      <c r="B3133" s="8" t="s">
        <v>8921</v>
      </c>
      <c r="C3133" s="8">
        <v>3200607</v>
      </c>
      <c r="D3133" s="8">
        <f t="shared" si="245"/>
        <v>320060</v>
      </c>
      <c r="E3133" s="14" t="str">
        <f>'Base de dados STN'!D3133</f>
        <v>SIM</v>
      </c>
      <c r="F3133" s="14" t="str">
        <f>IF(ISERROR(VLOOKUP(D3133,FNDE!$C$2:$D$932,1,FALSE)),"SIM","NÃO")</f>
        <v>SIM</v>
      </c>
      <c r="G3133" s="15">
        <f t="shared" si="241"/>
        <v>0</v>
      </c>
      <c r="H3133" s="15">
        <f t="shared" si="242"/>
        <v>0</v>
      </c>
      <c r="I3133" s="15">
        <f t="shared" si="243"/>
        <v>0</v>
      </c>
      <c r="J3133" s="15">
        <f t="shared" si="244"/>
        <v>0</v>
      </c>
    </row>
    <row r="3134" spans="1:10" x14ac:dyDescent="0.4">
      <c r="A3134" s="8" t="s">
        <v>119</v>
      </c>
      <c r="B3134" s="8" t="s">
        <v>8922</v>
      </c>
      <c r="C3134" s="8">
        <v>3200706</v>
      </c>
      <c r="D3134" s="8">
        <f t="shared" si="245"/>
        <v>320070</v>
      </c>
      <c r="E3134" s="14" t="str">
        <f>'Base de dados STN'!D3134</f>
        <v>SIM</v>
      </c>
      <c r="F3134" s="14" t="str">
        <f>IF(ISERROR(VLOOKUP(D3134,FNDE!$C$2:$D$932,1,FALSE)),"SIM","NÃO")</f>
        <v>SIM</v>
      </c>
      <c r="G3134" s="15">
        <f t="shared" si="241"/>
        <v>0</v>
      </c>
      <c r="H3134" s="15">
        <f t="shared" si="242"/>
        <v>0</v>
      </c>
      <c r="I3134" s="15">
        <f t="shared" si="243"/>
        <v>0</v>
      </c>
      <c r="J3134" s="15">
        <f t="shared" si="244"/>
        <v>0</v>
      </c>
    </row>
    <row r="3135" spans="1:10" x14ac:dyDescent="0.4">
      <c r="A3135" s="8" t="s">
        <v>119</v>
      </c>
      <c r="B3135" s="8" t="s">
        <v>8923</v>
      </c>
      <c r="C3135" s="8">
        <v>3200805</v>
      </c>
      <c r="D3135" s="8">
        <f t="shared" si="245"/>
        <v>320080</v>
      </c>
      <c r="E3135" s="14" t="str">
        <f>'Base de dados STN'!D3135</f>
        <v>SIM</v>
      </c>
      <c r="F3135" s="14" t="str">
        <f>IF(ISERROR(VLOOKUP(D3135,FNDE!$C$2:$D$932,1,FALSE)),"SIM","NÃO")</f>
        <v>SIM</v>
      </c>
      <c r="G3135" s="15">
        <f t="shared" si="241"/>
        <v>0</v>
      </c>
      <c r="H3135" s="15">
        <f t="shared" si="242"/>
        <v>0</v>
      </c>
      <c r="I3135" s="15">
        <f t="shared" si="243"/>
        <v>0</v>
      </c>
      <c r="J3135" s="15">
        <f t="shared" si="244"/>
        <v>0</v>
      </c>
    </row>
    <row r="3136" spans="1:10" x14ac:dyDescent="0.4">
      <c r="A3136" s="8" t="s">
        <v>119</v>
      </c>
      <c r="B3136" s="8" t="s">
        <v>8924</v>
      </c>
      <c r="C3136" s="8">
        <v>3200904</v>
      </c>
      <c r="D3136" s="8">
        <f t="shared" si="245"/>
        <v>320090</v>
      </c>
      <c r="E3136" s="14" t="str">
        <f>'Base de dados STN'!D3136</f>
        <v>SIM</v>
      </c>
      <c r="F3136" s="14" t="str">
        <f>IF(ISERROR(VLOOKUP(D3136,FNDE!$C$2:$D$932,1,FALSE)),"SIM","NÃO")</f>
        <v>SIM</v>
      </c>
      <c r="G3136" s="15">
        <f t="shared" si="241"/>
        <v>0</v>
      </c>
      <c r="H3136" s="15">
        <f t="shared" si="242"/>
        <v>0</v>
      </c>
      <c r="I3136" s="15">
        <f t="shared" si="243"/>
        <v>0</v>
      </c>
      <c r="J3136" s="15">
        <f t="shared" si="244"/>
        <v>0</v>
      </c>
    </row>
    <row r="3137" spans="1:10" x14ac:dyDescent="0.4">
      <c r="A3137" s="8" t="s">
        <v>119</v>
      </c>
      <c r="B3137" s="8" t="s">
        <v>235</v>
      </c>
      <c r="C3137" s="8">
        <v>3201001</v>
      </c>
      <c r="D3137" s="8">
        <f t="shared" si="245"/>
        <v>320100</v>
      </c>
      <c r="E3137" s="14" t="str">
        <f>'Base de dados STN'!D3137</f>
        <v>SIM</v>
      </c>
      <c r="F3137" s="14" t="str">
        <f>IF(ISERROR(VLOOKUP(D3137,FNDE!$C$2:$D$932,1,FALSE)),"SIM","NÃO")</f>
        <v>SIM</v>
      </c>
      <c r="G3137" s="15">
        <f t="shared" si="241"/>
        <v>0</v>
      </c>
      <c r="H3137" s="15">
        <f t="shared" si="242"/>
        <v>0</v>
      </c>
      <c r="I3137" s="15">
        <f t="shared" si="243"/>
        <v>0</v>
      </c>
      <c r="J3137" s="15">
        <f t="shared" si="244"/>
        <v>0</v>
      </c>
    </row>
    <row r="3138" spans="1:10" x14ac:dyDescent="0.4">
      <c r="A3138" s="8" t="s">
        <v>119</v>
      </c>
      <c r="B3138" s="8" t="s">
        <v>8925</v>
      </c>
      <c r="C3138" s="8">
        <v>3201100</v>
      </c>
      <c r="D3138" s="8">
        <f t="shared" si="245"/>
        <v>320110</v>
      </c>
      <c r="E3138" s="14" t="str">
        <f>'Base de dados STN'!D3138</f>
        <v>SIM</v>
      </c>
      <c r="F3138" s="14" t="str">
        <f>IF(ISERROR(VLOOKUP(D3138,FNDE!$C$2:$D$932,1,FALSE)),"SIM","NÃO")</f>
        <v>SIM</v>
      </c>
      <c r="G3138" s="15">
        <f t="shared" ref="G3138:G3201" si="246">IF(E3138="Não",1,0)</f>
        <v>0</v>
      </c>
      <c r="H3138" s="15">
        <f t="shared" ref="H3138:H3201" si="247">IF(F3138="Não",1,0)</f>
        <v>0</v>
      </c>
      <c r="I3138" s="15">
        <f t="shared" ref="I3138:I3201" si="248">IF(AND(E3138="Não",F3138="Não"),1,0)</f>
        <v>0</v>
      </c>
      <c r="J3138" s="15">
        <f t="shared" ref="J3138:J3201" si="249">IF(OR(E3138="Não",F3138="Não"),1,0)</f>
        <v>0</v>
      </c>
    </row>
    <row r="3139" spans="1:10" x14ac:dyDescent="0.4">
      <c r="A3139" s="8" t="s">
        <v>119</v>
      </c>
      <c r="B3139" s="8" t="s">
        <v>1447</v>
      </c>
      <c r="C3139" s="8">
        <v>3201159</v>
      </c>
      <c r="D3139" s="8">
        <f t="shared" si="245"/>
        <v>320115</v>
      </c>
      <c r="E3139" s="14" t="str">
        <f>'Base de dados STN'!D3139</f>
        <v>SIM</v>
      </c>
      <c r="F3139" s="14" t="str">
        <f>IF(ISERROR(VLOOKUP(D3139,FNDE!$C$2:$D$932,1,FALSE)),"SIM","NÃO")</f>
        <v>SIM</v>
      </c>
      <c r="G3139" s="15">
        <f t="shared" si="246"/>
        <v>0</v>
      </c>
      <c r="H3139" s="15">
        <f t="shared" si="247"/>
        <v>0</v>
      </c>
      <c r="I3139" s="15">
        <f t="shared" si="248"/>
        <v>0</v>
      </c>
      <c r="J3139" s="15">
        <f t="shared" si="249"/>
        <v>0</v>
      </c>
    </row>
    <row r="3140" spans="1:10" x14ac:dyDescent="0.4">
      <c r="A3140" s="8" t="s">
        <v>119</v>
      </c>
      <c r="B3140" s="8" t="s">
        <v>809</v>
      </c>
      <c r="C3140" s="8">
        <v>3201209</v>
      </c>
      <c r="D3140" s="8">
        <f t="shared" si="245"/>
        <v>320120</v>
      </c>
      <c r="E3140" s="14" t="str">
        <f>'Base de dados STN'!D3140</f>
        <v>SIM</v>
      </c>
      <c r="F3140" s="14" t="str">
        <f>IF(ISERROR(VLOOKUP(D3140,FNDE!$C$2:$D$932,1,FALSE)),"SIM","NÃO")</f>
        <v>SIM</v>
      </c>
      <c r="G3140" s="15">
        <f t="shared" si="246"/>
        <v>0</v>
      </c>
      <c r="H3140" s="15">
        <f t="shared" si="247"/>
        <v>0</v>
      </c>
      <c r="I3140" s="15">
        <f t="shared" si="248"/>
        <v>0</v>
      </c>
      <c r="J3140" s="15">
        <f t="shared" si="249"/>
        <v>0</v>
      </c>
    </row>
    <row r="3141" spans="1:10" x14ac:dyDescent="0.4">
      <c r="A3141" s="8" t="s">
        <v>119</v>
      </c>
      <c r="B3141" s="8" t="s">
        <v>8926</v>
      </c>
      <c r="C3141" s="8">
        <v>3201308</v>
      </c>
      <c r="D3141" s="8">
        <f t="shared" si="245"/>
        <v>320130</v>
      </c>
      <c r="E3141" s="14" t="str">
        <f>'Base de dados STN'!D3141</f>
        <v>SIM</v>
      </c>
      <c r="F3141" s="14" t="str">
        <f>IF(ISERROR(VLOOKUP(D3141,FNDE!$C$2:$D$932,1,FALSE)),"SIM","NÃO")</f>
        <v>SIM</v>
      </c>
      <c r="G3141" s="15">
        <f t="shared" si="246"/>
        <v>0</v>
      </c>
      <c r="H3141" s="15">
        <f t="shared" si="247"/>
        <v>0</v>
      </c>
      <c r="I3141" s="15">
        <f t="shared" si="248"/>
        <v>0</v>
      </c>
      <c r="J3141" s="15">
        <f t="shared" si="249"/>
        <v>0</v>
      </c>
    </row>
    <row r="3142" spans="1:10" x14ac:dyDescent="0.4">
      <c r="A3142" s="8" t="s">
        <v>119</v>
      </c>
      <c r="B3142" s="8" t="s">
        <v>8927</v>
      </c>
      <c r="C3142" s="8">
        <v>3201407</v>
      </c>
      <c r="D3142" s="8">
        <f t="shared" si="245"/>
        <v>320140</v>
      </c>
      <c r="E3142" s="14" t="str">
        <f>'Base de dados STN'!D3142</f>
        <v>SIM</v>
      </c>
      <c r="F3142" s="14" t="str">
        <f>IF(ISERROR(VLOOKUP(D3142,FNDE!$C$2:$D$932,1,FALSE)),"SIM","NÃO")</f>
        <v>SIM</v>
      </c>
      <c r="G3142" s="15">
        <f t="shared" si="246"/>
        <v>0</v>
      </c>
      <c r="H3142" s="15">
        <f t="shared" si="247"/>
        <v>0</v>
      </c>
      <c r="I3142" s="15">
        <f t="shared" si="248"/>
        <v>0</v>
      </c>
      <c r="J3142" s="15">
        <f t="shared" si="249"/>
        <v>0</v>
      </c>
    </row>
    <row r="3143" spans="1:10" x14ac:dyDescent="0.4">
      <c r="A3143" s="8" t="s">
        <v>119</v>
      </c>
      <c r="B3143" s="8" t="s">
        <v>8928</v>
      </c>
      <c r="C3143" s="8">
        <v>3201506</v>
      </c>
      <c r="D3143" s="8">
        <f t="shared" si="245"/>
        <v>320150</v>
      </c>
      <c r="E3143" s="14" t="str">
        <f>'Base de dados STN'!D3143</f>
        <v>SIM</v>
      </c>
      <c r="F3143" s="14" t="str">
        <f>IF(ISERROR(VLOOKUP(D3143,FNDE!$C$2:$D$932,1,FALSE)),"SIM","NÃO")</f>
        <v>SIM</v>
      </c>
      <c r="G3143" s="15">
        <f t="shared" si="246"/>
        <v>0</v>
      </c>
      <c r="H3143" s="15">
        <f t="shared" si="247"/>
        <v>0</v>
      </c>
      <c r="I3143" s="15">
        <f t="shared" si="248"/>
        <v>0</v>
      </c>
      <c r="J3143" s="15">
        <f t="shared" si="249"/>
        <v>0</v>
      </c>
    </row>
    <row r="3144" spans="1:10" x14ac:dyDescent="0.4">
      <c r="A3144" s="8" t="s">
        <v>119</v>
      </c>
      <c r="B3144" s="8" t="s">
        <v>1252</v>
      </c>
      <c r="C3144" s="8">
        <v>3201605</v>
      </c>
      <c r="D3144" s="8">
        <f t="shared" si="245"/>
        <v>320160</v>
      </c>
      <c r="E3144" s="14" t="str">
        <f>'Base de dados STN'!D3144</f>
        <v>SIM</v>
      </c>
      <c r="F3144" s="14" t="str">
        <f>IF(ISERROR(VLOOKUP(D3144,FNDE!$C$2:$D$932,1,FALSE)),"SIM","NÃO")</f>
        <v>SIM</v>
      </c>
      <c r="G3144" s="15">
        <f t="shared" si="246"/>
        <v>0</v>
      </c>
      <c r="H3144" s="15">
        <f t="shared" si="247"/>
        <v>0</v>
      </c>
      <c r="I3144" s="15">
        <f t="shared" si="248"/>
        <v>0</v>
      </c>
      <c r="J3144" s="15">
        <f t="shared" si="249"/>
        <v>0</v>
      </c>
    </row>
    <row r="3145" spans="1:10" x14ac:dyDescent="0.4">
      <c r="A3145" s="8" t="s">
        <v>119</v>
      </c>
      <c r="B3145" s="8" t="s">
        <v>8929</v>
      </c>
      <c r="C3145" s="8">
        <v>3201704</v>
      </c>
      <c r="D3145" s="8">
        <f t="shared" si="245"/>
        <v>320170</v>
      </c>
      <c r="E3145" s="14" t="str">
        <f>'Base de dados STN'!D3145</f>
        <v>SIM</v>
      </c>
      <c r="F3145" s="14" t="str">
        <f>IF(ISERROR(VLOOKUP(D3145,FNDE!$C$2:$D$932,1,FALSE)),"SIM","NÃO")</f>
        <v>SIM</v>
      </c>
      <c r="G3145" s="15">
        <f t="shared" si="246"/>
        <v>0</v>
      </c>
      <c r="H3145" s="15">
        <f t="shared" si="247"/>
        <v>0</v>
      </c>
      <c r="I3145" s="15">
        <f t="shared" si="248"/>
        <v>0</v>
      </c>
      <c r="J3145" s="15">
        <f t="shared" si="249"/>
        <v>0</v>
      </c>
    </row>
    <row r="3146" spans="1:10" x14ac:dyDescent="0.4">
      <c r="A3146" s="8" t="s">
        <v>119</v>
      </c>
      <c r="B3146" s="8" t="s">
        <v>8930</v>
      </c>
      <c r="C3146" s="8">
        <v>3201803</v>
      </c>
      <c r="D3146" s="8">
        <f t="shared" si="245"/>
        <v>320180</v>
      </c>
      <c r="E3146" s="14" t="str">
        <f>'Base de dados STN'!D3146</f>
        <v>SIM</v>
      </c>
      <c r="F3146" s="14" t="str">
        <f>IF(ISERROR(VLOOKUP(D3146,FNDE!$C$2:$D$932,1,FALSE)),"SIM","NÃO")</f>
        <v>SIM</v>
      </c>
      <c r="G3146" s="15">
        <f t="shared" si="246"/>
        <v>0</v>
      </c>
      <c r="H3146" s="15">
        <f t="shared" si="247"/>
        <v>0</v>
      </c>
      <c r="I3146" s="15">
        <f t="shared" si="248"/>
        <v>0</v>
      </c>
      <c r="J3146" s="15">
        <f t="shared" si="249"/>
        <v>0</v>
      </c>
    </row>
    <row r="3147" spans="1:10" x14ac:dyDescent="0.4">
      <c r="A3147" s="8" t="s">
        <v>119</v>
      </c>
      <c r="B3147" s="8" t="s">
        <v>264</v>
      </c>
      <c r="C3147" s="8">
        <v>3201902</v>
      </c>
      <c r="D3147" s="8">
        <f t="shared" si="245"/>
        <v>320190</v>
      </c>
      <c r="E3147" s="14" t="str">
        <f>'Base de dados STN'!D3147</f>
        <v>SIM</v>
      </c>
      <c r="F3147" s="14" t="str">
        <f>IF(ISERROR(VLOOKUP(D3147,FNDE!$C$2:$D$932,1,FALSE)),"SIM","NÃO")</f>
        <v>SIM</v>
      </c>
      <c r="G3147" s="15">
        <f t="shared" si="246"/>
        <v>0</v>
      </c>
      <c r="H3147" s="15">
        <f t="shared" si="247"/>
        <v>0</v>
      </c>
      <c r="I3147" s="15">
        <f t="shared" si="248"/>
        <v>0</v>
      </c>
      <c r="J3147" s="15">
        <f t="shared" si="249"/>
        <v>0</v>
      </c>
    </row>
    <row r="3148" spans="1:10" x14ac:dyDescent="0.4">
      <c r="A3148" s="8" t="s">
        <v>119</v>
      </c>
      <c r="B3148" s="8" t="s">
        <v>8931</v>
      </c>
      <c r="C3148" s="8">
        <v>3202009</v>
      </c>
      <c r="D3148" s="8">
        <f t="shared" si="245"/>
        <v>320200</v>
      </c>
      <c r="E3148" s="14" t="str">
        <f>'Base de dados STN'!D3148</f>
        <v>SIM</v>
      </c>
      <c r="F3148" s="14" t="str">
        <f>IF(ISERROR(VLOOKUP(D3148,FNDE!$C$2:$D$932,1,FALSE)),"SIM","NÃO")</f>
        <v>SIM</v>
      </c>
      <c r="G3148" s="15">
        <f t="shared" si="246"/>
        <v>0</v>
      </c>
      <c r="H3148" s="15">
        <f t="shared" si="247"/>
        <v>0</v>
      </c>
      <c r="I3148" s="15">
        <f t="shared" si="248"/>
        <v>0</v>
      </c>
      <c r="J3148" s="15">
        <f t="shared" si="249"/>
        <v>0</v>
      </c>
    </row>
    <row r="3149" spans="1:10" x14ac:dyDescent="0.4">
      <c r="A3149" s="8" t="s">
        <v>119</v>
      </c>
      <c r="B3149" s="8" t="s">
        <v>8932</v>
      </c>
      <c r="C3149" s="8">
        <v>3202108</v>
      </c>
      <c r="D3149" s="8">
        <f t="shared" si="245"/>
        <v>320210</v>
      </c>
      <c r="E3149" s="14" t="str">
        <f>'Base de dados STN'!D3149</f>
        <v>SIM</v>
      </c>
      <c r="F3149" s="14" t="str">
        <f>IF(ISERROR(VLOOKUP(D3149,FNDE!$C$2:$D$932,1,FALSE)),"SIM","NÃO")</f>
        <v>SIM</v>
      </c>
      <c r="G3149" s="15">
        <f t="shared" si="246"/>
        <v>0</v>
      </c>
      <c r="H3149" s="15">
        <f t="shared" si="247"/>
        <v>0</v>
      </c>
      <c r="I3149" s="15">
        <f t="shared" si="248"/>
        <v>0</v>
      </c>
      <c r="J3149" s="15">
        <f t="shared" si="249"/>
        <v>0</v>
      </c>
    </row>
    <row r="3150" spans="1:10" x14ac:dyDescent="0.4">
      <c r="A3150" s="8" t="s">
        <v>119</v>
      </c>
      <c r="B3150" s="8" t="s">
        <v>8933</v>
      </c>
      <c r="C3150" s="8">
        <v>3202207</v>
      </c>
      <c r="D3150" s="8">
        <f t="shared" si="245"/>
        <v>320220</v>
      </c>
      <c r="E3150" s="14" t="str">
        <f>'Base de dados STN'!D3150</f>
        <v>SIM</v>
      </c>
      <c r="F3150" s="14" t="str">
        <f>IF(ISERROR(VLOOKUP(D3150,FNDE!$C$2:$D$932,1,FALSE)),"SIM","NÃO")</f>
        <v>SIM</v>
      </c>
      <c r="G3150" s="15">
        <f t="shared" si="246"/>
        <v>0</v>
      </c>
      <c r="H3150" s="15">
        <f t="shared" si="247"/>
        <v>0</v>
      </c>
      <c r="I3150" s="15">
        <f t="shared" si="248"/>
        <v>0</v>
      </c>
      <c r="J3150" s="15">
        <f t="shared" si="249"/>
        <v>0</v>
      </c>
    </row>
    <row r="3151" spans="1:10" x14ac:dyDescent="0.4">
      <c r="A3151" s="8" t="s">
        <v>119</v>
      </c>
      <c r="B3151" s="8" t="s">
        <v>8934</v>
      </c>
      <c r="C3151" s="8">
        <v>3202256</v>
      </c>
      <c r="D3151" s="8">
        <f t="shared" si="245"/>
        <v>320225</v>
      </c>
      <c r="E3151" s="14" t="str">
        <f>'Base de dados STN'!D3151</f>
        <v>SIM</v>
      </c>
      <c r="F3151" s="14" t="str">
        <f>IF(ISERROR(VLOOKUP(D3151,FNDE!$C$2:$D$932,1,FALSE)),"SIM","NÃO")</f>
        <v>SIM</v>
      </c>
      <c r="G3151" s="15">
        <f t="shared" si="246"/>
        <v>0</v>
      </c>
      <c r="H3151" s="15">
        <f t="shared" si="247"/>
        <v>0</v>
      </c>
      <c r="I3151" s="15">
        <f t="shared" si="248"/>
        <v>0</v>
      </c>
      <c r="J3151" s="15">
        <f t="shared" si="249"/>
        <v>0</v>
      </c>
    </row>
    <row r="3152" spans="1:10" x14ac:dyDescent="0.4">
      <c r="A3152" s="8" t="s">
        <v>119</v>
      </c>
      <c r="B3152" s="8" t="s">
        <v>8935</v>
      </c>
      <c r="C3152" s="8">
        <v>3202306</v>
      </c>
      <c r="D3152" s="8">
        <f t="shared" si="245"/>
        <v>320230</v>
      </c>
      <c r="E3152" s="14" t="str">
        <f>'Base de dados STN'!D3152</f>
        <v>SIM</v>
      </c>
      <c r="F3152" s="14" t="str">
        <f>IF(ISERROR(VLOOKUP(D3152,FNDE!$C$2:$D$932,1,FALSE)),"SIM","NÃO")</f>
        <v>SIM</v>
      </c>
      <c r="G3152" s="15">
        <f t="shared" si="246"/>
        <v>0</v>
      </c>
      <c r="H3152" s="15">
        <f t="shared" si="247"/>
        <v>0</v>
      </c>
      <c r="I3152" s="15">
        <f t="shared" si="248"/>
        <v>0</v>
      </c>
      <c r="J3152" s="15">
        <f t="shared" si="249"/>
        <v>0</v>
      </c>
    </row>
    <row r="3153" spans="1:10" x14ac:dyDescent="0.4">
      <c r="A3153" s="8" t="s">
        <v>119</v>
      </c>
      <c r="B3153" s="8" t="s">
        <v>8936</v>
      </c>
      <c r="C3153" s="8">
        <v>3202405</v>
      </c>
      <c r="D3153" s="8">
        <f t="shared" si="245"/>
        <v>320240</v>
      </c>
      <c r="E3153" s="14" t="str">
        <f>'Base de dados STN'!D3153</f>
        <v>SIM</v>
      </c>
      <c r="F3153" s="14" t="str">
        <f>IF(ISERROR(VLOOKUP(D3153,FNDE!$C$2:$D$932,1,FALSE)),"SIM","NÃO")</f>
        <v>SIM</v>
      </c>
      <c r="G3153" s="15">
        <f t="shared" si="246"/>
        <v>0</v>
      </c>
      <c r="H3153" s="15">
        <f t="shared" si="247"/>
        <v>0</v>
      </c>
      <c r="I3153" s="15">
        <f t="shared" si="248"/>
        <v>0</v>
      </c>
      <c r="J3153" s="15">
        <f t="shared" si="249"/>
        <v>0</v>
      </c>
    </row>
    <row r="3154" spans="1:10" x14ac:dyDescent="0.4">
      <c r="A3154" s="8" t="s">
        <v>119</v>
      </c>
      <c r="B3154" s="8" t="s">
        <v>525</v>
      </c>
      <c r="C3154" s="8">
        <v>3202454</v>
      </c>
      <c r="D3154" s="8">
        <f t="shared" si="245"/>
        <v>320245</v>
      </c>
      <c r="E3154" s="14" t="str">
        <f>'Base de dados STN'!D3154</f>
        <v>SIM</v>
      </c>
      <c r="F3154" s="14" t="str">
        <f>IF(ISERROR(VLOOKUP(D3154,FNDE!$C$2:$D$932,1,FALSE)),"SIM","NÃO")</f>
        <v>SIM</v>
      </c>
      <c r="G3154" s="15">
        <f t="shared" si="246"/>
        <v>0</v>
      </c>
      <c r="H3154" s="15">
        <f t="shared" si="247"/>
        <v>0</v>
      </c>
      <c r="I3154" s="15">
        <f t="shared" si="248"/>
        <v>0</v>
      </c>
      <c r="J3154" s="15">
        <f t="shared" si="249"/>
        <v>0</v>
      </c>
    </row>
    <row r="3155" spans="1:10" x14ac:dyDescent="0.4">
      <c r="A3155" s="8" t="s">
        <v>119</v>
      </c>
      <c r="B3155" s="8" t="s">
        <v>1446</v>
      </c>
      <c r="C3155" s="8">
        <v>3202504</v>
      </c>
      <c r="D3155" s="8">
        <f t="shared" si="245"/>
        <v>320250</v>
      </c>
      <c r="E3155" s="14" t="str">
        <f>'Base de dados STN'!D3155</f>
        <v>SIM</v>
      </c>
      <c r="F3155" s="14" t="str">
        <f>IF(ISERROR(VLOOKUP(D3155,FNDE!$C$2:$D$932,1,FALSE)),"SIM","NÃO")</f>
        <v>SIM</v>
      </c>
      <c r="G3155" s="15">
        <f t="shared" si="246"/>
        <v>0</v>
      </c>
      <c r="H3155" s="15">
        <f t="shared" si="247"/>
        <v>0</v>
      </c>
      <c r="I3155" s="15">
        <f t="shared" si="248"/>
        <v>0</v>
      </c>
      <c r="J3155" s="15">
        <f t="shared" si="249"/>
        <v>0</v>
      </c>
    </row>
    <row r="3156" spans="1:10" x14ac:dyDescent="0.4">
      <c r="A3156" s="8" t="s">
        <v>119</v>
      </c>
      <c r="B3156" s="8" t="s">
        <v>8937</v>
      </c>
      <c r="C3156" s="8">
        <v>3202553</v>
      </c>
      <c r="D3156" s="8">
        <f t="shared" si="245"/>
        <v>320255</v>
      </c>
      <c r="E3156" s="14" t="str">
        <f>'Base de dados STN'!D3156</f>
        <v>SIM</v>
      </c>
      <c r="F3156" s="14" t="str">
        <f>IF(ISERROR(VLOOKUP(D3156,FNDE!$C$2:$D$932,1,FALSE)),"SIM","NÃO")</f>
        <v>SIM</v>
      </c>
      <c r="G3156" s="15">
        <f t="shared" si="246"/>
        <v>0</v>
      </c>
      <c r="H3156" s="15">
        <f t="shared" si="247"/>
        <v>0</v>
      </c>
      <c r="I3156" s="15">
        <f t="shared" si="248"/>
        <v>0</v>
      </c>
      <c r="J3156" s="15">
        <f t="shared" si="249"/>
        <v>0</v>
      </c>
    </row>
    <row r="3157" spans="1:10" x14ac:dyDescent="0.4">
      <c r="A3157" s="8" t="s">
        <v>119</v>
      </c>
      <c r="B3157" s="8" t="s">
        <v>8938</v>
      </c>
      <c r="C3157" s="8">
        <v>3202603</v>
      </c>
      <c r="D3157" s="8">
        <f t="shared" si="245"/>
        <v>320260</v>
      </c>
      <c r="E3157" s="14" t="str">
        <f>'Base de dados STN'!D3157</f>
        <v>SIM</v>
      </c>
      <c r="F3157" s="14" t="str">
        <f>IF(ISERROR(VLOOKUP(D3157,FNDE!$C$2:$D$932,1,FALSE)),"SIM","NÃO")</f>
        <v>SIM</v>
      </c>
      <c r="G3157" s="15">
        <f t="shared" si="246"/>
        <v>0</v>
      </c>
      <c r="H3157" s="15">
        <f t="shared" si="247"/>
        <v>0</v>
      </c>
      <c r="I3157" s="15">
        <f t="shared" si="248"/>
        <v>0</v>
      </c>
      <c r="J3157" s="15">
        <f t="shared" si="249"/>
        <v>0</v>
      </c>
    </row>
    <row r="3158" spans="1:10" x14ac:dyDescent="0.4">
      <c r="A3158" s="8" t="s">
        <v>119</v>
      </c>
      <c r="B3158" s="8" t="s">
        <v>8939</v>
      </c>
      <c r="C3158" s="8">
        <v>3202652</v>
      </c>
      <c r="D3158" s="8">
        <f t="shared" si="245"/>
        <v>320265</v>
      </c>
      <c r="E3158" s="14" t="str">
        <f>'Base de dados STN'!D3158</f>
        <v>SIM</v>
      </c>
      <c r="F3158" s="14" t="str">
        <f>IF(ISERROR(VLOOKUP(D3158,FNDE!$C$2:$D$932,1,FALSE)),"SIM","NÃO")</f>
        <v>SIM</v>
      </c>
      <c r="G3158" s="15">
        <f t="shared" si="246"/>
        <v>0</v>
      </c>
      <c r="H3158" s="15">
        <f t="shared" si="247"/>
        <v>0</v>
      </c>
      <c r="I3158" s="15">
        <f t="shared" si="248"/>
        <v>0</v>
      </c>
      <c r="J3158" s="15">
        <f t="shared" si="249"/>
        <v>0</v>
      </c>
    </row>
    <row r="3159" spans="1:10" x14ac:dyDescent="0.4">
      <c r="A3159" s="8" t="s">
        <v>119</v>
      </c>
      <c r="B3159" s="8" t="s">
        <v>878</v>
      </c>
      <c r="C3159" s="8">
        <v>3202702</v>
      </c>
      <c r="D3159" s="8">
        <f t="shared" si="245"/>
        <v>320270</v>
      </c>
      <c r="E3159" s="14" t="str">
        <f>'Base de dados STN'!D3159</f>
        <v>SIM</v>
      </c>
      <c r="F3159" s="14" t="str">
        <f>IF(ISERROR(VLOOKUP(D3159,FNDE!$C$2:$D$932,1,FALSE)),"SIM","NÃO")</f>
        <v>SIM</v>
      </c>
      <c r="G3159" s="15">
        <f t="shared" si="246"/>
        <v>0</v>
      </c>
      <c r="H3159" s="15">
        <f t="shared" si="247"/>
        <v>0</v>
      </c>
      <c r="I3159" s="15">
        <f t="shared" si="248"/>
        <v>0</v>
      </c>
      <c r="J3159" s="15">
        <f t="shared" si="249"/>
        <v>0</v>
      </c>
    </row>
    <row r="3160" spans="1:10" x14ac:dyDescent="0.4">
      <c r="A3160" s="8" t="s">
        <v>119</v>
      </c>
      <c r="B3160" s="8" t="s">
        <v>8940</v>
      </c>
      <c r="C3160" s="8">
        <v>3202801</v>
      </c>
      <c r="D3160" s="8">
        <f t="shared" si="245"/>
        <v>320280</v>
      </c>
      <c r="E3160" s="14" t="str">
        <f>'Base de dados STN'!D3160</f>
        <v>SIM</v>
      </c>
      <c r="F3160" s="14" t="str">
        <f>IF(ISERROR(VLOOKUP(D3160,FNDE!$C$2:$D$932,1,FALSE)),"SIM","NÃO")</f>
        <v>SIM</v>
      </c>
      <c r="G3160" s="15">
        <f t="shared" si="246"/>
        <v>0</v>
      </c>
      <c r="H3160" s="15">
        <f t="shared" si="247"/>
        <v>0</v>
      </c>
      <c r="I3160" s="15">
        <f t="shared" si="248"/>
        <v>0</v>
      </c>
      <c r="J3160" s="15">
        <f t="shared" si="249"/>
        <v>0</v>
      </c>
    </row>
    <row r="3161" spans="1:10" x14ac:dyDescent="0.4">
      <c r="A3161" s="8" t="s">
        <v>119</v>
      </c>
      <c r="B3161" s="8" t="s">
        <v>8941</v>
      </c>
      <c r="C3161" s="8">
        <v>3202900</v>
      </c>
      <c r="D3161" s="8">
        <f t="shared" si="245"/>
        <v>320290</v>
      </c>
      <c r="E3161" s="14" t="str">
        <f>'Base de dados STN'!D3161</f>
        <v>SIM</v>
      </c>
      <c r="F3161" s="14" t="str">
        <f>IF(ISERROR(VLOOKUP(D3161,FNDE!$C$2:$D$932,1,FALSE)),"SIM","NÃO")</f>
        <v>SIM</v>
      </c>
      <c r="G3161" s="15">
        <f t="shared" si="246"/>
        <v>0</v>
      </c>
      <c r="H3161" s="15">
        <f t="shared" si="247"/>
        <v>0</v>
      </c>
      <c r="I3161" s="15">
        <f t="shared" si="248"/>
        <v>0</v>
      </c>
      <c r="J3161" s="15">
        <f t="shared" si="249"/>
        <v>0</v>
      </c>
    </row>
    <row r="3162" spans="1:10" x14ac:dyDescent="0.4">
      <c r="A3162" s="8" t="s">
        <v>119</v>
      </c>
      <c r="B3162" s="8" t="s">
        <v>1448</v>
      </c>
      <c r="C3162" s="8">
        <v>3203007</v>
      </c>
      <c r="D3162" s="8">
        <f t="shared" si="245"/>
        <v>320300</v>
      </c>
      <c r="E3162" s="14" t="str">
        <f>'Base de dados STN'!D3162</f>
        <v>SIM</v>
      </c>
      <c r="F3162" s="14" t="str">
        <f>IF(ISERROR(VLOOKUP(D3162,FNDE!$C$2:$D$932,1,FALSE)),"SIM","NÃO")</f>
        <v>SIM</v>
      </c>
      <c r="G3162" s="15">
        <f t="shared" si="246"/>
        <v>0</v>
      </c>
      <c r="H3162" s="15">
        <f t="shared" si="247"/>
        <v>0</v>
      </c>
      <c r="I3162" s="15">
        <f t="shared" si="248"/>
        <v>0</v>
      </c>
      <c r="J3162" s="15">
        <f t="shared" si="249"/>
        <v>0</v>
      </c>
    </row>
    <row r="3163" spans="1:10" x14ac:dyDescent="0.4">
      <c r="A3163" s="8" t="s">
        <v>119</v>
      </c>
      <c r="B3163" s="8" t="s">
        <v>8942</v>
      </c>
      <c r="C3163" s="8">
        <v>3203056</v>
      </c>
      <c r="D3163" s="8">
        <f t="shared" si="245"/>
        <v>320305</v>
      </c>
      <c r="E3163" s="14" t="str">
        <f>'Base de dados STN'!D3163</f>
        <v>SIM</v>
      </c>
      <c r="F3163" s="14" t="str">
        <f>IF(ISERROR(VLOOKUP(D3163,FNDE!$C$2:$D$932,1,FALSE)),"SIM","NÃO")</f>
        <v>SIM</v>
      </c>
      <c r="G3163" s="15">
        <f t="shared" si="246"/>
        <v>0</v>
      </c>
      <c r="H3163" s="15">
        <f t="shared" si="247"/>
        <v>0</v>
      </c>
      <c r="I3163" s="15">
        <f t="shared" si="248"/>
        <v>0</v>
      </c>
      <c r="J3163" s="15">
        <f t="shared" si="249"/>
        <v>0</v>
      </c>
    </row>
    <row r="3164" spans="1:10" x14ac:dyDescent="0.4">
      <c r="A3164" s="8" t="s">
        <v>119</v>
      </c>
      <c r="B3164" s="8" t="s">
        <v>8943</v>
      </c>
      <c r="C3164" s="8">
        <v>3203106</v>
      </c>
      <c r="D3164" s="8">
        <f t="shared" si="245"/>
        <v>320310</v>
      </c>
      <c r="E3164" s="14" t="str">
        <f>'Base de dados STN'!D3164</f>
        <v>SIM</v>
      </c>
      <c r="F3164" s="14" t="str">
        <f>IF(ISERROR(VLOOKUP(D3164,FNDE!$C$2:$D$932,1,FALSE)),"SIM","NÃO")</f>
        <v>SIM</v>
      </c>
      <c r="G3164" s="15">
        <f t="shared" si="246"/>
        <v>0</v>
      </c>
      <c r="H3164" s="15">
        <f t="shared" si="247"/>
        <v>0</v>
      </c>
      <c r="I3164" s="15">
        <f t="shared" si="248"/>
        <v>0</v>
      </c>
      <c r="J3164" s="15">
        <f t="shared" si="249"/>
        <v>0</v>
      </c>
    </row>
    <row r="3165" spans="1:10" x14ac:dyDescent="0.4">
      <c r="A3165" s="8" t="s">
        <v>119</v>
      </c>
      <c r="B3165" s="8" t="s">
        <v>8944</v>
      </c>
      <c r="C3165" s="8">
        <v>3203130</v>
      </c>
      <c r="D3165" s="8">
        <f t="shared" si="245"/>
        <v>320313</v>
      </c>
      <c r="E3165" s="14" t="str">
        <f>'Base de dados STN'!D3165</f>
        <v>SIM</v>
      </c>
      <c r="F3165" s="14" t="str">
        <f>IF(ISERROR(VLOOKUP(D3165,FNDE!$C$2:$D$932,1,FALSE)),"SIM","NÃO")</f>
        <v>SIM</v>
      </c>
      <c r="G3165" s="15">
        <f t="shared" si="246"/>
        <v>0</v>
      </c>
      <c r="H3165" s="15">
        <f t="shared" si="247"/>
        <v>0</v>
      </c>
      <c r="I3165" s="15">
        <f t="shared" si="248"/>
        <v>0</v>
      </c>
      <c r="J3165" s="15">
        <f t="shared" si="249"/>
        <v>0</v>
      </c>
    </row>
    <row r="3166" spans="1:10" x14ac:dyDescent="0.4">
      <c r="A3166" s="8" t="s">
        <v>119</v>
      </c>
      <c r="B3166" s="8" t="s">
        <v>120</v>
      </c>
      <c r="C3166" s="8">
        <v>3203163</v>
      </c>
      <c r="D3166" s="8">
        <f t="shared" ref="D3166:D3229" si="250">ROUNDDOWN(C3166/10,0)</f>
        <v>320316</v>
      </c>
      <c r="E3166" s="14" t="str">
        <f>'Base de dados STN'!D3166</f>
        <v>SIM</v>
      </c>
      <c r="F3166" s="14" t="str">
        <f>IF(ISERROR(VLOOKUP(D3166,FNDE!$C$2:$D$932,1,FALSE)),"SIM","NÃO")</f>
        <v>SIM</v>
      </c>
      <c r="G3166" s="15">
        <f t="shared" si="246"/>
        <v>0</v>
      </c>
      <c r="H3166" s="15">
        <f t="shared" si="247"/>
        <v>0</v>
      </c>
      <c r="I3166" s="15">
        <f t="shared" si="248"/>
        <v>0</v>
      </c>
      <c r="J3166" s="15">
        <f t="shared" si="249"/>
        <v>0</v>
      </c>
    </row>
    <row r="3167" spans="1:10" x14ac:dyDescent="0.4">
      <c r="A3167" s="8" t="s">
        <v>119</v>
      </c>
      <c r="B3167" s="8" t="s">
        <v>8945</v>
      </c>
      <c r="C3167" s="8">
        <v>3203205</v>
      </c>
      <c r="D3167" s="8">
        <f t="shared" si="250"/>
        <v>320320</v>
      </c>
      <c r="E3167" s="14" t="str">
        <f>'Base de dados STN'!D3167</f>
        <v>SIM</v>
      </c>
      <c r="F3167" s="14" t="str">
        <f>IF(ISERROR(VLOOKUP(D3167,FNDE!$C$2:$D$932,1,FALSE)),"SIM","NÃO")</f>
        <v>SIM</v>
      </c>
      <c r="G3167" s="15">
        <f t="shared" si="246"/>
        <v>0</v>
      </c>
      <c r="H3167" s="15">
        <f t="shared" si="247"/>
        <v>0</v>
      </c>
      <c r="I3167" s="15">
        <f t="shared" si="248"/>
        <v>0</v>
      </c>
      <c r="J3167" s="15">
        <f t="shared" si="249"/>
        <v>0</v>
      </c>
    </row>
    <row r="3168" spans="1:10" x14ac:dyDescent="0.4">
      <c r="A3168" s="8" t="s">
        <v>119</v>
      </c>
      <c r="B3168" s="8" t="s">
        <v>8946</v>
      </c>
      <c r="C3168" s="8">
        <v>3203304</v>
      </c>
      <c r="D3168" s="8">
        <f t="shared" si="250"/>
        <v>320330</v>
      </c>
      <c r="E3168" s="14" t="str">
        <f>'Base de dados STN'!D3168</f>
        <v>SIM</v>
      </c>
      <c r="F3168" s="14" t="str">
        <f>IF(ISERROR(VLOOKUP(D3168,FNDE!$C$2:$D$932,1,FALSE)),"SIM","NÃO")</f>
        <v>SIM</v>
      </c>
      <c r="G3168" s="15">
        <f t="shared" si="246"/>
        <v>0</v>
      </c>
      <c r="H3168" s="15">
        <f t="shared" si="247"/>
        <v>0</v>
      </c>
      <c r="I3168" s="15">
        <f t="shared" si="248"/>
        <v>0</v>
      </c>
      <c r="J3168" s="15">
        <f t="shared" si="249"/>
        <v>0</v>
      </c>
    </row>
    <row r="3169" spans="1:10" x14ac:dyDescent="0.4">
      <c r="A3169" s="8" t="s">
        <v>119</v>
      </c>
      <c r="B3169" s="8" t="s">
        <v>8947</v>
      </c>
      <c r="C3169" s="8">
        <v>3203320</v>
      </c>
      <c r="D3169" s="8">
        <f t="shared" si="250"/>
        <v>320332</v>
      </c>
      <c r="E3169" s="14" t="str">
        <f>'Base de dados STN'!D3169</f>
        <v>SIM</v>
      </c>
      <c r="F3169" s="14" t="str">
        <f>IF(ISERROR(VLOOKUP(D3169,FNDE!$C$2:$D$932,1,FALSE)),"SIM","NÃO")</f>
        <v>SIM</v>
      </c>
      <c r="G3169" s="15">
        <f t="shared" si="246"/>
        <v>0</v>
      </c>
      <c r="H3169" s="15">
        <f t="shared" si="247"/>
        <v>0</v>
      </c>
      <c r="I3169" s="15">
        <f t="shared" si="248"/>
        <v>0</v>
      </c>
      <c r="J3169" s="15">
        <f t="shared" si="249"/>
        <v>0</v>
      </c>
    </row>
    <row r="3170" spans="1:10" x14ac:dyDescent="0.4">
      <c r="A3170" s="8" t="s">
        <v>119</v>
      </c>
      <c r="B3170" s="8" t="s">
        <v>706</v>
      </c>
      <c r="C3170" s="8">
        <v>3203346</v>
      </c>
      <c r="D3170" s="8">
        <f t="shared" si="250"/>
        <v>320334</v>
      </c>
      <c r="E3170" s="14" t="str">
        <f>'Base de dados STN'!D3170</f>
        <v>SIM</v>
      </c>
      <c r="F3170" s="14" t="str">
        <f>IF(ISERROR(VLOOKUP(D3170,FNDE!$C$2:$D$932,1,FALSE)),"SIM","NÃO")</f>
        <v>SIM</v>
      </c>
      <c r="G3170" s="15">
        <f t="shared" si="246"/>
        <v>0</v>
      </c>
      <c r="H3170" s="15">
        <f t="shared" si="247"/>
        <v>0</v>
      </c>
      <c r="I3170" s="15">
        <f t="shared" si="248"/>
        <v>0</v>
      </c>
      <c r="J3170" s="15">
        <f t="shared" si="249"/>
        <v>0</v>
      </c>
    </row>
    <row r="3171" spans="1:10" x14ac:dyDescent="0.4">
      <c r="A3171" s="8" t="s">
        <v>119</v>
      </c>
      <c r="B3171" s="8" t="s">
        <v>8948</v>
      </c>
      <c r="C3171" s="8">
        <v>3203353</v>
      </c>
      <c r="D3171" s="8">
        <f t="shared" si="250"/>
        <v>320335</v>
      </c>
      <c r="E3171" s="14" t="str">
        <f>'Base de dados STN'!D3171</f>
        <v>SIM</v>
      </c>
      <c r="F3171" s="14" t="str">
        <f>IF(ISERROR(VLOOKUP(D3171,FNDE!$C$2:$D$932,1,FALSE)),"SIM","NÃO")</f>
        <v>SIM</v>
      </c>
      <c r="G3171" s="15">
        <f t="shared" si="246"/>
        <v>0</v>
      </c>
      <c r="H3171" s="15">
        <f t="shared" si="247"/>
        <v>0</v>
      </c>
      <c r="I3171" s="15">
        <f t="shared" si="248"/>
        <v>0</v>
      </c>
      <c r="J3171" s="15">
        <f t="shared" si="249"/>
        <v>0</v>
      </c>
    </row>
    <row r="3172" spans="1:10" x14ac:dyDescent="0.4">
      <c r="A3172" s="8" t="s">
        <v>119</v>
      </c>
      <c r="B3172" s="8" t="s">
        <v>8949</v>
      </c>
      <c r="C3172" s="8">
        <v>3203403</v>
      </c>
      <c r="D3172" s="8">
        <f t="shared" si="250"/>
        <v>320340</v>
      </c>
      <c r="E3172" s="14" t="str">
        <f>'Base de dados STN'!D3172</f>
        <v>SIM</v>
      </c>
      <c r="F3172" s="14" t="str">
        <f>IF(ISERROR(VLOOKUP(D3172,FNDE!$C$2:$D$932,1,FALSE)),"SIM","NÃO")</f>
        <v>SIM</v>
      </c>
      <c r="G3172" s="15">
        <f t="shared" si="246"/>
        <v>0</v>
      </c>
      <c r="H3172" s="15">
        <f t="shared" si="247"/>
        <v>0</v>
      </c>
      <c r="I3172" s="15">
        <f t="shared" si="248"/>
        <v>0</v>
      </c>
      <c r="J3172" s="15">
        <f t="shared" si="249"/>
        <v>0</v>
      </c>
    </row>
    <row r="3173" spans="1:10" x14ac:dyDescent="0.4">
      <c r="A3173" s="8" t="s">
        <v>119</v>
      </c>
      <c r="B3173" s="8" t="s">
        <v>8950</v>
      </c>
      <c r="C3173" s="8">
        <v>3203502</v>
      </c>
      <c r="D3173" s="8">
        <f t="shared" si="250"/>
        <v>320350</v>
      </c>
      <c r="E3173" s="14" t="str">
        <f>'Base de dados STN'!D3173</f>
        <v>SIM</v>
      </c>
      <c r="F3173" s="14" t="str">
        <f>IF(ISERROR(VLOOKUP(D3173,FNDE!$C$2:$D$932,1,FALSE)),"SIM","NÃO")</f>
        <v>SIM</v>
      </c>
      <c r="G3173" s="15">
        <f t="shared" si="246"/>
        <v>0</v>
      </c>
      <c r="H3173" s="15">
        <f t="shared" si="247"/>
        <v>0</v>
      </c>
      <c r="I3173" s="15">
        <f t="shared" si="248"/>
        <v>0</v>
      </c>
      <c r="J3173" s="15">
        <f t="shared" si="249"/>
        <v>0</v>
      </c>
    </row>
    <row r="3174" spans="1:10" x14ac:dyDescent="0.4">
      <c r="A3174" s="8" t="s">
        <v>119</v>
      </c>
      <c r="B3174" s="8" t="s">
        <v>8951</v>
      </c>
      <c r="C3174" s="8">
        <v>3203601</v>
      </c>
      <c r="D3174" s="8">
        <f t="shared" si="250"/>
        <v>320360</v>
      </c>
      <c r="E3174" s="14" t="str">
        <f>'Base de dados STN'!D3174</f>
        <v>SIM</v>
      </c>
      <c r="F3174" s="14" t="str">
        <f>IF(ISERROR(VLOOKUP(D3174,FNDE!$C$2:$D$932,1,FALSE)),"SIM","NÃO")</f>
        <v>SIM</v>
      </c>
      <c r="G3174" s="15">
        <f t="shared" si="246"/>
        <v>0</v>
      </c>
      <c r="H3174" s="15">
        <f t="shared" si="247"/>
        <v>0</v>
      </c>
      <c r="I3174" s="15">
        <f t="shared" si="248"/>
        <v>0</v>
      </c>
      <c r="J3174" s="15">
        <f t="shared" si="249"/>
        <v>0</v>
      </c>
    </row>
    <row r="3175" spans="1:10" x14ac:dyDescent="0.4">
      <c r="A3175" s="8" t="s">
        <v>119</v>
      </c>
      <c r="B3175" s="8" t="s">
        <v>782</v>
      </c>
      <c r="C3175" s="8">
        <v>3203700</v>
      </c>
      <c r="D3175" s="8">
        <f t="shared" si="250"/>
        <v>320370</v>
      </c>
      <c r="E3175" s="14" t="str">
        <f>'Base de dados STN'!D3175</f>
        <v>SIM</v>
      </c>
      <c r="F3175" s="14" t="str">
        <f>IF(ISERROR(VLOOKUP(D3175,FNDE!$C$2:$D$932,1,FALSE)),"SIM","NÃO")</f>
        <v>SIM</v>
      </c>
      <c r="G3175" s="15">
        <f t="shared" si="246"/>
        <v>0</v>
      </c>
      <c r="H3175" s="15">
        <f t="shared" si="247"/>
        <v>0</v>
      </c>
      <c r="I3175" s="15">
        <f t="shared" si="248"/>
        <v>0</v>
      </c>
      <c r="J3175" s="15">
        <f t="shared" si="249"/>
        <v>0</v>
      </c>
    </row>
    <row r="3176" spans="1:10" x14ac:dyDescent="0.4">
      <c r="A3176" s="8" t="s">
        <v>119</v>
      </c>
      <c r="B3176" s="8" t="s">
        <v>1449</v>
      </c>
      <c r="C3176" s="8">
        <v>3203809</v>
      </c>
      <c r="D3176" s="8">
        <f t="shared" si="250"/>
        <v>320380</v>
      </c>
      <c r="E3176" s="14" t="str">
        <f>'Base de dados STN'!D3176</f>
        <v>SIM</v>
      </c>
      <c r="F3176" s="14" t="str">
        <f>IF(ISERROR(VLOOKUP(D3176,FNDE!$C$2:$D$932,1,FALSE)),"SIM","NÃO")</f>
        <v>NÃO</v>
      </c>
      <c r="G3176" s="15">
        <f t="shared" si="246"/>
        <v>0</v>
      </c>
      <c r="H3176" s="15">
        <f t="shared" si="247"/>
        <v>1</v>
      </c>
      <c r="I3176" s="15">
        <f t="shared" si="248"/>
        <v>0</v>
      </c>
      <c r="J3176" s="15">
        <f t="shared" si="249"/>
        <v>1</v>
      </c>
    </row>
    <row r="3177" spans="1:10" x14ac:dyDescent="0.4">
      <c r="A3177" s="8" t="s">
        <v>119</v>
      </c>
      <c r="B3177" s="8" t="s">
        <v>8952</v>
      </c>
      <c r="C3177" s="8">
        <v>3203908</v>
      </c>
      <c r="D3177" s="8">
        <f t="shared" si="250"/>
        <v>320390</v>
      </c>
      <c r="E3177" s="14" t="str">
        <f>'Base de dados STN'!D3177</f>
        <v>SIM</v>
      </c>
      <c r="F3177" s="14" t="str">
        <f>IF(ISERROR(VLOOKUP(D3177,FNDE!$C$2:$D$932,1,FALSE)),"SIM","NÃO")</f>
        <v>SIM</v>
      </c>
      <c r="G3177" s="15">
        <f t="shared" si="246"/>
        <v>0</v>
      </c>
      <c r="H3177" s="15">
        <f t="shared" si="247"/>
        <v>0</v>
      </c>
      <c r="I3177" s="15">
        <f t="shared" si="248"/>
        <v>0</v>
      </c>
      <c r="J3177" s="15">
        <f t="shared" si="249"/>
        <v>0</v>
      </c>
    </row>
    <row r="3178" spans="1:10" x14ac:dyDescent="0.4">
      <c r="A3178" s="8" t="s">
        <v>119</v>
      </c>
      <c r="B3178" s="8" t="s">
        <v>8953</v>
      </c>
      <c r="C3178" s="8">
        <v>3204005</v>
      </c>
      <c r="D3178" s="8">
        <f t="shared" si="250"/>
        <v>320400</v>
      </c>
      <c r="E3178" s="14" t="str">
        <f>'Base de dados STN'!D3178</f>
        <v>SIM</v>
      </c>
      <c r="F3178" s="14" t="str">
        <f>IF(ISERROR(VLOOKUP(D3178,FNDE!$C$2:$D$932,1,FALSE)),"SIM","NÃO")</f>
        <v>SIM</v>
      </c>
      <c r="G3178" s="15">
        <f t="shared" si="246"/>
        <v>0</v>
      </c>
      <c r="H3178" s="15">
        <f t="shared" si="247"/>
        <v>0</v>
      </c>
      <c r="I3178" s="15">
        <f t="shared" si="248"/>
        <v>0</v>
      </c>
      <c r="J3178" s="15">
        <f t="shared" si="249"/>
        <v>0</v>
      </c>
    </row>
    <row r="3179" spans="1:10" x14ac:dyDescent="0.4">
      <c r="A3179" s="8" t="s">
        <v>119</v>
      </c>
      <c r="B3179" s="8" t="s">
        <v>807</v>
      </c>
      <c r="C3179" s="8">
        <v>3204054</v>
      </c>
      <c r="D3179" s="8">
        <f t="shared" si="250"/>
        <v>320405</v>
      </c>
      <c r="E3179" s="14" t="str">
        <f>'Base de dados STN'!D3179</f>
        <v>SIM</v>
      </c>
      <c r="F3179" s="14" t="str">
        <f>IF(ISERROR(VLOOKUP(D3179,FNDE!$C$2:$D$932,1,FALSE)),"SIM","NÃO")</f>
        <v>SIM</v>
      </c>
      <c r="G3179" s="15">
        <f t="shared" si="246"/>
        <v>0</v>
      </c>
      <c r="H3179" s="15">
        <f t="shared" si="247"/>
        <v>0</v>
      </c>
      <c r="I3179" s="15">
        <f t="shared" si="248"/>
        <v>0</v>
      </c>
      <c r="J3179" s="15">
        <f t="shared" si="249"/>
        <v>0</v>
      </c>
    </row>
    <row r="3180" spans="1:10" x14ac:dyDescent="0.4">
      <c r="A3180" s="8" t="s">
        <v>119</v>
      </c>
      <c r="B3180" s="8" t="s">
        <v>8954</v>
      </c>
      <c r="C3180" s="8">
        <v>3204104</v>
      </c>
      <c r="D3180" s="8">
        <f t="shared" si="250"/>
        <v>320410</v>
      </c>
      <c r="E3180" s="14" t="str">
        <f>'Base de dados STN'!D3180</f>
        <v>SIM</v>
      </c>
      <c r="F3180" s="14" t="str">
        <f>IF(ISERROR(VLOOKUP(D3180,FNDE!$C$2:$D$932,1,FALSE)),"SIM","NÃO")</f>
        <v>SIM</v>
      </c>
      <c r="G3180" s="15">
        <f t="shared" si="246"/>
        <v>0</v>
      </c>
      <c r="H3180" s="15">
        <f t="shared" si="247"/>
        <v>0</v>
      </c>
      <c r="I3180" s="15">
        <f t="shared" si="248"/>
        <v>0</v>
      </c>
      <c r="J3180" s="15">
        <f t="shared" si="249"/>
        <v>0</v>
      </c>
    </row>
    <row r="3181" spans="1:10" x14ac:dyDescent="0.4">
      <c r="A3181" s="8" t="s">
        <v>119</v>
      </c>
      <c r="B3181" s="8" t="s">
        <v>8955</v>
      </c>
      <c r="C3181" s="8">
        <v>3204203</v>
      </c>
      <c r="D3181" s="8">
        <f t="shared" si="250"/>
        <v>320420</v>
      </c>
      <c r="E3181" s="14" t="str">
        <f>'Base de dados STN'!D3181</f>
        <v>SIM</v>
      </c>
      <c r="F3181" s="14" t="str">
        <f>IF(ISERROR(VLOOKUP(D3181,FNDE!$C$2:$D$932,1,FALSE)),"SIM","NÃO")</f>
        <v>SIM</v>
      </c>
      <c r="G3181" s="15">
        <f t="shared" si="246"/>
        <v>0</v>
      </c>
      <c r="H3181" s="15">
        <f t="shared" si="247"/>
        <v>0</v>
      </c>
      <c r="I3181" s="15">
        <f t="shared" si="248"/>
        <v>0</v>
      </c>
      <c r="J3181" s="15">
        <f t="shared" si="249"/>
        <v>0</v>
      </c>
    </row>
    <row r="3182" spans="1:10" x14ac:dyDescent="0.4">
      <c r="A3182" s="8" t="s">
        <v>119</v>
      </c>
      <c r="B3182" s="8" t="s">
        <v>8956</v>
      </c>
      <c r="C3182" s="8">
        <v>3204252</v>
      </c>
      <c r="D3182" s="8">
        <f t="shared" si="250"/>
        <v>320425</v>
      </c>
      <c r="E3182" s="14" t="str">
        <f>'Base de dados STN'!D3182</f>
        <v>SIM</v>
      </c>
      <c r="F3182" s="14" t="str">
        <f>IF(ISERROR(VLOOKUP(D3182,FNDE!$C$2:$D$932,1,FALSE)),"SIM","NÃO")</f>
        <v>SIM</v>
      </c>
      <c r="G3182" s="15">
        <f t="shared" si="246"/>
        <v>0</v>
      </c>
      <c r="H3182" s="15">
        <f t="shared" si="247"/>
        <v>0</v>
      </c>
      <c r="I3182" s="15">
        <f t="shared" si="248"/>
        <v>0</v>
      </c>
      <c r="J3182" s="15">
        <f t="shared" si="249"/>
        <v>0</v>
      </c>
    </row>
    <row r="3183" spans="1:10" x14ac:dyDescent="0.4">
      <c r="A3183" s="8" t="s">
        <v>119</v>
      </c>
      <c r="B3183" s="8" t="s">
        <v>247</v>
      </c>
      <c r="C3183" s="8">
        <v>3204302</v>
      </c>
      <c r="D3183" s="8">
        <f t="shared" si="250"/>
        <v>320430</v>
      </c>
      <c r="E3183" s="14" t="str">
        <f>'Base de dados STN'!D3183</f>
        <v>SIM</v>
      </c>
      <c r="F3183" s="14" t="str">
        <f>IF(ISERROR(VLOOKUP(D3183,FNDE!$C$2:$D$932,1,FALSE)),"SIM","NÃO")</f>
        <v>SIM</v>
      </c>
      <c r="G3183" s="15">
        <f t="shared" si="246"/>
        <v>0</v>
      </c>
      <c r="H3183" s="15">
        <f t="shared" si="247"/>
        <v>0</v>
      </c>
      <c r="I3183" s="15">
        <f t="shared" si="248"/>
        <v>0</v>
      </c>
      <c r="J3183" s="15">
        <f t="shared" si="249"/>
        <v>0</v>
      </c>
    </row>
    <row r="3184" spans="1:10" x14ac:dyDescent="0.4">
      <c r="A3184" s="8" t="s">
        <v>119</v>
      </c>
      <c r="B3184" s="8" t="s">
        <v>1253</v>
      </c>
      <c r="C3184" s="8">
        <v>3204351</v>
      </c>
      <c r="D3184" s="8">
        <f t="shared" si="250"/>
        <v>320435</v>
      </c>
      <c r="E3184" s="14" t="str">
        <f>'Base de dados STN'!D3184</f>
        <v>SIM</v>
      </c>
      <c r="F3184" s="14" t="str">
        <f>IF(ISERROR(VLOOKUP(D3184,FNDE!$C$2:$D$932,1,FALSE)),"SIM","NÃO")</f>
        <v>SIM</v>
      </c>
      <c r="G3184" s="15">
        <f t="shared" si="246"/>
        <v>0</v>
      </c>
      <c r="H3184" s="15">
        <f t="shared" si="247"/>
        <v>0</v>
      </c>
      <c r="I3184" s="15">
        <f t="shared" si="248"/>
        <v>0</v>
      </c>
      <c r="J3184" s="15">
        <f t="shared" si="249"/>
        <v>0</v>
      </c>
    </row>
    <row r="3185" spans="1:10" x14ac:dyDescent="0.4">
      <c r="A3185" s="8" t="s">
        <v>119</v>
      </c>
      <c r="B3185" s="8" t="s">
        <v>8957</v>
      </c>
      <c r="C3185" s="8">
        <v>3204401</v>
      </c>
      <c r="D3185" s="8">
        <f t="shared" si="250"/>
        <v>320440</v>
      </c>
      <c r="E3185" s="14" t="str">
        <f>'Base de dados STN'!D3185</f>
        <v>SIM</v>
      </c>
      <c r="F3185" s="14" t="str">
        <f>IF(ISERROR(VLOOKUP(D3185,FNDE!$C$2:$D$932,1,FALSE)),"SIM","NÃO")</f>
        <v>SIM</v>
      </c>
      <c r="G3185" s="15">
        <f t="shared" si="246"/>
        <v>0</v>
      </c>
      <c r="H3185" s="15">
        <f t="shared" si="247"/>
        <v>0</v>
      </c>
      <c r="I3185" s="15">
        <f t="shared" si="248"/>
        <v>0</v>
      </c>
      <c r="J3185" s="15">
        <f t="shared" si="249"/>
        <v>0</v>
      </c>
    </row>
    <row r="3186" spans="1:10" x14ac:dyDescent="0.4">
      <c r="A3186" s="8" t="s">
        <v>119</v>
      </c>
      <c r="B3186" s="8" t="s">
        <v>8958</v>
      </c>
      <c r="C3186" s="8">
        <v>3204500</v>
      </c>
      <c r="D3186" s="8">
        <f t="shared" si="250"/>
        <v>320450</v>
      </c>
      <c r="E3186" s="14" t="str">
        <f>'Base de dados STN'!D3186</f>
        <v>SIM</v>
      </c>
      <c r="F3186" s="14" t="str">
        <f>IF(ISERROR(VLOOKUP(D3186,FNDE!$C$2:$D$932,1,FALSE)),"SIM","NÃO")</f>
        <v>SIM</v>
      </c>
      <c r="G3186" s="15">
        <f t="shared" si="246"/>
        <v>0</v>
      </c>
      <c r="H3186" s="15">
        <f t="shared" si="247"/>
        <v>0</v>
      </c>
      <c r="I3186" s="15">
        <f t="shared" si="248"/>
        <v>0</v>
      </c>
      <c r="J3186" s="15">
        <f t="shared" si="249"/>
        <v>0</v>
      </c>
    </row>
    <row r="3187" spans="1:10" x14ac:dyDescent="0.4">
      <c r="A3187" s="8" t="s">
        <v>119</v>
      </c>
      <c r="B3187" s="8" t="s">
        <v>8959</v>
      </c>
      <c r="C3187" s="8">
        <v>3204559</v>
      </c>
      <c r="D3187" s="8">
        <f t="shared" si="250"/>
        <v>320455</v>
      </c>
      <c r="E3187" s="14" t="str">
        <f>'Base de dados STN'!D3187</f>
        <v>SIM</v>
      </c>
      <c r="F3187" s="14" t="str">
        <f>IF(ISERROR(VLOOKUP(D3187,FNDE!$C$2:$D$932,1,FALSE)),"SIM","NÃO")</f>
        <v>SIM</v>
      </c>
      <c r="G3187" s="15">
        <f t="shared" si="246"/>
        <v>0</v>
      </c>
      <c r="H3187" s="15">
        <f t="shared" si="247"/>
        <v>0</v>
      </c>
      <c r="I3187" s="15">
        <f t="shared" si="248"/>
        <v>0</v>
      </c>
      <c r="J3187" s="15">
        <f t="shared" si="249"/>
        <v>0</v>
      </c>
    </row>
    <row r="3188" spans="1:10" x14ac:dyDescent="0.4">
      <c r="A3188" s="8" t="s">
        <v>119</v>
      </c>
      <c r="B3188" s="8" t="s">
        <v>8960</v>
      </c>
      <c r="C3188" s="8">
        <v>3204609</v>
      </c>
      <c r="D3188" s="8">
        <f t="shared" si="250"/>
        <v>320460</v>
      </c>
      <c r="E3188" s="14" t="str">
        <f>'Base de dados STN'!D3188</f>
        <v>SIM</v>
      </c>
      <c r="F3188" s="14" t="str">
        <f>IF(ISERROR(VLOOKUP(D3188,FNDE!$C$2:$D$932,1,FALSE)),"SIM","NÃO")</f>
        <v>SIM</v>
      </c>
      <c r="G3188" s="15">
        <f t="shared" si="246"/>
        <v>0</v>
      </c>
      <c r="H3188" s="15">
        <f t="shared" si="247"/>
        <v>0</v>
      </c>
      <c r="I3188" s="15">
        <f t="shared" si="248"/>
        <v>0</v>
      </c>
      <c r="J3188" s="15">
        <f t="shared" si="249"/>
        <v>0</v>
      </c>
    </row>
    <row r="3189" spans="1:10" x14ac:dyDescent="0.4">
      <c r="A3189" s="8" t="s">
        <v>119</v>
      </c>
      <c r="B3189" s="8" t="s">
        <v>793</v>
      </c>
      <c r="C3189" s="8">
        <v>3204658</v>
      </c>
      <c r="D3189" s="8">
        <f t="shared" si="250"/>
        <v>320465</v>
      </c>
      <c r="E3189" s="14" t="str">
        <f>'Base de dados STN'!D3189</f>
        <v>SIM</v>
      </c>
      <c r="F3189" s="14" t="str">
        <f>IF(ISERROR(VLOOKUP(D3189,FNDE!$C$2:$D$932,1,FALSE)),"SIM","NÃO")</f>
        <v>SIM</v>
      </c>
      <c r="G3189" s="15">
        <f t="shared" si="246"/>
        <v>0</v>
      </c>
      <c r="H3189" s="15">
        <f t="shared" si="247"/>
        <v>0</v>
      </c>
      <c r="I3189" s="15">
        <f t="shared" si="248"/>
        <v>0</v>
      </c>
      <c r="J3189" s="15">
        <f t="shared" si="249"/>
        <v>0</v>
      </c>
    </row>
    <row r="3190" spans="1:10" x14ac:dyDescent="0.4">
      <c r="A3190" s="8" t="s">
        <v>119</v>
      </c>
      <c r="B3190" s="8" t="s">
        <v>8961</v>
      </c>
      <c r="C3190" s="8">
        <v>3204708</v>
      </c>
      <c r="D3190" s="8">
        <f t="shared" si="250"/>
        <v>320470</v>
      </c>
      <c r="E3190" s="14" t="str">
        <f>'Base de dados STN'!D3190</f>
        <v>SIM</v>
      </c>
      <c r="F3190" s="14" t="str">
        <f>IF(ISERROR(VLOOKUP(D3190,FNDE!$C$2:$D$932,1,FALSE)),"SIM","NÃO")</f>
        <v>SIM</v>
      </c>
      <c r="G3190" s="15">
        <f t="shared" si="246"/>
        <v>0</v>
      </c>
      <c r="H3190" s="15">
        <f t="shared" si="247"/>
        <v>0</v>
      </c>
      <c r="I3190" s="15">
        <f t="shared" si="248"/>
        <v>0</v>
      </c>
      <c r="J3190" s="15">
        <f t="shared" si="249"/>
        <v>0</v>
      </c>
    </row>
    <row r="3191" spans="1:10" x14ac:dyDescent="0.4">
      <c r="A3191" s="8" t="s">
        <v>119</v>
      </c>
      <c r="B3191" s="8" t="s">
        <v>568</v>
      </c>
      <c r="C3191" s="8">
        <v>3204807</v>
      </c>
      <c r="D3191" s="8">
        <f t="shared" si="250"/>
        <v>320480</v>
      </c>
      <c r="E3191" s="14" t="str">
        <f>'Base de dados STN'!D3191</f>
        <v>SIM</v>
      </c>
      <c r="F3191" s="14" t="str">
        <f>IF(ISERROR(VLOOKUP(D3191,FNDE!$C$2:$D$932,1,FALSE)),"SIM","NÃO")</f>
        <v>SIM</v>
      </c>
      <c r="G3191" s="15">
        <f t="shared" si="246"/>
        <v>0</v>
      </c>
      <c r="H3191" s="15">
        <f t="shared" si="247"/>
        <v>0</v>
      </c>
      <c r="I3191" s="15">
        <f t="shared" si="248"/>
        <v>0</v>
      </c>
      <c r="J3191" s="15">
        <f t="shared" si="249"/>
        <v>0</v>
      </c>
    </row>
    <row r="3192" spans="1:10" x14ac:dyDescent="0.4">
      <c r="A3192" s="8" t="s">
        <v>119</v>
      </c>
      <c r="B3192" s="8" t="s">
        <v>8962</v>
      </c>
      <c r="C3192" s="8">
        <v>3204906</v>
      </c>
      <c r="D3192" s="8">
        <f t="shared" si="250"/>
        <v>320490</v>
      </c>
      <c r="E3192" s="14" t="str">
        <f>'Base de dados STN'!D3192</f>
        <v>SIM</v>
      </c>
      <c r="F3192" s="14" t="str">
        <f>IF(ISERROR(VLOOKUP(D3192,FNDE!$C$2:$D$932,1,FALSE)),"SIM","NÃO")</f>
        <v>SIM</v>
      </c>
      <c r="G3192" s="15">
        <f t="shared" si="246"/>
        <v>0</v>
      </c>
      <c r="H3192" s="15">
        <f t="shared" si="247"/>
        <v>0</v>
      </c>
      <c r="I3192" s="15">
        <f t="shared" si="248"/>
        <v>0</v>
      </c>
      <c r="J3192" s="15">
        <f t="shared" si="249"/>
        <v>0</v>
      </c>
    </row>
    <row r="3193" spans="1:10" x14ac:dyDescent="0.4">
      <c r="A3193" s="8" t="s">
        <v>119</v>
      </c>
      <c r="B3193" s="8" t="s">
        <v>8963</v>
      </c>
      <c r="C3193" s="8">
        <v>3204955</v>
      </c>
      <c r="D3193" s="8">
        <f t="shared" si="250"/>
        <v>320495</v>
      </c>
      <c r="E3193" s="14" t="str">
        <f>'Base de dados STN'!D3193</f>
        <v>SIM</v>
      </c>
      <c r="F3193" s="14" t="str">
        <f>IF(ISERROR(VLOOKUP(D3193,FNDE!$C$2:$D$932,1,FALSE)),"SIM","NÃO")</f>
        <v>SIM</v>
      </c>
      <c r="G3193" s="15">
        <f t="shared" si="246"/>
        <v>0</v>
      </c>
      <c r="H3193" s="15">
        <f t="shared" si="247"/>
        <v>0</v>
      </c>
      <c r="I3193" s="15">
        <f t="shared" si="248"/>
        <v>0</v>
      </c>
      <c r="J3193" s="15">
        <f t="shared" si="249"/>
        <v>0</v>
      </c>
    </row>
    <row r="3194" spans="1:10" x14ac:dyDescent="0.4">
      <c r="A3194" s="8" t="s">
        <v>119</v>
      </c>
      <c r="B3194" s="8" t="s">
        <v>8964</v>
      </c>
      <c r="C3194" s="8">
        <v>3205002</v>
      </c>
      <c r="D3194" s="8">
        <f t="shared" si="250"/>
        <v>320500</v>
      </c>
      <c r="E3194" s="14" t="str">
        <f>'Base de dados STN'!D3194</f>
        <v>SIM</v>
      </c>
      <c r="F3194" s="14" t="str">
        <f>IF(ISERROR(VLOOKUP(D3194,FNDE!$C$2:$D$932,1,FALSE)),"SIM","NÃO")</f>
        <v>SIM</v>
      </c>
      <c r="G3194" s="15">
        <f t="shared" si="246"/>
        <v>0</v>
      </c>
      <c r="H3194" s="15">
        <f t="shared" si="247"/>
        <v>0</v>
      </c>
      <c r="I3194" s="15">
        <f t="shared" si="248"/>
        <v>0</v>
      </c>
      <c r="J3194" s="15">
        <f t="shared" si="249"/>
        <v>0</v>
      </c>
    </row>
    <row r="3195" spans="1:10" x14ac:dyDescent="0.4">
      <c r="A3195" s="8" t="s">
        <v>119</v>
      </c>
      <c r="B3195" s="8" t="s">
        <v>8965</v>
      </c>
      <c r="C3195" s="8">
        <v>3205010</v>
      </c>
      <c r="D3195" s="8">
        <f t="shared" si="250"/>
        <v>320501</v>
      </c>
      <c r="E3195" s="14" t="str">
        <f>'Base de dados STN'!D3195</f>
        <v>SIM</v>
      </c>
      <c r="F3195" s="14" t="str">
        <f>IF(ISERROR(VLOOKUP(D3195,FNDE!$C$2:$D$932,1,FALSE)),"SIM","NÃO")</f>
        <v>SIM</v>
      </c>
      <c r="G3195" s="15">
        <f t="shared" si="246"/>
        <v>0</v>
      </c>
      <c r="H3195" s="15">
        <f t="shared" si="247"/>
        <v>0</v>
      </c>
      <c r="I3195" s="15">
        <f t="shared" si="248"/>
        <v>0</v>
      </c>
      <c r="J3195" s="15">
        <f t="shared" si="249"/>
        <v>0</v>
      </c>
    </row>
    <row r="3196" spans="1:10" x14ac:dyDescent="0.4">
      <c r="A3196" s="8" t="s">
        <v>119</v>
      </c>
      <c r="B3196" s="8" t="s">
        <v>8966</v>
      </c>
      <c r="C3196" s="8">
        <v>3205036</v>
      </c>
      <c r="D3196" s="8">
        <f t="shared" si="250"/>
        <v>320503</v>
      </c>
      <c r="E3196" s="14" t="str">
        <f>'Base de dados STN'!D3196</f>
        <v>SIM</v>
      </c>
      <c r="F3196" s="14" t="str">
        <f>IF(ISERROR(VLOOKUP(D3196,FNDE!$C$2:$D$932,1,FALSE)),"SIM","NÃO")</f>
        <v>SIM</v>
      </c>
      <c r="G3196" s="15">
        <f t="shared" si="246"/>
        <v>0</v>
      </c>
      <c r="H3196" s="15">
        <f t="shared" si="247"/>
        <v>0</v>
      </c>
      <c r="I3196" s="15">
        <f t="shared" si="248"/>
        <v>0</v>
      </c>
      <c r="J3196" s="15">
        <f t="shared" si="249"/>
        <v>0</v>
      </c>
    </row>
    <row r="3197" spans="1:10" x14ac:dyDescent="0.4">
      <c r="A3197" s="8" t="s">
        <v>119</v>
      </c>
      <c r="B3197" s="8" t="s">
        <v>8967</v>
      </c>
      <c r="C3197" s="8">
        <v>3205069</v>
      </c>
      <c r="D3197" s="8">
        <f t="shared" si="250"/>
        <v>320506</v>
      </c>
      <c r="E3197" s="14" t="str">
        <f>'Base de dados STN'!D3197</f>
        <v>SIM</v>
      </c>
      <c r="F3197" s="14" t="str">
        <f>IF(ISERROR(VLOOKUP(D3197,FNDE!$C$2:$D$932,1,FALSE)),"SIM","NÃO")</f>
        <v>SIM</v>
      </c>
      <c r="G3197" s="15">
        <f t="shared" si="246"/>
        <v>0</v>
      </c>
      <c r="H3197" s="15">
        <f t="shared" si="247"/>
        <v>0</v>
      </c>
      <c r="I3197" s="15">
        <f t="shared" si="248"/>
        <v>0</v>
      </c>
      <c r="J3197" s="15">
        <f t="shared" si="249"/>
        <v>0</v>
      </c>
    </row>
    <row r="3198" spans="1:10" x14ac:dyDescent="0.4">
      <c r="A3198" s="8" t="s">
        <v>119</v>
      </c>
      <c r="B3198" s="8" t="s">
        <v>7222</v>
      </c>
      <c r="C3198" s="8">
        <v>3205101</v>
      </c>
      <c r="D3198" s="8">
        <f t="shared" si="250"/>
        <v>320510</v>
      </c>
      <c r="E3198" s="14" t="str">
        <f>'Base de dados STN'!D3198</f>
        <v>SIM</v>
      </c>
      <c r="F3198" s="14" t="str">
        <f>IF(ISERROR(VLOOKUP(D3198,FNDE!$C$2:$D$932,1,FALSE)),"SIM","NÃO")</f>
        <v>SIM</v>
      </c>
      <c r="G3198" s="15">
        <f t="shared" si="246"/>
        <v>0</v>
      </c>
      <c r="H3198" s="15">
        <f t="shared" si="247"/>
        <v>0</v>
      </c>
      <c r="I3198" s="15">
        <f t="shared" si="248"/>
        <v>0</v>
      </c>
      <c r="J3198" s="15">
        <f t="shared" si="249"/>
        <v>0</v>
      </c>
    </row>
    <row r="3199" spans="1:10" x14ac:dyDescent="0.4">
      <c r="A3199" s="8" t="s">
        <v>119</v>
      </c>
      <c r="B3199" s="8" t="s">
        <v>1254</v>
      </c>
      <c r="C3199" s="8">
        <v>3205150</v>
      </c>
      <c r="D3199" s="8">
        <f t="shared" si="250"/>
        <v>320515</v>
      </c>
      <c r="E3199" s="14" t="str">
        <f>'Base de dados STN'!D3199</f>
        <v>SIM</v>
      </c>
      <c r="F3199" s="14" t="str">
        <f>IF(ISERROR(VLOOKUP(D3199,FNDE!$C$2:$D$932,1,FALSE)),"SIM","NÃO")</f>
        <v>SIM</v>
      </c>
      <c r="G3199" s="15">
        <f t="shared" si="246"/>
        <v>0</v>
      </c>
      <c r="H3199" s="15">
        <f t="shared" si="247"/>
        <v>0</v>
      </c>
      <c r="I3199" s="15">
        <f t="shared" si="248"/>
        <v>0</v>
      </c>
      <c r="J3199" s="15">
        <f t="shared" si="249"/>
        <v>0</v>
      </c>
    </row>
    <row r="3200" spans="1:10" x14ac:dyDescent="0.4">
      <c r="A3200" s="8" t="s">
        <v>119</v>
      </c>
      <c r="B3200" s="8" t="s">
        <v>8968</v>
      </c>
      <c r="C3200" s="8">
        <v>3205176</v>
      </c>
      <c r="D3200" s="8">
        <f t="shared" si="250"/>
        <v>320517</v>
      </c>
      <c r="E3200" s="14" t="str">
        <f>'Base de dados STN'!D3200</f>
        <v>SIM</v>
      </c>
      <c r="F3200" s="14" t="str">
        <f>IF(ISERROR(VLOOKUP(D3200,FNDE!$C$2:$D$932,1,FALSE)),"SIM","NÃO")</f>
        <v>SIM</v>
      </c>
      <c r="G3200" s="15">
        <f t="shared" si="246"/>
        <v>0</v>
      </c>
      <c r="H3200" s="15">
        <f t="shared" si="247"/>
        <v>0</v>
      </c>
      <c r="I3200" s="15">
        <f t="shared" si="248"/>
        <v>0</v>
      </c>
      <c r="J3200" s="15">
        <f t="shared" si="249"/>
        <v>0</v>
      </c>
    </row>
    <row r="3201" spans="1:10" x14ac:dyDescent="0.4">
      <c r="A3201" s="8" t="s">
        <v>119</v>
      </c>
      <c r="B3201" s="8" t="s">
        <v>8969</v>
      </c>
      <c r="C3201" s="8">
        <v>3205200</v>
      </c>
      <c r="D3201" s="8">
        <f t="shared" si="250"/>
        <v>320520</v>
      </c>
      <c r="E3201" s="14" t="str">
        <f>'Base de dados STN'!D3201</f>
        <v>SIM</v>
      </c>
      <c r="F3201" s="14" t="str">
        <f>IF(ISERROR(VLOOKUP(D3201,FNDE!$C$2:$D$932,1,FALSE)),"SIM","NÃO")</f>
        <v>SIM</v>
      </c>
      <c r="G3201" s="15">
        <f t="shared" si="246"/>
        <v>0</v>
      </c>
      <c r="H3201" s="15">
        <f t="shared" si="247"/>
        <v>0</v>
      </c>
      <c r="I3201" s="15">
        <f t="shared" si="248"/>
        <v>0</v>
      </c>
      <c r="J3201" s="15">
        <f t="shared" si="249"/>
        <v>0</v>
      </c>
    </row>
    <row r="3202" spans="1:10" x14ac:dyDescent="0.4">
      <c r="A3202" s="8" t="s">
        <v>119</v>
      </c>
      <c r="B3202" s="8" t="s">
        <v>8970</v>
      </c>
      <c r="C3202" s="8">
        <v>3205309</v>
      </c>
      <c r="D3202" s="8">
        <f t="shared" si="250"/>
        <v>320530</v>
      </c>
      <c r="E3202" s="14" t="str">
        <f>'Base de dados STN'!D3202</f>
        <v>SIM</v>
      </c>
      <c r="F3202" s="14" t="str">
        <f>IF(ISERROR(VLOOKUP(D3202,FNDE!$C$2:$D$932,1,FALSE)),"SIM","NÃO")</f>
        <v>SIM</v>
      </c>
      <c r="G3202" s="15">
        <f t="shared" ref="G3202:G3265" si="251">IF(E3202="Não",1,0)</f>
        <v>0</v>
      </c>
      <c r="H3202" s="15">
        <f t="shared" ref="H3202:H3265" si="252">IF(F3202="Não",1,0)</f>
        <v>0</v>
      </c>
      <c r="I3202" s="15">
        <f t="shared" ref="I3202:I3265" si="253">IF(AND(E3202="Não",F3202="Não"),1,0)</f>
        <v>0</v>
      </c>
      <c r="J3202" s="15">
        <f t="shared" ref="J3202:J3265" si="254">IF(OR(E3202="Não",F3202="Não"),1,0)</f>
        <v>0</v>
      </c>
    </row>
    <row r="3203" spans="1:10" x14ac:dyDescent="0.4">
      <c r="A3203" s="8" t="s">
        <v>137</v>
      </c>
      <c r="B3203" s="8" t="s">
        <v>8971</v>
      </c>
      <c r="C3203" s="8">
        <v>3300100</v>
      </c>
      <c r="D3203" s="8">
        <f t="shared" si="250"/>
        <v>330010</v>
      </c>
      <c r="E3203" s="14" t="str">
        <f>'Base de dados STN'!D3203</f>
        <v>SIM</v>
      </c>
      <c r="F3203" s="14" t="str">
        <f>IF(ISERROR(VLOOKUP(D3203,FNDE!$C$2:$D$932,1,FALSE)),"SIM","NÃO")</f>
        <v>SIM</v>
      </c>
      <c r="G3203" s="15">
        <f t="shared" si="251"/>
        <v>0</v>
      </c>
      <c r="H3203" s="15">
        <f t="shared" si="252"/>
        <v>0</v>
      </c>
      <c r="I3203" s="15">
        <f t="shared" si="253"/>
        <v>0</v>
      </c>
      <c r="J3203" s="15">
        <f t="shared" si="254"/>
        <v>0</v>
      </c>
    </row>
    <row r="3204" spans="1:10" x14ac:dyDescent="0.4">
      <c r="A3204" s="8" t="s">
        <v>137</v>
      </c>
      <c r="B3204" s="8" t="s">
        <v>8972</v>
      </c>
      <c r="C3204" s="8">
        <v>3300159</v>
      </c>
      <c r="D3204" s="8">
        <f t="shared" si="250"/>
        <v>330015</v>
      </c>
      <c r="E3204" s="14" t="str">
        <f>'Base de dados STN'!D3204</f>
        <v>SIM</v>
      </c>
      <c r="F3204" s="14" t="str">
        <f>IF(ISERROR(VLOOKUP(D3204,FNDE!$C$2:$D$932,1,FALSE)),"SIM","NÃO")</f>
        <v>SIM</v>
      </c>
      <c r="G3204" s="15">
        <f t="shared" si="251"/>
        <v>0</v>
      </c>
      <c r="H3204" s="15">
        <f t="shared" si="252"/>
        <v>0</v>
      </c>
      <c r="I3204" s="15">
        <f t="shared" si="253"/>
        <v>0</v>
      </c>
      <c r="J3204" s="15">
        <f t="shared" si="254"/>
        <v>0</v>
      </c>
    </row>
    <row r="3205" spans="1:10" x14ac:dyDescent="0.4">
      <c r="A3205" s="8" t="s">
        <v>137</v>
      </c>
      <c r="B3205" s="8" t="s">
        <v>1255</v>
      </c>
      <c r="C3205" s="8">
        <v>3300209</v>
      </c>
      <c r="D3205" s="8">
        <f t="shared" si="250"/>
        <v>330020</v>
      </c>
      <c r="E3205" s="14" t="str">
        <f>'Base de dados STN'!D3205</f>
        <v>SIM</v>
      </c>
      <c r="F3205" s="14" t="str">
        <f>IF(ISERROR(VLOOKUP(D3205,FNDE!$C$2:$D$932,1,FALSE)),"SIM","NÃO")</f>
        <v>SIM</v>
      </c>
      <c r="G3205" s="15">
        <f t="shared" si="251"/>
        <v>0</v>
      </c>
      <c r="H3205" s="15">
        <f t="shared" si="252"/>
        <v>0</v>
      </c>
      <c r="I3205" s="15">
        <f t="shared" si="253"/>
        <v>0</v>
      </c>
      <c r="J3205" s="15">
        <f t="shared" si="254"/>
        <v>0</v>
      </c>
    </row>
    <row r="3206" spans="1:10" x14ac:dyDescent="0.4">
      <c r="A3206" s="8" t="s">
        <v>137</v>
      </c>
      <c r="B3206" s="8" t="s">
        <v>1256</v>
      </c>
      <c r="C3206" s="8">
        <v>3300225</v>
      </c>
      <c r="D3206" s="8">
        <f t="shared" si="250"/>
        <v>330022</v>
      </c>
      <c r="E3206" s="14" t="str">
        <f>'Base de dados STN'!D3206</f>
        <v>SIM</v>
      </c>
      <c r="F3206" s="14" t="str">
        <f>IF(ISERROR(VLOOKUP(D3206,FNDE!$C$2:$D$932,1,FALSE)),"SIM","NÃO")</f>
        <v>SIM</v>
      </c>
      <c r="G3206" s="15">
        <f t="shared" si="251"/>
        <v>0</v>
      </c>
      <c r="H3206" s="15">
        <f t="shared" si="252"/>
        <v>0</v>
      </c>
      <c r="I3206" s="15">
        <f t="shared" si="253"/>
        <v>0</v>
      </c>
      <c r="J3206" s="15">
        <f t="shared" si="254"/>
        <v>0</v>
      </c>
    </row>
    <row r="3207" spans="1:10" x14ac:dyDescent="0.4">
      <c r="A3207" s="8" t="s">
        <v>137</v>
      </c>
      <c r="B3207" s="8" t="s">
        <v>8973</v>
      </c>
      <c r="C3207" s="8">
        <v>3300233</v>
      </c>
      <c r="D3207" s="8">
        <f t="shared" si="250"/>
        <v>330023</v>
      </c>
      <c r="E3207" s="14" t="str">
        <f>'Base de dados STN'!D3207</f>
        <v>SIM</v>
      </c>
      <c r="F3207" s="14" t="str">
        <f>IF(ISERROR(VLOOKUP(D3207,FNDE!$C$2:$D$932,1,FALSE)),"SIM","NÃO")</f>
        <v>SIM</v>
      </c>
      <c r="G3207" s="15">
        <f t="shared" si="251"/>
        <v>0</v>
      </c>
      <c r="H3207" s="15">
        <f t="shared" si="252"/>
        <v>0</v>
      </c>
      <c r="I3207" s="15">
        <f t="shared" si="253"/>
        <v>0</v>
      </c>
      <c r="J3207" s="15">
        <f t="shared" si="254"/>
        <v>0</v>
      </c>
    </row>
    <row r="3208" spans="1:10" x14ac:dyDescent="0.4">
      <c r="A3208" s="8" t="s">
        <v>137</v>
      </c>
      <c r="B3208" s="8" t="s">
        <v>177</v>
      </c>
      <c r="C3208" s="8">
        <v>3300258</v>
      </c>
      <c r="D3208" s="8">
        <f t="shared" si="250"/>
        <v>330025</v>
      </c>
      <c r="E3208" s="14" t="str">
        <f>'Base de dados STN'!D3208</f>
        <v>SIM</v>
      </c>
      <c r="F3208" s="14" t="str">
        <f>IF(ISERROR(VLOOKUP(D3208,FNDE!$C$2:$D$932,1,FALSE)),"SIM","NÃO")</f>
        <v>SIM</v>
      </c>
      <c r="G3208" s="15">
        <f t="shared" si="251"/>
        <v>0</v>
      </c>
      <c r="H3208" s="15">
        <f t="shared" si="252"/>
        <v>0</v>
      </c>
      <c r="I3208" s="15">
        <f t="shared" si="253"/>
        <v>0</v>
      </c>
      <c r="J3208" s="15">
        <f t="shared" si="254"/>
        <v>0</v>
      </c>
    </row>
    <row r="3209" spans="1:10" x14ac:dyDescent="0.4">
      <c r="A3209" s="8" t="s">
        <v>137</v>
      </c>
      <c r="B3209" s="8" t="s">
        <v>1257</v>
      </c>
      <c r="C3209" s="8">
        <v>3300308</v>
      </c>
      <c r="D3209" s="8">
        <f t="shared" si="250"/>
        <v>330030</v>
      </c>
      <c r="E3209" s="14" t="str">
        <f>'Base de dados STN'!D3209</f>
        <v>SIM</v>
      </c>
      <c r="F3209" s="14" t="str">
        <f>IF(ISERROR(VLOOKUP(D3209,FNDE!$C$2:$D$932,1,FALSE)),"SIM","NÃO")</f>
        <v>SIM</v>
      </c>
      <c r="G3209" s="15">
        <f t="shared" si="251"/>
        <v>0</v>
      </c>
      <c r="H3209" s="15">
        <f t="shared" si="252"/>
        <v>0</v>
      </c>
      <c r="I3209" s="15">
        <f t="shared" si="253"/>
        <v>0</v>
      </c>
      <c r="J3209" s="15">
        <f t="shared" si="254"/>
        <v>0</v>
      </c>
    </row>
    <row r="3210" spans="1:10" x14ac:dyDescent="0.4">
      <c r="A3210" s="8" t="s">
        <v>137</v>
      </c>
      <c r="B3210" s="8" t="s">
        <v>1258</v>
      </c>
      <c r="C3210" s="8">
        <v>3300407</v>
      </c>
      <c r="D3210" s="8">
        <f t="shared" si="250"/>
        <v>330040</v>
      </c>
      <c r="E3210" s="14" t="str">
        <f>'Base de dados STN'!D3210</f>
        <v>SIM</v>
      </c>
      <c r="F3210" s="14" t="str">
        <f>IF(ISERROR(VLOOKUP(D3210,FNDE!$C$2:$D$932,1,FALSE)),"SIM","NÃO")</f>
        <v>SIM</v>
      </c>
      <c r="G3210" s="15">
        <f t="shared" si="251"/>
        <v>0</v>
      </c>
      <c r="H3210" s="15">
        <f t="shared" si="252"/>
        <v>0</v>
      </c>
      <c r="I3210" s="15">
        <f t="shared" si="253"/>
        <v>0</v>
      </c>
      <c r="J3210" s="15">
        <f t="shared" si="254"/>
        <v>0</v>
      </c>
    </row>
    <row r="3211" spans="1:10" x14ac:dyDescent="0.4">
      <c r="A3211" s="8" t="s">
        <v>137</v>
      </c>
      <c r="B3211" s="8" t="s">
        <v>1450</v>
      </c>
      <c r="C3211" s="8">
        <v>3300456</v>
      </c>
      <c r="D3211" s="8">
        <f t="shared" si="250"/>
        <v>330045</v>
      </c>
      <c r="E3211" s="14" t="str">
        <f>'Base de dados STN'!D3211</f>
        <v>SIM</v>
      </c>
      <c r="F3211" s="14" t="str">
        <f>IF(ISERROR(VLOOKUP(D3211,FNDE!$C$2:$D$932,1,FALSE)),"SIM","NÃO")</f>
        <v>SIM</v>
      </c>
      <c r="G3211" s="15">
        <f t="shared" si="251"/>
        <v>0</v>
      </c>
      <c r="H3211" s="15">
        <f t="shared" si="252"/>
        <v>0</v>
      </c>
      <c r="I3211" s="15">
        <f t="shared" si="253"/>
        <v>0</v>
      </c>
      <c r="J3211" s="15">
        <f t="shared" si="254"/>
        <v>0</v>
      </c>
    </row>
    <row r="3212" spans="1:10" x14ac:dyDescent="0.4">
      <c r="A3212" s="8" t="s">
        <v>137</v>
      </c>
      <c r="B3212" s="8" t="s">
        <v>300</v>
      </c>
      <c r="C3212" s="8">
        <v>3300506</v>
      </c>
      <c r="D3212" s="8">
        <f t="shared" si="250"/>
        <v>330050</v>
      </c>
      <c r="E3212" s="14" t="str">
        <f>'Base de dados STN'!D3212</f>
        <v>SIM</v>
      </c>
      <c r="F3212" s="14" t="str">
        <f>IF(ISERROR(VLOOKUP(D3212,FNDE!$C$2:$D$932,1,FALSE)),"SIM","NÃO")</f>
        <v>SIM</v>
      </c>
      <c r="G3212" s="15">
        <f t="shared" si="251"/>
        <v>0</v>
      </c>
      <c r="H3212" s="15">
        <f t="shared" si="252"/>
        <v>0</v>
      </c>
      <c r="I3212" s="15">
        <f t="shared" si="253"/>
        <v>0</v>
      </c>
      <c r="J3212" s="15">
        <f t="shared" si="254"/>
        <v>0</v>
      </c>
    </row>
    <row r="3213" spans="1:10" x14ac:dyDescent="0.4">
      <c r="A3213" s="8" t="s">
        <v>137</v>
      </c>
      <c r="B3213" s="8" t="s">
        <v>8974</v>
      </c>
      <c r="C3213" s="8">
        <v>3300605</v>
      </c>
      <c r="D3213" s="8">
        <f t="shared" si="250"/>
        <v>330060</v>
      </c>
      <c r="E3213" s="14" t="str">
        <f>'Base de dados STN'!D3213</f>
        <v>SIM</v>
      </c>
      <c r="F3213" s="14" t="str">
        <f>IF(ISERROR(VLOOKUP(D3213,FNDE!$C$2:$D$932,1,FALSE)),"SIM","NÃO")</f>
        <v>SIM</v>
      </c>
      <c r="G3213" s="15">
        <f t="shared" si="251"/>
        <v>0</v>
      </c>
      <c r="H3213" s="15">
        <f t="shared" si="252"/>
        <v>0</v>
      </c>
      <c r="I3213" s="15">
        <f t="shared" si="253"/>
        <v>0</v>
      </c>
      <c r="J3213" s="15">
        <f t="shared" si="254"/>
        <v>0</v>
      </c>
    </row>
    <row r="3214" spans="1:10" x14ac:dyDescent="0.4">
      <c r="A3214" s="8" t="s">
        <v>137</v>
      </c>
      <c r="B3214" s="8" t="s">
        <v>492</v>
      </c>
      <c r="C3214" s="8">
        <v>3300704</v>
      </c>
      <c r="D3214" s="8">
        <f t="shared" si="250"/>
        <v>330070</v>
      </c>
      <c r="E3214" s="14" t="str">
        <f>'Base de dados STN'!D3214</f>
        <v>SIM</v>
      </c>
      <c r="F3214" s="14" t="str">
        <f>IF(ISERROR(VLOOKUP(D3214,FNDE!$C$2:$D$932,1,FALSE)),"SIM","NÃO")</f>
        <v>NÃO</v>
      </c>
      <c r="G3214" s="15">
        <f t="shared" si="251"/>
        <v>0</v>
      </c>
      <c r="H3214" s="15">
        <f t="shared" si="252"/>
        <v>1</v>
      </c>
      <c r="I3214" s="15">
        <f t="shared" si="253"/>
        <v>0</v>
      </c>
      <c r="J3214" s="15">
        <f t="shared" si="254"/>
        <v>1</v>
      </c>
    </row>
    <row r="3215" spans="1:10" x14ac:dyDescent="0.4">
      <c r="A3215" s="8" t="s">
        <v>137</v>
      </c>
      <c r="B3215" s="8" t="s">
        <v>817</v>
      </c>
      <c r="C3215" s="8">
        <v>3300803</v>
      </c>
      <c r="D3215" s="8">
        <f t="shared" si="250"/>
        <v>330080</v>
      </c>
      <c r="E3215" s="14" t="str">
        <f>'Base de dados STN'!D3215</f>
        <v>SIM</v>
      </c>
      <c r="F3215" s="14" t="str">
        <f>IF(ISERROR(VLOOKUP(D3215,FNDE!$C$2:$D$932,1,FALSE)),"SIM","NÃO")</f>
        <v>SIM</v>
      </c>
      <c r="G3215" s="15">
        <f t="shared" si="251"/>
        <v>0</v>
      </c>
      <c r="H3215" s="15">
        <f t="shared" si="252"/>
        <v>0</v>
      </c>
      <c r="I3215" s="15">
        <f t="shared" si="253"/>
        <v>0</v>
      </c>
      <c r="J3215" s="15">
        <f t="shared" si="254"/>
        <v>0</v>
      </c>
    </row>
    <row r="3216" spans="1:10" x14ac:dyDescent="0.4">
      <c r="A3216" s="8" t="s">
        <v>137</v>
      </c>
      <c r="B3216" s="8" t="s">
        <v>8975</v>
      </c>
      <c r="C3216" s="8">
        <v>3300902</v>
      </c>
      <c r="D3216" s="8">
        <f t="shared" si="250"/>
        <v>330090</v>
      </c>
      <c r="E3216" s="14" t="str">
        <f>'Base de dados STN'!D3216</f>
        <v>SIM</v>
      </c>
      <c r="F3216" s="14" t="str">
        <f>IF(ISERROR(VLOOKUP(D3216,FNDE!$C$2:$D$932,1,FALSE)),"SIM","NÃO")</f>
        <v>SIM</v>
      </c>
      <c r="G3216" s="15">
        <f t="shared" si="251"/>
        <v>0</v>
      </c>
      <c r="H3216" s="15">
        <f t="shared" si="252"/>
        <v>0</v>
      </c>
      <c r="I3216" s="15">
        <f t="shared" si="253"/>
        <v>0</v>
      </c>
      <c r="J3216" s="15">
        <f t="shared" si="254"/>
        <v>0</v>
      </c>
    </row>
    <row r="3217" spans="1:10" x14ac:dyDescent="0.4">
      <c r="A3217" s="8" t="s">
        <v>137</v>
      </c>
      <c r="B3217" s="8" t="s">
        <v>1013</v>
      </c>
      <c r="C3217" s="8">
        <v>3300936</v>
      </c>
      <c r="D3217" s="8">
        <f t="shared" si="250"/>
        <v>330093</v>
      </c>
      <c r="E3217" s="14" t="str">
        <f>'Base de dados STN'!D3217</f>
        <v>SIM</v>
      </c>
      <c r="F3217" s="14" t="str">
        <f>IF(ISERROR(VLOOKUP(D3217,FNDE!$C$2:$D$932,1,FALSE)),"SIM","NÃO")</f>
        <v>SIM</v>
      </c>
      <c r="G3217" s="15">
        <f t="shared" si="251"/>
        <v>0</v>
      </c>
      <c r="H3217" s="15">
        <f t="shared" si="252"/>
        <v>0</v>
      </c>
      <c r="I3217" s="15">
        <f t="shared" si="253"/>
        <v>0</v>
      </c>
      <c r="J3217" s="15">
        <f t="shared" si="254"/>
        <v>0</v>
      </c>
    </row>
    <row r="3218" spans="1:10" x14ac:dyDescent="0.4">
      <c r="A3218" s="8" t="s">
        <v>137</v>
      </c>
      <c r="B3218" s="8" t="s">
        <v>8976</v>
      </c>
      <c r="C3218" s="8">
        <v>3300951</v>
      </c>
      <c r="D3218" s="8">
        <f t="shared" si="250"/>
        <v>330095</v>
      </c>
      <c r="E3218" s="14" t="str">
        <f>'Base de dados STN'!D3218</f>
        <v>SIM</v>
      </c>
      <c r="F3218" s="14" t="str">
        <f>IF(ISERROR(VLOOKUP(D3218,FNDE!$C$2:$D$932,1,FALSE)),"SIM","NÃO")</f>
        <v>SIM</v>
      </c>
      <c r="G3218" s="15">
        <f t="shared" si="251"/>
        <v>0</v>
      </c>
      <c r="H3218" s="15">
        <f t="shared" si="252"/>
        <v>0</v>
      </c>
      <c r="I3218" s="15">
        <f t="shared" si="253"/>
        <v>0</v>
      </c>
      <c r="J3218" s="15">
        <f t="shared" si="254"/>
        <v>0</v>
      </c>
    </row>
    <row r="3219" spans="1:10" x14ac:dyDescent="0.4">
      <c r="A3219" s="8" t="s">
        <v>137</v>
      </c>
      <c r="B3219" s="8" t="s">
        <v>8977</v>
      </c>
      <c r="C3219" s="8">
        <v>3301009</v>
      </c>
      <c r="D3219" s="8">
        <f t="shared" si="250"/>
        <v>330100</v>
      </c>
      <c r="E3219" s="14" t="str">
        <f>'Base de dados STN'!D3219</f>
        <v>SIM</v>
      </c>
      <c r="F3219" s="14" t="str">
        <f>IF(ISERROR(VLOOKUP(D3219,FNDE!$C$2:$D$932,1,FALSE)),"SIM","NÃO")</f>
        <v>SIM</v>
      </c>
      <c r="G3219" s="15">
        <f t="shared" si="251"/>
        <v>0</v>
      </c>
      <c r="H3219" s="15">
        <f t="shared" si="252"/>
        <v>0</v>
      </c>
      <c r="I3219" s="15">
        <f t="shared" si="253"/>
        <v>0</v>
      </c>
      <c r="J3219" s="15">
        <f t="shared" si="254"/>
        <v>0</v>
      </c>
    </row>
    <row r="3220" spans="1:10" x14ac:dyDescent="0.4">
      <c r="A3220" s="8" t="s">
        <v>137</v>
      </c>
      <c r="B3220" s="8" t="s">
        <v>8311</v>
      </c>
      <c r="C3220" s="8">
        <v>3301108</v>
      </c>
      <c r="D3220" s="8">
        <f t="shared" si="250"/>
        <v>330110</v>
      </c>
      <c r="E3220" s="14" t="str">
        <f>'Base de dados STN'!D3220</f>
        <v>SIM</v>
      </c>
      <c r="F3220" s="14" t="str">
        <f>IF(ISERROR(VLOOKUP(D3220,FNDE!$C$2:$D$932,1,FALSE)),"SIM","NÃO")</f>
        <v>SIM</v>
      </c>
      <c r="G3220" s="15">
        <f t="shared" si="251"/>
        <v>0</v>
      </c>
      <c r="H3220" s="15">
        <f t="shared" si="252"/>
        <v>0</v>
      </c>
      <c r="I3220" s="15">
        <f t="shared" si="253"/>
        <v>0</v>
      </c>
      <c r="J3220" s="15">
        <f t="shared" si="254"/>
        <v>0</v>
      </c>
    </row>
    <row r="3221" spans="1:10" x14ac:dyDescent="0.4">
      <c r="A3221" s="8" t="s">
        <v>137</v>
      </c>
      <c r="B3221" s="8" t="s">
        <v>8978</v>
      </c>
      <c r="C3221" s="8">
        <v>3301157</v>
      </c>
      <c r="D3221" s="8">
        <f t="shared" si="250"/>
        <v>330115</v>
      </c>
      <c r="E3221" s="14" t="str">
        <f>'Base de dados STN'!D3221</f>
        <v>SIM</v>
      </c>
      <c r="F3221" s="14" t="str">
        <f>IF(ISERROR(VLOOKUP(D3221,FNDE!$C$2:$D$932,1,FALSE)),"SIM","NÃO")</f>
        <v>SIM</v>
      </c>
      <c r="G3221" s="15">
        <f t="shared" si="251"/>
        <v>0</v>
      </c>
      <c r="H3221" s="15">
        <f t="shared" si="252"/>
        <v>0</v>
      </c>
      <c r="I3221" s="15">
        <f t="shared" si="253"/>
        <v>0</v>
      </c>
      <c r="J3221" s="15">
        <f t="shared" si="254"/>
        <v>0</v>
      </c>
    </row>
    <row r="3222" spans="1:10" x14ac:dyDescent="0.4">
      <c r="A3222" s="8" t="s">
        <v>137</v>
      </c>
      <c r="B3222" s="8" t="s">
        <v>837</v>
      </c>
      <c r="C3222" s="8">
        <v>3301207</v>
      </c>
      <c r="D3222" s="8">
        <f t="shared" si="250"/>
        <v>330120</v>
      </c>
      <c r="E3222" s="14" t="str">
        <f>'Base de dados STN'!D3222</f>
        <v>SIM</v>
      </c>
      <c r="F3222" s="14" t="str">
        <f>IF(ISERROR(VLOOKUP(D3222,FNDE!$C$2:$D$932,1,FALSE)),"SIM","NÃO")</f>
        <v>SIM</v>
      </c>
      <c r="G3222" s="15">
        <f t="shared" si="251"/>
        <v>0</v>
      </c>
      <c r="H3222" s="15">
        <f t="shared" si="252"/>
        <v>0</v>
      </c>
      <c r="I3222" s="15">
        <f t="shared" si="253"/>
        <v>0</v>
      </c>
      <c r="J3222" s="15">
        <f t="shared" si="254"/>
        <v>0</v>
      </c>
    </row>
    <row r="3223" spans="1:10" x14ac:dyDescent="0.4">
      <c r="A3223" s="8" t="s">
        <v>137</v>
      </c>
      <c r="B3223" s="8" t="s">
        <v>8979</v>
      </c>
      <c r="C3223" s="8">
        <v>3301306</v>
      </c>
      <c r="D3223" s="8">
        <f t="shared" si="250"/>
        <v>330130</v>
      </c>
      <c r="E3223" s="14" t="str">
        <f>'Base de dados STN'!D3223</f>
        <v>SIM</v>
      </c>
      <c r="F3223" s="14" t="str">
        <f>IF(ISERROR(VLOOKUP(D3223,FNDE!$C$2:$D$932,1,FALSE)),"SIM","NÃO")</f>
        <v>SIM</v>
      </c>
      <c r="G3223" s="15">
        <f t="shared" si="251"/>
        <v>0</v>
      </c>
      <c r="H3223" s="15">
        <f t="shared" si="252"/>
        <v>0</v>
      </c>
      <c r="I3223" s="15">
        <f t="shared" si="253"/>
        <v>0</v>
      </c>
      <c r="J3223" s="15">
        <f t="shared" si="254"/>
        <v>0</v>
      </c>
    </row>
    <row r="3224" spans="1:10" x14ac:dyDescent="0.4">
      <c r="A3224" s="8" t="s">
        <v>137</v>
      </c>
      <c r="B3224" s="8" t="s">
        <v>8980</v>
      </c>
      <c r="C3224" s="8">
        <v>3301405</v>
      </c>
      <c r="D3224" s="8">
        <f t="shared" si="250"/>
        <v>330140</v>
      </c>
      <c r="E3224" s="14" t="str">
        <f>'Base de dados STN'!D3224</f>
        <v>SIM</v>
      </c>
      <c r="F3224" s="14" t="str">
        <f>IF(ISERROR(VLOOKUP(D3224,FNDE!$C$2:$D$932,1,FALSE)),"SIM","NÃO")</f>
        <v>SIM</v>
      </c>
      <c r="G3224" s="15">
        <f t="shared" si="251"/>
        <v>0</v>
      </c>
      <c r="H3224" s="15">
        <f t="shared" si="252"/>
        <v>0</v>
      </c>
      <c r="I3224" s="15">
        <f t="shared" si="253"/>
        <v>0</v>
      </c>
      <c r="J3224" s="15">
        <f t="shared" si="254"/>
        <v>0</v>
      </c>
    </row>
    <row r="3225" spans="1:10" x14ac:dyDescent="0.4">
      <c r="A3225" s="8" t="s">
        <v>137</v>
      </c>
      <c r="B3225" s="8" t="s">
        <v>8981</v>
      </c>
      <c r="C3225" s="8">
        <v>3301504</v>
      </c>
      <c r="D3225" s="8">
        <f t="shared" si="250"/>
        <v>330150</v>
      </c>
      <c r="E3225" s="14" t="str">
        <f>'Base de dados STN'!D3225</f>
        <v>SIM</v>
      </c>
      <c r="F3225" s="14" t="str">
        <f>IF(ISERROR(VLOOKUP(D3225,FNDE!$C$2:$D$932,1,FALSE)),"SIM","NÃO")</f>
        <v>SIM</v>
      </c>
      <c r="G3225" s="15">
        <f t="shared" si="251"/>
        <v>0</v>
      </c>
      <c r="H3225" s="15">
        <f t="shared" si="252"/>
        <v>0</v>
      </c>
      <c r="I3225" s="15">
        <f t="shared" si="253"/>
        <v>0</v>
      </c>
      <c r="J3225" s="15">
        <f t="shared" si="254"/>
        <v>0</v>
      </c>
    </row>
    <row r="3226" spans="1:10" x14ac:dyDescent="0.4">
      <c r="A3226" s="8" t="s">
        <v>137</v>
      </c>
      <c r="B3226" s="8" t="s">
        <v>1259</v>
      </c>
      <c r="C3226" s="8">
        <v>3301603</v>
      </c>
      <c r="D3226" s="8">
        <f t="shared" si="250"/>
        <v>330160</v>
      </c>
      <c r="E3226" s="14" t="str">
        <f>'Base de dados STN'!D3226</f>
        <v>SIM</v>
      </c>
      <c r="F3226" s="14" t="str">
        <f>IF(ISERROR(VLOOKUP(D3226,FNDE!$C$2:$D$932,1,FALSE)),"SIM","NÃO")</f>
        <v>SIM</v>
      </c>
      <c r="G3226" s="15">
        <f t="shared" si="251"/>
        <v>0</v>
      </c>
      <c r="H3226" s="15">
        <f t="shared" si="252"/>
        <v>0</v>
      </c>
      <c r="I3226" s="15">
        <f t="shared" si="253"/>
        <v>0</v>
      </c>
      <c r="J3226" s="15">
        <f t="shared" si="254"/>
        <v>0</v>
      </c>
    </row>
    <row r="3227" spans="1:10" x14ac:dyDescent="0.4">
      <c r="A3227" s="8" t="s">
        <v>137</v>
      </c>
      <c r="B3227" s="8" t="s">
        <v>8982</v>
      </c>
      <c r="C3227" s="8">
        <v>3301702</v>
      </c>
      <c r="D3227" s="8">
        <f t="shared" si="250"/>
        <v>330170</v>
      </c>
      <c r="E3227" s="14" t="str">
        <f>'Base de dados STN'!D3227</f>
        <v>SIM</v>
      </c>
      <c r="F3227" s="14" t="str">
        <f>IF(ISERROR(VLOOKUP(D3227,FNDE!$C$2:$D$932,1,FALSE)),"SIM","NÃO")</f>
        <v>SIM</v>
      </c>
      <c r="G3227" s="15">
        <f t="shared" si="251"/>
        <v>0</v>
      </c>
      <c r="H3227" s="15">
        <f t="shared" si="252"/>
        <v>0</v>
      </c>
      <c r="I3227" s="15">
        <f t="shared" si="253"/>
        <v>0</v>
      </c>
      <c r="J3227" s="15">
        <f t="shared" si="254"/>
        <v>0</v>
      </c>
    </row>
    <row r="3228" spans="1:10" x14ac:dyDescent="0.4">
      <c r="A3228" s="8" t="s">
        <v>137</v>
      </c>
      <c r="B3228" s="8" t="s">
        <v>1260</v>
      </c>
      <c r="C3228" s="8">
        <v>3301801</v>
      </c>
      <c r="D3228" s="8">
        <f t="shared" si="250"/>
        <v>330180</v>
      </c>
      <c r="E3228" s="14" t="str">
        <f>'Base de dados STN'!D3228</f>
        <v>NÃO</v>
      </c>
      <c r="F3228" s="14" t="str">
        <f>IF(ISERROR(VLOOKUP(D3228,FNDE!$C$2:$D$932,1,FALSE)),"SIM","NÃO")</f>
        <v>SIM</v>
      </c>
      <c r="G3228" s="15">
        <f t="shared" si="251"/>
        <v>1</v>
      </c>
      <c r="H3228" s="15">
        <f t="shared" si="252"/>
        <v>0</v>
      </c>
      <c r="I3228" s="15">
        <f t="shared" si="253"/>
        <v>0</v>
      </c>
      <c r="J3228" s="15">
        <f t="shared" si="254"/>
        <v>1</v>
      </c>
    </row>
    <row r="3229" spans="1:10" x14ac:dyDescent="0.4">
      <c r="A3229" s="8" t="s">
        <v>137</v>
      </c>
      <c r="B3229" s="8" t="s">
        <v>8983</v>
      </c>
      <c r="C3229" s="8">
        <v>3301850</v>
      </c>
      <c r="D3229" s="8">
        <f t="shared" si="250"/>
        <v>330185</v>
      </c>
      <c r="E3229" s="14" t="str">
        <f>'Base de dados STN'!D3229</f>
        <v>SIM</v>
      </c>
      <c r="F3229" s="14" t="str">
        <f>IF(ISERROR(VLOOKUP(D3229,FNDE!$C$2:$D$932,1,FALSE)),"SIM","NÃO")</f>
        <v>SIM</v>
      </c>
      <c r="G3229" s="15">
        <f t="shared" si="251"/>
        <v>0</v>
      </c>
      <c r="H3229" s="15">
        <f t="shared" si="252"/>
        <v>0</v>
      </c>
      <c r="I3229" s="15">
        <f t="shared" si="253"/>
        <v>0</v>
      </c>
      <c r="J3229" s="15">
        <f t="shared" si="254"/>
        <v>0</v>
      </c>
    </row>
    <row r="3230" spans="1:10" x14ac:dyDescent="0.4">
      <c r="A3230" s="8" t="s">
        <v>137</v>
      </c>
      <c r="B3230" s="8" t="s">
        <v>479</v>
      </c>
      <c r="C3230" s="8">
        <v>3301876</v>
      </c>
      <c r="D3230" s="8">
        <f t="shared" ref="D3230:D3293" si="255">ROUNDDOWN(C3230/10,0)</f>
        <v>330187</v>
      </c>
      <c r="E3230" s="14" t="str">
        <f>'Base de dados STN'!D3230</f>
        <v>SIM</v>
      </c>
      <c r="F3230" s="14" t="str">
        <f>IF(ISERROR(VLOOKUP(D3230,FNDE!$C$2:$D$932,1,FALSE)),"SIM","NÃO")</f>
        <v>SIM</v>
      </c>
      <c r="G3230" s="15">
        <f t="shared" si="251"/>
        <v>0</v>
      </c>
      <c r="H3230" s="15">
        <f t="shared" si="252"/>
        <v>0</v>
      </c>
      <c r="I3230" s="15">
        <f t="shared" si="253"/>
        <v>0</v>
      </c>
      <c r="J3230" s="15">
        <f t="shared" si="254"/>
        <v>0</v>
      </c>
    </row>
    <row r="3231" spans="1:10" x14ac:dyDescent="0.4">
      <c r="A3231" s="8" t="s">
        <v>137</v>
      </c>
      <c r="B3231" s="8" t="s">
        <v>8984</v>
      </c>
      <c r="C3231" s="8">
        <v>3301900</v>
      </c>
      <c r="D3231" s="8">
        <f t="shared" si="255"/>
        <v>330190</v>
      </c>
      <c r="E3231" s="14" t="str">
        <f>'Base de dados STN'!D3231</f>
        <v>SIM</v>
      </c>
      <c r="F3231" s="14" t="str">
        <f>IF(ISERROR(VLOOKUP(D3231,FNDE!$C$2:$D$932,1,FALSE)),"SIM","NÃO")</f>
        <v>SIM</v>
      </c>
      <c r="G3231" s="15">
        <f t="shared" si="251"/>
        <v>0</v>
      </c>
      <c r="H3231" s="15">
        <f t="shared" si="252"/>
        <v>0</v>
      </c>
      <c r="I3231" s="15">
        <f t="shared" si="253"/>
        <v>0</v>
      </c>
      <c r="J3231" s="15">
        <f t="shared" si="254"/>
        <v>0</v>
      </c>
    </row>
    <row r="3232" spans="1:10" x14ac:dyDescent="0.4">
      <c r="A3232" s="8" t="s">
        <v>137</v>
      </c>
      <c r="B3232" s="8" t="s">
        <v>774</v>
      </c>
      <c r="C3232" s="8">
        <v>3302007</v>
      </c>
      <c r="D3232" s="8">
        <f t="shared" si="255"/>
        <v>330200</v>
      </c>
      <c r="E3232" s="14" t="str">
        <f>'Base de dados STN'!D3232</f>
        <v>SIM</v>
      </c>
      <c r="F3232" s="14" t="str">
        <f>IF(ISERROR(VLOOKUP(D3232,FNDE!$C$2:$D$932,1,FALSE)),"SIM","NÃO")</f>
        <v>SIM</v>
      </c>
      <c r="G3232" s="15">
        <f t="shared" si="251"/>
        <v>0</v>
      </c>
      <c r="H3232" s="15">
        <f t="shared" si="252"/>
        <v>0</v>
      </c>
      <c r="I3232" s="15">
        <f t="shared" si="253"/>
        <v>0</v>
      </c>
      <c r="J3232" s="15">
        <f t="shared" si="254"/>
        <v>0</v>
      </c>
    </row>
    <row r="3233" spans="1:10" x14ac:dyDescent="0.4">
      <c r="A3233" s="8" t="s">
        <v>137</v>
      </c>
      <c r="B3233" s="8" t="s">
        <v>8985</v>
      </c>
      <c r="C3233" s="8">
        <v>3302056</v>
      </c>
      <c r="D3233" s="8">
        <f t="shared" si="255"/>
        <v>330205</v>
      </c>
      <c r="E3233" s="14" t="str">
        <f>'Base de dados STN'!D3233</f>
        <v>SIM</v>
      </c>
      <c r="F3233" s="14" t="str">
        <f>IF(ISERROR(VLOOKUP(D3233,FNDE!$C$2:$D$932,1,FALSE)),"SIM","NÃO")</f>
        <v>SIM</v>
      </c>
      <c r="G3233" s="15">
        <f t="shared" si="251"/>
        <v>0</v>
      </c>
      <c r="H3233" s="15">
        <f t="shared" si="252"/>
        <v>0</v>
      </c>
      <c r="I3233" s="15">
        <f t="shared" si="253"/>
        <v>0</v>
      </c>
      <c r="J3233" s="15">
        <f t="shared" si="254"/>
        <v>0</v>
      </c>
    </row>
    <row r="3234" spans="1:10" x14ac:dyDescent="0.4">
      <c r="A3234" s="8" t="s">
        <v>137</v>
      </c>
      <c r="B3234" s="8" t="s">
        <v>8986</v>
      </c>
      <c r="C3234" s="8">
        <v>3302106</v>
      </c>
      <c r="D3234" s="8">
        <f t="shared" si="255"/>
        <v>330210</v>
      </c>
      <c r="E3234" s="14" t="str">
        <f>'Base de dados STN'!D3234</f>
        <v>SIM</v>
      </c>
      <c r="F3234" s="14" t="str">
        <f>IF(ISERROR(VLOOKUP(D3234,FNDE!$C$2:$D$932,1,FALSE)),"SIM","NÃO")</f>
        <v>SIM</v>
      </c>
      <c r="G3234" s="15">
        <f t="shared" si="251"/>
        <v>0</v>
      </c>
      <c r="H3234" s="15">
        <f t="shared" si="252"/>
        <v>0</v>
      </c>
      <c r="I3234" s="15">
        <f t="shared" si="253"/>
        <v>0</v>
      </c>
      <c r="J3234" s="15">
        <f t="shared" si="254"/>
        <v>0</v>
      </c>
    </row>
    <row r="3235" spans="1:10" x14ac:dyDescent="0.4">
      <c r="A3235" s="8" t="s">
        <v>137</v>
      </c>
      <c r="B3235" s="8" t="s">
        <v>211</v>
      </c>
      <c r="C3235" s="8">
        <v>3302205</v>
      </c>
      <c r="D3235" s="8">
        <f t="shared" si="255"/>
        <v>330220</v>
      </c>
      <c r="E3235" s="14" t="str">
        <f>'Base de dados STN'!D3235</f>
        <v>SIM</v>
      </c>
      <c r="F3235" s="14" t="str">
        <f>IF(ISERROR(VLOOKUP(D3235,FNDE!$C$2:$D$932,1,FALSE)),"SIM","NÃO")</f>
        <v>SIM</v>
      </c>
      <c r="G3235" s="15">
        <f t="shared" si="251"/>
        <v>0</v>
      </c>
      <c r="H3235" s="15">
        <f t="shared" si="252"/>
        <v>0</v>
      </c>
      <c r="I3235" s="15">
        <f t="shared" si="253"/>
        <v>0</v>
      </c>
      <c r="J3235" s="15">
        <f t="shared" si="254"/>
        <v>0</v>
      </c>
    </row>
    <row r="3236" spans="1:10" x14ac:dyDescent="0.4">
      <c r="A3236" s="8" t="s">
        <v>137</v>
      </c>
      <c r="B3236" s="8" t="s">
        <v>8987</v>
      </c>
      <c r="C3236" s="8">
        <v>3302254</v>
      </c>
      <c r="D3236" s="8">
        <f t="shared" si="255"/>
        <v>330225</v>
      </c>
      <c r="E3236" s="14" t="str">
        <f>'Base de dados STN'!D3236</f>
        <v>SIM</v>
      </c>
      <c r="F3236" s="14" t="str">
        <f>IF(ISERROR(VLOOKUP(D3236,FNDE!$C$2:$D$932,1,FALSE)),"SIM","NÃO")</f>
        <v>SIM</v>
      </c>
      <c r="G3236" s="15">
        <f t="shared" si="251"/>
        <v>0</v>
      </c>
      <c r="H3236" s="15">
        <f t="shared" si="252"/>
        <v>0</v>
      </c>
      <c r="I3236" s="15">
        <f t="shared" si="253"/>
        <v>0</v>
      </c>
      <c r="J3236" s="15">
        <f t="shared" si="254"/>
        <v>0</v>
      </c>
    </row>
    <row r="3237" spans="1:10" x14ac:dyDescent="0.4">
      <c r="A3237" s="8" t="s">
        <v>137</v>
      </c>
      <c r="B3237" s="8" t="s">
        <v>8988</v>
      </c>
      <c r="C3237" s="8">
        <v>3302270</v>
      </c>
      <c r="D3237" s="8">
        <f t="shared" si="255"/>
        <v>330227</v>
      </c>
      <c r="E3237" s="14" t="str">
        <f>'Base de dados STN'!D3237</f>
        <v>SIM</v>
      </c>
      <c r="F3237" s="14" t="str">
        <f>IF(ISERROR(VLOOKUP(D3237,FNDE!$C$2:$D$932,1,FALSE)),"SIM","NÃO")</f>
        <v>SIM</v>
      </c>
      <c r="G3237" s="15">
        <f t="shared" si="251"/>
        <v>0</v>
      </c>
      <c r="H3237" s="15">
        <f t="shared" si="252"/>
        <v>0</v>
      </c>
      <c r="I3237" s="15">
        <f t="shared" si="253"/>
        <v>0</v>
      </c>
      <c r="J3237" s="15">
        <f t="shared" si="254"/>
        <v>0</v>
      </c>
    </row>
    <row r="3238" spans="1:10" x14ac:dyDescent="0.4">
      <c r="A3238" s="8" t="s">
        <v>137</v>
      </c>
      <c r="B3238" s="8" t="s">
        <v>8989</v>
      </c>
      <c r="C3238" s="8">
        <v>3302304</v>
      </c>
      <c r="D3238" s="8">
        <f t="shared" si="255"/>
        <v>330230</v>
      </c>
      <c r="E3238" s="14" t="str">
        <f>'Base de dados STN'!D3238</f>
        <v>SIM</v>
      </c>
      <c r="F3238" s="14" t="str">
        <f>IF(ISERROR(VLOOKUP(D3238,FNDE!$C$2:$D$932,1,FALSE)),"SIM","NÃO")</f>
        <v>SIM</v>
      </c>
      <c r="G3238" s="15">
        <f t="shared" si="251"/>
        <v>0</v>
      </c>
      <c r="H3238" s="15">
        <f t="shared" si="252"/>
        <v>0</v>
      </c>
      <c r="I3238" s="15">
        <f t="shared" si="253"/>
        <v>0</v>
      </c>
      <c r="J3238" s="15">
        <f t="shared" si="254"/>
        <v>0</v>
      </c>
    </row>
    <row r="3239" spans="1:10" x14ac:dyDescent="0.4">
      <c r="A3239" s="8" t="s">
        <v>137</v>
      </c>
      <c r="B3239" s="8" t="s">
        <v>8990</v>
      </c>
      <c r="C3239" s="8">
        <v>3302403</v>
      </c>
      <c r="D3239" s="8">
        <f t="shared" si="255"/>
        <v>330240</v>
      </c>
      <c r="E3239" s="14" t="str">
        <f>'Base de dados STN'!D3239</f>
        <v>SIM</v>
      </c>
      <c r="F3239" s="14" t="str">
        <f>IF(ISERROR(VLOOKUP(D3239,FNDE!$C$2:$D$932,1,FALSE)),"SIM","NÃO")</f>
        <v>SIM</v>
      </c>
      <c r="G3239" s="15">
        <f t="shared" si="251"/>
        <v>0</v>
      </c>
      <c r="H3239" s="15">
        <f t="shared" si="252"/>
        <v>0</v>
      </c>
      <c r="I3239" s="15">
        <f t="shared" si="253"/>
        <v>0</v>
      </c>
      <c r="J3239" s="15">
        <f t="shared" si="254"/>
        <v>0</v>
      </c>
    </row>
    <row r="3240" spans="1:10" x14ac:dyDescent="0.4">
      <c r="A3240" s="8" t="s">
        <v>137</v>
      </c>
      <c r="B3240" s="8" t="s">
        <v>8991</v>
      </c>
      <c r="C3240" s="8">
        <v>3302452</v>
      </c>
      <c r="D3240" s="8">
        <f t="shared" si="255"/>
        <v>330245</v>
      </c>
      <c r="E3240" s="14" t="str">
        <f>'Base de dados STN'!D3240</f>
        <v>SIM</v>
      </c>
      <c r="F3240" s="14" t="str">
        <f>IF(ISERROR(VLOOKUP(D3240,FNDE!$C$2:$D$932,1,FALSE)),"SIM","NÃO")</f>
        <v>SIM</v>
      </c>
      <c r="G3240" s="15">
        <f t="shared" si="251"/>
        <v>0</v>
      </c>
      <c r="H3240" s="15">
        <f t="shared" si="252"/>
        <v>0</v>
      </c>
      <c r="I3240" s="15">
        <f t="shared" si="253"/>
        <v>0</v>
      </c>
      <c r="J3240" s="15">
        <f t="shared" si="254"/>
        <v>0</v>
      </c>
    </row>
    <row r="3241" spans="1:10" x14ac:dyDescent="0.4">
      <c r="A3241" s="8" t="s">
        <v>137</v>
      </c>
      <c r="B3241" s="8" t="s">
        <v>1409</v>
      </c>
      <c r="C3241" s="8">
        <v>3302502</v>
      </c>
      <c r="D3241" s="8">
        <f t="shared" si="255"/>
        <v>330250</v>
      </c>
      <c r="E3241" s="14" t="str">
        <f>'Base de dados STN'!D3241</f>
        <v>SIM</v>
      </c>
      <c r="F3241" s="14" t="str">
        <f>IF(ISERROR(VLOOKUP(D3241,FNDE!$C$2:$D$932,1,FALSE)),"SIM","NÃO")</f>
        <v>SIM</v>
      </c>
      <c r="G3241" s="15">
        <f t="shared" si="251"/>
        <v>0</v>
      </c>
      <c r="H3241" s="15">
        <f t="shared" si="252"/>
        <v>0</v>
      </c>
      <c r="I3241" s="15">
        <f t="shared" si="253"/>
        <v>0</v>
      </c>
      <c r="J3241" s="15">
        <f t="shared" si="254"/>
        <v>0</v>
      </c>
    </row>
    <row r="3242" spans="1:10" x14ac:dyDescent="0.4">
      <c r="A3242" s="8" t="s">
        <v>137</v>
      </c>
      <c r="B3242" s="8" t="s">
        <v>8992</v>
      </c>
      <c r="C3242" s="8">
        <v>3302601</v>
      </c>
      <c r="D3242" s="8">
        <f t="shared" si="255"/>
        <v>330260</v>
      </c>
      <c r="E3242" s="14" t="str">
        <f>'Base de dados STN'!D3242</f>
        <v>SIM</v>
      </c>
      <c r="F3242" s="14" t="str">
        <f>IF(ISERROR(VLOOKUP(D3242,FNDE!$C$2:$D$932,1,FALSE)),"SIM","NÃO")</f>
        <v>SIM</v>
      </c>
      <c r="G3242" s="15">
        <f t="shared" si="251"/>
        <v>0</v>
      </c>
      <c r="H3242" s="15">
        <f t="shared" si="252"/>
        <v>0</v>
      </c>
      <c r="I3242" s="15">
        <f t="shared" si="253"/>
        <v>0</v>
      </c>
      <c r="J3242" s="15">
        <f t="shared" si="254"/>
        <v>0</v>
      </c>
    </row>
    <row r="3243" spans="1:10" x14ac:dyDescent="0.4">
      <c r="A3243" s="8" t="s">
        <v>137</v>
      </c>
      <c r="B3243" s="8" t="s">
        <v>8993</v>
      </c>
      <c r="C3243" s="8">
        <v>3302700</v>
      </c>
      <c r="D3243" s="8">
        <f t="shared" si="255"/>
        <v>330270</v>
      </c>
      <c r="E3243" s="14" t="str">
        <f>'Base de dados STN'!D3243</f>
        <v>SIM</v>
      </c>
      <c r="F3243" s="14" t="str">
        <f>IF(ISERROR(VLOOKUP(D3243,FNDE!$C$2:$D$932,1,FALSE)),"SIM","NÃO")</f>
        <v>SIM</v>
      </c>
      <c r="G3243" s="15">
        <f t="shared" si="251"/>
        <v>0</v>
      </c>
      <c r="H3243" s="15">
        <f t="shared" si="252"/>
        <v>0</v>
      </c>
      <c r="I3243" s="15">
        <f t="shared" si="253"/>
        <v>0</v>
      </c>
      <c r="J3243" s="15">
        <f t="shared" si="254"/>
        <v>0</v>
      </c>
    </row>
    <row r="3244" spans="1:10" x14ac:dyDescent="0.4">
      <c r="A3244" s="8" t="s">
        <v>137</v>
      </c>
      <c r="B3244" s="8" t="s">
        <v>508</v>
      </c>
      <c r="C3244" s="8">
        <v>3302809</v>
      </c>
      <c r="D3244" s="8">
        <f t="shared" si="255"/>
        <v>330280</v>
      </c>
      <c r="E3244" s="14" t="str">
        <f>'Base de dados STN'!D3244</f>
        <v>SIM</v>
      </c>
      <c r="F3244" s="14" t="str">
        <f>IF(ISERROR(VLOOKUP(D3244,FNDE!$C$2:$D$932,1,FALSE)),"SIM","NÃO")</f>
        <v>SIM</v>
      </c>
      <c r="G3244" s="15">
        <f t="shared" si="251"/>
        <v>0</v>
      </c>
      <c r="H3244" s="15">
        <f t="shared" si="252"/>
        <v>0</v>
      </c>
      <c r="I3244" s="15">
        <f t="shared" si="253"/>
        <v>0</v>
      </c>
      <c r="J3244" s="15">
        <f t="shared" si="254"/>
        <v>0</v>
      </c>
    </row>
    <row r="3245" spans="1:10" x14ac:dyDescent="0.4">
      <c r="A3245" s="8" t="s">
        <v>137</v>
      </c>
      <c r="B3245" s="8" t="s">
        <v>8604</v>
      </c>
      <c r="C3245" s="8">
        <v>3302858</v>
      </c>
      <c r="D3245" s="8">
        <f t="shared" si="255"/>
        <v>330285</v>
      </c>
      <c r="E3245" s="14" t="str">
        <f>'Base de dados STN'!D3245</f>
        <v>SIM</v>
      </c>
      <c r="F3245" s="14" t="str">
        <f>IF(ISERROR(VLOOKUP(D3245,FNDE!$C$2:$D$932,1,FALSE)),"SIM","NÃO")</f>
        <v>SIM</v>
      </c>
      <c r="G3245" s="15">
        <f t="shared" si="251"/>
        <v>0</v>
      </c>
      <c r="H3245" s="15">
        <f t="shared" si="252"/>
        <v>0</v>
      </c>
      <c r="I3245" s="15">
        <f t="shared" si="253"/>
        <v>0</v>
      </c>
      <c r="J3245" s="15">
        <f t="shared" si="254"/>
        <v>0</v>
      </c>
    </row>
    <row r="3246" spans="1:10" x14ac:dyDescent="0.4">
      <c r="A3246" s="8" t="s">
        <v>137</v>
      </c>
      <c r="B3246" s="8" t="s">
        <v>8994</v>
      </c>
      <c r="C3246" s="8">
        <v>3302908</v>
      </c>
      <c r="D3246" s="8">
        <f t="shared" si="255"/>
        <v>330290</v>
      </c>
      <c r="E3246" s="14" t="str">
        <f>'Base de dados STN'!D3246</f>
        <v>SIM</v>
      </c>
      <c r="F3246" s="14" t="str">
        <f>IF(ISERROR(VLOOKUP(D3246,FNDE!$C$2:$D$932,1,FALSE)),"SIM","NÃO")</f>
        <v>SIM</v>
      </c>
      <c r="G3246" s="15">
        <f t="shared" si="251"/>
        <v>0</v>
      </c>
      <c r="H3246" s="15">
        <f t="shared" si="252"/>
        <v>0</v>
      </c>
      <c r="I3246" s="15">
        <f t="shared" si="253"/>
        <v>0</v>
      </c>
      <c r="J3246" s="15">
        <f t="shared" si="254"/>
        <v>0</v>
      </c>
    </row>
    <row r="3247" spans="1:10" x14ac:dyDescent="0.4">
      <c r="A3247" s="8" t="s">
        <v>137</v>
      </c>
      <c r="B3247" s="8" t="s">
        <v>159</v>
      </c>
      <c r="C3247" s="8">
        <v>3303005</v>
      </c>
      <c r="D3247" s="8">
        <f t="shared" si="255"/>
        <v>330300</v>
      </c>
      <c r="E3247" s="14" t="str">
        <f>'Base de dados STN'!D3247</f>
        <v>SIM</v>
      </c>
      <c r="F3247" s="14" t="str">
        <f>IF(ISERROR(VLOOKUP(D3247,FNDE!$C$2:$D$932,1,FALSE)),"SIM","NÃO")</f>
        <v>SIM</v>
      </c>
      <c r="G3247" s="15">
        <f t="shared" si="251"/>
        <v>0</v>
      </c>
      <c r="H3247" s="15">
        <f t="shared" si="252"/>
        <v>0</v>
      </c>
      <c r="I3247" s="15">
        <f t="shared" si="253"/>
        <v>0</v>
      </c>
      <c r="J3247" s="15">
        <f t="shared" si="254"/>
        <v>0</v>
      </c>
    </row>
    <row r="3248" spans="1:10" x14ac:dyDescent="0.4">
      <c r="A3248" s="8" t="s">
        <v>137</v>
      </c>
      <c r="B3248" s="8" t="s">
        <v>7073</v>
      </c>
      <c r="C3248" s="8">
        <v>3303104</v>
      </c>
      <c r="D3248" s="8">
        <f t="shared" si="255"/>
        <v>330310</v>
      </c>
      <c r="E3248" s="14" t="str">
        <f>'Base de dados STN'!D3248</f>
        <v>SIM</v>
      </c>
      <c r="F3248" s="14" t="str">
        <f>IF(ISERROR(VLOOKUP(D3248,FNDE!$C$2:$D$932,1,FALSE)),"SIM","NÃO")</f>
        <v>SIM</v>
      </c>
      <c r="G3248" s="15">
        <f t="shared" si="251"/>
        <v>0</v>
      </c>
      <c r="H3248" s="15">
        <f t="shared" si="252"/>
        <v>0</v>
      </c>
      <c r="I3248" s="15">
        <f t="shared" si="253"/>
        <v>0</v>
      </c>
      <c r="J3248" s="15">
        <f t="shared" si="254"/>
        <v>0</v>
      </c>
    </row>
    <row r="3249" spans="1:10" x14ac:dyDescent="0.4">
      <c r="A3249" s="8" t="s">
        <v>137</v>
      </c>
      <c r="B3249" s="8" t="s">
        <v>1410</v>
      </c>
      <c r="C3249" s="8">
        <v>3303203</v>
      </c>
      <c r="D3249" s="8">
        <f t="shared" si="255"/>
        <v>330320</v>
      </c>
      <c r="E3249" s="14" t="str">
        <f>'Base de dados STN'!D3249</f>
        <v>SIM</v>
      </c>
      <c r="F3249" s="14" t="str">
        <f>IF(ISERROR(VLOOKUP(D3249,FNDE!$C$2:$D$932,1,FALSE)),"SIM","NÃO")</f>
        <v>SIM</v>
      </c>
      <c r="G3249" s="15">
        <f t="shared" si="251"/>
        <v>0</v>
      </c>
      <c r="H3249" s="15">
        <f t="shared" si="252"/>
        <v>0</v>
      </c>
      <c r="I3249" s="15">
        <f t="shared" si="253"/>
        <v>0</v>
      </c>
      <c r="J3249" s="15">
        <f t="shared" si="254"/>
        <v>0</v>
      </c>
    </row>
    <row r="3250" spans="1:10" x14ac:dyDescent="0.4">
      <c r="A3250" s="8" t="s">
        <v>137</v>
      </c>
      <c r="B3250" s="8" t="s">
        <v>8995</v>
      </c>
      <c r="C3250" s="8">
        <v>3303302</v>
      </c>
      <c r="D3250" s="8">
        <f t="shared" si="255"/>
        <v>330330</v>
      </c>
      <c r="E3250" s="14" t="str">
        <f>'Base de dados STN'!D3250</f>
        <v>SIM</v>
      </c>
      <c r="F3250" s="14" t="str">
        <f>IF(ISERROR(VLOOKUP(D3250,FNDE!$C$2:$D$932,1,FALSE)),"SIM","NÃO")</f>
        <v>SIM</v>
      </c>
      <c r="G3250" s="15">
        <f t="shared" si="251"/>
        <v>0</v>
      </c>
      <c r="H3250" s="15">
        <f t="shared" si="252"/>
        <v>0</v>
      </c>
      <c r="I3250" s="15">
        <f t="shared" si="253"/>
        <v>0</v>
      </c>
      <c r="J3250" s="15">
        <f t="shared" si="254"/>
        <v>0</v>
      </c>
    </row>
    <row r="3251" spans="1:10" x14ac:dyDescent="0.4">
      <c r="A3251" s="8" t="s">
        <v>137</v>
      </c>
      <c r="B3251" s="8" t="s">
        <v>8996</v>
      </c>
      <c r="C3251" s="8">
        <v>3303401</v>
      </c>
      <c r="D3251" s="8">
        <f t="shared" si="255"/>
        <v>330340</v>
      </c>
      <c r="E3251" s="14" t="str">
        <f>'Base de dados STN'!D3251</f>
        <v>SIM</v>
      </c>
      <c r="F3251" s="14" t="str">
        <f>IF(ISERROR(VLOOKUP(D3251,FNDE!$C$2:$D$932,1,FALSE)),"SIM","NÃO")</f>
        <v>SIM</v>
      </c>
      <c r="G3251" s="15">
        <f t="shared" si="251"/>
        <v>0</v>
      </c>
      <c r="H3251" s="15">
        <f t="shared" si="252"/>
        <v>0</v>
      </c>
      <c r="I3251" s="15">
        <f t="shared" si="253"/>
        <v>0</v>
      </c>
      <c r="J3251" s="15">
        <f t="shared" si="254"/>
        <v>0</v>
      </c>
    </row>
    <row r="3252" spans="1:10" x14ac:dyDescent="0.4">
      <c r="A3252" s="8" t="s">
        <v>137</v>
      </c>
      <c r="B3252" s="8" t="s">
        <v>8997</v>
      </c>
      <c r="C3252" s="8">
        <v>3303500</v>
      </c>
      <c r="D3252" s="8">
        <f t="shared" si="255"/>
        <v>330350</v>
      </c>
      <c r="E3252" s="14" t="str">
        <f>'Base de dados STN'!D3252</f>
        <v>SIM</v>
      </c>
      <c r="F3252" s="14" t="str">
        <f>IF(ISERROR(VLOOKUP(D3252,FNDE!$C$2:$D$932,1,FALSE)),"SIM","NÃO")</f>
        <v>SIM</v>
      </c>
      <c r="G3252" s="15">
        <f t="shared" si="251"/>
        <v>0</v>
      </c>
      <c r="H3252" s="15">
        <f t="shared" si="252"/>
        <v>0</v>
      </c>
      <c r="I3252" s="15">
        <f t="shared" si="253"/>
        <v>0</v>
      </c>
      <c r="J3252" s="15">
        <f t="shared" si="254"/>
        <v>0</v>
      </c>
    </row>
    <row r="3253" spans="1:10" x14ac:dyDescent="0.4">
      <c r="A3253" s="8" t="s">
        <v>137</v>
      </c>
      <c r="B3253" s="8" t="s">
        <v>289</v>
      </c>
      <c r="C3253" s="8">
        <v>3303609</v>
      </c>
      <c r="D3253" s="8">
        <f t="shared" si="255"/>
        <v>330360</v>
      </c>
      <c r="E3253" s="14" t="str">
        <f>'Base de dados STN'!D3253</f>
        <v>SIM</v>
      </c>
      <c r="F3253" s="14" t="str">
        <f>IF(ISERROR(VLOOKUP(D3253,FNDE!$C$2:$D$932,1,FALSE)),"SIM","NÃO")</f>
        <v>SIM</v>
      </c>
      <c r="G3253" s="15">
        <f t="shared" si="251"/>
        <v>0</v>
      </c>
      <c r="H3253" s="15">
        <f t="shared" si="252"/>
        <v>0</v>
      </c>
      <c r="I3253" s="15">
        <f t="shared" si="253"/>
        <v>0</v>
      </c>
      <c r="J3253" s="15">
        <f t="shared" si="254"/>
        <v>0</v>
      </c>
    </row>
    <row r="3254" spans="1:10" x14ac:dyDescent="0.4">
      <c r="A3254" s="8" t="s">
        <v>137</v>
      </c>
      <c r="B3254" s="8" t="s">
        <v>670</v>
      </c>
      <c r="C3254" s="8">
        <v>3303708</v>
      </c>
      <c r="D3254" s="8">
        <f t="shared" si="255"/>
        <v>330370</v>
      </c>
      <c r="E3254" s="14" t="str">
        <f>'Base de dados STN'!D3254</f>
        <v>SIM</v>
      </c>
      <c r="F3254" s="14" t="str">
        <f>IF(ISERROR(VLOOKUP(D3254,FNDE!$C$2:$D$932,1,FALSE)),"SIM","NÃO")</f>
        <v>SIM</v>
      </c>
      <c r="G3254" s="15">
        <f t="shared" si="251"/>
        <v>0</v>
      </c>
      <c r="H3254" s="15">
        <f t="shared" si="252"/>
        <v>0</v>
      </c>
      <c r="I3254" s="15">
        <f t="shared" si="253"/>
        <v>0</v>
      </c>
      <c r="J3254" s="15">
        <f t="shared" si="254"/>
        <v>0</v>
      </c>
    </row>
    <row r="3255" spans="1:10" x14ac:dyDescent="0.4">
      <c r="A3255" s="8" t="s">
        <v>137</v>
      </c>
      <c r="B3255" s="8" t="s">
        <v>8998</v>
      </c>
      <c r="C3255" s="8">
        <v>3303807</v>
      </c>
      <c r="D3255" s="8">
        <f t="shared" si="255"/>
        <v>330380</v>
      </c>
      <c r="E3255" s="14" t="str">
        <f>'Base de dados STN'!D3255</f>
        <v>SIM</v>
      </c>
      <c r="F3255" s="14" t="str">
        <f>IF(ISERROR(VLOOKUP(D3255,FNDE!$C$2:$D$932,1,FALSE)),"SIM","NÃO")</f>
        <v>SIM</v>
      </c>
      <c r="G3255" s="15">
        <f t="shared" si="251"/>
        <v>0</v>
      </c>
      <c r="H3255" s="15">
        <f t="shared" si="252"/>
        <v>0</v>
      </c>
      <c r="I3255" s="15">
        <f t="shared" si="253"/>
        <v>0</v>
      </c>
      <c r="J3255" s="15">
        <f t="shared" si="254"/>
        <v>0</v>
      </c>
    </row>
    <row r="3256" spans="1:10" x14ac:dyDescent="0.4">
      <c r="A3256" s="8" t="s">
        <v>137</v>
      </c>
      <c r="B3256" s="8" t="s">
        <v>8999</v>
      </c>
      <c r="C3256" s="8">
        <v>3303856</v>
      </c>
      <c r="D3256" s="8">
        <f t="shared" si="255"/>
        <v>330385</v>
      </c>
      <c r="E3256" s="14" t="str">
        <f>'Base de dados STN'!D3256</f>
        <v>SIM</v>
      </c>
      <c r="F3256" s="14" t="str">
        <f>IF(ISERROR(VLOOKUP(D3256,FNDE!$C$2:$D$932,1,FALSE)),"SIM","NÃO")</f>
        <v>SIM</v>
      </c>
      <c r="G3256" s="15">
        <f t="shared" si="251"/>
        <v>0</v>
      </c>
      <c r="H3256" s="15">
        <f t="shared" si="252"/>
        <v>0</v>
      </c>
      <c r="I3256" s="15">
        <f t="shared" si="253"/>
        <v>0</v>
      </c>
      <c r="J3256" s="15">
        <f t="shared" si="254"/>
        <v>0</v>
      </c>
    </row>
    <row r="3257" spans="1:10" x14ac:dyDescent="0.4">
      <c r="A3257" s="8" t="s">
        <v>137</v>
      </c>
      <c r="B3257" s="8" t="s">
        <v>787</v>
      </c>
      <c r="C3257" s="8">
        <v>3303906</v>
      </c>
      <c r="D3257" s="8">
        <f t="shared" si="255"/>
        <v>330390</v>
      </c>
      <c r="E3257" s="14" t="str">
        <f>'Base de dados STN'!D3257</f>
        <v>SIM</v>
      </c>
      <c r="F3257" s="14" t="str">
        <f>IF(ISERROR(VLOOKUP(D3257,FNDE!$C$2:$D$932,1,FALSE)),"SIM","NÃO")</f>
        <v>NÃO</v>
      </c>
      <c r="G3257" s="15">
        <f t="shared" si="251"/>
        <v>0</v>
      </c>
      <c r="H3257" s="15">
        <f t="shared" si="252"/>
        <v>1</v>
      </c>
      <c r="I3257" s="15">
        <f t="shared" si="253"/>
        <v>0</v>
      </c>
      <c r="J3257" s="15">
        <f t="shared" si="254"/>
        <v>1</v>
      </c>
    </row>
    <row r="3258" spans="1:10" x14ac:dyDescent="0.4">
      <c r="A3258" s="8" t="s">
        <v>137</v>
      </c>
      <c r="B3258" s="8" t="s">
        <v>9000</v>
      </c>
      <c r="C3258" s="8">
        <v>3303955</v>
      </c>
      <c r="D3258" s="8">
        <f t="shared" si="255"/>
        <v>330395</v>
      </c>
      <c r="E3258" s="14" t="str">
        <f>'Base de dados STN'!D3258</f>
        <v>SIM</v>
      </c>
      <c r="F3258" s="14" t="str">
        <f>IF(ISERROR(VLOOKUP(D3258,FNDE!$C$2:$D$932,1,FALSE)),"SIM","NÃO")</f>
        <v>SIM</v>
      </c>
      <c r="G3258" s="15">
        <f t="shared" si="251"/>
        <v>0</v>
      </c>
      <c r="H3258" s="15">
        <f t="shared" si="252"/>
        <v>0</v>
      </c>
      <c r="I3258" s="15">
        <f t="shared" si="253"/>
        <v>0</v>
      </c>
      <c r="J3258" s="15">
        <f t="shared" si="254"/>
        <v>0</v>
      </c>
    </row>
    <row r="3259" spans="1:10" x14ac:dyDescent="0.4">
      <c r="A3259" s="8" t="s">
        <v>137</v>
      </c>
      <c r="B3259" s="8" t="s">
        <v>9001</v>
      </c>
      <c r="C3259" s="8">
        <v>3304003</v>
      </c>
      <c r="D3259" s="8">
        <f t="shared" si="255"/>
        <v>330400</v>
      </c>
      <c r="E3259" s="14" t="str">
        <f>'Base de dados STN'!D3259</f>
        <v>SIM</v>
      </c>
      <c r="F3259" s="14" t="str">
        <f>IF(ISERROR(VLOOKUP(D3259,FNDE!$C$2:$D$932,1,FALSE)),"SIM","NÃO")</f>
        <v>SIM</v>
      </c>
      <c r="G3259" s="15">
        <f t="shared" si="251"/>
        <v>0</v>
      </c>
      <c r="H3259" s="15">
        <f t="shared" si="252"/>
        <v>0</v>
      </c>
      <c r="I3259" s="15">
        <f t="shared" si="253"/>
        <v>0</v>
      </c>
      <c r="J3259" s="15">
        <f t="shared" si="254"/>
        <v>0</v>
      </c>
    </row>
    <row r="3260" spans="1:10" x14ac:dyDescent="0.4">
      <c r="A3260" s="8" t="s">
        <v>137</v>
      </c>
      <c r="B3260" s="8" t="s">
        <v>9002</v>
      </c>
      <c r="C3260" s="8">
        <v>3304102</v>
      </c>
      <c r="D3260" s="8">
        <f t="shared" si="255"/>
        <v>330410</v>
      </c>
      <c r="E3260" s="14" t="str">
        <f>'Base de dados STN'!D3260</f>
        <v>SIM</v>
      </c>
      <c r="F3260" s="14" t="str">
        <f>IF(ISERROR(VLOOKUP(D3260,FNDE!$C$2:$D$932,1,FALSE)),"SIM","NÃO")</f>
        <v>SIM</v>
      </c>
      <c r="G3260" s="15">
        <f t="shared" si="251"/>
        <v>0</v>
      </c>
      <c r="H3260" s="15">
        <f t="shared" si="252"/>
        <v>0</v>
      </c>
      <c r="I3260" s="15">
        <f t="shared" si="253"/>
        <v>0</v>
      </c>
      <c r="J3260" s="15">
        <f t="shared" si="254"/>
        <v>0</v>
      </c>
    </row>
    <row r="3261" spans="1:10" x14ac:dyDescent="0.4">
      <c r="A3261" s="8" t="s">
        <v>137</v>
      </c>
      <c r="B3261" s="8" t="s">
        <v>9003</v>
      </c>
      <c r="C3261" s="8">
        <v>3304110</v>
      </c>
      <c r="D3261" s="8">
        <f t="shared" si="255"/>
        <v>330411</v>
      </c>
      <c r="E3261" s="14" t="str">
        <f>'Base de dados STN'!D3261</f>
        <v>SIM</v>
      </c>
      <c r="F3261" s="14" t="str">
        <f>IF(ISERROR(VLOOKUP(D3261,FNDE!$C$2:$D$932,1,FALSE)),"SIM","NÃO")</f>
        <v>SIM</v>
      </c>
      <c r="G3261" s="15">
        <f t="shared" si="251"/>
        <v>0</v>
      </c>
      <c r="H3261" s="15">
        <f t="shared" si="252"/>
        <v>0</v>
      </c>
      <c r="I3261" s="15">
        <f t="shared" si="253"/>
        <v>0</v>
      </c>
      <c r="J3261" s="15">
        <f t="shared" si="254"/>
        <v>0</v>
      </c>
    </row>
    <row r="3262" spans="1:10" x14ac:dyDescent="0.4">
      <c r="A3262" s="8" t="s">
        <v>137</v>
      </c>
      <c r="B3262" s="8" t="s">
        <v>1261</v>
      </c>
      <c r="C3262" s="8">
        <v>3304128</v>
      </c>
      <c r="D3262" s="8">
        <f t="shared" si="255"/>
        <v>330412</v>
      </c>
      <c r="E3262" s="14" t="str">
        <f>'Base de dados STN'!D3262</f>
        <v>SIM</v>
      </c>
      <c r="F3262" s="14" t="str">
        <f>IF(ISERROR(VLOOKUP(D3262,FNDE!$C$2:$D$932,1,FALSE)),"SIM","NÃO")</f>
        <v>SIM</v>
      </c>
      <c r="G3262" s="15">
        <f t="shared" si="251"/>
        <v>0</v>
      </c>
      <c r="H3262" s="15">
        <f t="shared" si="252"/>
        <v>0</v>
      </c>
      <c r="I3262" s="15">
        <f t="shared" si="253"/>
        <v>0</v>
      </c>
      <c r="J3262" s="15">
        <f t="shared" si="254"/>
        <v>0</v>
      </c>
    </row>
    <row r="3263" spans="1:10" x14ac:dyDescent="0.4">
      <c r="A3263" s="8" t="s">
        <v>137</v>
      </c>
      <c r="B3263" s="8" t="s">
        <v>661</v>
      </c>
      <c r="C3263" s="8">
        <v>3304144</v>
      </c>
      <c r="D3263" s="8">
        <f t="shared" si="255"/>
        <v>330414</v>
      </c>
      <c r="E3263" s="14" t="str">
        <f>'Base de dados STN'!D3263</f>
        <v>SIM</v>
      </c>
      <c r="F3263" s="14" t="str">
        <f>IF(ISERROR(VLOOKUP(D3263,FNDE!$C$2:$D$932,1,FALSE)),"SIM","NÃO")</f>
        <v>SIM</v>
      </c>
      <c r="G3263" s="15">
        <f t="shared" si="251"/>
        <v>0</v>
      </c>
      <c r="H3263" s="15">
        <f t="shared" si="252"/>
        <v>0</v>
      </c>
      <c r="I3263" s="15">
        <f t="shared" si="253"/>
        <v>0</v>
      </c>
      <c r="J3263" s="15">
        <f t="shared" si="254"/>
        <v>0</v>
      </c>
    </row>
    <row r="3264" spans="1:10" x14ac:dyDescent="0.4">
      <c r="A3264" s="8" t="s">
        <v>137</v>
      </c>
      <c r="B3264" s="8" t="s">
        <v>138</v>
      </c>
      <c r="C3264" s="8">
        <v>3304151</v>
      </c>
      <c r="D3264" s="8">
        <f t="shared" si="255"/>
        <v>330415</v>
      </c>
      <c r="E3264" s="14" t="str">
        <f>'Base de dados STN'!D3264</f>
        <v>SIM</v>
      </c>
      <c r="F3264" s="14" t="str">
        <f>IF(ISERROR(VLOOKUP(D3264,FNDE!$C$2:$D$932,1,FALSE)),"SIM","NÃO")</f>
        <v>SIM</v>
      </c>
      <c r="G3264" s="15">
        <f t="shared" si="251"/>
        <v>0</v>
      </c>
      <c r="H3264" s="15">
        <f t="shared" si="252"/>
        <v>0</v>
      </c>
      <c r="I3264" s="15">
        <f t="shared" si="253"/>
        <v>0</v>
      </c>
      <c r="J3264" s="15">
        <f t="shared" si="254"/>
        <v>0</v>
      </c>
    </row>
    <row r="3265" spans="1:10" x14ac:dyDescent="0.4">
      <c r="A3265" s="8" t="s">
        <v>137</v>
      </c>
      <c r="B3265" s="8" t="s">
        <v>9004</v>
      </c>
      <c r="C3265" s="8">
        <v>3304201</v>
      </c>
      <c r="D3265" s="8">
        <f t="shared" si="255"/>
        <v>330420</v>
      </c>
      <c r="E3265" s="14" t="str">
        <f>'Base de dados STN'!D3265</f>
        <v>SIM</v>
      </c>
      <c r="F3265" s="14" t="str">
        <f>IF(ISERROR(VLOOKUP(D3265,FNDE!$C$2:$D$932,1,FALSE)),"SIM","NÃO")</f>
        <v>SIM</v>
      </c>
      <c r="G3265" s="15">
        <f t="shared" si="251"/>
        <v>0</v>
      </c>
      <c r="H3265" s="15">
        <f t="shared" si="252"/>
        <v>0</v>
      </c>
      <c r="I3265" s="15">
        <f t="shared" si="253"/>
        <v>0</v>
      </c>
      <c r="J3265" s="15">
        <f t="shared" si="254"/>
        <v>0</v>
      </c>
    </row>
    <row r="3266" spans="1:10" x14ac:dyDescent="0.4">
      <c r="A3266" s="8" t="s">
        <v>137</v>
      </c>
      <c r="B3266" s="8" t="s">
        <v>396</v>
      </c>
      <c r="C3266" s="8">
        <v>3304300</v>
      </c>
      <c r="D3266" s="8">
        <f t="shared" si="255"/>
        <v>330430</v>
      </c>
      <c r="E3266" s="14" t="str">
        <f>'Base de dados STN'!D3266</f>
        <v>SIM</v>
      </c>
      <c r="F3266" s="14" t="str">
        <f>IF(ISERROR(VLOOKUP(D3266,FNDE!$C$2:$D$932,1,FALSE)),"SIM","NÃO")</f>
        <v>SIM</v>
      </c>
      <c r="G3266" s="15">
        <f t="shared" ref="G3266:G3329" si="256">IF(E3266="Não",1,0)</f>
        <v>0</v>
      </c>
      <c r="H3266" s="15">
        <f t="shared" ref="H3266:H3329" si="257">IF(F3266="Não",1,0)</f>
        <v>0</v>
      </c>
      <c r="I3266" s="15">
        <f t="shared" ref="I3266:I3329" si="258">IF(AND(E3266="Não",F3266="Não"),1,0)</f>
        <v>0</v>
      </c>
      <c r="J3266" s="15">
        <f t="shared" ref="J3266:J3329" si="259">IF(OR(E3266="Não",F3266="Não"),1,0)</f>
        <v>0</v>
      </c>
    </row>
    <row r="3267" spans="1:10" x14ac:dyDescent="0.4">
      <c r="A3267" s="8" t="s">
        <v>137</v>
      </c>
      <c r="B3267" s="8" t="s">
        <v>9005</v>
      </c>
      <c r="C3267" s="8">
        <v>3304409</v>
      </c>
      <c r="D3267" s="8">
        <f t="shared" si="255"/>
        <v>330440</v>
      </c>
      <c r="E3267" s="14" t="str">
        <f>'Base de dados STN'!D3267</f>
        <v>SIM</v>
      </c>
      <c r="F3267" s="14" t="str">
        <f>IF(ISERROR(VLOOKUP(D3267,FNDE!$C$2:$D$932,1,FALSE)),"SIM","NÃO")</f>
        <v>SIM</v>
      </c>
      <c r="G3267" s="15">
        <f t="shared" si="256"/>
        <v>0</v>
      </c>
      <c r="H3267" s="15">
        <f t="shared" si="257"/>
        <v>0</v>
      </c>
      <c r="I3267" s="15">
        <f t="shared" si="258"/>
        <v>0</v>
      </c>
      <c r="J3267" s="15">
        <f t="shared" si="259"/>
        <v>0</v>
      </c>
    </row>
    <row r="3268" spans="1:10" x14ac:dyDescent="0.4">
      <c r="A3268" s="8" t="s">
        <v>137</v>
      </c>
      <c r="B3268" s="8" t="s">
        <v>415</v>
      </c>
      <c r="C3268" s="8">
        <v>3304508</v>
      </c>
      <c r="D3268" s="8">
        <f t="shared" si="255"/>
        <v>330450</v>
      </c>
      <c r="E3268" s="14" t="str">
        <f>'Base de dados STN'!D3268</f>
        <v>SIM</v>
      </c>
      <c r="F3268" s="14" t="str">
        <f>IF(ISERROR(VLOOKUP(D3268,FNDE!$C$2:$D$932,1,FALSE)),"SIM","NÃO")</f>
        <v>SIM</v>
      </c>
      <c r="G3268" s="15">
        <f t="shared" si="256"/>
        <v>0</v>
      </c>
      <c r="H3268" s="15">
        <f t="shared" si="257"/>
        <v>0</v>
      </c>
      <c r="I3268" s="15">
        <f t="shared" si="258"/>
        <v>0</v>
      </c>
      <c r="J3268" s="15">
        <f t="shared" si="259"/>
        <v>0</v>
      </c>
    </row>
    <row r="3269" spans="1:10" x14ac:dyDescent="0.4">
      <c r="A3269" s="8" t="s">
        <v>137</v>
      </c>
      <c r="B3269" s="8" t="s">
        <v>1262</v>
      </c>
      <c r="C3269" s="8">
        <v>3304524</v>
      </c>
      <c r="D3269" s="8">
        <f t="shared" si="255"/>
        <v>330452</v>
      </c>
      <c r="E3269" s="14" t="str">
        <f>'Base de dados STN'!D3269</f>
        <v>SIM</v>
      </c>
      <c r="F3269" s="14" t="str">
        <f>IF(ISERROR(VLOOKUP(D3269,FNDE!$C$2:$D$932,1,FALSE)),"SIM","NÃO")</f>
        <v>SIM</v>
      </c>
      <c r="G3269" s="15">
        <f t="shared" si="256"/>
        <v>0</v>
      </c>
      <c r="H3269" s="15">
        <f t="shared" si="257"/>
        <v>0</v>
      </c>
      <c r="I3269" s="15">
        <f t="shared" si="258"/>
        <v>0</v>
      </c>
      <c r="J3269" s="15">
        <f t="shared" si="259"/>
        <v>0</v>
      </c>
    </row>
    <row r="3270" spans="1:10" x14ac:dyDescent="0.4">
      <c r="A3270" s="8" t="s">
        <v>137</v>
      </c>
      <c r="B3270" s="8" t="s">
        <v>1549</v>
      </c>
      <c r="C3270" s="8">
        <v>3304557</v>
      </c>
      <c r="D3270" s="8">
        <f t="shared" si="255"/>
        <v>330455</v>
      </c>
      <c r="E3270" s="14" t="str">
        <f>'Base de dados STN'!D3270</f>
        <v>SIM</v>
      </c>
      <c r="F3270" s="14" t="str">
        <f>IF(ISERROR(VLOOKUP(D3270,FNDE!$C$2:$D$932,1,FALSE)),"SIM","NÃO")</f>
        <v>SIM</v>
      </c>
      <c r="G3270" s="15">
        <f t="shared" si="256"/>
        <v>0</v>
      </c>
      <c r="H3270" s="15">
        <f t="shared" si="257"/>
        <v>0</v>
      </c>
      <c r="I3270" s="15">
        <f t="shared" si="258"/>
        <v>0</v>
      </c>
      <c r="J3270" s="15">
        <f t="shared" si="259"/>
        <v>0</v>
      </c>
    </row>
    <row r="3271" spans="1:10" x14ac:dyDescent="0.4">
      <c r="A3271" s="8" t="s">
        <v>137</v>
      </c>
      <c r="B3271" s="8" t="s">
        <v>9006</v>
      </c>
      <c r="C3271" s="8">
        <v>3304607</v>
      </c>
      <c r="D3271" s="8">
        <f t="shared" si="255"/>
        <v>330460</v>
      </c>
      <c r="E3271" s="14" t="str">
        <f>'Base de dados STN'!D3271</f>
        <v>SIM</v>
      </c>
      <c r="F3271" s="14" t="str">
        <f>IF(ISERROR(VLOOKUP(D3271,FNDE!$C$2:$D$932,1,FALSE)),"SIM","NÃO")</f>
        <v>SIM</v>
      </c>
      <c r="G3271" s="15">
        <f t="shared" si="256"/>
        <v>0</v>
      </c>
      <c r="H3271" s="15">
        <f t="shared" si="257"/>
        <v>0</v>
      </c>
      <c r="I3271" s="15">
        <f t="shared" si="258"/>
        <v>0</v>
      </c>
      <c r="J3271" s="15">
        <f t="shared" si="259"/>
        <v>0</v>
      </c>
    </row>
    <row r="3272" spans="1:10" x14ac:dyDescent="0.4">
      <c r="A3272" s="8" t="s">
        <v>137</v>
      </c>
      <c r="B3272" s="8" t="s">
        <v>9007</v>
      </c>
      <c r="C3272" s="8">
        <v>3304706</v>
      </c>
      <c r="D3272" s="8">
        <f t="shared" si="255"/>
        <v>330470</v>
      </c>
      <c r="E3272" s="14" t="str">
        <f>'Base de dados STN'!D3272</f>
        <v>SIM</v>
      </c>
      <c r="F3272" s="14" t="str">
        <f>IF(ISERROR(VLOOKUP(D3272,FNDE!$C$2:$D$932,1,FALSE)),"SIM","NÃO")</f>
        <v>SIM</v>
      </c>
      <c r="G3272" s="15">
        <f t="shared" si="256"/>
        <v>0</v>
      </c>
      <c r="H3272" s="15">
        <f t="shared" si="257"/>
        <v>0</v>
      </c>
      <c r="I3272" s="15">
        <f t="shared" si="258"/>
        <v>0</v>
      </c>
      <c r="J3272" s="15">
        <f t="shared" si="259"/>
        <v>0</v>
      </c>
    </row>
    <row r="3273" spans="1:10" x14ac:dyDescent="0.4">
      <c r="A3273" s="8" t="s">
        <v>137</v>
      </c>
      <c r="B3273" s="8" t="s">
        <v>9008</v>
      </c>
      <c r="C3273" s="8">
        <v>3304755</v>
      </c>
      <c r="D3273" s="8">
        <f t="shared" si="255"/>
        <v>330475</v>
      </c>
      <c r="E3273" s="14" t="str">
        <f>'Base de dados STN'!D3273</f>
        <v>SIM</v>
      </c>
      <c r="F3273" s="14" t="str">
        <f>IF(ISERROR(VLOOKUP(D3273,FNDE!$C$2:$D$932,1,FALSE)),"SIM","NÃO")</f>
        <v>SIM</v>
      </c>
      <c r="G3273" s="15">
        <f t="shared" si="256"/>
        <v>0</v>
      </c>
      <c r="H3273" s="15">
        <f t="shared" si="257"/>
        <v>0</v>
      </c>
      <c r="I3273" s="15">
        <f t="shared" si="258"/>
        <v>0</v>
      </c>
      <c r="J3273" s="15">
        <f t="shared" si="259"/>
        <v>0</v>
      </c>
    </row>
    <row r="3274" spans="1:10" x14ac:dyDescent="0.4">
      <c r="A3274" s="8" t="s">
        <v>137</v>
      </c>
      <c r="B3274" s="8" t="s">
        <v>1263</v>
      </c>
      <c r="C3274" s="8">
        <v>3304805</v>
      </c>
      <c r="D3274" s="8">
        <f t="shared" si="255"/>
        <v>330480</v>
      </c>
      <c r="E3274" s="14" t="str">
        <f>'Base de dados STN'!D3274</f>
        <v>SIM</v>
      </c>
      <c r="F3274" s="14" t="str">
        <f>IF(ISERROR(VLOOKUP(D3274,FNDE!$C$2:$D$932,1,FALSE)),"SIM","NÃO")</f>
        <v>SIM</v>
      </c>
      <c r="G3274" s="15">
        <f t="shared" si="256"/>
        <v>0</v>
      </c>
      <c r="H3274" s="15">
        <f t="shared" si="257"/>
        <v>0</v>
      </c>
      <c r="I3274" s="15">
        <f t="shared" si="258"/>
        <v>0</v>
      </c>
      <c r="J3274" s="15">
        <f t="shared" si="259"/>
        <v>0</v>
      </c>
    </row>
    <row r="3275" spans="1:10" x14ac:dyDescent="0.4">
      <c r="A3275" s="8" t="s">
        <v>137</v>
      </c>
      <c r="B3275" s="8" t="s">
        <v>9009</v>
      </c>
      <c r="C3275" s="8">
        <v>3304904</v>
      </c>
      <c r="D3275" s="8">
        <f t="shared" si="255"/>
        <v>330490</v>
      </c>
      <c r="E3275" s="14" t="str">
        <f>'Base de dados STN'!D3275</f>
        <v>SIM</v>
      </c>
      <c r="F3275" s="14" t="str">
        <f>IF(ISERROR(VLOOKUP(D3275,FNDE!$C$2:$D$932,1,FALSE)),"SIM","NÃO")</f>
        <v>SIM</v>
      </c>
      <c r="G3275" s="15">
        <f t="shared" si="256"/>
        <v>0</v>
      </c>
      <c r="H3275" s="15">
        <f t="shared" si="257"/>
        <v>0</v>
      </c>
      <c r="I3275" s="15">
        <f t="shared" si="258"/>
        <v>0</v>
      </c>
      <c r="J3275" s="15">
        <f t="shared" si="259"/>
        <v>0</v>
      </c>
    </row>
    <row r="3276" spans="1:10" x14ac:dyDescent="0.4">
      <c r="A3276" s="8" t="s">
        <v>137</v>
      </c>
      <c r="B3276" s="8" t="s">
        <v>9010</v>
      </c>
      <c r="C3276" s="8">
        <v>3305000</v>
      </c>
      <c r="D3276" s="8">
        <f t="shared" si="255"/>
        <v>330500</v>
      </c>
      <c r="E3276" s="14" t="str">
        <f>'Base de dados STN'!D3276</f>
        <v>SIM</v>
      </c>
      <c r="F3276" s="14" t="str">
        <f>IF(ISERROR(VLOOKUP(D3276,FNDE!$C$2:$D$932,1,FALSE)),"SIM","NÃO")</f>
        <v>SIM</v>
      </c>
      <c r="G3276" s="15">
        <f t="shared" si="256"/>
        <v>0</v>
      </c>
      <c r="H3276" s="15">
        <f t="shared" si="257"/>
        <v>0</v>
      </c>
      <c r="I3276" s="15">
        <f t="shared" si="258"/>
        <v>0</v>
      </c>
      <c r="J3276" s="15">
        <f t="shared" si="259"/>
        <v>0</v>
      </c>
    </row>
    <row r="3277" spans="1:10" x14ac:dyDescent="0.4">
      <c r="A3277" s="8" t="s">
        <v>137</v>
      </c>
      <c r="B3277" s="8" t="s">
        <v>193</v>
      </c>
      <c r="C3277" s="8">
        <v>3305109</v>
      </c>
      <c r="D3277" s="8">
        <f t="shared" si="255"/>
        <v>330510</v>
      </c>
      <c r="E3277" s="14" t="str">
        <f>'Base de dados STN'!D3277</f>
        <v>SIM</v>
      </c>
      <c r="F3277" s="14" t="str">
        <f>IF(ISERROR(VLOOKUP(D3277,FNDE!$C$2:$D$932,1,FALSE)),"SIM","NÃO")</f>
        <v>SIM</v>
      </c>
      <c r="G3277" s="15">
        <f t="shared" si="256"/>
        <v>0</v>
      </c>
      <c r="H3277" s="15">
        <f t="shared" si="257"/>
        <v>0</v>
      </c>
      <c r="I3277" s="15">
        <f t="shared" si="258"/>
        <v>0</v>
      </c>
      <c r="J3277" s="15">
        <f t="shared" si="259"/>
        <v>0</v>
      </c>
    </row>
    <row r="3278" spans="1:10" x14ac:dyDescent="0.4">
      <c r="A3278" s="8" t="s">
        <v>137</v>
      </c>
      <c r="B3278" s="8" t="s">
        <v>9011</v>
      </c>
      <c r="C3278" s="8">
        <v>3305133</v>
      </c>
      <c r="D3278" s="8">
        <f t="shared" si="255"/>
        <v>330513</v>
      </c>
      <c r="E3278" s="14" t="str">
        <f>'Base de dados STN'!D3278</f>
        <v>SIM</v>
      </c>
      <c r="F3278" s="14" t="str">
        <f>IF(ISERROR(VLOOKUP(D3278,FNDE!$C$2:$D$932,1,FALSE)),"SIM","NÃO")</f>
        <v>SIM</v>
      </c>
      <c r="G3278" s="15">
        <f t="shared" si="256"/>
        <v>0</v>
      </c>
      <c r="H3278" s="15">
        <f t="shared" si="257"/>
        <v>0</v>
      </c>
      <c r="I3278" s="15">
        <f t="shared" si="258"/>
        <v>0</v>
      </c>
      <c r="J3278" s="15">
        <f t="shared" si="259"/>
        <v>0</v>
      </c>
    </row>
    <row r="3279" spans="1:10" x14ac:dyDescent="0.4">
      <c r="A3279" s="8" t="s">
        <v>137</v>
      </c>
      <c r="B3279" s="8" t="s">
        <v>527</v>
      </c>
      <c r="C3279" s="8">
        <v>3305158</v>
      </c>
      <c r="D3279" s="8">
        <f t="shared" si="255"/>
        <v>330515</v>
      </c>
      <c r="E3279" s="14" t="str">
        <f>'Base de dados STN'!D3279</f>
        <v>SIM</v>
      </c>
      <c r="F3279" s="14" t="str">
        <f>IF(ISERROR(VLOOKUP(D3279,FNDE!$C$2:$D$932,1,FALSE)),"SIM","NÃO")</f>
        <v>SIM</v>
      </c>
      <c r="G3279" s="15">
        <f t="shared" si="256"/>
        <v>0</v>
      </c>
      <c r="H3279" s="15">
        <f t="shared" si="257"/>
        <v>0</v>
      </c>
      <c r="I3279" s="15">
        <f t="shared" si="258"/>
        <v>0</v>
      </c>
      <c r="J3279" s="15">
        <f t="shared" si="259"/>
        <v>0</v>
      </c>
    </row>
    <row r="3280" spans="1:10" x14ac:dyDescent="0.4">
      <c r="A3280" s="8" t="s">
        <v>137</v>
      </c>
      <c r="B3280" s="8" t="s">
        <v>9012</v>
      </c>
      <c r="C3280" s="8">
        <v>3305208</v>
      </c>
      <c r="D3280" s="8">
        <f t="shared" si="255"/>
        <v>330520</v>
      </c>
      <c r="E3280" s="14" t="str">
        <f>'Base de dados STN'!D3280</f>
        <v>SIM</v>
      </c>
      <c r="F3280" s="14" t="str">
        <f>IF(ISERROR(VLOOKUP(D3280,FNDE!$C$2:$D$932,1,FALSE)),"SIM","NÃO")</f>
        <v>SIM</v>
      </c>
      <c r="G3280" s="15">
        <f t="shared" si="256"/>
        <v>0</v>
      </c>
      <c r="H3280" s="15">
        <f t="shared" si="257"/>
        <v>0</v>
      </c>
      <c r="I3280" s="15">
        <f t="shared" si="258"/>
        <v>0</v>
      </c>
      <c r="J3280" s="15">
        <f t="shared" si="259"/>
        <v>0</v>
      </c>
    </row>
    <row r="3281" spans="1:10" x14ac:dyDescent="0.4">
      <c r="A3281" s="8" t="s">
        <v>137</v>
      </c>
      <c r="B3281" s="8" t="s">
        <v>9013</v>
      </c>
      <c r="C3281" s="8">
        <v>3305307</v>
      </c>
      <c r="D3281" s="8">
        <f t="shared" si="255"/>
        <v>330530</v>
      </c>
      <c r="E3281" s="14" t="str">
        <f>'Base de dados STN'!D3281</f>
        <v>SIM</v>
      </c>
      <c r="F3281" s="14" t="str">
        <f>IF(ISERROR(VLOOKUP(D3281,FNDE!$C$2:$D$932,1,FALSE)),"SIM","NÃO")</f>
        <v>SIM</v>
      </c>
      <c r="G3281" s="15">
        <f t="shared" si="256"/>
        <v>0</v>
      </c>
      <c r="H3281" s="15">
        <f t="shared" si="257"/>
        <v>0</v>
      </c>
      <c r="I3281" s="15">
        <f t="shared" si="258"/>
        <v>0</v>
      </c>
      <c r="J3281" s="15">
        <f t="shared" si="259"/>
        <v>0</v>
      </c>
    </row>
    <row r="3282" spans="1:10" x14ac:dyDescent="0.4">
      <c r="A3282" s="8" t="s">
        <v>137</v>
      </c>
      <c r="B3282" s="8" t="s">
        <v>7016</v>
      </c>
      <c r="C3282" s="8">
        <v>3305406</v>
      </c>
      <c r="D3282" s="8">
        <f t="shared" si="255"/>
        <v>330540</v>
      </c>
      <c r="E3282" s="14" t="str">
        <f>'Base de dados STN'!D3282</f>
        <v>SIM</v>
      </c>
      <c r="F3282" s="14" t="str">
        <f>IF(ISERROR(VLOOKUP(D3282,FNDE!$C$2:$D$932,1,FALSE)),"SIM","NÃO")</f>
        <v>SIM</v>
      </c>
      <c r="G3282" s="15">
        <f t="shared" si="256"/>
        <v>0</v>
      </c>
      <c r="H3282" s="15">
        <f t="shared" si="257"/>
        <v>0</v>
      </c>
      <c r="I3282" s="15">
        <f t="shared" si="258"/>
        <v>0</v>
      </c>
      <c r="J3282" s="15">
        <f t="shared" si="259"/>
        <v>0</v>
      </c>
    </row>
    <row r="3283" spans="1:10" x14ac:dyDescent="0.4">
      <c r="A3283" s="8" t="s">
        <v>137</v>
      </c>
      <c r="B3283" s="8" t="s">
        <v>9014</v>
      </c>
      <c r="C3283" s="8">
        <v>3305505</v>
      </c>
      <c r="D3283" s="8">
        <f t="shared" si="255"/>
        <v>330550</v>
      </c>
      <c r="E3283" s="14" t="str">
        <f>'Base de dados STN'!D3283</f>
        <v>SIM</v>
      </c>
      <c r="F3283" s="14" t="str">
        <f>IF(ISERROR(VLOOKUP(D3283,FNDE!$C$2:$D$932,1,FALSE)),"SIM","NÃO")</f>
        <v>SIM</v>
      </c>
      <c r="G3283" s="15">
        <f t="shared" si="256"/>
        <v>0</v>
      </c>
      <c r="H3283" s="15">
        <f t="shared" si="257"/>
        <v>0</v>
      </c>
      <c r="I3283" s="15">
        <f t="shared" si="258"/>
        <v>0</v>
      </c>
      <c r="J3283" s="15">
        <f t="shared" si="259"/>
        <v>0</v>
      </c>
    </row>
    <row r="3284" spans="1:10" x14ac:dyDescent="0.4">
      <c r="A3284" s="8" t="s">
        <v>137</v>
      </c>
      <c r="B3284" s="8" t="s">
        <v>1264</v>
      </c>
      <c r="C3284" s="8">
        <v>3305554</v>
      </c>
      <c r="D3284" s="8">
        <f t="shared" si="255"/>
        <v>330555</v>
      </c>
      <c r="E3284" s="14" t="str">
        <f>'Base de dados STN'!D3284</f>
        <v>SIM</v>
      </c>
      <c r="F3284" s="14" t="str">
        <f>IF(ISERROR(VLOOKUP(D3284,FNDE!$C$2:$D$932,1,FALSE)),"SIM","NÃO")</f>
        <v>SIM</v>
      </c>
      <c r="G3284" s="15">
        <f t="shared" si="256"/>
        <v>0</v>
      </c>
      <c r="H3284" s="15">
        <f t="shared" si="257"/>
        <v>0</v>
      </c>
      <c r="I3284" s="15">
        <f t="shared" si="258"/>
        <v>0</v>
      </c>
      <c r="J3284" s="15">
        <f t="shared" si="259"/>
        <v>0</v>
      </c>
    </row>
    <row r="3285" spans="1:10" x14ac:dyDescent="0.4">
      <c r="A3285" s="8" t="s">
        <v>137</v>
      </c>
      <c r="B3285" s="8" t="s">
        <v>1411</v>
      </c>
      <c r="C3285" s="8">
        <v>3305604</v>
      </c>
      <c r="D3285" s="8">
        <f t="shared" si="255"/>
        <v>330560</v>
      </c>
      <c r="E3285" s="14" t="str">
        <f>'Base de dados STN'!D3285</f>
        <v>SIM</v>
      </c>
      <c r="F3285" s="14" t="str">
        <f>IF(ISERROR(VLOOKUP(D3285,FNDE!$C$2:$D$932,1,FALSE)),"SIM","NÃO")</f>
        <v>SIM</v>
      </c>
      <c r="G3285" s="15">
        <f t="shared" si="256"/>
        <v>0</v>
      </c>
      <c r="H3285" s="15">
        <f t="shared" si="257"/>
        <v>0</v>
      </c>
      <c r="I3285" s="15">
        <f t="shared" si="258"/>
        <v>0</v>
      </c>
      <c r="J3285" s="15">
        <f t="shared" si="259"/>
        <v>0</v>
      </c>
    </row>
    <row r="3286" spans="1:10" x14ac:dyDescent="0.4">
      <c r="A3286" s="8" t="s">
        <v>137</v>
      </c>
      <c r="B3286" s="8" t="s">
        <v>511</v>
      </c>
      <c r="C3286" s="8">
        <v>3305703</v>
      </c>
      <c r="D3286" s="8">
        <f t="shared" si="255"/>
        <v>330570</v>
      </c>
      <c r="E3286" s="14" t="str">
        <f>'Base de dados STN'!D3286</f>
        <v>SIM</v>
      </c>
      <c r="F3286" s="14" t="str">
        <f>IF(ISERROR(VLOOKUP(D3286,FNDE!$C$2:$D$932,1,FALSE)),"SIM","NÃO")</f>
        <v>SIM</v>
      </c>
      <c r="G3286" s="15">
        <f t="shared" si="256"/>
        <v>0</v>
      </c>
      <c r="H3286" s="15">
        <f t="shared" si="257"/>
        <v>0</v>
      </c>
      <c r="I3286" s="15">
        <f t="shared" si="258"/>
        <v>0</v>
      </c>
      <c r="J3286" s="15">
        <f t="shared" si="259"/>
        <v>0</v>
      </c>
    </row>
    <row r="3287" spans="1:10" x14ac:dyDescent="0.4">
      <c r="A3287" s="8" t="s">
        <v>137</v>
      </c>
      <c r="B3287" s="8" t="s">
        <v>9015</v>
      </c>
      <c r="C3287" s="8">
        <v>3305752</v>
      </c>
      <c r="D3287" s="8">
        <f t="shared" si="255"/>
        <v>330575</v>
      </c>
      <c r="E3287" s="14" t="str">
        <f>'Base de dados STN'!D3287</f>
        <v>SIM</v>
      </c>
      <c r="F3287" s="14" t="str">
        <f>IF(ISERROR(VLOOKUP(D3287,FNDE!$C$2:$D$932,1,FALSE)),"SIM","NÃO")</f>
        <v>SIM</v>
      </c>
      <c r="G3287" s="15">
        <f t="shared" si="256"/>
        <v>0</v>
      </c>
      <c r="H3287" s="15">
        <f t="shared" si="257"/>
        <v>0</v>
      </c>
      <c r="I3287" s="15">
        <f t="shared" si="258"/>
        <v>0</v>
      </c>
      <c r="J3287" s="15">
        <f t="shared" si="259"/>
        <v>0</v>
      </c>
    </row>
    <row r="3288" spans="1:10" x14ac:dyDescent="0.4">
      <c r="A3288" s="8" t="s">
        <v>137</v>
      </c>
      <c r="B3288" s="8" t="s">
        <v>9016</v>
      </c>
      <c r="C3288" s="8">
        <v>3305802</v>
      </c>
      <c r="D3288" s="8">
        <f t="shared" si="255"/>
        <v>330580</v>
      </c>
      <c r="E3288" s="14" t="str">
        <f>'Base de dados STN'!D3288</f>
        <v>SIM</v>
      </c>
      <c r="F3288" s="14" t="str">
        <f>IF(ISERROR(VLOOKUP(D3288,FNDE!$C$2:$D$932,1,FALSE)),"SIM","NÃO")</f>
        <v>SIM</v>
      </c>
      <c r="G3288" s="15">
        <f t="shared" si="256"/>
        <v>0</v>
      </c>
      <c r="H3288" s="15">
        <f t="shared" si="257"/>
        <v>0</v>
      </c>
      <c r="I3288" s="15">
        <f t="shared" si="258"/>
        <v>0</v>
      </c>
      <c r="J3288" s="15">
        <f t="shared" si="259"/>
        <v>0</v>
      </c>
    </row>
    <row r="3289" spans="1:10" x14ac:dyDescent="0.4">
      <c r="A3289" s="8" t="s">
        <v>137</v>
      </c>
      <c r="B3289" s="8" t="s">
        <v>9017</v>
      </c>
      <c r="C3289" s="8">
        <v>3305901</v>
      </c>
      <c r="D3289" s="8">
        <f t="shared" si="255"/>
        <v>330590</v>
      </c>
      <c r="E3289" s="14" t="str">
        <f>'Base de dados STN'!D3289</f>
        <v>SIM</v>
      </c>
      <c r="F3289" s="14" t="str">
        <f>IF(ISERROR(VLOOKUP(D3289,FNDE!$C$2:$D$932,1,FALSE)),"SIM","NÃO")</f>
        <v>SIM</v>
      </c>
      <c r="G3289" s="15">
        <f t="shared" si="256"/>
        <v>0</v>
      </c>
      <c r="H3289" s="15">
        <f t="shared" si="257"/>
        <v>0</v>
      </c>
      <c r="I3289" s="15">
        <f t="shared" si="258"/>
        <v>0</v>
      </c>
      <c r="J3289" s="15">
        <f t="shared" si="259"/>
        <v>0</v>
      </c>
    </row>
    <row r="3290" spans="1:10" x14ac:dyDescent="0.4">
      <c r="A3290" s="8" t="s">
        <v>137</v>
      </c>
      <c r="B3290" s="8" t="s">
        <v>9018</v>
      </c>
      <c r="C3290" s="8">
        <v>3306008</v>
      </c>
      <c r="D3290" s="8">
        <f t="shared" si="255"/>
        <v>330600</v>
      </c>
      <c r="E3290" s="14" t="str">
        <f>'Base de dados STN'!D3290</f>
        <v>SIM</v>
      </c>
      <c r="F3290" s="14" t="str">
        <f>IF(ISERROR(VLOOKUP(D3290,FNDE!$C$2:$D$932,1,FALSE)),"SIM","NÃO")</f>
        <v>SIM</v>
      </c>
      <c r="G3290" s="15">
        <f t="shared" si="256"/>
        <v>0</v>
      </c>
      <c r="H3290" s="15">
        <f t="shared" si="257"/>
        <v>0</v>
      </c>
      <c r="I3290" s="15">
        <f t="shared" si="258"/>
        <v>0</v>
      </c>
      <c r="J3290" s="15">
        <f t="shared" si="259"/>
        <v>0</v>
      </c>
    </row>
    <row r="3291" spans="1:10" x14ac:dyDescent="0.4">
      <c r="A3291" s="8" t="s">
        <v>137</v>
      </c>
      <c r="B3291" s="8" t="s">
        <v>150</v>
      </c>
      <c r="C3291" s="8">
        <v>3306107</v>
      </c>
      <c r="D3291" s="8">
        <f t="shared" si="255"/>
        <v>330610</v>
      </c>
      <c r="E3291" s="14" t="str">
        <f>'Base de dados STN'!D3291</f>
        <v>SIM</v>
      </c>
      <c r="F3291" s="14" t="str">
        <f>IF(ISERROR(VLOOKUP(D3291,FNDE!$C$2:$D$932,1,FALSE)),"SIM","NÃO")</f>
        <v>SIM</v>
      </c>
      <c r="G3291" s="15">
        <f t="shared" si="256"/>
        <v>0</v>
      </c>
      <c r="H3291" s="15">
        <f t="shared" si="257"/>
        <v>0</v>
      </c>
      <c r="I3291" s="15">
        <f t="shared" si="258"/>
        <v>0</v>
      </c>
      <c r="J3291" s="15">
        <f t="shared" si="259"/>
        <v>0</v>
      </c>
    </row>
    <row r="3292" spans="1:10" x14ac:dyDescent="0.4">
      <c r="A3292" s="8" t="s">
        <v>137</v>
      </c>
      <c r="B3292" s="8" t="s">
        <v>9019</v>
      </c>
      <c r="C3292" s="8">
        <v>3306156</v>
      </c>
      <c r="D3292" s="8">
        <f t="shared" si="255"/>
        <v>330615</v>
      </c>
      <c r="E3292" s="14" t="str">
        <f>'Base de dados STN'!D3292</f>
        <v>SIM</v>
      </c>
      <c r="F3292" s="14" t="str">
        <f>IF(ISERROR(VLOOKUP(D3292,FNDE!$C$2:$D$932,1,FALSE)),"SIM","NÃO")</f>
        <v>SIM</v>
      </c>
      <c r="G3292" s="15">
        <f t="shared" si="256"/>
        <v>0</v>
      </c>
      <c r="H3292" s="15">
        <f t="shared" si="257"/>
        <v>0</v>
      </c>
      <c r="I3292" s="15">
        <f t="shared" si="258"/>
        <v>0</v>
      </c>
      <c r="J3292" s="15">
        <f t="shared" si="259"/>
        <v>0</v>
      </c>
    </row>
    <row r="3293" spans="1:10" x14ac:dyDescent="0.4">
      <c r="A3293" s="8" t="s">
        <v>137</v>
      </c>
      <c r="B3293" s="8" t="s">
        <v>9020</v>
      </c>
      <c r="C3293" s="8">
        <v>3306206</v>
      </c>
      <c r="D3293" s="8">
        <f t="shared" si="255"/>
        <v>330620</v>
      </c>
      <c r="E3293" s="14" t="str">
        <f>'Base de dados STN'!D3293</f>
        <v>SIM</v>
      </c>
      <c r="F3293" s="14" t="str">
        <f>IF(ISERROR(VLOOKUP(D3293,FNDE!$C$2:$D$932,1,FALSE)),"SIM","NÃO")</f>
        <v>SIM</v>
      </c>
      <c r="G3293" s="15">
        <f t="shared" si="256"/>
        <v>0</v>
      </c>
      <c r="H3293" s="15">
        <f t="shared" si="257"/>
        <v>0</v>
      </c>
      <c r="I3293" s="15">
        <f t="shared" si="258"/>
        <v>0</v>
      </c>
      <c r="J3293" s="15">
        <f t="shared" si="259"/>
        <v>0</v>
      </c>
    </row>
    <row r="3294" spans="1:10" x14ac:dyDescent="0.4">
      <c r="A3294" s="8" t="s">
        <v>137</v>
      </c>
      <c r="B3294" s="8" t="s">
        <v>9021</v>
      </c>
      <c r="C3294" s="8">
        <v>3306305</v>
      </c>
      <c r="D3294" s="8">
        <f t="shared" ref="D3294:D3357" si="260">ROUNDDOWN(C3294/10,0)</f>
        <v>330630</v>
      </c>
      <c r="E3294" s="14" t="str">
        <f>'Base de dados STN'!D3294</f>
        <v>NÃO</v>
      </c>
      <c r="F3294" s="14" t="str">
        <f>IF(ISERROR(VLOOKUP(D3294,FNDE!$C$2:$D$932,1,FALSE)),"SIM","NÃO")</f>
        <v>SIM</v>
      </c>
      <c r="G3294" s="15">
        <f t="shared" si="256"/>
        <v>1</v>
      </c>
      <c r="H3294" s="15">
        <f t="shared" si="257"/>
        <v>0</v>
      </c>
      <c r="I3294" s="15">
        <f t="shared" si="258"/>
        <v>0</v>
      </c>
      <c r="J3294" s="15">
        <f t="shared" si="259"/>
        <v>1</v>
      </c>
    </row>
    <row r="3295" spans="1:10" x14ac:dyDescent="0.4">
      <c r="A3295" s="8" t="s">
        <v>37</v>
      </c>
      <c r="B3295" s="8" t="s">
        <v>9022</v>
      </c>
      <c r="C3295" s="8">
        <v>3500105</v>
      </c>
      <c r="D3295" s="8">
        <f t="shared" si="260"/>
        <v>350010</v>
      </c>
      <c r="E3295" s="14" t="str">
        <f>'Base de dados STN'!D3295</f>
        <v>SIM</v>
      </c>
      <c r="F3295" s="14" t="str">
        <f>IF(ISERROR(VLOOKUP(D3295,FNDE!$C$2:$D$932,1,FALSE)),"SIM","NÃO")</f>
        <v>SIM</v>
      </c>
      <c r="G3295" s="15">
        <f t="shared" si="256"/>
        <v>0</v>
      </c>
      <c r="H3295" s="15">
        <f t="shared" si="257"/>
        <v>0</v>
      </c>
      <c r="I3295" s="15">
        <f t="shared" si="258"/>
        <v>0</v>
      </c>
      <c r="J3295" s="15">
        <f t="shared" si="259"/>
        <v>0</v>
      </c>
    </row>
    <row r="3296" spans="1:10" x14ac:dyDescent="0.4">
      <c r="A3296" s="8" t="s">
        <v>37</v>
      </c>
      <c r="B3296" s="8" t="s">
        <v>9023</v>
      </c>
      <c r="C3296" s="8">
        <v>3500204</v>
      </c>
      <c r="D3296" s="8">
        <f t="shared" si="260"/>
        <v>350020</v>
      </c>
      <c r="E3296" s="14" t="str">
        <f>'Base de dados STN'!D3296</f>
        <v>SIM</v>
      </c>
      <c r="F3296" s="14" t="str">
        <f>IF(ISERROR(VLOOKUP(D3296,FNDE!$C$2:$D$932,1,FALSE)),"SIM","NÃO")</f>
        <v>SIM</v>
      </c>
      <c r="G3296" s="15">
        <f t="shared" si="256"/>
        <v>0</v>
      </c>
      <c r="H3296" s="15">
        <f t="shared" si="257"/>
        <v>0</v>
      </c>
      <c r="I3296" s="15">
        <f t="shared" si="258"/>
        <v>0</v>
      </c>
      <c r="J3296" s="15">
        <f t="shared" si="259"/>
        <v>0</v>
      </c>
    </row>
    <row r="3297" spans="1:10" x14ac:dyDescent="0.4">
      <c r="A3297" s="8" t="s">
        <v>37</v>
      </c>
      <c r="B3297" s="8" t="s">
        <v>1468</v>
      </c>
      <c r="C3297" s="8">
        <v>3500303</v>
      </c>
      <c r="D3297" s="8">
        <f t="shared" si="260"/>
        <v>350030</v>
      </c>
      <c r="E3297" s="14" t="str">
        <f>'Base de dados STN'!D3297</f>
        <v>SIM</v>
      </c>
      <c r="F3297" s="14" t="str">
        <f>IF(ISERROR(VLOOKUP(D3297,FNDE!$C$2:$D$932,1,FALSE)),"SIM","NÃO")</f>
        <v>SIM</v>
      </c>
      <c r="G3297" s="15">
        <f t="shared" si="256"/>
        <v>0</v>
      </c>
      <c r="H3297" s="15">
        <f t="shared" si="257"/>
        <v>0</v>
      </c>
      <c r="I3297" s="15">
        <f t="shared" si="258"/>
        <v>0</v>
      </c>
      <c r="J3297" s="15">
        <f t="shared" si="259"/>
        <v>0</v>
      </c>
    </row>
    <row r="3298" spans="1:10" x14ac:dyDescent="0.4">
      <c r="A3298" s="8" t="s">
        <v>37</v>
      </c>
      <c r="B3298" s="8" t="s">
        <v>1071</v>
      </c>
      <c r="C3298" s="8">
        <v>3500402</v>
      </c>
      <c r="D3298" s="8">
        <f t="shared" si="260"/>
        <v>350040</v>
      </c>
      <c r="E3298" s="14" t="str">
        <f>'Base de dados STN'!D3298</f>
        <v>SIM</v>
      </c>
      <c r="F3298" s="14" t="str">
        <f>IF(ISERROR(VLOOKUP(D3298,FNDE!$C$2:$D$932,1,FALSE)),"SIM","NÃO")</f>
        <v>SIM</v>
      </c>
      <c r="G3298" s="15">
        <f t="shared" si="256"/>
        <v>0</v>
      </c>
      <c r="H3298" s="15">
        <f t="shared" si="257"/>
        <v>0</v>
      </c>
      <c r="I3298" s="15">
        <f t="shared" si="258"/>
        <v>0</v>
      </c>
      <c r="J3298" s="15">
        <f t="shared" si="259"/>
        <v>0</v>
      </c>
    </row>
    <row r="3299" spans="1:10" x14ac:dyDescent="0.4">
      <c r="A3299" s="8" t="s">
        <v>37</v>
      </c>
      <c r="B3299" s="8" t="s">
        <v>9024</v>
      </c>
      <c r="C3299" s="8">
        <v>3500501</v>
      </c>
      <c r="D3299" s="8">
        <f t="shared" si="260"/>
        <v>350050</v>
      </c>
      <c r="E3299" s="14" t="str">
        <f>'Base de dados STN'!D3299</f>
        <v>SIM</v>
      </c>
      <c r="F3299" s="14" t="str">
        <f>IF(ISERROR(VLOOKUP(D3299,FNDE!$C$2:$D$932,1,FALSE)),"SIM","NÃO")</f>
        <v>SIM</v>
      </c>
      <c r="G3299" s="15">
        <f t="shared" si="256"/>
        <v>0</v>
      </c>
      <c r="H3299" s="15">
        <f t="shared" si="257"/>
        <v>0</v>
      </c>
      <c r="I3299" s="15">
        <f t="shared" si="258"/>
        <v>0</v>
      </c>
      <c r="J3299" s="15">
        <f t="shared" si="259"/>
        <v>0</v>
      </c>
    </row>
    <row r="3300" spans="1:10" x14ac:dyDescent="0.4">
      <c r="A3300" s="8" t="s">
        <v>37</v>
      </c>
      <c r="B3300" s="8" t="s">
        <v>9025</v>
      </c>
      <c r="C3300" s="8">
        <v>3500550</v>
      </c>
      <c r="D3300" s="8">
        <f t="shared" si="260"/>
        <v>350055</v>
      </c>
      <c r="E3300" s="14" t="str">
        <f>'Base de dados STN'!D3300</f>
        <v>SIM</v>
      </c>
      <c r="F3300" s="14" t="str">
        <f>IF(ISERROR(VLOOKUP(D3300,FNDE!$C$2:$D$932,1,FALSE)),"SIM","NÃO")</f>
        <v>SIM</v>
      </c>
      <c r="G3300" s="15">
        <f t="shared" si="256"/>
        <v>0</v>
      </c>
      <c r="H3300" s="15">
        <f t="shared" si="257"/>
        <v>0</v>
      </c>
      <c r="I3300" s="15">
        <f t="shared" si="258"/>
        <v>0</v>
      </c>
      <c r="J3300" s="15">
        <f t="shared" si="259"/>
        <v>0</v>
      </c>
    </row>
    <row r="3301" spans="1:10" x14ac:dyDescent="0.4">
      <c r="A3301" s="8" t="s">
        <v>37</v>
      </c>
      <c r="B3301" s="8" t="s">
        <v>9026</v>
      </c>
      <c r="C3301" s="8">
        <v>3500600</v>
      </c>
      <c r="D3301" s="8">
        <f t="shared" si="260"/>
        <v>350060</v>
      </c>
      <c r="E3301" s="14" t="str">
        <f>'Base de dados STN'!D3301</f>
        <v>SIM</v>
      </c>
      <c r="F3301" s="14" t="str">
        <f>IF(ISERROR(VLOOKUP(D3301,FNDE!$C$2:$D$932,1,FALSE)),"SIM","NÃO")</f>
        <v>SIM</v>
      </c>
      <c r="G3301" s="15">
        <f t="shared" si="256"/>
        <v>0</v>
      </c>
      <c r="H3301" s="15">
        <f t="shared" si="257"/>
        <v>0</v>
      </c>
      <c r="I3301" s="15">
        <f t="shared" si="258"/>
        <v>0</v>
      </c>
      <c r="J3301" s="15">
        <f t="shared" si="259"/>
        <v>0</v>
      </c>
    </row>
    <row r="3302" spans="1:10" x14ac:dyDescent="0.4">
      <c r="A3302" s="8" t="s">
        <v>37</v>
      </c>
      <c r="B3302" s="8" t="s">
        <v>9027</v>
      </c>
      <c r="C3302" s="8">
        <v>3500709</v>
      </c>
      <c r="D3302" s="8">
        <f t="shared" si="260"/>
        <v>350070</v>
      </c>
      <c r="E3302" s="14" t="str">
        <f>'Base de dados STN'!D3302</f>
        <v>SIM</v>
      </c>
      <c r="F3302" s="14" t="str">
        <f>IF(ISERROR(VLOOKUP(D3302,FNDE!$C$2:$D$932,1,FALSE)),"SIM","NÃO")</f>
        <v>SIM</v>
      </c>
      <c r="G3302" s="15">
        <f t="shared" si="256"/>
        <v>0</v>
      </c>
      <c r="H3302" s="15">
        <f t="shared" si="257"/>
        <v>0</v>
      </c>
      <c r="I3302" s="15">
        <f t="shared" si="258"/>
        <v>0</v>
      </c>
      <c r="J3302" s="15">
        <f t="shared" si="259"/>
        <v>0</v>
      </c>
    </row>
    <row r="3303" spans="1:10" x14ac:dyDescent="0.4">
      <c r="A3303" s="8" t="s">
        <v>37</v>
      </c>
      <c r="B3303" s="8" t="s">
        <v>851</v>
      </c>
      <c r="C3303" s="8">
        <v>3500758</v>
      </c>
      <c r="D3303" s="8">
        <f t="shared" si="260"/>
        <v>350075</v>
      </c>
      <c r="E3303" s="14" t="str">
        <f>'Base de dados STN'!D3303</f>
        <v>SIM</v>
      </c>
      <c r="F3303" s="14" t="str">
        <f>IF(ISERROR(VLOOKUP(D3303,FNDE!$C$2:$D$932,1,FALSE)),"SIM","NÃO")</f>
        <v>SIM</v>
      </c>
      <c r="G3303" s="15">
        <f t="shared" si="256"/>
        <v>0</v>
      </c>
      <c r="H3303" s="15">
        <f t="shared" si="257"/>
        <v>0</v>
      </c>
      <c r="I3303" s="15">
        <f t="shared" si="258"/>
        <v>0</v>
      </c>
      <c r="J3303" s="15">
        <f t="shared" si="259"/>
        <v>0</v>
      </c>
    </row>
    <row r="3304" spans="1:10" x14ac:dyDescent="0.4">
      <c r="A3304" s="8" t="s">
        <v>37</v>
      </c>
      <c r="B3304" s="8" t="s">
        <v>9028</v>
      </c>
      <c r="C3304" s="8">
        <v>3500808</v>
      </c>
      <c r="D3304" s="8">
        <f t="shared" si="260"/>
        <v>350080</v>
      </c>
      <c r="E3304" s="14" t="str">
        <f>'Base de dados STN'!D3304</f>
        <v>SIM</v>
      </c>
      <c r="F3304" s="14" t="str">
        <f>IF(ISERROR(VLOOKUP(D3304,FNDE!$C$2:$D$932,1,FALSE)),"SIM","NÃO")</f>
        <v>SIM</v>
      </c>
      <c r="G3304" s="15">
        <f t="shared" si="256"/>
        <v>0</v>
      </c>
      <c r="H3304" s="15">
        <f t="shared" si="257"/>
        <v>0</v>
      </c>
      <c r="I3304" s="15">
        <f t="shared" si="258"/>
        <v>0</v>
      </c>
      <c r="J3304" s="15">
        <f t="shared" si="259"/>
        <v>0</v>
      </c>
    </row>
    <row r="3305" spans="1:10" x14ac:dyDescent="0.4">
      <c r="A3305" s="8" t="s">
        <v>37</v>
      </c>
      <c r="B3305" s="8" t="s">
        <v>9029</v>
      </c>
      <c r="C3305" s="8">
        <v>3500907</v>
      </c>
      <c r="D3305" s="8">
        <f t="shared" si="260"/>
        <v>350090</v>
      </c>
      <c r="E3305" s="14" t="str">
        <f>'Base de dados STN'!D3305</f>
        <v>SIM</v>
      </c>
      <c r="F3305" s="14" t="str">
        <f>IF(ISERROR(VLOOKUP(D3305,FNDE!$C$2:$D$932,1,FALSE)),"SIM","NÃO")</f>
        <v>SIM</v>
      </c>
      <c r="G3305" s="15">
        <f t="shared" si="256"/>
        <v>0</v>
      </c>
      <c r="H3305" s="15">
        <f t="shared" si="257"/>
        <v>0</v>
      </c>
      <c r="I3305" s="15">
        <f t="shared" si="258"/>
        <v>0</v>
      </c>
      <c r="J3305" s="15">
        <f t="shared" si="259"/>
        <v>0</v>
      </c>
    </row>
    <row r="3306" spans="1:10" x14ac:dyDescent="0.4">
      <c r="A3306" s="8" t="s">
        <v>37</v>
      </c>
      <c r="B3306" s="8" t="s">
        <v>9030</v>
      </c>
      <c r="C3306" s="8">
        <v>3501004</v>
      </c>
      <c r="D3306" s="8">
        <f t="shared" si="260"/>
        <v>350100</v>
      </c>
      <c r="E3306" s="14" t="str">
        <f>'Base de dados STN'!D3306</f>
        <v>SIM</v>
      </c>
      <c r="F3306" s="14" t="str">
        <f>IF(ISERROR(VLOOKUP(D3306,FNDE!$C$2:$D$932,1,FALSE)),"SIM","NÃO")</f>
        <v>SIM</v>
      </c>
      <c r="G3306" s="15">
        <f t="shared" si="256"/>
        <v>0</v>
      </c>
      <c r="H3306" s="15">
        <f t="shared" si="257"/>
        <v>0</v>
      </c>
      <c r="I3306" s="15">
        <f t="shared" si="258"/>
        <v>0</v>
      </c>
      <c r="J3306" s="15">
        <f t="shared" si="259"/>
        <v>0</v>
      </c>
    </row>
    <row r="3307" spans="1:10" x14ac:dyDescent="0.4">
      <c r="A3307" s="8" t="s">
        <v>37</v>
      </c>
      <c r="B3307" s="8" t="s">
        <v>442</v>
      </c>
      <c r="C3307" s="8">
        <v>3501103</v>
      </c>
      <c r="D3307" s="8">
        <f t="shared" si="260"/>
        <v>350110</v>
      </c>
      <c r="E3307" s="14" t="str">
        <f>'Base de dados STN'!D3307</f>
        <v>SIM</v>
      </c>
      <c r="F3307" s="14" t="str">
        <f>IF(ISERROR(VLOOKUP(D3307,FNDE!$C$2:$D$932,1,FALSE)),"SIM","NÃO")</f>
        <v>SIM</v>
      </c>
      <c r="G3307" s="15">
        <f t="shared" si="256"/>
        <v>0</v>
      </c>
      <c r="H3307" s="15">
        <f t="shared" si="257"/>
        <v>0</v>
      </c>
      <c r="I3307" s="15">
        <f t="shared" si="258"/>
        <v>0</v>
      </c>
      <c r="J3307" s="15">
        <f t="shared" si="259"/>
        <v>0</v>
      </c>
    </row>
    <row r="3308" spans="1:10" x14ac:dyDescent="0.4">
      <c r="A3308" s="8" t="s">
        <v>37</v>
      </c>
      <c r="B3308" s="8" t="s">
        <v>668</v>
      </c>
      <c r="C3308" s="8">
        <v>3501152</v>
      </c>
      <c r="D3308" s="8">
        <f t="shared" si="260"/>
        <v>350115</v>
      </c>
      <c r="E3308" s="14" t="str">
        <f>'Base de dados STN'!D3308</f>
        <v>SIM</v>
      </c>
      <c r="F3308" s="14" t="str">
        <f>IF(ISERROR(VLOOKUP(D3308,FNDE!$C$2:$D$932,1,FALSE)),"SIM","NÃO")</f>
        <v>SIM</v>
      </c>
      <c r="G3308" s="15">
        <f t="shared" si="256"/>
        <v>0</v>
      </c>
      <c r="H3308" s="15">
        <f t="shared" si="257"/>
        <v>0</v>
      </c>
      <c r="I3308" s="15">
        <f t="shared" si="258"/>
        <v>0</v>
      </c>
      <c r="J3308" s="15">
        <f t="shared" si="259"/>
        <v>0</v>
      </c>
    </row>
    <row r="3309" spans="1:10" x14ac:dyDescent="0.4">
      <c r="A3309" s="8" t="s">
        <v>37</v>
      </c>
      <c r="B3309" s="8" t="s">
        <v>9031</v>
      </c>
      <c r="C3309" s="8">
        <v>3501202</v>
      </c>
      <c r="D3309" s="8">
        <f t="shared" si="260"/>
        <v>350120</v>
      </c>
      <c r="E3309" s="14" t="str">
        <f>'Base de dados STN'!D3309</f>
        <v>SIM</v>
      </c>
      <c r="F3309" s="14" t="str">
        <f>IF(ISERROR(VLOOKUP(D3309,FNDE!$C$2:$D$932,1,FALSE)),"SIM","NÃO")</f>
        <v>SIM</v>
      </c>
      <c r="G3309" s="15">
        <f t="shared" si="256"/>
        <v>0</v>
      </c>
      <c r="H3309" s="15">
        <f t="shared" si="257"/>
        <v>0</v>
      </c>
      <c r="I3309" s="15">
        <f t="shared" si="258"/>
        <v>0</v>
      </c>
      <c r="J3309" s="15">
        <f t="shared" si="259"/>
        <v>0</v>
      </c>
    </row>
    <row r="3310" spans="1:10" x14ac:dyDescent="0.4">
      <c r="A3310" s="8" t="s">
        <v>37</v>
      </c>
      <c r="B3310" s="8" t="s">
        <v>9032</v>
      </c>
      <c r="C3310" s="8">
        <v>3501301</v>
      </c>
      <c r="D3310" s="8">
        <f t="shared" si="260"/>
        <v>350130</v>
      </c>
      <c r="E3310" s="14" t="str">
        <f>'Base de dados STN'!D3310</f>
        <v>SIM</v>
      </c>
      <c r="F3310" s="14" t="str">
        <f>IF(ISERROR(VLOOKUP(D3310,FNDE!$C$2:$D$932,1,FALSE)),"SIM","NÃO")</f>
        <v>SIM</v>
      </c>
      <c r="G3310" s="15">
        <f t="shared" si="256"/>
        <v>0</v>
      </c>
      <c r="H3310" s="15">
        <f t="shared" si="257"/>
        <v>0</v>
      </c>
      <c r="I3310" s="15">
        <f t="shared" si="258"/>
        <v>0</v>
      </c>
      <c r="J3310" s="15">
        <f t="shared" si="259"/>
        <v>0</v>
      </c>
    </row>
    <row r="3311" spans="1:10" x14ac:dyDescent="0.4">
      <c r="A3311" s="8" t="s">
        <v>37</v>
      </c>
      <c r="B3311" s="8" t="s">
        <v>9033</v>
      </c>
      <c r="C3311" s="8">
        <v>3501400</v>
      </c>
      <c r="D3311" s="8">
        <f t="shared" si="260"/>
        <v>350140</v>
      </c>
      <c r="E3311" s="14" t="str">
        <f>'Base de dados STN'!D3311</f>
        <v>SIM</v>
      </c>
      <c r="F3311" s="14" t="str">
        <f>IF(ISERROR(VLOOKUP(D3311,FNDE!$C$2:$D$932,1,FALSE)),"SIM","NÃO")</f>
        <v>SIM</v>
      </c>
      <c r="G3311" s="15">
        <f t="shared" si="256"/>
        <v>0</v>
      </c>
      <c r="H3311" s="15">
        <f t="shared" si="257"/>
        <v>0</v>
      </c>
      <c r="I3311" s="15">
        <f t="shared" si="258"/>
        <v>0</v>
      </c>
      <c r="J3311" s="15">
        <f t="shared" si="259"/>
        <v>0</v>
      </c>
    </row>
    <row r="3312" spans="1:10" x14ac:dyDescent="0.4">
      <c r="A3312" s="8" t="s">
        <v>37</v>
      </c>
      <c r="B3312" s="8" t="s">
        <v>9034</v>
      </c>
      <c r="C3312" s="8">
        <v>3501509</v>
      </c>
      <c r="D3312" s="8">
        <f t="shared" si="260"/>
        <v>350150</v>
      </c>
      <c r="E3312" s="14" t="str">
        <f>'Base de dados STN'!D3312</f>
        <v>SIM</v>
      </c>
      <c r="F3312" s="14" t="str">
        <f>IF(ISERROR(VLOOKUP(D3312,FNDE!$C$2:$D$932,1,FALSE)),"SIM","NÃO")</f>
        <v>SIM</v>
      </c>
      <c r="G3312" s="15">
        <f t="shared" si="256"/>
        <v>0</v>
      </c>
      <c r="H3312" s="15">
        <f t="shared" si="257"/>
        <v>0</v>
      </c>
      <c r="I3312" s="15">
        <f t="shared" si="258"/>
        <v>0</v>
      </c>
      <c r="J3312" s="15">
        <f t="shared" si="259"/>
        <v>0</v>
      </c>
    </row>
    <row r="3313" spans="1:10" x14ac:dyDescent="0.4">
      <c r="A3313" s="8" t="s">
        <v>37</v>
      </c>
      <c r="B3313" s="8" t="s">
        <v>9035</v>
      </c>
      <c r="C3313" s="8">
        <v>3501608</v>
      </c>
      <c r="D3313" s="8">
        <f t="shared" si="260"/>
        <v>350160</v>
      </c>
      <c r="E3313" s="14" t="str">
        <f>'Base de dados STN'!D3313</f>
        <v>SIM</v>
      </c>
      <c r="F3313" s="14" t="str">
        <f>IF(ISERROR(VLOOKUP(D3313,FNDE!$C$2:$D$932,1,FALSE)),"SIM","NÃO")</f>
        <v>SIM</v>
      </c>
      <c r="G3313" s="15">
        <f t="shared" si="256"/>
        <v>0</v>
      </c>
      <c r="H3313" s="15">
        <f t="shared" si="257"/>
        <v>0</v>
      </c>
      <c r="I3313" s="15">
        <f t="shared" si="258"/>
        <v>0</v>
      </c>
      <c r="J3313" s="15">
        <f t="shared" si="259"/>
        <v>0</v>
      </c>
    </row>
    <row r="3314" spans="1:10" x14ac:dyDescent="0.4">
      <c r="A3314" s="8" t="s">
        <v>37</v>
      </c>
      <c r="B3314" s="8" t="s">
        <v>9036</v>
      </c>
      <c r="C3314" s="8">
        <v>3501707</v>
      </c>
      <c r="D3314" s="8">
        <f t="shared" si="260"/>
        <v>350170</v>
      </c>
      <c r="E3314" s="14" t="str">
        <f>'Base de dados STN'!D3314</f>
        <v>SIM</v>
      </c>
      <c r="F3314" s="14" t="str">
        <f>IF(ISERROR(VLOOKUP(D3314,FNDE!$C$2:$D$932,1,FALSE)),"SIM","NÃO")</f>
        <v>SIM</v>
      </c>
      <c r="G3314" s="15">
        <f t="shared" si="256"/>
        <v>0</v>
      </c>
      <c r="H3314" s="15">
        <f t="shared" si="257"/>
        <v>0</v>
      </c>
      <c r="I3314" s="15">
        <f t="shared" si="258"/>
        <v>0</v>
      </c>
      <c r="J3314" s="15">
        <f t="shared" si="259"/>
        <v>0</v>
      </c>
    </row>
    <row r="3315" spans="1:10" x14ac:dyDescent="0.4">
      <c r="A3315" s="8" t="s">
        <v>37</v>
      </c>
      <c r="B3315" s="8" t="s">
        <v>9037</v>
      </c>
      <c r="C3315" s="8">
        <v>3501806</v>
      </c>
      <c r="D3315" s="8">
        <f t="shared" si="260"/>
        <v>350180</v>
      </c>
      <c r="E3315" s="14" t="str">
        <f>'Base de dados STN'!D3315</f>
        <v>SIM</v>
      </c>
      <c r="F3315" s="14" t="str">
        <f>IF(ISERROR(VLOOKUP(D3315,FNDE!$C$2:$D$932,1,FALSE)),"SIM","NÃO")</f>
        <v>SIM</v>
      </c>
      <c r="G3315" s="15">
        <f t="shared" si="256"/>
        <v>0</v>
      </c>
      <c r="H3315" s="15">
        <f t="shared" si="257"/>
        <v>0</v>
      </c>
      <c r="I3315" s="15">
        <f t="shared" si="258"/>
        <v>0</v>
      </c>
      <c r="J3315" s="15">
        <f t="shared" si="259"/>
        <v>0</v>
      </c>
    </row>
    <row r="3316" spans="1:10" x14ac:dyDescent="0.4">
      <c r="A3316" s="8" t="s">
        <v>37</v>
      </c>
      <c r="B3316" s="8" t="s">
        <v>7620</v>
      </c>
      <c r="C3316" s="8">
        <v>3501905</v>
      </c>
      <c r="D3316" s="8">
        <f t="shared" si="260"/>
        <v>350190</v>
      </c>
      <c r="E3316" s="14" t="str">
        <f>'Base de dados STN'!D3316</f>
        <v>SIM</v>
      </c>
      <c r="F3316" s="14" t="str">
        <f>IF(ISERROR(VLOOKUP(D3316,FNDE!$C$2:$D$932,1,FALSE)),"SIM","NÃO")</f>
        <v>SIM</v>
      </c>
      <c r="G3316" s="15">
        <f t="shared" si="256"/>
        <v>0</v>
      </c>
      <c r="H3316" s="15">
        <f t="shared" si="257"/>
        <v>0</v>
      </c>
      <c r="I3316" s="15">
        <f t="shared" si="258"/>
        <v>0</v>
      </c>
      <c r="J3316" s="15">
        <f t="shared" si="259"/>
        <v>0</v>
      </c>
    </row>
    <row r="3317" spans="1:10" x14ac:dyDescent="0.4">
      <c r="A3317" s="8" t="s">
        <v>37</v>
      </c>
      <c r="B3317" s="8" t="s">
        <v>9038</v>
      </c>
      <c r="C3317" s="8">
        <v>3502002</v>
      </c>
      <c r="D3317" s="8">
        <f t="shared" si="260"/>
        <v>350200</v>
      </c>
      <c r="E3317" s="14" t="str">
        <f>'Base de dados STN'!D3317</f>
        <v>SIM</v>
      </c>
      <c r="F3317" s="14" t="str">
        <f>IF(ISERROR(VLOOKUP(D3317,FNDE!$C$2:$D$932,1,FALSE)),"SIM","NÃO")</f>
        <v>SIM</v>
      </c>
      <c r="G3317" s="15">
        <f t="shared" si="256"/>
        <v>0</v>
      </c>
      <c r="H3317" s="15">
        <f t="shared" si="257"/>
        <v>0</v>
      </c>
      <c r="I3317" s="15">
        <f t="shared" si="258"/>
        <v>0</v>
      </c>
      <c r="J3317" s="15">
        <f t="shared" si="259"/>
        <v>0</v>
      </c>
    </row>
    <row r="3318" spans="1:10" x14ac:dyDescent="0.4">
      <c r="A3318" s="8" t="s">
        <v>37</v>
      </c>
      <c r="B3318" s="8" t="s">
        <v>9039</v>
      </c>
      <c r="C3318" s="8">
        <v>3502101</v>
      </c>
      <c r="D3318" s="8">
        <f t="shared" si="260"/>
        <v>350210</v>
      </c>
      <c r="E3318" s="14" t="str">
        <f>'Base de dados STN'!D3318</f>
        <v>SIM</v>
      </c>
      <c r="F3318" s="14" t="str">
        <f>IF(ISERROR(VLOOKUP(D3318,FNDE!$C$2:$D$932,1,FALSE)),"SIM","NÃO")</f>
        <v>SIM</v>
      </c>
      <c r="G3318" s="15">
        <f t="shared" si="256"/>
        <v>0</v>
      </c>
      <c r="H3318" s="15">
        <f t="shared" si="257"/>
        <v>0</v>
      </c>
      <c r="I3318" s="15">
        <f t="shared" si="258"/>
        <v>0</v>
      </c>
      <c r="J3318" s="15">
        <f t="shared" si="259"/>
        <v>0</v>
      </c>
    </row>
    <row r="3319" spans="1:10" x14ac:dyDescent="0.4">
      <c r="A3319" s="8" t="s">
        <v>37</v>
      </c>
      <c r="B3319" s="8" t="s">
        <v>9040</v>
      </c>
      <c r="C3319" s="8">
        <v>3502200</v>
      </c>
      <c r="D3319" s="8">
        <f t="shared" si="260"/>
        <v>350220</v>
      </c>
      <c r="E3319" s="14" t="str">
        <f>'Base de dados STN'!D3319</f>
        <v>SIM</v>
      </c>
      <c r="F3319" s="14" t="str">
        <f>IF(ISERROR(VLOOKUP(D3319,FNDE!$C$2:$D$932,1,FALSE)),"SIM","NÃO")</f>
        <v>SIM</v>
      </c>
      <c r="G3319" s="15">
        <f t="shared" si="256"/>
        <v>0</v>
      </c>
      <c r="H3319" s="15">
        <f t="shared" si="257"/>
        <v>0</v>
      </c>
      <c r="I3319" s="15">
        <f t="shared" si="258"/>
        <v>0</v>
      </c>
      <c r="J3319" s="15">
        <f t="shared" si="259"/>
        <v>0</v>
      </c>
    </row>
    <row r="3320" spans="1:10" x14ac:dyDescent="0.4">
      <c r="A3320" s="8" t="s">
        <v>37</v>
      </c>
      <c r="B3320" s="8" t="s">
        <v>9041</v>
      </c>
      <c r="C3320" s="8">
        <v>3502309</v>
      </c>
      <c r="D3320" s="8">
        <f t="shared" si="260"/>
        <v>350230</v>
      </c>
      <c r="E3320" s="14" t="str">
        <f>'Base de dados STN'!D3320</f>
        <v>SIM</v>
      </c>
      <c r="F3320" s="14" t="str">
        <f>IF(ISERROR(VLOOKUP(D3320,FNDE!$C$2:$D$932,1,FALSE)),"SIM","NÃO")</f>
        <v>SIM</v>
      </c>
      <c r="G3320" s="15">
        <f t="shared" si="256"/>
        <v>0</v>
      </c>
      <c r="H3320" s="15">
        <f t="shared" si="257"/>
        <v>0</v>
      </c>
      <c r="I3320" s="15">
        <f t="shared" si="258"/>
        <v>0</v>
      </c>
      <c r="J3320" s="15">
        <f t="shared" si="259"/>
        <v>0</v>
      </c>
    </row>
    <row r="3321" spans="1:10" x14ac:dyDescent="0.4">
      <c r="A3321" s="8" t="s">
        <v>37</v>
      </c>
      <c r="B3321" s="8" t="s">
        <v>9042</v>
      </c>
      <c r="C3321" s="8">
        <v>3502408</v>
      </c>
      <c r="D3321" s="8">
        <f t="shared" si="260"/>
        <v>350240</v>
      </c>
      <c r="E3321" s="14" t="str">
        <f>'Base de dados STN'!D3321</f>
        <v>SIM</v>
      </c>
      <c r="F3321" s="14" t="str">
        <f>IF(ISERROR(VLOOKUP(D3321,FNDE!$C$2:$D$932,1,FALSE)),"SIM","NÃO")</f>
        <v>SIM</v>
      </c>
      <c r="G3321" s="15">
        <f t="shared" si="256"/>
        <v>0</v>
      </c>
      <c r="H3321" s="15">
        <f t="shared" si="257"/>
        <v>0</v>
      </c>
      <c r="I3321" s="15">
        <f t="shared" si="258"/>
        <v>0</v>
      </c>
      <c r="J3321" s="15">
        <f t="shared" si="259"/>
        <v>0</v>
      </c>
    </row>
    <row r="3322" spans="1:10" x14ac:dyDescent="0.4">
      <c r="A3322" s="8" t="s">
        <v>37</v>
      </c>
      <c r="B3322" s="8" t="s">
        <v>121</v>
      </c>
      <c r="C3322" s="8">
        <v>3502507</v>
      </c>
      <c r="D3322" s="8">
        <f t="shared" si="260"/>
        <v>350250</v>
      </c>
      <c r="E3322" s="14" t="str">
        <f>'Base de dados STN'!D3322</f>
        <v>SIM</v>
      </c>
      <c r="F3322" s="14" t="str">
        <f>IF(ISERROR(VLOOKUP(D3322,FNDE!$C$2:$D$932,1,FALSE)),"SIM","NÃO")</f>
        <v>SIM</v>
      </c>
      <c r="G3322" s="15">
        <f t="shared" si="256"/>
        <v>0</v>
      </c>
      <c r="H3322" s="15">
        <f t="shared" si="257"/>
        <v>0</v>
      </c>
      <c r="I3322" s="15">
        <f t="shared" si="258"/>
        <v>0</v>
      </c>
      <c r="J3322" s="15">
        <f t="shared" si="259"/>
        <v>0</v>
      </c>
    </row>
    <row r="3323" spans="1:10" x14ac:dyDescent="0.4">
      <c r="A3323" s="8" t="s">
        <v>37</v>
      </c>
      <c r="B3323" s="8" t="s">
        <v>9043</v>
      </c>
      <c r="C3323" s="8">
        <v>3502606</v>
      </c>
      <c r="D3323" s="8">
        <f t="shared" si="260"/>
        <v>350260</v>
      </c>
      <c r="E3323" s="14" t="str">
        <f>'Base de dados STN'!D3323</f>
        <v>SIM</v>
      </c>
      <c r="F3323" s="14" t="str">
        <f>IF(ISERROR(VLOOKUP(D3323,FNDE!$C$2:$D$932,1,FALSE)),"SIM","NÃO")</f>
        <v>SIM</v>
      </c>
      <c r="G3323" s="15">
        <f t="shared" si="256"/>
        <v>0</v>
      </c>
      <c r="H3323" s="15">
        <f t="shared" si="257"/>
        <v>0</v>
      </c>
      <c r="I3323" s="15">
        <f t="shared" si="258"/>
        <v>0</v>
      </c>
      <c r="J3323" s="15">
        <f t="shared" si="259"/>
        <v>0</v>
      </c>
    </row>
    <row r="3324" spans="1:10" x14ac:dyDescent="0.4">
      <c r="A3324" s="8" t="s">
        <v>37</v>
      </c>
      <c r="B3324" s="8" t="s">
        <v>316</v>
      </c>
      <c r="C3324" s="8">
        <v>3502705</v>
      </c>
      <c r="D3324" s="8">
        <f t="shared" si="260"/>
        <v>350270</v>
      </c>
      <c r="E3324" s="14" t="str">
        <f>'Base de dados STN'!D3324</f>
        <v>SIM</v>
      </c>
      <c r="F3324" s="14" t="str">
        <f>IF(ISERROR(VLOOKUP(D3324,FNDE!$C$2:$D$932,1,FALSE)),"SIM","NÃO")</f>
        <v>SIM</v>
      </c>
      <c r="G3324" s="15">
        <f t="shared" si="256"/>
        <v>0</v>
      </c>
      <c r="H3324" s="15">
        <f t="shared" si="257"/>
        <v>0</v>
      </c>
      <c r="I3324" s="15">
        <f t="shared" si="258"/>
        <v>0</v>
      </c>
      <c r="J3324" s="15">
        <f t="shared" si="259"/>
        <v>0</v>
      </c>
    </row>
    <row r="3325" spans="1:10" x14ac:dyDescent="0.4">
      <c r="A3325" s="8" t="s">
        <v>37</v>
      </c>
      <c r="B3325" s="8" t="s">
        <v>534</v>
      </c>
      <c r="C3325" s="8">
        <v>3502754</v>
      </c>
      <c r="D3325" s="8">
        <f t="shared" si="260"/>
        <v>350275</v>
      </c>
      <c r="E3325" s="14" t="str">
        <f>'Base de dados STN'!D3325</f>
        <v>SIM</v>
      </c>
      <c r="F3325" s="14" t="str">
        <f>IF(ISERROR(VLOOKUP(D3325,FNDE!$C$2:$D$932,1,FALSE)),"SIM","NÃO")</f>
        <v>SIM</v>
      </c>
      <c r="G3325" s="15">
        <f t="shared" si="256"/>
        <v>0</v>
      </c>
      <c r="H3325" s="15">
        <f t="shared" si="257"/>
        <v>0</v>
      </c>
      <c r="I3325" s="15">
        <f t="shared" si="258"/>
        <v>0</v>
      </c>
      <c r="J3325" s="15">
        <f t="shared" si="259"/>
        <v>0</v>
      </c>
    </row>
    <row r="3326" spans="1:10" x14ac:dyDescent="0.4">
      <c r="A3326" s="8" t="s">
        <v>37</v>
      </c>
      <c r="B3326" s="8" t="s">
        <v>9044</v>
      </c>
      <c r="C3326" s="8">
        <v>3502804</v>
      </c>
      <c r="D3326" s="8">
        <f t="shared" si="260"/>
        <v>350280</v>
      </c>
      <c r="E3326" s="14" t="str">
        <f>'Base de dados STN'!D3326</f>
        <v>SIM</v>
      </c>
      <c r="F3326" s="14" t="str">
        <f>IF(ISERROR(VLOOKUP(D3326,FNDE!$C$2:$D$932,1,FALSE)),"SIM","NÃO")</f>
        <v>SIM</v>
      </c>
      <c r="G3326" s="15">
        <f t="shared" si="256"/>
        <v>0</v>
      </c>
      <c r="H3326" s="15">
        <f t="shared" si="257"/>
        <v>0</v>
      </c>
      <c r="I3326" s="15">
        <f t="shared" si="258"/>
        <v>0</v>
      </c>
      <c r="J3326" s="15">
        <f t="shared" si="259"/>
        <v>0</v>
      </c>
    </row>
    <row r="3327" spans="1:10" x14ac:dyDescent="0.4">
      <c r="A3327" s="8" t="s">
        <v>37</v>
      </c>
      <c r="B3327" s="8" t="s">
        <v>9045</v>
      </c>
      <c r="C3327" s="8">
        <v>3502903</v>
      </c>
      <c r="D3327" s="8">
        <f t="shared" si="260"/>
        <v>350290</v>
      </c>
      <c r="E3327" s="14" t="str">
        <f>'Base de dados STN'!D3327</f>
        <v>SIM</v>
      </c>
      <c r="F3327" s="14" t="str">
        <f>IF(ISERROR(VLOOKUP(D3327,FNDE!$C$2:$D$932,1,FALSE)),"SIM","NÃO")</f>
        <v>SIM</v>
      </c>
      <c r="G3327" s="15">
        <f t="shared" si="256"/>
        <v>0</v>
      </c>
      <c r="H3327" s="15">
        <f t="shared" si="257"/>
        <v>0</v>
      </c>
      <c r="I3327" s="15">
        <f t="shared" si="258"/>
        <v>0</v>
      </c>
      <c r="J3327" s="15">
        <f t="shared" si="259"/>
        <v>0</v>
      </c>
    </row>
    <row r="3328" spans="1:10" x14ac:dyDescent="0.4">
      <c r="A3328" s="8" t="s">
        <v>37</v>
      </c>
      <c r="B3328" s="8" t="s">
        <v>709</v>
      </c>
      <c r="C3328" s="8">
        <v>3503000</v>
      </c>
      <c r="D3328" s="8">
        <f t="shared" si="260"/>
        <v>350300</v>
      </c>
      <c r="E3328" s="14" t="str">
        <f>'Base de dados STN'!D3328</f>
        <v>SIM</v>
      </c>
      <c r="F3328" s="14" t="str">
        <f>IF(ISERROR(VLOOKUP(D3328,FNDE!$C$2:$D$932,1,FALSE)),"SIM","NÃO")</f>
        <v>SIM</v>
      </c>
      <c r="G3328" s="15">
        <f t="shared" si="256"/>
        <v>0</v>
      </c>
      <c r="H3328" s="15">
        <f t="shared" si="257"/>
        <v>0</v>
      </c>
      <c r="I3328" s="15">
        <f t="shared" si="258"/>
        <v>0</v>
      </c>
      <c r="J3328" s="15">
        <f t="shared" si="259"/>
        <v>0</v>
      </c>
    </row>
    <row r="3329" spans="1:10" x14ac:dyDescent="0.4">
      <c r="A3329" s="8" t="s">
        <v>37</v>
      </c>
      <c r="B3329" s="8" t="s">
        <v>1265</v>
      </c>
      <c r="C3329" s="8">
        <v>3503109</v>
      </c>
      <c r="D3329" s="8">
        <f t="shared" si="260"/>
        <v>350310</v>
      </c>
      <c r="E3329" s="14" t="str">
        <f>'Base de dados STN'!D3329</f>
        <v>SIM</v>
      </c>
      <c r="F3329" s="14" t="str">
        <f>IF(ISERROR(VLOOKUP(D3329,FNDE!$C$2:$D$932,1,FALSE)),"SIM","NÃO")</f>
        <v>SIM</v>
      </c>
      <c r="G3329" s="15">
        <f t="shared" si="256"/>
        <v>0</v>
      </c>
      <c r="H3329" s="15">
        <f t="shared" si="257"/>
        <v>0</v>
      </c>
      <c r="I3329" s="15">
        <f t="shared" si="258"/>
        <v>0</v>
      </c>
      <c r="J3329" s="15">
        <f t="shared" si="259"/>
        <v>0</v>
      </c>
    </row>
    <row r="3330" spans="1:10" x14ac:dyDescent="0.4">
      <c r="A3330" s="8" t="s">
        <v>37</v>
      </c>
      <c r="B3330" s="8" t="s">
        <v>1412</v>
      </c>
      <c r="C3330" s="8">
        <v>3503158</v>
      </c>
      <c r="D3330" s="8">
        <f t="shared" si="260"/>
        <v>350315</v>
      </c>
      <c r="E3330" s="14" t="str">
        <f>'Base de dados STN'!D3330</f>
        <v>SIM</v>
      </c>
      <c r="F3330" s="14" t="str">
        <f>IF(ISERROR(VLOOKUP(D3330,FNDE!$C$2:$D$932,1,FALSE)),"SIM","NÃO")</f>
        <v>SIM</v>
      </c>
      <c r="G3330" s="15">
        <f t="shared" ref="G3330:G3393" si="261">IF(E3330="Não",1,0)</f>
        <v>0</v>
      </c>
      <c r="H3330" s="15">
        <f t="shared" ref="H3330:H3393" si="262">IF(F3330="Não",1,0)</f>
        <v>0</v>
      </c>
      <c r="I3330" s="15">
        <f t="shared" ref="I3330:I3393" si="263">IF(AND(E3330="Não",F3330="Não"),1,0)</f>
        <v>0</v>
      </c>
      <c r="J3330" s="15">
        <f t="shared" ref="J3330:J3393" si="264">IF(OR(E3330="Não",F3330="Não"),1,0)</f>
        <v>0</v>
      </c>
    </row>
    <row r="3331" spans="1:10" x14ac:dyDescent="0.4">
      <c r="A3331" s="8" t="s">
        <v>37</v>
      </c>
      <c r="B3331" s="8" t="s">
        <v>9046</v>
      </c>
      <c r="C3331" s="8">
        <v>3503208</v>
      </c>
      <c r="D3331" s="8">
        <f t="shared" si="260"/>
        <v>350320</v>
      </c>
      <c r="E3331" s="14" t="str">
        <f>'Base de dados STN'!D3331</f>
        <v>SIM</v>
      </c>
      <c r="F3331" s="14" t="str">
        <f>IF(ISERROR(VLOOKUP(D3331,FNDE!$C$2:$D$932,1,FALSE)),"SIM","NÃO")</f>
        <v>SIM</v>
      </c>
      <c r="G3331" s="15">
        <f t="shared" si="261"/>
        <v>0</v>
      </c>
      <c r="H3331" s="15">
        <f t="shared" si="262"/>
        <v>0</v>
      </c>
      <c r="I3331" s="15">
        <f t="shared" si="263"/>
        <v>0</v>
      </c>
      <c r="J3331" s="15">
        <f t="shared" si="264"/>
        <v>0</v>
      </c>
    </row>
    <row r="3332" spans="1:10" x14ac:dyDescent="0.4">
      <c r="A3332" s="8" t="s">
        <v>37</v>
      </c>
      <c r="B3332" s="8" t="s">
        <v>9047</v>
      </c>
      <c r="C3332" s="8">
        <v>3503307</v>
      </c>
      <c r="D3332" s="8">
        <f t="shared" si="260"/>
        <v>350330</v>
      </c>
      <c r="E3332" s="14" t="str">
        <f>'Base de dados STN'!D3332</f>
        <v>SIM</v>
      </c>
      <c r="F3332" s="14" t="str">
        <f>IF(ISERROR(VLOOKUP(D3332,FNDE!$C$2:$D$932,1,FALSE)),"SIM","NÃO")</f>
        <v>SIM</v>
      </c>
      <c r="G3332" s="15">
        <f t="shared" si="261"/>
        <v>0</v>
      </c>
      <c r="H3332" s="15">
        <f t="shared" si="262"/>
        <v>0</v>
      </c>
      <c r="I3332" s="15">
        <f t="shared" si="263"/>
        <v>0</v>
      </c>
      <c r="J3332" s="15">
        <f t="shared" si="264"/>
        <v>0</v>
      </c>
    </row>
    <row r="3333" spans="1:10" x14ac:dyDescent="0.4">
      <c r="A3333" s="8" t="s">
        <v>37</v>
      </c>
      <c r="B3333" s="8" t="s">
        <v>9048</v>
      </c>
      <c r="C3333" s="8">
        <v>3503356</v>
      </c>
      <c r="D3333" s="8">
        <f t="shared" si="260"/>
        <v>350335</v>
      </c>
      <c r="E3333" s="14" t="str">
        <f>'Base de dados STN'!D3333</f>
        <v>SIM</v>
      </c>
      <c r="F3333" s="14" t="str">
        <f>IF(ISERROR(VLOOKUP(D3333,FNDE!$C$2:$D$932,1,FALSE)),"SIM","NÃO")</f>
        <v>SIM</v>
      </c>
      <c r="G3333" s="15">
        <f t="shared" si="261"/>
        <v>0</v>
      </c>
      <c r="H3333" s="15">
        <f t="shared" si="262"/>
        <v>0</v>
      </c>
      <c r="I3333" s="15">
        <f t="shared" si="263"/>
        <v>0</v>
      </c>
      <c r="J3333" s="15">
        <f t="shared" si="264"/>
        <v>0</v>
      </c>
    </row>
    <row r="3334" spans="1:10" x14ac:dyDescent="0.4">
      <c r="A3334" s="8" t="s">
        <v>37</v>
      </c>
      <c r="B3334" s="8" t="s">
        <v>9049</v>
      </c>
      <c r="C3334" s="8">
        <v>3503406</v>
      </c>
      <c r="D3334" s="8">
        <f t="shared" si="260"/>
        <v>350340</v>
      </c>
      <c r="E3334" s="14" t="str">
        <f>'Base de dados STN'!D3334</f>
        <v>SIM</v>
      </c>
      <c r="F3334" s="14" t="str">
        <f>IF(ISERROR(VLOOKUP(D3334,FNDE!$C$2:$D$932,1,FALSE)),"SIM","NÃO")</f>
        <v>SIM</v>
      </c>
      <c r="G3334" s="15">
        <f t="shared" si="261"/>
        <v>0</v>
      </c>
      <c r="H3334" s="15">
        <f t="shared" si="262"/>
        <v>0</v>
      </c>
      <c r="I3334" s="15">
        <f t="shared" si="263"/>
        <v>0</v>
      </c>
      <c r="J3334" s="15">
        <f t="shared" si="264"/>
        <v>0</v>
      </c>
    </row>
    <row r="3335" spans="1:10" x14ac:dyDescent="0.4">
      <c r="A3335" s="8" t="s">
        <v>37</v>
      </c>
      <c r="B3335" s="8" t="s">
        <v>9050</v>
      </c>
      <c r="C3335" s="8">
        <v>3503505</v>
      </c>
      <c r="D3335" s="8">
        <f t="shared" si="260"/>
        <v>350350</v>
      </c>
      <c r="E3335" s="14" t="str">
        <f>'Base de dados STN'!D3335</f>
        <v>SIM</v>
      </c>
      <c r="F3335" s="14" t="str">
        <f>IF(ISERROR(VLOOKUP(D3335,FNDE!$C$2:$D$932,1,FALSE)),"SIM","NÃO")</f>
        <v>SIM</v>
      </c>
      <c r="G3335" s="15">
        <f t="shared" si="261"/>
        <v>0</v>
      </c>
      <c r="H3335" s="15">
        <f t="shared" si="262"/>
        <v>0</v>
      </c>
      <c r="I3335" s="15">
        <f t="shared" si="263"/>
        <v>0</v>
      </c>
      <c r="J3335" s="15">
        <f t="shared" si="264"/>
        <v>0</v>
      </c>
    </row>
    <row r="3336" spans="1:10" x14ac:dyDescent="0.4">
      <c r="A3336" s="8" t="s">
        <v>37</v>
      </c>
      <c r="B3336" s="8" t="s">
        <v>9051</v>
      </c>
      <c r="C3336" s="8">
        <v>3503604</v>
      </c>
      <c r="D3336" s="8">
        <f t="shared" si="260"/>
        <v>350360</v>
      </c>
      <c r="E3336" s="14" t="str">
        <f>'Base de dados STN'!D3336</f>
        <v>SIM</v>
      </c>
      <c r="F3336" s="14" t="str">
        <f>IF(ISERROR(VLOOKUP(D3336,FNDE!$C$2:$D$932,1,FALSE)),"SIM","NÃO")</f>
        <v>SIM</v>
      </c>
      <c r="G3336" s="15">
        <f t="shared" si="261"/>
        <v>0</v>
      </c>
      <c r="H3336" s="15">
        <f t="shared" si="262"/>
        <v>0</v>
      </c>
      <c r="I3336" s="15">
        <f t="shared" si="263"/>
        <v>0</v>
      </c>
      <c r="J3336" s="15">
        <f t="shared" si="264"/>
        <v>0</v>
      </c>
    </row>
    <row r="3337" spans="1:10" x14ac:dyDescent="0.4">
      <c r="A3337" s="8" t="s">
        <v>37</v>
      </c>
      <c r="B3337" s="8" t="s">
        <v>9052</v>
      </c>
      <c r="C3337" s="8">
        <v>3503703</v>
      </c>
      <c r="D3337" s="8">
        <f t="shared" si="260"/>
        <v>350370</v>
      </c>
      <c r="E3337" s="14" t="str">
        <f>'Base de dados STN'!D3337</f>
        <v>SIM</v>
      </c>
      <c r="F3337" s="14" t="str">
        <f>IF(ISERROR(VLOOKUP(D3337,FNDE!$C$2:$D$932,1,FALSE)),"SIM","NÃO")</f>
        <v>SIM</v>
      </c>
      <c r="G3337" s="15">
        <f t="shared" si="261"/>
        <v>0</v>
      </c>
      <c r="H3337" s="15">
        <f t="shared" si="262"/>
        <v>0</v>
      </c>
      <c r="I3337" s="15">
        <f t="shared" si="263"/>
        <v>0</v>
      </c>
      <c r="J3337" s="15">
        <f t="shared" si="264"/>
        <v>0</v>
      </c>
    </row>
    <row r="3338" spans="1:10" x14ac:dyDescent="0.4">
      <c r="A3338" s="8" t="s">
        <v>37</v>
      </c>
      <c r="B3338" s="8" t="s">
        <v>9053</v>
      </c>
      <c r="C3338" s="8">
        <v>3503802</v>
      </c>
      <c r="D3338" s="8">
        <f t="shared" si="260"/>
        <v>350380</v>
      </c>
      <c r="E3338" s="14" t="str">
        <f>'Base de dados STN'!D3338</f>
        <v>SIM</v>
      </c>
      <c r="F3338" s="14" t="str">
        <f>IF(ISERROR(VLOOKUP(D3338,FNDE!$C$2:$D$932,1,FALSE)),"SIM","NÃO")</f>
        <v>SIM</v>
      </c>
      <c r="G3338" s="15">
        <f t="shared" si="261"/>
        <v>0</v>
      </c>
      <c r="H3338" s="15">
        <f t="shared" si="262"/>
        <v>0</v>
      </c>
      <c r="I3338" s="15">
        <f t="shared" si="263"/>
        <v>0</v>
      </c>
      <c r="J3338" s="15">
        <f t="shared" si="264"/>
        <v>0</v>
      </c>
    </row>
    <row r="3339" spans="1:10" x14ac:dyDescent="0.4">
      <c r="A3339" s="8" t="s">
        <v>37</v>
      </c>
      <c r="B3339" s="8" t="s">
        <v>9054</v>
      </c>
      <c r="C3339" s="8">
        <v>3503901</v>
      </c>
      <c r="D3339" s="8">
        <f t="shared" si="260"/>
        <v>350390</v>
      </c>
      <c r="E3339" s="14" t="str">
        <f>'Base de dados STN'!D3339</f>
        <v>SIM</v>
      </c>
      <c r="F3339" s="14" t="str">
        <f>IF(ISERROR(VLOOKUP(D3339,FNDE!$C$2:$D$932,1,FALSE)),"SIM","NÃO")</f>
        <v>SIM</v>
      </c>
      <c r="G3339" s="15">
        <f t="shared" si="261"/>
        <v>0</v>
      </c>
      <c r="H3339" s="15">
        <f t="shared" si="262"/>
        <v>0</v>
      </c>
      <c r="I3339" s="15">
        <f t="shared" si="263"/>
        <v>0</v>
      </c>
      <c r="J3339" s="15">
        <f t="shared" si="264"/>
        <v>0</v>
      </c>
    </row>
    <row r="3340" spans="1:10" x14ac:dyDescent="0.4">
      <c r="A3340" s="8" t="s">
        <v>37</v>
      </c>
      <c r="B3340" s="8" t="s">
        <v>1040</v>
      </c>
      <c r="C3340" s="8">
        <v>3503950</v>
      </c>
      <c r="D3340" s="8">
        <f t="shared" si="260"/>
        <v>350395</v>
      </c>
      <c r="E3340" s="14" t="str">
        <f>'Base de dados STN'!D3340</f>
        <v>SIM</v>
      </c>
      <c r="F3340" s="14" t="str">
        <f>IF(ISERROR(VLOOKUP(D3340,FNDE!$C$2:$D$932,1,FALSE)),"SIM","NÃO")</f>
        <v>SIM</v>
      </c>
      <c r="G3340" s="15">
        <f t="shared" si="261"/>
        <v>0</v>
      </c>
      <c r="H3340" s="15">
        <f t="shared" si="262"/>
        <v>0</v>
      </c>
      <c r="I3340" s="15">
        <f t="shared" si="263"/>
        <v>0</v>
      </c>
      <c r="J3340" s="15">
        <f t="shared" si="264"/>
        <v>0</v>
      </c>
    </row>
    <row r="3341" spans="1:10" x14ac:dyDescent="0.4">
      <c r="A3341" s="8" t="s">
        <v>37</v>
      </c>
      <c r="B3341" s="8" t="s">
        <v>94</v>
      </c>
      <c r="C3341" s="8">
        <v>3504008</v>
      </c>
      <c r="D3341" s="8">
        <f t="shared" si="260"/>
        <v>350400</v>
      </c>
      <c r="E3341" s="14" t="str">
        <f>'Base de dados STN'!D3341</f>
        <v>SIM</v>
      </c>
      <c r="F3341" s="14" t="str">
        <f>IF(ISERROR(VLOOKUP(D3341,FNDE!$C$2:$D$932,1,FALSE)),"SIM","NÃO")</f>
        <v>SIM</v>
      </c>
      <c r="G3341" s="15">
        <f t="shared" si="261"/>
        <v>0</v>
      </c>
      <c r="H3341" s="15">
        <f t="shared" si="262"/>
        <v>0</v>
      </c>
      <c r="I3341" s="15">
        <f t="shared" si="263"/>
        <v>0</v>
      </c>
      <c r="J3341" s="15">
        <f t="shared" si="264"/>
        <v>0</v>
      </c>
    </row>
    <row r="3342" spans="1:10" x14ac:dyDescent="0.4">
      <c r="A3342" s="8" t="s">
        <v>37</v>
      </c>
      <c r="B3342" s="8" t="s">
        <v>9055</v>
      </c>
      <c r="C3342" s="8">
        <v>3504107</v>
      </c>
      <c r="D3342" s="8">
        <f t="shared" si="260"/>
        <v>350410</v>
      </c>
      <c r="E3342" s="14" t="str">
        <f>'Base de dados STN'!D3342</f>
        <v>SIM</v>
      </c>
      <c r="F3342" s="14" t="str">
        <f>IF(ISERROR(VLOOKUP(D3342,FNDE!$C$2:$D$932,1,FALSE)),"SIM","NÃO")</f>
        <v>SIM</v>
      </c>
      <c r="G3342" s="15">
        <f t="shared" si="261"/>
        <v>0</v>
      </c>
      <c r="H3342" s="15">
        <f t="shared" si="262"/>
        <v>0</v>
      </c>
      <c r="I3342" s="15">
        <f t="shared" si="263"/>
        <v>0</v>
      </c>
      <c r="J3342" s="15">
        <f t="shared" si="264"/>
        <v>0</v>
      </c>
    </row>
    <row r="3343" spans="1:10" x14ac:dyDescent="0.4">
      <c r="A3343" s="8" t="s">
        <v>37</v>
      </c>
      <c r="B3343" s="8" t="s">
        <v>9056</v>
      </c>
      <c r="C3343" s="8">
        <v>3504206</v>
      </c>
      <c r="D3343" s="8">
        <f t="shared" si="260"/>
        <v>350420</v>
      </c>
      <c r="E3343" s="14" t="str">
        <f>'Base de dados STN'!D3343</f>
        <v>SIM</v>
      </c>
      <c r="F3343" s="14" t="str">
        <f>IF(ISERROR(VLOOKUP(D3343,FNDE!$C$2:$D$932,1,FALSE)),"SIM","NÃO")</f>
        <v>SIM</v>
      </c>
      <c r="G3343" s="15">
        <f t="shared" si="261"/>
        <v>0</v>
      </c>
      <c r="H3343" s="15">
        <f t="shared" si="262"/>
        <v>0</v>
      </c>
      <c r="I3343" s="15">
        <f t="shared" si="263"/>
        <v>0</v>
      </c>
      <c r="J3343" s="15">
        <f t="shared" si="264"/>
        <v>0</v>
      </c>
    </row>
    <row r="3344" spans="1:10" x14ac:dyDescent="0.4">
      <c r="A3344" s="8" t="s">
        <v>37</v>
      </c>
      <c r="B3344" s="8" t="s">
        <v>9057</v>
      </c>
      <c r="C3344" s="8">
        <v>3504305</v>
      </c>
      <c r="D3344" s="8">
        <f t="shared" si="260"/>
        <v>350430</v>
      </c>
      <c r="E3344" s="14" t="str">
        <f>'Base de dados STN'!D3344</f>
        <v>SIM</v>
      </c>
      <c r="F3344" s="14" t="str">
        <f>IF(ISERROR(VLOOKUP(D3344,FNDE!$C$2:$D$932,1,FALSE)),"SIM","NÃO")</f>
        <v>SIM</v>
      </c>
      <c r="G3344" s="15">
        <f t="shared" si="261"/>
        <v>0</v>
      </c>
      <c r="H3344" s="15">
        <f t="shared" si="262"/>
        <v>0</v>
      </c>
      <c r="I3344" s="15">
        <f t="shared" si="263"/>
        <v>0</v>
      </c>
      <c r="J3344" s="15">
        <f t="shared" si="264"/>
        <v>0</v>
      </c>
    </row>
    <row r="3345" spans="1:10" x14ac:dyDescent="0.4">
      <c r="A3345" s="8" t="s">
        <v>37</v>
      </c>
      <c r="B3345" s="8" t="s">
        <v>9058</v>
      </c>
      <c r="C3345" s="8">
        <v>3504404</v>
      </c>
      <c r="D3345" s="8">
        <f t="shared" si="260"/>
        <v>350440</v>
      </c>
      <c r="E3345" s="14" t="str">
        <f>'Base de dados STN'!D3345</f>
        <v>SIM</v>
      </c>
      <c r="F3345" s="14" t="str">
        <f>IF(ISERROR(VLOOKUP(D3345,FNDE!$C$2:$D$932,1,FALSE)),"SIM","NÃO")</f>
        <v>SIM</v>
      </c>
      <c r="G3345" s="15">
        <f t="shared" si="261"/>
        <v>0</v>
      </c>
      <c r="H3345" s="15">
        <f t="shared" si="262"/>
        <v>0</v>
      </c>
      <c r="I3345" s="15">
        <f t="shared" si="263"/>
        <v>0</v>
      </c>
      <c r="J3345" s="15">
        <f t="shared" si="264"/>
        <v>0</v>
      </c>
    </row>
    <row r="3346" spans="1:10" x14ac:dyDescent="0.4">
      <c r="A3346" s="8" t="s">
        <v>37</v>
      </c>
      <c r="B3346" s="8" t="s">
        <v>477</v>
      </c>
      <c r="C3346" s="8">
        <v>3504503</v>
      </c>
      <c r="D3346" s="8">
        <f t="shared" si="260"/>
        <v>350450</v>
      </c>
      <c r="E3346" s="14" t="str">
        <f>'Base de dados STN'!D3346</f>
        <v>SIM</v>
      </c>
      <c r="F3346" s="14" t="str">
        <f>IF(ISERROR(VLOOKUP(D3346,FNDE!$C$2:$D$932,1,FALSE)),"SIM","NÃO")</f>
        <v>SIM</v>
      </c>
      <c r="G3346" s="15">
        <f t="shared" si="261"/>
        <v>0</v>
      </c>
      <c r="H3346" s="15">
        <f t="shared" si="262"/>
        <v>0</v>
      </c>
      <c r="I3346" s="15">
        <f t="shared" si="263"/>
        <v>0</v>
      </c>
      <c r="J3346" s="15">
        <f t="shared" si="264"/>
        <v>0</v>
      </c>
    </row>
    <row r="3347" spans="1:10" x14ac:dyDescent="0.4">
      <c r="A3347" s="8" t="s">
        <v>37</v>
      </c>
      <c r="B3347" s="8" t="s">
        <v>1413</v>
      </c>
      <c r="C3347" s="8">
        <v>3504602</v>
      </c>
      <c r="D3347" s="8">
        <f t="shared" si="260"/>
        <v>350460</v>
      </c>
      <c r="E3347" s="14" t="str">
        <f>'Base de dados STN'!D3347</f>
        <v>SIM</v>
      </c>
      <c r="F3347" s="14" t="str">
        <f>IF(ISERROR(VLOOKUP(D3347,FNDE!$C$2:$D$932,1,FALSE)),"SIM","NÃO")</f>
        <v>SIM</v>
      </c>
      <c r="G3347" s="15">
        <f t="shared" si="261"/>
        <v>0</v>
      </c>
      <c r="H3347" s="15">
        <f t="shared" si="262"/>
        <v>0</v>
      </c>
      <c r="I3347" s="15">
        <f t="shared" si="263"/>
        <v>0</v>
      </c>
      <c r="J3347" s="15">
        <f t="shared" si="264"/>
        <v>0</v>
      </c>
    </row>
    <row r="3348" spans="1:10" x14ac:dyDescent="0.4">
      <c r="A3348" s="8" t="s">
        <v>37</v>
      </c>
      <c r="B3348" s="8" t="s">
        <v>9059</v>
      </c>
      <c r="C3348" s="8">
        <v>3504701</v>
      </c>
      <c r="D3348" s="8">
        <f t="shared" si="260"/>
        <v>350470</v>
      </c>
      <c r="E3348" s="14" t="str">
        <f>'Base de dados STN'!D3348</f>
        <v>SIM</v>
      </c>
      <c r="F3348" s="14" t="str">
        <f>IF(ISERROR(VLOOKUP(D3348,FNDE!$C$2:$D$932,1,FALSE)),"SIM","NÃO")</f>
        <v>SIM</v>
      </c>
      <c r="G3348" s="15">
        <f t="shared" si="261"/>
        <v>0</v>
      </c>
      <c r="H3348" s="15">
        <f t="shared" si="262"/>
        <v>0</v>
      </c>
      <c r="I3348" s="15">
        <f t="shared" si="263"/>
        <v>0</v>
      </c>
      <c r="J3348" s="15">
        <f t="shared" si="264"/>
        <v>0</v>
      </c>
    </row>
    <row r="3349" spans="1:10" x14ac:dyDescent="0.4">
      <c r="A3349" s="8" t="s">
        <v>37</v>
      </c>
      <c r="B3349" s="8" t="s">
        <v>9060</v>
      </c>
      <c r="C3349" s="8">
        <v>3504800</v>
      </c>
      <c r="D3349" s="8">
        <f t="shared" si="260"/>
        <v>350480</v>
      </c>
      <c r="E3349" s="14" t="str">
        <f>'Base de dados STN'!D3349</f>
        <v>SIM</v>
      </c>
      <c r="F3349" s="14" t="str">
        <f>IF(ISERROR(VLOOKUP(D3349,FNDE!$C$2:$D$932,1,FALSE)),"SIM","NÃO")</f>
        <v>SIM</v>
      </c>
      <c r="G3349" s="15">
        <f t="shared" si="261"/>
        <v>0</v>
      </c>
      <c r="H3349" s="15">
        <f t="shared" si="262"/>
        <v>0</v>
      </c>
      <c r="I3349" s="15">
        <f t="shared" si="263"/>
        <v>0</v>
      </c>
      <c r="J3349" s="15">
        <f t="shared" si="264"/>
        <v>0</v>
      </c>
    </row>
    <row r="3350" spans="1:10" x14ac:dyDescent="0.4">
      <c r="A3350" s="8" t="s">
        <v>37</v>
      </c>
      <c r="B3350" s="8" t="s">
        <v>9061</v>
      </c>
      <c r="C3350" s="8">
        <v>3504909</v>
      </c>
      <c r="D3350" s="8">
        <f t="shared" si="260"/>
        <v>350490</v>
      </c>
      <c r="E3350" s="14" t="str">
        <f>'Base de dados STN'!D3350</f>
        <v>SIM</v>
      </c>
      <c r="F3350" s="14" t="str">
        <f>IF(ISERROR(VLOOKUP(D3350,FNDE!$C$2:$D$932,1,FALSE)),"SIM","NÃO")</f>
        <v>SIM</v>
      </c>
      <c r="G3350" s="15">
        <f t="shared" si="261"/>
        <v>0</v>
      </c>
      <c r="H3350" s="15">
        <f t="shared" si="262"/>
        <v>0</v>
      </c>
      <c r="I3350" s="15">
        <f t="shared" si="263"/>
        <v>0</v>
      </c>
      <c r="J3350" s="15">
        <f t="shared" si="264"/>
        <v>0</v>
      </c>
    </row>
    <row r="3351" spans="1:10" x14ac:dyDescent="0.4">
      <c r="A3351" s="8" t="s">
        <v>37</v>
      </c>
      <c r="B3351" s="8" t="s">
        <v>9062</v>
      </c>
      <c r="C3351" s="8">
        <v>3505005</v>
      </c>
      <c r="D3351" s="8">
        <f t="shared" si="260"/>
        <v>350500</v>
      </c>
      <c r="E3351" s="14" t="str">
        <f>'Base de dados STN'!D3351</f>
        <v>SIM</v>
      </c>
      <c r="F3351" s="14" t="str">
        <f>IF(ISERROR(VLOOKUP(D3351,FNDE!$C$2:$D$932,1,FALSE)),"SIM","NÃO")</f>
        <v>SIM</v>
      </c>
      <c r="G3351" s="15">
        <f t="shared" si="261"/>
        <v>0</v>
      </c>
      <c r="H3351" s="15">
        <f t="shared" si="262"/>
        <v>0</v>
      </c>
      <c r="I3351" s="15">
        <f t="shared" si="263"/>
        <v>0</v>
      </c>
      <c r="J3351" s="15">
        <f t="shared" si="264"/>
        <v>0</v>
      </c>
    </row>
    <row r="3352" spans="1:10" x14ac:dyDescent="0.4">
      <c r="A3352" s="8" t="s">
        <v>37</v>
      </c>
      <c r="B3352" s="8" t="s">
        <v>9063</v>
      </c>
      <c r="C3352" s="8">
        <v>3505104</v>
      </c>
      <c r="D3352" s="8">
        <f t="shared" si="260"/>
        <v>350510</v>
      </c>
      <c r="E3352" s="14" t="str">
        <f>'Base de dados STN'!D3352</f>
        <v>SIM</v>
      </c>
      <c r="F3352" s="14" t="str">
        <f>IF(ISERROR(VLOOKUP(D3352,FNDE!$C$2:$D$932,1,FALSE)),"SIM","NÃO")</f>
        <v>SIM</v>
      </c>
      <c r="G3352" s="15">
        <f t="shared" si="261"/>
        <v>0</v>
      </c>
      <c r="H3352" s="15">
        <f t="shared" si="262"/>
        <v>0</v>
      </c>
      <c r="I3352" s="15">
        <f t="shared" si="263"/>
        <v>0</v>
      </c>
      <c r="J3352" s="15">
        <f t="shared" si="264"/>
        <v>0</v>
      </c>
    </row>
    <row r="3353" spans="1:10" x14ac:dyDescent="0.4">
      <c r="A3353" s="8" t="s">
        <v>37</v>
      </c>
      <c r="B3353" s="8" t="s">
        <v>9064</v>
      </c>
      <c r="C3353" s="8">
        <v>3505203</v>
      </c>
      <c r="D3353" s="8">
        <f t="shared" si="260"/>
        <v>350520</v>
      </c>
      <c r="E3353" s="14" t="str">
        <f>'Base de dados STN'!D3353</f>
        <v>SIM</v>
      </c>
      <c r="F3353" s="14" t="str">
        <f>IF(ISERROR(VLOOKUP(D3353,FNDE!$C$2:$D$932,1,FALSE)),"SIM","NÃO")</f>
        <v>SIM</v>
      </c>
      <c r="G3353" s="15">
        <f t="shared" si="261"/>
        <v>0</v>
      </c>
      <c r="H3353" s="15">
        <f t="shared" si="262"/>
        <v>0</v>
      </c>
      <c r="I3353" s="15">
        <f t="shared" si="263"/>
        <v>0</v>
      </c>
      <c r="J3353" s="15">
        <f t="shared" si="264"/>
        <v>0</v>
      </c>
    </row>
    <row r="3354" spans="1:10" x14ac:dyDescent="0.4">
      <c r="A3354" s="8" t="s">
        <v>37</v>
      </c>
      <c r="B3354" s="8" t="s">
        <v>9065</v>
      </c>
      <c r="C3354" s="8">
        <v>3505302</v>
      </c>
      <c r="D3354" s="8">
        <f t="shared" si="260"/>
        <v>350530</v>
      </c>
      <c r="E3354" s="14" t="str">
        <f>'Base de dados STN'!D3354</f>
        <v>SIM</v>
      </c>
      <c r="F3354" s="14" t="str">
        <f>IF(ISERROR(VLOOKUP(D3354,FNDE!$C$2:$D$932,1,FALSE)),"SIM","NÃO")</f>
        <v>SIM</v>
      </c>
      <c r="G3354" s="15">
        <f t="shared" si="261"/>
        <v>0</v>
      </c>
      <c r="H3354" s="15">
        <f t="shared" si="262"/>
        <v>0</v>
      </c>
      <c r="I3354" s="15">
        <f t="shared" si="263"/>
        <v>0</v>
      </c>
      <c r="J3354" s="15">
        <f t="shared" si="264"/>
        <v>0</v>
      </c>
    </row>
    <row r="3355" spans="1:10" x14ac:dyDescent="0.4">
      <c r="A3355" s="8" t="s">
        <v>37</v>
      </c>
      <c r="B3355" s="8" t="s">
        <v>9066</v>
      </c>
      <c r="C3355" s="8">
        <v>3505351</v>
      </c>
      <c r="D3355" s="8">
        <f t="shared" si="260"/>
        <v>350535</v>
      </c>
      <c r="E3355" s="14" t="str">
        <f>'Base de dados STN'!D3355</f>
        <v>SIM</v>
      </c>
      <c r="F3355" s="14" t="str">
        <f>IF(ISERROR(VLOOKUP(D3355,FNDE!$C$2:$D$932,1,FALSE)),"SIM","NÃO")</f>
        <v>SIM</v>
      </c>
      <c r="G3355" s="15">
        <f t="shared" si="261"/>
        <v>0</v>
      </c>
      <c r="H3355" s="15">
        <f t="shared" si="262"/>
        <v>0</v>
      </c>
      <c r="I3355" s="15">
        <f t="shared" si="263"/>
        <v>0</v>
      </c>
      <c r="J3355" s="15">
        <f t="shared" si="264"/>
        <v>0</v>
      </c>
    </row>
    <row r="3356" spans="1:10" x14ac:dyDescent="0.4">
      <c r="A3356" s="8" t="s">
        <v>37</v>
      </c>
      <c r="B3356" s="8" t="s">
        <v>1526</v>
      </c>
      <c r="C3356" s="8">
        <v>3505401</v>
      </c>
      <c r="D3356" s="8">
        <f t="shared" si="260"/>
        <v>350540</v>
      </c>
      <c r="E3356" s="14" t="str">
        <f>'Base de dados STN'!D3356</f>
        <v>SIM</v>
      </c>
      <c r="F3356" s="14" t="str">
        <f>IF(ISERROR(VLOOKUP(D3356,FNDE!$C$2:$D$932,1,FALSE)),"SIM","NÃO")</f>
        <v>SIM</v>
      </c>
      <c r="G3356" s="15">
        <f t="shared" si="261"/>
        <v>0</v>
      </c>
      <c r="H3356" s="15">
        <f t="shared" si="262"/>
        <v>0</v>
      </c>
      <c r="I3356" s="15">
        <f t="shared" si="263"/>
        <v>0</v>
      </c>
      <c r="J3356" s="15">
        <f t="shared" si="264"/>
        <v>0</v>
      </c>
    </row>
    <row r="3357" spans="1:10" x14ac:dyDescent="0.4">
      <c r="A3357" s="8" t="s">
        <v>37</v>
      </c>
      <c r="B3357" s="8" t="s">
        <v>9067</v>
      </c>
      <c r="C3357" s="8">
        <v>3505500</v>
      </c>
      <c r="D3357" s="8">
        <f t="shared" si="260"/>
        <v>350550</v>
      </c>
      <c r="E3357" s="14" t="str">
        <f>'Base de dados STN'!D3357</f>
        <v>SIM</v>
      </c>
      <c r="F3357" s="14" t="str">
        <f>IF(ISERROR(VLOOKUP(D3357,FNDE!$C$2:$D$932,1,FALSE)),"SIM","NÃO")</f>
        <v>SIM</v>
      </c>
      <c r="G3357" s="15">
        <f t="shared" si="261"/>
        <v>0</v>
      </c>
      <c r="H3357" s="15">
        <f t="shared" si="262"/>
        <v>0</v>
      </c>
      <c r="I3357" s="15">
        <f t="shared" si="263"/>
        <v>0</v>
      </c>
      <c r="J3357" s="15">
        <f t="shared" si="264"/>
        <v>0</v>
      </c>
    </row>
    <row r="3358" spans="1:10" x14ac:dyDescent="0.4">
      <c r="A3358" s="8" t="s">
        <v>37</v>
      </c>
      <c r="B3358" s="8" t="s">
        <v>9068</v>
      </c>
      <c r="C3358" s="8">
        <v>3505609</v>
      </c>
      <c r="D3358" s="8">
        <f t="shared" ref="D3358:D3421" si="265">ROUNDDOWN(C3358/10,0)</f>
        <v>350560</v>
      </c>
      <c r="E3358" s="14" t="str">
        <f>'Base de dados STN'!D3358</f>
        <v>SIM</v>
      </c>
      <c r="F3358" s="14" t="str">
        <f>IF(ISERROR(VLOOKUP(D3358,FNDE!$C$2:$D$932,1,FALSE)),"SIM","NÃO")</f>
        <v>SIM</v>
      </c>
      <c r="G3358" s="15">
        <f t="shared" si="261"/>
        <v>0</v>
      </c>
      <c r="H3358" s="15">
        <f t="shared" si="262"/>
        <v>0</v>
      </c>
      <c r="I3358" s="15">
        <f t="shared" si="263"/>
        <v>0</v>
      </c>
      <c r="J3358" s="15">
        <f t="shared" si="264"/>
        <v>0</v>
      </c>
    </row>
    <row r="3359" spans="1:10" x14ac:dyDescent="0.4">
      <c r="A3359" s="8" t="s">
        <v>37</v>
      </c>
      <c r="B3359" s="8" t="s">
        <v>9069</v>
      </c>
      <c r="C3359" s="8">
        <v>3505708</v>
      </c>
      <c r="D3359" s="8">
        <f t="shared" si="265"/>
        <v>350570</v>
      </c>
      <c r="E3359" s="14" t="str">
        <f>'Base de dados STN'!D3359</f>
        <v>SIM</v>
      </c>
      <c r="F3359" s="14" t="str">
        <f>IF(ISERROR(VLOOKUP(D3359,FNDE!$C$2:$D$932,1,FALSE)),"SIM","NÃO")</f>
        <v>SIM</v>
      </c>
      <c r="G3359" s="15">
        <f t="shared" si="261"/>
        <v>0</v>
      </c>
      <c r="H3359" s="15">
        <f t="shared" si="262"/>
        <v>0</v>
      </c>
      <c r="I3359" s="15">
        <f t="shared" si="263"/>
        <v>0</v>
      </c>
      <c r="J3359" s="15">
        <f t="shared" si="264"/>
        <v>0</v>
      </c>
    </row>
    <row r="3360" spans="1:10" x14ac:dyDescent="0.4">
      <c r="A3360" s="8" t="s">
        <v>37</v>
      </c>
      <c r="B3360" s="8" t="s">
        <v>9070</v>
      </c>
      <c r="C3360" s="8">
        <v>3505807</v>
      </c>
      <c r="D3360" s="8">
        <f t="shared" si="265"/>
        <v>350580</v>
      </c>
      <c r="E3360" s="14" t="str">
        <f>'Base de dados STN'!D3360</f>
        <v>SIM</v>
      </c>
      <c r="F3360" s="14" t="str">
        <f>IF(ISERROR(VLOOKUP(D3360,FNDE!$C$2:$D$932,1,FALSE)),"SIM","NÃO")</f>
        <v>SIM</v>
      </c>
      <c r="G3360" s="15">
        <f t="shared" si="261"/>
        <v>0</v>
      </c>
      <c r="H3360" s="15">
        <f t="shared" si="262"/>
        <v>0</v>
      </c>
      <c r="I3360" s="15">
        <f t="shared" si="263"/>
        <v>0</v>
      </c>
      <c r="J3360" s="15">
        <f t="shared" si="264"/>
        <v>0</v>
      </c>
    </row>
    <row r="3361" spans="1:10" x14ac:dyDescent="0.4">
      <c r="A3361" s="8" t="s">
        <v>37</v>
      </c>
      <c r="B3361" s="8" t="s">
        <v>9071</v>
      </c>
      <c r="C3361" s="8">
        <v>3505906</v>
      </c>
      <c r="D3361" s="8">
        <f t="shared" si="265"/>
        <v>350590</v>
      </c>
      <c r="E3361" s="14" t="str">
        <f>'Base de dados STN'!D3361</f>
        <v>SIM</v>
      </c>
      <c r="F3361" s="14" t="str">
        <f>IF(ISERROR(VLOOKUP(D3361,FNDE!$C$2:$D$932,1,FALSE)),"SIM","NÃO")</f>
        <v>SIM</v>
      </c>
      <c r="G3361" s="15">
        <f t="shared" si="261"/>
        <v>0</v>
      </c>
      <c r="H3361" s="15">
        <f t="shared" si="262"/>
        <v>0</v>
      </c>
      <c r="I3361" s="15">
        <f t="shared" si="263"/>
        <v>0</v>
      </c>
      <c r="J3361" s="15">
        <f t="shared" si="264"/>
        <v>0</v>
      </c>
    </row>
    <row r="3362" spans="1:10" x14ac:dyDescent="0.4">
      <c r="A3362" s="8" t="s">
        <v>37</v>
      </c>
      <c r="B3362" s="8" t="s">
        <v>9072</v>
      </c>
      <c r="C3362" s="8">
        <v>3506003</v>
      </c>
      <c r="D3362" s="8">
        <f t="shared" si="265"/>
        <v>350600</v>
      </c>
      <c r="E3362" s="14" t="str">
        <f>'Base de dados STN'!D3362</f>
        <v>SIM</v>
      </c>
      <c r="F3362" s="14" t="str">
        <f>IF(ISERROR(VLOOKUP(D3362,FNDE!$C$2:$D$932,1,FALSE)),"SIM","NÃO")</f>
        <v>SIM</v>
      </c>
      <c r="G3362" s="15">
        <f t="shared" si="261"/>
        <v>0</v>
      </c>
      <c r="H3362" s="15">
        <f t="shared" si="262"/>
        <v>0</v>
      </c>
      <c r="I3362" s="15">
        <f t="shared" si="263"/>
        <v>0</v>
      </c>
      <c r="J3362" s="15">
        <f t="shared" si="264"/>
        <v>0</v>
      </c>
    </row>
    <row r="3363" spans="1:10" x14ac:dyDescent="0.4">
      <c r="A3363" s="8" t="s">
        <v>37</v>
      </c>
      <c r="B3363" s="8" t="s">
        <v>9073</v>
      </c>
      <c r="C3363" s="8">
        <v>3506102</v>
      </c>
      <c r="D3363" s="8">
        <f t="shared" si="265"/>
        <v>350610</v>
      </c>
      <c r="E3363" s="14" t="str">
        <f>'Base de dados STN'!D3363</f>
        <v>SIM</v>
      </c>
      <c r="F3363" s="14" t="str">
        <f>IF(ISERROR(VLOOKUP(D3363,FNDE!$C$2:$D$932,1,FALSE)),"SIM","NÃO")</f>
        <v>SIM</v>
      </c>
      <c r="G3363" s="15">
        <f t="shared" si="261"/>
        <v>0</v>
      </c>
      <c r="H3363" s="15">
        <f t="shared" si="262"/>
        <v>0</v>
      </c>
      <c r="I3363" s="15">
        <f t="shared" si="263"/>
        <v>0</v>
      </c>
      <c r="J3363" s="15">
        <f t="shared" si="264"/>
        <v>0</v>
      </c>
    </row>
    <row r="3364" spans="1:10" x14ac:dyDescent="0.4">
      <c r="A3364" s="8" t="s">
        <v>37</v>
      </c>
      <c r="B3364" s="8" t="s">
        <v>9074</v>
      </c>
      <c r="C3364" s="8">
        <v>3506201</v>
      </c>
      <c r="D3364" s="8">
        <f t="shared" si="265"/>
        <v>350620</v>
      </c>
      <c r="E3364" s="14" t="str">
        <f>'Base de dados STN'!D3364</f>
        <v>SIM</v>
      </c>
      <c r="F3364" s="14" t="str">
        <f>IF(ISERROR(VLOOKUP(D3364,FNDE!$C$2:$D$932,1,FALSE)),"SIM","NÃO")</f>
        <v>SIM</v>
      </c>
      <c r="G3364" s="15">
        <f t="shared" si="261"/>
        <v>0</v>
      </c>
      <c r="H3364" s="15">
        <f t="shared" si="262"/>
        <v>0</v>
      </c>
      <c r="I3364" s="15">
        <f t="shared" si="263"/>
        <v>0</v>
      </c>
      <c r="J3364" s="15">
        <f t="shared" si="264"/>
        <v>0</v>
      </c>
    </row>
    <row r="3365" spans="1:10" x14ac:dyDescent="0.4">
      <c r="A3365" s="8" t="s">
        <v>37</v>
      </c>
      <c r="B3365" s="8" t="s">
        <v>9075</v>
      </c>
      <c r="C3365" s="8">
        <v>3506300</v>
      </c>
      <c r="D3365" s="8">
        <f t="shared" si="265"/>
        <v>350630</v>
      </c>
      <c r="E3365" s="14" t="str">
        <f>'Base de dados STN'!D3365</f>
        <v>SIM</v>
      </c>
      <c r="F3365" s="14" t="str">
        <f>IF(ISERROR(VLOOKUP(D3365,FNDE!$C$2:$D$932,1,FALSE)),"SIM","NÃO")</f>
        <v>SIM</v>
      </c>
      <c r="G3365" s="15">
        <f t="shared" si="261"/>
        <v>0</v>
      </c>
      <c r="H3365" s="15">
        <f t="shared" si="262"/>
        <v>0</v>
      </c>
      <c r="I3365" s="15">
        <f t="shared" si="263"/>
        <v>0</v>
      </c>
      <c r="J3365" s="15">
        <f t="shared" si="264"/>
        <v>0</v>
      </c>
    </row>
    <row r="3366" spans="1:10" x14ac:dyDescent="0.4">
      <c r="A3366" s="8" t="s">
        <v>37</v>
      </c>
      <c r="B3366" s="8" t="s">
        <v>9076</v>
      </c>
      <c r="C3366" s="8">
        <v>3506359</v>
      </c>
      <c r="D3366" s="8">
        <f t="shared" si="265"/>
        <v>350635</v>
      </c>
      <c r="E3366" s="14" t="str">
        <f>'Base de dados STN'!D3366</f>
        <v>SIM</v>
      </c>
      <c r="F3366" s="14" t="str">
        <f>IF(ISERROR(VLOOKUP(D3366,FNDE!$C$2:$D$932,1,FALSE)),"SIM","NÃO")</f>
        <v>SIM</v>
      </c>
      <c r="G3366" s="15">
        <f t="shared" si="261"/>
        <v>0</v>
      </c>
      <c r="H3366" s="15">
        <f t="shared" si="262"/>
        <v>0</v>
      </c>
      <c r="I3366" s="15">
        <f t="shared" si="263"/>
        <v>0</v>
      </c>
      <c r="J3366" s="15">
        <f t="shared" si="264"/>
        <v>0</v>
      </c>
    </row>
    <row r="3367" spans="1:10" x14ac:dyDescent="0.4">
      <c r="A3367" s="8" t="s">
        <v>37</v>
      </c>
      <c r="B3367" s="8" t="s">
        <v>9077</v>
      </c>
      <c r="C3367" s="8">
        <v>3506409</v>
      </c>
      <c r="D3367" s="8">
        <f t="shared" si="265"/>
        <v>350640</v>
      </c>
      <c r="E3367" s="14" t="str">
        <f>'Base de dados STN'!D3367</f>
        <v>SIM</v>
      </c>
      <c r="F3367" s="14" t="str">
        <f>IF(ISERROR(VLOOKUP(D3367,FNDE!$C$2:$D$932,1,FALSE)),"SIM","NÃO")</f>
        <v>SIM</v>
      </c>
      <c r="G3367" s="15">
        <f t="shared" si="261"/>
        <v>0</v>
      </c>
      <c r="H3367" s="15">
        <f t="shared" si="262"/>
        <v>0</v>
      </c>
      <c r="I3367" s="15">
        <f t="shared" si="263"/>
        <v>0</v>
      </c>
      <c r="J3367" s="15">
        <f t="shared" si="264"/>
        <v>0</v>
      </c>
    </row>
    <row r="3368" spans="1:10" x14ac:dyDescent="0.4">
      <c r="A3368" s="8" t="s">
        <v>37</v>
      </c>
      <c r="B3368" s="8" t="s">
        <v>9078</v>
      </c>
      <c r="C3368" s="8">
        <v>3506508</v>
      </c>
      <c r="D3368" s="8">
        <f t="shared" si="265"/>
        <v>350650</v>
      </c>
      <c r="E3368" s="14" t="str">
        <f>'Base de dados STN'!D3368</f>
        <v>SIM</v>
      </c>
      <c r="F3368" s="14" t="str">
        <f>IF(ISERROR(VLOOKUP(D3368,FNDE!$C$2:$D$932,1,FALSE)),"SIM","NÃO")</f>
        <v>SIM</v>
      </c>
      <c r="G3368" s="15">
        <f t="shared" si="261"/>
        <v>0</v>
      </c>
      <c r="H3368" s="15">
        <f t="shared" si="262"/>
        <v>0</v>
      </c>
      <c r="I3368" s="15">
        <f t="shared" si="263"/>
        <v>0</v>
      </c>
      <c r="J3368" s="15">
        <f t="shared" si="264"/>
        <v>0</v>
      </c>
    </row>
    <row r="3369" spans="1:10" x14ac:dyDescent="0.4">
      <c r="A3369" s="8" t="s">
        <v>37</v>
      </c>
      <c r="B3369" s="8" t="s">
        <v>386</v>
      </c>
      <c r="C3369" s="8">
        <v>3506607</v>
      </c>
      <c r="D3369" s="8">
        <f t="shared" si="265"/>
        <v>350660</v>
      </c>
      <c r="E3369" s="14" t="str">
        <f>'Base de dados STN'!D3369</f>
        <v>SIM</v>
      </c>
      <c r="F3369" s="14" t="str">
        <f>IF(ISERROR(VLOOKUP(D3369,FNDE!$C$2:$D$932,1,FALSE)),"SIM","NÃO")</f>
        <v>SIM</v>
      </c>
      <c r="G3369" s="15">
        <f t="shared" si="261"/>
        <v>0</v>
      </c>
      <c r="H3369" s="15">
        <f t="shared" si="262"/>
        <v>0</v>
      </c>
      <c r="I3369" s="15">
        <f t="shared" si="263"/>
        <v>0</v>
      </c>
      <c r="J3369" s="15">
        <f t="shared" si="264"/>
        <v>0</v>
      </c>
    </row>
    <row r="3370" spans="1:10" x14ac:dyDescent="0.4">
      <c r="A3370" s="8" t="s">
        <v>37</v>
      </c>
      <c r="B3370" s="8" t="s">
        <v>9079</v>
      </c>
      <c r="C3370" s="8">
        <v>3506706</v>
      </c>
      <c r="D3370" s="8">
        <f t="shared" si="265"/>
        <v>350670</v>
      </c>
      <c r="E3370" s="14" t="str">
        <f>'Base de dados STN'!D3370</f>
        <v>SIM</v>
      </c>
      <c r="F3370" s="14" t="str">
        <f>IF(ISERROR(VLOOKUP(D3370,FNDE!$C$2:$D$932,1,FALSE)),"SIM","NÃO")</f>
        <v>SIM</v>
      </c>
      <c r="G3370" s="15">
        <f t="shared" si="261"/>
        <v>0</v>
      </c>
      <c r="H3370" s="15">
        <f t="shared" si="262"/>
        <v>0</v>
      </c>
      <c r="I3370" s="15">
        <f t="shared" si="263"/>
        <v>0</v>
      </c>
      <c r="J3370" s="15">
        <f t="shared" si="264"/>
        <v>0</v>
      </c>
    </row>
    <row r="3371" spans="1:10" x14ac:dyDescent="0.4">
      <c r="A3371" s="8" t="s">
        <v>37</v>
      </c>
      <c r="B3371" s="8" t="s">
        <v>58</v>
      </c>
      <c r="C3371" s="8">
        <v>3506805</v>
      </c>
      <c r="D3371" s="8">
        <f t="shared" si="265"/>
        <v>350680</v>
      </c>
      <c r="E3371" s="14" t="str">
        <f>'Base de dados STN'!D3371</f>
        <v>SIM</v>
      </c>
      <c r="F3371" s="14" t="str">
        <f>IF(ISERROR(VLOOKUP(D3371,FNDE!$C$2:$D$932,1,FALSE)),"SIM","NÃO")</f>
        <v>SIM</v>
      </c>
      <c r="G3371" s="15">
        <f t="shared" si="261"/>
        <v>0</v>
      </c>
      <c r="H3371" s="15">
        <f t="shared" si="262"/>
        <v>0</v>
      </c>
      <c r="I3371" s="15">
        <f t="shared" si="263"/>
        <v>0</v>
      </c>
      <c r="J3371" s="15">
        <f t="shared" si="264"/>
        <v>0</v>
      </c>
    </row>
    <row r="3372" spans="1:10" x14ac:dyDescent="0.4">
      <c r="A3372" s="8" t="s">
        <v>37</v>
      </c>
      <c r="B3372" s="8" t="s">
        <v>9080</v>
      </c>
      <c r="C3372" s="8">
        <v>3506904</v>
      </c>
      <c r="D3372" s="8">
        <f t="shared" si="265"/>
        <v>350690</v>
      </c>
      <c r="E3372" s="14" t="str">
        <f>'Base de dados STN'!D3372</f>
        <v>SIM</v>
      </c>
      <c r="F3372" s="14" t="str">
        <f>IF(ISERROR(VLOOKUP(D3372,FNDE!$C$2:$D$932,1,FALSE)),"SIM","NÃO")</f>
        <v>SIM</v>
      </c>
      <c r="G3372" s="15">
        <f t="shared" si="261"/>
        <v>0</v>
      </c>
      <c r="H3372" s="15">
        <f t="shared" si="262"/>
        <v>0</v>
      </c>
      <c r="I3372" s="15">
        <f t="shared" si="263"/>
        <v>0</v>
      </c>
      <c r="J3372" s="15">
        <f t="shared" si="264"/>
        <v>0</v>
      </c>
    </row>
    <row r="3373" spans="1:10" x14ac:dyDescent="0.4">
      <c r="A3373" s="8" t="s">
        <v>37</v>
      </c>
      <c r="B3373" s="8" t="s">
        <v>9081</v>
      </c>
      <c r="C3373" s="8">
        <v>3507001</v>
      </c>
      <c r="D3373" s="8">
        <f t="shared" si="265"/>
        <v>350700</v>
      </c>
      <c r="E3373" s="14" t="str">
        <f>'Base de dados STN'!D3373</f>
        <v>SIM</v>
      </c>
      <c r="F3373" s="14" t="str">
        <f>IF(ISERROR(VLOOKUP(D3373,FNDE!$C$2:$D$932,1,FALSE)),"SIM","NÃO")</f>
        <v>SIM</v>
      </c>
      <c r="G3373" s="15">
        <f t="shared" si="261"/>
        <v>0</v>
      </c>
      <c r="H3373" s="15">
        <f t="shared" si="262"/>
        <v>0</v>
      </c>
      <c r="I3373" s="15">
        <f t="shared" si="263"/>
        <v>0</v>
      </c>
      <c r="J3373" s="15">
        <f t="shared" si="264"/>
        <v>0</v>
      </c>
    </row>
    <row r="3374" spans="1:10" x14ac:dyDescent="0.4">
      <c r="A3374" s="8" t="s">
        <v>37</v>
      </c>
      <c r="B3374" s="8" t="s">
        <v>1266</v>
      </c>
      <c r="C3374" s="8">
        <v>3507100</v>
      </c>
      <c r="D3374" s="8">
        <f t="shared" si="265"/>
        <v>350710</v>
      </c>
      <c r="E3374" s="14" t="str">
        <f>'Base de dados STN'!D3374</f>
        <v>SIM</v>
      </c>
      <c r="F3374" s="14" t="str">
        <f>IF(ISERROR(VLOOKUP(D3374,FNDE!$C$2:$D$932,1,FALSE)),"SIM","NÃO")</f>
        <v>SIM</v>
      </c>
      <c r="G3374" s="15">
        <f t="shared" si="261"/>
        <v>0</v>
      </c>
      <c r="H3374" s="15">
        <f t="shared" si="262"/>
        <v>0</v>
      </c>
      <c r="I3374" s="15">
        <f t="shared" si="263"/>
        <v>0</v>
      </c>
      <c r="J3374" s="15">
        <f t="shared" si="264"/>
        <v>0</v>
      </c>
    </row>
    <row r="3375" spans="1:10" x14ac:dyDescent="0.4">
      <c r="A3375" s="8" t="s">
        <v>37</v>
      </c>
      <c r="B3375" s="8" t="s">
        <v>9082</v>
      </c>
      <c r="C3375" s="8">
        <v>3507159</v>
      </c>
      <c r="D3375" s="8">
        <f t="shared" si="265"/>
        <v>350715</v>
      </c>
      <c r="E3375" s="14" t="str">
        <f>'Base de dados STN'!D3375</f>
        <v>SIM</v>
      </c>
      <c r="F3375" s="14" t="str">
        <f>IF(ISERROR(VLOOKUP(D3375,FNDE!$C$2:$D$932,1,FALSE)),"SIM","NÃO")</f>
        <v>SIM</v>
      </c>
      <c r="G3375" s="15">
        <f t="shared" si="261"/>
        <v>0</v>
      </c>
      <c r="H3375" s="15">
        <f t="shared" si="262"/>
        <v>0</v>
      </c>
      <c r="I3375" s="15">
        <f t="shared" si="263"/>
        <v>0</v>
      </c>
      <c r="J3375" s="15">
        <f t="shared" si="264"/>
        <v>0</v>
      </c>
    </row>
    <row r="3376" spans="1:10" x14ac:dyDescent="0.4">
      <c r="A3376" s="8" t="s">
        <v>37</v>
      </c>
      <c r="B3376" s="8" t="s">
        <v>9083</v>
      </c>
      <c r="C3376" s="8">
        <v>3507209</v>
      </c>
      <c r="D3376" s="8">
        <f t="shared" si="265"/>
        <v>350720</v>
      </c>
      <c r="E3376" s="14" t="str">
        <f>'Base de dados STN'!D3376</f>
        <v>SIM</v>
      </c>
      <c r="F3376" s="14" t="str">
        <f>IF(ISERROR(VLOOKUP(D3376,FNDE!$C$2:$D$932,1,FALSE)),"SIM","NÃO")</f>
        <v>SIM</v>
      </c>
      <c r="G3376" s="15">
        <f t="shared" si="261"/>
        <v>0</v>
      </c>
      <c r="H3376" s="15">
        <f t="shared" si="262"/>
        <v>0</v>
      </c>
      <c r="I3376" s="15">
        <f t="shared" si="263"/>
        <v>0</v>
      </c>
      <c r="J3376" s="15">
        <f t="shared" si="264"/>
        <v>0</v>
      </c>
    </row>
    <row r="3377" spans="1:10" x14ac:dyDescent="0.4">
      <c r="A3377" s="8" t="s">
        <v>37</v>
      </c>
      <c r="B3377" s="8" t="s">
        <v>877</v>
      </c>
      <c r="C3377" s="8">
        <v>3507308</v>
      </c>
      <c r="D3377" s="8">
        <f t="shared" si="265"/>
        <v>350730</v>
      </c>
      <c r="E3377" s="14" t="str">
        <f>'Base de dados STN'!D3377</f>
        <v>SIM</v>
      </c>
      <c r="F3377" s="14" t="str">
        <f>IF(ISERROR(VLOOKUP(D3377,FNDE!$C$2:$D$932,1,FALSE)),"SIM","NÃO")</f>
        <v>SIM</v>
      </c>
      <c r="G3377" s="15">
        <f t="shared" si="261"/>
        <v>0</v>
      </c>
      <c r="H3377" s="15">
        <f t="shared" si="262"/>
        <v>0</v>
      </c>
      <c r="I3377" s="15">
        <f t="shared" si="263"/>
        <v>0</v>
      </c>
      <c r="J3377" s="15">
        <f t="shared" si="264"/>
        <v>0</v>
      </c>
    </row>
    <row r="3378" spans="1:10" x14ac:dyDescent="0.4">
      <c r="A3378" s="8" t="s">
        <v>37</v>
      </c>
      <c r="B3378" s="8" t="s">
        <v>1388</v>
      </c>
      <c r="C3378" s="8">
        <v>3507407</v>
      </c>
      <c r="D3378" s="8">
        <f t="shared" si="265"/>
        <v>350740</v>
      </c>
      <c r="E3378" s="14" t="str">
        <f>'Base de dados STN'!D3378</f>
        <v>SIM</v>
      </c>
      <c r="F3378" s="14" t="str">
        <f>IF(ISERROR(VLOOKUP(D3378,FNDE!$C$2:$D$932,1,FALSE)),"SIM","NÃO")</f>
        <v>SIM</v>
      </c>
      <c r="G3378" s="15">
        <f t="shared" si="261"/>
        <v>0</v>
      </c>
      <c r="H3378" s="15">
        <f t="shared" si="262"/>
        <v>0</v>
      </c>
      <c r="I3378" s="15">
        <f t="shared" si="263"/>
        <v>0</v>
      </c>
      <c r="J3378" s="15">
        <f t="shared" si="264"/>
        <v>0</v>
      </c>
    </row>
    <row r="3379" spans="1:10" x14ac:dyDescent="0.4">
      <c r="A3379" s="8" t="s">
        <v>37</v>
      </c>
      <c r="B3379" s="8" t="s">
        <v>9084</v>
      </c>
      <c r="C3379" s="8">
        <v>3507456</v>
      </c>
      <c r="D3379" s="8">
        <f t="shared" si="265"/>
        <v>350745</v>
      </c>
      <c r="E3379" s="14" t="str">
        <f>'Base de dados STN'!D3379</f>
        <v>SIM</v>
      </c>
      <c r="F3379" s="14" t="str">
        <f>IF(ISERROR(VLOOKUP(D3379,FNDE!$C$2:$D$932,1,FALSE)),"SIM","NÃO")</f>
        <v>SIM</v>
      </c>
      <c r="G3379" s="15">
        <f t="shared" si="261"/>
        <v>0</v>
      </c>
      <c r="H3379" s="15">
        <f t="shared" si="262"/>
        <v>0</v>
      </c>
      <c r="I3379" s="15">
        <f t="shared" si="263"/>
        <v>0</v>
      </c>
      <c r="J3379" s="15">
        <f t="shared" si="264"/>
        <v>0</v>
      </c>
    </row>
    <row r="3380" spans="1:10" x14ac:dyDescent="0.4">
      <c r="A3380" s="8" t="s">
        <v>37</v>
      </c>
      <c r="B3380" s="8" t="s">
        <v>1465</v>
      </c>
      <c r="C3380" s="8">
        <v>3507506</v>
      </c>
      <c r="D3380" s="8">
        <f t="shared" si="265"/>
        <v>350750</v>
      </c>
      <c r="E3380" s="14" t="str">
        <f>'Base de dados STN'!D3380</f>
        <v>SIM</v>
      </c>
      <c r="F3380" s="14" t="str">
        <f>IF(ISERROR(VLOOKUP(D3380,FNDE!$C$2:$D$932,1,FALSE)),"SIM","NÃO")</f>
        <v>SIM</v>
      </c>
      <c r="G3380" s="15">
        <f t="shared" si="261"/>
        <v>0</v>
      </c>
      <c r="H3380" s="15">
        <f t="shared" si="262"/>
        <v>0</v>
      </c>
      <c r="I3380" s="15">
        <f t="shared" si="263"/>
        <v>0</v>
      </c>
      <c r="J3380" s="15">
        <f t="shared" si="264"/>
        <v>0</v>
      </c>
    </row>
    <row r="3381" spans="1:10" x14ac:dyDescent="0.4">
      <c r="A3381" s="8" t="s">
        <v>37</v>
      </c>
      <c r="B3381" s="8" t="s">
        <v>9085</v>
      </c>
      <c r="C3381" s="8">
        <v>3507605</v>
      </c>
      <c r="D3381" s="8">
        <f t="shared" si="265"/>
        <v>350760</v>
      </c>
      <c r="E3381" s="14" t="str">
        <f>'Base de dados STN'!D3381</f>
        <v>SIM</v>
      </c>
      <c r="F3381" s="14" t="str">
        <f>IF(ISERROR(VLOOKUP(D3381,FNDE!$C$2:$D$932,1,FALSE)),"SIM","NÃO")</f>
        <v>SIM</v>
      </c>
      <c r="G3381" s="15">
        <f t="shared" si="261"/>
        <v>0</v>
      </c>
      <c r="H3381" s="15">
        <f t="shared" si="262"/>
        <v>0</v>
      </c>
      <c r="I3381" s="15">
        <f t="shared" si="263"/>
        <v>0</v>
      </c>
      <c r="J3381" s="15">
        <f t="shared" si="264"/>
        <v>0</v>
      </c>
    </row>
    <row r="3382" spans="1:10" x14ac:dyDescent="0.4">
      <c r="A3382" s="8" t="s">
        <v>37</v>
      </c>
      <c r="B3382" s="8" t="s">
        <v>9086</v>
      </c>
      <c r="C3382" s="8">
        <v>3507704</v>
      </c>
      <c r="D3382" s="8">
        <f t="shared" si="265"/>
        <v>350770</v>
      </c>
      <c r="E3382" s="14" t="str">
        <f>'Base de dados STN'!D3382</f>
        <v>SIM</v>
      </c>
      <c r="F3382" s="14" t="str">
        <f>IF(ISERROR(VLOOKUP(D3382,FNDE!$C$2:$D$932,1,FALSE)),"SIM","NÃO")</f>
        <v>SIM</v>
      </c>
      <c r="G3382" s="15">
        <f t="shared" si="261"/>
        <v>0</v>
      </c>
      <c r="H3382" s="15">
        <f t="shared" si="262"/>
        <v>0</v>
      </c>
      <c r="I3382" s="15">
        <f t="shared" si="263"/>
        <v>0</v>
      </c>
      <c r="J3382" s="15">
        <f t="shared" si="264"/>
        <v>0</v>
      </c>
    </row>
    <row r="3383" spans="1:10" x14ac:dyDescent="0.4">
      <c r="A3383" s="8" t="s">
        <v>37</v>
      </c>
      <c r="B3383" s="8" t="s">
        <v>9087</v>
      </c>
      <c r="C3383" s="8">
        <v>3507753</v>
      </c>
      <c r="D3383" s="8">
        <f t="shared" si="265"/>
        <v>350775</v>
      </c>
      <c r="E3383" s="14" t="str">
        <f>'Base de dados STN'!D3383</f>
        <v>SIM</v>
      </c>
      <c r="F3383" s="14" t="str">
        <f>IF(ISERROR(VLOOKUP(D3383,FNDE!$C$2:$D$932,1,FALSE)),"SIM","NÃO")</f>
        <v>SIM</v>
      </c>
      <c r="G3383" s="15">
        <f t="shared" si="261"/>
        <v>0</v>
      </c>
      <c r="H3383" s="15">
        <f t="shared" si="262"/>
        <v>0</v>
      </c>
      <c r="I3383" s="15">
        <f t="shared" si="263"/>
        <v>0</v>
      </c>
      <c r="J3383" s="15">
        <f t="shared" si="264"/>
        <v>0</v>
      </c>
    </row>
    <row r="3384" spans="1:10" x14ac:dyDescent="0.4">
      <c r="A3384" s="8" t="s">
        <v>37</v>
      </c>
      <c r="B3384" s="8" t="s">
        <v>9088</v>
      </c>
      <c r="C3384" s="8">
        <v>3507803</v>
      </c>
      <c r="D3384" s="8">
        <f t="shared" si="265"/>
        <v>350780</v>
      </c>
      <c r="E3384" s="14" t="str">
        <f>'Base de dados STN'!D3384</f>
        <v>SIM</v>
      </c>
      <c r="F3384" s="14" t="str">
        <f>IF(ISERROR(VLOOKUP(D3384,FNDE!$C$2:$D$932,1,FALSE)),"SIM","NÃO")</f>
        <v>NÃO</v>
      </c>
      <c r="G3384" s="15">
        <f t="shared" si="261"/>
        <v>0</v>
      </c>
      <c r="H3384" s="15">
        <f t="shared" si="262"/>
        <v>1</v>
      </c>
      <c r="I3384" s="15">
        <f t="shared" si="263"/>
        <v>0</v>
      </c>
      <c r="J3384" s="15">
        <f t="shared" si="264"/>
        <v>1</v>
      </c>
    </row>
    <row r="3385" spans="1:10" x14ac:dyDescent="0.4">
      <c r="A3385" s="8" t="s">
        <v>37</v>
      </c>
      <c r="B3385" s="8" t="s">
        <v>9089</v>
      </c>
      <c r="C3385" s="8">
        <v>3507902</v>
      </c>
      <c r="D3385" s="8">
        <f t="shared" si="265"/>
        <v>350790</v>
      </c>
      <c r="E3385" s="14" t="str">
        <f>'Base de dados STN'!D3385</f>
        <v>SIM</v>
      </c>
      <c r="F3385" s="14" t="str">
        <f>IF(ISERROR(VLOOKUP(D3385,FNDE!$C$2:$D$932,1,FALSE)),"SIM","NÃO")</f>
        <v>SIM</v>
      </c>
      <c r="G3385" s="15">
        <f t="shared" si="261"/>
        <v>0</v>
      </c>
      <c r="H3385" s="15">
        <f t="shared" si="262"/>
        <v>0</v>
      </c>
      <c r="I3385" s="15">
        <f t="shared" si="263"/>
        <v>0</v>
      </c>
      <c r="J3385" s="15">
        <f t="shared" si="264"/>
        <v>0</v>
      </c>
    </row>
    <row r="3386" spans="1:10" x14ac:dyDescent="0.4">
      <c r="A3386" s="8" t="s">
        <v>37</v>
      </c>
      <c r="B3386" s="8" t="s">
        <v>1414</v>
      </c>
      <c r="C3386" s="8">
        <v>3508009</v>
      </c>
      <c r="D3386" s="8">
        <f t="shared" si="265"/>
        <v>350800</v>
      </c>
      <c r="E3386" s="14" t="str">
        <f>'Base de dados STN'!D3386</f>
        <v>SIM</v>
      </c>
      <c r="F3386" s="14" t="str">
        <f>IF(ISERROR(VLOOKUP(D3386,FNDE!$C$2:$D$932,1,FALSE)),"SIM","NÃO")</f>
        <v>SIM</v>
      </c>
      <c r="G3386" s="15">
        <f t="shared" si="261"/>
        <v>0</v>
      </c>
      <c r="H3386" s="15">
        <f t="shared" si="262"/>
        <v>0</v>
      </c>
      <c r="I3386" s="15">
        <f t="shared" si="263"/>
        <v>0</v>
      </c>
      <c r="J3386" s="15">
        <f t="shared" si="264"/>
        <v>0</v>
      </c>
    </row>
    <row r="3387" spans="1:10" x14ac:dyDescent="0.4">
      <c r="A3387" s="8" t="s">
        <v>37</v>
      </c>
      <c r="B3387" s="8" t="s">
        <v>9090</v>
      </c>
      <c r="C3387" s="8">
        <v>3508108</v>
      </c>
      <c r="D3387" s="8">
        <f t="shared" si="265"/>
        <v>350810</v>
      </c>
      <c r="E3387" s="14" t="str">
        <f>'Base de dados STN'!D3387</f>
        <v>SIM</v>
      </c>
      <c r="F3387" s="14" t="str">
        <f>IF(ISERROR(VLOOKUP(D3387,FNDE!$C$2:$D$932,1,FALSE)),"SIM","NÃO")</f>
        <v>SIM</v>
      </c>
      <c r="G3387" s="15">
        <f t="shared" si="261"/>
        <v>0</v>
      </c>
      <c r="H3387" s="15">
        <f t="shared" si="262"/>
        <v>0</v>
      </c>
      <c r="I3387" s="15">
        <f t="shared" si="263"/>
        <v>0</v>
      </c>
      <c r="J3387" s="15">
        <f t="shared" si="264"/>
        <v>0</v>
      </c>
    </row>
    <row r="3388" spans="1:10" x14ac:dyDescent="0.4">
      <c r="A3388" s="8" t="s">
        <v>37</v>
      </c>
      <c r="B3388" s="8" t="s">
        <v>9091</v>
      </c>
      <c r="C3388" s="8">
        <v>3508207</v>
      </c>
      <c r="D3388" s="8">
        <f t="shared" si="265"/>
        <v>350820</v>
      </c>
      <c r="E3388" s="14" t="str">
        <f>'Base de dados STN'!D3388</f>
        <v>SIM</v>
      </c>
      <c r="F3388" s="14" t="str">
        <f>IF(ISERROR(VLOOKUP(D3388,FNDE!$C$2:$D$932,1,FALSE)),"SIM","NÃO")</f>
        <v>SIM</v>
      </c>
      <c r="G3388" s="15">
        <f t="shared" si="261"/>
        <v>0</v>
      </c>
      <c r="H3388" s="15">
        <f t="shared" si="262"/>
        <v>0</v>
      </c>
      <c r="I3388" s="15">
        <f t="shared" si="263"/>
        <v>0</v>
      </c>
      <c r="J3388" s="15">
        <f t="shared" si="264"/>
        <v>0</v>
      </c>
    </row>
    <row r="3389" spans="1:10" x14ac:dyDescent="0.4">
      <c r="A3389" s="8" t="s">
        <v>37</v>
      </c>
      <c r="B3389" s="8" t="s">
        <v>1114</v>
      </c>
      <c r="C3389" s="8">
        <v>3508306</v>
      </c>
      <c r="D3389" s="8">
        <f t="shared" si="265"/>
        <v>350830</v>
      </c>
      <c r="E3389" s="14" t="str">
        <f>'Base de dados STN'!D3389</f>
        <v>SIM</v>
      </c>
      <c r="F3389" s="14" t="str">
        <f>IF(ISERROR(VLOOKUP(D3389,FNDE!$C$2:$D$932,1,FALSE)),"SIM","NÃO")</f>
        <v>SIM</v>
      </c>
      <c r="G3389" s="15">
        <f t="shared" si="261"/>
        <v>0</v>
      </c>
      <c r="H3389" s="15">
        <f t="shared" si="262"/>
        <v>0</v>
      </c>
      <c r="I3389" s="15">
        <f t="shared" si="263"/>
        <v>0</v>
      </c>
      <c r="J3389" s="15">
        <f t="shared" si="264"/>
        <v>0</v>
      </c>
    </row>
    <row r="3390" spans="1:10" x14ac:dyDescent="0.4">
      <c r="A3390" s="8" t="s">
        <v>37</v>
      </c>
      <c r="B3390" s="8" t="s">
        <v>9092</v>
      </c>
      <c r="C3390" s="8">
        <v>3508405</v>
      </c>
      <c r="D3390" s="8">
        <f t="shared" si="265"/>
        <v>350840</v>
      </c>
      <c r="E3390" s="14" t="str">
        <f>'Base de dados STN'!D3390</f>
        <v>SIM</v>
      </c>
      <c r="F3390" s="14" t="str">
        <f>IF(ISERROR(VLOOKUP(D3390,FNDE!$C$2:$D$932,1,FALSE)),"SIM","NÃO")</f>
        <v>SIM</v>
      </c>
      <c r="G3390" s="15">
        <f t="shared" si="261"/>
        <v>0</v>
      </c>
      <c r="H3390" s="15">
        <f t="shared" si="262"/>
        <v>0</v>
      </c>
      <c r="I3390" s="15">
        <f t="shared" si="263"/>
        <v>0</v>
      </c>
      <c r="J3390" s="15">
        <f t="shared" si="264"/>
        <v>0</v>
      </c>
    </row>
    <row r="3391" spans="1:10" x14ac:dyDescent="0.4">
      <c r="A3391" s="8" t="s">
        <v>37</v>
      </c>
      <c r="B3391" s="8" t="s">
        <v>1524</v>
      </c>
      <c r="C3391" s="8">
        <v>3508504</v>
      </c>
      <c r="D3391" s="8">
        <f t="shared" si="265"/>
        <v>350850</v>
      </c>
      <c r="E3391" s="14" t="str">
        <f>'Base de dados STN'!D3391</f>
        <v>SIM</v>
      </c>
      <c r="F3391" s="14" t="str">
        <f>IF(ISERROR(VLOOKUP(D3391,FNDE!$C$2:$D$932,1,FALSE)),"SIM","NÃO")</f>
        <v>SIM</v>
      </c>
      <c r="G3391" s="15">
        <f t="shared" si="261"/>
        <v>0</v>
      </c>
      <c r="H3391" s="15">
        <f t="shared" si="262"/>
        <v>0</v>
      </c>
      <c r="I3391" s="15">
        <f t="shared" si="263"/>
        <v>0</v>
      </c>
      <c r="J3391" s="15">
        <f t="shared" si="264"/>
        <v>0</v>
      </c>
    </row>
    <row r="3392" spans="1:10" x14ac:dyDescent="0.4">
      <c r="A3392" s="8" t="s">
        <v>37</v>
      </c>
      <c r="B3392" s="8" t="s">
        <v>1415</v>
      </c>
      <c r="C3392" s="8">
        <v>3508603</v>
      </c>
      <c r="D3392" s="8">
        <f t="shared" si="265"/>
        <v>350860</v>
      </c>
      <c r="E3392" s="14" t="str">
        <f>'Base de dados STN'!D3392</f>
        <v>SIM</v>
      </c>
      <c r="F3392" s="14" t="str">
        <f>IF(ISERROR(VLOOKUP(D3392,FNDE!$C$2:$D$932,1,FALSE)),"SIM","NÃO")</f>
        <v>SIM</v>
      </c>
      <c r="G3392" s="15">
        <f t="shared" si="261"/>
        <v>0</v>
      </c>
      <c r="H3392" s="15">
        <f t="shared" si="262"/>
        <v>0</v>
      </c>
      <c r="I3392" s="15">
        <f t="shared" si="263"/>
        <v>0</v>
      </c>
      <c r="J3392" s="15">
        <f t="shared" si="264"/>
        <v>0</v>
      </c>
    </row>
    <row r="3393" spans="1:10" x14ac:dyDescent="0.4">
      <c r="A3393" s="8" t="s">
        <v>37</v>
      </c>
      <c r="B3393" s="8" t="s">
        <v>9093</v>
      </c>
      <c r="C3393" s="8">
        <v>3508702</v>
      </c>
      <c r="D3393" s="8">
        <f t="shared" si="265"/>
        <v>350870</v>
      </c>
      <c r="E3393" s="14" t="str">
        <f>'Base de dados STN'!D3393</f>
        <v>SIM</v>
      </c>
      <c r="F3393" s="14" t="str">
        <f>IF(ISERROR(VLOOKUP(D3393,FNDE!$C$2:$D$932,1,FALSE)),"SIM","NÃO")</f>
        <v>SIM</v>
      </c>
      <c r="G3393" s="15">
        <f t="shared" si="261"/>
        <v>0</v>
      </c>
      <c r="H3393" s="15">
        <f t="shared" si="262"/>
        <v>0</v>
      </c>
      <c r="I3393" s="15">
        <f t="shared" si="263"/>
        <v>0</v>
      </c>
      <c r="J3393" s="15">
        <f t="shared" si="264"/>
        <v>0</v>
      </c>
    </row>
    <row r="3394" spans="1:10" x14ac:dyDescent="0.4">
      <c r="A3394" s="8" t="s">
        <v>37</v>
      </c>
      <c r="B3394" s="8" t="s">
        <v>9094</v>
      </c>
      <c r="C3394" s="8">
        <v>3508801</v>
      </c>
      <c r="D3394" s="8">
        <f t="shared" si="265"/>
        <v>350880</v>
      </c>
      <c r="E3394" s="14" t="str">
        <f>'Base de dados STN'!D3394</f>
        <v>SIM</v>
      </c>
      <c r="F3394" s="14" t="str">
        <f>IF(ISERROR(VLOOKUP(D3394,FNDE!$C$2:$D$932,1,FALSE)),"SIM","NÃO")</f>
        <v>SIM</v>
      </c>
      <c r="G3394" s="15">
        <f t="shared" ref="G3394:G3457" si="266">IF(E3394="Não",1,0)</f>
        <v>0</v>
      </c>
      <c r="H3394" s="15">
        <f t="shared" ref="H3394:H3457" si="267">IF(F3394="Não",1,0)</f>
        <v>0</v>
      </c>
      <c r="I3394" s="15">
        <f t="shared" ref="I3394:I3457" si="268">IF(AND(E3394="Não",F3394="Não"),1,0)</f>
        <v>0</v>
      </c>
      <c r="J3394" s="15">
        <f t="shared" ref="J3394:J3457" si="269">IF(OR(E3394="Não",F3394="Não"),1,0)</f>
        <v>0</v>
      </c>
    </row>
    <row r="3395" spans="1:10" x14ac:dyDescent="0.4">
      <c r="A3395" s="8" t="s">
        <v>37</v>
      </c>
      <c r="B3395" s="8" t="s">
        <v>9095</v>
      </c>
      <c r="C3395" s="8">
        <v>3508900</v>
      </c>
      <c r="D3395" s="8">
        <f t="shared" si="265"/>
        <v>350890</v>
      </c>
      <c r="E3395" s="14" t="str">
        <f>'Base de dados STN'!D3395</f>
        <v>SIM</v>
      </c>
      <c r="F3395" s="14" t="str">
        <f>IF(ISERROR(VLOOKUP(D3395,FNDE!$C$2:$D$932,1,FALSE)),"SIM","NÃO")</f>
        <v>SIM</v>
      </c>
      <c r="G3395" s="15">
        <f t="shared" si="266"/>
        <v>0</v>
      </c>
      <c r="H3395" s="15">
        <f t="shared" si="267"/>
        <v>0</v>
      </c>
      <c r="I3395" s="15">
        <f t="shared" si="268"/>
        <v>0</v>
      </c>
      <c r="J3395" s="15">
        <f t="shared" si="269"/>
        <v>0</v>
      </c>
    </row>
    <row r="3396" spans="1:10" x14ac:dyDescent="0.4">
      <c r="A3396" s="8" t="s">
        <v>37</v>
      </c>
      <c r="B3396" s="8" t="s">
        <v>9096</v>
      </c>
      <c r="C3396" s="8">
        <v>3509007</v>
      </c>
      <c r="D3396" s="8">
        <f t="shared" si="265"/>
        <v>350900</v>
      </c>
      <c r="E3396" s="14" t="str">
        <f>'Base de dados STN'!D3396</f>
        <v>SIM</v>
      </c>
      <c r="F3396" s="14" t="str">
        <f>IF(ISERROR(VLOOKUP(D3396,FNDE!$C$2:$D$932,1,FALSE)),"SIM","NÃO")</f>
        <v>SIM</v>
      </c>
      <c r="G3396" s="15">
        <f t="shared" si="266"/>
        <v>0</v>
      </c>
      <c r="H3396" s="15">
        <f t="shared" si="267"/>
        <v>0</v>
      </c>
      <c r="I3396" s="15">
        <f t="shared" si="268"/>
        <v>0</v>
      </c>
      <c r="J3396" s="15">
        <f t="shared" si="269"/>
        <v>0</v>
      </c>
    </row>
    <row r="3397" spans="1:10" x14ac:dyDescent="0.4">
      <c r="A3397" s="8" t="s">
        <v>37</v>
      </c>
      <c r="B3397" s="8" t="s">
        <v>9097</v>
      </c>
      <c r="C3397" s="8">
        <v>3509106</v>
      </c>
      <c r="D3397" s="8">
        <f t="shared" si="265"/>
        <v>350910</v>
      </c>
      <c r="E3397" s="14" t="str">
        <f>'Base de dados STN'!D3397</f>
        <v>SIM</v>
      </c>
      <c r="F3397" s="14" t="str">
        <f>IF(ISERROR(VLOOKUP(D3397,FNDE!$C$2:$D$932,1,FALSE)),"SIM","NÃO")</f>
        <v>SIM</v>
      </c>
      <c r="G3397" s="15">
        <f t="shared" si="266"/>
        <v>0</v>
      </c>
      <c r="H3397" s="15">
        <f t="shared" si="267"/>
        <v>0</v>
      </c>
      <c r="I3397" s="15">
        <f t="shared" si="268"/>
        <v>0</v>
      </c>
      <c r="J3397" s="15">
        <f t="shared" si="269"/>
        <v>0</v>
      </c>
    </row>
    <row r="3398" spans="1:10" x14ac:dyDescent="0.4">
      <c r="A3398" s="8" t="s">
        <v>37</v>
      </c>
      <c r="B3398" s="8" t="s">
        <v>1527</v>
      </c>
      <c r="C3398" s="8">
        <v>3509205</v>
      </c>
      <c r="D3398" s="8">
        <f t="shared" si="265"/>
        <v>350920</v>
      </c>
      <c r="E3398" s="14" t="str">
        <f>'Base de dados STN'!D3398</f>
        <v>SIM</v>
      </c>
      <c r="F3398" s="14" t="str">
        <f>IF(ISERROR(VLOOKUP(D3398,FNDE!$C$2:$D$932,1,FALSE)),"SIM","NÃO")</f>
        <v>SIM</v>
      </c>
      <c r="G3398" s="15">
        <f t="shared" si="266"/>
        <v>0</v>
      </c>
      <c r="H3398" s="15">
        <f t="shared" si="267"/>
        <v>0</v>
      </c>
      <c r="I3398" s="15">
        <f t="shared" si="268"/>
        <v>0</v>
      </c>
      <c r="J3398" s="15">
        <f t="shared" si="269"/>
        <v>0</v>
      </c>
    </row>
    <row r="3399" spans="1:10" x14ac:dyDescent="0.4">
      <c r="A3399" s="8" t="s">
        <v>37</v>
      </c>
      <c r="B3399" s="8" t="s">
        <v>9098</v>
      </c>
      <c r="C3399" s="8">
        <v>3509254</v>
      </c>
      <c r="D3399" s="8">
        <f t="shared" si="265"/>
        <v>350925</v>
      </c>
      <c r="E3399" s="14" t="str">
        <f>'Base de dados STN'!D3399</f>
        <v>SIM</v>
      </c>
      <c r="F3399" s="14" t="str">
        <f>IF(ISERROR(VLOOKUP(D3399,FNDE!$C$2:$D$932,1,FALSE)),"SIM","NÃO")</f>
        <v>SIM</v>
      </c>
      <c r="G3399" s="15">
        <f t="shared" si="266"/>
        <v>0</v>
      </c>
      <c r="H3399" s="15">
        <f t="shared" si="267"/>
        <v>0</v>
      </c>
      <c r="I3399" s="15">
        <f t="shared" si="268"/>
        <v>0</v>
      </c>
      <c r="J3399" s="15">
        <f t="shared" si="269"/>
        <v>0</v>
      </c>
    </row>
    <row r="3400" spans="1:10" x14ac:dyDescent="0.4">
      <c r="A3400" s="8" t="s">
        <v>37</v>
      </c>
      <c r="B3400" s="8" t="s">
        <v>9099</v>
      </c>
      <c r="C3400" s="8">
        <v>3509304</v>
      </c>
      <c r="D3400" s="8">
        <f t="shared" si="265"/>
        <v>350930</v>
      </c>
      <c r="E3400" s="14" t="str">
        <f>'Base de dados STN'!D3400</f>
        <v>SIM</v>
      </c>
      <c r="F3400" s="14" t="str">
        <f>IF(ISERROR(VLOOKUP(D3400,FNDE!$C$2:$D$932,1,FALSE)),"SIM","NÃO")</f>
        <v>SIM</v>
      </c>
      <c r="G3400" s="15">
        <f t="shared" si="266"/>
        <v>0</v>
      </c>
      <c r="H3400" s="15">
        <f t="shared" si="267"/>
        <v>0</v>
      </c>
      <c r="I3400" s="15">
        <f t="shared" si="268"/>
        <v>0</v>
      </c>
      <c r="J3400" s="15">
        <f t="shared" si="269"/>
        <v>0</v>
      </c>
    </row>
    <row r="3401" spans="1:10" x14ac:dyDescent="0.4">
      <c r="A3401" s="8" t="s">
        <v>37</v>
      </c>
      <c r="B3401" s="8" t="s">
        <v>609</v>
      </c>
      <c r="C3401" s="8">
        <v>3509403</v>
      </c>
      <c r="D3401" s="8">
        <f t="shared" si="265"/>
        <v>350940</v>
      </c>
      <c r="E3401" s="14" t="str">
        <f>'Base de dados STN'!D3401</f>
        <v>SIM</v>
      </c>
      <c r="F3401" s="14" t="str">
        <f>IF(ISERROR(VLOOKUP(D3401,FNDE!$C$2:$D$932,1,FALSE)),"SIM","NÃO")</f>
        <v>SIM</v>
      </c>
      <c r="G3401" s="15">
        <f t="shared" si="266"/>
        <v>0</v>
      </c>
      <c r="H3401" s="15">
        <f t="shared" si="267"/>
        <v>0</v>
      </c>
      <c r="I3401" s="15">
        <f t="shared" si="268"/>
        <v>0</v>
      </c>
      <c r="J3401" s="15">
        <f t="shared" si="269"/>
        <v>0</v>
      </c>
    </row>
    <row r="3402" spans="1:10" x14ac:dyDescent="0.4">
      <c r="A3402" s="8" t="s">
        <v>37</v>
      </c>
      <c r="B3402" s="8" t="s">
        <v>841</v>
      </c>
      <c r="C3402" s="8">
        <v>3509452</v>
      </c>
      <c r="D3402" s="8">
        <f t="shared" si="265"/>
        <v>350945</v>
      </c>
      <c r="E3402" s="14" t="str">
        <f>'Base de dados STN'!D3402</f>
        <v>SIM</v>
      </c>
      <c r="F3402" s="14" t="str">
        <f>IF(ISERROR(VLOOKUP(D3402,FNDE!$C$2:$D$932,1,FALSE)),"SIM","NÃO")</f>
        <v>SIM</v>
      </c>
      <c r="G3402" s="15">
        <f t="shared" si="266"/>
        <v>0</v>
      </c>
      <c r="H3402" s="15">
        <f t="shared" si="267"/>
        <v>0</v>
      </c>
      <c r="I3402" s="15">
        <f t="shared" si="268"/>
        <v>0</v>
      </c>
      <c r="J3402" s="15">
        <f t="shared" si="269"/>
        <v>0</v>
      </c>
    </row>
    <row r="3403" spans="1:10" x14ac:dyDescent="0.4">
      <c r="A3403" s="8" t="s">
        <v>37</v>
      </c>
      <c r="B3403" s="8" t="s">
        <v>9100</v>
      </c>
      <c r="C3403" s="8">
        <v>3509502</v>
      </c>
      <c r="D3403" s="8">
        <f t="shared" si="265"/>
        <v>350950</v>
      </c>
      <c r="E3403" s="14" t="str">
        <f>'Base de dados STN'!D3403</f>
        <v>SIM</v>
      </c>
      <c r="F3403" s="14" t="str">
        <f>IF(ISERROR(VLOOKUP(D3403,FNDE!$C$2:$D$932,1,FALSE)),"SIM","NÃO")</f>
        <v>SIM</v>
      </c>
      <c r="G3403" s="15">
        <f t="shared" si="266"/>
        <v>0</v>
      </c>
      <c r="H3403" s="15">
        <f t="shared" si="267"/>
        <v>0</v>
      </c>
      <c r="I3403" s="15">
        <f t="shared" si="268"/>
        <v>0</v>
      </c>
      <c r="J3403" s="15">
        <f t="shared" si="269"/>
        <v>0</v>
      </c>
    </row>
    <row r="3404" spans="1:10" x14ac:dyDescent="0.4">
      <c r="A3404" s="8" t="s">
        <v>37</v>
      </c>
      <c r="B3404" s="8" t="s">
        <v>9101</v>
      </c>
      <c r="C3404" s="8">
        <v>3509601</v>
      </c>
      <c r="D3404" s="8">
        <f t="shared" si="265"/>
        <v>350960</v>
      </c>
      <c r="E3404" s="14" t="str">
        <f>'Base de dados STN'!D3404</f>
        <v>SIM</v>
      </c>
      <c r="F3404" s="14" t="str">
        <f>IF(ISERROR(VLOOKUP(D3404,FNDE!$C$2:$D$932,1,FALSE)),"SIM","NÃO")</f>
        <v>SIM</v>
      </c>
      <c r="G3404" s="15">
        <f t="shared" si="266"/>
        <v>0</v>
      </c>
      <c r="H3404" s="15">
        <f t="shared" si="267"/>
        <v>0</v>
      </c>
      <c r="I3404" s="15">
        <f t="shared" si="268"/>
        <v>0</v>
      </c>
      <c r="J3404" s="15">
        <f t="shared" si="269"/>
        <v>0</v>
      </c>
    </row>
    <row r="3405" spans="1:10" x14ac:dyDescent="0.4">
      <c r="A3405" s="8" t="s">
        <v>37</v>
      </c>
      <c r="B3405" s="8" t="s">
        <v>134</v>
      </c>
      <c r="C3405" s="8">
        <v>3509700</v>
      </c>
      <c r="D3405" s="8">
        <f t="shared" si="265"/>
        <v>350970</v>
      </c>
      <c r="E3405" s="14" t="str">
        <f>'Base de dados STN'!D3405</f>
        <v>SIM</v>
      </c>
      <c r="F3405" s="14" t="str">
        <f>IF(ISERROR(VLOOKUP(D3405,FNDE!$C$2:$D$932,1,FALSE)),"SIM","NÃO")</f>
        <v>SIM</v>
      </c>
      <c r="G3405" s="15">
        <f t="shared" si="266"/>
        <v>0</v>
      </c>
      <c r="H3405" s="15">
        <f t="shared" si="267"/>
        <v>0</v>
      </c>
      <c r="I3405" s="15">
        <f t="shared" si="268"/>
        <v>0</v>
      </c>
      <c r="J3405" s="15">
        <f t="shared" si="269"/>
        <v>0</v>
      </c>
    </row>
    <row r="3406" spans="1:10" x14ac:dyDescent="0.4">
      <c r="A3406" s="8" t="s">
        <v>37</v>
      </c>
      <c r="B3406" s="8" t="s">
        <v>9102</v>
      </c>
      <c r="C3406" s="8">
        <v>3509809</v>
      </c>
      <c r="D3406" s="8">
        <f t="shared" si="265"/>
        <v>350980</v>
      </c>
      <c r="E3406" s="14" t="str">
        <f>'Base de dados STN'!D3406</f>
        <v>SIM</v>
      </c>
      <c r="F3406" s="14" t="str">
        <f>IF(ISERROR(VLOOKUP(D3406,FNDE!$C$2:$D$932,1,FALSE)),"SIM","NÃO")</f>
        <v>SIM</v>
      </c>
      <c r="G3406" s="15">
        <f t="shared" si="266"/>
        <v>0</v>
      </c>
      <c r="H3406" s="15">
        <f t="shared" si="267"/>
        <v>0</v>
      </c>
      <c r="I3406" s="15">
        <f t="shared" si="268"/>
        <v>0</v>
      </c>
      <c r="J3406" s="15">
        <f t="shared" si="269"/>
        <v>0</v>
      </c>
    </row>
    <row r="3407" spans="1:10" x14ac:dyDescent="0.4">
      <c r="A3407" s="8" t="s">
        <v>37</v>
      </c>
      <c r="B3407" s="8" t="s">
        <v>812</v>
      </c>
      <c r="C3407" s="8">
        <v>3509908</v>
      </c>
      <c r="D3407" s="8">
        <f t="shared" si="265"/>
        <v>350990</v>
      </c>
      <c r="E3407" s="14" t="str">
        <f>'Base de dados STN'!D3407</f>
        <v>SIM</v>
      </c>
      <c r="F3407" s="14" t="str">
        <f>IF(ISERROR(VLOOKUP(D3407,FNDE!$C$2:$D$932,1,FALSE)),"SIM","NÃO")</f>
        <v>SIM</v>
      </c>
      <c r="G3407" s="15">
        <f t="shared" si="266"/>
        <v>0</v>
      </c>
      <c r="H3407" s="15">
        <f t="shared" si="267"/>
        <v>0</v>
      </c>
      <c r="I3407" s="15">
        <f t="shared" si="268"/>
        <v>0</v>
      </c>
      <c r="J3407" s="15">
        <f t="shared" si="269"/>
        <v>0</v>
      </c>
    </row>
    <row r="3408" spans="1:10" x14ac:dyDescent="0.4">
      <c r="A3408" s="8" t="s">
        <v>37</v>
      </c>
      <c r="B3408" s="8" t="s">
        <v>9103</v>
      </c>
      <c r="C3408" s="8">
        <v>3509957</v>
      </c>
      <c r="D3408" s="8">
        <f t="shared" si="265"/>
        <v>350995</v>
      </c>
      <c r="E3408" s="14" t="str">
        <f>'Base de dados STN'!D3408</f>
        <v>SIM</v>
      </c>
      <c r="F3408" s="14" t="str">
        <f>IF(ISERROR(VLOOKUP(D3408,FNDE!$C$2:$D$932,1,FALSE)),"SIM","NÃO")</f>
        <v>SIM</v>
      </c>
      <c r="G3408" s="15">
        <f t="shared" si="266"/>
        <v>0</v>
      </c>
      <c r="H3408" s="15">
        <f t="shared" si="267"/>
        <v>0</v>
      </c>
      <c r="I3408" s="15">
        <f t="shared" si="268"/>
        <v>0</v>
      </c>
      <c r="J3408" s="15">
        <f t="shared" si="269"/>
        <v>0</v>
      </c>
    </row>
    <row r="3409" spans="1:10" x14ac:dyDescent="0.4">
      <c r="A3409" s="8" t="s">
        <v>37</v>
      </c>
      <c r="B3409" s="8" t="s">
        <v>9104</v>
      </c>
      <c r="C3409" s="8">
        <v>3510005</v>
      </c>
      <c r="D3409" s="8">
        <f t="shared" si="265"/>
        <v>351000</v>
      </c>
      <c r="E3409" s="14" t="str">
        <f>'Base de dados STN'!D3409</f>
        <v>SIM</v>
      </c>
      <c r="F3409" s="14" t="str">
        <f>IF(ISERROR(VLOOKUP(D3409,FNDE!$C$2:$D$932,1,FALSE)),"SIM","NÃO")</f>
        <v>SIM</v>
      </c>
      <c r="G3409" s="15">
        <f t="shared" si="266"/>
        <v>0</v>
      </c>
      <c r="H3409" s="15">
        <f t="shared" si="267"/>
        <v>0</v>
      </c>
      <c r="I3409" s="15">
        <f t="shared" si="268"/>
        <v>0</v>
      </c>
      <c r="J3409" s="15">
        <f t="shared" si="269"/>
        <v>0</v>
      </c>
    </row>
    <row r="3410" spans="1:10" x14ac:dyDescent="0.4">
      <c r="A3410" s="8" t="s">
        <v>37</v>
      </c>
      <c r="B3410" s="8" t="s">
        <v>9105</v>
      </c>
      <c r="C3410" s="8">
        <v>3510104</v>
      </c>
      <c r="D3410" s="8">
        <f t="shared" si="265"/>
        <v>351010</v>
      </c>
      <c r="E3410" s="14" t="str">
        <f>'Base de dados STN'!D3410</f>
        <v>SIM</v>
      </c>
      <c r="F3410" s="14" t="str">
        <f>IF(ISERROR(VLOOKUP(D3410,FNDE!$C$2:$D$932,1,FALSE)),"SIM","NÃO")</f>
        <v>SIM</v>
      </c>
      <c r="G3410" s="15">
        <f t="shared" si="266"/>
        <v>0</v>
      </c>
      <c r="H3410" s="15">
        <f t="shared" si="267"/>
        <v>0</v>
      </c>
      <c r="I3410" s="15">
        <f t="shared" si="268"/>
        <v>0</v>
      </c>
      <c r="J3410" s="15">
        <f t="shared" si="269"/>
        <v>0</v>
      </c>
    </row>
    <row r="3411" spans="1:10" x14ac:dyDescent="0.4">
      <c r="A3411" s="8" t="s">
        <v>37</v>
      </c>
      <c r="B3411" s="8" t="s">
        <v>9106</v>
      </c>
      <c r="C3411" s="8">
        <v>3510153</v>
      </c>
      <c r="D3411" s="8">
        <f t="shared" si="265"/>
        <v>351015</v>
      </c>
      <c r="E3411" s="14" t="str">
        <f>'Base de dados STN'!D3411</f>
        <v>SIM</v>
      </c>
      <c r="F3411" s="14" t="str">
        <f>IF(ISERROR(VLOOKUP(D3411,FNDE!$C$2:$D$932,1,FALSE)),"SIM","NÃO")</f>
        <v>SIM</v>
      </c>
      <c r="G3411" s="15">
        <f t="shared" si="266"/>
        <v>0</v>
      </c>
      <c r="H3411" s="15">
        <f t="shared" si="267"/>
        <v>0</v>
      </c>
      <c r="I3411" s="15">
        <f t="shared" si="268"/>
        <v>0</v>
      </c>
      <c r="J3411" s="15">
        <f t="shared" si="269"/>
        <v>0</v>
      </c>
    </row>
    <row r="3412" spans="1:10" x14ac:dyDescent="0.4">
      <c r="A3412" s="8" t="s">
        <v>37</v>
      </c>
      <c r="B3412" s="8" t="s">
        <v>9107</v>
      </c>
      <c r="C3412" s="8">
        <v>3510203</v>
      </c>
      <c r="D3412" s="8">
        <f t="shared" si="265"/>
        <v>351020</v>
      </c>
      <c r="E3412" s="14" t="str">
        <f>'Base de dados STN'!D3412</f>
        <v>SIM</v>
      </c>
      <c r="F3412" s="14" t="str">
        <f>IF(ISERROR(VLOOKUP(D3412,FNDE!$C$2:$D$932,1,FALSE)),"SIM","NÃO")</f>
        <v>SIM</v>
      </c>
      <c r="G3412" s="15">
        <f t="shared" si="266"/>
        <v>0</v>
      </c>
      <c r="H3412" s="15">
        <f t="shared" si="267"/>
        <v>0</v>
      </c>
      <c r="I3412" s="15">
        <f t="shared" si="268"/>
        <v>0</v>
      </c>
      <c r="J3412" s="15">
        <f t="shared" si="269"/>
        <v>0</v>
      </c>
    </row>
    <row r="3413" spans="1:10" x14ac:dyDescent="0.4">
      <c r="A3413" s="8" t="s">
        <v>37</v>
      </c>
      <c r="B3413" s="8" t="s">
        <v>9108</v>
      </c>
      <c r="C3413" s="8">
        <v>3510302</v>
      </c>
      <c r="D3413" s="8">
        <f t="shared" si="265"/>
        <v>351030</v>
      </c>
      <c r="E3413" s="14" t="str">
        <f>'Base de dados STN'!D3413</f>
        <v>SIM</v>
      </c>
      <c r="F3413" s="14" t="str">
        <f>IF(ISERROR(VLOOKUP(D3413,FNDE!$C$2:$D$932,1,FALSE)),"SIM","NÃO")</f>
        <v>SIM</v>
      </c>
      <c r="G3413" s="15">
        <f t="shared" si="266"/>
        <v>0</v>
      </c>
      <c r="H3413" s="15">
        <f t="shared" si="267"/>
        <v>0</v>
      </c>
      <c r="I3413" s="15">
        <f t="shared" si="268"/>
        <v>0</v>
      </c>
      <c r="J3413" s="15">
        <f t="shared" si="269"/>
        <v>0</v>
      </c>
    </row>
    <row r="3414" spans="1:10" x14ac:dyDescent="0.4">
      <c r="A3414" s="8" t="s">
        <v>37</v>
      </c>
      <c r="B3414" s="8" t="s">
        <v>9109</v>
      </c>
      <c r="C3414" s="8">
        <v>3510401</v>
      </c>
      <c r="D3414" s="8">
        <f t="shared" si="265"/>
        <v>351040</v>
      </c>
      <c r="E3414" s="14" t="str">
        <f>'Base de dados STN'!D3414</f>
        <v>SIM</v>
      </c>
      <c r="F3414" s="14" t="str">
        <f>IF(ISERROR(VLOOKUP(D3414,FNDE!$C$2:$D$932,1,FALSE)),"SIM","NÃO")</f>
        <v>SIM</v>
      </c>
      <c r="G3414" s="15">
        <f t="shared" si="266"/>
        <v>0</v>
      </c>
      <c r="H3414" s="15">
        <f t="shared" si="267"/>
        <v>0</v>
      </c>
      <c r="I3414" s="15">
        <f t="shared" si="268"/>
        <v>0</v>
      </c>
      <c r="J3414" s="15">
        <f t="shared" si="269"/>
        <v>0</v>
      </c>
    </row>
    <row r="3415" spans="1:10" x14ac:dyDescent="0.4">
      <c r="A3415" s="8" t="s">
        <v>37</v>
      </c>
      <c r="B3415" s="8" t="s">
        <v>9110</v>
      </c>
      <c r="C3415" s="8">
        <v>3510500</v>
      </c>
      <c r="D3415" s="8">
        <f t="shared" si="265"/>
        <v>351050</v>
      </c>
      <c r="E3415" s="14" t="str">
        <f>'Base de dados STN'!D3415</f>
        <v>SIM</v>
      </c>
      <c r="F3415" s="14" t="str">
        <f>IF(ISERROR(VLOOKUP(D3415,FNDE!$C$2:$D$932,1,FALSE)),"SIM","NÃO")</f>
        <v>SIM</v>
      </c>
      <c r="G3415" s="15">
        <f t="shared" si="266"/>
        <v>0</v>
      </c>
      <c r="H3415" s="15">
        <f t="shared" si="267"/>
        <v>0</v>
      </c>
      <c r="I3415" s="15">
        <f t="shared" si="268"/>
        <v>0</v>
      </c>
      <c r="J3415" s="15">
        <f t="shared" si="269"/>
        <v>0</v>
      </c>
    </row>
    <row r="3416" spans="1:10" x14ac:dyDescent="0.4">
      <c r="A3416" s="8" t="s">
        <v>37</v>
      </c>
      <c r="B3416" s="8" t="s">
        <v>9111</v>
      </c>
      <c r="C3416" s="8">
        <v>3510609</v>
      </c>
      <c r="D3416" s="8">
        <f t="shared" si="265"/>
        <v>351060</v>
      </c>
      <c r="E3416" s="14" t="str">
        <f>'Base de dados STN'!D3416</f>
        <v>SIM</v>
      </c>
      <c r="F3416" s="14" t="str">
        <f>IF(ISERROR(VLOOKUP(D3416,FNDE!$C$2:$D$932,1,FALSE)),"SIM","NÃO")</f>
        <v>SIM</v>
      </c>
      <c r="G3416" s="15">
        <f t="shared" si="266"/>
        <v>0</v>
      </c>
      <c r="H3416" s="15">
        <f t="shared" si="267"/>
        <v>0</v>
      </c>
      <c r="I3416" s="15">
        <f t="shared" si="268"/>
        <v>0</v>
      </c>
      <c r="J3416" s="15">
        <f t="shared" si="269"/>
        <v>0</v>
      </c>
    </row>
    <row r="3417" spans="1:10" x14ac:dyDescent="0.4">
      <c r="A3417" s="8" t="s">
        <v>37</v>
      </c>
      <c r="B3417" s="8" t="s">
        <v>9112</v>
      </c>
      <c r="C3417" s="8">
        <v>3510708</v>
      </c>
      <c r="D3417" s="8">
        <f t="shared" si="265"/>
        <v>351070</v>
      </c>
      <c r="E3417" s="14" t="str">
        <f>'Base de dados STN'!D3417</f>
        <v>SIM</v>
      </c>
      <c r="F3417" s="14" t="str">
        <f>IF(ISERROR(VLOOKUP(D3417,FNDE!$C$2:$D$932,1,FALSE)),"SIM","NÃO")</f>
        <v>SIM</v>
      </c>
      <c r="G3417" s="15">
        <f t="shared" si="266"/>
        <v>0</v>
      </c>
      <c r="H3417" s="15">
        <f t="shared" si="267"/>
        <v>0</v>
      </c>
      <c r="I3417" s="15">
        <f t="shared" si="268"/>
        <v>0</v>
      </c>
      <c r="J3417" s="15">
        <f t="shared" si="269"/>
        <v>0</v>
      </c>
    </row>
    <row r="3418" spans="1:10" x14ac:dyDescent="0.4">
      <c r="A3418" s="8" t="s">
        <v>37</v>
      </c>
      <c r="B3418" s="8" t="s">
        <v>9113</v>
      </c>
      <c r="C3418" s="8">
        <v>3510807</v>
      </c>
      <c r="D3418" s="8">
        <f t="shared" si="265"/>
        <v>351080</v>
      </c>
      <c r="E3418" s="14" t="str">
        <f>'Base de dados STN'!D3418</f>
        <v>SIM</v>
      </c>
      <c r="F3418" s="14" t="str">
        <f>IF(ISERROR(VLOOKUP(D3418,FNDE!$C$2:$D$932,1,FALSE)),"SIM","NÃO")</f>
        <v>SIM</v>
      </c>
      <c r="G3418" s="15">
        <f t="shared" si="266"/>
        <v>0</v>
      </c>
      <c r="H3418" s="15">
        <f t="shared" si="267"/>
        <v>0</v>
      </c>
      <c r="I3418" s="15">
        <f t="shared" si="268"/>
        <v>0</v>
      </c>
      <c r="J3418" s="15">
        <f t="shared" si="269"/>
        <v>0</v>
      </c>
    </row>
    <row r="3419" spans="1:10" x14ac:dyDescent="0.4">
      <c r="A3419" s="8" t="s">
        <v>37</v>
      </c>
      <c r="B3419" s="8" t="s">
        <v>9114</v>
      </c>
      <c r="C3419" s="8">
        <v>3510906</v>
      </c>
      <c r="D3419" s="8">
        <f t="shared" si="265"/>
        <v>351090</v>
      </c>
      <c r="E3419" s="14" t="str">
        <f>'Base de dados STN'!D3419</f>
        <v>SIM</v>
      </c>
      <c r="F3419" s="14" t="str">
        <f>IF(ISERROR(VLOOKUP(D3419,FNDE!$C$2:$D$932,1,FALSE)),"SIM","NÃO")</f>
        <v>SIM</v>
      </c>
      <c r="G3419" s="15">
        <f t="shared" si="266"/>
        <v>0</v>
      </c>
      <c r="H3419" s="15">
        <f t="shared" si="267"/>
        <v>0</v>
      </c>
      <c r="I3419" s="15">
        <f t="shared" si="268"/>
        <v>0</v>
      </c>
      <c r="J3419" s="15">
        <f t="shared" si="269"/>
        <v>0</v>
      </c>
    </row>
    <row r="3420" spans="1:10" x14ac:dyDescent="0.4">
      <c r="A3420" s="8" t="s">
        <v>37</v>
      </c>
      <c r="B3420" s="8" t="s">
        <v>1267</v>
      </c>
      <c r="C3420" s="8">
        <v>3511003</v>
      </c>
      <c r="D3420" s="8">
        <f t="shared" si="265"/>
        <v>351100</v>
      </c>
      <c r="E3420" s="14" t="str">
        <f>'Base de dados STN'!D3420</f>
        <v>SIM</v>
      </c>
      <c r="F3420" s="14" t="str">
        <f>IF(ISERROR(VLOOKUP(D3420,FNDE!$C$2:$D$932,1,FALSE)),"SIM","NÃO")</f>
        <v>SIM</v>
      </c>
      <c r="G3420" s="15">
        <f t="shared" si="266"/>
        <v>0</v>
      </c>
      <c r="H3420" s="15">
        <f t="shared" si="267"/>
        <v>0</v>
      </c>
      <c r="I3420" s="15">
        <f t="shared" si="268"/>
        <v>0</v>
      </c>
      <c r="J3420" s="15">
        <f t="shared" si="269"/>
        <v>0</v>
      </c>
    </row>
    <row r="3421" spans="1:10" x14ac:dyDescent="0.4">
      <c r="A3421" s="8" t="s">
        <v>37</v>
      </c>
      <c r="B3421" s="8" t="s">
        <v>9115</v>
      </c>
      <c r="C3421" s="8">
        <v>3511102</v>
      </c>
      <c r="D3421" s="8">
        <f t="shared" si="265"/>
        <v>351110</v>
      </c>
      <c r="E3421" s="14" t="str">
        <f>'Base de dados STN'!D3421</f>
        <v>SIM</v>
      </c>
      <c r="F3421" s="14" t="str">
        <f>IF(ISERROR(VLOOKUP(D3421,FNDE!$C$2:$D$932,1,FALSE)),"SIM","NÃO")</f>
        <v>SIM</v>
      </c>
      <c r="G3421" s="15">
        <f t="shared" si="266"/>
        <v>0</v>
      </c>
      <c r="H3421" s="15">
        <f t="shared" si="267"/>
        <v>0</v>
      </c>
      <c r="I3421" s="15">
        <f t="shared" si="268"/>
        <v>0</v>
      </c>
      <c r="J3421" s="15">
        <f t="shared" si="269"/>
        <v>0</v>
      </c>
    </row>
    <row r="3422" spans="1:10" x14ac:dyDescent="0.4">
      <c r="A3422" s="8" t="s">
        <v>37</v>
      </c>
      <c r="B3422" s="8" t="s">
        <v>9116</v>
      </c>
      <c r="C3422" s="8">
        <v>3511201</v>
      </c>
      <c r="D3422" s="8">
        <f t="shared" ref="D3422:D3485" si="270">ROUNDDOWN(C3422/10,0)</f>
        <v>351120</v>
      </c>
      <c r="E3422" s="14" t="str">
        <f>'Base de dados STN'!D3422</f>
        <v>SIM</v>
      </c>
      <c r="F3422" s="14" t="str">
        <f>IF(ISERROR(VLOOKUP(D3422,FNDE!$C$2:$D$932,1,FALSE)),"SIM","NÃO")</f>
        <v>SIM</v>
      </c>
      <c r="G3422" s="15">
        <f t="shared" si="266"/>
        <v>0</v>
      </c>
      <c r="H3422" s="15">
        <f t="shared" si="267"/>
        <v>0</v>
      </c>
      <c r="I3422" s="15">
        <f t="shared" si="268"/>
        <v>0</v>
      </c>
      <c r="J3422" s="15">
        <f t="shared" si="269"/>
        <v>0</v>
      </c>
    </row>
    <row r="3423" spans="1:10" x14ac:dyDescent="0.4">
      <c r="A3423" s="8" t="s">
        <v>37</v>
      </c>
      <c r="B3423" s="8" t="s">
        <v>7131</v>
      </c>
      <c r="C3423" s="8">
        <v>3511300</v>
      </c>
      <c r="D3423" s="8">
        <f t="shared" si="270"/>
        <v>351130</v>
      </c>
      <c r="E3423" s="14" t="str">
        <f>'Base de dados STN'!D3423</f>
        <v>SIM</v>
      </c>
      <c r="F3423" s="14" t="str">
        <f>IF(ISERROR(VLOOKUP(D3423,FNDE!$C$2:$D$932,1,FALSE)),"SIM","NÃO")</f>
        <v>SIM</v>
      </c>
      <c r="G3423" s="15">
        <f t="shared" si="266"/>
        <v>0</v>
      </c>
      <c r="H3423" s="15">
        <f t="shared" si="267"/>
        <v>0</v>
      </c>
      <c r="I3423" s="15">
        <f t="shared" si="268"/>
        <v>0</v>
      </c>
      <c r="J3423" s="15">
        <f t="shared" si="269"/>
        <v>0</v>
      </c>
    </row>
    <row r="3424" spans="1:10" x14ac:dyDescent="0.4">
      <c r="A3424" s="8" t="s">
        <v>37</v>
      </c>
      <c r="B3424" s="8" t="s">
        <v>9117</v>
      </c>
      <c r="C3424" s="8">
        <v>3511409</v>
      </c>
      <c r="D3424" s="8">
        <f t="shared" si="270"/>
        <v>351140</v>
      </c>
      <c r="E3424" s="14" t="str">
        <f>'Base de dados STN'!D3424</f>
        <v>SIM</v>
      </c>
      <c r="F3424" s="14" t="str">
        <f>IF(ISERROR(VLOOKUP(D3424,FNDE!$C$2:$D$932,1,FALSE)),"SIM","NÃO")</f>
        <v>SIM</v>
      </c>
      <c r="G3424" s="15">
        <f t="shared" si="266"/>
        <v>0</v>
      </c>
      <c r="H3424" s="15">
        <f t="shared" si="267"/>
        <v>0</v>
      </c>
      <c r="I3424" s="15">
        <f t="shared" si="268"/>
        <v>0</v>
      </c>
      <c r="J3424" s="15">
        <f t="shared" si="269"/>
        <v>0</v>
      </c>
    </row>
    <row r="3425" spans="1:10" x14ac:dyDescent="0.4">
      <c r="A3425" s="8" t="s">
        <v>37</v>
      </c>
      <c r="B3425" s="8" t="s">
        <v>9118</v>
      </c>
      <c r="C3425" s="8">
        <v>3511508</v>
      </c>
      <c r="D3425" s="8">
        <f t="shared" si="270"/>
        <v>351150</v>
      </c>
      <c r="E3425" s="14" t="str">
        <f>'Base de dados STN'!D3425</f>
        <v>SIM</v>
      </c>
      <c r="F3425" s="14" t="str">
        <f>IF(ISERROR(VLOOKUP(D3425,FNDE!$C$2:$D$932,1,FALSE)),"SIM","NÃO")</f>
        <v>SIM</v>
      </c>
      <c r="G3425" s="15">
        <f t="shared" si="266"/>
        <v>0</v>
      </c>
      <c r="H3425" s="15">
        <f t="shared" si="267"/>
        <v>0</v>
      </c>
      <c r="I3425" s="15">
        <f t="shared" si="268"/>
        <v>0</v>
      </c>
      <c r="J3425" s="15">
        <f t="shared" si="269"/>
        <v>0</v>
      </c>
    </row>
    <row r="3426" spans="1:10" x14ac:dyDescent="0.4">
      <c r="A3426" s="8" t="s">
        <v>37</v>
      </c>
      <c r="B3426" s="8" t="s">
        <v>9119</v>
      </c>
      <c r="C3426" s="8">
        <v>3511607</v>
      </c>
      <c r="D3426" s="8">
        <f t="shared" si="270"/>
        <v>351160</v>
      </c>
      <c r="E3426" s="14" t="str">
        <f>'Base de dados STN'!D3426</f>
        <v>SIM</v>
      </c>
      <c r="F3426" s="14" t="str">
        <f>IF(ISERROR(VLOOKUP(D3426,FNDE!$C$2:$D$932,1,FALSE)),"SIM","NÃO")</f>
        <v>SIM</v>
      </c>
      <c r="G3426" s="15">
        <f t="shared" si="266"/>
        <v>0</v>
      </c>
      <c r="H3426" s="15">
        <f t="shared" si="267"/>
        <v>0</v>
      </c>
      <c r="I3426" s="15">
        <f t="shared" si="268"/>
        <v>0</v>
      </c>
      <c r="J3426" s="15">
        <f t="shared" si="269"/>
        <v>0</v>
      </c>
    </row>
    <row r="3427" spans="1:10" x14ac:dyDescent="0.4">
      <c r="A3427" s="8" t="s">
        <v>37</v>
      </c>
      <c r="B3427" s="8" t="s">
        <v>9120</v>
      </c>
      <c r="C3427" s="8">
        <v>3511706</v>
      </c>
      <c r="D3427" s="8">
        <f t="shared" si="270"/>
        <v>351170</v>
      </c>
      <c r="E3427" s="14" t="str">
        <f>'Base de dados STN'!D3427</f>
        <v>SIM</v>
      </c>
      <c r="F3427" s="14" t="str">
        <f>IF(ISERROR(VLOOKUP(D3427,FNDE!$C$2:$D$932,1,FALSE)),"SIM","NÃO")</f>
        <v>SIM</v>
      </c>
      <c r="G3427" s="15">
        <f t="shared" si="266"/>
        <v>0</v>
      </c>
      <c r="H3427" s="15">
        <f t="shared" si="267"/>
        <v>0</v>
      </c>
      <c r="I3427" s="15">
        <f t="shared" si="268"/>
        <v>0</v>
      </c>
      <c r="J3427" s="15">
        <f t="shared" si="269"/>
        <v>0</v>
      </c>
    </row>
    <row r="3428" spans="1:10" x14ac:dyDescent="0.4">
      <c r="A3428" s="8" t="s">
        <v>37</v>
      </c>
      <c r="B3428" s="8" t="s">
        <v>9121</v>
      </c>
      <c r="C3428" s="8">
        <v>3511904</v>
      </c>
      <c r="D3428" s="8">
        <f t="shared" si="270"/>
        <v>351190</v>
      </c>
      <c r="E3428" s="14" t="str">
        <f>'Base de dados STN'!D3428</f>
        <v>SIM</v>
      </c>
      <c r="F3428" s="14" t="str">
        <f>IF(ISERROR(VLOOKUP(D3428,FNDE!$C$2:$D$932,1,FALSE)),"SIM","NÃO")</f>
        <v>SIM</v>
      </c>
      <c r="G3428" s="15">
        <f t="shared" si="266"/>
        <v>0</v>
      </c>
      <c r="H3428" s="15">
        <f t="shared" si="267"/>
        <v>0</v>
      </c>
      <c r="I3428" s="15">
        <f t="shared" si="268"/>
        <v>0</v>
      </c>
      <c r="J3428" s="15">
        <f t="shared" si="269"/>
        <v>0</v>
      </c>
    </row>
    <row r="3429" spans="1:10" x14ac:dyDescent="0.4">
      <c r="A3429" s="8" t="s">
        <v>37</v>
      </c>
      <c r="B3429" s="8" t="s">
        <v>9122</v>
      </c>
      <c r="C3429" s="8">
        <v>3512001</v>
      </c>
      <c r="D3429" s="8">
        <f t="shared" si="270"/>
        <v>351200</v>
      </c>
      <c r="E3429" s="14" t="str">
        <f>'Base de dados STN'!D3429</f>
        <v>SIM</v>
      </c>
      <c r="F3429" s="14" t="str">
        <f>IF(ISERROR(VLOOKUP(D3429,FNDE!$C$2:$D$932,1,FALSE)),"SIM","NÃO")</f>
        <v>SIM</v>
      </c>
      <c r="G3429" s="15">
        <f t="shared" si="266"/>
        <v>0</v>
      </c>
      <c r="H3429" s="15">
        <f t="shared" si="267"/>
        <v>0</v>
      </c>
      <c r="I3429" s="15">
        <f t="shared" si="268"/>
        <v>0</v>
      </c>
      <c r="J3429" s="15">
        <f t="shared" si="269"/>
        <v>0</v>
      </c>
    </row>
    <row r="3430" spans="1:10" x14ac:dyDescent="0.4">
      <c r="A3430" s="8" t="s">
        <v>37</v>
      </c>
      <c r="B3430" s="8" t="s">
        <v>9123</v>
      </c>
      <c r="C3430" s="8">
        <v>3512100</v>
      </c>
      <c r="D3430" s="8">
        <f t="shared" si="270"/>
        <v>351210</v>
      </c>
      <c r="E3430" s="14" t="str">
        <f>'Base de dados STN'!D3430</f>
        <v>SIM</v>
      </c>
      <c r="F3430" s="14" t="str">
        <f>IF(ISERROR(VLOOKUP(D3430,FNDE!$C$2:$D$932,1,FALSE)),"SIM","NÃO")</f>
        <v>SIM</v>
      </c>
      <c r="G3430" s="15">
        <f t="shared" si="266"/>
        <v>0</v>
      </c>
      <c r="H3430" s="15">
        <f t="shared" si="267"/>
        <v>0</v>
      </c>
      <c r="I3430" s="15">
        <f t="shared" si="268"/>
        <v>0</v>
      </c>
      <c r="J3430" s="15">
        <f t="shared" si="269"/>
        <v>0</v>
      </c>
    </row>
    <row r="3431" spans="1:10" x14ac:dyDescent="0.4">
      <c r="A3431" s="8" t="s">
        <v>37</v>
      </c>
      <c r="B3431" s="8" t="s">
        <v>9124</v>
      </c>
      <c r="C3431" s="8">
        <v>3512209</v>
      </c>
      <c r="D3431" s="8">
        <f t="shared" si="270"/>
        <v>351220</v>
      </c>
      <c r="E3431" s="14" t="str">
        <f>'Base de dados STN'!D3431</f>
        <v>SIM</v>
      </c>
      <c r="F3431" s="14" t="str">
        <f>IF(ISERROR(VLOOKUP(D3431,FNDE!$C$2:$D$932,1,FALSE)),"SIM","NÃO")</f>
        <v>SIM</v>
      </c>
      <c r="G3431" s="15">
        <f t="shared" si="266"/>
        <v>0</v>
      </c>
      <c r="H3431" s="15">
        <f t="shared" si="267"/>
        <v>0</v>
      </c>
      <c r="I3431" s="15">
        <f t="shared" si="268"/>
        <v>0</v>
      </c>
      <c r="J3431" s="15">
        <f t="shared" si="269"/>
        <v>0</v>
      </c>
    </row>
    <row r="3432" spans="1:10" x14ac:dyDescent="0.4">
      <c r="A3432" s="8" t="s">
        <v>37</v>
      </c>
      <c r="B3432" s="8" t="s">
        <v>9125</v>
      </c>
      <c r="C3432" s="8">
        <v>3512308</v>
      </c>
      <c r="D3432" s="8">
        <f t="shared" si="270"/>
        <v>351230</v>
      </c>
      <c r="E3432" s="14" t="str">
        <f>'Base de dados STN'!D3432</f>
        <v>SIM</v>
      </c>
      <c r="F3432" s="14" t="str">
        <f>IF(ISERROR(VLOOKUP(D3432,FNDE!$C$2:$D$932,1,FALSE)),"SIM","NÃO")</f>
        <v>SIM</v>
      </c>
      <c r="G3432" s="15">
        <f t="shared" si="266"/>
        <v>0</v>
      </c>
      <c r="H3432" s="15">
        <f t="shared" si="267"/>
        <v>0</v>
      </c>
      <c r="I3432" s="15">
        <f t="shared" si="268"/>
        <v>0</v>
      </c>
      <c r="J3432" s="15">
        <f t="shared" si="269"/>
        <v>0</v>
      </c>
    </row>
    <row r="3433" spans="1:10" x14ac:dyDescent="0.4">
      <c r="A3433" s="8" t="s">
        <v>37</v>
      </c>
      <c r="B3433" s="8" t="s">
        <v>9126</v>
      </c>
      <c r="C3433" s="8">
        <v>3512407</v>
      </c>
      <c r="D3433" s="8">
        <f t="shared" si="270"/>
        <v>351240</v>
      </c>
      <c r="E3433" s="14" t="str">
        <f>'Base de dados STN'!D3433</f>
        <v>SIM</v>
      </c>
      <c r="F3433" s="14" t="str">
        <f>IF(ISERROR(VLOOKUP(D3433,FNDE!$C$2:$D$932,1,FALSE)),"SIM","NÃO")</f>
        <v>SIM</v>
      </c>
      <c r="G3433" s="15">
        <f t="shared" si="266"/>
        <v>0</v>
      </c>
      <c r="H3433" s="15">
        <f t="shared" si="267"/>
        <v>0</v>
      </c>
      <c r="I3433" s="15">
        <f t="shared" si="268"/>
        <v>0</v>
      </c>
      <c r="J3433" s="15">
        <f t="shared" si="269"/>
        <v>0</v>
      </c>
    </row>
    <row r="3434" spans="1:10" x14ac:dyDescent="0.4">
      <c r="A3434" s="8" t="s">
        <v>37</v>
      </c>
      <c r="B3434" s="8" t="s">
        <v>9127</v>
      </c>
      <c r="C3434" s="8">
        <v>3512506</v>
      </c>
      <c r="D3434" s="8">
        <f t="shared" si="270"/>
        <v>351250</v>
      </c>
      <c r="E3434" s="14" t="str">
        <f>'Base de dados STN'!D3434</f>
        <v>SIM</v>
      </c>
      <c r="F3434" s="14" t="str">
        <f>IF(ISERROR(VLOOKUP(D3434,FNDE!$C$2:$D$932,1,FALSE)),"SIM","NÃO")</f>
        <v>SIM</v>
      </c>
      <c r="G3434" s="15">
        <f t="shared" si="266"/>
        <v>0</v>
      </c>
      <c r="H3434" s="15">
        <f t="shared" si="267"/>
        <v>0</v>
      </c>
      <c r="I3434" s="15">
        <f t="shared" si="268"/>
        <v>0</v>
      </c>
      <c r="J3434" s="15">
        <f t="shared" si="269"/>
        <v>0</v>
      </c>
    </row>
    <row r="3435" spans="1:10" x14ac:dyDescent="0.4">
      <c r="A3435" s="8" t="s">
        <v>37</v>
      </c>
      <c r="B3435" s="8" t="s">
        <v>9128</v>
      </c>
      <c r="C3435" s="8">
        <v>3512605</v>
      </c>
      <c r="D3435" s="8">
        <f t="shared" si="270"/>
        <v>351260</v>
      </c>
      <c r="E3435" s="14" t="str">
        <f>'Base de dados STN'!D3435</f>
        <v>SIM</v>
      </c>
      <c r="F3435" s="14" t="str">
        <f>IF(ISERROR(VLOOKUP(D3435,FNDE!$C$2:$D$932,1,FALSE)),"SIM","NÃO")</f>
        <v>SIM</v>
      </c>
      <c r="G3435" s="15">
        <f t="shared" si="266"/>
        <v>0</v>
      </c>
      <c r="H3435" s="15">
        <f t="shared" si="267"/>
        <v>0</v>
      </c>
      <c r="I3435" s="15">
        <f t="shared" si="268"/>
        <v>0</v>
      </c>
      <c r="J3435" s="15">
        <f t="shared" si="269"/>
        <v>0</v>
      </c>
    </row>
    <row r="3436" spans="1:10" x14ac:dyDescent="0.4">
      <c r="A3436" s="8" t="s">
        <v>37</v>
      </c>
      <c r="B3436" s="8" t="s">
        <v>9129</v>
      </c>
      <c r="C3436" s="8">
        <v>3512704</v>
      </c>
      <c r="D3436" s="8">
        <f t="shared" si="270"/>
        <v>351270</v>
      </c>
      <c r="E3436" s="14" t="str">
        <f>'Base de dados STN'!D3436</f>
        <v>SIM</v>
      </c>
      <c r="F3436" s="14" t="str">
        <f>IF(ISERROR(VLOOKUP(D3436,FNDE!$C$2:$D$932,1,FALSE)),"SIM","NÃO")</f>
        <v>SIM</v>
      </c>
      <c r="G3436" s="15">
        <f t="shared" si="266"/>
        <v>0</v>
      </c>
      <c r="H3436" s="15">
        <f t="shared" si="267"/>
        <v>0</v>
      </c>
      <c r="I3436" s="15">
        <f t="shared" si="268"/>
        <v>0</v>
      </c>
      <c r="J3436" s="15">
        <f t="shared" si="269"/>
        <v>0</v>
      </c>
    </row>
    <row r="3437" spans="1:10" x14ac:dyDescent="0.4">
      <c r="A3437" s="8" t="s">
        <v>37</v>
      </c>
      <c r="B3437" s="8" t="s">
        <v>9130</v>
      </c>
      <c r="C3437" s="8">
        <v>3512803</v>
      </c>
      <c r="D3437" s="8">
        <f t="shared" si="270"/>
        <v>351280</v>
      </c>
      <c r="E3437" s="14" t="str">
        <f>'Base de dados STN'!D3437</f>
        <v>SIM</v>
      </c>
      <c r="F3437" s="14" t="str">
        <f>IF(ISERROR(VLOOKUP(D3437,FNDE!$C$2:$D$932,1,FALSE)),"SIM","NÃO")</f>
        <v>SIM</v>
      </c>
      <c r="G3437" s="15">
        <f t="shared" si="266"/>
        <v>0</v>
      </c>
      <c r="H3437" s="15">
        <f t="shared" si="267"/>
        <v>0</v>
      </c>
      <c r="I3437" s="15">
        <f t="shared" si="268"/>
        <v>0</v>
      </c>
      <c r="J3437" s="15">
        <f t="shared" si="269"/>
        <v>0</v>
      </c>
    </row>
    <row r="3438" spans="1:10" x14ac:dyDescent="0.4">
      <c r="A3438" s="8" t="s">
        <v>37</v>
      </c>
      <c r="B3438" s="8" t="s">
        <v>9131</v>
      </c>
      <c r="C3438" s="8">
        <v>3512902</v>
      </c>
      <c r="D3438" s="8">
        <f t="shared" si="270"/>
        <v>351290</v>
      </c>
      <c r="E3438" s="14" t="str">
        <f>'Base de dados STN'!D3438</f>
        <v>SIM</v>
      </c>
      <c r="F3438" s="14" t="str">
        <f>IF(ISERROR(VLOOKUP(D3438,FNDE!$C$2:$D$932,1,FALSE)),"SIM","NÃO")</f>
        <v>SIM</v>
      </c>
      <c r="G3438" s="15">
        <f t="shared" si="266"/>
        <v>0</v>
      </c>
      <c r="H3438" s="15">
        <f t="shared" si="267"/>
        <v>0</v>
      </c>
      <c r="I3438" s="15">
        <f t="shared" si="268"/>
        <v>0</v>
      </c>
      <c r="J3438" s="15">
        <f t="shared" si="269"/>
        <v>0</v>
      </c>
    </row>
    <row r="3439" spans="1:10" x14ac:dyDescent="0.4">
      <c r="A3439" s="8" t="s">
        <v>37</v>
      </c>
      <c r="B3439" s="8" t="s">
        <v>9132</v>
      </c>
      <c r="C3439" s="8">
        <v>3513009</v>
      </c>
      <c r="D3439" s="8">
        <f t="shared" si="270"/>
        <v>351300</v>
      </c>
      <c r="E3439" s="14" t="str">
        <f>'Base de dados STN'!D3439</f>
        <v>SIM</v>
      </c>
      <c r="F3439" s="14" t="str">
        <f>IF(ISERROR(VLOOKUP(D3439,FNDE!$C$2:$D$932,1,FALSE)),"SIM","NÃO")</f>
        <v>SIM</v>
      </c>
      <c r="G3439" s="15">
        <f t="shared" si="266"/>
        <v>0</v>
      </c>
      <c r="H3439" s="15">
        <f t="shared" si="267"/>
        <v>0</v>
      </c>
      <c r="I3439" s="15">
        <f t="shared" si="268"/>
        <v>0</v>
      </c>
      <c r="J3439" s="15">
        <f t="shared" si="269"/>
        <v>0</v>
      </c>
    </row>
    <row r="3440" spans="1:10" x14ac:dyDescent="0.4">
      <c r="A3440" s="8" t="s">
        <v>37</v>
      </c>
      <c r="B3440" s="8" t="s">
        <v>9133</v>
      </c>
      <c r="C3440" s="8">
        <v>3513108</v>
      </c>
      <c r="D3440" s="8">
        <f t="shared" si="270"/>
        <v>351310</v>
      </c>
      <c r="E3440" s="14" t="str">
        <f>'Base de dados STN'!D3440</f>
        <v>SIM</v>
      </c>
      <c r="F3440" s="14" t="str">
        <f>IF(ISERROR(VLOOKUP(D3440,FNDE!$C$2:$D$932,1,FALSE)),"SIM","NÃO")</f>
        <v>SIM</v>
      </c>
      <c r="G3440" s="15">
        <f t="shared" si="266"/>
        <v>0</v>
      </c>
      <c r="H3440" s="15">
        <f t="shared" si="267"/>
        <v>0</v>
      </c>
      <c r="I3440" s="15">
        <f t="shared" si="268"/>
        <v>0</v>
      </c>
      <c r="J3440" s="15">
        <f t="shared" si="269"/>
        <v>0</v>
      </c>
    </row>
    <row r="3441" spans="1:10" x14ac:dyDescent="0.4">
      <c r="A3441" s="8" t="s">
        <v>37</v>
      </c>
      <c r="B3441" s="8" t="s">
        <v>570</v>
      </c>
      <c r="C3441" s="8">
        <v>3513207</v>
      </c>
      <c r="D3441" s="8">
        <f t="shared" si="270"/>
        <v>351320</v>
      </c>
      <c r="E3441" s="14" t="str">
        <f>'Base de dados STN'!D3441</f>
        <v>SIM</v>
      </c>
      <c r="F3441" s="14" t="str">
        <f>IF(ISERROR(VLOOKUP(D3441,FNDE!$C$2:$D$932,1,FALSE)),"SIM","NÃO")</f>
        <v>SIM</v>
      </c>
      <c r="G3441" s="15">
        <f t="shared" si="266"/>
        <v>0</v>
      </c>
      <c r="H3441" s="15">
        <f t="shared" si="267"/>
        <v>0</v>
      </c>
      <c r="I3441" s="15">
        <f t="shared" si="268"/>
        <v>0</v>
      </c>
      <c r="J3441" s="15">
        <f t="shared" si="269"/>
        <v>0</v>
      </c>
    </row>
    <row r="3442" spans="1:10" x14ac:dyDescent="0.4">
      <c r="A3442" s="8" t="s">
        <v>37</v>
      </c>
      <c r="B3442" s="8" t="s">
        <v>1416</v>
      </c>
      <c r="C3442" s="8">
        <v>3513306</v>
      </c>
      <c r="D3442" s="8">
        <f t="shared" si="270"/>
        <v>351330</v>
      </c>
      <c r="E3442" s="14" t="str">
        <f>'Base de dados STN'!D3442</f>
        <v>SIM</v>
      </c>
      <c r="F3442" s="14" t="str">
        <f>IF(ISERROR(VLOOKUP(D3442,FNDE!$C$2:$D$932,1,FALSE)),"SIM","NÃO")</f>
        <v>SIM</v>
      </c>
      <c r="G3442" s="15">
        <f t="shared" si="266"/>
        <v>0</v>
      </c>
      <c r="H3442" s="15">
        <f t="shared" si="267"/>
        <v>0</v>
      </c>
      <c r="I3442" s="15">
        <f t="shared" si="268"/>
        <v>0</v>
      </c>
      <c r="J3442" s="15">
        <f t="shared" si="269"/>
        <v>0</v>
      </c>
    </row>
    <row r="3443" spans="1:10" x14ac:dyDescent="0.4">
      <c r="A3443" s="8" t="s">
        <v>37</v>
      </c>
      <c r="B3443" s="8" t="s">
        <v>9134</v>
      </c>
      <c r="C3443" s="8">
        <v>3513405</v>
      </c>
      <c r="D3443" s="8">
        <f t="shared" si="270"/>
        <v>351340</v>
      </c>
      <c r="E3443" s="14" t="str">
        <f>'Base de dados STN'!D3443</f>
        <v>SIM</v>
      </c>
      <c r="F3443" s="14" t="str">
        <f>IF(ISERROR(VLOOKUP(D3443,FNDE!$C$2:$D$932,1,FALSE)),"SIM","NÃO")</f>
        <v>SIM</v>
      </c>
      <c r="G3443" s="15">
        <f t="shared" si="266"/>
        <v>0</v>
      </c>
      <c r="H3443" s="15">
        <f t="shared" si="267"/>
        <v>0</v>
      </c>
      <c r="I3443" s="15">
        <f t="shared" si="268"/>
        <v>0</v>
      </c>
      <c r="J3443" s="15">
        <f t="shared" si="269"/>
        <v>0</v>
      </c>
    </row>
    <row r="3444" spans="1:10" x14ac:dyDescent="0.4">
      <c r="A3444" s="8" t="s">
        <v>37</v>
      </c>
      <c r="B3444" s="8" t="s">
        <v>576</v>
      </c>
      <c r="C3444" s="8">
        <v>3513504</v>
      </c>
      <c r="D3444" s="8">
        <f t="shared" si="270"/>
        <v>351350</v>
      </c>
      <c r="E3444" s="14" t="str">
        <f>'Base de dados STN'!D3444</f>
        <v>SIM</v>
      </c>
      <c r="F3444" s="14" t="str">
        <f>IF(ISERROR(VLOOKUP(D3444,FNDE!$C$2:$D$932,1,FALSE)),"SIM","NÃO")</f>
        <v>SIM</v>
      </c>
      <c r="G3444" s="15">
        <f t="shared" si="266"/>
        <v>0</v>
      </c>
      <c r="H3444" s="15">
        <f t="shared" si="267"/>
        <v>0</v>
      </c>
      <c r="I3444" s="15">
        <f t="shared" si="268"/>
        <v>0</v>
      </c>
      <c r="J3444" s="15">
        <f t="shared" si="269"/>
        <v>0</v>
      </c>
    </row>
    <row r="3445" spans="1:10" x14ac:dyDescent="0.4">
      <c r="A3445" s="8" t="s">
        <v>37</v>
      </c>
      <c r="B3445" s="8" t="s">
        <v>1268</v>
      </c>
      <c r="C3445" s="8">
        <v>3513603</v>
      </c>
      <c r="D3445" s="8">
        <f t="shared" si="270"/>
        <v>351360</v>
      </c>
      <c r="E3445" s="14" t="str">
        <f>'Base de dados STN'!D3445</f>
        <v>SIM</v>
      </c>
      <c r="F3445" s="14" t="str">
        <f>IF(ISERROR(VLOOKUP(D3445,FNDE!$C$2:$D$932,1,FALSE)),"SIM","NÃO")</f>
        <v>SIM</v>
      </c>
      <c r="G3445" s="15">
        <f t="shared" si="266"/>
        <v>0</v>
      </c>
      <c r="H3445" s="15">
        <f t="shared" si="267"/>
        <v>0</v>
      </c>
      <c r="I3445" s="15">
        <f t="shared" si="268"/>
        <v>0</v>
      </c>
      <c r="J3445" s="15">
        <f t="shared" si="269"/>
        <v>0</v>
      </c>
    </row>
    <row r="3446" spans="1:10" x14ac:dyDescent="0.4">
      <c r="A3446" s="8" t="s">
        <v>37</v>
      </c>
      <c r="B3446" s="8" t="s">
        <v>9135</v>
      </c>
      <c r="C3446" s="8">
        <v>3513702</v>
      </c>
      <c r="D3446" s="8">
        <f t="shared" si="270"/>
        <v>351370</v>
      </c>
      <c r="E3446" s="14" t="str">
        <f>'Base de dados STN'!D3446</f>
        <v>SIM</v>
      </c>
      <c r="F3446" s="14" t="str">
        <f>IF(ISERROR(VLOOKUP(D3446,FNDE!$C$2:$D$932,1,FALSE)),"SIM","NÃO")</f>
        <v>SIM</v>
      </c>
      <c r="G3446" s="15">
        <f t="shared" si="266"/>
        <v>0</v>
      </c>
      <c r="H3446" s="15">
        <f t="shared" si="267"/>
        <v>0</v>
      </c>
      <c r="I3446" s="15">
        <f t="shared" si="268"/>
        <v>0</v>
      </c>
      <c r="J3446" s="15">
        <f t="shared" si="269"/>
        <v>0</v>
      </c>
    </row>
    <row r="3447" spans="1:10" x14ac:dyDescent="0.4">
      <c r="A3447" s="8" t="s">
        <v>37</v>
      </c>
      <c r="B3447" s="8" t="s">
        <v>9136</v>
      </c>
      <c r="C3447" s="8">
        <v>3513801</v>
      </c>
      <c r="D3447" s="8">
        <f t="shared" si="270"/>
        <v>351380</v>
      </c>
      <c r="E3447" s="14" t="str">
        <f>'Base de dados STN'!D3447</f>
        <v>SIM</v>
      </c>
      <c r="F3447" s="14" t="str">
        <f>IF(ISERROR(VLOOKUP(D3447,FNDE!$C$2:$D$932,1,FALSE)),"SIM","NÃO")</f>
        <v>SIM</v>
      </c>
      <c r="G3447" s="15">
        <f t="shared" si="266"/>
        <v>0</v>
      </c>
      <c r="H3447" s="15">
        <f t="shared" si="267"/>
        <v>0</v>
      </c>
      <c r="I3447" s="15">
        <f t="shared" si="268"/>
        <v>0</v>
      </c>
      <c r="J3447" s="15">
        <f t="shared" si="269"/>
        <v>0</v>
      </c>
    </row>
    <row r="3448" spans="1:10" x14ac:dyDescent="0.4">
      <c r="A3448" s="8" t="s">
        <v>37</v>
      </c>
      <c r="B3448" s="8" t="s">
        <v>9137</v>
      </c>
      <c r="C3448" s="8">
        <v>3513850</v>
      </c>
      <c r="D3448" s="8">
        <f t="shared" si="270"/>
        <v>351385</v>
      </c>
      <c r="E3448" s="14" t="str">
        <f>'Base de dados STN'!D3448</f>
        <v>SIM</v>
      </c>
      <c r="F3448" s="14" t="str">
        <f>IF(ISERROR(VLOOKUP(D3448,FNDE!$C$2:$D$932,1,FALSE)),"SIM","NÃO")</f>
        <v>SIM</v>
      </c>
      <c r="G3448" s="15">
        <f t="shared" si="266"/>
        <v>0</v>
      </c>
      <c r="H3448" s="15">
        <f t="shared" si="267"/>
        <v>0</v>
      </c>
      <c r="I3448" s="15">
        <f t="shared" si="268"/>
        <v>0</v>
      </c>
      <c r="J3448" s="15">
        <f t="shared" si="269"/>
        <v>0</v>
      </c>
    </row>
    <row r="3449" spans="1:10" x14ac:dyDescent="0.4">
      <c r="A3449" s="8" t="s">
        <v>37</v>
      </c>
      <c r="B3449" s="8" t="s">
        <v>151</v>
      </c>
      <c r="C3449" s="8">
        <v>3513900</v>
      </c>
      <c r="D3449" s="8">
        <f t="shared" si="270"/>
        <v>351390</v>
      </c>
      <c r="E3449" s="14" t="str">
        <f>'Base de dados STN'!D3449</f>
        <v>SIM</v>
      </c>
      <c r="F3449" s="14" t="str">
        <f>IF(ISERROR(VLOOKUP(D3449,FNDE!$C$2:$D$932,1,FALSE)),"SIM","NÃO")</f>
        <v>SIM</v>
      </c>
      <c r="G3449" s="15">
        <f t="shared" si="266"/>
        <v>0</v>
      </c>
      <c r="H3449" s="15">
        <f t="shared" si="267"/>
        <v>0</v>
      </c>
      <c r="I3449" s="15">
        <f t="shared" si="268"/>
        <v>0</v>
      </c>
      <c r="J3449" s="15">
        <f t="shared" si="269"/>
        <v>0</v>
      </c>
    </row>
    <row r="3450" spans="1:10" x14ac:dyDescent="0.4">
      <c r="A3450" s="8" t="s">
        <v>37</v>
      </c>
      <c r="B3450" s="8" t="s">
        <v>9138</v>
      </c>
      <c r="C3450" s="8">
        <v>3514007</v>
      </c>
      <c r="D3450" s="8">
        <f t="shared" si="270"/>
        <v>351400</v>
      </c>
      <c r="E3450" s="14" t="str">
        <f>'Base de dados STN'!D3450</f>
        <v>SIM</v>
      </c>
      <c r="F3450" s="14" t="str">
        <f>IF(ISERROR(VLOOKUP(D3450,FNDE!$C$2:$D$932,1,FALSE)),"SIM","NÃO")</f>
        <v>SIM</v>
      </c>
      <c r="G3450" s="15">
        <f t="shared" si="266"/>
        <v>0</v>
      </c>
      <c r="H3450" s="15">
        <f t="shared" si="267"/>
        <v>0</v>
      </c>
      <c r="I3450" s="15">
        <f t="shared" si="268"/>
        <v>0</v>
      </c>
      <c r="J3450" s="15">
        <f t="shared" si="269"/>
        <v>0</v>
      </c>
    </row>
    <row r="3451" spans="1:10" x14ac:dyDescent="0.4">
      <c r="A3451" s="8" t="s">
        <v>37</v>
      </c>
      <c r="B3451" s="8" t="s">
        <v>1269</v>
      </c>
      <c r="C3451" s="8">
        <v>3514106</v>
      </c>
      <c r="D3451" s="8">
        <f t="shared" si="270"/>
        <v>351410</v>
      </c>
      <c r="E3451" s="14" t="str">
        <f>'Base de dados STN'!D3451</f>
        <v>SIM</v>
      </c>
      <c r="F3451" s="14" t="str">
        <f>IF(ISERROR(VLOOKUP(D3451,FNDE!$C$2:$D$932,1,FALSE)),"SIM","NÃO")</f>
        <v>SIM</v>
      </c>
      <c r="G3451" s="15">
        <f t="shared" si="266"/>
        <v>0</v>
      </c>
      <c r="H3451" s="15">
        <f t="shared" si="267"/>
        <v>0</v>
      </c>
      <c r="I3451" s="15">
        <f t="shared" si="268"/>
        <v>0</v>
      </c>
      <c r="J3451" s="15">
        <f t="shared" si="269"/>
        <v>0</v>
      </c>
    </row>
    <row r="3452" spans="1:10" x14ac:dyDescent="0.4">
      <c r="A3452" s="8" t="s">
        <v>37</v>
      </c>
      <c r="B3452" s="8" t="s">
        <v>1270</v>
      </c>
      <c r="C3452" s="8">
        <v>3514205</v>
      </c>
      <c r="D3452" s="8">
        <f t="shared" si="270"/>
        <v>351420</v>
      </c>
      <c r="E3452" s="14" t="str">
        <f>'Base de dados STN'!D3452</f>
        <v>SIM</v>
      </c>
      <c r="F3452" s="14" t="str">
        <f>IF(ISERROR(VLOOKUP(D3452,FNDE!$C$2:$D$932,1,FALSE)),"SIM","NÃO")</f>
        <v>SIM</v>
      </c>
      <c r="G3452" s="15">
        <f t="shared" si="266"/>
        <v>0</v>
      </c>
      <c r="H3452" s="15">
        <f t="shared" si="267"/>
        <v>0</v>
      </c>
      <c r="I3452" s="15">
        <f t="shared" si="268"/>
        <v>0</v>
      </c>
      <c r="J3452" s="15">
        <f t="shared" si="269"/>
        <v>0</v>
      </c>
    </row>
    <row r="3453" spans="1:10" x14ac:dyDescent="0.4">
      <c r="A3453" s="8" t="s">
        <v>37</v>
      </c>
      <c r="B3453" s="8" t="s">
        <v>720</v>
      </c>
      <c r="C3453" s="8">
        <v>3514304</v>
      </c>
      <c r="D3453" s="8">
        <f t="shared" si="270"/>
        <v>351430</v>
      </c>
      <c r="E3453" s="14" t="str">
        <f>'Base de dados STN'!D3453</f>
        <v>SIM</v>
      </c>
      <c r="F3453" s="14" t="str">
        <f>IF(ISERROR(VLOOKUP(D3453,FNDE!$C$2:$D$932,1,FALSE)),"SIM","NÃO")</f>
        <v>SIM</v>
      </c>
      <c r="G3453" s="15">
        <f t="shared" si="266"/>
        <v>0</v>
      </c>
      <c r="H3453" s="15">
        <f t="shared" si="267"/>
        <v>0</v>
      </c>
      <c r="I3453" s="15">
        <f t="shared" si="268"/>
        <v>0</v>
      </c>
      <c r="J3453" s="15">
        <f t="shared" si="269"/>
        <v>0</v>
      </c>
    </row>
    <row r="3454" spans="1:10" x14ac:dyDescent="0.4">
      <c r="A3454" s="8" t="s">
        <v>37</v>
      </c>
      <c r="B3454" s="8" t="s">
        <v>9139</v>
      </c>
      <c r="C3454" s="8">
        <v>3514403</v>
      </c>
      <c r="D3454" s="8">
        <f t="shared" si="270"/>
        <v>351440</v>
      </c>
      <c r="E3454" s="14" t="str">
        <f>'Base de dados STN'!D3454</f>
        <v>SIM</v>
      </c>
      <c r="F3454" s="14" t="str">
        <f>IF(ISERROR(VLOOKUP(D3454,FNDE!$C$2:$D$932,1,FALSE)),"SIM","NÃO")</f>
        <v>SIM</v>
      </c>
      <c r="G3454" s="15">
        <f t="shared" si="266"/>
        <v>0</v>
      </c>
      <c r="H3454" s="15">
        <f t="shared" si="267"/>
        <v>0</v>
      </c>
      <c r="I3454" s="15">
        <f t="shared" si="268"/>
        <v>0</v>
      </c>
      <c r="J3454" s="15">
        <f t="shared" si="269"/>
        <v>0</v>
      </c>
    </row>
    <row r="3455" spans="1:10" x14ac:dyDescent="0.4">
      <c r="A3455" s="8" t="s">
        <v>37</v>
      </c>
      <c r="B3455" s="8" t="s">
        <v>9140</v>
      </c>
      <c r="C3455" s="8">
        <v>3514502</v>
      </c>
      <c r="D3455" s="8">
        <f t="shared" si="270"/>
        <v>351450</v>
      </c>
      <c r="E3455" s="14" t="str">
        <f>'Base de dados STN'!D3455</f>
        <v>SIM</v>
      </c>
      <c r="F3455" s="14" t="str">
        <f>IF(ISERROR(VLOOKUP(D3455,FNDE!$C$2:$D$932,1,FALSE)),"SIM","NÃO")</f>
        <v>SIM</v>
      </c>
      <c r="G3455" s="15">
        <f t="shared" si="266"/>
        <v>0</v>
      </c>
      <c r="H3455" s="15">
        <f t="shared" si="267"/>
        <v>0</v>
      </c>
      <c r="I3455" s="15">
        <f t="shared" si="268"/>
        <v>0</v>
      </c>
      <c r="J3455" s="15">
        <f t="shared" si="269"/>
        <v>0</v>
      </c>
    </row>
    <row r="3456" spans="1:10" x14ac:dyDescent="0.4">
      <c r="A3456" s="8" t="s">
        <v>37</v>
      </c>
      <c r="B3456" s="8" t="s">
        <v>589</v>
      </c>
      <c r="C3456" s="8">
        <v>3514601</v>
      </c>
      <c r="D3456" s="8">
        <f t="shared" si="270"/>
        <v>351460</v>
      </c>
      <c r="E3456" s="14" t="str">
        <f>'Base de dados STN'!D3456</f>
        <v>SIM</v>
      </c>
      <c r="F3456" s="14" t="str">
        <f>IF(ISERROR(VLOOKUP(D3456,FNDE!$C$2:$D$932,1,FALSE)),"SIM","NÃO")</f>
        <v>SIM</v>
      </c>
      <c r="G3456" s="15">
        <f t="shared" si="266"/>
        <v>0</v>
      </c>
      <c r="H3456" s="15">
        <f t="shared" si="267"/>
        <v>0</v>
      </c>
      <c r="I3456" s="15">
        <f t="shared" si="268"/>
        <v>0</v>
      </c>
      <c r="J3456" s="15">
        <f t="shared" si="269"/>
        <v>0</v>
      </c>
    </row>
    <row r="3457" spans="1:10" x14ac:dyDescent="0.4">
      <c r="A3457" s="8" t="s">
        <v>37</v>
      </c>
      <c r="B3457" s="8" t="s">
        <v>9141</v>
      </c>
      <c r="C3457" s="8">
        <v>3514700</v>
      </c>
      <c r="D3457" s="8">
        <f t="shared" si="270"/>
        <v>351470</v>
      </c>
      <c r="E3457" s="14" t="str">
        <f>'Base de dados STN'!D3457</f>
        <v>SIM</v>
      </c>
      <c r="F3457" s="14" t="str">
        <f>IF(ISERROR(VLOOKUP(D3457,FNDE!$C$2:$D$932,1,FALSE)),"SIM","NÃO")</f>
        <v>SIM</v>
      </c>
      <c r="G3457" s="15">
        <f t="shared" si="266"/>
        <v>0</v>
      </c>
      <c r="H3457" s="15">
        <f t="shared" si="267"/>
        <v>0</v>
      </c>
      <c r="I3457" s="15">
        <f t="shared" si="268"/>
        <v>0</v>
      </c>
      <c r="J3457" s="15">
        <f t="shared" si="269"/>
        <v>0</v>
      </c>
    </row>
    <row r="3458" spans="1:10" x14ac:dyDescent="0.4">
      <c r="A3458" s="8" t="s">
        <v>37</v>
      </c>
      <c r="B3458" s="8" t="s">
        <v>439</v>
      </c>
      <c r="C3458" s="8">
        <v>3514809</v>
      </c>
      <c r="D3458" s="8">
        <f t="shared" si="270"/>
        <v>351480</v>
      </c>
      <c r="E3458" s="14" t="str">
        <f>'Base de dados STN'!D3458</f>
        <v>SIM</v>
      </c>
      <c r="F3458" s="14" t="str">
        <f>IF(ISERROR(VLOOKUP(D3458,FNDE!$C$2:$D$932,1,FALSE)),"SIM","NÃO")</f>
        <v>SIM</v>
      </c>
      <c r="G3458" s="15">
        <f t="shared" ref="G3458:G3521" si="271">IF(E3458="Não",1,0)</f>
        <v>0</v>
      </c>
      <c r="H3458" s="15">
        <f t="shared" ref="H3458:H3521" si="272">IF(F3458="Não",1,0)</f>
        <v>0</v>
      </c>
      <c r="I3458" s="15">
        <f t="shared" ref="I3458:I3521" si="273">IF(AND(E3458="Não",F3458="Não"),1,0)</f>
        <v>0</v>
      </c>
      <c r="J3458" s="15">
        <f t="shared" ref="J3458:J3521" si="274">IF(OR(E3458="Não",F3458="Não"),1,0)</f>
        <v>0</v>
      </c>
    </row>
    <row r="3459" spans="1:10" x14ac:dyDescent="0.4">
      <c r="A3459" s="8" t="s">
        <v>37</v>
      </c>
      <c r="B3459" s="8" t="s">
        <v>9142</v>
      </c>
      <c r="C3459" s="8">
        <v>3514908</v>
      </c>
      <c r="D3459" s="8">
        <f t="shared" si="270"/>
        <v>351490</v>
      </c>
      <c r="E3459" s="14" t="str">
        <f>'Base de dados STN'!D3459</f>
        <v>SIM</v>
      </c>
      <c r="F3459" s="14" t="str">
        <f>IF(ISERROR(VLOOKUP(D3459,FNDE!$C$2:$D$932,1,FALSE)),"SIM","NÃO")</f>
        <v>SIM</v>
      </c>
      <c r="G3459" s="15">
        <f t="shared" si="271"/>
        <v>0</v>
      </c>
      <c r="H3459" s="15">
        <f t="shared" si="272"/>
        <v>0</v>
      </c>
      <c r="I3459" s="15">
        <f t="shared" si="273"/>
        <v>0</v>
      </c>
      <c r="J3459" s="15">
        <f t="shared" si="274"/>
        <v>0</v>
      </c>
    </row>
    <row r="3460" spans="1:10" x14ac:dyDescent="0.4">
      <c r="A3460" s="8" t="s">
        <v>37</v>
      </c>
      <c r="B3460" s="8" t="s">
        <v>9143</v>
      </c>
      <c r="C3460" s="8">
        <v>3514924</v>
      </c>
      <c r="D3460" s="8">
        <f t="shared" si="270"/>
        <v>351492</v>
      </c>
      <c r="E3460" s="14" t="str">
        <f>'Base de dados STN'!D3460</f>
        <v>SIM</v>
      </c>
      <c r="F3460" s="14" t="str">
        <f>IF(ISERROR(VLOOKUP(D3460,FNDE!$C$2:$D$932,1,FALSE)),"SIM","NÃO")</f>
        <v>SIM</v>
      </c>
      <c r="G3460" s="15">
        <f t="shared" si="271"/>
        <v>0</v>
      </c>
      <c r="H3460" s="15">
        <f t="shared" si="272"/>
        <v>0</v>
      </c>
      <c r="I3460" s="15">
        <f t="shared" si="273"/>
        <v>0</v>
      </c>
      <c r="J3460" s="15">
        <f t="shared" si="274"/>
        <v>0</v>
      </c>
    </row>
    <row r="3461" spans="1:10" x14ac:dyDescent="0.4">
      <c r="A3461" s="8" t="s">
        <v>37</v>
      </c>
      <c r="B3461" s="8" t="s">
        <v>9144</v>
      </c>
      <c r="C3461" s="8">
        <v>3514957</v>
      </c>
      <c r="D3461" s="8">
        <f t="shared" si="270"/>
        <v>351495</v>
      </c>
      <c r="E3461" s="14" t="str">
        <f>'Base de dados STN'!D3461</f>
        <v>SIM</v>
      </c>
      <c r="F3461" s="14" t="str">
        <f>IF(ISERROR(VLOOKUP(D3461,FNDE!$C$2:$D$932,1,FALSE)),"SIM","NÃO")</f>
        <v>SIM</v>
      </c>
      <c r="G3461" s="15">
        <f t="shared" si="271"/>
        <v>0</v>
      </c>
      <c r="H3461" s="15">
        <f t="shared" si="272"/>
        <v>0</v>
      </c>
      <c r="I3461" s="15">
        <f t="shared" si="273"/>
        <v>0</v>
      </c>
      <c r="J3461" s="15">
        <f t="shared" si="274"/>
        <v>0</v>
      </c>
    </row>
    <row r="3462" spans="1:10" x14ac:dyDescent="0.4">
      <c r="A3462" s="8" t="s">
        <v>37</v>
      </c>
      <c r="B3462" s="8" t="s">
        <v>9145</v>
      </c>
      <c r="C3462" s="8">
        <v>3515004</v>
      </c>
      <c r="D3462" s="8">
        <f t="shared" si="270"/>
        <v>351500</v>
      </c>
      <c r="E3462" s="14" t="str">
        <f>'Base de dados STN'!D3462</f>
        <v>SIM</v>
      </c>
      <c r="F3462" s="14" t="str">
        <f>IF(ISERROR(VLOOKUP(D3462,FNDE!$C$2:$D$932,1,FALSE)),"SIM","NÃO")</f>
        <v>SIM</v>
      </c>
      <c r="G3462" s="15">
        <f t="shared" si="271"/>
        <v>0</v>
      </c>
      <c r="H3462" s="15">
        <f t="shared" si="272"/>
        <v>0</v>
      </c>
      <c r="I3462" s="15">
        <f t="shared" si="273"/>
        <v>0</v>
      </c>
      <c r="J3462" s="15">
        <f t="shared" si="274"/>
        <v>0</v>
      </c>
    </row>
    <row r="3463" spans="1:10" x14ac:dyDescent="0.4">
      <c r="A3463" s="8" t="s">
        <v>37</v>
      </c>
      <c r="B3463" s="8" t="s">
        <v>697</v>
      </c>
      <c r="C3463" s="8">
        <v>3515103</v>
      </c>
      <c r="D3463" s="8">
        <f t="shared" si="270"/>
        <v>351510</v>
      </c>
      <c r="E3463" s="14" t="str">
        <f>'Base de dados STN'!D3463</f>
        <v>SIM</v>
      </c>
      <c r="F3463" s="14" t="str">
        <f>IF(ISERROR(VLOOKUP(D3463,FNDE!$C$2:$D$932,1,FALSE)),"SIM","NÃO")</f>
        <v>NÃO</v>
      </c>
      <c r="G3463" s="15">
        <f t="shared" si="271"/>
        <v>0</v>
      </c>
      <c r="H3463" s="15">
        <f t="shared" si="272"/>
        <v>1</v>
      </c>
      <c r="I3463" s="15">
        <f t="shared" si="273"/>
        <v>0</v>
      </c>
      <c r="J3463" s="15">
        <f t="shared" si="274"/>
        <v>1</v>
      </c>
    </row>
    <row r="3464" spans="1:10" x14ac:dyDescent="0.4">
      <c r="A3464" s="8" t="s">
        <v>37</v>
      </c>
      <c r="B3464" s="8" t="s">
        <v>9146</v>
      </c>
      <c r="C3464" s="8">
        <v>3515129</v>
      </c>
      <c r="D3464" s="8">
        <f t="shared" si="270"/>
        <v>351512</v>
      </c>
      <c r="E3464" s="14" t="str">
        <f>'Base de dados STN'!D3464</f>
        <v>SIM</v>
      </c>
      <c r="F3464" s="14" t="str">
        <f>IF(ISERROR(VLOOKUP(D3464,FNDE!$C$2:$D$932,1,FALSE)),"SIM","NÃO")</f>
        <v>SIM</v>
      </c>
      <c r="G3464" s="15">
        <f t="shared" si="271"/>
        <v>0</v>
      </c>
      <c r="H3464" s="15">
        <f t="shared" si="272"/>
        <v>0</v>
      </c>
      <c r="I3464" s="15">
        <f t="shared" si="273"/>
        <v>0</v>
      </c>
      <c r="J3464" s="15">
        <f t="shared" si="274"/>
        <v>0</v>
      </c>
    </row>
    <row r="3465" spans="1:10" x14ac:dyDescent="0.4">
      <c r="A3465" s="8" t="s">
        <v>37</v>
      </c>
      <c r="B3465" s="8" t="s">
        <v>322</v>
      </c>
      <c r="C3465" s="8">
        <v>3515152</v>
      </c>
      <c r="D3465" s="8">
        <f t="shared" si="270"/>
        <v>351515</v>
      </c>
      <c r="E3465" s="14" t="str">
        <f>'Base de dados STN'!D3465</f>
        <v>SIM</v>
      </c>
      <c r="F3465" s="14" t="str">
        <f>IF(ISERROR(VLOOKUP(D3465,FNDE!$C$2:$D$932,1,FALSE)),"SIM","NÃO")</f>
        <v>SIM</v>
      </c>
      <c r="G3465" s="15">
        <f t="shared" si="271"/>
        <v>0</v>
      </c>
      <c r="H3465" s="15">
        <f t="shared" si="272"/>
        <v>0</v>
      </c>
      <c r="I3465" s="15">
        <f t="shared" si="273"/>
        <v>0</v>
      </c>
      <c r="J3465" s="15">
        <f t="shared" si="274"/>
        <v>0</v>
      </c>
    </row>
    <row r="3466" spans="1:10" x14ac:dyDescent="0.4">
      <c r="A3466" s="8" t="s">
        <v>37</v>
      </c>
      <c r="B3466" s="8" t="s">
        <v>526</v>
      </c>
      <c r="C3466" s="8">
        <v>3515186</v>
      </c>
      <c r="D3466" s="8">
        <f t="shared" si="270"/>
        <v>351518</v>
      </c>
      <c r="E3466" s="14" t="str">
        <f>'Base de dados STN'!D3466</f>
        <v>SIM</v>
      </c>
      <c r="F3466" s="14" t="str">
        <f>IF(ISERROR(VLOOKUP(D3466,FNDE!$C$2:$D$932,1,FALSE)),"SIM","NÃO")</f>
        <v>SIM</v>
      </c>
      <c r="G3466" s="15">
        <f t="shared" si="271"/>
        <v>0</v>
      </c>
      <c r="H3466" s="15">
        <f t="shared" si="272"/>
        <v>0</v>
      </c>
      <c r="I3466" s="15">
        <f t="shared" si="273"/>
        <v>0</v>
      </c>
      <c r="J3466" s="15">
        <f t="shared" si="274"/>
        <v>0</v>
      </c>
    </row>
    <row r="3467" spans="1:10" x14ac:dyDescent="0.4">
      <c r="A3467" s="8" t="s">
        <v>37</v>
      </c>
      <c r="B3467" s="8" t="s">
        <v>9147</v>
      </c>
      <c r="C3467" s="8">
        <v>3515194</v>
      </c>
      <c r="D3467" s="8">
        <f t="shared" si="270"/>
        <v>351519</v>
      </c>
      <c r="E3467" s="14" t="str">
        <f>'Base de dados STN'!D3467</f>
        <v>SIM</v>
      </c>
      <c r="F3467" s="14" t="str">
        <f>IF(ISERROR(VLOOKUP(D3467,FNDE!$C$2:$D$932,1,FALSE)),"SIM","NÃO")</f>
        <v>SIM</v>
      </c>
      <c r="G3467" s="15">
        <f t="shared" si="271"/>
        <v>0</v>
      </c>
      <c r="H3467" s="15">
        <f t="shared" si="272"/>
        <v>0</v>
      </c>
      <c r="I3467" s="15">
        <f t="shared" si="273"/>
        <v>0</v>
      </c>
      <c r="J3467" s="15">
        <f t="shared" si="274"/>
        <v>0</v>
      </c>
    </row>
    <row r="3468" spans="1:10" x14ac:dyDescent="0.4">
      <c r="A3468" s="8" t="s">
        <v>37</v>
      </c>
      <c r="B3468" s="8" t="s">
        <v>9148</v>
      </c>
      <c r="C3468" s="8">
        <v>3515202</v>
      </c>
      <c r="D3468" s="8">
        <f t="shared" si="270"/>
        <v>351520</v>
      </c>
      <c r="E3468" s="14" t="str">
        <f>'Base de dados STN'!D3468</f>
        <v>SIM</v>
      </c>
      <c r="F3468" s="14" t="str">
        <f>IF(ISERROR(VLOOKUP(D3468,FNDE!$C$2:$D$932,1,FALSE)),"SIM","NÃO")</f>
        <v>SIM</v>
      </c>
      <c r="G3468" s="15">
        <f t="shared" si="271"/>
        <v>0</v>
      </c>
      <c r="H3468" s="15">
        <f t="shared" si="272"/>
        <v>0</v>
      </c>
      <c r="I3468" s="15">
        <f t="shared" si="273"/>
        <v>0</v>
      </c>
      <c r="J3468" s="15">
        <f t="shared" si="274"/>
        <v>0</v>
      </c>
    </row>
    <row r="3469" spans="1:10" x14ac:dyDescent="0.4">
      <c r="A3469" s="8" t="s">
        <v>37</v>
      </c>
      <c r="B3469" s="8" t="s">
        <v>765</v>
      </c>
      <c r="C3469" s="8">
        <v>3515301</v>
      </c>
      <c r="D3469" s="8">
        <f t="shared" si="270"/>
        <v>351530</v>
      </c>
      <c r="E3469" s="14" t="str">
        <f>'Base de dados STN'!D3469</f>
        <v>SIM</v>
      </c>
      <c r="F3469" s="14" t="str">
        <f>IF(ISERROR(VLOOKUP(D3469,FNDE!$C$2:$D$932,1,FALSE)),"SIM","NÃO")</f>
        <v>SIM</v>
      </c>
      <c r="G3469" s="15">
        <f t="shared" si="271"/>
        <v>0</v>
      </c>
      <c r="H3469" s="15">
        <f t="shared" si="272"/>
        <v>0</v>
      </c>
      <c r="I3469" s="15">
        <f t="shared" si="273"/>
        <v>0</v>
      </c>
      <c r="J3469" s="15">
        <f t="shared" si="274"/>
        <v>0</v>
      </c>
    </row>
    <row r="3470" spans="1:10" x14ac:dyDescent="0.4">
      <c r="A3470" s="8" t="s">
        <v>37</v>
      </c>
      <c r="B3470" s="8" t="s">
        <v>9149</v>
      </c>
      <c r="C3470" s="8">
        <v>3515350</v>
      </c>
      <c r="D3470" s="8">
        <f t="shared" si="270"/>
        <v>351535</v>
      </c>
      <c r="E3470" s="14" t="str">
        <f>'Base de dados STN'!D3470</f>
        <v>SIM</v>
      </c>
      <c r="F3470" s="14" t="str">
        <f>IF(ISERROR(VLOOKUP(D3470,FNDE!$C$2:$D$932,1,FALSE)),"SIM","NÃO")</f>
        <v>SIM</v>
      </c>
      <c r="G3470" s="15">
        <f t="shared" si="271"/>
        <v>0</v>
      </c>
      <c r="H3470" s="15">
        <f t="shared" si="272"/>
        <v>0</v>
      </c>
      <c r="I3470" s="15">
        <f t="shared" si="273"/>
        <v>0</v>
      </c>
      <c r="J3470" s="15">
        <f t="shared" si="274"/>
        <v>0</v>
      </c>
    </row>
    <row r="3471" spans="1:10" x14ac:dyDescent="0.4">
      <c r="A3471" s="8" t="s">
        <v>37</v>
      </c>
      <c r="B3471" s="8" t="s">
        <v>9150</v>
      </c>
      <c r="C3471" s="8">
        <v>3515400</v>
      </c>
      <c r="D3471" s="8">
        <f t="shared" si="270"/>
        <v>351540</v>
      </c>
      <c r="E3471" s="14" t="str">
        <f>'Base de dados STN'!D3471</f>
        <v>SIM</v>
      </c>
      <c r="F3471" s="14" t="str">
        <f>IF(ISERROR(VLOOKUP(D3471,FNDE!$C$2:$D$932,1,FALSE)),"SIM","NÃO")</f>
        <v>SIM</v>
      </c>
      <c r="G3471" s="15">
        <f t="shared" si="271"/>
        <v>0</v>
      </c>
      <c r="H3471" s="15">
        <f t="shared" si="272"/>
        <v>0</v>
      </c>
      <c r="I3471" s="15">
        <f t="shared" si="273"/>
        <v>0</v>
      </c>
      <c r="J3471" s="15">
        <f t="shared" si="274"/>
        <v>0</v>
      </c>
    </row>
    <row r="3472" spans="1:10" x14ac:dyDescent="0.4">
      <c r="A3472" s="8" t="s">
        <v>37</v>
      </c>
      <c r="B3472" s="8" t="s">
        <v>9151</v>
      </c>
      <c r="C3472" s="8">
        <v>3515509</v>
      </c>
      <c r="D3472" s="8">
        <f t="shared" si="270"/>
        <v>351550</v>
      </c>
      <c r="E3472" s="14" t="str">
        <f>'Base de dados STN'!D3472</f>
        <v>SIM</v>
      </c>
      <c r="F3472" s="14" t="str">
        <f>IF(ISERROR(VLOOKUP(D3472,FNDE!$C$2:$D$932,1,FALSE)),"SIM","NÃO")</f>
        <v>SIM</v>
      </c>
      <c r="G3472" s="15">
        <f t="shared" si="271"/>
        <v>0</v>
      </c>
      <c r="H3472" s="15">
        <f t="shared" si="272"/>
        <v>0</v>
      </c>
      <c r="I3472" s="15">
        <f t="shared" si="273"/>
        <v>0</v>
      </c>
      <c r="J3472" s="15">
        <f t="shared" si="274"/>
        <v>0</v>
      </c>
    </row>
    <row r="3473" spans="1:10" x14ac:dyDescent="0.4">
      <c r="A3473" s="8" t="s">
        <v>37</v>
      </c>
      <c r="B3473" s="8" t="s">
        <v>9152</v>
      </c>
      <c r="C3473" s="8">
        <v>3515608</v>
      </c>
      <c r="D3473" s="8">
        <f t="shared" si="270"/>
        <v>351560</v>
      </c>
      <c r="E3473" s="14" t="str">
        <f>'Base de dados STN'!D3473</f>
        <v>SIM</v>
      </c>
      <c r="F3473" s="14" t="str">
        <f>IF(ISERROR(VLOOKUP(D3473,FNDE!$C$2:$D$932,1,FALSE)),"SIM","NÃO")</f>
        <v>SIM</v>
      </c>
      <c r="G3473" s="15">
        <f t="shared" si="271"/>
        <v>0</v>
      </c>
      <c r="H3473" s="15">
        <f t="shared" si="272"/>
        <v>0</v>
      </c>
      <c r="I3473" s="15">
        <f t="shared" si="273"/>
        <v>0</v>
      </c>
      <c r="J3473" s="15">
        <f t="shared" si="274"/>
        <v>0</v>
      </c>
    </row>
    <row r="3474" spans="1:10" x14ac:dyDescent="0.4">
      <c r="A3474" s="8" t="s">
        <v>37</v>
      </c>
      <c r="B3474" s="8" t="s">
        <v>9153</v>
      </c>
      <c r="C3474" s="8">
        <v>3515657</v>
      </c>
      <c r="D3474" s="8">
        <f t="shared" si="270"/>
        <v>351565</v>
      </c>
      <c r="E3474" s="14" t="str">
        <f>'Base de dados STN'!D3474</f>
        <v>SIM</v>
      </c>
      <c r="F3474" s="14" t="str">
        <f>IF(ISERROR(VLOOKUP(D3474,FNDE!$C$2:$D$932,1,FALSE)),"SIM","NÃO")</f>
        <v>SIM</v>
      </c>
      <c r="G3474" s="15">
        <f t="shared" si="271"/>
        <v>0</v>
      </c>
      <c r="H3474" s="15">
        <f t="shared" si="272"/>
        <v>0</v>
      </c>
      <c r="I3474" s="15">
        <f t="shared" si="273"/>
        <v>0</v>
      </c>
      <c r="J3474" s="15">
        <f t="shared" si="274"/>
        <v>0</v>
      </c>
    </row>
    <row r="3475" spans="1:10" x14ac:dyDescent="0.4">
      <c r="A3475" s="8" t="s">
        <v>37</v>
      </c>
      <c r="B3475" s="8" t="s">
        <v>453</v>
      </c>
      <c r="C3475" s="8">
        <v>3515707</v>
      </c>
      <c r="D3475" s="8">
        <f t="shared" si="270"/>
        <v>351570</v>
      </c>
      <c r="E3475" s="14" t="str">
        <f>'Base de dados STN'!D3475</f>
        <v>SIM</v>
      </c>
      <c r="F3475" s="14" t="str">
        <f>IF(ISERROR(VLOOKUP(D3475,FNDE!$C$2:$D$932,1,FALSE)),"SIM","NÃO")</f>
        <v>SIM</v>
      </c>
      <c r="G3475" s="15">
        <f t="shared" si="271"/>
        <v>0</v>
      </c>
      <c r="H3475" s="15">
        <f t="shared" si="272"/>
        <v>0</v>
      </c>
      <c r="I3475" s="15">
        <f t="shared" si="273"/>
        <v>0</v>
      </c>
      <c r="J3475" s="15">
        <f t="shared" si="274"/>
        <v>0</v>
      </c>
    </row>
    <row r="3476" spans="1:10" x14ac:dyDescent="0.4">
      <c r="A3476" s="8" t="s">
        <v>37</v>
      </c>
      <c r="B3476" s="8" t="s">
        <v>9154</v>
      </c>
      <c r="C3476" s="8">
        <v>3515806</v>
      </c>
      <c r="D3476" s="8">
        <f t="shared" si="270"/>
        <v>351580</v>
      </c>
      <c r="E3476" s="14" t="str">
        <f>'Base de dados STN'!D3476</f>
        <v>SIM</v>
      </c>
      <c r="F3476" s="14" t="str">
        <f>IF(ISERROR(VLOOKUP(D3476,FNDE!$C$2:$D$932,1,FALSE)),"SIM","NÃO")</f>
        <v>SIM</v>
      </c>
      <c r="G3476" s="15">
        <f t="shared" si="271"/>
        <v>0</v>
      </c>
      <c r="H3476" s="15">
        <f t="shared" si="272"/>
        <v>0</v>
      </c>
      <c r="I3476" s="15">
        <f t="shared" si="273"/>
        <v>0</v>
      </c>
      <c r="J3476" s="15">
        <f t="shared" si="274"/>
        <v>0</v>
      </c>
    </row>
    <row r="3477" spans="1:10" x14ac:dyDescent="0.4">
      <c r="A3477" s="8" t="s">
        <v>37</v>
      </c>
      <c r="B3477" s="8" t="s">
        <v>9155</v>
      </c>
      <c r="C3477" s="8">
        <v>3515905</v>
      </c>
      <c r="D3477" s="8">
        <f t="shared" si="270"/>
        <v>351590</v>
      </c>
      <c r="E3477" s="14" t="str">
        <f>'Base de dados STN'!D3477</f>
        <v>SIM</v>
      </c>
      <c r="F3477" s="14" t="str">
        <f>IF(ISERROR(VLOOKUP(D3477,FNDE!$C$2:$D$932,1,FALSE)),"SIM","NÃO")</f>
        <v>SIM</v>
      </c>
      <c r="G3477" s="15">
        <f t="shared" si="271"/>
        <v>0</v>
      </c>
      <c r="H3477" s="15">
        <f t="shared" si="272"/>
        <v>0</v>
      </c>
      <c r="I3477" s="15">
        <f t="shared" si="273"/>
        <v>0</v>
      </c>
      <c r="J3477" s="15">
        <f t="shared" si="274"/>
        <v>0</v>
      </c>
    </row>
    <row r="3478" spans="1:10" x14ac:dyDescent="0.4">
      <c r="A3478" s="8" t="s">
        <v>37</v>
      </c>
      <c r="B3478" s="8" t="s">
        <v>9156</v>
      </c>
      <c r="C3478" s="8">
        <v>3516002</v>
      </c>
      <c r="D3478" s="8">
        <f t="shared" si="270"/>
        <v>351600</v>
      </c>
      <c r="E3478" s="14" t="str">
        <f>'Base de dados STN'!D3478</f>
        <v>SIM</v>
      </c>
      <c r="F3478" s="14" t="str">
        <f>IF(ISERROR(VLOOKUP(D3478,FNDE!$C$2:$D$932,1,FALSE)),"SIM","NÃO")</f>
        <v>SIM</v>
      </c>
      <c r="G3478" s="15">
        <f t="shared" si="271"/>
        <v>0</v>
      </c>
      <c r="H3478" s="15">
        <f t="shared" si="272"/>
        <v>0</v>
      </c>
      <c r="I3478" s="15">
        <f t="shared" si="273"/>
        <v>0</v>
      </c>
      <c r="J3478" s="15">
        <f t="shared" si="274"/>
        <v>0</v>
      </c>
    </row>
    <row r="3479" spans="1:10" x14ac:dyDescent="0.4">
      <c r="A3479" s="8" t="s">
        <v>37</v>
      </c>
      <c r="B3479" s="8" t="s">
        <v>9157</v>
      </c>
      <c r="C3479" s="8">
        <v>3516101</v>
      </c>
      <c r="D3479" s="8">
        <f t="shared" si="270"/>
        <v>351610</v>
      </c>
      <c r="E3479" s="14" t="str">
        <f>'Base de dados STN'!D3479</f>
        <v>SIM</v>
      </c>
      <c r="F3479" s="14" t="str">
        <f>IF(ISERROR(VLOOKUP(D3479,FNDE!$C$2:$D$932,1,FALSE)),"SIM","NÃO")</f>
        <v>SIM</v>
      </c>
      <c r="G3479" s="15">
        <f t="shared" si="271"/>
        <v>0</v>
      </c>
      <c r="H3479" s="15">
        <f t="shared" si="272"/>
        <v>0</v>
      </c>
      <c r="I3479" s="15">
        <f t="shared" si="273"/>
        <v>0</v>
      </c>
      <c r="J3479" s="15">
        <f t="shared" si="274"/>
        <v>0</v>
      </c>
    </row>
    <row r="3480" spans="1:10" x14ac:dyDescent="0.4">
      <c r="A3480" s="8" t="s">
        <v>37</v>
      </c>
      <c r="B3480" s="8" t="s">
        <v>9158</v>
      </c>
      <c r="C3480" s="8">
        <v>3516200</v>
      </c>
      <c r="D3480" s="8">
        <f t="shared" si="270"/>
        <v>351620</v>
      </c>
      <c r="E3480" s="14" t="str">
        <f>'Base de dados STN'!D3480</f>
        <v>SIM</v>
      </c>
      <c r="F3480" s="14" t="str">
        <f>IF(ISERROR(VLOOKUP(D3480,FNDE!$C$2:$D$932,1,FALSE)),"SIM","NÃO")</f>
        <v>SIM</v>
      </c>
      <c r="G3480" s="15">
        <f t="shared" si="271"/>
        <v>0</v>
      </c>
      <c r="H3480" s="15">
        <f t="shared" si="272"/>
        <v>0</v>
      </c>
      <c r="I3480" s="15">
        <f t="shared" si="273"/>
        <v>0</v>
      </c>
      <c r="J3480" s="15">
        <f t="shared" si="274"/>
        <v>0</v>
      </c>
    </row>
    <row r="3481" spans="1:10" x14ac:dyDescent="0.4">
      <c r="A3481" s="8" t="s">
        <v>37</v>
      </c>
      <c r="B3481" s="8" t="s">
        <v>9159</v>
      </c>
      <c r="C3481" s="8">
        <v>3516309</v>
      </c>
      <c r="D3481" s="8">
        <f t="shared" si="270"/>
        <v>351630</v>
      </c>
      <c r="E3481" s="14" t="str">
        <f>'Base de dados STN'!D3481</f>
        <v>SIM</v>
      </c>
      <c r="F3481" s="14" t="str">
        <f>IF(ISERROR(VLOOKUP(D3481,FNDE!$C$2:$D$932,1,FALSE)),"SIM","NÃO")</f>
        <v>SIM</v>
      </c>
      <c r="G3481" s="15">
        <f t="shared" si="271"/>
        <v>0</v>
      </c>
      <c r="H3481" s="15">
        <f t="shared" si="272"/>
        <v>0</v>
      </c>
      <c r="I3481" s="15">
        <f t="shared" si="273"/>
        <v>0</v>
      </c>
      <c r="J3481" s="15">
        <f t="shared" si="274"/>
        <v>0</v>
      </c>
    </row>
    <row r="3482" spans="1:10" x14ac:dyDescent="0.4">
      <c r="A3482" s="8" t="s">
        <v>37</v>
      </c>
      <c r="B3482" s="8" t="s">
        <v>9160</v>
      </c>
      <c r="C3482" s="8">
        <v>3516408</v>
      </c>
      <c r="D3482" s="8">
        <f t="shared" si="270"/>
        <v>351640</v>
      </c>
      <c r="E3482" s="14" t="str">
        <f>'Base de dados STN'!D3482</f>
        <v>SIM</v>
      </c>
      <c r="F3482" s="14" t="str">
        <f>IF(ISERROR(VLOOKUP(D3482,FNDE!$C$2:$D$932,1,FALSE)),"SIM","NÃO")</f>
        <v>SIM</v>
      </c>
      <c r="G3482" s="15">
        <f t="shared" si="271"/>
        <v>0</v>
      </c>
      <c r="H3482" s="15">
        <f t="shared" si="272"/>
        <v>0</v>
      </c>
      <c r="I3482" s="15">
        <f t="shared" si="273"/>
        <v>0</v>
      </c>
      <c r="J3482" s="15">
        <f t="shared" si="274"/>
        <v>0</v>
      </c>
    </row>
    <row r="3483" spans="1:10" x14ac:dyDescent="0.4">
      <c r="A3483" s="8" t="s">
        <v>37</v>
      </c>
      <c r="B3483" s="8" t="s">
        <v>9161</v>
      </c>
      <c r="C3483" s="8">
        <v>3516507</v>
      </c>
      <c r="D3483" s="8">
        <f t="shared" si="270"/>
        <v>351650</v>
      </c>
      <c r="E3483" s="14" t="str">
        <f>'Base de dados STN'!D3483</f>
        <v>SIM</v>
      </c>
      <c r="F3483" s="14" t="str">
        <f>IF(ISERROR(VLOOKUP(D3483,FNDE!$C$2:$D$932,1,FALSE)),"SIM","NÃO")</f>
        <v>SIM</v>
      </c>
      <c r="G3483" s="15">
        <f t="shared" si="271"/>
        <v>0</v>
      </c>
      <c r="H3483" s="15">
        <f t="shared" si="272"/>
        <v>0</v>
      </c>
      <c r="I3483" s="15">
        <f t="shared" si="273"/>
        <v>0</v>
      </c>
      <c r="J3483" s="15">
        <f t="shared" si="274"/>
        <v>0</v>
      </c>
    </row>
    <row r="3484" spans="1:10" x14ac:dyDescent="0.4">
      <c r="A3484" s="8" t="s">
        <v>37</v>
      </c>
      <c r="B3484" s="8" t="s">
        <v>842</v>
      </c>
      <c r="C3484" s="8">
        <v>3516606</v>
      </c>
      <c r="D3484" s="8">
        <f t="shared" si="270"/>
        <v>351660</v>
      </c>
      <c r="E3484" s="14" t="str">
        <f>'Base de dados STN'!D3484</f>
        <v>SIM</v>
      </c>
      <c r="F3484" s="14" t="str">
        <f>IF(ISERROR(VLOOKUP(D3484,FNDE!$C$2:$D$932,1,FALSE)),"SIM","NÃO")</f>
        <v>SIM</v>
      </c>
      <c r="G3484" s="15">
        <f t="shared" si="271"/>
        <v>0</v>
      </c>
      <c r="H3484" s="15">
        <f t="shared" si="272"/>
        <v>0</v>
      </c>
      <c r="I3484" s="15">
        <f t="shared" si="273"/>
        <v>0</v>
      </c>
      <c r="J3484" s="15">
        <f t="shared" si="274"/>
        <v>0</v>
      </c>
    </row>
    <row r="3485" spans="1:10" x14ac:dyDescent="0.4">
      <c r="A3485" s="8" t="s">
        <v>37</v>
      </c>
      <c r="B3485" s="8" t="s">
        <v>9162</v>
      </c>
      <c r="C3485" s="8">
        <v>3516705</v>
      </c>
      <c r="D3485" s="8">
        <f t="shared" si="270"/>
        <v>351670</v>
      </c>
      <c r="E3485" s="14" t="str">
        <f>'Base de dados STN'!D3485</f>
        <v>SIM</v>
      </c>
      <c r="F3485" s="14" t="str">
        <f>IF(ISERROR(VLOOKUP(D3485,FNDE!$C$2:$D$932,1,FALSE)),"SIM","NÃO")</f>
        <v>SIM</v>
      </c>
      <c r="G3485" s="15">
        <f t="shared" si="271"/>
        <v>0</v>
      </c>
      <c r="H3485" s="15">
        <f t="shared" si="272"/>
        <v>0</v>
      </c>
      <c r="I3485" s="15">
        <f t="shared" si="273"/>
        <v>0</v>
      </c>
      <c r="J3485" s="15">
        <f t="shared" si="274"/>
        <v>0</v>
      </c>
    </row>
    <row r="3486" spans="1:10" x14ac:dyDescent="0.4">
      <c r="A3486" s="8" t="s">
        <v>37</v>
      </c>
      <c r="B3486" s="8" t="s">
        <v>9163</v>
      </c>
      <c r="C3486" s="8">
        <v>3516804</v>
      </c>
      <c r="D3486" s="8">
        <f t="shared" ref="D3486:D3549" si="275">ROUNDDOWN(C3486/10,0)</f>
        <v>351680</v>
      </c>
      <c r="E3486" s="14" t="str">
        <f>'Base de dados STN'!D3486</f>
        <v>SIM</v>
      </c>
      <c r="F3486" s="14" t="str">
        <f>IF(ISERROR(VLOOKUP(D3486,FNDE!$C$2:$D$932,1,FALSE)),"SIM","NÃO")</f>
        <v>SIM</v>
      </c>
      <c r="G3486" s="15">
        <f t="shared" si="271"/>
        <v>0</v>
      </c>
      <c r="H3486" s="15">
        <f t="shared" si="272"/>
        <v>0</v>
      </c>
      <c r="I3486" s="15">
        <f t="shared" si="273"/>
        <v>0</v>
      </c>
      <c r="J3486" s="15">
        <f t="shared" si="274"/>
        <v>0</v>
      </c>
    </row>
    <row r="3487" spans="1:10" x14ac:dyDescent="0.4">
      <c r="A3487" s="8" t="s">
        <v>37</v>
      </c>
      <c r="B3487" s="8" t="s">
        <v>9164</v>
      </c>
      <c r="C3487" s="8">
        <v>3516853</v>
      </c>
      <c r="D3487" s="8">
        <f t="shared" si="275"/>
        <v>351685</v>
      </c>
      <c r="E3487" s="14" t="str">
        <f>'Base de dados STN'!D3487</f>
        <v>SIM</v>
      </c>
      <c r="F3487" s="14" t="str">
        <f>IF(ISERROR(VLOOKUP(D3487,FNDE!$C$2:$D$932,1,FALSE)),"SIM","NÃO")</f>
        <v>SIM</v>
      </c>
      <c r="G3487" s="15">
        <f t="shared" si="271"/>
        <v>0</v>
      </c>
      <c r="H3487" s="15">
        <f t="shared" si="272"/>
        <v>0</v>
      </c>
      <c r="I3487" s="15">
        <f t="shared" si="273"/>
        <v>0</v>
      </c>
      <c r="J3487" s="15">
        <f t="shared" si="274"/>
        <v>0</v>
      </c>
    </row>
    <row r="3488" spans="1:10" x14ac:dyDescent="0.4">
      <c r="A3488" s="8" t="s">
        <v>37</v>
      </c>
      <c r="B3488" s="8" t="s">
        <v>9165</v>
      </c>
      <c r="C3488" s="8">
        <v>3516903</v>
      </c>
      <c r="D3488" s="8">
        <f t="shared" si="275"/>
        <v>351690</v>
      </c>
      <c r="E3488" s="14" t="str">
        <f>'Base de dados STN'!D3488</f>
        <v>SIM</v>
      </c>
      <c r="F3488" s="14" t="str">
        <f>IF(ISERROR(VLOOKUP(D3488,FNDE!$C$2:$D$932,1,FALSE)),"SIM","NÃO")</f>
        <v>SIM</v>
      </c>
      <c r="G3488" s="15">
        <f t="shared" si="271"/>
        <v>0</v>
      </c>
      <c r="H3488" s="15">
        <f t="shared" si="272"/>
        <v>0</v>
      </c>
      <c r="I3488" s="15">
        <f t="shared" si="273"/>
        <v>0</v>
      </c>
      <c r="J3488" s="15">
        <f t="shared" si="274"/>
        <v>0</v>
      </c>
    </row>
    <row r="3489" spans="1:10" x14ac:dyDescent="0.4">
      <c r="A3489" s="8" t="s">
        <v>37</v>
      </c>
      <c r="B3489" s="8" t="s">
        <v>9166</v>
      </c>
      <c r="C3489" s="8">
        <v>3517000</v>
      </c>
      <c r="D3489" s="8">
        <f t="shared" si="275"/>
        <v>351700</v>
      </c>
      <c r="E3489" s="14" t="str">
        <f>'Base de dados STN'!D3489</f>
        <v>SIM</v>
      </c>
      <c r="F3489" s="14" t="str">
        <f>IF(ISERROR(VLOOKUP(D3489,FNDE!$C$2:$D$932,1,FALSE)),"SIM","NÃO")</f>
        <v>SIM</v>
      </c>
      <c r="G3489" s="15">
        <f t="shared" si="271"/>
        <v>0</v>
      </c>
      <c r="H3489" s="15">
        <f t="shared" si="272"/>
        <v>0</v>
      </c>
      <c r="I3489" s="15">
        <f t="shared" si="273"/>
        <v>0</v>
      </c>
      <c r="J3489" s="15">
        <f t="shared" si="274"/>
        <v>0</v>
      </c>
    </row>
    <row r="3490" spans="1:10" x14ac:dyDescent="0.4">
      <c r="A3490" s="8" t="s">
        <v>37</v>
      </c>
      <c r="B3490" s="8" t="s">
        <v>9167</v>
      </c>
      <c r="C3490" s="8">
        <v>3517109</v>
      </c>
      <c r="D3490" s="8">
        <f t="shared" si="275"/>
        <v>351710</v>
      </c>
      <c r="E3490" s="14" t="str">
        <f>'Base de dados STN'!D3490</f>
        <v>SIM</v>
      </c>
      <c r="F3490" s="14" t="str">
        <f>IF(ISERROR(VLOOKUP(D3490,FNDE!$C$2:$D$932,1,FALSE)),"SIM","NÃO")</f>
        <v>SIM</v>
      </c>
      <c r="G3490" s="15">
        <f t="shared" si="271"/>
        <v>0</v>
      </c>
      <c r="H3490" s="15">
        <f t="shared" si="272"/>
        <v>0</v>
      </c>
      <c r="I3490" s="15">
        <f t="shared" si="273"/>
        <v>0</v>
      </c>
      <c r="J3490" s="15">
        <f t="shared" si="274"/>
        <v>0</v>
      </c>
    </row>
    <row r="3491" spans="1:10" x14ac:dyDescent="0.4">
      <c r="A3491" s="8" t="s">
        <v>37</v>
      </c>
      <c r="B3491" s="8" t="s">
        <v>9168</v>
      </c>
      <c r="C3491" s="8">
        <v>3517208</v>
      </c>
      <c r="D3491" s="8">
        <f t="shared" si="275"/>
        <v>351720</v>
      </c>
      <c r="E3491" s="14" t="str">
        <f>'Base de dados STN'!D3491</f>
        <v>SIM</v>
      </c>
      <c r="F3491" s="14" t="str">
        <f>IF(ISERROR(VLOOKUP(D3491,FNDE!$C$2:$D$932,1,FALSE)),"SIM","NÃO")</f>
        <v>SIM</v>
      </c>
      <c r="G3491" s="15">
        <f t="shared" si="271"/>
        <v>0</v>
      </c>
      <c r="H3491" s="15">
        <f t="shared" si="272"/>
        <v>0</v>
      </c>
      <c r="I3491" s="15">
        <f t="shared" si="273"/>
        <v>0</v>
      </c>
      <c r="J3491" s="15">
        <f t="shared" si="274"/>
        <v>0</v>
      </c>
    </row>
    <row r="3492" spans="1:10" x14ac:dyDescent="0.4">
      <c r="A3492" s="8" t="s">
        <v>37</v>
      </c>
      <c r="B3492" s="8" t="s">
        <v>9169</v>
      </c>
      <c r="C3492" s="8">
        <v>3517307</v>
      </c>
      <c r="D3492" s="8">
        <f t="shared" si="275"/>
        <v>351730</v>
      </c>
      <c r="E3492" s="14" t="str">
        <f>'Base de dados STN'!D3492</f>
        <v>SIM</v>
      </c>
      <c r="F3492" s="14" t="str">
        <f>IF(ISERROR(VLOOKUP(D3492,FNDE!$C$2:$D$932,1,FALSE)),"SIM","NÃO")</f>
        <v>SIM</v>
      </c>
      <c r="G3492" s="15">
        <f t="shared" si="271"/>
        <v>0</v>
      </c>
      <c r="H3492" s="15">
        <f t="shared" si="272"/>
        <v>0</v>
      </c>
      <c r="I3492" s="15">
        <f t="shared" si="273"/>
        <v>0</v>
      </c>
      <c r="J3492" s="15">
        <f t="shared" si="274"/>
        <v>0</v>
      </c>
    </row>
    <row r="3493" spans="1:10" x14ac:dyDescent="0.4">
      <c r="A3493" s="8" t="s">
        <v>37</v>
      </c>
      <c r="B3493" s="8" t="s">
        <v>9170</v>
      </c>
      <c r="C3493" s="8">
        <v>3517406</v>
      </c>
      <c r="D3493" s="8">
        <f t="shared" si="275"/>
        <v>351740</v>
      </c>
      <c r="E3493" s="14" t="str">
        <f>'Base de dados STN'!D3493</f>
        <v>SIM</v>
      </c>
      <c r="F3493" s="14" t="str">
        <f>IF(ISERROR(VLOOKUP(D3493,FNDE!$C$2:$D$932,1,FALSE)),"SIM","NÃO")</f>
        <v>SIM</v>
      </c>
      <c r="G3493" s="15">
        <f t="shared" si="271"/>
        <v>0</v>
      </c>
      <c r="H3493" s="15">
        <f t="shared" si="272"/>
        <v>0</v>
      </c>
      <c r="I3493" s="15">
        <f t="shared" si="273"/>
        <v>0</v>
      </c>
      <c r="J3493" s="15">
        <f t="shared" si="274"/>
        <v>0</v>
      </c>
    </row>
    <row r="3494" spans="1:10" x14ac:dyDescent="0.4">
      <c r="A3494" s="8" t="s">
        <v>37</v>
      </c>
      <c r="B3494" s="8" t="s">
        <v>9171</v>
      </c>
      <c r="C3494" s="8">
        <v>3517505</v>
      </c>
      <c r="D3494" s="8">
        <f t="shared" si="275"/>
        <v>351750</v>
      </c>
      <c r="E3494" s="14" t="str">
        <f>'Base de dados STN'!D3494</f>
        <v>SIM</v>
      </c>
      <c r="F3494" s="14" t="str">
        <f>IF(ISERROR(VLOOKUP(D3494,FNDE!$C$2:$D$932,1,FALSE)),"SIM","NÃO")</f>
        <v>SIM</v>
      </c>
      <c r="G3494" s="15">
        <f t="shared" si="271"/>
        <v>0</v>
      </c>
      <c r="H3494" s="15">
        <f t="shared" si="272"/>
        <v>0</v>
      </c>
      <c r="I3494" s="15">
        <f t="shared" si="273"/>
        <v>0</v>
      </c>
      <c r="J3494" s="15">
        <f t="shared" si="274"/>
        <v>0</v>
      </c>
    </row>
    <row r="3495" spans="1:10" x14ac:dyDescent="0.4">
      <c r="A3495" s="8" t="s">
        <v>37</v>
      </c>
      <c r="B3495" s="8" t="s">
        <v>580</v>
      </c>
      <c r="C3495" s="8">
        <v>3517604</v>
      </c>
      <c r="D3495" s="8">
        <f t="shared" si="275"/>
        <v>351760</v>
      </c>
      <c r="E3495" s="14" t="str">
        <f>'Base de dados STN'!D3495</f>
        <v>SIM</v>
      </c>
      <c r="F3495" s="14" t="str">
        <f>IF(ISERROR(VLOOKUP(D3495,FNDE!$C$2:$D$932,1,FALSE)),"SIM","NÃO")</f>
        <v>SIM</v>
      </c>
      <c r="G3495" s="15">
        <f t="shared" si="271"/>
        <v>0</v>
      </c>
      <c r="H3495" s="15">
        <f t="shared" si="272"/>
        <v>0</v>
      </c>
      <c r="I3495" s="15">
        <f t="shared" si="273"/>
        <v>0</v>
      </c>
      <c r="J3495" s="15">
        <f t="shared" si="274"/>
        <v>0</v>
      </c>
    </row>
    <row r="3496" spans="1:10" x14ac:dyDescent="0.4">
      <c r="A3496" s="8" t="s">
        <v>37</v>
      </c>
      <c r="B3496" s="8" t="s">
        <v>9172</v>
      </c>
      <c r="C3496" s="8">
        <v>3517703</v>
      </c>
      <c r="D3496" s="8">
        <f t="shared" si="275"/>
        <v>351770</v>
      </c>
      <c r="E3496" s="14" t="str">
        <f>'Base de dados STN'!D3496</f>
        <v>SIM</v>
      </c>
      <c r="F3496" s="14" t="str">
        <f>IF(ISERROR(VLOOKUP(D3496,FNDE!$C$2:$D$932,1,FALSE)),"SIM","NÃO")</f>
        <v>SIM</v>
      </c>
      <c r="G3496" s="15">
        <f t="shared" si="271"/>
        <v>0</v>
      </c>
      <c r="H3496" s="15">
        <f t="shared" si="272"/>
        <v>0</v>
      </c>
      <c r="I3496" s="15">
        <f t="shared" si="273"/>
        <v>0</v>
      </c>
      <c r="J3496" s="15">
        <f t="shared" si="274"/>
        <v>0</v>
      </c>
    </row>
    <row r="3497" spans="1:10" x14ac:dyDescent="0.4">
      <c r="A3497" s="8" t="s">
        <v>37</v>
      </c>
      <c r="B3497" s="8" t="s">
        <v>9173</v>
      </c>
      <c r="C3497" s="8">
        <v>3517802</v>
      </c>
      <c r="D3497" s="8">
        <f t="shared" si="275"/>
        <v>351780</v>
      </c>
      <c r="E3497" s="14" t="str">
        <f>'Base de dados STN'!D3497</f>
        <v>SIM</v>
      </c>
      <c r="F3497" s="14" t="str">
        <f>IF(ISERROR(VLOOKUP(D3497,FNDE!$C$2:$D$932,1,FALSE)),"SIM","NÃO")</f>
        <v>SIM</v>
      </c>
      <c r="G3497" s="15">
        <f t="shared" si="271"/>
        <v>0</v>
      </c>
      <c r="H3497" s="15">
        <f t="shared" si="272"/>
        <v>0</v>
      </c>
      <c r="I3497" s="15">
        <f t="shared" si="273"/>
        <v>0</v>
      </c>
      <c r="J3497" s="15">
        <f t="shared" si="274"/>
        <v>0</v>
      </c>
    </row>
    <row r="3498" spans="1:10" x14ac:dyDescent="0.4">
      <c r="A3498" s="8" t="s">
        <v>37</v>
      </c>
      <c r="B3498" s="8" t="s">
        <v>9174</v>
      </c>
      <c r="C3498" s="8">
        <v>3517901</v>
      </c>
      <c r="D3498" s="8">
        <f t="shared" si="275"/>
        <v>351790</v>
      </c>
      <c r="E3498" s="14" t="str">
        <f>'Base de dados STN'!D3498</f>
        <v>SIM</v>
      </c>
      <c r="F3498" s="14" t="str">
        <f>IF(ISERROR(VLOOKUP(D3498,FNDE!$C$2:$D$932,1,FALSE)),"SIM","NÃO")</f>
        <v>SIM</v>
      </c>
      <c r="G3498" s="15">
        <f t="shared" si="271"/>
        <v>0</v>
      </c>
      <c r="H3498" s="15">
        <f t="shared" si="272"/>
        <v>0</v>
      </c>
      <c r="I3498" s="15">
        <f t="shared" si="273"/>
        <v>0</v>
      </c>
      <c r="J3498" s="15">
        <f t="shared" si="274"/>
        <v>0</v>
      </c>
    </row>
    <row r="3499" spans="1:10" x14ac:dyDescent="0.4">
      <c r="A3499" s="8" t="s">
        <v>37</v>
      </c>
      <c r="B3499" s="8" t="s">
        <v>9175</v>
      </c>
      <c r="C3499" s="8">
        <v>3518008</v>
      </c>
      <c r="D3499" s="8">
        <f t="shared" si="275"/>
        <v>351800</v>
      </c>
      <c r="E3499" s="14" t="str">
        <f>'Base de dados STN'!D3499</f>
        <v>SIM</v>
      </c>
      <c r="F3499" s="14" t="str">
        <f>IF(ISERROR(VLOOKUP(D3499,FNDE!$C$2:$D$932,1,FALSE)),"SIM","NÃO")</f>
        <v>SIM</v>
      </c>
      <c r="G3499" s="15">
        <f t="shared" si="271"/>
        <v>0</v>
      </c>
      <c r="H3499" s="15">
        <f t="shared" si="272"/>
        <v>0</v>
      </c>
      <c r="I3499" s="15">
        <f t="shared" si="273"/>
        <v>0</v>
      </c>
      <c r="J3499" s="15">
        <f t="shared" si="274"/>
        <v>0</v>
      </c>
    </row>
    <row r="3500" spans="1:10" x14ac:dyDescent="0.4">
      <c r="A3500" s="8" t="s">
        <v>37</v>
      </c>
      <c r="B3500" s="8" t="s">
        <v>1271</v>
      </c>
      <c r="C3500" s="8">
        <v>3518107</v>
      </c>
      <c r="D3500" s="8">
        <f t="shared" si="275"/>
        <v>351810</v>
      </c>
      <c r="E3500" s="14" t="str">
        <f>'Base de dados STN'!D3500</f>
        <v>SIM</v>
      </c>
      <c r="F3500" s="14" t="str">
        <f>IF(ISERROR(VLOOKUP(D3500,FNDE!$C$2:$D$932,1,FALSE)),"SIM","NÃO")</f>
        <v>SIM</v>
      </c>
      <c r="G3500" s="15">
        <f t="shared" si="271"/>
        <v>0</v>
      </c>
      <c r="H3500" s="15">
        <f t="shared" si="272"/>
        <v>0</v>
      </c>
      <c r="I3500" s="15">
        <f t="shared" si="273"/>
        <v>0</v>
      </c>
      <c r="J3500" s="15">
        <f t="shared" si="274"/>
        <v>0</v>
      </c>
    </row>
    <row r="3501" spans="1:10" x14ac:dyDescent="0.4">
      <c r="A3501" s="8" t="s">
        <v>37</v>
      </c>
      <c r="B3501" s="8" t="s">
        <v>9176</v>
      </c>
      <c r="C3501" s="8">
        <v>3518206</v>
      </c>
      <c r="D3501" s="8">
        <f t="shared" si="275"/>
        <v>351820</v>
      </c>
      <c r="E3501" s="14" t="str">
        <f>'Base de dados STN'!D3501</f>
        <v>SIM</v>
      </c>
      <c r="F3501" s="14" t="str">
        <f>IF(ISERROR(VLOOKUP(D3501,FNDE!$C$2:$D$932,1,FALSE)),"SIM","NÃO")</f>
        <v>SIM</v>
      </c>
      <c r="G3501" s="15">
        <f t="shared" si="271"/>
        <v>0</v>
      </c>
      <c r="H3501" s="15">
        <f t="shared" si="272"/>
        <v>0</v>
      </c>
      <c r="I3501" s="15">
        <f t="shared" si="273"/>
        <v>0</v>
      </c>
      <c r="J3501" s="15">
        <f t="shared" si="274"/>
        <v>0</v>
      </c>
    </row>
    <row r="3502" spans="1:10" x14ac:dyDescent="0.4">
      <c r="A3502" s="8" t="s">
        <v>37</v>
      </c>
      <c r="B3502" s="8" t="s">
        <v>9177</v>
      </c>
      <c r="C3502" s="8">
        <v>3518305</v>
      </c>
      <c r="D3502" s="8">
        <f t="shared" si="275"/>
        <v>351830</v>
      </c>
      <c r="E3502" s="14" t="str">
        <f>'Base de dados STN'!D3502</f>
        <v>SIM</v>
      </c>
      <c r="F3502" s="14" t="str">
        <f>IF(ISERROR(VLOOKUP(D3502,FNDE!$C$2:$D$932,1,FALSE)),"SIM","NÃO")</f>
        <v>SIM</v>
      </c>
      <c r="G3502" s="15">
        <f t="shared" si="271"/>
        <v>0</v>
      </c>
      <c r="H3502" s="15">
        <f t="shared" si="272"/>
        <v>0</v>
      </c>
      <c r="I3502" s="15">
        <f t="shared" si="273"/>
        <v>0</v>
      </c>
      <c r="J3502" s="15">
        <f t="shared" si="274"/>
        <v>0</v>
      </c>
    </row>
    <row r="3503" spans="1:10" x14ac:dyDescent="0.4">
      <c r="A3503" s="8" t="s">
        <v>37</v>
      </c>
      <c r="B3503" s="8" t="s">
        <v>962</v>
      </c>
      <c r="C3503" s="8">
        <v>3518404</v>
      </c>
      <c r="D3503" s="8">
        <f t="shared" si="275"/>
        <v>351840</v>
      </c>
      <c r="E3503" s="14" t="str">
        <f>'Base de dados STN'!D3503</f>
        <v>SIM</v>
      </c>
      <c r="F3503" s="14" t="str">
        <f>IF(ISERROR(VLOOKUP(D3503,FNDE!$C$2:$D$932,1,FALSE)),"SIM","NÃO")</f>
        <v>SIM</v>
      </c>
      <c r="G3503" s="15">
        <f t="shared" si="271"/>
        <v>0</v>
      </c>
      <c r="H3503" s="15">
        <f t="shared" si="272"/>
        <v>0</v>
      </c>
      <c r="I3503" s="15">
        <f t="shared" si="273"/>
        <v>0</v>
      </c>
      <c r="J3503" s="15">
        <f t="shared" si="274"/>
        <v>0</v>
      </c>
    </row>
    <row r="3504" spans="1:10" x14ac:dyDescent="0.4">
      <c r="A3504" s="8" t="s">
        <v>37</v>
      </c>
      <c r="B3504" s="8" t="s">
        <v>9178</v>
      </c>
      <c r="C3504" s="8">
        <v>3518503</v>
      </c>
      <c r="D3504" s="8">
        <f t="shared" si="275"/>
        <v>351850</v>
      </c>
      <c r="E3504" s="14" t="str">
        <f>'Base de dados STN'!D3504</f>
        <v>SIM</v>
      </c>
      <c r="F3504" s="14" t="str">
        <f>IF(ISERROR(VLOOKUP(D3504,FNDE!$C$2:$D$932,1,FALSE)),"SIM","NÃO")</f>
        <v>SIM</v>
      </c>
      <c r="G3504" s="15">
        <f t="shared" si="271"/>
        <v>0</v>
      </c>
      <c r="H3504" s="15">
        <f t="shared" si="272"/>
        <v>0</v>
      </c>
      <c r="I3504" s="15">
        <f t="shared" si="273"/>
        <v>0</v>
      </c>
      <c r="J3504" s="15">
        <f t="shared" si="274"/>
        <v>0</v>
      </c>
    </row>
    <row r="3505" spans="1:10" x14ac:dyDescent="0.4">
      <c r="A3505" s="8" t="s">
        <v>37</v>
      </c>
      <c r="B3505" s="8" t="s">
        <v>9179</v>
      </c>
      <c r="C3505" s="8">
        <v>3518602</v>
      </c>
      <c r="D3505" s="8">
        <f t="shared" si="275"/>
        <v>351860</v>
      </c>
      <c r="E3505" s="14" t="str">
        <f>'Base de dados STN'!D3505</f>
        <v>SIM</v>
      </c>
      <c r="F3505" s="14" t="str">
        <f>IF(ISERROR(VLOOKUP(D3505,FNDE!$C$2:$D$932,1,FALSE)),"SIM","NÃO")</f>
        <v>SIM</v>
      </c>
      <c r="G3505" s="15">
        <f t="shared" si="271"/>
        <v>0</v>
      </c>
      <c r="H3505" s="15">
        <f t="shared" si="272"/>
        <v>0</v>
      </c>
      <c r="I3505" s="15">
        <f t="shared" si="273"/>
        <v>0</v>
      </c>
      <c r="J3505" s="15">
        <f t="shared" si="274"/>
        <v>0</v>
      </c>
    </row>
    <row r="3506" spans="1:10" x14ac:dyDescent="0.4">
      <c r="A3506" s="8" t="s">
        <v>37</v>
      </c>
      <c r="B3506" s="8" t="s">
        <v>9180</v>
      </c>
      <c r="C3506" s="8">
        <v>3518701</v>
      </c>
      <c r="D3506" s="8">
        <f t="shared" si="275"/>
        <v>351870</v>
      </c>
      <c r="E3506" s="14" t="str">
        <f>'Base de dados STN'!D3506</f>
        <v>SIM</v>
      </c>
      <c r="F3506" s="14" t="str">
        <f>IF(ISERROR(VLOOKUP(D3506,FNDE!$C$2:$D$932,1,FALSE)),"SIM","NÃO")</f>
        <v>SIM</v>
      </c>
      <c r="G3506" s="15">
        <f t="shared" si="271"/>
        <v>0</v>
      </c>
      <c r="H3506" s="15">
        <f t="shared" si="272"/>
        <v>0</v>
      </c>
      <c r="I3506" s="15">
        <f t="shared" si="273"/>
        <v>0</v>
      </c>
      <c r="J3506" s="15">
        <f t="shared" si="274"/>
        <v>0</v>
      </c>
    </row>
    <row r="3507" spans="1:10" x14ac:dyDescent="0.4">
      <c r="A3507" s="8" t="s">
        <v>37</v>
      </c>
      <c r="B3507" s="8" t="s">
        <v>9181</v>
      </c>
      <c r="C3507" s="8">
        <v>3518800</v>
      </c>
      <c r="D3507" s="8">
        <f t="shared" si="275"/>
        <v>351880</v>
      </c>
      <c r="E3507" s="14" t="str">
        <f>'Base de dados STN'!D3507</f>
        <v>SIM</v>
      </c>
      <c r="F3507" s="14" t="str">
        <f>IF(ISERROR(VLOOKUP(D3507,FNDE!$C$2:$D$932,1,FALSE)),"SIM","NÃO")</f>
        <v>SIM</v>
      </c>
      <c r="G3507" s="15">
        <f t="shared" si="271"/>
        <v>0</v>
      </c>
      <c r="H3507" s="15">
        <f t="shared" si="272"/>
        <v>0</v>
      </c>
      <c r="I3507" s="15">
        <f t="shared" si="273"/>
        <v>0</v>
      </c>
      <c r="J3507" s="15">
        <f t="shared" si="274"/>
        <v>0</v>
      </c>
    </row>
    <row r="3508" spans="1:10" x14ac:dyDescent="0.4">
      <c r="A3508" s="8" t="s">
        <v>37</v>
      </c>
      <c r="B3508" s="8" t="s">
        <v>9182</v>
      </c>
      <c r="C3508" s="8">
        <v>3518859</v>
      </c>
      <c r="D3508" s="8">
        <f t="shared" si="275"/>
        <v>351885</v>
      </c>
      <c r="E3508" s="14" t="str">
        <f>'Base de dados STN'!D3508</f>
        <v>SIM</v>
      </c>
      <c r="F3508" s="14" t="str">
        <f>IF(ISERROR(VLOOKUP(D3508,FNDE!$C$2:$D$932,1,FALSE)),"SIM","NÃO")</f>
        <v>SIM</v>
      </c>
      <c r="G3508" s="15">
        <f t="shared" si="271"/>
        <v>0</v>
      </c>
      <c r="H3508" s="15">
        <f t="shared" si="272"/>
        <v>0</v>
      </c>
      <c r="I3508" s="15">
        <f t="shared" si="273"/>
        <v>0</v>
      </c>
      <c r="J3508" s="15">
        <f t="shared" si="274"/>
        <v>0</v>
      </c>
    </row>
    <row r="3509" spans="1:10" x14ac:dyDescent="0.4">
      <c r="A3509" s="8" t="s">
        <v>37</v>
      </c>
      <c r="B3509" s="8" t="s">
        <v>9183</v>
      </c>
      <c r="C3509" s="8">
        <v>3518909</v>
      </c>
      <c r="D3509" s="8">
        <f t="shared" si="275"/>
        <v>351890</v>
      </c>
      <c r="E3509" s="14" t="str">
        <f>'Base de dados STN'!D3509</f>
        <v>SIM</v>
      </c>
      <c r="F3509" s="14" t="str">
        <f>IF(ISERROR(VLOOKUP(D3509,FNDE!$C$2:$D$932,1,FALSE)),"SIM","NÃO")</f>
        <v>SIM</v>
      </c>
      <c r="G3509" s="15">
        <f t="shared" si="271"/>
        <v>0</v>
      </c>
      <c r="H3509" s="15">
        <f t="shared" si="272"/>
        <v>0</v>
      </c>
      <c r="I3509" s="15">
        <f t="shared" si="273"/>
        <v>0</v>
      </c>
      <c r="J3509" s="15">
        <f t="shared" si="274"/>
        <v>0</v>
      </c>
    </row>
    <row r="3510" spans="1:10" x14ac:dyDescent="0.4">
      <c r="A3510" s="8" t="s">
        <v>37</v>
      </c>
      <c r="B3510" s="8" t="s">
        <v>9184</v>
      </c>
      <c r="C3510" s="8">
        <v>3519006</v>
      </c>
      <c r="D3510" s="8">
        <f t="shared" si="275"/>
        <v>351900</v>
      </c>
      <c r="E3510" s="14" t="str">
        <f>'Base de dados STN'!D3510</f>
        <v>SIM</v>
      </c>
      <c r="F3510" s="14" t="str">
        <f>IF(ISERROR(VLOOKUP(D3510,FNDE!$C$2:$D$932,1,FALSE)),"SIM","NÃO")</f>
        <v>SIM</v>
      </c>
      <c r="G3510" s="15">
        <f t="shared" si="271"/>
        <v>0</v>
      </c>
      <c r="H3510" s="15">
        <f t="shared" si="272"/>
        <v>0</v>
      </c>
      <c r="I3510" s="15">
        <f t="shared" si="273"/>
        <v>0</v>
      </c>
      <c r="J3510" s="15">
        <f t="shared" si="274"/>
        <v>0</v>
      </c>
    </row>
    <row r="3511" spans="1:10" x14ac:dyDescent="0.4">
      <c r="A3511" s="8" t="s">
        <v>37</v>
      </c>
      <c r="B3511" s="8" t="s">
        <v>9185</v>
      </c>
      <c r="C3511" s="8">
        <v>3519055</v>
      </c>
      <c r="D3511" s="8">
        <f t="shared" si="275"/>
        <v>351905</v>
      </c>
      <c r="E3511" s="14" t="str">
        <f>'Base de dados STN'!D3511</f>
        <v>SIM</v>
      </c>
      <c r="F3511" s="14" t="str">
        <f>IF(ISERROR(VLOOKUP(D3511,FNDE!$C$2:$D$932,1,FALSE)),"SIM","NÃO")</f>
        <v>SIM</v>
      </c>
      <c r="G3511" s="15">
        <f t="shared" si="271"/>
        <v>0</v>
      </c>
      <c r="H3511" s="15">
        <f t="shared" si="272"/>
        <v>0</v>
      </c>
      <c r="I3511" s="15">
        <f t="shared" si="273"/>
        <v>0</v>
      </c>
      <c r="J3511" s="15">
        <f t="shared" si="274"/>
        <v>0</v>
      </c>
    </row>
    <row r="3512" spans="1:10" x14ac:dyDescent="0.4">
      <c r="A3512" s="8" t="s">
        <v>37</v>
      </c>
      <c r="B3512" s="8" t="s">
        <v>9186</v>
      </c>
      <c r="C3512" s="8">
        <v>3519071</v>
      </c>
      <c r="D3512" s="8">
        <f t="shared" si="275"/>
        <v>351907</v>
      </c>
      <c r="E3512" s="14" t="str">
        <f>'Base de dados STN'!D3512</f>
        <v>SIM</v>
      </c>
      <c r="F3512" s="14" t="str">
        <f>IF(ISERROR(VLOOKUP(D3512,FNDE!$C$2:$D$932,1,FALSE)),"SIM","NÃO")</f>
        <v>SIM</v>
      </c>
      <c r="G3512" s="15">
        <f t="shared" si="271"/>
        <v>0</v>
      </c>
      <c r="H3512" s="15">
        <f t="shared" si="272"/>
        <v>0</v>
      </c>
      <c r="I3512" s="15">
        <f t="shared" si="273"/>
        <v>0</v>
      </c>
      <c r="J3512" s="15">
        <f t="shared" si="274"/>
        <v>0</v>
      </c>
    </row>
    <row r="3513" spans="1:10" x14ac:dyDescent="0.4">
      <c r="A3513" s="8" t="s">
        <v>37</v>
      </c>
      <c r="B3513" s="8" t="s">
        <v>9187</v>
      </c>
      <c r="C3513" s="8">
        <v>3519105</v>
      </c>
      <c r="D3513" s="8">
        <f t="shared" si="275"/>
        <v>351910</v>
      </c>
      <c r="E3513" s="14" t="str">
        <f>'Base de dados STN'!D3513</f>
        <v>SIM</v>
      </c>
      <c r="F3513" s="14" t="str">
        <f>IF(ISERROR(VLOOKUP(D3513,FNDE!$C$2:$D$932,1,FALSE)),"SIM","NÃO")</f>
        <v>SIM</v>
      </c>
      <c r="G3513" s="15">
        <f t="shared" si="271"/>
        <v>0</v>
      </c>
      <c r="H3513" s="15">
        <f t="shared" si="272"/>
        <v>0</v>
      </c>
      <c r="I3513" s="15">
        <f t="shared" si="273"/>
        <v>0</v>
      </c>
      <c r="J3513" s="15">
        <f t="shared" si="274"/>
        <v>0</v>
      </c>
    </row>
    <row r="3514" spans="1:10" x14ac:dyDescent="0.4">
      <c r="A3514" s="8" t="s">
        <v>37</v>
      </c>
      <c r="B3514" s="8" t="s">
        <v>9188</v>
      </c>
      <c r="C3514" s="8">
        <v>3519204</v>
      </c>
      <c r="D3514" s="8">
        <f t="shared" si="275"/>
        <v>351920</v>
      </c>
      <c r="E3514" s="14" t="str">
        <f>'Base de dados STN'!D3514</f>
        <v>SIM</v>
      </c>
      <c r="F3514" s="14" t="str">
        <f>IF(ISERROR(VLOOKUP(D3514,FNDE!$C$2:$D$932,1,FALSE)),"SIM","NÃO")</f>
        <v>SIM</v>
      </c>
      <c r="G3514" s="15">
        <f t="shared" si="271"/>
        <v>0</v>
      </c>
      <c r="H3514" s="15">
        <f t="shared" si="272"/>
        <v>0</v>
      </c>
      <c r="I3514" s="15">
        <f t="shared" si="273"/>
        <v>0</v>
      </c>
      <c r="J3514" s="15">
        <f t="shared" si="274"/>
        <v>0</v>
      </c>
    </row>
    <row r="3515" spans="1:10" x14ac:dyDescent="0.4">
      <c r="A3515" s="8" t="s">
        <v>37</v>
      </c>
      <c r="B3515" s="8" t="s">
        <v>9189</v>
      </c>
      <c r="C3515" s="8">
        <v>3519253</v>
      </c>
      <c r="D3515" s="8">
        <f t="shared" si="275"/>
        <v>351925</v>
      </c>
      <c r="E3515" s="14" t="str">
        <f>'Base de dados STN'!D3515</f>
        <v>SIM</v>
      </c>
      <c r="F3515" s="14" t="str">
        <f>IF(ISERROR(VLOOKUP(D3515,FNDE!$C$2:$D$932,1,FALSE)),"SIM","NÃO")</f>
        <v>SIM</v>
      </c>
      <c r="G3515" s="15">
        <f t="shared" si="271"/>
        <v>0</v>
      </c>
      <c r="H3515" s="15">
        <f t="shared" si="272"/>
        <v>0</v>
      </c>
      <c r="I3515" s="15">
        <f t="shared" si="273"/>
        <v>0</v>
      </c>
      <c r="J3515" s="15">
        <f t="shared" si="274"/>
        <v>0</v>
      </c>
    </row>
    <row r="3516" spans="1:10" x14ac:dyDescent="0.4">
      <c r="A3516" s="8" t="s">
        <v>37</v>
      </c>
      <c r="B3516" s="8" t="s">
        <v>9190</v>
      </c>
      <c r="C3516" s="8">
        <v>3519303</v>
      </c>
      <c r="D3516" s="8">
        <f t="shared" si="275"/>
        <v>351930</v>
      </c>
      <c r="E3516" s="14" t="str">
        <f>'Base de dados STN'!D3516</f>
        <v>SIM</v>
      </c>
      <c r="F3516" s="14" t="str">
        <f>IF(ISERROR(VLOOKUP(D3516,FNDE!$C$2:$D$932,1,FALSE)),"SIM","NÃO")</f>
        <v>SIM</v>
      </c>
      <c r="G3516" s="15">
        <f t="shared" si="271"/>
        <v>0</v>
      </c>
      <c r="H3516" s="15">
        <f t="shared" si="272"/>
        <v>0</v>
      </c>
      <c r="I3516" s="15">
        <f t="shared" si="273"/>
        <v>0</v>
      </c>
      <c r="J3516" s="15">
        <f t="shared" si="274"/>
        <v>0</v>
      </c>
    </row>
    <row r="3517" spans="1:10" x14ac:dyDescent="0.4">
      <c r="A3517" s="8" t="s">
        <v>37</v>
      </c>
      <c r="B3517" s="8" t="s">
        <v>9191</v>
      </c>
      <c r="C3517" s="8">
        <v>3519402</v>
      </c>
      <c r="D3517" s="8">
        <f t="shared" si="275"/>
        <v>351940</v>
      </c>
      <c r="E3517" s="14" t="str">
        <f>'Base de dados STN'!D3517</f>
        <v>SIM</v>
      </c>
      <c r="F3517" s="14" t="str">
        <f>IF(ISERROR(VLOOKUP(D3517,FNDE!$C$2:$D$932,1,FALSE)),"SIM","NÃO")</f>
        <v>SIM</v>
      </c>
      <c r="G3517" s="15">
        <f t="shared" si="271"/>
        <v>0</v>
      </c>
      <c r="H3517" s="15">
        <f t="shared" si="272"/>
        <v>0</v>
      </c>
      <c r="I3517" s="15">
        <f t="shared" si="273"/>
        <v>0</v>
      </c>
      <c r="J3517" s="15">
        <f t="shared" si="274"/>
        <v>0</v>
      </c>
    </row>
    <row r="3518" spans="1:10" x14ac:dyDescent="0.4">
      <c r="A3518" s="8" t="s">
        <v>37</v>
      </c>
      <c r="B3518" s="8" t="s">
        <v>9192</v>
      </c>
      <c r="C3518" s="8">
        <v>3519501</v>
      </c>
      <c r="D3518" s="8">
        <f t="shared" si="275"/>
        <v>351950</v>
      </c>
      <c r="E3518" s="14" t="str">
        <f>'Base de dados STN'!D3518</f>
        <v>SIM</v>
      </c>
      <c r="F3518" s="14" t="str">
        <f>IF(ISERROR(VLOOKUP(D3518,FNDE!$C$2:$D$932,1,FALSE)),"SIM","NÃO")</f>
        <v>SIM</v>
      </c>
      <c r="G3518" s="15">
        <f t="shared" si="271"/>
        <v>0</v>
      </c>
      <c r="H3518" s="15">
        <f t="shared" si="272"/>
        <v>0</v>
      </c>
      <c r="I3518" s="15">
        <f t="shared" si="273"/>
        <v>0</v>
      </c>
      <c r="J3518" s="15">
        <f t="shared" si="274"/>
        <v>0</v>
      </c>
    </row>
    <row r="3519" spans="1:10" x14ac:dyDescent="0.4">
      <c r="A3519" s="8" t="s">
        <v>37</v>
      </c>
      <c r="B3519" s="8" t="s">
        <v>560</v>
      </c>
      <c r="C3519" s="8">
        <v>3519600</v>
      </c>
      <c r="D3519" s="8">
        <f t="shared" si="275"/>
        <v>351960</v>
      </c>
      <c r="E3519" s="14" t="str">
        <f>'Base de dados STN'!D3519</f>
        <v>SIM</v>
      </c>
      <c r="F3519" s="14" t="str">
        <f>IF(ISERROR(VLOOKUP(D3519,FNDE!$C$2:$D$932,1,FALSE)),"SIM","NÃO")</f>
        <v>SIM</v>
      </c>
      <c r="G3519" s="15">
        <f t="shared" si="271"/>
        <v>0</v>
      </c>
      <c r="H3519" s="15">
        <f t="shared" si="272"/>
        <v>0</v>
      </c>
      <c r="I3519" s="15">
        <f t="shared" si="273"/>
        <v>0</v>
      </c>
      <c r="J3519" s="15">
        <f t="shared" si="274"/>
        <v>0</v>
      </c>
    </row>
    <row r="3520" spans="1:10" x14ac:dyDescent="0.4">
      <c r="A3520" s="8" t="s">
        <v>37</v>
      </c>
      <c r="B3520" s="8" t="s">
        <v>9193</v>
      </c>
      <c r="C3520" s="8">
        <v>3519709</v>
      </c>
      <c r="D3520" s="8">
        <f t="shared" si="275"/>
        <v>351970</v>
      </c>
      <c r="E3520" s="14" t="str">
        <f>'Base de dados STN'!D3520</f>
        <v>SIM</v>
      </c>
      <c r="F3520" s="14" t="str">
        <f>IF(ISERROR(VLOOKUP(D3520,FNDE!$C$2:$D$932,1,FALSE)),"SIM","NÃO")</f>
        <v>SIM</v>
      </c>
      <c r="G3520" s="15">
        <f t="shared" si="271"/>
        <v>0</v>
      </c>
      <c r="H3520" s="15">
        <f t="shared" si="272"/>
        <v>0</v>
      </c>
      <c r="I3520" s="15">
        <f t="shared" si="273"/>
        <v>0</v>
      </c>
      <c r="J3520" s="15">
        <f t="shared" si="274"/>
        <v>0</v>
      </c>
    </row>
    <row r="3521" spans="1:10" x14ac:dyDescent="0.4">
      <c r="A3521" s="8" t="s">
        <v>37</v>
      </c>
      <c r="B3521" s="8" t="s">
        <v>9194</v>
      </c>
      <c r="C3521" s="8">
        <v>3519808</v>
      </c>
      <c r="D3521" s="8">
        <f t="shared" si="275"/>
        <v>351980</v>
      </c>
      <c r="E3521" s="14" t="str">
        <f>'Base de dados STN'!D3521</f>
        <v>SIM</v>
      </c>
      <c r="F3521" s="14" t="str">
        <f>IF(ISERROR(VLOOKUP(D3521,FNDE!$C$2:$D$932,1,FALSE)),"SIM","NÃO")</f>
        <v>SIM</v>
      </c>
      <c r="G3521" s="15">
        <f t="shared" si="271"/>
        <v>0</v>
      </c>
      <c r="H3521" s="15">
        <f t="shared" si="272"/>
        <v>0</v>
      </c>
      <c r="I3521" s="15">
        <f t="shared" si="273"/>
        <v>0</v>
      </c>
      <c r="J3521" s="15">
        <f t="shared" si="274"/>
        <v>0</v>
      </c>
    </row>
    <row r="3522" spans="1:10" x14ac:dyDescent="0.4">
      <c r="A3522" s="8" t="s">
        <v>37</v>
      </c>
      <c r="B3522" s="8" t="s">
        <v>9195</v>
      </c>
      <c r="C3522" s="8">
        <v>3519907</v>
      </c>
      <c r="D3522" s="8">
        <f t="shared" si="275"/>
        <v>351990</v>
      </c>
      <c r="E3522" s="14" t="str">
        <f>'Base de dados STN'!D3522</f>
        <v>SIM</v>
      </c>
      <c r="F3522" s="14" t="str">
        <f>IF(ISERROR(VLOOKUP(D3522,FNDE!$C$2:$D$932,1,FALSE)),"SIM","NÃO")</f>
        <v>SIM</v>
      </c>
      <c r="G3522" s="15">
        <f t="shared" ref="G3522:G3585" si="276">IF(E3522="Não",1,0)</f>
        <v>0</v>
      </c>
      <c r="H3522" s="15">
        <f t="shared" ref="H3522:H3585" si="277">IF(F3522="Não",1,0)</f>
        <v>0</v>
      </c>
      <c r="I3522" s="15">
        <f t="shared" ref="I3522:I3585" si="278">IF(AND(E3522="Não",F3522="Não"),1,0)</f>
        <v>0</v>
      </c>
      <c r="J3522" s="15">
        <f t="shared" ref="J3522:J3585" si="279">IF(OR(E3522="Não",F3522="Não"),1,0)</f>
        <v>0</v>
      </c>
    </row>
    <row r="3523" spans="1:10" x14ac:dyDescent="0.4">
      <c r="A3523" s="8" t="s">
        <v>37</v>
      </c>
      <c r="B3523" s="8" t="s">
        <v>9196</v>
      </c>
      <c r="C3523" s="8">
        <v>3520004</v>
      </c>
      <c r="D3523" s="8">
        <f t="shared" si="275"/>
        <v>352000</v>
      </c>
      <c r="E3523" s="14" t="str">
        <f>'Base de dados STN'!D3523</f>
        <v>SIM</v>
      </c>
      <c r="F3523" s="14" t="str">
        <f>IF(ISERROR(VLOOKUP(D3523,FNDE!$C$2:$D$932,1,FALSE)),"SIM","NÃO")</f>
        <v>SIM</v>
      </c>
      <c r="G3523" s="15">
        <f t="shared" si="276"/>
        <v>0</v>
      </c>
      <c r="H3523" s="15">
        <f t="shared" si="277"/>
        <v>0</v>
      </c>
      <c r="I3523" s="15">
        <f t="shared" si="278"/>
        <v>0</v>
      </c>
      <c r="J3523" s="15">
        <f t="shared" si="279"/>
        <v>0</v>
      </c>
    </row>
    <row r="3524" spans="1:10" x14ac:dyDescent="0.4">
      <c r="A3524" s="8" t="s">
        <v>37</v>
      </c>
      <c r="B3524" s="8" t="s">
        <v>945</v>
      </c>
      <c r="C3524" s="8">
        <v>3520103</v>
      </c>
      <c r="D3524" s="8">
        <f t="shared" si="275"/>
        <v>352010</v>
      </c>
      <c r="E3524" s="14" t="str">
        <f>'Base de dados STN'!D3524</f>
        <v>SIM</v>
      </c>
      <c r="F3524" s="14" t="str">
        <f>IF(ISERROR(VLOOKUP(D3524,FNDE!$C$2:$D$932,1,FALSE)),"SIM","NÃO")</f>
        <v>SIM</v>
      </c>
      <c r="G3524" s="15">
        <f t="shared" si="276"/>
        <v>0</v>
      </c>
      <c r="H3524" s="15">
        <f t="shared" si="277"/>
        <v>0</v>
      </c>
      <c r="I3524" s="15">
        <f t="shared" si="278"/>
        <v>0</v>
      </c>
      <c r="J3524" s="15">
        <f t="shared" si="279"/>
        <v>0</v>
      </c>
    </row>
    <row r="3525" spans="1:10" x14ac:dyDescent="0.4">
      <c r="A3525" s="8" t="s">
        <v>37</v>
      </c>
      <c r="B3525" s="8" t="s">
        <v>9197</v>
      </c>
      <c r="C3525" s="8">
        <v>3520202</v>
      </c>
      <c r="D3525" s="8">
        <f t="shared" si="275"/>
        <v>352020</v>
      </c>
      <c r="E3525" s="14" t="str">
        <f>'Base de dados STN'!D3525</f>
        <v>SIM</v>
      </c>
      <c r="F3525" s="14" t="str">
        <f>IF(ISERROR(VLOOKUP(D3525,FNDE!$C$2:$D$932,1,FALSE)),"SIM","NÃO")</f>
        <v>SIM</v>
      </c>
      <c r="G3525" s="15">
        <f t="shared" si="276"/>
        <v>0</v>
      </c>
      <c r="H3525" s="15">
        <f t="shared" si="277"/>
        <v>0</v>
      </c>
      <c r="I3525" s="15">
        <f t="shared" si="278"/>
        <v>0</v>
      </c>
      <c r="J3525" s="15">
        <f t="shared" si="279"/>
        <v>0</v>
      </c>
    </row>
    <row r="3526" spans="1:10" x14ac:dyDescent="0.4">
      <c r="A3526" s="8" t="s">
        <v>37</v>
      </c>
      <c r="B3526" s="8" t="s">
        <v>9198</v>
      </c>
      <c r="C3526" s="8">
        <v>3520301</v>
      </c>
      <c r="D3526" s="8">
        <f t="shared" si="275"/>
        <v>352030</v>
      </c>
      <c r="E3526" s="14" t="str">
        <f>'Base de dados STN'!D3526</f>
        <v>SIM</v>
      </c>
      <c r="F3526" s="14" t="str">
        <f>IF(ISERROR(VLOOKUP(D3526,FNDE!$C$2:$D$932,1,FALSE)),"SIM","NÃO")</f>
        <v>SIM</v>
      </c>
      <c r="G3526" s="15">
        <f t="shared" si="276"/>
        <v>0</v>
      </c>
      <c r="H3526" s="15">
        <f t="shared" si="277"/>
        <v>0</v>
      </c>
      <c r="I3526" s="15">
        <f t="shared" si="278"/>
        <v>0</v>
      </c>
      <c r="J3526" s="15">
        <f t="shared" si="279"/>
        <v>0</v>
      </c>
    </row>
    <row r="3527" spans="1:10" x14ac:dyDescent="0.4">
      <c r="A3527" s="8" t="s">
        <v>37</v>
      </c>
      <c r="B3527" s="8" t="s">
        <v>1525</v>
      </c>
      <c r="C3527" s="8">
        <v>3520400</v>
      </c>
      <c r="D3527" s="8">
        <f t="shared" si="275"/>
        <v>352040</v>
      </c>
      <c r="E3527" s="14" t="str">
        <f>'Base de dados STN'!D3527</f>
        <v>SIM</v>
      </c>
      <c r="F3527" s="14" t="str">
        <f>IF(ISERROR(VLOOKUP(D3527,FNDE!$C$2:$D$932,1,FALSE)),"SIM","NÃO")</f>
        <v>SIM</v>
      </c>
      <c r="G3527" s="15">
        <f t="shared" si="276"/>
        <v>0</v>
      </c>
      <c r="H3527" s="15">
        <f t="shared" si="277"/>
        <v>0</v>
      </c>
      <c r="I3527" s="15">
        <f t="shared" si="278"/>
        <v>0</v>
      </c>
      <c r="J3527" s="15">
        <f t="shared" si="279"/>
        <v>0</v>
      </c>
    </row>
    <row r="3528" spans="1:10" x14ac:dyDescent="0.4">
      <c r="A3528" s="8" t="s">
        <v>37</v>
      </c>
      <c r="B3528" s="8" t="s">
        <v>256</v>
      </c>
      <c r="C3528" s="8">
        <v>3520426</v>
      </c>
      <c r="D3528" s="8">
        <f t="shared" si="275"/>
        <v>352042</v>
      </c>
      <c r="E3528" s="14" t="str">
        <f>'Base de dados STN'!D3528</f>
        <v>SIM</v>
      </c>
      <c r="F3528" s="14" t="str">
        <f>IF(ISERROR(VLOOKUP(D3528,FNDE!$C$2:$D$932,1,FALSE)),"SIM","NÃO")</f>
        <v>SIM</v>
      </c>
      <c r="G3528" s="15">
        <f t="shared" si="276"/>
        <v>0</v>
      </c>
      <c r="H3528" s="15">
        <f t="shared" si="277"/>
        <v>0</v>
      </c>
      <c r="I3528" s="15">
        <f t="shared" si="278"/>
        <v>0</v>
      </c>
      <c r="J3528" s="15">
        <f t="shared" si="279"/>
        <v>0</v>
      </c>
    </row>
    <row r="3529" spans="1:10" x14ac:dyDescent="0.4">
      <c r="A3529" s="8" t="s">
        <v>37</v>
      </c>
      <c r="B3529" s="8" t="s">
        <v>9199</v>
      </c>
      <c r="C3529" s="8">
        <v>3520442</v>
      </c>
      <c r="D3529" s="8">
        <f t="shared" si="275"/>
        <v>352044</v>
      </c>
      <c r="E3529" s="14" t="str">
        <f>'Base de dados STN'!D3529</f>
        <v>SIM</v>
      </c>
      <c r="F3529" s="14" t="str">
        <f>IF(ISERROR(VLOOKUP(D3529,FNDE!$C$2:$D$932,1,FALSE)),"SIM","NÃO")</f>
        <v>SIM</v>
      </c>
      <c r="G3529" s="15">
        <f t="shared" si="276"/>
        <v>0</v>
      </c>
      <c r="H3529" s="15">
        <f t="shared" si="277"/>
        <v>0</v>
      </c>
      <c r="I3529" s="15">
        <f t="shared" si="278"/>
        <v>0</v>
      </c>
      <c r="J3529" s="15">
        <f t="shared" si="279"/>
        <v>0</v>
      </c>
    </row>
    <row r="3530" spans="1:10" x14ac:dyDescent="0.4">
      <c r="A3530" s="8" t="s">
        <v>37</v>
      </c>
      <c r="B3530" s="8" t="s">
        <v>9200</v>
      </c>
      <c r="C3530" s="8">
        <v>3520509</v>
      </c>
      <c r="D3530" s="8">
        <f t="shared" si="275"/>
        <v>352050</v>
      </c>
      <c r="E3530" s="14" t="str">
        <f>'Base de dados STN'!D3530</f>
        <v>SIM</v>
      </c>
      <c r="F3530" s="14" t="str">
        <f>IF(ISERROR(VLOOKUP(D3530,FNDE!$C$2:$D$932,1,FALSE)),"SIM","NÃO")</f>
        <v>SIM</v>
      </c>
      <c r="G3530" s="15">
        <f t="shared" si="276"/>
        <v>0</v>
      </c>
      <c r="H3530" s="15">
        <f t="shared" si="277"/>
        <v>0</v>
      </c>
      <c r="I3530" s="15">
        <f t="shared" si="278"/>
        <v>0</v>
      </c>
      <c r="J3530" s="15">
        <f t="shared" si="279"/>
        <v>0</v>
      </c>
    </row>
    <row r="3531" spans="1:10" x14ac:dyDescent="0.4">
      <c r="A3531" s="8" t="s">
        <v>37</v>
      </c>
      <c r="B3531" s="8" t="s">
        <v>9201</v>
      </c>
      <c r="C3531" s="8">
        <v>3520608</v>
      </c>
      <c r="D3531" s="8">
        <f t="shared" si="275"/>
        <v>352060</v>
      </c>
      <c r="E3531" s="14" t="str">
        <f>'Base de dados STN'!D3531</f>
        <v>SIM</v>
      </c>
      <c r="F3531" s="14" t="str">
        <f>IF(ISERROR(VLOOKUP(D3531,FNDE!$C$2:$D$932,1,FALSE)),"SIM","NÃO")</f>
        <v>SIM</v>
      </c>
      <c r="G3531" s="15">
        <f t="shared" si="276"/>
        <v>0</v>
      </c>
      <c r="H3531" s="15">
        <f t="shared" si="277"/>
        <v>0</v>
      </c>
      <c r="I3531" s="15">
        <f t="shared" si="278"/>
        <v>0</v>
      </c>
      <c r="J3531" s="15">
        <f t="shared" si="279"/>
        <v>0</v>
      </c>
    </row>
    <row r="3532" spans="1:10" x14ac:dyDescent="0.4">
      <c r="A3532" s="8" t="s">
        <v>37</v>
      </c>
      <c r="B3532" s="8" t="s">
        <v>9202</v>
      </c>
      <c r="C3532" s="8">
        <v>3520707</v>
      </c>
      <c r="D3532" s="8">
        <f t="shared" si="275"/>
        <v>352070</v>
      </c>
      <c r="E3532" s="14" t="str">
        <f>'Base de dados STN'!D3532</f>
        <v>SIM</v>
      </c>
      <c r="F3532" s="14" t="str">
        <f>IF(ISERROR(VLOOKUP(D3532,FNDE!$C$2:$D$932,1,FALSE)),"SIM","NÃO")</f>
        <v>SIM</v>
      </c>
      <c r="G3532" s="15">
        <f t="shared" si="276"/>
        <v>0</v>
      </c>
      <c r="H3532" s="15">
        <f t="shared" si="277"/>
        <v>0</v>
      </c>
      <c r="I3532" s="15">
        <f t="shared" si="278"/>
        <v>0</v>
      </c>
      <c r="J3532" s="15">
        <f t="shared" si="279"/>
        <v>0</v>
      </c>
    </row>
    <row r="3533" spans="1:10" x14ac:dyDescent="0.4">
      <c r="A3533" s="8" t="s">
        <v>37</v>
      </c>
      <c r="B3533" s="8" t="s">
        <v>9203</v>
      </c>
      <c r="C3533" s="8">
        <v>3520806</v>
      </c>
      <c r="D3533" s="8">
        <f t="shared" si="275"/>
        <v>352080</v>
      </c>
      <c r="E3533" s="14" t="str">
        <f>'Base de dados STN'!D3533</f>
        <v>SIM</v>
      </c>
      <c r="F3533" s="14" t="str">
        <f>IF(ISERROR(VLOOKUP(D3533,FNDE!$C$2:$D$932,1,FALSE)),"SIM","NÃO")</f>
        <v>SIM</v>
      </c>
      <c r="G3533" s="15">
        <f t="shared" si="276"/>
        <v>0</v>
      </c>
      <c r="H3533" s="15">
        <f t="shared" si="277"/>
        <v>0</v>
      </c>
      <c r="I3533" s="15">
        <f t="shared" si="278"/>
        <v>0</v>
      </c>
      <c r="J3533" s="15">
        <f t="shared" si="279"/>
        <v>0</v>
      </c>
    </row>
    <row r="3534" spans="1:10" x14ac:dyDescent="0.4">
      <c r="A3534" s="8" t="s">
        <v>37</v>
      </c>
      <c r="B3534" s="8" t="s">
        <v>9204</v>
      </c>
      <c r="C3534" s="8">
        <v>3520905</v>
      </c>
      <c r="D3534" s="8">
        <f t="shared" si="275"/>
        <v>352090</v>
      </c>
      <c r="E3534" s="14" t="str">
        <f>'Base de dados STN'!D3534</f>
        <v>SIM</v>
      </c>
      <c r="F3534" s="14" t="str">
        <f>IF(ISERROR(VLOOKUP(D3534,FNDE!$C$2:$D$932,1,FALSE)),"SIM","NÃO")</f>
        <v>SIM</v>
      </c>
      <c r="G3534" s="15">
        <f t="shared" si="276"/>
        <v>0</v>
      </c>
      <c r="H3534" s="15">
        <f t="shared" si="277"/>
        <v>0</v>
      </c>
      <c r="I3534" s="15">
        <f t="shared" si="278"/>
        <v>0</v>
      </c>
      <c r="J3534" s="15">
        <f t="shared" si="279"/>
        <v>0</v>
      </c>
    </row>
    <row r="3535" spans="1:10" x14ac:dyDescent="0.4">
      <c r="A3535" s="8" t="s">
        <v>37</v>
      </c>
      <c r="B3535" s="8" t="s">
        <v>9205</v>
      </c>
      <c r="C3535" s="8">
        <v>3521002</v>
      </c>
      <c r="D3535" s="8">
        <f t="shared" si="275"/>
        <v>352100</v>
      </c>
      <c r="E3535" s="14" t="str">
        <f>'Base de dados STN'!D3535</f>
        <v>SIM</v>
      </c>
      <c r="F3535" s="14" t="str">
        <f>IF(ISERROR(VLOOKUP(D3535,FNDE!$C$2:$D$932,1,FALSE)),"SIM","NÃO")</f>
        <v>SIM</v>
      </c>
      <c r="G3535" s="15">
        <f t="shared" si="276"/>
        <v>0</v>
      </c>
      <c r="H3535" s="15">
        <f t="shared" si="277"/>
        <v>0</v>
      </c>
      <c r="I3535" s="15">
        <f t="shared" si="278"/>
        <v>0</v>
      </c>
      <c r="J3535" s="15">
        <f t="shared" si="279"/>
        <v>0</v>
      </c>
    </row>
    <row r="3536" spans="1:10" x14ac:dyDescent="0.4">
      <c r="A3536" s="8" t="s">
        <v>37</v>
      </c>
      <c r="B3536" s="8" t="s">
        <v>9206</v>
      </c>
      <c r="C3536" s="8">
        <v>3521101</v>
      </c>
      <c r="D3536" s="8">
        <f t="shared" si="275"/>
        <v>352110</v>
      </c>
      <c r="E3536" s="14" t="str">
        <f>'Base de dados STN'!D3536</f>
        <v>SIM</v>
      </c>
      <c r="F3536" s="14" t="str">
        <f>IF(ISERROR(VLOOKUP(D3536,FNDE!$C$2:$D$932,1,FALSE)),"SIM","NÃO")</f>
        <v>SIM</v>
      </c>
      <c r="G3536" s="15">
        <f t="shared" si="276"/>
        <v>0</v>
      </c>
      <c r="H3536" s="15">
        <f t="shared" si="277"/>
        <v>0</v>
      </c>
      <c r="I3536" s="15">
        <f t="shared" si="278"/>
        <v>0</v>
      </c>
      <c r="J3536" s="15">
        <f t="shared" si="279"/>
        <v>0</v>
      </c>
    </row>
    <row r="3537" spans="1:10" x14ac:dyDescent="0.4">
      <c r="A3537" s="8" t="s">
        <v>37</v>
      </c>
      <c r="B3537" s="8" t="s">
        <v>9207</v>
      </c>
      <c r="C3537" s="8">
        <v>3521150</v>
      </c>
      <c r="D3537" s="8">
        <f t="shared" si="275"/>
        <v>352115</v>
      </c>
      <c r="E3537" s="14" t="str">
        <f>'Base de dados STN'!D3537</f>
        <v>SIM</v>
      </c>
      <c r="F3537" s="14" t="str">
        <f>IF(ISERROR(VLOOKUP(D3537,FNDE!$C$2:$D$932,1,FALSE)),"SIM","NÃO")</f>
        <v>SIM</v>
      </c>
      <c r="G3537" s="15">
        <f t="shared" si="276"/>
        <v>0</v>
      </c>
      <c r="H3537" s="15">
        <f t="shared" si="277"/>
        <v>0</v>
      </c>
      <c r="I3537" s="15">
        <f t="shared" si="278"/>
        <v>0</v>
      </c>
      <c r="J3537" s="15">
        <f t="shared" si="279"/>
        <v>0</v>
      </c>
    </row>
    <row r="3538" spans="1:10" x14ac:dyDescent="0.4">
      <c r="A3538" s="8" t="s">
        <v>37</v>
      </c>
      <c r="B3538" s="8" t="s">
        <v>9208</v>
      </c>
      <c r="C3538" s="8">
        <v>3521200</v>
      </c>
      <c r="D3538" s="8">
        <f t="shared" si="275"/>
        <v>352120</v>
      </c>
      <c r="E3538" s="14" t="str">
        <f>'Base de dados STN'!D3538</f>
        <v>SIM</v>
      </c>
      <c r="F3538" s="14" t="str">
        <f>IF(ISERROR(VLOOKUP(D3538,FNDE!$C$2:$D$932,1,FALSE)),"SIM","NÃO")</f>
        <v>SIM</v>
      </c>
      <c r="G3538" s="15">
        <f t="shared" si="276"/>
        <v>0</v>
      </c>
      <c r="H3538" s="15">
        <f t="shared" si="277"/>
        <v>0</v>
      </c>
      <c r="I3538" s="15">
        <f t="shared" si="278"/>
        <v>0</v>
      </c>
      <c r="J3538" s="15">
        <f t="shared" si="279"/>
        <v>0</v>
      </c>
    </row>
    <row r="3539" spans="1:10" x14ac:dyDescent="0.4">
      <c r="A3539" s="8" t="s">
        <v>37</v>
      </c>
      <c r="B3539" s="8" t="s">
        <v>1417</v>
      </c>
      <c r="C3539" s="8">
        <v>3521309</v>
      </c>
      <c r="D3539" s="8">
        <f t="shared" si="275"/>
        <v>352130</v>
      </c>
      <c r="E3539" s="14" t="str">
        <f>'Base de dados STN'!D3539</f>
        <v>SIM</v>
      </c>
      <c r="F3539" s="14" t="str">
        <f>IF(ISERROR(VLOOKUP(D3539,FNDE!$C$2:$D$932,1,FALSE)),"SIM","NÃO")</f>
        <v>SIM</v>
      </c>
      <c r="G3539" s="15">
        <f t="shared" si="276"/>
        <v>0</v>
      </c>
      <c r="H3539" s="15">
        <f t="shared" si="277"/>
        <v>0</v>
      </c>
      <c r="I3539" s="15">
        <f t="shared" si="278"/>
        <v>0</v>
      </c>
      <c r="J3539" s="15">
        <f t="shared" si="279"/>
        <v>0</v>
      </c>
    </row>
    <row r="3540" spans="1:10" x14ac:dyDescent="0.4">
      <c r="A3540" s="8" t="s">
        <v>37</v>
      </c>
      <c r="B3540" s="8" t="s">
        <v>1272</v>
      </c>
      <c r="C3540" s="8">
        <v>3521408</v>
      </c>
      <c r="D3540" s="8">
        <f t="shared" si="275"/>
        <v>352140</v>
      </c>
      <c r="E3540" s="14" t="str">
        <f>'Base de dados STN'!D3540</f>
        <v>SIM</v>
      </c>
      <c r="F3540" s="14" t="str">
        <f>IF(ISERROR(VLOOKUP(D3540,FNDE!$C$2:$D$932,1,FALSE)),"SIM","NÃO")</f>
        <v>SIM</v>
      </c>
      <c r="G3540" s="15">
        <f t="shared" si="276"/>
        <v>0</v>
      </c>
      <c r="H3540" s="15">
        <f t="shared" si="277"/>
        <v>0</v>
      </c>
      <c r="I3540" s="15">
        <f t="shared" si="278"/>
        <v>0</v>
      </c>
      <c r="J3540" s="15">
        <f t="shared" si="279"/>
        <v>0</v>
      </c>
    </row>
    <row r="3541" spans="1:10" x14ac:dyDescent="0.4">
      <c r="A3541" s="8" t="s">
        <v>37</v>
      </c>
      <c r="B3541" s="8" t="s">
        <v>9209</v>
      </c>
      <c r="C3541" s="8">
        <v>3521507</v>
      </c>
      <c r="D3541" s="8">
        <f t="shared" si="275"/>
        <v>352150</v>
      </c>
      <c r="E3541" s="14" t="str">
        <f>'Base de dados STN'!D3541</f>
        <v>SIM</v>
      </c>
      <c r="F3541" s="14" t="str">
        <f>IF(ISERROR(VLOOKUP(D3541,FNDE!$C$2:$D$932,1,FALSE)),"SIM","NÃO")</f>
        <v>SIM</v>
      </c>
      <c r="G3541" s="15">
        <f t="shared" si="276"/>
        <v>0</v>
      </c>
      <c r="H3541" s="15">
        <f t="shared" si="277"/>
        <v>0</v>
      </c>
      <c r="I3541" s="15">
        <f t="shared" si="278"/>
        <v>0</v>
      </c>
      <c r="J3541" s="15">
        <f t="shared" si="279"/>
        <v>0</v>
      </c>
    </row>
    <row r="3542" spans="1:10" x14ac:dyDescent="0.4">
      <c r="A3542" s="8" t="s">
        <v>37</v>
      </c>
      <c r="B3542" s="8" t="s">
        <v>9210</v>
      </c>
      <c r="C3542" s="8">
        <v>3521606</v>
      </c>
      <c r="D3542" s="8">
        <f t="shared" si="275"/>
        <v>352160</v>
      </c>
      <c r="E3542" s="14" t="str">
        <f>'Base de dados STN'!D3542</f>
        <v>SIM</v>
      </c>
      <c r="F3542" s="14" t="str">
        <f>IF(ISERROR(VLOOKUP(D3542,FNDE!$C$2:$D$932,1,FALSE)),"SIM","NÃO")</f>
        <v>SIM</v>
      </c>
      <c r="G3542" s="15">
        <f t="shared" si="276"/>
        <v>0</v>
      </c>
      <c r="H3542" s="15">
        <f t="shared" si="277"/>
        <v>0</v>
      </c>
      <c r="I3542" s="15">
        <f t="shared" si="278"/>
        <v>0</v>
      </c>
      <c r="J3542" s="15">
        <f t="shared" si="279"/>
        <v>0</v>
      </c>
    </row>
    <row r="3543" spans="1:10" x14ac:dyDescent="0.4">
      <c r="A3543" s="8" t="s">
        <v>37</v>
      </c>
      <c r="B3543" s="8" t="s">
        <v>9211</v>
      </c>
      <c r="C3543" s="8">
        <v>3521705</v>
      </c>
      <c r="D3543" s="8">
        <f t="shared" si="275"/>
        <v>352170</v>
      </c>
      <c r="E3543" s="14" t="str">
        <f>'Base de dados STN'!D3543</f>
        <v>SIM</v>
      </c>
      <c r="F3543" s="14" t="str">
        <f>IF(ISERROR(VLOOKUP(D3543,FNDE!$C$2:$D$932,1,FALSE)),"SIM","NÃO")</f>
        <v>SIM</v>
      </c>
      <c r="G3543" s="15">
        <f t="shared" si="276"/>
        <v>0</v>
      </c>
      <c r="H3543" s="15">
        <f t="shared" si="277"/>
        <v>0</v>
      </c>
      <c r="I3543" s="15">
        <f t="shared" si="278"/>
        <v>0</v>
      </c>
      <c r="J3543" s="15">
        <f t="shared" si="279"/>
        <v>0</v>
      </c>
    </row>
    <row r="3544" spans="1:10" x14ac:dyDescent="0.4">
      <c r="A3544" s="8" t="s">
        <v>37</v>
      </c>
      <c r="B3544" s="8" t="s">
        <v>9212</v>
      </c>
      <c r="C3544" s="8">
        <v>3521804</v>
      </c>
      <c r="D3544" s="8">
        <f t="shared" si="275"/>
        <v>352180</v>
      </c>
      <c r="E3544" s="14" t="str">
        <f>'Base de dados STN'!D3544</f>
        <v>SIM</v>
      </c>
      <c r="F3544" s="14" t="str">
        <f>IF(ISERROR(VLOOKUP(D3544,FNDE!$C$2:$D$932,1,FALSE)),"SIM","NÃO")</f>
        <v>SIM</v>
      </c>
      <c r="G3544" s="15">
        <f t="shared" si="276"/>
        <v>0</v>
      </c>
      <c r="H3544" s="15">
        <f t="shared" si="277"/>
        <v>0</v>
      </c>
      <c r="I3544" s="15">
        <f t="shared" si="278"/>
        <v>0</v>
      </c>
      <c r="J3544" s="15">
        <f t="shared" si="279"/>
        <v>0</v>
      </c>
    </row>
    <row r="3545" spans="1:10" x14ac:dyDescent="0.4">
      <c r="A3545" s="8" t="s">
        <v>37</v>
      </c>
      <c r="B3545" s="8" t="s">
        <v>9213</v>
      </c>
      <c r="C3545" s="8">
        <v>3521903</v>
      </c>
      <c r="D3545" s="8">
        <f t="shared" si="275"/>
        <v>352190</v>
      </c>
      <c r="E3545" s="14" t="str">
        <f>'Base de dados STN'!D3545</f>
        <v>SIM</v>
      </c>
      <c r="F3545" s="14" t="str">
        <f>IF(ISERROR(VLOOKUP(D3545,FNDE!$C$2:$D$932,1,FALSE)),"SIM","NÃO")</f>
        <v>SIM</v>
      </c>
      <c r="G3545" s="15">
        <f t="shared" si="276"/>
        <v>0</v>
      </c>
      <c r="H3545" s="15">
        <f t="shared" si="277"/>
        <v>0</v>
      </c>
      <c r="I3545" s="15">
        <f t="shared" si="278"/>
        <v>0</v>
      </c>
      <c r="J3545" s="15">
        <f t="shared" si="279"/>
        <v>0</v>
      </c>
    </row>
    <row r="3546" spans="1:10" x14ac:dyDescent="0.4">
      <c r="A3546" s="8" t="s">
        <v>37</v>
      </c>
      <c r="B3546" s="8" t="s">
        <v>9214</v>
      </c>
      <c r="C3546" s="8">
        <v>3522000</v>
      </c>
      <c r="D3546" s="8">
        <f t="shared" si="275"/>
        <v>352200</v>
      </c>
      <c r="E3546" s="14" t="str">
        <f>'Base de dados STN'!D3546</f>
        <v>SIM</v>
      </c>
      <c r="F3546" s="14" t="str">
        <f>IF(ISERROR(VLOOKUP(D3546,FNDE!$C$2:$D$932,1,FALSE)),"SIM","NÃO")</f>
        <v>SIM</v>
      </c>
      <c r="G3546" s="15">
        <f t="shared" si="276"/>
        <v>0</v>
      </c>
      <c r="H3546" s="15">
        <f t="shared" si="277"/>
        <v>0</v>
      </c>
      <c r="I3546" s="15">
        <f t="shared" si="278"/>
        <v>0</v>
      </c>
      <c r="J3546" s="15">
        <f t="shared" si="279"/>
        <v>0</v>
      </c>
    </row>
    <row r="3547" spans="1:10" x14ac:dyDescent="0.4">
      <c r="A3547" s="8" t="s">
        <v>37</v>
      </c>
      <c r="B3547" s="8" t="s">
        <v>9215</v>
      </c>
      <c r="C3547" s="8">
        <v>3522109</v>
      </c>
      <c r="D3547" s="8">
        <f t="shared" si="275"/>
        <v>352210</v>
      </c>
      <c r="E3547" s="14" t="str">
        <f>'Base de dados STN'!D3547</f>
        <v>SIM</v>
      </c>
      <c r="F3547" s="14" t="str">
        <f>IF(ISERROR(VLOOKUP(D3547,FNDE!$C$2:$D$932,1,FALSE)),"SIM","NÃO")</f>
        <v>SIM</v>
      </c>
      <c r="G3547" s="15">
        <f t="shared" si="276"/>
        <v>0</v>
      </c>
      <c r="H3547" s="15">
        <f t="shared" si="277"/>
        <v>0</v>
      </c>
      <c r="I3547" s="15">
        <f t="shared" si="278"/>
        <v>0</v>
      </c>
      <c r="J3547" s="15">
        <f t="shared" si="279"/>
        <v>0</v>
      </c>
    </row>
    <row r="3548" spans="1:10" x14ac:dyDescent="0.4">
      <c r="A3548" s="8" t="s">
        <v>37</v>
      </c>
      <c r="B3548" s="8" t="s">
        <v>9216</v>
      </c>
      <c r="C3548" s="8">
        <v>3522158</v>
      </c>
      <c r="D3548" s="8">
        <f t="shared" si="275"/>
        <v>352215</v>
      </c>
      <c r="E3548" s="14" t="str">
        <f>'Base de dados STN'!D3548</f>
        <v>SIM</v>
      </c>
      <c r="F3548" s="14" t="str">
        <f>IF(ISERROR(VLOOKUP(D3548,FNDE!$C$2:$D$932,1,FALSE)),"SIM","NÃO")</f>
        <v>SIM</v>
      </c>
      <c r="G3548" s="15">
        <f t="shared" si="276"/>
        <v>0</v>
      </c>
      <c r="H3548" s="15">
        <f t="shared" si="277"/>
        <v>0</v>
      </c>
      <c r="I3548" s="15">
        <f t="shared" si="278"/>
        <v>0</v>
      </c>
      <c r="J3548" s="15">
        <f t="shared" si="279"/>
        <v>0</v>
      </c>
    </row>
    <row r="3549" spans="1:10" x14ac:dyDescent="0.4">
      <c r="A3549" s="8" t="s">
        <v>37</v>
      </c>
      <c r="B3549" s="8" t="s">
        <v>9217</v>
      </c>
      <c r="C3549" s="8">
        <v>3522208</v>
      </c>
      <c r="D3549" s="8">
        <f t="shared" si="275"/>
        <v>352220</v>
      </c>
      <c r="E3549" s="14" t="str">
        <f>'Base de dados STN'!D3549</f>
        <v>SIM</v>
      </c>
      <c r="F3549" s="14" t="str">
        <f>IF(ISERROR(VLOOKUP(D3549,FNDE!$C$2:$D$932,1,FALSE)),"SIM","NÃO")</f>
        <v>SIM</v>
      </c>
      <c r="G3549" s="15">
        <f t="shared" si="276"/>
        <v>0</v>
      </c>
      <c r="H3549" s="15">
        <f t="shared" si="277"/>
        <v>0</v>
      </c>
      <c r="I3549" s="15">
        <f t="shared" si="278"/>
        <v>0</v>
      </c>
      <c r="J3549" s="15">
        <f t="shared" si="279"/>
        <v>0</v>
      </c>
    </row>
    <row r="3550" spans="1:10" x14ac:dyDescent="0.4">
      <c r="A3550" s="8" t="s">
        <v>37</v>
      </c>
      <c r="B3550" s="8" t="s">
        <v>9218</v>
      </c>
      <c r="C3550" s="8">
        <v>3522307</v>
      </c>
      <c r="D3550" s="8">
        <f t="shared" ref="D3550:D3613" si="280">ROUNDDOWN(C3550/10,0)</f>
        <v>352230</v>
      </c>
      <c r="E3550" s="14" t="str">
        <f>'Base de dados STN'!D3550</f>
        <v>SIM</v>
      </c>
      <c r="F3550" s="14" t="str">
        <f>IF(ISERROR(VLOOKUP(D3550,FNDE!$C$2:$D$932,1,FALSE)),"SIM","NÃO")</f>
        <v>SIM</v>
      </c>
      <c r="G3550" s="15">
        <f t="shared" si="276"/>
        <v>0</v>
      </c>
      <c r="H3550" s="15">
        <f t="shared" si="277"/>
        <v>0</v>
      </c>
      <c r="I3550" s="15">
        <f t="shared" si="278"/>
        <v>0</v>
      </c>
      <c r="J3550" s="15">
        <f t="shared" si="279"/>
        <v>0</v>
      </c>
    </row>
    <row r="3551" spans="1:10" x14ac:dyDescent="0.4">
      <c r="A3551" s="8" t="s">
        <v>37</v>
      </c>
      <c r="B3551" s="8" t="s">
        <v>8523</v>
      </c>
      <c r="C3551" s="8">
        <v>3522406</v>
      </c>
      <c r="D3551" s="8">
        <f t="shared" si="280"/>
        <v>352240</v>
      </c>
      <c r="E3551" s="14" t="str">
        <f>'Base de dados STN'!D3551</f>
        <v>SIM</v>
      </c>
      <c r="F3551" s="14" t="str">
        <f>IF(ISERROR(VLOOKUP(D3551,FNDE!$C$2:$D$932,1,FALSE)),"SIM","NÃO")</f>
        <v>SIM</v>
      </c>
      <c r="G3551" s="15">
        <f t="shared" si="276"/>
        <v>0</v>
      </c>
      <c r="H3551" s="15">
        <f t="shared" si="277"/>
        <v>0</v>
      </c>
      <c r="I3551" s="15">
        <f t="shared" si="278"/>
        <v>0</v>
      </c>
      <c r="J3551" s="15">
        <f t="shared" si="279"/>
        <v>0</v>
      </c>
    </row>
    <row r="3552" spans="1:10" x14ac:dyDescent="0.4">
      <c r="A3552" s="8" t="s">
        <v>37</v>
      </c>
      <c r="B3552" s="8" t="s">
        <v>9219</v>
      </c>
      <c r="C3552" s="8">
        <v>3522505</v>
      </c>
      <c r="D3552" s="8">
        <f t="shared" si="280"/>
        <v>352250</v>
      </c>
      <c r="E3552" s="14" t="str">
        <f>'Base de dados STN'!D3552</f>
        <v>SIM</v>
      </c>
      <c r="F3552" s="14" t="str">
        <f>IF(ISERROR(VLOOKUP(D3552,FNDE!$C$2:$D$932,1,FALSE)),"SIM","NÃO")</f>
        <v>SIM</v>
      </c>
      <c r="G3552" s="15">
        <f t="shared" si="276"/>
        <v>0</v>
      </c>
      <c r="H3552" s="15">
        <f t="shared" si="277"/>
        <v>0</v>
      </c>
      <c r="I3552" s="15">
        <f t="shared" si="278"/>
        <v>0</v>
      </c>
      <c r="J3552" s="15">
        <f t="shared" si="279"/>
        <v>0</v>
      </c>
    </row>
    <row r="3553" spans="1:10" x14ac:dyDescent="0.4">
      <c r="A3553" s="8" t="s">
        <v>37</v>
      </c>
      <c r="B3553" s="8" t="s">
        <v>9220</v>
      </c>
      <c r="C3553" s="8">
        <v>3522604</v>
      </c>
      <c r="D3553" s="8">
        <f t="shared" si="280"/>
        <v>352260</v>
      </c>
      <c r="E3553" s="14" t="str">
        <f>'Base de dados STN'!D3553</f>
        <v>SIM</v>
      </c>
      <c r="F3553" s="14" t="str">
        <f>IF(ISERROR(VLOOKUP(D3553,FNDE!$C$2:$D$932,1,FALSE)),"SIM","NÃO")</f>
        <v>SIM</v>
      </c>
      <c r="G3553" s="15">
        <f t="shared" si="276"/>
        <v>0</v>
      </c>
      <c r="H3553" s="15">
        <f t="shared" si="277"/>
        <v>0</v>
      </c>
      <c r="I3553" s="15">
        <f t="shared" si="278"/>
        <v>0</v>
      </c>
      <c r="J3553" s="15">
        <f t="shared" si="279"/>
        <v>0</v>
      </c>
    </row>
    <row r="3554" spans="1:10" x14ac:dyDescent="0.4">
      <c r="A3554" s="8" t="s">
        <v>37</v>
      </c>
      <c r="B3554" s="8" t="s">
        <v>9221</v>
      </c>
      <c r="C3554" s="8">
        <v>3522653</v>
      </c>
      <c r="D3554" s="8">
        <f t="shared" si="280"/>
        <v>352265</v>
      </c>
      <c r="E3554" s="14" t="str">
        <f>'Base de dados STN'!D3554</f>
        <v>SIM</v>
      </c>
      <c r="F3554" s="14" t="str">
        <f>IF(ISERROR(VLOOKUP(D3554,FNDE!$C$2:$D$932,1,FALSE)),"SIM","NÃO")</f>
        <v>SIM</v>
      </c>
      <c r="G3554" s="15">
        <f t="shared" si="276"/>
        <v>0</v>
      </c>
      <c r="H3554" s="15">
        <f t="shared" si="277"/>
        <v>0</v>
      </c>
      <c r="I3554" s="15">
        <f t="shared" si="278"/>
        <v>0</v>
      </c>
      <c r="J3554" s="15">
        <f t="shared" si="279"/>
        <v>0</v>
      </c>
    </row>
    <row r="3555" spans="1:10" x14ac:dyDescent="0.4">
      <c r="A3555" s="8" t="s">
        <v>37</v>
      </c>
      <c r="B3555" s="8" t="s">
        <v>9222</v>
      </c>
      <c r="C3555" s="8">
        <v>3522703</v>
      </c>
      <c r="D3555" s="8">
        <f t="shared" si="280"/>
        <v>352270</v>
      </c>
      <c r="E3555" s="14" t="str">
        <f>'Base de dados STN'!D3555</f>
        <v>SIM</v>
      </c>
      <c r="F3555" s="14" t="str">
        <f>IF(ISERROR(VLOOKUP(D3555,FNDE!$C$2:$D$932,1,FALSE)),"SIM","NÃO")</f>
        <v>SIM</v>
      </c>
      <c r="G3555" s="15">
        <f t="shared" si="276"/>
        <v>0</v>
      </c>
      <c r="H3555" s="15">
        <f t="shared" si="277"/>
        <v>0</v>
      </c>
      <c r="I3555" s="15">
        <f t="shared" si="278"/>
        <v>0</v>
      </c>
      <c r="J3555" s="15">
        <f t="shared" si="279"/>
        <v>0</v>
      </c>
    </row>
    <row r="3556" spans="1:10" x14ac:dyDescent="0.4">
      <c r="A3556" s="8" t="s">
        <v>37</v>
      </c>
      <c r="B3556" s="8" t="s">
        <v>7664</v>
      </c>
      <c r="C3556" s="8">
        <v>3522802</v>
      </c>
      <c r="D3556" s="8">
        <f t="shared" si="280"/>
        <v>352280</v>
      </c>
      <c r="E3556" s="14" t="str">
        <f>'Base de dados STN'!D3556</f>
        <v>SIM</v>
      </c>
      <c r="F3556" s="14" t="str">
        <f>IF(ISERROR(VLOOKUP(D3556,FNDE!$C$2:$D$932,1,FALSE)),"SIM","NÃO")</f>
        <v>SIM</v>
      </c>
      <c r="G3556" s="15">
        <f t="shared" si="276"/>
        <v>0</v>
      </c>
      <c r="H3556" s="15">
        <f t="shared" si="277"/>
        <v>0</v>
      </c>
      <c r="I3556" s="15">
        <f t="shared" si="278"/>
        <v>0</v>
      </c>
      <c r="J3556" s="15">
        <f t="shared" si="279"/>
        <v>0</v>
      </c>
    </row>
    <row r="3557" spans="1:10" x14ac:dyDescent="0.4">
      <c r="A3557" s="8" t="s">
        <v>37</v>
      </c>
      <c r="B3557" s="8" t="s">
        <v>9223</v>
      </c>
      <c r="C3557" s="8">
        <v>3522901</v>
      </c>
      <c r="D3557" s="8">
        <f t="shared" si="280"/>
        <v>352290</v>
      </c>
      <c r="E3557" s="14" t="str">
        <f>'Base de dados STN'!D3557</f>
        <v>SIM</v>
      </c>
      <c r="F3557" s="14" t="str">
        <f>IF(ISERROR(VLOOKUP(D3557,FNDE!$C$2:$D$932,1,FALSE)),"SIM","NÃO")</f>
        <v>SIM</v>
      </c>
      <c r="G3557" s="15">
        <f t="shared" si="276"/>
        <v>0</v>
      </c>
      <c r="H3557" s="15">
        <f t="shared" si="277"/>
        <v>0</v>
      </c>
      <c r="I3557" s="15">
        <f t="shared" si="278"/>
        <v>0</v>
      </c>
      <c r="J3557" s="15">
        <f t="shared" si="279"/>
        <v>0</v>
      </c>
    </row>
    <row r="3558" spans="1:10" x14ac:dyDescent="0.4">
      <c r="A3558" s="8" t="s">
        <v>37</v>
      </c>
      <c r="B3558" s="8" t="s">
        <v>981</v>
      </c>
      <c r="C3558" s="8">
        <v>3523008</v>
      </c>
      <c r="D3558" s="8">
        <f t="shared" si="280"/>
        <v>352300</v>
      </c>
      <c r="E3558" s="14" t="str">
        <f>'Base de dados STN'!D3558</f>
        <v>SIM</v>
      </c>
      <c r="F3558" s="14" t="str">
        <f>IF(ISERROR(VLOOKUP(D3558,FNDE!$C$2:$D$932,1,FALSE)),"SIM","NÃO")</f>
        <v>SIM</v>
      </c>
      <c r="G3558" s="15">
        <f t="shared" si="276"/>
        <v>0</v>
      </c>
      <c r="H3558" s="15">
        <f t="shared" si="277"/>
        <v>0</v>
      </c>
      <c r="I3558" s="15">
        <f t="shared" si="278"/>
        <v>0</v>
      </c>
      <c r="J3558" s="15">
        <f t="shared" si="279"/>
        <v>0</v>
      </c>
    </row>
    <row r="3559" spans="1:10" x14ac:dyDescent="0.4">
      <c r="A3559" s="8" t="s">
        <v>37</v>
      </c>
      <c r="B3559" s="8" t="s">
        <v>9224</v>
      </c>
      <c r="C3559" s="8">
        <v>3523107</v>
      </c>
      <c r="D3559" s="8">
        <f t="shared" si="280"/>
        <v>352310</v>
      </c>
      <c r="E3559" s="14" t="str">
        <f>'Base de dados STN'!D3559</f>
        <v>SIM</v>
      </c>
      <c r="F3559" s="14" t="str">
        <f>IF(ISERROR(VLOOKUP(D3559,FNDE!$C$2:$D$932,1,FALSE)),"SIM","NÃO")</f>
        <v>SIM</v>
      </c>
      <c r="G3559" s="15">
        <f t="shared" si="276"/>
        <v>0</v>
      </c>
      <c r="H3559" s="15">
        <f t="shared" si="277"/>
        <v>0</v>
      </c>
      <c r="I3559" s="15">
        <f t="shared" si="278"/>
        <v>0</v>
      </c>
      <c r="J3559" s="15">
        <f t="shared" si="279"/>
        <v>0</v>
      </c>
    </row>
    <row r="3560" spans="1:10" x14ac:dyDescent="0.4">
      <c r="A3560" s="8" t="s">
        <v>37</v>
      </c>
      <c r="B3560" s="8" t="s">
        <v>9225</v>
      </c>
      <c r="C3560" s="8">
        <v>3523206</v>
      </c>
      <c r="D3560" s="8">
        <f t="shared" si="280"/>
        <v>352320</v>
      </c>
      <c r="E3560" s="14" t="str">
        <f>'Base de dados STN'!D3560</f>
        <v>SIM</v>
      </c>
      <c r="F3560" s="14" t="str">
        <f>IF(ISERROR(VLOOKUP(D3560,FNDE!$C$2:$D$932,1,FALSE)),"SIM","NÃO")</f>
        <v>SIM</v>
      </c>
      <c r="G3560" s="15">
        <f t="shared" si="276"/>
        <v>0</v>
      </c>
      <c r="H3560" s="15">
        <f t="shared" si="277"/>
        <v>0</v>
      </c>
      <c r="I3560" s="15">
        <f t="shared" si="278"/>
        <v>0</v>
      </c>
      <c r="J3560" s="15">
        <f t="shared" si="279"/>
        <v>0</v>
      </c>
    </row>
    <row r="3561" spans="1:10" x14ac:dyDescent="0.4">
      <c r="A3561" s="8" t="s">
        <v>37</v>
      </c>
      <c r="B3561" s="8" t="s">
        <v>9226</v>
      </c>
      <c r="C3561" s="8">
        <v>3523305</v>
      </c>
      <c r="D3561" s="8">
        <f t="shared" si="280"/>
        <v>352330</v>
      </c>
      <c r="E3561" s="14" t="str">
        <f>'Base de dados STN'!D3561</f>
        <v>SIM</v>
      </c>
      <c r="F3561" s="14" t="str">
        <f>IF(ISERROR(VLOOKUP(D3561,FNDE!$C$2:$D$932,1,FALSE)),"SIM","NÃO")</f>
        <v>SIM</v>
      </c>
      <c r="G3561" s="15">
        <f t="shared" si="276"/>
        <v>0</v>
      </c>
      <c r="H3561" s="15">
        <f t="shared" si="277"/>
        <v>0</v>
      </c>
      <c r="I3561" s="15">
        <f t="shared" si="278"/>
        <v>0</v>
      </c>
      <c r="J3561" s="15">
        <f t="shared" si="279"/>
        <v>0</v>
      </c>
    </row>
    <row r="3562" spans="1:10" x14ac:dyDescent="0.4">
      <c r="A3562" s="8" t="s">
        <v>37</v>
      </c>
      <c r="B3562" s="8" t="s">
        <v>9227</v>
      </c>
      <c r="C3562" s="8">
        <v>3523404</v>
      </c>
      <c r="D3562" s="8">
        <f t="shared" si="280"/>
        <v>352340</v>
      </c>
      <c r="E3562" s="14" t="str">
        <f>'Base de dados STN'!D3562</f>
        <v>SIM</v>
      </c>
      <c r="F3562" s="14" t="str">
        <f>IF(ISERROR(VLOOKUP(D3562,FNDE!$C$2:$D$932,1,FALSE)),"SIM","NÃO")</f>
        <v>SIM</v>
      </c>
      <c r="G3562" s="15">
        <f t="shared" si="276"/>
        <v>0</v>
      </c>
      <c r="H3562" s="15">
        <f t="shared" si="277"/>
        <v>0</v>
      </c>
      <c r="I3562" s="15">
        <f t="shared" si="278"/>
        <v>0</v>
      </c>
      <c r="J3562" s="15">
        <f t="shared" si="279"/>
        <v>0</v>
      </c>
    </row>
    <row r="3563" spans="1:10" x14ac:dyDescent="0.4">
      <c r="A3563" s="8" t="s">
        <v>37</v>
      </c>
      <c r="B3563" s="8" t="s">
        <v>9228</v>
      </c>
      <c r="C3563" s="8">
        <v>3523503</v>
      </c>
      <c r="D3563" s="8">
        <f t="shared" si="280"/>
        <v>352350</v>
      </c>
      <c r="E3563" s="14" t="str">
        <f>'Base de dados STN'!D3563</f>
        <v>SIM</v>
      </c>
      <c r="F3563" s="14" t="str">
        <f>IF(ISERROR(VLOOKUP(D3563,FNDE!$C$2:$D$932,1,FALSE)),"SIM","NÃO")</f>
        <v>SIM</v>
      </c>
      <c r="G3563" s="15">
        <f t="shared" si="276"/>
        <v>0</v>
      </c>
      <c r="H3563" s="15">
        <f t="shared" si="277"/>
        <v>0</v>
      </c>
      <c r="I3563" s="15">
        <f t="shared" si="278"/>
        <v>0</v>
      </c>
      <c r="J3563" s="15">
        <f t="shared" si="279"/>
        <v>0</v>
      </c>
    </row>
    <row r="3564" spans="1:10" x14ac:dyDescent="0.4">
      <c r="A3564" s="8" t="s">
        <v>37</v>
      </c>
      <c r="B3564" s="8" t="s">
        <v>9229</v>
      </c>
      <c r="C3564" s="8">
        <v>3523602</v>
      </c>
      <c r="D3564" s="8">
        <f t="shared" si="280"/>
        <v>352360</v>
      </c>
      <c r="E3564" s="14" t="str">
        <f>'Base de dados STN'!D3564</f>
        <v>SIM</v>
      </c>
      <c r="F3564" s="14" t="str">
        <f>IF(ISERROR(VLOOKUP(D3564,FNDE!$C$2:$D$932,1,FALSE)),"SIM","NÃO")</f>
        <v>SIM</v>
      </c>
      <c r="G3564" s="15">
        <f t="shared" si="276"/>
        <v>0</v>
      </c>
      <c r="H3564" s="15">
        <f t="shared" si="277"/>
        <v>0</v>
      </c>
      <c r="I3564" s="15">
        <f t="shared" si="278"/>
        <v>0</v>
      </c>
      <c r="J3564" s="15">
        <f t="shared" si="279"/>
        <v>0</v>
      </c>
    </row>
    <row r="3565" spans="1:10" x14ac:dyDescent="0.4">
      <c r="A3565" s="8" t="s">
        <v>37</v>
      </c>
      <c r="B3565" s="8" t="s">
        <v>9230</v>
      </c>
      <c r="C3565" s="8">
        <v>3523701</v>
      </c>
      <c r="D3565" s="8">
        <f t="shared" si="280"/>
        <v>352370</v>
      </c>
      <c r="E3565" s="14" t="str">
        <f>'Base de dados STN'!D3565</f>
        <v>SIM</v>
      </c>
      <c r="F3565" s="14" t="str">
        <f>IF(ISERROR(VLOOKUP(D3565,FNDE!$C$2:$D$932,1,FALSE)),"SIM","NÃO")</f>
        <v>SIM</v>
      </c>
      <c r="G3565" s="15">
        <f t="shared" si="276"/>
        <v>0</v>
      </c>
      <c r="H3565" s="15">
        <f t="shared" si="277"/>
        <v>0</v>
      </c>
      <c r="I3565" s="15">
        <f t="shared" si="278"/>
        <v>0</v>
      </c>
      <c r="J3565" s="15">
        <f t="shared" si="279"/>
        <v>0</v>
      </c>
    </row>
    <row r="3566" spans="1:10" x14ac:dyDescent="0.4">
      <c r="A3566" s="8" t="s">
        <v>37</v>
      </c>
      <c r="B3566" s="8" t="s">
        <v>1469</v>
      </c>
      <c r="C3566" s="8">
        <v>3523800</v>
      </c>
      <c r="D3566" s="8">
        <f t="shared" si="280"/>
        <v>352380</v>
      </c>
      <c r="E3566" s="14" t="str">
        <f>'Base de dados STN'!D3566</f>
        <v>SIM</v>
      </c>
      <c r="F3566" s="14" t="str">
        <f>IF(ISERROR(VLOOKUP(D3566,FNDE!$C$2:$D$932,1,FALSE)),"SIM","NÃO")</f>
        <v>SIM</v>
      </c>
      <c r="G3566" s="15">
        <f t="shared" si="276"/>
        <v>0</v>
      </c>
      <c r="H3566" s="15">
        <f t="shared" si="277"/>
        <v>0</v>
      </c>
      <c r="I3566" s="15">
        <f t="shared" si="278"/>
        <v>0</v>
      </c>
      <c r="J3566" s="15">
        <f t="shared" si="279"/>
        <v>0</v>
      </c>
    </row>
    <row r="3567" spans="1:10" x14ac:dyDescent="0.4">
      <c r="A3567" s="8" t="s">
        <v>37</v>
      </c>
      <c r="B3567" s="8" t="s">
        <v>9231</v>
      </c>
      <c r="C3567" s="8">
        <v>3523909</v>
      </c>
      <c r="D3567" s="8">
        <f t="shared" si="280"/>
        <v>352390</v>
      </c>
      <c r="E3567" s="14" t="str">
        <f>'Base de dados STN'!D3567</f>
        <v>SIM</v>
      </c>
      <c r="F3567" s="14" t="str">
        <f>IF(ISERROR(VLOOKUP(D3567,FNDE!$C$2:$D$932,1,FALSE)),"SIM","NÃO")</f>
        <v>SIM</v>
      </c>
      <c r="G3567" s="15">
        <f t="shared" si="276"/>
        <v>0</v>
      </c>
      <c r="H3567" s="15">
        <f t="shared" si="277"/>
        <v>0</v>
      </c>
      <c r="I3567" s="15">
        <f t="shared" si="278"/>
        <v>0</v>
      </c>
      <c r="J3567" s="15">
        <f t="shared" si="279"/>
        <v>0</v>
      </c>
    </row>
    <row r="3568" spans="1:10" x14ac:dyDescent="0.4">
      <c r="A3568" s="8" t="s">
        <v>37</v>
      </c>
      <c r="B3568" s="8" t="s">
        <v>9232</v>
      </c>
      <c r="C3568" s="8">
        <v>3524006</v>
      </c>
      <c r="D3568" s="8">
        <f t="shared" si="280"/>
        <v>352400</v>
      </c>
      <c r="E3568" s="14" t="str">
        <f>'Base de dados STN'!D3568</f>
        <v>SIM</v>
      </c>
      <c r="F3568" s="14" t="str">
        <f>IF(ISERROR(VLOOKUP(D3568,FNDE!$C$2:$D$932,1,FALSE)),"SIM","NÃO")</f>
        <v>SIM</v>
      </c>
      <c r="G3568" s="15">
        <f t="shared" si="276"/>
        <v>0</v>
      </c>
      <c r="H3568" s="15">
        <f t="shared" si="277"/>
        <v>0</v>
      </c>
      <c r="I3568" s="15">
        <f t="shared" si="278"/>
        <v>0</v>
      </c>
      <c r="J3568" s="15">
        <f t="shared" si="279"/>
        <v>0</v>
      </c>
    </row>
    <row r="3569" spans="1:10" x14ac:dyDescent="0.4">
      <c r="A3569" s="8" t="s">
        <v>37</v>
      </c>
      <c r="B3569" s="8" t="s">
        <v>130</v>
      </c>
      <c r="C3569" s="8">
        <v>3524105</v>
      </c>
      <c r="D3569" s="8">
        <f t="shared" si="280"/>
        <v>352410</v>
      </c>
      <c r="E3569" s="14" t="str">
        <f>'Base de dados STN'!D3569</f>
        <v>SIM</v>
      </c>
      <c r="F3569" s="14" t="str">
        <f>IF(ISERROR(VLOOKUP(D3569,FNDE!$C$2:$D$932,1,FALSE)),"SIM","NÃO")</f>
        <v>SIM</v>
      </c>
      <c r="G3569" s="15">
        <f t="shared" si="276"/>
        <v>0</v>
      </c>
      <c r="H3569" s="15">
        <f t="shared" si="277"/>
        <v>0</v>
      </c>
      <c r="I3569" s="15">
        <f t="shared" si="278"/>
        <v>0</v>
      </c>
      <c r="J3569" s="15">
        <f t="shared" si="279"/>
        <v>0</v>
      </c>
    </row>
    <row r="3570" spans="1:10" x14ac:dyDescent="0.4">
      <c r="A3570" s="8" t="s">
        <v>37</v>
      </c>
      <c r="B3570" s="8" t="s">
        <v>8077</v>
      </c>
      <c r="C3570" s="8">
        <v>3524204</v>
      </c>
      <c r="D3570" s="8">
        <f t="shared" si="280"/>
        <v>352420</v>
      </c>
      <c r="E3570" s="14" t="str">
        <f>'Base de dados STN'!D3570</f>
        <v>SIM</v>
      </c>
      <c r="F3570" s="14" t="str">
        <f>IF(ISERROR(VLOOKUP(D3570,FNDE!$C$2:$D$932,1,FALSE)),"SIM","NÃO")</f>
        <v>SIM</v>
      </c>
      <c r="G3570" s="15">
        <f t="shared" si="276"/>
        <v>0</v>
      </c>
      <c r="H3570" s="15">
        <f t="shared" si="277"/>
        <v>0</v>
      </c>
      <c r="I3570" s="15">
        <f t="shared" si="278"/>
        <v>0</v>
      </c>
      <c r="J3570" s="15">
        <f t="shared" si="279"/>
        <v>0</v>
      </c>
    </row>
    <row r="3571" spans="1:10" x14ac:dyDescent="0.4">
      <c r="A3571" s="8" t="s">
        <v>37</v>
      </c>
      <c r="B3571" s="8" t="s">
        <v>9233</v>
      </c>
      <c r="C3571" s="8">
        <v>3524303</v>
      </c>
      <c r="D3571" s="8">
        <f t="shared" si="280"/>
        <v>352430</v>
      </c>
      <c r="E3571" s="14" t="str">
        <f>'Base de dados STN'!D3571</f>
        <v>SIM</v>
      </c>
      <c r="F3571" s="14" t="str">
        <f>IF(ISERROR(VLOOKUP(D3571,FNDE!$C$2:$D$932,1,FALSE)),"SIM","NÃO")</f>
        <v>SIM</v>
      </c>
      <c r="G3571" s="15">
        <f t="shared" si="276"/>
        <v>0</v>
      </c>
      <c r="H3571" s="15">
        <f t="shared" si="277"/>
        <v>0</v>
      </c>
      <c r="I3571" s="15">
        <f t="shared" si="278"/>
        <v>0</v>
      </c>
      <c r="J3571" s="15">
        <f t="shared" si="279"/>
        <v>0</v>
      </c>
    </row>
    <row r="3572" spans="1:10" x14ac:dyDescent="0.4">
      <c r="A3572" s="8" t="s">
        <v>37</v>
      </c>
      <c r="B3572" s="8" t="s">
        <v>9234</v>
      </c>
      <c r="C3572" s="8">
        <v>3524402</v>
      </c>
      <c r="D3572" s="8">
        <f t="shared" si="280"/>
        <v>352440</v>
      </c>
      <c r="E3572" s="14" t="str">
        <f>'Base de dados STN'!D3572</f>
        <v>SIM</v>
      </c>
      <c r="F3572" s="14" t="str">
        <f>IF(ISERROR(VLOOKUP(D3572,FNDE!$C$2:$D$932,1,FALSE)),"SIM","NÃO")</f>
        <v>SIM</v>
      </c>
      <c r="G3572" s="15">
        <f t="shared" si="276"/>
        <v>0</v>
      </c>
      <c r="H3572" s="15">
        <f t="shared" si="277"/>
        <v>0</v>
      </c>
      <c r="I3572" s="15">
        <f t="shared" si="278"/>
        <v>0</v>
      </c>
      <c r="J3572" s="15">
        <f t="shared" si="279"/>
        <v>0</v>
      </c>
    </row>
    <row r="3573" spans="1:10" x14ac:dyDescent="0.4">
      <c r="A3573" s="8" t="s">
        <v>37</v>
      </c>
      <c r="B3573" s="8" t="s">
        <v>9235</v>
      </c>
      <c r="C3573" s="8">
        <v>3524501</v>
      </c>
      <c r="D3573" s="8">
        <f t="shared" si="280"/>
        <v>352450</v>
      </c>
      <c r="E3573" s="14" t="str">
        <f>'Base de dados STN'!D3573</f>
        <v>SIM</v>
      </c>
      <c r="F3573" s="14" t="str">
        <f>IF(ISERROR(VLOOKUP(D3573,FNDE!$C$2:$D$932,1,FALSE)),"SIM","NÃO")</f>
        <v>SIM</v>
      </c>
      <c r="G3573" s="15">
        <f t="shared" si="276"/>
        <v>0</v>
      </c>
      <c r="H3573" s="15">
        <f t="shared" si="277"/>
        <v>0</v>
      </c>
      <c r="I3573" s="15">
        <f t="shared" si="278"/>
        <v>0</v>
      </c>
      <c r="J3573" s="15">
        <f t="shared" si="279"/>
        <v>0</v>
      </c>
    </row>
    <row r="3574" spans="1:10" x14ac:dyDescent="0.4">
      <c r="A3574" s="8" t="s">
        <v>37</v>
      </c>
      <c r="B3574" s="8" t="s">
        <v>9236</v>
      </c>
      <c r="C3574" s="8">
        <v>3524600</v>
      </c>
      <c r="D3574" s="8">
        <f t="shared" si="280"/>
        <v>352460</v>
      </c>
      <c r="E3574" s="14" t="str">
        <f>'Base de dados STN'!D3574</f>
        <v>SIM</v>
      </c>
      <c r="F3574" s="14" t="str">
        <f>IF(ISERROR(VLOOKUP(D3574,FNDE!$C$2:$D$932,1,FALSE)),"SIM","NÃO")</f>
        <v>SIM</v>
      </c>
      <c r="G3574" s="15">
        <f t="shared" si="276"/>
        <v>0</v>
      </c>
      <c r="H3574" s="15">
        <f t="shared" si="277"/>
        <v>0</v>
      </c>
      <c r="I3574" s="15">
        <f t="shared" si="278"/>
        <v>0</v>
      </c>
      <c r="J3574" s="15">
        <f t="shared" si="279"/>
        <v>0</v>
      </c>
    </row>
    <row r="3575" spans="1:10" x14ac:dyDescent="0.4">
      <c r="A3575" s="8" t="s">
        <v>37</v>
      </c>
      <c r="B3575" s="8" t="s">
        <v>9237</v>
      </c>
      <c r="C3575" s="8">
        <v>3524709</v>
      </c>
      <c r="D3575" s="8">
        <f t="shared" si="280"/>
        <v>352470</v>
      </c>
      <c r="E3575" s="14" t="str">
        <f>'Base de dados STN'!D3575</f>
        <v>SIM</v>
      </c>
      <c r="F3575" s="14" t="str">
        <f>IF(ISERROR(VLOOKUP(D3575,FNDE!$C$2:$D$932,1,FALSE)),"SIM","NÃO")</f>
        <v>SIM</v>
      </c>
      <c r="G3575" s="15">
        <f t="shared" si="276"/>
        <v>0</v>
      </c>
      <c r="H3575" s="15">
        <f t="shared" si="277"/>
        <v>0</v>
      </c>
      <c r="I3575" s="15">
        <f t="shared" si="278"/>
        <v>0</v>
      </c>
      <c r="J3575" s="15">
        <f t="shared" si="279"/>
        <v>0</v>
      </c>
    </row>
    <row r="3576" spans="1:10" x14ac:dyDescent="0.4">
      <c r="A3576" s="8" t="s">
        <v>37</v>
      </c>
      <c r="B3576" s="8" t="s">
        <v>9238</v>
      </c>
      <c r="C3576" s="8">
        <v>3524808</v>
      </c>
      <c r="D3576" s="8">
        <f t="shared" si="280"/>
        <v>352480</v>
      </c>
      <c r="E3576" s="14" t="str">
        <f>'Base de dados STN'!D3576</f>
        <v>SIM</v>
      </c>
      <c r="F3576" s="14" t="str">
        <f>IF(ISERROR(VLOOKUP(D3576,FNDE!$C$2:$D$932,1,FALSE)),"SIM","NÃO")</f>
        <v>SIM</v>
      </c>
      <c r="G3576" s="15">
        <f t="shared" si="276"/>
        <v>0</v>
      </c>
      <c r="H3576" s="15">
        <f t="shared" si="277"/>
        <v>0</v>
      </c>
      <c r="I3576" s="15">
        <f t="shared" si="278"/>
        <v>0</v>
      </c>
      <c r="J3576" s="15">
        <f t="shared" si="279"/>
        <v>0</v>
      </c>
    </row>
    <row r="3577" spans="1:10" x14ac:dyDescent="0.4">
      <c r="A3577" s="8" t="s">
        <v>37</v>
      </c>
      <c r="B3577" s="8" t="s">
        <v>9239</v>
      </c>
      <c r="C3577" s="8">
        <v>3524907</v>
      </c>
      <c r="D3577" s="8">
        <f t="shared" si="280"/>
        <v>352490</v>
      </c>
      <c r="E3577" s="14" t="str">
        <f>'Base de dados STN'!D3577</f>
        <v>SIM</v>
      </c>
      <c r="F3577" s="14" t="str">
        <f>IF(ISERROR(VLOOKUP(D3577,FNDE!$C$2:$D$932,1,FALSE)),"SIM","NÃO")</f>
        <v>SIM</v>
      </c>
      <c r="G3577" s="15">
        <f t="shared" si="276"/>
        <v>0</v>
      </c>
      <c r="H3577" s="15">
        <f t="shared" si="277"/>
        <v>0</v>
      </c>
      <c r="I3577" s="15">
        <f t="shared" si="278"/>
        <v>0</v>
      </c>
      <c r="J3577" s="15">
        <f t="shared" si="279"/>
        <v>0</v>
      </c>
    </row>
    <row r="3578" spans="1:10" x14ac:dyDescent="0.4">
      <c r="A3578" s="8" t="s">
        <v>37</v>
      </c>
      <c r="B3578" s="8" t="s">
        <v>9240</v>
      </c>
      <c r="C3578" s="8">
        <v>3525003</v>
      </c>
      <c r="D3578" s="8">
        <f t="shared" si="280"/>
        <v>352500</v>
      </c>
      <c r="E3578" s="14" t="str">
        <f>'Base de dados STN'!D3578</f>
        <v>SIM</v>
      </c>
      <c r="F3578" s="14" t="str">
        <f>IF(ISERROR(VLOOKUP(D3578,FNDE!$C$2:$D$932,1,FALSE)),"SIM","NÃO")</f>
        <v>SIM</v>
      </c>
      <c r="G3578" s="15">
        <f t="shared" si="276"/>
        <v>0</v>
      </c>
      <c r="H3578" s="15">
        <f t="shared" si="277"/>
        <v>0</v>
      </c>
      <c r="I3578" s="15">
        <f t="shared" si="278"/>
        <v>0</v>
      </c>
      <c r="J3578" s="15">
        <f t="shared" si="279"/>
        <v>0</v>
      </c>
    </row>
    <row r="3579" spans="1:10" x14ac:dyDescent="0.4">
      <c r="A3579" s="8" t="s">
        <v>37</v>
      </c>
      <c r="B3579" s="8" t="s">
        <v>9241</v>
      </c>
      <c r="C3579" s="8">
        <v>3525102</v>
      </c>
      <c r="D3579" s="8">
        <f t="shared" si="280"/>
        <v>352510</v>
      </c>
      <c r="E3579" s="14" t="str">
        <f>'Base de dados STN'!D3579</f>
        <v>SIM</v>
      </c>
      <c r="F3579" s="14" t="str">
        <f>IF(ISERROR(VLOOKUP(D3579,FNDE!$C$2:$D$932,1,FALSE)),"SIM","NÃO")</f>
        <v>SIM</v>
      </c>
      <c r="G3579" s="15">
        <f t="shared" si="276"/>
        <v>0</v>
      </c>
      <c r="H3579" s="15">
        <f t="shared" si="277"/>
        <v>0</v>
      </c>
      <c r="I3579" s="15">
        <f t="shared" si="278"/>
        <v>0</v>
      </c>
      <c r="J3579" s="15">
        <f t="shared" si="279"/>
        <v>0</v>
      </c>
    </row>
    <row r="3580" spans="1:10" x14ac:dyDescent="0.4">
      <c r="A3580" s="8" t="s">
        <v>37</v>
      </c>
      <c r="B3580" s="8" t="s">
        <v>9242</v>
      </c>
      <c r="C3580" s="8">
        <v>3525201</v>
      </c>
      <c r="D3580" s="8">
        <f t="shared" si="280"/>
        <v>352520</v>
      </c>
      <c r="E3580" s="14" t="str">
        <f>'Base de dados STN'!D3580</f>
        <v>SIM</v>
      </c>
      <c r="F3580" s="14" t="str">
        <f>IF(ISERROR(VLOOKUP(D3580,FNDE!$C$2:$D$932,1,FALSE)),"SIM","NÃO")</f>
        <v>SIM</v>
      </c>
      <c r="G3580" s="15">
        <f t="shared" si="276"/>
        <v>0</v>
      </c>
      <c r="H3580" s="15">
        <f t="shared" si="277"/>
        <v>0</v>
      </c>
      <c r="I3580" s="15">
        <f t="shared" si="278"/>
        <v>0</v>
      </c>
      <c r="J3580" s="15">
        <f t="shared" si="279"/>
        <v>0</v>
      </c>
    </row>
    <row r="3581" spans="1:10" x14ac:dyDescent="0.4">
      <c r="A3581" s="8" t="s">
        <v>37</v>
      </c>
      <c r="B3581" s="8" t="s">
        <v>9243</v>
      </c>
      <c r="C3581" s="8">
        <v>3525300</v>
      </c>
      <c r="D3581" s="8">
        <f t="shared" si="280"/>
        <v>352530</v>
      </c>
      <c r="E3581" s="14" t="str">
        <f>'Base de dados STN'!D3581</f>
        <v>SIM</v>
      </c>
      <c r="F3581" s="14" t="str">
        <f>IF(ISERROR(VLOOKUP(D3581,FNDE!$C$2:$D$932,1,FALSE)),"SIM","NÃO")</f>
        <v>SIM</v>
      </c>
      <c r="G3581" s="15">
        <f t="shared" si="276"/>
        <v>0</v>
      </c>
      <c r="H3581" s="15">
        <f t="shared" si="277"/>
        <v>0</v>
      </c>
      <c r="I3581" s="15">
        <f t="shared" si="278"/>
        <v>0</v>
      </c>
      <c r="J3581" s="15">
        <f t="shared" si="279"/>
        <v>0</v>
      </c>
    </row>
    <row r="3582" spans="1:10" x14ac:dyDescent="0.4">
      <c r="A3582" s="8" t="s">
        <v>37</v>
      </c>
      <c r="B3582" s="8" t="s">
        <v>9244</v>
      </c>
      <c r="C3582" s="8">
        <v>3525409</v>
      </c>
      <c r="D3582" s="8">
        <f t="shared" si="280"/>
        <v>352540</v>
      </c>
      <c r="E3582" s="14" t="str">
        <f>'Base de dados STN'!D3582</f>
        <v>SIM</v>
      </c>
      <c r="F3582" s="14" t="str">
        <f>IF(ISERROR(VLOOKUP(D3582,FNDE!$C$2:$D$932,1,FALSE)),"SIM","NÃO")</f>
        <v>SIM</v>
      </c>
      <c r="G3582" s="15">
        <f t="shared" si="276"/>
        <v>0</v>
      </c>
      <c r="H3582" s="15">
        <f t="shared" si="277"/>
        <v>0</v>
      </c>
      <c r="I3582" s="15">
        <f t="shared" si="278"/>
        <v>0</v>
      </c>
      <c r="J3582" s="15">
        <f t="shared" si="279"/>
        <v>0</v>
      </c>
    </row>
    <row r="3583" spans="1:10" x14ac:dyDescent="0.4">
      <c r="A3583" s="8" t="s">
        <v>37</v>
      </c>
      <c r="B3583" s="8" t="s">
        <v>9245</v>
      </c>
      <c r="C3583" s="8">
        <v>3525508</v>
      </c>
      <c r="D3583" s="8">
        <f t="shared" si="280"/>
        <v>352550</v>
      </c>
      <c r="E3583" s="14" t="str">
        <f>'Base de dados STN'!D3583</f>
        <v>SIM</v>
      </c>
      <c r="F3583" s="14" t="str">
        <f>IF(ISERROR(VLOOKUP(D3583,FNDE!$C$2:$D$932,1,FALSE)),"SIM","NÃO")</f>
        <v>SIM</v>
      </c>
      <c r="G3583" s="15">
        <f t="shared" si="276"/>
        <v>0</v>
      </c>
      <c r="H3583" s="15">
        <f t="shared" si="277"/>
        <v>0</v>
      </c>
      <c r="I3583" s="15">
        <f t="shared" si="278"/>
        <v>0</v>
      </c>
      <c r="J3583" s="15">
        <f t="shared" si="279"/>
        <v>0</v>
      </c>
    </row>
    <row r="3584" spans="1:10" x14ac:dyDescent="0.4">
      <c r="A3584" s="8" t="s">
        <v>37</v>
      </c>
      <c r="B3584" s="8" t="s">
        <v>899</v>
      </c>
      <c r="C3584" s="8">
        <v>3525607</v>
      </c>
      <c r="D3584" s="8">
        <f t="shared" si="280"/>
        <v>352560</v>
      </c>
      <c r="E3584" s="14" t="str">
        <f>'Base de dados STN'!D3584</f>
        <v>SIM</v>
      </c>
      <c r="F3584" s="14" t="str">
        <f>IF(ISERROR(VLOOKUP(D3584,FNDE!$C$2:$D$932,1,FALSE)),"SIM","NÃO")</f>
        <v>NÃO</v>
      </c>
      <c r="G3584" s="15">
        <f t="shared" si="276"/>
        <v>0</v>
      </c>
      <c r="H3584" s="15">
        <f t="shared" si="277"/>
        <v>1</v>
      </c>
      <c r="I3584" s="15">
        <f t="shared" si="278"/>
        <v>0</v>
      </c>
      <c r="J3584" s="15">
        <f t="shared" si="279"/>
        <v>1</v>
      </c>
    </row>
    <row r="3585" spans="1:10" x14ac:dyDescent="0.4">
      <c r="A3585" s="8" t="s">
        <v>37</v>
      </c>
      <c r="B3585" s="8" t="s">
        <v>9246</v>
      </c>
      <c r="C3585" s="8">
        <v>3525706</v>
      </c>
      <c r="D3585" s="8">
        <f t="shared" si="280"/>
        <v>352570</v>
      </c>
      <c r="E3585" s="14" t="str">
        <f>'Base de dados STN'!D3585</f>
        <v>SIM</v>
      </c>
      <c r="F3585" s="14" t="str">
        <f>IF(ISERROR(VLOOKUP(D3585,FNDE!$C$2:$D$932,1,FALSE)),"SIM","NÃO")</f>
        <v>SIM</v>
      </c>
      <c r="G3585" s="15">
        <f t="shared" si="276"/>
        <v>0</v>
      </c>
      <c r="H3585" s="15">
        <f t="shared" si="277"/>
        <v>0</v>
      </c>
      <c r="I3585" s="15">
        <f t="shared" si="278"/>
        <v>0</v>
      </c>
      <c r="J3585" s="15">
        <f t="shared" si="279"/>
        <v>0</v>
      </c>
    </row>
    <row r="3586" spans="1:10" x14ac:dyDescent="0.4">
      <c r="A3586" s="8" t="s">
        <v>37</v>
      </c>
      <c r="B3586" s="8" t="s">
        <v>9247</v>
      </c>
      <c r="C3586" s="8">
        <v>3525805</v>
      </c>
      <c r="D3586" s="8">
        <f t="shared" si="280"/>
        <v>352580</v>
      </c>
      <c r="E3586" s="14" t="str">
        <f>'Base de dados STN'!D3586</f>
        <v>SIM</v>
      </c>
      <c r="F3586" s="14" t="str">
        <f>IF(ISERROR(VLOOKUP(D3586,FNDE!$C$2:$D$932,1,FALSE)),"SIM","NÃO")</f>
        <v>SIM</v>
      </c>
      <c r="G3586" s="15">
        <f t="shared" ref="G3586:G3649" si="281">IF(E3586="Não",1,0)</f>
        <v>0</v>
      </c>
      <c r="H3586" s="15">
        <f t="shared" ref="H3586:H3649" si="282">IF(F3586="Não",1,0)</f>
        <v>0</v>
      </c>
      <c r="I3586" s="15">
        <f t="shared" ref="I3586:I3649" si="283">IF(AND(E3586="Não",F3586="Não"),1,0)</f>
        <v>0</v>
      </c>
      <c r="J3586" s="15">
        <f t="shared" ref="J3586:J3649" si="284">IF(OR(E3586="Não",F3586="Não"),1,0)</f>
        <v>0</v>
      </c>
    </row>
    <row r="3587" spans="1:10" x14ac:dyDescent="0.4">
      <c r="A3587" s="8" t="s">
        <v>37</v>
      </c>
      <c r="B3587" s="8" t="s">
        <v>9248</v>
      </c>
      <c r="C3587" s="8">
        <v>3525854</v>
      </c>
      <c r="D3587" s="8">
        <f t="shared" si="280"/>
        <v>352585</v>
      </c>
      <c r="E3587" s="14" t="str">
        <f>'Base de dados STN'!D3587</f>
        <v>SIM</v>
      </c>
      <c r="F3587" s="14" t="str">
        <f>IF(ISERROR(VLOOKUP(D3587,FNDE!$C$2:$D$932,1,FALSE)),"SIM","NÃO")</f>
        <v>SIM</v>
      </c>
      <c r="G3587" s="15">
        <f t="shared" si="281"/>
        <v>0</v>
      </c>
      <c r="H3587" s="15">
        <f t="shared" si="282"/>
        <v>0</v>
      </c>
      <c r="I3587" s="15">
        <f t="shared" si="283"/>
        <v>0</v>
      </c>
      <c r="J3587" s="15">
        <f t="shared" si="284"/>
        <v>0</v>
      </c>
    </row>
    <row r="3588" spans="1:10" x14ac:dyDescent="0.4">
      <c r="A3588" s="8" t="s">
        <v>37</v>
      </c>
      <c r="B3588" s="8" t="s">
        <v>9249</v>
      </c>
      <c r="C3588" s="8">
        <v>3525904</v>
      </c>
      <c r="D3588" s="8">
        <f t="shared" si="280"/>
        <v>352590</v>
      </c>
      <c r="E3588" s="14" t="str">
        <f>'Base de dados STN'!D3588</f>
        <v>SIM</v>
      </c>
      <c r="F3588" s="14" t="str">
        <f>IF(ISERROR(VLOOKUP(D3588,FNDE!$C$2:$D$932,1,FALSE)),"SIM","NÃO")</f>
        <v>SIM</v>
      </c>
      <c r="G3588" s="15">
        <f t="shared" si="281"/>
        <v>0</v>
      </c>
      <c r="H3588" s="15">
        <f t="shared" si="282"/>
        <v>0</v>
      </c>
      <c r="I3588" s="15">
        <f t="shared" si="283"/>
        <v>0</v>
      </c>
      <c r="J3588" s="15">
        <f t="shared" si="284"/>
        <v>0</v>
      </c>
    </row>
    <row r="3589" spans="1:10" x14ac:dyDescent="0.4">
      <c r="A3589" s="8" t="s">
        <v>37</v>
      </c>
      <c r="B3589" s="8" t="s">
        <v>9250</v>
      </c>
      <c r="C3589" s="8">
        <v>3526001</v>
      </c>
      <c r="D3589" s="8">
        <f t="shared" si="280"/>
        <v>352600</v>
      </c>
      <c r="E3589" s="14" t="str">
        <f>'Base de dados STN'!D3589</f>
        <v>SIM</v>
      </c>
      <c r="F3589" s="14" t="str">
        <f>IF(ISERROR(VLOOKUP(D3589,FNDE!$C$2:$D$932,1,FALSE)),"SIM","NÃO")</f>
        <v>SIM</v>
      </c>
      <c r="G3589" s="15">
        <f t="shared" si="281"/>
        <v>0</v>
      </c>
      <c r="H3589" s="15">
        <f t="shared" si="282"/>
        <v>0</v>
      </c>
      <c r="I3589" s="15">
        <f t="shared" si="283"/>
        <v>0</v>
      </c>
      <c r="J3589" s="15">
        <f t="shared" si="284"/>
        <v>0</v>
      </c>
    </row>
    <row r="3590" spans="1:10" x14ac:dyDescent="0.4">
      <c r="A3590" s="8" t="s">
        <v>37</v>
      </c>
      <c r="B3590" s="8" t="s">
        <v>9251</v>
      </c>
      <c r="C3590" s="8">
        <v>3526100</v>
      </c>
      <c r="D3590" s="8">
        <f t="shared" si="280"/>
        <v>352610</v>
      </c>
      <c r="E3590" s="14" t="str">
        <f>'Base de dados STN'!D3590</f>
        <v>SIM</v>
      </c>
      <c r="F3590" s="14" t="str">
        <f>IF(ISERROR(VLOOKUP(D3590,FNDE!$C$2:$D$932,1,FALSE)),"SIM","NÃO")</f>
        <v>SIM</v>
      </c>
      <c r="G3590" s="15">
        <f t="shared" si="281"/>
        <v>0</v>
      </c>
      <c r="H3590" s="15">
        <f t="shared" si="282"/>
        <v>0</v>
      </c>
      <c r="I3590" s="15">
        <f t="shared" si="283"/>
        <v>0</v>
      </c>
      <c r="J3590" s="15">
        <f t="shared" si="284"/>
        <v>0</v>
      </c>
    </row>
    <row r="3591" spans="1:10" x14ac:dyDescent="0.4">
      <c r="A3591" s="8" t="s">
        <v>37</v>
      </c>
      <c r="B3591" s="8" t="s">
        <v>798</v>
      </c>
      <c r="C3591" s="8">
        <v>3526209</v>
      </c>
      <c r="D3591" s="8">
        <f t="shared" si="280"/>
        <v>352620</v>
      </c>
      <c r="E3591" s="14" t="str">
        <f>'Base de dados STN'!D3591</f>
        <v>SIM</v>
      </c>
      <c r="F3591" s="14" t="str">
        <f>IF(ISERROR(VLOOKUP(D3591,FNDE!$C$2:$D$932,1,FALSE)),"SIM","NÃO")</f>
        <v>SIM</v>
      </c>
      <c r="G3591" s="15">
        <f t="shared" si="281"/>
        <v>0</v>
      </c>
      <c r="H3591" s="15">
        <f t="shared" si="282"/>
        <v>0</v>
      </c>
      <c r="I3591" s="15">
        <f t="shared" si="283"/>
        <v>0</v>
      </c>
      <c r="J3591" s="15">
        <f t="shared" si="284"/>
        <v>0</v>
      </c>
    </row>
    <row r="3592" spans="1:10" x14ac:dyDescent="0.4">
      <c r="A3592" s="8" t="s">
        <v>37</v>
      </c>
      <c r="B3592" s="8" t="s">
        <v>9252</v>
      </c>
      <c r="C3592" s="8">
        <v>3526308</v>
      </c>
      <c r="D3592" s="8">
        <f t="shared" si="280"/>
        <v>352630</v>
      </c>
      <c r="E3592" s="14" t="str">
        <f>'Base de dados STN'!D3592</f>
        <v>SIM</v>
      </c>
      <c r="F3592" s="14" t="str">
        <f>IF(ISERROR(VLOOKUP(D3592,FNDE!$C$2:$D$932,1,FALSE)),"SIM","NÃO")</f>
        <v>SIM</v>
      </c>
      <c r="G3592" s="15">
        <f t="shared" si="281"/>
        <v>0</v>
      </c>
      <c r="H3592" s="15">
        <f t="shared" si="282"/>
        <v>0</v>
      </c>
      <c r="I3592" s="15">
        <f t="shared" si="283"/>
        <v>0</v>
      </c>
      <c r="J3592" s="15">
        <f t="shared" si="284"/>
        <v>0</v>
      </c>
    </row>
    <row r="3593" spans="1:10" x14ac:dyDescent="0.4">
      <c r="A3593" s="8" t="s">
        <v>37</v>
      </c>
      <c r="B3593" s="8" t="s">
        <v>9253</v>
      </c>
      <c r="C3593" s="8">
        <v>3526407</v>
      </c>
      <c r="D3593" s="8">
        <f t="shared" si="280"/>
        <v>352640</v>
      </c>
      <c r="E3593" s="14" t="str">
        <f>'Base de dados STN'!D3593</f>
        <v>SIM</v>
      </c>
      <c r="F3593" s="14" t="str">
        <f>IF(ISERROR(VLOOKUP(D3593,FNDE!$C$2:$D$932,1,FALSE)),"SIM","NÃO")</f>
        <v>SIM</v>
      </c>
      <c r="G3593" s="15">
        <f t="shared" si="281"/>
        <v>0</v>
      </c>
      <c r="H3593" s="15">
        <f t="shared" si="282"/>
        <v>0</v>
      </c>
      <c r="I3593" s="15">
        <f t="shared" si="283"/>
        <v>0</v>
      </c>
      <c r="J3593" s="15">
        <f t="shared" si="284"/>
        <v>0</v>
      </c>
    </row>
    <row r="3594" spans="1:10" x14ac:dyDescent="0.4">
      <c r="A3594" s="8" t="s">
        <v>37</v>
      </c>
      <c r="B3594" s="8" t="s">
        <v>9254</v>
      </c>
      <c r="C3594" s="8">
        <v>3526506</v>
      </c>
      <c r="D3594" s="8">
        <f t="shared" si="280"/>
        <v>352650</v>
      </c>
      <c r="E3594" s="14" t="str">
        <f>'Base de dados STN'!D3594</f>
        <v>SIM</v>
      </c>
      <c r="F3594" s="14" t="str">
        <f>IF(ISERROR(VLOOKUP(D3594,FNDE!$C$2:$D$932,1,FALSE)),"SIM","NÃO")</f>
        <v>SIM</v>
      </c>
      <c r="G3594" s="15">
        <f t="shared" si="281"/>
        <v>0</v>
      </c>
      <c r="H3594" s="15">
        <f t="shared" si="282"/>
        <v>0</v>
      </c>
      <c r="I3594" s="15">
        <f t="shared" si="283"/>
        <v>0</v>
      </c>
      <c r="J3594" s="15">
        <f t="shared" si="284"/>
        <v>0</v>
      </c>
    </row>
    <row r="3595" spans="1:10" x14ac:dyDescent="0.4">
      <c r="A3595" s="8" t="s">
        <v>37</v>
      </c>
      <c r="B3595" s="8" t="s">
        <v>9255</v>
      </c>
      <c r="C3595" s="8">
        <v>3526605</v>
      </c>
      <c r="D3595" s="8">
        <f t="shared" si="280"/>
        <v>352660</v>
      </c>
      <c r="E3595" s="14" t="str">
        <f>'Base de dados STN'!D3595</f>
        <v>SIM</v>
      </c>
      <c r="F3595" s="14" t="str">
        <f>IF(ISERROR(VLOOKUP(D3595,FNDE!$C$2:$D$932,1,FALSE)),"SIM","NÃO")</f>
        <v>SIM</v>
      </c>
      <c r="G3595" s="15">
        <f t="shared" si="281"/>
        <v>0</v>
      </c>
      <c r="H3595" s="15">
        <f t="shared" si="282"/>
        <v>0</v>
      </c>
      <c r="I3595" s="15">
        <f t="shared" si="283"/>
        <v>0</v>
      </c>
      <c r="J3595" s="15">
        <f t="shared" si="284"/>
        <v>0</v>
      </c>
    </row>
    <row r="3596" spans="1:10" x14ac:dyDescent="0.4">
      <c r="A3596" s="8" t="s">
        <v>37</v>
      </c>
      <c r="B3596" s="8" t="s">
        <v>9256</v>
      </c>
      <c r="C3596" s="8">
        <v>3526704</v>
      </c>
      <c r="D3596" s="8">
        <f t="shared" si="280"/>
        <v>352670</v>
      </c>
      <c r="E3596" s="14" t="str">
        <f>'Base de dados STN'!D3596</f>
        <v>SIM</v>
      </c>
      <c r="F3596" s="14" t="str">
        <f>IF(ISERROR(VLOOKUP(D3596,FNDE!$C$2:$D$932,1,FALSE)),"SIM","NÃO")</f>
        <v>SIM</v>
      </c>
      <c r="G3596" s="15">
        <f t="shared" si="281"/>
        <v>0</v>
      </c>
      <c r="H3596" s="15">
        <f t="shared" si="282"/>
        <v>0</v>
      </c>
      <c r="I3596" s="15">
        <f t="shared" si="283"/>
        <v>0</v>
      </c>
      <c r="J3596" s="15">
        <f t="shared" si="284"/>
        <v>0</v>
      </c>
    </row>
    <row r="3597" spans="1:10" x14ac:dyDescent="0.4">
      <c r="A3597" s="8" t="s">
        <v>37</v>
      </c>
      <c r="B3597" s="8" t="s">
        <v>9257</v>
      </c>
      <c r="C3597" s="8">
        <v>3526803</v>
      </c>
      <c r="D3597" s="8">
        <f t="shared" si="280"/>
        <v>352680</v>
      </c>
      <c r="E3597" s="14" t="str">
        <f>'Base de dados STN'!D3597</f>
        <v>SIM</v>
      </c>
      <c r="F3597" s="14" t="str">
        <f>IF(ISERROR(VLOOKUP(D3597,FNDE!$C$2:$D$932,1,FALSE)),"SIM","NÃO")</f>
        <v>SIM</v>
      </c>
      <c r="G3597" s="15">
        <f t="shared" si="281"/>
        <v>0</v>
      </c>
      <c r="H3597" s="15">
        <f t="shared" si="282"/>
        <v>0</v>
      </c>
      <c r="I3597" s="15">
        <f t="shared" si="283"/>
        <v>0</v>
      </c>
      <c r="J3597" s="15">
        <f t="shared" si="284"/>
        <v>0</v>
      </c>
    </row>
    <row r="3598" spans="1:10" x14ac:dyDescent="0.4">
      <c r="A3598" s="8" t="s">
        <v>37</v>
      </c>
      <c r="B3598" s="8" t="s">
        <v>9258</v>
      </c>
      <c r="C3598" s="8">
        <v>3526902</v>
      </c>
      <c r="D3598" s="8">
        <f t="shared" si="280"/>
        <v>352690</v>
      </c>
      <c r="E3598" s="14" t="str">
        <f>'Base de dados STN'!D3598</f>
        <v>SIM</v>
      </c>
      <c r="F3598" s="14" t="str">
        <f>IF(ISERROR(VLOOKUP(D3598,FNDE!$C$2:$D$932,1,FALSE)),"SIM","NÃO")</f>
        <v>SIM</v>
      </c>
      <c r="G3598" s="15">
        <f t="shared" si="281"/>
        <v>0</v>
      </c>
      <c r="H3598" s="15">
        <f t="shared" si="282"/>
        <v>0</v>
      </c>
      <c r="I3598" s="15">
        <f t="shared" si="283"/>
        <v>0</v>
      </c>
      <c r="J3598" s="15">
        <f t="shared" si="284"/>
        <v>0</v>
      </c>
    </row>
    <row r="3599" spans="1:10" x14ac:dyDescent="0.4">
      <c r="A3599" s="8" t="s">
        <v>37</v>
      </c>
      <c r="B3599" s="8" t="s">
        <v>9259</v>
      </c>
      <c r="C3599" s="8">
        <v>3527009</v>
      </c>
      <c r="D3599" s="8">
        <f t="shared" si="280"/>
        <v>352700</v>
      </c>
      <c r="E3599" s="14" t="str">
        <f>'Base de dados STN'!D3599</f>
        <v>SIM</v>
      </c>
      <c r="F3599" s="14" t="str">
        <f>IF(ISERROR(VLOOKUP(D3599,FNDE!$C$2:$D$932,1,FALSE)),"SIM","NÃO")</f>
        <v>SIM</v>
      </c>
      <c r="G3599" s="15">
        <f t="shared" si="281"/>
        <v>0</v>
      </c>
      <c r="H3599" s="15">
        <f t="shared" si="282"/>
        <v>0</v>
      </c>
      <c r="I3599" s="15">
        <f t="shared" si="283"/>
        <v>0</v>
      </c>
      <c r="J3599" s="15">
        <f t="shared" si="284"/>
        <v>0</v>
      </c>
    </row>
    <row r="3600" spans="1:10" x14ac:dyDescent="0.4">
      <c r="A3600" s="8" t="s">
        <v>37</v>
      </c>
      <c r="B3600" s="8" t="s">
        <v>9260</v>
      </c>
      <c r="C3600" s="8">
        <v>3527108</v>
      </c>
      <c r="D3600" s="8">
        <f t="shared" si="280"/>
        <v>352710</v>
      </c>
      <c r="E3600" s="14" t="str">
        <f>'Base de dados STN'!D3600</f>
        <v>SIM</v>
      </c>
      <c r="F3600" s="14" t="str">
        <f>IF(ISERROR(VLOOKUP(D3600,FNDE!$C$2:$D$932,1,FALSE)),"SIM","NÃO")</f>
        <v>SIM</v>
      </c>
      <c r="G3600" s="15">
        <f t="shared" si="281"/>
        <v>0</v>
      </c>
      <c r="H3600" s="15">
        <f t="shared" si="282"/>
        <v>0</v>
      </c>
      <c r="I3600" s="15">
        <f t="shared" si="283"/>
        <v>0</v>
      </c>
      <c r="J3600" s="15">
        <f t="shared" si="284"/>
        <v>0</v>
      </c>
    </row>
    <row r="3601" spans="1:10" x14ac:dyDescent="0.4">
      <c r="A3601" s="8" t="s">
        <v>37</v>
      </c>
      <c r="B3601" s="8" t="s">
        <v>1273</v>
      </c>
      <c r="C3601" s="8">
        <v>3527207</v>
      </c>
      <c r="D3601" s="8">
        <f t="shared" si="280"/>
        <v>352720</v>
      </c>
      <c r="E3601" s="14" t="str">
        <f>'Base de dados STN'!D3601</f>
        <v>SIM</v>
      </c>
      <c r="F3601" s="14" t="str">
        <f>IF(ISERROR(VLOOKUP(D3601,FNDE!$C$2:$D$932,1,FALSE)),"SIM","NÃO")</f>
        <v>SIM</v>
      </c>
      <c r="G3601" s="15">
        <f t="shared" si="281"/>
        <v>0</v>
      </c>
      <c r="H3601" s="15">
        <f t="shared" si="282"/>
        <v>0</v>
      </c>
      <c r="I3601" s="15">
        <f t="shared" si="283"/>
        <v>0</v>
      </c>
      <c r="J3601" s="15">
        <f t="shared" si="284"/>
        <v>0</v>
      </c>
    </row>
    <row r="3602" spans="1:10" x14ac:dyDescent="0.4">
      <c r="A3602" s="8" t="s">
        <v>37</v>
      </c>
      <c r="B3602" s="8" t="s">
        <v>9261</v>
      </c>
      <c r="C3602" s="8">
        <v>3527256</v>
      </c>
      <c r="D3602" s="8">
        <f t="shared" si="280"/>
        <v>352725</v>
      </c>
      <c r="E3602" s="14" t="str">
        <f>'Base de dados STN'!D3602</f>
        <v>SIM</v>
      </c>
      <c r="F3602" s="14" t="str">
        <f>IF(ISERROR(VLOOKUP(D3602,FNDE!$C$2:$D$932,1,FALSE)),"SIM","NÃO")</f>
        <v>SIM</v>
      </c>
      <c r="G3602" s="15">
        <f t="shared" si="281"/>
        <v>0</v>
      </c>
      <c r="H3602" s="15">
        <f t="shared" si="282"/>
        <v>0</v>
      </c>
      <c r="I3602" s="15">
        <f t="shared" si="283"/>
        <v>0</v>
      </c>
      <c r="J3602" s="15">
        <f t="shared" si="284"/>
        <v>0</v>
      </c>
    </row>
    <row r="3603" spans="1:10" x14ac:dyDescent="0.4">
      <c r="A3603" s="8" t="s">
        <v>37</v>
      </c>
      <c r="B3603" s="8" t="s">
        <v>1274</v>
      </c>
      <c r="C3603" s="8">
        <v>3527306</v>
      </c>
      <c r="D3603" s="8">
        <f t="shared" si="280"/>
        <v>352730</v>
      </c>
      <c r="E3603" s="14" t="str">
        <f>'Base de dados STN'!D3603</f>
        <v>SIM</v>
      </c>
      <c r="F3603" s="14" t="str">
        <f>IF(ISERROR(VLOOKUP(D3603,FNDE!$C$2:$D$932,1,FALSE)),"SIM","NÃO")</f>
        <v>SIM</v>
      </c>
      <c r="G3603" s="15">
        <f t="shared" si="281"/>
        <v>0</v>
      </c>
      <c r="H3603" s="15">
        <f t="shared" si="282"/>
        <v>0</v>
      </c>
      <c r="I3603" s="15">
        <f t="shared" si="283"/>
        <v>0</v>
      </c>
      <c r="J3603" s="15">
        <f t="shared" si="284"/>
        <v>0</v>
      </c>
    </row>
    <row r="3604" spans="1:10" x14ac:dyDescent="0.4">
      <c r="A3604" s="8" t="s">
        <v>37</v>
      </c>
      <c r="B3604" s="8" t="s">
        <v>1519</v>
      </c>
      <c r="C3604" s="8">
        <v>3527405</v>
      </c>
      <c r="D3604" s="8">
        <f t="shared" si="280"/>
        <v>352740</v>
      </c>
      <c r="E3604" s="14" t="str">
        <f>'Base de dados STN'!D3604</f>
        <v>SIM</v>
      </c>
      <c r="F3604" s="14" t="str">
        <f>IF(ISERROR(VLOOKUP(D3604,FNDE!$C$2:$D$932,1,FALSE)),"SIM","NÃO")</f>
        <v>SIM</v>
      </c>
      <c r="G3604" s="15">
        <f t="shared" si="281"/>
        <v>0</v>
      </c>
      <c r="H3604" s="15">
        <f t="shared" si="282"/>
        <v>0</v>
      </c>
      <c r="I3604" s="15">
        <f t="shared" si="283"/>
        <v>0</v>
      </c>
      <c r="J3604" s="15">
        <f t="shared" si="284"/>
        <v>0</v>
      </c>
    </row>
    <row r="3605" spans="1:10" x14ac:dyDescent="0.4">
      <c r="A3605" s="8" t="s">
        <v>37</v>
      </c>
      <c r="B3605" s="8" t="s">
        <v>9262</v>
      </c>
      <c r="C3605" s="8">
        <v>3527504</v>
      </c>
      <c r="D3605" s="8">
        <f t="shared" si="280"/>
        <v>352750</v>
      </c>
      <c r="E3605" s="14" t="str">
        <f>'Base de dados STN'!D3605</f>
        <v>SIM</v>
      </c>
      <c r="F3605" s="14" t="str">
        <f>IF(ISERROR(VLOOKUP(D3605,FNDE!$C$2:$D$932,1,FALSE)),"SIM","NÃO")</f>
        <v>SIM</v>
      </c>
      <c r="G3605" s="15">
        <f t="shared" si="281"/>
        <v>0</v>
      </c>
      <c r="H3605" s="15">
        <f t="shared" si="282"/>
        <v>0</v>
      </c>
      <c r="I3605" s="15">
        <f t="shared" si="283"/>
        <v>0</v>
      </c>
      <c r="J3605" s="15">
        <f t="shared" si="284"/>
        <v>0</v>
      </c>
    </row>
    <row r="3606" spans="1:10" x14ac:dyDescent="0.4">
      <c r="A3606" s="8" t="s">
        <v>37</v>
      </c>
      <c r="B3606" s="8" t="s">
        <v>530</v>
      </c>
      <c r="C3606" s="8">
        <v>3527603</v>
      </c>
      <c r="D3606" s="8">
        <f t="shared" si="280"/>
        <v>352760</v>
      </c>
      <c r="E3606" s="14" t="str">
        <f>'Base de dados STN'!D3606</f>
        <v>SIM</v>
      </c>
      <c r="F3606" s="14" t="str">
        <f>IF(ISERROR(VLOOKUP(D3606,FNDE!$C$2:$D$932,1,FALSE)),"SIM","NÃO")</f>
        <v>SIM</v>
      </c>
      <c r="G3606" s="15">
        <f t="shared" si="281"/>
        <v>0</v>
      </c>
      <c r="H3606" s="15">
        <f t="shared" si="282"/>
        <v>0</v>
      </c>
      <c r="I3606" s="15">
        <f t="shared" si="283"/>
        <v>0</v>
      </c>
      <c r="J3606" s="15">
        <f t="shared" si="284"/>
        <v>0</v>
      </c>
    </row>
    <row r="3607" spans="1:10" x14ac:dyDescent="0.4">
      <c r="A3607" s="8" t="s">
        <v>37</v>
      </c>
      <c r="B3607" s="8" t="s">
        <v>9263</v>
      </c>
      <c r="C3607" s="8">
        <v>3527702</v>
      </c>
      <c r="D3607" s="8">
        <f t="shared" si="280"/>
        <v>352770</v>
      </c>
      <c r="E3607" s="14" t="str">
        <f>'Base de dados STN'!D3607</f>
        <v>SIM</v>
      </c>
      <c r="F3607" s="14" t="str">
        <f>IF(ISERROR(VLOOKUP(D3607,FNDE!$C$2:$D$932,1,FALSE)),"SIM","NÃO")</f>
        <v>SIM</v>
      </c>
      <c r="G3607" s="15">
        <f t="shared" si="281"/>
        <v>0</v>
      </c>
      <c r="H3607" s="15">
        <f t="shared" si="282"/>
        <v>0</v>
      </c>
      <c r="I3607" s="15">
        <f t="shared" si="283"/>
        <v>0</v>
      </c>
      <c r="J3607" s="15">
        <f t="shared" si="284"/>
        <v>0</v>
      </c>
    </row>
    <row r="3608" spans="1:10" x14ac:dyDescent="0.4">
      <c r="A3608" s="8" t="s">
        <v>37</v>
      </c>
      <c r="B3608" s="8" t="s">
        <v>1418</v>
      </c>
      <c r="C3608" s="8">
        <v>3527801</v>
      </c>
      <c r="D3608" s="8">
        <f t="shared" si="280"/>
        <v>352780</v>
      </c>
      <c r="E3608" s="14" t="str">
        <f>'Base de dados STN'!D3608</f>
        <v>SIM</v>
      </c>
      <c r="F3608" s="14" t="str">
        <f>IF(ISERROR(VLOOKUP(D3608,FNDE!$C$2:$D$932,1,FALSE)),"SIM","NÃO")</f>
        <v>SIM</v>
      </c>
      <c r="G3608" s="15">
        <f t="shared" si="281"/>
        <v>0</v>
      </c>
      <c r="H3608" s="15">
        <f t="shared" si="282"/>
        <v>0</v>
      </c>
      <c r="I3608" s="15">
        <f t="shared" si="283"/>
        <v>0</v>
      </c>
      <c r="J3608" s="15">
        <f t="shared" si="284"/>
        <v>0</v>
      </c>
    </row>
    <row r="3609" spans="1:10" x14ac:dyDescent="0.4">
      <c r="A3609" s="8" t="s">
        <v>37</v>
      </c>
      <c r="B3609" s="8" t="s">
        <v>9264</v>
      </c>
      <c r="C3609" s="8">
        <v>3527900</v>
      </c>
      <c r="D3609" s="8">
        <f t="shared" si="280"/>
        <v>352790</v>
      </c>
      <c r="E3609" s="14" t="str">
        <f>'Base de dados STN'!D3609</f>
        <v>SIM</v>
      </c>
      <c r="F3609" s="14" t="str">
        <f>IF(ISERROR(VLOOKUP(D3609,FNDE!$C$2:$D$932,1,FALSE)),"SIM","NÃO")</f>
        <v>SIM</v>
      </c>
      <c r="G3609" s="15">
        <f t="shared" si="281"/>
        <v>0</v>
      </c>
      <c r="H3609" s="15">
        <f t="shared" si="282"/>
        <v>0</v>
      </c>
      <c r="I3609" s="15">
        <f t="shared" si="283"/>
        <v>0</v>
      </c>
      <c r="J3609" s="15">
        <f t="shared" si="284"/>
        <v>0</v>
      </c>
    </row>
    <row r="3610" spans="1:10" x14ac:dyDescent="0.4">
      <c r="A3610" s="8" t="s">
        <v>37</v>
      </c>
      <c r="B3610" s="8" t="s">
        <v>9265</v>
      </c>
      <c r="C3610" s="8">
        <v>3528007</v>
      </c>
      <c r="D3610" s="8">
        <f t="shared" si="280"/>
        <v>352800</v>
      </c>
      <c r="E3610" s="14" t="str">
        <f>'Base de dados STN'!D3610</f>
        <v>SIM</v>
      </c>
      <c r="F3610" s="14" t="str">
        <f>IF(ISERROR(VLOOKUP(D3610,FNDE!$C$2:$D$932,1,FALSE)),"SIM","NÃO")</f>
        <v>SIM</v>
      </c>
      <c r="G3610" s="15">
        <f t="shared" si="281"/>
        <v>0</v>
      </c>
      <c r="H3610" s="15">
        <f t="shared" si="282"/>
        <v>0</v>
      </c>
      <c r="I3610" s="15">
        <f t="shared" si="283"/>
        <v>0</v>
      </c>
      <c r="J3610" s="15">
        <f t="shared" si="284"/>
        <v>0</v>
      </c>
    </row>
    <row r="3611" spans="1:10" x14ac:dyDescent="0.4">
      <c r="A3611" s="8" t="s">
        <v>37</v>
      </c>
      <c r="B3611" s="8" t="s">
        <v>723</v>
      </c>
      <c r="C3611" s="8">
        <v>3528106</v>
      </c>
      <c r="D3611" s="8">
        <f t="shared" si="280"/>
        <v>352810</v>
      </c>
      <c r="E3611" s="14" t="str">
        <f>'Base de dados STN'!D3611</f>
        <v>SIM</v>
      </c>
      <c r="F3611" s="14" t="str">
        <f>IF(ISERROR(VLOOKUP(D3611,FNDE!$C$2:$D$932,1,FALSE)),"SIM","NÃO")</f>
        <v>NÃO</v>
      </c>
      <c r="G3611" s="15">
        <f t="shared" si="281"/>
        <v>0</v>
      </c>
      <c r="H3611" s="15">
        <f t="shared" si="282"/>
        <v>1</v>
      </c>
      <c r="I3611" s="15">
        <f t="shared" si="283"/>
        <v>0</v>
      </c>
      <c r="J3611" s="15">
        <f t="shared" si="284"/>
        <v>1</v>
      </c>
    </row>
    <row r="3612" spans="1:10" x14ac:dyDescent="0.4">
      <c r="A3612" s="8" t="s">
        <v>37</v>
      </c>
      <c r="B3612" s="8" t="s">
        <v>9266</v>
      </c>
      <c r="C3612" s="8">
        <v>3528205</v>
      </c>
      <c r="D3612" s="8">
        <f t="shared" si="280"/>
        <v>352820</v>
      </c>
      <c r="E3612" s="14" t="str">
        <f>'Base de dados STN'!D3612</f>
        <v>SIM</v>
      </c>
      <c r="F3612" s="14" t="str">
        <f>IF(ISERROR(VLOOKUP(D3612,FNDE!$C$2:$D$932,1,FALSE)),"SIM","NÃO")</f>
        <v>SIM</v>
      </c>
      <c r="G3612" s="15">
        <f t="shared" si="281"/>
        <v>0</v>
      </c>
      <c r="H3612" s="15">
        <f t="shared" si="282"/>
        <v>0</v>
      </c>
      <c r="I3612" s="15">
        <f t="shared" si="283"/>
        <v>0</v>
      </c>
      <c r="J3612" s="15">
        <f t="shared" si="284"/>
        <v>0</v>
      </c>
    </row>
    <row r="3613" spans="1:10" x14ac:dyDescent="0.4">
      <c r="A3613" s="8" t="s">
        <v>37</v>
      </c>
      <c r="B3613" s="8" t="s">
        <v>9267</v>
      </c>
      <c r="C3613" s="8">
        <v>3528304</v>
      </c>
      <c r="D3613" s="8">
        <f t="shared" si="280"/>
        <v>352830</v>
      </c>
      <c r="E3613" s="14" t="str">
        <f>'Base de dados STN'!D3613</f>
        <v>SIM</v>
      </c>
      <c r="F3613" s="14" t="str">
        <f>IF(ISERROR(VLOOKUP(D3613,FNDE!$C$2:$D$932,1,FALSE)),"SIM","NÃO")</f>
        <v>SIM</v>
      </c>
      <c r="G3613" s="15">
        <f t="shared" si="281"/>
        <v>0</v>
      </c>
      <c r="H3613" s="15">
        <f t="shared" si="282"/>
        <v>0</v>
      </c>
      <c r="I3613" s="15">
        <f t="shared" si="283"/>
        <v>0</v>
      </c>
      <c r="J3613" s="15">
        <f t="shared" si="284"/>
        <v>0</v>
      </c>
    </row>
    <row r="3614" spans="1:10" x14ac:dyDescent="0.4">
      <c r="A3614" s="8" t="s">
        <v>37</v>
      </c>
      <c r="B3614" s="8" t="s">
        <v>915</v>
      </c>
      <c r="C3614" s="8">
        <v>3528403</v>
      </c>
      <c r="D3614" s="8">
        <f t="shared" ref="D3614:D3677" si="285">ROUNDDOWN(C3614/10,0)</f>
        <v>352840</v>
      </c>
      <c r="E3614" s="14" t="str">
        <f>'Base de dados STN'!D3614</f>
        <v>SIM</v>
      </c>
      <c r="F3614" s="14" t="str">
        <f>IF(ISERROR(VLOOKUP(D3614,FNDE!$C$2:$D$932,1,FALSE)),"SIM","NÃO")</f>
        <v>SIM</v>
      </c>
      <c r="G3614" s="15">
        <f t="shared" si="281"/>
        <v>0</v>
      </c>
      <c r="H3614" s="15">
        <f t="shared" si="282"/>
        <v>0</v>
      </c>
      <c r="I3614" s="15">
        <f t="shared" si="283"/>
        <v>0</v>
      </c>
      <c r="J3614" s="15">
        <f t="shared" si="284"/>
        <v>0</v>
      </c>
    </row>
    <row r="3615" spans="1:10" x14ac:dyDescent="0.4">
      <c r="A3615" s="8" t="s">
        <v>37</v>
      </c>
      <c r="B3615" s="8" t="s">
        <v>9268</v>
      </c>
      <c r="C3615" s="8">
        <v>3528502</v>
      </c>
      <c r="D3615" s="8">
        <f t="shared" si="285"/>
        <v>352850</v>
      </c>
      <c r="E3615" s="14" t="str">
        <f>'Base de dados STN'!D3615</f>
        <v>SIM</v>
      </c>
      <c r="F3615" s="14" t="str">
        <f>IF(ISERROR(VLOOKUP(D3615,FNDE!$C$2:$D$932,1,FALSE)),"SIM","NÃO")</f>
        <v>SIM</v>
      </c>
      <c r="G3615" s="15">
        <f t="shared" si="281"/>
        <v>0</v>
      </c>
      <c r="H3615" s="15">
        <f t="shared" si="282"/>
        <v>0</v>
      </c>
      <c r="I3615" s="15">
        <f t="shared" si="283"/>
        <v>0</v>
      </c>
      <c r="J3615" s="15">
        <f t="shared" si="284"/>
        <v>0</v>
      </c>
    </row>
    <row r="3616" spans="1:10" x14ac:dyDescent="0.4">
      <c r="A3616" s="8" t="s">
        <v>37</v>
      </c>
      <c r="B3616" s="8" t="s">
        <v>9269</v>
      </c>
      <c r="C3616" s="8">
        <v>3528601</v>
      </c>
      <c r="D3616" s="8">
        <f t="shared" si="285"/>
        <v>352860</v>
      </c>
      <c r="E3616" s="14" t="str">
        <f>'Base de dados STN'!D3616</f>
        <v>SIM</v>
      </c>
      <c r="F3616" s="14" t="str">
        <f>IF(ISERROR(VLOOKUP(D3616,FNDE!$C$2:$D$932,1,FALSE)),"SIM","NÃO")</f>
        <v>SIM</v>
      </c>
      <c r="G3616" s="15">
        <f t="shared" si="281"/>
        <v>0</v>
      </c>
      <c r="H3616" s="15">
        <f t="shared" si="282"/>
        <v>0</v>
      </c>
      <c r="I3616" s="15">
        <f t="shared" si="283"/>
        <v>0</v>
      </c>
      <c r="J3616" s="15">
        <f t="shared" si="284"/>
        <v>0</v>
      </c>
    </row>
    <row r="3617" spans="1:10" x14ac:dyDescent="0.4">
      <c r="A3617" s="8" t="s">
        <v>37</v>
      </c>
      <c r="B3617" s="8" t="s">
        <v>1033</v>
      </c>
      <c r="C3617" s="8">
        <v>3528700</v>
      </c>
      <c r="D3617" s="8">
        <f t="shared" si="285"/>
        <v>352870</v>
      </c>
      <c r="E3617" s="14" t="str">
        <f>'Base de dados STN'!D3617</f>
        <v>SIM</v>
      </c>
      <c r="F3617" s="14" t="str">
        <f>IF(ISERROR(VLOOKUP(D3617,FNDE!$C$2:$D$932,1,FALSE)),"SIM","NÃO")</f>
        <v>SIM</v>
      </c>
      <c r="G3617" s="15">
        <f t="shared" si="281"/>
        <v>0</v>
      </c>
      <c r="H3617" s="15">
        <f t="shared" si="282"/>
        <v>0</v>
      </c>
      <c r="I3617" s="15">
        <f t="shared" si="283"/>
        <v>0</v>
      </c>
      <c r="J3617" s="15">
        <f t="shared" si="284"/>
        <v>0</v>
      </c>
    </row>
    <row r="3618" spans="1:10" x14ac:dyDescent="0.4">
      <c r="A3618" s="8" t="s">
        <v>37</v>
      </c>
      <c r="B3618" s="8" t="s">
        <v>9270</v>
      </c>
      <c r="C3618" s="8">
        <v>3528809</v>
      </c>
      <c r="D3618" s="8">
        <f t="shared" si="285"/>
        <v>352880</v>
      </c>
      <c r="E3618" s="14" t="str">
        <f>'Base de dados STN'!D3618</f>
        <v>SIM</v>
      </c>
      <c r="F3618" s="14" t="str">
        <f>IF(ISERROR(VLOOKUP(D3618,FNDE!$C$2:$D$932,1,FALSE)),"SIM","NÃO")</f>
        <v>SIM</v>
      </c>
      <c r="G3618" s="15">
        <f t="shared" si="281"/>
        <v>0</v>
      </c>
      <c r="H3618" s="15">
        <f t="shared" si="282"/>
        <v>0</v>
      </c>
      <c r="I3618" s="15">
        <f t="shared" si="283"/>
        <v>0</v>
      </c>
      <c r="J3618" s="15">
        <f t="shared" si="284"/>
        <v>0</v>
      </c>
    </row>
    <row r="3619" spans="1:10" x14ac:dyDescent="0.4">
      <c r="A3619" s="8" t="s">
        <v>37</v>
      </c>
      <c r="B3619" s="8" t="s">
        <v>1452</v>
      </c>
      <c r="C3619" s="8">
        <v>3528858</v>
      </c>
      <c r="D3619" s="8">
        <f t="shared" si="285"/>
        <v>352885</v>
      </c>
      <c r="E3619" s="14" t="str">
        <f>'Base de dados STN'!D3619</f>
        <v>SIM</v>
      </c>
      <c r="F3619" s="14" t="str">
        <f>IF(ISERROR(VLOOKUP(D3619,FNDE!$C$2:$D$932,1,FALSE)),"SIM","NÃO")</f>
        <v>SIM</v>
      </c>
      <c r="G3619" s="15">
        <f t="shared" si="281"/>
        <v>0</v>
      </c>
      <c r="H3619" s="15">
        <f t="shared" si="282"/>
        <v>0</v>
      </c>
      <c r="I3619" s="15">
        <f t="shared" si="283"/>
        <v>0</v>
      </c>
      <c r="J3619" s="15">
        <f t="shared" si="284"/>
        <v>0</v>
      </c>
    </row>
    <row r="3620" spans="1:10" x14ac:dyDescent="0.4">
      <c r="A3620" s="8" t="s">
        <v>37</v>
      </c>
      <c r="B3620" s="8" t="s">
        <v>9271</v>
      </c>
      <c r="C3620" s="8">
        <v>3528908</v>
      </c>
      <c r="D3620" s="8">
        <f t="shared" si="285"/>
        <v>352890</v>
      </c>
      <c r="E3620" s="14" t="str">
        <f>'Base de dados STN'!D3620</f>
        <v>SIM</v>
      </c>
      <c r="F3620" s="14" t="str">
        <f>IF(ISERROR(VLOOKUP(D3620,FNDE!$C$2:$D$932,1,FALSE)),"SIM","NÃO")</f>
        <v>SIM</v>
      </c>
      <c r="G3620" s="15">
        <f t="shared" si="281"/>
        <v>0</v>
      </c>
      <c r="H3620" s="15">
        <f t="shared" si="282"/>
        <v>0</v>
      </c>
      <c r="I3620" s="15">
        <f t="shared" si="283"/>
        <v>0</v>
      </c>
      <c r="J3620" s="15">
        <f t="shared" si="284"/>
        <v>0</v>
      </c>
    </row>
    <row r="3621" spans="1:10" x14ac:dyDescent="0.4">
      <c r="A3621" s="8" t="s">
        <v>37</v>
      </c>
      <c r="B3621" s="8" t="s">
        <v>9272</v>
      </c>
      <c r="C3621" s="8">
        <v>3529005</v>
      </c>
      <c r="D3621" s="8">
        <f t="shared" si="285"/>
        <v>352900</v>
      </c>
      <c r="E3621" s="14" t="str">
        <f>'Base de dados STN'!D3621</f>
        <v>SIM</v>
      </c>
      <c r="F3621" s="14" t="str">
        <f>IF(ISERROR(VLOOKUP(D3621,FNDE!$C$2:$D$932,1,FALSE)),"SIM","NÃO")</f>
        <v>SIM</v>
      </c>
      <c r="G3621" s="15">
        <f t="shared" si="281"/>
        <v>0</v>
      </c>
      <c r="H3621" s="15">
        <f t="shared" si="282"/>
        <v>0</v>
      </c>
      <c r="I3621" s="15">
        <f t="shared" si="283"/>
        <v>0</v>
      </c>
      <c r="J3621" s="15">
        <f t="shared" si="284"/>
        <v>0</v>
      </c>
    </row>
    <row r="3622" spans="1:10" x14ac:dyDescent="0.4">
      <c r="A3622" s="8" t="s">
        <v>37</v>
      </c>
      <c r="B3622" s="8" t="s">
        <v>9273</v>
      </c>
      <c r="C3622" s="8">
        <v>3529104</v>
      </c>
      <c r="D3622" s="8">
        <f t="shared" si="285"/>
        <v>352910</v>
      </c>
      <c r="E3622" s="14" t="str">
        <f>'Base de dados STN'!D3622</f>
        <v>SIM</v>
      </c>
      <c r="F3622" s="14" t="str">
        <f>IF(ISERROR(VLOOKUP(D3622,FNDE!$C$2:$D$932,1,FALSE)),"SIM","NÃO")</f>
        <v>SIM</v>
      </c>
      <c r="G3622" s="15">
        <f t="shared" si="281"/>
        <v>0</v>
      </c>
      <c r="H3622" s="15">
        <f t="shared" si="282"/>
        <v>0</v>
      </c>
      <c r="I3622" s="15">
        <f t="shared" si="283"/>
        <v>0</v>
      </c>
      <c r="J3622" s="15">
        <f t="shared" si="284"/>
        <v>0</v>
      </c>
    </row>
    <row r="3623" spans="1:10" x14ac:dyDescent="0.4">
      <c r="A3623" s="8" t="s">
        <v>37</v>
      </c>
      <c r="B3623" s="8" t="s">
        <v>9274</v>
      </c>
      <c r="C3623" s="8">
        <v>3529203</v>
      </c>
      <c r="D3623" s="8">
        <f t="shared" si="285"/>
        <v>352920</v>
      </c>
      <c r="E3623" s="14" t="str">
        <f>'Base de dados STN'!D3623</f>
        <v>SIM</v>
      </c>
      <c r="F3623" s="14" t="str">
        <f>IF(ISERROR(VLOOKUP(D3623,FNDE!$C$2:$D$932,1,FALSE)),"SIM","NÃO")</f>
        <v>SIM</v>
      </c>
      <c r="G3623" s="15">
        <f t="shared" si="281"/>
        <v>0</v>
      </c>
      <c r="H3623" s="15">
        <f t="shared" si="282"/>
        <v>0</v>
      </c>
      <c r="I3623" s="15">
        <f t="shared" si="283"/>
        <v>0</v>
      </c>
      <c r="J3623" s="15">
        <f t="shared" si="284"/>
        <v>0</v>
      </c>
    </row>
    <row r="3624" spans="1:10" x14ac:dyDescent="0.4">
      <c r="A3624" s="8" t="s">
        <v>37</v>
      </c>
      <c r="B3624" s="8" t="s">
        <v>9275</v>
      </c>
      <c r="C3624" s="8">
        <v>3529302</v>
      </c>
      <c r="D3624" s="8">
        <f t="shared" si="285"/>
        <v>352930</v>
      </c>
      <c r="E3624" s="14" t="str">
        <f>'Base de dados STN'!D3624</f>
        <v>SIM</v>
      </c>
      <c r="F3624" s="14" t="str">
        <f>IF(ISERROR(VLOOKUP(D3624,FNDE!$C$2:$D$932,1,FALSE)),"SIM","NÃO")</f>
        <v>SIM</v>
      </c>
      <c r="G3624" s="15">
        <f t="shared" si="281"/>
        <v>0</v>
      </c>
      <c r="H3624" s="15">
        <f t="shared" si="282"/>
        <v>0</v>
      </c>
      <c r="I3624" s="15">
        <f t="shared" si="283"/>
        <v>0</v>
      </c>
      <c r="J3624" s="15">
        <f t="shared" si="284"/>
        <v>0</v>
      </c>
    </row>
    <row r="3625" spans="1:10" x14ac:dyDescent="0.4">
      <c r="A3625" s="8" t="s">
        <v>37</v>
      </c>
      <c r="B3625" s="8" t="s">
        <v>9276</v>
      </c>
      <c r="C3625" s="8">
        <v>3529401</v>
      </c>
      <c r="D3625" s="8">
        <f t="shared" si="285"/>
        <v>352940</v>
      </c>
      <c r="E3625" s="14" t="str">
        <f>'Base de dados STN'!D3625</f>
        <v>SIM</v>
      </c>
      <c r="F3625" s="14" t="str">
        <f>IF(ISERROR(VLOOKUP(D3625,FNDE!$C$2:$D$932,1,FALSE)),"SIM","NÃO")</f>
        <v>SIM</v>
      </c>
      <c r="G3625" s="15">
        <f t="shared" si="281"/>
        <v>0</v>
      </c>
      <c r="H3625" s="15">
        <f t="shared" si="282"/>
        <v>0</v>
      </c>
      <c r="I3625" s="15">
        <f t="shared" si="283"/>
        <v>0</v>
      </c>
      <c r="J3625" s="15">
        <f t="shared" si="284"/>
        <v>0</v>
      </c>
    </row>
    <row r="3626" spans="1:10" x14ac:dyDescent="0.4">
      <c r="A3626" s="8" t="s">
        <v>37</v>
      </c>
      <c r="B3626" s="8" t="s">
        <v>9277</v>
      </c>
      <c r="C3626" s="8">
        <v>3529500</v>
      </c>
      <c r="D3626" s="8">
        <f t="shared" si="285"/>
        <v>352950</v>
      </c>
      <c r="E3626" s="14" t="str">
        <f>'Base de dados STN'!D3626</f>
        <v>SIM</v>
      </c>
      <c r="F3626" s="14" t="str">
        <f>IF(ISERROR(VLOOKUP(D3626,FNDE!$C$2:$D$932,1,FALSE)),"SIM","NÃO")</f>
        <v>SIM</v>
      </c>
      <c r="G3626" s="15">
        <f t="shared" si="281"/>
        <v>0</v>
      </c>
      <c r="H3626" s="15">
        <f t="shared" si="282"/>
        <v>0</v>
      </c>
      <c r="I3626" s="15">
        <f t="shared" si="283"/>
        <v>0</v>
      </c>
      <c r="J3626" s="15">
        <f t="shared" si="284"/>
        <v>0</v>
      </c>
    </row>
    <row r="3627" spans="1:10" x14ac:dyDescent="0.4">
      <c r="A3627" s="8" t="s">
        <v>37</v>
      </c>
      <c r="B3627" s="8" t="s">
        <v>9278</v>
      </c>
      <c r="C3627" s="8">
        <v>3529609</v>
      </c>
      <c r="D3627" s="8">
        <f t="shared" si="285"/>
        <v>352960</v>
      </c>
      <c r="E3627" s="14" t="str">
        <f>'Base de dados STN'!D3627</f>
        <v>SIM</v>
      </c>
      <c r="F3627" s="14" t="str">
        <f>IF(ISERROR(VLOOKUP(D3627,FNDE!$C$2:$D$932,1,FALSE)),"SIM","NÃO")</f>
        <v>SIM</v>
      </c>
      <c r="G3627" s="15">
        <f t="shared" si="281"/>
        <v>0</v>
      </c>
      <c r="H3627" s="15">
        <f t="shared" si="282"/>
        <v>0</v>
      </c>
      <c r="I3627" s="15">
        <f t="shared" si="283"/>
        <v>0</v>
      </c>
      <c r="J3627" s="15">
        <f t="shared" si="284"/>
        <v>0</v>
      </c>
    </row>
    <row r="3628" spans="1:10" x14ac:dyDescent="0.4">
      <c r="A3628" s="8" t="s">
        <v>37</v>
      </c>
      <c r="B3628" s="8" t="s">
        <v>457</v>
      </c>
      <c r="C3628" s="8">
        <v>3529658</v>
      </c>
      <c r="D3628" s="8">
        <f t="shared" si="285"/>
        <v>352965</v>
      </c>
      <c r="E3628" s="14" t="str">
        <f>'Base de dados STN'!D3628</f>
        <v>SIM</v>
      </c>
      <c r="F3628" s="14" t="str">
        <f>IF(ISERROR(VLOOKUP(D3628,FNDE!$C$2:$D$932,1,FALSE)),"SIM","NÃO")</f>
        <v>SIM</v>
      </c>
      <c r="G3628" s="15">
        <f t="shared" si="281"/>
        <v>0</v>
      </c>
      <c r="H3628" s="15">
        <f t="shared" si="282"/>
        <v>0</v>
      </c>
      <c r="I3628" s="15">
        <f t="shared" si="283"/>
        <v>0</v>
      </c>
      <c r="J3628" s="15">
        <f t="shared" si="284"/>
        <v>0</v>
      </c>
    </row>
    <row r="3629" spans="1:10" x14ac:dyDescent="0.4">
      <c r="A3629" s="8" t="s">
        <v>37</v>
      </c>
      <c r="B3629" s="8" t="s">
        <v>9279</v>
      </c>
      <c r="C3629" s="8">
        <v>3529708</v>
      </c>
      <c r="D3629" s="8">
        <f t="shared" si="285"/>
        <v>352970</v>
      </c>
      <c r="E3629" s="14" t="str">
        <f>'Base de dados STN'!D3629</f>
        <v>SIM</v>
      </c>
      <c r="F3629" s="14" t="str">
        <f>IF(ISERROR(VLOOKUP(D3629,FNDE!$C$2:$D$932,1,FALSE)),"SIM","NÃO")</f>
        <v>SIM</v>
      </c>
      <c r="G3629" s="15">
        <f t="shared" si="281"/>
        <v>0</v>
      </c>
      <c r="H3629" s="15">
        <f t="shared" si="282"/>
        <v>0</v>
      </c>
      <c r="I3629" s="15">
        <f t="shared" si="283"/>
        <v>0</v>
      </c>
      <c r="J3629" s="15">
        <f t="shared" si="284"/>
        <v>0</v>
      </c>
    </row>
    <row r="3630" spans="1:10" x14ac:dyDescent="0.4">
      <c r="A3630" s="8" t="s">
        <v>37</v>
      </c>
      <c r="B3630" s="8" t="s">
        <v>9280</v>
      </c>
      <c r="C3630" s="8">
        <v>3529807</v>
      </c>
      <c r="D3630" s="8">
        <f t="shared" si="285"/>
        <v>352980</v>
      </c>
      <c r="E3630" s="14" t="str">
        <f>'Base de dados STN'!D3630</f>
        <v>SIM</v>
      </c>
      <c r="F3630" s="14" t="str">
        <f>IF(ISERROR(VLOOKUP(D3630,FNDE!$C$2:$D$932,1,FALSE)),"SIM","NÃO")</f>
        <v>SIM</v>
      </c>
      <c r="G3630" s="15">
        <f t="shared" si="281"/>
        <v>0</v>
      </c>
      <c r="H3630" s="15">
        <f t="shared" si="282"/>
        <v>0</v>
      </c>
      <c r="I3630" s="15">
        <f t="shared" si="283"/>
        <v>0</v>
      </c>
      <c r="J3630" s="15">
        <f t="shared" si="284"/>
        <v>0</v>
      </c>
    </row>
    <row r="3631" spans="1:10" x14ac:dyDescent="0.4">
      <c r="A3631" s="8" t="s">
        <v>37</v>
      </c>
      <c r="B3631" s="8" t="s">
        <v>9281</v>
      </c>
      <c r="C3631" s="8">
        <v>3529906</v>
      </c>
      <c r="D3631" s="8">
        <f t="shared" si="285"/>
        <v>352990</v>
      </c>
      <c r="E3631" s="14" t="str">
        <f>'Base de dados STN'!D3631</f>
        <v>SIM</v>
      </c>
      <c r="F3631" s="14" t="str">
        <f>IF(ISERROR(VLOOKUP(D3631,FNDE!$C$2:$D$932,1,FALSE)),"SIM","NÃO")</f>
        <v>SIM</v>
      </c>
      <c r="G3631" s="15">
        <f t="shared" si="281"/>
        <v>0</v>
      </c>
      <c r="H3631" s="15">
        <f t="shared" si="282"/>
        <v>0</v>
      </c>
      <c r="I3631" s="15">
        <f t="shared" si="283"/>
        <v>0</v>
      </c>
      <c r="J3631" s="15">
        <f t="shared" si="284"/>
        <v>0</v>
      </c>
    </row>
    <row r="3632" spans="1:10" x14ac:dyDescent="0.4">
      <c r="A3632" s="8" t="s">
        <v>37</v>
      </c>
      <c r="B3632" s="8" t="s">
        <v>9282</v>
      </c>
      <c r="C3632" s="8">
        <v>3530003</v>
      </c>
      <c r="D3632" s="8">
        <f t="shared" si="285"/>
        <v>353000</v>
      </c>
      <c r="E3632" s="14" t="str">
        <f>'Base de dados STN'!D3632</f>
        <v>SIM</v>
      </c>
      <c r="F3632" s="14" t="str">
        <f>IF(ISERROR(VLOOKUP(D3632,FNDE!$C$2:$D$932,1,FALSE)),"SIM","NÃO")</f>
        <v>SIM</v>
      </c>
      <c r="G3632" s="15">
        <f t="shared" si="281"/>
        <v>0</v>
      </c>
      <c r="H3632" s="15">
        <f t="shared" si="282"/>
        <v>0</v>
      </c>
      <c r="I3632" s="15">
        <f t="shared" si="283"/>
        <v>0</v>
      </c>
      <c r="J3632" s="15">
        <f t="shared" si="284"/>
        <v>0</v>
      </c>
    </row>
    <row r="3633" spans="1:10" x14ac:dyDescent="0.4">
      <c r="A3633" s="8" t="s">
        <v>37</v>
      </c>
      <c r="B3633" s="8" t="s">
        <v>9283</v>
      </c>
      <c r="C3633" s="8">
        <v>3530102</v>
      </c>
      <c r="D3633" s="8">
        <f t="shared" si="285"/>
        <v>353010</v>
      </c>
      <c r="E3633" s="14" t="str">
        <f>'Base de dados STN'!D3633</f>
        <v>SIM</v>
      </c>
      <c r="F3633" s="14" t="str">
        <f>IF(ISERROR(VLOOKUP(D3633,FNDE!$C$2:$D$932,1,FALSE)),"SIM","NÃO")</f>
        <v>SIM</v>
      </c>
      <c r="G3633" s="15">
        <f t="shared" si="281"/>
        <v>0</v>
      </c>
      <c r="H3633" s="15">
        <f t="shared" si="282"/>
        <v>0</v>
      </c>
      <c r="I3633" s="15">
        <f t="shared" si="283"/>
        <v>0</v>
      </c>
      <c r="J3633" s="15">
        <f t="shared" si="284"/>
        <v>0</v>
      </c>
    </row>
    <row r="3634" spans="1:10" x14ac:dyDescent="0.4">
      <c r="A3634" s="8" t="s">
        <v>37</v>
      </c>
      <c r="B3634" s="8" t="s">
        <v>9284</v>
      </c>
      <c r="C3634" s="8">
        <v>3530201</v>
      </c>
      <c r="D3634" s="8">
        <f t="shared" si="285"/>
        <v>353020</v>
      </c>
      <c r="E3634" s="14" t="str">
        <f>'Base de dados STN'!D3634</f>
        <v>SIM</v>
      </c>
      <c r="F3634" s="14" t="str">
        <f>IF(ISERROR(VLOOKUP(D3634,FNDE!$C$2:$D$932,1,FALSE)),"SIM","NÃO")</f>
        <v>SIM</v>
      </c>
      <c r="G3634" s="15">
        <f t="shared" si="281"/>
        <v>0</v>
      </c>
      <c r="H3634" s="15">
        <f t="shared" si="282"/>
        <v>0</v>
      </c>
      <c r="I3634" s="15">
        <f t="shared" si="283"/>
        <v>0</v>
      </c>
      <c r="J3634" s="15">
        <f t="shared" si="284"/>
        <v>0</v>
      </c>
    </row>
    <row r="3635" spans="1:10" x14ac:dyDescent="0.4">
      <c r="A3635" s="8" t="s">
        <v>37</v>
      </c>
      <c r="B3635" s="8" t="s">
        <v>9285</v>
      </c>
      <c r="C3635" s="8">
        <v>3530300</v>
      </c>
      <c r="D3635" s="8">
        <f t="shared" si="285"/>
        <v>353030</v>
      </c>
      <c r="E3635" s="14" t="str">
        <f>'Base de dados STN'!D3635</f>
        <v>SIM</v>
      </c>
      <c r="F3635" s="14" t="str">
        <f>IF(ISERROR(VLOOKUP(D3635,FNDE!$C$2:$D$932,1,FALSE)),"SIM","NÃO")</f>
        <v>SIM</v>
      </c>
      <c r="G3635" s="15">
        <f t="shared" si="281"/>
        <v>0</v>
      </c>
      <c r="H3635" s="15">
        <f t="shared" si="282"/>
        <v>0</v>
      </c>
      <c r="I3635" s="15">
        <f t="shared" si="283"/>
        <v>0</v>
      </c>
      <c r="J3635" s="15">
        <f t="shared" si="284"/>
        <v>0</v>
      </c>
    </row>
    <row r="3636" spans="1:10" x14ac:dyDescent="0.4">
      <c r="A3636" s="8" t="s">
        <v>37</v>
      </c>
      <c r="B3636" s="8" t="s">
        <v>9286</v>
      </c>
      <c r="C3636" s="8">
        <v>3530409</v>
      </c>
      <c r="D3636" s="8">
        <f t="shared" si="285"/>
        <v>353040</v>
      </c>
      <c r="E3636" s="14" t="str">
        <f>'Base de dados STN'!D3636</f>
        <v>SIM</v>
      </c>
      <c r="F3636" s="14" t="str">
        <f>IF(ISERROR(VLOOKUP(D3636,FNDE!$C$2:$D$932,1,FALSE)),"SIM","NÃO")</f>
        <v>SIM</v>
      </c>
      <c r="G3636" s="15">
        <f t="shared" si="281"/>
        <v>0</v>
      </c>
      <c r="H3636" s="15">
        <f t="shared" si="282"/>
        <v>0</v>
      </c>
      <c r="I3636" s="15">
        <f t="shared" si="283"/>
        <v>0</v>
      </c>
      <c r="J3636" s="15">
        <f t="shared" si="284"/>
        <v>0</v>
      </c>
    </row>
    <row r="3637" spans="1:10" x14ac:dyDescent="0.4">
      <c r="A3637" s="8" t="s">
        <v>37</v>
      </c>
      <c r="B3637" s="8" t="s">
        <v>1470</v>
      </c>
      <c r="C3637" s="8">
        <v>3530508</v>
      </c>
      <c r="D3637" s="8">
        <f t="shared" si="285"/>
        <v>353050</v>
      </c>
      <c r="E3637" s="14" t="str">
        <f>'Base de dados STN'!D3637</f>
        <v>SIM</v>
      </c>
      <c r="F3637" s="14" t="str">
        <f>IF(ISERROR(VLOOKUP(D3637,FNDE!$C$2:$D$932,1,FALSE)),"SIM","NÃO")</f>
        <v>SIM</v>
      </c>
      <c r="G3637" s="15">
        <f t="shared" si="281"/>
        <v>0</v>
      </c>
      <c r="H3637" s="15">
        <f t="shared" si="282"/>
        <v>0</v>
      </c>
      <c r="I3637" s="15">
        <f t="shared" si="283"/>
        <v>0</v>
      </c>
      <c r="J3637" s="15">
        <f t="shared" si="284"/>
        <v>0</v>
      </c>
    </row>
    <row r="3638" spans="1:10" x14ac:dyDescent="0.4">
      <c r="A3638" s="8" t="s">
        <v>37</v>
      </c>
      <c r="B3638" s="8" t="s">
        <v>9287</v>
      </c>
      <c r="C3638" s="8">
        <v>3530607</v>
      </c>
      <c r="D3638" s="8">
        <f t="shared" si="285"/>
        <v>353060</v>
      </c>
      <c r="E3638" s="14" t="str">
        <f>'Base de dados STN'!D3638</f>
        <v>SIM</v>
      </c>
      <c r="F3638" s="14" t="str">
        <f>IF(ISERROR(VLOOKUP(D3638,FNDE!$C$2:$D$932,1,FALSE)),"SIM","NÃO")</f>
        <v>SIM</v>
      </c>
      <c r="G3638" s="15">
        <f t="shared" si="281"/>
        <v>0</v>
      </c>
      <c r="H3638" s="15">
        <f t="shared" si="282"/>
        <v>0</v>
      </c>
      <c r="I3638" s="15">
        <f t="shared" si="283"/>
        <v>0</v>
      </c>
      <c r="J3638" s="15">
        <f t="shared" si="284"/>
        <v>0</v>
      </c>
    </row>
    <row r="3639" spans="1:10" x14ac:dyDescent="0.4">
      <c r="A3639" s="8" t="s">
        <v>37</v>
      </c>
      <c r="B3639" s="8" t="s">
        <v>9288</v>
      </c>
      <c r="C3639" s="8">
        <v>3530706</v>
      </c>
      <c r="D3639" s="8">
        <f t="shared" si="285"/>
        <v>353070</v>
      </c>
      <c r="E3639" s="14" t="str">
        <f>'Base de dados STN'!D3639</f>
        <v>SIM</v>
      </c>
      <c r="F3639" s="14" t="str">
        <f>IF(ISERROR(VLOOKUP(D3639,FNDE!$C$2:$D$932,1,FALSE)),"SIM","NÃO")</f>
        <v>SIM</v>
      </c>
      <c r="G3639" s="15">
        <f t="shared" si="281"/>
        <v>0</v>
      </c>
      <c r="H3639" s="15">
        <f t="shared" si="282"/>
        <v>0</v>
      </c>
      <c r="I3639" s="15">
        <f t="shared" si="283"/>
        <v>0</v>
      </c>
      <c r="J3639" s="15">
        <f t="shared" si="284"/>
        <v>0</v>
      </c>
    </row>
    <row r="3640" spans="1:10" x14ac:dyDescent="0.4">
      <c r="A3640" s="8" t="s">
        <v>37</v>
      </c>
      <c r="B3640" s="8" t="s">
        <v>9289</v>
      </c>
      <c r="C3640" s="8">
        <v>3530805</v>
      </c>
      <c r="D3640" s="8">
        <f t="shared" si="285"/>
        <v>353080</v>
      </c>
      <c r="E3640" s="14" t="str">
        <f>'Base de dados STN'!D3640</f>
        <v>SIM</v>
      </c>
      <c r="F3640" s="14" t="str">
        <f>IF(ISERROR(VLOOKUP(D3640,FNDE!$C$2:$D$932,1,FALSE)),"SIM","NÃO")</f>
        <v>SIM</v>
      </c>
      <c r="G3640" s="15">
        <f t="shared" si="281"/>
        <v>0</v>
      </c>
      <c r="H3640" s="15">
        <f t="shared" si="282"/>
        <v>0</v>
      </c>
      <c r="I3640" s="15">
        <f t="shared" si="283"/>
        <v>0</v>
      </c>
      <c r="J3640" s="15">
        <f t="shared" si="284"/>
        <v>0</v>
      </c>
    </row>
    <row r="3641" spans="1:10" x14ac:dyDescent="0.4">
      <c r="A3641" s="8" t="s">
        <v>37</v>
      </c>
      <c r="B3641" s="8" t="s">
        <v>9290</v>
      </c>
      <c r="C3641" s="8">
        <v>3530904</v>
      </c>
      <c r="D3641" s="8">
        <f t="shared" si="285"/>
        <v>353090</v>
      </c>
      <c r="E3641" s="14" t="str">
        <f>'Base de dados STN'!D3641</f>
        <v>SIM</v>
      </c>
      <c r="F3641" s="14" t="str">
        <f>IF(ISERROR(VLOOKUP(D3641,FNDE!$C$2:$D$932,1,FALSE)),"SIM","NÃO")</f>
        <v>SIM</v>
      </c>
      <c r="G3641" s="15">
        <f t="shared" si="281"/>
        <v>0</v>
      </c>
      <c r="H3641" s="15">
        <f t="shared" si="282"/>
        <v>0</v>
      </c>
      <c r="I3641" s="15">
        <f t="shared" si="283"/>
        <v>0</v>
      </c>
      <c r="J3641" s="15">
        <f t="shared" si="284"/>
        <v>0</v>
      </c>
    </row>
    <row r="3642" spans="1:10" x14ac:dyDescent="0.4">
      <c r="A3642" s="8" t="s">
        <v>37</v>
      </c>
      <c r="B3642" s="8" t="s">
        <v>9291</v>
      </c>
      <c r="C3642" s="8">
        <v>3531001</v>
      </c>
      <c r="D3642" s="8">
        <f t="shared" si="285"/>
        <v>353100</v>
      </c>
      <c r="E3642" s="14" t="str">
        <f>'Base de dados STN'!D3642</f>
        <v>SIM</v>
      </c>
      <c r="F3642" s="14" t="str">
        <f>IF(ISERROR(VLOOKUP(D3642,FNDE!$C$2:$D$932,1,FALSE)),"SIM","NÃO")</f>
        <v>SIM</v>
      </c>
      <c r="G3642" s="15">
        <f t="shared" si="281"/>
        <v>0</v>
      </c>
      <c r="H3642" s="15">
        <f t="shared" si="282"/>
        <v>0</v>
      </c>
      <c r="I3642" s="15">
        <f t="shared" si="283"/>
        <v>0</v>
      </c>
      <c r="J3642" s="15">
        <f t="shared" si="284"/>
        <v>0</v>
      </c>
    </row>
    <row r="3643" spans="1:10" x14ac:dyDescent="0.4">
      <c r="A3643" s="8" t="s">
        <v>37</v>
      </c>
      <c r="B3643" s="8" t="s">
        <v>611</v>
      </c>
      <c r="C3643" s="8">
        <v>3531100</v>
      </c>
      <c r="D3643" s="8">
        <f t="shared" si="285"/>
        <v>353110</v>
      </c>
      <c r="E3643" s="14" t="str">
        <f>'Base de dados STN'!D3643</f>
        <v>SIM</v>
      </c>
      <c r="F3643" s="14" t="str">
        <f>IF(ISERROR(VLOOKUP(D3643,FNDE!$C$2:$D$932,1,FALSE)),"SIM","NÃO")</f>
        <v>SIM</v>
      </c>
      <c r="G3643" s="15">
        <f t="shared" si="281"/>
        <v>0</v>
      </c>
      <c r="H3643" s="15">
        <f t="shared" si="282"/>
        <v>0</v>
      </c>
      <c r="I3643" s="15">
        <f t="shared" si="283"/>
        <v>0</v>
      </c>
      <c r="J3643" s="15">
        <f t="shared" si="284"/>
        <v>0</v>
      </c>
    </row>
    <row r="3644" spans="1:10" x14ac:dyDescent="0.4">
      <c r="A3644" s="8" t="s">
        <v>37</v>
      </c>
      <c r="B3644" s="8" t="s">
        <v>9292</v>
      </c>
      <c r="C3644" s="8">
        <v>3531209</v>
      </c>
      <c r="D3644" s="8">
        <f t="shared" si="285"/>
        <v>353120</v>
      </c>
      <c r="E3644" s="14" t="str">
        <f>'Base de dados STN'!D3644</f>
        <v>SIM</v>
      </c>
      <c r="F3644" s="14" t="str">
        <f>IF(ISERROR(VLOOKUP(D3644,FNDE!$C$2:$D$932,1,FALSE)),"SIM","NÃO")</f>
        <v>SIM</v>
      </c>
      <c r="G3644" s="15">
        <f t="shared" si="281"/>
        <v>0</v>
      </c>
      <c r="H3644" s="15">
        <f t="shared" si="282"/>
        <v>0</v>
      </c>
      <c r="I3644" s="15">
        <f t="shared" si="283"/>
        <v>0</v>
      </c>
      <c r="J3644" s="15">
        <f t="shared" si="284"/>
        <v>0</v>
      </c>
    </row>
    <row r="3645" spans="1:10" x14ac:dyDescent="0.4">
      <c r="A3645" s="8" t="s">
        <v>37</v>
      </c>
      <c r="B3645" s="8" t="s">
        <v>1419</v>
      </c>
      <c r="C3645" s="8">
        <v>3531308</v>
      </c>
      <c r="D3645" s="8">
        <f t="shared" si="285"/>
        <v>353130</v>
      </c>
      <c r="E3645" s="14" t="str">
        <f>'Base de dados STN'!D3645</f>
        <v>SIM</v>
      </c>
      <c r="F3645" s="14" t="str">
        <f>IF(ISERROR(VLOOKUP(D3645,FNDE!$C$2:$D$932,1,FALSE)),"SIM","NÃO")</f>
        <v>SIM</v>
      </c>
      <c r="G3645" s="15">
        <f t="shared" si="281"/>
        <v>0</v>
      </c>
      <c r="H3645" s="15">
        <f t="shared" si="282"/>
        <v>0</v>
      </c>
      <c r="I3645" s="15">
        <f t="shared" si="283"/>
        <v>0</v>
      </c>
      <c r="J3645" s="15">
        <f t="shared" si="284"/>
        <v>0</v>
      </c>
    </row>
    <row r="3646" spans="1:10" x14ac:dyDescent="0.4">
      <c r="A3646" s="8" t="s">
        <v>37</v>
      </c>
      <c r="B3646" s="8" t="s">
        <v>9293</v>
      </c>
      <c r="C3646" s="8">
        <v>3531407</v>
      </c>
      <c r="D3646" s="8">
        <f t="shared" si="285"/>
        <v>353140</v>
      </c>
      <c r="E3646" s="14" t="str">
        <f>'Base de dados STN'!D3646</f>
        <v>SIM</v>
      </c>
      <c r="F3646" s="14" t="str">
        <f>IF(ISERROR(VLOOKUP(D3646,FNDE!$C$2:$D$932,1,FALSE)),"SIM","NÃO")</f>
        <v>SIM</v>
      </c>
      <c r="G3646" s="15">
        <f t="shared" si="281"/>
        <v>0</v>
      </c>
      <c r="H3646" s="15">
        <f t="shared" si="282"/>
        <v>0</v>
      </c>
      <c r="I3646" s="15">
        <f t="shared" si="283"/>
        <v>0</v>
      </c>
      <c r="J3646" s="15">
        <f t="shared" si="284"/>
        <v>0</v>
      </c>
    </row>
    <row r="3647" spans="1:10" x14ac:dyDescent="0.4">
      <c r="A3647" s="8" t="s">
        <v>37</v>
      </c>
      <c r="B3647" s="8" t="s">
        <v>9294</v>
      </c>
      <c r="C3647" s="8">
        <v>3531506</v>
      </c>
      <c r="D3647" s="8">
        <f t="shared" si="285"/>
        <v>353150</v>
      </c>
      <c r="E3647" s="14" t="str">
        <f>'Base de dados STN'!D3647</f>
        <v>SIM</v>
      </c>
      <c r="F3647" s="14" t="str">
        <f>IF(ISERROR(VLOOKUP(D3647,FNDE!$C$2:$D$932,1,FALSE)),"SIM","NÃO")</f>
        <v>SIM</v>
      </c>
      <c r="G3647" s="15">
        <f t="shared" si="281"/>
        <v>0</v>
      </c>
      <c r="H3647" s="15">
        <f t="shared" si="282"/>
        <v>0</v>
      </c>
      <c r="I3647" s="15">
        <f t="shared" si="283"/>
        <v>0</v>
      </c>
      <c r="J3647" s="15">
        <f t="shared" si="284"/>
        <v>0</v>
      </c>
    </row>
    <row r="3648" spans="1:10" x14ac:dyDescent="0.4">
      <c r="A3648" s="8" t="s">
        <v>37</v>
      </c>
      <c r="B3648" s="8" t="s">
        <v>9295</v>
      </c>
      <c r="C3648" s="8">
        <v>3531605</v>
      </c>
      <c r="D3648" s="8">
        <f t="shared" si="285"/>
        <v>353160</v>
      </c>
      <c r="E3648" s="14" t="str">
        <f>'Base de dados STN'!D3648</f>
        <v>SIM</v>
      </c>
      <c r="F3648" s="14" t="str">
        <f>IF(ISERROR(VLOOKUP(D3648,FNDE!$C$2:$D$932,1,FALSE)),"SIM","NÃO")</f>
        <v>SIM</v>
      </c>
      <c r="G3648" s="15">
        <f t="shared" si="281"/>
        <v>0</v>
      </c>
      <c r="H3648" s="15">
        <f t="shared" si="282"/>
        <v>0</v>
      </c>
      <c r="I3648" s="15">
        <f t="shared" si="283"/>
        <v>0</v>
      </c>
      <c r="J3648" s="15">
        <f t="shared" si="284"/>
        <v>0</v>
      </c>
    </row>
    <row r="3649" spans="1:10" x14ac:dyDescent="0.4">
      <c r="A3649" s="8" t="s">
        <v>37</v>
      </c>
      <c r="B3649" s="8" t="s">
        <v>9296</v>
      </c>
      <c r="C3649" s="8">
        <v>3531704</v>
      </c>
      <c r="D3649" s="8">
        <f t="shared" si="285"/>
        <v>353170</v>
      </c>
      <c r="E3649" s="14" t="str">
        <f>'Base de dados STN'!D3649</f>
        <v>SIM</v>
      </c>
      <c r="F3649" s="14" t="str">
        <f>IF(ISERROR(VLOOKUP(D3649,FNDE!$C$2:$D$932,1,FALSE)),"SIM","NÃO")</f>
        <v>SIM</v>
      </c>
      <c r="G3649" s="15">
        <f t="shared" si="281"/>
        <v>0</v>
      </c>
      <c r="H3649" s="15">
        <f t="shared" si="282"/>
        <v>0</v>
      </c>
      <c r="I3649" s="15">
        <f t="shared" si="283"/>
        <v>0</v>
      </c>
      <c r="J3649" s="15">
        <f t="shared" si="284"/>
        <v>0</v>
      </c>
    </row>
    <row r="3650" spans="1:10" x14ac:dyDescent="0.4">
      <c r="A3650" s="8" t="s">
        <v>37</v>
      </c>
      <c r="B3650" s="8" t="s">
        <v>9297</v>
      </c>
      <c r="C3650" s="8">
        <v>3531803</v>
      </c>
      <c r="D3650" s="8">
        <f t="shared" si="285"/>
        <v>353180</v>
      </c>
      <c r="E3650" s="14" t="str">
        <f>'Base de dados STN'!D3650</f>
        <v>SIM</v>
      </c>
      <c r="F3650" s="14" t="str">
        <f>IF(ISERROR(VLOOKUP(D3650,FNDE!$C$2:$D$932,1,FALSE)),"SIM","NÃO")</f>
        <v>SIM</v>
      </c>
      <c r="G3650" s="15">
        <f t="shared" ref="G3650:G3713" si="286">IF(E3650="Não",1,0)</f>
        <v>0</v>
      </c>
      <c r="H3650" s="15">
        <f t="shared" ref="H3650:H3713" si="287">IF(F3650="Não",1,0)</f>
        <v>0</v>
      </c>
      <c r="I3650" s="15">
        <f t="shared" ref="I3650:I3713" si="288">IF(AND(E3650="Não",F3650="Não"),1,0)</f>
        <v>0</v>
      </c>
      <c r="J3650" s="15">
        <f t="shared" ref="J3650:J3713" si="289">IF(OR(E3650="Não",F3650="Não"),1,0)</f>
        <v>0</v>
      </c>
    </row>
    <row r="3651" spans="1:10" x14ac:dyDescent="0.4">
      <c r="A3651" s="8" t="s">
        <v>37</v>
      </c>
      <c r="B3651" s="8" t="s">
        <v>9298</v>
      </c>
      <c r="C3651" s="8">
        <v>3531902</v>
      </c>
      <c r="D3651" s="8">
        <f t="shared" si="285"/>
        <v>353190</v>
      </c>
      <c r="E3651" s="14" t="str">
        <f>'Base de dados STN'!D3651</f>
        <v>SIM</v>
      </c>
      <c r="F3651" s="14" t="str">
        <f>IF(ISERROR(VLOOKUP(D3651,FNDE!$C$2:$D$932,1,FALSE)),"SIM","NÃO")</f>
        <v>SIM</v>
      </c>
      <c r="G3651" s="15">
        <f t="shared" si="286"/>
        <v>0</v>
      </c>
      <c r="H3651" s="15">
        <f t="shared" si="287"/>
        <v>0</v>
      </c>
      <c r="I3651" s="15">
        <f t="shared" si="288"/>
        <v>0</v>
      </c>
      <c r="J3651" s="15">
        <f t="shared" si="289"/>
        <v>0</v>
      </c>
    </row>
    <row r="3652" spans="1:10" x14ac:dyDescent="0.4">
      <c r="A3652" s="8" t="s">
        <v>37</v>
      </c>
      <c r="B3652" s="8" t="s">
        <v>9299</v>
      </c>
      <c r="C3652" s="8">
        <v>3532009</v>
      </c>
      <c r="D3652" s="8">
        <f t="shared" si="285"/>
        <v>353200</v>
      </c>
      <c r="E3652" s="14" t="str">
        <f>'Base de dados STN'!D3652</f>
        <v>SIM</v>
      </c>
      <c r="F3652" s="14" t="str">
        <f>IF(ISERROR(VLOOKUP(D3652,FNDE!$C$2:$D$932,1,FALSE)),"SIM","NÃO")</f>
        <v>SIM</v>
      </c>
      <c r="G3652" s="15">
        <f t="shared" si="286"/>
        <v>0</v>
      </c>
      <c r="H3652" s="15">
        <f t="shared" si="287"/>
        <v>0</v>
      </c>
      <c r="I3652" s="15">
        <f t="shared" si="288"/>
        <v>0</v>
      </c>
      <c r="J3652" s="15">
        <f t="shared" si="289"/>
        <v>0</v>
      </c>
    </row>
    <row r="3653" spans="1:10" x14ac:dyDescent="0.4">
      <c r="A3653" s="8" t="s">
        <v>37</v>
      </c>
      <c r="B3653" s="8" t="s">
        <v>1049</v>
      </c>
      <c r="C3653" s="8">
        <v>3532058</v>
      </c>
      <c r="D3653" s="8">
        <f t="shared" si="285"/>
        <v>353205</v>
      </c>
      <c r="E3653" s="14" t="str">
        <f>'Base de dados STN'!D3653</f>
        <v>SIM</v>
      </c>
      <c r="F3653" s="14" t="str">
        <f>IF(ISERROR(VLOOKUP(D3653,FNDE!$C$2:$D$932,1,FALSE)),"SIM","NÃO")</f>
        <v>SIM</v>
      </c>
      <c r="G3653" s="15">
        <f t="shared" si="286"/>
        <v>0</v>
      </c>
      <c r="H3653" s="15">
        <f t="shared" si="287"/>
        <v>0</v>
      </c>
      <c r="I3653" s="15">
        <f t="shared" si="288"/>
        <v>0</v>
      </c>
      <c r="J3653" s="15">
        <f t="shared" si="289"/>
        <v>0</v>
      </c>
    </row>
    <row r="3654" spans="1:10" x14ac:dyDescent="0.4">
      <c r="A3654" s="8" t="s">
        <v>37</v>
      </c>
      <c r="B3654" s="8" t="s">
        <v>9300</v>
      </c>
      <c r="C3654" s="8">
        <v>3532108</v>
      </c>
      <c r="D3654" s="8">
        <f t="shared" si="285"/>
        <v>353210</v>
      </c>
      <c r="E3654" s="14" t="str">
        <f>'Base de dados STN'!D3654</f>
        <v>SIM</v>
      </c>
      <c r="F3654" s="14" t="str">
        <f>IF(ISERROR(VLOOKUP(D3654,FNDE!$C$2:$D$932,1,FALSE)),"SIM","NÃO")</f>
        <v>SIM</v>
      </c>
      <c r="G3654" s="15">
        <f t="shared" si="286"/>
        <v>0</v>
      </c>
      <c r="H3654" s="15">
        <f t="shared" si="287"/>
        <v>0</v>
      </c>
      <c r="I3654" s="15">
        <f t="shared" si="288"/>
        <v>0</v>
      </c>
      <c r="J3654" s="15">
        <f t="shared" si="289"/>
        <v>0</v>
      </c>
    </row>
    <row r="3655" spans="1:10" x14ac:dyDescent="0.4">
      <c r="A3655" s="8" t="s">
        <v>37</v>
      </c>
      <c r="B3655" s="8" t="s">
        <v>255</v>
      </c>
      <c r="C3655" s="8">
        <v>3532157</v>
      </c>
      <c r="D3655" s="8">
        <f t="shared" si="285"/>
        <v>353215</v>
      </c>
      <c r="E3655" s="14" t="str">
        <f>'Base de dados STN'!D3655</f>
        <v>SIM</v>
      </c>
      <c r="F3655" s="14" t="str">
        <f>IF(ISERROR(VLOOKUP(D3655,FNDE!$C$2:$D$932,1,FALSE)),"SIM","NÃO")</f>
        <v>NÃO</v>
      </c>
      <c r="G3655" s="15">
        <f t="shared" si="286"/>
        <v>0</v>
      </c>
      <c r="H3655" s="15">
        <f t="shared" si="287"/>
        <v>1</v>
      </c>
      <c r="I3655" s="15">
        <f t="shared" si="288"/>
        <v>0</v>
      </c>
      <c r="J3655" s="15">
        <f t="shared" si="289"/>
        <v>1</v>
      </c>
    </row>
    <row r="3656" spans="1:10" x14ac:dyDescent="0.4">
      <c r="A3656" s="8" t="s">
        <v>37</v>
      </c>
      <c r="B3656" s="8" t="s">
        <v>9301</v>
      </c>
      <c r="C3656" s="8">
        <v>3532207</v>
      </c>
      <c r="D3656" s="8">
        <f t="shared" si="285"/>
        <v>353220</v>
      </c>
      <c r="E3656" s="14" t="str">
        <f>'Base de dados STN'!D3656</f>
        <v>SIM</v>
      </c>
      <c r="F3656" s="14" t="str">
        <f>IF(ISERROR(VLOOKUP(D3656,FNDE!$C$2:$D$932,1,FALSE)),"SIM","NÃO")</f>
        <v>SIM</v>
      </c>
      <c r="G3656" s="15">
        <f t="shared" si="286"/>
        <v>0</v>
      </c>
      <c r="H3656" s="15">
        <f t="shared" si="287"/>
        <v>0</v>
      </c>
      <c r="I3656" s="15">
        <f t="shared" si="288"/>
        <v>0</v>
      </c>
      <c r="J3656" s="15">
        <f t="shared" si="289"/>
        <v>0</v>
      </c>
    </row>
    <row r="3657" spans="1:10" x14ac:dyDescent="0.4">
      <c r="A3657" s="8" t="s">
        <v>37</v>
      </c>
      <c r="B3657" s="8" t="s">
        <v>9302</v>
      </c>
      <c r="C3657" s="8">
        <v>3532306</v>
      </c>
      <c r="D3657" s="8">
        <f t="shared" si="285"/>
        <v>353230</v>
      </c>
      <c r="E3657" s="14" t="str">
        <f>'Base de dados STN'!D3657</f>
        <v>SIM</v>
      </c>
      <c r="F3657" s="14" t="str">
        <f>IF(ISERROR(VLOOKUP(D3657,FNDE!$C$2:$D$932,1,FALSE)),"SIM","NÃO")</f>
        <v>SIM</v>
      </c>
      <c r="G3657" s="15">
        <f t="shared" si="286"/>
        <v>0</v>
      </c>
      <c r="H3657" s="15">
        <f t="shared" si="287"/>
        <v>0</v>
      </c>
      <c r="I3657" s="15">
        <f t="shared" si="288"/>
        <v>0</v>
      </c>
      <c r="J3657" s="15">
        <f t="shared" si="289"/>
        <v>0</v>
      </c>
    </row>
    <row r="3658" spans="1:10" x14ac:dyDescent="0.4">
      <c r="A3658" s="8" t="s">
        <v>37</v>
      </c>
      <c r="B3658" s="8" t="s">
        <v>9303</v>
      </c>
      <c r="C3658" s="8">
        <v>3532405</v>
      </c>
      <c r="D3658" s="8">
        <f t="shared" si="285"/>
        <v>353240</v>
      </c>
      <c r="E3658" s="14" t="str">
        <f>'Base de dados STN'!D3658</f>
        <v>SIM</v>
      </c>
      <c r="F3658" s="14" t="str">
        <f>IF(ISERROR(VLOOKUP(D3658,FNDE!$C$2:$D$932,1,FALSE)),"SIM","NÃO")</f>
        <v>SIM</v>
      </c>
      <c r="G3658" s="15">
        <f t="shared" si="286"/>
        <v>0</v>
      </c>
      <c r="H3658" s="15">
        <f t="shared" si="287"/>
        <v>0</v>
      </c>
      <c r="I3658" s="15">
        <f t="shared" si="288"/>
        <v>0</v>
      </c>
      <c r="J3658" s="15">
        <f t="shared" si="289"/>
        <v>0</v>
      </c>
    </row>
    <row r="3659" spans="1:10" x14ac:dyDescent="0.4">
      <c r="A3659" s="8" t="s">
        <v>37</v>
      </c>
      <c r="B3659" s="8" t="s">
        <v>9304</v>
      </c>
      <c r="C3659" s="8">
        <v>3532504</v>
      </c>
      <c r="D3659" s="8">
        <f t="shared" si="285"/>
        <v>353250</v>
      </c>
      <c r="E3659" s="14" t="str">
        <f>'Base de dados STN'!D3659</f>
        <v>SIM</v>
      </c>
      <c r="F3659" s="14" t="str">
        <f>IF(ISERROR(VLOOKUP(D3659,FNDE!$C$2:$D$932,1,FALSE)),"SIM","NÃO")</f>
        <v>SIM</v>
      </c>
      <c r="G3659" s="15">
        <f t="shared" si="286"/>
        <v>0</v>
      </c>
      <c r="H3659" s="15">
        <f t="shared" si="287"/>
        <v>0</v>
      </c>
      <c r="I3659" s="15">
        <f t="shared" si="288"/>
        <v>0</v>
      </c>
      <c r="J3659" s="15">
        <f t="shared" si="289"/>
        <v>0</v>
      </c>
    </row>
    <row r="3660" spans="1:10" x14ac:dyDescent="0.4">
      <c r="A3660" s="8" t="s">
        <v>37</v>
      </c>
      <c r="B3660" s="8" t="s">
        <v>9305</v>
      </c>
      <c r="C3660" s="8">
        <v>3532603</v>
      </c>
      <c r="D3660" s="8">
        <f t="shared" si="285"/>
        <v>353260</v>
      </c>
      <c r="E3660" s="14" t="str">
        <f>'Base de dados STN'!D3660</f>
        <v>SIM</v>
      </c>
      <c r="F3660" s="14" t="str">
        <f>IF(ISERROR(VLOOKUP(D3660,FNDE!$C$2:$D$932,1,FALSE)),"SIM","NÃO")</f>
        <v>SIM</v>
      </c>
      <c r="G3660" s="15">
        <f t="shared" si="286"/>
        <v>0</v>
      </c>
      <c r="H3660" s="15">
        <f t="shared" si="287"/>
        <v>0</v>
      </c>
      <c r="I3660" s="15">
        <f t="shared" si="288"/>
        <v>0</v>
      </c>
      <c r="J3660" s="15">
        <f t="shared" si="289"/>
        <v>0</v>
      </c>
    </row>
    <row r="3661" spans="1:10" x14ac:dyDescent="0.4">
      <c r="A3661" s="8" t="s">
        <v>37</v>
      </c>
      <c r="B3661" s="8" t="s">
        <v>627</v>
      </c>
      <c r="C3661" s="8">
        <v>3532702</v>
      </c>
      <c r="D3661" s="8">
        <f t="shared" si="285"/>
        <v>353270</v>
      </c>
      <c r="E3661" s="14" t="str">
        <f>'Base de dados STN'!D3661</f>
        <v>NÃO</v>
      </c>
      <c r="F3661" s="14" t="str">
        <f>IF(ISERROR(VLOOKUP(D3661,FNDE!$C$2:$D$932,1,FALSE)),"SIM","NÃO")</f>
        <v>NÃO</v>
      </c>
      <c r="G3661" s="15">
        <f t="shared" si="286"/>
        <v>1</v>
      </c>
      <c r="H3661" s="15">
        <f t="shared" si="287"/>
        <v>1</v>
      </c>
      <c r="I3661" s="15">
        <f t="shared" si="288"/>
        <v>1</v>
      </c>
      <c r="J3661" s="15">
        <f t="shared" si="289"/>
        <v>1</v>
      </c>
    </row>
    <row r="3662" spans="1:10" x14ac:dyDescent="0.4">
      <c r="A3662" s="8" t="s">
        <v>37</v>
      </c>
      <c r="B3662" s="8" t="s">
        <v>9306</v>
      </c>
      <c r="C3662" s="8">
        <v>3532801</v>
      </c>
      <c r="D3662" s="8">
        <f t="shared" si="285"/>
        <v>353280</v>
      </c>
      <c r="E3662" s="14" t="str">
        <f>'Base de dados STN'!D3662</f>
        <v>SIM</v>
      </c>
      <c r="F3662" s="14" t="str">
        <f>IF(ISERROR(VLOOKUP(D3662,FNDE!$C$2:$D$932,1,FALSE)),"SIM","NÃO")</f>
        <v>SIM</v>
      </c>
      <c r="G3662" s="15">
        <f t="shared" si="286"/>
        <v>0</v>
      </c>
      <c r="H3662" s="15">
        <f t="shared" si="287"/>
        <v>0</v>
      </c>
      <c r="I3662" s="15">
        <f t="shared" si="288"/>
        <v>0</v>
      </c>
      <c r="J3662" s="15">
        <f t="shared" si="289"/>
        <v>0</v>
      </c>
    </row>
    <row r="3663" spans="1:10" x14ac:dyDescent="0.4">
      <c r="A3663" s="8" t="s">
        <v>37</v>
      </c>
      <c r="B3663" s="8" t="s">
        <v>306</v>
      </c>
      <c r="C3663" s="8">
        <v>3532827</v>
      </c>
      <c r="D3663" s="8">
        <f t="shared" si="285"/>
        <v>353282</v>
      </c>
      <c r="E3663" s="14" t="str">
        <f>'Base de dados STN'!D3663</f>
        <v>SIM</v>
      </c>
      <c r="F3663" s="14" t="str">
        <f>IF(ISERROR(VLOOKUP(D3663,FNDE!$C$2:$D$932,1,FALSE)),"SIM","NÃO")</f>
        <v>SIM</v>
      </c>
      <c r="G3663" s="15">
        <f t="shared" si="286"/>
        <v>0</v>
      </c>
      <c r="H3663" s="15">
        <f t="shared" si="287"/>
        <v>0</v>
      </c>
      <c r="I3663" s="15">
        <f t="shared" si="288"/>
        <v>0</v>
      </c>
      <c r="J3663" s="15">
        <f t="shared" si="289"/>
        <v>0</v>
      </c>
    </row>
    <row r="3664" spans="1:10" x14ac:dyDescent="0.4">
      <c r="A3664" s="8" t="s">
        <v>37</v>
      </c>
      <c r="B3664" s="8" t="s">
        <v>9307</v>
      </c>
      <c r="C3664" s="8">
        <v>3532843</v>
      </c>
      <c r="D3664" s="8">
        <f t="shared" si="285"/>
        <v>353284</v>
      </c>
      <c r="E3664" s="14" t="str">
        <f>'Base de dados STN'!D3664</f>
        <v>SIM</v>
      </c>
      <c r="F3664" s="14" t="str">
        <f>IF(ISERROR(VLOOKUP(D3664,FNDE!$C$2:$D$932,1,FALSE)),"SIM","NÃO")</f>
        <v>SIM</v>
      </c>
      <c r="G3664" s="15">
        <f t="shared" si="286"/>
        <v>0</v>
      </c>
      <c r="H3664" s="15">
        <f t="shared" si="287"/>
        <v>0</v>
      </c>
      <c r="I3664" s="15">
        <f t="shared" si="288"/>
        <v>0</v>
      </c>
      <c r="J3664" s="15">
        <f t="shared" si="289"/>
        <v>0</v>
      </c>
    </row>
    <row r="3665" spans="1:10" x14ac:dyDescent="0.4">
      <c r="A3665" s="8" t="s">
        <v>37</v>
      </c>
      <c r="B3665" s="8" t="s">
        <v>9308</v>
      </c>
      <c r="C3665" s="8">
        <v>3532868</v>
      </c>
      <c r="D3665" s="8">
        <f t="shared" si="285"/>
        <v>353286</v>
      </c>
      <c r="E3665" s="14" t="str">
        <f>'Base de dados STN'!D3665</f>
        <v>SIM</v>
      </c>
      <c r="F3665" s="14" t="str">
        <f>IF(ISERROR(VLOOKUP(D3665,FNDE!$C$2:$D$932,1,FALSE)),"SIM","NÃO")</f>
        <v>SIM</v>
      </c>
      <c r="G3665" s="15">
        <f t="shared" si="286"/>
        <v>0</v>
      </c>
      <c r="H3665" s="15">
        <f t="shared" si="287"/>
        <v>0</v>
      </c>
      <c r="I3665" s="15">
        <f t="shared" si="288"/>
        <v>0</v>
      </c>
      <c r="J3665" s="15">
        <f t="shared" si="289"/>
        <v>0</v>
      </c>
    </row>
    <row r="3666" spans="1:10" x14ac:dyDescent="0.4">
      <c r="A3666" s="8" t="s">
        <v>37</v>
      </c>
      <c r="B3666" s="8" t="s">
        <v>100</v>
      </c>
      <c r="C3666" s="8">
        <v>3532900</v>
      </c>
      <c r="D3666" s="8">
        <f t="shared" si="285"/>
        <v>353290</v>
      </c>
      <c r="E3666" s="14" t="str">
        <f>'Base de dados STN'!D3666</f>
        <v>SIM</v>
      </c>
      <c r="F3666" s="14" t="str">
        <f>IF(ISERROR(VLOOKUP(D3666,FNDE!$C$2:$D$932,1,FALSE)),"SIM","NÃO")</f>
        <v>SIM</v>
      </c>
      <c r="G3666" s="15">
        <f t="shared" si="286"/>
        <v>0</v>
      </c>
      <c r="H3666" s="15">
        <f t="shared" si="287"/>
        <v>0</v>
      </c>
      <c r="I3666" s="15">
        <f t="shared" si="288"/>
        <v>0</v>
      </c>
      <c r="J3666" s="15">
        <f t="shared" si="289"/>
        <v>0</v>
      </c>
    </row>
    <row r="3667" spans="1:10" x14ac:dyDescent="0.4">
      <c r="A3667" s="8" t="s">
        <v>37</v>
      </c>
      <c r="B3667" s="8" t="s">
        <v>1275</v>
      </c>
      <c r="C3667" s="8">
        <v>3533007</v>
      </c>
      <c r="D3667" s="8">
        <f t="shared" si="285"/>
        <v>353300</v>
      </c>
      <c r="E3667" s="14" t="str">
        <f>'Base de dados STN'!D3667</f>
        <v>SIM</v>
      </c>
      <c r="F3667" s="14" t="str">
        <f>IF(ISERROR(VLOOKUP(D3667,FNDE!$C$2:$D$932,1,FALSE)),"SIM","NÃO")</f>
        <v>SIM</v>
      </c>
      <c r="G3667" s="15">
        <f t="shared" si="286"/>
        <v>0</v>
      </c>
      <c r="H3667" s="15">
        <f t="shared" si="287"/>
        <v>0</v>
      </c>
      <c r="I3667" s="15">
        <f t="shared" si="288"/>
        <v>0</v>
      </c>
      <c r="J3667" s="15">
        <f t="shared" si="289"/>
        <v>0</v>
      </c>
    </row>
    <row r="3668" spans="1:10" x14ac:dyDescent="0.4">
      <c r="A3668" s="8" t="s">
        <v>37</v>
      </c>
      <c r="B3668" s="8" t="s">
        <v>9309</v>
      </c>
      <c r="C3668" s="8">
        <v>3533106</v>
      </c>
      <c r="D3668" s="8">
        <f t="shared" si="285"/>
        <v>353310</v>
      </c>
      <c r="E3668" s="14" t="str">
        <f>'Base de dados STN'!D3668</f>
        <v>SIM</v>
      </c>
      <c r="F3668" s="14" t="str">
        <f>IF(ISERROR(VLOOKUP(D3668,FNDE!$C$2:$D$932,1,FALSE)),"SIM","NÃO")</f>
        <v>SIM</v>
      </c>
      <c r="G3668" s="15">
        <f t="shared" si="286"/>
        <v>0</v>
      </c>
      <c r="H3668" s="15">
        <f t="shared" si="287"/>
        <v>0</v>
      </c>
      <c r="I3668" s="15">
        <f t="shared" si="288"/>
        <v>0</v>
      </c>
      <c r="J3668" s="15">
        <f t="shared" si="289"/>
        <v>0</v>
      </c>
    </row>
    <row r="3669" spans="1:10" x14ac:dyDescent="0.4">
      <c r="A3669" s="8" t="s">
        <v>37</v>
      </c>
      <c r="B3669" s="8" t="s">
        <v>9310</v>
      </c>
      <c r="C3669" s="8">
        <v>3533205</v>
      </c>
      <c r="D3669" s="8">
        <f t="shared" si="285"/>
        <v>353320</v>
      </c>
      <c r="E3669" s="14" t="str">
        <f>'Base de dados STN'!D3669</f>
        <v>SIM</v>
      </c>
      <c r="F3669" s="14" t="str">
        <f>IF(ISERROR(VLOOKUP(D3669,FNDE!$C$2:$D$932,1,FALSE)),"SIM","NÃO")</f>
        <v>SIM</v>
      </c>
      <c r="G3669" s="15">
        <f t="shared" si="286"/>
        <v>0</v>
      </c>
      <c r="H3669" s="15">
        <f t="shared" si="287"/>
        <v>0</v>
      </c>
      <c r="I3669" s="15">
        <f t="shared" si="288"/>
        <v>0</v>
      </c>
      <c r="J3669" s="15">
        <f t="shared" si="289"/>
        <v>0</v>
      </c>
    </row>
    <row r="3670" spans="1:10" x14ac:dyDescent="0.4">
      <c r="A3670" s="8" t="s">
        <v>37</v>
      </c>
      <c r="B3670" s="8" t="s">
        <v>9311</v>
      </c>
      <c r="C3670" s="8">
        <v>3533254</v>
      </c>
      <c r="D3670" s="8">
        <f t="shared" si="285"/>
        <v>353325</v>
      </c>
      <c r="E3670" s="14" t="str">
        <f>'Base de dados STN'!D3670</f>
        <v>SIM</v>
      </c>
      <c r="F3670" s="14" t="str">
        <f>IF(ISERROR(VLOOKUP(D3670,FNDE!$C$2:$D$932,1,FALSE)),"SIM","NÃO")</f>
        <v>SIM</v>
      </c>
      <c r="G3670" s="15">
        <f t="shared" si="286"/>
        <v>0</v>
      </c>
      <c r="H3670" s="15">
        <f t="shared" si="287"/>
        <v>0</v>
      </c>
      <c r="I3670" s="15">
        <f t="shared" si="288"/>
        <v>0</v>
      </c>
      <c r="J3670" s="15">
        <f t="shared" si="289"/>
        <v>0</v>
      </c>
    </row>
    <row r="3671" spans="1:10" x14ac:dyDescent="0.4">
      <c r="A3671" s="8" t="s">
        <v>37</v>
      </c>
      <c r="B3671" s="8" t="s">
        <v>9312</v>
      </c>
      <c r="C3671" s="8">
        <v>3533304</v>
      </c>
      <c r="D3671" s="8">
        <f t="shared" si="285"/>
        <v>353330</v>
      </c>
      <c r="E3671" s="14" t="str">
        <f>'Base de dados STN'!D3671</f>
        <v>SIM</v>
      </c>
      <c r="F3671" s="14" t="str">
        <f>IF(ISERROR(VLOOKUP(D3671,FNDE!$C$2:$D$932,1,FALSE)),"SIM","NÃO")</f>
        <v>SIM</v>
      </c>
      <c r="G3671" s="15">
        <f t="shared" si="286"/>
        <v>0</v>
      </c>
      <c r="H3671" s="15">
        <f t="shared" si="287"/>
        <v>0</v>
      </c>
      <c r="I3671" s="15">
        <f t="shared" si="288"/>
        <v>0</v>
      </c>
      <c r="J3671" s="15">
        <f t="shared" si="289"/>
        <v>0</v>
      </c>
    </row>
    <row r="3672" spans="1:10" x14ac:dyDescent="0.4">
      <c r="A3672" s="8" t="s">
        <v>37</v>
      </c>
      <c r="B3672" s="8" t="s">
        <v>9313</v>
      </c>
      <c r="C3672" s="8">
        <v>3533403</v>
      </c>
      <c r="D3672" s="8">
        <f t="shared" si="285"/>
        <v>353340</v>
      </c>
      <c r="E3672" s="14" t="str">
        <f>'Base de dados STN'!D3672</f>
        <v>SIM</v>
      </c>
      <c r="F3672" s="14" t="str">
        <f>IF(ISERROR(VLOOKUP(D3672,FNDE!$C$2:$D$932,1,FALSE)),"SIM","NÃO")</f>
        <v>SIM</v>
      </c>
      <c r="G3672" s="15">
        <f t="shared" si="286"/>
        <v>0</v>
      </c>
      <c r="H3672" s="15">
        <f t="shared" si="287"/>
        <v>0</v>
      </c>
      <c r="I3672" s="15">
        <f t="shared" si="288"/>
        <v>0</v>
      </c>
      <c r="J3672" s="15">
        <f t="shared" si="289"/>
        <v>0</v>
      </c>
    </row>
    <row r="3673" spans="1:10" x14ac:dyDescent="0.4">
      <c r="A3673" s="8" t="s">
        <v>37</v>
      </c>
      <c r="B3673" s="8" t="s">
        <v>8128</v>
      </c>
      <c r="C3673" s="8">
        <v>3533502</v>
      </c>
      <c r="D3673" s="8">
        <f t="shared" si="285"/>
        <v>353350</v>
      </c>
      <c r="E3673" s="14" t="str">
        <f>'Base de dados STN'!D3673</f>
        <v>SIM</v>
      </c>
      <c r="F3673" s="14" t="str">
        <f>IF(ISERROR(VLOOKUP(D3673,FNDE!$C$2:$D$932,1,FALSE)),"SIM","NÃO")</f>
        <v>SIM</v>
      </c>
      <c r="G3673" s="15">
        <f t="shared" si="286"/>
        <v>0</v>
      </c>
      <c r="H3673" s="15">
        <f t="shared" si="287"/>
        <v>0</v>
      </c>
      <c r="I3673" s="15">
        <f t="shared" si="288"/>
        <v>0</v>
      </c>
      <c r="J3673" s="15">
        <f t="shared" si="289"/>
        <v>0</v>
      </c>
    </row>
    <row r="3674" spans="1:10" x14ac:dyDescent="0.4">
      <c r="A3674" s="8" t="s">
        <v>37</v>
      </c>
      <c r="B3674" s="8" t="s">
        <v>9314</v>
      </c>
      <c r="C3674" s="8">
        <v>3533601</v>
      </c>
      <c r="D3674" s="8">
        <f t="shared" si="285"/>
        <v>353360</v>
      </c>
      <c r="E3674" s="14" t="str">
        <f>'Base de dados STN'!D3674</f>
        <v>SIM</v>
      </c>
      <c r="F3674" s="14" t="str">
        <f>IF(ISERROR(VLOOKUP(D3674,FNDE!$C$2:$D$932,1,FALSE)),"SIM","NÃO")</f>
        <v>SIM</v>
      </c>
      <c r="G3674" s="15">
        <f t="shared" si="286"/>
        <v>0</v>
      </c>
      <c r="H3674" s="15">
        <f t="shared" si="287"/>
        <v>0</v>
      </c>
      <c r="I3674" s="15">
        <f t="shared" si="288"/>
        <v>0</v>
      </c>
      <c r="J3674" s="15">
        <f t="shared" si="289"/>
        <v>0</v>
      </c>
    </row>
    <row r="3675" spans="1:10" x14ac:dyDescent="0.4">
      <c r="A3675" s="8" t="s">
        <v>37</v>
      </c>
      <c r="B3675" s="8" t="s">
        <v>1092</v>
      </c>
      <c r="C3675" s="8">
        <v>3533700</v>
      </c>
      <c r="D3675" s="8">
        <f t="shared" si="285"/>
        <v>353370</v>
      </c>
      <c r="E3675" s="14" t="str">
        <f>'Base de dados STN'!D3675</f>
        <v>SIM</v>
      </c>
      <c r="F3675" s="14" t="str">
        <f>IF(ISERROR(VLOOKUP(D3675,FNDE!$C$2:$D$932,1,FALSE)),"SIM","NÃO")</f>
        <v>NÃO</v>
      </c>
      <c r="G3675" s="15">
        <f t="shared" si="286"/>
        <v>0</v>
      </c>
      <c r="H3675" s="15">
        <f t="shared" si="287"/>
        <v>1</v>
      </c>
      <c r="I3675" s="15">
        <f t="shared" si="288"/>
        <v>0</v>
      </c>
      <c r="J3675" s="15">
        <f t="shared" si="289"/>
        <v>1</v>
      </c>
    </row>
    <row r="3676" spans="1:10" x14ac:dyDescent="0.4">
      <c r="A3676" s="8" t="s">
        <v>37</v>
      </c>
      <c r="B3676" s="8" t="s">
        <v>9315</v>
      </c>
      <c r="C3676" s="8">
        <v>3533809</v>
      </c>
      <c r="D3676" s="8">
        <f t="shared" si="285"/>
        <v>353380</v>
      </c>
      <c r="E3676" s="14" t="str">
        <f>'Base de dados STN'!D3676</f>
        <v>SIM</v>
      </c>
      <c r="F3676" s="14" t="str">
        <f>IF(ISERROR(VLOOKUP(D3676,FNDE!$C$2:$D$932,1,FALSE)),"SIM","NÃO")</f>
        <v>SIM</v>
      </c>
      <c r="G3676" s="15">
        <f t="shared" si="286"/>
        <v>0</v>
      </c>
      <c r="H3676" s="15">
        <f t="shared" si="287"/>
        <v>0</v>
      </c>
      <c r="I3676" s="15">
        <f t="shared" si="288"/>
        <v>0</v>
      </c>
      <c r="J3676" s="15">
        <f t="shared" si="289"/>
        <v>0</v>
      </c>
    </row>
    <row r="3677" spans="1:10" x14ac:dyDescent="0.4">
      <c r="A3677" s="8" t="s">
        <v>37</v>
      </c>
      <c r="B3677" s="8" t="s">
        <v>9316</v>
      </c>
      <c r="C3677" s="8">
        <v>3533908</v>
      </c>
      <c r="D3677" s="8">
        <f t="shared" si="285"/>
        <v>353390</v>
      </c>
      <c r="E3677" s="14" t="str">
        <f>'Base de dados STN'!D3677</f>
        <v>SIM</v>
      </c>
      <c r="F3677" s="14" t="str">
        <f>IF(ISERROR(VLOOKUP(D3677,FNDE!$C$2:$D$932,1,FALSE)),"SIM","NÃO")</f>
        <v>SIM</v>
      </c>
      <c r="G3677" s="15">
        <f t="shared" si="286"/>
        <v>0</v>
      </c>
      <c r="H3677" s="15">
        <f t="shared" si="287"/>
        <v>0</v>
      </c>
      <c r="I3677" s="15">
        <f t="shared" si="288"/>
        <v>0</v>
      </c>
      <c r="J3677" s="15">
        <f t="shared" si="289"/>
        <v>0</v>
      </c>
    </row>
    <row r="3678" spans="1:10" x14ac:dyDescent="0.4">
      <c r="A3678" s="8" t="s">
        <v>37</v>
      </c>
      <c r="B3678" s="8" t="s">
        <v>9317</v>
      </c>
      <c r="C3678" s="8">
        <v>3534005</v>
      </c>
      <c r="D3678" s="8">
        <f t="shared" ref="D3678:D3741" si="290">ROUNDDOWN(C3678/10,0)</f>
        <v>353400</v>
      </c>
      <c r="E3678" s="14" t="str">
        <f>'Base de dados STN'!D3678</f>
        <v>SIM</v>
      </c>
      <c r="F3678" s="14" t="str">
        <f>IF(ISERROR(VLOOKUP(D3678,FNDE!$C$2:$D$932,1,FALSE)),"SIM","NÃO")</f>
        <v>SIM</v>
      </c>
      <c r="G3678" s="15">
        <f t="shared" si="286"/>
        <v>0</v>
      </c>
      <c r="H3678" s="15">
        <f t="shared" si="287"/>
        <v>0</v>
      </c>
      <c r="I3678" s="15">
        <f t="shared" si="288"/>
        <v>0</v>
      </c>
      <c r="J3678" s="15">
        <f t="shared" si="289"/>
        <v>0</v>
      </c>
    </row>
    <row r="3679" spans="1:10" x14ac:dyDescent="0.4">
      <c r="A3679" s="8" t="s">
        <v>37</v>
      </c>
      <c r="B3679" s="8" t="s">
        <v>9318</v>
      </c>
      <c r="C3679" s="8">
        <v>3534104</v>
      </c>
      <c r="D3679" s="8">
        <f t="shared" si="290"/>
        <v>353410</v>
      </c>
      <c r="E3679" s="14" t="str">
        <f>'Base de dados STN'!D3679</f>
        <v>SIM</v>
      </c>
      <c r="F3679" s="14" t="str">
        <f>IF(ISERROR(VLOOKUP(D3679,FNDE!$C$2:$D$932,1,FALSE)),"SIM","NÃO")</f>
        <v>SIM</v>
      </c>
      <c r="G3679" s="15">
        <f t="shared" si="286"/>
        <v>0</v>
      </c>
      <c r="H3679" s="15">
        <f t="shared" si="287"/>
        <v>0</v>
      </c>
      <c r="I3679" s="15">
        <f t="shared" si="288"/>
        <v>0</v>
      </c>
      <c r="J3679" s="15">
        <f t="shared" si="289"/>
        <v>0</v>
      </c>
    </row>
    <row r="3680" spans="1:10" x14ac:dyDescent="0.4">
      <c r="A3680" s="8" t="s">
        <v>37</v>
      </c>
      <c r="B3680" s="8" t="s">
        <v>850</v>
      </c>
      <c r="C3680" s="8">
        <v>3534203</v>
      </c>
      <c r="D3680" s="8">
        <f t="shared" si="290"/>
        <v>353420</v>
      </c>
      <c r="E3680" s="14" t="str">
        <f>'Base de dados STN'!D3680</f>
        <v>SIM</v>
      </c>
      <c r="F3680" s="14" t="str">
        <f>IF(ISERROR(VLOOKUP(D3680,FNDE!$C$2:$D$932,1,FALSE)),"SIM","NÃO")</f>
        <v>SIM</v>
      </c>
      <c r="G3680" s="15">
        <f t="shared" si="286"/>
        <v>0</v>
      </c>
      <c r="H3680" s="15">
        <f t="shared" si="287"/>
        <v>0</v>
      </c>
      <c r="I3680" s="15">
        <f t="shared" si="288"/>
        <v>0</v>
      </c>
      <c r="J3680" s="15">
        <f t="shared" si="289"/>
        <v>0</v>
      </c>
    </row>
    <row r="3681" spans="1:10" x14ac:dyDescent="0.4">
      <c r="A3681" s="8" t="s">
        <v>37</v>
      </c>
      <c r="B3681" s="8" t="s">
        <v>9319</v>
      </c>
      <c r="C3681" s="8">
        <v>3534302</v>
      </c>
      <c r="D3681" s="8">
        <f t="shared" si="290"/>
        <v>353430</v>
      </c>
      <c r="E3681" s="14" t="str">
        <f>'Base de dados STN'!D3681</f>
        <v>SIM</v>
      </c>
      <c r="F3681" s="14" t="str">
        <f>IF(ISERROR(VLOOKUP(D3681,FNDE!$C$2:$D$932,1,FALSE)),"SIM","NÃO")</f>
        <v>SIM</v>
      </c>
      <c r="G3681" s="15">
        <f t="shared" si="286"/>
        <v>0</v>
      </c>
      <c r="H3681" s="15">
        <f t="shared" si="287"/>
        <v>0</v>
      </c>
      <c r="I3681" s="15">
        <f t="shared" si="288"/>
        <v>0</v>
      </c>
      <c r="J3681" s="15">
        <f t="shared" si="289"/>
        <v>0</v>
      </c>
    </row>
    <row r="3682" spans="1:10" x14ac:dyDescent="0.4">
      <c r="A3682" s="8" t="s">
        <v>37</v>
      </c>
      <c r="B3682" s="8" t="s">
        <v>9320</v>
      </c>
      <c r="C3682" s="8">
        <v>3534401</v>
      </c>
      <c r="D3682" s="8">
        <f t="shared" si="290"/>
        <v>353440</v>
      </c>
      <c r="E3682" s="14" t="str">
        <f>'Base de dados STN'!D3682</f>
        <v>SIM</v>
      </c>
      <c r="F3682" s="14" t="str">
        <f>IF(ISERROR(VLOOKUP(D3682,FNDE!$C$2:$D$932,1,FALSE)),"SIM","NÃO")</f>
        <v>SIM</v>
      </c>
      <c r="G3682" s="15">
        <f t="shared" si="286"/>
        <v>0</v>
      </c>
      <c r="H3682" s="15">
        <f t="shared" si="287"/>
        <v>0</v>
      </c>
      <c r="I3682" s="15">
        <f t="shared" si="288"/>
        <v>0</v>
      </c>
      <c r="J3682" s="15">
        <f t="shared" si="289"/>
        <v>0</v>
      </c>
    </row>
    <row r="3683" spans="1:10" x14ac:dyDescent="0.4">
      <c r="A3683" s="8" t="s">
        <v>37</v>
      </c>
      <c r="B3683" s="8" t="s">
        <v>1276</v>
      </c>
      <c r="C3683" s="8">
        <v>3534500</v>
      </c>
      <c r="D3683" s="8">
        <f t="shared" si="290"/>
        <v>353450</v>
      </c>
      <c r="E3683" s="14" t="str">
        <f>'Base de dados STN'!D3683</f>
        <v>SIM</v>
      </c>
      <c r="F3683" s="14" t="str">
        <f>IF(ISERROR(VLOOKUP(D3683,FNDE!$C$2:$D$932,1,FALSE)),"SIM","NÃO")</f>
        <v>SIM</v>
      </c>
      <c r="G3683" s="15">
        <f t="shared" si="286"/>
        <v>0</v>
      </c>
      <c r="H3683" s="15">
        <f t="shared" si="287"/>
        <v>0</v>
      </c>
      <c r="I3683" s="15">
        <f t="shared" si="288"/>
        <v>0</v>
      </c>
      <c r="J3683" s="15">
        <f t="shared" si="289"/>
        <v>0</v>
      </c>
    </row>
    <row r="3684" spans="1:10" x14ac:dyDescent="0.4">
      <c r="A3684" s="8" t="s">
        <v>37</v>
      </c>
      <c r="B3684" s="8" t="s">
        <v>9321</v>
      </c>
      <c r="C3684" s="8">
        <v>3534609</v>
      </c>
      <c r="D3684" s="8">
        <f t="shared" si="290"/>
        <v>353460</v>
      </c>
      <c r="E3684" s="14" t="str">
        <f>'Base de dados STN'!D3684</f>
        <v>SIM</v>
      </c>
      <c r="F3684" s="14" t="str">
        <f>IF(ISERROR(VLOOKUP(D3684,FNDE!$C$2:$D$932,1,FALSE)),"SIM","NÃO")</f>
        <v>SIM</v>
      </c>
      <c r="G3684" s="15">
        <f t="shared" si="286"/>
        <v>0</v>
      </c>
      <c r="H3684" s="15">
        <f t="shared" si="287"/>
        <v>0</v>
      </c>
      <c r="I3684" s="15">
        <f t="shared" si="288"/>
        <v>0</v>
      </c>
      <c r="J3684" s="15">
        <f t="shared" si="289"/>
        <v>0</v>
      </c>
    </row>
    <row r="3685" spans="1:10" x14ac:dyDescent="0.4">
      <c r="A3685" s="8" t="s">
        <v>37</v>
      </c>
      <c r="B3685" s="8" t="s">
        <v>1079</v>
      </c>
      <c r="C3685" s="8">
        <v>3534708</v>
      </c>
      <c r="D3685" s="8">
        <f t="shared" si="290"/>
        <v>353470</v>
      </c>
      <c r="E3685" s="14" t="str">
        <f>'Base de dados STN'!D3685</f>
        <v>SIM</v>
      </c>
      <c r="F3685" s="14" t="str">
        <f>IF(ISERROR(VLOOKUP(D3685,FNDE!$C$2:$D$932,1,FALSE)),"SIM","NÃO")</f>
        <v>SIM</v>
      </c>
      <c r="G3685" s="15">
        <f t="shared" si="286"/>
        <v>0</v>
      </c>
      <c r="H3685" s="15">
        <f t="shared" si="287"/>
        <v>0</v>
      </c>
      <c r="I3685" s="15">
        <f t="shared" si="288"/>
        <v>0</v>
      </c>
      <c r="J3685" s="15">
        <f t="shared" si="289"/>
        <v>0</v>
      </c>
    </row>
    <row r="3686" spans="1:10" x14ac:dyDescent="0.4">
      <c r="A3686" s="8" t="s">
        <v>37</v>
      </c>
      <c r="B3686" s="8" t="s">
        <v>808</v>
      </c>
      <c r="C3686" s="8">
        <v>3534757</v>
      </c>
      <c r="D3686" s="8">
        <f t="shared" si="290"/>
        <v>353475</v>
      </c>
      <c r="E3686" s="14" t="str">
        <f>'Base de dados STN'!D3686</f>
        <v>SIM</v>
      </c>
      <c r="F3686" s="14" t="str">
        <f>IF(ISERROR(VLOOKUP(D3686,FNDE!$C$2:$D$932,1,FALSE)),"SIM","NÃO")</f>
        <v>SIM</v>
      </c>
      <c r="G3686" s="15">
        <f t="shared" si="286"/>
        <v>0</v>
      </c>
      <c r="H3686" s="15">
        <f t="shared" si="287"/>
        <v>0</v>
      </c>
      <c r="I3686" s="15">
        <f t="shared" si="288"/>
        <v>0</v>
      </c>
      <c r="J3686" s="15">
        <f t="shared" si="289"/>
        <v>0</v>
      </c>
    </row>
    <row r="3687" spans="1:10" x14ac:dyDescent="0.4">
      <c r="A3687" s="8" t="s">
        <v>37</v>
      </c>
      <c r="B3687" s="8" t="s">
        <v>9322</v>
      </c>
      <c r="C3687" s="8">
        <v>3534807</v>
      </c>
      <c r="D3687" s="8">
        <f t="shared" si="290"/>
        <v>353480</v>
      </c>
      <c r="E3687" s="14" t="str">
        <f>'Base de dados STN'!D3687</f>
        <v>SIM</v>
      </c>
      <c r="F3687" s="14" t="str">
        <f>IF(ISERROR(VLOOKUP(D3687,FNDE!$C$2:$D$932,1,FALSE)),"SIM","NÃO")</f>
        <v>SIM</v>
      </c>
      <c r="G3687" s="15">
        <f t="shared" si="286"/>
        <v>0</v>
      </c>
      <c r="H3687" s="15">
        <f t="shared" si="287"/>
        <v>0</v>
      </c>
      <c r="I3687" s="15">
        <f t="shared" si="288"/>
        <v>0</v>
      </c>
      <c r="J3687" s="15">
        <f t="shared" si="289"/>
        <v>0</v>
      </c>
    </row>
    <row r="3688" spans="1:10" x14ac:dyDescent="0.4">
      <c r="A3688" s="8" t="s">
        <v>37</v>
      </c>
      <c r="B3688" s="8" t="s">
        <v>1520</v>
      </c>
      <c r="C3688" s="8">
        <v>3534906</v>
      </c>
      <c r="D3688" s="8">
        <f t="shared" si="290"/>
        <v>353490</v>
      </c>
      <c r="E3688" s="14" t="str">
        <f>'Base de dados STN'!D3688</f>
        <v>SIM</v>
      </c>
      <c r="F3688" s="14" t="str">
        <f>IF(ISERROR(VLOOKUP(D3688,FNDE!$C$2:$D$932,1,FALSE)),"SIM","NÃO")</f>
        <v>SIM</v>
      </c>
      <c r="G3688" s="15">
        <f t="shared" si="286"/>
        <v>0</v>
      </c>
      <c r="H3688" s="15">
        <f t="shared" si="287"/>
        <v>0</v>
      </c>
      <c r="I3688" s="15">
        <f t="shared" si="288"/>
        <v>0</v>
      </c>
      <c r="J3688" s="15">
        <f t="shared" si="289"/>
        <v>0</v>
      </c>
    </row>
    <row r="3689" spans="1:10" x14ac:dyDescent="0.4">
      <c r="A3689" s="8" t="s">
        <v>37</v>
      </c>
      <c r="B3689" s="8" t="s">
        <v>1420</v>
      </c>
      <c r="C3689" s="8">
        <v>3535002</v>
      </c>
      <c r="D3689" s="8">
        <f t="shared" si="290"/>
        <v>353500</v>
      </c>
      <c r="E3689" s="14" t="str">
        <f>'Base de dados STN'!D3689</f>
        <v>SIM</v>
      </c>
      <c r="F3689" s="14" t="str">
        <f>IF(ISERROR(VLOOKUP(D3689,FNDE!$C$2:$D$932,1,FALSE)),"SIM","NÃO")</f>
        <v>SIM</v>
      </c>
      <c r="G3689" s="15">
        <f t="shared" si="286"/>
        <v>0</v>
      </c>
      <c r="H3689" s="15">
        <f t="shared" si="287"/>
        <v>0</v>
      </c>
      <c r="I3689" s="15">
        <f t="shared" si="288"/>
        <v>0</v>
      </c>
      <c r="J3689" s="15">
        <f t="shared" si="289"/>
        <v>0</v>
      </c>
    </row>
    <row r="3690" spans="1:10" x14ac:dyDescent="0.4">
      <c r="A3690" s="8" t="s">
        <v>37</v>
      </c>
      <c r="B3690" s="8" t="s">
        <v>9323</v>
      </c>
      <c r="C3690" s="8">
        <v>3535101</v>
      </c>
      <c r="D3690" s="8">
        <f t="shared" si="290"/>
        <v>353510</v>
      </c>
      <c r="E3690" s="14" t="str">
        <f>'Base de dados STN'!D3690</f>
        <v>SIM</v>
      </c>
      <c r="F3690" s="14" t="str">
        <f>IF(ISERROR(VLOOKUP(D3690,FNDE!$C$2:$D$932,1,FALSE)),"SIM","NÃO")</f>
        <v>SIM</v>
      </c>
      <c r="G3690" s="15">
        <f t="shared" si="286"/>
        <v>0</v>
      </c>
      <c r="H3690" s="15">
        <f t="shared" si="287"/>
        <v>0</v>
      </c>
      <c r="I3690" s="15">
        <f t="shared" si="288"/>
        <v>0</v>
      </c>
      <c r="J3690" s="15">
        <f t="shared" si="289"/>
        <v>0</v>
      </c>
    </row>
    <row r="3691" spans="1:10" x14ac:dyDescent="0.4">
      <c r="A3691" s="8" t="s">
        <v>37</v>
      </c>
      <c r="B3691" s="8" t="s">
        <v>9324</v>
      </c>
      <c r="C3691" s="8">
        <v>3535200</v>
      </c>
      <c r="D3691" s="8">
        <f t="shared" si="290"/>
        <v>353520</v>
      </c>
      <c r="E3691" s="14" t="str">
        <f>'Base de dados STN'!D3691</f>
        <v>SIM</v>
      </c>
      <c r="F3691" s="14" t="str">
        <f>IF(ISERROR(VLOOKUP(D3691,FNDE!$C$2:$D$932,1,FALSE)),"SIM","NÃO")</f>
        <v>SIM</v>
      </c>
      <c r="G3691" s="15">
        <f t="shared" si="286"/>
        <v>0</v>
      </c>
      <c r="H3691" s="15">
        <f t="shared" si="287"/>
        <v>0</v>
      </c>
      <c r="I3691" s="15">
        <f t="shared" si="288"/>
        <v>0</v>
      </c>
      <c r="J3691" s="15">
        <f t="shared" si="289"/>
        <v>0</v>
      </c>
    </row>
    <row r="3692" spans="1:10" x14ac:dyDescent="0.4">
      <c r="A3692" s="8" t="s">
        <v>37</v>
      </c>
      <c r="B3692" s="8" t="s">
        <v>1522</v>
      </c>
      <c r="C3692" s="8">
        <v>3535309</v>
      </c>
      <c r="D3692" s="8">
        <f t="shared" si="290"/>
        <v>353530</v>
      </c>
      <c r="E3692" s="14" t="str">
        <f>'Base de dados STN'!D3692</f>
        <v>SIM</v>
      </c>
      <c r="F3692" s="14" t="str">
        <f>IF(ISERROR(VLOOKUP(D3692,FNDE!$C$2:$D$932,1,FALSE)),"SIM","NÃO")</f>
        <v>SIM</v>
      </c>
      <c r="G3692" s="15">
        <f t="shared" si="286"/>
        <v>0</v>
      </c>
      <c r="H3692" s="15">
        <f t="shared" si="287"/>
        <v>0</v>
      </c>
      <c r="I3692" s="15">
        <f t="shared" si="288"/>
        <v>0</v>
      </c>
      <c r="J3692" s="15">
        <f t="shared" si="289"/>
        <v>0</v>
      </c>
    </row>
    <row r="3693" spans="1:10" x14ac:dyDescent="0.4">
      <c r="A3693" s="8" t="s">
        <v>37</v>
      </c>
      <c r="B3693" s="8" t="s">
        <v>9325</v>
      </c>
      <c r="C3693" s="8">
        <v>3535408</v>
      </c>
      <c r="D3693" s="8">
        <f t="shared" si="290"/>
        <v>353540</v>
      </c>
      <c r="E3693" s="14" t="str">
        <f>'Base de dados STN'!D3693</f>
        <v>SIM</v>
      </c>
      <c r="F3693" s="14" t="str">
        <f>IF(ISERROR(VLOOKUP(D3693,FNDE!$C$2:$D$932,1,FALSE)),"SIM","NÃO")</f>
        <v>SIM</v>
      </c>
      <c r="G3693" s="15">
        <f t="shared" si="286"/>
        <v>0</v>
      </c>
      <c r="H3693" s="15">
        <f t="shared" si="287"/>
        <v>0</v>
      </c>
      <c r="I3693" s="15">
        <f t="shared" si="288"/>
        <v>0</v>
      </c>
      <c r="J3693" s="15">
        <f t="shared" si="289"/>
        <v>0</v>
      </c>
    </row>
    <row r="3694" spans="1:10" x14ac:dyDescent="0.4">
      <c r="A3694" s="8" t="s">
        <v>37</v>
      </c>
      <c r="B3694" s="8" t="s">
        <v>9326</v>
      </c>
      <c r="C3694" s="8">
        <v>3535507</v>
      </c>
      <c r="D3694" s="8">
        <f t="shared" si="290"/>
        <v>353550</v>
      </c>
      <c r="E3694" s="14" t="str">
        <f>'Base de dados STN'!D3694</f>
        <v>SIM</v>
      </c>
      <c r="F3694" s="14" t="str">
        <f>IF(ISERROR(VLOOKUP(D3694,FNDE!$C$2:$D$932,1,FALSE)),"SIM","NÃO")</f>
        <v>SIM</v>
      </c>
      <c r="G3694" s="15">
        <f t="shared" si="286"/>
        <v>0</v>
      </c>
      <c r="H3694" s="15">
        <f t="shared" si="287"/>
        <v>0</v>
      </c>
      <c r="I3694" s="15">
        <f t="shared" si="288"/>
        <v>0</v>
      </c>
      <c r="J3694" s="15">
        <f t="shared" si="289"/>
        <v>0</v>
      </c>
    </row>
    <row r="3695" spans="1:10" x14ac:dyDescent="0.4">
      <c r="A3695" s="8" t="s">
        <v>37</v>
      </c>
      <c r="B3695" s="8" t="s">
        <v>9327</v>
      </c>
      <c r="C3695" s="8">
        <v>3535606</v>
      </c>
      <c r="D3695" s="8">
        <f t="shared" si="290"/>
        <v>353560</v>
      </c>
      <c r="E3695" s="14" t="str">
        <f>'Base de dados STN'!D3695</f>
        <v>SIM</v>
      </c>
      <c r="F3695" s="14" t="str">
        <f>IF(ISERROR(VLOOKUP(D3695,FNDE!$C$2:$D$932,1,FALSE)),"SIM","NÃO")</f>
        <v>SIM</v>
      </c>
      <c r="G3695" s="15">
        <f t="shared" si="286"/>
        <v>0</v>
      </c>
      <c r="H3695" s="15">
        <f t="shared" si="287"/>
        <v>0</v>
      </c>
      <c r="I3695" s="15">
        <f t="shared" si="288"/>
        <v>0</v>
      </c>
      <c r="J3695" s="15">
        <f t="shared" si="289"/>
        <v>0</v>
      </c>
    </row>
    <row r="3696" spans="1:10" x14ac:dyDescent="0.4">
      <c r="A3696" s="8" t="s">
        <v>37</v>
      </c>
      <c r="B3696" s="8" t="s">
        <v>9328</v>
      </c>
      <c r="C3696" s="8">
        <v>3535705</v>
      </c>
      <c r="D3696" s="8">
        <f t="shared" si="290"/>
        <v>353570</v>
      </c>
      <c r="E3696" s="14" t="str">
        <f>'Base de dados STN'!D3696</f>
        <v>SIM</v>
      </c>
      <c r="F3696" s="14" t="str">
        <f>IF(ISERROR(VLOOKUP(D3696,FNDE!$C$2:$D$932,1,FALSE)),"SIM","NÃO")</f>
        <v>SIM</v>
      </c>
      <c r="G3696" s="15">
        <f t="shared" si="286"/>
        <v>0</v>
      </c>
      <c r="H3696" s="15">
        <f t="shared" si="287"/>
        <v>0</v>
      </c>
      <c r="I3696" s="15">
        <f t="shared" si="288"/>
        <v>0</v>
      </c>
      <c r="J3696" s="15">
        <f t="shared" si="289"/>
        <v>0</v>
      </c>
    </row>
    <row r="3697" spans="1:10" x14ac:dyDescent="0.4">
      <c r="A3697" s="8" t="s">
        <v>37</v>
      </c>
      <c r="B3697" s="8" t="s">
        <v>9329</v>
      </c>
      <c r="C3697" s="8">
        <v>3535804</v>
      </c>
      <c r="D3697" s="8">
        <f t="shared" si="290"/>
        <v>353580</v>
      </c>
      <c r="E3697" s="14" t="str">
        <f>'Base de dados STN'!D3697</f>
        <v>SIM</v>
      </c>
      <c r="F3697" s="14" t="str">
        <f>IF(ISERROR(VLOOKUP(D3697,FNDE!$C$2:$D$932,1,FALSE)),"SIM","NÃO")</f>
        <v>SIM</v>
      </c>
      <c r="G3697" s="15">
        <f t="shared" si="286"/>
        <v>0</v>
      </c>
      <c r="H3697" s="15">
        <f t="shared" si="287"/>
        <v>0</v>
      </c>
      <c r="I3697" s="15">
        <f t="shared" si="288"/>
        <v>0</v>
      </c>
      <c r="J3697" s="15">
        <f t="shared" si="289"/>
        <v>0</v>
      </c>
    </row>
    <row r="3698" spans="1:10" x14ac:dyDescent="0.4">
      <c r="A3698" s="8" t="s">
        <v>37</v>
      </c>
      <c r="B3698" s="8" t="s">
        <v>1062</v>
      </c>
      <c r="C3698" s="8">
        <v>3535903</v>
      </c>
      <c r="D3698" s="8">
        <f t="shared" si="290"/>
        <v>353590</v>
      </c>
      <c r="E3698" s="14" t="str">
        <f>'Base de dados STN'!D3698</f>
        <v>SIM</v>
      </c>
      <c r="F3698" s="14" t="str">
        <f>IF(ISERROR(VLOOKUP(D3698,FNDE!$C$2:$D$932,1,FALSE)),"SIM","NÃO")</f>
        <v>SIM</v>
      </c>
      <c r="G3698" s="15">
        <f t="shared" si="286"/>
        <v>0</v>
      </c>
      <c r="H3698" s="15">
        <f t="shared" si="287"/>
        <v>0</v>
      </c>
      <c r="I3698" s="15">
        <f t="shared" si="288"/>
        <v>0</v>
      </c>
      <c r="J3698" s="15">
        <f t="shared" si="289"/>
        <v>0</v>
      </c>
    </row>
    <row r="3699" spans="1:10" x14ac:dyDescent="0.4">
      <c r="A3699" s="8" t="s">
        <v>37</v>
      </c>
      <c r="B3699" s="8" t="s">
        <v>9330</v>
      </c>
      <c r="C3699" s="8">
        <v>3536000</v>
      </c>
      <c r="D3699" s="8">
        <f t="shared" si="290"/>
        <v>353600</v>
      </c>
      <c r="E3699" s="14" t="str">
        <f>'Base de dados STN'!D3699</f>
        <v>SIM</v>
      </c>
      <c r="F3699" s="14" t="str">
        <f>IF(ISERROR(VLOOKUP(D3699,FNDE!$C$2:$D$932,1,FALSE)),"SIM","NÃO")</f>
        <v>SIM</v>
      </c>
      <c r="G3699" s="15">
        <f t="shared" si="286"/>
        <v>0</v>
      </c>
      <c r="H3699" s="15">
        <f t="shared" si="287"/>
        <v>0</v>
      </c>
      <c r="I3699" s="15">
        <f t="shared" si="288"/>
        <v>0</v>
      </c>
      <c r="J3699" s="15">
        <f t="shared" si="289"/>
        <v>0</v>
      </c>
    </row>
    <row r="3700" spans="1:10" x14ac:dyDescent="0.4">
      <c r="A3700" s="8" t="s">
        <v>37</v>
      </c>
      <c r="B3700" s="8" t="s">
        <v>9331</v>
      </c>
      <c r="C3700" s="8">
        <v>3536109</v>
      </c>
      <c r="D3700" s="8">
        <f t="shared" si="290"/>
        <v>353610</v>
      </c>
      <c r="E3700" s="14" t="str">
        <f>'Base de dados STN'!D3700</f>
        <v>SIM</v>
      </c>
      <c r="F3700" s="14" t="str">
        <f>IF(ISERROR(VLOOKUP(D3700,FNDE!$C$2:$D$932,1,FALSE)),"SIM","NÃO")</f>
        <v>SIM</v>
      </c>
      <c r="G3700" s="15">
        <f t="shared" si="286"/>
        <v>0</v>
      </c>
      <c r="H3700" s="15">
        <f t="shared" si="287"/>
        <v>0</v>
      </c>
      <c r="I3700" s="15">
        <f t="shared" si="288"/>
        <v>0</v>
      </c>
      <c r="J3700" s="15">
        <f t="shared" si="289"/>
        <v>0</v>
      </c>
    </row>
    <row r="3701" spans="1:10" x14ac:dyDescent="0.4">
      <c r="A3701" s="8" t="s">
        <v>37</v>
      </c>
      <c r="B3701" s="8" t="s">
        <v>9332</v>
      </c>
      <c r="C3701" s="8">
        <v>3536208</v>
      </c>
      <c r="D3701" s="8">
        <f t="shared" si="290"/>
        <v>353620</v>
      </c>
      <c r="E3701" s="14" t="str">
        <f>'Base de dados STN'!D3701</f>
        <v>SIM</v>
      </c>
      <c r="F3701" s="14" t="str">
        <f>IF(ISERROR(VLOOKUP(D3701,FNDE!$C$2:$D$932,1,FALSE)),"SIM","NÃO")</f>
        <v>SIM</v>
      </c>
      <c r="G3701" s="15">
        <f t="shared" si="286"/>
        <v>0</v>
      </c>
      <c r="H3701" s="15">
        <f t="shared" si="287"/>
        <v>0</v>
      </c>
      <c r="I3701" s="15">
        <f t="shared" si="288"/>
        <v>0</v>
      </c>
      <c r="J3701" s="15">
        <f t="shared" si="289"/>
        <v>0</v>
      </c>
    </row>
    <row r="3702" spans="1:10" x14ac:dyDescent="0.4">
      <c r="A3702" s="8" t="s">
        <v>37</v>
      </c>
      <c r="B3702" s="8" t="s">
        <v>9333</v>
      </c>
      <c r="C3702" s="8">
        <v>3536257</v>
      </c>
      <c r="D3702" s="8">
        <f t="shared" si="290"/>
        <v>353625</v>
      </c>
      <c r="E3702" s="14" t="str">
        <f>'Base de dados STN'!D3702</f>
        <v>SIM</v>
      </c>
      <c r="F3702" s="14" t="str">
        <f>IF(ISERROR(VLOOKUP(D3702,FNDE!$C$2:$D$932,1,FALSE)),"SIM","NÃO")</f>
        <v>SIM</v>
      </c>
      <c r="G3702" s="15">
        <f t="shared" si="286"/>
        <v>0</v>
      </c>
      <c r="H3702" s="15">
        <f t="shared" si="287"/>
        <v>0</v>
      </c>
      <c r="I3702" s="15">
        <f t="shared" si="288"/>
        <v>0</v>
      </c>
      <c r="J3702" s="15">
        <f t="shared" si="289"/>
        <v>0</v>
      </c>
    </row>
    <row r="3703" spans="1:10" x14ac:dyDescent="0.4">
      <c r="A3703" s="8" t="s">
        <v>37</v>
      </c>
      <c r="B3703" s="8" t="s">
        <v>9334</v>
      </c>
      <c r="C3703" s="8">
        <v>3536307</v>
      </c>
      <c r="D3703" s="8">
        <f t="shared" si="290"/>
        <v>353630</v>
      </c>
      <c r="E3703" s="14" t="str">
        <f>'Base de dados STN'!D3703</f>
        <v>SIM</v>
      </c>
      <c r="F3703" s="14" t="str">
        <f>IF(ISERROR(VLOOKUP(D3703,FNDE!$C$2:$D$932,1,FALSE)),"SIM","NÃO")</f>
        <v>SIM</v>
      </c>
      <c r="G3703" s="15">
        <f t="shared" si="286"/>
        <v>0</v>
      </c>
      <c r="H3703" s="15">
        <f t="shared" si="287"/>
        <v>0</v>
      </c>
      <c r="I3703" s="15">
        <f t="shared" si="288"/>
        <v>0</v>
      </c>
      <c r="J3703" s="15">
        <f t="shared" si="289"/>
        <v>0</v>
      </c>
    </row>
    <row r="3704" spans="1:10" x14ac:dyDescent="0.4">
      <c r="A3704" s="8" t="s">
        <v>37</v>
      </c>
      <c r="B3704" s="8" t="s">
        <v>9335</v>
      </c>
      <c r="C3704" s="8">
        <v>3536406</v>
      </c>
      <c r="D3704" s="8">
        <f t="shared" si="290"/>
        <v>353640</v>
      </c>
      <c r="E3704" s="14" t="str">
        <f>'Base de dados STN'!D3704</f>
        <v>SIM</v>
      </c>
      <c r="F3704" s="14" t="str">
        <f>IF(ISERROR(VLOOKUP(D3704,FNDE!$C$2:$D$932,1,FALSE)),"SIM","NÃO")</f>
        <v>SIM</v>
      </c>
      <c r="G3704" s="15">
        <f t="shared" si="286"/>
        <v>0</v>
      </c>
      <c r="H3704" s="15">
        <f t="shared" si="287"/>
        <v>0</v>
      </c>
      <c r="I3704" s="15">
        <f t="shared" si="288"/>
        <v>0</v>
      </c>
      <c r="J3704" s="15">
        <f t="shared" si="289"/>
        <v>0</v>
      </c>
    </row>
    <row r="3705" spans="1:10" x14ac:dyDescent="0.4">
      <c r="A3705" s="8" t="s">
        <v>37</v>
      </c>
      <c r="B3705" s="8" t="s">
        <v>9336</v>
      </c>
      <c r="C3705" s="8">
        <v>3536505</v>
      </c>
      <c r="D3705" s="8">
        <f t="shared" si="290"/>
        <v>353650</v>
      </c>
      <c r="E3705" s="14" t="str">
        <f>'Base de dados STN'!D3705</f>
        <v>SIM</v>
      </c>
      <c r="F3705" s="14" t="str">
        <f>IF(ISERROR(VLOOKUP(D3705,FNDE!$C$2:$D$932,1,FALSE)),"SIM","NÃO")</f>
        <v>NÃO</v>
      </c>
      <c r="G3705" s="15">
        <f t="shared" si="286"/>
        <v>0</v>
      </c>
      <c r="H3705" s="15">
        <f t="shared" si="287"/>
        <v>1</v>
      </c>
      <c r="I3705" s="15">
        <f t="shared" si="288"/>
        <v>0</v>
      </c>
      <c r="J3705" s="15">
        <f t="shared" si="289"/>
        <v>1</v>
      </c>
    </row>
    <row r="3706" spans="1:10" x14ac:dyDescent="0.4">
      <c r="A3706" s="8" t="s">
        <v>37</v>
      </c>
      <c r="B3706" s="8" t="s">
        <v>9337</v>
      </c>
      <c r="C3706" s="8">
        <v>3536570</v>
      </c>
      <c r="D3706" s="8">
        <f t="shared" si="290"/>
        <v>353657</v>
      </c>
      <c r="E3706" s="14" t="str">
        <f>'Base de dados STN'!D3706</f>
        <v>SIM</v>
      </c>
      <c r="F3706" s="14" t="str">
        <f>IF(ISERROR(VLOOKUP(D3706,FNDE!$C$2:$D$932,1,FALSE)),"SIM","NÃO")</f>
        <v>SIM</v>
      </c>
      <c r="G3706" s="15">
        <f t="shared" si="286"/>
        <v>0</v>
      </c>
      <c r="H3706" s="15">
        <f t="shared" si="287"/>
        <v>0</v>
      </c>
      <c r="I3706" s="15">
        <f t="shared" si="288"/>
        <v>0</v>
      </c>
      <c r="J3706" s="15">
        <f t="shared" si="289"/>
        <v>0</v>
      </c>
    </row>
    <row r="3707" spans="1:10" x14ac:dyDescent="0.4">
      <c r="A3707" s="8" t="s">
        <v>37</v>
      </c>
      <c r="B3707" s="8" t="s">
        <v>9338</v>
      </c>
      <c r="C3707" s="8">
        <v>3536604</v>
      </c>
      <c r="D3707" s="8">
        <f t="shared" si="290"/>
        <v>353660</v>
      </c>
      <c r="E3707" s="14" t="str">
        <f>'Base de dados STN'!D3707</f>
        <v>SIM</v>
      </c>
      <c r="F3707" s="14" t="str">
        <f>IF(ISERROR(VLOOKUP(D3707,FNDE!$C$2:$D$932,1,FALSE)),"SIM","NÃO")</f>
        <v>SIM</v>
      </c>
      <c r="G3707" s="15">
        <f t="shared" si="286"/>
        <v>0</v>
      </c>
      <c r="H3707" s="15">
        <f t="shared" si="287"/>
        <v>0</v>
      </c>
      <c r="I3707" s="15">
        <f t="shared" si="288"/>
        <v>0</v>
      </c>
      <c r="J3707" s="15">
        <f t="shared" si="289"/>
        <v>0</v>
      </c>
    </row>
    <row r="3708" spans="1:10" x14ac:dyDescent="0.4">
      <c r="A3708" s="8" t="s">
        <v>37</v>
      </c>
      <c r="B3708" s="8" t="s">
        <v>9339</v>
      </c>
      <c r="C3708" s="8">
        <v>3536703</v>
      </c>
      <c r="D3708" s="8">
        <f t="shared" si="290"/>
        <v>353670</v>
      </c>
      <c r="E3708" s="14" t="str">
        <f>'Base de dados STN'!D3708</f>
        <v>SIM</v>
      </c>
      <c r="F3708" s="14" t="str">
        <f>IF(ISERROR(VLOOKUP(D3708,FNDE!$C$2:$D$932,1,FALSE)),"SIM","NÃO")</f>
        <v>SIM</v>
      </c>
      <c r="G3708" s="15">
        <f t="shared" si="286"/>
        <v>0</v>
      </c>
      <c r="H3708" s="15">
        <f t="shared" si="287"/>
        <v>0</v>
      </c>
      <c r="I3708" s="15">
        <f t="shared" si="288"/>
        <v>0</v>
      </c>
      <c r="J3708" s="15">
        <f t="shared" si="289"/>
        <v>0</v>
      </c>
    </row>
    <row r="3709" spans="1:10" x14ac:dyDescent="0.4">
      <c r="A3709" s="8" t="s">
        <v>37</v>
      </c>
      <c r="B3709" s="8" t="s">
        <v>9340</v>
      </c>
      <c r="C3709" s="8">
        <v>3536802</v>
      </c>
      <c r="D3709" s="8">
        <f t="shared" si="290"/>
        <v>353680</v>
      </c>
      <c r="E3709" s="14" t="str">
        <f>'Base de dados STN'!D3709</f>
        <v>SIM</v>
      </c>
      <c r="F3709" s="14" t="str">
        <f>IF(ISERROR(VLOOKUP(D3709,FNDE!$C$2:$D$932,1,FALSE)),"SIM","NÃO")</f>
        <v>SIM</v>
      </c>
      <c r="G3709" s="15">
        <f t="shared" si="286"/>
        <v>0</v>
      </c>
      <c r="H3709" s="15">
        <f t="shared" si="287"/>
        <v>0</v>
      </c>
      <c r="I3709" s="15">
        <f t="shared" si="288"/>
        <v>0</v>
      </c>
      <c r="J3709" s="15">
        <f t="shared" si="289"/>
        <v>0</v>
      </c>
    </row>
    <row r="3710" spans="1:10" x14ac:dyDescent="0.4">
      <c r="A3710" s="8" t="s">
        <v>37</v>
      </c>
      <c r="B3710" s="8" t="s">
        <v>9341</v>
      </c>
      <c r="C3710" s="8">
        <v>3536901</v>
      </c>
      <c r="D3710" s="8">
        <f t="shared" si="290"/>
        <v>353690</v>
      </c>
      <c r="E3710" s="14" t="str">
        <f>'Base de dados STN'!D3710</f>
        <v>SIM</v>
      </c>
      <c r="F3710" s="14" t="str">
        <f>IF(ISERROR(VLOOKUP(D3710,FNDE!$C$2:$D$932,1,FALSE)),"SIM","NÃO")</f>
        <v>SIM</v>
      </c>
      <c r="G3710" s="15">
        <f t="shared" si="286"/>
        <v>0</v>
      </c>
      <c r="H3710" s="15">
        <f t="shared" si="287"/>
        <v>0</v>
      </c>
      <c r="I3710" s="15">
        <f t="shared" si="288"/>
        <v>0</v>
      </c>
      <c r="J3710" s="15">
        <f t="shared" si="289"/>
        <v>0</v>
      </c>
    </row>
    <row r="3711" spans="1:10" x14ac:dyDescent="0.4">
      <c r="A3711" s="8" t="s">
        <v>37</v>
      </c>
      <c r="B3711" s="8" t="s">
        <v>1421</v>
      </c>
      <c r="C3711" s="8">
        <v>3537008</v>
      </c>
      <c r="D3711" s="8">
        <f t="shared" si="290"/>
        <v>353700</v>
      </c>
      <c r="E3711" s="14" t="str">
        <f>'Base de dados STN'!D3711</f>
        <v>SIM</v>
      </c>
      <c r="F3711" s="14" t="str">
        <f>IF(ISERROR(VLOOKUP(D3711,FNDE!$C$2:$D$932,1,FALSE)),"SIM","NÃO")</f>
        <v>SIM</v>
      </c>
      <c r="G3711" s="15">
        <f t="shared" si="286"/>
        <v>0</v>
      </c>
      <c r="H3711" s="15">
        <f t="shared" si="287"/>
        <v>0</v>
      </c>
      <c r="I3711" s="15">
        <f t="shared" si="288"/>
        <v>0</v>
      </c>
      <c r="J3711" s="15">
        <f t="shared" si="289"/>
        <v>0</v>
      </c>
    </row>
    <row r="3712" spans="1:10" x14ac:dyDescent="0.4">
      <c r="A3712" s="8" t="s">
        <v>37</v>
      </c>
      <c r="B3712" s="8" t="s">
        <v>1472</v>
      </c>
      <c r="C3712" s="8">
        <v>3537107</v>
      </c>
      <c r="D3712" s="8">
        <f t="shared" si="290"/>
        <v>353710</v>
      </c>
      <c r="E3712" s="14" t="str">
        <f>'Base de dados STN'!D3712</f>
        <v>SIM</v>
      </c>
      <c r="F3712" s="14" t="str">
        <f>IF(ISERROR(VLOOKUP(D3712,FNDE!$C$2:$D$932,1,FALSE)),"SIM","NÃO")</f>
        <v>SIM</v>
      </c>
      <c r="G3712" s="15">
        <f t="shared" si="286"/>
        <v>0</v>
      </c>
      <c r="H3712" s="15">
        <f t="shared" si="287"/>
        <v>0</v>
      </c>
      <c r="I3712" s="15">
        <f t="shared" si="288"/>
        <v>0</v>
      </c>
      <c r="J3712" s="15">
        <f t="shared" si="289"/>
        <v>0</v>
      </c>
    </row>
    <row r="3713" spans="1:10" x14ac:dyDescent="0.4">
      <c r="A3713" s="8" t="s">
        <v>37</v>
      </c>
      <c r="B3713" s="8" t="s">
        <v>461</v>
      </c>
      <c r="C3713" s="8">
        <v>3537156</v>
      </c>
      <c r="D3713" s="8">
        <f t="shared" si="290"/>
        <v>353715</v>
      </c>
      <c r="E3713" s="14" t="str">
        <f>'Base de dados STN'!D3713</f>
        <v>SIM</v>
      </c>
      <c r="F3713" s="14" t="str">
        <f>IF(ISERROR(VLOOKUP(D3713,FNDE!$C$2:$D$932,1,FALSE)),"SIM","NÃO")</f>
        <v>SIM</v>
      </c>
      <c r="G3713" s="15">
        <f t="shared" si="286"/>
        <v>0</v>
      </c>
      <c r="H3713" s="15">
        <f t="shared" si="287"/>
        <v>0</v>
      </c>
      <c r="I3713" s="15">
        <f t="shared" si="288"/>
        <v>0</v>
      </c>
      <c r="J3713" s="15">
        <f t="shared" si="289"/>
        <v>0</v>
      </c>
    </row>
    <row r="3714" spans="1:10" x14ac:dyDescent="0.4">
      <c r="A3714" s="8" t="s">
        <v>37</v>
      </c>
      <c r="B3714" s="8" t="s">
        <v>70</v>
      </c>
      <c r="C3714" s="8">
        <v>3537206</v>
      </c>
      <c r="D3714" s="8">
        <f t="shared" si="290"/>
        <v>353720</v>
      </c>
      <c r="E3714" s="14" t="str">
        <f>'Base de dados STN'!D3714</f>
        <v>SIM</v>
      </c>
      <c r="F3714" s="14" t="str">
        <f>IF(ISERROR(VLOOKUP(D3714,FNDE!$C$2:$D$932,1,FALSE)),"SIM","NÃO")</f>
        <v>SIM</v>
      </c>
      <c r="G3714" s="15">
        <f t="shared" ref="G3714:G3777" si="291">IF(E3714="Não",1,0)</f>
        <v>0</v>
      </c>
      <c r="H3714" s="15">
        <f t="shared" ref="H3714:H3777" si="292">IF(F3714="Não",1,0)</f>
        <v>0</v>
      </c>
      <c r="I3714" s="15">
        <f t="shared" ref="I3714:I3777" si="293">IF(AND(E3714="Não",F3714="Não"),1,0)</f>
        <v>0</v>
      </c>
      <c r="J3714" s="15">
        <f t="shared" ref="J3714:J3777" si="294">IF(OR(E3714="Não",F3714="Não"),1,0)</f>
        <v>0</v>
      </c>
    </row>
    <row r="3715" spans="1:10" x14ac:dyDescent="0.4">
      <c r="A3715" s="8" t="s">
        <v>37</v>
      </c>
      <c r="B3715" s="8" t="s">
        <v>9342</v>
      </c>
      <c r="C3715" s="8">
        <v>3537305</v>
      </c>
      <c r="D3715" s="8">
        <f t="shared" si="290"/>
        <v>353730</v>
      </c>
      <c r="E3715" s="14" t="str">
        <f>'Base de dados STN'!D3715</f>
        <v>SIM</v>
      </c>
      <c r="F3715" s="14" t="str">
        <f>IF(ISERROR(VLOOKUP(D3715,FNDE!$C$2:$D$932,1,FALSE)),"SIM","NÃO")</f>
        <v>SIM</v>
      </c>
      <c r="G3715" s="15">
        <f t="shared" si="291"/>
        <v>0</v>
      </c>
      <c r="H3715" s="15">
        <f t="shared" si="292"/>
        <v>0</v>
      </c>
      <c r="I3715" s="15">
        <f t="shared" si="293"/>
        <v>0</v>
      </c>
      <c r="J3715" s="15">
        <f t="shared" si="294"/>
        <v>0</v>
      </c>
    </row>
    <row r="3716" spans="1:10" x14ac:dyDescent="0.4">
      <c r="A3716" s="8" t="s">
        <v>37</v>
      </c>
      <c r="B3716" s="8" t="s">
        <v>9343</v>
      </c>
      <c r="C3716" s="8">
        <v>3537404</v>
      </c>
      <c r="D3716" s="8">
        <f t="shared" si="290"/>
        <v>353740</v>
      </c>
      <c r="E3716" s="14" t="str">
        <f>'Base de dados STN'!D3716</f>
        <v>SIM</v>
      </c>
      <c r="F3716" s="14" t="str">
        <f>IF(ISERROR(VLOOKUP(D3716,FNDE!$C$2:$D$932,1,FALSE)),"SIM","NÃO")</f>
        <v>SIM</v>
      </c>
      <c r="G3716" s="15">
        <f t="shared" si="291"/>
        <v>0</v>
      </c>
      <c r="H3716" s="15">
        <f t="shared" si="292"/>
        <v>0</v>
      </c>
      <c r="I3716" s="15">
        <f t="shared" si="293"/>
        <v>0</v>
      </c>
      <c r="J3716" s="15">
        <f t="shared" si="294"/>
        <v>0</v>
      </c>
    </row>
    <row r="3717" spans="1:10" x14ac:dyDescent="0.4">
      <c r="A3717" s="8" t="s">
        <v>37</v>
      </c>
      <c r="B3717" s="8" t="s">
        <v>9344</v>
      </c>
      <c r="C3717" s="8">
        <v>3537503</v>
      </c>
      <c r="D3717" s="8">
        <f t="shared" si="290"/>
        <v>353750</v>
      </c>
      <c r="E3717" s="14" t="str">
        <f>'Base de dados STN'!D3717</f>
        <v>SIM</v>
      </c>
      <c r="F3717" s="14" t="str">
        <f>IF(ISERROR(VLOOKUP(D3717,FNDE!$C$2:$D$932,1,FALSE)),"SIM","NÃO")</f>
        <v>SIM</v>
      </c>
      <c r="G3717" s="15">
        <f t="shared" si="291"/>
        <v>0</v>
      </c>
      <c r="H3717" s="15">
        <f t="shared" si="292"/>
        <v>0</v>
      </c>
      <c r="I3717" s="15">
        <f t="shared" si="293"/>
        <v>0</v>
      </c>
      <c r="J3717" s="15">
        <f t="shared" si="294"/>
        <v>0</v>
      </c>
    </row>
    <row r="3718" spans="1:10" x14ac:dyDescent="0.4">
      <c r="A3718" s="8" t="s">
        <v>37</v>
      </c>
      <c r="B3718" s="8" t="s">
        <v>9345</v>
      </c>
      <c r="C3718" s="8">
        <v>3537602</v>
      </c>
      <c r="D3718" s="8">
        <f t="shared" si="290"/>
        <v>353760</v>
      </c>
      <c r="E3718" s="14" t="str">
        <f>'Base de dados STN'!D3718</f>
        <v>SIM</v>
      </c>
      <c r="F3718" s="14" t="str">
        <f>IF(ISERROR(VLOOKUP(D3718,FNDE!$C$2:$D$932,1,FALSE)),"SIM","NÃO")</f>
        <v>SIM</v>
      </c>
      <c r="G3718" s="15">
        <f t="shared" si="291"/>
        <v>0</v>
      </c>
      <c r="H3718" s="15">
        <f t="shared" si="292"/>
        <v>0</v>
      </c>
      <c r="I3718" s="15">
        <f t="shared" si="293"/>
        <v>0</v>
      </c>
      <c r="J3718" s="15">
        <f t="shared" si="294"/>
        <v>0</v>
      </c>
    </row>
    <row r="3719" spans="1:10" x14ac:dyDescent="0.4">
      <c r="A3719" s="8" t="s">
        <v>37</v>
      </c>
      <c r="B3719" s="8" t="s">
        <v>9346</v>
      </c>
      <c r="C3719" s="8">
        <v>3537701</v>
      </c>
      <c r="D3719" s="8">
        <f t="shared" si="290"/>
        <v>353770</v>
      </c>
      <c r="E3719" s="14" t="str">
        <f>'Base de dados STN'!D3719</f>
        <v>SIM</v>
      </c>
      <c r="F3719" s="14" t="str">
        <f>IF(ISERROR(VLOOKUP(D3719,FNDE!$C$2:$D$932,1,FALSE)),"SIM","NÃO")</f>
        <v>SIM</v>
      </c>
      <c r="G3719" s="15">
        <f t="shared" si="291"/>
        <v>0</v>
      </c>
      <c r="H3719" s="15">
        <f t="shared" si="292"/>
        <v>0</v>
      </c>
      <c r="I3719" s="15">
        <f t="shared" si="293"/>
        <v>0</v>
      </c>
      <c r="J3719" s="15">
        <f t="shared" si="294"/>
        <v>0</v>
      </c>
    </row>
    <row r="3720" spans="1:10" x14ac:dyDescent="0.4">
      <c r="A3720" s="8" t="s">
        <v>37</v>
      </c>
      <c r="B3720" s="8" t="s">
        <v>9347</v>
      </c>
      <c r="C3720" s="8">
        <v>3537800</v>
      </c>
      <c r="D3720" s="8">
        <f t="shared" si="290"/>
        <v>353780</v>
      </c>
      <c r="E3720" s="14" t="str">
        <f>'Base de dados STN'!D3720</f>
        <v>SIM</v>
      </c>
      <c r="F3720" s="14" t="str">
        <f>IF(ISERROR(VLOOKUP(D3720,FNDE!$C$2:$D$932,1,FALSE)),"SIM","NÃO")</f>
        <v>SIM</v>
      </c>
      <c r="G3720" s="15">
        <f t="shared" si="291"/>
        <v>0</v>
      </c>
      <c r="H3720" s="15">
        <f t="shared" si="292"/>
        <v>0</v>
      </c>
      <c r="I3720" s="15">
        <f t="shared" si="293"/>
        <v>0</v>
      </c>
      <c r="J3720" s="15">
        <f t="shared" si="294"/>
        <v>0</v>
      </c>
    </row>
    <row r="3721" spans="1:10" x14ac:dyDescent="0.4">
      <c r="A3721" s="8" t="s">
        <v>37</v>
      </c>
      <c r="B3721" s="8" t="s">
        <v>9348</v>
      </c>
      <c r="C3721" s="8">
        <v>3537909</v>
      </c>
      <c r="D3721" s="8">
        <f t="shared" si="290"/>
        <v>353790</v>
      </c>
      <c r="E3721" s="14" t="str">
        <f>'Base de dados STN'!D3721</f>
        <v>SIM</v>
      </c>
      <c r="F3721" s="14" t="str">
        <f>IF(ISERROR(VLOOKUP(D3721,FNDE!$C$2:$D$932,1,FALSE)),"SIM","NÃO")</f>
        <v>SIM</v>
      </c>
      <c r="G3721" s="15">
        <f t="shared" si="291"/>
        <v>0</v>
      </c>
      <c r="H3721" s="15">
        <f t="shared" si="292"/>
        <v>0</v>
      </c>
      <c r="I3721" s="15">
        <f t="shared" si="293"/>
        <v>0</v>
      </c>
      <c r="J3721" s="15">
        <f t="shared" si="294"/>
        <v>0</v>
      </c>
    </row>
    <row r="3722" spans="1:10" x14ac:dyDescent="0.4">
      <c r="A3722" s="8" t="s">
        <v>37</v>
      </c>
      <c r="B3722" s="8" t="s">
        <v>9349</v>
      </c>
      <c r="C3722" s="8">
        <v>3538006</v>
      </c>
      <c r="D3722" s="8">
        <f t="shared" si="290"/>
        <v>353800</v>
      </c>
      <c r="E3722" s="14" t="str">
        <f>'Base de dados STN'!D3722</f>
        <v>SIM</v>
      </c>
      <c r="F3722" s="14" t="str">
        <f>IF(ISERROR(VLOOKUP(D3722,FNDE!$C$2:$D$932,1,FALSE)),"SIM","NÃO")</f>
        <v>SIM</v>
      </c>
      <c r="G3722" s="15">
        <f t="shared" si="291"/>
        <v>0</v>
      </c>
      <c r="H3722" s="15">
        <f t="shared" si="292"/>
        <v>0</v>
      </c>
      <c r="I3722" s="15">
        <f t="shared" si="293"/>
        <v>0</v>
      </c>
      <c r="J3722" s="15">
        <f t="shared" si="294"/>
        <v>0</v>
      </c>
    </row>
    <row r="3723" spans="1:10" x14ac:dyDescent="0.4">
      <c r="A3723" s="8" t="s">
        <v>37</v>
      </c>
      <c r="B3723" s="8" t="s">
        <v>9350</v>
      </c>
      <c r="C3723" s="8">
        <v>3538105</v>
      </c>
      <c r="D3723" s="8">
        <f t="shared" si="290"/>
        <v>353810</v>
      </c>
      <c r="E3723" s="14" t="str">
        <f>'Base de dados STN'!D3723</f>
        <v>SIM</v>
      </c>
      <c r="F3723" s="14" t="str">
        <f>IF(ISERROR(VLOOKUP(D3723,FNDE!$C$2:$D$932,1,FALSE)),"SIM","NÃO")</f>
        <v>SIM</v>
      </c>
      <c r="G3723" s="15">
        <f t="shared" si="291"/>
        <v>0</v>
      </c>
      <c r="H3723" s="15">
        <f t="shared" si="292"/>
        <v>0</v>
      </c>
      <c r="I3723" s="15">
        <f t="shared" si="293"/>
        <v>0</v>
      </c>
      <c r="J3723" s="15">
        <f t="shared" si="294"/>
        <v>0</v>
      </c>
    </row>
    <row r="3724" spans="1:10" x14ac:dyDescent="0.4">
      <c r="A3724" s="8" t="s">
        <v>37</v>
      </c>
      <c r="B3724" s="8" t="s">
        <v>1277</v>
      </c>
      <c r="C3724" s="8">
        <v>3538204</v>
      </c>
      <c r="D3724" s="8">
        <f t="shared" si="290"/>
        <v>353820</v>
      </c>
      <c r="E3724" s="14" t="str">
        <f>'Base de dados STN'!D3724</f>
        <v>SIM</v>
      </c>
      <c r="F3724" s="14" t="str">
        <f>IF(ISERROR(VLOOKUP(D3724,FNDE!$C$2:$D$932,1,FALSE)),"SIM","NÃO")</f>
        <v>SIM</v>
      </c>
      <c r="G3724" s="15">
        <f t="shared" si="291"/>
        <v>0</v>
      </c>
      <c r="H3724" s="15">
        <f t="shared" si="292"/>
        <v>0</v>
      </c>
      <c r="I3724" s="15">
        <f t="shared" si="293"/>
        <v>0</v>
      </c>
      <c r="J3724" s="15">
        <f t="shared" si="294"/>
        <v>0</v>
      </c>
    </row>
    <row r="3725" spans="1:10" x14ac:dyDescent="0.4">
      <c r="A3725" s="8" t="s">
        <v>37</v>
      </c>
      <c r="B3725" s="8" t="s">
        <v>801</v>
      </c>
      <c r="C3725" s="8">
        <v>3538303</v>
      </c>
      <c r="D3725" s="8">
        <f t="shared" si="290"/>
        <v>353830</v>
      </c>
      <c r="E3725" s="14" t="str">
        <f>'Base de dados STN'!D3725</f>
        <v>SIM</v>
      </c>
      <c r="F3725" s="14" t="str">
        <f>IF(ISERROR(VLOOKUP(D3725,FNDE!$C$2:$D$932,1,FALSE)),"SIM","NÃO")</f>
        <v>SIM</v>
      </c>
      <c r="G3725" s="15">
        <f t="shared" si="291"/>
        <v>0</v>
      </c>
      <c r="H3725" s="15">
        <f t="shared" si="292"/>
        <v>0</v>
      </c>
      <c r="I3725" s="15">
        <f t="shared" si="293"/>
        <v>0</v>
      </c>
      <c r="J3725" s="15">
        <f t="shared" si="294"/>
        <v>0</v>
      </c>
    </row>
    <row r="3726" spans="1:10" x14ac:dyDescent="0.4">
      <c r="A3726" s="8" t="s">
        <v>37</v>
      </c>
      <c r="B3726" s="8" t="s">
        <v>1278</v>
      </c>
      <c r="C3726" s="8">
        <v>3538501</v>
      </c>
      <c r="D3726" s="8">
        <f t="shared" si="290"/>
        <v>353850</v>
      </c>
      <c r="E3726" s="14" t="str">
        <f>'Base de dados STN'!D3726</f>
        <v>SIM</v>
      </c>
      <c r="F3726" s="14" t="str">
        <f>IF(ISERROR(VLOOKUP(D3726,FNDE!$C$2:$D$932,1,FALSE)),"SIM","NÃO")</f>
        <v>SIM</v>
      </c>
      <c r="G3726" s="15">
        <f t="shared" si="291"/>
        <v>0</v>
      </c>
      <c r="H3726" s="15">
        <f t="shared" si="292"/>
        <v>0</v>
      </c>
      <c r="I3726" s="15">
        <f t="shared" si="293"/>
        <v>0</v>
      </c>
      <c r="J3726" s="15">
        <f t="shared" si="294"/>
        <v>0</v>
      </c>
    </row>
    <row r="3727" spans="1:10" x14ac:dyDescent="0.4">
      <c r="A3727" s="8" t="s">
        <v>37</v>
      </c>
      <c r="B3727" s="8" t="s">
        <v>9351</v>
      </c>
      <c r="C3727" s="8">
        <v>3538600</v>
      </c>
      <c r="D3727" s="8">
        <f t="shared" si="290"/>
        <v>353860</v>
      </c>
      <c r="E3727" s="14" t="str">
        <f>'Base de dados STN'!D3727</f>
        <v>SIM</v>
      </c>
      <c r="F3727" s="14" t="str">
        <f>IF(ISERROR(VLOOKUP(D3727,FNDE!$C$2:$D$932,1,FALSE)),"SIM","NÃO")</f>
        <v>SIM</v>
      </c>
      <c r="G3727" s="15">
        <f t="shared" si="291"/>
        <v>0</v>
      </c>
      <c r="H3727" s="15">
        <f t="shared" si="292"/>
        <v>0</v>
      </c>
      <c r="I3727" s="15">
        <f t="shared" si="293"/>
        <v>0</v>
      </c>
      <c r="J3727" s="15">
        <f t="shared" si="294"/>
        <v>0</v>
      </c>
    </row>
    <row r="3728" spans="1:10" x14ac:dyDescent="0.4">
      <c r="A3728" s="8" t="s">
        <v>37</v>
      </c>
      <c r="B3728" s="8" t="s">
        <v>9352</v>
      </c>
      <c r="C3728" s="8">
        <v>3538709</v>
      </c>
      <c r="D3728" s="8">
        <f t="shared" si="290"/>
        <v>353870</v>
      </c>
      <c r="E3728" s="14" t="str">
        <f>'Base de dados STN'!D3728</f>
        <v>SIM</v>
      </c>
      <c r="F3728" s="14" t="str">
        <f>IF(ISERROR(VLOOKUP(D3728,FNDE!$C$2:$D$932,1,FALSE)),"SIM","NÃO")</f>
        <v>SIM</v>
      </c>
      <c r="G3728" s="15">
        <f t="shared" si="291"/>
        <v>0</v>
      </c>
      <c r="H3728" s="15">
        <f t="shared" si="292"/>
        <v>0</v>
      </c>
      <c r="I3728" s="15">
        <f t="shared" si="293"/>
        <v>0</v>
      </c>
      <c r="J3728" s="15">
        <f t="shared" si="294"/>
        <v>0</v>
      </c>
    </row>
    <row r="3729" spans="1:10" x14ac:dyDescent="0.4">
      <c r="A3729" s="8" t="s">
        <v>37</v>
      </c>
      <c r="B3729" s="8" t="s">
        <v>902</v>
      </c>
      <c r="C3729" s="8">
        <v>3538808</v>
      </c>
      <c r="D3729" s="8">
        <f t="shared" si="290"/>
        <v>353880</v>
      </c>
      <c r="E3729" s="14" t="str">
        <f>'Base de dados STN'!D3729</f>
        <v>SIM</v>
      </c>
      <c r="F3729" s="14" t="str">
        <f>IF(ISERROR(VLOOKUP(D3729,FNDE!$C$2:$D$932,1,FALSE)),"SIM","NÃO")</f>
        <v>SIM</v>
      </c>
      <c r="G3729" s="15">
        <f t="shared" si="291"/>
        <v>0</v>
      </c>
      <c r="H3729" s="15">
        <f t="shared" si="292"/>
        <v>0</v>
      </c>
      <c r="I3729" s="15">
        <f t="shared" si="293"/>
        <v>0</v>
      </c>
      <c r="J3729" s="15">
        <f t="shared" si="294"/>
        <v>0</v>
      </c>
    </row>
    <row r="3730" spans="1:10" x14ac:dyDescent="0.4">
      <c r="A3730" s="8" t="s">
        <v>37</v>
      </c>
      <c r="B3730" s="8" t="s">
        <v>9353</v>
      </c>
      <c r="C3730" s="8">
        <v>3538907</v>
      </c>
      <c r="D3730" s="8">
        <f t="shared" si="290"/>
        <v>353890</v>
      </c>
      <c r="E3730" s="14" t="str">
        <f>'Base de dados STN'!D3730</f>
        <v>SIM</v>
      </c>
      <c r="F3730" s="14" t="str">
        <f>IF(ISERROR(VLOOKUP(D3730,FNDE!$C$2:$D$932,1,FALSE)),"SIM","NÃO")</f>
        <v>SIM</v>
      </c>
      <c r="G3730" s="15">
        <f t="shared" si="291"/>
        <v>0</v>
      </c>
      <c r="H3730" s="15">
        <f t="shared" si="292"/>
        <v>0</v>
      </c>
      <c r="I3730" s="15">
        <f t="shared" si="293"/>
        <v>0</v>
      </c>
      <c r="J3730" s="15">
        <f t="shared" si="294"/>
        <v>0</v>
      </c>
    </row>
    <row r="3731" spans="1:10" x14ac:dyDescent="0.4">
      <c r="A3731" s="8" t="s">
        <v>37</v>
      </c>
      <c r="B3731" s="8" t="s">
        <v>9354</v>
      </c>
      <c r="C3731" s="8">
        <v>3539004</v>
      </c>
      <c r="D3731" s="8">
        <f t="shared" si="290"/>
        <v>353900</v>
      </c>
      <c r="E3731" s="14" t="str">
        <f>'Base de dados STN'!D3731</f>
        <v>SIM</v>
      </c>
      <c r="F3731" s="14" t="str">
        <f>IF(ISERROR(VLOOKUP(D3731,FNDE!$C$2:$D$932,1,FALSE)),"SIM","NÃO")</f>
        <v>SIM</v>
      </c>
      <c r="G3731" s="15">
        <f t="shared" si="291"/>
        <v>0</v>
      </c>
      <c r="H3731" s="15">
        <f t="shared" si="292"/>
        <v>0</v>
      </c>
      <c r="I3731" s="15">
        <f t="shared" si="293"/>
        <v>0</v>
      </c>
      <c r="J3731" s="15">
        <f t="shared" si="294"/>
        <v>0</v>
      </c>
    </row>
    <row r="3732" spans="1:10" x14ac:dyDescent="0.4">
      <c r="A3732" s="8" t="s">
        <v>37</v>
      </c>
      <c r="B3732" s="8" t="s">
        <v>9355</v>
      </c>
      <c r="C3732" s="8">
        <v>3539103</v>
      </c>
      <c r="D3732" s="8">
        <f t="shared" si="290"/>
        <v>353910</v>
      </c>
      <c r="E3732" s="14" t="str">
        <f>'Base de dados STN'!D3732</f>
        <v>SIM</v>
      </c>
      <c r="F3732" s="14" t="str">
        <f>IF(ISERROR(VLOOKUP(D3732,FNDE!$C$2:$D$932,1,FALSE)),"SIM","NÃO")</f>
        <v>SIM</v>
      </c>
      <c r="G3732" s="15">
        <f t="shared" si="291"/>
        <v>0</v>
      </c>
      <c r="H3732" s="15">
        <f t="shared" si="292"/>
        <v>0</v>
      </c>
      <c r="I3732" s="15">
        <f t="shared" si="293"/>
        <v>0</v>
      </c>
      <c r="J3732" s="15">
        <f t="shared" si="294"/>
        <v>0</v>
      </c>
    </row>
    <row r="3733" spans="1:10" x14ac:dyDescent="0.4">
      <c r="A3733" s="8" t="s">
        <v>37</v>
      </c>
      <c r="B3733" s="8" t="s">
        <v>903</v>
      </c>
      <c r="C3733" s="8">
        <v>3539202</v>
      </c>
      <c r="D3733" s="8">
        <f t="shared" si="290"/>
        <v>353920</v>
      </c>
      <c r="E3733" s="14" t="str">
        <f>'Base de dados STN'!D3733</f>
        <v>SIM</v>
      </c>
      <c r="F3733" s="14" t="str">
        <f>IF(ISERROR(VLOOKUP(D3733,FNDE!$C$2:$D$932,1,FALSE)),"SIM","NÃO")</f>
        <v>SIM</v>
      </c>
      <c r="G3733" s="15">
        <f t="shared" si="291"/>
        <v>0</v>
      </c>
      <c r="H3733" s="15">
        <f t="shared" si="292"/>
        <v>0</v>
      </c>
      <c r="I3733" s="15">
        <f t="shared" si="293"/>
        <v>0</v>
      </c>
      <c r="J3733" s="15">
        <f t="shared" si="294"/>
        <v>0</v>
      </c>
    </row>
    <row r="3734" spans="1:10" x14ac:dyDescent="0.4">
      <c r="A3734" s="8" t="s">
        <v>37</v>
      </c>
      <c r="B3734" s="8" t="s">
        <v>9356</v>
      </c>
      <c r="C3734" s="8">
        <v>3539301</v>
      </c>
      <c r="D3734" s="8">
        <f t="shared" si="290"/>
        <v>353930</v>
      </c>
      <c r="E3734" s="14" t="str">
        <f>'Base de dados STN'!D3734</f>
        <v>SIM</v>
      </c>
      <c r="F3734" s="14" t="str">
        <f>IF(ISERROR(VLOOKUP(D3734,FNDE!$C$2:$D$932,1,FALSE)),"SIM","NÃO")</f>
        <v>SIM</v>
      </c>
      <c r="G3734" s="15">
        <f t="shared" si="291"/>
        <v>0</v>
      </c>
      <c r="H3734" s="15">
        <f t="shared" si="292"/>
        <v>0</v>
      </c>
      <c r="I3734" s="15">
        <f t="shared" si="293"/>
        <v>0</v>
      </c>
      <c r="J3734" s="15">
        <f t="shared" si="294"/>
        <v>0</v>
      </c>
    </row>
    <row r="3735" spans="1:10" x14ac:dyDescent="0.4">
      <c r="A3735" s="8" t="s">
        <v>37</v>
      </c>
      <c r="B3735" s="8" t="s">
        <v>9357</v>
      </c>
      <c r="C3735" s="8">
        <v>3539400</v>
      </c>
      <c r="D3735" s="8">
        <f t="shared" si="290"/>
        <v>353940</v>
      </c>
      <c r="E3735" s="14" t="str">
        <f>'Base de dados STN'!D3735</f>
        <v>SIM</v>
      </c>
      <c r="F3735" s="14" t="str">
        <f>IF(ISERROR(VLOOKUP(D3735,FNDE!$C$2:$D$932,1,FALSE)),"SIM","NÃO")</f>
        <v>SIM</v>
      </c>
      <c r="G3735" s="15">
        <f t="shared" si="291"/>
        <v>0</v>
      </c>
      <c r="H3735" s="15">
        <f t="shared" si="292"/>
        <v>0</v>
      </c>
      <c r="I3735" s="15">
        <f t="shared" si="293"/>
        <v>0</v>
      </c>
      <c r="J3735" s="15">
        <f t="shared" si="294"/>
        <v>0</v>
      </c>
    </row>
    <row r="3736" spans="1:10" x14ac:dyDescent="0.4">
      <c r="A3736" s="8" t="s">
        <v>37</v>
      </c>
      <c r="B3736" s="8" t="s">
        <v>1305</v>
      </c>
      <c r="C3736" s="8">
        <v>3539509</v>
      </c>
      <c r="D3736" s="8">
        <f t="shared" si="290"/>
        <v>353950</v>
      </c>
      <c r="E3736" s="14" t="str">
        <f>'Base de dados STN'!D3736</f>
        <v>SIM</v>
      </c>
      <c r="F3736" s="14" t="str">
        <f>IF(ISERROR(VLOOKUP(D3736,FNDE!$C$2:$D$932,1,FALSE)),"SIM","NÃO")</f>
        <v>SIM</v>
      </c>
      <c r="G3736" s="15">
        <f t="shared" si="291"/>
        <v>0</v>
      </c>
      <c r="H3736" s="15">
        <f t="shared" si="292"/>
        <v>0</v>
      </c>
      <c r="I3736" s="15">
        <f t="shared" si="293"/>
        <v>0</v>
      </c>
      <c r="J3736" s="15">
        <f t="shared" si="294"/>
        <v>0</v>
      </c>
    </row>
    <row r="3737" spans="1:10" x14ac:dyDescent="0.4">
      <c r="A3737" s="8" t="s">
        <v>37</v>
      </c>
      <c r="B3737" s="8" t="s">
        <v>8141</v>
      </c>
      <c r="C3737" s="8">
        <v>3539608</v>
      </c>
      <c r="D3737" s="8">
        <f t="shared" si="290"/>
        <v>353960</v>
      </c>
      <c r="E3737" s="14" t="str">
        <f>'Base de dados STN'!D3737</f>
        <v>SIM</v>
      </c>
      <c r="F3737" s="14" t="str">
        <f>IF(ISERROR(VLOOKUP(D3737,FNDE!$C$2:$D$932,1,FALSE)),"SIM","NÃO")</f>
        <v>SIM</v>
      </c>
      <c r="G3737" s="15">
        <f t="shared" si="291"/>
        <v>0</v>
      </c>
      <c r="H3737" s="15">
        <f t="shared" si="292"/>
        <v>0</v>
      </c>
      <c r="I3737" s="15">
        <f t="shared" si="293"/>
        <v>0</v>
      </c>
      <c r="J3737" s="15">
        <f t="shared" si="294"/>
        <v>0</v>
      </c>
    </row>
    <row r="3738" spans="1:10" x14ac:dyDescent="0.4">
      <c r="A3738" s="8" t="s">
        <v>37</v>
      </c>
      <c r="B3738" s="8" t="s">
        <v>9358</v>
      </c>
      <c r="C3738" s="8">
        <v>3539707</v>
      </c>
      <c r="D3738" s="8">
        <f t="shared" si="290"/>
        <v>353970</v>
      </c>
      <c r="E3738" s="14" t="str">
        <f>'Base de dados STN'!D3738</f>
        <v>SIM</v>
      </c>
      <c r="F3738" s="14" t="str">
        <f>IF(ISERROR(VLOOKUP(D3738,FNDE!$C$2:$D$932,1,FALSE)),"SIM","NÃO")</f>
        <v>SIM</v>
      </c>
      <c r="G3738" s="15">
        <f t="shared" si="291"/>
        <v>0</v>
      </c>
      <c r="H3738" s="15">
        <f t="shared" si="292"/>
        <v>0</v>
      </c>
      <c r="I3738" s="15">
        <f t="shared" si="293"/>
        <v>0</v>
      </c>
      <c r="J3738" s="15">
        <f t="shared" si="294"/>
        <v>0</v>
      </c>
    </row>
    <row r="3739" spans="1:10" x14ac:dyDescent="0.4">
      <c r="A3739" s="8" t="s">
        <v>37</v>
      </c>
      <c r="B3739" s="8" t="s">
        <v>1279</v>
      </c>
      <c r="C3739" s="8">
        <v>3539806</v>
      </c>
      <c r="D3739" s="8">
        <f t="shared" si="290"/>
        <v>353980</v>
      </c>
      <c r="E3739" s="14" t="str">
        <f>'Base de dados STN'!D3739</f>
        <v>SIM</v>
      </c>
      <c r="F3739" s="14" t="str">
        <f>IF(ISERROR(VLOOKUP(D3739,FNDE!$C$2:$D$932,1,FALSE)),"SIM","NÃO")</f>
        <v>SIM</v>
      </c>
      <c r="G3739" s="15">
        <f t="shared" si="291"/>
        <v>0</v>
      </c>
      <c r="H3739" s="15">
        <f t="shared" si="292"/>
        <v>0</v>
      </c>
      <c r="I3739" s="15">
        <f t="shared" si="293"/>
        <v>0</v>
      </c>
      <c r="J3739" s="15">
        <f t="shared" si="294"/>
        <v>0</v>
      </c>
    </row>
    <row r="3740" spans="1:10" x14ac:dyDescent="0.4">
      <c r="A3740" s="8" t="s">
        <v>37</v>
      </c>
      <c r="B3740" s="8" t="s">
        <v>9359</v>
      </c>
      <c r="C3740" s="8">
        <v>3539905</v>
      </c>
      <c r="D3740" s="8">
        <f t="shared" si="290"/>
        <v>353990</v>
      </c>
      <c r="E3740" s="14" t="str">
        <f>'Base de dados STN'!D3740</f>
        <v>SIM</v>
      </c>
      <c r="F3740" s="14" t="str">
        <f>IF(ISERROR(VLOOKUP(D3740,FNDE!$C$2:$D$932,1,FALSE)),"SIM","NÃO")</f>
        <v>SIM</v>
      </c>
      <c r="G3740" s="15">
        <f t="shared" si="291"/>
        <v>0</v>
      </c>
      <c r="H3740" s="15">
        <f t="shared" si="292"/>
        <v>0</v>
      </c>
      <c r="I3740" s="15">
        <f t="shared" si="293"/>
        <v>0</v>
      </c>
      <c r="J3740" s="15">
        <f t="shared" si="294"/>
        <v>0</v>
      </c>
    </row>
    <row r="3741" spans="1:10" x14ac:dyDescent="0.4">
      <c r="A3741" s="8" t="s">
        <v>37</v>
      </c>
      <c r="B3741" s="8" t="s">
        <v>9360</v>
      </c>
      <c r="C3741" s="8">
        <v>3540002</v>
      </c>
      <c r="D3741" s="8">
        <f t="shared" si="290"/>
        <v>354000</v>
      </c>
      <c r="E3741" s="14" t="str">
        <f>'Base de dados STN'!D3741</f>
        <v>SIM</v>
      </c>
      <c r="F3741" s="14" t="str">
        <f>IF(ISERROR(VLOOKUP(D3741,FNDE!$C$2:$D$932,1,FALSE)),"SIM","NÃO")</f>
        <v>SIM</v>
      </c>
      <c r="G3741" s="15">
        <f t="shared" si="291"/>
        <v>0</v>
      </c>
      <c r="H3741" s="15">
        <f t="shared" si="292"/>
        <v>0</v>
      </c>
      <c r="I3741" s="15">
        <f t="shared" si="293"/>
        <v>0</v>
      </c>
      <c r="J3741" s="15">
        <f t="shared" si="294"/>
        <v>0</v>
      </c>
    </row>
    <row r="3742" spans="1:10" x14ac:dyDescent="0.4">
      <c r="A3742" s="8" t="s">
        <v>37</v>
      </c>
      <c r="B3742" s="8" t="s">
        <v>1031</v>
      </c>
      <c r="C3742" s="8">
        <v>3540101</v>
      </c>
      <c r="D3742" s="8">
        <f t="shared" ref="D3742:D3805" si="295">ROUNDDOWN(C3742/10,0)</f>
        <v>354010</v>
      </c>
      <c r="E3742" s="14" t="str">
        <f>'Base de dados STN'!D3742</f>
        <v>SIM</v>
      </c>
      <c r="F3742" s="14" t="str">
        <f>IF(ISERROR(VLOOKUP(D3742,FNDE!$C$2:$D$932,1,FALSE)),"SIM","NÃO")</f>
        <v>SIM</v>
      </c>
      <c r="G3742" s="15">
        <f t="shared" si="291"/>
        <v>0</v>
      </c>
      <c r="H3742" s="15">
        <f t="shared" si="292"/>
        <v>0</v>
      </c>
      <c r="I3742" s="15">
        <f t="shared" si="293"/>
        <v>0</v>
      </c>
      <c r="J3742" s="15">
        <f t="shared" si="294"/>
        <v>0</v>
      </c>
    </row>
    <row r="3743" spans="1:10" x14ac:dyDescent="0.4">
      <c r="A3743" s="8" t="s">
        <v>37</v>
      </c>
      <c r="B3743" s="8" t="s">
        <v>9361</v>
      </c>
      <c r="C3743" s="8">
        <v>3540200</v>
      </c>
      <c r="D3743" s="8">
        <f t="shared" si="295"/>
        <v>354020</v>
      </c>
      <c r="E3743" s="14" t="str">
        <f>'Base de dados STN'!D3743</f>
        <v>SIM</v>
      </c>
      <c r="F3743" s="14" t="str">
        <f>IF(ISERROR(VLOOKUP(D3743,FNDE!$C$2:$D$932,1,FALSE)),"SIM","NÃO")</f>
        <v>SIM</v>
      </c>
      <c r="G3743" s="15">
        <f t="shared" si="291"/>
        <v>0</v>
      </c>
      <c r="H3743" s="15">
        <f t="shared" si="292"/>
        <v>0</v>
      </c>
      <c r="I3743" s="15">
        <f t="shared" si="293"/>
        <v>0</v>
      </c>
      <c r="J3743" s="15">
        <f t="shared" si="294"/>
        <v>0</v>
      </c>
    </row>
    <row r="3744" spans="1:10" x14ac:dyDescent="0.4">
      <c r="A3744" s="8" t="s">
        <v>37</v>
      </c>
      <c r="B3744" s="8" t="s">
        <v>9362</v>
      </c>
      <c r="C3744" s="8">
        <v>3540259</v>
      </c>
      <c r="D3744" s="8">
        <f t="shared" si="295"/>
        <v>354025</v>
      </c>
      <c r="E3744" s="14" t="str">
        <f>'Base de dados STN'!D3744</f>
        <v>SIM</v>
      </c>
      <c r="F3744" s="14" t="str">
        <f>IF(ISERROR(VLOOKUP(D3744,FNDE!$C$2:$D$932,1,FALSE)),"SIM","NÃO")</f>
        <v>SIM</v>
      </c>
      <c r="G3744" s="15">
        <f t="shared" si="291"/>
        <v>0</v>
      </c>
      <c r="H3744" s="15">
        <f t="shared" si="292"/>
        <v>0</v>
      </c>
      <c r="I3744" s="15">
        <f t="shared" si="293"/>
        <v>0</v>
      </c>
      <c r="J3744" s="15">
        <f t="shared" si="294"/>
        <v>0</v>
      </c>
    </row>
    <row r="3745" spans="1:10" x14ac:dyDescent="0.4">
      <c r="A3745" s="8" t="s">
        <v>37</v>
      </c>
      <c r="B3745" s="8" t="s">
        <v>9363</v>
      </c>
      <c r="C3745" s="8">
        <v>3540309</v>
      </c>
      <c r="D3745" s="8">
        <f t="shared" si="295"/>
        <v>354030</v>
      </c>
      <c r="E3745" s="14" t="str">
        <f>'Base de dados STN'!D3745</f>
        <v>SIM</v>
      </c>
      <c r="F3745" s="14" t="str">
        <f>IF(ISERROR(VLOOKUP(D3745,FNDE!$C$2:$D$932,1,FALSE)),"SIM","NÃO")</f>
        <v>SIM</v>
      </c>
      <c r="G3745" s="15">
        <f t="shared" si="291"/>
        <v>0</v>
      </c>
      <c r="H3745" s="15">
        <f t="shared" si="292"/>
        <v>0</v>
      </c>
      <c r="I3745" s="15">
        <f t="shared" si="293"/>
        <v>0</v>
      </c>
      <c r="J3745" s="15">
        <f t="shared" si="294"/>
        <v>0</v>
      </c>
    </row>
    <row r="3746" spans="1:10" x14ac:dyDescent="0.4">
      <c r="A3746" s="8" t="s">
        <v>37</v>
      </c>
      <c r="B3746" s="8" t="s">
        <v>669</v>
      </c>
      <c r="C3746" s="8">
        <v>3540408</v>
      </c>
      <c r="D3746" s="8">
        <f t="shared" si="295"/>
        <v>354040</v>
      </c>
      <c r="E3746" s="14" t="str">
        <f>'Base de dados STN'!D3746</f>
        <v>SIM</v>
      </c>
      <c r="F3746" s="14" t="str">
        <f>IF(ISERROR(VLOOKUP(D3746,FNDE!$C$2:$D$932,1,FALSE)),"SIM","NÃO")</f>
        <v>SIM</v>
      </c>
      <c r="G3746" s="15">
        <f t="shared" si="291"/>
        <v>0</v>
      </c>
      <c r="H3746" s="15">
        <f t="shared" si="292"/>
        <v>0</v>
      </c>
      <c r="I3746" s="15">
        <f t="shared" si="293"/>
        <v>0</v>
      </c>
      <c r="J3746" s="15">
        <f t="shared" si="294"/>
        <v>0</v>
      </c>
    </row>
    <row r="3747" spans="1:10" x14ac:dyDescent="0.4">
      <c r="A3747" s="8" t="s">
        <v>37</v>
      </c>
      <c r="B3747" s="8" t="s">
        <v>9364</v>
      </c>
      <c r="C3747" s="8">
        <v>3540507</v>
      </c>
      <c r="D3747" s="8">
        <f t="shared" si="295"/>
        <v>354050</v>
      </c>
      <c r="E3747" s="14" t="str">
        <f>'Base de dados STN'!D3747</f>
        <v>SIM</v>
      </c>
      <c r="F3747" s="14" t="str">
        <f>IF(ISERROR(VLOOKUP(D3747,FNDE!$C$2:$D$932,1,FALSE)),"SIM","NÃO")</f>
        <v>SIM</v>
      </c>
      <c r="G3747" s="15">
        <f t="shared" si="291"/>
        <v>0</v>
      </c>
      <c r="H3747" s="15">
        <f t="shared" si="292"/>
        <v>0</v>
      </c>
      <c r="I3747" s="15">
        <f t="shared" si="293"/>
        <v>0</v>
      </c>
      <c r="J3747" s="15">
        <f t="shared" si="294"/>
        <v>0</v>
      </c>
    </row>
    <row r="3748" spans="1:10" x14ac:dyDescent="0.4">
      <c r="A3748" s="8" t="s">
        <v>37</v>
      </c>
      <c r="B3748" s="8" t="s">
        <v>9365</v>
      </c>
      <c r="C3748" s="8">
        <v>3540606</v>
      </c>
      <c r="D3748" s="8">
        <f t="shared" si="295"/>
        <v>354060</v>
      </c>
      <c r="E3748" s="14" t="str">
        <f>'Base de dados STN'!D3748</f>
        <v>SIM</v>
      </c>
      <c r="F3748" s="14" t="str">
        <f>IF(ISERROR(VLOOKUP(D3748,FNDE!$C$2:$D$932,1,FALSE)),"SIM","NÃO")</f>
        <v>SIM</v>
      </c>
      <c r="G3748" s="15">
        <f t="shared" si="291"/>
        <v>0</v>
      </c>
      <c r="H3748" s="15">
        <f t="shared" si="292"/>
        <v>0</v>
      </c>
      <c r="I3748" s="15">
        <f t="shared" si="293"/>
        <v>0</v>
      </c>
      <c r="J3748" s="15">
        <f t="shared" si="294"/>
        <v>0</v>
      </c>
    </row>
    <row r="3749" spans="1:10" x14ac:dyDescent="0.4">
      <c r="A3749" s="8" t="s">
        <v>37</v>
      </c>
      <c r="B3749" s="8" t="s">
        <v>9366</v>
      </c>
      <c r="C3749" s="8">
        <v>3540705</v>
      </c>
      <c r="D3749" s="8">
        <f t="shared" si="295"/>
        <v>354070</v>
      </c>
      <c r="E3749" s="14" t="str">
        <f>'Base de dados STN'!D3749</f>
        <v>SIM</v>
      </c>
      <c r="F3749" s="14" t="str">
        <f>IF(ISERROR(VLOOKUP(D3749,FNDE!$C$2:$D$932,1,FALSE)),"SIM","NÃO")</f>
        <v>SIM</v>
      </c>
      <c r="G3749" s="15">
        <f t="shared" si="291"/>
        <v>0</v>
      </c>
      <c r="H3749" s="15">
        <f t="shared" si="292"/>
        <v>0</v>
      </c>
      <c r="I3749" s="15">
        <f t="shared" si="293"/>
        <v>0</v>
      </c>
      <c r="J3749" s="15">
        <f t="shared" si="294"/>
        <v>0</v>
      </c>
    </row>
    <row r="3750" spans="1:10" x14ac:dyDescent="0.4">
      <c r="A3750" s="8" t="s">
        <v>37</v>
      </c>
      <c r="B3750" s="8" t="s">
        <v>9367</v>
      </c>
      <c r="C3750" s="8">
        <v>3540754</v>
      </c>
      <c r="D3750" s="8">
        <f t="shared" si="295"/>
        <v>354075</v>
      </c>
      <c r="E3750" s="14" t="str">
        <f>'Base de dados STN'!D3750</f>
        <v>SIM</v>
      </c>
      <c r="F3750" s="14" t="str">
        <f>IF(ISERROR(VLOOKUP(D3750,FNDE!$C$2:$D$932,1,FALSE)),"SIM","NÃO")</f>
        <v>SIM</v>
      </c>
      <c r="G3750" s="15">
        <f t="shared" si="291"/>
        <v>0</v>
      </c>
      <c r="H3750" s="15">
        <f t="shared" si="292"/>
        <v>0</v>
      </c>
      <c r="I3750" s="15">
        <f t="shared" si="293"/>
        <v>0</v>
      </c>
      <c r="J3750" s="15">
        <f t="shared" si="294"/>
        <v>0</v>
      </c>
    </row>
    <row r="3751" spans="1:10" x14ac:dyDescent="0.4">
      <c r="A3751" s="8" t="s">
        <v>37</v>
      </c>
      <c r="B3751" s="8" t="s">
        <v>9368</v>
      </c>
      <c r="C3751" s="8">
        <v>3540804</v>
      </c>
      <c r="D3751" s="8">
        <f t="shared" si="295"/>
        <v>354080</v>
      </c>
      <c r="E3751" s="14" t="str">
        <f>'Base de dados STN'!D3751</f>
        <v>SIM</v>
      </c>
      <c r="F3751" s="14" t="str">
        <f>IF(ISERROR(VLOOKUP(D3751,FNDE!$C$2:$D$932,1,FALSE)),"SIM","NÃO")</f>
        <v>SIM</v>
      </c>
      <c r="G3751" s="15">
        <f t="shared" si="291"/>
        <v>0</v>
      </c>
      <c r="H3751" s="15">
        <f t="shared" si="292"/>
        <v>0</v>
      </c>
      <c r="I3751" s="15">
        <f t="shared" si="293"/>
        <v>0</v>
      </c>
      <c r="J3751" s="15">
        <f t="shared" si="294"/>
        <v>0</v>
      </c>
    </row>
    <row r="3752" spans="1:10" x14ac:dyDescent="0.4">
      <c r="A3752" s="8" t="s">
        <v>37</v>
      </c>
      <c r="B3752" s="8" t="s">
        <v>9369</v>
      </c>
      <c r="C3752" s="8">
        <v>3540853</v>
      </c>
      <c r="D3752" s="8">
        <f t="shared" si="295"/>
        <v>354085</v>
      </c>
      <c r="E3752" s="14" t="str">
        <f>'Base de dados STN'!D3752</f>
        <v>SIM</v>
      </c>
      <c r="F3752" s="14" t="str">
        <f>IF(ISERROR(VLOOKUP(D3752,FNDE!$C$2:$D$932,1,FALSE)),"SIM","NÃO")</f>
        <v>SIM</v>
      </c>
      <c r="G3752" s="15">
        <f t="shared" si="291"/>
        <v>0</v>
      </c>
      <c r="H3752" s="15">
        <f t="shared" si="292"/>
        <v>0</v>
      </c>
      <c r="I3752" s="15">
        <f t="shared" si="293"/>
        <v>0</v>
      </c>
      <c r="J3752" s="15">
        <f t="shared" si="294"/>
        <v>0</v>
      </c>
    </row>
    <row r="3753" spans="1:10" x14ac:dyDescent="0.4">
      <c r="A3753" s="8" t="s">
        <v>37</v>
      </c>
      <c r="B3753" s="8" t="s">
        <v>9370</v>
      </c>
      <c r="C3753" s="8">
        <v>3540903</v>
      </c>
      <c r="D3753" s="8">
        <f t="shared" si="295"/>
        <v>354090</v>
      </c>
      <c r="E3753" s="14" t="str">
        <f>'Base de dados STN'!D3753</f>
        <v>SIM</v>
      </c>
      <c r="F3753" s="14" t="str">
        <f>IF(ISERROR(VLOOKUP(D3753,FNDE!$C$2:$D$932,1,FALSE)),"SIM","NÃO")</f>
        <v>SIM</v>
      </c>
      <c r="G3753" s="15">
        <f t="shared" si="291"/>
        <v>0</v>
      </c>
      <c r="H3753" s="15">
        <f t="shared" si="292"/>
        <v>0</v>
      </c>
      <c r="I3753" s="15">
        <f t="shared" si="293"/>
        <v>0</v>
      </c>
      <c r="J3753" s="15">
        <f t="shared" si="294"/>
        <v>0</v>
      </c>
    </row>
    <row r="3754" spans="1:10" x14ac:dyDescent="0.4">
      <c r="A3754" s="8" t="s">
        <v>37</v>
      </c>
      <c r="B3754" s="8" t="s">
        <v>9371</v>
      </c>
      <c r="C3754" s="8">
        <v>3541000</v>
      </c>
      <c r="D3754" s="8">
        <f t="shared" si="295"/>
        <v>354100</v>
      </c>
      <c r="E3754" s="14" t="str">
        <f>'Base de dados STN'!D3754</f>
        <v>SIM</v>
      </c>
      <c r="F3754" s="14" t="str">
        <f>IF(ISERROR(VLOOKUP(D3754,FNDE!$C$2:$D$932,1,FALSE)),"SIM","NÃO")</f>
        <v>SIM</v>
      </c>
      <c r="G3754" s="15">
        <f t="shared" si="291"/>
        <v>0</v>
      </c>
      <c r="H3754" s="15">
        <f t="shared" si="292"/>
        <v>0</v>
      </c>
      <c r="I3754" s="15">
        <f t="shared" si="293"/>
        <v>0</v>
      </c>
      <c r="J3754" s="15">
        <f t="shared" si="294"/>
        <v>0</v>
      </c>
    </row>
    <row r="3755" spans="1:10" x14ac:dyDescent="0.4">
      <c r="A3755" s="8" t="s">
        <v>37</v>
      </c>
      <c r="B3755" s="8" t="s">
        <v>9372</v>
      </c>
      <c r="C3755" s="8">
        <v>3541059</v>
      </c>
      <c r="D3755" s="8">
        <f t="shared" si="295"/>
        <v>354105</v>
      </c>
      <c r="E3755" s="14" t="str">
        <f>'Base de dados STN'!D3755</f>
        <v>SIM</v>
      </c>
      <c r="F3755" s="14" t="str">
        <f>IF(ISERROR(VLOOKUP(D3755,FNDE!$C$2:$D$932,1,FALSE)),"SIM","NÃO")</f>
        <v>SIM</v>
      </c>
      <c r="G3755" s="15">
        <f t="shared" si="291"/>
        <v>0</v>
      </c>
      <c r="H3755" s="15">
        <f t="shared" si="292"/>
        <v>0</v>
      </c>
      <c r="I3755" s="15">
        <f t="shared" si="293"/>
        <v>0</v>
      </c>
      <c r="J3755" s="15">
        <f t="shared" si="294"/>
        <v>0</v>
      </c>
    </row>
    <row r="3756" spans="1:10" x14ac:dyDescent="0.4">
      <c r="A3756" s="8" t="s">
        <v>37</v>
      </c>
      <c r="B3756" s="8" t="s">
        <v>9373</v>
      </c>
      <c r="C3756" s="8">
        <v>3541109</v>
      </c>
      <c r="D3756" s="8">
        <f t="shared" si="295"/>
        <v>354110</v>
      </c>
      <c r="E3756" s="14" t="str">
        <f>'Base de dados STN'!D3756</f>
        <v>SIM</v>
      </c>
      <c r="F3756" s="14" t="str">
        <f>IF(ISERROR(VLOOKUP(D3756,FNDE!$C$2:$D$932,1,FALSE)),"SIM","NÃO")</f>
        <v>SIM</v>
      </c>
      <c r="G3756" s="15">
        <f t="shared" si="291"/>
        <v>0</v>
      </c>
      <c r="H3756" s="15">
        <f t="shared" si="292"/>
        <v>0</v>
      </c>
      <c r="I3756" s="15">
        <f t="shared" si="293"/>
        <v>0</v>
      </c>
      <c r="J3756" s="15">
        <f t="shared" si="294"/>
        <v>0</v>
      </c>
    </row>
    <row r="3757" spans="1:10" x14ac:dyDescent="0.4">
      <c r="A3757" s="8" t="s">
        <v>37</v>
      </c>
      <c r="B3757" s="8" t="s">
        <v>8721</v>
      </c>
      <c r="C3757" s="8">
        <v>3541208</v>
      </c>
      <c r="D3757" s="8">
        <f t="shared" si="295"/>
        <v>354120</v>
      </c>
      <c r="E3757" s="14" t="str">
        <f>'Base de dados STN'!D3757</f>
        <v>SIM</v>
      </c>
      <c r="F3757" s="14" t="str">
        <f>IF(ISERROR(VLOOKUP(D3757,FNDE!$C$2:$D$932,1,FALSE)),"SIM","NÃO")</f>
        <v>SIM</v>
      </c>
      <c r="G3757" s="15">
        <f t="shared" si="291"/>
        <v>0</v>
      </c>
      <c r="H3757" s="15">
        <f t="shared" si="292"/>
        <v>0</v>
      </c>
      <c r="I3757" s="15">
        <f t="shared" si="293"/>
        <v>0</v>
      </c>
      <c r="J3757" s="15">
        <f t="shared" si="294"/>
        <v>0</v>
      </c>
    </row>
    <row r="3758" spans="1:10" x14ac:dyDescent="0.4">
      <c r="A3758" s="8" t="s">
        <v>37</v>
      </c>
      <c r="B3758" s="8" t="s">
        <v>1521</v>
      </c>
      <c r="C3758" s="8">
        <v>3541307</v>
      </c>
      <c r="D3758" s="8">
        <f t="shared" si="295"/>
        <v>354130</v>
      </c>
      <c r="E3758" s="14" t="str">
        <f>'Base de dados STN'!D3758</f>
        <v>SIM</v>
      </c>
      <c r="F3758" s="14" t="str">
        <f>IF(ISERROR(VLOOKUP(D3758,FNDE!$C$2:$D$932,1,FALSE)),"SIM","NÃO")</f>
        <v>SIM</v>
      </c>
      <c r="G3758" s="15">
        <f t="shared" si="291"/>
        <v>0</v>
      </c>
      <c r="H3758" s="15">
        <f t="shared" si="292"/>
        <v>0</v>
      </c>
      <c r="I3758" s="15">
        <f t="shared" si="293"/>
        <v>0</v>
      </c>
      <c r="J3758" s="15">
        <f t="shared" si="294"/>
        <v>0</v>
      </c>
    </row>
    <row r="3759" spans="1:10" x14ac:dyDescent="0.4">
      <c r="A3759" s="8" t="s">
        <v>37</v>
      </c>
      <c r="B3759" s="8" t="s">
        <v>9374</v>
      </c>
      <c r="C3759" s="8">
        <v>3541406</v>
      </c>
      <c r="D3759" s="8">
        <f t="shared" si="295"/>
        <v>354140</v>
      </c>
      <c r="E3759" s="14" t="str">
        <f>'Base de dados STN'!D3759</f>
        <v>SIM</v>
      </c>
      <c r="F3759" s="14" t="str">
        <f>IF(ISERROR(VLOOKUP(D3759,FNDE!$C$2:$D$932,1,FALSE)),"SIM","NÃO")</f>
        <v>SIM</v>
      </c>
      <c r="G3759" s="15">
        <f t="shared" si="291"/>
        <v>0</v>
      </c>
      <c r="H3759" s="15">
        <f t="shared" si="292"/>
        <v>0</v>
      </c>
      <c r="I3759" s="15">
        <f t="shared" si="293"/>
        <v>0</v>
      </c>
      <c r="J3759" s="15">
        <f t="shared" si="294"/>
        <v>0</v>
      </c>
    </row>
    <row r="3760" spans="1:10" x14ac:dyDescent="0.4">
      <c r="A3760" s="8" t="s">
        <v>37</v>
      </c>
      <c r="B3760" s="8" t="s">
        <v>282</v>
      </c>
      <c r="C3760" s="8">
        <v>3541505</v>
      </c>
      <c r="D3760" s="8">
        <f t="shared" si="295"/>
        <v>354150</v>
      </c>
      <c r="E3760" s="14" t="str">
        <f>'Base de dados STN'!D3760</f>
        <v>SIM</v>
      </c>
      <c r="F3760" s="14" t="str">
        <f>IF(ISERROR(VLOOKUP(D3760,FNDE!$C$2:$D$932,1,FALSE)),"SIM","NÃO")</f>
        <v>SIM</v>
      </c>
      <c r="G3760" s="15">
        <f t="shared" si="291"/>
        <v>0</v>
      </c>
      <c r="H3760" s="15">
        <f t="shared" si="292"/>
        <v>0</v>
      </c>
      <c r="I3760" s="15">
        <f t="shared" si="293"/>
        <v>0</v>
      </c>
      <c r="J3760" s="15">
        <f t="shared" si="294"/>
        <v>0</v>
      </c>
    </row>
    <row r="3761" spans="1:10" x14ac:dyDescent="0.4">
      <c r="A3761" s="8" t="s">
        <v>37</v>
      </c>
      <c r="B3761" s="8" t="s">
        <v>9375</v>
      </c>
      <c r="C3761" s="8">
        <v>3541604</v>
      </c>
      <c r="D3761" s="8">
        <f t="shared" si="295"/>
        <v>354160</v>
      </c>
      <c r="E3761" s="14" t="str">
        <f>'Base de dados STN'!D3761</f>
        <v>SIM</v>
      </c>
      <c r="F3761" s="14" t="str">
        <f>IF(ISERROR(VLOOKUP(D3761,FNDE!$C$2:$D$932,1,FALSE)),"SIM","NÃO")</f>
        <v>SIM</v>
      </c>
      <c r="G3761" s="15">
        <f t="shared" si="291"/>
        <v>0</v>
      </c>
      <c r="H3761" s="15">
        <f t="shared" si="292"/>
        <v>0</v>
      </c>
      <c r="I3761" s="15">
        <f t="shared" si="293"/>
        <v>0</v>
      </c>
      <c r="J3761" s="15">
        <f t="shared" si="294"/>
        <v>0</v>
      </c>
    </row>
    <row r="3762" spans="1:10" x14ac:dyDescent="0.4">
      <c r="A3762" s="8" t="s">
        <v>37</v>
      </c>
      <c r="B3762" s="8" t="s">
        <v>9376</v>
      </c>
      <c r="C3762" s="8">
        <v>3541653</v>
      </c>
      <c r="D3762" s="8">
        <f t="shared" si="295"/>
        <v>354165</v>
      </c>
      <c r="E3762" s="14" t="str">
        <f>'Base de dados STN'!D3762</f>
        <v>SIM</v>
      </c>
      <c r="F3762" s="14" t="str">
        <f>IF(ISERROR(VLOOKUP(D3762,FNDE!$C$2:$D$932,1,FALSE)),"SIM","NÃO")</f>
        <v>SIM</v>
      </c>
      <c r="G3762" s="15">
        <f t="shared" si="291"/>
        <v>0</v>
      </c>
      <c r="H3762" s="15">
        <f t="shared" si="292"/>
        <v>0</v>
      </c>
      <c r="I3762" s="15">
        <f t="shared" si="293"/>
        <v>0</v>
      </c>
      <c r="J3762" s="15">
        <f t="shared" si="294"/>
        <v>0</v>
      </c>
    </row>
    <row r="3763" spans="1:10" x14ac:dyDescent="0.4">
      <c r="A3763" s="8" t="s">
        <v>37</v>
      </c>
      <c r="B3763" s="8" t="s">
        <v>1280</v>
      </c>
      <c r="C3763" s="8">
        <v>3541703</v>
      </c>
      <c r="D3763" s="8">
        <f t="shared" si="295"/>
        <v>354170</v>
      </c>
      <c r="E3763" s="14" t="str">
        <f>'Base de dados STN'!D3763</f>
        <v>SIM</v>
      </c>
      <c r="F3763" s="14" t="str">
        <f>IF(ISERROR(VLOOKUP(D3763,FNDE!$C$2:$D$932,1,FALSE)),"SIM","NÃO")</f>
        <v>SIM</v>
      </c>
      <c r="G3763" s="15">
        <f t="shared" si="291"/>
        <v>0</v>
      </c>
      <c r="H3763" s="15">
        <f t="shared" si="292"/>
        <v>0</v>
      </c>
      <c r="I3763" s="15">
        <f t="shared" si="293"/>
        <v>0</v>
      </c>
      <c r="J3763" s="15">
        <f t="shared" si="294"/>
        <v>0</v>
      </c>
    </row>
    <row r="3764" spans="1:10" x14ac:dyDescent="0.4">
      <c r="A3764" s="8" t="s">
        <v>37</v>
      </c>
      <c r="B3764" s="8" t="s">
        <v>9377</v>
      </c>
      <c r="C3764" s="8">
        <v>3541802</v>
      </c>
      <c r="D3764" s="8">
        <f t="shared" si="295"/>
        <v>354180</v>
      </c>
      <c r="E3764" s="14" t="str">
        <f>'Base de dados STN'!D3764</f>
        <v>SIM</v>
      </c>
      <c r="F3764" s="14" t="str">
        <f>IF(ISERROR(VLOOKUP(D3764,FNDE!$C$2:$D$932,1,FALSE)),"SIM","NÃO")</f>
        <v>SIM</v>
      </c>
      <c r="G3764" s="15">
        <f t="shared" si="291"/>
        <v>0</v>
      </c>
      <c r="H3764" s="15">
        <f t="shared" si="292"/>
        <v>0</v>
      </c>
      <c r="I3764" s="15">
        <f t="shared" si="293"/>
        <v>0</v>
      </c>
      <c r="J3764" s="15">
        <f t="shared" si="294"/>
        <v>0</v>
      </c>
    </row>
    <row r="3765" spans="1:10" x14ac:dyDescent="0.4">
      <c r="A3765" s="8" t="s">
        <v>37</v>
      </c>
      <c r="B3765" s="8" t="s">
        <v>38</v>
      </c>
      <c r="C3765" s="8">
        <v>3541901</v>
      </c>
      <c r="D3765" s="8">
        <f t="shared" si="295"/>
        <v>354190</v>
      </c>
      <c r="E3765" s="14" t="str">
        <f>'Base de dados STN'!D3765</f>
        <v>SIM</v>
      </c>
      <c r="F3765" s="14" t="str">
        <f>IF(ISERROR(VLOOKUP(D3765,FNDE!$C$2:$D$932,1,FALSE)),"SIM","NÃO")</f>
        <v>SIM</v>
      </c>
      <c r="G3765" s="15">
        <f t="shared" si="291"/>
        <v>0</v>
      </c>
      <c r="H3765" s="15">
        <f t="shared" si="292"/>
        <v>0</v>
      </c>
      <c r="I3765" s="15">
        <f t="shared" si="293"/>
        <v>0</v>
      </c>
      <c r="J3765" s="15">
        <f t="shared" si="294"/>
        <v>0</v>
      </c>
    </row>
    <row r="3766" spans="1:10" x14ac:dyDescent="0.4">
      <c r="A3766" s="8" t="s">
        <v>37</v>
      </c>
      <c r="B3766" s="8" t="s">
        <v>9378</v>
      </c>
      <c r="C3766" s="8">
        <v>3542008</v>
      </c>
      <c r="D3766" s="8">
        <f t="shared" si="295"/>
        <v>354200</v>
      </c>
      <c r="E3766" s="14" t="str">
        <f>'Base de dados STN'!D3766</f>
        <v>SIM</v>
      </c>
      <c r="F3766" s="14" t="str">
        <f>IF(ISERROR(VLOOKUP(D3766,FNDE!$C$2:$D$932,1,FALSE)),"SIM","NÃO")</f>
        <v>SIM</v>
      </c>
      <c r="G3766" s="15">
        <f t="shared" si="291"/>
        <v>0</v>
      </c>
      <c r="H3766" s="15">
        <f t="shared" si="292"/>
        <v>0</v>
      </c>
      <c r="I3766" s="15">
        <f t="shared" si="293"/>
        <v>0</v>
      </c>
      <c r="J3766" s="15">
        <f t="shared" si="294"/>
        <v>0</v>
      </c>
    </row>
    <row r="3767" spans="1:10" x14ac:dyDescent="0.4">
      <c r="A3767" s="8" t="s">
        <v>37</v>
      </c>
      <c r="B3767" s="8" t="s">
        <v>9379</v>
      </c>
      <c r="C3767" s="8">
        <v>3542107</v>
      </c>
      <c r="D3767" s="8">
        <f t="shared" si="295"/>
        <v>354210</v>
      </c>
      <c r="E3767" s="14" t="str">
        <f>'Base de dados STN'!D3767</f>
        <v>SIM</v>
      </c>
      <c r="F3767" s="14" t="str">
        <f>IF(ISERROR(VLOOKUP(D3767,FNDE!$C$2:$D$932,1,FALSE)),"SIM","NÃO")</f>
        <v>SIM</v>
      </c>
      <c r="G3767" s="15">
        <f t="shared" si="291"/>
        <v>0</v>
      </c>
      <c r="H3767" s="15">
        <f t="shared" si="292"/>
        <v>0</v>
      </c>
      <c r="I3767" s="15">
        <f t="shared" si="293"/>
        <v>0</v>
      </c>
      <c r="J3767" s="15">
        <f t="shared" si="294"/>
        <v>0</v>
      </c>
    </row>
    <row r="3768" spans="1:10" x14ac:dyDescent="0.4">
      <c r="A3768" s="8" t="s">
        <v>37</v>
      </c>
      <c r="B3768" s="8" t="s">
        <v>184</v>
      </c>
      <c r="C3768" s="8">
        <v>3542206</v>
      </c>
      <c r="D3768" s="8">
        <f t="shared" si="295"/>
        <v>354220</v>
      </c>
      <c r="E3768" s="14" t="str">
        <f>'Base de dados STN'!D3768</f>
        <v>SIM</v>
      </c>
      <c r="F3768" s="14" t="str">
        <f>IF(ISERROR(VLOOKUP(D3768,FNDE!$C$2:$D$932,1,FALSE)),"SIM","NÃO")</f>
        <v>SIM</v>
      </c>
      <c r="G3768" s="15">
        <f t="shared" si="291"/>
        <v>0</v>
      </c>
      <c r="H3768" s="15">
        <f t="shared" si="292"/>
        <v>0</v>
      </c>
      <c r="I3768" s="15">
        <f t="shared" si="293"/>
        <v>0</v>
      </c>
      <c r="J3768" s="15">
        <f t="shared" si="294"/>
        <v>0</v>
      </c>
    </row>
    <row r="3769" spans="1:10" x14ac:dyDescent="0.4">
      <c r="A3769" s="8" t="s">
        <v>37</v>
      </c>
      <c r="B3769" s="8" t="s">
        <v>9380</v>
      </c>
      <c r="C3769" s="8">
        <v>3542305</v>
      </c>
      <c r="D3769" s="8">
        <f t="shared" si="295"/>
        <v>354230</v>
      </c>
      <c r="E3769" s="14" t="str">
        <f>'Base de dados STN'!D3769</f>
        <v>SIM</v>
      </c>
      <c r="F3769" s="14" t="str">
        <f>IF(ISERROR(VLOOKUP(D3769,FNDE!$C$2:$D$932,1,FALSE)),"SIM","NÃO")</f>
        <v>SIM</v>
      </c>
      <c r="G3769" s="15">
        <f t="shared" si="291"/>
        <v>0</v>
      </c>
      <c r="H3769" s="15">
        <f t="shared" si="292"/>
        <v>0</v>
      </c>
      <c r="I3769" s="15">
        <f t="shared" si="293"/>
        <v>0</v>
      </c>
      <c r="J3769" s="15">
        <f t="shared" si="294"/>
        <v>0</v>
      </c>
    </row>
    <row r="3770" spans="1:10" x14ac:dyDescent="0.4">
      <c r="A3770" s="8" t="s">
        <v>37</v>
      </c>
      <c r="B3770" s="8" t="s">
        <v>9381</v>
      </c>
      <c r="C3770" s="8">
        <v>3542404</v>
      </c>
      <c r="D3770" s="8">
        <f t="shared" si="295"/>
        <v>354240</v>
      </c>
      <c r="E3770" s="14" t="str">
        <f>'Base de dados STN'!D3770</f>
        <v>SIM</v>
      </c>
      <c r="F3770" s="14" t="str">
        <f>IF(ISERROR(VLOOKUP(D3770,FNDE!$C$2:$D$932,1,FALSE)),"SIM","NÃO")</f>
        <v>SIM</v>
      </c>
      <c r="G3770" s="15">
        <f t="shared" si="291"/>
        <v>0</v>
      </c>
      <c r="H3770" s="15">
        <f t="shared" si="292"/>
        <v>0</v>
      </c>
      <c r="I3770" s="15">
        <f t="shared" si="293"/>
        <v>0</v>
      </c>
      <c r="J3770" s="15">
        <f t="shared" si="294"/>
        <v>0</v>
      </c>
    </row>
    <row r="3771" spans="1:10" x14ac:dyDescent="0.4">
      <c r="A3771" s="8" t="s">
        <v>37</v>
      </c>
      <c r="B3771" s="8" t="s">
        <v>9382</v>
      </c>
      <c r="C3771" s="8">
        <v>3542503</v>
      </c>
      <c r="D3771" s="8">
        <f t="shared" si="295"/>
        <v>354250</v>
      </c>
      <c r="E3771" s="14" t="str">
        <f>'Base de dados STN'!D3771</f>
        <v>SIM</v>
      </c>
      <c r="F3771" s="14" t="str">
        <f>IF(ISERROR(VLOOKUP(D3771,FNDE!$C$2:$D$932,1,FALSE)),"SIM","NÃO")</f>
        <v>SIM</v>
      </c>
      <c r="G3771" s="15">
        <f t="shared" si="291"/>
        <v>0</v>
      </c>
      <c r="H3771" s="15">
        <f t="shared" si="292"/>
        <v>0</v>
      </c>
      <c r="I3771" s="15">
        <f t="shared" si="293"/>
        <v>0</v>
      </c>
      <c r="J3771" s="15">
        <f t="shared" si="294"/>
        <v>0</v>
      </c>
    </row>
    <row r="3772" spans="1:10" x14ac:dyDescent="0.4">
      <c r="A3772" s="8" t="s">
        <v>37</v>
      </c>
      <c r="B3772" s="8" t="s">
        <v>1281</v>
      </c>
      <c r="C3772" s="8">
        <v>3542602</v>
      </c>
      <c r="D3772" s="8">
        <f t="shared" si="295"/>
        <v>354260</v>
      </c>
      <c r="E3772" s="14" t="str">
        <f>'Base de dados STN'!D3772</f>
        <v>SIM</v>
      </c>
      <c r="F3772" s="14" t="str">
        <f>IF(ISERROR(VLOOKUP(D3772,FNDE!$C$2:$D$932,1,FALSE)),"SIM","NÃO")</f>
        <v>SIM</v>
      </c>
      <c r="G3772" s="15">
        <f t="shared" si="291"/>
        <v>0</v>
      </c>
      <c r="H3772" s="15">
        <f t="shared" si="292"/>
        <v>0</v>
      </c>
      <c r="I3772" s="15">
        <f t="shared" si="293"/>
        <v>0</v>
      </c>
      <c r="J3772" s="15">
        <f t="shared" si="294"/>
        <v>0</v>
      </c>
    </row>
    <row r="3773" spans="1:10" x14ac:dyDescent="0.4">
      <c r="A3773" s="8" t="s">
        <v>37</v>
      </c>
      <c r="B3773" s="8" t="s">
        <v>650</v>
      </c>
      <c r="C3773" s="8">
        <v>3542701</v>
      </c>
      <c r="D3773" s="8">
        <f t="shared" si="295"/>
        <v>354270</v>
      </c>
      <c r="E3773" s="14" t="str">
        <f>'Base de dados STN'!D3773</f>
        <v>SIM</v>
      </c>
      <c r="F3773" s="14" t="str">
        <f>IF(ISERROR(VLOOKUP(D3773,FNDE!$C$2:$D$932,1,FALSE)),"SIM","NÃO")</f>
        <v>SIM</v>
      </c>
      <c r="G3773" s="15">
        <f t="shared" si="291"/>
        <v>0</v>
      </c>
      <c r="H3773" s="15">
        <f t="shared" si="292"/>
        <v>0</v>
      </c>
      <c r="I3773" s="15">
        <f t="shared" si="293"/>
        <v>0</v>
      </c>
      <c r="J3773" s="15">
        <f t="shared" si="294"/>
        <v>0</v>
      </c>
    </row>
    <row r="3774" spans="1:10" x14ac:dyDescent="0.4">
      <c r="A3774" s="8" t="s">
        <v>37</v>
      </c>
      <c r="B3774" s="8" t="s">
        <v>9383</v>
      </c>
      <c r="C3774" s="8">
        <v>3542800</v>
      </c>
      <c r="D3774" s="8">
        <f t="shared" si="295"/>
        <v>354280</v>
      </c>
      <c r="E3774" s="14" t="str">
        <f>'Base de dados STN'!D3774</f>
        <v>SIM</v>
      </c>
      <c r="F3774" s="14" t="str">
        <f>IF(ISERROR(VLOOKUP(D3774,FNDE!$C$2:$D$932,1,FALSE)),"SIM","NÃO")</f>
        <v>SIM</v>
      </c>
      <c r="G3774" s="15">
        <f t="shared" si="291"/>
        <v>0</v>
      </c>
      <c r="H3774" s="15">
        <f t="shared" si="292"/>
        <v>0</v>
      </c>
      <c r="I3774" s="15">
        <f t="shared" si="293"/>
        <v>0</v>
      </c>
      <c r="J3774" s="15">
        <f t="shared" si="294"/>
        <v>0</v>
      </c>
    </row>
    <row r="3775" spans="1:10" x14ac:dyDescent="0.4">
      <c r="A3775" s="8" t="s">
        <v>37</v>
      </c>
      <c r="B3775" s="8" t="s">
        <v>9384</v>
      </c>
      <c r="C3775" s="8">
        <v>3542909</v>
      </c>
      <c r="D3775" s="8">
        <f t="shared" si="295"/>
        <v>354290</v>
      </c>
      <c r="E3775" s="14" t="str">
        <f>'Base de dados STN'!D3775</f>
        <v>SIM</v>
      </c>
      <c r="F3775" s="14" t="str">
        <f>IF(ISERROR(VLOOKUP(D3775,FNDE!$C$2:$D$932,1,FALSE)),"SIM","NÃO")</f>
        <v>SIM</v>
      </c>
      <c r="G3775" s="15">
        <f t="shared" si="291"/>
        <v>0</v>
      </c>
      <c r="H3775" s="15">
        <f t="shared" si="292"/>
        <v>0</v>
      </c>
      <c r="I3775" s="15">
        <f t="shared" si="293"/>
        <v>0</v>
      </c>
      <c r="J3775" s="15">
        <f t="shared" si="294"/>
        <v>0</v>
      </c>
    </row>
    <row r="3776" spans="1:10" x14ac:dyDescent="0.4">
      <c r="A3776" s="8" t="s">
        <v>37</v>
      </c>
      <c r="B3776" s="8" t="s">
        <v>9385</v>
      </c>
      <c r="C3776" s="8">
        <v>3543006</v>
      </c>
      <c r="D3776" s="8">
        <f t="shared" si="295"/>
        <v>354300</v>
      </c>
      <c r="E3776" s="14" t="str">
        <f>'Base de dados STN'!D3776</f>
        <v>SIM</v>
      </c>
      <c r="F3776" s="14" t="str">
        <f>IF(ISERROR(VLOOKUP(D3776,FNDE!$C$2:$D$932,1,FALSE)),"SIM","NÃO")</f>
        <v>SIM</v>
      </c>
      <c r="G3776" s="15">
        <f t="shared" si="291"/>
        <v>0</v>
      </c>
      <c r="H3776" s="15">
        <f t="shared" si="292"/>
        <v>0</v>
      </c>
      <c r="I3776" s="15">
        <f t="shared" si="293"/>
        <v>0</v>
      </c>
      <c r="J3776" s="15">
        <f t="shared" si="294"/>
        <v>0</v>
      </c>
    </row>
    <row r="3777" spans="1:10" x14ac:dyDescent="0.4">
      <c r="A3777" s="8" t="s">
        <v>37</v>
      </c>
      <c r="B3777" s="8" t="s">
        <v>9386</v>
      </c>
      <c r="C3777" s="8">
        <v>3543105</v>
      </c>
      <c r="D3777" s="8">
        <f t="shared" si="295"/>
        <v>354310</v>
      </c>
      <c r="E3777" s="14" t="str">
        <f>'Base de dados STN'!D3777</f>
        <v>SIM</v>
      </c>
      <c r="F3777" s="14" t="str">
        <f>IF(ISERROR(VLOOKUP(D3777,FNDE!$C$2:$D$932,1,FALSE)),"SIM","NÃO")</f>
        <v>SIM</v>
      </c>
      <c r="G3777" s="15">
        <f t="shared" si="291"/>
        <v>0</v>
      </c>
      <c r="H3777" s="15">
        <f t="shared" si="292"/>
        <v>0</v>
      </c>
      <c r="I3777" s="15">
        <f t="shared" si="293"/>
        <v>0</v>
      </c>
      <c r="J3777" s="15">
        <f t="shared" si="294"/>
        <v>0</v>
      </c>
    </row>
    <row r="3778" spans="1:10" x14ac:dyDescent="0.4">
      <c r="A3778" s="8" t="s">
        <v>37</v>
      </c>
      <c r="B3778" s="8" t="s">
        <v>9387</v>
      </c>
      <c r="C3778" s="8">
        <v>3543204</v>
      </c>
      <c r="D3778" s="8">
        <f t="shared" si="295"/>
        <v>354320</v>
      </c>
      <c r="E3778" s="14" t="str">
        <f>'Base de dados STN'!D3778</f>
        <v>SIM</v>
      </c>
      <c r="F3778" s="14" t="str">
        <f>IF(ISERROR(VLOOKUP(D3778,FNDE!$C$2:$D$932,1,FALSE)),"SIM","NÃO")</f>
        <v>SIM</v>
      </c>
      <c r="G3778" s="15">
        <f t="shared" ref="G3778:G3841" si="296">IF(E3778="Não",1,0)</f>
        <v>0</v>
      </c>
      <c r="H3778" s="15">
        <f t="shared" ref="H3778:H3841" si="297">IF(F3778="Não",1,0)</f>
        <v>0</v>
      </c>
      <c r="I3778" s="15">
        <f t="shared" ref="I3778:I3841" si="298">IF(AND(E3778="Não",F3778="Não"),1,0)</f>
        <v>0</v>
      </c>
      <c r="J3778" s="15">
        <f t="shared" ref="J3778:J3841" si="299">IF(OR(E3778="Não",F3778="Não"),1,0)</f>
        <v>0</v>
      </c>
    </row>
    <row r="3779" spans="1:10" x14ac:dyDescent="0.4">
      <c r="A3779" s="8" t="s">
        <v>37</v>
      </c>
      <c r="B3779" s="8" t="s">
        <v>9388</v>
      </c>
      <c r="C3779" s="8">
        <v>3543238</v>
      </c>
      <c r="D3779" s="8">
        <f t="shared" si="295"/>
        <v>354323</v>
      </c>
      <c r="E3779" s="14" t="str">
        <f>'Base de dados STN'!D3779</f>
        <v>SIM</v>
      </c>
      <c r="F3779" s="14" t="str">
        <f>IF(ISERROR(VLOOKUP(D3779,FNDE!$C$2:$D$932,1,FALSE)),"SIM","NÃO")</f>
        <v>SIM</v>
      </c>
      <c r="G3779" s="15">
        <f t="shared" si="296"/>
        <v>0</v>
      </c>
      <c r="H3779" s="15">
        <f t="shared" si="297"/>
        <v>0</v>
      </c>
      <c r="I3779" s="15">
        <f t="shared" si="298"/>
        <v>0</v>
      </c>
      <c r="J3779" s="15">
        <f t="shared" si="299"/>
        <v>0</v>
      </c>
    </row>
    <row r="3780" spans="1:10" x14ac:dyDescent="0.4">
      <c r="A3780" s="8" t="s">
        <v>37</v>
      </c>
      <c r="B3780" s="8" t="s">
        <v>9389</v>
      </c>
      <c r="C3780" s="8">
        <v>3543253</v>
      </c>
      <c r="D3780" s="8">
        <f t="shared" si="295"/>
        <v>354325</v>
      </c>
      <c r="E3780" s="14" t="str">
        <f>'Base de dados STN'!D3780</f>
        <v>SIM</v>
      </c>
      <c r="F3780" s="14" t="str">
        <f>IF(ISERROR(VLOOKUP(D3780,FNDE!$C$2:$D$932,1,FALSE)),"SIM","NÃO")</f>
        <v>SIM</v>
      </c>
      <c r="G3780" s="15">
        <f t="shared" si="296"/>
        <v>0</v>
      </c>
      <c r="H3780" s="15">
        <f t="shared" si="297"/>
        <v>0</v>
      </c>
      <c r="I3780" s="15">
        <f t="shared" si="298"/>
        <v>0</v>
      </c>
      <c r="J3780" s="15">
        <f t="shared" si="299"/>
        <v>0</v>
      </c>
    </row>
    <row r="3781" spans="1:10" x14ac:dyDescent="0.4">
      <c r="A3781" s="8" t="s">
        <v>37</v>
      </c>
      <c r="B3781" s="8" t="s">
        <v>9390</v>
      </c>
      <c r="C3781" s="8">
        <v>3543303</v>
      </c>
      <c r="D3781" s="8">
        <f t="shared" si="295"/>
        <v>354330</v>
      </c>
      <c r="E3781" s="14" t="str">
        <f>'Base de dados STN'!D3781</f>
        <v>SIM</v>
      </c>
      <c r="F3781" s="14" t="str">
        <f>IF(ISERROR(VLOOKUP(D3781,FNDE!$C$2:$D$932,1,FALSE)),"SIM","NÃO")</f>
        <v>SIM</v>
      </c>
      <c r="G3781" s="15">
        <f t="shared" si="296"/>
        <v>0</v>
      </c>
      <c r="H3781" s="15">
        <f t="shared" si="297"/>
        <v>0</v>
      </c>
      <c r="I3781" s="15">
        <f t="shared" si="298"/>
        <v>0</v>
      </c>
      <c r="J3781" s="15">
        <f t="shared" si="299"/>
        <v>0</v>
      </c>
    </row>
    <row r="3782" spans="1:10" x14ac:dyDescent="0.4">
      <c r="A3782" s="8" t="s">
        <v>37</v>
      </c>
      <c r="B3782" s="8" t="s">
        <v>9391</v>
      </c>
      <c r="C3782" s="8">
        <v>3543402</v>
      </c>
      <c r="D3782" s="8">
        <f t="shared" si="295"/>
        <v>354340</v>
      </c>
      <c r="E3782" s="14" t="str">
        <f>'Base de dados STN'!D3782</f>
        <v>SIM</v>
      </c>
      <c r="F3782" s="14" t="str">
        <f>IF(ISERROR(VLOOKUP(D3782,FNDE!$C$2:$D$932,1,FALSE)),"SIM","NÃO")</f>
        <v>SIM</v>
      </c>
      <c r="G3782" s="15">
        <f t="shared" si="296"/>
        <v>0</v>
      </c>
      <c r="H3782" s="15">
        <f t="shared" si="297"/>
        <v>0</v>
      </c>
      <c r="I3782" s="15">
        <f t="shared" si="298"/>
        <v>0</v>
      </c>
      <c r="J3782" s="15">
        <f t="shared" si="299"/>
        <v>0</v>
      </c>
    </row>
    <row r="3783" spans="1:10" x14ac:dyDescent="0.4">
      <c r="A3783" s="8" t="s">
        <v>37</v>
      </c>
      <c r="B3783" s="8" t="s">
        <v>9392</v>
      </c>
      <c r="C3783" s="8">
        <v>3543501</v>
      </c>
      <c r="D3783" s="8">
        <f t="shared" si="295"/>
        <v>354350</v>
      </c>
      <c r="E3783" s="14" t="str">
        <f>'Base de dados STN'!D3783</f>
        <v>SIM</v>
      </c>
      <c r="F3783" s="14" t="str">
        <f>IF(ISERROR(VLOOKUP(D3783,FNDE!$C$2:$D$932,1,FALSE)),"SIM","NÃO")</f>
        <v>SIM</v>
      </c>
      <c r="G3783" s="15">
        <f t="shared" si="296"/>
        <v>0</v>
      </c>
      <c r="H3783" s="15">
        <f t="shared" si="297"/>
        <v>0</v>
      </c>
      <c r="I3783" s="15">
        <f t="shared" si="298"/>
        <v>0</v>
      </c>
      <c r="J3783" s="15">
        <f t="shared" si="299"/>
        <v>0</v>
      </c>
    </row>
    <row r="3784" spans="1:10" x14ac:dyDescent="0.4">
      <c r="A3784" s="8" t="s">
        <v>37</v>
      </c>
      <c r="B3784" s="8" t="s">
        <v>9393</v>
      </c>
      <c r="C3784" s="8">
        <v>3543600</v>
      </c>
      <c r="D3784" s="8">
        <f t="shared" si="295"/>
        <v>354360</v>
      </c>
      <c r="E3784" s="14" t="str">
        <f>'Base de dados STN'!D3784</f>
        <v>SIM</v>
      </c>
      <c r="F3784" s="14" t="str">
        <f>IF(ISERROR(VLOOKUP(D3784,FNDE!$C$2:$D$932,1,FALSE)),"SIM","NÃO")</f>
        <v>SIM</v>
      </c>
      <c r="G3784" s="15">
        <f t="shared" si="296"/>
        <v>0</v>
      </c>
      <c r="H3784" s="15">
        <f t="shared" si="297"/>
        <v>0</v>
      </c>
      <c r="I3784" s="15">
        <f t="shared" si="298"/>
        <v>0</v>
      </c>
      <c r="J3784" s="15">
        <f t="shared" si="299"/>
        <v>0</v>
      </c>
    </row>
    <row r="3785" spans="1:10" x14ac:dyDescent="0.4">
      <c r="A3785" s="8" t="s">
        <v>37</v>
      </c>
      <c r="B3785" s="8" t="s">
        <v>9394</v>
      </c>
      <c r="C3785" s="8">
        <v>3543709</v>
      </c>
      <c r="D3785" s="8">
        <f t="shared" si="295"/>
        <v>354370</v>
      </c>
      <c r="E3785" s="14" t="str">
        <f>'Base de dados STN'!D3785</f>
        <v>SIM</v>
      </c>
      <c r="F3785" s="14" t="str">
        <f>IF(ISERROR(VLOOKUP(D3785,FNDE!$C$2:$D$932,1,FALSE)),"SIM","NÃO")</f>
        <v>SIM</v>
      </c>
      <c r="G3785" s="15">
        <f t="shared" si="296"/>
        <v>0</v>
      </c>
      <c r="H3785" s="15">
        <f t="shared" si="297"/>
        <v>0</v>
      </c>
      <c r="I3785" s="15">
        <f t="shared" si="298"/>
        <v>0</v>
      </c>
      <c r="J3785" s="15">
        <f t="shared" si="299"/>
        <v>0</v>
      </c>
    </row>
    <row r="3786" spans="1:10" x14ac:dyDescent="0.4">
      <c r="A3786" s="8" t="s">
        <v>37</v>
      </c>
      <c r="B3786" s="8" t="s">
        <v>9395</v>
      </c>
      <c r="C3786" s="8">
        <v>3543808</v>
      </c>
      <c r="D3786" s="8">
        <f t="shared" si="295"/>
        <v>354380</v>
      </c>
      <c r="E3786" s="14" t="str">
        <f>'Base de dados STN'!D3786</f>
        <v>SIM</v>
      </c>
      <c r="F3786" s="14" t="str">
        <f>IF(ISERROR(VLOOKUP(D3786,FNDE!$C$2:$D$932,1,FALSE)),"SIM","NÃO")</f>
        <v>SIM</v>
      </c>
      <c r="G3786" s="15">
        <f t="shared" si="296"/>
        <v>0</v>
      </c>
      <c r="H3786" s="15">
        <f t="shared" si="297"/>
        <v>0</v>
      </c>
      <c r="I3786" s="15">
        <f t="shared" si="298"/>
        <v>0</v>
      </c>
      <c r="J3786" s="15">
        <f t="shared" si="299"/>
        <v>0</v>
      </c>
    </row>
    <row r="3787" spans="1:10" x14ac:dyDescent="0.4">
      <c r="A3787" s="8" t="s">
        <v>37</v>
      </c>
      <c r="B3787" s="8" t="s">
        <v>9005</v>
      </c>
      <c r="C3787" s="8">
        <v>3543907</v>
      </c>
      <c r="D3787" s="8">
        <f t="shared" si="295"/>
        <v>354390</v>
      </c>
      <c r="E3787" s="14" t="str">
        <f>'Base de dados STN'!D3787</f>
        <v>SIM</v>
      </c>
      <c r="F3787" s="14" t="str">
        <f>IF(ISERROR(VLOOKUP(D3787,FNDE!$C$2:$D$932,1,FALSE)),"SIM","NÃO")</f>
        <v>SIM</v>
      </c>
      <c r="G3787" s="15">
        <f t="shared" si="296"/>
        <v>0</v>
      </c>
      <c r="H3787" s="15">
        <f t="shared" si="297"/>
        <v>0</v>
      </c>
      <c r="I3787" s="15">
        <f t="shared" si="298"/>
        <v>0</v>
      </c>
      <c r="J3787" s="15">
        <f t="shared" si="299"/>
        <v>0</v>
      </c>
    </row>
    <row r="3788" spans="1:10" x14ac:dyDescent="0.4">
      <c r="A3788" s="8" t="s">
        <v>37</v>
      </c>
      <c r="B3788" s="8" t="s">
        <v>9396</v>
      </c>
      <c r="C3788" s="8">
        <v>3544004</v>
      </c>
      <c r="D3788" s="8">
        <f t="shared" si="295"/>
        <v>354400</v>
      </c>
      <c r="E3788" s="14" t="str">
        <f>'Base de dados STN'!D3788</f>
        <v>SIM</v>
      </c>
      <c r="F3788" s="14" t="str">
        <f>IF(ISERROR(VLOOKUP(D3788,FNDE!$C$2:$D$932,1,FALSE)),"SIM","NÃO")</f>
        <v>SIM</v>
      </c>
      <c r="G3788" s="15">
        <f t="shared" si="296"/>
        <v>0</v>
      </c>
      <c r="H3788" s="15">
        <f t="shared" si="297"/>
        <v>0</v>
      </c>
      <c r="I3788" s="15">
        <f t="shared" si="298"/>
        <v>0</v>
      </c>
      <c r="J3788" s="15">
        <f t="shared" si="299"/>
        <v>0</v>
      </c>
    </row>
    <row r="3789" spans="1:10" x14ac:dyDescent="0.4">
      <c r="A3789" s="8" t="s">
        <v>37</v>
      </c>
      <c r="B3789" s="8" t="s">
        <v>9397</v>
      </c>
      <c r="C3789" s="8">
        <v>3544103</v>
      </c>
      <c r="D3789" s="8">
        <f t="shared" si="295"/>
        <v>354410</v>
      </c>
      <c r="E3789" s="14" t="str">
        <f>'Base de dados STN'!D3789</f>
        <v>SIM</v>
      </c>
      <c r="F3789" s="14" t="str">
        <f>IF(ISERROR(VLOOKUP(D3789,FNDE!$C$2:$D$932,1,FALSE)),"SIM","NÃO")</f>
        <v>SIM</v>
      </c>
      <c r="G3789" s="15">
        <f t="shared" si="296"/>
        <v>0</v>
      </c>
      <c r="H3789" s="15">
        <f t="shared" si="297"/>
        <v>0</v>
      </c>
      <c r="I3789" s="15">
        <f t="shared" si="298"/>
        <v>0</v>
      </c>
      <c r="J3789" s="15">
        <f t="shared" si="299"/>
        <v>0</v>
      </c>
    </row>
    <row r="3790" spans="1:10" x14ac:dyDescent="0.4">
      <c r="A3790" s="8" t="s">
        <v>37</v>
      </c>
      <c r="B3790" s="8" t="s">
        <v>9398</v>
      </c>
      <c r="C3790" s="8">
        <v>3544202</v>
      </c>
      <c r="D3790" s="8">
        <f t="shared" si="295"/>
        <v>354420</v>
      </c>
      <c r="E3790" s="14" t="str">
        <f>'Base de dados STN'!D3790</f>
        <v>SIM</v>
      </c>
      <c r="F3790" s="14" t="str">
        <f>IF(ISERROR(VLOOKUP(D3790,FNDE!$C$2:$D$932,1,FALSE)),"SIM","NÃO")</f>
        <v>SIM</v>
      </c>
      <c r="G3790" s="15">
        <f t="shared" si="296"/>
        <v>0</v>
      </c>
      <c r="H3790" s="15">
        <f t="shared" si="297"/>
        <v>0</v>
      </c>
      <c r="I3790" s="15">
        <f t="shared" si="298"/>
        <v>0</v>
      </c>
      <c r="J3790" s="15">
        <f t="shared" si="299"/>
        <v>0</v>
      </c>
    </row>
    <row r="3791" spans="1:10" x14ac:dyDescent="0.4">
      <c r="A3791" s="8" t="s">
        <v>37</v>
      </c>
      <c r="B3791" s="8" t="s">
        <v>351</v>
      </c>
      <c r="C3791" s="8">
        <v>3544251</v>
      </c>
      <c r="D3791" s="8">
        <f t="shared" si="295"/>
        <v>354425</v>
      </c>
      <c r="E3791" s="14" t="str">
        <f>'Base de dados STN'!D3791</f>
        <v>SIM</v>
      </c>
      <c r="F3791" s="14" t="str">
        <f>IF(ISERROR(VLOOKUP(D3791,FNDE!$C$2:$D$932,1,FALSE)),"SIM","NÃO")</f>
        <v>SIM</v>
      </c>
      <c r="G3791" s="15">
        <f t="shared" si="296"/>
        <v>0</v>
      </c>
      <c r="H3791" s="15">
        <f t="shared" si="297"/>
        <v>0</v>
      </c>
      <c r="I3791" s="15">
        <f t="shared" si="298"/>
        <v>0</v>
      </c>
      <c r="J3791" s="15">
        <f t="shared" si="299"/>
        <v>0</v>
      </c>
    </row>
    <row r="3792" spans="1:10" x14ac:dyDescent="0.4">
      <c r="A3792" s="8" t="s">
        <v>37</v>
      </c>
      <c r="B3792" s="8" t="s">
        <v>571</v>
      </c>
      <c r="C3792" s="8">
        <v>3544301</v>
      </c>
      <c r="D3792" s="8">
        <f t="shared" si="295"/>
        <v>354430</v>
      </c>
      <c r="E3792" s="14" t="str">
        <f>'Base de dados STN'!D3792</f>
        <v>SIM</v>
      </c>
      <c r="F3792" s="14" t="str">
        <f>IF(ISERROR(VLOOKUP(D3792,FNDE!$C$2:$D$932,1,FALSE)),"SIM","NÃO")</f>
        <v>SIM</v>
      </c>
      <c r="G3792" s="15">
        <f t="shared" si="296"/>
        <v>0</v>
      </c>
      <c r="H3792" s="15">
        <f t="shared" si="297"/>
        <v>0</v>
      </c>
      <c r="I3792" s="15">
        <f t="shared" si="298"/>
        <v>0</v>
      </c>
      <c r="J3792" s="15">
        <f t="shared" si="299"/>
        <v>0</v>
      </c>
    </row>
    <row r="3793" spans="1:10" x14ac:dyDescent="0.4">
      <c r="A3793" s="8" t="s">
        <v>37</v>
      </c>
      <c r="B3793" s="8" t="s">
        <v>9399</v>
      </c>
      <c r="C3793" s="8">
        <v>3544400</v>
      </c>
      <c r="D3793" s="8">
        <f t="shared" si="295"/>
        <v>354440</v>
      </c>
      <c r="E3793" s="14" t="str">
        <f>'Base de dados STN'!D3793</f>
        <v>SIM</v>
      </c>
      <c r="F3793" s="14" t="str">
        <f>IF(ISERROR(VLOOKUP(D3793,FNDE!$C$2:$D$932,1,FALSE)),"SIM","NÃO")</f>
        <v>SIM</v>
      </c>
      <c r="G3793" s="15">
        <f t="shared" si="296"/>
        <v>0</v>
      </c>
      <c r="H3793" s="15">
        <f t="shared" si="297"/>
        <v>0</v>
      </c>
      <c r="I3793" s="15">
        <f t="shared" si="298"/>
        <v>0</v>
      </c>
      <c r="J3793" s="15">
        <f t="shared" si="299"/>
        <v>0</v>
      </c>
    </row>
    <row r="3794" spans="1:10" x14ac:dyDescent="0.4">
      <c r="A3794" s="8" t="s">
        <v>37</v>
      </c>
      <c r="B3794" s="8" t="s">
        <v>166</v>
      </c>
      <c r="C3794" s="8">
        <v>3544509</v>
      </c>
      <c r="D3794" s="8">
        <f t="shared" si="295"/>
        <v>354450</v>
      </c>
      <c r="E3794" s="14" t="str">
        <f>'Base de dados STN'!D3794</f>
        <v>SIM</v>
      </c>
      <c r="F3794" s="14" t="str">
        <f>IF(ISERROR(VLOOKUP(D3794,FNDE!$C$2:$D$932,1,FALSE)),"SIM","NÃO")</f>
        <v>SIM</v>
      </c>
      <c r="G3794" s="15">
        <f t="shared" si="296"/>
        <v>0</v>
      </c>
      <c r="H3794" s="15">
        <f t="shared" si="297"/>
        <v>0</v>
      </c>
      <c r="I3794" s="15">
        <f t="shared" si="298"/>
        <v>0</v>
      </c>
      <c r="J3794" s="15">
        <f t="shared" si="299"/>
        <v>0</v>
      </c>
    </row>
    <row r="3795" spans="1:10" x14ac:dyDescent="0.4">
      <c r="A3795" s="8" t="s">
        <v>37</v>
      </c>
      <c r="B3795" s="8" t="s">
        <v>9400</v>
      </c>
      <c r="C3795" s="8">
        <v>3544608</v>
      </c>
      <c r="D3795" s="8">
        <f t="shared" si="295"/>
        <v>354460</v>
      </c>
      <c r="E3795" s="14" t="str">
        <f>'Base de dados STN'!D3795</f>
        <v>SIM</v>
      </c>
      <c r="F3795" s="14" t="str">
        <f>IF(ISERROR(VLOOKUP(D3795,FNDE!$C$2:$D$932,1,FALSE)),"SIM","NÃO")</f>
        <v>SIM</v>
      </c>
      <c r="G3795" s="15">
        <f t="shared" si="296"/>
        <v>0</v>
      </c>
      <c r="H3795" s="15">
        <f t="shared" si="297"/>
        <v>0</v>
      </c>
      <c r="I3795" s="15">
        <f t="shared" si="298"/>
        <v>0</v>
      </c>
      <c r="J3795" s="15">
        <f t="shared" si="299"/>
        <v>0</v>
      </c>
    </row>
    <row r="3796" spans="1:10" x14ac:dyDescent="0.4">
      <c r="A3796" s="8" t="s">
        <v>37</v>
      </c>
      <c r="B3796" s="8" t="s">
        <v>277</v>
      </c>
      <c r="C3796" s="8">
        <v>3544707</v>
      </c>
      <c r="D3796" s="8">
        <f t="shared" si="295"/>
        <v>354470</v>
      </c>
      <c r="E3796" s="14" t="str">
        <f>'Base de dados STN'!D3796</f>
        <v>SIM</v>
      </c>
      <c r="F3796" s="14" t="str">
        <f>IF(ISERROR(VLOOKUP(D3796,FNDE!$C$2:$D$932,1,FALSE)),"SIM","NÃO")</f>
        <v>SIM</v>
      </c>
      <c r="G3796" s="15">
        <f t="shared" si="296"/>
        <v>0</v>
      </c>
      <c r="H3796" s="15">
        <f t="shared" si="297"/>
        <v>0</v>
      </c>
      <c r="I3796" s="15">
        <f t="shared" si="298"/>
        <v>0</v>
      </c>
      <c r="J3796" s="15">
        <f t="shared" si="299"/>
        <v>0</v>
      </c>
    </row>
    <row r="3797" spans="1:10" x14ac:dyDescent="0.4">
      <c r="A3797" s="8" t="s">
        <v>37</v>
      </c>
      <c r="B3797" s="8" t="s">
        <v>9401</v>
      </c>
      <c r="C3797" s="8">
        <v>3544806</v>
      </c>
      <c r="D3797" s="8">
        <f t="shared" si="295"/>
        <v>354480</v>
      </c>
      <c r="E3797" s="14" t="str">
        <f>'Base de dados STN'!D3797</f>
        <v>SIM</v>
      </c>
      <c r="F3797" s="14" t="str">
        <f>IF(ISERROR(VLOOKUP(D3797,FNDE!$C$2:$D$932,1,FALSE)),"SIM","NÃO")</f>
        <v>SIM</v>
      </c>
      <c r="G3797" s="15">
        <f t="shared" si="296"/>
        <v>0</v>
      </c>
      <c r="H3797" s="15">
        <f t="shared" si="297"/>
        <v>0</v>
      </c>
      <c r="I3797" s="15">
        <f t="shared" si="298"/>
        <v>0</v>
      </c>
      <c r="J3797" s="15">
        <f t="shared" si="299"/>
        <v>0</v>
      </c>
    </row>
    <row r="3798" spans="1:10" x14ac:dyDescent="0.4">
      <c r="A3798" s="8" t="s">
        <v>37</v>
      </c>
      <c r="B3798" s="8" t="s">
        <v>9402</v>
      </c>
      <c r="C3798" s="8">
        <v>3544905</v>
      </c>
      <c r="D3798" s="8">
        <f t="shared" si="295"/>
        <v>354490</v>
      </c>
      <c r="E3798" s="14" t="str">
        <f>'Base de dados STN'!D3798</f>
        <v>SIM</v>
      </c>
      <c r="F3798" s="14" t="str">
        <f>IF(ISERROR(VLOOKUP(D3798,FNDE!$C$2:$D$932,1,FALSE)),"SIM","NÃO")</f>
        <v>SIM</v>
      </c>
      <c r="G3798" s="15">
        <f t="shared" si="296"/>
        <v>0</v>
      </c>
      <c r="H3798" s="15">
        <f t="shared" si="297"/>
        <v>0</v>
      </c>
      <c r="I3798" s="15">
        <f t="shared" si="298"/>
        <v>0</v>
      </c>
      <c r="J3798" s="15">
        <f t="shared" si="299"/>
        <v>0</v>
      </c>
    </row>
    <row r="3799" spans="1:10" x14ac:dyDescent="0.4">
      <c r="A3799" s="8" t="s">
        <v>37</v>
      </c>
      <c r="B3799" s="8" t="s">
        <v>9403</v>
      </c>
      <c r="C3799" s="8">
        <v>3545001</v>
      </c>
      <c r="D3799" s="8">
        <f t="shared" si="295"/>
        <v>354500</v>
      </c>
      <c r="E3799" s="14" t="str">
        <f>'Base de dados STN'!D3799</f>
        <v>SIM</v>
      </c>
      <c r="F3799" s="14" t="str">
        <f>IF(ISERROR(VLOOKUP(D3799,FNDE!$C$2:$D$932,1,FALSE)),"SIM","NÃO")</f>
        <v>SIM</v>
      </c>
      <c r="G3799" s="15">
        <f t="shared" si="296"/>
        <v>0</v>
      </c>
      <c r="H3799" s="15">
        <f t="shared" si="297"/>
        <v>0</v>
      </c>
      <c r="I3799" s="15">
        <f t="shared" si="298"/>
        <v>0</v>
      </c>
      <c r="J3799" s="15">
        <f t="shared" si="299"/>
        <v>0</v>
      </c>
    </row>
    <row r="3800" spans="1:10" x14ac:dyDescent="0.4">
      <c r="A3800" s="8" t="s">
        <v>37</v>
      </c>
      <c r="B3800" s="8" t="s">
        <v>784</v>
      </c>
      <c r="C3800" s="8">
        <v>3545100</v>
      </c>
      <c r="D3800" s="8">
        <f t="shared" si="295"/>
        <v>354510</v>
      </c>
      <c r="E3800" s="14" t="str">
        <f>'Base de dados STN'!D3800</f>
        <v>SIM</v>
      </c>
      <c r="F3800" s="14" t="str">
        <f>IF(ISERROR(VLOOKUP(D3800,FNDE!$C$2:$D$932,1,FALSE)),"SIM","NÃO")</f>
        <v>SIM</v>
      </c>
      <c r="G3800" s="15">
        <f t="shared" si="296"/>
        <v>0</v>
      </c>
      <c r="H3800" s="15">
        <f t="shared" si="297"/>
        <v>0</v>
      </c>
      <c r="I3800" s="15">
        <f t="shared" si="298"/>
        <v>0</v>
      </c>
      <c r="J3800" s="15">
        <f t="shared" si="299"/>
        <v>0</v>
      </c>
    </row>
    <row r="3801" spans="1:10" x14ac:dyDescent="0.4">
      <c r="A3801" s="8" t="s">
        <v>37</v>
      </c>
      <c r="B3801" s="8" t="s">
        <v>55</v>
      </c>
      <c r="C3801" s="8">
        <v>3545159</v>
      </c>
      <c r="D3801" s="8">
        <f t="shared" si="295"/>
        <v>354515</v>
      </c>
      <c r="E3801" s="14" t="str">
        <f>'Base de dados STN'!D3801</f>
        <v>SIM</v>
      </c>
      <c r="F3801" s="14" t="str">
        <f>IF(ISERROR(VLOOKUP(D3801,FNDE!$C$2:$D$932,1,FALSE)),"SIM","NÃO")</f>
        <v>SIM</v>
      </c>
      <c r="G3801" s="15">
        <f t="shared" si="296"/>
        <v>0</v>
      </c>
      <c r="H3801" s="15">
        <f t="shared" si="297"/>
        <v>0</v>
      </c>
      <c r="I3801" s="15">
        <f t="shared" si="298"/>
        <v>0</v>
      </c>
      <c r="J3801" s="15">
        <f t="shared" si="299"/>
        <v>0</v>
      </c>
    </row>
    <row r="3802" spans="1:10" x14ac:dyDescent="0.4">
      <c r="A3802" s="8" t="s">
        <v>37</v>
      </c>
      <c r="B3802" s="8" t="s">
        <v>9404</v>
      </c>
      <c r="C3802" s="8">
        <v>3545209</v>
      </c>
      <c r="D3802" s="8">
        <f t="shared" si="295"/>
        <v>354520</v>
      </c>
      <c r="E3802" s="14" t="str">
        <f>'Base de dados STN'!D3802</f>
        <v>SIM</v>
      </c>
      <c r="F3802" s="14" t="str">
        <f>IF(ISERROR(VLOOKUP(D3802,FNDE!$C$2:$D$932,1,FALSE)),"SIM","NÃO")</f>
        <v>SIM</v>
      </c>
      <c r="G3802" s="15">
        <f t="shared" si="296"/>
        <v>0</v>
      </c>
      <c r="H3802" s="15">
        <f t="shared" si="297"/>
        <v>0</v>
      </c>
      <c r="I3802" s="15">
        <f t="shared" si="298"/>
        <v>0</v>
      </c>
      <c r="J3802" s="15">
        <f t="shared" si="299"/>
        <v>0</v>
      </c>
    </row>
    <row r="3803" spans="1:10" x14ac:dyDescent="0.4">
      <c r="A3803" s="8" t="s">
        <v>37</v>
      </c>
      <c r="B3803" s="8" t="s">
        <v>9405</v>
      </c>
      <c r="C3803" s="8">
        <v>3545308</v>
      </c>
      <c r="D3803" s="8">
        <f t="shared" si="295"/>
        <v>354530</v>
      </c>
      <c r="E3803" s="14" t="str">
        <f>'Base de dados STN'!D3803</f>
        <v>SIM</v>
      </c>
      <c r="F3803" s="14" t="str">
        <f>IF(ISERROR(VLOOKUP(D3803,FNDE!$C$2:$D$932,1,FALSE)),"SIM","NÃO")</f>
        <v>SIM</v>
      </c>
      <c r="G3803" s="15">
        <f t="shared" si="296"/>
        <v>0</v>
      </c>
      <c r="H3803" s="15">
        <f t="shared" si="297"/>
        <v>0</v>
      </c>
      <c r="I3803" s="15">
        <f t="shared" si="298"/>
        <v>0</v>
      </c>
      <c r="J3803" s="15">
        <f t="shared" si="299"/>
        <v>0</v>
      </c>
    </row>
    <row r="3804" spans="1:10" x14ac:dyDescent="0.4">
      <c r="A3804" s="8" t="s">
        <v>37</v>
      </c>
      <c r="B3804" s="8" t="s">
        <v>9406</v>
      </c>
      <c r="C3804" s="8">
        <v>3545407</v>
      </c>
      <c r="D3804" s="8">
        <f t="shared" si="295"/>
        <v>354540</v>
      </c>
      <c r="E3804" s="14" t="str">
        <f>'Base de dados STN'!D3804</f>
        <v>SIM</v>
      </c>
      <c r="F3804" s="14" t="str">
        <f>IF(ISERROR(VLOOKUP(D3804,FNDE!$C$2:$D$932,1,FALSE)),"SIM","NÃO")</f>
        <v>SIM</v>
      </c>
      <c r="G3804" s="15">
        <f t="shared" si="296"/>
        <v>0</v>
      </c>
      <c r="H3804" s="15">
        <f t="shared" si="297"/>
        <v>0</v>
      </c>
      <c r="I3804" s="15">
        <f t="shared" si="298"/>
        <v>0</v>
      </c>
      <c r="J3804" s="15">
        <f t="shared" si="299"/>
        <v>0</v>
      </c>
    </row>
    <row r="3805" spans="1:10" x14ac:dyDescent="0.4">
      <c r="A3805" s="8" t="s">
        <v>37</v>
      </c>
      <c r="B3805" s="8" t="s">
        <v>9407</v>
      </c>
      <c r="C3805" s="8">
        <v>3545506</v>
      </c>
      <c r="D3805" s="8">
        <f t="shared" si="295"/>
        <v>354550</v>
      </c>
      <c r="E3805" s="14" t="str">
        <f>'Base de dados STN'!D3805</f>
        <v>SIM</v>
      </c>
      <c r="F3805" s="14" t="str">
        <f>IF(ISERROR(VLOOKUP(D3805,FNDE!$C$2:$D$932,1,FALSE)),"SIM","NÃO")</f>
        <v>SIM</v>
      </c>
      <c r="G3805" s="15">
        <f t="shared" si="296"/>
        <v>0</v>
      </c>
      <c r="H3805" s="15">
        <f t="shared" si="297"/>
        <v>0</v>
      </c>
      <c r="I3805" s="15">
        <f t="shared" si="298"/>
        <v>0</v>
      </c>
      <c r="J3805" s="15">
        <f t="shared" si="299"/>
        <v>0</v>
      </c>
    </row>
    <row r="3806" spans="1:10" x14ac:dyDescent="0.4">
      <c r="A3806" s="8" t="s">
        <v>37</v>
      </c>
      <c r="B3806" s="8" t="s">
        <v>9408</v>
      </c>
      <c r="C3806" s="8">
        <v>3545605</v>
      </c>
      <c r="D3806" s="8">
        <f t="shared" ref="D3806:D3869" si="300">ROUNDDOWN(C3806/10,0)</f>
        <v>354560</v>
      </c>
      <c r="E3806" s="14" t="str">
        <f>'Base de dados STN'!D3806</f>
        <v>SIM</v>
      </c>
      <c r="F3806" s="14" t="str">
        <f>IF(ISERROR(VLOOKUP(D3806,FNDE!$C$2:$D$932,1,FALSE)),"SIM","NÃO")</f>
        <v>SIM</v>
      </c>
      <c r="G3806" s="15">
        <f t="shared" si="296"/>
        <v>0</v>
      </c>
      <c r="H3806" s="15">
        <f t="shared" si="297"/>
        <v>0</v>
      </c>
      <c r="I3806" s="15">
        <f t="shared" si="298"/>
        <v>0</v>
      </c>
      <c r="J3806" s="15">
        <f t="shared" si="299"/>
        <v>0</v>
      </c>
    </row>
    <row r="3807" spans="1:10" x14ac:dyDescent="0.4">
      <c r="A3807" s="8" t="s">
        <v>37</v>
      </c>
      <c r="B3807" s="8" t="s">
        <v>9409</v>
      </c>
      <c r="C3807" s="8">
        <v>3545704</v>
      </c>
      <c r="D3807" s="8">
        <f t="shared" si="300"/>
        <v>354570</v>
      </c>
      <c r="E3807" s="14" t="str">
        <f>'Base de dados STN'!D3807</f>
        <v>SIM</v>
      </c>
      <c r="F3807" s="14" t="str">
        <f>IF(ISERROR(VLOOKUP(D3807,FNDE!$C$2:$D$932,1,FALSE)),"SIM","NÃO")</f>
        <v>SIM</v>
      </c>
      <c r="G3807" s="15">
        <f t="shared" si="296"/>
        <v>0</v>
      </c>
      <c r="H3807" s="15">
        <f t="shared" si="297"/>
        <v>0</v>
      </c>
      <c r="I3807" s="15">
        <f t="shared" si="298"/>
        <v>0</v>
      </c>
      <c r="J3807" s="15">
        <f t="shared" si="299"/>
        <v>0</v>
      </c>
    </row>
    <row r="3808" spans="1:10" x14ac:dyDescent="0.4">
      <c r="A3808" s="8" t="s">
        <v>37</v>
      </c>
      <c r="B3808" s="8" t="s">
        <v>9410</v>
      </c>
      <c r="C3808" s="8">
        <v>3545803</v>
      </c>
      <c r="D3808" s="8">
        <f t="shared" si="300"/>
        <v>354580</v>
      </c>
      <c r="E3808" s="14" t="str">
        <f>'Base de dados STN'!D3808</f>
        <v>SIM</v>
      </c>
      <c r="F3808" s="14" t="str">
        <f>IF(ISERROR(VLOOKUP(D3808,FNDE!$C$2:$D$932,1,FALSE)),"SIM","NÃO")</f>
        <v>SIM</v>
      </c>
      <c r="G3808" s="15">
        <f t="shared" si="296"/>
        <v>0</v>
      </c>
      <c r="H3808" s="15">
        <f t="shared" si="297"/>
        <v>0</v>
      </c>
      <c r="I3808" s="15">
        <f t="shared" si="298"/>
        <v>0</v>
      </c>
      <c r="J3808" s="15">
        <f t="shared" si="299"/>
        <v>0</v>
      </c>
    </row>
    <row r="3809" spans="1:10" x14ac:dyDescent="0.4">
      <c r="A3809" s="8" t="s">
        <v>37</v>
      </c>
      <c r="B3809" s="8" t="s">
        <v>9411</v>
      </c>
      <c r="C3809" s="8">
        <v>3546009</v>
      </c>
      <c r="D3809" s="8">
        <f t="shared" si="300"/>
        <v>354600</v>
      </c>
      <c r="E3809" s="14" t="str">
        <f>'Base de dados STN'!D3809</f>
        <v>SIM</v>
      </c>
      <c r="F3809" s="14" t="str">
        <f>IF(ISERROR(VLOOKUP(D3809,FNDE!$C$2:$D$932,1,FALSE)),"SIM","NÃO")</f>
        <v>SIM</v>
      </c>
      <c r="G3809" s="15">
        <f t="shared" si="296"/>
        <v>0</v>
      </c>
      <c r="H3809" s="15">
        <f t="shared" si="297"/>
        <v>0</v>
      </c>
      <c r="I3809" s="15">
        <f t="shared" si="298"/>
        <v>0</v>
      </c>
      <c r="J3809" s="15">
        <f t="shared" si="299"/>
        <v>0</v>
      </c>
    </row>
    <row r="3810" spans="1:10" x14ac:dyDescent="0.4">
      <c r="A3810" s="8" t="s">
        <v>37</v>
      </c>
      <c r="B3810" s="8" t="s">
        <v>9412</v>
      </c>
      <c r="C3810" s="8">
        <v>3546108</v>
      </c>
      <c r="D3810" s="8">
        <f t="shared" si="300"/>
        <v>354610</v>
      </c>
      <c r="E3810" s="14" t="str">
        <f>'Base de dados STN'!D3810</f>
        <v>SIM</v>
      </c>
      <c r="F3810" s="14" t="str">
        <f>IF(ISERROR(VLOOKUP(D3810,FNDE!$C$2:$D$932,1,FALSE)),"SIM","NÃO")</f>
        <v>SIM</v>
      </c>
      <c r="G3810" s="15">
        <f t="shared" si="296"/>
        <v>0</v>
      </c>
      <c r="H3810" s="15">
        <f t="shared" si="297"/>
        <v>0</v>
      </c>
      <c r="I3810" s="15">
        <f t="shared" si="298"/>
        <v>0</v>
      </c>
      <c r="J3810" s="15">
        <f t="shared" si="299"/>
        <v>0</v>
      </c>
    </row>
    <row r="3811" spans="1:10" x14ac:dyDescent="0.4">
      <c r="A3811" s="8" t="s">
        <v>37</v>
      </c>
      <c r="B3811" s="8" t="s">
        <v>9413</v>
      </c>
      <c r="C3811" s="8">
        <v>3546207</v>
      </c>
      <c r="D3811" s="8">
        <f t="shared" si="300"/>
        <v>354620</v>
      </c>
      <c r="E3811" s="14" t="str">
        <f>'Base de dados STN'!D3811</f>
        <v>SIM</v>
      </c>
      <c r="F3811" s="14" t="str">
        <f>IF(ISERROR(VLOOKUP(D3811,FNDE!$C$2:$D$932,1,FALSE)),"SIM","NÃO")</f>
        <v>SIM</v>
      </c>
      <c r="G3811" s="15">
        <f t="shared" si="296"/>
        <v>0</v>
      </c>
      <c r="H3811" s="15">
        <f t="shared" si="297"/>
        <v>0</v>
      </c>
      <c r="I3811" s="15">
        <f t="shared" si="298"/>
        <v>0</v>
      </c>
      <c r="J3811" s="15">
        <f t="shared" si="299"/>
        <v>0</v>
      </c>
    </row>
    <row r="3812" spans="1:10" x14ac:dyDescent="0.4">
      <c r="A3812" s="8" t="s">
        <v>37</v>
      </c>
      <c r="B3812" s="8" t="s">
        <v>9414</v>
      </c>
      <c r="C3812" s="8">
        <v>3546256</v>
      </c>
      <c r="D3812" s="8">
        <f t="shared" si="300"/>
        <v>354625</v>
      </c>
      <c r="E3812" s="14" t="str">
        <f>'Base de dados STN'!D3812</f>
        <v>SIM</v>
      </c>
      <c r="F3812" s="14" t="str">
        <f>IF(ISERROR(VLOOKUP(D3812,FNDE!$C$2:$D$932,1,FALSE)),"SIM","NÃO")</f>
        <v>SIM</v>
      </c>
      <c r="G3812" s="15">
        <f t="shared" si="296"/>
        <v>0</v>
      </c>
      <c r="H3812" s="15">
        <f t="shared" si="297"/>
        <v>0</v>
      </c>
      <c r="I3812" s="15">
        <f t="shared" si="298"/>
        <v>0</v>
      </c>
      <c r="J3812" s="15">
        <f t="shared" si="299"/>
        <v>0</v>
      </c>
    </row>
    <row r="3813" spans="1:10" x14ac:dyDescent="0.4">
      <c r="A3813" s="8" t="s">
        <v>37</v>
      </c>
      <c r="B3813" s="8" t="s">
        <v>156</v>
      </c>
      <c r="C3813" s="8">
        <v>3546306</v>
      </c>
      <c r="D3813" s="8">
        <f t="shared" si="300"/>
        <v>354630</v>
      </c>
      <c r="E3813" s="14" t="str">
        <f>'Base de dados STN'!D3813</f>
        <v>SIM</v>
      </c>
      <c r="F3813" s="14" t="str">
        <f>IF(ISERROR(VLOOKUP(D3813,FNDE!$C$2:$D$932,1,FALSE)),"SIM","NÃO")</f>
        <v>SIM</v>
      </c>
      <c r="G3813" s="15">
        <f t="shared" si="296"/>
        <v>0</v>
      </c>
      <c r="H3813" s="15">
        <f t="shared" si="297"/>
        <v>0</v>
      </c>
      <c r="I3813" s="15">
        <f t="shared" si="298"/>
        <v>0</v>
      </c>
      <c r="J3813" s="15">
        <f t="shared" si="299"/>
        <v>0</v>
      </c>
    </row>
    <row r="3814" spans="1:10" x14ac:dyDescent="0.4">
      <c r="A3814" s="8" t="s">
        <v>37</v>
      </c>
      <c r="B3814" s="8" t="s">
        <v>932</v>
      </c>
      <c r="C3814" s="8">
        <v>3546405</v>
      </c>
      <c r="D3814" s="8">
        <f t="shared" si="300"/>
        <v>354640</v>
      </c>
      <c r="E3814" s="14" t="str">
        <f>'Base de dados STN'!D3814</f>
        <v>SIM</v>
      </c>
      <c r="F3814" s="14" t="str">
        <f>IF(ISERROR(VLOOKUP(D3814,FNDE!$C$2:$D$932,1,FALSE)),"SIM","NÃO")</f>
        <v>SIM</v>
      </c>
      <c r="G3814" s="15">
        <f t="shared" si="296"/>
        <v>0</v>
      </c>
      <c r="H3814" s="15">
        <f t="shared" si="297"/>
        <v>0</v>
      </c>
      <c r="I3814" s="15">
        <f t="shared" si="298"/>
        <v>0</v>
      </c>
      <c r="J3814" s="15">
        <f t="shared" si="299"/>
        <v>0</v>
      </c>
    </row>
    <row r="3815" spans="1:10" x14ac:dyDescent="0.4">
      <c r="A3815" s="8" t="s">
        <v>37</v>
      </c>
      <c r="B3815" s="8" t="s">
        <v>1282</v>
      </c>
      <c r="C3815" s="8">
        <v>3546504</v>
      </c>
      <c r="D3815" s="8">
        <f t="shared" si="300"/>
        <v>354650</v>
      </c>
      <c r="E3815" s="14" t="str">
        <f>'Base de dados STN'!D3815</f>
        <v>SIM</v>
      </c>
      <c r="F3815" s="14" t="str">
        <f>IF(ISERROR(VLOOKUP(D3815,FNDE!$C$2:$D$932,1,FALSE)),"SIM","NÃO")</f>
        <v>SIM</v>
      </c>
      <c r="G3815" s="15">
        <f t="shared" si="296"/>
        <v>0</v>
      </c>
      <c r="H3815" s="15">
        <f t="shared" si="297"/>
        <v>0</v>
      </c>
      <c r="I3815" s="15">
        <f t="shared" si="298"/>
        <v>0</v>
      </c>
      <c r="J3815" s="15">
        <f t="shared" si="299"/>
        <v>0</v>
      </c>
    </row>
    <row r="3816" spans="1:10" x14ac:dyDescent="0.4">
      <c r="A3816" s="8" t="s">
        <v>37</v>
      </c>
      <c r="B3816" s="8" t="s">
        <v>1283</v>
      </c>
      <c r="C3816" s="8">
        <v>3546603</v>
      </c>
      <c r="D3816" s="8">
        <f t="shared" si="300"/>
        <v>354660</v>
      </c>
      <c r="E3816" s="14" t="str">
        <f>'Base de dados STN'!D3816</f>
        <v>SIM</v>
      </c>
      <c r="F3816" s="14" t="str">
        <f>IF(ISERROR(VLOOKUP(D3816,FNDE!$C$2:$D$932,1,FALSE)),"SIM","NÃO")</f>
        <v>SIM</v>
      </c>
      <c r="G3816" s="15">
        <f t="shared" si="296"/>
        <v>0</v>
      </c>
      <c r="H3816" s="15">
        <f t="shared" si="297"/>
        <v>0</v>
      </c>
      <c r="I3816" s="15">
        <f t="shared" si="298"/>
        <v>0</v>
      </c>
      <c r="J3816" s="15">
        <f t="shared" si="299"/>
        <v>0</v>
      </c>
    </row>
    <row r="3817" spans="1:10" x14ac:dyDescent="0.4">
      <c r="A3817" s="8" t="s">
        <v>37</v>
      </c>
      <c r="B3817" s="8" t="s">
        <v>9415</v>
      </c>
      <c r="C3817" s="8">
        <v>3546702</v>
      </c>
      <c r="D3817" s="8">
        <f t="shared" si="300"/>
        <v>354670</v>
      </c>
      <c r="E3817" s="14" t="str">
        <f>'Base de dados STN'!D3817</f>
        <v>SIM</v>
      </c>
      <c r="F3817" s="14" t="str">
        <f>IF(ISERROR(VLOOKUP(D3817,FNDE!$C$2:$D$932,1,FALSE)),"SIM","NÃO")</f>
        <v>SIM</v>
      </c>
      <c r="G3817" s="15">
        <f t="shared" si="296"/>
        <v>0</v>
      </c>
      <c r="H3817" s="15">
        <f t="shared" si="297"/>
        <v>0</v>
      </c>
      <c r="I3817" s="15">
        <f t="shared" si="298"/>
        <v>0</v>
      </c>
      <c r="J3817" s="15">
        <f t="shared" si="299"/>
        <v>0</v>
      </c>
    </row>
    <row r="3818" spans="1:10" x14ac:dyDescent="0.4">
      <c r="A3818" s="8" t="s">
        <v>37</v>
      </c>
      <c r="B3818" s="8" t="s">
        <v>9416</v>
      </c>
      <c r="C3818" s="8">
        <v>3546801</v>
      </c>
      <c r="D3818" s="8">
        <f t="shared" si="300"/>
        <v>354680</v>
      </c>
      <c r="E3818" s="14" t="str">
        <f>'Base de dados STN'!D3818</f>
        <v>SIM</v>
      </c>
      <c r="F3818" s="14" t="str">
        <f>IF(ISERROR(VLOOKUP(D3818,FNDE!$C$2:$D$932,1,FALSE)),"SIM","NÃO")</f>
        <v>SIM</v>
      </c>
      <c r="G3818" s="15">
        <f t="shared" si="296"/>
        <v>0</v>
      </c>
      <c r="H3818" s="15">
        <f t="shared" si="297"/>
        <v>0</v>
      </c>
      <c r="I3818" s="15">
        <f t="shared" si="298"/>
        <v>0</v>
      </c>
      <c r="J3818" s="15">
        <f t="shared" si="299"/>
        <v>0</v>
      </c>
    </row>
    <row r="3819" spans="1:10" x14ac:dyDescent="0.4">
      <c r="A3819" s="8" t="s">
        <v>37</v>
      </c>
      <c r="B3819" s="8" t="s">
        <v>1466</v>
      </c>
      <c r="C3819" s="8">
        <v>3546900</v>
      </c>
      <c r="D3819" s="8">
        <f t="shared" si="300"/>
        <v>354690</v>
      </c>
      <c r="E3819" s="14" t="str">
        <f>'Base de dados STN'!D3819</f>
        <v>SIM</v>
      </c>
      <c r="F3819" s="14" t="str">
        <f>IF(ISERROR(VLOOKUP(D3819,FNDE!$C$2:$D$932,1,FALSE)),"SIM","NÃO")</f>
        <v>SIM</v>
      </c>
      <c r="G3819" s="15">
        <f t="shared" si="296"/>
        <v>0</v>
      </c>
      <c r="H3819" s="15">
        <f t="shared" si="297"/>
        <v>0</v>
      </c>
      <c r="I3819" s="15">
        <f t="shared" si="298"/>
        <v>0</v>
      </c>
      <c r="J3819" s="15">
        <f t="shared" si="299"/>
        <v>0</v>
      </c>
    </row>
    <row r="3820" spans="1:10" x14ac:dyDescent="0.4">
      <c r="A3820" s="8" t="s">
        <v>37</v>
      </c>
      <c r="B3820" s="8" t="s">
        <v>1467</v>
      </c>
      <c r="C3820" s="8">
        <v>3547007</v>
      </c>
      <c r="D3820" s="8">
        <f t="shared" si="300"/>
        <v>354700</v>
      </c>
      <c r="E3820" s="14" t="str">
        <f>'Base de dados STN'!D3820</f>
        <v>SIM</v>
      </c>
      <c r="F3820" s="14" t="str">
        <f>IF(ISERROR(VLOOKUP(D3820,FNDE!$C$2:$D$932,1,FALSE)),"SIM","NÃO")</f>
        <v>SIM</v>
      </c>
      <c r="G3820" s="15">
        <f t="shared" si="296"/>
        <v>0</v>
      </c>
      <c r="H3820" s="15">
        <f t="shared" si="297"/>
        <v>0</v>
      </c>
      <c r="I3820" s="15">
        <f t="shared" si="298"/>
        <v>0</v>
      </c>
      <c r="J3820" s="15">
        <f t="shared" si="299"/>
        <v>0</v>
      </c>
    </row>
    <row r="3821" spans="1:10" x14ac:dyDescent="0.4">
      <c r="A3821" s="8" t="s">
        <v>37</v>
      </c>
      <c r="B3821" s="8" t="s">
        <v>9417</v>
      </c>
      <c r="C3821" s="8">
        <v>3547106</v>
      </c>
      <c r="D3821" s="8">
        <f t="shared" si="300"/>
        <v>354710</v>
      </c>
      <c r="E3821" s="14" t="str">
        <f>'Base de dados STN'!D3821</f>
        <v>SIM</v>
      </c>
      <c r="F3821" s="14" t="str">
        <f>IF(ISERROR(VLOOKUP(D3821,FNDE!$C$2:$D$932,1,FALSE)),"SIM","NÃO")</f>
        <v>SIM</v>
      </c>
      <c r="G3821" s="15">
        <f t="shared" si="296"/>
        <v>0</v>
      </c>
      <c r="H3821" s="15">
        <f t="shared" si="297"/>
        <v>0</v>
      </c>
      <c r="I3821" s="15">
        <f t="shared" si="298"/>
        <v>0</v>
      </c>
      <c r="J3821" s="15">
        <f t="shared" si="299"/>
        <v>0</v>
      </c>
    </row>
    <row r="3822" spans="1:10" x14ac:dyDescent="0.4">
      <c r="A3822" s="8" t="s">
        <v>37</v>
      </c>
      <c r="B3822" s="8" t="s">
        <v>500</v>
      </c>
      <c r="C3822" s="8">
        <v>3547205</v>
      </c>
      <c r="D3822" s="8">
        <f t="shared" si="300"/>
        <v>354720</v>
      </c>
      <c r="E3822" s="14" t="str">
        <f>'Base de dados STN'!D3822</f>
        <v>SIM</v>
      </c>
      <c r="F3822" s="14" t="str">
        <f>IF(ISERROR(VLOOKUP(D3822,FNDE!$C$2:$D$932,1,FALSE)),"SIM","NÃO")</f>
        <v>SIM</v>
      </c>
      <c r="G3822" s="15">
        <f t="shared" si="296"/>
        <v>0</v>
      </c>
      <c r="H3822" s="15">
        <f t="shared" si="297"/>
        <v>0</v>
      </c>
      <c r="I3822" s="15">
        <f t="shared" si="298"/>
        <v>0</v>
      </c>
      <c r="J3822" s="15">
        <f t="shared" si="299"/>
        <v>0</v>
      </c>
    </row>
    <row r="3823" spans="1:10" x14ac:dyDescent="0.4">
      <c r="A3823" s="8" t="s">
        <v>37</v>
      </c>
      <c r="B3823" s="8" t="s">
        <v>1284</v>
      </c>
      <c r="C3823" s="8">
        <v>3547304</v>
      </c>
      <c r="D3823" s="8">
        <f t="shared" si="300"/>
        <v>354730</v>
      </c>
      <c r="E3823" s="14" t="str">
        <f>'Base de dados STN'!D3823</f>
        <v>SIM</v>
      </c>
      <c r="F3823" s="14" t="str">
        <f>IF(ISERROR(VLOOKUP(D3823,FNDE!$C$2:$D$932,1,FALSE)),"SIM","NÃO")</f>
        <v>SIM</v>
      </c>
      <c r="G3823" s="15">
        <f t="shared" si="296"/>
        <v>0</v>
      </c>
      <c r="H3823" s="15">
        <f t="shared" si="297"/>
        <v>0</v>
      </c>
      <c r="I3823" s="15">
        <f t="shared" si="298"/>
        <v>0</v>
      </c>
      <c r="J3823" s="15">
        <f t="shared" si="299"/>
        <v>0</v>
      </c>
    </row>
    <row r="3824" spans="1:10" x14ac:dyDescent="0.4">
      <c r="A3824" s="8" t="s">
        <v>37</v>
      </c>
      <c r="B3824" s="8" t="s">
        <v>9418</v>
      </c>
      <c r="C3824" s="8">
        <v>3547403</v>
      </c>
      <c r="D3824" s="8">
        <f t="shared" si="300"/>
        <v>354740</v>
      </c>
      <c r="E3824" s="14" t="str">
        <f>'Base de dados STN'!D3824</f>
        <v>SIM</v>
      </c>
      <c r="F3824" s="14" t="str">
        <f>IF(ISERROR(VLOOKUP(D3824,FNDE!$C$2:$D$932,1,FALSE)),"SIM","NÃO")</f>
        <v>SIM</v>
      </c>
      <c r="G3824" s="15">
        <f t="shared" si="296"/>
        <v>0</v>
      </c>
      <c r="H3824" s="15">
        <f t="shared" si="297"/>
        <v>0</v>
      </c>
      <c r="I3824" s="15">
        <f t="shared" si="298"/>
        <v>0</v>
      </c>
      <c r="J3824" s="15">
        <f t="shared" si="299"/>
        <v>0</v>
      </c>
    </row>
    <row r="3825" spans="1:10" x14ac:dyDescent="0.4">
      <c r="A3825" s="8" t="s">
        <v>37</v>
      </c>
      <c r="B3825" s="8" t="s">
        <v>9419</v>
      </c>
      <c r="C3825" s="8">
        <v>3547502</v>
      </c>
      <c r="D3825" s="8">
        <f t="shared" si="300"/>
        <v>354750</v>
      </c>
      <c r="E3825" s="14" t="str">
        <f>'Base de dados STN'!D3825</f>
        <v>SIM</v>
      </c>
      <c r="F3825" s="14" t="str">
        <f>IF(ISERROR(VLOOKUP(D3825,FNDE!$C$2:$D$932,1,FALSE)),"SIM","NÃO")</f>
        <v>SIM</v>
      </c>
      <c r="G3825" s="15">
        <f t="shared" si="296"/>
        <v>0</v>
      </c>
      <c r="H3825" s="15">
        <f t="shared" si="297"/>
        <v>0</v>
      </c>
      <c r="I3825" s="15">
        <f t="shared" si="298"/>
        <v>0</v>
      </c>
      <c r="J3825" s="15">
        <f t="shared" si="299"/>
        <v>0</v>
      </c>
    </row>
    <row r="3826" spans="1:10" x14ac:dyDescent="0.4">
      <c r="A3826" s="8" t="s">
        <v>37</v>
      </c>
      <c r="B3826" s="8" t="s">
        <v>9420</v>
      </c>
      <c r="C3826" s="8">
        <v>3547601</v>
      </c>
      <c r="D3826" s="8">
        <f t="shared" si="300"/>
        <v>354760</v>
      </c>
      <c r="E3826" s="14" t="str">
        <f>'Base de dados STN'!D3826</f>
        <v>SIM</v>
      </c>
      <c r="F3826" s="14" t="str">
        <f>IF(ISERROR(VLOOKUP(D3826,FNDE!$C$2:$D$932,1,FALSE)),"SIM","NÃO")</f>
        <v>SIM</v>
      </c>
      <c r="G3826" s="15">
        <f t="shared" si="296"/>
        <v>0</v>
      </c>
      <c r="H3826" s="15">
        <f t="shared" si="297"/>
        <v>0</v>
      </c>
      <c r="I3826" s="15">
        <f t="shared" si="298"/>
        <v>0</v>
      </c>
      <c r="J3826" s="15">
        <f t="shared" si="299"/>
        <v>0</v>
      </c>
    </row>
    <row r="3827" spans="1:10" x14ac:dyDescent="0.4">
      <c r="A3827" s="8" t="s">
        <v>37</v>
      </c>
      <c r="B3827" s="8" t="s">
        <v>722</v>
      </c>
      <c r="C3827" s="8">
        <v>3547650</v>
      </c>
      <c r="D3827" s="8">
        <f t="shared" si="300"/>
        <v>354765</v>
      </c>
      <c r="E3827" s="14" t="str">
        <f>'Base de dados STN'!D3827</f>
        <v>SIM</v>
      </c>
      <c r="F3827" s="14" t="str">
        <f>IF(ISERROR(VLOOKUP(D3827,FNDE!$C$2:$D$932,1,FALSE)),"SIM","NÃO")</f>
        <v>SIM</v>
      </c>
      <c r="G3827" s="15">
        <f t="shared" si="296"/>
        <v>0</v>
      </c>
      <c r="H3827" s="15">
        <f t="shared" si="297"/>
        <v>0</v>
      </c>
      <c r="I3827" s="15">
        <f t="shared" si="298"/>
        <v>0</v>
      </c>
      <c r="J3827" s="15">
        <f t="shared" si="299"/>
        <v>0</v>
      </c>
    </row>
    <row r="3828" spans="1:10" x14ac:dyDescent="0.4">
      <c r="A3828" s="8" t="s">
        <v>37</v>
      </c>
      <c r="B3828" s="8" t="s">
        <v>9421</v>
      </c>
      <c r="C3828" s="8">
        <v>3547700</v>
      </c>
      <c r="D3828" s="8">
        <f t="shared" si="300"/>
        <v>354770</v>
      </c>
      <c r="E3828" s="14" t="str">
        <f>'Base de dados STN'!D3828</f>
        <v>SIM</v>
      </c>
      <c r="F3828" s="14" t="str">
        <f>IF(ISERROR(VLOOKUP(D3828,FNDE!$C$2:$D$932,1,FALSE)),"SIM","NÃO")</f>
        <v>SIM</v>
      </c>
      <c r="G3828" s="15">
        <f t="shared" si="296"/>
        <v>0</v>
      </c>
      <c r="H3828" s="15">
        <f t="shared" si="297"/>
        <v>0</v>
      </c>
      <c r="I3828" s="15">
        <f t="shared" si="298"/>
        <v>0</v>
      </c>
      <c r="J3828" s="15">
        <f t="shared" si="299"/>
        <v>0</v>
      </c>
    </row>
    <row r="3829" spans="1:10" x14ac:dyDescent="0.4">
      <c r="A3829" s="8" t="s">
        <v>37</v>
      </c>
      <c r="B3829" s="8" t="s">
        <v>7704</v>
      </c>
      <c r="C3829" s="8">
        <v>3547809</v>
      </c>
      <c r="D3829" s="8">
        <f t="shared" si="300"/>
        <v>354780</v>
      </c>
      <c r="E3829" s="14" t="str">
        <f>'Base de dados STN'!D3829</f>
        <v>SIM</v>
      </c>
      <c r="F3829" s="14" t="str">
        <f>IF(ISERROR(VLOOKUP(D3829,FNDE!$C$2:$D$932,1,FALSE)),"SIM","NÃO")</f>
        <v>SIM</v>
      </c>
      <c r="G3829" s="15">
        <f t="shared" si="296"/>
        <v>0</v>
      </c>
      <c r="H3829" s="15">
        <f t="shared" si="297"/>
        <v>0</v>
      </c>
      <c r="I3829" s="15">
        <f t="shared" si="298"/>
        <v>0</v>
      </c>
      <c r="J3829" s="15">
        <f t="shared" si="299"/>
        <v>0</v>
      </c>
    </row>
    <row r="3830" spans="1:10" x14ac:dyDescent="0.4">
      <c r="A3830" s="8" t="s">
        <v>37</v>
      </c>
      <c r="B3830" s="8" t="s">
        <v>9422</v>
      </c>
      <c r="C3830" s="8">
        <v>3547908</v>
      </c>
      <c r="D3830" s="8">
        <f t="shared" si="300"/>
        <v>354790</v>
      </c>
      <c r="E3830" s="14" t="str">
        <f>'Base de dados STN'!D3830</f>
        <v>SIM</v>
      </c>
      <c r="F3830" s="14" t="str">
        <f>IF(ISERROR(VLOOKUP(D3830,FNDE!$C$2:$D$932,1,FALSE)),"SIM","NÃO")</f>
        <v>SIM</v>
      </c>
      <c r="G3830" s="15">
        <f t="shared" si="296"/>
        <v>0</v>
      </c>
      <c r="H3830" s="15">
        <f t="shared" si="297"/>
        <v>0</v>
      </c>
      <c r="I3830" s="15">
        <f t="shared" si="298"/>
        <v>0</v>
      </c>
      <c r="J3830" s="15">
        <f t="shared" si="299"/>
        <v>0</v>
      </c>
    </row>
    <row r="3831" spans="1:10" x14ac:dyDescent="0.4">
      <c r="A3831" s="8" t="s">
        <v>37</v>
      </c>
      <c r="B3831" s="8" t="s">
        <v>1285</v>
      </c>
      <c r="C3831" s="8">
        <v>3548005</v>
      </c>
      <c r="D3831" s="8">
        <f t="shared" si="300"/>
        <v>354800</v>
      </c>
      <c r="E3831" s="14" t="str">
        <f>'Base de dados STN'!D3831</f>
        <v>SIM</v>
      </c>
      <c r="F3831" s="14" t="str">
        <f>IF(ISERROR(VLOOKUP(D3831,FNDE!$C$2:$D$932,1,FALSE)),"SIM","NÃO")</f>
        <v>SIM</v>
      </c>
      <c r="G3831" s="15">
        <f t="shared" si="296"/>
        <v>0</v>
      </c>
      <c r="H3831" s="15">
        <f t="shared" si="297"/>
        <v>0</v>
      </c>
      <c r="I3831" s="15">
        <f t="shared" si="298"/>
        <v>0</v>
      </c>
      <c r="J3831" s="15">
        <f t="shared" si="299"/>
        <v>0</v>
      </c>
    </row>
    <row r="3832" spans="1:10" x14ac:dyDescent="0.4">
      <c r="A3832" s="8" t="s">
        <v>37</v>
      </c>
      <c r="B3832" s="8" t="s">
        <v>9423</v>
      </c>
      <c r="C3832" s="8">
        <v>3548054</v>
      </c>
      <c r="D3832" s="8">
        <f t="shared" si="300"/>
        <v>354805</v>
      </c>
      <c r="E3832" s="14" t="str">
        <f>'Base de dados STN'!D3832</f>
        <v>SIM</v>
      </c>
      <c r="F3832" s="14" t="str">
        <f>IF(ISERROR(VLOOKUP(D3832,FNDE!$C$2:$D$932,1,FALSE)),"SIM","NÃO")</f>
        <v>SIM</v>
      </c>
      <c r="G3832" s="15">
        <f t="shared" si="296"/>
        <v>0</v>
      </c>
      <c r="H3832" s="15">
        <f t="shared" si="297"/>
        <v>0</v>
      </c>
      <c r="I3832" s="15">
        <f t="shared" si="298"/>
        <v>0</v>
      </c>
      <c r="J3832" s="15">
        <f t="shared" si="299"/>
        <v>0</v>
      </c>
    </row>
    <row r="3833" spans="1:10" x14ac:dyDescent="0.4">
      <c r="A3833" s="8" t="s">
        <v>37</v>
      </c>
      <c r="B3833" s="8" t="s">
        <v>9424</v>
      </c>
      <c r="C3833" s="8">
        <v>3548104</v>
      </c>
      <c r="D3833" s="8">
        <f t="shared" si="300"/>
        <v>354810</v>
      </c>
      <c r="E3833" s="14" t="str">
        <f>'Base de dados STN'!D3833</f>
        <v>SIM</v>
      </c>
      <c r="F3833" s="14" t="str">
        <f>IF(ISERROR(VLOOKUP(D3833,FNDE!$C$2:$D$932,1,FALSE)),"SIM","NÃO")</f>
        <v>SIM</v>
      </c>
      <c r="G3833" s="15">
        <f t="shared" si="296"/>
        <v>0</v>
      </c>
      <c r="H3833" s="15">
        <f t="shared" si="297"/>
        <v>0</v>
      </c>
      <c r="I3833" s="15">
        <f t="shared" si="298"/>
        <v>0</v>
      </c>
      <c r="J3833" s="15">
        <f t="shared" si="299"/>
        <v>0</v>
      </c>
    </row>
    <row r="3834" spans="1:10" x14ac:dyDescent="0.4">
      <c r="A3834" s="8" t="s">
        <v>37</v>
      </c>
      <c r="B3834" s="8" t="s">
        <v>9425</v>
      </c>
      <c r="C3834" s="8">
        <v>3548203</v>
      </c>
      <c r="D3834" s="8">
        <f t="shared" si="300"/>
        <v>354820</v>
      </c>
      <c r="E3834" s="14" t="str">
        <f>'Base de dados STN'!D3834</f>
        <v>SIM</v>
      </c>
      <c r="F3834" s="14" t="str">
        <f>IF(ISERROR(VLOOKUP(D3834,FNDE!$C$2:$D$932,1,FALSE)),"SIM","NÃO")</f>
        <v>SIM</v>
      </c>
      <c r="G3834" s="15">
        <f t="shared" si="296"/>
        <v>0</v>
      </c>
      <c r="H3834" s="15">
        <f t="shared" si="297"/>
        <v>0</v>
      </c>
      <c r="I3834" s="15">
        <f t="shared" si="298"/>
        <v>0</v>
      </c>
      <c r="J3834" s="15">
        <f t="shared" si="299"/>
        <v>0</v>
      </c>
    </row>
    <row r="3835" spans="1:10" x14ac:dyDescent="0.4">
      <c r="A3835" s="8" t="s">
        <v>37</v>
      </c>
      <c r="B3835" s="8" t="s">
        <v>9426</v>
      </c>
      <c r="C3835" s="8">
        <v>3548302</v>
      </c>
      <c r="D3835" s="8">
        <f t="shared" si="300"/>
        <v>354830</v>
      </c>
      <c r="E3835" s="14" t="str">
        <f>'Base de dados STN'!D3835</f>
        <v>SIM</v>
      </c>
      <c r="F3835" s="14" t="str">
        <f>IF(ISERROR(VLOOKUP(D3835,FNDE!$C$2:$D$932,1,FALSE)),"SIM","NÃO")</f>
        <v>SIM</v>
      </c>
      <c r="G3835" s="15">
        <f t="shared" si="296"/>
        <v>0</v>
      </c>
      <c r="H3835" s="15">
        <f t="shared" si="297"/>
        <v>0</v>
      </c>
      <c r="I3835" s="15">
        <f t="shared" si="298"/>
        <v>0</v>
      </c>
      <c r="J3835" s="15">
        <f t="shared" si="299"/>
        <v>0</v>
      </c>
    </row>
    <row r="3836" spans="1:10" x14ac:dyDescent="0.4">
      <c r="A3836" s="8" t="s">
        <v>37</v>
      </c>
      <c r="B3836" s="8" t="s">
        <v>9427</v>
      </c>
      <c r="C3836" s="8">
        <v>3548401</v>
      </c>
      <c r="D3836" s="8">
        <f t="shared" si="300"/>
        <v>354840</v>
      </c>
      <c r="E3836" s="14" t="str">
        <f>'Base de dados STN'!D3836</f>
        <v>SIM</v>
      </c>
      <c r="F3836" s="14" t="str">
        <f>IF(ISERROR(VLOOKUP(D3836,FNDE!$C$2:$D$932,1,FALSE)),"SIM","NÃO")</f>
        <v>SIM</v>
      </c>
      <c r="G3836" s="15">
        <f t="shared" si="296"/>
        <v>0</v>
      </c>
      <c r="H3836" s="15">
        <f t="shared" si="297"/>
        <v>0</v>
      </c>
      <c r="I3836" s="15">
        <f t="shared" si="298"/>
        <v>0</v>
      </c>
      <c r="J3836" s="15">
        <f t="shared" si="299"/>
        <v>0</v>
      </c>
    </row>
    <row r="3837" spans="1:10" x14ac:dyDescent="0.4">
      <c r="A3837" s="8" t="s">
        <v>37</v>
      </c>
      <c r="B3837" s="8" t="s">
        <v>9428</v>
      </c>
      <c r="C3837" s="8">
        <v>3548500</v>
      </c>
      <c r="D3837" s="8">
        <f t="shared" si="300"/>
        <v>354850</v>
      </c>
      <c r="E3837" s="14" t="str">
        <f>'Base de dados STN'!D3837</f>
        <v>SIM</v>
      </c>
      <c r="F3837" s="14" t="str">
        <f>IF(ISERROR(VLOOKUP(D3837,FNDE!$C$2:$D$932,1,FALSE)),"SIM","NÃO")</f>
        <v>SIM</v>
      </c>
      <c r="G3837" s="15">
        <f t="shared" si="296"/>
        <v>0</v>
      </c>
      <c r="H3837" s="15">
        <f t="shared" si="297"/>
        <v>0</v>
      </c>
      <c r="I3837" s="15">
        <f t="shared" si="298"/>
        <v>0</v>
      </c>
      <c r="J3837" s="15">
        <f t="shared" si="299"/>
        <v>0</v>
      </c>
    </row>
    <row r="3838" spans="1:10" x14ac:dyDescent="0.4">
      <c r="A3838" s="8" t="s">
        <v>37</v>
      </c>
      <c r="B3838" s="8" t="s">
        <v>9429</v>
      </c>
      <c r="C3838" s="8">
        <v>3548609</v>
      </c>
      <c r="D3838" s="8">
        <f t="shared" si="300"/>
        <v>354860</v>
      </c>
      <c r="E3838" s="14" t="str">
        <f>'Base de dados STN'!D3838</f>
        <v>SIM</v>
      </c>
      <c r="F3838" s="14" t="str">
        <f>IF(ISERROR(VLOOKUP(D3838,FNDE!$C$2:$D$932,1,FALSE)),"SIM","NÃO")</f>
        <v>SIM</v>
      </c>
      <c r="G3838" s="15">
        <f t="shared" si="296"/>
        <v>0</v>
      </c>
      <c r="H3838" s="15">
        <f t="shared" si="297"/>
        <v>0</v>
      </c>
      <c r="I3838" s="15">
        <f t="shared" si="298"/>
        <v>0</v>
      </c>
      <c r="J3838" s="15">
        <f t="shared" si="299"/>
        <v>0</v>
      </c>
    </row>
    <row r="3839" spans="1:10" x14ac:dyDescent="0.4">
      <c r="A3839" s="8" t="s">
        <v>37</v>
      </c>
      <c r="B3839" s="8" t="s">
        <v>9430</v>
      </c>
      <c r="C3839" s="8">
        <v>3548708</v>
      </c>
      <c r="D3839" s="8">
        <f t="shared" si="300"/>
        <v>354870</v>
      </c>
      <c r="E3839" s="14" t="str">
        <f>'Base de dados STN'!D3839</f>
        <v>SIM</v>
      </c>
      <c r="F3839" s="14" t="str">
        <f>IF(ISERROR(VLOOKUP(D3839,FNDE!$C$2:$D$932,1,FALSE)),"SIM","NÃO")</f>
        <v>SIM</v>
      </c>
      <c r="G3839" s="15">
        <f t="shared" si="296"/>
        <v>0</v>
      </c>
      <c r="H3839" s="15">
        <f t="shared" si="297"/>
        <v>0</v>
      </c>
      <c r="I3839" s="15">
        <f t="shared" si="298"/>
        <v>0</v>
      </c>
      <c r="J3839" s="15">
        <f t="shared" si="299"/>
        <v>0</v>
      </c>
    </row>
    <row r="3840" spans="1:10" x14ac:dyDescent="0.4">
      <c r="A3840" s="8" t="s">
        <v>37</v>
      </c>
      <c r="B3840" s="8" t="s">
        <v>9431</v>
      </c>
      <c r="C3840" s="8">
        <v>3548807</v>
      </c>
      <c r="D3840" s="8">
        <f t="shared" si="300"/>
        <v>354880</v>
      </c>
      <c r="E3840" s="14" t="str">
        <f>'Base de dados STN'!D3840</f>
        <v>SIM</v>
      </c>
      <c r="F3840" s="14" t="str">
        <f>IF(ISERROR(VLOOKUP(D3840,FNDE!$C$2:$D$932,1,FALSE)),"SIM","NÃO")</f>
        <v>SIM</v>
      </c>
      <c r="G3840" s="15">
        <f t="shared" si="296"/>
        <v>0</v>
      </c>
      <c r="H3840" s="15">
        <f t="shared" si="297"/>
        <v>0</v>
      </c>
      <c r="I3840" s="15">
        <f t="shared" si="298"/>
        <v>0</v>
      </c>
      <c r="J3840" s="15">
        <f t="shared" si="299"/>
        <v>0</v>
      </c>
    </row>
    <row r="3841" spans="1:10" x14ac:dyDescent="0.4">
      <c r="A3841" s="8" t="s">
        <v>37</v>
      </c>
      <c r="B3841" s="8" t="s">
        <v>9432</v>
      </c>
      <c r="C3841" s="8">
        <v>3548906</v>
      </c>
      <c r="D3841" s="8">
        <f t="shared" si="300"/>
        <v>354890</v>
      </c>
      <c r="E3841" s="14" t="str">
        <f>'Base de dados STN'!D3841</f>
        <v>SIM</v>
      </c>
      <c r="F3841" s="14" t="str">
        <f>IF(ISERROR(VLOOKUP(D3841,FNDE!$C$2:$D$932,1,FALSE)),"SIM","NÃO")</f>
        <v>SIM</v>
      </c>
      <c r="G3841" s="15">
        <f t="shared" si="296"/>
        <v>0</v>
      </c>
      <c r="H3841" s="15">
        <f t="shared" si="297"/>
        <v>0</v>
      </c>
      <c r="I3841" s="15">
        <f t="shared" si="298"/>
        <v>0</v>
      </c>
      <c r="J3841" s="15">
        <f t="shared" si="299"/>
        <v>0</v>
      </c>
    </row>
    <row r="3842" spans="1:10" x14ac:dyDescent="0.4">
      <c r="A3842" s="8" t="s">
        <v>37</v>
      </c>
      <c r="B3842" s="8" t="s">
        <v>7706</v>
      </c>
      <c r="C3842" s="8">
        <v>3549003</v>
      </c>
      <c r="D3842" s="8">
        <f t="shared" si="300"/>
        <v>354900</v>
      </c>
      <c r="E3842" s="14" t="str">
        <f>'Base de dados STN'!D3842</f>
        <v>SIM</v>
      </c>
      <c r="F3842" s="14" t="str">
        <f>IF(ISERROR(VLOOKUP(D3842,FNDE!$C$2:$D$932,1,FALSE)),"SIM","NÃO")</f>
        <v>SIM</v>
      </c>
      <c r="G3842" s="15">
        <f t="shared" ref="G3842:G3905" si="301">IF(E3842="Não",1,0)</f>
        <v>0</v>
      </c>
      <c r="H3842" s="15">
        <f t="shared" ref="H3842:H3905" si="302">IF(F3842="Não",1,0)</f>
        <v>0</v>
      </c>
      <c r="I3842" s="15">
        <f t="shared" ref="I3842:I3905" si="303">IF(AND(E3842="Não",F3842="Não"),1,0)</f>
        <v>0</v>
      </c>
      <c r="J3842" s="15">
        <f t="shared" ref="J3842:J3905" si="304">IF(OR(E3842="Não",F3842="Não"),1,0)</f>
        <v>0</v>
      </c>
    </row>
    <row r="3843" spans="1:10" x14ac:dyDescent="0.4">
      <c r="A3843" s="8" t="s">
        <v>37</v>
      </c>
      <c r="B3843" s="8" t="s">
        <v>9433</v>
      </c>
      <c r="C3843" s="8">
        <v>3549102</v>
      </c>
      <c r="D3843" s="8">
        <f t="shared" si="300"/>
        <v>354910</v>
      </c>
      <c r="E3843" s="14" t="str">
        <f>'Base de dados STN'!D3843</f>
        <v>SIM</v>
      </c>
      <c r="F3843" s="14" t="str">
        <f>IF(ISERROR(VLOOKUP(D3843,FNDE!$C$2:$D$932,1,FALSE)),"SIM","NÃO")</f>
        <v>SIM</v>
      </c>
      <c r="G3843" s="15">
        <f t="shared" si="301"/>
        <v>0</v>
      </c>
      <c r="H3843" s="15">
        <f t="shared" si="302"/>
        <v>0</v>
      </c>
      <c r="I3843" s="15">
        <f t="shared" si="303"/>
        <v>0</v>
      </c>
      <c r="J3843" s="15">
        <f t="shared" si="304"/>
        <v>0</v>
      </c>
    </row>
    <row r="3844" spans="1:10" x14ac:dyDescent="0.4">
      <c r="A3844" s="8" t="s">
        <v>37</v>
      </c>
      <c r="B3844" s="8" t="s">
        <v>9434</v>
      </c>
      <c r="C3844" s="8">
        <v>3549201</v>
      </c>
      <c r="D3844" s="8">
        <f t="shared" si="300"/>
        <v>354920</v>
      </c>
      <c r="E3844" s="14" t="str">
        <f>'Base de dados STN'!D3844</f>
        <v>SIM</v>
      </c>
      <c r="F3844" s="14" t="str">
        <f>IF(ISERROR(VLOOKUP(D3844,FNDE!$C$2:$D$932,1,FALSE)),"SIM","NÃO")</f>
        <v>SIM</v>
      </c>
      <c r="G3844" s="15">
        <f t="shared" si="301"/>
        <v>0</v>
      </c>
      <c r="H3844" s="15">
        <f t="shared" si="302"/>
        <v>0</v>
      </c>
      <c r="I3844" s="15">
        <f t="shared" si="303"/>
        <v>0</v>
      </c>
      <c r="J3844" s="15">
        <f t="shared" si="304"/>
        <v>0</v>
      </c>
    </row>
    <row r="3845" spans="1:10" x14ac:dyDescent="0.4">
      <c r="A3845" s="8" t="s">
        <v>37</v>
      </c>
      <c r="B3845" s="8" t="s">
        <v>9435</v>
      </c>
      <c r="C3845" s="8">
        <v>3549250</v>
      </c>
      <c r="D3845" s="8">
        <f t="shared" si="300"/>
        <v>354925</v>
      </c>
      <c r="E3845" s="14" t="str">
        <f>'Base de dados STN'!D3845</f>
        <v>SIM</v>
      </c>
      <c r="F3845" s="14" t="str">
        <f>IF(ISERROR(VLOOKUP(D3845,FNDE!$C$2:$D$932,1,FALSE)),"SIM","NÃO")</f>
        <v>SIM</v>
      </c>
      <c r="G3845" s="15">
        <f t="shared" si="301"/>
        <v>0</v>
      </c>
      <c r="H3845" s="15">
        <f t="shared" si="302"/>
        <v>0</v>
      </c>
      <c r="I3845" s="15">
        <f t="shared" si="303"/>
        <v>0</v>
      </c>
      <c r="J3845" s="15">
        <f t="shared" si="304"/>
        <v>0</v>
      </c>
    </row>
    <row r="3846" spans="1:10" x14ac:dyDescent="0.4">
      <c r="A3846" s="8" t="s">
        <v>37</v>
      </c>
      <c r="B3846" s="8" t="s">
        <v>9436</v>
      </c>
      <c r="C3846" s="8">
        <v>3549300</v>
      </c>
      <c r="D3846" s="8">
        <f t="shared" si="300"/>
        <v>354930</v>
      </c>
      <c r="E3846" s="14" t="str">
        <f>'Base de dados STN'!D3846</f>
        <v>SIM</v>
      </c>
      <c r="F3846" s="14" t="str">
        <f>IF(ISERROR(VLOOKUP(D3846,FNDE!$C$2:$D$932,1,FALSE)),"SIM","NÃO")</f>
        <v>SIM</v>
      </c>
      <c r="G3846" s="15">
        <f t="shared" si="301"/>
        <v>0</v>
      </c>
      <c r="H3846" s="15">
        <f t="shared" si="302"/>
        <v>0</v>
      </c>
      <c r="I3846" s="15">
        <f t="shared" si="303"/>
        <v>0</v>
      </c>
      <c r="J3846" s="15">
        <f t="shared" si="304"/>
        <v>0</v>
      </c>
    </row>
    <row r="3847" spans="1:10" x14ac:dyDescent="0.4">
      <c r="A3847" s="8" t="s">
        <v>37</v>
      </c>
      <c r="B3847" s="8" t="s">
        <v>9437</v>
      </c>
      <c r="C3847" s="8">
        <v>3549409</v>
      </c>
      <c r="D3847" s="8">
        <f t="shared" si="300"/>
        <v>354940</v>
      </c>
      <c r="E3847" s="14" t="str">
        <f>'Base de dados STN'!D3847</f>
        <v>SIM</v>
      </c>
      <c r="F3847" s="14" t="str">
        <f>IF(ISERROR(VLOOKUP(D3847,FNDE!$C$2:$D$932,1,FALSE)),"SIM","NÃO")</f>
        <v>SIM</v>
      </c>
      <c r="G3847" s="15">
        <f t="shared" si="301"/>
        <v>0</v>
      </c>
      <c r="H3847" s="15">
        <f t="shared" si="302"/>
        <v>0</v>
      </c>
      <c r="I3847" s="15">
        <f t="shared" si="303"/>
        <v>0</v>
      </c>
      <c r="J3847" s="15">
        <f t="shared" si="304"/>
        <v>0</v>
      </c>
    </row>
    <row r="3848" spans="1:10" x14ac:dyDescent="0.4">
      <c r="A3848" s="8" t="s">
        <v>37</v>
      </c>
      <c r="B3848" s="8" t="s">
        <v>739</v>
      </c>
      <c r="C3848" s="8">
        <v>3549508</v>
      </c>
      <c r="D3848" s="8">
        <f t="shared" si="300"/>
        <v>354950</v>
      </c>
      <c r="E3848" s="14" t="str">
        <f>'Base de dados STN'!D3848</f>
        <v>SIM</v>
      </c>
      <c r="F3848" s="14" t="str">
        <f>IF(ISERROR(VLOOKUP(D3848,FNDE!$C$2:$D$932,1,FALSE)),"SIM","NÃO")</f>
        <v>SIM</v>
      </c>
      <c r="G3848" s="15">
        <f t="shared" si="301"/>
        <v>0</v>
      </c>
      <c r="H3848" s="15">
        <f t="shared" si="302"/>
        <v>0</v>
      </c>
      <c r="I3848" s="15">
        <f t="shared" si="303"/>
        <v>0</v>
      </c>
      <c r="J3848" s="15">
        <f t="shared" si="304"/>
        <v>0</v>
      </c>
    </row>
    <row r="3849" spans="1:10" x14ac:dyDescent="0.4">
      <c r="A3849" s="8" t="s">
        <v>37</v>
      </c>
      <c r="B3849" s="8" t="s">
        <v>835</v>
      </c>
      <c r="C3849" s="8">
        <v>3549607</v>
      </c>
      <c r="D3849" s="8">
        <f t="shared" si="300"/>
        <v>354960</v>
      </c>
      <c r="E3849" s="14" t="str">
        <f>'Base de dados STN'!D3849</f>
        <v>SIM</v>
      </c>
      <c r="F3849" s="14" t="str">
        <f>IF(ISERROR(VLOOKUP(D3849,FNDE!$C$2:$D$932,1,FALSE)),"SIM","NÃO")</f>
        <v>SIM</v>
      </c>
      <c r="G3849" s="15">
        <f t="shared" si="301"/>
        <v>0</v>
      </c>
      <c r="H3849" s="15">
        <f t="shared" si="302"/>
        <v>0</v>
      </c>
      <c r="I3849" s="15">
        <f t="shared" si="303"/>
        <v>0</v>
      </c>
      <c r="J3849" s="15">
        <f t="shared" si="304"/>
        <v>0</v>
      </c>
    </row>
    <row r="3850" spans="1:10" x14ac:dyDescent="0.4">
      <c r="A3850" s="8" t="s">
        <v>37</v>
      </c>
      <c r="B3850" s="8" t="s">
        <v>517</v>
      </c>
      <c r="C3850" s="8">
        <v>3549706</v>
      </c>
      <c r="D3850" s="8">
        <f t="shared" si="300"/>
        <v>354970</v>
      </c>
      <c r="E3850" s="14" t="str">
        <f>'Base de dados STN'!D3850</f>
        <v>SIM</v>
      </c>
      <c r="F3850" s="14" t="str">
        <f>IF(ISERROR(VLOOKUP(D3850,FNDE!$C$2:$D$932,1,FALSE)),"SIM","NÃO")</f>
        <v>SIM</v>
      </c>
      <c r="G3850" s="15">
        <f t="shared" si="301"/>
        <v>0</v>
      </c>
      <c r="H3850" s="15">
        <f t="shared" si="302"/>
        <v>0</v>
      </c>
      <c r="I3850" s="15">
        <f t="shared" si="303"/>
        <v>0</v>
      </c>
      <c r="J3850" s="15">
        <f t="shared" si="304"/>
        <v>0</v>
      </c>
    </row>
    <row r="3851" spans="1:10" x14ac:dyDescent="0.4">
      <c r="A3851" s="8" t="s">
        <v>37</v>
      </c>
      <c r="B3851" s="8" t="s">
        <v>9438</v>
      </c>
      <c r="C3851" s="8">
        <v>3549805</v>
      </c>
      <c r="D3851" s="8">
        <f t="shared" si="300"/>
        <v>354980</v>
      </c>
      <c r="E3851" s="14" t="str">
        <f>'Base de dados STN'!D3851</f>
        <v>SIM</v>
      </c>
      <c r="F3851" s="14" t="str">
        <f>IF(ISERROR(VLOOKUP(D3851,FNDE!$C$2:$D$932,1,FALSE)),"SIM","NÃO")</f>
        <v>SIM</v>
      </c>
      <c r="G3851" s="15">
        <f t="shared" si="301"/>
        <v>0</v>
      </c>
      <c r="H3851" s="15">
        <f t="shared" si="302"/>
        <v>0</v>
      </c>
      <c r="I3851" s="15">
        <f t="shared" si="303"/>
        <v>0</v>
      </c>
      <c r="J3851" s="15">
        <f t="shared" si="304"/>
        <v>0</v>
      </c>
    </row>
    <row r="3852" spans="1:10" x14ac:dyDescent="0.4">
      <c r="A3852" s="8" t="s">
        <v>37</v>
      </c>
      <c r="B3852" s="8" t="s">
        <v>9439</v>
      </c>
      <c r="C3852" s="8">
        <v>3549904</v>
      </c>
      <c r="D3852" s="8">
        <f t="shared" si="300"/>
        <v>354990</v>
      </c>
      <c r="E3852" s="14" t="str">
        <f>'Base de dados STN'!D3852</f>
        <v>SIM</v>
      </c>
      <c r="F3852" s="14" t="str">
        <f>IF(ISERROR(VLOOKUP(D3852,FNDE!$C$2:$D$932,1,FALSE)),"SIM","NÃO")</f>
        <v>SIM</v>
      </c>
      <c r="G3852" s="15">
        <f t="shared" si="301"/>
        <v>0</v>
      </c>
      <c r="H3852" s="15">
        <f t="shared" si="302"/>
        <v>0</v>
      </c>
      <c r="I3852" s="15">
        <f t="shared" si="303"/>
        <v>0</v>
      </c>
      <c r="J3852" s="15">
        <f t="shared" si="304"/>
        <v>0</v>
      </c>
    </row>
    <row r="3853" spans="1:10" x14ac:dyDescent="0.4">
      <c r="A3853" s="8" t="s">
        <v>37</v>
      </c>
      <c r="B3853" s="8" t="s">
        <v>9440</v>
      </c>
      <c r="C3853" s="8">
        <v>3549953</v>
      </c>
      <c r="D3853" s="8">
        <f t="shared" si="300"/>
        <v>354995</v>
      </c>
      <c r="E3853" s="14" t="str">
        <f>'Base de dados STN'!D3853</f>
        <v>SIM</v>
      </c>
      <c r="F3853" s="14" t="str">
        <f>IF(ISERROR(VLOOKUP(D3853,FNDE!$C$2:$D$932,1,FALSE)),"SIM","NÃO")</f>
        <v>SIM</v>
      </c>
      <c r="G3853" s="15">
        <f t="shared" si="301"/>
        <v>0</v>
      </c>
      <c r="H3853" s="15">
        <f t="shared" si="302"/>
        <v>0</v>
      </c>
      <c r="I3853" s="15">
        <f t="shared" si="303"/>
        <v>0</v>
      </c>
      <c r="J3853" s="15">
        <f t="shared" si="304"/>
        <v>0</v>
      </c>
    </row>
    <row r="3854" spans="1:10" x14ac:dyDescent="0.4">
      <c r="A3854" s="8" t="s">
        <v>37</v>
      </c>
      <c r="B3854" s="8" t="s">
        <v>9441</v>
      </c>
      <c r="C3854" s="8">
        <v>3550001</v>
      </c>
      <c r="D3854" s="8">
        <f t="shared" si="300"/>
        <v>355000</v>
      </c>
      <c r="E3854" s="14" t="str">
        <f>'Base de dados STN'!D3854</f>
        <v>SIM</v>
      </c>
      <c r="F3854" s="14" t="str">
        <f>IF(ISERROR(VLOOKUP(D3854,FNDE!$C$2:$D$932,1,FALSE)),"SIM","NÃO")</f>
        <v>SIM</v>
      </c>
      <c r="G3854" s="15">
        <f t="shared" si="301"/>
        <v>0</v>
      </c>
      <c r="H3854" s="15">
        <f t="shared" si="302"/>
        <v>0</v>
      </c>
      <c r="I3854" s="15">
        <f t="shared" si="303"/>
        <v>0</v>
      </c>
      <c r="J3854" s="15">
        <f t="shared" si="304"/>
        <v>0</v>
      </c>
    </row>
    <row r="3855" spans="1:10" x14ac:dyDescent="0.4">
      <c r="A3855" s="8" t="s">
        <v>37</v>
      </c>
      <c r="B3855" s="8" t="s">
        <v>9442</v>
      </c>
      <c r="C3855" s="8">
        <v>3550100</v>
      </c>
      <c r="D3855" s="8">
        <f t="shared" si="300"/>
        <v>355010</v>
      </c>
      <c r="E3855" s="14" t="str">
        <f>'Base de dados STN'!D3855</f>
        <v>SIM</v>
      </c>
      <c r="F3855" s="14" t="str">
        <f>IF(ISERROR(VLOOKUP(D3855,FNDE!$C$2:$D$932,1,FALSE)),"SIM","NÃO")</f>
        <v>SIM</v>
      </c>
      <c r="G3855" s="15">
        <f t="shared" si="301"/>
        <v>0</v>
      </c>
      <c r="H3855" s="15">
        <f t="shared" si="302"/>
        <v>0</v>
      </c>
      <c r="I3855" s="15">
        <f t="shared" si="303"/>
        <v>0</v>
      </c>
      <c r="J3855" s="15">
        <f t="shared" si="304"/>
        <v>0</v>
      </c>
    </row>
    <row r="3856" spans="1:10" x14ac:dyDescent="0.4">
      <c r="A3856" s="8" t="s">
        <v>37</v>
      </c>
      <c r="B3856" s="8" t="s">
        <v>975</v>
      </c>
      <c r="C3856" s="8">
        <v>3550209</v>
      </c>
      <c r="D3856" s="8">
        <f t="shared" si="300"/>
        <v>355020</v>
      </c>
      <c r="E3856" s="14" t="str">
        <f>'Base de dados STN'!D3856</f>
        <v>SIM</v>
      </c>
      <c r="F3856" s="14" t="str">
        <f>IF(ISERROR(VLOOKUP(D3856,FNDE!$C$2:$D$932,1,FALSE)),"SIM","NÃO")</f>
        <v>SIM</v>
      </c>
      <c r="G3856" s="15">
        <f t="shared" si="301"/>
        <v>0</v>
      </c>
      <c r="H3856" s="15">
        <f t="shared" si="302"/>
        <v>0</v>
      </c>
      <c r="I3856" s="15">
        <f t="shared" si="303"/>
        <v>0</v>
      </c>
      <c r="J3856" s="15">
        <f t="shared" si="304"/>
        <v>0</v>
      </c>
    </row>
    <row r="3857" spans="1:10" x14ac:dyDescent="0.4">
      <c r="A3857" s="8" t="s">
        <v>37</v>
      </c>
      <c r="B3857" s="8" t="s">
        <v>632</v>
      </c>
      <c r="C3857" s="8">
        <v>3550308</v>
      </c>
      <c r="D3857" s="8">
        <f t="shared" si="300"/>
        <v>355030</v>
      </c>
      <c r="E3857" s="14" t="str">
        <f>'Base de dados STN'!D3857</f>
        <v>SIM</v>
      </c>
      <c r="F3857" s="14" t="str">
        <f>IF(ISERROR(VLOOKUP(D3857,FNDE!$C$2:$D$932,1,FALSE)),"SIM","NÃO")</f>
        <v>SIM</v>
      </c>
      <c r="G3857" s="15">
        <f t="shared" si="301"/>
        <v>0</v>
      </c>
      <c r="H3857" s="15">
        <f t="shared" si="302"/>
        <v>0</v>
      </c>
      <c r="I3857" s="15">
        <f t="shared" si="303"/>
        <v>0</v>
      </c>
      <c r="J3857" s="15">
        <f t="shared" si="304"/>
        <v>0</v>
      </c>
    </row>
    <row r="3858" spans="1:10" x14ac:dyDescent="0.4">
      <c r="A3858" s="8" t="s">
        <v>37</v>
      </c>
      <c r="B3858" s="8" t="s">
        <v>7599</v>
      </c>
      <c r="C3858" s="8">
        <v>3550407</v>
      </c>
      <c r="D3858" s="8">
        <f t="shared" si="300"/>
        <v>355040</v>
      </c>
      <c r="E3858" s="14" t="str">
        <f>'Base de dados STN'!D3858</f>
        <v>SIM</v>
      </c>
      <c r="F3858" s="14" t="str">
        <f>IF(ISERROR(VLOOKUP(D3858,FNDE!$C$2:$D$932,1,FALSE)),"SIM","NÃO")</f>
        <v>SIM</v>
      </c>
      <c r="G3858" s="15">
        <f t="shared" si="301"/>
        <v>0</v>
      </c>
      <c r="H3858" s="15">
        <f t="shared" si="302"/>
        <v>0</v>
      </c>
      <c r="I3858" s="15">
        <f t="shared" si="303"/>
        <v>0</v>
      </c>
      <c r="J3858" s="15">
        <f t="shared" si="304"/>
        <v>0</v>
      </c>
    </row>
    <row r="3859" spans="1:10" x14ac:dyDescent="0.4">
      <c r="A3859" s="8" t="s">
        <v>37</v>
      </c>
      <c r="B3859" s="8" t="s">
        <v>9443</v>
      </c>
      <c r="C3859" s="8">
        <v>3550506</v>
      </c>
      <c r="D3859" s="8">
        <f t="shared" si="300"/>
        <v>355050</v>
      </c>
      <c r="E3859" s="14" t="str">
        <f>'Base de dados STN'!D3859</f>
        <v>SIM</v>
      </c>
      <c r="F3859" s="14" t="str">
        <f>IF(ISERROR(VLOOKUP(D3859,FNDE!$C$2:$D$932,1,FALSE)),"SIM","NÃO")</f>
        <v>SIM</v>
      </c>
      <c r="G3859" s="15">
        <f t="shared" si="301"/>
        <v>0</v>
      </c>
      <c r="H3859" s="15">
        <f t="shared" si="302"/>
        <v>0</v>
      </c>
      <c r="I3859" s="15">
        <f t="shared" si="303"/>
        <v>0</v>
      </c>
      <c r="J3859" s="15">
        <f t="shared" si="304"/>
        <v>0</v>
      </c>
    </row>
    <row r="3860" spans="1:10" x14ac:dyDescent="0.4">
      <c r="A3860" s="8" t="s">
        <v>37</v>
      </c>
      <c r="B3860" s="8" t="s">
        <v>9444</v>
      </c>
      <c r="C3860" s="8">
        <v>3550605</v>
      </c>
      <c r="D3860" s="8">
        <f t="shared" si="300"/>
        <v>355060</v>
      </c>
      <c r="E3860" s="14" t="str">
        <f>'Base de dados STN'!D3860</f>
        <v>SIM</v>
      </c>
      <c r="F3860" s="14" t="str">
        <f>IF(ISERROR(VLOOKUP(D3860,FNDE!$C$2:$D$932,1,FALSE)),"SIM","NÃO")</f>
        <v>SIM</v>
      </c>
      <c r="G3860" s="15">
        <f t="shared" si="301"/>
        <v>0</v>
      </c>
      <c r="H3860" s="15">
        <f t="shared" si="302"/>
        <v>0</v>
      </c>
      <c r="I3860" s="15">
        <f t="shared" si="303"/>
        <v>0</v>
      </c>
      <c r="J3860" s="15">
        <f t="shared" si="304"/>
        <v>0</v>
      </c>
    </row>
    <row r="3861" spans="1:10" x14ac:dyDescent="0.4">
      <c r="A3861" s="8" t="s">
        <v>37</v>
      </c>
      <c r="B3861" s="8" t="s">
        <v>1174</v>
      </c>
      <c r="C3861" s="8">
        <v>3550704</v>
      </c>
      <c r="D3861" s="8">
        <f t="shared" si="300"/>
        <v>355070</v>
      </c>
      <c r="E3861" s="14" t="str">
        <f>'Base de dados STN'!D3861</f>
        <v>SIM</v>
      </c>
      <c r="F3861" s="14" t="str">
        <f>IF(ISERROR(VLOOKUP(D3861,FNDE!$C$2:$D$932,1,FALSE)),"SIM","NÃO")</f>
        <v>SIM</v>
      </c>
      <c r="G3861" s="15">
        <f t="shared" si="301"/>
        <v>0</v>
      </c>
      <c r="H3861" s="15">
        <f t="shared" si="302"/>
        <v>0</v>
      </c>
      <c r="I3861" s="15">
        <f t="shared" si="303"/>
        <v>0</v>
      </c>
      <c r="J3861" s="15">
        <f t="shared" si="304"/>
        <v>0</v>
      </c>
    </row>
    <row r="3862" spans="1:10" x14ac:dyDescent="0.4">
      <c r="A3862" s="8" t="s">
        <v>37</v>
      </c>
      <c r="B3862" s="8" t="s">
        <v>297</v>
      </c>
      <c r="C3862" s="8">
        <v>3550803</v>
      </c>
      <c r="D3862" s="8">
        <f t="shared" si="300"/>
        <v>355080</v>
      </c>
      <c r="E3862" s="14" t="str">
        <f>'Base de dados STN'!D3862</f>
        <v>SIM</v>
      </c>
      <c r="F3862" s="14" t="str">
        <f>IF(ISERROR(VLOOKUP(D3862,FNDE!$C$2:$D$932,1,FALSE)),"SIM","NÃO")</f>
        <v>NÃO</v>
      </c>
      <c r="G3862" s="15">
        <f t="shared" si="301"/>
        <v>0</v>
      </c>
      <c r="H3862" s="15">
        <f t="shared" si="302"/>
        <v>1</v>
      </c>
      <c r="I3862" s="15">
        <f t="shared" si="303"/>
        <v>0</v>
      </c>
      <c r="J3862" s="15">
        <f t="shared" si="304"/>
        <v>1</v>
      </c>
    </row>
    <row r="3863" spans="1:10" x14ac:dyDescent="0.4">
      <c r="A3863" s="8" t="s">
        <v>37</v>
      </c>
      <c r="B3863" s="8" t="s">
        <v>1422</v>
      </c>
      <c r="C3863" s="8">
        <v>3550902</v>
      </c>
      <c r="D3863" s="8">
        <f t="shared" si="300"/>
        <v>355090</v>
      </c>
      <c r="E3863" s="14" t="str">
        <f>'Base de dados STN'!D3863</f>
        <v>SIM</v>
      </c>
      <c r="F3863" s="14" t="str">
        <f>IF(ISERROR(VLOOKUP(D3863,FNDE!$C$2:$D$932,1,FALSE)),"SIM","NÃO")</f>
        <v>SIM</v>
      </c>
      <c r="G3863" s="15">
        <f t="shared" si="301"/>
        <v>0</v>
      </c>
      <c r="H3863" s="15">
        <f t="shared" si="302"/>
        <v>0</v>
      </c>
      <c r="I3863" s="15">
        <f t="shared" si="303"/>
        <v>0</v>
      </c>
      <c r="J3863" s="15">
        <f t="shared" si="304"/>
        <v>0</v>
      </c>
    </row>
    <row r="3864" spans="1:10" x14ac:dyDescent="0.4">
      <c r="A3864" s="8" t="s">
        <v>37</v>
      </c>
      <c r="B3864" s="8" t="s">
        <v>7600</v>
      </c>
      <c r="C3864" s="8">
        <v>3551009</v>
      </c>
      <c r="D3864" s="8">
        <f t="shared" si="300"/>
        <v>355100</v>
      </c>
      <c r="E3864" s="14" t="str">
        <f>'Base de dados STN'!D3864</f>
        <v>SIM</v>
      </c>
      <c r="F3864" s="14" t="str">
        <f>IF(ISERROR(VLOOKUP(D3864,FNDE!$C$2:$D$932,1,FALSE)),"SIM","NÃO")</f>
        <v>SIM</v>
      </c>
      <c r="G3864" s="15">
        <f t="shared" si="301"/>
        <v>0</v>
      </c>
      <c r="H3864" s="15">
        <f t="shared" si="302"/>
        <v>0</v>
      </c>
      <c r="I3864" s="15">
        <f t="shared" si="303"/>
        <v>0</v>
      </c>
      <c r="J3864" s="15">
        <f t="shared" si="304"/>
        <v>0</v>
      </c>
    </row>
    <row r="3865" spans="1:10" x14ac:dyDescent="0.4">
      <c r="A3865" s="8" t="s">
        <v>37</v>
      </c>
      <c r="B3865" s="8" t="s">
        <v>9445</v>
      </c>
      <c r="C3865" s="8">
        <v>3551108</v>
      </c>
      <c r="D3865" s="8">
        <f t="shared" si="300"/>
        <v>355110</v>
      </c>
      <c r="E3865" s="14" t="str">
        <f>'Base de dados STN'!D3865</f>
        <v>SIM</v>
      </c>
      <c r="F3865" s="14" t="str">
        <f>IF(ISERROR(VLOOKUP(D3865,FNDE!$C$2:$D$932,1,FALSE)),"SIM","NÃO")</f>
        <v>SIM</v>
      </c>
      <c r="G3865" s="15">
        <f t="shared" si="301"/>
        <v>0</v>
      </c>
      <c r="H3865" s="15">
        <f t="shared" si="302"/>
        <v>0</v>
      </c>
      <c r="I3865" s="15">
        <f t="shared" si="303"/>
        <v>0</v>
      </c>
      <c r="J3865" s="15">
        <f t="shared" si="304"/>
        <v>0</v>
      </c>
    </row>
    <row r="3866" spans="1:10" x14ac:dyDescent="0.4">
      <c r="A3866" s="8" t="s">
        <v>37</v>
      </c>
      <c r="B3866" s="8" t="s">
        <v>9446</v>
      </c>
      <c r="C3866" s="8">
        <v>3551207</v>
      </c>
      <c r="D3866" s="8">
        <f t="shared" si="300"/>
        <v>355120</v>
      </c>
      <c r="E3866" s="14" t="str">
        <f>'Base de dados STN'!D3866</f>
        <v>SIM</v>
      </c>
      <c r="F3866" s="14" t="str">
        <f>IF(ISERROR(VLOOKUP(D3866,FNDE!$C$2:$D$932,1,FALSE)),"SIM","NÃO")</f>
        <v>SIM</v>
      </c>
      <c r="G3866" s="15">
        <f t="shared" si="301"/>
        <v>0</v>
      </c>
      <c r="H3866" s="15">
        <f t="shared" si="302"/>
        <v>0</v>
      </c>
      <c r="I3866" s="15">
        <f t="shared" si="303"/>
        <v>0</v>
      </c>
      <c r="J3866" s="15">
        <f t="shared" si="304"/>
        <v>0</v>
      </c>
    </row>
    <row r="3867" spans="1:10" x14ac:dyDescent="0.4">
      <c r="A3867" s="8" t="s">
        <v>37</v>
      </c>
      <c r="B3867" s="8" t="s">
        <v>9447</v>
      </c>
      <c r="C3867" s="8">
        <v>3551306</v>
      </c>
      <c r="D3867" s="8">
        <f t="shared" si="300"/>
        <v>355130</v>
      </c>
      <c r="E3867" s="14" t="str">
        <f>'Base de dados STN'!D3867</f>
        <v>SIM</v>
      </c>
      <c r="F3867" s="14" t="str">
        <f>IF(ISERROR(VLOOKUP(D3867,FNDE!$C$2:$D$932,1,FALSE)),"SIM","NÃO")</f>
        <v>SIM</v>
      </c>
      <c r="G3867" s="15">
        <f t="shared" si="301"/>
        <v>0</v>
      </c>
      <c r="H3867" s="15">
        <f t="shared" si="302"/>
        <v>0</v>
      </c>
      <c r="I3867" s="15">
        <f t="shared" si="303"/>
        <v>0</v>
      </c>
      <c r="J3867" s="15">
        <f t="shared" si="304"/>
        <v>0</v>
      </c>
    </row>
    <row r="3868" spans="1:10" x14ac:dyDescent="0.4">
      <c r="A3868" s="8" t="s">
        <v>37</v>
      </c>
      <c r="B3868" s="8" t="s">
        <v>9448</v>
      </c>
      <c r="C3868" s="8">
        <v>3551405</v>
      </c>
      <c r="D3868" s="8">
        <f t="shared" si="300"/>
        <v>355140</v>
      </c>
      <c r="E3868" s="14" t="str">
        <f>'Base de dados STN'!D3868</f>
        <v>SIM</v>
      </c>
      <c r="F3868" s="14" t="str">
        <f>IF(ISERROR(VLOOKUP(D3868,FNDE!$C$2:$D$932,1,FALSE)),"SIM","NÃO")</f>
        <v>SIM</v>
      </c>
      <c r="G3868" s="15">
        <f t="shared" si="301"/>
        <v>0</v>
      </c>
      <c r="H3868" s="15">
        <f t="shared" si="302"/>
        <v>0</v>
      </c>
      <c r="I3868" s="15">
        <f t="shared" si="303"/>
        <v>0</v>
      </c>
      <c r="J3868" s="15">
        <f t="shared" si="304"/>
        <v>0</v>
      </c>
    </row>
    <row r="3869" spans="1:10" x14ac:dyDescent="0.4">
      <c r="A3869" s="8" t="s">
        <v>37</v>
      </c>
      <c r="B3869" s="8" t="s">
        <v>797</v>
      </c>
      <c r="C3869" s="8">
        <v>3551504</v>
      </c>
      <c r="D3869" s="8">
        <f t="shared" si="300"/>
        <v>355150</v>
      </c>
      <c r="E3869" s="14" t="str">
        <f>'Base de dados STN'!D3869</f>
        <v>SIM</v>
      </c>
      <c r="F3869" s="14" t="str">
        <f>IF(ISERROR(VLOOKUP(D3869,FNDE!$C$2:$D$932,1,FALSE)),"SIM","NÃO")</f>
        <v>SIM</v>
      </c>
      <c r="G3869" s="15">
        <f t="shared" si="301"/>
        <v>0</v>
      </c>
      <c r="H3869" s="15">
        <f t="shared" si="302"/>
        <v>0</v>
      </c>
      <c r="I3869" s="15">
        <f t="shared" si="303"/>
        <v>0</v>
      </c>
      <c r="J3869" s="15">
        <f t="shared" si="304"/>
        <v>0</v>
      </c>
    </row>
    <row r="3870" spans="1:10" x14ac:dyDescent="0.4">
      <c r="A3870" s="8" t="s">
        <v>37</v>
      </c>
      <c r="B3870" s="8" t="s">
        <v>9449</v>
      </c>
      <c r="C3870" s="8">
        <v>3551603</v>
      </c>
      <c r="D3870" s="8">
        <f t="shared" ref="D3870:D3933" si="305">ROUNDDOWN(C3870/10,0)</f>
        <v>355160</v>
      </c>
      <c r="E3870" s="14" t="str">
        <f>'Base de dados STN'!D3870</f>
        <v>SIM</v>
      </c>
      <c r="F3870" s="14" t="str">
        <f>IF(ISERROR(VLOOKUP(D3870,FNDE!$C$2:$D$932,1,FALSE)),"SIM","NÃO")</f>
        <v>SIM</v>
      </c>
      <c r="G3870" s="15">
        <f t="shared" si="301"/>
        <v>0</v>
      </c>
      <c r="H3870" s="15">
        <f t="shared" si="302"/>
        <v>0</v>
      </c>
      <c r="I3870" s="15">
        <f t="shared" si="303"/>
        <v>0</v>
      </c>
      <c r="J3870" s="15">
        <f t="shared" si="304"/>
        <v>0</v>
      </c>
    </row>
    <row r="3871" spans="1:10" x14ac:dyDescent="0.4">
      <c r="A3871" s="8" t="s">
        <v>37</v>
      </c>
      <c r="B3871" s="8" t="s">
        <v>7721</v>
      </c>
      <c r="C3871" s="8">
        <v>3551702</v>
      </c>
      <c r="D3871" s="8">
        <f t="shared" si="305"/>
        <v>355170</v>
      </c>
      <c r="E3871" s="14" t="str">
        <f>'Base de dados STN'!D3871</f>
        <v>SIM</v>
      </c>
      <c r="F3871" s="14" t="str">
        <f>IF(ISERROR(VLOOKUP(D3871,FNDE!$C$2:$D$932,1,FALSE)),"SIM","NÃO")</f>
        <v>SIM</v>
      </c>
      <c r="G3871" s="15">
        <f t="shared" si="301"/>
        <v>0</v>
      </c>
      <c r="H3871" s="15">
        <f t="shared" si="302"/>
        <v>0</v>
      </c>
      <c r="I3871" s="15">
        <f t="shared" si="303"/>
        <v>0</v>
      </c>
      <c r="J3871" s="15">
        <f t="shared" si="304"/>
        <v>0</v>
      </c>
    </row>
    <row r="3872" spans="1:10" x14ac:dyDescent="0.4">
      <c r="A3872" s="8" t="s">
        <v>37</v>
      </c>
      <c r="B3872" s="8" t="s">
        <v>9450</v>
      </c>
      <c r="C3872" s="8">
        <v>3551801</v>
      </c>
      <c r="D3872" s="8">
        <f t="shared" si="305"/>
        <v>355180</v>
      </c>
      <c r="E3872" s="14" t="str">
        <f>'Base de dados STN'!D3872</f>
        <v>SIM</v>
      </c>
      <c r="F3872" s="14" t="str">
        <f>IF(ISERROR(VLOOKUP(D3872,FNDE!$C$2:$D$932,1,FALSE)),"SIM","NÃO")</f>
        <v>SIM</v>
      </c>
      <c r="G3872" s="15">
        <f t="shared" si="301"/>
        <v>0</v>
      </c>
      <c r="H3872" s="15">
        <f t="shared" si="302"/>
        <v>0</v>
      </c>
      <c r="I3872" s="15">
        <f t="shared" si="303"/>
        <v>0</v>
      </c>
      <c r="J3872" s="15">
        <f t="shared" si="304"/>
        <v>0</v>
      </c>
    </row>
    <row r="3873" spans="1:10" x14ac:dyDescent="0.4">
      <c r="A3873" s="8" t="s">
        <v>37</v>
      </c>
      <c r="B3873" s="8" t="s">
        <v>9451</v>
      </c>
      <c r="C3873" s="8">
        <v>3551900</v>
      </c>
      <c r="D3873" s="8">
        <f t="shared" si="305"/>
        <v>355190</v>
      </c>
      <c r="E3873" s="14" t="str">
        <f>'Base de dados STN'!D3873</f>
        <v>SIM</v>
      </c>
      <c r="F3873" s="14" t="str">
        <f>IF(ISERROR(VLOOKUP(D3873,FNDE!$C$2:$D$932,1,FALSE)),"SIM","NÃO")</f>
        <v>SIM</v>
      </c>
      <c r="G3873" s="15">
        <f t="shared" si="301"/>
        <v>0</v>
      </c>
      <c r="H3873" s="15">
        <f t="shared" si="302"/>
        <v>0</v>
      </c>
      <c r="I3873" s="15">
        <f t="shared" si="303"/>
        <v>0</v>
      </c>
      <c r="J3873" s="15">
        <f t="shared" si="304"/>
        <v>0</v>
      </c>
    </row>
    <row r="3874" spans="1:10" x14ac:dyDescent="0.4">
      <c r="A3874" s="8" t="s">
        <v>37</v>
      </c>
      <c r="B3874" s="8" t="s">
        <v>828</v>
      </c>
      <c r="C3874" s="8">
        <v>3552007</v>
      </c>
      <c r="D3874" s="8">
        <f t="shared" si="305"/>
        <v>355200</v>
      </c>
      <c r="E3874" s="14" t="str">
        <f>'Base de dados STN'!D3874</f>
        <v>SIM</v>
      </c>
      <c r="F3874" s="14" t="str">
        <f>IF(ISERROR(VLOOKUP(D3874,FNDE!$C$2:$D$932,1,FALSE)),"SIM","NÃO")</f>
        <v>SIM</v>
      </c>
      <c r="G3874" s="15">
        <f t="shared" si="301"/>
        <v>0</v>
      </c>
      <c r="H3874" s="15">
        <f t="shared" si="302"/>
        <v>0</v>
      </c>
      <c r="I3874" s="15">
        <f t="shared" si="303"/>
        <v>0</v>
      </c>
      <c r="J3874" s="15">
        <f t="shared" si="304"/>
        <v>0</v>
      </c>
    </row>
    <row r="3875" spans="1:10" x14ac:dyDescent="0.4">
      <c r="A3875" s="8" t="s">
        <v>37</v>
      </c>
      <c r="B3875" s="8" t="s">
        <v>9452</v>
      </c>
      <c r="C3875" s="8">
        <v>3552106</v>
      </c>
      <c r="D3875" s="8">
        <f t="shared" si="305"/>
        <v>355210</v>
      </c>
      <c r="E3875" s="14" t="str">
        <f>'Base de dados STN'!D3875</f>
        <v>SIM</v>
      </c>
      <c r="F3875" s="14" t="str">
        <f>IF(ISERROR(VLOOKUP(D3875,FNDE!$C$2:$D$932,1,FALSE)),"SIM","NÃO")</f>
        <v>SIM</v>
      </c>
      <c r="G3875" s="15">
        <f t="shared" si="301"/>
        <v>0</v>
      </c>
      <c r="H3875" s="15">
        <f t="shared" si="302"/>
        <v>0</v>
      </c>
      <c r="I3875" s="15">
        <f t="shared" si="303"/>
        <v>0</v>
      </c>
      <c r="J3875" s="15">
        <f t="shared" si="304"/>
        <v>0</v>
      </c>
    </row>
    <row r="3876" spans="1:10" x14ac:dyDescent="0.4">
      <c r="A3876" s="8" t="s">
        <v>37</v>
      </c>
      <c r="B3876" s="8" t="s">
        <v>9453</v>
      </c>
      <c r="C3876" s="8">
        <v>3552205</v>
      </c>
      <c r="D3876" s="8">
        <f t="shared" si="305"/>
        <v>355220</v>
      </c>
      <c r="E3876" s="14" t="str">
        <f>'Base de dados STN'!D3876</f>
        <v>SIM</v>
      </c>
      <c r="F3876" s="14" t="str">
        <f>IF(ISERROR(VLOOKUP(D3876,FNDE!$C$2:$D$932,1,FALSE)),"SIM","NÃO")</f>
        <v>SIM</v>
      </c>
      <c r="G3876" s="15">
        <f t="shared" si="301"/>
        <v>0</v>
      </c>
      <c r="H3876" s="15">
        <f t="shared" si="302"/>
        <v>0</v>
      </c>
      <c r="I3876" s="15">
        <f t="shared" si="303"/>
        <v>0</v>
      </c>
      <c r="J3876" s="15">
        <f t="shared" si="304"/>
        <v>0</v>
      </c>
    </row>
    <row r="3877" spans="1:10" x14ac:dyDescent="0.4">
      <c r="A3877" s="8" t="s">
        <v>37</v>
      </c>
      <c r="B3877" s="8" t="s">
        <v>1423</v>
      </c>
      <c r="C3877" s="8">
        <v>3552304</v>
      </c>
      <c r="D3877" s="8">
        <f t="shared" si="305"/>
        <v>355230</v>
      </c>
      <c r="E3877" s="14" t="str">
        <f>'Base de dados STN'!D3877</f>
        <v>SIM</v>
      </c>
      <c r="F3877" s="14" t="str">
        <f>IF(ISERROR(VLOOKUP(D3877,FNDE!$C$2:$D$932,1,FALSE)),"SIM","NÃO")</f>
        <v>SIM</v>
      </c>
      <c r="G3877" s="15">
        <f t="shared" si="301"/>
        <v>0</v>
      </c>
      <c r="H3877" s="15">
        <f t="shared" si="302"/>
        <v>0</v>
      </c>
      <c r="I3877" s="15">
        <f t="shared" si="303"/>
        <v>0</v>
      </c>
      <c r="J3877" s="15">
        <f t="shared" si="304"/>
        <v>0</v>
      </c>
    </row>
    <row r="3878" spans="1:10" x14ac:dyDescent="0.4">
      <c r="A3878" s="8" t="s">
        <v>37</v>
      </c>
      <c r="B3878" s="8" t="s">
        <v>9454</v>
      </c>
      <c r="C3878" s="8">
        <v>3552403</v>
      </c>
      <c r="D3878" s="8">
        <f t="shared" si="305"/>
        <v>355240</v>
      </c>
      <c r="E3878" s="14" t="str">
        <f>'Base de dados STN'!D3878</f>
        <v>SIM</v>
      </c>
      <c r="F3878" s="14" t="str">
        <f>IF(ISERROR(VLOOKUP(D3878,FNDE!$C$2:$D$932,1,FALSE)),"SIM","NÃO")</f>
        <v>SIM</v>
      </c>
      <c r="G3878" s="15">
        <f t="shared" si="301"/>
        <v>0</v>
      </c>
      <c r="H3878" s="15">
        <f t="shared" si="302"/>
        <v>0</v>
      </c>
      <c r="I3878" s="15">
        <f t="shared" si="303"/>
        <v>0</v>
      </c>
      <c r="J3878" s="15">
        <f t="shared" si="304"/>
        <v>0</v>
      </c>
    </row>
    <row r="3879" spans="1:10" x14ac:dyDescent="0.4">
      <c r="A3879" s="8" t="s">
        <v>37</v>
      </c>
      <c r="B3879" s="8" t="s">
        <v>9455</v>
      </c>
      <c r="C3879" s="8">
        <v>3552502</v>
      </c>
      <c r="D3879" s="8">
        <f t="shared" si="305"/>
        <v>355250</v>
      </c>
      <c r="E3879" s="14" t="str">
        <f>'Base de dados STN'!D3879</f>
        <v>SIM</v>
      </c>
      <c r="F3879" s="14" t="str">
        <f>IF(ISERROR(VLOOKUP(D3879,FNDE!$C$2:$D$932,1,FALSE)),"SIM","NÃO")</f>
        <v>SIM</v>
      </c>
      <c r="G3879" s="15">
        <f t="shared" si="301"/>
        <v>0</v>
      </c>
      <c r="H3879" s="15">
        <f t="shared" si="302"/>
        <v>0</v>
      </c>
      <c r="I3879" s="15">
        <f t="shared" si="303"/>
        <v>0</v>
      </c>
      <c r="J3879" s="15">
        <f t="shared" si="304"/>
        <v>0</v>
      </c>
    </row>
    <row r="3880" spans="1:10" x14ac:dyDescent="0.4">
      <c r="A3880" s="8" t="s">
        <v>37</v>
      </c>
      <c r="B3880" s="8" t="s">
        <v>9456</v>
      </c>
      <c r="C3880" s="8">
        <v>3552551</v>
      </c>
      <c r="D3880" s="8">
        <f t="shared" si="305"/>
        <v>355255</v>
      </c>
      <c r="E3880" s="14" t="str">
        <f>'Base de dados STN'!D3880</f>
        <v>SIM</v>
      </c>
      <c r="F3880" s="14" t="str">
        <f>IF(ISERROR(VLOOKUP(D3880,FNDE!$C$2:$D$932,1,FALSE)),"SIM","NÃO")</f>
        <v>SIM</v>
      </c>
      <c r="G3880" s="15">
        <f t="shared" si="301"/>
        <v>0</v>
      </c>
      <c r="H3880" s="15">
        <f t="shared" si="302"/>
        <v>0</v>
      </c>
      <c r="I3880" s="15">
        <f t="shared" si="303"/>
        <v>0</v>
      </c>
      <c r="J3880" s="15">
        <f t="shared" si="304"/>
        <v>0</v>
      </c>
    </row>
    <row r="3881" spans="1:10" x14ac:dyDescent="0.4">
      <c r="A3881" s="8" t="s">
        <v>37</v>
      </c>
      <c r="B3881" s="8" t="s">
        <v>9457</v>
      </c>
      <c r="C3881" s="8">
        <v>3552601</v>
      </c>
      <c r="D3881" s="8">
        <f t="shared" si="305"/>
        <v>355260</v>
      </c>
      <c r="E3881" s="14" t="str">
        <f>'Base de dados STN'!D3881</f>
        <v>SIM</v>
      </c>
      <c r="F3881" s="14" t="str">
        <f>IF(ISERROR(VLOOKUP(D3881,FNDE!$C$2:$D$932,1,FALSE)),"SIM","NÃO")</f>
        <v>SIM</v>
      </c>
      <c r="G3881" s="15">
        <f t="shared" si="301"/>
        <v>0</v>
      </c>
      <c r="H3881" s="15">
        <f t="shared" si="302"/>
        <v>0</v>
      </c>
      <c r="I3881" s="15">
        <f t="shared" si="303"/>
        <v>0</v>
      </c>
      <c r="J3881" s="15">
        <f t="shared" si="304"/>
        <v>0</v>
      </c>
    </row>
    <row r="3882" spans="1:10" x14ac:dyDescent="0.4">
      <c r="A3882" s="8" t="s">
        <v>37</v>
      </c>
      <c r="B3882" s="8" t="s">
        <v>6955</v>
      </c>
      <c r="C3882" s="8">
        <v>3552700</v>
      </c>
      <c r="D3882" s="8">
        <f t="shared" si="305"/>
        <v>355270</v>
      </c>
      <c r="E3882" s="14" t="str">
        <f>'Base de dados STN'!D3882</f>
        <v>SIM</v>
      </c>
      <c r="F3882" s="14" t="str">
        <f>IF(ISERROR(VLOOKUP(D3882,FNDE!$C$2:$D$932,1,FALSE)),"SIM","NÃO")</f>
        <v>SIM</v>
      </c>
      <c r="G3882" s="15">
        <f t="shared" si="301"/>
        <v>0</v>
      </c>
      <c r="H3882" s="15">
        <f t="shared" si="302"/>
        <v>0</v>
      </c>
      <c r="I3882" s="15">
        <f t="shared" si="303"/>
        <v>0</v>
      </c>
      <c r="J3882" s="15">
        <f t="shared" si="304"/>
        <v>0</v>
      </c>
    </row>
    <row r="3883" spans="1:10" x14ac:dyDescent="0.4">
      <c r="A3883" s="8" t="s">
        <v>37</v>
      </c>
      <c r="B3883" s="8" t="s">
        <v>9458</v>
      </c>
      <c r="C3883" s="8">
        <v>3552809</v>
      </c>
      <c r="D3883" s="8">
        <f t="shared" si="305"/>
        <v>355280</v>
      </c>
      <c r="E3883" s="14" t="str">
        <f>'Base de dados STN'!D3883</f>
        <v>SIM</v>
      </c>
      <c r="F3883" s="14" t="str">
        <f>IF(ISERROR(VLOOKUP(D3883,FNDE!$C$2:$D$932,1,FALSE)),"SIM","NÃO")</f>
        <v>SIM</v>
      </c>
      <c r="G3883" s="15">
        <f t="shared" si="301"/>
        <v>0</v>
      </c>
      <c r="H3883" s="15">
        <f t="shared" si="302"/>
        <v>0</v>
      </c>
      <c r="I3883" s="15">
        <f t="shared" si="303"/>
        <v>0</v>
      </c>
      <c r="J3883" s="15">
        <f t="shared" si="304"/>
        <v>0</v>
      </c>
    </row>
    <row r="3884" spans="1:10" x14ac:dyDescent="0.4">
      <c r="A3884" s="8" t="s">
        <v>37</v>
      </c>
      <c r="B3884" s="8" t="s">
        <v>9459</v>
      </c>
      <c r="C3884" s="8">
        <v>3552908</v>
      </c>
      <c r="D3884" s="8">
        <f t="shared" si="305"/>
        <v>355290</v>
      </c>
      <c r="E3884" s="14" t="str">
        <f>'Base de dados STN'!D3884</f>
        <v>SIM</v>
      </c>
      <c r="F3884" s="14" t="str">
        <f>IF(ISERROR(VLOOKUP(D3884,FNDE!$C$2:$D$932,1,FALSE)),"SIM","NÃO")</f>
        <v>SIM</v>
      </c>
      <c r="G3884" s="15">
        <f t="shared" si="301"/>
        <v>0</v>
      </c>
      <c r="H3884" s="15">
        <f t="shared" si="302"/>
        <v>0</v>
      </c>
      <c r="I3884" s="15">
        <f t="shared" si="303"/>
        <v>0</v>
      </c>
      <c r="J3884" s="15">
        <f t="shared" si="304"/>
        <v>0</v>
      </c>
    </row>
    <row r="3885" spans="1:10" x14ac:dyDescent="0.4">
      <c r="A3885" s="8" t="s">
        <v>37</v>
      </c>
      <c r="B3885" s="8" t="s">
        <v>9460</v>
      </c>
      <c r="C3885" s="8">
        <v>3553005</v>
      </c>
      <c r="D3885" s="8">
        <f t="shared" si="305"/>
        <v>355300</v>
      </c>
      <c r="E3885" s="14" t="str">
        <f>'Base de dados STN'!D3885</f>
        <v>SIM</v>
      </c>
      <c r="F3885" s="14" t="str">
        <f>IF(ISERROR(VLOOKUP(D3885,FNDE!$C$2:$D$932,1,FALSE)),"SIM","NÃO")</f>
        <v>SIM</v>
      </c>
      <c r="G3885" s="15">
        <f t="shared" si="301"/>
        <v>0</v>
      </c>
      <c r="H3885" s="15">
        <f t="shared" si="302"/>
        <v>0</v>
      </c>
      <c r="I3885" s="15">
        <f t="shared" si="303"/>
        <v>0</v>
      </c>
      <c r="J3885" s="15">
        <f t="shared" si="304"/>
        <v>0</v>
      </c>
    </row>
    <row r="3886" spans="1:10" x14ac:dyDescent="0.4">
      <c r="A3886" s="8" t="s">
        <v>37</v>
      </c>
      <c r="B3886" s="8" t="s">
        <v>1424</v>
      </c>
      <c r="C3886" s="8">
        <v>3553104</v>
      </c>
      <c r="D3886" s="8">
        <f t="shared" si="305"/>
        <v>355310</v>
      </c>
      <c r="E3886" s="14" t="str">
        <f>'Base de dados STN'!D3886</f>
        <v>SIM</v>
      </c>
      <c r="F3886" s="14" t="str">
        <f>IF(ISERROR(VLOOKUP(D3886,FNDE!$C$2:$D$932,1,FALSE)),"SIM","NÃO")</f>
        <v>SIM</v>
      </c>
      <c r="G3886" s="15">
        <f t="shared" si="301"/>
        <v>0</v>
      </c>
      <c r="H3886" s="15">
        <f t="shared" si="302"/>
        <v>0</v>
      </c>
      <c r="I3886" s="15">
        <f t="shared" si="303"/>
        <v>0</v>
      </c>
      <c r="J3886" s="15">
        <f t="shared" si="304"/>
        <v>0</v>
      </c>
    </row>
    <row r="3887" spans="1:10" x14ac:dyDescent="0.4">
      <c r="A3887" s="8" t="s">
        <v>37</v>
      </c>
      <c r="B3887" s="8" t="s">
        <v>9461</v>
      </c>
      <c r="C3887" s="8">
        <v>3553203</v>
      </c>
      <c r="D3887" s="8">
        <f t="shared" si="305"/>
        <v>355320</v>
      </c>
      <c r="E3887" s="14" t="str">
        <f>'Base de dados STN'!D3887</f>
        <v>SIM</v>
      </c>
      <c r="F3887" s="14" t="str">
        <f>IF(ISERROR(VLOOKUP(D3887,FNDE!$C$2:$D$932,1,FALSE)),"SIM","NÃO")</f>
        <v>SIM</v>
      </c>
      <c r="G3887" s="15">
        <f t="shared" si="301"/>
        <v>0</v>
      </c>
      <c r="H3887" s="15">
        <f t="shared" si="302"/>
        <v>0</v>
      </c>
      <c r="I3887" s="15">
        <f t="shared" si="303"/>
        <v>0</v>
      </c>
      <c r="J3887" s="15">
        <f t="shared" si="304"/>
        <v>0</v>
      </c>
    </row>
    <row r="3888" spans="1:10" x14ac:dyDescent="0.4">
      <c r="A3888" s="8" t="s">
        <v>37</v>
      </c>
      <c r="B3888" s="8" t="s">
        <v>9462</v>
      </c>
      <c r="C3888" s="8">
        <v>3553302</v>
      </c>
      <c r="D3888" s="8">
        <f t="shared" si="305"/>
        <v>355330</v>
      </c>
      <c r="E3888" s="14" t="str">
        <f>'Base de dados STN'!D3888</f>
        <v>SIM</v>
      </c>
      <c r="F3888" s="14" t="str">
        <f>IF(ISERROR(VLOOKUP(D3888,FNDE!$C$2:$D$932,1,FALSE)),"SIM","NÃO")</f>
        <v>SIM</v>
      </c>
      <c r="G3888" s="15">
        <f t="shared" si="301"/>
        <v>0</v>
      </c>
      <c r="H3888" s="15">
        <f t="shared" si="302"/>
        <v>0</v>
      </c>
      <c r="I3888" s="15">
        <f t="shared" si="303"/>
        <v>0</v>
      </c>
      <c r="J3888" s="15">
        <f t="shared" si="304"/>
        <v>0</v>
      </c>
    </row>
    <row r="3889" spans="1:10" x14ac:dyDescent="0.4">
      <c r="A3889" s="8" t="s">
        <v>37</v>
      </c>
      <c r="B3889" s="8" t="s">
        <v>9463</v>
      </c>
      <c r="C3889" s="8">
        <v>3553401</v>
      </c>
      <c r="D3889" s="8">
        <f t="shared" si="305"/>
        <v>355340</v>
      </c>
      <c r="E3889" s="14" t="str">
        <f>'Base de dados STN'!D3889</f>
        <v>SIM</v>
      </c>
      <c r="F3889" s="14" t="str">
        <f>IF(ISERROR(VLOOKUP(D3889,FNDE!$C$2:$D$932,1,FALSE)),"SIM","NÃO")</f>
        <v>SIM</v>
      </c>
      <c r="G3889" s="15">
        <f t="shared" si="301"/>
        <v>0</v>
      </c>
      <c r="H3889" s="15">
        <f t="shared" si="302"/>
        <v>0</v>
      </c>
      <c r="I3889" s="15">
        <f t="shared" si="303"/>
        <v>0</v>
      </c>
      <c r="J3889" s="15">
        <f t="shared" si="304"/>
        <v>0</v>
      </c>
    </row>
    <row r="3890" spans="1:10" x14ac:dyDescent="0.4">
      <c r="A3890" s="8" t="s">
        <v>37</v>
      </c>
      <c r="B3890" s="8" t="s">
        <v>113</v>
      </c>
      <c r="C3890" s="8">
        <v>3553500</v>
      </c>
      <c r="D3890" s="8">
        <f t="shared" si="305"/>
        <v>355350</v>
      </c>
      <c r="E3890" s="14" t="str">
        <f>'Base de dados STN'!D3890</f>
        <v>SIM</v>
      </c>
      <c r="F3890" s="14" t="str">
        <f>IF(ISERROR(VLOOKUP(D3890,FNDE!$C$2:$D$932,1,FALSE)),"SIM","NÃO")</f>
        <v>SIM</v>
      </c>
      <c r="G3890" s="15">
        <f t="shared" si="301"/>
        <v>0</v>
      </c>
      <c r="H3890" s="15">
        <f t="shared" si="302"/>
        <v>0</v>
      </c>
      <c r="I3890" s="15">
        <f t="shared" si="303"/>
        <v>0</v>
      </c>
      <c r="J3890" s="15">
        <f t="shared" si="304"/>
        <v>0</v>
      </c>
    </row>
    <row r="3891" spans="1:10" x14ac:dyDescent="0.4">
      <c r="A3891" s="8" t="s">
        <v>37</v>
      </c>
      <c r="B3891" s="8" t="s">
        <v>1471</v>
      </c>
      <c r="C3891" s="8">
        <v>3553609</v>
      </c>
      <c r="D3891" s="8">
        <f t="shared" si="305"/>
        <v>355360</v>
      </c>
      <c r="E3891" s="14" t="str">
        <f>'Base de dados STN'!D3891</f>
        <v>SIM</v>
      </c>
      <c r="F3891" s="14" t="str">
        <f>IF(ISERROR(VLOOKUP(D3891,FNDE!$C$2:$D$932,1,FALSE)),"SIM","NÃO")</f>
        <v>SIM</v>
      </c>
      <c r="G3891" s="15">
        <f t="shared" si="301"/>
        <v>0</v>
      </c>
      <c r="H3891" s="15">
        <f t="shared" si="302"/>
        <v>0</v>
      </c>
      <c r="I3891" s="15">
        <f t="shared" si="303"/>
        <v>0</v>
      </c>
      <c r="J3891" s="15">
        <f t="shared" si="304"/>
        <v>0</v>
      </c>
    </row>
    <row r="3892" spans="1:10" x14ac:dyDescent="0.4">
      <c r="A3892" s="8" t="s">
        <v>37</v>
      </c>
      <c r="B3892" s="8" t="s">
        <v>9464</v>
      </c>
      <c r="C3892" s="8">
        <v>3553658</v>
      </c>
      <c r="D3892" s="8">
        <f t="shared" si="305"/>
        <v>355365</v>
      </c>
      <c r="E3892" s="14" t="str">
        <f>'Base de dados STN'!D3892</f>
        <v>SIM</v>
      </c>
      <c r="F3892" s="14" t="str">
        <f>IF(ISERROR(VLOOKUP(D3892,FNDE!$C$2:$D$932,1,FALSE)),"SIM","NÃO")</f>
        <v>SIM</v>
      </c>
      <c r="G3892" s="15">
        <f t="shared" si="301"/>
        <v>0</v>
      </c>
      <c r="H3892" s="15">
        <f t="shared" si="302"/>
        <v>0</v>
      </c>
      <c r="I3892" s="15">
        <f t="shared" si="303"/>
        <v>0</v>
      </c>
      <c r="J3892" s="15">
        <f t="shared" si="304"/>
        <v>0</v>
      </c>
    </row>
    <row r="3893" spans="1:10" x14ac:dyDescent="0.4">
      <c r="A3893" s="8" t="s">
        <v>37</v>
      </c>
      <c r="B3893" s="8" t="s">
        <v>139</v>
      </c>
      <c r="C3893" s="8">
        <v>3553708</v>
      </c>
      <c r="D3893" s="8">
        <f t="shared" si="305"/>
        <v>355370</v>
      </c>
      <c r="E3893" s="14" t="str">
        <f>'Base de dados STN'!D3893</f>
        <v>SIM</v>
      </c>
      <c r="F3893" s="14" t="str">
        <f>IF(ISERROR(VLOOKUP(D3893,FNDE!$C$2:$D$932,1,FALSE)),"SIM","NÃO")</f>
        <v>SIM</v>
      </c>
      <c r="G3893" s="15">
        <f t="shared" si="301"/>
        <v>0</v>
      </c>
      <c r="H3893" s="15">
        <f t="shared" si="302"/>
        <v>0</v>
      </c>
      <c r="I3893" s="15">
        <f t="shared" si="303"/>
        <v>0</v>
      </c>
      <c r="J3893" s="15">
        <f t="shared" si="304"/>
        <v>0</v>
      </c>
    </row>
    <row r="3894" spans="1:10" x14ac:dyDescent="0.4">
      <c r="A3894" s="8" t="s">
        <v>37</v>
      </c>
      <c r="B3894" s="8" t="s">
        <v>9465</v>
      </c>
      <c r="C3894" s="8">
        <v>3553807</v>
      </c>
      <c r="D3894" s="8">
        <f t="shared" si="305"/>
        <v>355380</v>
      </c>
      <c r="E3894" s="14" t="str">
        <f>'Base de dados STN'!D3894</f>
        <v>SIM</v>
      </c>
      <c r="F3894" s="14" t="str">
        <f>IF(ISERROR(VLOOKUP(D3894,FNDE!$C$2:$D$932,1,FALSE)),"SIM","NÃO")</f>
        <v>SIM</v>
      </c>
      <c r="G3894" s="15">
        <f t="shared" si="301"/>
        <v>0</v>
      </c>
      <c r="H3894" s="15">
        <f t="shared" si="302"/>
        <v>0</v>
      </c>
      <c r="I3894" s="15">
        <f t="shared" si="303"/>
        <v>0</v>
      </c>
      <c r="J3894" s="15">
        <f t="shared" si="304"/>
        <v>0</v>
      </c>
    </row>
    <row r="3895" spans="1:10" x14ac:dyDescent="0.4">
      <c r="A3895" s="8" t="s">
        <v>37</v>
      </c>
      <c r="B3895" s="8" t="s">
        <v>9466</v>
      </c>
      <c r="C3895" s="8">
        <v>3553856</v>
      </c>
      <c r="D3895" s="8">
        <f t="shared" si="305"/>
        <v>355385</v>
      </c>
      <c r="E3895" s="14" t="str">
        <f>'Base de dados STN'!D3895</f>
        <v>SIM</v>
      </c>
      <c r="F3895" s="14" t="str">
        <f>IF(ISERROR(VLOOKUP(D3895,FNDE!$C$2:$D$932,1,FALSE)),"SIM","NÃO")</f>
        <v>SIM</v>
      </c>
      <c r="G3895" s="15">
        <f t="shared" si="301"/>
        <v>0</v>
      </c>
      <c r="H3895" s="15">
        <f t="shared" si="302"/>
        <v>0</v>
      </c>
      <c r="I3895" s="15">
        <f t="shared" si="303"/>
        <v>0</v>
      </c>
      <c r="J3895" s="15">
        <f t="shared" si="304"/>
        <v>0</v>
      </c>
    </row>
    <row r="3896" spans="1:10" x14ac:dyDescent="0.4">
      <c r="A3896" s="8" t="s">
        <v>37</v>
      </c>
      <c r="B3896" s="8" t="s">
        <v>9467</v>
      </c>
      <c r="C3896" s="8">
        <v>3553906</v>
      </c>
      <c r="D3896" s="8">
        <f t="shared" si="305"/>
        <v>355390</v>
      </c>
      <c r="E3896" s="14" t="str">
        <f>'Base de dados STN'!D3896</f>
        <v>SIM</v>
      </c>
      <c r="F3896" s="14" t="str">
        <f>IF(ISERROR(VLOOKUP(D3896,FNDE!$C$2:$D$932,1,FALSE)),"SIM","NÃO")</f>
        <v>SIM</v>
      </c>
      <c r="G3896" s="15">
        <f t="shared" si="301"/>
        <v>0</v>
      </c>
      <c r="H3896" s="15">
        <f t="shared" si="302"/>
        <v>0</v>
      </c>
      <c r="I3896" s="15">
        <f t="shared" si="303"/>
        <v>0</v>
      </c>
      <c r="J3896" s="15">
        <f t="shared" si="304"/>
        <v>0</v>
      </c>
    </row>
    <row r="3897" spans="1:10" x14ac:dyDescent="0.4">
      <c r="A3897" s="8" t="s">
        <v>37</v>
      </c>
      <c r="B3897" s="8" t="s">
        <v>9468</v>
      </c>
      <c r="C3897" s="8">
        <v>3553955</v>
      </c>
      <c r="D3897" s="8">
        <f t="shared" si="305"/>
        <v>355395</v>
      </c>
      <c r="E3897" s="14" t="str">
        <f>'Base de dados STN'!D3897</f>
        <v>SIM</v>
      </c>
      <c r="F3897" s="14" t="str">
        <f>IF(ISERROR(VLOOKUP(D3897,FNDE!$C$2:$D$932,1,FALSE)),"SIM","NÃO")</f>
        <v>SIM</v>
      </c>
      <c r="G3897" s="15">
        <f t="shared" si="301"/>
        <v>0</v>
      </c>
      <c r="H3897" s="15">
        <f t="shared" si="302"/>
        <v>0</v>
      </c>
      <c r="I3897" s="15">
        <f t="shared" si="303"/>
        <v>0</v>
      </c>
      <c r="J3897" s="15">
        <f t="shared" si="304"/>
        <v>0</v>
      </c>
    </row>
    <row r="3898" spans="1:10" x14ac:dyDescent="0.4">
      <c r="A3898" s="8" t="s">
        <v>37</v>
      </c>
      <c r="B3898" s="8" t="s">
        <v>9469</v>
      </c>
      <c r="C3898" s="8">
        <v>3554003</v>
      </c>
      <c r="D3898" s="8">
        <f t="shared" si="305"/>
        <v>355400</v>
      </c>
      <c r="E3898" s="14" t="str">
        <f>'Base de dados STN'!D3898</f>
        <v>SIM</v>
      </c>
      <c r="F3898" s="14" t="str">
        <f>IF(ISERROR(VLOOKUP(D3898,FNDE!$C$2:$D$932,1,FALSE)),"SIM","NÃO")</f>
        <v>SIM</v>
      </c>
      <c r="G3898" s="15">
        <f t="shared" si="301"/>
        <v>0</v>
      </c>
      <c r="H3898" s="15">
        <f t="shared" si="302"/>
        <v>0</v>
      </c>
      <c r="I3898" s="15">
        <f t="shared" si="303"/>
        <v>0</v>
      </c>
      <c r="J3898" s="15">
        <f t="shared" si="304"/>
        <v>0</v>
      </c>
    </row>
    <row r="3899" spans="1:10" x14ac:dyDescent="0.4">
      <c r="A3899" s="8" t="s">
        <v>37</v>
      </c>
      <c r="B3899" s="8" t="s">
        <v>9470</v>
      </c>
      <c r="C3899" s="8">
        <v>3554102</v>
      </c>
      <c r="D3899" s="8">
        <f t="shared" si="305"/>
        <v>355410</v>
      </c>
      <c r="E3899" s="14" t="str">
        <f>'Base de dados STN'!D3899</f>
        <v>SIM</v>
      </c>
      <c r="F3899" s="14" t="str">
        <f>IF(ISERROR(VLOOKUP(D3899,FNDE!$C$2:$D$932,1,FALSE)),"SIM","NÃO")</f>
        <v>SIM</v>
      </c>
      <c r="G3899" s="15">
        <f t="shared" si="301"/>
        <v>0</v>
      </c>
      <c r="H3899" s="15">
        <f t="shared" si="302"/>
        <v>0</v>
      </c>
      <c r="I3899" s="15">
        <f t="shared" si="303"/>
        <v>0</v>
      </c>
      <c r="J3899" s="15">
        <f t="shared" si="304"/>
        <v>0</v>
      </c>
    </row>
    <row r="3900" spans="1:10" x14ac:dyDescent="0.4">
      <c r="A3900" s="8" t="s">
        <v>37</v>
      </c>
      <c r="B3900" s="8" t="s">
        <v>9471</v>
      </c>
      <c r="C3900" s="8">
        <v>3554201</v>
      </c>
      <c r="D3900" s="8">
        <f t="shared" si="305"/>
        <v>355420</v>
      </c>
      <c r="E3900" s="14" t="str">
        <f>'Base de dados STN'!D3900</f>
        <v>SIM</v>
      </c>
      <c r="F3900" s="14" t="str">
        <f>IF(ISERROR(VLOOKUP(D3900,FNDE!$C$2:$D$932,1,FALSE)),"SIM","NÃO")</f>
        <v>SIM</v>
      </c>
      <c r="G3900" s="15">
        <f t="shared" si="301"/>
        <v>0</v>
      </c>
      <c r="H3900" s="15">
        <f t="shared" si="302"/>
        <v>0</v>
      </c>
      <c r="I3900" s="15">
        <f t="shared" si="303"/>
        <v>0</v>
      </c>
      <c r="J3900" s="15">
        <f t="shared" si="304"/>
        <v>0</v>
      </c>
    </row>
    <row r="3901" spans="1:10" x14ac:dyDescent="0.4">
      <c r="A3901" s="8" t="s">
        <v>37</v>
      </c>
      <c r="B3901" s="8" t="s">
        <v>8189</v>
      </c>
      <c r="C3901" s="8">
        <v>3554300</v>
      </c>
      <c r="D3901" s="8">
        <f t="shared" si="305"/>
        <v>355430</v>
      </c>
      <c r="E3901" s="14" t="str">
        <f>'Base de dados STN'!D3901</f>
        <v>SIM</v>
      </c>
      <c r="F3901" s="14" t="str">
        <f>IF(ISERROR(VLOOKUP(D3901,FNDE!$C$2:$D$932,1,FALSE)),"SIM","NÃO")</f>
        <v>SIM</v>
      </c>
      <c r="G3901" s="15">
        <f t="shared" si="301"/>
        <v>0</v>
      </c>
      <c r="H3901" s="15">
        <f t="shared" si="302"/>
        <v>0</v>
      </c>
      <c r="I3901" s="15">
        <f t="shared" si="303"/>
        <v>0</v>
      </c>
      <c r="J3901" s="15">
        <f t="shared" si="304"/>
        <v>0</v>
      </c>
    </row>
    <row r="3902" spans="1:10" x14ac:dyDescent="0.4">
      <c r="A3902" s="8" t="s">
        <v>37</v>
      </c>
      <c r="B3902" s="8" t="s">
        <v>9472</v>
      </c>
      <c r="C3902" s="8">
        <v>3554409</v>
      </c>
      <c r="D3902" s="8">
        <f t="shared" si="305"/>
        <v>355440</v>
      </c>
      <c r="E3902" s="14" t="str">
        <f>'Base de dados STN'!D3902</f>
        <v>SIM</v>
      </c>
      <c r="F3902" s="14" t="str">
        <f>IF(ISERROR(VLOOKUP(D3902,FNDE!$C$2:$D$932,1,FALSE)),"SIM","NÃO")</f>
        <v>SIM</v>
      </c>
      <c r="G3902" s="15">
        <f t="shared" si="301"/>
        <v>0</v>
      </c>
      <c r="H3902" s="15">
        <f t="shared" si="302"/>
        <v>0</v>
      </c>
      <c r="I3902" s="15">
        <f t="shared" si="303"/>
        <v>0</v>
      </c>
      <c r="J3902" s="15">
        <f t="shared" si="304"/>
        <v>0</v>
      </c>
    </row>
    <row r="3903" spans="1:10" x14ac:dyDescent="0.4">
      <c r="A3903" s="8" t="s">
        <v>37</v>
      </c>
      <c r="B3903" s="8" t="s">
        <v>9473</v>
      </c>
      <c r="C3903" s="8">
        <v>3554508</v>
      </c>
      <c r="D3903" s="8">
        <f t="shared" si="305"/>
        <v>355450</v>
      </c>
      <c r="E3903" s="14" t="str">
        <f>'Base de dados STN'!D3903</f>
        <v>SIM</v>
      </c>
      <c r="F3903" s="14" t="str">
        <f>IF(ISERROR(VLOOKUP(D3903,FNDE!$C$2:$D$932,1,FALSE)),"SIM","NÃO")</f>
        <v>SIM</v>
      </c>
      <c r="G3903" s="15">
        <f t="shared" si="301"/>
        <v>0</v>
      </c>
      <c r="H3903" s="15">
        <f t="shared" si="302"/>
        <v>0</v>
      </c>
      <c r="I3903" s="15">
        <f t="shared" si="303"/>
        <v>0</v>
      </c>
      <c r="J3903" s="15">
        <f t="shared" si="304"/>
        <v>0</v>
      </c>
    </row>
    <row r="3904" spans="1:10" x14ac:dyDescent="0.4">
      <c r="A3904" s="8" t="s">
        <v>37</v>
      </c>
      <c r="B3904" s="8" t="s">
        <v>47</v>
      </c>
      <c r="C3904" s="8">
        <v>3554607</v>
      </c>
      <c r="D3904" s="8">
        <f t="shared" si="305"/>
        <v>355460</v>
      </c>
      <c r="E3904" s="14" t="str">
        <f>'Base de dados STN'!D3904</f>
        <v>SIM</v>
      </c>
      <c r="F3904" s="14" t="str">
        <f>IF(ISERROR(VLOOKUP(D3904,FNDE!$C$2:$D$932,1,FALSE)),"SIM","NÃO")</f>
        <v>SIM</v>
      </c>
      <c r="G3904" s="15">
        <f t="shared" si="301"/>
        <v>0</v>
      </c>
      <c r="H3904" s="15">
        <f t="shared" si="302"/>
        <v>0</v>
      </c>
      <c r="I3904" s="15">
        <f t="shared" si="303"/>
        <v>0</v>
      </c>
      <c r="J3904" s="15">
        <f t="shared" si="304"/>
        <v>0</v>
      </c>
    </row>
    <row r="3905" spans="1:10" x14ac:dyDescent="0.4">
      <c r="A3905" s="8" t="s">
        <v>37</v>
      </c>
      <c r="B3905" s="8" t="s">
        <v>1523</v>
      </c>
      <c r="C3905" s="8">
        <v>3554656</v>
      </c>
      <c r="D3905" s="8">
        <f t="shared" si="305"/>
        <v>355465</v>
      </c>
      <c r="E3905" s="14" t="str">
        <f>'Base de dados STN'!D3905</f>
        <v>SIM</v>
      </c>
      <c r="F3905" s="14" t="str">
        <f>IF(ISERROR(VLOOKUP(D3905,FNDE!$C$2:$D$932,1,FALSE)),"SIM","NÃO")</f>
        <v>SIM</v>
      </c>
      <c r="G3905" s="15">
        <f t="shared" si="301"/>
        <v>0</v>
      </c>
      <c r="H3905" s="15">
        <f t="shared" si="302"/>
        <v>0</v>
      </c>
      <c r="I3905" s="15">
        <f t="shared" si="303"/>
        <v>0</v>
      </c>
      <c r="J3905" s="15">
        <f t="shared" si="304"/>
        <v>0</v>
      </c>
    </row>
    <row r="3906" spans="1:10" x14ac:dyDescent="0.4">
      <c r="A3906" s="8" t="s">
        <v>37</v>
      </c>
      <c r="B3906" s="8" t="s">
        <v>9474</v>
      </c>
      <c r="C3906" s="8">
        <v>3554706</v>
      </c>
      <c r="D3906" s="8">
        <f t="shared" si="305"/>
        <v>355470</v>
      </c>
      <c r="E3906" s="14" t="str">
        <f>'Base de dados STN'!D3906</f>
        <v>SIM</v>
      </c>
      <c r="F3906" s="14" t="str">
        <f>IF(ISERROR(VLOOKUP(D3906,FNDE!$C$2:$D$932,1,FALSE)),"SIM","NÃO")</f>
        <v>SIM</v>
      </c>
      <c r="G3906" s="15">
        <f t="shared" ref="G3906:G3969" si="306">IF(E3906="Não",1,0)</f>
        <v>0</v>
      </c>
      <c r="H3906" s="15">
        <f t="shared" ref="H3906:H3969" si="307">IF(F3906="Não",1,0)</f>
        <v>0</v>
      </c>
      <c r="I3906" s="15">
        <f t="shared" ref="I3906:I3969" si="308">IF(AND(E3906="Não",F3906="Não"),1,0)</f>
        <v>0</v>
      </c>
      <c r="J3906" s="15">
        <f t="shared" ref="J3906:J3969" si="309">IF(OR(E3906="Não",F3906="Não"),1,0)</f>
        <v>0</v>
      </c>
    </row>
    <row r="3907" spans="1:10" x14ac:dyDescent="0.4">
      <c r="A3907" s="8" t="s">
        <v>37</v>
      </c>
      <c r="B3907" s="8" t="s">
        <v>9475</v>
      </c>
      <c r="C3907" s="8">
        <v>3554755</v>
      </c>
      <c r="D3907" s="8">
        <f t="shared" si="305"/>
        <v>355475</v>
      </c>
      <c r="E3907" s="14" t="str">
        <f>'Base de dados STN'!D3907</f>
        <v>SIM</v>
      </c>
      <c r="F3907" s="14" t="str">
        <f>IF(ISERROR(VLOOKUP(D3907,FNDE!$C$2:$D$932,1,FALSE)),"SIM","NÃO")</f>
        <v>SIM</v>
      </c>
      <c r="G3907" s="15">
        <f t="shared" si="306"/>
        <v>0</v>
      </c>
      <c r="H3907" s="15">
        <f t="shared" si="307"/>
        <v>0</v>
      </c>
      <c r="I3907" s="15">
        <f t="shared" si="308"/>
        <v>0</v>
      </c>
      <c r="J3907" s="15">
        <f t="shared" si="309"/>
        <v>0</v>
      </c>
    </row>
    <row r="3908" spans="1:10" x14ac:dyDescent="0.4">
      <c r="A3908" s="8" t="s">
        <v>37</v>
      </c>
      <c r="B3908" s="8" t="s">
        <v>9476</v>
      </c>
      <c r="C3908" s="8">
        <v>3554805</v>
      </c>
      <c r="D3908" s="8">
        <f t="shared" si="305"/>
        <v>355480</v>
      </c>
      <c r="E3908" s="14" t="str">
        <f>'Base de dados STN'!D3908</f>
        <v>SIM</v>
      </c>
      <c r="F3908" s="14" t="str">
        <f>IF(ISERROR(VLOOKUP(D3908,FNDE!$C$2:$D$932,1,FALSE)),"SIM","NÃO")</f>
        <v>SIM</v>
      </c>
      <c r="G3908" s="15">
        <f t="shared" si="306"/>
        <v>0</v>
      </c>
      <c r="H3908" s="15">
        <f t="shared" si="307"/>
        <v>0</v>
      </c>
      <c r="I3908" s="15">
        <f t="shared" si="308"/>
        <v>0</v>
      </c>
      <c r="J3908" s="15">
        <f t="shared" si="309"/>
        <v>0</v>
      </c>
    </row>
    <row r="3909" spans="1:10" x14ac:dyDescent="0.4">
      <c r="A3909" s="8" t="s">
        <v>37</v>
      </c>
      <c r="B3909" s="8" t="s">
        <v>437</v>
      </c>
      <c r="C3909" s="8">
        <v>3554904</v>
      </c>
      <c r="D3909" s="8">
        <f t="shared" si="305"/>
        <v>355490</v>
      </c>
      <c r="E3909" s="14" t="str">
        <f>'Base de dados STN'!D3909</f>
        <v>SIM</v>
      </c>
      <c r="F3909" s="14" t="str">
        <f>IF(ISERROR(VLOOKUP(D3909,FNDE!$C$2:$D$932,1,FALSE)),"SIM","NÃO")</f>
        <v>SIM</v>
      </c>
      <c r="G3909" s="15">
        <f t="shared" si="306"/>
        <v>0</v>
      </c>
      <c r="H3909" s="15">
        <f t="shared" si="307"/>
        <v>0</v>
      </c>
      <c r="I3909" s="15">
        <f t="shared" si="308"/>
        <v>0</v>
      </c>
      <c r="J3909" s="15">
        <f t="shared" si="309"/>
        <v>0</v>
      </c>
    </row>
    <row r="3910" spans="1:10" x14ac:dyDescent="0.4">
      <c r="A3910" s="8" t="s">
        <v>37</v>
      </c>
      <c r="B3910" s="8" t="s">
        <v>9477</v>
      </c>
      <c r="C3910" s="8">
        <v>3554953</v>
      </c>
      <c r="D3910" s="8">
        <f t="shared" si="305"/>
        <v>355495</v>
      </c>
      <c r="E3910" s="14" t="str">
        <f>'Base de dados STN'!D3910</f>
        <v>SIM</v>
      </c>
      <c r="F3910" s="14" t="str">
        <f>IF(ISERROR(VLOOKUP(D3910,FNDE!$C$2:$D$932,1,FALSE)),"SIM","NÃO")</f>
        <v>SIM</v>
      </c>
      <c r="G3910" s="15">
        <f t="shared" si="306"/>
        <v>0</v>
      </c>
      <c r="H3910" s="15">
        <f t="shared" si="307"/>
        <v>0</v>
      </c>
      <c r="I3910" s="15">
        <f t="shared" si="308"/>
        <v>0</v>
      </c>
      <c r="J3910" s="15">
        <f t="shared" si="309"/>
        <v>0</v>
      </c>
    </row>
    <row r="3911" spans="1:10" x14ac:dyDescent="0.4">
      <c r="A3911" s="8" t="s">
        <v>37</v>
      </c>
      <c r="B3911" s="8" t="s">
        <v>9478</v>
      </c>
      <c r="C3911" s="8">
        <v>3555000</v>
      </c>
      <c r="D3911" s="8">
        <f t="shared" si="305"/>
        <v>355500</v>
      </c>
      <c r="E3911" s="14" t="str">
        <f>'Base de dados STN'!D3911</f>
        <v>SIM</v>
      </c>
      <c r="F3911" s="14" t="str">
        <f>IF(ISERROR(VLOOKUP(D3911,FNDE!$C$2:$D$932,1,FALSE)),"SIM","NÃO")</f>
        <v>SIM</v>
      </c>
      <c r="G3911" s="15">
        <f t="shared" si="306"/>
        <v>0</v>
      </c>
      <c r="H3911" s="15">
        <f t="shared" si="307"/>
        <v>0</v>
      </c>
      <c r="I3911" s="15">
        <f t="shared" si="308"/>
        <v>0</v>
      </c>
      <c r="J3911" s="15">
        <f t="shared" si="309"/>
        <v>0</v>
      </c>
    </row>
    <row r="3912" spans="1:10" x14ac:dyDescent="0.4">
      <c r="A3912" s="8" t="s">
        <v>37</v>
      </c>
      <c r="B3912" s="8" t="s">
        <v>9479</v>
      </c>
      <c r="C3912" s="8">
        <v>3555109</v>
      </c>
      <c r="D3912" s="8">
        <f t="shared" si="305"/>
        <v>355510</v>
      </c>
      <c r="E3912" s="14" t="str">
        <f>'Base de dados STN'!D3912</f>
        <v>SIM</v>
      </c>
      <c r="F3912" s="14" t="str">
        <f>IF(ISERROR(VLOOKUP(D3912,FNDE!$C$2:$D$932,1,FALSE)),"SIM","NÃO")</f>
        <v>SIM</v>
      </c>
      <c r="G3912" s="15">
        <f t="shared" si="306"/>
        <v>0</v>
      </c>
      <c r="H3912" s="15">
        <f t="shared" si="307"/>
        <v>0</v>
      </c>
      <c r="I3912" s="15">
        <f t="shared" si="308"/>
        <v>0</v>
      </c>
      <c r="J3912" s="15">
        <f t="shared" si="309"/>
        <v>0</v>
      </c>
    </row>
    <row r="3913" spans="1:10" x14ac:dyDescent="0.4">
      <c r="A3913" s="8" t="s">
        <v>37</v>
      </c>
      <c r="B3913" s="8" t="s">
        <v>9480</v>
      </c>
      <c r="C3913" s="8">
        <v>3555208</v>
      </c>
      <c r="D3913" s="8">
        <f t="shared" si="305"/>
        <v>355520</v>
      </c>
      <c r="E3913" s="14" t="str">
        <f>'Base de dados STN'!D3913</f>
        <v>SIM</v>
      </c>
      <c r="F3913" s="14" t="str">
        <f>IF(ISERROR(VLOOKUP(D3913,FNDE!$C$2:$D$932,1,FALSE)),"SIM","NÃO")</f>
        <v>SIM</v>
      </c>
      <c r="G3913" s="15">
        <f t="shared" si="306"/>
        <v>0</v>
      </c>
      <c r="H3913" s="15">
        <f t="shared" si="307"/>
        <v>0</v>
      </c>
      <c r="I3913" s="15">
        <f t="shared" si="308"/>
        <v>0</v>
      </c>
      <c r="J3913" s="15">
        <f t="shared" si="309"/>
        <v>0</v>
      </c>
    </row>
    <row r="3914" spans="1:10" x14ac:dyDescent="0.4">
      <c r="A3914" s="8" t="s">
        <v>37</v>
      </c>
      <c r="B3914" s="8" t="s">
        <v>1028</v>
      </c>
      <c r="C3914" s="8">
        <v>3555307</v>
      </c>
      <c r="D3914" s="8">
        <f t="shared" si="305"/>
        <v>355530</v>
      </c>
      <c r="E3914" s="14" t="str">
        <f>'Base de dados STN'!D3914</f>
        <v>SIM</v>
      </c>
      <c r="F3914" s="14" t="str">
        <f>IF(ISERROR(VLOOKUP(D3914,FNDE!$C$2:$D$932,1,FALSE)),"SIM","NÃO")</f>
        <v>SIM</v>
      </c>
      <c r="G3914" s="15">
        <f t="shared" si="306"/>
        <v>0</v>
      </c>
      <c r="H3914" s="15">
        <f t="shared" si="307"/>
        <v>0</v>
      </c>
      <c r="I3914" s="15">
        <f t="shared" si="308"/>
        <v>0</v>
      </c>
      <c r="J3914" s="15">
        <f t="shared" si="309"/>
        <v>0</v>
      </c>
    </row>
    <row r="3915" spans="1:10" x14ac:dyDescent="0.4">
      <c r="A3915" s="8" t="s">
        <v>37</v>
      </c>
      <c r="B3915" s="8" t="s">
        <v>9481</v>
      </c>
      <c r="C3915" s="8">
        <v>3555356</v>
      </c>
      <c r="D3915" s="8">
        <f t="shared" si="305"/>
        <v>355535</v>
      </c>
      <c r="E3915" s="14" t="str">
        <f>'Base de dados STN'!D3915</f>
        <v>SIM</v>
      </c>
      <c r="F3915" s="14" t="str">
        <f>IF(ISERROR(VLOOKUP(D3915,FNDE!$C$2:$D$932,1,FALSE)),"SIM","NÃO")</f>
        <v>SIM</v>
      </c>
      <c r="G3915" s="15">
        <f t="shared" si="306"/>
        <v>0</v>
      </c>
      <c r="H3915" s="15">
        <f t="shared" si="307"/>
        <v>0</v>
      </c>
      <c r="I3915" s="15">
        <f t="shared" si="308"/>
        <v>0</v>
      </c>
      <c r="J3915" s="15">
        <f t="shared" si="309"/>
        <v>0</v>
      </c>
    </row>
    <row r="3916" spans="1:10" x14ac:dyDescent="0.4">
      <c r="A3916" s="8" t="s">
        <v>37</v>
      </c>
      <c r="B3916" s="8" t="s">
        <v>950</v>
      </c>
      <c r="C3916" s="8">
        <v>3555406</v>
      </c>
      <c r="D3916" s="8">
        <f t="shared" si="305"/>
        <v>355540</v>
      </c>
      <c r="E3916" s="14" t="str">
        <f>'Base de dados STN'!D3916</f>
        <v>SIM</v>
      </c>
      <c r="F3916" s="14" t="str">
        <f>IF(ISERROR(VLOOKUP(D3916,FNDE!$C$2:$D$932,1,FALSE)),"SIM","NÃO")</f>
        <v>SIM</v>
      </c>
      <c r="G3916" s="15">
        <f t="shared" si="306"/>
        <v>0</v>
      </c>
      <c r="H3916" s="15">
        <f t="shared" si="307"/>
        <v>0</v>
      </c>
      <c r="I3916" s="15">
        <f t="shared" si="308"/>
        <v>0</v>
      </c>
      <c r="J3916" s="15">
        <f t="shared" si="309"/>
        <v>0</v>
      </c>
    </row>
    <row r="3917" spans="1:10" x14ac:dyDescent="0.4">
      <c r="A3917" s="8" t="s">
        <v>37</v>
      </c>
      <c r="B3917" s="8" t="s">
        <v>9482</v>
      </c>
      <c r="C3917" s="8">
        <v>3555505</v>
      </c>
      <c r="D3917" s="8">
        <f t="shared" si="305"/>
        <v>355550</v>
      </c>
      <c r="E3917" s="14" t="str">
        <f>'Base de dados STN'!D3917</f>
        <v>SIM</v>
      </c>
      <c r="F3917" s="14" t="str">
        <f>IF(ISERROR(VLOOKUP(D3917,FNDE!$C$2:$D$932,1,FALSE)),"SIM","NÃO")</f>
        <v>SIM</v>
      </c>
      <c r="G3917" s="15">
        <f t="shared" si="306"/>
        <v>0</v>
      </c>
      <c r="H3917" s="15">
        <f t="shared" si="307"/>
        <v>0</v>
      </c>
      <c r="I3917" s="15">
        <f t="shared" si="308"/>
        <v>0</v>
      </c>
      <c r="J3917" s="15">
        <f t="shared" si="309"/>
        <v>0</v>
      </c>
    </row>
    <row r="3918" spans="1:10" x14ac:dyDescent="0.4">
      <c r="A3918" s="8" t="s">
        <v>37</v>
      </c>
      <c r="B3918" s="8" t="s">
        <v>9483</v>
      </c>
      <c r="C3918" s="8">
        <v>3555604</v>
      </c>
      <c r="D3918" s="8">
        <f t="shared" si="305"/>
        <v>355560</v>
      </c>
      <c r="E3918" s="14" t="str">
        <f>'Base de dados STN'!D3918</f>
        <v>SIM</v>
      </c>
      <c r="F3918" s="14" t="str">
        <f>IF(ISERROR(VLOOKUP(D3918,FNDE!$C$2:$D$932,1,FALSE)),"SIM","NÃO")</f>
        <v>SIM</v>
      </c>
      <c r="G3918" s="15">
        <f t="shared" si="306"/>
        <v>0</v>
      </c>
      <c r="H3918" s="15">
        <f t="shared" si="307"/>
        <v>0</v>
      </c>
      <c r="I3918" s="15">
        <f t="shared" si="308"/>
        <v>0</v>
      </c>
      <c r="J3918" s="15">
        <f t="shared" si="309"/>
        <v>0</v>
      </c>
    </row>
    <row r="3919" spans="1:10" x14ac:dyDescent="0.4">
      <c r="A3919" s="8" t="s">
        <v>37</v>
      </c>
      <c r="B3919" s="8" t="s">
        <v>1451</v>
      </c>
      <c r="C3919" s="8">
        <v>3555703</v>
      </c>
      <c r="D3919" s="8">
        <f t="shared" si="305"/>
        <v>355570</v>
      </c>
      <c r="E3919" s="14" t="str">
        <f>'Base de dados STN'!D3919</f>
        <v>SIM</v>
      </c>
      <c r="F3919" s="14" t="str">
        <f>IF(ISERROR(VLOOKUP(D3919,FNDE!$C$2:$D$932,1,FALSE)),"SIM","NÃO")</f>
        <v>SIM</v>
      </c>
      <c r="G3919" s="15">
        <f t="shared" si="306"/>
        <v>0</v>
      </c>
      <c r="H3919" s="15">
        <f t="shared" si="307"/>
        <v>0</v>
      </c>
      <c r="I3919" s="15">
        <f t="shared" si="308"/>
        <v>0</v>
      </c>
      <c r="J3919" s="15">
        <f t="shared" si="309"/>
        <v>0</v>
      </c>
    </row>
    <row r="3920" spans="1:10" x14ac:dyDescent="0.4">
      <c r="A3920" s="8" t="s">
        <v>37</v>
      </c>
      <c r="B3920" s="8" t="s">
        <v>969</v>
      </c>
      <c r="C3920" s="8">
        <v>3555802</v>
      </c>
      <c r="D3920" s="8">
        <f t="shared" si="305"/>
        <v>355580</v>
      </c>
      <c r="E3920" s="14" t="str">
        <f>'Base de dados STN'!D3920</f>
        <v>SIM</v>
      </c>
      <c r="F3920" s="14" t="str">
        <f>IF(ISERROR(VLOOKUP(D3920,FNDE!$C$2:$D$932,1,FALSE)),"SIM","NÃO")</f>
        <v>SIM</v>
      </c>
      <c r="G3920" s="15">
        <f t="shared" si="306"/>
        <v>0</v>
      </c>
      <c r="H3920" s="15">
        <f t="shared" si="307"/>
        <v>0</v>
      </c>
      <c r="I3920" s="15">
        <f t="shared" si="308"/>
        <v>0</v>
      </c>
      <c r="J3920" s="15">
        <f t="shared" si="309"/>
        <v>0</v>
      </c>
    </row>
    <row r="3921" spans="1:10" x14ac:dyDescent="0.4">
      <c r="A3921" s="8" t="s">
        <v>37</v>
      </c>
      <c r="B3921" s="8" t="s">
        <v>9484</v>
      </c>
      <c r="C3921" s="8">
        <v>3555901</v>
      </c>
      <c r="D3921" s="8">
        <f t="shared" si="305"/>
        <v>355590</v>
      </c>
      <c r="E3921" s="14" t="str">
        <f>'Base de dados STN'!D3921</f>
        <v>SIM</v>
      </c>
      <c r="F3921" s="14" t="str">
        <f>IF(ISERROR(VLOOKUP(D3921,FNDE!$C$2:$D$932,1,FALSE)),"SIM","NÃO")</f>
        <v>SIM</v>
      </c>
      <c r="G3921" s="15">
        <f t="shared" si="306"/>
        <v>0</v>
      </c>
      <c r="H3921" s="15">
        <f t="shared" si="307"/>
        <v>0</v>
      </c>
      <c r="I3921" s="15">
        <f t="shared" si="308"/>
        <v>0</v>
      </c>
      <c r="J3921" s="15">
        <f t="shared" si="309"/>
        <v>0</v>
      </c>
    </row>
    <row r="3922" spans="1:10" x14ac:dyDescent="0.4">
      <c r="A3922" s="8" t="s">
        <v>37</v>
      </c>
      <c r="B3922" s="8" t="s">
        <v>9485</v>
      </c>
      <c r="C3922" s="8">
        <v>3556008</v>
      </c>
      <c r="D3922" s="8">
        <f t="shared" si="305"/>
        <v>355600</v>
      </c>
      <c r="E3922" s="14" t="str">
        <f>'Base de dados STN'!D3922</f>
        <v>SIM</v>
      </c>
      <c r="F3922" s="14" t="str">
        <f>IF(ISERROR(VLOOKUP(D3922,FNDE!$C$2:$D$932,1,FALSE)),"SIM","NÃO")</f>
        <v>SIM</v>
      </c>
      <c r="G3922" s="15">
        <f t="shared" si="306"/>
        <v>0</v>
      </c>
      <c r="H3922" s="15">
        <f t="shared" si="307"/>
        <v>0</v>
      </c>
      <c r="I3922" s="15">
        <f t="shared" si="308"/>
        <v>0</v>
      </c>
      <c r="J3922" s="15">
        <f t="shared" si="309"/>
        <v>0</v>
      </c>
    </row>
    <row r="3923" spans="1:10" x14ac:dyDescent="0.4">
      <c r="A3923" s="8" t="s">
        <v>37</v>
      </c>
      <c r="B3923" s="8" t="s">
        <v>9486</v>
      </c>
      <c r="C3923" s="8">
        <v>3556107</v>
      </c>
      <c r="D3923" s="8">
        <f t="shared" si="305"/>
        <v>355610</v>
      </c>
      <c r="E3923" s="14" t="str">
        <f>'Base de dados STN'!D3923</f>
        <v>SIM</v>
      </c>
      <c r="F3923" s="14" t="str">
        <f>IF(ISERROR(VLOOKUP(D3923,FNDE!$C$2:$D$932,1,FALSE)),"SIM","NÃO")</f>
        <v>SIM</v>
      </c>
      <c r="G3923" s="15">
        <f t="shared" si="306"/>
        <v>0</v>
      </c>
      <c r="H3923" s="15">
        <f t="shared" si="307"/>
        <v>0</v>
      </c>
      <c r="I3923" s="15">
        <f t="shared" si="308"/>
        <v>0</v>
      </c>
      <c r="J3923" s="15">
        <f t="shared" si="309"/>
        <v>0</v>
      </c>
    </row>
    <row r="3924" spans="1:10" x14ac:dyDescent="0.4">
      <c r="A3924" s="8" t="s">
        <v>37</v>
      </c>
      <c r="B3924" s="8" t="s">
        <v>1286</v>
      </c>
      <c r="C3924" s="8">
        <v>3556206</v>
      </c>
      <c r="D3924" s="8">
        <f t="shared" si="305"/>
        <v>355620</v>
      </c>
      <c r="E3924" s="14" t="str">
        <f>'Base de dados STN'!D3924</f>
        <v>SIM</v>
      </c>
      <c r="F3924" s="14" t="str">
        <f>IF(ISERROR(VLOOKUP(D3924,FNDE!$C$2:$D$932,1,FALSE)),"SIM","NÃO")</f>
        <v>SIM</v>
      </c>
      <c r="G3924" s="15">
        <f t="shared" si="306"/>
        <v>0</v>
      </c>
      <c r="H3924" s="15">
        <f t="shared" si="307"/>
        <v>0</v>
      </c>
      <c r="I3924" s="15">
        <f t="shared" si="308"/>
        <v>0</v>
      </c>
      <c r="J3924" s="15">
        <f t="shared" si="309"/>
        <v>0</v>
      </c>
    </row>
    <row r="3925" spans="1:10" x14ac:dyDescent="0.4">
      <c r="A3925" s="8" t="s">
        <v>37</v>
      </c>
      <c r="B3925" s="8" t="s">
        <v>9487</v>
      </c>
      <c r="C3925" s="8">
        <v>3556305</v>
      </c>
      <c r="D3925" s="8">
        <f t="shared" si="305"/>
        <v>355630</v>
      </c>
      <c r="E3925" s="14" t="str">
        <f>'Base de dados STN'!D3925</f>
        <v>SIM</v>
      </c>
      <c r="F3925" s="14" t="str">
        <f>IF(ISERROR(VLOOKUP(D3925,FNDE!$C$2:$D$932,1,FALSE)),"SIM","NÃO")</f>
        <v>SIM</v>
      </c>
      <c r="G3925" s="15">
        <f t="shared" si="306"/>
        <v>0</v>
      </c>
      <c r="H3925" s="15">
        <f t="shared" si="307"/>
        <v>0</v>
      </c>
      <c r="I3925" s="15">
        <f t="shared" si="308"/>
        <v>0</v>
      </c>
      <c r="J3925" s="15">
        <f t="shared" si="309"/>
        <v>0</v>
      </c>
    </row>
    <row r="3926" spans="1:10" x14ac:dyDescent="0.4">
      <c r="A3926" s="8" t="s">
        <v>37</v>
      </c>
      <c r="B3926" s="8" t="s">
        <v>737</v>
      </c>
      <c r="C3926" s="8">
        <v>3556354</v>
      </c>
      <c r="D3926" s="8">
        <f t="shared" si="305"/>
        <v>355635</v>
      </c>
      <c r="E3926" s="14" t="str">
        <f>'Base de dados STN'!D3926</f>
        <v>SIM</v>
      </c>
      <c r="F3926" s="14" t="str">
        <f>IF(ISERROR(VLOOKUP(D3926,FNDE!$C$2:$D$932,1,FALSE)),"SIM","NÃO")</f>
        <v>SIM</v>
      </c>
      <c r="G3926" s="15">
        <f t="shared" si="306"/>
        <v>0</v>
      </c>
      <c r="H3926" s="15">
        <f t="shared" si="307"/>
        <v>0</v>
      </c>
      <c r="I3926" s="15">
        <f t="shared" si="308"/>
        <v>0</v>
      </c>
      <c r="J3926" s="15">
        <f t="shared" si="309"/>
        <v>0</v>
      </c>
    </row>
    <row r="3927" spans="1:10" x14ac:dyDescent="0.4">
      <c r="A3927" s="8" t="s">
        <v>37</v>
      </c>
      <c r="B3927" s="8" t="s">
        <v>9488</v>
      </c>
      <c r="C3927" s="8">
        <v>3556404</v>
      </c>
      <c r="D3927" s="8">
        <f t="shared" si="305"/>
        <v>355640</v>
      </c>
      <c r="E3927" s="14" t="str">
        <f>'Base de dados STN'!D3927</f>
        <v>SIM</v>
      </c>
      <c r="F3927" s="14" t="str">
        <f>IF(ISERROR(VLOOKUP(D3927,FNDE!$C$2:$D$932,1,FALSE)),"SIM","NÃO")</f>
        <v>SIM</v>
      </c>
      <c r="G3927" s="15">
        <f t="shared" si="306"/>
        <v>0</v>
      </c>
      <c r="H3927" s="15">
        <f t="shared" si="307"/>
        <v>0</v>
      </c>
      <c r="I3927" s="15">
        <f t="shared" si="308"/>
        <v>0</v>
      </c>
      <c r="J3927" s="15">
        <f t="shared" si="309"/>
        <v>0</v>
      </c>
    </row>
    <row r="3928" spans="1:10" x14ac:dyDescent="0.4">
      <c r="A3928" s="8" t="s">
        <v>37</v>
      </c>
      <c r="B3928" s="8" t="s">
        <v>369</v>
      </c>
      <c r="C3928" s="8">
        <v>3556453</v>
      </c>
      <c r="D3928" s="8">
        <f t="shared" si="305"/>
        <v>355645</v>
      </c>
      <c r="E3928" s="14" t="str">
        <f>'Base de dados STN'!D3928</f>
        <v>SIM</v>
      </c>
      <c r="F3928" s="14" t="str">
        <f>IF(ISERROR(VLOOKUP(D3928,FNDE!$C$2:$D$932,1,FALSE)),"SIM","NÃO")</f>
        <v>NÃO</v>
      </c>
      <c r="G3928" s="15">
        <f t="shared" si="306"/>
        <v>0</v>
      </c>
      <c r="H3928" s="15">
        <f t="shared" si="307"/>
        <v>1</v>
      </c>
      <c r="I3928" s="15">
        <f t="shared" si="308"/>
        <v>0</v>
      </c>
      <c r="J3928" s="15">
        <f t="shared" si="309"/>
        <v>1</v>
      </c>
    </row>
    <row r="3929" spans="1:10" x14ac:dyDescent="0.4">
      <c r="A3929" s="8" t="s">
        <v>37</v>
      </c>
      <c r="B3929" s="8" t="s">
        <v>9489</v>
      </c>
      <c r="C3929" s="8">
        <v>3556503</v>
      </c>
      <c r="D3929" s="8">
        <f t="shared" si="305"/>
        <v>355650</v>
      </c>
      <c r="E3929" s="14" t="str">
        <f>'Base de dados STN'!D3929</f>
        <v>SIM</v>
      </c>
      <c r="F3929" s="14" t="str">
        <f>IF(ISERROR(VLOOKUP(D3929,FNDE!$C$2:$D$932,1,FALSE)),"SIM","NÃO")</f>
        <v>SIM</v>
      </c>
      <c r="G3929" s="15">
        <f t="shared" si="306"/>
        <v>0</v>
      </c>
      <c r="H3929" s="15">
        <f t="shared" si="307"/>
        <v>0</v>
      </c>
      <c r="I3929" s="15">
        <f t="shared" si="308"/>
        <v>0</v>
      </c>
      <c r="J3929" s="15">
        <f t="shared" si="309"/>
        <v>0</v>
      </c>
    </row>
    <row r="3930" spans="1:10" x14ac:dyDescent="0.4">
      <c r="A3930" s="8" t="s">
        <v>37</v>
      </c>
      <c r="B3930" s="8" t="s">
        <v>223</v>
      </c>
      <c r="C3930" s="8">
        <v>3556602</v>
      </c>
      <c r="D3930" s="8">
        <f t="shared" si="305"/>
        <v>355660</v>
      </c>
      <c r="E3930" s="14" t="str">
        <f>'Base de dados STN'!D3930</f>
        <v>SIM</v>
      </c>
      <c r="F3930" s="14" t="str">
        <f>IF(ISERROR(VLOOKUP(D3930,FNDE!$C$2:$D$932,1,FALSE)),"SIM","NÃO")</f>
        <v>SIM</v>
      </c>
      <c r="G3930" s="15">
        <f t="shared" si="306"/>
        <v>0</v>
      </c>
      <c r="H3930" s="15">
        <f t="shared" si="307"/>
        <v>0</v>
      </c>
      <c r="I3930" s="15">
        <f t="shared" si="308"/>
        <v>0</v>
      </c>
      <c r="J3930" s="15">
        <f t="shared" si="309"/>
        <v>0</v>
      </c>
    </row>
    <row r="3931" spans="1:10" x14ac:dyDescent="0.4">
      <c r="A3931" s="8" t="s">
        <v>37</v>
      </c>
      <c r="B3931" s="8" t="s">
        <v>9490</v>
      </c>
      <c r="C3931" s="8">
        <v>3556701</v>
      </c>
      <c r="D3931" s="8">
        <f t="shared" si="305"/>
        <v>355670</v>
      </c>
      <c r="E3931" s="14" t="str">
        <f>'Base de dados STN'!D3931</f>
        <v>SIM</v>
      </c>
      <c r="F3931" s="14" t="str">
        <f>IF(ISERROR(VLOOKUP(D3931,FNDE!$C$2:$D$932,1,FALSE)),"SIM","NÃO")</f>
        <v>SIM</v>
      </c>
      <c r="G3931" s="15">
        <f t="shared" si="306"/>
        <v>0</v>
      </c>
      <c r="H3931" s="15">
        <f t="shared" si="307"/>
        <v>0</v>
      </c>
      <c r="I3931" s="15">
        <f t="shared" si="308"/>
        <v>0</v>
      </c>
      <c r="J3931" s="15">
        <f t="shared" si="309"/>
        <v>0</v>
      </c>
    </row>
    <row r="3932" spans="1:10" x14ac:dyDescent="0.4">
      <c r="A3932" s="8" t="s">
        <v>37</v>
      </c>
      <c r="B3932" s="8" t="s">
        <v>9491</v>
      </c>
      <c r="C3932" s="8">
        <v>3556800</v>
      </c>
      <c r="D3932" s="8">
        <f t="shared" si="305"/>
        <v>355680</v>
      </c>
      <c r="E3932" s="14" t="str">
        <f>'Base de dados STN'!D3932</f>
        <v>SIM</v>
      </c>
      <c r="F3932" s="14" t="str">
        <f>IF(ISERROR(VLOOKUP(D3932,FNDE!$C$2:$D$932,1,FALSE)),"SIM","NÃO")</f>
        <v>SIM</v>
      </c>
      <c r="G3932" s="15">
        <f t="shared" si="306"/>
        <v>0</v>
      </c>
      <c r="H3932" s="15">
        <f t="shared" si="307"/>
        <v>0</v>
      </c>
      <c r="I3932" s="15">
        <f t="shared" si="308"/>
        <v>0</v>
      </c>
      <c r="J3932" s="15">
        <f t="shared" si="309"/>
        <v>0</v>
      </c>
    </row>
    <row r="3933" spans="1:10" x14ac:dyDescent="0.4">
      <c r="A3933" s="8" t="s">
        <v>37</v>
      </c>
      <c r="B3933" s="8" t="s">
        <v>9492</v>
      </c>
      <c r="C3933" s="8">
        <v>3556909</v>
      </c>
      <c r="D3933" s="8">
        <f t="shared" si="305"/>
        <v>355690</v>
      </c>
      <c r="E3933" s="14" t="str">
        <f>'Base de dados STN'!D3933</f>
        <v>SIM</v>
      </c>
      <c r="F3933" s="14" t="str">
        <f>IF(ISERROR(VLOOKUP(D3933,FNDE!$C$2:$D$932,1,FALSE)),"SIM","NÃO")</f>
        <v>SIM</v>
      </c>
      <c r="G3933" s="15">
        <f t="shared" si="306"/>
        <v>0</v>
      </c>
      <c r="H3933" s="15">
        <f t="shared" si="307"/>
        <v>0</v>
      </c>
      <c r="I3933" s="15">
        <f t="shared" si="308"/>
        <v>0</v>
      </c>
      <c r="J3933" s="15">
        <f t="shared" si="309"/>
        <v>0</v>
      </c>
    </row>
    <row r="3934" spans="1:10" x14ac:dyDescent="0.4">
      <c r="A3934" s="8" t="s">
        <v>37</v>
      </c>
      <c r="B3934" s="8" t="s">
        <v>9493</v>
      </c>
      <c r="C3934" s="8">
        <v>3556958</v>
      </c>
      <c r="D3934" s="8">
        <f t="shared" ref="D3934:D3997" si="310">ROUNDDOWN(C3934/10,0)</f>
        <v>355695</v>
      </c>
      <c r="E3934" s="14" t="str">
        <f>'Base de dados STN'!D3934</f>
        <v>SIM</v>
      </c>
      <c r="F3934" s="14" t="str">
        <f>IF(ISERROR(VLOOKUP(D3934,FNDE!$C$2:$D$932,1,FALSE)),"SIM","NÃO")</f>
        <v>SIM</v>
      </c>
      <c r="G3934" s="15">
        <f t="shared" si="306"/>
        <v>0</v>
      </c>
      <c r="H3934" s="15">
        <f t="shared" si="307"/>
        <v>0</v>
      </c>
      <c r="I3934" s="15">
        <f t="shared" si="308"/>
        <v>0</v>
      </c>
      <c r="J3934" s="15">
        <f t="shared" si="309"/>
        <v>0</v>
      </c>
    </row>
    <row r="3935" spans="1:10" x14ac:dyDescent="0.4">
      <c r="A3935" s="8" t="s">
        <v>37</v>
      </c>
      <c r="B3935" s="8" t="s">
        <v>9494</v>
      </c>
      <c r="C3935" s="8">
        <v>3557006</v>
      </c>
      <c r="D3935" s="8">
        <f t="shared" si="310"/>
        <v>355700</v>
      </c>
      <c r="E3935" s="14" t="str">
        <f>'Base de dados STN'!D3935</f>
        <v>SIM</v>
      </c>
      <c r="F3935" s="14" t="str">
        <f>IF(ISERROR(VLOOKUP(D3935,FNDE!$C$2:$D$932,1,FALSE)),"SIM","NÃO")</f>
        <v>SIM</v>
      </c>
      <c r="G3935" s="15">
        <f t="shared" si="306"/>
        <v>0</v>
      </c>
      <c r="H3935" s="15">
        <f t="shared" si="307"/>
        <v>0</v>
      </c>
      <c r="I3935" s="15">
        <f t="shared" si="308"/>
        <v>0</v>
      </c>
      <c r="J3935" s="15">
        <f t="shared" si="309"/>
        <v>0</v>
      </c>
    </row>
    <row r="3936" spans="1:10" x14ac:dyDescent="0.4">
      <c r="A3936" s="8" t="s">
        <v>37</v>
      </c>
      <c r="B3936" s="8" t="s">
        <v>9495</v>
      </c>
      <c r="C3936" s="8">
        <v>3557105</v>
      </c>
      <c r="D3936" s="8">
        <f t="shared" si="310"/>
        <v>355710</v>
      </c>
      <c r="E3936" s="14" t="str">
        <f>'Base de dados STN'!D3936</f>
        <v>SIM</v>
      </c>
      <c r="F3936" s="14" t="str">
        <f>IF(ISERROR(VLOOKUP(D3936,FNDE!$C$2:$D$932,1,FALSE)),"SIM","NÃO")</f>
        <v>SIM</v>
      </c>
      <c r="G3936" s="15">
        <f t="shared" si="306"/>
        <v>0</v>
      </c>
      <c r="H3936" s="15">
        <f t="shared" si="307"/>
        <v>0</v>
      </c>
      <c r="I3936" s="15">
        <f t="shared" si="308"/>
        <v>0</v>
      </c>
      <c r="J3936" s="15">
        <f t="shared" si="309"/>
        <v>0</v>
      </c>
    </row>
    <row r="3937" spans="1:10" x14ac:dyDescent="0.4">
      <c r="A3937" s="8" t="s">
        <v>37</v>
      </c>
      <c r="B3937" s="8" t="s">
        <v>9496</v>
      </c>
      <c r="C3937" s="8">
        <v>3557154</v>
      </c>
      <c r="D3937" s="8">
        <f t="shared" si="310"/>
        <v>355715</v>
      </c>
      <c r="E3937" s="14" t="str">
        <f>'Base de dados STN'!D3937</f>
        <v>SIM</v>
      </c>
      <c r="F3937" s="14" t="str">
        <f>IF(ISERROR(VLOOKUP(D3937,FNDE!$C$2:$D$932,1,FALSE)),"SIM","NÃO")</f>
        <v>SIM</v>
      </c>
      <c r="G3937" s="15">
        <f t="shared" si="306"/>
        <v>0</v>
      </c>
      <c r="H3937" s="15">
        <f t="shared" si="307"/>
        <v>0</v>
      </c>
      <c r="I3937" s="15">
        <f t="shared" si="308"/>
        <v>0</v>
      </c>
      <c r="J3937" s="15">
        <f t="shared" si="309"/>
        <v>0</v>
      </c>
    </row>
    <row r="3938" spans="1:10" x14ac:dyDescent="0.4">
      <c r="A3938" s="8" t="s">
        <v>37</v>
      </c>
      <c r="B3938" s="8" t="s">
        <v>755</v>
      </c>
      <c r="C3938" s="8">
        <v>3557204</v>
      </c>
      <c r="D3938" s="8">
        <f t="shared" si="310"/>
        <v>355720</v>
      </c>
      <c r="E3938" s="14" t="str">
        <f>'Base de dados STN'!D3938</f>
        <v>SIM</v>
      </c>
      <c r="F3938" s="14" t="str">
        <f>IF(ISERROR(VLOOKUP(D3938,FNDE!$C$2:$D$932,1,FALSE)),"SIM","NÃO")</f>
        <v>SIM</v>
      </c>
      <c r="G3938" s="15">
        <f t="shared" si="306"/>
        <v>0</v>
      </c>
      <c r="H3938" s="15">
        <f t="shared" si="307"/>
        <v>0</v>
      </c>
      <c r="I3938" s="15">
        <f t="shared" si="308"/>
        <v>0</v>
      </c>
      <c r="J3938" s="15">
        <f t="shared" si="309"/>
        <v>0</v>
      </c>
    </row>
    <row r="3939" spans="1:10" x14ac:dyDescent="0.4">
      <c r="A3939" s="8" t="s">
        <v>37</v>
      </c>
      <c r="B3939" s="8" t="s">
        <v>9497</v>
      </c>
      <c r="C3939" s="8">
        <v>3557303</v>
      </c>
      <c r="D3939" s="8">
        <f t="shared" si="310"/>
        <v>355730</v>
      </c>
      <c r="E3939" s="14" t="str">
        <f>'Base de dados STN'!D3939</f>
        <v>SIM</v>
      </c>
      <c r="F3939" s="14" t="str">
        <f>IF(ISERROR(VLOOKUP(D3939,FNDE!$C$2:$D$932,1,FALSE)),"SIM","NÃO")</f>
        <v>SIM</v>
      </c>
      <c r="G3939" s="15">
        <f t="shared" si="306"/>
        <v>0</v>
      </c>
      <c r="H3939" s="15">
        <f t="shared" si="307"/>
        <v>0</v>
      </c>
      <c r="I3939" s="15">
        <f t="shared" si="308"/>
        <v>0</v>
      </c>
      <c r="J3939" s="15">
        <f t="shared" si="309"/>
        <v>0</v>
      </c>
    </row>
    <row r="3940" spans="1:10" x14ac:dyDescent="0.4">
      <c r="A3940" s="8" t="s">
        <v>64</v>
      </c>
      <c r="B3940" s="8" t="s">
        <v>1287</v>
      </c>
      <c r="C3940" s="8">
        <v>4100103</v>
      </c>
      <c r="D3940" s="8">
        <f t="shared" si="310"/>
        <v>410010</v>
      </c>
      <c r="E3940" s="14" t="str">
        <f>'Base de dados STN'!D3940</f>
        <v>SIM</v>
      </c>
      <c r="F3940" s="14" t="str">
        <f>IF(ISERROR(VLOOKUP(D3940,FNDE!$C$2:$D$932,1,FALSE)),"SIM","NÃO")</f>
        <v>SIM</v>
      </c>
      <c r="G3940" s="15">
        <f t="shared" si="306"/>
        <v>0</v>
      </c>
      <c r="H3940" s="15">
        <f t="shared" si="307"/>
        <v>0</v>
      </c>
      <c r="I3940" s="15">
        <f t="shared" si="308"/>
        <v>0</v>
      </c>
      <c r="J3940" s="15">
        <f t="shared" si="309"/>
        <v>0</v>
      </c>
    </row>
    <row r="3941" spans="1:10" x14ac:dyDescent="0.4">
      <c r="A3941" s="8" t="s">
        <v>64</v>
      </c>
      <c r="B3941" s="8" t="s">
        <v>197</v>
      </c>
      <c r="C3941" s="8">
        <v>4100202</v>
      </c>
      <c r="D3941" s="8">
        <f t="shared" si="310"/>
        <v>410020</v>
      </c>
      <c r="E3941" s="14" t="str">
        <f>'Base de dados STN'!D3941</f>
        <v>SIM</v>
      </c>
      <c r="F3941" s="14" t="str">
        <f>IF(ISERROR(VLOOKUP(D3941,FNDE!$C$2:$D$932,1,FALSE)),"SIM","NÃO")</f>
        <v>SIM</v>
      </c>
      <c r="G3941" s="15">
        <f t="shared" si="306"/>
        <v>0</v>
      </c>
      <c r="H3941" s="15">
        <f t="shared" si="307"/>
        <v>0</v>
      </c>
      <c r="I3941" s="15">
        <f t="shared" si="308"/>
        <v>0</v>
      </c>
      <c r="J3941" s="15">
        <f t="shared" si="309"/>
        <v>0</v>
      </c>
    </row>
    <row r="3942" spans="1:10" x14ac:dyDescent="0.4">
      <c r="A3942" s="8" t="s">
        <v>64</v>
      </c>
      <c r="B3942" s="8" t="s">
        <v>1288</v>
      </c>
      <c r="C3942" s="8">
        <v>4100301</v>
      </c>
      <c r="D3942" s="8">
        <f t="shared" si="310"/>
        <v>410030</v>
      </c>
      <c r="E3942" s="14" t="str">
        <f>'Base de dados STN'!D3942</f>
        <v>SIM</v>
      </c>
      <c r="F3942" s="14" t="str">
        <f>IF(ISERROR(VLOOKUP(D3942,FNDE!$C$2:$D$932,1,FALSE)),"SIM","NÃO")</f>
        <v>SIM</v>
      </c>
      <c r="G3942" s="15">
        <f t="shared" si="306"/>
        <v>0</v>
      </c>
      <c r="H3942" s="15">
        <f t="shared" si="307"/>
        <v>0</v>
      </c>
      <c r="I3942" s="15">
        <f t="shared" si="308"/>
        <v>0</v>
      </c>
      <c r="J3942" s="15">
        <f t="shared" si="309"/>
        <v>0</v>
      </c>
    </row>
    <row r="3943" spans="1:10" x14ac:dyDescent="0.4">
      <c r="A3943" s="8" t="s">
        <v>64</v>
      </c>
      <c r="B3943" s="8" t="s">
        <v>963</v>
      </c>
      <c r="C3943" s="8">
        <v>4100400</v>
      </c>
      <c r="D3943" s="8">
        <f t="shared" si="310"/>
        <v>410040</v>
      </c>
      <c r="E3943" s="14" t="str">
        <f>'Base de dados STN'!D3943</f>
        <v>SIM</v>
      </c>
      <c r="F3943" s="14" t="str">
        <f>IF(ISERROR(VLOOKUP(D3943,FNDE!$C$2:$D$932,1,FALSE)),"SIM","NÃO")</f>
        <v>SIM</v>
      </c>
      <c r="G3943" s="15">
        <f t="shared" si="306"/>
        <v>0</v>
      </c>
      <c r="H3943" s="15">
        <f t="shared" si="307"/>
        <v>0</v>
      </c>
      <c r="I3943" s="15">
        <f t="shared" si="308"/>
        <v>0</v>
      </c>
      <c r="J3943" s="15">
        <f t="shared" si="309"/>
        <v>0</v>
      </c>
    </row>
    <row r="3944" spans="1:10" x14ac:dyDescent="0.4">
      <c r="A3944" s="8" t="s">
        <v>64</v>
      </c>
      <c r="B3944" s="8" t="s">
        <v>9498</v>
      </c>
      <c r="C3944" s="8">
        <v>4100459</v>
      </c>
      <c r="D3944" s="8">
        <f t="shared" si="310"/>
        <v>410045</v>
      </c>
      <c r="E3944" s="14" t="str">
        <f>'Base de dados STN'!D3944</f>
        <v>SIM</v>
      </c>
      <c r="F3944" s="14" t="str">
        <f>IF(ISERROR(VLOOKUP(D3944,FNDE!$C$2:$D$932,1,FALSE)),"SIM","NÃO")</f>
        <v>SIM</v>
      </c>
      <c r="G3944" s="15">
        <f t="shared" si="306"/>
        <v>0</v>
      </c>
      <c r="H3944" s="15">
        <f t="shared" si="307"/>
        <v>0</v>
      </c>
      <c r="I3944" s="15">
        <f t="shared" si="308"/>
        <v>0</v>
      </c>
      <c r="J3944" s="15">
        <f t="shared" si="309"/>
        <v>0</v>
      </c>
    </row>
    <row r="3945" spans="1:10" x14ac:dyDescent="0.4">
      <c r="A3945" s="8" t="s">
        <v>64</v>
      </c>
      <c r="B3945" s="8" t="s">
        <v>9499</v>
      </c>
      <c r="C3945" s="8">
        <v>4100509</v>
      </c>
      <c r="D3945" s="8">
        <f t="shared" si="310"/>
        <v>410050</v>
      </c>
      <c r="E3945" s="14" t="str">
        <f>'Base de dados STN'!D3945</f>
        <v>SIM</v>
      </c>
      <c r="F3945" s="14" t="str">
        <f>IF(ISERROR(VLOOKUP(D3945,FNDE!$C$2:$D$932,1,FALSE)),"SIM","NÃO")</f>
        <v>SIM</v>
      </c>
      <c r="G3945" s="15">
        <f t="shared" si="306"/>
        <v>0</v>
      </c>
      <c r="H3945" s="15">
        <f t="shared" si="307"/>
        <v>0</v>
      </c>
      <c r="I3945" s="15">
        <f t="shared" si="308"/>
        <v>0</v>
      </c>
      <c r="J3945" s="15">
        <f t="shared" si="309"/>
        <v>0</v>
      </c>
    </row>
    <row r="3946" spans="1:10" x14ac:dyDescent="0.4">
      <c r="A3946" s="8" t="s">
        <v>64</v>
      </c>
      <c r="B3946" s="8" t="s">
        <v>9500</v>
      </c>
      <c r="C3946" s="8">
        <v>4100608</v>
      </c>
      <c r="D3946" s="8">
        <f t="shared" si="310"/>
        <v>410060</v>
      </c>
      <c r="E3946" s="14" t="str">
        <f>'Base de dados STN'!D3946</f>
        <v>SIM</v>
      </c>
      <c r="F3946" s="14" t="str">
        <f>IF(ISERROR(VLOOKUP(D3946,FNDE!$C$2:$D$932,1,FALSE)),"SIM","NÃO")</f>
        <v>SIM</v>
      </c>
      <c r="G3946" s="15">
        <f t="shared" si="306"/>
        <v>0</v>
      </c>
      <c r="H3946" s="15">
        <f t="shared" si="307"/>
        <v>0</v>
      </c>
      <c r="I3946" s="15">
        <f t="shared" si="308"/>
        <v>0</v>
      </c>
      <c r="J3946" s="15">
        <f t="shared" si="309"/>
        <v>0</v>
      </c>
    </row>
    <row r="3947" spans="1:10" x14ac:dyDescent="0.4">
      <c r="A3947" s="8" t="s">
        <v>64</v>
      </c>
      <c r="B3947" s="8" t="s">
        <v>9501</v>
      </c>
      <c r="C3947" s="8">
        <v>4100707</v>
      </c>
      <c r="D3947" s="8">
        <f t="shared" si="310"/>
        <v>410070</v>
      </c>
      <c r="E3947" s="14" t="str">
        <f>'Base de dados STN'!D3947</f>
        <v>SIM</v>
      </c>
      <c r="F3947" s="14" t="str">
        <f>IF(ISERROR(VLOOKUP(D3947,FNDE!$C$2:$D$932,1,FALSE)),"SIM","NÃO")</f>
        <v>SIM</v>
      </c>
      <c r="G3947" s="15">
        <f t="shared" si="306"/>
        <v>0</v>
      </c>
      <c r="H3947" s="15">
        <f t="shared" si="307"/>
        <v>0</v>
      </c>
      <c r="I3947" s="15">
        <f t="shared" si="308"/>
        <v>0</v>
      </c>
      <c r="J3947" s="15">
        <f t="shared" si="309"/>
        <v>0</v>
      </c>
    </row>
    <row r="3948" spans="1:10" x14ac:dyDescent="0.4">
      <c r="A3948" s="8" t="s">
        <v>64</v>
      </c>
      <c r="B3948" s="8" t="s">
        <v>9502</v>
      </c>
      <c r="C3948" s="8">
        <v>4100806</v>
      </c>
      <c r="D3948" s="8">
        <f t="shared" si="310"/>
        <v>410080</v>
      </c>
      <c r="E3948" s="14" t="str">
        <f>'Base de dados STN'!D3948</f>
        <v>SIM</v>
      </c>
      <c r="F3948" s="14" t="str">
        <f>IF(ISERROR(VLOOKUP(D3948,FNDE!$C$2:$D$932,1,FALSE)),"SIM","NÃO")</f>
        <v>SIM</v>
      </c>
      <c r="G3948" s="15">
        <f t="shared" si="306"/>
        <v>0</v>
      </c>
      <c r="H3948" s="15">
        <f t="shared" si="307"/>
        <v>0</v>
      </c>
      <c r="I3948" s="15">
        <f t="shared" si="308"/>
        <v>0</v>
      </c>
      <c r="J3948" s="15">
        <f t="shared" si="309"/>
        <v>0</v>
      </c>
    </row>
    <row r="3949" spans="1:10" x14ac:dyDescent="0.4">
      <c r="A3949" s="8" t="s">
        <v>64</v>
      </c>
      <c r="B3949" s="8" t="s">
        <v>9503</v>
      </c>
      <c r="C3949" s="8">
        <v>4100905</v>
      </c>
      <c r="D3949" s="8">
        <f t="shared" si="310"/>
        <v>410090</v>
      </c>
      <c r="E3949" s="14" t="str">
        <f>'Base de dados STN'!D3949</f>
        <v>SIM</v>
      </c>
      <c r="F3949" s="14" t="str">
        <f>IF(ISERROR(VLOOKUP(D3949,FNDE!$C$2:$D$932,1,FALSE)),"SIM","NÃO")</f>
        <v>SIM</v>
      </c>
      <c r="G3949" s="15">
        <f t="shared" si="306"/>
        <v>0</v>
      </c>
      <c r="H3949" s="15">
        <f t="shared" si="307"/>
        <v>0</v>
      </c>
      <c r="I3949" s="15">
        <f t="shared" si="308"/>
        <v>0</v>
      </c>
      <c r="J3949" s="15">
        <f t="shared" si="309"/>
        <v>0</v>
      </c>
    </row>
    <row r="3950" spans="1:10" x14ac:dyDescent="0.4">
      <c r="A3950" s="8" t="s">
        <v>64</v>
      </c>
      <c r="B3950" s="8" t="s">
        <v>1289</v>
      </c>
      <c r="C3950" s="8">
        <v>4101002</v>
      </c>
      <c r="D3950" s="8">
        <f t="shared" si="310"/>
        <v>410100</v>
      </c>
      <c r="E3950" s="14" t="str">
        <f>'Base de dados STN'!D3950</f>
        <v>SIM</v>
      </c>
      <c r="F3950" s="14" t="str">
        <f>IF(ISERROR(VLOOKUP(D3950,FNDE!$C$2:$D$932,1,FALSE)),"SIM","NÃO")</f>
        <v>SIM</v>
      </c>
      <c r="G3950" s="15">
        <f t="shared" si="306"/>
        <v>0</v>
      </c>
      <c r="H3950" s="15">
        <f t="shared" si="307"/>
        <v>0</v>
      </c>
      <c r="I3950" s="15">
        <f t="shared" si="308"/>
        <v>0</v>
      </c>
      <c r="J3950" s="15">
        <f t="shared" si="309"/>
        <v>0</v>
      </c>
    </row>
    <row r="3951" spans="1:10" x14ac:dyDescent="0.4">
      <c r="A3951" s="8" t="s">
        <v>64</v>
      </c>
      <c r="B3951" s="8" t="s">
        <v>9504</v>
      </c>
      <c r="C3951" s="8">
        <v>4101051</v>
      </c>
      <c r="D3951" s="8">
        <f t="shared" si="310"/>
        <v>410105</v>
      </c>
      <c r="E3951" s="14" t="str">
        <f>'Base de dados STN'!D3951</f>
        <v>SIM</v>
      </c>
      <c r="F3951" s="14" t="str">
        <f>IF(ISERROR(VLOOKUP(D3951,FNDE!$C$2:$D$932,1,FALSE)),"SIM","NÃO")</f>
        <v>SIM</v>
      </c>
      <c r="G3951" s="15">
        <f t="shared" si="306"/>
        <v>0</v>
      </c>
      <c r="H3951" s="15">
        <f t="shared" si="307"/>
        <v>0</v>
      </c>
      <c r="I3951" s="15">
        <f t="shared" si="308"/>
        <v>0</v>
      </c>
      <c r="J3951" s="15">
        <f t="shared" si="309"/>
        <v>0</v>
      </c>
    </row>
    <row r="3952" spans="1:10" x14ac:dyDescent="0.4">
      <c r="A3952" s="8" t="s">
        <v>64</v>
      </c>
      <c r="B3952" s="8" t="s">
        <v>9505</v>
      </c>
      <c r="C3952" s="8">
        <v>4101101</v>
      </c>
      <c r="D3952" s="8">
        <f t="shared" si="310"/>
        <v>410110</v>
      </c>
      <c r="E3952" s="14" t="str">
        <f>'Base de dados STN'!D3952</f>
        <v>SIM</v>
      </c>
      <c r="F3952" s="14" t="str">
        <f>IF(ISERROR(VLOOKUP(D3952,FNDE!$C$2:$D$932,1,FALSE)),"SIM","NÃO")</f>
        <v>SIM</v>
      </c>
      <c r="G3952" s="15">
        <f t="shared" si="306"/>
        <v>0</v>
      </c>
      <c r="H3952" s="15">
        <f t="shared" si="307"/>
        <v>0</v>
      </c>
      <c r="I3952" s="15">
        <f t="shared" si="308"/>
        <v>0</v>
      </c>
      <c r="J3952" s="15">
        <f t="shared" si="309"/>
        <v>0</v>
      </c>
    </row>
    <row r="3953" spans="1:10" x14ac:dyDescent="0.4">
      <c r="A3953" s="8" t="s">
        <v>64</v>
      </c>
      <c r="B3953" s="8" t="s">
        <v>9506</v>
      </c>
      <c r="C3953" s="8">
        <v>4101150</v>
      </c>
      <c r="D3953" s="8">
        <f t="shared" si="310"/>
        <v>410115</v>
      </c>
      <c r="E3953" s="14" t="str">
        <f>'Base de dados STN'!D3953</f>
        <v>SIM</v>
      </c>
      <c r="F3953" s="14" t="str">
        <f>IF(ISERROR(VLOOKUP(D3953,FNDE!$C$2:$D$932,1,FALSE)),"SIM","NÃO")</f>
        <v>SIM</v>
      </c>
      <c r="G3953" s="15">
        <f t="shared" si="306"/>
        <v>0</v>
      </c>
      <c r="H3953" s="15">
        <f t="shared" si="307"/>
        <v>0</v>
      </c>
      <c r="I3953" s="15">
        <f t="shared" si="308"/>
        <v>0</v>
      </c>
      <c r="J3953" s="15">
        <f t="shared" si="309"/>
        <v>0</v>
      </c>
    </row>
    <row r="3954" spans="1:10" x14ac:dyDescent="0.4">
      <c r="A3954" s="8" t="s">
        <v>64</v>
      </c>
      <c r="B3954" s="8" t="s">
        <v>9507</v>
      </c>
      <c r="C3954" s="8">
        <v>4101200</v>
      </c>
      <c r="D3954" s="8">
        <f t="shared" si="310"/>
        <v>410120</v>
      </c>
      <c r="E3954" s="14" t="str">
        <f>'Base de dados STN'!D3954</f>
        <v>SIM</v>
      </c>
      <c r="F3954" s="14" t="str">
        <f>IF(ISERROR(VLOOKUP(D3954,FNDE!$C$2:$D$932,1,FALSE)),"SIM","NÃO")</f>
        <v>SIM</v>
      </c>
      <c r="G3954" s="15">
        <f t="shared" si="306"/>
        <v>0</v>
      </c>
      <c r="H3954" s="15">
        <f t="shared" si="307"/>
        <v>0</v>
      </c>
      <c r="I3954" s="15">
        <f t="shared" si="308"/>
        <v>0</v>
      </c>
      <c r="J3954" s="15">
        <f t="shared" si="309"/>
        <v>0</v>
      </c>
    </row>
    <row r="3955" spans="1:10" x14ac:dyDescent="0.4">
      <c r="A3955" s="8" t="s">
        <v>64</v>
      </c>
      <c r="B3955" s="8" t="s">
        <v>984</v>
      </c>
      <c r="C3955" s="8">
        <v>4101309</v>
      </c>
      <c r="D3955" s="8">
        <f t="shared" si="310"/>
        <v>410130</v>
      </c>
      <c r="E3955" s="14" t="str">
        <f>'Base de dados STN'!D3955</f>
        <v>SIM</v>
      </c>
      <c r="F3955" s="14" t="str">
        <f>IF(ISERROR(VLOOKUP(D3955,FNDE!$C$2:$D$932,1,FALSE)),"SIM","NÃO")</f>
        <v>SIM</v>
      </c>
      <c r="G3955" s="15">
        <f t="shared" si="306"/>
        <v>0</v>
      </c>
      <c r="H3955" s="15">
        <f t="shared" si="307"/>
        <v>0</v>
      </c>
      <c r="I3955" s="15">
        <f t="shared" si="308"/>
        <v>0</v>
      </c>
      <c r="J3955" s="15">
        <f t="shared" si="309"/>
        <v>0</v>
      </c>
    </row>
    <row r="3956" spans="1:10" x14ac:dyDescent="0.4">
      <c r="A3956" s="8" t="s">
        <v>64</v>
      </c>
      <c r="B3956" s="8" t="s">
        <v>9508</v>
      </c>
      <c r="C3956" s="8">
        <v>4101408</v>
      </c>
      <c r="D3956" s="8">
        <f t="shared" si="310"/>
        <v>410140</v>
      </c>
      <c r="E3956" s="14" t="str">
        <f>'Base de dados STN'!D3956</f>
        <v>SIM</v>
      </c>
      <c r="F3956" s="14" t="str">
        <f>IF(ISERROR(VLOOKUP(D3956,FNDE!$C$2:$D$932,1,FALSE)),"SIM","NÃO")</f>
        <v>SIM</v>
      </c>
      <c r="G3956" s="15">
        <f t="shared" si="306"/>
        <v>0</v>
      </c>
      <c r="H3956" s="15">
        <f t="shared" si="307"/>
        <v>0</v>
      </c>
      <c r="I3956" s="15">
        <f t="shared" si="308"/>
        <v>0</v>
      </c>
      <c r="J3956" s="15">
        <f t="shared" si="309"/>
        <v>0</v>
      </c>
    </row>
    <row r="3957" spans="1:10" x14ac:dyDescent="0.4">
      <c r="A3957" s="8" t="s">
        <v>64</v>
      </c>
      <c r="B3957" s="8" t="s">
        <v>9509</v>
      </c>
      <c r="C3957" s="8">
        <v>4101507</v>
      </c>
      <c r="D3957" s="8">
        <f t="shared" si="310"/>
        <v>410150</v>
      </c>
      <c r="E3957" s="14" t="str">
        <f>'Base de dados STN'!D3957</f>
        <v>SIM</v>
      </c>
      <c r="F3957" s="14" t="str">
        <f>IF(ISERROR(VLOOKUP(D3957,FNDE!$C$2:$D$932,1,FALSE)),"SIM","NÃO")</f>
        <v>SIM</v>
      </c>
      <c r="G3957" s="15">
        <f t="shared" si="306"/>
        <v>0</v>
      </c>
      <c r="H3957" s="15">
        <f t="shared" si="307"/>
        <v>0</v>
      </c>
      <c r="I3957" s="15">
        <f t="shared" si="308"/>
        <v>0</v>
      </c>
      <c r="J3957" s="15">
        <f t="shared" si="309"/>
        <v>0</v>
      </c>
    </row>
    <row r="3958" spans="1:10" x14ac:dyDescent="0.4">
      <c r="A3958" s="8" t="s">
        <v>64</v>
      </c>
      <c r="B3958" s="8" t="s">
        <v>468</v>
      </c>
      <c r="C3958" s="8">
        <v>4101606</v>
      </c>
      <c r="D3958" s="8">
        <f t="shared" si="310"/>
        <v>410160</v>
      </c>
      <c r="E3958" s="14" t="str">
        <f>'Base de dados STN'!D3958</f>
        <v>SIM</v>
      </c>
      <c r="F3958" s="14" t="str">
        <f>IF(ISERROR(VLOOKUP(D3958,FNDE!$C$2:$D$932,1,FALSE)),"SIM","NÃO")</f>
        <v>SIM</v>
      </c>
      <c r="G3958" s="15">
        <f t="shared" si="306"/>
        <v>0</v>
      </c>
      <c r="H3958" s="15">
        <f t="shared" si="307"/>
        <v>0</v>
      </c>
      <c r="I3958" s="15">
        <f t="shared" si="308"/>
        <v>0</v>
      </c>
      <c r="J3958" s="15">
        <f t="shared" si="309"/>
        <v>0</v>
      </c>
    </row>
    <row r="3959" spans="1:10" x14ac:dyDescent="0.4">
      <c r="A3959" s="8" t="s">
        <v>64</v>
      </c>
      <c r="B3959" s="8" t="s">
        <v>9510</v>
      </c>
      <c r="C3959" s="8">
        <v>4101655</v>
      </c>
      <c r="D3959" s="8">
        <f t="shared" si="310"/>
        <v>410165</v>
      </c>
      <c r="E3959" s="14" t="str">
        <f>'Base de dados STN'!D3959</f>
        <v>SIM</v>
      </c>
      <c r="F3959" s="14" t="str">
        <f>IF(ISERROR(VLOOKUP(D3959,FNDE!$C$2:$D$932,1,FALSE)),"SIM","NÃO")</f>
        <v>SIM</v>
      </c>
      <c r="G3959" s="15">
        <f t="shared" si="306"/>
        <v>0</v>
      </c>
      <c r="H3959" s="15">
        <f t="shared" si="307"/>
        <v>0</v>
      </c>
      <c r="I3959" s="15">
        <f t="shared" si="308"/>
        <v>0</v>
      </c>
      <c r="J3959" s="15">
        <f t="shared" si="309"/>
        <v>0</v>
      </c>
    </row>
    <row r="3960" spans="1:10" x14ac:dyDescent="0.4">
      <c r="A3960" s="8" t="s">
        <v>64</v>
      </c>
      <c r="B3960" s="8" t="s">
        <v>76</v>
      </c>
      <c r="C3960" s="8">
        <v>4101705</v>
      </c>
      <c r="D3960" s="8">
        <f t="shared" si="310"/>
        <v>410170</v>
      </c>
      <c r="E3960" s="14" t="str">
        <f>'Base de dados STN'!D3960</f>
        <v>SIM</v>
      </c>
      <c r="F3960" s="14" t="str">
        <f>IF(ISERROR(VLOOKUP(D3960,FNDE!$C$2:$D$932,1,FALSE)),"SIM","NÃO")</f>
        <v>SIM</v>
      </c>
      <c r="G3960" s="15">
        <f t="shared" si="306"/>
        <v>0</v>
      </c>
      <c r="H3960" s="15">
        <f t="shared" si="307"/>
        <v>0</v>
      </c>
      <c r="I3960" s="15">
        <f t="shared" si="308"/>
        <v>0</v>
      </c>
      <c r="J3960" s="15">
        <f t="shared" si="309"/>
        <v>0</v>
      </c>
    </row>
    <row r="3961" spans="1:10" x14ac:dyDescent="0.4">
      <c r="A3961" s="8" t="s">
        <v>64</v>
      </c>
      <c r="B3961" s="8" t="s">
        <v>9511</v>
      </c>
      <c r="C3961" s="8">
        <v>4101804</v>
      </c>
      <c r="D3961" s="8">
        <f t="shared" si="310"/>
        <v>410180</v>
      </c>
      <c r="E3961" s="14" t="str">
        <f>'Base de dados STN'!D3961</f>
        <v>SIM</v>
      </c>
      <c r="F3961" s="14" t="str">
        <f>IF(ISERROR(VLOOKUP(D3961,FNDE!$C$2:$D$932,1,FALSE)),"SIM","NÃO")</f>
        <v>SIM</v>
      </c>
      <c r="G3961" s="15">
        <f t="shared" si="306"/>
        <v>0</v>
      </c>
      <c r="H3961" s="15">
        <f t="shared" si="307"/>
        <v>0</v>
      </c>
      <c r="I3961" s="15">
        <f t="shared" si="308"/>
        <v>0</v>
      </c>
      <c r="J3961" s="15">
        <f t="shared" si="309"/>
        <v>0</v>
      </c>
    </row>
    <row r="3962" spans="1:10" x14ac:dyDescent="0.4">
      <c r="A3962" s="8" t="s">
        <v>64</v>
      </c>
      <c r="B3962" s="8" t="s">
        <v>9512</v>
      </c>
      <c r="C3962" s="8">
        <v>4101853</v>
      </c>
      <c r="D3962" s="8">
        <f t="shared" si="310"/>
        <v>410185</v>
      </c>
      <c r="E3962" s="14" t="str">
        <f>'Base de dados STN'!D3962</f>
        <v>SIM</v>
      </c>
      <c r="F3962" s="14" t="str">
        <f>IF(ISERROR(VLOOKUP(D3962,FNDE!$C$2:$D$932,1,FALSE)),"SIM","NÃO")</f>
        <v>SIM</v>
      </c>
      <c r="G3962" s="15">
        <f t="shared" si="306"/>
        <v>0</v>
      </c>
      <c r="H3962" s="15">
        <f t="shared" si="307"/>
        <v>0</v>
      </c>
      <c r="I3962" s="15">
        <f t="shared" si="308"/>
        <v>0</v>
      </c>
      <c r="J3962" s="15">
        <f t="shared" si="309"/>
        <v>0</v>
      </c>
    </row>
    <row r="3963" spans="1:10" x14ac:dyDescent="0.4">
      <c r="A3963" s="8" t="s">
        <v>64</v>
      </c>
      <c r="B3963" s="8" t="s">
        <v>9513</v>
      </c>
      <c r="C3963" s="8">
        <v>4101903</v>
      </c>
      <c r="D3963" s="8">
        <f t="shared" si="310"/>
        <v>410190</v>
      </c>
      <c r="E3963" s="14" t="str">
        <f>'Base de dados STN'!D3963</f>
        <v>SIM</v>
      </c>
      <c r="F3963" s="14" t="str">
        <f>IF(ISERROR(VLOOKUP(D3963,FNDE!$C$2:$D$932,1,FALSE)),"SIM","NÃO")</f>
        <v>SIM</v>
      </c>
      <c r="G3963" s="15">
        <f t="shared" si="306"/>
        <v>0</v>
      </c>
      <c r="H3963" s="15">
        <f t="shared" si="307"/>
        <v>0</v>
      </c>
      <c r="I3963" s="15">
        <f t="shared" si="308"/>
        <v>0</v>
      </c>
      <c r="J3963" s="15">
        <f t="shared" si="309"/>
        <v>0</v>
      </c>
    </row>
    <row r="3964" spans="1:10" x14ac:dyDescent="0.4">
      <c r="A3964" s="8" t="s">
        <v>64</v>
      </c>
      <c r="B3964" s="8" t="s">
        <v>9514</v>
      </c>
      <c r="C3964" s="8">
        <v>4102000</v>
      </c>
      <c r="D3964" s="8">
        <f t="shared" si="310"/>
        <v>410200</v>
      </c>
      <c r="E3964" s="14" t="str">
        <f>'Base de dados STN'!D3964</f>
        <v>SIM</v>
      </c>
      <c r="F3964" s="14" t="str">
        <f>IF(ISERROR(VLOOKUP(D3964,FNDE!$C$2:$D$932,1,FALSE)),"SIM","NÃO")</f>
        <v>SIM</v>
      </c>
      <c r="G3964" s="15">
        <f t="shared" si="306"/>
        <v>0</v>
      </c>
      <c r="H3964" s="15">
        <f t="shared" si="307"/>
        <v>0</v>
      </c>
      <c r="I3964" s="15">
        <f t="shared" si="308"/>
        <v>0</v>
      </c>
      <c r="J3964" s="15">
        <f t="shared" si="309"/>
        <v>0</v>
      </c>
    </row>
    <row r="3965" spans="1:10" x14ac:dyDescent="0.4">
      <c r="A3965" s="8" t="s">
        <v>64</v>
      </c>
      <c r="B3965" s="8" t="s">
        <v>9515</v>
      </c>
      <c r="C3965" s="8">
        <v>4102109</v>
      </c>
      <c r="D3965" s="8">
        <f t="shared" si="310"/>
        <v>410210</v>
      </c>
      <c r="E3965" s="14" t="str">
        <f>'Base de dados STN'!D3965</f>
        <v>SIM</v>
      </c>
      <c r="F3965" s="14" t="str">
        <f>IF(ISERROR(VLOOKUP(D3965,FNDE!$C$2:$D$932,1,FALSE)),"SIM","NÃO")</f>
        <v>SIM</v>
      </c>
      <c r="G3965" s="15">
        <f t="shared" si="306"/>
        <v>0</v>
      </c>
      <c r="H3965" s="15">
        <f t="shared" si="307"/>
        <v>0</v>
      </c>
      <c r="I3965" s="15">
        <f t="shared" si="308"/>
        <v>0</v>
      </c>
      <c r="J3965" s="15">
        <f t="shared" si="309"/>
        <v>0</v>
      </c>
    </row>
    <row r="3966" spans="1:10" x14ac:dyDescent="0.4">
      <c r="A3966" s="8" t="s">
        <v>64</v>
      </c>
      <c r="B3966" s="8" t="s">
        <v>7856</v>
      </c>
      <c r="C3966" s="8">
        <v>4102208</v>
      </c>
      <c r="D3966" s="8">
        <f t="shared" si="310"/>
        <v>410220</v>
      </c>
      <c r="E3966" s="14" t="str">
        <f>'Base de dados STN'!D3966</f>
        <v>SIM</v>
      </c>
      <c r="F3966" s="14" t="str">
        <f>IF(ISERROR(VLOOKUP(D3966,FNDE!$C$2:$D$932,1,FALSE)),"SIM","NÃO")</f>
        <v>SIM</v>
      </c>
      <c r="G3966" s="15">
        <f t="shared" si="306"/>
        <v>0</v>
      </c>
      <c r="H3966" s="15">
        <f t="shared" si="307"/>
        <v>0</v>
      </c>
      <c r="I3966" s="15">
        <f t="shared" si="308"/>
        <v>0</v>
      </c>
      <c r="J3966" s="15">
        <f t="shared" si="309"/>
        <v>0</v>
      </c>
    </row>
    <row r="3967" spans="1:10" x14ac:dyDescent="0.4">
      <c r="A3967" s="8" t="s">
        <v>64</v>
      </c>
      <c r="B3967" s="8" t="s">
        <v>9516</v>
      </c>
      <c r="C3967" s="8">
        <v>4102307</v>
      </c>
      <c r="D3967" s="8">
        <f t="shared" si="310"/>
        <v>410230</v>
      </c>
      <c r="E3967" s="14" t="str">
        <f>'Base de dados STN'!D3967</f>
        <v>SIM</v>
      </c>
      <c r="F3967" s="14" t="str">
        <f>IF(ISERROR(VLOOKUP(D3967,FNDE!$C$2:$D$932,1,FALSE)),"SIM","NÃO")</f>
        <v>SIM</v>
      </c>
      <c r="G3967" s="15">
        <f t="shared" si="306"/>
        <v>0</v>
      </c>
      <c r="H3967" s="15">
        <f t="shared" si="307"/>
        <v>0</v>
      </c>
      <c r="I3967" s="15">
        <f t="shared" si="308"/>
        <v>0</v>
      </c>
      <c r="J3967" s="15">
        <f t="shared" si="309"/>
        <v>0</v>
      </c>
    </row>
    <row r="3968" spans="1:10" x14ac:dyDescent="0.4">
      <c r="A3968" s="8" t="s">
        <v>64</v>
      </c>
      <c r="B3968" s="8" t="s">
        <v>1538</v>
      </c>
      <c r="C3968" s="8">
        <v>4102406</v>
      </c>
      <c r="D3968" s="8">
        <f t="shared" si="310"/>
        <v>410240</v>
      </c>
      <c r="E3968" s="14" t="str">
        <f>'Base de dados STN'!D3968</f>
        <v>SIM</v>
      </c>
      <c r="F3968" s="14" t="str">
        <f>IF(ISERROR(VLOOKUP(D3968,FNDE!$C$2:$D$932,1,FALSE)),"SIM","NÃO")</f>
        <v>SIM</v>
      </c>
      <c r="G3968" s="15">
        <f t="shared" si="306"/>
        <v>0</v>
      </c>
      <c r="H3968" s="15">
        <f t="shared" si="307"/>
        <v>0</v>
      </c>
      <c r="I3968" s="15">
        <f t="shared" si="308"/>
        <v>0</v>
      </c>
      <c r="J3968" s="15">
        <f t="shared" si="309"/>
        <v>0</v>
      </c>
    </row>
    <row r="3969" spans="1:10" x14ac:dyDescent="0.4">
      <c r="A3969" s="8" t="s">
        <v>64</v>
      </c>
      <c r="B3969" s="8" t="s">
        <v>607</v>
      </c>
      <c r="C3969" s="8">
        <v>4102505</v>
      </c>
      <c r="D3969" s="8">
        <f t="shared" si="310"/>
        <v>410250</v>
      </c>
      <c r="E3969" s="14" t="str">
        <f>'Base de dados STN'!D3969</f>
        <v>SIM</v>
      </c>
      <c r="F3969" s="14" t="str">
        <f>IF(ISERROR(VLOOKUP(D3969,FNDE!$C$2:$D$932,1,FALSE)),"SIM","NÃO")</f>
        <v>SIM</v>
      </c>
      <c r="G3969" s="15">
        <f t="shared" si="306"/>
        <v>0</v>
      </c>
      <c r="H3969" s="15">
        <f t="shared" si="307"/>
        <v>0</v>
      </c>
      <c r="I3969" s="15">
        <f t="shared" si="308"/>
        <v>0</v>
      </c>
      <c r="J3969" s="15">
        <f t="shared" si="309"/>
        <v>0</v>
      </c>
    </row>
    <row r="3970" spans="1:10" x14ac:dyDescent="0.4">
      <c r="A3970" s="8" t="s">
        <v>64</v>
      </c>
      <c r="B3970" s="8" t="s">
        <v>9517</v>
      </c>
      <c r="C3970" s="8">
        <v>4102604</v>
      </c>
      <c r="D3970" s="8">
        <f t="shared" si="310"/>
        <v>410260</v>
      </c>
      <c r="E3970" s="14" t="str">
        <f>'Base de dados STN'!D3970</f>
        <v>SIM</v>
      </c>
      <c r="F3970" s="14" t="str">
        <f>IF(ISERROR(VLOOKUP(D3970,FNDE!$C$2:$D$932,1,FALSE)),"SIM","NÃO")</f>
        <v>SIM</v>
      </c>
      <c r="G3970" s="15">
        <f t="shared" ref="G3970:G4033" si="311">IF(E3970="Não",1,0)</f>
        <v>0</v>
      </c>
      <c r="H3970" s="15">
        <f t="shared" ref="H3970:H4033" si="312">IF(F3970="Não",1,0)</f>
        <v>0</v>
      </c>
      <c r="I3970" s="15">
        <f t="shared" ref="I3970:I4033" si="313">IF(AND(E3970="Não",F3970="Não"),1,0)</f>
        <v>0</v>
      </c>
      <c r="J3970" s="15">
        <f t="shared" ref="J3970:J4033" si="314">IF(OR(E3970="Não",F3970="Não"),1,0)</f>
        <v>0</v>
      </c>
    </row>
    <row r="3971" spans="1:10" x14ac:dyDescent="0.4">
      <c r="A3971" s="8" t="s">
        <v>64</v>
      </c>
      <c r="B3971" s="8" t="s">
        <v>9518</v>
      </c>
      <c r="C3971" s="8">
        <v>4102703</v>
      </c>
      <c r="D3971" s="8">
        <f t="shared" si="310"/>
        <v>410270</v>
      </c>
      <c r="E3971" s="14" t="str">
        <f>'Base de dados STN'!D3971</f>
        <v>SIM</v>
      </c>
      <c r="F3971" s="14" t="str">
        <f>IF(ISERROR(VLOOKUP(D3971,FNDE!$C$2:$D$932,1,FALSE)),"SIM","NÃO")</f>
        <v>SIM</v>
      </c>
      <c r="G3971" s="15">
        <f t="shared" si="311"/>
        <v>0</v>
      </c>
      <c r="H3971" s="15">
        <f t="shared" si="312"/>
        <v>0</v>
      </c>
      <c r="I3971" s="15">
        <f t="shared" si="313"/>
        <v>0</v>
      </c>
      <c r="J3971" s="15">
        <f t="shared" si="314"/>
        <v>0</v>
      </c>
    </row>
    <row r="3972" spans="1:10" x14ac:dyDescent="0.4">
      <c r="A3972" s="8" t="s">
        <v>64</v>
      </c>
      <c r="B3972" s="8" t="s">
        <v>9519</v>
      </c>
      <c r="C3972" s="8">
        <v>4102752</v>
      </c>
      <c r="D3972" s="8">
        <f t="shared" si="310"/>
        <v>410275</v>
      </c>
      <c r="E3972" s="14" t="str">
        <f>'Base de dados STN'!D3972</f>
        <v>SIM</v>
      </c>
      <c r="F3972" s="14" t="str">
        <f>IF(ISERROR(VLOOKUP(D3972,FNDE!$C$2:$D$932,1,FALSE)),"SIM","NÃO")</f>
        <v>SIM</v>
      </c>
      <c r="G3972" s="15">
        <f t="shared" si="311"/>
        <v>0</v>
      </c>
      <c r="H3972" s="15">
        <f t="shared" si="312"/>
        <v>0</v>
      </c>
      <c r="I3972" s="15">
        <f t="shared" si="313"/>
        <v>0</v>
      </c>
      <c r="J3972" s="15">
        <f t="shared" si="314"/>
        <v>0</v>
      </c>
    </row>
    <row r="3973" spans="1:10" x14ac:dyDescent="0.4">
      <c r="A3973" s="8" t="s">
        <v>64</v>
      </c>
      <c r="B3973" s="8" t="s">
        <v>9520</v>
      </c>
      <c r="C3973" s="8">
        <v>4102802</v>
      </c>
      <c r="D3973" s="8">
        <f t="shared" si="310"/>
        <v>410280</v>
      </c>
      <c r="E3973" s="14" t="str">
        <f>'Base de dados STN'!D3973</f>
        <v>SIM</v>
      </c>
      <c r="F3973" s="14" t="str">
        <f>IF(ISERROR(VLOOKUP(D3973,FNDE!$C$2:$D$932,1,FALSE)),"SIM","NÃO")</f>
        <v>SIM</v>
      </c>
      <c r="G3973" s="15">
        <f t="shared" si="311"/>
        <v>0</v>
      </c>
      <c r="H3973" s="15">
        <f t="shared" si="312"/>
        <v>0</v>
      </c>
      <c r="I3973" s="15">
        <f t="shared" si="313"/>
        <v>0</v>
      </c>
      <c r="J3973" s="15">
        <f t="shared" si="314"/>
        <v>0</v>
      </c>
    </row>
    <row r="3974" spans="1:10" x14ac:dyDescent="0.4">
      <c r="A3974" s="8" t="s">
        <v>64</v>
      </c>
      <c r="B3974" s="8" t="s">
        <v>9521</v>
      </c>
      <c r="C3974" s="8">
        <v>4102901</v>
      </c>
      <c r="D3974" s="8">
        <f t="shared" si="310"/>
        <v>410290</v>
      </c>
      <c r="E3974" s="14" t="str">
        <f>'Base de dados STN'!D3974</f>
        <v>SIM</v>
      </c>
      <c r="F3974" s="14" t="str">
        <f>IF(ISERROR(VLOOKUP(D3974,FNDE!$C$2:$D$932,1,FALSE)),"SIM","NÃO")</f>
        <v>SIM</v>
      </c>
      <c r="G3974" s="15">
        <f t="shared" si="311"/>
        <v>0</v>
      </c>
      <c r="H3974" s="15">
        <f t="shared" si="312"/>
        <v>0</v>
      </c>
      <c r="I3974" s="15">
        <f t="shared" si="313"/>
        <v>0</v>
      </c>
      <c r="J3974" s="15">
        <f t="shared" si="314"/>
        <v>0</v>
      </c>
    </row>
    <row r="3975" spans="1:10" x14ac:dyDescent="0.4">
      <c r="A3975" s="8" t="s">
        <v>64</v>
      </c>
      <c r="B3975" s="8" t="s">
        <v>235</v>
      </c>
      <c r="C3975" s="8">
        <v>4103008</v>
      </c>
      <c r="D3975" s="8">
        <f t="shared" si="310"/>
        <v>410300</v>
      </c>
      <c r="E3975" s="14" t="str">
        <f>'Base de dados STN'!D3975</f>
        <v>SIM</v>
      </c>
      <c r="F3975" s="14" t="str">
        <f>IF(ISERROR(VLOOKUP(D3975,FNDE!$C$2:$D$932,1,FALSE)),"SIM","NÃO")</f>
        <v>SIM</v>
      </c>
      <c r="G3975" s="15">
        <f t="shared" si="311"/>
        <v>0</v>
      </c>
      <c r="H3975" s="15">
        <f t="shared" si="312"/>
        <v>0</v>
      </c>
      <c r="I3975" s="15">
        <f t="shared" si="313"/>
        <v>0</v>
      </c>
      <c r="J3975" s="15">
        <f t="shared" si="314"/>
        <v>0</v>
      </c>
    </row>
    <row r="3976" spans="1:10" x14ac:dyDescent="0.4">
      <c r="A3976" s="8" t="s">
        <v>64</v>
      </c>
      <c r="B3976" s="8" t="s">
        <v>9522</v>
      </c>
      <c r="C3976" s="8">
        <v>4103024</v>
      </c>
      <c r="D3976" s="8">
        <f t="shared" si="310"/>
        <v>410302</v>
      </c>
      <c r="E3976" s="14" t="str">
        <f>'Base de dados STN'!D3976</f>
        <v>SIM</v>
      </c>
      <c r="F3976" s="14" t="str">
        <f>IF(ISERROR(VLOOKUP(D3976,FNDE!$C$2:$D$932,1,FALSE)),"SIM","NÃO")</f>
        <v>SIM</v>
      </c>
      <c r="G3976" s="15">
        <f t="shared" si="311"/>
        <v>0</v>
      </c>
      <c r="H3976" s="15">
        <f t="shared" si="312"/>
        <v>0</v>
      </c>
      <c r="I3976" s="15">
        <f t="shared" si="313"/>
        <v>0</v>
      </c>
      <c r="J3976" s="15">
        <f t="shared" si="314"/>
        <v>0</v>
      </c>
    </row>
    <row r="3977" spans="1:10" x14ac:dyDescent="0.4">
      <c r="A3977" s="8" t="s">
        <v>64</v>
      </c>
      <c r="B3977" s="8" t="s">
        <v>9523</v>
      </c>
      <c r="C3977" s="8">
        <v>4103040</v>
      </c>
      <c r="D3977" s="8">
        <f t="shared" si="310"/>
        <v>410304</v>
      </c>
      <c r="E3977" s="14" t="str">
        <f>'Base de dados STN'!D3977</f>
        <v>SIM</v>
      </c>
      <c r="F3977" s="14" t="str">
        <f>IF(ISERROR(VLOOKUP(D3977,FNDE!$C$2:$D$932,1,FALSE)),"SIM","NÃO")</f>
        <v>SIM</v>
      </c>
      <c r="G3977" s="15">
        <f t="shared" si="311"/>
        <v>0</v>
      </c>
      <c r="H3977" s="15">
        <f t="shared" si="312"/>
        <v>0</v>
      </c>
      <c r="I3977" s="15">
        <f t="shared" si="313"/>
        <v>0</v>
      </c>
      <c r="J3977" s="15">
        <f t="shared" si="314"/>
        <v>0</v>
      </c>
    </row>
    <row r="3978" spans="1:10" x14ac:dyDescent="0.4">
      <c r="A3978" s="8" t="s">
        <v>64</v>
      </c>
      <c r="B3978" s="8" t="s">
        <v>9524</v>
      </c>
      <c r="C3978" s="8">
        <v>4103057</v>
      </c>
      <c r="D3978" s="8">
        <f t="shared" si="310"/>
        <v>410305</v>
      </c>
      <c r="E3978" s="14" t="str">
        <f>'Base de dados STN'!D3978</f>
        <v>SIM</v>
      </c>
      <c r="F3978" s="14" t="str">
        <f>IF(ISERROR(VLOOKUP(D3978,FNDE!$C$2:$D$932,1,FALSE)),"SIM","NÃO")</f>
        <v>SIM</v>
      </c>
      <c r="G3978" s="15">
        <f t="shared" si="311"/>
        <v>0</v>
      </c>
      <c r="H3978" s="15">
        <f t="shared" si="312"/>
        <v>0</v>
      </c>
      <c r="I3978" s="15">
        <f t="shared" si="313"/>
        <v>0</v>
      </c>
      <c r="J3978" s="15">
        <f t="shared" si="314"/>
        <v>0</v>
      </c>
    </row>
    <row r="3979" spans="1:10" x14ac:dyDescent="0.4">
      <c r="A3979" s="8" t="s">
        <v>64</v>
      </c>
      <c r="B3979" s="8" t="s">
        <v>1491</v>
      </c>
      <c r="C3979" s="8">
        <v>4103107</v>
      </c>
      <c r="D3979" s="8">
        <f t="shared" si="310"/>
        <v>410310</v>
      </c>
      <c r="E3979" s="14" t="str">
        <f>'Base de dados STN'!D3979</f>
        <v>SIM</v>
      </c>
      <c r="F3979" s="14" t="str">
        <f>IF(ISERROR(VLOOKUP(D3979,FNDE!$C$2:$D$932,1,FALSE)),"SIM","NÃO")</f>
        <v>SIM</v>
      </c>
      <c r="G3979" s="15">
        <f t="shared" si="311"/>
        <v>0</v>
      </c>
      <c r="H3979" s="15">
        <f t="shared" si="312"/>
        <v>0</v>
      </c>
      <c r="I3979" s="15">
        <f t="shared" si="313"/>
        <v>0</v>
      </c>
      <c r="J3979" s="15">
        <f t="shared" si="314"/>
        <v>0</v>
      </c>
    </row>
    <row r="3980" spans="1:10" x14ac:dyDescent="0.4">
      <c r="A3980" s="8" t="s">
        <v>64</v>
      </c>
      <c r="B3980" s="8" t="s">
        <v>9525</v>
      </c>
      <c r="C3980" s="8">
        <v>4103156</v>
      </c>
      <c r="D3980" s="8">
        <f t="shared" si="310"/>
        <v>410315</v>
      </c>
      <c r="E3980" s="14" t="str">
        <f>'Base de dados STN'!D3980</f>
        <v>SIM</v>
      </c>
      <c r="F3980" s="14" t="str">
        <f>IF(ISERROR(VLOOKUP(D3980,FNDE!$C$2:$D$932,1,FALSE)),"SIM","NÃO")</f>
        <v>SIM</v>
      </c>
      <c r="G3980" s="15">
        <f t="shared" si="311"/>
        <v>0</v>
      </c>
      <c r="H3980" s="15">
        <f t="shared" si="312"/>
        <v>0</v>
      </c>
      <c r="I3980" s="15">
        <f t="shared" si="313"/>
        <v>0</v>
      </c>
      <c r="J3980" s="15">
        <f t="shared" si="314"/>
        <v>0</v>
      </c>
    </row>
    <row r="3981" spans="1:10" x14ac:dyDescent="0.4">
      <c r="A3981" s="8" t="s">
        <v>64</v>
      </c>
      <c r="B3981" s="8" t="s">
        <v>854</v>
      </c>
      <c r="C3981" s="8">
        <v>4103206</v>
      </c>
      <c r="D3981" s="8">
        <f t="shared" si="310"/>
        <v>410320</v>
      </c>
      <c r="E3981" s="14" t="str">
        <f>'Base de dados STN'!D3981</f>
        <v>SIM</v>
      </c>
      <c r="F3981" s="14" t="str">
        <f>IF(ISERROR(VLOOKUP(D3981,FNDE!$C$2:$D$932,1,FALSE)),"SIM","NÃO")</f>
        <v>SIM</v>
      </c>
      <c r="G3981" s="15">
        <f t="shared" si="311"/>
        <v>0</v>
      </c>
      <c r="H3981" s="15">
        <f t="shared" si="312"/>
        <v>0</v>
      </c>
      <c r="I3981" s="15">
        <f t="shared" si="313"/>
        <v>0</v>
      </c>
      <c r="J3981" s="15">
        <f t="shared" si="314"/>
        <v>0</v>
      </c>
    </row>
    <row r="3982" spans="1:10" x14ac:dyDescent="0.4">
      <c r="A3982" s="8" t="s">
        <v>64</v>
      </c>
      <c r="B3982" s="8" t="s">
        <v>9526</v>
      </c>
      <c r="C3982" s="8">
        <v>4103222</v>
      </c>
      <c r="D3982" s="8">
        <f t="shared" si="310"/>
        <v>410322</v>
      </c>
      <c r="E3982" s="14" t="str">
        <f>'Base de dados STN'!D3982</f>
        <v>SIM</v>
      </c>
      <c r="F3982" s="14" t="str">
        <f>IF(ISERROR(VLOOKUP(D3982,FNDE!$C$2:$D$932,1,FALSE)),"SIM","NÃO")</f>
        <v>SIM</v>
      </c>
      <c r="G3982" s="15">
        <f t="shared" si="311"/>
        <v>0</v>
      </c>
      <c r="H3982" s="15">
        <f t="shared" si="312"/>
        <v>0</v>
      </c>
      <c r="I3982" s="15">
        <f t="shared" si="313"/>
        <v>0</v>
      </c>
      <c r="J3982" s="15">
        <f t="shared" si="314"/>
        <v>0</v>
      </c>
    </row>
    <row r="3983" spans="1:10" x14ac:dyDescent="0.4">
      <c r="A3983" s="8" t="s">
        <v>64</v>
      </c>
      <c r="B3983" s="8" t="s">
        <v>271</v>
      </c>
      <c r="C3983" s="8">
        <v>4103305</v>
      </c>
      <c r="D3983" s="8">
        <f t="shared" si="310"/>
        <v>410330</v>
      </c>
      <c r="E3983" s="14" t="str">
        <f>'Base de dados STN'!D3983</f>
        <v>SIM</v>
      </c>
      <c r="F3983" s="14" t="str">
        <f>IF(ISERROR(VLOOKUP(D3983,FNDE!$C$2:$D$932,1,FALSE)),"SIM","NÃO")</f>
        <v>SIM</v>
      </c>
      <c r="G3983" s="15">
        <f t="shared" si="311"/>
        <v>0</v>
      </c>
      <c r="H3983" s="15">
        <f t="shared" si="312"/>
        <v>0</v>
      </c>
      <c r="I3983" s="15">
        <f t="shared" si="313"/>
        <v>0</v>
      </c>
      <c r="J3983" s="15">
        <f t="shared" si="314"/>
        <v>0</v>
      </c>
    </row>
    <row r="3984" spans="1:10" x14ac:dyDescent="0.4">
      <c r="A3984" s="8" t="s">
        <v>64</v>
      </c>
      <c r="B3984" s="8" t="s">
        <v>887</v>
      </c>
      <c r="C3984" s="8">
        <v>4103354</v>
      </c>
      <c r="D3984" s="8">
        <f t="shared" si="310"/>
        <v>410335</v>
      </c>
      <c r="E3984" s="14" t="str">
        <f>'Base de dados STN'!D3984</f>
        <v>SIM</v>
      </c>
      <c r="F3984" s="14" t="str">
        <f>IF(ISERROR(VLOOKUP(D3984,FNDE!$C$2:$D$932,1,FALSE)),"SIM","NÃO")</f>
        <v>SIM</v>
      </c>
      <c r="G3984" s="15">
        <f t="shared" si="311"/>
        <v>0</v>
      </c>
      <c r="H3984" s="15">
        <f t="shared" si="312"/>
        <v>0</v>
      </c>
      <c r="I3984" s="15">
        <f t="shared" si="313"/>
        <v>0</v>
      </c>
      <c r="J3984" s="15">
        <f t="shared" si="314"/>
        <v>0</v>
      </c>
    </row>
    <row r="3985" spans="1:10" x14ac:dyDescent="0.4">
      <c r="A3985" s="8" t="s">
        <v>64</v>
      </c>
      <c r="B3985" s="8" t="s">
        <v>9527</v>
      </c>
      <c r="C3985" s="8">
        <v>4103370</v>
      </c>
      <c r="D3985" s="8">
        <f t="shared" si="310"/>
        <v>410337</v>
      </c>
      <c r="E3985" s="14" t="str">
        <f>'Base de dados STN'!D3985</f>
        <v>SIM</v>
      </c>
      <c r="F3985" s="14" t="str">
        <f>IF(ISERROR(VLOOKUP(D3985,FNDE!$C$2:$D$932,1,FALSE)),"SIM","NÃO")</f>
        <v>SIM</v>
      </c>
      <c r="G3985" s="15">
        <f t="shared" si="311"/>
        <v>0</v>
      </c>
      <c r="H3985" s="15">
        <f t="shared" si="312"/>
        <v>0</v>
      </c>
      <c r="I3985" s="15">
        <f t="shared" si="313"/>
        <v>0</v>
      </c>
      <c r="J3985" s="15">
        <f t="shared" si="314"/>
        <v>0</v>
      </c>
    </row>
    <row r="3986" spans="1:10" x14ac:dyDescent="0.4">
      <c r="A3986" s="8" t="s">
        <v>64</v>
      </c>
      <c r="B3986" s="8" t="s">
        <v>9528</v>
      </c>
      <c r="C3986" s="8">
        <v>4103404</v>
      </c>
      <c r="D3986" s="8">
        <f t="shared" si="310"/>
        <v>410340</v>
      </c>
      <c r="E3986" s="14" t="str">
        <f>'Base de dados STN'!D3986</f>
        <v>SIM</v>
      </c>
      <c r="F3986" s="14" t="str">
        <f>IF(ISERROR(VLOOKUP(D3986,FNDE!$C$2:$D$932,1,FALSE)),"SIM","NÃO")</f>
        <v>SIM</v>
      </c>
      <c r="G3986" s="15">
        <f t="shared" si="311"/>
        <v>0</v>
      </c>
      <c r="H3986" s="15">
        <f t="shared" si="312"/>
        <v>0</v>
      </c>
      <c r="I3986" s="15">
        <f t="shared" si="313"/>
        <v>0</v>
      </c>
      <c r="J3986" s="15">
        <f t="shared" si="314"/>
        <v>0</v>
      </c>
    </row>
    <row r="3987" spans="1:10" x14ac:dyDescent="0.4">
      <c r="A3987" s="8" t="s">
        <v>64</v>
      </c>
      <c r="B3987" s="8" t="s">
        <v>9094</v>
      </c>
      <c r="C3987" s="8">
        <v>4103453</v>
      </c>
      <c r="D3987" s="8">
        <f t="shared" si="310"/>
        <v>410345</v>
      </c>
      <c r="E3987" s="14" t="str">
        <f>'Base de dados STN'!D3987</f>
        <v>SIM</v>
      </c>
      <c r="F3987" s="14" t="str">
        <f>IF(ISERROR(VLOOKUP(D3987,FNDE!$C$2:$D$932,1,FALSE)),"SIM","NÃO")</f>
        <v>SIM</v>
      </c>
      <c r="G3987" s="15">
        <f t="shared" si="311"/>
        <v>0</v>
      </c>
      <c r="H3987" s="15">
        <f t="shared" si="312"/>
        <v>0</v>
      </c>
      <c r="I3987" s="15">
        <f t="shared" si="313"/>
        <v>0</v>
      </c>
      <c r="J3987" s="15">
        <f t="shared" si="314"/>
        <v>0</v>
      </c>
    </row>
    <row r="3988" spans="1:10" x14ac:dyDescent="0.4">
      <c r="A3988" s="8" t="s">
        <v>64</v>
      </c>
      <c r="B3988" s="8" t="s">
        <v>9529</v>
      </c>
      <c r="C3988" s="8">
        <v>4103479</v>
      </c>
      <c r="D3988" s="8">
        <f t="shared" si="310"/>
        <v>410347</v>
      </c>
      <c r="E3988" s="14" t="str">
        <f>'Base de dados STN'!D3988</f>
        <v>SIM</v>
      </c>
      <c r="F3988" s="14" t="str">
        <f>IF(ISERROR(VLOOKUP(D3988,FNDE!$C$2:$D$932,1,FALSE)),"SIM","NÃO")</f>
        <v>SIM</v>
      </c>
      <c r="G3988" s="15">
        <f t="shared" si="311"/>
        <v>0</v>
      </c>
      <c r="H3988" s="15">
        <f t="shared" si="312"/>
        <v>0</v>
      </c>
      <c r="I3988" s="15">
        <f t="shared" si="313"/>
        <v>0</v>
      </c>
      <c r="J3988" s="15">
        <f t="shared" si="314"/>
        <v>0</v>
      </c>
    </row>
    <row r="3989" spans="1:10" x14ac:dyDescent="0.4">
      <c r="A3989" s="8" t="s">
        <v>64</v>
      </c>
      <c r="B3989" s="8" t="s">
        <v>1533</v>
      </c>
      <c r="C3989" s="8">
        <v>4103503</v>
      </c>
      <c r="D3989" s="8">
        <f t="shared" si="310"/>
        <v>410350</v>
      </c>
      <c r="E3989" s="14" t="str">
        <f>'Base de dados STN'!D3989</f>
        <v>SIM</v>
      </c>
      <c r="F3989" s="14" t="str">
        <f>IF(ISERROR(VLOOKUP(D3989,FNDE!$C$2:$D$932,1,FALSE)),"SIM","NÃO")</f>
        <v>SIM</v>
      </c>
      <c r="G3989" s="15">
        <f t="shared" si="311"/>
        <v>0</v>
      </c>
      <c r="H3989" s="15">
        <f t="shared" si="312"/>
        <v>0</v>
      </c>
      <c r="I3989" s="15">
        <f t="shared" si="313"/>
        <v>0</v>
      </c>
      <c r="J3989" s="15">
        <f t="shared" si="314"/>
        <v>0</v>
      </c>
    </row>
    <row r="3990" spans="1:10" x14ac:dyDescent="0.4">
      <c r="A3990" s="8" t="s">
        <v>64</v>
      </c>
      <c r="B3990" s="8" t="s">
        <v>9530</v>
      </c>
      <c r="C3990" s="8">
        <v>4103602</v>
      </c>
      <c r="D3990" s="8">
        <f t="shared" si="310"/>
        <v>410360</v>
      </c>
      <c r="E3990" s="14" t="str">
        <f>'Base de dados STN'!D3990</f>
        <v>SIM</v>
      </c>
      <c r="F3990" s="14" t="str">
        <f>IF(ISERROR(VLOOKUP(D3990,FNDE!$C$2:$D$932,1,FALSE)),"SIM","NÃO")</f>
        <v>SIM</v>
      </c>
      <c r="G3990" s="15">
        <f t="shared" si="311"/>
        <v>0</v>
      </c>
      <c r="H3990" s="15">
        <f t="shared" si="312"/>
        <v>0</v>
      </c>
      <c r="I3990" s="15">
        <f t="shared" si="313"/>
        <v>0</v>
      </c>
      <c r="J3990" s="15">
        <f t="shared" si="314"/>
        <v>0</v>
      </c>
    </row>
    <row r="3991" spans="1:10" x14ac:dyDescent="0.4">
      <c r="A3991" s="8" t="s">
        <v>64</v>
      </c>
      <c r="B3991" s="8" t="s">
        <v>9531</v>
      </c>
      <c r="C3991" s="8">
        <v>4103701</v>
      </c>
      <c r="D3991" s="8">
        <f t="shared" si="310"/>
        <v>410370</v>
      </c>
      <c r="E3991" s="14" t="str">
        <f>'Base de dados STN'!D3991</f>
        <v>SIM</v>
      </c>
      <c r="F3991" s="14" t="str">
        <f>IF(ISERROR(VLOOKUP(D3991,FNDE!$C$2:$D$932,1,FALSE)),"SIM","NÃO")</f>
        <v>SIM</v>
      </c>
      <c r="G3991" s="15">
        <f t="shared" si="311"/>
        <v>0</v>
      </c>
      <c r="H3991" s="15">
        <f t="shared" si="312"/>
        <v>0</v>
      </c>
      <c r="I3991" s="15">
        <f t="shared" si="313"/>
        <v>0</v>
      </c>
      <c r="J3991" s="15">
        <f t="shared" si="314"/>
        <v>0</v>
      </c>
    </row>
    <row r="3992" spans="1:10" x14ac:dyDescent="0.4">
      <c r="A3992" s="8" t="s">
        <v>64</v>
      </c>
      <c r="B3992" s="8" t="s">
        <v>9532</v>
      </c>
      <c r="C3992" s="8">
        <v>4103800</v>
      </c>
      <c r="D3992" s="8">
        <f t="shared" si="310"/>
        <v>410380</v>
      </c>
      <c r="E3992" s="14" t="str">
        <f>'Base de dados STN'!D3992</f>
        <v>SIM</v>
      </c>
      <c r="F3992" s="14" t="str">
        <f>IF(ISERROR(VLOOKUP(D3992,FNDE!$C$2:$D$932,1,FALSE)),"SIM","NÃO")</f>
        <v>SIM</v>
      </c>
      <c r="G3992" s="15">
        <f t="shared" si="311"/>
        <v>0</v>
      </c>
      <c r="H3992" s="15">
        <f t="shared" si="312"/>
        <v>0</v>
      </c>
      <c r="I3992" s="15">
        <f t="shared" si="313"/>
        <v>0</v>
      </c>
      <c r="J3992" s="15">
        <f t="shared" si="314"/>
        <v>0</v>
      </c>
    </row>
    <row r="3993" spans="1:10" x14ac:dyDescent="0.4">
      <c r="A3993" s="8" t="s">
        <v>64</v>
      </c>
      <c r="B3993" s="8" t="s">
        <v>9533</v>
      </c>
      <c r="C3993" s="8">
        <v>4103909</v>
      </c>
      <c r="D3993" s="8">
        <f t="shared" si="310"/>
        <v>410390</v>
      </c>
      <c r="E3993" s="14" t="str">
        <f>'Base de dados STN'!D3993</f>
        <v>SIM</v>
      </c>
      <c r="F3993" s="14" t="str">
        <f>IF(ISERROR(VLOOKUP(D3993,FNDE!$C$2:$D$932,1,FALSE)),"SIM","NÃO")</f>
        <v>SIM</v>
      </c>
      <c r="G3993" s="15">
        <f t="shared" si="311"/>
        <v>0</v>
      </c>
      <c r="H3993" s="15">
        <f t="shared" si="312"/>
        <v>0</v>
      </c>
      <c r="I3993" s="15">
        <f t="shared" si="313"/>
        <v>0</v>
      </c>
      <c r="J3993" s="15">
        <f t="shared" si="314"/>
        <v>0</v>
      </c>
    </row>
    <row r="3994" spans="1:10" x14ac:dyDescent="0.4">
      <c r="A3994" s="8" t="s">
        <v>64</v>
      </c>
      <c r="B3994" s="8" t="s">
        <v>9534</v>
      </c>
      <c r="C3994" s="8">
        <v>4103958</v>
      </c>
      <c r="D3994" s="8">
        <f t="shared" si="310"/>
        <v>410395</v>
      </c>
      <c r="E3994" s="14" t="str">
        <f>'Base de dados STN'!D3994</f>
        <v>SIM</v>
      </c>
      <c r="F3994" s="14" t="str">
        <f>IF(ISERROR(VLOOKUP(D3994,FNDE!$C$2:$D$932,1,FALSE)),"SIM","NÃO")</f>
        <v>SIM</v>
      </c>
      <c r="G3994" s="15">
        <f t="shared" si="311"/>
        <v>0</v>
      </c>
      <c r="H3994" s="15">
        <f t="shared" si="312"/>
        <v>0</v>
      </c>
      <c r="I3994" s="15">
        <f t="shared" si="313"/>
        <v>0</v>
      </c>
      <c r="J3994" s="15">
        <f t="shared" si="314"/>
        <v>0</v>
      </c>
    </row>
    <row r="3995" spans="1:10" x14ac:dyDescent="0.4">
      <c r="A3995" s="8" t="s">
        <v>64</v>
      </c>
      <c r="B3995" s="8" t="s">
        <v>9535</v>
      </c>
      <c r="C3995" s="8">
        <v>4104006</v>
      </c>
      <c r="D3995" s="8">
        <f t="shared" si="310"/>
        <v>410400</v>
      </c>
      <c r="E3995" s="14" t="str">
        <f>'Base de dados STN'!D3995</f>
        <v>SIM</v>
      </c>
      <c r="F3995" s="14" t="str">
        <f>IF(ISERROR(VLOOKUP(D3995,FNDE!$C$2:$D$932,1,FALSE)),"SIM","NÃO")</f>
        <v>SIM</v>
      </c>
      <c r="G3995" s="15">
        <f t="shared" si="311"/>
        <v>0</v>
      </c>
      <c r="H3995" s="15">
        <f t="shared" si="312"/>
        <v>0</v>
      </c>
      <c r="I3995" s="15">
        <f t="shared" si="313"/>
        <v>0</v>
      </c>
      <c r="J3995" s="15">
        <f t="shared" si="314"/>
        <v>0</v>
      </c>
    </row>
    <row r="3996" spans="1:10" x14ac:dyDescent="0.4">
      <c r="A3996" s="8" t="s">
        <v>64</v>
      </c>
      <c r="B3996" s="8" t="s">
        <v>9536</v>
      </c>
      <c r="C3996" s="8">
        <v>4104055</v>
      </c>
      <c r="D3996" s="8">
        <f t="shared" si="310"/>
        <v>410405</v>
      </c>
      <c r="E3996" s="14" t="str">
        <f>'Base de dados STN'!D3996</f>
        <v>SIM</v>
      </c>
      <c r="F3996" s="14" t="str">
        <f>IF(ISERROR(VLOOKUP(D3996,FNDE!$C$2:$D$932,1,FALSE)),"SIM","NÃO")</f>
        <v>SIM</v>
      </c>
      <c r="G3996" s="15">
        <f t="shared" si="311"/>
        <v>0</v>
      </c>
      <c r="H3996" s="15">
        <f t="shared" si="312"/>
        <v>0</v>
      </c>
      <c r="I3996" s="15">
        <f t="shared" si="313"/>
        <v>0</v>
      </c>
      <c r="J3996" s="15">
        <f t="shared" si="314"/>
        <v>0</v>
      </c>
    </row>
    <row r="3997" spans="1:10" x14ac:dyDescent="0.4">
      <c r="A3997" s="8" t="s">
        <v>64</v>
      </c>
      <c r="B3997" s="8" t="s">
        <v>9537</v>
      </c>
      <c r="C3997" s="8">
        <v>4104105</v>
      </c>
      <c r="D3997" s="8">
        <f t="shared" si="310"/>
        <v>410410</v>
      </c>
      <c r="E3997" s="14" t="str">
        <f>'Base de dados STN'!D3997</f>
        <v>SIM</v>
      </c>
      <c r="F3997" s="14" t="str">
        <f>IF(ISERROR(VLOOKUP(D3997,FNDE!$C$2:$D$932,1,FALSE)),"SIM","NÃO")</f>
        <v>SIM</v>
      </c>
      <c r="G3997" s="15">
        <f t="shared" si="311"/>
        <v>0</v>
      </c>
      <c r="H3997" s="15">
        <f t="shared" si="312"/>
        <v>0</v>
      </c>
      <c r="I3997" s="15">
        <f t="shared" si="313"/>
        <v>0</v>
      </c>
      <c r="J3997" s="15">
        <f t="shared" si="314"/>
        <v>0</v>
      </c>
    </row>
    <row r="3998" spans="1:10" x14ac:dyDescent="0.4">
      <c r="A3998" s="8" t="s">
        <v>64</v>
      </c>
      <c r="B3998" s="8" t="s">
        <v>9538</v>
      </c>
      <c r="C3998" s="8">
        <v>4104204</v>
      </c>
      <c r="D3998" s="8">
        <f t="shared" ref="D3998:D4061" si="315">ROUNDDOWN(C3998/10,0)</f>
        <v>410420</v>
      </c>
      <c r="E3998" s="14" t="str">
        <f>'Base de dados STN'!D3998</f>
        <v>SIM</v>
      </c>
      <c r="F3998" s="14" t="str">
        <f>IF(ISERROR(VLOOKUP(D3998,FNDE!$C$2:$D$932,1,FALSE)),"SIM","NÃO")</f>
        <v>SIM</v>
      </c>
      <c r="G3998" s="15">
        <f t="shared" si="311"/>
        <v>0</v>
      </c>
      <c r="H3998" s="15">
        <f t="shared" si="312"/>
        <v>0</v>
      </c>
      <c r="I3998" s="15">
        <f t="shared" si="313"/>
        <v>0</v>
      </c>
      <c r="J3998" s="15">
        <f t="shared" si="314"/>
        <v>0</v>
      </c>
    </row>
    <row r="3999" spans="1:10" x14ac:dyDescent="0.4">
      <c r="A3999" s="8" t="s">
        <v>64</v>
      </c>
      <c r="B3999" s="8" t="s">
        <v>242</v>
      </c>
      <c r="C3999" s="8">
        <v>4104253</v>
      </c>
      <c r="D3999" s="8">
        <f t="shared" si="315"/>
        <v>410425</v>
      </c>
      <c r="E3999" s="14" t="str">
        <f>'Base de dados STN'!D3999</f>
        <v>SIM</v>
      </c>
      <c r="F3999" s="14" t="str">
        <f>IF(ISERROR(VLOOKUP(D3999,FNDE!$C$2:$D$932,1,FALSE)),"SIM","NÃO")</f>
        <v>SIM</v>
      </c>
      <c r="G3999" s="15">
        <f t="shared" si="311"/>
        <v>0</v>
      </c>
      <c r="H3999" s="15">
        <f t="shared" si="312"/>
        <v>0</v>
      </c>
      <c r="I3999" s="15">
        <f t="shared" si="313"/>
        <v>0</v>
      </c>
      <c r="J3999" s="15">
        <f t="shared" si="314"/>
        <v>0</v>
      </c>
    </row>
    <row r="4000" spans="1:10" x14ac:dyDescent="0.4">
      <c r="A4000" s="8" t="s">
        <v>64</v>
      </c>
      <c r="B4000" s="8" t="s">
        <v>9539</v>
      </c>
      <c r="C4000" s="8">
        <v>4104303</v>
      </c>
      <c r="D4000" s="8">
        <f t="shared" si="315"/>
        <v>410430</v>
      </c>
      <c r="E4000" s="14" t="str">
        <f>'Base de dados STN'!D4000</f>
        <v>SIM</v>
      </c>
      <c r="F4000" s="14" t="str">
        <f>IF(ISERROR(VLOOKUP(D4000,FNDE!$C$2:$D$932,1,FALSE)),"SIM","NÃO")</f>
        <v>SIM</v>
      </c>
      <c r="G4000" s="15">
        <f t="shared" si="311"/>
        <v>0</v>
      </c>
      <c r="H4000" s="15">
        <f t="shared" si="312"/>
        <v>0</v>
      </c>
      <c r="I4000" s="15">
        <f t="shared" si="313"/>
        <v>0</v>
      </c>
      <c r="J4000" s="15">
        <f t="shared" si="314"/>
        <v>0</v>
      </c>
    </row>
    <row r="4001" spans="1:10" x14ac:dyDescent="0.4">
      <c r="A4001" s="8" t="s">
        <v>64</v>
      </c>
      <c r="B4001" s="8" t="s">
        <v>9540</v>
      </c>
      <c r="C4001" s="8">
        <v>4104402</v>
      </c>
      <c r="D4001" s="8">
        <f t="shared" si="315"/>
        <v>410440</v>
      </c>
      <c r="E4001" s="14" t="str">
        <f>'Base de dados STN'!D4001</f>
        <v>SIM</v>
      </c>
      <c r="F4001" s="14" t="str">
        <f>IF(ISERROR(VLOOKUP(D4001,FNDE!$C$2:$D$932,1,FALSE)),"SIM","NÃO")</f>
        <v>SIM</v>
      </c>
      <c r="G4001" s="15">
        <f t="shared" si="311"/>
        <v>0</v>
      </c>
      <c r="H4001" s="15">
        <f t="shared" si="312"/>
        <v>0</v>
      </c>
      <c r="I4001" s="15">
        <f t="shared" si="313"/>
        <v>0</v>
      </c>
      <c r="J4001" s="15">
        <f t="shared" si="314"/>
        <v>0</v>
      </c>
    </row>
    <row r="4002" spans="1:10" x14ac:dyDescent="0.4">
      <c r="A4002" s="8" t="s">
        <v>64</v>
      </c>
      <c r="B4002" s="8" t="s">
        <v>9541</v>
      </c>
      <c r="C4002" s="8">
        <v>4104428</v>
      </c>
      <c r="D4002" s="8">
        <f t="shared" si="315"/>
        <v>410442</v>
      </c>
      <c r="E4002" s="14" t="str">
        <f>'Base de dados STN'!D4002</f>
        <v>SIM</v>
      </c>
      <c r="F4002" s="14" t="str">
        <f>IF(ISERROR(VLOOKUP(D4002,FNDE!$C$2:$D$932,1,FALSE)),"SIM","NÃO")</f>
        <v>SIM</v>
      </c>
      <c r="G4002" s="15">
        <f t="shared" si="311"/>
        <v>0</v>
      </c>
      <c r="H4002" s="15">
        <f t="shared" si="312"/>
        <v>0</v>
      </c>
      <c r="I4002" s="15">
        <f t="shared" si="313"/>
        <v>0</v>
      </c>
      <c r="J4002" s="15">
        <f t="shared" si="314"/>
        <v>0</v>
      </c>
    </row>
    <row r="4003" spans="1:10" x14ac:dyDescent="0.4">
      <c r="A4003" s="8" t="s">
        <v>64</v>
      </c>
      <c r="B4003" s="8" t="s">
        <v>8311</v>
      </c>
      <c r="C4003" s="8">
        <v>4104451</v>
      </c>
      <c r="D4003" s="8">
        <f t="shared" si="315"/>
        <v>410445</v>
      </c>
      <c r="E4003" s="14" t="str">
        <f>'Base de dados STN'!D4003</f>
        <v>SIM</v>
      </c>
      <c r="F4003" s="14" t="str">
        <f>IF(ISERROR(VLOOKUP(D4003,FNDE!$C$2:$D$932,1,FALSE)),"SIM","NÃO")</f>
        <v>SIM</v>
      </c>
      <c r="G4003" s="15">
        <f t="shared" si="311"/>
        <v>0</v>
      </c>
      <c r="H4003" s="15">
        <f t="shared" si="312"/>
        <v>0</v>
      </c>
      <c r="I4003" s="15">
        <f t="shared" si="313"/>
        <v>0</v>
      </c>
      <c r="J4003" s="15">
        <f t="shared" si="314"/>
        <v>0</v>
      </c>
    </row>
    <row r="4004" spans="1:10" x14ac:dyDescent="0.4">
      <c r="A4004" s="8" t="s">
        <v>64</v>
      </c>
      <c r="B4004" s="8" t="s">
        <v>1352</v>
      </c>
      <c r="C4004" s="8">
        <v>4104501</v>
      </c>
      <c r="D4004" s="8">
        <f t="shared" si="315"/>
        <v>410450</v>
      </c>
      <c r="E4004" s="14" t="str">
        <f>'Base de dados STN'!D4004</f>
        <v>SIM</v>
      </c>
      <c r="F4004" s="14" t="str">
        <f>IF(ISERROR(VLOOKUP(D4004,FNDE!$C$2:$D$932,1,FALSE)),"SIM","NÃO")</f>
        <v>SIM</v>
      </c>
      <c r="G4004" s="15">
        <f t="shared" si="311"/>
        <v>0</v>
      </c>
      <c r="H4004" s="15">
        <f t="shared" si="312"/>
        <v>0</v>
      </c>
      <c r="I4004" s="15">
        <f t="shared" si="313"/>
        <v>0</v>
      </c>
      <c r="J4004" s="15">
        <f t="shared" si="314"/>
        <v>0</v>
      </c>
    </row>
    <row r="4005" spans="1:10" x14ac:dyDescent="0.4">
      <c r="A4005" s="8" t="s">
        <v>64</v>
      </c>
      <c r="B4005" s="8" t="s">
        <v>9542</v>
      </c>
      <c r="C4005" s="8">
        <v>4104600</v>
      </c>
      <c r="D4005" s="8">
        <f t="shared" si="315"/>
        <v>410460</v>
      </c>
      <c r="E4005" s="14" t="str">
        <f>'Base de dados STN'!D4005</f>
        <v>SIM</v>
      </c>
      <c r="F4005" s="14" t="str">
        <f>IF(ISERROR(VLOOKUP(D4005,FNDE!$C$2:$D$932,1,FALSE)),"SIM","NÃO")</f>
        <v>SIM</v>
      </c>
      <c r="G4005" s="15">
        <f t="shared" si="311"/>
        <v>0</v>
      </c>
      <c r="H4005" s="15">
        <f t="shared" si="312"/>
        <v>0</v>
      </c>
      <c r="I4005" s="15">
        <f t="shared" si="313"/>
        <v>0</v>
      </c>
      <c r="J4005" s="15">
        <f t="shared" si="314"/>
        <v>0</v>
      </c>
    </row>
    <row r="4006" spans="1:10" x14ac:dyDescent="0.4">
      <c r="A4006" s="8" t="s">
        <v>64</v>
      </c>
      <c r="B4006" s="8" t="s">
        <v>9543</v>
      </c>
      <c r="C4006" s="8">
        <v>4104659</v>
      </c>
      <c r="D4006" s="8">
        <f t="shared" si="315"/>
        <v>410465</v>
      </c>
      <c r="E4006" s="14" t="str">
        <f>'Base de dados STN'!D4006</f>
        <v>SIM</v>
      </c>
      <c r="F4006" s="14" t="str">
        <f>IF(ISERROR(VLOOKUP(D4006,FNDE!$C$2:$D$932,1,FALSE)),"SIM","NÃO")</f>
        <v>SIM</v>
      </c>
      <c r="G4006" s="15">
        <f t="shared" si="311"/>
        <v>0</v>
      </c>
      <c r="H4006" s="15">
        <f t="shared" si="312"/>
        <v>0</v>
      </c>
      <c r="I4006" s="15">
        <f t="shared" si="313"/>
        <v>0</v>
      </c>
      <c r="J4006" s="15">
        <f t="shared" si="314"/>
        <v>0</v>
      </c>
    </row>
    <row r="4007" spans="1:10" x14ac:dyDescent="0.4">
      <c r="A4007" s="8" t="s">
        <v>64</v>
      </c>
      <c r="B4007" s="8" t="s">
        <v>588</v>
      </c>
      <c r="C4007" s="8">
        <v>4104709</v>
      </c>
      <c r="D4007" s="8">
        <f t="shared" si="315"/>
        <v>410470</v>
      </c>
      <c r="E4007" s="14" t="str">
        <f>'Base de dados STN'!D4007</f>
        <v>NÃO</v>
      </c>
      <c r="F4007" s="14" t="str">
        <f>IF(ISERROR(VLOOKUP(D4007,FNDE!$C$2:$D$932,1,FALSE)),"SIM","NÃO")</f>
        <v>NÃO</v>
      </c>
      <c r="G4007" s="15">
        <f t="shared" si="311"/>
        <v>1</v>
      </c>
      <c r="H4007" s="15">
        <f t="shared" si="312"/>
        <v>1</v>
      </c>
      <c r="I4007" s="15">
        <f t="shared" si="313"/>
        <v>1</v>
      </c>
      <c r="J4007" s="15">
        <f t="shared" si="314"/>
        <v>1</v>
      </c>
    </row>
    <row r="4008" spans="1:10" x14ac:dyDescent="0.4">
      <c r="A4008" s="8" t="s">
        <v>64</v>
      </c>
      <c r="B4008" s="8" t="s">
        <v>422</v>
      </c>
      <c r="C4008" s="8">
        <v>4104808</v>
      </c>
      <c r="D4008" s="8">
        <f t="shared" si="315"/>
        <v>410480</v>
      </c>
      <c r="E4008" s="14" t="str">
        <f>'Base de dados STN'!D4008</f>
        <v>SIM</v>
      </c>
      <c r="F4008" s="14" t="str">
        <f>IF(ISERROR(VLOOKUP(D4008,FNDE!$C$2:$D$932,1,FALSE)),"SIM","NÃO")</f>
        <v>SIM</v>
      </c>
      <c r="G4008" s="15">
        <f t="shared" si="311"/>
        <v>0</v>
      </c>
      <c r="H4008" s="15">
        <f t="shared" si="312"/>
        <v>0</v>
      </c>
      <c r="I4008" s="15">
        <f t="shared" si="313"/>
        <v>0</v>
      </c>
      <c r="J4008" s="15">
        <f t="shared" si="314"/>
        <v>0</v>
      </c>
    </row>
    <row r="4009" spans="1:10" x14ac:dyDescent="0.4">
      <c r="A4009" s="8" t="s">
        <v>64</v>
      </c>
      <c r="B4009" s="8" t="s">
        <v>9544</v>
      </c>
      <c r="C4009" s="8">
        <v>4104907</v>
      </c>
      <c r="D4009" s="8">
        <f t="shared" si="315"/>
        <v>410490</v>
      </c>
      <c r="E4009" s="14" t="str">
        <f>'Base de dados STN'!D4009</f>
        <v>SIM</v>
      </c>
      <c r="F4009" s="14" t="str">
        <f>IF(ISERROR(VLOOKUP(D4009,FNDE!$C$2:$D$932,1,FALSE)),"SIM","NÃO")</f>
        <v>SIM</v>
      </c>
      <c r="G4009" s="15">
        <f t="shared" si="311"/>
        <v>0</v>
      </c>
      <c r="H4009" s="15">
        <f t="shared" si="312"/>
        <v>0</v>
      </c>
      <c r="I4009" s="15">
        <f t="shared" si="313"/>
        <v>0</v>
      </c>
      <c r="J4009" s="15">
        <f t="shared" si="314"/>
        <v>0</v>
      </c>
    </row>
    <row r="4010" spans="1:10" x14ac:dyDescent="0.4">
      <c r="A4010" s="8" t="s">
        <v>64</v>
      </c>
      <c r="B4010" s="8" t="s">
        <v>9545</v>
      </c>
      <c r="C4010" s="8">
        <v>4105003</v>
      </c>
      <c r="D4010" s="8">
        <f t="shared" si="315"/>
        <v>410500</v>
      </c>
      <c r="E4010" s="14" t="str">
        <f>'Base de dados STN'!D4010</f>
        <v>SIM</v>
      </c>
      <c r="F4010" s="14" t="str">
        <f>IF(ISERROR(VLOOKUP(D4010,FNDE!$C$2:$D$932,1,FALSE)),"SIM","NÃO")</f>
        <v>SIM</v>
      </c>
      <c r="G4010" s="15">
        <f t="shared" si="311"/>
        <v>0</v>
      </c>
      <c r="H4010" s="15">
        <f t="shared" si="312"/>
        <v>0</v>
      </c>
      <c r="I4010" s="15">
        <f t="shared" si="313"/>
        <v>0</v>
      </c>
      <c r="J4010" s="15">
        <f t="shared" si="314"/>
        <v>0</v>
      </c>
    </row>
    <row r="4011" spans="1:10" x14ac:dyDescent="0.4">
      <c r="A4011" s="8" t="s">
        <v>64</v>
      </c>
      <c r="B4011" s="8" t="s">
        <v>615</v>
      </c>
      <c r="C4011" s="8">
        <v>4105102</v>
      </c>
      <c r="D4011" s="8">
        <f t="shared" si="315"/>
        <v>410510</v>
      </c>
      <c r="E4011" s="14" t="str">
        <f>'Base de dados STN'!D4011</f>
        <v>SIM</v>
      </c>
      <c r="F4011" s="14" t="str">
        <f>IF(ISERROR(VLOOKUP(D4011,FNDE!$C$2:$D$932,1,FALSE)),"SIM","NÃO")</f>
        <v>SIM</v>
      </c>
      <c r="G4011" s="15">
        <f t="shared" si="311"/>
        <v>0</v>
      </c>
      <c r="H4011" s="15">
        <f t="shared" si="312"/>
        <v>0</v>
      </c>
      <c r="I4011" s="15">
        <f t="shared" si="313"/>
        <v>0</v>
      </c>
      <c r="J4011" s="15">
        <f t="shared" si="314"/>
        <v>0</v>
      </c>
    </row>
    <row r="4012" spans="1:10" x14ac:dyDescent="0.4">
      <c r="A4012" s="8" t="s">
        <v>64</v>
      </c>
      <c r="B4012" s="8" t="s">
        <v>263</v>
      </c>
      <c r="C4012" s="8">
        <v>4105201</v>
      </c>
      <c r="D4012" s="8">
        <f t="shared" si="315"/>
        <v>410520</v>
      </c>
      <c r="E4012" s="14" t="str">
        <f>'Base de dados STN'!D4012</f>
        <v>SIM</v>
      </c>
      <c r="F4012" s="14" t="str">
        <f>IF(ISERROR(VLOOKUP(D4012,FNDE!$C$2:$D$932,1,FALSE)),"SIM","NÃO")</f>
        <v>SIM</v>
      </c>
      <c r="G4012" s="15">
        <f t="shared" si="311"/>
        <v>0</v>
      </c>
      <c r="H4012" s="15">
        <f t="shared" si="312"/>
        <v>0</v>
      </c>
      <c r="I4012" s="15">
        <f t="shared" si="313"/>
        <v>0</v>
      </c>
      <c r="J4012" s="15">
        <f t="shared" si="314"/>
        <v>0</v>
      </c>
    </row>
    <row r="4013" spans="1:10" x14ac:dyDescent="0.4">
      <c r="A4013" s="8" t="s">
        <v>64</v>
      </c>
      <c r="B4013" s="8" t="s">
        <v>9546</v>
      </c>
      <c r="C4013" s="8">
        <v>4105300</v>
      </c>
      <c r="D4013" s="8">
        <f t="shared" si="315"/>
        <v>410530</v>
      </c>
      <c r="E4013" s="14" t="str">
        <f>'Base de dados STN'!D4013</f>
        <v>SIM</v>
      </c>
      <c r="F4013" s="14" t="str">
        <f>IF(ISERROR(VLOOKUP(D4013,FNDE!$C$2:$D$932,1,FALSE)),"SIM","NÃO")</f>
        <v>SIM</v>
      </c>
      <c r="G4013" s="15">
        <f t="shared" si="311"/>
        <v>0</v>
      </c>
      <c r="H4013" s="15">
        <f t="shared" si="312"/>
        <v>0</v>
      </c>
      <c r="I4013" s="15">
        <f t="shared" si="313"/>
        <v>0</v>
      </c>
      <c r="J4013" s="15">
        <f t="shared" si="314"/>
        <v>0</v>
      </c>
    </row>
    <row r="4014" spans="1:10" x14ac:dyDescent="0.4">
      <c r="A4014" s="8" t="s">
        <v>64</v>
      </c>
      <c r="B4014" s="8" t="s">
        <v>9547</v>
      </c>
      <c r="C4014" s="8">
        <v>4105409</v>
      </c>
      <c r="D4014" s="8">
        <f t="shared" si="315"/>
        <v>410540</v>
      </c>
      <c r="E4014" s="14" t="str">
        <f>'Base de dados STN'!D4014</f>
        <v>SIM</v>
      </c>
      <c r="F4014" s="14" t="str">
        <f>IF(ISERROR(VLOOKUP(D4014,FNDE!$C$2:$D$932,1,FALSE)),"SIM","NÃO")</f>
        <v>SIM</v>
      </c>
      <c r="G4014" s="15">
        <f t="shared" si="311"/>
        <v>0</v>
      </c>
      <c r="H4014" s="15">
        <f t="shared" si="312"/>
        <v>0</v>
      </c>
      <c r="I4014" s="15">
        <f t="shared" si="313"/>
        <v>0</v>
      </c>
      <c r="J4014" s="15">
        <f t="shared" si="314"/>
        <v>0</v>
      </c>
    </row>
    <row r="4015" spans="1:10" x14ac:dyDescent="0.4">
      <c r="A4015" s="8" t="s">
        <v>64</v>
      </c>
      <c r="B4015" s="8" t="s">
        <v>9548</v>
      </c>
      <c r="C4015" s="8">
        <v>4105508</v>
      </c>
      <c r="D4015" s="8">
        <f t="shared" si="315"/>
        <v>410550</v>
      </c>
      <c r="E4015" s="14" t="str">
        <f>'Base de dados STN'!D4015</f>
        <v>SIM</v>
      </c>
      <c r="F4015" s="14" t="str">
        <f>IF(ISERROR(VLOOKUP(D4015,FNDE!$C$2:$D$932,1,FALSE)),"SIM","NÃO")</f>
        <v>SIM</v>
      </c>
      <c r="G4015" s="15">
        <f t="shared" si="311"/>
        <v>0</v>
      </c>
      <c r="H4015" s="15">
        <f t="shared" si="312"/>
        <v>0</v>
      </c>
      <c r="I4015" s="15">
        <f t="shared" si="313"/>
        <v>0</v>
      </c>
      <c r="J4015" s="15">
        <f t="shared" si="314"/>
        <v>0</v>
      </c>
    </row>
    <row r="4016" spans="1:10" x14ac:dyDescent="0.4">
      <c r="A4016" s="8" t="s">
        <v>64</v>
      </c>
      <c r="B4016" s="8" t="s">
        <v>770</v>
      </c>
      <c r="C4016" s="8">
        <v>4105607</v>
      </c>
      <c r="D4016" s="8">
        <f t="shared" si="315"/>
        <v>410560</v>
      </c>
      <c r="E4016" s="14" t="str">
        <f>'Base de dados STN'!D4016</f>
        <v>SIM</v>
      </c>
      <c r="F4016" s="14" t="str">
        <f>IF(ISERROR(VLOOKUP(D4016,FNDE!$C$2:$D$932,1,FALSE)),"SIM","NÃO")</f>
        <v>SIM</v>
      </c>
      <c r="G4016" s="15">
        <f t="shared" si="311"/>
        <v>0</v>
      </c>
      <c r="H4016" s="15">
        <f t="shared" si="312"/>
        <v>0</v>
      </c>
      <c r="I4016" s="15">
        <f t="shared" si="313"/>
        <v>0</v>
      </c>
      <c r="J4016" s="15">
        <f t="shared" si="314"/>
        <v>0</v>
      </c>
    </row>
    <row r="4017" spans="1:10" x14ac:dyDescent="0.4">
      <c r="A4017" s="8" t="s">
        <v>64</v>
      </c>
      <c r="B4017" s="8" t="s">
        <v>486</v>
      </c>
      <c r="C4017" s="8">
        <v>4105706</v>
      </c>
      <c r="D4017" s="8">
        <f t="shared" si="315"/>
        <v>410570</v>
      </c>
      <c r="E4017" s="14" t="str">
        <f>'Base de dados STN'!D4017</f>
        <v>SIM</v>
      </c>
      <c r="F4017" s="14" t="str">
        <f>IF(ISERROR(VLOOKUP(D4017,FNDE!$C$2:$D$932,1,FALSE)),"SIM","NÃO")</f>
        <v>SIM</v>
      </c>
      <c r="G4017" s="15">
        <f t="shared" si="311"/>
        <v>0</v>
      </c>
      <c r="H4017" s="15">
        <f t="shared" si="312"/>
        <v>0</v>
      </c>
      <c r="I4017" s="15">
        <f t="shared" si="313"/>
        <v>0</v>
      </c>
      <c r="J4017" s="15">
        <f t="shared" si="314"/>
        <v>0</v>
      </c>
    </row>
    <row r="4018" spans="1:10" x14ac:dyDescent="0.4">
      <c r="A4018" s="8" t="s">
        <v>64</v>
      </c>
      <c r="B4018" s="8" t="s">
        <v>356</v>
      </c>
      <c r="C4018" s="8">
        <v>4105805</v>
      </c>
      <c r="D4018" s="8">
        <f t="shared" si="315"/>
        <v>410580</v>
      </c>
      <c r="E4018" s="14" t="str">
        <f>'Base de dados STN'!D4018</f>
        <v>SIM</v>
      </c>
      <c r="F4018" s="14" t="str">
        <f>IF(ISERROR(VLOOKUP(D4018,FNDE!$C$2:$D$932,1,FALSE)),"SIM","NÃO")</f>
        <v>SIM</v>
      </c>
      <c r="G4018" s="15">
        <f t="shared" si="311"/>
        <v>0</v>
      </c>
      <c r="H4018" s="15">
        <f t="shared" si="312"/>
        <v>0</v>
      </c>
      <c r="I4018" s="15">
        <f t="shared" si="313"/>
        <v>0</v>
      </c>
      <c r="J4018" s="15">
        <f t="shared" si="314"/>
        <v>0</v>
      </c>
    </row>
    <row r="4019" spans="1:10" x14ac:dyDescent="0.4">
      <c r="A4019" s="8" t="s">
        <v>64</v>
      </c>
      <c r="B4019" s="8" t="s">
        <v>9549</v>
      </c>
      <c r="C4019" s="8">
        <v>4105904</v>
      </c>
      <c r="D4019" s="8">
        <f t="shared" si="315"/>
        <v>410590</v>
      </c>
      <c r="E4019" s="14" t="str">
        <f>'Base de dados STN'!D4019</f>
        <v>SIM</v>
      </c>
      <c r="F4019" s="14" t="str">
        <f>IF(ISERROR(VLOOKUP(D4019,FNDE!$C$2:$D$932,1,FALSE)),"SIM","NÃO")</f>
        <v>SIM</v>
      </c>
      <c r="G4019" s="15">
        <f t="shared" si="311"/>
        <v>0</v>
      </c>
      <c r="H4019" s="15">
        <f t="shared" si="312"/>
        <v>0</v>
      </c>
      <c r="I4019" s="15">
        <f t="shared" si="313"/>
        <v>0</v>
      </c>
      <c r="J4019" s="15">
        <f t="shared" si="314"/>
        <v>0</v>
      </c>
    </row>
    <row r="4020" spans="1:10" x14ac:dyDescent="0.4">
      <c r="A4020" s="8" t="s">
        <v>64</v>
      </c>
      <c r="B4020" s="8" t="s">
        <v>9550</v>
      </c>
      <c r="C4020" s="8">
        <v>4106001</v>
      </c>
      <c r="D4020" s="8">
        <f t="shared" si="315"/>
        <v>410600</v>
      </c>
      <c r="E4020" s="14" t="str">
        <f>'Base de dados STN'!D4020</f>
        <v>SIM</v>
      </c>
      <c r="F4020" s="14" t="str">
        <f>IF(ISERROR(VLOOKUP(D4020,FNDE!$C$2:$D$932,1,FALSE)),"SIM","NÃO")</f>
        <v>SIM</v>
      </c>
      <c r="G4020" s="15">
        <f t="shared" si="311"/>
        <v>0</v>
      </c>
      <c r="H4020" s="15">
        <f t="shared" si="312"/>
        <v>0</v>
      </c>
      <c r="I4020" s="15">
        <f t="shared" si="313"/>
        <v>0</v>
      </c>
      <c r="J4020" s="15">
        <f t="shared" si="314"/>
        <v>0</v>
      </c>
    </row>
    <row r="4021" spans="1:10" x14ac:dyDescent="0.4">
      <c r="A4021" s="8" t="s">
        <v>64</v>
      </c>
      <c r="B4021" s="8" t="s">
        <v>118</v>
      </c>
      <c r="C4021" s="8">
        <v>4106100</v>
      </c>
      <c r="D4021" s="8">
        <f t="shared" si="315"/>
        <v>410610</v>
      </c>
      <c r="E4021" s="14" t="str">
        <f>'Base de dados STN'!D4021</f>
        <v>SIM</v>
      </c>
      <c r="F4021" s="14" t="str">
        <f>IF(ISERROR(VLOOKUP(D4021,FNDE!$C$2:$D$932,1,FALSE)),"SIM","NÃO")</f>
        <v>SIM</v>
      </c>
      <c r="G4021" s="15">
        <f t="shared" si="311"/>
        <v>0</v>
      </c>
      <c r="H4021" s="15">
        <f t="shared" si="312"/>
        <v>0</v>
      </c>
      <c r="I4021" s="15">
        <f t="shared" si="313"/>
        <v>0</v>
      </c>
      <c r="J4021" s="15">
        <f t="shared" si="314"/>
        <v>0</v>
      </c>
    </row>
    <row r="4022" spans="1:10" x14ac:dyDescent="0.4">
      <c r="A4022" s="8" t="s">
        <v>64</v>
      </c>
      <c r="B4022" s="8" t="s">
        <v>1007</v>
      </c>
      <c r="C4022" s="8">
        <v>4106209</v>
      </c>
      <c r="D4022" s="8">
        <f t="shared" si="315"/>
        <v>410620</v>
      </c>
      <c r="E4022" s="14" t="str">
        <f>'Base de dados STN'!D4022</f>
        <v>SIM</v>
      </c>
      <c r="F4022" s="14" t="str">
        <f>IF(ISERROR(VLOOKUP(D4022,FNDE!$C$2:$D$932,1,FALSE)),"SIM","NÃO")</f>
        <v>SIM</v>
      </c>
      <c r="G4022" s="15">
        <f t="shared" si="311"/>
        <v>0</v>
      </c>
      <c r="H4022" s="15">
        <f t="shared" si="312"/>
        <v>0</v>
      </c>
      <c r="I4022" s="15">
        <f t="shared" si="313"/>
        <v>0</v>
      </c>
      <c r="J4022" s="15">
        <f t="shared" si="314"/>
        <v>0</v>
      </c>
    </row>
    <row r="4023" spans="1:10" x14ac:dyDescent="0.4">
      <c r="A4023" s="8" t="s">
        <v>64</v>
      </c>
      <c r="B4023" s="8" t="s">
        <v>9551</v>
      </c>
      <c r="C4023" s="8">
        <v>4106308</v>
      </c>
      <c r="D4023" s="8">
        <f t="shared" si="315"/>
        <v>410630</v>
      </c>
      <c r="E4023" s="14" t="str">
        <f>'Base de dados STN'!D4023</f>
        <v>SIM</v>
      </c>
      <c r="F4023" s="14" t="str">
        <f>IF(ISERROR(VLOOKUP(D4023,FNDE!$C$2:$D$932,1,FALSE)),"SIM","NÃO")</f>
        <v>SIM</v>
      </c>
      <c r="G4023" s="15">
        <f t="shared" si="311"/>
        <v>0</v>
      </c>
      <c r="H4023" s="15">
        <f t="shared" si="312"/>
        <v>0</v>
      </c>
      <c r="I4023" s="15">
        <f t="shared" si="313"/>
        <v>0</v>
      </c>
      <c r="J4023" s="15">
        <f t="shared" si="314"/>
        <v>0</v>
      </c>
    </row>
    <row r="4024" spans="1:10" x14ac:dyDescent="0.4">
      <c r="A4024" s="8" t="s">
        <v>64</v>
      </c>
      <c r="B4024" s="8" t="s">
        <v>9552</v>
      </c>
      <c r="C4024" s="8">
        <v>4106407</v>
      </c>
      <c r="D4024" s="8">
        <f t="shared" si="315"/>
        <v>410640</v>
      </c>
      <c r="E4024" s="14" t="str">
        <f>'Base de dados STN'!D4024</f>
        <v>SIM</v>
      </c>
      <c r="F4024" s="14" t="str">
        <f>IF(ISERROR(VLOOKUP(D4024,FNDE!$C$2:$D$932,1,FALSE)),"SIM","NÃO")</f>
        <v>SIM</v>
      </c>
      <c r="G4024" s="15">
        <f t="shared" si="311"/>
        <v>0</v>
      </c>
      <c r="H4024" s="15">
        <f t="shared" si="312"/>
        <v>0</v>
      </c>
      <c r="I4024" s="15">
        <f t="shared" si="313"/>
        <v>0</v>
      </c>
      <c r="J4024" s="15">
        <f t="shared" si="314"/>
        <v>0</v>
      </c>
    </row>
    <row r="4025" spans="1:10" x14ac:dyDescent="0.4">
      <c r="A4025" s="8" t="s">
        <v>64</v>
      </c>
      <c r="B4025" s="8" t="s">
        <v>430</v>
      </c>
      <c r="C4025" s="8">
        <v>4106456</v>
      </c>
      <c r="D4025" s="8">
        <f t="shared" si="315"/>
        <v>410645</v>
      </c>
      <c r="E4025" s="14" t="str">
        <f>'Base de dados STN'!D4025</f>
        <v>NÃO</v>
      </c>
      <c r="F4025" s="14" t="str">
        <f>IF(ISERROR(VLOOKUP(D4025,FNDE!$C$2:$D$932,1,FALSE)),"SIM","NÃO")</f>
        <v>NÃO</v>
      </c>
      <c r="G4025" s="15">
        <f t="shared" si="311"/>
        <v>1</v>
      </c>
      <c r="H4025" s="15">
        <f t="shared" si="312"/>
        <v>1</v>
      </c>
      <c r="I4025" s="15">
        <f t="shared" si="313"/>
        <v>1</v>
      </c>
      <c r="J4025" s="15">
        <f t="shared" si="314"/>
        <v>1</v>
      </c>
    </row>
    <row r="4026" spans="1:10" x14ac:dyDescent="0.4">
      <c r="A4026" s="8" t="s">
        <v>64</v>
      </c>
      <c r="B4026" s="8" t="s">
        <v>9553</v>
      </c>
      <c r="C4026" s="8">
        <v>4106506</v>
      </c>
      <c r="D4026" s="8">
        <f t="shared" si="315"/>
        <v>410650</v>
      </c>
      <c r="E4026" s="14" t="str">
        <f>'Base de dados STN'!D4026</f>
        <v>SIM</v>
      </c>
      <c r="F4026" s="14" t="str">
        <f>IF(ISERROR(VLOOKUP(D4026,FNDE!$C$2:$D$932,1,FALSE)),"SIM","NÃO")</f>
        <v>SIM</v>
      </c>
      <c r="G4026" s="15">
        <f t="shared" si="311"/>
        <v>0</v>
      </c>
      <c r="H4026" s="15">
        <f t="shared" si="312"/>
        <v>0</v>
      </c>
      <c r="I4026" s="15">
        <f t="shared" si="313"/>
        <v>0</v>
      </c>
      <c r="J4026" s="15">
        <f t="shared" si="314"/>
        <v>0</v>
      </c>
    </row>
    <row r="4027" spans="1:10" x14ac:dyDescent="0.4">
      <c r="A4027" s="8" t="s">
        <v>64</v>
      </c>
      <c r="B4027" s="8" t="s">
        <v>1052</v>
      </c>
      <c r="C4027" s="8">
        <v>4106555</v>
      </c>
      <c r="D4027" s="8">
        <f t="shared" si="315"/>
        <v>410655</v>
      </c>
      <c r="E4027" s="14" t="str">
        <f>'Base de dados STN'!D4027</f>
        <v>SIM</v>
      </c>
      <c r="F4027" s="14" t="str">
        <f>IF(ISERROR(VLOOKUP(D4027,FNDE!$C$2:$D$932,1,FALSE)),"SIM","NÃO")</f>
        <v>SIM</v>
      </c>
      <c r="G4027" s="15">
        <f t="shared" si="311"/>
        <v>0</v>
      </c>
      <c r="H4027" s="15">
        <f t="shared" si="312"/>
        <v>0</v>
      </c>
      <c r="I4027" s="15">
        <f t="shared" si="313"/>
        <v>0</v>
      </c>
      <c r="J4027" s="15">
        <f t="shared" si="314"/>
        <v>0</v>
      </c>
    </row>
    <row r="4028" spans="1:10" x14ac:dyDescent="0.4">
      <c r="A4028" s="8" t="s">
        <v>64</v>
      </c>
      <c r="B4028" s="8" t="s">
        <v>1290</v>
      </c>
      <c r="C4028" s="8">
        <v>4106571</v>
      </c>
      <c r="D4028" s="8">
        <f t="shared" si="315"/>
        <v>410657</v>
      </c>
      <c r="E4028" s="14" t="str">
        <f>'Base de dados STN'!D4028</f>
        <v>SIM</v>
      </c>
      <c r="F4028" s="14" t="str">
        <f>IF(ISERROR(VLOOKUP(D4028,FNDE!$C$2:$D$932,1,FALSE)),"SIM","NÃO")</f>
        <v>SIM</v>
      </c>
      <c r="G4028" s="15">
        <f t="shared" si="311"/>
        <v>0</v>
      </c>
      <c r="H4028" s="15">
        <f t="shared" si="312"/>
        <v>0</v>
      </c>
      <c r="I4028" s="15">
        <f t="shared" si="313"/>
        <v>0</v>
      </c>
      <c r="J4028" s="15">
        <f t="shared" si="314"/>
        <v>0</v>
      </c>
    </row>
    <row r="4029" spans="1:10" x14ac:dyDescent="0.4">
      <c r="A4029" s="8" t="s">
        <v>64</v>
      </c>
      <c r="B4029" s="8" t="s">
        <v>600</v>
      </c>
      <c r="C4029" s="8">
        <v>4106605</v>
      </c>
      <c r="D4029" s="8">
        <f t="shared" si="315"/>
        <v>410660</v>
      </c>
      <c r="E4029" s="14" t="str">
        <f>'Base de dados STN'!D4029</f>
        <v>SIM</v>
      </c>
      <c r="F4029" s="14" t="str">
        <f>IF(ISERROR(VLOOKUP(D4029,FNDE!$C$2:$D$932,1,FALSE)),"SIM","NÃO")</f>
        <v>SIM</v>
      </c>
      <c r="G4029" s="15">
        <f t="shared" si="311"/>
        <v>0</v>
      </c>
      <c r="H4029" s="15">
        <f t="shared" si="312"/>
        <v>0</v>
      </c>
      <c r="I4029" s="15">
        <f t="shared" si="313"/>
        <v>0</v>
      </c>
      <c r="J4029" s="15">
        <f t="shared" si="314"/>
        <v>0</v>
      </c>
    </row>
    <row r="4030" spans="1:10" x14ac:dyDescent="0.4">
      <c r="A4030" s="8" t="s">
        <v>64</v>
      </c>
      <c r="B4030" s="8" t="s">
        <v>407</v>
      </c>
      <c r="C4030" s="8">
        <v>4106704</v>
      </c>
      <c r="D4030" s="8">
        <f t="shared" si="315"/>
        <v>410670</v>
      </c>
      <c r="E4030" s="14" t="str">
        <f>'Base de dados STN'!D4030</f>
        <v>SIM</v>
      </c>
      <c r="F4030" s="14" t="str">
        <f>IF(ISERROR(VLOOKUP(D4030,FNDE!$C$2:$D$932,1,FALSE)),"SIM","NÃO")</f>
        <v>SIM</v>
      </c>
      <c r="G4030" s="15">
        <f t="shared" si="311"/>
        <v>0</v>
      </c>
      <c r="H4030" s="15">
        <f t="shared" si="312"/>
        <v>0</v>
      </c>
      <c r="I4030" s="15">
        <f t="shared" si="313"/>
        <v>0</v>
      </c>
      <c r="J4030" s="15">
        <f t="shared" si="314"/>
        <v>0</v>
      </c>
    </row>
    <row r="4031" spans="1:10" x14ac:dyDescent="0.4">
      <c r="A4031" s="8" t="s">
        <v>64</v>
      </c>
      <c r="B4031" s="8" t="s">
        <v>9554</v>
      </c>
      <c r="C4031" s="8">
        <v>4106803</v>
      </c>
      <c r="D4031" s="8">
        <f t="shared" si="315"/>
        <v>410680</v>
      </c>
      <c r="E4031" s="14" t="str">
        <f>'Base de dados STN'!D4031</f>
        <v>SIM</v>
      </c>
      <c r="F4031" s="14" t="str">
        <f>IF(ISERROR(VLOOKUP(D4031,FNDE!$C$2:$D$932,1,FALSE)),"SIM","NÃO")</f>
        <v>SIM</v>
      </c>
      <c r="G4031" s="15">
        <f t="shared" si="311"/>
        <v>0</v>
      </c>
      <c r="H4031" s="15">
        <f t="shared" si="312"/>
        <v>0</v>
      </c>
      <c r="I4031" s="15">
        <f t="shared" si="313"/>
        <v>0</v>
      </c>
      <c r="J4031" s="15">
        <f t="shared" si="314"/>
        <v>0</v>
      </c>
    </row>
    <row r="4032" spans="1:10" x14ac:dyDescent="0.4">
      <c r="A4032" s="8" t="s">
        <v>64</v>
      </c>
      <c r="B4032" s="8" t="s">
        <v>9555</v>
      </c>
      <c r="C4032" s="8">
        <v>4106852</v>
      </c>
      <c r="D4032" s="8">
        <f t="shared" si="315"/>
        <v>410685</v>
      </c>
      <c r="E4032" s="14" t="str">
        <f>'Base de dados STN'!D4032</f>
        <v>SIM</v>
      </c>
      <c r="F4032" s="14" t="str">
        <f>IF(ISERROR(VLOOKUP(D4032,FNDE!$C$2:$D$932,1,FALSE)),"SIM","NÃO")</f>
        <v>SIM</v>
      </c>
      <c r="G4032" s="15">
        <f t="shared" si="311"/>
        <v>0</v>
      </c>
      <c r="H4032" s="15">
        <f t="shared" si="312"/>
        <v>0</v>
      </c>
      <c r="I4032" s="15">
        <f t="shared" si="313"/>
        <v>0</v>
      </c>
      <c r="J4032" s="15">
        <f t="shared" si="314"/>
        <v>0</v>
      </c>
    </row>
    <row r="4033" spans="1:10" x14ac:dyDescent="0.4">
      <c r="A4033" s="8" t="s">
        <v>64</v>
      </c>
      <c r="B4033" s="8" t="s">
        <v>9556</v>
      </c>
      <c r="C4033" s="8">
        <v>4106902</v>
      </c>
      <c r="D4033" s="8">
        <f t="shared" si="315"/>
        <v>410690</v>
      </c>
      <c r="E4033" s="14" t="str">
        <f>'Base de dados STN'!D4033</f>
        <v>SIM</v>
      </c>
      <c r="F4033" s="14" t="str">
        <f>IF(ISERROR(VLOOKUP(D4033,FNDE!$C$2:$D$932,1,FALSE)),"SIM","NÃO")</f>
        <v>SIM</v>
      </c>
      <c r="G4033" s="15">
        <f t="shared" si="311"/>
        <v>0</v>
      </c>
      <c r="H4033" s="15">
        <f t="shared" si="312"/>
        <v>0</v>
      </c>
      <c r="I4033" s="15">
        <f t="shared" si="313"/>
        <v>0</v>
      </c>
      <c r="J4033" s="15">
        <f t="shared" si="314"/>
        <v>0</v>
      </c>
    </row>
    <row r="4034" spans="1:10" x14ac:dyDescent="0.4">
      <c r="A4034" s="8" t="s">
        <v>64</v>
      </c>
      <c r="B4034" s="8" t="s">
        <v>9557</v>
      </c>
      <c r="C4034" s="8">
        <v>4107009</v>
      </c>
      <c r="D4034" s="8">
        <f t="shared" si="315"/>
        <v>410700</v>
      </c>
      <c r="E4034" s="14" t="str">
        <f>'Base de dados STN'!D4034</f>
        <v>SIM</v>
      </c>
      <c r="F4034" s="14" t="str">
        <f>IF(ISERROR(VLOOKUP(D4034,FNDE!$C$2:$D$932,1,FALSE)),"SIM","NÃO")</f>
        <v>SIM</v>
      </c>
      <c r="G4034" s="15">
        <f t="shared" ref="G4034:G4097" si="316">IF(E4034="Não",1,0)</f>
        <v>0</v>
      </c>
      <c r="H4034" s="15">
        <f t="shared" ref="H4034:H4097" si="317">IF(F4034="Não",1,0)</f>
        <v>0</v>
      </c>
      <c r="I4034" s="15">
        <f t="shared" ref="I4034:I4097" si="318">IF(AND(E4034="Não",F4034="Não"),1,0)</f>
        <v>0</v>
      </c>
      <c r="J4034" s="15">
        <f t="shared" ref="J4034:J4097" si="319">IF(OR(E4034="Não",F4034="Não"),1,0)</f>
        <v>0</v>
      </c>
    </row>
    <row r="4035" spans="1:10" x14ac:dyDescent="0.4">
      <c r="A4035" s="8" t="s">
        <v>64</v>
      </c>
      <c r="B4035" s="8" t="s">
        <v>1120</v>
      </c>
      <c r="C4035" s="8">
        <v>4107108</v>
      </c>
      <c r="D4035" s="8">
        <f t="shared" si="315"/>
        <v>410710</v>
      </c>
      <c r="E4035" s="14" t="str">
        <f>'Base de dados STN'!D4035</f>
        <v>SIM</v>
      </c>
      <c r="F4035" s="14" t="str">
        <f>IF(ISERROR(VLOOKUP(D4035,FNDE!$C$2:$D$932,1,FALSE)),"SIM","NÃO")</f>
        <v>SIM</v>
      </c>
      <c r="G4035" s="15">
        <f t="shared" si="316"/>
        <v>0</v>
      </c>
      <c r="H4035" s="15">
        <f t="shared" si="317"/>
        <v>0</v>
      </c>
      <c r="I4035" s="15">
        <f t="shared" si="318"/>
        <v>0</v>
      </c>
      <c r="J4035" s="15">
        <f t="shared" si="319"/>
        <v>0</v>
      </c>
    </row>
    <row r="4036" spans="1:10" x14ac:dyDescent="0.4">
      <c r="A4036" s="8" t="s">
        <v>64</v>
      </c>
      <c r="B4036" s="8" t="s">
        <v>786</v>
      </c>
      <c r="C4036" s="8">
        <v>4107124</v>
      </c>
      <c r="D4036" s="8">
        <f t="shared" si="315"/>
        <v>410712</v>
      </c>
      <c r="E4036" s="14" t="str">
        <f>'Base de dados STN'!D4036</f>
        <v>SIM</v>
      </c>
      <c r="F4036" s="14" t="str">
        <f>IF(ISERROR(VLOOKUP(D4036,FNDE!$C$2:$D$932,1,FALSE)),"SIM","NÃO")</f>
        <v>SIM</v>
      </c>
      <c r="G4036" s="15">
        <f t="shared" si="316"/>
        <v>0</v>
      </c>
      <c r="H4036" s="15">
        <f t="shared" si="317"/>
        <v>0</v>
      </c>
      <c r="I4036" s="15">
        <f t="shared" si="318"/>
        <v>0</v>
      </c>
      <c r="J4036" s="15">
        <f t="shared" si="319"/>
        <v>0</v>
      </c>
    </row>
    <row r="4037" spans="1:10" x14ac:dyDescent="0.4">
      <c r="A4037" s="8" t="s">
        <v>64</v>
      </c>
      <c r="B4037" s="8" t="s">
        <v>9558</v>
      </c>
      <c r="C4037" s="8">
        <v>4107157</v>
      </c>
      <c r="D4037" s="8">
        <f t="shared" si="315"/>
        <v>410715</v>
      </c>
      <c r="E4037" s="14" t="str">
        <f>'Base de dados STN'!D4037</f>
        <v>SIM</v>
      </c>
      <c r="F4037" s="14" t="str">
        <f>IF(ISERROR(VLOOKUP(D4037,FNDE!$C$2:$D$932,1,FALSE)),"SIM","NÃO")</f>
        <v>SIM</v>
      </c>
      <c r="G4037" s="15">
        <f t="shared" si="316"/>
        <v>0</v>
      </c>
      <c r="H4037" s="15">
        <f t="shared" si="317"/>
        <v>0</v>
      </c>
      <c r="I4037" s="15">
        <f t="shared" si="318"/>
        <v>0</v>
      </c>
      <c r="J4037" s="15">
        <f t="shared" si="319"/>
        <v>0</v>
      </c>
    </row>
    <row r="4038" spans="1:10" x14ac:dyDescent="0.4">
      <c r="A4038" s="8" t="s">
        <v>64</v>
      </c>
      <c r="B4038" s="8" t="s">
        <v>9559</v>
      </c>
      <c r="C4038" s="8">
        <v>4107207</v>
      </c>
      <c r="D4038" s="8">
        <f t="shared" si="315"/>
        <v>410720</v>
      </c>
      <c r="E4038" s="14" t="str">
        <f>'Base de dados STN'!D4038</f>
        <v>SIM</v>
      </c>
      <c r="F4038" s="14" t="str">
        <f>IF(ISERROR(VLOOKUP(D4038,FNDE!$C$2:$D$932,1,FALSE)),"SIM","NÃO")</f>
        <v>SIM</v>
      </c>
      <c r="G4038" s="15">
        <f t="shared" si="316"/>
        <v>0</v>
      </c>
      <c r="H4038" s="15">
        <f t="shared" si="317"/>
        <v>0</v>
      </c>
      <c r="I4038" s="15">
        <f t="shared" si="318"/>
        <v>0</v>
      </c>
      <c r="J4038" s="15">
        <f t="shared" si="319"/>
        <v>0</v>
      </c>
    </row>
    <row r="4039" spans="1:10" x14ac:dyDescent="0.4">
      <c r="A4039" s="8" t="s">
        <v>64</v>
      </c>
      <c r="B4039" s="8" t="s">
        <v>9560</v>
      </c>
      <c r="C4039" s="8">
        <v>4107256</v>
      </c>
      <c r="D4039" s="8">
        <f t="shared" si="315"/>
        <v>410725</v>
      </c>
      <c r="E4039" s="14" t="str">
        <f>'Base de dados STN'!D4039</f>
        <v>SIM</v>
      </c>
      <c r="F4039" s="14" t="str">
        <f>IF(ISERROR(VLOOKUP(D4039,FNDE!$C$2:$D$932,1,FALSE)),"SIM","NÃO")</f>
        <v>SIM</v>
      </c>
      <c r="G4039" s="15">
        <f t="shared" si="316"/>
        <v>0</v>
      </c>
      <c r="H4039" s="15">
        <f t="shared" si="317"/>
        <v>0</v>
      </c>
      <c r="I4039" s="15">
        <f t="shared" si="318"/>
        <v>0</v>
      </c>
      <c r="J4039" s="15">
        <f t="shared" si="319"/>
        <v>0</v>
      </c>
    </row>
    <row r="4040" spans="1:10" x14ac:dyDescent="0.4">
      <c r="A4040" s="8" t="s">
        <v>64</v>
      </c>
      <c r="B4040" s="8" t="s">
        <v>9561</v>
      </c>
      <c r="C4040" s="8">
        <v>4107306</v>
      </c>
      <c r="D4040" s="8">
        <f t="shared" si="315"/>
        <v>410730</v>
      </c>
      <c r="E4040" s="14" t="str">
        <f>'Base de dados STN'!D4040</f>
        <v>SIM</v>
      </c>
      <c r="F4040" s="14" t="str">
        <f>IF(ISERROR(VLOOKUP(D4040,FNDE!$C$2:$D$932,1,FALSE)),"SIM","NÃO")</f>
        <v>SIM</v>
      </c>
      <c r="G4040" s="15">
        <f t="shared" si="316"/>
        <v>0</v>
      </c>
      <c r="H4040" s="15">
        <f t="shared" si="317"/>
        <v>0</v>
      </c>
      <c r="I4040" s="15">
        <f t="shared" si="318"/>
        <v>0</v>
      </c>
      <c r="J4040" s="15">
        <f t="shared" si="319"/>
        <v>0</v>
      </c>
    </row>
    <row r="4041" spans="1:10" x14ac:dyDescent="0.4">
      <c r="A4041" s="8" t="s">
        <v>64</v>
      </c>
      <c r="B4041" s="8" t="s">
        <v>9562</v>
      </c>
      <c r="C4041" s="8">
        <v>4107405</v>
      </c>
      <c r="D4041" s="8">
        <f t="shared" si="315"/>
        <v>410740</v>
      </c>
      <c r="E4041" s="14" t="str">
        <f>'Base de dados STN'!D4041</f>
        <v>SIM</v>
      </c>
      <c r="F4041" s="14" t="str">
        <f>IF(ISERROR(VLOOKUP(D4041,FNDE!$C$2:$D$932,1,FALSE)),"SIM","NÃO")</f>
        <v>SIM</v>
      </c>
      <c r="G4041" s="15">
        <f t="shared" si="316"/>
        <v>0</v>
      </c>
      <c r="H4041" s="15">
        <f t="shared" si="317"/>
        <v>0</v>
      </c>
      <c r="I4041" s="15">
        <f t="shared" si="318"/>
        <v>0</v>
      </c>
      <c r="J4041" s="15">
        <f t="shared" si="319"/>
        <v>0</v>
      </c>
    </row>
    <row r="4042" spans="1:10" x14ac:dyDescent="0.4">
      <c r="A4042" s="8" t="s">
        <v>64</v>
      </c>
      <c r="B4042" s="8" t="s">
        <v>236</v>
      </c>
      <c r="C4042" s="8">
        <v>4107504</v>
      </c>
      <c r="D4042" s="8">
        <f t="shared" si="315"/>
        <v>410750</v>
      </c>
      <c r="E4042" s="14" t="str">
        <f>'Base de dados STN'!D4042</f>
        <v>SIM</v>
      </c>
      <c r="F4042" s="14" t="str">
        <f>IF(ISERROR(VLOOKUP(D4042,FNDE!$C$2:$D$932,1,FALSE)),"SIM","NÃO")</f>
        <v>SIM</v>
      </c>
      <c r="G4042" s="15">
        <f t="shared" si="316"/>
        <v>0</v>
      </c>
      <c r="H4042" s="15">
        <f t="shared" si="317"/>
        <v>0</v>
      </c>
      <c r="I4042" s="15">
        <f t="shared" si="318"/>
        <v>0</v>
      </c>
      <c r="J4042" s="15">
        <f t="shared" si="319"/>
        <v>0</v>
      </c>
    </row>
    <row r="4043" spans="1:10" x14ac:dyDescent="0.4">
      <c r="A4043" s="8" t="s">
        <v>64</v>
      </c>
      <c r="B4043" s="8" t="s">
        <v>9563</v>
      </c>
      <c r="C4043" s="8">
        <v>4107520</v>
      </c>
      <c r="D4043" s="8">
        <f t="shared" si="315"/>
        <v>410752</v>
      </c>
      <c r="E4043" s="14" t="str">
        <f>'Base de dados STN'!D4043</f>
        <v>SIM</v>
      </c>
      <c r="F4043" s="14" t="str">
        <f>IF(ISERROR(VLOOKUP(D4043,FNDE!$C$2:$D$932,1,FALSE)),"SIM","NÃO")</f>
        <v>SIM</v>
      </c>
      <c r="G4043" s="15">
        <f t="shared" si="316"/>
        <v>0</v>
      </c>
      <c r="H4043" s="15">
        <f t="shared" si="317"/>
        <v>0</v>
      </c>
      <c r="I4043" s="15">
        <f t="shared" si="318"/>
        <v>0</v>
      </c>
      <c r="J4043" s="15">
        <f t="shared" si="319"/>
        <v>0</v>
      </c>
    </row>
    <row r="4044" spans="1:10" x14ac:dyDescent="0.4">
      <c r="A4044" s="8" t="s">
        <v>64</v>
      </c>
      <c r="B4044" s="8" t="s">
        <v>9564</v>
      </c>
      <c r="C4044" s="8">
        <v>4107538</v>
      </c>
      <c r="D4044" s="8">
        <f t="shared" si="315"/>
        <v>410753</v>
      </c>
      <c r="E4044" s="14" t="str">
        <f>'Base de dados STN'!D4044</f>
        <v>SIM</v>
      </c>
      <c r="F4044" s="14" t="str">
        <f>IF(ISERROR(VLOOKUP(D4044,FNDE!$C$2:$D$932,1,FALSE)),"SIM","NÃO")</f>
        <v>SIM</v>
      </c>
      <c r="G4044" s="15">
        <f t="shared" si="316"/>
        <v>0</v>
      </c>
      <c r="H4044" s="15">
        <f t="shared" si="317"/>
        <v>0</v>
      </c>
      <c r="I4044" s="15">
        <f t="shared" si="318"/>
        <v>0</v>
      </c>
      <c r="J4044" s="15">
        <f t="shared" si="319"/>
        <v>0</v>
      </c>
    </row>
    <row r="4045" spans="1:10" x14ac:dyDescent="0.4">
      <c r="A4045" s="8" t="s">
        <v>64</v>
      </c>
      <c r="B4045" s="8" t="s">
        <v>9565</v>
      </c>
      <c r="C4045" s="8">
        <v>4107546</v>
      </c>
      <c r="D4045" s="8">
        <f t="shared" si="315"/>
        <v>410754</v>
      </c>
      <c r="E4045" s="14" t="str">
        <f>'Base de dados STN'!D4045</f>
        <v>SIM</v>
      </c>
      <c r="F4045" s="14" t="str">
        <f>IF(ISERROR(VLOOKUP(D4045,FNDE!$C$2:$D$932,1,FALSE)),"SIM","NÃO")</f>
        <v>SIM</v>
      </c>
      <c r="G4045" s="15">
        <f t="shared" si="316"/>
        <v>0</v>
      </c>
      <c r="H4045" s="15">
        <f t="shared" si="317"/>
        <v>0</v>
      </c>
      <c r="I4045" s="15">
        <f t="shared" si="318"/>
        <v>0</v>
      </c>
      <c r="J4045" s="15">
        <f t="shared" si="319"/>
        <v>0</v>
      </c>
    </row>
    <row r="4046" spans="1:10" x14ac:dyDescent="0.4">
      <c r="A4046" s="8" t="s">
        <v>64</v>
      </c>
      <c r="B4046" s="8" t="s">
        <v>9566</v>
      </c>
      <c r="C4046" s="8">
        <v>4107553</v>
      </c>
      <c r="D4046" s="8">
        <f t="shared" si="315"/>
        <v>410755</v>
      </c>
      <c r="E4046" s="14" t="str">
        <f>'Base de dados STN'!D4046</f>
        <v>SIM</v>
      </c>
      <c r="F4046" s="14" t="str">
        <f>IF(ISERROR(VLOOKUP(D4046,FNDE!$C$2:$D$932,1,FALSE)),"SIM","NÃO")</f>
        <v>SIM</v>
      </c>
      <c r="G4046" s="15">
        <f t="shared" si="316"/>
        <v>0</v>
      </c>
      <c r="H4046" s="15">
        <f t="shared" si="317"/>
        <v>0</v>
      </c>
      <c r="I4046" s="15">
        <f t="shared" si="318"/>
        <v>0</v>
      </c>
      <c r="J4046" s="15">
        <f t="shared" si="319"/>
        <v>0</v>
      </c>
    </row>
    <row r="4047" spans="1:10" x14ac:dyDescent="0.4">
      <c r="A4047" s="8" t="s">
        <v>64</v>
      </c>
      <c r="B4047" s="8" t="s">
        <v>9567</v>
      </c>
      <c r="C4047" s="8">
        <v>4107603</v>
      </c>
      <c r="D4047" s="8">
        <f t="shared" si="315"/>
        <v>410760</v>
      </c>
      <c r="E4047" s="14" t="str">
        <f>'Base de dados STN'!D4047</f>
        <v>SIM</v>
      </c>
      <c r="F4047" s="14" t="str">
        <f>IF(ISERROR(VLOOKUP(D4047,FNDE!$C$2:$D$932,1,FALSE)),"SIM","NÃO")</f>
        <v>SIM</v>
      </c>
      <c r="G4047" s="15">
        <f t="shared" si="316"/>
        <v>0</v>
      </c>
      <c r="H4047" s="15">
        <f t="shared" si="317"/>
        <v>0</v>
      </c>
      <c r="I4047" s="15">
        <f t="shared" si="318"/>
        <v>0</v>
      </c>
      <c r="J4047" s="15">
        <f t="shared" si="319"/>
        <v>0</v>
      </c>
    </row>
    <row r="4048" spans="1:10" x14ac:dyDescent="0.4">
      <c r="A4048" s="8" t="s">
        <v>64</v>
      </c>
      <c r="B4048" s="8" t="s">
        <v>9568</v>
      </c>
      <c r="C4048" s="8">
        <v>4107652</v>
      </c>
      <c r="D4048" s="8">
        <f t="shared" si="315"/>
        <v>410765</v>
      </c>
      <c r="E4048" s="14" t="str">
        <f>'Base de dados STN'!D4048</f>
        <v>SIM</v>
      </c>
      <c r="F4048" s="14" t="str">
        <f>IF(ISERROR(VLOOKUP(D4048,FNDE!$C$2:$D$932,1,FALSE)),"SIM","NÃO")</f>
        <v>SIM</v>
      </c>
      <c r="G4048" s="15">
        <f t="shared" si="316"/>
        <v>0</v>
      </c>
      <c r="H4048" s="15">
        <f t="shared" si="317"/>
        <v>0</v>
      </c>
      <c r="I4048" s="15">
        <f t="shared" si="318"/>
        <v>0</v>
      </c>
      <c r="J4048" s="15">
        <f t="shared" si="319"/>
        <v>0</v>
      </c>
    </row>
    <row r="4049" spans="1:10" x14ac:dyDescent="0.4">
      <c r="A4049" s="8" t="s">
        <v>64</v>
      </c>
      <c r="B4049" s="8" t="s">
        <v>960</v>
      </c>
      <c r="C4049" s="8">
        <v>4107702</v>
      </c>
      <c r="D4049" s="8">
        <f t="shared" si="315"/>
        <v>410770</v>
      </c>
      <c r="E4049" s="14" t="str">
        <f>'Base de dados STN'!D4049</f>
        <v>SIM</v>
      </c>
      <c r="F4049" s="14" t="str">
        <f>IF(ISERROR(VLOOKUP(D4049,FNDE!$C$2:$D$932,1,FALSE)),"SIM","NÃO")</f>
        <v>SIM</v>
      </c>
      <c r="G4049" s="15">
        <f t="shared" si="316"/>
        <v>0</v>
      </c>
      <c r="H4049" s="15">
        <f t="shared" si="317"/>
        <v>0</v>
      </c>
      <c r="I4049" s="15">
        <f t="shared" si="318"/>
        <v>0</v>
      </c>
      <c r="J4049" s="15">
        <f t="shared" si="319"/>
        <v>0</v>
      </c>
    </row>
    <row r="4050" spans="1:10" x14ac:dyDescent="0.4">
      <c r="A4050" s="8" t="s">
        <v>64</v>
      </c>
      <c r="B4050" s="8" t="s">
        <v>9569</v>
      </c>
      <c r="C4050" s="8">
        <v>4107736</v>
      </c>
      <c r="D4050" s="8">
        <f t="shared" si="315"/>
        <v>410773</v>
      </c>
      <c r="E4050" s="14" t="str">
        <f>'Base de dados STN'!D4050</f>
        <v>SIM</v>
      </c>
      <c r="F4050" s="14" t="str">
        <f>IF(ISERROR(VLOOKUP(D4050,FNDE!$C$2:$D$932,1,FALSE)),"SIM","NÃO")</f>
        <v>SIM</v>
      </c>
      <c r="G4050" s="15">
        <f t="shared" si="316"/>
        <v>0</v>
      </c>
      <c r="H4050" s="15">
        <f t="shared" si="317"/>
        <v>0</v>
      </c>
      <c r="I4050" s="15">
        <f t="shared" si="318"/>
        <v>0</v>
      </c>
      <c r="J4050" s="15">
        <f t="shared" si="319"/>
        <v>0</v>
      </c>
    </row>
    <row r="4051" spans="1:10" x14ac:dyDescent="0.4">
      <c r="A4051" s="8" t="s">
        <v>64</v>
      </c>
      <c r="B4051" s="8" t="s">
        <v>9570</v>
      </c>
      <c r="C4051" s="8">
        <v>4107751</v>
      </c>
      <c r="D4051" s="8">
        <f t="shared" si="315"/>
        <v>410775</v>
      </c>
      <c r="E4051" s="14" t="str">
        <f>'Base de dados STN'!D4051</f>
        <v>SIM</v>
      </c>
      <c r="F4051" s="14" t="str">
        <f>IF(ISERROR(VLOOKUP(D4051,FNDE!$C$2:$D$932,1,FALSE)),"SIM","NÃO")</f>
        <v>SIM</v>
      </c>
      <c r="G4051" s="15">
        <f t="shared" si="316"/>
        <v>0</v>
      </c>
      <c r="H4051" s="15">
        <f t="shared" si="317"/>
        <v>0</v>
      </c>
      <c r="I4051" s="15">
        <f t="shared" si="318"/>
        <v>0</v>
      </c>
      <c r="J4051" s="15">
        <f t="shared" si="319"/>
        <v>0</v>
      </c>
    </row>
    <row r="4052" spans="1:10" x14ac:dyDescent="0.4">
      <c r="A4052" s="8" t="s">
        <v>64</v>
      </c>
      <c r="B4052" s="8" t="s">
        <v>9571</v>
      </c>
      <c r="C4052" s="8">
        <v>4107801</v>
      </c>
      <c r="D4052" s="8">
        <f t="shared" si="315"/>
        <v>410780</v>
      </c>
      <c r="E4052" s="14" t="str">
        <f>'Base de dados STN'!D4052</f>
        <v>SIM</v>
      </c>
      <c r="F4052" s="14" t="str">
        <f>IF(ISERROR(VLOOKUP(D4052,FNDE!$C$2:$D$932,1,FALSE)),"SIM","NÃO")</f>
        <v>SIM</v>
      </c>
      <c r="G4052" s="15">
        <f t="shared" si="316"/>
        <v>0</v>
      </c>
      <c r="H4052" s="15">
        <f t="shared" si="317"/>
        <v>0</v>
      </c>
      <c r="I4052" s="15">
        <f t="shared" si="318"/>
        <v>0</v>
      </c>
      <c r="J4052" s="15">
        <f t="shared" si="319"/>
        <v>0</v>
      </c>
    </row>
    <row r="4053" spans="1:10" x14ac:dyDescent="0.4">
      <c r="A4053" s="8" t="s">
        <v>64</v>
      </c>
      <c r="B4053" s="8" t="s">
        <v>9572</v>
      </c>
      <c r="C4053" s="8">
        <v>4107850</v>
      </c>
      <c r="D4053" s="8">
        <f t="shared" si="315"/>
        <v>410785</v>
      </c>
      <c r="E4053" s="14" t="str">
        <f>'Base de dados STN'!D4053</f>
        <v>SIM</v>
      </c>
      <c r="F4053" s="14" t="str">
        <f>IF(ISERROR(VLOOKUP(D4053,FNDE!$C$2:$D$932,1,FALSE)),"SIM","NÃO")</f>
        <v>SIM</v>
      </c>
      <c r="G4053" s="15">
        <f t="shared" si="316"/>
        <v>0</v>
      </c>
      <c r="H4053" s="15">
        <f t="shared" si="317"/>
        <v>0</v>
      </c>
      <c r="I4053" s="15">
        <f t="shared" si="318"/>
        <v>0</v>
      </c>
      <c r="J4053" s="15">
        <f t="shared" si="319"/>
        <v>0</v>
      </c>
    </row>
    <row r="4054" spans="1:10" x14ac:dyDescent="0.4">
      <c r="A4054" s="8" t="s">
        <v>64</v>
      </c>
      <c r="B4054" s="8" t="s">
        <v>112</v>
      </c>
      <c r="C4054" s="8">
        <v>4107900</v>
      </c>
      <c r="D4054" s="8">
        <f t="shared" si="315"/>
        <v>410790</v>
      </c>
      <c r="E4054" s="14" t="str">
        <f>'Base de dados STN'!D4054</f>
        <v>SIM</v>
      </c>
      <c r="F4054" s="14" t="str">
        <f>IF(ISERROR(VLOOKUP(D4054,FNDE!$C$2:$D$932,1,FALSE)),"SIM","NÃO")</f>
        <v>SIM</v>
      </c>
      <c r="G4054" s="15">
        <f t="shared" si="316"/>
        <v>0</v>
      </c>
      <c r="H4054" s="15">
        <f t="shared" si="317"/>
        <v>0</v>
      </c>
      <c r="I4054" s="15">
        <f t="shared" si="318"/>
        <v>0</v>
      </c>
      <c r="J4054" s="15">
        <f t="shared" si="319"/>
        <v>0</v>
      </c>
    </row>
    <row r="4055" spans="1:10" x14ac:dyDescent="0.4">
      <c r="A4055" s="8" t="s">
        <v>64</v>
      </c>
      <c r="B4055" s="8" t="s">
        <v>1291</v>
      </c>
      <c r="C4055" s="8">
        <v>4108007</v>
      </c>
      <c r="D4055" s="8">
        <f t="shared" si="315"/>
        <v>410800</v>
      </c>
      <c r="E4055" s="14" t="str">
        <f>'Base de dados STN'!D4055</f>
        <v>SIM</v>
      </c>
      <c r="F4055" s="14" t="str">
        <f>IF(ISERROR(VLOOKUP(D4055,FNDE!$C$2:$D$932,1,FALSE)),"SIM","NÃO")</f>
        <v>SIM</v>
      </c>
      <c r="G4055" s="15">
        <f t="shared" si="316"/>
        <v>0</v>
      </c>
      <c r="H4055" s="15">
        <f t="shared" si="317"/>
        <v>0</v>
      </c>
      <c r="I4055" s="15">
        <f t="shared" si="318"/>
        <v>0</v>
      </c>
      <c r="J4055" s="15">
        <f t="shared" si="319"/>
        <v>0</v>
      </c>
    </row>
    <row r="4056" spans="1:10" x14ac:dyDescent="0.4">
      <c r="A4056" s="8" t="s">
        <v>64</v>
      </c>
      <c r="B4056" s="8" t="s">
        <v>847</v>
      </c>
      <c r="C4056" s="8">
        <v>4108106</v>
      </c>
      <c r="D4056" s="8">
        <f t="shared" si="315"/>
        <v>410810</v>
      </c>
      <c r="E4056" s="14" t="str">
        <f>'Base de dados STN'!D4056</f>
        <v>SIM</v>
      </c>
      <c r="F4056" s="14" t="str">
        <f>IF(ISERROR(VLOOKUP(D4056,FNDE!$C$2:$D$932,1,FALSE)),"SIM","NÃO")</f>
        <v>SIM</v>
      </c>
      <c r="G4056" s="15">
        <f t="shared" si="316"/>
        <v>0</v>
      </c>
      <c r="H4056" s="15">
        <f t="shared" si="317"/>
        <v>0</v>
      </c>
      <c r="I4056" s="15">
        <f t="shared" si="318"/>
        <v>0</v>
      </c>
      <c r="J4056" s="15">
        <f t="shared" si="319"/>
        <v>0</v>
      </c>
    </row>
    <row r="4057" spans="1:10" x14ac:dyDescent="0.4">
      <c r="A4057" s="8" t="s">
        <v>64</v>
      </c>
      <c r="B4057" s="8" t="s">
        <v>9573</v>
      </c>
      <c r="C4057" s="8">
        <v>4108205</v>
      </c>
      <c r="D4057" s="8">
        <f t="shared" si="315"/>
        <v>410820</v>
      </c>
      <c r="E4057" s="14" t="str">
        <f>'Base de dados STN'!D4057</f>
        <v>SIM</v>
      </c>
      <c r="F4057" s="14" t="str">
        <f>IF(ISERROR(VLOOKUP(D4057,FNDE!$C$2:$D$932,1,FALSE)),"SIM","NÃO")</f>
        <v>SIM</v>
      </c>
      <c r="G4057" s="15">
        <f t="shared" si="316"/>
        <v>0</v>
      </c>
      <c r="H4057" s="15">
        <f t="shared" si="317"/>
        <v>0</v>
      </c>
      <c r="I4057" s="15">
        <f t="shared" si="318"/>
        <v>0</v>
      </c>
      <c r="J4057" s="15">
        <f t="shared" si="319"/>
        <v>0</v>
      </c>
    </row>
    <row r="4058" spans="1:10" x14ac:dyDescent="0.4">
      <c r="A4058" s="8" t="s">
        <v>64</v>
      </c>
      <c r="B4058" s="8" t="s">
        <v>9574</v>
      </c>
      <c r="C4058" s="8">
        <v>4108304</v>
      </c>
      <c r="D4058" s="8">
        <f t="shared" si="315"/>
        <v>410830</v>
      </c>
      <c r="E4058" s="14" t="str">
        <f>'Base de dados STN'!D4058</f>
        <v>SIM</v>
      </c>
      <c r="F4058" s="14" t="str">
        <f>IF(ISERROR(VLOOKUP(D4058,FNDE!$C$2:$D$932,1,FALSE)),"SIM","NÃO")</f>
        <v>SIM</v>
      </c>
      <c r="G4058" s="15">
        <f t="shared" si="316"/>
        <v>0</v>
      </c>
      <c r="H4058" s="15">
        <f t="shared" si="317"/>
        <v>0</v>
      </c>
      <c r="I4058" s="15">
        <f t="shared" si="318"/>
        <v>0</v>
      </c>
      <c r="J4058" s="15">
        <f t="shared" si="319"/>
        <v>0</v>
      </c>
    </row>
    <row r="4059" spans="1:10" x14ac:dyDescent="0.4">
      <c r="A4059" s="8" t="s">
        <v>64</v>
      </c>
      <c r="B4059" s="8" t="s">
        <v>9575</v>
      </c>
      <c r="C4059" s="8">
        <v>4108320</v>
      </c>
      <c r="D4059" s="8">
        <f t="shared" si="315"/>
        <v>410832</v>
      </c>
      <c r="E4059" s="14" t="str">
        <f>'Base de dados STN'!D4059</f>
        <v>SIM</v>
      </c>
      <c r="F4059" s="14" t="str">
        <f>IF(ISERROR(VLOOKUP(D4059,FNDE!$C$2:$D$932,1,FALSE)),"SIM","NÃO")</f>
        <v>SIM</v>
      </c>
      <c r="G4059" s="15">
        <f t="shared" si="316"/>
        <v>0</v>
      </c>
      <c r="H4059" s="15">
        <f t="shared" si="317"/>
        <v>0</v>
      </c>
      <c r="I4059" s="15">
        <f t="shared" si="318"/>
        <v>0</v>
      </c>
      <c r="J4059" s="15">
        <f t="shared" si="319"/>
        <v>0</v>
      </c>
    </row>
    <row r="4060" spans="1:10" x14ac:dyDescent="0.4">
      <c r="A4060" s="8" t="s">
        <v>64</v>
      </c>
      <c r="B4060" s="8" t="s">
        <v>9576</v>
      </c>
      <c r="C4060" s="8">
        <v>4108403</v>
      </c>
      <c r="D4060" s="8">
        <f t="shared" si="315"/>
        <v>410840</v>
      </c>
      <c r="E4060" s="14" t="str">
        <f>'Base de dados STN'!D4060</f>
        <v>SIM</v>
      </c>
      <c r="F4060" s="14" t="str">
        <f>IF(ISERROR(VLOOKUP(D4060,FNDE!$C$2:$D$932,1,FALSE)),"SIM","NÃO")</f>
        <v>SIM</v>
      </c>
      <c r="G4060" s="15">
        <f t="shared" si="316"/>
        <v>0</v>
      </c>
      <c r="H4060" s="15">
        <f t="shared" si="317"/>
        <v>0</v>
      </c>
      <c r="I4060" s="15">
        <f t="shared" si="318"/>
        <v>0</v>
      </c>
      <c r="J4060" s="15">
        <f t="shared" si="319"/>
        <v>0</v>
      </c>
    </row>
    <row r="4061" spans="1:10" x14ac:dyDescent="0.4">
      <c r="A4061" s="8" t="s">
        <v>64</v>
      </c>
      <c r="B4061" s="8" t="s">
        <v>9577</v>
      </c>
      <c r="C4061" s="8">
        <v>4108452</v>
      </c>
      <c r="D4061" s="8">
        <f t="shared" si="315"/>
        <v>410845</v>
      </c>
      <c r="E4061" s="14" t="str">
        <f>'Base de dados STN'!D4061</f>
        <v>SIM</v>
      </c>
      <c r="F4061" s="14" t="str">
        <f>IF(ISERROR(VLOOKUP(D4061,FNDE!$C$2:$D$932,1,FALSE)),"SIM","NÃO")</f>
        <v>SIM</v>
      </c>
      <c r="G4061" s="15">
        <f t="shared" si="316"/>
        <v>0</v>
      </c>
      <c r="H4061" s="15">
        <f t="shared" si="317"/>
        <v>0</v>
      </c>
      <c r="I4061" s="15">
        <f t="shared" si="318"/>
        <v>0</v>
      </c>
      <c r="J4061" s="15">
        <f t="shared" si="319"/>
        <v>0</v>
      </c>
    </row>
    <row r="4062" spans="1:10" x14ac:dyDescent="0.4">
      <c r="A4062" s="8" t="s">
        <v>64</v>
      </c>
      <c r="B4062" s="8" t="s">
        <v>1292</v>
      </c>
      <c r="C4062" s="8">
        <v>4108502</v>
      </c>
      <c r="D4062" s="8">
        <f t="shared" ref="D4062:D4125" si="320">ROUNDDOWN(C4062/10,0)</f>
        <v>410850</v>
      </c>
      <c r="E4062" s="14" t="str">
        <f>'Base de dados STN'!D4062</f>
        <v>SIM</v>
      </c>
      <c r="F4062" s="14" t="str">
        <f>IF(ISERROR(VLOOKUP(D4062,FNDE!$C$2:$D$932,1,FALSE)),"SIM","NÃO")</f>
        <v>SIM</v>
      </c>
      <c r="G4062" s="15">
        <f t="shared" si="316"/>
        <v>0</v>
      </c>
      <c r="H4062" s="15">
        <f t="shared" si="317"/>
        <v>0</v>
      </c>
      <c r="I4062" s="15">
        <f t="shared" si="318"/>
        <v>0</v>
      </c>
      <c r="J4062" s="15">
        <f t="shared" si="319"/>
        <v>0</v>
      </c>
    </row>
    <row r="4063" spans="1:10" x14ac:dyDescent="0.4">
      <c r="A4063" s="8" t="s">
        <v>64</v>
      </c>
      <c r="B4063" s="8" t="s">
        <v>9578</v>
      </c>
      <c r="C4063" s="8">
        <v>4108551</v>
      </c>
      <c r="D4063" s="8">
        <f t="shared" si="320"/>
        <v>410855</v>
      </c>
      <c r="E4063" s="14" t="str">
        <f>'Base de dados STN'!D4063</f>
        <v>SIM</v>
      </c>
      <c r="F4063" s="14" t="str">
        <f>IF(ISERROR(VLOOKUP(D4063,FNDE!$C$2:$D$932,1,FALSE)),"SIM","NÃO")</f>
        <v>SIM</v>
      </c>
      <c r="G4063" s="15">
        <f t="shared" si="316"/>
        <v>0</v>
      </c>
      <c r="H4063" s="15">
        <f t="shared" si="317"/>
        <v>0</v>
      </c>
      <c r="I4063" s="15">
        <f t="shared" si="318"/>
        <v>0</v>
      </c>
      <c r="J4063" s="15">
        <f t="shared" si="319"/>
        <v>0</v>
      </c>
    </row>
    <row r="4064" spans="1:10" x14ac:dyDescent="0.4">
      <c r="A4064" s="8" t="s">
        <v>64</v>
      </c>
      <c r="B4064" s="8" t="s">
        <v>1529</v>
      </c>
      <c r="C4064" s="8">
        <v>4108601</v>
      </c>
      <c r="D4064" s="8">
        <f t="shared" si="320"/>
        <v>410860</v>
      </c>
      <c r="E4064" s="14" t="str">
        <f>'Base de dados STN'!D4064</f>
        <v>SIM</v>
      </c>
      <c r="F4064" s="14" t="str">
        <f>IF(ISERROR(VLOOKUP(D4064,FNDE!$C$2:$D$932,1,FALSE)),"SIM","NÃO")</f>
        <v>SIM</v>
      </c>
      <c r="G4064" s="15">
        <f t="shared" si="316"/>
        <v>0</v>
      </c>
      <c r="H4064" s="15">
        <f t="shared" si="317"/>
        <v>0</v>
      </c>
      <c r="I4064" s="15">
        <f t="shared" si="318"/>
        <v>0</v>
      </c>
      <c r="J4064" s="15">
        <f t="shared" si="319"/>
        <v>0</v>
      </c>
    </row>
    <row r="4065" spans="1:10" x14ac:dyDescent="0.4">
      <c r="A4065" s="8" t="s">
        <v>64</v>
      </c>
      <c r="B4065" s="8" t="s">
        <v>510</v>
      </c>
      <c r="C4065" s="8">
        <v>4108650</v>
      </c>
      <c r="D4065" s="8">
        <f t="shared" si="320"/>
        <v>410865</v>
      </c>
      <c r="E4065" s="14" t="str">
        <f>'Base de dados STN'!D4065</f>
        <v>SIM</v>
      </c>
      <c r="F4065" s="14" t="str">
        <f>IF(ISERROR(VLOOKUP(D4065,FNDE!$C$2:$D$932,1,FALSE)),"SIM","NÃO")</f>
        <v>SIM</v>
      </c>
      <c r="G4065" s="15">
        <f t="shared" si="316"/>
        <v>0</v>
      </c>
      <c r="H4065" s="15">
        <f t="shared" si="317"/>
        <v>0</v>
      </c>
      <c r="I4065" s="15">
        <f t="shared" si="318"/>
        <v>0</v>
      </c>
      <c r="J4065" s="15">
        <f t="shared" si="319"/>
        <v>0</v>
      </c>
    </row>
    <row r="4066" spans="1:10" x14ac:dyDescent="0.4">
      <c r="A4066" s="8" t="s">
        <v>64</v>
      </c>
      <c r="B4066" s="8" t="s">
        <v>295</v>
      </c>
      <c r="C4066" s="8">
        <v>4108700</v>
      </c>
      <c r="D4066" s="8">
        <f t="shared" si="320"/>
        <v>410870</v>
      </c>
      <c r="E4066" s="14" t="str">
        <f>'Base de dados STN'!D4066</f>
        <v>SIM</v>
      </c>
      <c r="F4066" s="14" t="str">
        <f>IF(ISERROR(VLOOKUP(D4066,FNDE!$C$2:$D$932,1,FALSE)),"SIM","NÃO")</f>
        <v>SIM</v>
      </c>
      <c r="G4066" s="15">
        <f t="shared" si="316"/>
        <v>0</v>
      </c>
      <c r="H4066" s="15">
        <f t="shared" si="317"/>
        <v>0</v>
      </c>
      <c r="I4066" s="15">
        <f t="shared" si="318"/>
        <v>0</v>
      </c>
      <c r="J4066" s="15">
        <f t="shared" si="319"/>
        <v>0</v>
      </c>
    </row>
    <row r="4067" spans="1:10" x14ac:dyDescent="0.4">
      <c r="A4067" s="8" t="s">
        <v>64</v>
      </c>
      <c r="B4067" s="8" t="s">
        <v>9170</v>
      </c>
      <c r="C4067" s="8">
        <v>4108809</v>
      </c>
      <c r="D4067" s="8">
        <f t="shared" si="320"/>
        <v>410880</v>
      </c>
      <c r="E4067" s="14" t="str">
        <f>'Base de dados STN'!D4067</f>
        <v>SIM</v>
      </c>
      <c r="F4067" s="14" t="str">
        <f>IF(ISERROR(VLOOKUP(D4067,FNDE!$C$2:$D$932,1,FALSE)),"SIM","NÃO")</f>
        <v>SIM</v>
      </c>
      <c r="G4067" s="15">
        <f t="shared" si="316"/>
        <v>0</v>
      </c>
      <c r="H4067" s="15">
        <f t="shared" si="317"/>
        <v>0</v>
      </c>
      <c r="I4067" s="15">
        <f t="shared" si="318"/>
        <v>0</v>
      </c>
      <c r="J4067" s="15">
        <f t="shared" si="319"/>
        <v>0</v>
      </c>
    </row>
    <row r="4068" spans="1:10" x14ac:dyDescent="0.4">
      <c r="A4068" s="8" t="s">
        <v>64</v>
      </c>
      <c r="B4068" s="8" t="s">
        <v>90</v>
      </c>
      <c r="C4068" s="8">
        <v>4108908</v>
      </c>
      <c r="D4068" s="8">
        <f t="shared" si="320"/>
        <v>410890</v>
      </c>
      <c r="E4068" s="14" t="str">
        <f>'Base de dados STN'!D4068</f>
        <v>SIM</v>
      </c>
      <c r="F4068" s="14" t="str">
        <f>IF(ISERROR(VLOOKUP(D4068,FNDE!$C$2:$D$932,1,FALSE)),"SIM","NÃO")</f>
        <v>SIM</v>
      </c>
      <c r="G4068" s="15">
        <f t="shared" si="316"/>
        <v>0</v>
      </c>
      <c r="H4068" s="15">
        <f t="shared" si="317"/>
        <v>0</v>
      </c>
      <c r="I4068" s="15">
        <f t="shared" si="318"/>
        <v>0</v>
      </c>
      <c r="J4068" s="15">
        <f t="shared" si="319"/>
        <v>0</v>
      </c>
    </row>
    <row r="4069" spans="1:10" x14ac:dyDescent="0.4">
      <c r="A4069" s="8" t="s">
        <v>64</v>
      </c>
      <c r="B4069" s="8" t="s">
        <v>9579</v>
      </c>
      <c r="C4069" s="8">
        <v>4108957</v>
      </c>
      <c r="D4069" s="8">
        <f t="shared" si="320"/>
        <v>410895</v>
      </c>
      <c r="E4069" s="14" t="str">
        <f>'Base de dados STN'!D4069</f>
        <v>SIM</v>
      </c>
      <c r="F4069" s="14" t="str">
        <f>IF(ISERROR(VLOOKUP(D4069,FNDE!$C$2:$D$932,1,FALSE)),"SIM","NÃO")</f>
        <v>SIM</v>
      </c>
      <c r="G4069" s="15">
        <f t="shared" si="316"/>
        <v>0</v>
      </c>
      <c r="H4069" s="15">
        <f t="shared" si="317"/>
        <v>0</v>
      </c>
      <c r="I4069" s="15">
        <f t="shared" si="318"/>
        <v>0</v>
      </c>
      <c r="J4069" s="15">
        <f t="shared" si="319"/>
        <v>0</v>
      </c>
    </row>
    <row r="4070" spans="1:10" x14ac:dyDescent="0.4">
      <c r="A4070" s="8" t="s">
        <v>64</v>
      </c>
      <c r="B4070" s="8" t="s">
        <v>914</v>
      </c>
      <c r="C4070" s="8">
        <v>4109005</v>
      </c>
      <c r="D4070" s="8">
        <f t="shared" si="320"/>
        <v>410900</v>
      </c>
      <c r="E4070" s="14" t="str">
        <f>'Base de dados STN'!D4070</f>
        <v>SIM</v>
      </c>
      <c r="F4070" s="14" t="str">
        <f>IF(ISERROR(VLOOKUP(D4070,FNDE!$C$2:$D$932,1,FALSE)),"SIM","NÃO")</f>
        <v>SIM</v>
      </c>
      <c r="G4070" s="15">
        <f t="shared" si="316"/>
        <v>0</v>
      </c>
      <c r="H4070" s="15">
        <f t="shared" si="317"/>
        <v>0</v>
      </c>
      <c r="I4070" s="15">
        <f t="shared" si="318"/>
        <v>0</v>
      </c>
      <c r="J4070" s="15">
        <f t="shared" si="319"/>
        <v>0</v>
      </c>
    </row>
    <row r="4071" spans="1:10" x14ac:dyDescent="0.4">
      <c r="A4071" s="8" t="s">
        <v>64</v>
      </c>
      <c r="B4071" s="8" t="s">
        <v>9580</v>
      </c>
      <c r="C4071" s="8">
        <v>4109104</v>
      </c>
      <c r="D4071" s="8">
        <f t="shared" si="320"/>
        <v>410910</v>
      </c>
      <c r="E4071" s="14" t="str">
        <f>'Base de dados STN'!D4071</f>
        <v>SIM</v>
      </c>
      <c r="F4071" s="14" t="str">
        <f>IF(ISERROR(VLOOKUP(D4071,FNDE!$C$2:$D$932,1,FALSE)),"SIM","NÃO")</f>
        <v>SIM</v>
      </c>
      <c r="G4071" s="15">
        <f t="shared" si="316"/>
        <v>0</v>
      </c>
      <c r="H4071" s="15">
        <f t="shared" si="317"/>
        <v>0</v>
      </c>
      <c r="I4071" s="15">
        <f t="shared" si="318"/>
        <v>0</v>
      </c>
      <c r="J4071" s="15">
        <f t="shared" si="319"/>
        <v>0</v>
      </c>
    </row>
    <row r="4072" spans="1:10" x14ac:dyDescent="0.4">
      <c r="A4072" s="8" t="s">
        <v>64</v>
      </c>
      <c r="B4072" s="8" t="s">
        <v>9174</v>
      </c>
      <c r="C4072" s="8">
        <v>4109203</v>
      </c>
      <c r="D4072" s="8">
        <f t="shared" si="320"/>
        <v>410920</v>
      </c>
      <c r="E4072" s="14" t="str">
        <f>'Base de dados STN'!D4072</f>
        <v>SIM</v>
      </c>
      <c r="F4072" s="14" t="str">
        <f>IF(ISERROR(VLOOKUP(D4072,FNDE!$C$2:$D$932,1,FALSE)),"SIM","NÃO")</f>
        <v>SIM</v>
      </c>
      <c r="G4072" s="15">
        <f t="shared" si="316"/>
        <v>0</v>
      </c>
      <c r="H4072" s="15">
        <f t="shared" si="317"/>
        <v>0</v>
      </c>
      <c r="I4072" s="15">
        <f t="shared" si="318"/>
        <v>0</v>
      </c>
      <c r="J4072" s="15">
        <f t="shared" si="319"/>
        <v>0</v>
      </c>
    </row>
    <row r="4073" spans="1:10" x14ac:dyDescent="0.4">
      <c r="A4073" s="8" t="s">
        <v>64</v>
      </c>
      <c r="B4073" s="8" t="s">
        <v>9581</v>
      </c>
      <c r="C4073" s="8">
        <v>4109302</v>
      </c>
      <c r="D4073" s="8">
        <f t="shared" si="320"/>
        <v>410930</v>
      </c>
      <c r="E4073" s="14" t="str">
        <f>'Base de dados STN'!D4073</f>
        <v>SIM</v>
      </c>
      <c r="F4073" s="14" t="str">
        <f>IF(ISERROR(VLOOKUP(D4073,FNDE!$C$2:$D$932,1,FALSE)),"SIM","NÃO")</f>
        <v>SIM</v>
      </c>
      <c r="G4073" s="15">
        <f t="shared" si="316"/>
        <v>0</v>
      </c>
      <c r="H4073" s="15">
        <f t="shared" si="317"/>
        <v>0</v>
      </c>
      <c r="I4073" s="15">
        <f t="shared" si="318"/>
        <v>0</v>
      </c>
      <c r="J4073" s="15">
        <f t="shared" si="319"/>
        <v>0</v>
      </c>
    </row>
    <row r="4074" spans="1:10" x14ac:dyDescent="0.4">
      <c r="A4074" s="8" t="s">
        <v>64</v>
      </c>
      <c r="B4074" s="8" t="s">
        <v>9582</v>
      </c>
      <c r="C4074" s="8">
        <v>4109401</v>
      </c>
      <c r="D4074" s="8">
        <f t="shared" si="320"/>
        <v>410940</v>
      </c>
      <c r="E4074" s="14" t="str">
        <f>'Base de dados STN'!D4074</f>
        <v>SIM</v>
      </c>
      <c r="F4074" s="14" t="str">
        <f>IF(ISERROR(VLOOKUP(D4074,FNDE!$C$2:$D$932,1,FALSE)),"SIM","NÃO")</f>
        <v>SIM</v>
      </c>
      <c r="G4074" s="15">
        <f t="shared" si="316"/>
        <v>0</v>
      </c>
      <c r="H4074" s="15">
        <f t="shared" si="317"/>
        <v>0</v>
      </c>
      <c r="I4074" s="15">
        <f t="shared" si="318"/>
        <v>0</v>
      </c>
      <c r="J4074" s="15">
        <f t="shared" si="319"/>
        <v>0</v>
      </c>
    </row>
    <row r="4075" spans="1:10" x14ac:dyDescent="0.4">
      <c r="A4075" s="8" t="s">
        <v>64</v>
      </c>
      <c r="B4075" s="8" t="s">
        <v>1044</v>
      </c>
      <c r="C4075" s="8">
        <v>4109500</v>
      </c>
      <c r="D4075" s="8">
        <f t="shared" si="320"/>
        <v>410950</v>
      </c>
      <c r="E4075" s="14" t="str">
        <f>'Base de dados STN'!D4075</f>
        <v>SIM</v>
      </c>
      <c r="F4075" s="14" t="str">
        <f>IF(ISERROR(VLOOKUP(D4075,FNDE!$C$2:$D$932,1,FALSE)),"SIM","NÃO")</f>
        <v>SIM</v>
      </c>
      <c r="G4075" s="15">
        <f t="shared" si="316"/>
        <v>0</v>
      </c>
      <c r="H4075" s="15">
        <f t="shared" si="317"/>
        <v>0</v>
      </c>
      <c r="I4075" s="15">
        <f t="shared" si="318"/>
        <v>0</v>
      </c>
      <c r="J4075" s="15">
        <f t="shared" si="319"/>
        <v>0</v>
      </c>
    </row>
    <row r="4076" spans="1:10" x14ac:dyDescent="0.4">
      <c r="A4076" s="8" t="s">
        <v>64</v>
      </c>
      <c r="B4076" s="8" t="s">
        <v>651</v>
      </c>
      <c r="C4076" s="8">
        <v>4109609</v>
      </c>
      <c r="D4076" s="8">
        <f t="shared" si="320"/>
        <v>410960</v>
      </c>
      <c r="E4076" s="14" t="str">
        <f>'Base de dados STN'!D4076</f>
        <v>SIM</v>
      </c>
      <c r="F4076" s="14" t="str">
        <f>IF(ISERROR(VLOOKUP(D4076,FNDE!$C$2:$D$932,1,FALSE)),"SIM","NÃO")</f>
        <v>SIM</v>
      </c>
      <c r="G4076" s="15">
        <f t="shared" si="316"/>
        <v>0</v>
      </c>
      <c r="H4076" s="15">
        <f t="shared" si="317"/>
        <v>0</v>
      </c>
      <c r="I4076" s="15">
        <f t="shared" si="318"/>
        <v>0</v>
      </c>
      <c r="J4076" s="15">
        <f t="shared" si="319"/>
        <v>0</v>
      </c>
    </row>
    <row r="4077" spans="1:10" x14ac:dyDescent="0.4">
      <c r="A4077" s="8" t="s">
        <v>64</v>
      </c>
      <c r="B4077" s="8" t="s">
        <v>9583</v>
      </c>
      <c r="C4077" s="8">
        <v>4109658</v>
      </c>
      <c r="D4077" s="8">
        <f t="shared" si="320"/>
        <v>410965</v>
      </c>
      <c r="E4077" s="14" t="str">
        <f>'Base de dados STN'!D4077</f>
        <v>SIM</v>
      </c>
      <c r="F4077" s="14" t="str">
        <f>IF(ISERROR(VLOOKUP(D4077,FNDE!$C$2:$D$932,1,FALSE)),"SIM","NÃO")</f>
        <v>SIM</v>
      </c>
      <c r="G4077" s="15">
        <f t="shared" si="316"/>
        <v>0</v>
      </c>
      <c r="H4077" s="15">
        <f t="shared" si="317"/>
        <v>0</v>
      </c>
      <c r="I4077" s="15">
        <f t="shared" si="318"/>
        <v>0</v>
      </c>
      <c r="J4077" s="15">
        <f t="shared" si="319"/>
        <v>0</v>
      </c>
    </row>
    <row r="4078" spans="1:10" x14ac:dyDescent="0.4">
      <c r="A4078" s="8" t="s">
        <v>64</v>
      </c>
      <c r="B4078" s="8" t="s">
        <v>1293</v>
      </c>
      <c r="C4078" s="8">
        <v>4109708</v>
      </c>
      <c r="D4078" s="8">
        <f t="shared" si="320"/>
        <v>410970</v>
      </c>
      <c r="E4078" s="14" t="str">
        <f>'Base de dados STN'!D4078</f>
        <v>SIM</v>
      </c>
      <c r="F4078" s="14" t="str">
        <f>IF(ISERROR(VLOOKUP(D4078,FNDE!$C$2:$D$932,1,FALSE)),"SIM","NÃO")</f>
        <v>SIM</v>
      </c>
      <c r="G4078" s="15">
        <f t="shared" si="316"/>
        <v>0</v>
      </c>
      <c r="H4078" s="15">
        <f t="shared" si="317"/>
        <v>0</v>
      </c>
      <c r="I4078" s="15">
        <f t="shared" si="318"/>
        <v>0</v>
      </c>
      <c r="J4078" s="15">
        <f t="shared" si="319"/>
        <v>0</v>
      </c>
    </row>
    <row r="4079" spans="1:10" x14ac:dyDescent="0.4">
      <c r="A4079" s="8" t="s">
        <v>64</v>
      </c>
      <c r="B4079" s="8" t="s">
        <v>818</v>
      </c>
      <c r="C4079" s="8">
        <v>4109757</v>
      </c>
      <c r="D4079" s="8">
        <f t="shared" si="320"/>
        <v>410975</v>
      </c>
      <c r="E4079" s="14" t="str">
        <f>'Base de dados STN'!D4079</f>
        <v>SIM</v>
      </c>
      <c r="F4079" s="14" t="str">
        <f>IF(ISERROR(VLOOKUP(D4079,FNDE!$C$2:$D$932,1,FALSE)),"SIM","NÃO")</f>
        <v>SIM</v>
      </c>
      <c r="G4079" s="15">
        <f t="shared" si="316"/>
        <v>0</v>
      </c>
      <c r="H4079" s="15">
        <f t="shared" si="317"/>
        <v>0</v>
      </c>
      <c r="I4079" s="15">
        <f t="shared" si="318"/>
        <v>0</v>
      </c>
      <c r="J4079" s="15">
        <f t="shared" si="319"/>
        <v>0</v>
      </c>
    </row>
    <row r="4080" spans="1:10" x14ac:dyDescent="0.4">
      <c r="A4080" s="8" t="s">
        <v>64</v>
      </c>
      <c r="B4080" s="8" t="s">
        <v>1294</v>
      </c>
      <c r="C4080" s="8">
        <v>4109807</v>
      </c>
      <c r="D4080" s="8">
        <f t="shared" si="320"/>
        <v>410980</v>
      </c>
      <c r="E4080" s="14" t="str">
        <f>'Base de dados STN'!D4080</f>
        <v>SIM</v>
      </c>
      <c r="F4080" s="14" t="str">
        <f>IF(ISERROR(VLOOKUP(D4080,FNDE!$C$2:$D$932,1,FALSE)),"SIM","NÃO")</f>
        <v>SIM</v>
      </c>
      <c r="G4080" s="15">
        <f t="shared" si="316"/>
        <v>0</v>
      </c>
      <c r="H4080" s="15">
        <f t="shared" si="317"/>
        <v>0</v>
      </c>
      <c r="I4080" s="15">
        <f t="shared" si="318"/>
        <v>0</v>
      </c>
      <c r="J4080" s="15">
        <f t="shared" si="319"/>
        <v>0</v>
      </c>
    </row>
    <row r="4081" spans="1:10" x14ac:dyDescent="0.4">
      <c r="A4081" s="8" t="s">
        <v>64</v>
      </c>
      <c r="B4081" s="8" t="s">
        <v>338</v>
      </c>
      <c r="C4081" s="8">
        <v>4109906</v>
      </c>
      <c r="D4081" s="8">
        <f t="shared" si="320"/>
        <v>410990</v>
      </c>
      <c r="E4081" s="14" t="str">
        <f>'Base de dados STN'!D4081</f>
        <v>SIM</v>
      </c>
      <c r="F4081" s="14" t="str">
        <f>IF(ISERROR(VLOOKUP(D4081,FNDE!$C$2:$D$932,1,FALSE)),"SIM","NÃO")</f>
        <v>SIM</v>
      </c>
      <c r="G4081" s="15">
        <f t="shared" si="316"/>
        <v>0</v>
      </c>
      <c r="H4081" s="15">
        <f t="shared" si="317"/>
        <v>0</v>
      </c>
      <c r="I4081" s="15">
        <f t="shared" si="318"/>
        <v>0</v>
      </c>
      <c r="J4081" s="15">
        <f t="shared" si="319"/>
        <v>0</v>
      </c>
    </row>
    <row r="4082" spans="1:10" x14ac:dyDescent="0.4">
      <c r="A4082" s="8" t="s">
        <v>64</v>
      </c>
      <c r="B4082" s="8" t="s">
        <v>1295</v>
      </c>
      <c r="C4082" s="8">
        <v>4110003</v>
      </c>
      <c r="D4082" s="8">
        <f t="shared" si="320"/>
        <v>411000</v>
      </c>
      <c r="E4082" s="14" t="str">
        <f>'Base de dados STN'!D4082</f>
        <v>SIM</v>
      </c>
      <c r="F4082" s="14" t="str">
        <f>IF(ISERROR(VLOOKUP(D4082,FNDE!$C$2:$D$932,1,FALSE)),"SIM","NÃO")</f>
        <v>SIM</v>
      </c>
      <c r="G4082" s="15">
        <f t="shared" si="316"/>
        <v>0</v>
      </c>
      <c r="H4082" s="15">
        <f t="shared" si="317"/>
        <v>0</v>
      </c>
      <c r="I4082" s="15">
        <f t="shared" si="318"/>
        <v>0</v>
      </c>
      <c r="J4082" s="15">
        <f t="shared" si="319"/>
        <v>0</v>
      </c>
    </row>
    <row r="4083" spans="1:10" x14ac:dyDescent="0.4">
      <c r="A4083" s="8" t="s">
        <v>64</v>
      </c>
      <c r="B4083" s="8" t="s">
        <v>328</v>
      </c>
      <c r="C4083" s="8">
        <v>4110052</v>
      </c>
      <c r="D4083" s="8">
        <f t="shared" si="320"/>
        <v>411005</v>
      </c>
      <c r="E4083" s="14" t="str">
        <f>'Base de dados STN'!D4083</f>
        <v>SIM</v>
      </c>
      <c r="F4083" s="14" t="str">
        <f>IF(ISERROR(VLOOKUP(D4083,FNDE!$C$2:$D$932,1,FALSE)),"SIM","NÃO")</f>
        <v>SIM</v>
      </c>
      <c r="G4083" s="15">
        <f t="shared" si="316"/>
        <v>0</v>
      </c>
      <c r="H4083" s="15">
        <f t="shared" si="317"/>
        <v>0</v>
      </c>
      <c r="I4083" s="15">
        <f t="shared" si="318"/>
        <v>0</v>
      </c>
      <c r="J4083" s="15">
        <f t="shared" si="319"/>
        <v>0</v>
      </c>
    </row>
    <row r="4084" spans="1:10" x14ac:dyDescent="0.4">
      <c r="A4084" s="8" t="s">
        <v>64</v>
      </c>
      <c r="B4084" s="8" t="s">
        <v>9584</v>
      </c>
      <c r="C4084" s="8">
        <v>4110078</v>
      </c>
      <c r="D4084" s="8">
        <f t="shared" si="320"/>
        <v>411007</v>
      </c>
      <c r="E4084" s="14" t="str">
        <f>'Base de dados STN'!D4084</f>
        <v>SIM</v>
      </c>
      <c r="F4084" s="14" t="str">
        <f>IF(ISERROR(VLOOKUP(D4084,FNDE!$C$2:$D$932,1,FALSE)),"SIM","NÃO")</f>
        <v>SIM</v>
      </c>
      <c r="G4084" s="15">
        <f t="shared" si="316"/>
        <v>0</v>
      </c>
      <c r="H4084" s="15">
        <f t="shared" si="317"/>
        <v>0</v>
      </c>
      <c r="I4084" s="15">
        <f t="shared" si="318"/>
        <v>0</v>
      </c>
      <c r="J4084" s="15">
        <f t="shared" si="319"/>
        <v>0</v>
      </c>
    </row>
    <row r="4085" spans="1:10" x14ac:dyDescent="0.4">
      <c r="A4085" s="8" t="s">
        <v>64</v>
      </c>
      <c r="B4085" s="8" t="s">
        <v>9585</v>
      </c>
      <c r="C4085" s="8">
        <v>4110102</v>
      </c>
      <c r="D4085" s="8">
        <f t="shared" si="320"/>
        <v>411010</v>
      </c>
      <c r="E4085" s="14" t="str">
        <f>'Base de dados STN'!D4085</f>
        <v>SIM</v>
      </c>
      <c r="F4085" s="14" t="str">
        <f>IF(ISERROR(VLOOKUP(D4085,FNDE!$C$2:$D$932,1,FALSE)),"SIM","NÃO")</f>
        <v>SIM</v>
      </c>
      <c r="G4085" s="15">
        <f t="shared" si="316"/>
        <v>0</v>
      </c>
      <c r="H4085" s="15">
        <f t="shared" si="317"/>
        <v>0</v>
      </c>
      <c r="I4085" s="15">
        <f t="shared" si="318"/>
        <v>0</v>
      </c>
      <c r="J4085" s="15">
        <f t="shared" si="319"/>
        <v>0</v>
      </c>
    </row>
    <row r="4086" spans="1:10" x14ac:dyDescent="0.4">
      <c r="A4086" s="8" t="s">
        <v>64</v>
      </c>
      <c r="B4086" s="8" t="s">
        <v>9586</v>
      </c>
      <c r="C4086" s="8">
        <v>4110201</v>
      </c>
      <c r="D4086" s="8">
        <f t="shared" si="320"/>
        <v>411020</v>
      </c>
      <c r="E4086" s="14" t="str">
        <f>'Base de dados STN'!D4086</f>
        <v>SIM</v>
      </c>
      <c r="F4086" s="14" t="str">
        <f>IF(ISERROR(VLOOKUP(D4086,FNDE!$C$2:$D$932,1,FALSE)),"SIM","NÃO")</f>
        <v>SIM</v>
      </c>
      <c r="G4086" s="15">
        <f t="shared" si="316"/>
        <v>0</v>
      </c>
      <c r="H4086" s="15">
        <f t="shared" si="317"/>
        <v>0</v>
      </c>
      <c r="I4086" s="15">
        <f t="shared" si="318"/>
        <v>0</v>
      </c>
      <c r="J4086" s="15">
        <f t="shared" si="319"/>
        <v>0</v>
      </c>
    </row>
    <row r="4087" spans="1:10" x14ac:dyDescent="0.4">
      <c r="A4087" s="8" t="s">
        <v>64</v>
      </c>
      <c r="B4087" s="8" t="s">
        <v>89</v>
      </c>
      <c r="C4087" s="8">
        <v>4110300</v>
      </c>
      <c r="D4087" s="8">
        <f t="shared" si="320"/>
        <v>411030</v>
      </c>
      <c r="E4087" s="14" t="str">
        <f>'Base de dados STN'!D4087</f>
        <v>SIM</v>
      </c>
      <c r="F4087" s="14" t="str">
        <f>IF(ISERROR(VLOOKUP(D4087,FNDE!$C$2:$D$932,1,FALSE)),"SIM","NÃO")</f>
        <v>SIM</v>
      </c>
      <c r="G4087" s="15">
        <f t="shared" si="316"/>
        <v>0</v>
      </c>
      <c r="H4087" s="15">
        <f t="shared" si="317"/>
        <v>0</v>
      </c>
      <c r="I4087" s="15">
        <f t="shared" si="318"/>
        <v>0</v>
      </c>
      <c r="J4087" s="15">
        <f t="shared" si="319"/>
        <v>0</v>
      </c>
    </row>
    <row r="4088" spans="1:10" x14ac:dyDescent="0.4">
      <c r="A4088" s="8" t="s">
        <v>64</v>
      </c>
      <c r="B4088" s="8" t="s">
        <v>8499</v>
      </c>
      <c r="C4088" s="8">
        <v>4110409</v>
      </c>
      <c r="D4088" s="8">
        <f t="shared" si="320"/>
        <v>411040</v>
      </c>
      <c r="E4088" s="14" t="str">
        <f>'Base de dados STN'!D4088</f>
        <v>SIM</v>
      </c>
      <c r="F4088" s="14" t="str">
        <f>IF(ISERROR(VLOOKUP(D4088,FNDE!$C$2:$D$932,1,FALSE)),"SIM","NÃO")</f>
        <v>SIM</v>
      </c>
      <c r="G4088" s="15">
        <f t="shared" si="316"/>
        <v>0</v>
      </c>
      <c r="H4088" s="15">
        <f t="shared" si="317"/>
        <v>0</v>
      </c>
      <c r="I4088" s="15">
        <f t="shared" si="318"/>
        <v>0</v>
      </c>
      <c r="J4088" s="15">
        <f t="shared" si="319"/>
        <v>0</v>
      </c>
    </row>
    <row r="4089" spans="1:10" x14ac:dyDescent="0.4">
      <c r="A4089" s="8" t="s">
        <v>64</v>
      </c>
      <c r="B4089" s="8" t="s">
        <v>9587</v>
      </c>
      <c r="C4089" s="8">
        <v>4110508</v>
      </c>
      <c r="D4089" s="8">
        <f t="shared" si="320"/>
        <v>411050</v>
      </c>
      <c r="E4089" s="14" t="str">
        <f>'Base de dados STN'!D4089</f>
        <v>SIM</v>
      </c>
      <c r="F4089" s="14" t="str">
        <f>IF(ISERROR(VLOOKUP(D4089,FNDE!$C$2:$D$932,1,FALSE)),"SIM","NÃO")</f>
        <v>SIM</v>
      </c>
      <c r="G4089" s="15">
        <f t="shared" si="316"/>
        <v>0</v>
      </c>
      <c r="H4089" s="15">
        <f t="shared" si="317"/>
        <v>0</v>
      </c>
      <c r="I4089" s="15">
        <f t="shared" si="318"/>
        <v>0</v>
      </c>
      <c r="J4089" s="15">
        <f t="shared" si="319"/>
        <v>0</v>
      </c>
    </row>
    <row r="4090" spans="1:10" x14ac:dyDescent="0.4">
      <c r="A4090" s="8" t="s">
        <v>64</v>
      </c>
      <c r="B4090" s="8" t="s">
        <v>1296</v>
      </c>
      <c r="C4090" s="8">
        <v>4110607</v>
      </c>
      <c r="D4090" s="8">
        <f t="shared" si="320"/>
        <v>411060</v>
      </c>
      <c r="E4090" s="14" t="str">
        <f>'Base de dados STN'!D4090</f>
        <v>SIM</v>
      </c>
      <c r="F4090" s="14" t="str">
        <f>IF(ISERROR(VLOOKUP(D4090,FNDE!$C$2:$D$932,1,FALSE)),"SIM","NÃO")</f>
        <v>SIM</v>
      </c>
      <c r="G4090" s="15">
        <f t="shared" si="316"/>
        <v>0</v>
      </c>
      <c r="H4090" s="15">
        <f t="shared" si="317"/>
        <v>0</v>
      </c>
      <c r="I4090" s="15">
        <f t="shared" si="318"/>
        <v>0</v>
      </c>
      <c r="J4090" s="15">
        <f t="shared" si="319"/>
        <v>0</v>
      </c>
    </row>
    <row r="4091" spans="1:10" x14ac:dyDescent="0.4">
      <c r="A4091" s="8" t="s">
        <v>64</v>
      </c>
      <c r="B4091" s="8" t="s">
        <v>9588</v>
      </c>
      <c r="C4091" s="8">
        <v>4110656</v>
      </c>
      <c r="D4091" s="8">
        <f t="shared" si="320"/>
        <v>411065</v>
      </c>
      <c r="E4091" s="14" t="str">
        <f>'Base de dados STN'!D4091</f>
        <v>SIM</v>
      </c>
      <c r="F4091" s="14" t="str">
        <f>IF(ISERROR(VLOOKUP(D4091,FNDE!$C$2:$D$932,1,FALSE)),"SIM","NÃO")</f>
        <v>SIM</v>
      </c>
      <c r="G4091" s="15">
        <f t="shared" si="316"/>
        <v>0</v>
      </c>
      <c r="H4091" s="15">
        <f t="shared" si="317"/>
        <v>0</v>
      </c>
      <c r="I4091" s="15">
        <f t="shared" si="318"/>
        <v>0</v>
      </c>
      <c r="J4091" s="15">
        <f t="shared" si="319"/>
        <v>0</v>
      </c>
    </row>
    <row r="4092" spans="1:10" x14ac:dyDescent="0.4">
      <c r="A4092" s="8" t="s">
        <v>64</v>
      </c>
      <c r="B4092" s="8" t="s">
        <v>9589</v>
      </c>
      <c r="C4092" s="8">
        <v>4110706</v>
      </c>
      <c r="D4092" s="8">
        <f t="shared" si="320"/>
        <v>411070</v>
      </c>
      <c r="E4092" s="14" t="str">
        <f>'Base de dados STN'!D4092</f>
        <v>SIM</v>
      </c>
      <c r="F4092" s="14" t="str">
        <f>IF(ISERROR(VLOOKUP(D4092,FNDE!$C$2:$D$932,1,FALSE)),"SIM","NÃO")</f>
        <v>SIM</v>
      </c>
      <c r="G4092" s="15">
        <f t="shared" si="316"/>
        <v>0</v>
      </c>
      <c r="H4092" s="15">
        <f t="shared" si="317"/>
        <v>0</v>
      </c>
      <c r="I4092" s="15">
        <f t="shared" si="318"/>
        <v>0</v>
      </c>
      <c r="J4092" s="15">
        <f t="shared" si="319"/>
        <v>0</v>
      </c>
    </row>
    <row r="4093" spans="1:10" x14ac:dyDescent="0.4">
      <c r="A4093" s="8" t="s">
        <v>64</v>
      </c>
      <c r="B4093" s="8" t="s">
        <v>9590</v>
      </c>
      <c r="C4093" s="8">
        <v>4110805</v>
      </c>
      <c r="D4093" s="8">
        <f t="shared" si="320"/>
        <v>411080</v>
      </c>
      <c r="E4093" s="14" t="str">
        <f>'Base de dados STN'!D4093</f>
        <v>SIM</v>
      </c>
      <c r="F4093" s="14" t="str">
        <f>IF(ISERROR(VLOOKUP(D4093,FNDE!$C$2:$D$932,1,FALSE)),"SIM","NÃO")</f>
        <v>SIM</v>
      </c>
      <c r="G4093" s="15">
        <f t="shared" si="316"/>
        <v>0</v>
      </c>
      <c r="H4093" s="15">
        <f t="shared" si="317"/>
        <v>0</v>
      </c>
      <c r="I4093" s="15">
        <f t="shared" si="318"/>
        <v>0</v>
      </c>
      <c r="J4093" s="15">
        <f t="shared" si="319"/>
        <v>0</v>
      </c>
    </row>
    <row r="4094" spans="1:10" x14ac:dyDescent="0.4">
      <c r="A4094" s="8" t="s">
        <v>64</v>
      </c>
      <c r="B4094" s="8" t="s">
        <v>1003</v>
      </c>
      <c r="C4094" s="8">
        <v>4110904</v>
      </c>
      <c r="D4094" s="8">
        <f t="shared" si="320"/>
        <v>411090</v>
      </c>
      <c r="E4094" s="14" t="str">
        <f>'Base de dados STN'!D4094</f>
        <v>SIM</v>
      </c>
      <c r="F4094" s="14" t="str">
        <f>IF(ISERROR(VLOOKUP(D4094,FNDE!$C$2:$D$932,1,FALSE)),"SIM","NÃO")</f>
        <v>SIM</v>
      </c>
      <c r="G4094" s="15">
        <f t="shared" si="316"/>
        <v>0</v>
      </c>
      <c r="H4094" s="15">
        <f t="shared" si="317"/>
        <v>0</v>
      </c>
      <c r="I4094" s="15">
        <f t="shared" si="318"/>
        <v>0</v>
      </c>
      <c r="J4094" s="15">
        <f t="shared" si="319"/>
        <v>0</v>
      </c>
    </row>
    <row r="4095" spans="1:10" x14ac:dyDescent="0.4">
      <c r="A4095" s="8" t="s">
        <v>64</v>
      </c>
      <c r="B4095" s="8" t="s">
        <v>1297</v>
      </c>
      <c r="C4095" s="8">
        <v>4110953</v>
      </c>
      <c r="D4095" s="8">
        <f t="shared" si="320"/>
        <v>411095</v>
      </c>
      <c r="E4095" s="14" t="str">
        <f>'Base de dados STN'!D4095</f>
        <v>SIM</v>
      </c>
      <c r="F4095" s="14" t="str">
        <f>IF(ISERROR(VLOOKUP(D4095,FNDE!$C$2:$D$932,1,FALSE)),"SIM","NÃO")</f>
        <v>SIM</v>
      </c>
      <c r="G4095" s="15">
        <f t="shared" si="316"/>
        <v>0</v>
      </c>
      <c r="H4095" s="15">
        <f t="shared" si="317"/>
        <v>0</v>
      </c>
      <c r="I4095" s="15">
        <f t="shared" si="318"/>
        <v>0</v>
      </c>
      <c r="J4095" s="15">
        <f t="shared" si="319"/>
        <v>0</v>
      </c>
    </row>
    <row r="4096" spans="1:10" x14ac:dyDescent="0.4">
      <c r="A4096" s="8" t="s">
        <v>64</v>
      </c>
      <c r="B4096" s="8" t="s">
        <v>1298</v>
      </c>
      <c r="C4096" s="8">
        <v>4111001</v>
      </c>
      <c r="D4096" s="8">
        <f t="shared" si="320"/>
        <v>411100</v>
      </c>
      <c r="E4096" s="14" t="str">
        <f>'Base de dados STN'!D4096</f>
        <v>SIM</v>
      </c>
      <c r="F4096" s="14" t="str">
        <f>IF(ISERROR(VLOOKUP(D4096,FNDE!$C$2:$D$932,1,FALSE)),"SIM","NÃO")</f>
        <v>SIM</v>
      </c>
      <c r="G4096" s="15">
        <f t="shared" si="316"/>
        <v>0</v>
      </c>
      <c r="H4096" s="15">
        <f t="shared" si="317"/>
        <v>0</v>
      </c>
      <c r="I4096" s="15">
        <f t="shared" si="318"/>
        <v>0</v>
      </c>
      <c r="J4096" s="15">
        <f t="shared" si="319"/>
        <v>0</v>
      </c>
    </row>
    <row r="4097" spans="1:10" x14ac:dyDescent="0.4">
      <c r="A4097" s="8" t="s">
        <v>64</v>
      </c>
      <c r="B4097" s="8" t="s">
        <v>7782</v>
      </c>
      <c r="C4097" s="8">
        <v>4111100</v>
      </c>
      <c r="D4097" s="8">
        <f t="shared" si="320"/>
        <v>411110</v>
      </c>
      <c r="E4097" s="14" t="str">
        <f>'Base de dados STN'!D4097</f>
        <v>SIM</v>
      </c>
      <c r="F4097" s="14" t="str">
        <f>IF(ISERROR(VLOOKUP(D4097,FNDE!$C$2:$D$932,1,FALSE)),"SIM","NÃO")</f>
        <v>SIM</v>
      </c>
      <c r="G4097" s="15">
        <f t="shared" si="316"/>
        <v>0</v>
      </c>
      <c r="H4097" s="15">
        <f t="shared" si="317"/>
        <v>0</v>
      </c>
      <c r="I4097" s="15">
        <f t="shared" si="318"/>
        <v>0</v>
      </c>
      <c r="J4097" s="15">
        <f t="shared" si="319"/>
        <v>0</v>
      </c>
    </row>
    <row r="4098" spans="1:10" x14ac:dyDescent="0.4">
      <c r="A4098" s="8" t="s">
        <v>64</v>
      </c>
      <c r="B4098" s="8" t="s">
        <v>9591</v>
      </c>
      <c r="C4098" s="8">
        <v>4111209</v>
      </c>
      <c r="D4098" s="8">
        <f t="shared" si="320"/>
        <v>411120</v>
      </c>
      <c r="E4098" s="14" t="str">
        <f>'Base de dados STN'!D4098</f>
        <v>SIM</v>
      </c>
      <c r="F4098" s="14" t="str">
        <f>IF(ISERROR(VLOOKUP(D4098,FNDE!$C$2:$D$932,1,FALSE)),"SIM","NÃO")</f>
        <v>SIM</v>
      </c>
      <c r="G4098" s="15">
        <f t="shared" ref="G4098:G4161" si="321">IF(E4098="Não",1,0)</f>
        <v>0</v>
      </c>
      <c r="H4098" s="15">
        <f t="shared" ref="H4098:H4161" si="322">IF(F4098="Não",1,0)</f>
        <v>0</v>
      </c>
      <c r="I4098" s="15">
        <f t="shared" ref="I4098:I4161" si="323">IF(AND(E4098="Não",F4098="Não"),1,0)</f>
        <v>0</v>
      </c>
      <c r="J4098" s="15">
        <f t="shared" ref="J4098:J4161" si="324">IF(OR(E4098="Não",F4098="Não"),1,0)</f>
        <v>0</v>
      </c>
    </row>
    <row r="4099" spans="1:10" x14ac:dyDescent="0.4">
      <c r="A4099" s="8" t="s">
        <v>64</v>
      </c>
      <c r="B4099" s="8" t="s">
        <v>9592</v>
      </c>
      <c r="C4099" s="8">
        <v>4111258</v>
      </c>
      <c r="D4099" s="8">
        <f t="shared" si="320"/>
        <v>411125</v>
      </c>
      <c r="E4099" s="14" t="str">
        <f>'Base de dados STN'!D4099</f>
        <v>SIM</v>
      </c>
      <c r="F4099" s="14" t="str">
        <f>IF(ISERROR(VLOOKUP(D4099,FNDE!$C$2:$D$932,1,FALSE)),"SIM","NÃO")</f>
        <v>SIM</v>
      </c>
      <c r="G4099" s="15">
        <f t="shared" si="321"/>
        <v>0</v>
      </c>
      <c r="H4099" s="15">
        <f t="shared" si="322"/>
        <v>0</v>
      </c>
      <c r="I4099" s="15">
        <f t="shared" si="323"/>
        <v>0</v>
      </c>
      <c r="J4099" s="15">
        <f t="shared" si="324"/>
        <v>0</v>
      </c>
    </row>
    <row r="4100" spans="1:10" x14ac:dyDescent="0.4">
      <c r="A4100" s="8" t="s">
        <v>64</v>
      </c>
      <c r="B4100" s="8" t="s">
        <v>9593</v>
      </c>
      <c r="C4100" s="8">
        <v>4111308</v>
      </c>
      <c r="D4100" s="8">
        <f t="shared" si="320"/>
        <v>411130</v>
      </c>
      <c r="E4100" s="14" t="str">
        <f>'Base de dados STN'!D4100</f>
        <v>SIM</v>
      </c>
      <c r="F4100" s="14" t="str">
        <f>IF(ISERROR(VLOOKUP(D4100,FNDE!$C$2:$D$932,1,FALSE)),"SIM","NÃO")</f>
        <v>SIM</v>
      </c>
      <c r="G4100" s="15">
        <f t="shared" si="321"/>
        <v>0</v>
      </c>
      <c r="H4100" s="15">
        <f t="shared" si="322"/>
        <v>0</v>
      </c>
      <c r="I4100" s="15">
        <f t="shared" si="323"/>
        <v>0</v>
      </c>
      <c r="J4100" s="15">
        <f t="shared" si="324"/>
        <v>0</v>
      </c>
    </row>
    <row r="4101" spans="1:10" x14ac:dyDescent="0.4">
      <c r="A4101" s="8" t="s">
        <v>64</v>
      </c>
      <c r="B4101" s="8" t="s">
        <v>9594</v>
      </c>
      <c r="C4101" s="8">
        <v>4111407</v>
      </c>
      <c r="D4101" s="8">
        <f t="shared" si="320"/>
        <v>411140</v>
      </c>
      <c r="E4101" s="14" t="str">
        <f>'Base de dados STN'!D4101</f>
        <v>SIM</v>
      </c>
      <c r="F4101" s="14" t="str">
        <f>IF(ISERROR(VLOOKUP(D4101,FNDE!$C$2:$D$932,1,FALSE)),"SIM","NÃO")</f>
        <v>SIM</v>
      </c>
      <c r="G4101" s="15">
        <f t="shared" si="321"/>
        <v>0</v>
      </c>
      <c r="H4101" s="15">
        <f t="shared" si="322"/>
        <v>0</v>
      </c>
      <c r="I4101" s="15">
        <f t="shared" si="323"/>
        <v>0</v>
      </c>
      <c r="J4101" s="15">
        <f t="shared" si="324"/>
        <v>0</v>
      </c>
    </row>
    <row r="4102" spans="1:10" x14ac:dyDescent="0.4">
      <c r="A4102" s="8" t="s">
        <v>64</v>
      </c>
      <c r="B4102" s="8" t="s">
        <v>528</v>
      </c>
      <c r="C4102" s="8">
        <v>4111506</v>
      </c>
      <c r="D4102" s="8">
        <f t="shared" si="320"/>
        <v>411150</v>
      </c>
      <c r="E4102" s="14" t="str">
        <f>'Base de dados STN'!D4102</f>
        <v>SIM</v>
      </c>
      <c r="F4102" s="14" t="str">
        <f>IF(ISERROR(VLOOKUP(D4102,FNDE!$C$2:$D$932,1,FALSE)),"SIM","NÃO")</f>
        <v>SIM</v>
      </c>
      <c r="G4102" s="15">
        <f t="shared" si="321"/>
        <v>0</v>
      </c>
      <c r="H4102" s="15">
        <f t="shared" si="322"/>
        <v>0</v>
      </c>
      <c r="I4102" s="15">
        <f t="shared" si="323"/>
        <v>0</v>
      </c>
      <c r="J4102" s="15">
        <f t="shared" si="324"/>
        <v>0</v>
      </c>
    </row>
    <row r="4103" spans="1:10" x14ac:dyDescent="0.4">
      <c r="A4103" s="8" t="s">
        <v>64</v>
      </c>
      <c r="B4103" s="8" t="s">
        <v>9595</v>
      </c>
      <c r="C4103" s="8">
        <v>4111555</v>
      </c>
      <c r="D4103" s="8">
        <f t="shared" si="320"/>
        <v>411155</v>
      </c>
      <c r="E4103" s="14" t="str">
        <f>'Base de dados STN'!D4103</f>
        <v>SIM</v>
      </c>
      <c r="F4103" s="14" t="str">
        <f>IF(ISERROR(VLOOKUP(D4103,FNDE!$C$2:$D$932,1,FALSE)),"SIM","NÃO")</f>
        <v>SIM</v>
      </c>
      <c r="G4103" s="15">
        <f t="shared" si="321"/>
        <v>0</v>
      </c>
      <c r="H4103" s="15">
        <f t="shared" si="322"/>
        <v>0</v>
      </c>
      <c r="I4103" s="15">
        <f t="shared" si="323"/>
        <v>0</v>
      </c>
      <c r="J4103" s="15">
        <f t="shared" si="324"/>
        <v>0</v>
      </c>
    </row>
    <row r="4104" spans="1:10" x14ac:dyDescent="0.4">
      <c r="A4104" s="8" t="s">
        <v>64</v>
      </c>
      <c r="B4104" s="8" t="s">
        <v>726</v>
      </c>
      <c r="C4104" s="8">
        <v>4111605</v>
      </c>
      <c r="D4104" s="8">
        <f t="shared" si="320"/>
        <v>411160</v>
      </c>
      <c r="E4104" s="14" t="str">
        <f>'Base de dados STN'!D4104</f>
        <v>SIM</v>
      </c>
      <c r="F4104" s="14" t="str">
        <f>IF(ISERROR(VLOOKUP(D4104,FNDE!$C$2:$D$932,1,FALSE)),"SIM","NÃO")</f>
        <v>SIM</v>
      </c>
      <c r="G4104" s="15">
        <f t="shared" si="321"/>
        <v>0</v>
      </c>
      <c r="H4104" s="15">
        <f t="shared" si="322"/>
        <v>0</v>
      </c>
      <c r="I4104" s="15">
        <f t="shared" si="323"/>
        <v>0</v>
      </c>
      <c r="J4104" s="15">
        <f t="shared" si="324"/>
        <v>0</v>
      </c>
    </row>
    <row r="4105" spans="1:10" x14ac:dyDescent="0.4">
      <c r="A4105" s="8" t="s">
        <v>64</v>
      </c>
      <c r="B4105" s="8" t="s">
        <v>991</v>
      </c>
      <c r="C4105" s="8">
        <v>4111704</v>
      </c>
      <c r="D4105" s="8">
        <f t="shared" si="320"/>
        <v>411170</v>
      </c>
      <c r="E4105" s="14" t="str">
        <f>'Base de dados STN'!D4105</f>
        <v>SIM</v>
      </c>
      <c r="F4105" s="14" t="str">
        <f>IF(ISERROR(VLOOKUP(D4105,FNDE!$C$2:$D$932,1,FALSE)),"SIM","NÃO")</f>
        <v>SIM</v>
      </c>
      <c r="G4105" s="15">
        <f t="shared" si="321"/>
        <v>0</v>
      </c>
      <c r="H4105" s="15">
        <f t="shared" si="322"/>
        <v>0</v>
      </c>
      <c r="I4105" s="15">
        <f t="shared" si="323"/>
        <v>0</v>
      </c>
      <c r="J4105" s="15">
        <f t="shared" si="324"/>
        <v>0</v>
      </c>
    </row>
    <row r="4106" spans="1:10" x14ac:dyDescent="0.4">
      <c r="A4106" s="8" t="s">
        <v>64</v>
      </c>
      <c r="B4106" s="8" t="s">
        <v>1539</v>
      </c>
      <c r="C4106" s="8">
        <v>4111803</v>
      </c>
      <c r="D4106" s="8">
        <f t="shared" si="320"/>
        <v>411180</v>
      </c>
      <c r="E4106" s="14" t="str">
        <f>'Base de dados STN'!D4106</f>
        <v>SIM</v>
      </c>
      <c r="F4106" s="14" t="str">
        <f>IF(ISERROR(VLOOKUP(D4106,FNDE!$C$2:$D$932,1,FALSE)),"SIM","NÃO")</f>
        <v>SIM</v>
      </c>
      <c r="G4106" s="15">
        <f t="shared" si="321"/>
        <v>0</v>
      </c>
      <c r="H4106" s="15">
        <f t="shared" si="322"/>
        <v>0</v>
      </c>
      <c r="I4106" s="15">
        <f t="shared" si="323"/>
        <v>0</v>
      </c>
      <c r="J4106" s="15">
        <f t="shared" si="324"/>
        <v>0</v>
      </c>
    </row>
    <row r="4107" spans="1:10" x14ac:dyDescent="0.4">
      <c r="A4107" s="8" t="s">
        <v>64</v>
      </c>
      <c r="B4107" s="8" t="s">
        <v>335</v>
      </c>
      <c r="C4107" s="8">
        <v>4111902</v>
      </c>
      <c r="D4107" s="8">
        <f t="shared" si="320"/>
        <v>411190</v>
      </c>
      <c r="E4107" s="14" t="str">
        <f>'Base de dados STN'!D4107</f>
        <v>SIM</v>
      </c>
      <c r="F4107" s="14" t="str">
        <f>IF(ISERROR(VLOOKUP(D4107,FNDE!$C$2:$D$932,1,FALSE)),"SIM","NÃO")</f>
        <v>SIM</v>
      </c>
      <c r="G4107" s="15">
        <f t="shared" si="321"/>
        <v>0</v>
      </c>
      <c r="H4107" s="15">
        <f t="shared" si="322"/>
        <v>0</v>
      </c>
      <c r="I4107" s="15">
        <f t="shared" si="323"/>
        <v>0</v>
      </c>
      <c r="J4107" s="15">
        <f t="shared" si="324"/>
        <v>0</v>
      </c>
    </row>
    <row r="4108" spans="1:10" x14ac:dyDescent="0.4">
      <c r="A4108" s="8" t="s">
        <v>64</v>
      </c>
      <c r="B4108" s="8" t="s">
        <v>343</v>
      </c>
      <c r="C4108" s="8">
        <v>4112009</v>
      </c>
      <c r="D4108" s="8">
        <f t="shared" si="320"/>
        <v>411200</v>
      </c>
      <c r="E4108" s="14" t="str">
        <f>'Base de dados STN'!D4108</f>
        <v>SIM</v>
      </c>
      <c r="F4108" s="14" t="str">
        <f>IF(ISERROR(VLOOKUP(D4108,FNDE!$C$2:$D$932,1,FALSE)),"SIM","NÃO")</f>
        <v>SIM</v>
      </c>
      <c r="G4108" s="15">
        <f t="shared" si="321"/>
        <v>0</v>
      </c>
      <c r="H4108" s="15">
        <f t="shared" si="322"/>
        <v>0</v>
      </c>
      <c r="I4108" s="15">
        <f t="shared" si="323"/>
        <v>0</v>
      </c>
      <c r="J4108" s="15">
        <f t="shared" si="324"/>
        <v>0</v>
      </c>
    </row>
    <row r="4109" spans="1:10" x14ac:dyDescent="0.4">
      <c r="A4109" s="8" t="s">
        <v>64</v>
      </c>
      <c r="B4109" s="8" t="s">
        <v>9596</v>
      </c>
      <c r="C4109" s="8">
        <v>4112108</v>
      </c>
      <c r="D4109" s="8">
        <f t="shared" si="320"/>
        <v>411210</v>
      </c>
      <c r="E4109" s="14" t="str">
        <f>'Base de dados STN'!D4109</f>
        <v>SIM</v>
      </c>
      <c r="F4109" s="14" t="str">
        <f>IF(ISERROR(VLOOKUP(D4109,FNDE!$C$2:$D$932,1,FALSE)),"SIM","NÃO")</f>
        <v>SIM</v>
      </c>
      <c r="G4109" s="15">
        <f t="shared" si="321"/>
        <v>0</v>
      </c>
      <c r="H4109" s="15">
        <f t="shared" si="322"/>
        <v>0</v>
      </c>
      <c r="I4109" s="15">
        <f t="shared" si="323"/>
        <v>0</v>
      </c>
      <c r="J4109" s="15">
        <f t="shared" si="324"/>
        <v>0</v>
      </c>
    </row>
    <row r="4110" spans="1:10" x14ac:dyDescent="0.4">
      <c r="A4110" s="8" t="s">
        <v>64</v>
      </c>
      <c r="B4110" s="8" t="s">
        <v>1530</v>
      </c>
      <c r="C4110" s="8">
        <v>4112207</v>
      </c>
      <c r="D4110" s="8">
        <f t="shared" si="320"/>
        <v>411220</v>
      </c>
      <c r="E4110" s="14" t="str">
        <f>'Base de dados STN'!D4110</f>
        <v>SIM</v>
      </c>
      <c r="F4110" s="14" t="str">
        <f>IF(ISERROR(VLOOKUP(D4110,FNDE!$C$2:$D$932,1,FALSE)),"SIM","NÃO")</f>
        <v>SIM</v>
      </c>
      <c r="G4110" s="15">
        <f t="shared" si="321"/>
        <v>0</v>
      </c>
      <c r="H4110" s="15">
        <f t="shared" si="322"/>
        <v>0</v>
      </c>
      <c r="I4110" s="15">
        <f t="shared" si="323"/>
        <v>0</v>
      </c>
      <c r="J4110" s="15">
        <f t="shared" si="324"/>
        <v>0</v>
      </c>
    </row>
    <row r="4111" spans="1:10" x14ac:dyDescent="0.4">
      <c r="A4111" s="8" t="s">
        <v>64</v>
      </c>
      <c r="B4111" s="8" t="s">
        <v>9597</v>
      </c>
      <c r="C4111" s="8">
        <v>4112306</v>
      </c>
      <c r="D4111" s="8">
        <f t="shared" si="320"/>
        <v>411230</v>
      </c>
      <c r="E4111" s="14" t="str">
        <f>'Base de dados STN'!D4111</f>
        <v>SIM</v>
      </c>
      <c r="F4111" s="14" t="str">
        <f>IF(ISERROR(VLOOKUP(D4111,FNDE!$C$2:$D$932,1,FALSE)),"SIM","NÃO")</f>
        <v>SIM</v>
      </c>
      <c r="G4111" s="15">
        <f t="shared" si="321"/>
        <v>0</v>
      </c>
      <c r="H4111" s="15">
        <f t="shared" si="322"/>
        <v>0</v>
      </c>
      <c r="I4111" s="15">
        <f t="shared" si="323"/>
        <v>0</v>
      </c>
      <c r="J4111" s="15">
        <f t="shared" si="324"/>
        <v>0</v>
      </c>
    </row>
    <row r="4112" spans="1:10" x14ac:dyDescent="0.4">
      <c r="A4112" s="8" t="s">
        <v>64</v>
      </c>
      <c r="B4112" s="8" t="s">
        <v>1365</v>
      </c>
      <c r="C4112" s="8">
        <v>4112405</v>
      </c>
      <c r="D4112" s="8">
        <f t="shared" si="320"/>
        <v>411240</v>
      </c>
      <c r="E4112" s="14" t="str">
        <f>'Base de dados STN'!D4112</f>
        <v>SIM</v>
      </c>
      <c r="F4112" s="14" t="str">
        <f>IF(ISERROR(VLOOKUP(D4112,FNDE!$C$2:$D$932,1,FALSE)),"SIM","NÃO")</f>
        <v>SIM</v>
      </c>
      <c r="G4112" s="15">
        <f t="shared" si="321"/>
        <v>0</v>
      </c>
      <c r="H4112" s="15">
        <f t="shared" si="322"/>
        <v>0</v>
      </c>
      <c r="I4112" s="15">
        <f t="shared" si="323"/>
        <v>0</v>
      </c>
      <c r="J4112" s="15">
        <f t="shared" si="324"/>
        <v>0</v>
      </c>
    </row>
    <row r="4113" spans="1:10" x14ac:dyDescent="0.4">
      <c r="A4113" s="8" t="s">
        <v>64</v>
      </c>
      <c r="B4113" s="8" t="s">
        <v>9598</v>
      </c>
      <c r="C4113" s="8">
        <v>4112504</v>
      </c>
      <c r="D4113" s="8">
        <f t="shared" si="320"/>
        <v>411250</v>
      </c>
      <c r="E4113" s="14" t="str">
        <f>'Base de dados STN'!D4113</f>
        <v>SIM</v>
      </c>
      <c r="F4113" s="14" t="str">
        <f>IF(ISERROR(VLOOKUP(D4113,FNDE!$C$2:$D$932,1,FALSE)),"SIM","NÃO")</f>
        <v>SIM</v>
      </c>
      <c r="G4113" s="15">
        <f t="shared" si="321"/>
        <v>0</v>
      </c>
      <c r="H4113" s="15">
        <f t="shared" si="322"/>
        <v>0</v>
      </c>
      <c r="I4113" s="15">
        <f t="shared" si="323"/>
        <v>0</v>
      </c>
      <c r="J4113" s="15">
        <f t="shared" si="324"/>
        <v>0</v>
      </c>
    </row>
    <row r="4114" spans="1:10" x14ac:dyDescent="0.4">
      <c r="A4114" s="8" t="s">
        <v>64</v>
      </c>
      <c r="B4114" s="8" t="s">
        <v>1299</v>
      </c>
      <c r="C4114" s="8">
        <v>4112603</v>
      </c>
      <c r="D4114" s="8">
        <f t="shared" si="320"/>
        <v>411260</v>
      </c>
      <c r="E4114" s="14" t="str">
        <f>'Base de dados STN'!D4114</f>
        <v>SIM</v>
      </c>
      <c r="F4114" s="14" t="str">
        <f>IF(ISERROR(VLOOKUP(D4114,FNDE!$C$2:$D$932,1,FALSE)),"SIM","NÃO")</f>
        <v>SIM</v>
      </c>
      <c r="G4114" s="15">
        <f t="shared" si="321"/>
        <v>0</v>
      </c>
      <c r="H4114" s="15">
        <f t="shared" si="322"/>
        <v>0</v>
      </c>
      <c r="I4114" s="15">
        <f t="shared" si="323"/>
        <v>0</v>
      </c>
      <c r="J4114" s="15">
        <f t="shared" si="324"/>
        <v>0</v>
      </c>
    </row>
    <row r="4115" spans="1:10" x14ac:dyDescent="0.4">
      <c r="A4115" s="8" t="s">
        <v>64</v>
      </c>
      <c r="B4115" s="8" t="s">
        <v>1300</v>
      </c>
      <c r="C4115" s="8">
        <v>4112702</v>
      </c>
      <c r="D4115" s="8">
        <f t="shared" si="320"/>
        <v>411270</v>
      </c>
      <c r="E4115" s="14" t="str">
        <f>'Base de dados STN'!D4115</f>
        <v>SIM</v>
      </c>
      <c r="F4115" s="14" t="str">
        <f>IF(ISERROR(VLOOKUP(D4115,FNDE!$C$2:$D$932,1,FALSE)),"SIM","NÃO")</f>
        <v>SIM</v>
      </c>
      <c r="G4115" s="15">
        <f t="shared" si="321"/>
        <v>0</v>
      </c>
      <c r="H4115" s="15">
        <f t="shared" si="322"/>
        <v>0</v>
      </c>
      <c r="I4115" s="15">
        <f t="shared" si="323"/>
        <v>0</v>
      </c>
      <c r="J4115" s="15">
        <f t="shared" si="324"/>
        <v>0</v>
      </c>
    </row>
    <row r="4116" spans="1:10" x14ac:dyDescent="0.4">
      <c r="A4116" s="8" t="s">
        <v>64</v>
      </c>
      <c r="B4116" s="8" t="s">
        <v>9599</v>
      </c>
      <c r="C4116" s="8">
        <v>4112751</v>
      </c>
      <c r="D4116" s="8">
        <f t="shared" si="320"/>
        <v>411275</v>
      </c>
      <c r="E4116" s="14" t="str">
        <f>'Base de dados STN'!D4116</f>
        <v>SIM</v>
      </c>
      <c r="F4116" s="14" t="str">
        <f>IF(ISERROR(VLOOKUP(D4116,FNDE!$C$2:$D$932,1,FALSE)),"SIM","NÃO")</f>
        <v>SIM</v>
      </c>
      <c r="G4116" s="15">
        <f t="shared" si="321"/>
        <v>0</v>
      </c>
      <c r="H4116" s="15">
        <f t="shared" si="322"/>
        <v>0</v>
      </c>
      <c r="I4116" s="15">
        <f t="shared" si="323"/>
        <v>0</v>
      </c>
      <c r="J4116" s="15">
        <f t="shared" si="324"/>
        <v>0</v>
      </c>
    </row>
    <row r="4117" spans="1:10" x14ac:dyDescent="0.4">
      <c r="A4117" s="8" t="s">
        <v>64</v>
      </c>
      <c r="B4117" s="8" t="s">
        <v>296</v>
      </c>
      <c r="C4117" s="8">
        <v>4112801</v>
      </c>
      <c r="D4117" s="8">
        <f t="shared" si="320"/>
        <v>411280</v>
      </c>
      <c r="E4117" s="14" t="str">
        <f>'Base de dados STN'!D4117</f>
        <v>SIM</v>
      </c>
      <c r="F4117" s="14" t="str">
        <f>IF(ISERROR(VLOOKUP(D4117,FNDE!$C$2:$D$932,1,FALSE)),"SIM","NÃO")</f>
        <v>SIM</v>
      </c>
      <c r="G4117" s="15">
        <f t="shared" si="321"/>
        <v>0</v>
      </c>
      <c r="H4117" s="15">
        <f t="shared" si="322"/>
        <v>0</v>
      </c>
      <c r="I4117" s="15">
        <f t="shared" si="323"/>
        <v>0</v>
      </c>
      <c r="J4117" s="15">
        <f t="shared" si="324"/>
        <v>0</v>
      </c>
    </row>
    <row r="4118" spans="1:10" x14ac:dyDescent="0.4">
      <c r="A4118" s="8" t="s">
        <v>64</v>
      </c>
      <c r="B4118" s="8" t="s">
        <v>9600</v>
      </c>
      <c r="C4118" s="8">
        <v>4112900</v>
      </c>
      <c r="D4118" s="8">
        <f t="shared" si="320"/>
        <v>411290</v>
      </c>
      <c r="E4118" s="14" t="str">
        <f>'Base de dados STN'!D4118</f>
        <v>SIM</v>
      </c>
      <c r="F4118" s="14" t="str">
        <f>IF(ISERROR(VLOOKUP(D4118,FNDE!$C$2:$D$932,1,FALSE)),"SIM","NÃO")</f>
        <v>SIM</v>
      </c>
      <c r="G4118" s="15">
        <f t="shared" si="321"/>
        <v>0</v>
      </c>
      <c r="H4118" s="15">
        <f t="shared" si="322"/>
        <v>0</v>
      </c>
      <c r="I4118" s="15">
        <f t="shared" si="323"/>
        <v>0</v>
      </c>
      <c r="J4118" s="15">
        <f t="shared" si="324"/>
        <v>0</v>
      </c>
    </row>
    <row r="4119" spans="1:10" x14ac:dyDescent="0.4">
      <c r="A4119" s="8" t="s">
        <v>64</v>
      </c>
      <c r="B4119" s="8" t="s">
        <v>9601</v>
      </c>
      <c r="C4119" s="8">
        <v>4112959</v>
      </c>
      <c r="D4119" s="8">
        <f t="shared" si="320"/>
        <v>411295</v>
      </c>
      <c r="E4119" s="14" t="str">
        <f>'Base de dados STN'!D4119</f>
        <v>SIM</v>
      </c>
      <c r="F4119" s="14" t="str">
        <f>IF(ISERROR(VLOOKUP(D4119,FNDE!$C$2:$D$932,1,FALSE)),"SIM","NÃO")</f>
        <v>SIM</v>
      </c>
      <c r="G4119" s="15">
        <f t="shared" si="321"/>
        <v>0</v>
      </c>
      <c r="H4119" s="15">
        <f t="shared" si="322"/>
        <v>0</v>
      </c>
      <c r="I4119" s="15">
        <f t="shared" si="323"/>
        <v>0</v>
      </c>
      <c r="J4119" s="15">
        <f t="shared" si="324"/>
        <v>0</v>
      </c>
    </row>
    <row r="4120" spans="1:10" x14ac:dyDescent="0.4">
      <c r="A4120" s="8" t="s">
        <v>64</v>
      </c>
      <c r="B4120" s="8" t="s">
        <v>8087</v>
      </c>
      <c r="C4120" s="8">
        <v>4113007</v>
      </c>
      <c r="D4120" s="8">
        <f t="shared" si="320"/>
        <v>411300</v>
      </c>
      <c r="E4120" s="14" t="str">
        <f>'Base de dados STN'!D4120</f>
        <v>SIM</v>
      </c>
      <c r="F4120" s="14" t="str">
        <f>IF(ISERROR(VLOOKUP(D4120,FNDE!$C$2:$D$932,1,FALSE)),"SIM","NÃO")</f>
        <v>SIM</v>
      </c>
      <c r="G4120" s="15">
        <f t="shared" si="321"/>
        <v>0</v>
      </c>
      <c r="H4120" s="15">
        <f t="shared" si="322"/>
        <v>0</v>
      </c>
      <c r="I4120" s="15">
        <f t="shared" si="323"/>
        <v>0</v>
      </c>
      <c r="J4120" s="15">
        <f t="shared" si="324"/>
        <v>0</v>
      </c>
    </row>
    <row r="4121" spans="1:10" x14ac:dyDescent="0.4">
      <c r="A4121" s="8" t="s">
        <v>64</v>
      </c>
      <c r="B4121" s="8" t="s">
        <v>222</v>
      </c>
      <c r="C4121" s="8">
        <v>4113106</v>
      </c>
      <c r="D4121" s="8">
        <f t="shared" si="320"/>
        <v>411310</v>
      </c>
      <c r="E4121" s="14" t="str">
        <f>'Base de dados STN'!D4121</f>
        <v>SIM</v>
      </c>
      <c r="F4121" s="14" t="str">
        <f>IF(ISERROR(VLOOKUP(D4121,FNDE!$C$2:$D$932,1,FALSE)),"SIM","NÃO")</f>
        <v>SIM</v>
      </c>
      <c r="G4121" s="15">
        <f t="shared" si="321"/>
        <v>0</v>
      </c>
      <c r="H4121" s="15">
        <f t="shared" si="322"/>
        <v>0</v>
      </c>
      <c r="I4121" s="15">
        <f t="shared" si="323"/>
        <v>0</v>
      </c>
      <c r="J4121" s="15">
        <f t="shared" si="324"/>
        <v>0</v>
      </c>
    </row>
    <row r="4122" spans="1:10" x14ac:dyDescent="0.4">
      <c r="A4122" s="8" t="s">
        <v>64</v>
      </c>
      <c r="B4122" s="8" t="s">
        <v>9602</v>
      </c>
      <c r="C4122" s="8">
        <v>4113205</v>
      </c>
      <c r="D4122" s="8">
        <f t="shared" si="320"/>
        <v>411320</v>
      </c>
      <c r="E4122" s="14" t="str">
        <f>'Base de dados STN'!D4122</f>
        <v>SIM</v>
      </c>
      <c r="F4122" s="14" t="str">
        <f>IF(ISERROR(VLOOKUP(D4122,FNDE!$C$2:$D$932,1,FALSE)),"SIM","NÃO")</f>
        <v>SIM</v>
      </c>
      <c r="G4122" s="15">
        <f t="shared" si="321"/>
        <v>0</v>
      </c>
      <c r="H4122" s="15">
        <f t="shared" si="322"/>
        <v>0</v>
      </c>
      <c r="I4122" s="15">
        <f t="shared" si="323"/>
        <v>0</v>
      </c>
      <c r="J4122" s="15">
        <f t="shared" si="324"/>
        <v>0</v>
      </c>
    </row>
    <row r="4123" spans="1:10" x14ac:dyDescent="0.4">
      <c r="A4123" s="8" t="s">
        <v>64</v>
      </c>
      <c r="B4123" s="8" t="s">
        <v>8563</v>
      </c>
      <c r="C4123" s="8">
        <v>4113254</v>
      </c>
      <c r="D4123" s="8">
        <f t="shared" si="320"/>
        <v>411325</v>
      </c>
      <c r="E4123" s="14" t="str">
        <f>'Base de dados STN'!D4123</f>
        <v>SIM</v>
      </c>
      <c r="F4123" s="14" t="str">
        <f>IF(ISERROR(VLOOKUP(D4123,FNDE!$C$2:$D$932,1,FALSE)),"SIM","NÃO")</f>
        <v>SIM</v>
      </c>
      <c r="G4123" s="15">
        <f t="shared" si="321"/>
        <v>0</v>
      </c>
      <c r="H4123" s="15">
        <f t="shared" si="322"/>
        <v>0</v>
      </c>
      <c r="I4123" s="15">
        <f t="shared" si="323"/>
        <v>0</v>
      </c>
      <c r="J4123" s="15">
        <f t="shared" si="324"/>
        <v>0</v>
      </c>
    </row>
    <row r="4124" spans="1:10" x14ac:dyDescent="0.4">
      <c r="A4124" s="8" t="s">
        <v>64</v>
      </c>
      <c r="B4124" s="8" t="s">
        <v>9603</v>
      </c>
      <c r="C4124" s="8">
        <v>4113304</v>
      </c>
      <c r="D4124" s="8">
        <f t="shared" si="320"/>
        <v>411330</v>
      </c>
      <c r="E4124" s="14" t="str">
        <f>'Base de dados STN'!D4124</f>
        <v>SIM</v>
      </c>
      <c r="F4124" s="14" t="str">
        <f>IF(ISERROR(VLOOKUP(D4124,FNDE!$C$2:$D$932,1,FALSE)),"SIM","NÃO")</f>
        <v>SIM</v>
      </c>
      <c r="G4124" s="15">
        <f t="shared" si="321"/>
        <v>0</v>
      </c>
      <c r="H4124" s="15">
        <f t="shared" si="322"/>
        <v>0</v>
      </c>
      <c r="I4124" s="15">
        <f t="shared" si="323"/>
        <v>0</v>
      </c>
      <c r="J4124" s="15">
        <f t="shared" si="324"/>
        <v>0</v>
      </c>
    </row>
    <row r="4125" spans="1:10" x14ac:dyDescent="0.4">
      <c r="A4125" s="8" t="s">
        <v>64</v>
      </c>
      <c r="B4125" s="8" t="s">
        <v>9604</v>
      </c>
      <c r="C4125" s="8">
        <v>4113403</v>
      </c>
      <c r="D4125" s="8">
        <f t="shared" si="320"/>
        <v>411340</v>
      </c>
      <c r="E4125" s="14" t="str">
        <f>'Base de dados STN'!D4125</f>
        <v>SIM</v>
      </c>
      <c r="F4125" s="14" t="str">
        <f>IF(ISERROR(VLOOKUP(D4125,FNDE!$C$2:$D$932,1,FALSE)),"SIM","NÃO")</f>
        <v>SIM</v>
      </c>
      <c r="G4125" s="15">
        <f t="shared" si="321"/>
        <v>0</v>
      </c>
      <c r="H4125" s="15">
        <f t="shared" si="322"/>
        <v>0</v>
      </c>
      <c r="I4125" s="15">
        <f t="shared" si="323"/>
        <v>0</v>
      </c>
      <c r="J4125" s="15">
        <f t="shared" si="324"/>
        <v>0</v>
      </c>
    </row>
    <row r="4126" spans="1:10" x14ac:dyDescent="0.4">
      <c r="A4126" s="8" t="s">
        <v>64</v>
      </c>
      <c r="B4126" s="8" t="s">
        <v>9605</v>
      </c>
      <c r="C4126" s="8">
        <v>4113429</v>
      </c>
      <c r="D4126" s="8">
        <f t="shared" ref="D4126:D4189" si="325">ROUNDDOWN(C4126/10,0)</f>
        <v>411342</v>
      </c>
      <c r="E4126" s="14" t="str">
        <f>'Base de dados STN'!D4126</f>
        <v>SIM</v>
      </c>
      <c r="F4126" s="14" t="str">
        <f>IF(ISERROR(VLOOKUP(D4126,FNDE!$C$2:$D$932,1,FALSE)),"SIM","NÃO")</f>
        <v>SIM</v>
      </c>
      <c r="G4126" s="15">
        <f t="shared" si="321"/>
        <v>0</v>
      </c>
      <c r="H4126" s="15">
        <f t="shared" si="322"/>
        <v>0</v>
      </c>
      <c r="I4126" s="15">
        <f t="shared" si="323"/>
        <v>0</v>
      </c>
      <c r="J4126" s="15">
        <f t="shared" si="324"/>
        <v>0</v>
      </c>
    </row>
    <row r="4127" spans="1:10" x14ac:dyDescent="0.4">
      <c r="A4127" s="8" t="s">
        <v>64</v>
      </c>
      <c r="B4127" s="8" t="s">
        <v>1542</v>
      </c>
      <c r="C4127" s="8">
        <v>4113452</v>
      </c>
      <c r="D4127" s="8">
        <f t="shared" si="325"/>
        <v>411345</v>
      </c>
      <c r="E4127" s="14" t="str">
        <f>'Base de dados STN'!D4127</f>
        <v>SIM</v>
      </c>
      <c r="F4127" s="14" t="str">
        <f>IF(ISERROR(VLOOKUP(D4127,FNDE!$C$2:$D$932,1,FALSE)),"SIM","NÃO")</f>
        <v>SIM</v>
      </c>
      <c r="G4127" s="15">
        <f t="shared" si="321"/>
        <v>0</v>
      </c>
      <c r="H4127" s="15">
        <f t="shared" si="322"/>
        <v>0</v>
      </c>
      <c r="I4127" s="15">
        <f t="shared" si="323"/>
        <v>0</v>
      </c>
      <c r="J4127" s="15">
        <f t="shared" si="324"/>
        <v>0</v>
      </c>
    </row>
    <row r="4128" spans="1:10" x14ac:dyDescent="0.4">
      <c r="A4128" s="8" t="s">
        <v>64</v>
      </c>
      <c r="B4128" s="8" t="s">
        <v>1057</v>
      </c>
      <c r="C4128" s="8">
        <v>4113502</v>
      </c>
      <c r="D4128" s="8">
        <f t="shared" si="325"/>
        <v>411350</v>
      </c>
      <c r="E4128" s="14" t="str">
        <f>'Base de dados STN'!D4128</f>
        <v>SIM</v>
      </c>
      <c r="F4128" s="14" t="str">
        <f>IF(ISERROR(VLOOKUP(D4128,FNDE!$C$2:$D$932,1,FALSE)),"SIM","NÃO")</f>
        <v>SIM</v>
      </c>
      <c r="G4128" s="15">
        <f t="shared" si="321"/>
        <v>0</v>
      </c>
      <c r="H4128" s="15">
        <f t="shared" si="322"/>
        <v>0</v>
      </c>
      <c r="I4128" s="15">
        <f t="shared" si="323"/>
        <v>0</v>
      </c>
      <c r="J4128" s="15">
        <f t="shared" si="324"/>
        <v>0</v>
      </c>
    </row>
    <row r="4129" spans="1:10" x14ac:dyDescent="0.4">
      <c r="A4129" s="8" t="s">
        <v>64</v>
      </c>
      <c r="B4129" s="8" t="s">
        <v>1532</v>
      </c>
      <c r="C4129" s="8">
        <v>4113601</v>
      </c>
      <c r="D4129" s="8">
        <f t="shared" si="325"/>
        <v>411360</v>
      </c>
      <c r="E4129" s="14" t="str">
        <f>'Base de dados STN'!D4129</f>
        <v>SIM</v>
      </c>
      <c r="F4129" s="14" t="str">
        <f>IF(ISERROR(VLOOKUP(D4129,FNDE!$C$2:$D$932,1,FALSE)),"SIM","NÃO")</f>
        <v>SIM</v>
      </c>
      <c r="G4129" s="15">
        <f t="shared" si="321"/>
        <v>0</v>
      </c>
      <c r="H4129" s="15">
        <f t="shared" si="322"/>
        <v>0</v>
      </c>
      <c r="I4129" s="15">
        <f t="shared" si="323"/>
        <v>0</v>
      </c>
      <c r="J4129" s="15">
        <f t="shared" si="324"/>
        <v>0</v>
      </c>
    </row>
    <row r="4130" spans="1:10" x14ac:dyDescent="0.4">
      <c r="A4130" s="8" t="s">
        <v>64</v>
      </c>
      <c r="B4130" s="8" t="s">
        <v>9606</v>
      </c>
      <c r="C4130" s="8">
        <v>4113700</v>
      </c>
      <c r="D4130" s="8">
        <f t="shared" si="325"/>
        <v>411370</v>
      </c>
      <c r="E4130" s="14" t="str">
        <f>'Base de dados STN'!D4130</f>
        <v>SIM</v>
      </c>
      <c r="F4130" s="14" t="str">
        <f>IF(ISERROR(VLOOKUP(D4130,FNDE!$C$2:$D$932,1,FALSE)),"SIM","NÃO")</f>
        <v>SIM</v>
      </c>
      <c r="G4130" s="15">
        <f t="shared" si="321"/>
        <v>0</v>
      </c>
      <c r="H4130" s="15">
        <f t="shared" si="322"/>
        <v>0</v>
      </c>
      <c r="I4130" s="15">
        <f t="shared" si="323"/>
        <v>0</v>
      </c>
      <c r="J4130" s="15">
        <f t="shared" si="324"/>
        <v>0</v>
      </c>
    </row>
    <row r="4131" spans="1:10" x14ac:dyDescent="0.4">
      <c r="A4131" s="8" t="s">
        <v>64</v>
      </c>
      <c r="B4131" s="8" t="s">
        <v>1072</v>
      </c>
      <c r="C4131" s="8">
        <v>4113734</v>
      </c>
      <c r="D4131" s="8">
        <f t="shared" si="325"/>
        <v>411373</v>
      </c>
      <c r="E4131" s="14" t="str">
        <f>'Base de dados STN'!D4131</f>
        <v>SIM</v>
      </c>
      <c r="F4131" s="14" t="str">
        <f>IF(ISERROR(VLOOKUP(D4131,FNDE!$C$2:$D$932,1,FALSE)),"SIM","NÃO")</f>
        <v>SIM</v>
      </c>
      <c r="G4131" s="15">
        <f t="shared" si="321"/>
        <v>0</v>
      </c>
      <c r="H4131" s="15">
        <f t="shared" si="322"/>
        <v>0</v>
      </c>
      <c r="I4131" s="15">
        <f t="shared" si="323"/>
        <v>0</v>
      </c>
      <c r="J4131" s="15">
        <f t="shared" si="324"/>
        <v>0</v>
      </c>
    </row>
    <row r="4132" spans="1:10" x14ac:dyDescent="0.4">
      <c r="A4132" s="8" t="s">
        <v>64</v>
      </c>
      <c r="B4132" s="8" t="s">
        <v>1534</v>
      </c>
      <c r="C4132" s="8">
        <v>4113759</v>
      </c>
      <c r="D4132" s="8">
        <f t="shared" si="325"/>
        <v>411375</v>
      </c>
      <c r="E4132" s="14" t="str">
        <f>'Base de dados STN'!D4132</f>
        <v>SIM</v>
      </c>
      <c r="F4132" s="14" t="str">
        <f>IF(ISERROR(VLOOKUP(D4132,FNDE!$C$2:$D$932,1,FALSE)),"SIM","NÃO")</f>
        <v>SIM</v>
      </c>
      <c r="G4132" s="15">
        <f t="shared" si="321"/>
        <v>0</v>
      </c>
      <c r="H4132" s="15">
        <f t="shared" si="322"/>
        <v>0</v>
      </c>
      <c r="I4132" s="15">
        <f t="shared" si="323"/>
        <v>0</v>
      </c>
      <c r="J4132" s="15">
        <f t="shared" si="324"/>
        <v>0</v>
      </c>
    </row>
    <row r="4133" spans="1:10" x14ac:dyDescent="0.4">
      <c r="A4133" s="8" t="s">
        <v>64</v>
      </c>
      <c r="B4133" s="8" t="s">
        <v>65</v>
      </c>
      <c r="C4133" s="8">
        <v>4113809</v>
      </c>
      <c r="D4133" s="8">
        <f t="shared" si="325"/>
        <v>411380</v>
      </c>
      <c r="E4133" s="14" t="str">
        <f>'Base de dados STN'!D4133</f>
        <v>SIM</v>
      </c>
      <c r="F4133" s="14" t="str">
        <f>IF(ISERROR(VLOOKUP(D4133,FNDE!$C$2:$D$932,1,FALSE)),"SIM","NÃO")</f>
        <v>SIM</v>
      </c>
      <c r="G4133" s="15">
        <f t="shared" si="321"/>
        <v>0</v>
      </c>
      <c r="H4133" s="15">
        <f t="shared" si="322"/>
        <v>0</v>
      </c>
      <c r="I4133" s="15">
        <f t="shared" si="323"/>
        <v>0</v>
      </c>
      <c r="J4133" s="15">
        <f t="shared" si="324"/>
        <v>0</v>
      </c>
    </row>
    <row r="4134" spans="1:10" x14ac:dyDescent="0.4">
      <c r="A4134" s="8" t="s">
        <v>64</v>
      </c>
      <c r="B4134" s="8" t="s">
        <v>9607</v>
      </c>
      <c r="C4134" s="8">
        <v>4113908</v>
      </c>
      <c r="D4134" s="8">
        <f t="shared" si="325"/>
        <v>411390</v>
      </c>
      <c r="E4134" s="14" t="str">
        <f>'Base de dados STN'!D4134</f>
        <v>SIM</v>
      </c>
      <c r="F4134" s="14" t="str">
        <f>IF(ISERROR(VLOOKUP(D4134,FNDE!$C$2:$D$932,1,FALSE)),"SIM","NÃO")</f>
        <v>SIM</v>
      </c>
      <c r="G4134" s="15">
        <f t="shared" si="321"/>
        <v>0</v>
      </c>
      <c r="H4134" s="15">
        <f t="shared" si="322"/>
        <v>0</v>
      </c>
      <c r="I4134" s="15">
        <f t="shared" si="323"/>
        <v>0</v>
      </c>
      <c r="J4134" s="15">
        <f t="shared" si="324"/>
        <v>0</v>
      </c>
    </row>
    <row r="4135" spans="1:10" x14ac:dyDescent="0.4">
      <c r="A4135" s="8" t="s">
        <v>64</v>
      </c>
      <c r="B4135" s="8" t="s">
        <v>9608</v>
      </c>
      <c r="C4135" s="8">
        <v>4114005</v>
      </c>
      <c r="D4135" s="8">
        <f t="shared" si="325"/>
        <v>411400</v>
      </c>
      <c r="E4135" s="14" t="str">
        <f>'Base de dados STN'!D4135</f>
        <v>SIM</v>
      </c>
      <c r="F4135" s="14" t="str">
        <f>IF(ISERROR(VLOOKUP(D4135,FNDE!$C$2:$D$932,1,FALSE)),"SIM","NÃO")</f>
        <v>SIM</v>
      </c>
      <c r="G4135" s="15">
        <f t="shared" si="321"/>
        <v>0</v>
      </c>
      <c r="H4135" s="15">
        <f t="shared" si="322"/>
        <v>0</v>
      </c>
      <c r="I4135" s="15">
        <f t="shared" si="323"/>
        <v>0</v>
      </c>
      <c r="J4135" s="15">
        <f t="shared" si="324"/>
        <v>0</v>
      </c>
    </row>
    <row r="4136" spans="1:10" x14ac:dyDescent="0.4">
      <c r="A4136" s="8" t="s">
        <v>64</v>
      </c>
      <c r="B4136" s="8" t="s">
        <v>9609</v>
      </c>
      <c r="C4136" s="8">
        <v>4114104</v>
      </c>
      <c r="D4136" s="8">
        <f t="shared" si="325"/>
        <v>411410</v>
      </c>
      <c r="E4136" s="14" t="str">
        <f>'Base de dados STN'!D4136</f>
        <v>SIM</v>
      </c>
      <c r="F4136" s="14" t="str">
        <f>IF(ISERROR(VLOOKUP(D4136,FNDE!$C$2:$D$932,1,FALSE)),"SIM","NÃO")</f>
        <v>SIM</v>
      </c>
      <c r="G4136" s="15">
        <f t="shared" si="321"/>
        <v>0</v>
      </c>
      <c r="H4136" s="15">
        <f t="shared" si="322"/>
        <v>0</v>
      </c>
      <c r="I4136" s="15">
        <f t="shared" si="323"/>
        <v>0</v>
      </c>
      <c r="J4136" s="15">
        <f t="shared" si="324"/>
        <v>0</v>
      </c>
    </row>
    <row r="4137" spans="1:10" x14ac:dyDescent="0.4">
      <c r="A4137" s="8" t="s">
        <v>64</v>
      </c>
      <c r="B4137" s="8" t="s">
        <v>9610</v>
      </c>
      <c r="C4137" s="8">
        <v>4114203</v>
      </c>
      <c r="D4137" s="8">
        <f t="shared" si="325"/>
        <v>411420</v>
      </c>
      <c r="E4137" s="14" t="str">
        <f>'Base de dados STN'!D4137</f>
        <v>SIM</v>
      </c>
      <c r="F4137" s="14" t="str">
        <f>IF(ISERROR(VLOOKUP(D4137,FNDE!$C$2:$D$932,1,FALSE)),"SIM","NÃO")</f>
        <v>SIM</v>
      </c>
      <c r="G4137" s="15">
        <f t="shared" si="321"/>
        <v>0</v>
      </c>
      <c r="H4137" s="15">
        <f t="shared" si="322"/>
        <v>0</v>
      </c>
      <c r="I4137" s="15">
        <f t="shared" si="323"/>
        <v>0</v>
      </c>
      <c r="J4137" s="15">
        <f t="shared" si="324"/>
        <v>0</v>
      </c>
    </row>
    <row r="4138" spans="1:10" x14ac:dyDescent="0.4">
      <c r="A4138" s="8" t="s">
        <v>64</v>
      </c>
      <c r="B4138" s="8" t="s">
        <v>9611</v>
      </c>
      <c r="C4138" s="8">
        <v>4114302</v>
      </c>
      <c r="D4138" s="8">
        <f t="shared" si="325"/>
        <v>411430</v>
      </c>
      <c r="E4138" s="14" t="str">
        <f>'Base de dados STN'!D4138</f>
        <v>SIM</v>
      </c>
      <c r="F4138" s="14" t="str">
        <f>IF(ISERROR(VLOOKUP(D4138,FNDE!$C$2:$D$932,1,FALSE)),"SIM","NÃO")</f>
        <v>SIM</v>
      </c>
      <c r="G4138" s="15">
        <f t="shared" si="321"/>
        <v>0</v>
      </c>
      <c r="H4138" s="15">
        <f t="shared" si="322"/>
        <v>0</v>
      </c>
      <c r="I4138" s="15">
        <f t="shared" si="323"/>
        <v>0</v>
      </c>
      <c r="J4138" s="15">
        <f t="shared" si="324"/>
        <v>0</v>
      </c>
    </row>
    <row r="4139" spans="1:10" x14ac:dyDescent="0.4">
      <c r="A4139" s="8" t="s">
        <v>64</v>
      </c>
      <c r="B4139" s="8" t="s">
        <v>281</v>
      </c>
      <c r="C4139" s="8">
        <v>4114351</v>
      </c>
      <c r="D4139" s="8">
        <f t="shared" si="325"/>
        <v>411435</v>
      </c>
      <c r="E4139" s="14" t="str">
        <f>'Base de dados STN'!D4139</f>
        <v>SIM</v>
      </c>
      <c r="F4139" s="14" t="str">
        <f>IF(ISERROR(VLOOKUP(D4139,FNDE!$C$2:$D$932,1,FALSE)),"SIM","NÃO")</f>
        <v>SIM</v>
      </c>
      <c r="G4139" s="15">
        <f t="shared" si="321"/>
        <v>0</v>
      </c>
      <c r="H4139" s="15">
        <f t="shared" si="322"/>
        <v>0</v>
      </c>
      <c r="I4139" s="15">
        <f t="shared" si="323"/>
        <v>0</v>
      </c>
      <c r="J4139" s="15">
        <f t="shared" si="324"/>
        <v>0</v>
      </c>
    </row>
    <row r="4140" spans="1:10" x14ac:dyDescent="0.4">
      <c r="A4140" s="8" t="s">
        <v>64</v>
      </c>
      <c r="B4140" s="8" t="s">
        <v>1313</v>
      </c>
      <c r="C4140" s="8">
        <v>4114401</v>
      </c>
      <c r="D4140" s="8">
        <f t="shared" si="325"/>
        <v>411440</v>
      </c>
      <c r="E4140" s="14" t="str">
        <f>'Base de dados STN'!D4140</f>
        <v>SIM</v>
      </c>
      <c r="F4140" s="14" t="str">
        <f>IF(ISERROR(VLOOKUP(D4140,FNDE!$C$2:$D$932,1,FALSE)),"SIM","NÃO")</f>
        <v>SIM</v>
      </c>
      <c r="G4140" s="15">
        <f t="shared" si="321"/>
        <v>0</v>
      </c>
      <c r="H4140" s="15">
        <f t="shared" si="322"/>
        <v>0</v>
      </c>
      <c r="I4140" s="15">
        <f t="shared" si="323"/>
        <v>0</v>
      </c>
      <c r="J4140" s="15">
        <f t="shared" si="324"/>
        <v>0</v>
      </c>
    </row>
    <row r="4141" spans="1:10" x14ac:dyDescent="0.4">
      <c r="A4141" s="8" t="s">
        <v>64</v>
      </c>
      <c r="B4141" s="8" t="s">
        <v>750</v>
      </c>
      <c r="C4141" s="8">
        <v>4114500</v>
      </c>
      <c r="D4141" s="8">
        <f t="shared" si="325"/>
        <v>411450</v>
      </c>
      <c r="E4141" s="14" t="str">
        <f>'Base de dados STN'!D4141</f>
        <v>SIM</v>
      </c>
      <c r="F4141" s="14" t="str">
        <f>IF(ISERROR(VLOOKUP(D4141,FNDE!$C$2:$D$932,1,FALSE)),"SIM","NÃO")</f>
        <v>SIM</v>
      </c>
      <c r="G4141" s="15">
        <f t="shared" si="321"/>
        <v>0</v>
      </c>
      <c r="H4141" s="15">
        <f t="shared" si="322"/>
        <v>0</v>
      </c>
      <c r="I4141" s="15">
        <f t="shared" si="323"/>
        <v>0</v>
      </c>
      <c r="J4141" s="15">
        <f t="shared" si="324"/>
        <v>0</v>
      </c>
    </row>
    <row r="4142" spans="1:10" x14ac:dyDescent="0.4">
      <c r="A4142" s="8" t="s">
        <v>64</v>
      </c>
      <c r="B4142" s="8" t="s">
        <v>9612</v>
      </c>
      <c r="C4142" s="8">
        <v>4114609</v>
      </c>
      <c r="D4142" s="8">
        <f t="shared" si="325"/>
        <v>411460</v>
      </c>
      <c r="E4142" s="14" t="str">
        <f>'Base de dados STN'!D4142</f>
        <v>SIM</v>
      </c>
      <c r="F4142" s="14" t="str">
        <f>IF(ISERROR(VLOOKUP(D4142,FNDE!$C$2:$D$932,1,FALSE)),"SIM","NÃO")</f>
        <v>SIM</v>
      </c>
      <c r="G4142" s="15">
        <f t="shared" si="321"/>
        <v>0</v>
      </c>
      <c r="H4142" s="15">
        <f t="shared" si="322"/>
        <v>0</v>
      </c>
      <c r="I4142" s="15">
        <f t="shared" si="323"/>
        <v>0</v>
      </c>
      <c r="J4142" s="15">
        <f t="shared" si="324"/>
        <v>0</v>
      </c>
    </row>
    <row r="4143" spans="1:10" x14ac:dyDescent="0.4">
      <c r="A4143" s="8" t="s">
        <v>64</v>
      </c>
      <c r="B4143" s="8" t="s">
        <v>9613</v>
      </c>
      <c r="C4143" s="8">
        <v>4114708</v>
      </c>
      <c r="D4143" s="8">
        <f t="shared" si="325"/>
        <v>411470</v>
      </c>
      <c r="E4143" s="14" t="str">
        <f>'Base de dados STN'!D4143</f>
        <v>SIM</v>
      </c>
      <c r="F4143" s="14" t="str">
        <f>IF(ISERROR(VLOOKUP(D4143,FNDE!$C$2:$D$932,1,FALSE)),"SIM","NÃO")</f>
        <v>SIM</v>
      </c>
      <c r="G4143" s="15">
        <f t="shared" si="321"/>
        <v>0</v>
      </c>
      <c r="H4143" s="15">
        <f t="shared" si="322"/>
        <v>0</v>
      </c>
      <c r="I4143" s="15">
        <f t="shared" si="323"/>
        <v>0</v>
      </c>
      <c r="J4143" s="15">
        <f t="shared" si="324"/>
        <v>0</v>
      </c>
    </row>
    <row r="4144" spans="1:10" x14ac:dyDescent="0.4">
      <c r="A4144" s="8" t="s">
        <v>64</v>
      </c>
      <c r="B4144" s="8" t="s">
        <v>237</v>
      </c>
      <c r="C4144" s="8">
        <v>4114807</v>
      </c>
      <c r="D4144" s="8">
        <f t="shared" si="325"/>
        <v>411480</v>
      </c>
      <c r="E4144" s="14" t="str">
        <f>'Base de dados STN'!D4144</f>
        <v>SIM</v>
      </c>
      <c r="F4144" s="14" t="str">
        <f>IF(ISERROR(VLOOKUP(D4144,FNDE!$C$2:$D$932,1,FALSE)),"SIM","NÃO")</f>
        <v>SIM</v>
      </c>
      <c r="G4144" s="15">
        <f t="shared" si="321"/>
        <v>0</v>
      </c>
      <c r="H4144" s="15">
        <f t="shared" si="322"/>
        <v>0</v>
      </c>
      <c r="I4144" s="15">
        <f t="shared" si="323"/>
        <v>0</v>
      </c>
      <c r="J4144" s="15">
        <f t="shared" si="324"/>
        <v>0</v>
      </c>
    </row>
    <row r="4145" spans="1:10" x14ac:dyDescent="0.4">
      <c r="A4145" s="8" t="s">
        <v>64</v>
      </c>
      <c r="B4145" s="8" t="s">
        <v>9614</v>
      </c>
      <c r="C4145" s="8">
        <v>4114906</v>
      </c>
      <c r="D4145" s="8">
        <f t="shared" si="325"/>
        <v>411490</v>
      </c>
      <c r="E4145" s="14" t="str">
        <f>'Base de dados STN'!D4145</f>
        <v>SIM</v>
      </c>
      <c r="F4145" s="14" t="str">
        <f>IF(ISERROR(VLOOKUP(D4145,FNDE!$C$2:$D$932,1,FALSE)),"SIM","NÃO")</f>
        <v>SIM</v>
      </c>
      <c r="G4145" s="15">
        <f t="shared" si="321"/>
        <v>0</v>
      </c>
      <c r="H4145" s="15">
        <f t="shared" si="322"/>
        <v>0</v>
      </c>
      <c r="I4145" s="15">
        <f t="shared" si="323"/>
        <v>0</v>
      </c>
      <c r="J4145" s="15">
        <f t="shared" si="324"/>
        <v>0</v>
      </c>
    </row>
    <row r="4146" spans="1:10" x14ac:dyDescent="0.4">
      <c r="A4146" s="8" t="s">
        <v>64</v>
      </c>
      <c r="B4146" s="8" t="s">
        <v>636</v>
      </c>
      <c r="C4146" s="8">
        <v>4115002</v>
      </c>
      <c r="D4146" s="8">
        <f t="shared" si="325"/>
        <v>411500</v>
      </c>
      <c r="E4146" s="14" t="str">
        <f>'Base de dados STN'!D4146</f>
        <v>SIM</v>
      </c>
      <c r="F4146" s="14" t="str">
        <f>IF(ISERROR(VLOOKUP(D4146,FNDE!$C$2:$D$932,1,FALSE)),"SIM","NÃO")</f>
        <v>SIM</v>
      </c>
      <c r="G4146" s="15">
        <f t="shared" si="321"/>
        <v>0</v>
      </c>
      <c r="H4146" s="15">
        <f t="shared" si="322"/>
        <v>0</v>
      </c>
      <c r="I4146" s="15">
        <f t="shared" si="323"/>
        <v>0</v>
      </c>
      <c r="J4146" s="15">
        <f t="shared" si="324"/>
        <v>0</v>
      </c>
    </row>
    <row r="4147" spans="1:10" x14ac:dyDescent="0.4">
      <c r="A4147" s="8" t="s">
        <v>64</v>
      </c>
      <c r="B4147" s="8" t="s">
        <v>9615</v>
      </c>
      <c r="C4147" s="8">
        <v>4115101</v>
      </c>
      <c r="D4147" s="8">
        <f t="shared" si="325"/>
        <v>411510</v>
      </c>
      <c r="E4147" s="14" t="str">
        <f>'Base de dados STN'!D4147</f>
        <v>SIM</v>
      </c>
      <c r="F4147" s="14" t="str">
        <f>IF(ISERROR(VLOOKUP(D4147,FNDE!$C$2:$D$932,1,FALSE)),"SIM","NÃO")</f>
        <v>SIM</v>
      </c>
      <c r="G4147" s="15">
        <f t="shared" si="321"/>
        <v>0</v>
      </c>
      <c r="H4147" s="15">
        <f t="shared" si="322"/>
        <v>0</v>
      </c>
      <c r="I4147" s="15">
        <f t="shared" si="323"/>
        <v>0</v>
      </c>
      <c r="J4147" s="15">
        <f t="shared" si="324"/>
        <v>0</v>
      </c>
    </row>
    <row r="4148" spans="1:10" x14ac:dyDescent="0.4">
      <c r="A4148" s="8" t="s">
        <v>64</v>
      </c>
      <c r="B4148" s="8" t="s">
        <v>9616</v>
      </c>
      <c r="C4148" s="8">
        <v>4115200</v>
      </c>
      <c r="D4148" s="8">
        <f t="shared" si="325"/>
        <v>411520</v>
      </c>
      <c r="E4148" s="14" t="str">
        <f>'Base de dados STN'!D4148</f>
        <v>SIM</v>
      </c>
      <c r="F4148" s="14" t="str">
        <f>IF(ISERROR(VLOOKUP(D4148,FNDE!$C$2:$D$932,1,FALSE)),"SIM","NÃO")</f>
        <v>SIM</v>
      </c>
      <c r="G4148" s="15">
        <f t="shared" si="321"/>
        <v>0</v>
      </c>
      <c r="H4148" s="15">
        <f t="shared" si="322"/>
        <v>0</v>
      </c>
      <c r="I4148" s="15">
        <f t="shared" si="323"/>
        <v>0</v>
      </c>
      <c r="J4148" s="15">
        <f t="shared" si="324"/>
        <v>0</v>
      </c>
    </row>
    <row r="4149" spans="1:10" x14ac:dyDescent="0.4">
      <c r="A4149" s="8" t="s">
        <v>64</v>
      </c>
      <c r="B4149" s="8" t="s">
        <v>9617</v>
      </c>
      <c r="C4149" s="8">
        <v>4115309</v>
      </c>
      <c r="D4149" s="8">
        <f t="shared" si="325"/>
        <v>411530</v>
      </c>
      <c r="E4149" s="14" t="str">
        <f>'Base de dados STN'!D4149</f>
        <v>SIM</v>
      </c>
      <c r="F4149" s="14" t="str">
        <f>IF(ISERROR(VLOOKUP(D4149,FNDE!$C$2:$D$932,1,FALSE)),"SIM","NÃO")</f>
        <v>SIM</v>
      </c>
      <c r="G4149" s="15">
        <f t="shared" si="321"/>
        <v>0</v>
      </c>
      <c r="H4149" s="15">
        <f t="shared" si="322"/>
        <v>0</v>
      </c>
      <c r="I4149" s="15">
        <f t="shared" si="323"/>
        <v>0</v>
      </c>
      <c r="J4149" s="15">
        <f t="shared" si="324"/>
        <v>0</v>
      </c>
    </row>
    <row r="4150" spans="1:10" x14ac:dyDescent="0.4">
      <c r="A4150" s="8" t="s">
        <v>64</v>
      </c>
      <c r="B4150" s="8" t="s">
        <v>9618</v>
      </c>
      <c r="C4150" s="8">
        <v>4115358</v>
      </c>
      <c r="D4150" s="8">
        <f t="shared" si="325"/>
        <v>411535</v>
      </c>
      <c r="E4150" s="14" t="str">
        <f>'Base de dados STN'!D4150</f>
        <v>SIM</v>
      </c>
      <c r="F4150" s="14" t="str">
        <f>IF(ISERROR(VLOOKUP(D4150,FNDE!$C$2:$D$932,1,FALSE)),"SIM","NÃO")</f>
        <v>SIM</v>
      </c>
      <c r="G4150" s="15">
        <f t="shared" si="321"/>
        <v>0</v>
      </c>
      <c r="H4150" s="15">
        <f t="shared" si="322"/>
        <v>0</v>
      </c>
      <c r="I4150" s="15">
        <f t="shared" si="323"/>
        <v>0</v>
      </c>
      <c r="J4150" s="15">
        <f t="shared" si="324"/>
        <v>0</v>
      </c>
    </row>
    <row r="4151" spans="1:10" x14ac:dyDescent="0.4">
      <c r="A4151" s="8" t="s">
        <v>64</v>
      </c>
      <c r="B4151" s="8" t="s">
        <v>1301</v>
      </c>
      <c r="C4151" s="8">
        <v>4115408</v>
      </c>
      <c r="D4151" s="8">
        <f t="shared" si="325"/>
        <v>411540</v>
      </c>
      <c r="E4151" s="14" t="str">
        <f>'Base de dados STN'!D4151</f>
        <v>SIM</v>
      </c>
      <c r="F4151" s="14" t="str">
        <f>IF(ISERROR(VLOOKUP(D4151,FNDE!$C$2:$D$932,1,FALSE)),"SIM","NÃO")</f>
        <v>SIM</v>
      </c>
      <c r="G4151" s="15">
        <f t="shared" si="321"/>
        <v>0</v>
      </c>
      <c r="H4151" s="15">
        <f t="shared" si="322"/>
        <v>0</v>
      </c>
      <c r="I4151" s="15">
        <f t="shared" si="323"/>
        <v>0</v>
      </c>
      <c r="J4151" s="15">
        <f t="shared" si="324"/>
        <v>0</v>
      </c>
    </row>
    <row r="4152" spans="1:10" x14ac:dyDescent="0.4">
      <c r="A4152" s="8" t="s">
        <v>64</v>
      </c>
      <c r="B4152" s="8" t="s">
        <v>617</v>
      </c>
      <c r="C4152" s="8">
        <v>4115457</v>
      </c>
      <c r="D4152" s="8">
        <f t="shared" si="325"/>
        <v>411545</v>
      </c>
      <c r="E4152" s="14" t="str">
        <f>'Base de dados STN'!D4152</f>
        <v>SIM</v>
      </c>
      <c r="F4152" s="14" t="str">
        <f>IF(ISERROR(VLOOKUP(D4152,FNDE!$C$2:$D$932,1,FALSE)),"SIM","NÃO")</f>
        <v>SIM</v>
      </c>
      <c r="G4152" s="15">
        <f t="shared" si="321"/>
        <v>0</v>
      </c>
      <c r="H4152" s="15">
        <f t="shared" si="322"/>
        <v>0</v>
      </c>
      <c r="I4152" s="15">
        <f t="shared" si="323"/>
        <v>0</v>
      </c>
      <c r="J4152" s="15">
        <f t="shared" si="324"/>
        <v>0</v>
      </c>
    </row>
    <row r="4153" spans="1:10" x14ac:dyDescent="0.4">
      <c r="A4153" s="8" t="s">
        <v>64</v>
      </c>
      <c r="B4153" s="8" t="s">
        <v>9619</v>
      </c>
      <c r="C4153" s="8">
        <v>4115507</v>
      </c>
      <c r="D4153" s="8">
        <f t="shared" si="325"/>
        <v>411550</v>
      </c>
      <c r="E4153" s="14" t="str">
        <f>'Base de dados STN'!D4153</f>
        <v>SIM</v>
      </c>
      <c r="F4153" s="14" t="str">
        <f>IF(ISERROR(VLOOKUP(D4153,FNDE!$C$2:$D$932,1,FALSE)),"SIM","NÃO")</f>
        <v>SIM</v>
      </c>
      <c r="G4153" s="15">
        <f t="shared" si="321"/>
        <v>0</v>
      </c>
      <c r="H4153" s="15">
        <f t="shared" si="322"/>
        <v>0</v>
      </c>
      <c r="I4153" s="15">
        <f t="shared" si="323"/>
        <v>0</v>
      </c>
      <c r="J4153" s="15">
        <f t="shared" si="324"/>
        <v>0</v>
      </c>
    </row>
    <row r="4154" spans="1:10" x14ac:dyDescent="0.4">
      <c r="A4154" s="8" t="s">
        <v>64</v>
      </c>
      <c r="B4154" s="8" t="s">
        <v>1543</v>
      </c>
      <c r="C4154" s="8">
        <v>4115606</v>
      </c>
      <c r="D4154" s="8">
        <f t="shared" si="325"/>
        <v>411560</v>
      </c>
      <c r="E4154" s="14" t="str">
        <f>'Base de dados STN'!D4154</f>
        <v>SIM</v>
      </c>
      <c r="F4154" s="14" t="str">
        <f>IF(ISERROR(VLOOKUP(D4154,FNDE!$C$2:$D$932,1,FALSE)),"SIM","NÃO")</f>
        <v>SIM</v>
      </c>
      <c r="G4154" s="15">
        <f t="shared" si="321"/>
        <v>0</v>
      </c>
      <c r="H4154" s="15">
        <f t="shared" si="322"/>
        <v>0</v>
      </c>
      <c r="I4154" s="15">
        <f t="shared" si="323"/>
        <v>0</v>
      </c>
      <c r="J4154" s="15">
        <f t="shared" si="324"/>
        <v>0</v>
      </c>
    </row>
    <row r="4155" spans="1:10" x14ac:dyDescent="0.4">
      <c r="A4155" s="8" t="s">
        <v>64</v>
      </c>
      <c r="B4155" s="8" t="s">
        <v>9620</v>
      </c>
      <c r="C4155" s="8">
        <v>4115705</v>
      </c>
      <c r="D4155" s="8">
        <f t="shared" si="325"/>
        <v>411570</v>
      </c>
      <c r="E4155" s="14" t="str">
        <f>'Base de dados STN'!D4155</f>
        <v>SIM</v>
      </c>
      <c r="F4155" s="14" t="str">
        <f>IF(ISERROR(VLOOKUP(D4155,FNDE!$C$2:$D$932,1,FALSE)),"SIM","NÃO")</f>
        <v>SIM</v>
      </c>
      <c r="G4155" s="15">
        <f t="shared" si="321"/>
        <v>0</v>
      </c>
      <c r="H4155" s="15">
        <f t="shared" si="322"/>
        <v>0</v>
      </c>
      <c r="I4155" s="15">
        <f t="shared" si="323"/>
        <v>0</v>
      </c>
      <c r="J4155" s="15">
        <f t="shared" si="324"/>
        <v>0</v>
      </c>
    </row>
    <row r="4156" spans="1:10" x14ac:dyDescent="0.4">
      <c r="A4156" s="8" t="s">
        <v>64</v>
      </c>
      <c r="B4156" s="8" t="s">
        <v>1302</v>
      </c>
      <c r="C4156" s="8">
        <v>4115739</v>
      </c>
      <c r="D4156" s="8">
        <f t="shared" si="325"/>
        <v>411573</v>
      </c>
      <c r="E4156" s="14" t="str">
        <f>'Base de dados STN'!D4156</f>
        <v>SIM</v>
      </c>
      <c r="F4156" s="14" t="str">
        <f>IF(ISERROR(VLOOKUP(D4156,FNDE!$C$2:$D$932,1,FALSE)),"SIM","NÃO")</f>
        <v>SIM</v>
      </c>
      <c r="G4156" s="15">
        <f t="shared" si="321"/>
        <v>0</v>
      </c>
      <c r="H4156" s="15">
        <f t="shared" si="322"/>
        <v>0</v>
      </c>
      <c r="I4156" s="15">
        <f t="shared" si="323"/>
        <v>0</v>
      </c>
      <c r="J4156" s="15">
        <f t="shared" si="324"/>
        <v>0</v>
      </c>
    </row>
    <row r="4157" spans="1:10" x14ac:dyDescent="0.4">
      <c r="A4157" s="8" t="s">
        <v>64</v>
      </c>
      <c r="B4157" s="8" t="s">
        <v>9621</v>
      </c>
      <c r="C4157" s="8">
        <v>4115754</v>
      </c>
      <c r="D4157" s="8">
        <f t="shared" si="325"/>
        <v>411575</v>
      </c>
      <c r="E4157" s="14" t="str">
        <f>'Base de dados STN'!D4157</f>
        <v>SIM</v>
      </c>
      <c r="F4157" s="14" t="str">
        <f>IF(ISERROR(VLOOKUP(D4157,FNDE!$C$2:$D$932,1,FALSE)),"SIM","NÃO")</f>
        <v>SIM</v>
      </c>
      <c r="G4157" s="15">
        <f t="shared" si="321"/>
        <v>0</v>
      </c>
      <c r="H4157" s="15">
        <f t="shared" si="322"/>
        <v>0</v>
      </c>
      <c r="I4157" s="15">
        <f t="shared" si="323"/>
        <v>0</v>
      </c>
      <c r="J4157" s="15">
        <f t="shared" si="324"/>
        <v>0</v>
      </c>
    </row>
    <row r="4158" spans="1:10" x14ac:dyDescent="0.4">
      <c r="A4158" s="8" t="s">
        <v>64</v>
      </c>
      <c r="B4158" s="8" t="s">
        <v>9622</v>
      </c>
      <c r="C4158" s="8">
        <v>4115804</v>
      </c>
      <c r="D4158" s="8">
        <f t="shared" si="325"/>
        <v>411580</v>
      </c>
      <c r="E4158" s="14" t="str">
        <f>'Base de dados STN'!D4158</f>
        <v>SIM</v>
      </c>
      <c r="F4158" s="14" t="str">
        <f>IF(ISERROR(VLOOKUP(D4158,FNDE!$C$2:$D$932,1,FALSE)),"SIM","NÃO")</f>
        <v>SIM</v>
      </c>
      <c r="G4158" s="15">
        <f t="shared" si="321"/>
        <v>0</v>
      </c>
      <c r="H4158" s="15">
        <f t="shared" si="322"/>
        <v>0</v>
      </c>
      <c r="I4158" s="15">
        <f t="shared" si="323"/>
        <v>0</v>
      </c>
      <c r="J4158" s="15">
        <f t="shared" si="324"/>
        <v>0</v>
      </c>
    </row>
    <row r="4159" spans="1:10" x14ac:dyDescent="0.4">
      <c r="A4159" s="8" t="s">
        <v>64</v>
      </c>
      <c r="B4159" s="8" t="s">
        <v>9623</v>
      </c>
      <c r="C4159" s="8">
        <v>4115853</v>
      </c>
      <c r="D4159" s="8">
        <f t="shared" si="325"/>
        <v>411585</v>
      </c>
      <c r="E4159" s="14" t="str">
        <f>'Base de dados STN'!D4159</f>
        <v>SIM</v>
      </c>
      <c r="F4159" s="14" t="str">
        <f>IF(ISERROR(VLOOKUP(D4159,FNDE!$C$2:$D$932,1,FALSE)),"SIM","NÃO")</f>
        <v>SIM</v>
      </c>
      <c r="G4159" s="15">
        <f t="shared" si="321"/>
        <v>0</v>
      </c>
      <c r="H4159" s="15">
        <f t="shared" si="322"/>
        <v>0</v>
      </c>
      <c r="I4159" s="15">
        <f t="shared" si="323"/>
        <v>0</v>
      </c>
      <c r="J4159" s="15">
        <f t="shared" si="324"/>
        <v>0</v>
      </c>
    </row>
    <row r="4160" spans="1:10" x14ac:dyDescent="0.4">
      <c r="A4160" s="8" t="s">
        <v>64</v>
      </c>
      <c r="B4160" s="8" t="s">
        <v>309</v>
      </c>
      <c r="C4160" s="8">
        <v>4115903</v>
      </c>
      <c r="D4160" s="8">
        <f t="shared" si="325"/>
        <v>411590</v>
      </c>
      <c r="E4160" s="14" t="str">
        <f>'Base de dados STN'!D4160</f>
        <v>SIM</v>
      </c>
      <c r="F4160" s="14" t="str">
        <f>IF(ISERROR(VLOOKUP(D4160,FNDE!$C$2:$D$932,1,FALSE)),"SIM","NÃO")</f>
        <v>SIM</v>
      </c>
      <c r="G4160" s="15">
        <f t="shared" si="321"/>
        <v>0</v>
      </c>
      <c r="H4160" s="15">
        <f t="shared" si="322"/>
        <v>0</v>
      </c>
      <c r="I4160" s="15">
        <f t="shared" si="323"/>
        <v>0</v>
      </c>
      <c r="J4160" s="15">
        <f t="shared" si="324"/>
        <v>0</v>
      </c>
    </row>
    <row r="4161" spans="1:10" x14ac:dyDescent="0.4">
      <c r="A4161" s="8" t="s">
        <v>64</v>
      </c>
      <c r="B4161" s="8" t="s">
        <v>86</v>
      </c>
      <c r="C4161" s="8">
        <v>4116000</v>
      </c>
      <c r="D4161" s="8">
        <f t="shared" si="325"/>
        <v>411600</v>
      </c>
      <c r="E4161" s="14" t="str">
        <f>'Base de dados STN'!D4161</f>
        <v>SIM</v>
      </c>
      <c r="F4161" s="14" t="str">
        <f>IF(ISERROR(VLOOKUP(D4161,FNDE!$C$2:$D$932,1,FALSE)),"SIM","NÃO")</f>
        <v>SIM</v>
      </c>
      <c r="G4161" s="15">
        <f t="shared" si="321"/>
        <v>0</v>
      </c>
      <c r="H4161" s="15">
        <f t="shared" si="322"/>
        <v>0</v>
      </c>
      <c r="I4161" s="15">
        <f t="shared" si="323"/>
        <v>0</v>
      </c>
      <c r="J4161" s="15">
        <f t="shared" si="324"/>
        <v>0</v>
      </c>
    </row>
    <row r="4162" spans="1:10" x14ac:dyDescent="0.4">
      <c r="A4162" s="8" t="s">
        <v>64</v>
      </c>
      <c r="B4162" s="8" t="s">
        <v>9624</v>
      </c>
      <c r="C4162" s="8">
        <v>4116059</v>
      </c>
      <c r="D4162" s="8">
        <f t="shared" si="325"/>
        <v>411605</v>
      </c>
      <c r="E4162" s="14" t="str">
        <f>'Base de dados STN'!D4162</f>
        <v>SIM</v>
      </c>
      <c r="F4162" s="14" t="str">
        <f>IF(ISERROR(VLOOKUP(D4162,FNDE!$C$2:$D$932,1,FALSE)),"SIM","NÃO")</f>
        <v>SIM</v>
      </c>
      <c r="G4162" s="15">
        <f t="shared" ref="G4162:G4225" si="326">IF(E4162="Não",1,0)</f>
        <v>0</v>
      </c>
      <c r="H4162" s="15">
        <f t="shared" ref="H4162:H4225" si="327">IF(F4162="Não",1,0)</f>
        <v>0</v>
      </c>
      <c r="I4162" s="15">
        <f t="shared" ref="I4162:I4225" si="328">IF(AND(E4162="Não",F4162="Não"),1,0)</f>
        <v>0</v>
      </c>
      <c r="J4162" s="15">
        <f t="shared" ref="J4162:J4225" si="329">IF(OR(E4162="Não",F4162="Não"),1,0)</f>
        <v>0</v>
      </c>
    </row>
    <row r="4163" spans="1:10" x14ac:dyDescent="0.4">
      <c r="A4163" s="8" t="s">
        <v>64</v>
      </c>
      <c r="B4163" s="8" t="s">
        <v>1531</v>
      </c>
      <c r="C4163" s="8">
        <v>4116109</v>
      </c>
      <c r="D4163" s="8">
        <f t="shared" si="325"/>
        <v>411610</v>
      </c>
      <c r="E4163" s="14" t="str">
        <f>'Base de dados STN'!D4163</f>
        <v>SIM</v>
      </c>
      <c r="F4163" s="14" t="str">
        <f>IF(ISERROR(VLOOKUP(D4163,FNDE!$C$2:$D$932,1,FALSE)),"SIM","NÃO")</f>
        <v>SIM</v>
      </c>
      <c r="G4163" s="15">
        <f t="shared" si="326"/>
        <v>0</v>
      </c>
      <c r="H4163" s="15">
        <f t="shared" si="327"/>
        <v>0</v>
      </c>
      <c r="I4163" s="15">
        <f t="shared" si="328"/>
        <v>0</v>
      </c>
      <c r="J4163" s="15">
        <f t="shared" si="329"/>
        <v>0</v>
      </c>
    </row>
    <row r="4164" spans="1:10" x14ac:dyDescent="0.4">
      <c r="A4164" s="8" t="s">
        <v>64</v>
      </c>
      <c r="B4164" s="8" t="s">
        <v>1303</v>
      </c>
      <c r="C4164" s="8">
        <v>4116208</v>
      </c>
      <c r="D4164" s="8">
        <f t="shared" si="325"/>
        <v>411620</v>
      </c>
      <c r="E4164" s="14" t="str">
        <f>'Base de dados STN'!D4164</f>
        <v>SIM</v>
      </c>
      <c r="F4164" s="14" t="str">
        <f>IF(ISERROR(VLOOKUP(D4164,FNDE!$C$2:$D$932,1,FALSE)),"SIM","NÃO")</f>
        <v>SIM</v>
      </c>
      <c r="G4164" s="15">
        <f t="shared" si="326"/>
        <v>0</v>
      </c>
      <c r="H4164" s="15">
        <f t="shared" si="327"/>
        <v>0</v>
      </c>
      <c r="I4164" s="15">
        <f t="shared" si="328"/>
        <v>0</v>
      </c>
      <c r="J4164" s="15">
        <f t="shared" si="329"/>
        <v>0</v>
      </c>
    </row>
    <row r="4165" spans="1:10" x14ac:dyDescent="0.4">
      <c r="A4165" s="8" t="s">
        <v>64</v>
      </c>
      <c r="B4165" s="8" t="s">
        <v>157</v>
      </c>
      <c r="C4165" s="8">
        <v>4116307</v>
      </c>
      <c r="D4165" s="8">
        <f t="shared" si="325"/>
        <v>411630</v>
      </c>
      <c r="E4165" s="14" t="str">
        <f>'Base de dados STN'!D4165</f>
        <v>SIM</v>
      </c>
      <c r="F4165" s="14" t="str">
        <f>IF(ISERROR(VLOOKUP(D4165,FNDE!$C$2:$D$932,1,FALSE)),"SIM","NÃO")</f>
        <v>SIM</v>
      </c>
      <c r="G4165" s="15">
        <f t="shared" si="326"/>
        <v>0</v>
      </c>
      <c r="H4165" s="15">
        <f t="shared" si="327"/>
        <v>0</v>
      </c>
      <c r="I4165" s="15">
        <f t="shared" si="328"/>
        <v>0</v>
      </c>
      <c r="J4165" s="15">
        <f t="shared" si="329"/>
        <v>0</v>
      </c>
    </row>
    <row r="4166" spans="1:10" x14ac:dyDescent="0.4">
      <c r="A4166" s="8" t="s">
        <v>64</v>
      </c>
      <c r="B4166" s="8" t="s">
        <v>404</v>
      </c>
      <c r="C4166" s="8">
        <v>4116406</v>
      </c>
      <c r="D4166" s="8">
        <f t="shared" si="325"/>
        <v>411640</v>
      </c>
      <c r="E4166" s="14" t="str">
        <f>'Base de dados STN'!D4166</f>
        <v>SIM</v>
      </c>
      <c r="F4166" s="14" t="str">
        <f>IF(ISERROR(VLOOKUP(D4166,FNDE!$C$2:$D$932,1,FALSE)),"SIM","NÃO")</f>
        <v>SIM</v>
      </c>
      <c r="G4166" s="15">
        <f t="shared" si="326"/>
        <v>0</v>
      </c>
      <c r="H4166" s="15">
        <f t="shared" si="327"/>
        <v>0</v>
      </c>
      <c r="I4166" s="15">
        <f t="shared" si="328"/>
        <v>0</v>
      </c>
      <c r="J4166" s="15">
        <f t="shared" si="329"/>
        <v>0</v>
      </c>
    </row>
    <row r="4167" spans="1:10" x14ac:dyDescent="0.4">
      <c r="A4167" s="8" t="s">
        <v>64</v>
      </c>
      <c r="B4167" s="8" t="s">
        <v>9625</v>
      </c>
      <c r="C4167" s="8">
        <v>4116505</v>
      </c>
      <c r="D4167" s="8">
        <f t="shared" si="325"/>
        <v>411650</v>
      </c>
      <c r="E4167" s="14" t="str">
        <f>'Base de dados STN'!D4167</f>
        <v>SIM</v>
      </c>
      <c r="F4167" s="14" t="str">
        <f>IF(ISERROR(VLOOKUP(D4167,FNDE!$C$2:$D$932,1,FALSE)),"SIM","NÃO")</f>
        <v>SIM</v>
      </c>
      <c r="G4167" s="15">
        <f t="shared" si="326"/>
        <v>0</v>
      </c>
      <c r="H4167" s="15">
        <f t="shared" si="327"/>
        <v>0</v>
      </c>
      <c r="I4167" s="15">
        <f t="shared" si="328"/>
        <v>0</v>
      </c>
      <c r="J4167" s="15">
        <f t="shared" si="329"/>
        <v>0</v>
      </c>
    </row>
    <row r="4168" spans="1:10" x14ac:dyDescent="0.4">
      <c r="A4168" s="8" t="s">
        <v>64</v>
      </c>
      <c r="B4168" s="8" t="s">
        <v>431</v>
      </c>
      <c r="C4168" s="8">
        <v>4116604</v>
      </c>
      <c r="D4168" s="8">
        <f t="shared" si="325"/>
        <v>411660</v>
      </c>
      <c r="E4168" s="14" t="str">
        <f>'Base de dados STN'!D4168</f>
        <v>SIM</v>
      </c>
      <c r="F4168" s="14" t="str">
        <f>IF(ISERROR(VLOOKUP(D4168,FNDE!$C$2:$D$932,1,FALSE)),"SIM","NÃO")</f>
        <v>SIM</v>
      </c>
      <c r="G4168" s="15">
        <f t="shared" si="326"/>
        <v>0</v>
      </c>
      <c r="H4168" s="15">
        <f t="shared" si="327"/>
        <v>0</v>
      </c>
      <c r="I4168" s="15">
        <f t="shared" si="328"/>
        <v>0</v>
      </c>
      <c r="J4168" s="15">
        <f t="shared" si="329"/>
        <v>0</v>
      </c>
    </row>
    <row r="4169" spans="1:10" x14ac:dyDescent="0.4">
      <c r="A4169" s="8" t="s">
        <v>64</v>
      </c>
      <c r="B4169" s="8" t="s">
        <v>9626</v>
      </c>
      <c r="C4169" s="8">
        <v>4116703</v>
      </c>
      <c r="D4169" s="8">
        <f t="shared" si="325"/>
        <v>411670</v>
      </c>
      <c r="E4169" s="14" t="str">
        <f>'Base de dados STN'!D4169</f>
        <v>SIM</v>
      </c>
      <c r="F4169" s="14" t="str">
        <f>IF(ISERROR(VLOOKUP(D4169,FNDE!$C$2:$D$932,1,FALSE)),"SIM","NÃO")</f>
        <v>SIM</v>
      </c>
      <c r="G4169" s="15">
        <f t="shared" si="326"/>
        <v>0</v>
      </c>
      <c r="H4169" s="15">
        <f t="shared" si="327"/>
        <v>0</v>
      </c>
      <c r="I4169" s="15">
        <f t="shared" si="328"/>
        <v>0</v>
      </c>
      <c r="J4169" s="15">
        <f t="shared" si="329"/>
        <v>0</v>
      </c>
    </row>
    <row r="4170" spans="1:10" x14ac:dyDescent="0.4">
      <c r="A4170" s="8" t="s">
        <v>64</v>
      </c>
      <c r="B4170" s="8" t="s">
        <v>1314</v>
      </c>
      <c r="C4170" s="8">
        <v>4116802</v>
      </c>
      <c r="D4170" s="8">
        <f t="shared" si="325"/>
        <v>411680</v>
      </c>
      <c r="E4170" s="14" t="str">
        <f>'Base de dados STN'!D4170</f>
        <v>SIM</v>
      </c>
      <c r="F4170" s="14" t="str">
        <f>IF(ISERROR(VLOOKUP(D4170,FNDE!$C$2:$D$932,1,FALSE)),"SIM","NÃO")</f>
        <v>SIM</v>
      </c>
      <c r="G4170" s="15">
        <f t="shared" si="326"/>
        <v>0</v>
      </c>
      <c r="H4170" s="15">
        <f t="shared" si="327"/>
        <v>0</v>
      </c>
      <c r="I4170" s="15">
        <f t="shared" si="328"/>
        <v>0</v>
      </c>
      <c r="J4170" s="15">
        <f t="shared" si="329"/>
        <v>0</v>
      </c>
    </row>
    <row r="4171" spans="1:10" x14ac:dyDescent="0.4">
      <c r="A4171" s="8" t="s">
        <v>64</v>
      </c>
      <c r="B4171" s="8" t="s">
        <v>9627</v>
      </c>
      <c r="C4171" s="8">
        <v>4116901</v>
      </c>
      <c r="D4171" s="8">
        <f t="shared" si="325"/>
        <v>411690</v>
      </c>
      <c r="E4171" s="14" t="str">
        <f>'Base de dados STN'!D4171</f>
        <v>SIM</v>
      </c>
      <c r="F4171" s="14" t="str">
        <f>IF(ISERROR(VLOOKUP(D4171,FNDE!$C$2:$D$932,1,FALSE)),"SIM","NÃO")</f>
        <v>SIM</v>
      </c>
      <c r="G4171" s="15">
        <f t="shared" si="326"/>
        <v>0</v>
      </c>
      <c r="H4171" s="15">
        <f t="shared" si="327"/>
        <v>0</v>
      </c>
      <c r="I4171" s="15">
        <f t="shared" si="328"/>
        <v>0</v>
      </c>
      <c r="J4171" s="15">
        <f t="shared" si="329"/>
        <v>0</v>
      </c>
    </row>
    <row r="4172" spans="1:10" x14ac:dyDescent="0.4">
      <c r="A4172" s="8" t="s">
        <v>64</v>
      </c>
      <c r="B4172" s="8" t="s">
        <v>9628</v>
      </c>
      <c r="C4172" s="8">
        <v>4116950</v>
      </c>
      <c r="D4172" s="8">
        <f t="shared" si="325"/>
        <v>411695</v>
      </c>
      <c r="E4172" s="14" t="str">
        <f>'Base de dados STN'!D4172</f>
        <v>SIM</v>
      </c>
      <c r="F4172" s="14" t="str">
        <f>IF(ISERROR(VLOOKUP(D4172,FNDE!$C$2:$D$932,1,FALSE)),"SIM","NÃO")</f>
        <v>SIM</v>
      </c>
      <c r="G4172" s="15">
        <f t="shared" si="326"/>
        <v>0</v>
      </c>
      <c r="H4172" s="15">
        <f t="shared" si="327"/>
        <v>0</v>
      </c>
      <c r="I4172" s="15">
        <f t="shared" si="328"/>
        <v>0</v>
      </c>
      <c r="J4172" s="15">
        <f t="shared" si="329"/>
        <v>0</v>
      </c>
    </row>
    <row r="4173" spans="1:10" x14ac:dyDescent="0.4">
      <c r="A4173" s="8" t="s">
        <v>64</v>
      </c>
      <c r="B4173" s="8" t="s">
        <v>291</v>
      </c>
      <c r="C4173" s="8">
        <v>4117008</v>
      </c>
      <c r="D4173" s="8">
        <f t="shared" si="325"/>
        <v>411700</v>
      </c>
      <c r="E4173" s="14" t="str">
        <f>'Base de dados STN'!D4173</f>
        <v>SIM</v>
      </c>
      <c r="F4173" s="14" t="str">
        <f>IF(ISERROR(VLOOKUP(D4173,FNDE!$C$2:$D$932,1,FALSE)),"SIM","NÃO")</f>
        <v>SIM</v>
      </c>
      <c r="G4173" s="15">
        <f t="shared" si="326"/>
        <v>0</v>
      </c>
      <c r="H4173" s="15">
        <f t="shared" si="327"/>
        <v>0</v>
      </c>
      <c r="I4173" s="15">
        <f t="shared" si="328"/>
        <v>0</v>
      </c>
      <c r="J4173" s="15">
        <f t="shared" si="329"/>
        <v>0</v>
      </c>
    </row>
    <row r="4174" spans="1:10" x14ac:dyDescent="0.4">
      <c r="A4174" s="8" t="s">
        <v>64</v>
      </c>
      <c r="B4174" s="8" t="s">
        <v>9629</v>
      </c>
      <c r="C4174" s="8">
        <v>4117057</v>
      </c>
      <c r="D4174" s="8">
        <f t="shared" si="325"/>
        <v>411705</v>
      </c>
      <c r="E4174" s="14" t="str">
        <f>'Base de dados STN'!D4174</f>
        <v>SIM</v>
      </c>
      <c r="F4174" s="14" t="str">
        <f>IF(ISERROR(VLOOKUP(D4174,FNDE!$C$2:$D$932,1,FALSE)),"SIM","NÃO")</f>
        <v>SIM</v>
      </c>
      <c r="G4174" s="15">
        <f t="shared" si="326"/>
        <v>0</v>
      </c>
      <c r="H4174" s="15">
        <f t="shared" si="327"/>
        <v>0</v>
      </c>
      <c r="I4174" s="15">
        <f t="shared" si="328"/>
        <v>0</v>
      </c>
      <c r="J4174" s="15">
        <f t="shared" si="329"/>
        <v>0</v>
      </c>
    </row>
    <row r="4175" spans="1:10" x14ac:dyDescent="0.4">
      <c r="A4175" s="8" t="s">
        <v>64</v>
      </c>
      <c r="B4175" s="8" t="s">
        <v>1081</v>
      </c>
      <c r="C4175" s="8">
        <v>4117107</v>
      </c>
      <c r="D4175" s="8">
        <f t="shared" si="325"/>
        <v>411710</v>
      </c>
      <c r="E4175" s="14" t="str">
        <f>'Base de dados STN'!D4175</f>
        <v>SIM</v>
      </c>
      <c r="F4175" s="14" t="str">
        <f>IF(ISERROR(VLOOKUP(D4175,FNDE!$C$2:$D$932,1,FALSE)),"SIM","NÃO")</f>
        <v>SIM</v>
      </c>
      <c r="G4175" s="15">
        <f t="shared" si="326"/>
        <v>0</v>
      </c>
      <c r="H4175" s="15">
        <f t="shared" si="327"/>
        <v>0</v>
      </c>
      <c r="I4175" s="15">
        <f t="shared" si="328"/>
        <v>0</v>
      </c>
      <c r="J4175" s="15">
        <f t="shared" si="329"/>
        <v>0</v>
      </c>
    </row>
    <row r="4176" spans="1:10" x14ac:dyDescent="0.4">
      <c r="A4176" s="8" t="s">
        <v>64</v>
      </c>
      <c r="B4176" s="8" t="s">
        <v>9630</v>
      </c>
      <c r="C4176" s="8">
        <v>4117206</v>
      </c>
      <c r="D4176" s="8">
        <f t="shared" si="325"/>
        <v>411720</v>
      </c>
      <c r="E4176" s="14" t="str">
        <f>'Base de dados STN'!D4176</f>
        <v>SIM</v>
      </c>
      <c r="F4176" s="14" t="str">
        <f>IF(ISERROR(VLOOKUP(D4176,FNDE!$C$2:$D$932,1,FALSE)),"SIM","NÃO")</f>
        <v>SIM</v>
      </c>
      <c r="G4176" s="15">
        <f t="shared" si="326"/>
        <v>0</v>
      </c>
      <c r="H4176" s="15">
        <f t="shared" si="327"/>
        <v>0</v>
      </c>
      <c r="I4176" s="15">
        <f t="shared" si="328"/>
        <v>0</v>
      </c>
      <c r="J4176" s="15">
        <f t="shared" si="329"/>
        <v>0</v>
      </c>
    </row>
    <row r="4177" spans="1:10" x14ac:dyDescent="0.4">
      <c r="A4177" s="8" t="s">
        <v>64</v>
      </c>
      <c r="B4177" s="8" t="s">
        <v>9631</v>
      </c>
      <c r="C4177" s="8">
        <v>4117214</v>
      </c>
      <c r="D4177" s="8">
        <f t="shared" si="325"/>
        <v>411721</v>
      </c>
      <c r="E4177" s="14" t="str">
        <f>'Base de dados STN'!D4177</f>
        <v>SIM</v>
      </c>
      <c r="F4177" s="14" t="str">
        <f>IF(ISERROR(VLOOKUP(D4177,FNDE!$C$2:$D$932,1,FALSE)),"SIM","NÃO")</f>
        <v>NÃO</v>
      </c>
      <c r="G4177" s="15">
        <f t="shared" si="326"/>
        <v>0</v>
      </c>
      <c r="H4177" s="15">
        <f t="shared" si="327"/>
        <v>1</v>
      </c>
      <c r="I4177" s="15">
        <f t="shared" si="328"/>
        <v>0</v>
      </c>
      <c r="J4177" s="15">
        <f t="shared" si="329"/>
        <v>1</v>
      </c>
    </row>
    <row r="4178" spans="1:10" x14ac:dyDescent="0.4">
      <c r="A4178" s="8" t="s">
        <v>64</v>
      </c>
      <c r="B4178" s="8" t="s">
        <v>9632</v>
      </c>
      <c r="C4178" s="8">
        <v>4117222</v>
      </c>
      <c r="D4178" s="8">
        <f t="shared" si="325"/>
        <v>411722</v>
      </c>
      <c r="E4178" s="14" t="str">
        <f>'Base de dados STN'!D4178</f>
        <v>SIM</v>
      </c>
      <c r="F4178" s="14" t="str">
        <f>IF(ISERROR(VLOOKUP(D4178,FNDE!$C$2:$D$932,1,FALSE)),"SIM","NÃO")</f>
        <v>SIM</v>
      </c>
      <c r="G4178" s="15">
        <f t="shared" si="326"/>
        <v>0</v>
      </c>
      <c r="H4178" s="15">
        <f t="shared" si="327"/>
        <v>0</v>
      </c>
      <c r="I4178" s="15">
        <f t="shared" si="328"/>
        <v>0</v>
      </c>
      <c r="J4178" s="15">
        <f t="shared" si="329"/>
        <v>0</v>
      </c>
    </row>
    <row r="4179" spans="1:10" x14ac:dyDescent="0.4">
      <c r="A4179" s="8" t="s">
        <v>64</v>
      </c>
      <c r="B4179" s="8" t="s">
        <v>1304</v>
      </c>
      <c r="C4179" s="8">
        <v>4117255</v>
      </c>
      <c r="D4179" s="8">
        <f t="shared" si="325"/>
        <v>411725</v>
      </c>
      <c r="E4179" s="14" t="str">
        <f>'Base de dados STN'!D4179</f>
        <v>SIM</v>
      </c>
      <c r="F4179" s="14" t="str">
        <f>IF(ISERROR(VLOOKUP(D4179,FNDE!$C$2:$D$932,1,FALSE)),"SIM","NÃO")</f>
        <v>SIM</v>
      </c>
      <c r="G4179" s="15">
        <f t="shared" si="326"/>
        <v>0</v>
      </c>
      <c r="H4179" s="15">
        <f t="shared" si="327"/>
        <v>0</v>
      </c>
      <c r="I4179" s="15">
        <f t="shared" si="328"/>
        <v>0</v>
      </c>
      <c r="J4179" s="15">
        <f t="shared" si="329"/>
        <v>0</v>
      </c>
    </row>
    <row r="4180" spans="1:10" x14ac:dyDescent="0.4">
      <c r="A4180" s="8" t="s">
        <v>64</v>
      </c>
      <c r="B4180" s="8" t="s">
        <v>9633</v>
      </c>
      <c r="C4180" s="8">
        <v>4117271</v>
      </c>
      <c r="D4180" s="8">
        <f t="shared" si="325"/>
        <v>411727</v>
      </c>
      <c r="E4180" s="14" t="str">
        <f>'Base de dados STN'!D4180</f>
        <v>SIM</v>
      </c>
      <c r="F4180" s="14" t="str">
        <f>IF(ISERROR(VLOOKUP(D4180,FNDE!$C$2:$D$932,1,FALSE)),"SIM","NÃO")</f>
        <v>SIM</v>
      </c>
      <c r="G4180" s="15">
        <f t="shared" si="326"/>
        <v>0</v>
      </c>
      <c r="H4180" s="15">
        <f t="shared" si="327"/>
        <v>0</v>
      </c>
      <c r="I4180" s="15">
        <f t="shared" si="328"/>
        <v>0</v>
      </c>
      <c r="J4180" s="15">
        <f t="shared" si="329"/>
        <v>0</v>
      </c>
    </row>
    <row r="4181" spans="1:10" x14ac:dyDescent="0.4">
      <c r="A4181" s="8" t="s">
        <v>64</v>
      </c>
      <c r="B4181" s="8" t="s">
        <v>703</v>
      </c>
      <c r="C4181" s="8">
        <v>4117297</v>
      </c>
      <c r="D4181" s="8">
        <f t="shared" si="325"/>
        <v>411729</v>
      </c>
      <c r="E4181" s="14" t="str">
        <f>'Base de dados STN'!D4181</f>
        <v>SIM</v>
      </c>
      <c r="F4181" s="14" t="str">
        <f>IF(ISERROR(VLOOKUP(D4181,FNDE!$C$2:$D$932,1,FALSE)),"SIM","NÃO")</f>
        <v>SIM</v>
      </c>
      <c r="G4181" s="15">
        <f t="shared" si="326"/>
        <v>0</v>
      </c>
      <c r="H4181" s="15">
        <f t="shared" si="327"/>
        <v>0</v>
      </c>
      <c r="I4181" s="15">
        <f t="shared" si="328"/>
        <v>0</v>
      </c>
      <c r="J4181" s="15">
        <f t="shared" si="329"/>
        <v>0</v>
      </c>
    </row>
    <row r="4182" spans="1:10" x14ac:dyDescent="0.4">
      <c r="A4182" s="8" t="s">
        <v>64</v>
      </c>
      <c r="B4182" s="8" t="s">
        <v>9634</v>
      </c>
      <c r="C4182" s="8">
        <v>4117305</v>
      </c>
      <c r="D4182" s="8">
        <f t="shared" si="325"/>
        <v>411730</v>
      </c>
      <c r="E4182" s="14" t="str">
        <f>'Base de dados STN'!D4182</f>
        <v>SIM</v>
      </c>
      <c r="F4182" s="14" t="str">
        <f>IF(ISERROR(VLOOKUP(D4182,FNDE!$C$2:$D$932,1,FALSE)),"SIM","NÃO")</f>
        <v>SIM</v>
      </c>
      <c r="G4182" s="15">
        <f t="shared" si="326"/>
        <v>0</v>
      </c>
      <c r="H4182" s="15">
        <f t="shared" si="327"/>
        <v>0</v>
      </c>
      <c r="I4182" s="15">
        <f t="shared" si="328"/>
        <v>0</v>
      </c>
      <c r="J4182" s="15">
        <f t="shared" si="329"/>
        <v>0</v>
      </c>
    </row>
    <row r="4183" spans="1:10" x14ac:dyDescent="0.4">
      <c r="A4183" s="8" t="s">
        <v>64</v>
      </c>
      <c r="B4183" s="8" t="s">
        <v>9635</v>
      </c>
      <c r="C4183" s="8">
        <v>4117404</v>
      </c>
      <c r="D4183" s="8">
        <f t="shared" si="325"/>
        <v>411740</v>
      </c>
      <c r="E4183" s="14" t="str">
        <f>'Base de dados STN'!D4183</f>
        <v>SIM</v>
      </c>
      <c r="F4183" s="14" t="str">
        <f>IF(ISERROR(VLOOKUP(D4183,FNDE!$C$2:$D$932,1,FALSE)),"SIM","NÃO")</f>
        <v>SIM</v>
      </c>
      <c r="G4183" s="15">
        <f t="shared" si="326"/>
        <v>0</v>
      </c>
      <c r="H4183" s="15">
        <f t="shared" si="327"/>
        <v>0</v>
      </c>
      <c r="I4183" s="15">
        <f t="shared" si="328"/>
        <v>0</v>
      </c>
      <c r="J4183" s="15">
        <f t="shared" si="329"/>
        <v>0</v>
      </c>
    </row>
    <row r="4184" spans="1:10" x14ac:dyDescent="0.4">
      <c r="A4184" s="8" t="s">
        <v>64</v>
      </c>
      <c r="B4184" s="8" t="s">
        <v>9636</v>
      </c>
      <c r="C4184" s="8">
        <v>4117453</v>
      </c>
      <c r="D4184" s="8">
        <f t="shared" si="325"/>
        <v>411745</v>
      </c>
      <c r="E4184" s="14" t="str">
        <f>'Base de dados STN'!D4184</f>
        <v>SIM</v>
      </c>
      <c r="F4184" s="14" t="str">
        <f>IF(ISERROR(VLOOKUP(D4184,FNDE!$C$2:$D$932,1,FALSE)),"SIM","NÃO")</f>
        <v>SIM</v>
      </c>
      <c r="G4184" s="15">
        <f t="shared" si="326"/>
        <v>0</v>
      </c>
      <c r="H4184" s="15">
        <f t="shared" si="327"/>
        <v>0</v>
      </c>
      <c r="I4184" s="15">
        <f t="shared" si="328"/>
        <v>0</v>
      </c>
      <c r="J4184" s="15">
        <f t="shared" si="329"/>
        <v>0</v>
      </c>
    </row>
    <row r="4185" spans="1:10" x14ac:dyDescent="0.4">
      <c r="A4185" s="8" t="s">
        <v>64</v>
      </c>
      <c r="B4185" s="8" t="s">
        <v>946</v>
      </c>
      <c r="C4185" s="8">
        <v>4117503</v>
      </c>
      <c r="D4185" s="8">
        <f t="shared" si="325"/>
        <v>411750</v>
      </c>
      <c r="E4185" s="14" t="str">
        <f>'Base de dados STN'!D4185</f>
        <v>SIM</v>
      </c>
      <c r="F4185" s="14" t="str">
        <f>IF(ISERROR(VLOOKUP(D4185,FNDE!$C$2:$D$932,1,FALSE)),"SIM","NÃO")</f>
        <v>SIM</v>
      </c>
      <c r="G4185" s="15">
        <f t="shared" si="326"/>
        <v>0</v>
      </c>
      <c r="H4185" s="15">
        <f t="shared" si="327"/>
        <v>0</v>
      </c>
      <c r="I4185" s="15">
        <f t="shared" si="328"/>
        <v>0</v>
      </c>
      <c r="J4185" s="15">
        <f t="shared" si="329"/>
        <v>0</v>
      </c>
    </row>
    <row r="4186" spans="1:10" x14ac:dyDescent="0.4">
      <c r="A4186" s="8" t="s">
        <v>64</v>
      </c>
      <c r="B4186" s="8" t="s">
        <v>564</v>
      </c>
      <c r="C4186" s="8">
        <v>4117602</v>
      </c>
      <c r="D4186" s="8">
        <f t="shared" si="325"/>
        <v>411760</v>
      </c>
      <c r="E4186" s="14" t="str">
        <f>'Base de dados STN'!D4186</f>
        <v>SIM</v>
      </c>
      <c r="F4186" s="14" t="str">
        <f>IF(ISERROR(VLOOKUP(D4186,FNDE!$C$2:$D$932,1,FALSE)),"SIM","NÃO")</f>
        <v>SIM</v>
      </c>
      <c r="G4186" s="15">
        <f t="shared" si="326"/>
        <v>0</v>
      </c>
      <c r="H4186" s="15">
        <f t="shared" si="327"/>
        <v>0</v>
      </c>
      <c r="I4186" s="15">
        <f t="shared" si="328"/>
        <v>0</v>
      </c>
      <c r="J4186" s="15">
        <f t="shared" si="329"/>
        <v>0</v>
      </c>
    </row>
    <row r="4187" spans="1:10" x14ac:dyDescent="0.4">
      <c r="A4187" s="8" t="s">
        <v>64</v>
      </c>
      <c r="B4187" s="8" t="s">
        <v>384</v>
      </c>
      <c r="C4187" s="8">
        <v>4117701</v>
      </c>
      <c r="D4187" s="8">
        <f t="shared" si="325"/>
        <v>411770</v>
      </c>
      <c r="E4187" s="14" t="str">
        <f>'Base de dados STN'!D4187</f>
        <v>SIM</v>
      </c>
      <c r="F4187" s="14" t="str">
        <f>IF(ISERROR(VLOOKUP(D4187,FNDE!$C$2:$D$932,1,FALSE)),"SIM","NÃO")</f>
        <v>SIM</v>
      </c>
      <c r="G4187" s="15">
        <f t="shared" si="326"/>
        <v>0</v>
      </c>
      <c r="H4187" s="15">
        <f t="shared" si="327"/>
        <v>0</v>
      </c>
      <c r="I4187" s="15">
        <f t="shared" si="328"/>
        <v>0</v>
      </c>
      <c r="J4187" s="15">
        <f t="shared" si="329"/>
        <v>0</v>
      </c>
    </row>
    <row r="4188" spans="1:10" x14ac:dyDescent="0.4">
      <c r="A4188" s="8" t="s">
        <v>64</v>
      </c>
      <c r="B4188" s="8" t="s">
        <v>1522</v>
      </c>
      <c r="C4188" s="8">
        <v>4117800</v>
      </c>
      <c r="D4188" s="8">
        <f t="shared" si="325"/>
        <v>411780</v>
      </c>
      <c r="E4188" s="14" t="str">
        <f>'Base de dados STN'!D4188</f>
        <v>SIM</v>
      </c>
      <c r="F4188" s="14" t="str">
        <f>IF(ISERROR(VLOOKUP(D4188,FNDE!$C$2:$D$932,1,FALSE)),"SIM","NÃO")</f>
        <v>SIM</v>
      </c>
      <c r="G4188" s="15">
        <f t="shared" si="326"/>
        <v>0</v>
      </c>
      <c r="H4188" s="15">
        <f t="shared" si="327"/>
        <v>0</v>
      </c>
      <c r="I4188" s="15">
        <f t="shared" si="328"/>
        <v>0</v>
      </c>
      <c r="J4188" s="15">
        <f t="shared" si="329"/>
        <v>0</v>
      </c>
    </row>
    <row r="4189" spans="1:10" x14ac:dyDescent="0.4">
      <c r="A4189" s="8" t="s">
        <v>64</v>
      </c>
      <c r="B4189" s="8" t="s">
        <v>9637</v>
      </c>
      <c r="C4189" s="8">
        <v>4117909</v>
      </c>
      <c r="D4189" s="8">
        <f t="shared" si="325"/>
        <v>411790</v>
      </c>
      <c r="E4189" s="14" t="str">
        <f>'Base de dados STN'!D4189</f>
        <v>SIM</v>
      </c>
      <c r="F4189" s="14" t="str">
        <f>IF(ISERROR(VLOOKUP(D4189,FNDE!$C$2:$D$932,1,FALSE)),"SIM","NÃO")</f>
        <v>SIM</v>
      </c>
      <c r="G4189" s="15">
        <f t="shared" si="326"/>
        <v>0</v>
      </c>
      <c r="H4189" s="15">
        <f t="shared" si="327"/>
        <v>0</v>
      </c>
      <c r="I4189" s="15">
        <f t="shared" si="328"/>
        <v>0</v>
      </c>
      <c r="J4189" s="15">
        <f t="shared" si="329"/>
        <v>0</v>
      </c>
    </row>
    <row r="4190" spans="1:10" x14ac:dyDescent="0.4">
      <c r="A4190" s="8" t="s">
        <v>64</v>
      </c>
      <c r="B4190" s="8" t="s">
        <v>9638</v>
      </c>
      <c r="C4190" s="8">
        <v>4118006</v>
      </c>
      <c r="D4190" s="8">
        <f t="shared" ref="D4190:D4253" si="330">ROUNDDOWN(C4190/10,0)</f>
        <v>411800</v>
      </c>
      <c r="E4190" s="14" t="str">
        <f>'Base de dados STN'!D4190</f>
        <v>SIM</v>
      </c>
      <c r="F4190" s="14" t="str">
        <f>IF(ISERROR(VLOOKUP(D4190,FNDE!$C$2:$D$932,1,FALSE)),"SIM","NÃO")</f>
        <v>SIM</v>
      </c>
      <c r="G4190" s="15">
        <f t="shared" si="326"/>
        <v>0</v>
      </c>
      <c r="H4190" s="15">
        <f t="shared" si="327"/>
        <v>0</v>
      </c>
      <c r="I4190" s="15">
        <f t="shared" si="328"/>
        <v>0</v>
      </c>
      <c r="J4190" s="15">
        <f t="shared" si="329"/>
        <v>0</v>
      </c>
    </row>
    <row r="4191" spans="1:10" x14ac:dyDescent="0.4">
      <c r="A4191" s="8" t="s">
        <v>64</v>
      </c>
      <c r="B4191" s="8" t="s">
        <v>1528</v>
      </c>
      <c r="C4191" s="8">
        <v>4118105</v>
      </c>
      <c r="D4191" s="8">
        <f t="shared" si="330"/>
        <v>411810</v>
      </c>
      <c r="E4191" s="14" t="str">
        <f>'Base de dados STN'!D4191</f>
        <v>SIM</v>
      </c>
      <c r="F4191" s="14" t="str">
        <f>IF(ISERROR(VLOOKUP(D4191,FNDE!$C$2:$D$932,1,FALSE)),"SIM","NÃO")</f>
        <v>SIM</v>
      </c>
      <c r="G4191" s="15">
        <f t="shared" si="326"/>
        <v>0</v>
      </c>
      <c r="H4191" s="15">
        <f t="shared" si="327"/>
        <v>0</v>
      </c>
      <c r="I4191" s="15">
        <f t="shared" si="328"/>
        <v>0</v>
      </c>
      <c r="J4191" s="15">
        <f t="shared" si="329"/>
        <v>0</v>
      </c>
    </row>
    <row r="4192" spans="1:10" x14ac:dyDescent="0.4">
      <c r="A4192" s="8" t="s">
        <v>64</v>
      </c>
      <c r="B4192" s="8" t="s">
        <v>9639</v>
      </c>
      <c r="C4192" s="8">
        <v>4118204</v>
      </c>
      <c r="D4192" s="8">
        <f t="shared" si="330"/>
        <v>411820</v>
      </c>
      <c r="E4192" s="14" t="str">
        <f>'Base de dados STN'!D4192</f>
        <v>SIM</v>
      </c>
      <c r="F4192" s="14" t="str">
        <f>IF(ISERROR(VLOOKUP(D4192,FNDE!$C$2:$D$932,1,FALSE)),"SIM","NÃO")</f>
        <v>SIM</v>
      </c>
      <c r="G4192" s="15">
        <f t="shared" si="326"/>
        <v>0</v>
      </c>
      <c r="H4192" s="15">
        <f t="shared" si="327"/>
        <v>0</v>
      </c>
      <c r="I4192" s="15">
        <f t="shared" si="328"/>
        <v>0</v>
      </c>
      <c r="J4192" s="15">
        <f t="shared" si="329"/>
        <v>0</v>
      </c>
    </row>
    <row r="4193" spans="1:10" x14ac:dyDescent="0.4">
      <c r="A4193" s="8" t="s">
        <v>64</v>
      </c>
      <c r="B4193" s="8" t="s">
        <v>9640</v>
      </c>
      <c r="C4193" s="8">
        <v>4118303</v>
      </c>
      <c r="D4193" s="8">
        <f t="shared" si="330"/>
        <v>411830</v>
      </c>
      <c r="E4193" s="14" t="str">
        <f>'Base de dados STN'!D4193</f>
        <v>SIM</v>
      </c>
      <c r="F4193" s="14" t="str">
        <f>IF(ISERROR(VLOOKUP(D4193,FNDE!$C$2:$D$932,1,FALSE)),"SIM","NÃO")</f>
        <v>SIM</v>
      </c>
      <c r="G4193" s="15">
        <f t="shared" si="326"/>
        <v>0</v>
      </c>
      <c r="H4193" s="15">
        <f t="shared" si="327"/>
        <v>0</v>
      </c>
      <c r="I4193" s="15">
        <f t="shared" si="328"/>
        <v>0</v>
      </c>
      <c r="J4193" s="15">
        <f t="shared" si="329"/>
        <v>0</v>
      </c>
    </row>
    <row r="4194" spans="1:10" x14ac:dyDescent="0.4">
      <c r="A4194" s="8" t="s">
        <v>64</v>
      </c>
      <c r="B4194" s="8" t="s">
        <v>9641</v>
      </c>
      <c r="C4194" s="8">
        <v>4118402</v>
      </c>
      <c r="D4194" s="8">
        <f t="shared" si="330"/>
        <v>411840</v>
      </c>
      <c r="E4194" s="14" t="str">
        <f>'Base de dados STN'!D4194</f>
        <v>SIM</v>
      </c>
      <c r="F4194" s="14" t="str">
        <f>IF(ISERROR(VLOOKUP(D4194,FNDE!$C$2:$D$932,1,FALSE)),"SIM","NÃO")</f>
        <v>SIM</v>
      </c>
      <c r="G4194" s="15">
        <f t="shared" si="326"/>
        <v>0</v>
      </c>
      <c r="H4194" s="15">
        <f t="shared" si="327"/>
        <v>0</v>
      </c>
      <c r="I4194" s="15">
        <f t="shared" si="328"/>
        <v>0</v>
      </c>
      <c r="J4194" s="15">
        <f t="shared" si="329"/>
        <v>0</v>
      </c>
    </row>
    <row r="4195" spans="1:10" x14ac:dyDescent="0.4">
      <c r="A4195" s="8" t="s">
        <v>64</v>
      </c>
      <c r="B4195" s="8" t="s">
        <v>9642</v>
      </c>
      <c r="C4195" s="8">
        <v>4118451</v>
      </c>
      <c r="D4195" s="8">
        <f t="shared" si="330"/>
        <v>411845</v>
      </c>
      <c r="E4195" s="14" t="str">
        <f>'Base de dados STN'!D4195</f>
        <v>SIM</v>
      </c>
      <c r="F4195" s="14" t="str">
        <f>IF(ISERROR(VLOOKUP(D4195,FNDE!$C$2:$D$932,1,FALSE)),"SIM","NÃO")</f>
        <v>SIM</v>
      </c>
      <c r="G4195" s="15">
        <f t="shared" si="326"/>
        <v>0</v>
      </c>
      <c r="H4195" s="15">
        <f t="shared" si="327"/>
        <v>0</v>
      </c>
      <c r="I4195" s="15">
        <f t="shared" si="328"/>
        <v>0</v>
      </c>
      <c r="J4195" s="15">
        <f t="shared" si="329"/>
        <v>0</v>
      </c>
    </row>
    <row r="4196" spans="1:10" x14ac:dyDescent="0.4">
      <c r="A4196" s="8" t="s">
        <v>64</v>
      </c>
      <c r="B4196" s="8" t="s">
        <v>1107</v>
      </c>
      <c r="C4196" s="8">
        <v>4118501</v>
      </c>
      <c r="D4196" s="8">
        <f t="shared" si="330"/>
        <v>411850</v>
      </c>
      <c r="E4196" s="14" t="str">
        <f>'Base de dados STN'!D4196</f>
        <v>SIM</v>
      </c>
      <c r="F4196" s="14" t="str">
        <f>IF(ISERROR(VLOOKUP(D4196,FNDE!$C$2:$D$932,1,FALSE)),"SIM","NÃO")</f>
        <v>SIM</v>
      </c>
      <c r="G4196" s="15">
        <f t="shared" si="326"/>
        <v>0</v>
      </c>
      <c r="H4196" s="15">
        <f t="shared" si="327"/>
        <v>0</v>
      </c>
      <c r="I4196" s="15">
        <f t="shared" si="328"/>
        <v>0</v>
      </c>
      <c r="J4196" s="15">
        <f t="shared" si="329"/>
        <v>0</v>
      </c>
    </row>
    <row r="4197" spans="1:10" x14ac:dyDescent="0.4">
      <c r="A4197" s="8" t="s">
        <v>64</v>
      </c>
      <c r="B4197" s="8" t="s">
        <v>1112</v>
      </c>
      <c r="C4197" s="8">
        <v>4118600</v>
      </c>
      <c r="D4197" s="8">
        <f t="shared" si="330"/>
        <v>411860</v>
      </c>
      <c r="E4197" s="14" t="str">
        <f>'Base de dados STN'!D4197</f>
        <v>SIM</v>
      </c>
      <c r="F4197" s="14" t="str">
        <f>IF(ISERROR(VLOOKUP(D4197,FNDE!$C$2:$D$932,1,FALSE)),"SIM","NÃO")</f>
        <v>SIM</v>
      </c>
      <c r="G4197" s="15">
        <f t="shared" si="326"/>
        <v>0</v>
      </c>
      <c r="H4197" s="15">
        <f t="shared" si="327"/>
        <v>0</v>
      </c>
      <c r="I4197" s="15">
        <f t="shared" si="328"/>
        <v>0</v>
      </c>
      <c r="J4197" s="15">
        <f t="shared" si="329"/>
        <v>0</v>
      </c>
    </row>
    <row r="4198" spans="1:10" x14ac:dyDescent="0.4">
      <c r="A4198" s="8" t="s">
        <v>64</v>
      </c>
      <c r="B4198" s="8" t="s">
        <v>9643</v>
      </c>
      <c r="C4198" s="8">
        <v>4118709</v>
      </c>
      <c r="D4198" s="8">
        <f t="shared" si="330"/>
        <v>411870</v>
      </c>
      <c r="E4198" s="14" t="str">
        <f>'Base de dados STN'!D4198</f>
        <v>SIM</v>
      </c>
      <c r="F4198" s="14" t="str">
        <f>IF(ISERROR(VLOOKUP(D4198,FNDE!$C$2:$D$932,1,FALSE)),"SIM","NÃO")</f>
        <v>SIM</v>
      </c>
      <c r="G4198" s="15">
        <f t="shared" si="326"/>
        <v>0</v>
      </c>
      <c r="H4198" s="15">
        <f t="shared" si="327"/>
        <v>0</v>
      </c>
      <c r="I4198" s="15">
        <f t="shared" si="328"/>
        <v>0</v>
      </c>
      <c r="J4198" s="15">
        <f t="shared" si="329"/>
        <v>0</v>
      </c>
    </row>
    <row r="4199" spans="1:10" x14ac:dyDescent="0.4">
      <c r="A4199" s="8" t="s">
        <v>64</v>
      </c>
      <c r="B4199" s="8" t="s">
        <v>794</v>
      </c>
      <c r="C4199" s="8">
        <v>4118808</v>
      </c>
      <c r="D4199" s="8">
        <f t="shared" si="330"/>
        <v>411880</v>
      </c>
      <c r="E4199" s="14" t="str">
        <f>'Base de dados STN'!D4199</f>
        <v>SIM</v>
      </c>
      <c r="F4199" s="14" t="str">
        <f>IF(ISERROR(VLOOKUP(D4199,FNDE!$C$2:$D$932,1,FALSE)),"SIM","NÃO")</f>
        <v>SIM</v>
      </c>
      <c r="G4199" s="15">
        <f t="shared" si="326"/>
        <v>0</v>
      </c>
      <c r="H4199" s="15">
        <f t="shared" si="327"/>
        <v>0</v>
      </c>
      <c r="I4199" s="15">
        <f t="shared" si="328"/>
        <v>0</v>
      </c>
      <c r="J4199" s="15">
        <f t="shared" si="329"/>
        <v>0</v>
      </c>
    </row>
    <row r="4200" spans="1:10" x14ac:dyDescent="0.4">
      <c r="A4200" s="8" t="s">
        <v>64</v>
      </c>
      <c r="B4200" s="8" t="s">
        <v>9644</v>
      </c>
      <c r="C4200" s="8">
        <v>4118857</v>
      </c>
      <c r="D4200" s="8">
        <f t="shared" si="330"/>
        <v>411885</v>
      </c>
      <c r="E4200" s="14" t="str">
        <f>'Base de dados STN'!D4200</f>
        <v>SIM</v>
      </c>
      <c r="F4200" s="14" t="str">
        <f>IF(ISERROR(VLOOKUP(D4200,FNDE!$C$2:$D$932,1,FALSE)),"SIM","NÃO")</f>
        <v>SIM</v>
      </c>
      <c r="G4200" s="15">
        <f t="shared" si="326"/>
        <v>0</v>
      </c>
      <c r="H4200" s="15">
        <f t="shared" si="327"/>
        <v>0</v>
      </c>
      <c r="I4200" s="15">
        <f t="shared" si="328"/>
        <v>0</v>
      </c>
      <c r="J4200" s="15">
        <f t="shared" si="329"/>
        <v>0</v>
      </c>
    </row>
    <row r="4201" spans="1:10" x14ac:dyDescent="0.4">
      <c r="A4201" s="8" t="s">
        <v>64</v>
      </c>
      <c r="B4201" s="8" t="s">
        <v>9645</v>
      </c>
      <c r="C4201" s="8">
        <v>4118907</v>
      </c>
      <c r="D4201" s="8">
        <f t="shared" si="330"/>
        <v>411890</v>
      </c>
      <c r="E4201" s="14" t="str">
        <f>'Base de dados STN'!D4201</f>
        <v>SIM</v>
      </c>
      <c r="F4201" s="14" t="str">
        <f>IF(ISERROR(VLOOKUP(D4201,FNDE!$C$2:$D$932,1,FALSE)),"SIM","NÃO")</f>
        <v>SIM</v>
      </c>
      <c r="G4201" s="15">
        <f t="shared" si="326"/>
        <v>0</v>
      </c>
      <c r="H4201" s="15">
        <f t="shared" si="327"/>
        <v>0</v>
      </c>
      <c r="I4201" s="15">
        <f t="shared" si="328"/>
        <v>0</v>
      </c>
      <c r="J4201" s="15">
        <f t="shared" si="329"/>
        <v>0</v>
      </c>
    </row>
    <row r="4202" spans="1:10" x14ac:dyDescent="0.4">
      <c r="A4202" s="8" t="s">
        <v>64</v>
      </c>
      <c r="B4202" s="8" t="s">
        <v>9646</v>
      </c>
      <c r="C4202" s="8">
        <v>4119004</v>
      </c>
      <c r="D4202" s="8">
        <f t="shared" si="330"/>
        <v>411900</v>
      </c>
      <c r="E4202" s="14" t="str">
        <f>'Base de dados STN'!D4202</f>
        <v>SIM</v>
      </c>
      <c r="F4202" s="14" t="str">
        <f>IF(ISERROR(VLOOKUP(D4202,FNDE!$C$2:$D$932,1,FALSE)),"SIM","NÃO")</f>
        <v>SIM</v>
      </c>
      <c r="G4202" s="15">
        <f t="shared" si="326"/>
        <v>0</v>
      </c>
      <c r="H4202" s="15">
        <f t="shared" si="327"/>
        <v>0</v>
      </c>
      <c r="I4202" s="15">
        <f t="shared" si="328"/>
        <v>0</v>
      </c>
      <c r="J4202" s="15">
        <f t="shared" si="329"/>
        <v>0</v>
      </c>
    </row>
    <row r="4203" spans="1:10" x14ac:dyDescent="0.4">
      <c r="A4203" s="8" t="s">
        <v>64</v>
      </c>
      <c r="B4203" s="8" t="s">
        <v>9647</v>
      </c>
      <c r="C4203" s="8">
        <v>4119103</v>
      </c>
      <c r="D4203" s="8">
        <f t="shared" si="330"/>
        <v>411910</v>
      </c>
      <c r="E4203" s="14" t="str">
        <f>'Base de dados STN'!D4203</f>
        <v>SIM</v>
      </c>
      <c r="F4203" s="14" t="str">
        <f>IF(ISERROR(VLOOKUP(D4203,FNDE!$C$2:$D$932,1,FALSE)),"SIM","NÃO")</f>
        <v>SIM</v>
      </c>
      <c r="G4203" s="15">
        <f t="shared" si="326"/>
        <v>0</v>
      </c>
      <c r="H4203" s="15">
        <f t="shared" si="327"/>
        <v>0</v>
      </c>
      <c r="I4203" s="15">
        <f t="shared" si="328"/>
        <v>0</v>
      </c>
      <c r="J4203" s="15">
        <f t="shared" si="329"/>
        <v>0</v>
      </c>
    </row>
    <row r="4204" spans="1:10" x14ac:dyDescent="0.4">
      <c r="A4204" s="8" t="s">
        <v>64</v>
      </c>
      <c r="B4204" s="8" t="s">
        <v>9648</v>
      </c>
      <c r="C4204" s="8">
        <v>4119152</v>
      </c>
      <c r="D4204" s="8">
        <f t="shared" si="330"/>
        <v>411915</v>
      </c>
      <c r="E4204" s="14" t="str">
        <f>'Base de dados STN'!D4204</f>
        <v>SIM</v>
      </c>
      <c r="F4204" s="14" t="str">
        <f>IF(ISERROR(VLOOKUP(D4204,FNDE!$C$2:$D$932,1,FALSE)),"SIM","NÃO")</f>
        <v>SIM</v>
      </c>
      <c r="G4204" s="15">
        <f t="shared" si="326"/>
        <v>0</v>
      </c>
      <c r="H4204" s="15">
        <f t="shared" si="327"/>
        <v>0</v>
      </c>
      <c r="I4204" s="15">
        <f t="shared" si="328"/>
        <v>0</v>
      </c>
      <c r="J4204" s="15">
        <f t="shared" si="329"/>
        <v>0</v>
      </c>
    </row>
    <row r="4205" spans="1:10" x14ac:dyDescent="0.4">
      <c r="A4205" s="8" t="s">
        <v>64</v>
      </c>
      <c r="B4205" s="8" t="s">
        <v>9649</v>
      </c>
      <c r="C4205" s="8">
        <v>4119202</v>
      </c>
      <c r="D4205" s="8">
        <f t="shared" si="330"/>
        <v>411920</v>
      </c>
      <c r="E4205" s="14" t="str">
        <f>'Base de dados STN'!D4205</f>
        <v>SIM</v>
      </c>
      <c r="F4205" s="14" t="str">
        <f>IF(ISERROR(VLOOKUP(D4205,FNDE!$C$2:$D$932,1,FALSE)),"SIM","NÃO")</f>
        <v>SIM</v>
      </c>
      <c r="G4205" s="15">
        <f t="shared" si="326"/>
        <v>0</v>
      </c>
      <c r="H4205" s="15">
        <f t="shared" si="327"/>
        <v>0</v>
      </c>
      <c r="I4205" s="15">
        <f t="shared" si="328"/>
        <v>0</v>
      </c>
      <c r="J4205" s="15">
        <f t="shared" si="329"/>
        <v>0</v>
      </c>
    </row>
    <row r="4206" spans="1:10" x14ac:dyDescent="0.4">
      <c r="A4206" s="8" t="s">
        <v>64</v>
      </c>
      <c r="B4206" s="8" t="s">
        <v>9650</v>
      </c>
      <c r="C4206" s="8">
        <v>4119251</v>
      </c>
      <c r="D4206" s="8">
        <f t="shared" si="330"/>
        <v>411925</v>
      </c>
      <c r="E4206" s="14" t="str">
        <f>'Base de dados STN'!D4206</f>
        <v>SIM</v>
      </c>
      <c r="F4206" s="14" t="str">
        <f>IF(ISERROR(VLOOKUP(D4206,FNDE!$C$2:$D$932,1,FALSE)),"SIM","NÃO")</f>
        <v>SIM</v>
      </c>
      <c r="G4206" s="15">
        <f t="shared" si="326"/>
        <v>0</v>
      </c>
      <c r="H4206" s="15">
        <f t="shared" si="327"/>
        <v>0</v>
      </c>
      <c r="I4206" s="15">
        <f t="shared" si="328"/>
        <v>0</v>
      </c>
      <c r="J4206" s="15">
        <f t="shared" si="329"/>
        <v>0</v>
      </c>
    </row>
    <row r="4207" spans="1:10" x14ac:dyDescent="0.4">
      <c r="A4207" s="8" t="s">
        <v>64</v>
      </c>
      <c r="B4207" s="8" t="s">
        <v>938</v>
      </c>
      <c r="C4207" s="8">
        <v>4119301</v>
      </c>
      <c r="D4207" s="8">
        <f t="shared" si="330"/>
        <v>411930</v>
      </c>
      <c r="E4207" s="14" t="str">
        <f>'Base de dados STN'!D4207</f>
        <v>SIM</v>
      </c>
      <c r="F4207" s="14" t="str">
        <f>IF(ISERROR(VLOOKUP(D4207,FNDE!$C$2:$D$932,1,FALSE)),"SIM","NÃO")</f>
        <v>SIM</v>
      </c>
      <c r="G4207" s="15">
        <f t="shared" si="326"/>
        <v>0</v>
      </c>
      <c r="H4207" s="15">
        <f t="shared" si="327"/>
        <v>0</v>
      </c>
      <c r="I4207" s="15">
        <f t="shared" si="328"/>
        <v>0</v>
      </c>
      <c r="J4207" s="15">
        <f t="shared" si="329"/>
        <v>0</v>
      </c>
    </row>
    <row r="4208" spans="1:10" x14ac:dyDescent="0.4">
      <c r="A4208" s="8" t="s">
        <v>64</v>
      </c>
      <c r="B4208" s="8" t="s">
        <v>9651</v>
      </c>
      <c r="C4208" s="8">
        <v>4119400</v>
      </c>
      <c r="D4208" s="8">
        <f t="shared" si="330"/>
        <v>411940</v>
      </c>
      <c r="E4208" s="14" t="str">
        <f>'Base de dados STN'!D4208</f>
        <v>SIM</v>
      </c>
      <c r="F4208" s="14" t="str">
        <f>IF(ISERROR(VLOOKUP(D4208,FNDE!$C$2:$D$932,1,FALSE)),"SIM","NÃO")</f>
        <v>SIM</v>
      </c>
      <c r="G4208" s="15">
        <f t="shared" si="326"/>
        <v>0</v>
      </c>
      <c r="H4208" s="15">
        <f t="shared" si="327"/>
        <v>0</v>
      </c>
      <c r="I4208" s="15">
        <f t="shared" si="328"/>
        <v>0</v>
      </c>
      <c r="J4208" s="15">
        <f t="shared" si="329"/>
        <v>0</v>
      </c>
    </row>
    <row r="4209" spans="1:10" x14ac:dyDescent="0.4">
      <c r="A4209" s="8" t="s">
        <v>64</v>
      </c>
      <c r="B4209" s="8" t="s">
        <v>9652</v>
      </c>
      <c r="C4209" s="8">
        <v>4119509</v>
      </c>
      <c r="D4209" s="8">
        <f t="shared" si="330"/>
        <v>411950</v>
      </c>
      <c r="E4209" s="14" t="str">
        <f>'Base de dados STN'!D4209</f>
        <v>SIM</v>
      </c>
      <c r="F4209" s="14" t="str">
        <f>IF(ISERROR(VLOOKUP(D4209,FNDE!$C$2:$D$932,1,FALSE)),"SIM","NÃO")</f>
        <v>SIM</v>
      </c>
      <c r="G4209" s="15">
        <f t="shared" si="326"/>
        <v>0</v>
      </c>
      <c r="H4209" s="15">
        <f t="shared" si="327"/>
        <v>0</v>
      </c>
      <c r="I4209" s="15">
        <f t="shared" si="328"/>
        <v>0</v>
      </c>
      <c r="J4209" s="15">
        <f t="shared" si="329"/>
        <v>0</v>
      </c>
    </row>
    <row r="4210" spans="1:10" x14ac:dyDescent="0.4">
      <c r="A4210" s="8" t="s">
        <v>64</v>
      </c>
      <c r="B4210" s="8" t="s">
        <v>1315</v>
      </c>
      <c r="C4210" s="8">
        <v>4119608</v>
      </c>
      <c r="D4210" s="8">
        <f t="shared" si="330"/>
        <v>411960</v>
      </c>
      <c r="E4210" s="14" t="str">
        <f>'Base de dados STN'!D4210</f>
        <v>SIM</v>
      </c>
      <c r="F4210" s="14" t="str">
        <f>IF(ISERROR(VLOOKUP(D4210,FNDE!$C$2:$D$932,1,FALSE)),"SIM","NÃO")</f>
        <v>SIM</v>
      </c>
      <c r="G4210" s="15">
        <f t="shared" si="326"/>
        <v>0</v>
      </c>
      <c r="H4210" s="15">
        <f t="shared" si="327"/>
        <v>0</v>
      </c>
      <c r="I4210" s="15">
        <f t="shared" si="328"/>
        <v>0</v>
      </c>
      <c r="J4210" s="15">
        <f t="shared" si="329"/>
        <v>0</v>
      </c>
    </row>
    <row r="4211" spans="1:10" x14ac:dyDescent="0.4">
      <c r="A4211" s="8" t="s">
        <v>64</v>
      </c>
      <c r="B4211" s="8" t="s">
        <v>1305</v>
      </c>
      <c r="C4211" s="8">
        <v>4119657</v>
      </c>
      <c r="D4211" s="8">
        <f t="shared" si="330"/>
        <v>411965</v>
      </c>
      <c r="E4211" s="14" t="str">
        <f>'Base de dados STN'!D4211</f>
        <v>SIM</v>
      </c>
      <c r="F4211" s="14" t="str">
        <f>IF(ISERROR(VLOOKUP(D4211,FNDE!$C$2:$D$932,1,FALSE)),"SIM","NÃO")</f>
        <v>SIM</v>
      </c>
      <c r="G4211" s="15">
        <f t="shared" si="326"/>
        <v>0</v>
      </c>
      <c r="H4211" s="15">
        <f t="shared" si="327"/>
        <v>0</v>
      </c>
      <c r="I4211" s="15">
        <f t="shared" si="328"/>
        <v>0</v>
      </c>
      <c r="J4211" s="15">
        <f t="shared" si="329"/>
        <v>0</v>
      </c>
    </row>
    <row r="4212" spans="1:10" x14ac:dyDescent="0.4">
      <c r="A4212" s="8" t="s">
        <v>64</v>
      </c>
      <c r="B4212" s="8" t="s">
        <v>9653</v>
      </c>
      <c r="C4212" s="8">
        <v>4119707</v>
      </c>
      <c r="D4212" s="8">
        <f t="shared" si="330"/>
        <v>411970</v>
      </c>
      <c r="E4212" s="14" t="str">
        <f>'Base de dados STN'!D4212</f>
        <v>SIM</v>
      </c>
      <c r="F4212" s="14" t="str">
        <f>IF(ISERROR(VLOOKUP(D4212,FNDE!$C$2:$D$932,1,FALSE)),"SIM","NÃO")</f>
        <v>SIM</v>
      </c>
      <c r="G4212" s="15">
        <f t="shared" si="326"/>
        <v>0</v>
      </c>
      <c r="H4212" s="15">
        <f t="shared" si="327"/>
        <v>0</v>
      </c>
      <c r="I4212" s="15">
        <f t="shared" si="328"/>
        <v>0</v>
      </c>
      <c r="J4212" s="15">
        <f t="shared" si="329"/>
        <v>0</v>
      </c>
    </row>
    <row r="4213" spans="1:10" x14ac:dyDescent="0.4">
      <c r="A4213" s="8" t="s">
        <v>64</v>
      </c>
      <c r="B4213" s="8" t="s">
        <v>8141</v>
      </c>
      <c r="C4213" s="8">
        <v>4119806</v>
      </c>
      <c r="D4213" s="8">
        <f t="shared" si="330"/>
        <v>411980</v>
      </c>
      <c r="E4213" s="14" t="str">
        <f>'Base de dados STN'!D4213</f>
        <v>SIM</v>
      </c>
      <c r="F4213" s="14" t="str">
        <f>IF(ISERROR(VLOOKUP(D4213,FNDE!$C$2:$D$932,1,FALSE)),"SIM","NÃO")</f>
        <v>SIM</v>
      </c>
      <c r="G4213" s="15">
        <f t="shared" si="326"/>
        <v>0</v>
      </c>
      <c r="H4213" s="15">
        <f t="shared" si="327"/>
        <v>0</v>
      </c>
      <c r="I4213" s="15">
        <f t="shared" si="328"/>
        <v>0</v>
      </c>
      <c r="J4213" s="15">
        <f t="shared" si="329"/>
        <v>0</v>
      </c>
    </row>
    <row r="4214" spans="1:10" x14ac:dyDescent="0.4">
      <c r="A4214" s="8" t="s">
        <v>64</v>
      </c>
      <c r="B4214" s="8" t="s">
        <v>9654</v>
      </c>
      <c r="C4214" s="8">
        <v>4119905</v>
      </c>
      <c r="D4214" s="8">
        <f t="shared" si="330"/>
        <v>411990</v>
      </c>
      <c r="E4214" s="14" t="str">
        <f>'Base de dados STN'!D4214</f>
        <v>SIM</v>
      </c>
      <c r="F4214" s="14" t="str">
        <f>IF(ISERROR(VLOOKUP(D4214,FNDE!$C$2:$D$932,1,FALSE)),"SIM","NÃO")</f>
        <v>SIM</v>
      </c>
      <c r="G4214" s="15">
        <f t="shared" si="326"/>
        <v>0</v>
      </c>
      <c r="H4214" s="15">
        <f t="shared" si="327"/>
        <v>0</v>
      </c>
      <c r="I4214" s="15">
        <f t="shared" si="328"/>
        <v>0</v>
      </c>
      <c r="J4214" s="15">
        <f t="shared" si="329"/>
        <v>0</v>
      </c>
    </row>
    <row r="4215" spans="1:10" x14ac:dyDescent="0.4">
      <c r="A4215" s="8" t="s">
        <v>64</v>
      </c>
      <c r="B4215" s="8" t="s">
        <v>9655</v>
      </c>
      <c r="C4215" s="8">
        <v>4119954</v>
      </c>
      <c r="D4215" s="8">
        <f t="shared" si="330"/>
        <v>411995</v>
      </c>
      <c r="E4215" s="14" t="str">
        <f>'Base de dados STN'!D4215</f>
        <v>SIM</v>
      </c>
      <c r="F4215" s="14" t="str">
        <f>IF(ISERROR(VLOOKUP(D4215,FNDE!$C$2:$D$932,1,FALSE)),"SIM","NÃO")</f>
        <v>SIM</v>
      </c>
      <c r="G4215" s="15">
        <f t="shared" si="326"/>
        <v>0</v>
      </c>
      <c r="H4215" s="15">
        <f t="shared" si="327"/>
        <v>0</v>
      </c>
      <c r="I4215" s="15">
        <f t="shared" si="328"/>
        <v>0</v>
      </c>
      <c r="J4215" s="15">
        <f t="shared" si="329"/>
        <v>0</v>
      </c>
    </row>
    <row r="4216" spans="1:10" x14ac:dyDescent="0.4">
      <c r="A4216" s="8" t="s">
        <v>64</v>
      </c>
      <c r="B4216" s="8" t="s">
        <v>9656</v>
      </c>
      <c r="C4216" s="8">
        <v>4120002</v>
      </c>
      <c r="D4216" s="8">
        <f t="shared" si="330"/>
        <v>412000</v>
      </c>
      <c r="E4216" s="14" t="str">
        <f>'Base de dados STN'!D4216</f>
        <v>SIM</v>
      </c>
      <c r="F4216" s="14" t="str">
        <f>IF(ISERROR(VLOOKUP(D4216,FNDE!$C$2:$D$932,1,FALSE)),"SIM","NÃO")</f>
        <v>SIM</v>
      </c>
      <c r="G4216" s="15">
        <f t="shared" si="326"/>
        <v>0</v>
      </c>
      <c r="H4216" s="15">
        <f t="shared" si="327"/>
        <v>0</v>
      </c>
      <c r="I4216" s="15">
        <f t="shared" si="328"/>
        <v>0</v>
      </c>
      <c r="J4216" s="15">
        <f t="shared" si="329"/>
        <v>0</v>
      </c>
    </row>
    <row r="4217" spans="1:10" x14ac:dyDescent="0.4">
      <c r="A4217" s="8" t="s">
        <v>64</v>
      </c>
      <c r="B4217" s="8" t="s">
        <v>9657</v>
      </c>
      <c r="C4217" s="8">
        <v>4120101</v>
      </c>
      <c r="D4217" s="8">
        <f t="shared" si="330"/>
        <v>412010</v>
      </c>
      <c r="E4217" s="14" t="str">
        <f>'Base de dados STN'!D4217</f>
        <v>SIM</v>
      </c>
      <c r="F4217" s="14" t="str">
        <f>IF(ISERROR(VLOOKUP(D4217,FNDE!$C$2:$D$932,1,FALSE)),"SIM","NÃO")</f>
        <v>SIM</v>
      </c>
      <c r="G4217" s="15">
        <f t="shared" si="326"/>
        <v>0</v>
      </c>
      <c r="H4217" s="15">
        <f t="shared" si="327"/>
        <v>0</v>
      </c>
      <c r="I4217" s="15">
        <f t="shared" si="328"/>
        <v>0</v>
      </c>
      <c r="J4217" s="15">
        <f t="shared" si="329"/>
        <v>0</v>
      </c>
    </row>
    <row r="4218" spans="1:10" x14ac:dyDescent="0.4">
      <c r="A4218" s="8" t="s">
        <v>64</v>
      </c>
      <c r="B4218" s="8" t="s">
        <v>9658</v>
      </c>
      <c r="C4218" s="8">
        <v>4120150</v>
      </c>
      <c r="D4218" s="8">
        <f t="shared" si="330"/>
        <v>412015</v>
      </c>
      <c r="E4218" s="14" t="str">
        <f>'Base de dados STN'!D4218</f>
        <v>SIM</v>
      </c>
      <c r="F4218" s="14" t="str">
        <f>IF(ISERROR(VLOOKUP(D4218,FNDE!$C$2:$D$932,1,FALSE)),"SIM","NÃO")</f>
        <v>SIM</v>
      </c>
      <c r="G4218" s="15">
        <f t="shared" si="326"/>
        <v>0</v>
      </c>
      <c r="H4218" s="15">
        <f t="shared" si="327"/>
        <v>0</v>
      </c>
      <c r="I4218" s="15">
        <f t="shared" si="328"/>
        <v>0</v>
      </c>
      <c r="J4218" s="15">
        <f t="shared" si="329"/>
        <v>0</v>
      </c>
    </row>
    <row r="4219" spans="1:10" x14ac:dyDescent="0.4">
      <c r="A4219" s="8" t="s">
        <v>64</v>
      </c>
      <c r="B4219" s="8" t="s">
        <v>1000</v>
      </c>
      <c r="C4219" s="8">
        <v>4120200</v>
      </c>
      <c r="D4219" s="8">
        <f t="shared" si="330"/>
        <v>412020</v>
      </c>
      <c r="E4219" s="14" t="str">
        <f>'Base de dados STN'!D4219</f>
        <v>SIM</v>
      </c>
      <c r="F4219" s="14" t="str">
        <f>IF(ISERROR(VLOOKUP(D4219,FNDE!$C$2:$D$932,1,FALSE)),"SIM","NÃO")</f>
        <v>SIM</v>
      </c>
      <c r="G4219" s="15">
        <f t="shared" si="326"/>
        <v>0</v>
      </c>
      <c r="H4219" s="15">
        <f t="shared" si="327"/>
        <v>0</v>
      </c>
      <c r="I4219" s="15">
        <f t="shared" si="328"/>
        <v>0</v>
      </c>
      <c r="J4219" s="15">
        <f t="shared" si="329"/>
        <v>0</v>
      </c>
    </row>
    <row r="4220" spans="1:10" x14ac:dyDescent="0.4">
      <c r="A4220" s="8" t="s">
        <v>64</v>
      </c>
      <c r="B4220" s="8" t="s">
        <v>9659</v>
      </c>
      <c r="C4220" s="8">
        <v>4120309</v>
      </c>
      <c r="D4220" s="8">
        <f t="shared" si="330"/>
        <v>412030</v>
      </c>
      <c r="E4220" s="14" t="str">
        <f>'Base de dados STN'!D4220</f>
        <v>SIM</v>
      </c>
      <c r="F4220" s="14" t="str">
        <f>IF(ISERROR(VLOOKUP(D4220,FNDE!$C$2:$D$932,1,FALSE)),"SIM","NÃO")</f>
        <v>SIM</v>
      </c>
      <c r="G4220" s="15">
        <f t="shared" si="326"/>
        <v>0</v>
      </c>
      <c r="H4220" s="15">
        <f t="shared" si="327"/>
        <v>0</v>
      </c>
      <c r="I4220" s="15">
        <f t="shared" si="328"/>
        <v>0</v>
      </c>
      <c r="J4220" s="15">
        <f t="shared" si="329"/>
        <v>0</v>
      </c>
    </row>
    <row r="4221" spans="1:10" x14ac:dyDescent="0.4">
      <c r="A4221" s="8" t="s">
        <v>64</v>
      </c>
      <c r="B4221" s="8" t="s">
        <v>9660</v>
      </c>
      <c r="C4221" s="8">
        <v>4120333</v>
      </c>
      <c r="D4221" s="8">
        <f t="shared" si="330"/>
        <v>412033</v>
      </c>
      <c r="E4221" s="14" t="str">
        <f>'Base de dados STN'!D4221</f>
        <v>SIM</v>
      </c>
      <c r="F4221" s="14" t="str">
        <f>IF(ISERROR(VLOOKUP(D4221,FNDE!$C$2:$D$932,1,FALSE)),"SIM","NÃO")</f>
        <v>SIM</v>
      </c>
      <c r="G4221" s="15">
        <f t="shared" si="326"/>
        <v>0</v>
      </c>
      <c r="H4221" s="15">
        <f t="shared" si="327"/>
        <v>0</v>
      </c>
      <c r="I4221" s="15">
        <f t="shared" si="328"/>
        <v>0</v>
      </c>
      <c r="J4221" s="15">
        <f t="shared" si="329"/>
        <v>0</v>
      </c>
    </row>
    <row r="4222" spans="1:10" x14ac:dyDescent="0.4">
      <c r="A4222" s="8" t="s">
        <v>64</v>
      </c>
      <c r="B4222" s="8" t="s">
        <v>444</v>
      </c>
      <c r="C4222" s="8">
        <v>4120358</v>
      </c>
      <c r="D4222" s="8">
        <f t="shared" si="330"/>
        <v>412035</v>
      </c>
      <c r="E4222" s="14" t="str">
        <f>'Base de dados STN'!D4222</f>
        <v>SIM</v>
      </c>
      <c r="F4222" s="14" t="str">
        <f>IF(ISERROR(VLOOKUP(D4222,FNDE!$C$2:$D$932,1,FALSE)),"SIM","NÃO")</f>
        <v>SIM</v>
      </c>
      <c r="G4222" s="15">
        <f t="shared" si="326"/>
        <v>0</v>
      </c>
      <c r="H4222" s="15">
        <f t="shared" si="327"/>
        <v>0</v>
      </c>
      <c r="I4222" s="15">
        <f t="shared" si="328"/>
        <v>0</v>
      </c>
      <c r="J4222" s="15">
        <f t="shared" si="329"/>
        <v>0</v>
      </c>
    </row>
    <row r="4223" spans="1:10" x14ac:dyDescent="0.4">
      <c r="A4223" s="8" t="s">
        <v>64</v>
      </c>
      <c r="B4223" s="8" t="s">
        <v>116</v>
      </c>
      <c r="C4223" s="8">
        <v>4120408</v>
      </c>
      <c r="D4223" s="8">
        <f t="shared" si="330"/>
        <v>412040</v>
      </c>
      <c r="E4223" s="14" t="str">
        <f>'Base de dados STN'!D4223</f>
        <v>SIM</v>
      </c>
      <c r="F4223" s="14" t="str">
        <f>IF(ISERROR(VLOOKUP(D4223,FNDE!$C$2:$D$932,1,FALSE)),"SIM","NÃO")</f>
        <v>SIM</v>
      </c>
      <c r="G4223" s="15">
        <f t="shared" si="326"/>
        <v>0</v>
      </c>
      <c r="H4223" s="15">
        <f t="shared" si="327"/>
        <v>0</v>
      </c>
      <c r="I4223" s="15">
        <f t="shared" si="328"/>
        <v>0</v>
      </c>
      <c r="J4223" s="15">
        <f t="shared" si="329"/>
        <v>0</v>
      </c>
    </row>
    <row r="4224" spans="1:10" x14ac:dyDescent="0.4">
      <c r="A4224" s="8" t="s">
        <v>64</v>
      </c>
      <c r="B4224" s="8" t="s">
        <v>9661</v>
      </c>
      <c r="C4224" s="8">
        <v>4120507</v>
      </c>
      <c r="D4224" s="8">
        <f t="shared" si="330"/>
        <v>412050</v>
      </c>
      <c r="E4224" s="14" t="str">
        <f>'Base de dados STN'!D4224</f>
        <v>SIM</v>
      </c>
      <c r="F4224" s="14" t="str">
        <f>IF(ISERROR(VLOOKUP(D4224,FNDE!$C$2:$D$932,1,FALSE)),"SIM","NÃO")</f>
        <v>SIM</v>
      </c>
      <c r="G4224" s="15">
        <f t="shared" si="326"/>
        <v>0</v>
      </c>
      <c r="H4224" s="15">
        <f t="shared" si="327"/>
        <v>0</v>
      </c>
      <c r="I4224" s="15">
        <f t="shared" si="328"/>
        <v>0</v>
      </c>
      <c r="J4224" s="15">
        <f t="shared" si="329"/>
        <v>0</v>
      </c>
    </row>
    <row r="4225" spans="1:10" x14ac:dyDescent="0.4">
      <c r="A4225" s="8" t="s">
        <v>64</v>
      </c>
      <c r="B4225" s="8" t="s">
        <v>9662</v>
      </c>
      <c r="C4225" s="8">
        <v>4120606</v>
      </c>
      <c r="D4225" s="8">
        <f t="shared" si="330"/>
        <v>412060</v>
      </c>
      <c r="E4225" s="14" t="str">
        <f>'Base de dados STN'!D4225</f>
        <v>SIM</v>
      </c>
      <c r="F4225" s="14" t="str">
        <f>IF(ISERROR(VLOOKUP(D4225,FNDE!$C$2:$D$932,1,FALSE)),"SIM","NÃO")</f>
        <v>SIM</v>
      </c>
      <c r="G4225" s="15">
        <f t="shared" si="326"/>
        <v>0</v>
      </c>
      <c r="H4225" s="15">
        <f t="shared" si="327"/>
        <v>0</v>
      </c>
      <c r="I4225" s="15">
        <f t="shared" si="328"/>
        <v>0</v>
      </c>
      <c r="J4225" s="15">
        <f t="shared" si="329"/>
        <v>0</v>
      </c>
    </row>
    <row r="4226" spans="1:10" x14ac:dyDescent="0.4">
      <c r="A4226" s="8" t="s">
        <v>64</v>
      </c>
      <c r="B4226" s="8" t="s">
        <v>865</v>
      </c>
      <c r="C4226" s="8">
        <v>4120655</v>
      </c>
      <c r="D4226" s="8">
        <f t="shared" si="330"/>
        <v>412065</v>
      </c>
      <c r="E4226" s="14" t="str">
        <f>'Base de dados STN'!D4226</f>
        <v>SIM</v>
      </c>
      <c r="F4226" s="14" t="str">
        <f>IF(ISERROR(VLOOKUP(D4226,FNDE!$C$2:$D$932,1,FALSE)),"SIM","NÃO")</f>
        <v>SIM</v>
      </c>
      <c r="G4226" s="15">
        <f t="shared" ref="G4226:G4289" si="331">IF(E4226="Não",1,0)</f>
        <v>0</v>
      </c>
      <c r="H4226" s="15">
        <f t="shared" ref="H4226:H4289" si="332">IF(F4226="Não",1,0)</f>
        <v>0</v>
      </c>
      <c r="I4226" s="15">
        <f t="shared" ref="I4226:I4289" si="333">IF(AND(E4226="Não",F4226="Não"),1,0)</f>
        <v>0</v>
      </c>
      <c r="J4226" s="15">
        <f t="shared" ref="J4226:J4289" si="334">IF(OR(E4226="Não",F4226="Não"),1,0)</f>
        <v>0</v>
      </c>
    </row>
    <row r="4227" spans="1:10" x14ac:dyDescent="0.4">
      <c r="A4227" s="8" t="s">
        <v>64</v>
      </c>
      <c r="B4227" s="8" t="s">
        <v>1540</v>
      </c>
      <c r="C4227" s="8">
        <v>4120705</v>
      </c>
      <c r="D4227" s="8">
        <f t="shared" si="330"/>
        <v>412070</v>
      </c>
      <c r="E4227" s="14" t="str">
        <f>'Base de dados STN'!D4227</f>
        <v>SIM</v>
      </c>
      <c r="F4227" s="14" t="str">
        <f>IF(ISERROR(VLOOKUP(D4227,FNDE!$C$2:$D$932,1,FALSE)),"SIM","NÃO")</f>
        <v>SIM</v>
      </c>
      <c r="G4227" s="15">
        <f t="shared" si="331"/>
        <v>0</v>
      </c>
      <c r="H4227" s="15">
        <f t="shared" si="332"/>
        <v>0</v>
      </c>
      <c r="I4227" s="15">
        <f t="shared" si="333"/>
        <v>0</v>
      </c>
      <c r="J4227" s="15">
        <f t="shared" si="334"/>
        <v>0</v>
      </c>
    </row>
    <row r="4228" spans="1:10" x14ac:dyDescent="0.4">
      <c r="A4228" s="8" t="s">
        <v>64</v>
      </c>
      <c r="B4228" s="8" t="s">
        <v>1306</v>
      </c>
      <c r="C4228" s="8">
        <v>4120804</v>
      </c>
      <c r="D4228" s="8">
        <f t="shared" si="330"/>
        <v>412080</v>
      </c>
      <c r="E4228" s="14" t="str">
        <f>'Base de dados STN'!D4228</f>
        <v>SIM</v>
      </c>
      <c r="F4228" s="14" t="str">
        <f>IF(ISERROR(VLOOKUP(D4228,FNDE!$C$2:$D$932,1,FALSE)),"SIM","NÃO")</f>
        <v>SIM</v>
      </c>
      <c r="G4228" s="15">
        <f t="shared" si="331"/>
        <v>0</v>
      </c>
      <c r="H4228" s="15">
        <f t="shared" si="332"/>
        <v>0</v>
      </c>
      <c r="I4228" s="15">
        <f t="shared" si="333"/>
        <v>0</v>
      </c>
      <c r="J4228" s="15">
        <f t="shared" si="334"/>
        <v>0</v>
      </c>
    </row>
    <row r="4229" spans="1:10" x14ac:dyDescent="0.4">
      <c r="A4229" s="8" t="s">
        <v>64</v>
      </c>
      <c r="B4229" s="8" t="s">
        <v>904</v>
      </c>
      <c r="C4229" s="8">
        <v>4120853</v>
      </c>
      <c r="D4229" s="8">
        <f t="shared" si="330"/>
        <v>412085</v>
      </c>
      <c r="E4229" s="14" t="str">
        <f>'Base de dados STN'!D4229</f>
        <v>SIM</v>
      </c>
      <c r="F4229" s="14" t="str">
        <f>IF(ISERROR(VLOOKUP(D4229,FNDE!$C$2:$D$932,1,FALSE)),"SIM","NÃO")</f>
        <v>SIM</v>
      </c>
      <c r="G4229" s="15">
        <f t="shared" si="331"/>
        <v>0</v>
      </c>
      <c r="H4229" s="15">
        <f t="shared" si="332"/>
        <v>0</v>
      </c>
      <c r="I4229" s="15">
        <f t="shared" si="333"/>
        <v>0</v>
      </c>
      <c r="J4229" s="15">
        <f t="shared" si="334"/>
        <v>0</v>
      </c>
    </row>
    <row r="4230" spans="1:10" x14ac:dyDescent="0.4">
      <c r="A4230" s="8" t="s">
        <v>64</v>
      </c>
      <c r="B4230" s="8" t="s">
        <v>9663</v>
      </c>
      <c r="C4230" s="8">
        <v>4120903</v>
      </c>
      <c r="D4230" s="8">
        <f t="shared" si="330"/>
        <v>412090</v>
      </c>
      <c r="E4230" s="14" t="str">
        <f>'Base de dados STN'!D4230</f>
        <v>SIM</v>
      </c>
      <c r="F4230" s="14" t="str">
        <f>IF(ISERROR(VLOOKUP(D4230,FNDE!$C$2:$D$932,1,FALSE)),"SIM","NÃO")</f>
        <v>SIM</v>
      </c>
      <c r="G4230" s="15">
        <f t="shared" si="331"/>
        <v>0</v>
      </c>
      <c r="H4230" s="15">
        <f t="shared" si="332"/>
        <v>0</v>
      </c>
      <c r="I4230" s="15">
        <f t="shared" si="333"/>
        <v>0</v>
      </c>
      <c r="J4230" s="15">
        <f t="shared" si="334"/>
        <v>0</v>
      </c>
    </row>
    <row r="4231" spans="1:10" x14ac:dyDescent="0.4">
      <c r="A4231" s="8" t="s">
        <v>64</v>
      </c>
      <c r="B4231" s="8" t="s">
        <v>426</v>
      </c>
      <c r="C4231" s="8">
        <v>4121000</v>
      </c>
      <c r="D4231" s="8">
        <f t="shared" si="330"/>
        <v>412100</v>
      </c>
      <c r="E4231" s="14" t="str">
        <f>'Base de dados STN'!D4231</f>
        <v>SIM</v>
      </c>
      <c r="F4231" s="14" t="str">
        <f>IF(ISERROR(VLOOKUP(D4231,FNDE!$C$2:$D$932,1,FALSE)),"SIM","NÃO")</f>
        <v>SIM</v>
      </c>
      <c r="G4231" s="15">
        <f t="shared" si="331"/>
        <v>0</v>
      </c>
      <c r="H4231" s="15">
        <f t="shared" si="332"/>
        <v>0</v>
      </c>
      <c r="I4231" s="15">
        <f t="shared" si="333"/>
        <v>0</v>
      </c>
      <c r="J4231" s="15">
        <f t="shared" si="334"/>
        <v>0</v>
      </c>
    </row>
    <row r="4232" spans="1:10" x14ac:dyDescent="0.4">
      <c r="A4232" s="8" t="s">
        <v>64</v>
      </c>
      <c r="B4232" s="8" t="s">
        <v>882</v>
      </c>
      <c r="C4232" s="8">
        <v>4121109</v>
      </c>
      <c r="D4232" s="8">
        <f t="shared" si="330"/>
        <v>412110</v>
      </c>
      <c r="E4232" s="14" t="str">
        <f>'Base de dados STN'!D4232</f>
        <v>SIM</v>
      </c>
      <c r="F4232" s="14" t="str">
        <f>IF(ISERROR(VLOOKUP(D4232,FNDE!$C$2:$D$932,1,FALSE)),"SIM","NÃO")</f>
        <v>SIM</v>
      </c>
      <c r="G4232" s="15">
        <f t="shared" si="331"/>
        <v>0</v>
      </c>
      <c r="H4232" s="15">
        <f t="shared" si="332"/>
        <v>0</v>
      </c>
      <c r="I4232" s="15">
        <f t="shared" si="333"/>
        <v>0</v>
      </c>
      <c r="J4232" s="15">
        <f t="shared" si="334"/>
        <v>0</v>
      </c>
    </row>
    <row r="4233" spans="1:10" x14ac:dyDescent="0.4">
      <c r="A4233" s="8" t="s">
        <v>64</v>
      </c>
      <c r="B4233" s="8" t="s">
        <v>9664</v>
      </c>
      <c r="C4233" s="8">
        <v>4121208</v>
      </c>
      <c r="D4233" s="8">
        <f t="shared" si="330"/>
        <v>412120</v>
      </c>
      <c r="E4233" s="14" t="str">
        <f>'Base de dados STN'!D4233</f>
        <v>SIM</v>
      </c>
      <c r="F4233" s="14" t="str">
        <f>IF(ISERROR(VLOOKUP(D4233,FNDE!$C$2:$D$932,1,FALSE)),"SIM","NÃO")</f>
        <v>SIM</v>
      </c>
      <c r="G4233" s="15">
        <f t="shared" si="331"/>
        <v>0</v>
      </c>
      <c r="H4233" s="15">
        <f t="shared" si="332"/>
        <v>0</v>
      </c>
      <c r="I4233" s="15">
        <f t="shared" si="333"/>
        <v>0</v>
      </c>
      <c r="J4233" s="15">
        <f t="shared" si="334"/>
        <v>0</v>
      </c>
    </row>
    <row r="4234" spans="1:10" x14ac:dyDescent="0.4">
      <c r="A4234" s="8" t="s">
        <v>64</v>
      </c>
      <c r="B4234" s="8" t="s">
        <v>9665</v>
      </c>
      <c r="C4234" s="8">
        <v>4121257</v>
      </c>
      <c r="D4234" s="8">
        <f t="shared" si="330"/>
        <v>412125</v>
      </c>
      <c r="E4234" s="14" t="str">
        <f>'Base de dados STN'!D4234</f>
        <v>SIM</v>
      </c>
      <c r="F4234" s="14" t="str">
        <f>IF(ISERROR(VLOOKUP(D4234,FNDE!$C$2:$D$932,1,FALSE)),"SIM","NÃO")</f>
        <v>SIM</v>
      </c>
      <c r="G4234" s="15">
        <f t="shared" si="331"/>
        <v>0</v>
      </c>
      <c r="H4234" s="15">
        <f t="shared" si="332"/>
        <v>0</v>
      </c>
      <c r="I4234" s="15">
        <f t="shared" si="333"/>
        <v>0</v>
      </c>
      <c r="J4234" s="15">
        <f t="shared" si="334"/>
        <v>0</v>
      </c>
    </row>
    <row r="4235" spans="1:10" x14ac:dyDescent="0.4">
      <c r="A4235" s="8" t="s">
        <v>64</v>
      </c>
      <c r="B4235" s="8" t="s">
        <v>9666</v>
      </c>
      <c r="C4235" s="8">
        <v>4121307</v>
      </c>
      <c r="D4235" s="8">
        <f t="shared" si="330"/>
        <v>412130</v>
      </c>
      <c r="E4235" s="14" t="str">
        <f>'Base de dados STN'!D4235</f>
        <v>SIM</v>
      </c>
      <c r="F4235" s="14" t="str">
        <f>IF(ISERROR(VLOOKUP(D4235,FNDE!$C$2:$D$932,1,FALSE)),"SIM","NÃO")</f>
        <v>SIM</v>
      </c>
      <c r="G4235" s="15">
        <f t="shared" si="331"/>
        <v>0</v>
      </c>
      <c r="H4235" s="15">
        <f t="shared" si="332"/>
        <v>0</v>
      </c>
      <c r="I4235" s="15">
        <f t="shared" si="333"/>
        <v>0</v>
      </c>
      <c r="J4235" s="15">
        <f t="shared" si="334"/>
        <v>0</v>
      </c>
    </row>
    <row r="4236" spans="1:10" x14ac:dyDescent="0.4">
      <c r="A4236" s="8" t="s">
        <v>64</v>
      </c>
      <c r="B4236" s="8" t="s">
        <v>9667</v>
      </c>
      <c r="C4236" s="8">
        <v>4121356</v>
      </c>
      <c r="D4236" s="8">
        <f t="shared" si="330"/>
        <v>412135</v>
      </c>
      <c r="E4236" s="14" t="str">
        <f>'Base de dados STN'!D4236</f>
        <v>SIM</v>
      </c>
      <c r="F4236" s="14" t="str">
        <f>IF(ISERROR(VLOOKUP(D4236,FNDE!$C$2:$D$932,1,FALSE)),"SIM","NÃO")</f>
        <v>SIM</v>
      </c>
      <c r="G4236" s="15">
        <f t="shared" si="331"/>
        <v>0</v>
      </c>
      <c r="H4236" s="15">
        <f t="shared" si="332"/>
        <v>0</v>
      </c>
      <c r="I4236" s="15">
        <f t="shared" si="333"/>
        <v>0</v>
      </c>
      <c r="J4236" s="15">
        <f t="shared" si="334"/>
        <v>0</v>
      </c>
    </row>
    <row r="4237" spans="1:10" x14ac:dyDescent="0.4">
      <c r="A4237" s="8" t="s">
        <v>64</v>
      </c>
      <c r="B4237" s="8" t="s">
        <v>1544</v>
      </c>
      <c r="C4237" s="8">
        <v>4121406</v>
      </c>
      <c r="D4237" s="8">
        <f t="shared" si="330"/>
        <v>412140</v>
      </c>
      <c r="E4237" s="14" t="str">
        <f>'Base de dados STN'!D4237</f>
        <v>SIM</v>
      </c>
      <c r="F4237" s="14" t="str">
        <f>IF(ISERROR(VLOOKUP(D4237,FNDE!$C$2:$D$932,1,FALSE)),"SIM","NÃO")</f>
        <v>SIM</v>
      </c>
      <c r="G4237" s="15">
        <f t="shared" si="331"/>
        <v>0</v>
      </c>
      <c r="H4237" s="15">
        <f t="shared" si="332"/>
        <v>0</v>
      </c>
      <c r="I4237" s="15">
        <f t="shared" si="333"/>
        <v>0</v>
      </c>
      <c r="J4237" s="15">
        <f t="shared" si="334"/>
        <v>0</v>
      </c>
    </row>
    <row r="4238" spans="1:10" x14ac:dyDescent="0.4">
      <c r="A4238" s="8" t="s">
        <v>64</v>
      </c>
      <c r="B4238" s="8" t="s">
        <v>9668</v>
      </c>
      <c r="C4238" s="8">
        <v>4121505</v>
      </c>
      <c r="D4238" s="8">
        <f t="shared" si="330"/>
        <v>412150</v>
      </c>
      <c r="E4238" s="14" t="str">
        <f>'Base de dados STN'!D4238</f>
        <v>SIM</v>
      </c>
      <c r="F4238" s="14" t="str">
        <f>IF(ISERROR(VLOOKUP(D4238,FNDE!$C$2:$D$932,1,FALSE)),"SIM","NÃO")</f>
        <v>SIM</v>
      </c>
      <c r="G4238" s="15">
        <f t="shared" si="331"/>
        <v>0</v>
      </c>
      <c r="H4238" s="15">
        <f t="shared" si="332"/>
        <v>0</v>
      </c>
      <c r="I4238" s="15">
        <f t="shared" si="333"/>
        <v>0</v>
      </c>
      <c r="J4238" s="15">
        <f t="shared" si="334"/>
        <v>0</v>
      </c>
    </row>
    <row r="4239" spans="1:10" x14ac:dyDescent="0.4">
      <c r="A4239" s="8" t="s">
        <v>64</v>
      </c>
      <c r="B4239" s="8" t="s">
        <v>953</v>
      </c>
      <c r="C4239" s="8">
        <v>4121604</v>
      </c>
      <c r="D4239" s="8">
        <f t="shared" si="330"/>
        <v>412160</v>
      </c>
      <c r="E4239" s="14" t="str">
        <f>'Base de dados STN'!D4239</f>
        <v>SIM</v>
      </c>
      <c r="F4239" s="14" t="str">
        <f>IF(ISERROR(VLOOKUP(D4239,FNDE!$C$2:$D$932,1,FALSE)),"SIM","NÃO")</f>
        <v>SIM</v>
      </c>
      <c r="G4239" s="15">
        <f t="shared" si="331"/>
        <v>0</v>
      </c>
      <c r="H4239" s="15">
        <f t="shared" si="332"/>
        <v>0</v>
      </c>
      <c r="I4239" s="15">
        <f t="shared" si="333"/>
        <v>0</v>
      </c>
      <c r="J4239" s="15">
        <f t="shared" si="334"/>
        <v>0</v>
      </c>
    </row>
    <row r="4240" spans="1:10" x14ac:dyDescent="0.4">
      <c r="A4240" s="8" t="s">
        <v>64</v>
      </c>
      <c r="B4240" s="8" t="s">
        <v>9669</v>
      </c>
      <c r="C4240" s="8">
        <v>4121703</v>
      </c>
      <c r="D4240" s="8">
        <f t="shared" si="330"/>
        <v>412170</v>
      </c>
      <c r="E4240" s="14" t="str">
        <f>'Base de dados STN'!D4240</f>
        <v>SIM</v>
      </c>
      <c r="F4240" s="14" t="str">
        <f>IF(ISERROR(VLOOKUP(D4240,FNDE!$C$2:$D$932,1,FALSE)),"SIM","NÃO")</f>
        <v>SIM</v>
      </c>
      <c r="G4240" s="15">
        <f t="shared" si="331"/>
        <v>0</v>
      </c>
      <c r="H4240" s="15">
        <f t="shared" si="332"/>
        <v>0</v>
      </c>
      <c r="I4240" s="15">
        <f t="shared" si="333"/>
        <v>0</v>
      </c>
      <c r="J4240" s="15">
        <f t="shared" si="334"/>
        <v>0</v>
      </c>
    </row>
    <row r="4241" spans="1:10" x14ac:dyDescent="0.4">
      <c r="A4241" s="8" t="s">
        <v>64</v>
      </c>
      <c r="B4241" s="8" t="s">
        <v>9670</v>
      </c>
      <c r="C4241" s="8">
        <v>4121752</v>
      </c>
      <c r="D4241" s="8">
        <f t="shared" si="330"/>
        <v>412175</v>
      </c>
      <c r="E4241" s="14" t="str">
        <f>'Base de dados STN'!D4241</f>
        <v>SIM</v>
      </c>
      <c r="F4241" s="14" t="str">
        <f>IF(ISERROR(VLOOKUP(D4241,FNDE!$C$2:$D$932,1,FALSE)),"SIM","NÃO")</f>
        <v>SIM</v>
      </c>
      <c r="G4241" s="15">
        <f t="shared" si="331"/>
        <v>0</v>
      </c>
      <c r="H4241" s="15">
        <f t="shared" si="332"/>
        <v>0</v>
      </c>
      <c r="I4241" s="15">
        <f t="shared" si="333"/>
        <v>0</v>
      </c>
      <c r="J4241" s="15">
        <f t="shared" si="334"/>
        <v>0</v>
      </c>
    </row>
    <row r="4242" spans="1:10" x14ac:dyDescent="0.4">
      <c r="A4242" s="8" t="s">
        <v>64</v>
      </c>
      <c r="B4242" s="8" t="s">
        <v>1097</v>
      </c>
      <c r="C4242" s="8">
        <v>4121802</v>
      </c>
      <c r="D4242" s="8">
        <f t="shared" si="330"/>
        <v>412180</v>
      </c>
      <c r="E4242" s="14" t="str">
        <f>'Base de dados STN'!D4242</f>
        <v>SIM</v>
      </c>
      <c r="F4242" s="14" t="str">
        <f>IF(ISERROR(VLOOKUP(D4242,FNDE!$C$2:$D$932,1,FALSE)),"SIM","NÃO")</f>
        <v>SIM</v>
      </c>
      <c r="G4242" s="15">
        <f t="shared" si="331"/>
        <v>0</v>
      </c>
      <c r="H4242" s="15">
        <f t="shared" si="332"/>
        <v>0</v>
      </c>
      <c r="I4242" s="15">
        <f t="shared" si="333"/>
        <v>0</v>
      </c>
      <c r="J4242" s="15">
        <f t="shared" si="334"/>
        <v>0</v>
      </c>
    </row>
    <row r="4243" spans="1:10" x14ac:dyDescent="0.4">
      <c r="A4243" s="8" t="s">
        <v>64</v>
      </c>
      <c r="B4243" s="8" t="s">
        <v>476</v>
      </c>
      <c r="C4243" s="8">
        <v>4121901</v>
      </c>
      <c r="D4243" s="8">
        <f t="shared" si="330"/>
        <v>412190</v>
      </c>
      <c r="E4243" s="14" t="str">
        <f>'Base de dados STN'!D4243</f>
        <v>SIM</v>
      </c>
      <c r="F4243" s="14" t="str">
        <f>IF(ISERROR(VLOOKUP(D4243,FNDE!$C$2:$D$932,1,FALSE)),"SIM","NÃO")</f>
        <v>SIM</v>
      </c>
      <c r="G4243" s="15">
        <f t="shared" si="331"/>
        <v>0</v>
      </c>
      <c r="H4243" s="15">
        <f t="shared" si="332"/>
        <v>0</v>
      </c>
      <c r="I4243" s="15">
        <f t="shared" si="333"/>
        <v>0</v>
      </c>
      <c r="J4243" s="15">
        <f t="shared" si="334"/>
        <v>0</v>
      </c>
    </row>
    <row r="4244" spans="1:10" x14ac:dyDescent="0.4">
      <c r="A4244" s="8" t="s">
        <v>64</v>
      </c>
      <c r="B4244" s="8" t="s">
        <v>9671</v>
      </c>
      <c r="C4244" s="8">
        <v>4122008</v>
      </c>
      <c r="D4244" s="8">
        <f t="shared" si="330"/>
        <v>412200</v>
      </c>
      <c r="E4244" s="14" t="str">
        <f>'Base de dados STN'!D4244</f>
        <v>SIM</v>
      </c>
      <c r="F4244" s="14" t="str">
        <f>IF(ISERROR(VLOOKUP(D4244,FNDE!$C$2:$D$932,1,FALSE)),"SIM","NÃO")</f>
        <v>SIM</v>
      </c>
      <c r="G4244" s="15">
        <f t="shared" si="331"/>
        <v>0</v>
      </c>
      <c r="H4244" s="15">
        <f t="shared" si="332"/>
        <v>0</v>
      </c>
      <c r="I4244" s="15">
        <f t="shared" si="333"/>
        <v>0</v>
      </c>
      <c r="J4244" s="15">
        <f t="shared" si="334"/>
        <v>0</v>
      </c>
    </row>
    <row r="4245" spans="1:10" x14ac:dyDescent="0.4">
      <c r="A4245" s="8" t="s">
        <v>64</v>
      </c>
      <c r="B4245" s="8" t="s">
        <v>381</v>
      </c>
      <c r="C4245" s="8">
        <v>4122107</v>
      </c>
      <c r="D4245" s="8">
        <f t="shared" si="330"/>
        <v>412210</v>
      </c>
      <c r="E4245" s="14" t="str">
        <f>'Base de dados STN'!D4245</f>
        <v>SIM</v>
      </c>
      <c r="F4245" s="14" t="str">
        <f>IF(ISERROR(VLOOKUP(D4245,FNDE!$C$2:$D$932,1,FALSE)),"SIM","NÃO")</f>
        <v>SIM</v>
      </c>
      <c r="G4245" s="15">
        <f t="shared" si="331"/>
        <v>0</v>
      </c>
      <c r="H4245" s="15">
        <f t="shared" si="332"/>
        <v>0</v>
      </c>
      <c r="I4245" s="15">
        <f t="shared" si="333"/>
        <v>0</v>
      </c>
      <c r="J4245" s="15">
        <f t="shared" si="334"/>
        <v>0</v>
      </c>
    </row>
    <row r="4246" spans="1:10" x14ac:dyDescent="0.4">
      <c r="A4246" s="8" t="s">
        <v>64</v>
      </c>
      <c r="B4246" s="8" t="s">
        <v>9672</v>
      </c>
      <c r="C4246" s="8">
        <v>4122156</v>
      </c>
      <c r="D4246" s="8">
        <f t="shared" si="330"/>
        <v>412215</v>
      </c>
      <c r="E4246" s="14" t="str">
        <f>'Base de dados STN'!D4246</f>
        <v>SIM</v>
      </c>
      <c r="F4246" s="14" t="str">
        <f>IF(ISERROR(VLOOKUP(D4246,FNDE!$C$2:$D$932,1,FALSE)),"SIM","NÃO")</f>
        <v>SIM</v>
      </c>
      <c r="G4246" s="15">
        <f t="shared" si="331"/>
        <v>0</v>
      </c>
      <c r="H4246" s="15">
        <f t="shared" si="332"/>
        <v>0</v>
      </c>
      <c r="I4246" s="15">
        <f t="shared" si="333"/>
        <v>0</v>
      </c>
      <c r="J4246" s="15">
        <f t="shared" si="334"/>
        <v>0</v>
      </c>
    </row>
    <row r="4247" spans="1:10" x14ac:dyDescent="0.4">
      <c r="A4247" s="8" t="s">
        <v>64</v>
      </c>
      <c r="B4247" s="8" t="s">
        <v>9673</v>
      </c>
      <c r="C4247" s="8">
        <v>4122172</v>
      </c>
      <c r="D4247" s="8">
        <f t="shared" si="330"/>
        <v>412217</v>
      </c>
      <c r="E4247" s="14" t="str">
        <f>'Base de dados STN'!D4247</f>
        <v>SIM</v>
      </c>
      <c r="F4247" s="14" t="str">
        <f>IF(ISERROR(VLOOKUP(D4247,FNDE!$C$2:$D$932,1,FALSE)),"SIM","NÃO")</f>
        <v>SIM</v>
      </c>
      <c r="G4247" s="15">
        <f t="shared" si="331"/>
        <v>0</v>
      </c>
      <c r="H4247" s="15">
        <f t="shared" si="332"/>
        <v>0</v>
      </c>
      <c r="I4247" s="15">
        <f t="shared" si="333"/>
        <v>0</v>
      </c>
      <c r="J4247" s="15">
        <f t="shared" si="334"/>
        <v>0</v>
      </c>
    </row>
    <row r="4248" spans="1:10" x14ac:dyDescent="0.4">
      <c r="A4248" s="8" t="s">
        <v>64</v>
      </c>
      <c r="B4248" s="8" t="s">
        <v>9674</v>
      </c>
      <c r="C4248" s="8">
        <v>4122206</v>
      </c>
      <c r="D4248" s="8">
        <f t="shared" si="330"/>
        <v>412220</v>
      </c>
      <c r="E4248" s="14" t="str">
        <f>'Base de dados STN'!D4248</f>
        <v>SIM</v>
      </c>
      <c r="F4248" s="14" t="str">
        <f>IF(ISERROR(VLOOKUP(D4248,FNDE!$C$2:$D$932,1,FALSE)),"SIM","NÃO")</f>
        <v>SIM</v>
      </c>
      <c r="G4248" s="15">
        <f t="shared" si="331"/>
        <v>0</v>
      </c>
      <c r="H4248" s="15">
        <f t="shared" si="332"/>
        <v>0</v>
      </c>
      <c r="I4248" s="15">
        <f t="shared" si="333"/>
        <v>0</v>
      </c>
      <c r="J4248" s="15">
        <f t="shared" si="334"/>
        <v>0</v>
      </c>
    </row>
    <row r="4249" spans="1:10" x14ac:dyDescent="0.4">
      <c r="A4249" s="8" t="s">
        <v>64</v>
      </c>
      <c r="B4249" s="8" t="s">
        <v>9675</v>
      </c>
      <c r="C4249" s="8">
        <v>4122305</v>
      </c>
      <c r="D4249" s="8">
        <f t="shared" si="330"/>
        <v>412230</v>
      </c>
      <c r="E4249" s="14" t="str">
        <f>'Base de dados STN'!D4249</f>
        <v>SIM</v>
      </c>
      <c r="F4249" s="14" t="str">
        <f>IF(ISERROR(VLOOKUP(D4249,FNDE!$C$2:$D$932,1,FALSE)),"SIM","NÃO")</f>
        <v>SIM</v>
      </c>
      <c r="G4249" s="15">
        <f t="shared" si="331"/>
        <v>0</v>
      </c>
      <c r="H4249" s="15">
        <f t="shared" si="332"/>
        <v>0</v>
      </c>
      <c r="I4249" s="15">
        <f t="shared" si="333"/>
        <v>0</v>
      </c>
      <c r="J4249" s="15">
        <f t="shared" si="334"/>
        <v>0</v>
      </c>
    </row>
    <row r="4250" spans="1:10" x14ac:dyDescent="0.4">
      <c r="A4250" s="8" t="s">
        <v>64</v>
      </c>
      <c r="B4250" s="8" t="s">
        <v>9676</v>
      </c>
      <c r="C4250" s="8">
        <v>4122404</v>
      </c>
      <c r="D4250" s="8">
        <f t="shared" si="330"/>
        <v>412240</v>
      </c>
      <c r="E4250" s="14" t="str">
        <f>'Base de dados STN'!D4250</f>
        <v>SIM</v>
      </c>
      <c r="F4250" s="14" t="str">
        <f>IF(ISERROR(VLOOKUP(D4250,FNDE!$C$2:$D$932,1,FALSE)),"SIM","NÃO")</f>
        <v>SIM</v>
      </c>
      <c r="G4250" s="15">
        <f t="shared" si="331"/>
        <v>0</v>
      </c>
      <c r="H4250" s="15">
        <f t="shared" si="332"/>
        <v>0</v>
      </c>
      <c r="I4250" s="15">
        <f t="shared" si="333"/>
        <v>0</v>
      </c>
      <c r="J4250" s="15">
        <f t="shared" si="334"/>
        <v>0</v>
      </c>
    </row>
    <row r="4251" spans="1:10" x14ac:dyDescent="0.4">
      <c r="A4251" s="8" t="s">
        <v>64</v>
      </c>
      <c r="B4251" s="8" t="s">
        <v>180</v>
      </c>
      <c r="C4251" s="8">
        <v>4122503</v>
      </c>
      <c r="D4251" s="8">
        <f t="shared" si="330"/>
        <v>412250</v>
      </c>
      <c r="E4251" s="14" t="str">
        <f>'Base de dados STN'!D4251</f>
        <v>SIM</v>
      </c>
      <c r="F4251" s="14" t="str">
        <f>IF(ISERROR(VLOOKUP(D4251,FNDE!$C$2:$D$932,1,FALSE)),"SIM","NÃO")</f>
        <v>SIM</v>
      </c>
      <c r="G4251" s="15">
        <f t="shared" si="331"/>
        <v>0</v>
      </c>
      <c r="H4251" s="15">
        <f t="shared" si="332"/>
        <v>0</v>
      </c>
      <c r="I4251" s="15">
        <f t="shared" si="333"/>
        <v>0</v>
      </c>
      <c r="J4251" s="15">
        <f t="shared" si="334"/>
        <v>0</v>
      </c>
    </row>
    <row r="4252" spans="1:10" x14ac:dyDescent="0.4">
      <c r="A4252" s="8" t="s">
        <v>64</v>
      </c>
      <c r="B4252" s="8" t="s">
        <v>9677</v>
      </c>
      <c r="C4252" s="8">
        <v>4122602</v>
      </c>
      <c r="D4252" s="8">
        <f t="shared" si="330"/>
        <v>412260</v>
      </c>
      <c r="E4252" s="14" t="str">
        <f>'Base de dados STN'!D4252</f>
        <v>SIM</v>
      </c>
      <c r="F4252" s="14" t="str">
        <f>IF(ISERROR(VLOOKUP(D4252,FNDE!$C$2:$D$932,1,FALSE)),"SIM","NÃO")</f>
        <v>SIM</v>
      </c>
      <c r="G4252" s="15">
        <f t="shared" si="331"/>
        <v>0</v>
      </c>
      <c r="H4252" s="15">
        <f t="shared" si="332"/>
        <v>0</v>
      </c>
      <c r="I4252" s="15">
        <f t="shared" si="333"/>
        <v>0</v>
      </c>
      <c r="J4252" s="15">
        <f t="shared" si="334"/>
        <v>0</v>
      </c>
    </row>
    <row r="4253" spans="1:10" x14ac:dyDescent="0.4">
      <c r="A4253" s="8" t="s">
        <v>64</v>
      </c>
      <c r="B4253" s="8" t="s">
        <v>1535</v>
      </c>
      <c r="C4253" s="8">
        <v>4122651</v>
      </c>
      <c r="D4253" s="8">
        <f t="shared" si="330"/>
        <v>412265</v>
      </c>
      <c r="E4253" s="14" t="str">
        <f>'Base de dados STN'!D4253</f>
        <v>SIM</v>
      </c>
      <c r="F4253" s="14" t="str">
        <f>IF(ISERROR(VLOOKUP(D4253,FNDE!$C$2:$D$932,1,FALSE)),"SIM","NÃO")</f>
        <v>SIM</v>
      </c>
      <c r="G4253" s="15">
        <f t="shared" si="331"/>
        <v>0</v>
      </c>
      <c r="H4253" s="15">
        <f t="shared" si="332"/>
        <v>0</v>
      </c>
      <c r="I4253" s="15">
        <f t="shared" si="333"/>
        <v>0</v>
      </c>
      <c r="J4253" s="15">
        <f t="shared" si="334"/>
        <v>0</v>
      </c>
    </row>
    <row r="4254" spans="1:10" x14ac:dyDescent="0.4">
      <c r="A4254" s="8" t="s">
        <v>64</v>
      </c>
      <c r="B4254" s="8" t="s">
        <v>9678</v>
      </c>
      <c r="C4254" s="8">
        <v>4122701</v>
      </c>
      <c r="D4254" s="8">
        <f t="shared" ref="D4254:D4317" si="335">ROUNDDOWN(C4254/10,0)</f>
        <v>412270</v>
      </c>
      <c r="E4254" s="14" t="str">
        <f>'Base de dados STN'!D4254</f>
        <v>SIM</v>
      </c>
      <c r="F4254" s="14" t="str">
        <f>IF(ISERROR(VLOOKUP(D4254,FNDE!$C$2:$D$932,1,FALSE)),"SIM","NÃO")</f>
        <v>SIM</v>
      </c>
      <c r="G4254" s="15">
        <f t="shared" si="331"/>
        <v>0</v>
      </c>
      <c r="H4254" s="15">
        <f t="shared" si="332"/>
        <v>0</v>
      </c>
      <c r="I4254" s="15">
        <f t="shared" si="333"/>
        <v>0</v>
      </c>
      <c r="J4254" s="15">
        <f t="shared" si="334"/>
        <v>0</v>
      </c>
    </row>
    <row r="4255" spans="1:10" x14ac:dyDescent="0.4">
      <c r="A4255" s="8" t="s">
        <v>64</v>
      </c>
      <c r="B4255" s="8" t="s">
        <v>9679</v>
      </c>
      <c r="C4255" s="8">
        <v>4122800</v>
      </c>
      <c r="D4255" s="8">
        <f t="shared" si="335"/>
        <v>412280</v>
      </c>
      <c r="E4255" s="14" t="str">
        <f>'Base de dados STN'!D4255</f>
        <v>SIM</v>
      </c>
      <c r="F4255" s="14" t="str">
        <f>IF(ISERROR(VLOOKUP(D4255,FNDE!$C$2:$D$932,1,FALSE)),"SIM","NÃO")</f>
        <v>SIM</v>
      </c>
      <c r="G4255" s="15">
        <f t="shared" si="331"/>
        <v>0</v>
      </c>
      <c r="H4255" s="15">
        <f t="shared" si="332"/>
        <v>0</v>
      </c>
      <c r="I4255" s="15">
        <f t="shared" si="333"/>
        <v>0</v>
      </c>
      <c r="J4255" s="15">
        <f t="shared" si="334"/>
        <v>0</v>
      </c>
    </row>
    <row r="4256" spans="1:10" x14ac:dyDescent="0.4">
      <c r="A4256" s="8" t="s">
        <v>64</v>
      </c>
      <c r="B4256" s="8" t="s">
        <v>1541</v>
      </c>
      <c r="C4256" s="8">
        <v>4122909</v>
      </c>
      <c r="D4256" s="8">
        <f t="shared" si="335"/>
        <v>412290</v>
      </c>
      <c r="E4256" s="14" t="str">
        <f>'Base de dados STN'!D4256</f>
        <v>SIM</v>
      </c>
      <c r="F4256" s="14" t="str">
        <f>IF(ISERROR(VLOOKUP(D4256,FNDE!$C$2:$D$932,1,FALSE)),"SIM","NÃO")</f>
        <v>SIM</v>
      </c>
      <c r="G4256" s="15">
        <f t="shared" si="331"/>
        <v>0</v>
      </c>
      <c r="H4256" s="15">
        <f t="shared" si="332"/>
        <v>0</v>
      </c>
      <c r="I4256" s="15">
        <f t="shared" si="333"/>
        <v>0</v>
      </c>
      <c r="J4256" s="15">
        <f t="shared" si="334"/>
        <v>0</v>
      </c>
    </row>
    <row r="4257" spans="1:10" x14ac:dyDescent="0.4">
      <c r="A4257" s="8" t="s">
        <v>64</v>
      </c>
      <c r="B4257" s="8" t="s">
        <v>9680</v>
      </c>
      <c r="C4257" s="8">
        <v>4123006</v>
      </c>
      <c r="D4257" s="8">
        <f t="shared" si="335"/>
        <v>412300</v>
      </c>
      <c r="E4257" s="14" t="str">
        <f>'Base de dados STN'!D4257</f>
        <v>SIM</v>
      </c>
      <c r="F4257" s="14" t="str">
        <f>IF(ISERROR(VLOOKUP(D4257,FNDE!$C$2:$D$932,1,FALSE)),"SIM","NÃO")</f>
        <v>SIM</v>
      </c>
      <c r="G4257" s="15">
        <f t="shared" si="331"/>
        <v>0</v>
      </c>
      <c r="H4257" s="15">
        <f t="shared" si="332"/>
        <v>0</v>
      </c>
      <c r="I4257" s="15">
        <f t="shared" si="333"/>
        <v>0</v>
      </c>
      <c r="J4257" s="15">
        <f t="shared" si="334"/>
        <v>0</v>
      </c>
    </row>
    <row r="4258" spans="1:10" x14ac:dyDescent="0.4">
      <c r="A4258" s="8" t="s">
        <v>64</v>
      </c>
      <c r="B4258" s="8" t="s">
        <v>9681</v>
      </c>
      <c r="C4258" s="8">
        <v>4123105</v>
      </c>
      <c r="D4258" s="8">
        <f t="shared" si="335"/>
        <v>412310</v>
      </c>
      <c r="E4258" s="14" t="str">
        <f>'Base de dados STN'!D4258</f>
        <v>SIM</v>
      </c>
      <c r="F4258" s="14" t="str">
        <f>IF(ISERROR(VLOOKUP(D4258,FNDE!$C$2:$D$932,1,FALSE)),"SIM","NÃO")</f>
        <v>SIM</v>
      </c>
      <c r="G4258" s="15">
        <f t="shared" si="331"/>
        <v>0</v>
      </c>
      <c r="H4258" s="15">
        <f t="shared" si="332"/>
        <v>0</v>
      </c>
      <c r="I4258" s="15">
        <f t="shared" si="333"/>
        <v>0</v>
      </c>
      <c r="J4258" s="15">
        <f t="shared" si="334"/>
        <v>0</v>
      </c>
    </row>
    <row r="4259" spans="1:10" x14ac:dyDescent="0.4">
      <c r="A4259" s="8" t="s">
        <v>64</v>
      </c>
      <c r="B4259" s="8" t="s">
        <v>1536</v>
      </c>
      <c r="C4259" s="8">
        <v>4123204</v>
      </c>
      <c r="D4259" s="8">
        <f t="shared" si="335"/>
        <v>412320</v>
      </c>
      <c r="E4259" s="14" t="str">
        <f>'Base de dados STN'!D4259</f>
        <v>SIM</v>
      </c>
      <c r="F4259" s="14" t="str">
        <f>IF(ISERROR(VLOOKUP(D4259,FNDE!$C$2:$D$932,1,FALSE)),"SIM","NÃO")</f>
        <v>SIM</v>
      </c>
      <c r="G4259" s="15">
        <f t="shared" si="331"/>
        <v>0</v>
      </c>
      <c r="H4259" s="15">
        <f t="shared" si="332"/>
        <v>0</v>
      </c>
      <c r="I4259" s="15">
        <f t="shared" si="333"/>
        <v>0</v>
      </c>
      <c r="J4259" s="15">
        <f t="shared" si="334"/>
        <v>0</v>
      </c>
    </row>
    <row r="4260" spans="1:10" x14ac:dyDescent="0.4">
      <c r="A4260" s="8" t="s">
        <v>64</v>
      </c>
      <c r="B4260" s="8" t="s">
        <v>843</v>
      </c>
      <c r="C4260" s="8">
        <v>4123303</v>
      </c>
      <c r="D4260" s="8">
        <f t="shared" si="335"/>
        <v>412330</v>
      </c>
      <c r="E4260" s="14" t="str">
        <f>'Base de dados STN'!D4260</f>
        <v>SIM</v>
      </c>
      <c r="F4260" s="14" t="str">
        <f>IF(ISERROR(VLOOKUP(D4260,FNDE!$C$2:$D$932,1,FALSE)),"SIM","NÃO")</f>
        <v>SIM</v>
      </c>
      <c r="G4260" s="15">
        <f t="shared" si="331"/>
        <v>0</v>
      </c>
      <c r="H4260" s="15">
        <f t="shared" si="332"/>
        <v>0</v>
      </c>
      <c r="I4260" s="15">
        <f t="shared" si="333"/>
        <v>0</v>
      </c>
      <c r="J4260" s="15">
        <f t="shared" si="334"/>
        <v>0</v>
      </c>
    </row>
    <row r="4261" spans="1:10" x14ac:dyDescent="0.4">
      <c r="A4261" s="8" t="s">
        <v>64</v>
      </c>
      <c r="B4261" s="8" t="s">
        <v>933</v>
      </c>
      <c r="C4261" s="8">
        <v>4123402</v>
      </c>
      <c r="D4261" s="8">
        <f t="shared" si="335"/>
        <v>412340</v>
      </c>
      <c r="E4261" s="14" t="str">
        <f>'Base de dados STN'!D4261</f>
        <v>SIM</v>
      </c>
      <c r="F4261" s="14" t="str">
        <f>IF(ISERROR(VLOOKUP(D4261,FNDE!$C$2:$D$932,1,FALSE)),"SIM","NÃO")</f>
        <v>SIM</v>
      </c>
      <c r="G4261" s="15">
        <f t="shared" si="331"/>
        <v>0</v>
      </c>
      <c r="H4261" s="15">
        <f t="shared" si="332"/>
        <v>0</v>
      </c>
      <c r="I4261" s="15">
        <f t="shared" si="333"/>
        <v>0</v>
      </c>
      <c r="J4261" s="15">
        <f t="shared" si="334"/>
        <v>0</v>
      </c>
    </row>
    <row r="4262" spans="1:10" x14ac:dyDescent="0.4">
      <c r="A4262" s="8" t="s">
        <v>64</v>
      </c>
      <c r="B4262" s="8" t="s">
        <v>7190</v>
      </c>
      <c r="C4262" s="8">
        <v>4123501</v>
      </c>
      <c r="D4262" s="8">
        <f t="shared" si="335"/>
        <v>412350</v>
      </c>
      <c r="E4262" s="14" t="str">
        <f>'Base de dados STN'!D4262</f>
        <v>SIM</v>
      </c>
      <c r="F4262" s="14" t="str">
        <f>IF(ISERROR(VLOOKUP(D4262,FNDE!$C$2:$D$932,1,FALSE)),"SIM","NÃO")</f>
        <v>SIM</v>
      </c>
      <c r="G4262" s="15">
        <f t="shared" si="331"/>
        <v>0</v>
      </c>
      <c r="H4262" s="15">
        <f t="shared" si="332"/>
        <v>0</v>
      </c>
      <c r="I4262" s="15">
        <f t="shared" si="333"/>
        <v>0</v>
      </c>
      <c r="J4262" s="15">
        <f t="shared" si="334"/>
        <v>0</v>
      </c>
    </row>
    <row r="4263" spans="1:10" x14ac:dyDescent="0.4">
      <c r="A4263" s="8" t="s">
        <v>64</v>
      </c>
      <c r="B4263" s="8" t="s">
        <v>7191</v>
      </c>
      <c r="C4263" s="8">
        <v>4123600</v>
      </c>
      <c r="D4263" s="8">
        <f t="shared" si="335"/>
        <v>412360</v>
      </c>
      <c r="E4263" s="14" t="str">
        <f>'Base de dados STN'!D4263</f>
        <v>SIM</v>
      </c>
      <c r="F4263" s="14" t="str">
        <f>IF(ISERROR(VLOOKUP(D4263,FNDE!$C$2:$D$932,1,FALSE)),"SIM","NÃO")</f>
        <v>SIM</v>
      </c>
      <c r="G4263" s="15">
        <f t="shared" si="331"/>
        <v>0</v>
      </c>
      <c r="H4263" s="15">
        <f t="shared" si="332"/>
        <v>0</v>
      </c>
      <c r="I4263" s="15">
        <f t="shared" si="333"/>
        <v>0</v>
      </c>
      <c r="J4263" s="15">
        <f t="shared" si="334"/>
        <v>0</v>
      </c>
    </row>
    <row r="4264" spans="1:10" x14ac:dyDescent="0.4">
      <c r="A4264" s="8" t="s">
        <v>64</v>
      </c>
      <c r="B4264" s="8" t="s">
        <v>9682</v>
      </c>
      <c r="C4264" s="8">
        <v>4123709</v>
      </c>
      <c r="D4264" s="8">
        <f t="shared" si="335"/>
        <v>412370</v>
      </c>
      <c r="E4264" s="14" t="str">
        <f>'Base de dados STN'!D4264</f>
        <v>SIM</v>
      </c>
      <c r="F4264" s="14" t="str">
        <f>IF(ISERROR(VLOOKUP(D4264,FNDE!$C$2:$D$932,1,FALSE)),"SIM","NÃO")</f>
        <v>SIM</v>
      </c>
      <c r="G4264" s="15">
        <f t="shared" si="331"/>
        <v>0</v>
      </c>
      <c r="H4264" s="15">
        <f t="shared" si="332"/>
        <v>0</v>
      </c>
      <c r="I4264" s="15">
        <f t="shared" si="333"/>
        <v>0</v>
      </c>
      <c r="J4264" s="15">
        <f t="shared" si="334"/>
        <v>0</v>
      </c>
    </row>
    <row r="4265" spans="1:10" x14ac:dyDescent="0.4">
      <c r="A4265" s="8" t="s">
        <v>64</v>
      </c>
      <c r="B4265" s="8" t="s">
        <v>9683</v>
      </c>
      <c r="C4265" s="8">
        <v>4123808</v>
      </c>
      <c r="D4265" s="8">
        <f t="shared" si="335"/>
        <v>412380</v>
      </c>
      <c r="E4265" s="14" t="str">
        <f>'Base de dados STN'!D4265</f>
        <v>SIM</v>
      </c>
      <c r="F4265" s="14" t="str">
        <f>IF(ISERROR(VLOOKUP(D4265,FNDE!$C$2:$D$932,1,FALSE)),"SIM","NÃO")</f>
        <v>SIM</v>
      </c>
      <c r="G4265" s="15">
        <f t="shared" si="331"/>
        <v>0</v>
      </c>
      <c r="H4265" s="15">
        <f t="shared" si="332"/>
        <v>0</v>
      </c>
      <c r="I4265" s="15">
        <f t="shared" si="333"/>
        <v>0</v>
      </c>
      <c r="J4265" s="15">
        <f t="shared" si="334"/>
        <v>0</v>
      </c>
    </row>
    <row r="4266" spans="1:10" x14ac:dyDescent="0.4">
      <c r="A4266" s="8" t="s">
        <v>64</v>
      </c>
      <c r="B4266" s="8" t="s">
        <v>1466</v>
      </c>
      <c r="C4266" s="8">
        <v>4123824</v>
      </c>
      <c r="D4266" s="8">
        <f t="shared" si="335"/>
        <v>412382</v>
      </c>
      <c r="E4266" s="14" t="str">
        <f>'Base de dados STN'!D4266</f>
        <v>SIM</v>
      </c>
      <c r="F4266" s="14" t="str">
        <f>IF(ISERROR(VLOOKUP(D4266,FNDE!$C$2:$D$932,1,FALSE)),"SIM","NÃO")</f>
        <v>SIM</v>
      </c>
      <c r="G4266" s="15">
        <f t="shared" si="331"/>
        <v>0</v>
      </c>
      <c r="H4266" s="15">
        <f t="shared" si="332"/>
        <v>0</v>
      </c>
      <c r="I4266" s="15">
        <f t="shared" si="333"/>
        <v>0</v>
      </c>
      <c r="J4266" s="15">
        <f t="shared" si="334"/>
        <v>0</v>
      </c>
    </row>
    <row r="4267" spans="1:10" x14ac:dyDescent="0.4">
      <c r="A4267" s="8" t="s">
        <v>64</v>
      </c>
      <c r="B4267" s="8" t="s">
        <v>9684</v>
      </c>
      <c r="C4267" s="8">
        <v>4123857</v>
      </c>
      <c r="D4267" s="8">
        <f t="shared" si="335"/>
        <v>412385</v>
      </c>
      <c r="E4267" s="14" t="str">
        <f>'Base de dados STN'!D4267</f>
        <v>SIM</v>
      </c>
      <c r="F4267" s="14" t="str">
        <f>IF(ISERROR(VLOOKUP(D4267,FNDE!$C$2:$D$932,1,FALSE)),"SIM","NÃO")</f>
        <v>SIM</v>
      </c>
      <c r="G4267" s="15">
        <f t="shared" si="331"/>
        <v>0</v>
      </c>
      <c r="H4267" s="15">
        <f t="shared" si="332"/>
        <v>0</v>
      </c>
      <c r="I4267" s="15">
        <f t="shared" si="333"/>
        <v>0</v>
      </c>
      <c r="J4267" s="15">
        <f t="shared" si="334"/>
        <v>0</v>
      </c>
    </row>
    <row r="4268" spans="1:10" x14ac:dyDescent="0.4">
      <c r="A4268" s="8" t="s">
        <v>64</v>
      </c>
      <c r="B4268" s="8" t="s">
        <v>9685</v>
      </c>
      <c r="C4268" s="8">
        <v>4123907</v>
      </c>
      <c r="D4268" s="8">
        <f t="shared" si="335"/>
        <v>412390</v>
      </c>
      <c r="E4268" s="14" t="str">
        <f>'Base de dados STN'!D4268</f>
        <v>SIM</v>
      </c>
      <c r="F4268" s="14" t="str">
        <f>IF(ISERROR(VLOOKUP(D4268,FNDE!$C$2:$D$932,1,FALSE)),"SIM","NÃO")</f>
        <v>SIM</v>
      </c>
      <c r="G4268" s="15">
        <f t="shared" si="331"/>
        <v>0</v>
      </c>
      <c r="H4268" s="15">
        <f t="shared" si="332"/>
        <v>0</v>
      </c>
      <c r="I4268" s="15">
        <f t="shared" si="333"/>
        <v>0</v>
      </c>
      <c r="J4268" s="15">
        <f t="shared" si="334"/>
        <v>0</v>
      </c>
    </row>
    <row r="4269" spans="1:10" x14ac:dyDescent="0.4">
      <c r="A4269" s="8" t="s">
        <v>64</v>
      </c>
      <c r="B4269" s="8" t="s">
        <v>9686</v>
      </c>
      <c r="C4269" s="8">
        <v>4123956</v>
      </c>
      <c r="D4269" s="8">
        <f t="shared" si="335"/>
        <v>412395</v>
      </c>
      <c r="E4269" s="14" t="str">
        <f>'Base de dados STN'!D4269</f>
        <v>SIM</v>
      </c>
      <c r="F4269" s="14" t="str">
        <f>IF(ISERROR(VLOOKUP(D4269,FNDE!$C$2:$D$932,1,FALSE)),"SIM","NÃO")</f>
        <v>SIM</v>
      </c>
      <c r="G4269" s="15">
        <f t="shared" si="331"/>
        <v>0</v>
      </c>
      <c r="H4269" s="15">
        <f t="shared" si="332"/>
        <v>0</v>
      </c>
      <c r="I4269" s="15">
        <f t="shared" si="333"/>
        <v>0</v>
      </c>
      <c r="J4269" s="15">
        <f t="shared" si="334"/>
        <v>0</v>
      </c>
    </row>
    <row r="4270" spans="1:10" x14ac:dyDescent="0.4">
      <c r="A4270" s="8" t="s">
        <v>64</v>
      </c>
      <c r="B4270" s="8" t="s">
        <v>9687</v>
      </c>
      <c r="C4270" s="8">
        <v>4124004</v>
      </c>
      <c r="D4270" s="8">
        <f t="shared" si="335"/>
        <v>412400</v>
      </c>
      <c r="E4270" s="14" t="str">
        <f>'Base de dados STN'!D4270</f>
        <v>SIM</v>
      </c>
      <c r="F4270" s="14" t="str">
        <f>IF(ISERROR(VLOOKUP(D4270,FNDE!$C$2:$D$932,1,FALSE)),"SIM","NÃO")</f>
        <v>SIM</v>
      </c>
      <c r="G4270" s="15">
        <f t="shared" si="331"/>
        <v>0</v>
      </c>
      <c r="H4270" s="15">
        <f t="shared" si="332"/>
        <v>0</v>
      </c>
      <c r="I4270" s="15">
        <f t="shared" si="333"/>
        <v>0</v>
      </c>
      <c r="J4270" s="15">
        <f t="shared" si="334"/>
        <v>0</v>
      </c>
    </row>
    <row r="4271" spans="1:10" x14ac:dyDescent="0.4">
      <c r="A4271" s="8" t="s">
        <v>64</v>
      </c>
      <c r="B4271" s="8" t="s">
        <v>240</v>
      </c>
      <c r="C4271" s="8">
        <v>4124020</v>
      </c>
      <c r="D4271" s="8">
        <f t="shared" si="335"/>
        <v>412402</v>
      </c>
      <c r="E4271" s="14" t="str">
        <f>'Base de dados STN'!D4271</f>
        <v>SIM</v>
      </c>
      <c r="F4271" s="14" t="str">
        <f>IF(ISERROR(VLOOKUP(D4271,FNDE!$C$2:$D$932,1,FALSE)),"SIM","NÃO")</f>
        <v>SIM</v>
      </c>
      <c r="G4271" s="15">
        <f t="shared" si="331"/>
        <v>0</v>
      </c>
      <c r="H4271" s="15">
        <f t="shared" si="332"/>
        <v>0</v>
      </c>
      <c r="I4271" s="15">
        <f t="shared" si="333"/>
        <v>0</v>
      </c>
      <c r="J4271" s="15">
        <f t="shared" si="334"/>
        <v>0</v>
      </c>
    </row>
    <row r="4272" spans="1:10" x14ac:dyDescent="0.4">
      <c r="A4272" s="8" t="s">
        <v>64</v>
      </c>
      <c r="B4272" s="8" t="s">
        <v>361</v>
      </c>
      <c r="C4272" s="8">
        <v>4124053</v>
      </c>
      <c r="D4272" s="8">
        <f t="shared" si="335"/>
        <v>412405</v>
      </c>
      <c r="E4272" s="14" t="str">
        <f>'Base de dados STN'!D4272</f>
        <v>SIM</v>
      </c>
      <c r="F4272" s="14" t="str">
        <f>IF(ISERROR(VLOOKUP(D4272,FNDE!$C$2:$D$932,1,FALSE)),"SIM","NÃO")</f>
        <v>SIM</v>
      </c>
      <c r="G4272" s="15">
        <f t="shared" si="331"/>
        <v>0</v>
      </c>
      <c r="H4272" s="15">
        <f t="shared" si="332"/>
        <v>0</v>
      </c>
      <c r="I4272" s="15">
        <f t="shared" si="333"/>
        <v>0</v>
      </c>
      <c r="J4272" s="15">
        <f t="shared" si="334"/>
        <v>0</v>
      </c>
    </row>
    <row r="4273" spans="1:10" x14ac:dyDescent="0.4">
      <c r="A4273" s="8" t="s">
        <v>64</v>
      </c>
      <c r="B4273" s="8" t="s">
        <v>385</v>
      </c>
      <c r="C4273" s="8">
        <v>4124103</v>
      </c>
      <c r="D4273" s="8">
        <f t="shared" si="335"/>
        <v>412410</v>
      </c>
      <c r="E4273" s="14" t="str">
        <f>'Base de dados STN'!D4273</f>
        <v>SIM</v>
      </c>
      <c r="F4273" s="14" t="str">
        <f>IF(ISERROR(VLOOKUP(D4273,FNDE!$C$2:$D$932,1,FALSE)),"SIM","NÃO")</f>
        <v>SIM</v>
      </c>
      <c r="G4273" s="15">
        <f t="shared" si="331"/>
        <v>0</v>
      </c>
      <c r="H4273" s="15">
        <f t="shared" si="332"/>
        <v>0</v>
      </c>
      <c r="I4273" s="15">
        <f t="shared" si="333"/>
        <v>0</v>
      </c>
      <c r="J4273" s="15">
        <f t="shared" si="334"/>
        <v>0</v>
      </c>
    </row>
    <row r="4274" spans="1:10" x14ac:dyDescent="0.4">
      <c r="A4274" s="8" t="s">
        <v>64</v>
      </c>
      <c r="B4274" s="8" t="s">
        <v>9688</v>
      </c>
      <c r="C4274" s="8">
        <v>4124202</v>
      </c>
      <c r="D4274" s="8">
        <f t="shared" si="335"/>
        <v>412420</v>
      </c>
      <c r="E4274" s="14" t="str">
        <f>'Base de dados STN'!D4274</f>
        <v>SIM</v>
      </c>
      <c r="F4274" s="14" t="str">
        <f>IF(ISERROR(VLOOKUP(D4274,FNDE!$C$2:$D$932,1,FALSE)),"SIM","NÃO")</f>
        <v>SIM</v>
      </c>
      <c r="G4274" s="15">
        <f t="shared" si="331"/>
        <v>0</v>
      </c>
      <c r="H4274" s="15">
        <f t="shared" si="332"/>
        <v>0</v>
      </c>
      <c r="I4274" s="15">
        <f t="shared" si="333"/>
        <v>0</v>
      </c>
      <c r="J4274" s="15">
        <f t="shared" si="334"/>
        <v>0</v>
      </c>
    </row>
    <row r="4275" spans="1:10" x14ac:dyDescent="0.4">
      <c r="A4275" s="8" t="s">
        <v>64</v>
      </c>
      <c r="B4275" s="8" t="s">
        <v>102</v>
      </c>
      <c r="C4275" s="8">
        <v>4124301</v>
      </c>
      <c r="D4275" s="8">
        <f t="shared" si="335"/>
        <v>412430</v>
      </c>
      <c r="E4275" s="14" t="str">
        <f>'Base de dados STN'!D4275</f>
        <v>SIM</v>
      </c>
      <c r="F4275" s="14" t="str">
        <f>IF(ISERROR(VLOOKUP(D4275,FNDE!$C$2:$D$932,1,FALSE)),"SIM","NÃO")</f>
        <v>SIM</v>
      </c>
      <c r="G4275" s="15">
        <f t="shared" si="331"/>
        <v>0</v>
      </c>
      <c r="H4275" s="15">
        <f t="shared" si="332"/>
        <v>0</v>
      </c>
      <c r="I4275" s="15">
        <f t="shared" si="333"/>
        <v>0</v>
      </c>
      <c r="J4275" s="15">
        <f t="shared" si="334"/>
        <v>0</v>
      </c>
    </row>
    <row r="4276" spans="1:10" x14ac:dyDescent="0.4">
      <c r="A4276" s="8" t="s">
        <v>64</v>
      </c>
      <c r="B4276" s="8" t="s">
        <v>9689</v>
      </c>
      <c r="C4276" s="8">
        <v>4124400</v>
      </c>
      <c r="D4276" s="8">
        <f t="shared" si="335"/>
        <v>412440</v>
      </c>
      <c r="E4276" s="14" t="str">
        <f>'Base de dados STN'!D4276</f>
        <v>SIM</v>
      </c>
      <c r="F4276" s="14" t="str">
        <f>IF(ISERROR(VLOOKUP(D4276,FNDE!$C$2:$D$932,1,FALSE)),"SIM","NÃO")</f>
        <v>SIM</v>
      </c>
      <c r="G4276" s="15">
        <f t="shared" si="331"/>
        <v>0</v>
      </c>
      <c r="H4276" s="15">
        <f t="shared" si="332"/>
        <v>0</v>
      </c>
      <c r="I4276" s="15">
        <f t="shared" si="333"/>
        <v>0</v>
      </c>
      <c r="J4276" s="15">
        <f t="shared" si="334"/>
        <v>0</v>
      </c>
    </row>
    <row r="4277" spans="1:10" x14ac:dyDescent="0.4">
      <c r="A4277" s="8" t="s">
        <v>64</v>
      </c>
      <c r="B4277" s="8" t="s">
        <v>421</v>
      </c>
      <c r="C4277" s="8">
        <v>4124509</v>
      </c>
      <c r="D4277" s="8">
        <f t="shared" si="335"/>
        <v>412450</v>
      </c>
      <c r="E4277" s="14" t="str">
        <f>'Base de dados STN'!D4277</f>
        <v>SIM</v>
      </c>
      <c r="F4277" s="14" t="str">
        <f>IF(ISERROR(VLOOKUP(D4277,FNDE!$C$2:$D$932,1,FALSE)),"SIM","NÃO")</f>
        <v>SIM</v>
      </c>
      <c r="G4277" s="15">
        <f t="shared" si="331"/>
        <v>0</v>
      </c>
      <c r="H4277" s="15">
        <f t="shared" si="332"/>
        <v>0</v>
      </c>
      <c r="I4277" s="15">
        <f t="shared" si="333"/>
        <v>0</v>
      </c>
      <c r="J4277" s="15">
        <f t="shared" si="334"/>
        <v>0</v>
      </c>
    </row>
    <row r="4278" spans="1:10" x14ac:dyDescent="0.4">
      <c r="A4278" s="8" t="s">
        <v>64</v>
      </c>
      <c r="B4278" s="8" t="s">
        <v>9690</v>
      </c>
      <c r="C4278" s="8">
        <v>4124608</v>
      </c>
      <c r="D4278" s="8">
        <f t="shared" si="335"/>
        <v>412460</v>
      </c>
      <c r="E4278" s="14" t="str">
        <f>'Base de dados STN'!D4278</f>
        <v>SIM</v>
      </c>
      <c r="F4278" s="14" t="str">
        <f>IF(ISERROR(VLOOKUP(D4278,FNDE!$C$2:$D$932,1,FALSE)),"SIM","NÃO")</f>
        <v>SIM</v>
      </c>
      <c r="G4278" s="15">
        <f t="shared" si="331"/>
        <v>0</v>
      </c>
      <c r="H4278" s="15">
        <f t="shared" si="332"/>
        <v>0</v>
      </c>
      <c r="I4278" s="15">
        <f t="shared" si="333"/>
        <v>0</v>
      </c>
      <c r="J4278" s="15">
        <f t="shared" si="334"/>
        <v>0</v>
      </c>
    </row>
    <row r="4279" spans="1:10" x14ac:dyDescent="0.4">
      <c r="A4279" s="8" t="s">
        <v>64</v>
      </c>
      <c r="B4279" s="8" t="s">
        <v>994</v>
      </c>
      <c r="C4279" s="8">
        <v>4124707</v>
      </c>
      <c r="D4279" s="8">
        <f t="shared" si="335"/>
        <v>412470</v>
      </c>
      <c r="E4279" s="14" t="str">
        <f>'Base de dados STN'!D4279</f>
        <v>SIM</v>
      </c>
      <c r="F4279" s="14" t="str">
        <f>IF(ISERROR(VLOOKUP(D4279,FNDE!$C$2:$D$932,1,FALSE)),"SIM","NÃO")</f>
        <v>NÃO</v>
      </c>
      <c r="G4279" s="15">
        <f t="shared" si="331"/>
        <v>0</v>
      </c>
      <c r="H4279" s="15">
        <f t="shared" si="332"/>
        <v>1</v>
      </c>
      <c r="I4279" s="15">
        <f t="shared" si="333"/>
        <v>0</v>
      </c>
      <c r="J4279" s="15">
        <f t="shared" si="334"/>
        <v>1</v>
      </c>
    </row>
    <row r="4280" spans="1:10" x14ac:dyDescent="0.4">
      <c r="A4280" s="8" t="s">
        <v>64</v>
      </c>
      <c r="B4280" s="8" t="s">
        <v>7827</v>
      </c>
      <c r="C4280" s="8">
        <v>4124806</v>
      </c>
      <c r="D4280" s="8">
        <f t="shared" si="335"/>
        <v>412480</v>
      </c>
      <c r="E4280" s="14" t="str">
        <f>'Base de dados STN'!D4280</f>
        <v>SIM</v>
      </c>
      <c r="F4280" s="14" t="str">
        <f>IF(ISERROR(VLOOKUP(D4280,FNDE!$C$2:$D$932,1,FALSE)),"SIM","NÃO")</f>
        <v>SIM</v>
      </c>
      <c r="G4280" s="15">
        <f t="shared" si="331"/>
        <v>0</v>
      </c>
      <c r="H4280" s="15">
        <f t="shared" si="332"/>
        <v>0</v>
      </c>
      <c r="I4280" s="15">
        <f t="shared" si="333"/>
        <v>0</v>
      </c>
      <c r="J4280" s="15">
        <f t="shared" si="334"/>
        <v>0</v>
      </c>
    </row>
    <row r="4281" spans="1:10" x14ac:dyDescent="0.4">
      <c r="A4281" s="8" t="s">
        <v>64</v>
      </c>
      <c r="B4281" s="8" t="s">
        <v>1316</v>
      </c>
      <c r="C4281" s="8">
        <v>4124905</v>
      </c>
      <c r="D4281" s="8">
        <f t="shared" si="335"/>
        <v>412490</v>
      </c>
      <c r="E4281" s="14" t="str">
        <f>'Base de dados STN'!D4281</f>
        <v>SIM</v>
      </c>
      <c r="F4281" s="14" t="str">
        <f>IF(ISERROR(VLOOKUP(D4281,FNDE!$C$2:$D$932,1,FALSE)),"SIM","NÃO")</f>
        <v>SIM</v>
      </c>
      <c r="G4281" s="15">
        <f t="shared" si="331"/>
        <v>0</v>
      </c>
      <c r="H4281" s="15">
        <f t="shared" si="332"/>
        <v>0</v>
      </c>
      <c r="I4281" s="15">
        <f t="shared" si="333"/>
        <v>0</v>
      </c>
      <c r="J4281" s="15">
        <f t="shared" si="334"/>
        <v>0</v>
      </c>
    </row>
    <row r="4282" spans="1:10" x14ac:dyDescent="0.4">
      <c r="A4282" s="8" t="s">
        <v>64</v>
      </c>
      <c r="B4282" s="8" t="s">
        <v>9691</v>
      </c>
      <c r="C4282" s="8">
        <v>4125001</v>
      </c>
      <c r="D4282" s="8">
        <f t="shared" si="335"/>
        <v>412500</v>
      </c>
      <c r="E4282" s="14" t="str">
        <f>'Base de dados STN'!D4282</f>
        <v>SIM</v>
      </c>
      <c r="F4282" s="14" t="str">
        <f>IF(ISERROR(VLOOKUP(D4282,FNDE!$C$2:$D$932,1,FALSE)),"SIM","NÃO")</f>
        <v>SIM</v>
      </c>
      <c r="G4282" s="15">
        <f t="shared" si="331"/>
        <v>0</v>
      </c>
      <c r="H4282" s="15">
        <f t="shared" si="332"/>
        <v>0</v>
      </c>
      <c r="I4282" s="15">
        <f t="shared" si="333"/>
        <v>0</v>
      </c>
      <c r="J4282" s="15">
        <f t="shared" si="334"/>
        <v>0</v>
      </c>
    </row>
    <row r="4283" spans="1:10" x14ac:dyDescent="0.4">
      <c r="A4283" s="8" t="s">
        <v>64</v>
      </c>
      <c r="B4283" s="8" t="s">
        <v>9692</v>
      </c>
      <c r="C4283" s="8">
        <v>4125100</v>
      </c>
      <c r="D4283" s="8">
        <f t="shared" si="335"/>
        <v>412510</v>
      </c>
      <c r="E4283" s="14" t="str">
        <f>'Base de dados STN'!D4283</f>
        <v>SIM</v>
      </c>
      <c r="F4283" s="14" t="str">
        <f>IF(ISERROR(VLOOKUP(D4283,FNDE!$C$2:$D$932,1,FALSE)),"SIM","NÃO")</f>
        <v>SIM</v>
      </c>
      <c r="G4283" s="15">
        <f t="shared" si="331"/>
        <v>0</v>
      </c>
      <c r="H4283" s="15">
        <f t="shared" si="332"/>
        <v>0</v>
      </c>
      <c r="I4283" s="15">
        <f t="shared" si="333"/>
        <v>0</v>
      </c>
      <c r="J4283" s="15">
        <f t="shared" si="334"/>
        <v>0</v>
      </c>
    </row>
    <row r="4284" spans="1:10" x14ac:dyDescent="0.4">
      <c r="A4284" s="8" t="s">
        <v>64</v>
      </c>
      <c r="B4284" s="8" t="s">
        <v>9693</v>
      </c>
      <c r="C4284" s="8">
        <v>4125209</v>
      </c>
      <c r="D4284" s="8">
        <f t="shared" si="335"/>
        <v>412520</v>
      </c>
      <c r="E4284" s="14" t="str">
        <f>'Base de dados STN'!D4284</f>
        <v>SIM</v>
      </c>
      <c r="F4284" s="14" t="str">
        <f>IF(ISERROR(VLOOKUP(D4284,FNDE!$C$2:$D$932,1,FALSE)),"SIM","NÃO")</f>
        <v>SIM</v>
      </c>
      <c r="G4284" s="15">
        <f t="shared" si="331"/>
        <v>0</v>
      </c>
      <c r="H4284" s="15">
        <f t="shared" si="332"/>
        <v>0</v>
      </c>
      <c r="I4284" s="15">
        <f t="shared" si="333"/>
        <v>0</v>
      </c>
      <c r="J4284" s="15">
        <f t="shared" si="334"/>
        <v>0</v>
      </c>
    </row>
    <row r="4285" spans="1:10" x14ac:dyDescent="0.4">
      <c r="A4285" s="8" t="s">
        <v>64</v>
      </c>
      <c r="B4285" s="8" t="s">
        <v>9694</v>
      </c>
      <c r="C4285" s="8">
        <v>4125308</v>
      </c>
      <c r="D4285" s="8">
        <f t="shared" si="335"/>
        <v>412530</v>
      </c>
      <c r="E4285" s="14" t="str">
        <f>'Base de dados STN'!D4285</f>
        <v>SIM</v>
      </c>
      <c r="F4285" s="14" t="str">
        <f>IF(ISERROR(VLOOKUP(D4285,FNDE!$C$2:$D$932,1,FALSE)),"SIM","NÃO")</f>
        <v>SIM</v>
      </c>
      <c r="G4285" s="15">
        <f t="shared" si="331"/>
        <v>0</v>
      </c>
      <c r="H4285" s="15">
        <f t="shared" si="332"/>
        <v>0</v>
      </c>
      <c r="I4285" s="15">
        <f t="shared" si="333"/>
        <v>0</v>
      </c>
      <c r="J4285" s="15">
        <f t="shared" si="334"/>
        <v>0</v>
      </c>
    </row>
    <row r="4286" spans="1:10" x14ac:dyDescent="0.4">
      <c r="A4286" s="8" t="s">
        <v>64</v>
      </c>
      <c r="B4286" s="8" t="s">
        <v>9695</v>
      </c>
      <c r="C4286" s="8">
        <v>4125357</v>
      </c>
      <c r="D4286" s="8">
        <f t="shared" si="335"/>
        <v>412535</v>
      </c>
      <c r="E4286" s="14" t="str">
        <f>'Base de dados STN'!D4286</f>
        <v>SIM</v>
      </c>
      <c r="F4286" s="14" t="str">
        <f>IF(ISERROR(VLOOKUP(D4286,FNDE!$C$2:$D$932,1,FALSE)),"SIM","NÃO")</f>
        <v>SIM</v>
      </c>
      <c r="G4286" s="15">
        <f t="shared" si="331"/>
        <v>0</v>
      </c>
      <c r="H4286" s="15">
        <f t="shared" si="332"/>
        <v>0</v>
      </c>
      <c r="I4286" s="15">
        <f t="shared" si="333"/>
        <v>0</v>
      </c>
      <c r="J4286" s="15">
        <f t="shared" si="334"/>
        <v>0</v>
      </c>
    </row>
    <row r="4287" spans="1:10" x14ac:dyDescent="0.4">
      <c r="A4287" s="8" t="s">
        <v>64</v>
      </c>
      <c r="B4287" s="8" t="s">
        <v>9696</v>
      </c>
      <c r="C4287" s="8">
        <v>4125407</v>
      </c>
      <c r="D4287" s="8">
        <f t="shared" si="335"/>
        <v>412540</v>
      </c>
      <c r="E4287" s="14" t="str">
        <f>'Base de dados STN'!D4287</f>
        <v>SIM</v>
      </c>
      <c r="F4287" s="14" t="str">
        <f>IF(ISERROR(VLOOKUP(D4287,FNDE!$C$2:$D$932,1,FALSE)),"SIM","NÃO")</f>
        <v>SIM</v>
      </c>
      <c r="G4287" s="15">
        <f t="shared" si="331"/>
        <v>0</v>
      </c>
      <c r="H4287" s="15">
        <f t="shared" si="332"/>
        <v>0</v>
      </c>
      <c r="I4287" s="15">
        <f t="shared" si="333"/>
        <v>0</v>
      </c>
      <c r="J4287" s="15">
        <f t="shared" si="334"/>
        <v>0</v>
      </c>
    </row>
    <row r="4288" spans="1:10" x14ac:dyDescent="0.4">
      <c r="A4288" s="8" t="s">
        <v>64</v>
      </c>
      <c r="B4288" s="8" t="s">
        <v>9697</v>
      </c>
      <c r="C4288" s="8">
        <v>4125456</v>
      </c>
      <c r="D4288" s="8">
        <f t="shared" si="335"/>
        <v>412545</v>
      </c>
      <c r="E4288" s="14" t="str">
        <f>'Base de dados STN'!D4288</f>
        <v>SIM</v>
      </c>
      <c r="F4288" s="14" t="str">
        <f>IF(ISERROR(VLOOKUP(D4288,FNDE!$C$2:$D$932,1,FALSE)),"SIM","NÃO")</f>
        <v>SIM</v>
      </c>
      <c r="G4288" s="15">
        <f t="shared" si="331"/>
        <v>0</v>
      </c>
      <c r="H4288" s="15">
        <f t="shared" si="332"/>
        <v>0</v>
      </c>
      <c r="I4288" s="15">
        <f t="shared" si="333"/>
        <v>0</v>
      </c>
      <c r="J4288" s="15">
        <f t="shared" si="334"/>
        <v>0</v>
      </c>
    </row>
    <row r="4289" spans="1:10" x14ac:dyDescent="0.4">
      <c r="A4289" s="8" t="s">
        <v>64</v>
      </c>
      <c r="B4289" s="8" t="s">
        <v>9698</v>
      </c>
      <c r="C4289" s="8">
        <v>4125506</v>
      </c>
      <c r="D4289" s="8">
        <f t="shared" si="335"/>
        <v>412550</v>
      </c>
      <c r="E4289" s="14" t="str">
        <f>'Base de dados STN'!D4289</f>
        <v>SIM</v>
      </c>
      <c r="F4289" s="14" t="str">
        <f>IF(ISERROR(VLOOKUP(D4289,FNDE!$C$2:$D$932,1,FALSE)),"SIM","NÃO")</f>
        <v>SIM</v>
      </c>
      <c r="G4289" s="15">
        <f t="shared" si="331"/>
        <v>0</v>
      </c>
      <c r="H4289" s="15">
        <f t="shared" si="332"/>
        <v>0</v>
      </c>
      <c r="I4289" s="15">
        <f t="shared" si="333"/>
        <v>0</v>
      </c>
      <c r="J4289" s="15">
        <f t="shared" si="334"/>
        <v>0</v>
      </c>
    </row>
    <row r="4290" spans="1:10" x14ac:dyDescent="0.4">
      <c r="A4290" s="8" t="s">
        <v>64</v>
      </c>
      <c r="B4290" s="8" t="s">
        <v>9699</v>
      </c>
      <c r="C4290" s="8">
        <v>4125555</v>
      </c>
      <c r="D4290" s="8">
        <f t="shared" si="335"/>
        <v>412555</v>
      </c>
      <c r="E4290" s="14" t="str">
        <f>'Base de dados STN'!D4290</f>
        <v>SIM</v>
      </c>
      <c r="F4290" s="14" t="str">
        <f>IF(ISERROR(VLOOKUP(D4290,FNDE!$C$2:$D$932,1,FALSE)),"SIM","NÃO")</f>
        <v>SIM</v>
      </c>
      <c r="G4290" s="15">
        <f t="shared" ref="G4290:G4353" si="336">IF(E4290="Não",1,0)</f>
        <v>0</v>
      </c>
      <c r="H4290" s="15">
        <f t="shared" ref="H4290:H4353" si="337">IF(F4290="Não",1,0)</f>
        <v>0</v>
      </c>
      <c r="I4290" s="15">
        <f t="shared" ref="I4290:I4353" si="338">IF(AND(E4290="Não",F4290="Não"),1,0)</f>
        <v>0</v>
      </c>
      <c r="J4290" s="15">
        <f t="shared" ref="J4290:J4353" si="339">IF(OR(E4290="Não",F4290="Não"),1,0)</f>
        <v>0</v>
      </c>
    </row>
    <row r="4291" spans="1:10" x14ac:dyDescent="0.4">
      <c r="A4291" s="8" t="s">
        <v>64</v>
      </c>
      <c r="B4291" s="8" t="s">
        <v>1224</v>
      </c>
      <c r="C4291" s="8">
        <v>4125605</v>
      </c>
      <c r="D4291" s="8">
        <f t="shared" si="335"/>
        <v>412560</v>
      </c>
      <c r="E4291" s="14" t="str">
        <f>'Base de dados STN'!D4291</f>
        <v>SIM</v>
      </c>
      <c r="F4291" s="14" t="str">
        <f>IF(ISERROR(VLOOKUP(D4291,FNDE!$C$2:$D$932,1,FALSE)),"SIM","NÃO")</f>
        <v>SIM</v>
      </c>
      <c r="G4291" s="15">
        <f t="shared" si="336"/>
        <v>0</v>
      </c>
      <c r="H4291" s="15">
        <f t="shared" si="337"/>
        <v>0</v>
      </c>
      <c r="I4291" s="15">
        <f t="shared" si="338"/>
        <v>0</v>
      </c>
      <c r="J4291" s="15">
        <f t="shared" si="339"/>
        <v>0</v>
      </c>
    </row>
    <row r="4292" spans="1:10" x14ac:dyDescent="0.4">
      <c r="A4292" s="8" t="s">
        <v>64</v>
      </c>
      <c r="B4292" s="8" t="s">
        <v>9700</v>
      </c>
      <c r="C4292" s="8">
        <v>4125704</v>
      </c>
      <c r="D4292" s="8">
        <f t="shared" si="335"/>
        <v>412570</v>
      </c>
      <c r="E4292" s="14" t="str">
        <f>'Base de dados STN'!D4292</f>
        <v>SIM</v>
      </c>
      <c r="F4292" s="14" t="str">
        <f>IF(ISERROR(VLOOKUP(D4292,FNDE!$C$2:$D$932,1,FALSE)),"SIM","NÃO")</f>
        <v>SIM</v>
      </c>
      <c r="G4292" s="15">
        <f t="shared" si="336"/>
        <v>0</v>
      </c>
      <c r="H4292" s="15">
        <f t="shared" si="337"/>
        <v>0</v>
      </c>
      <c r="I4292" s="15">
        <f t="shared" si="338"/>
        <v>0</v>
      </c>
      <c r="J4292" s="15">
        <f t="shared" si="339"/>
        <v>0</v>
      </c>
    </row>
    <row r="4293" spans="1:10" x14ac:dyDescent="0.4">
      <c r="A4293" s="8" t="s">
        <v>64</v>
      </c>
      <c r="B4293" s="8" t="s">
        <v>9701</v>
      </c>
      <c r="C4293" s="8">
        <v>4125753</v>
      </c>
      <c r="D4293" s="8">
        <f t="shared" si="335"/>
        <v>412575</v>
      </c>
      <c r="E4293" s="14" t="str">
        <f>'Base de dados STN'!D4293</f>
        <v>SIM</v>
      </c>
      <c r="F4293" s="14" t="str">
        <f>IF(ISERROR(VLOOKUP(D4293,FNDE!$C$2:$D$932,1,FALSE)),"SIM","NÃO")</f>
        <v>SIM</v>
      </c>
      <c r="G4293" s="15">
        <f t="shared" si="336"/>
        <v>0</v>
      </c>
      <c r="H4293" s="15">
        <f t="shared" si="337"/>
        <v>0</v>
      </c>
      <c r="I4293" s="15">
        <f t="shared" si="338"/>
        <v>0</v>
      </c>
      <c r="J4293" s="15">
        <f t="shared" si="339"/>
        <v>0</v>
      </c>
    </row>
    <row r="4294" spans="1:10" x14ac:dyDescent="0.4">
      <c r="A4294" s="8" t="s">
        <v>64</v>
      </c>
      <c r="B4294" s="8" t="s">
        <v>9702</v>
      </c>
      <c r="C4294" s="8">
        <v>4125803</v>
      </c>
      <c r="D4294" s="8">
        <f t="shared" si="335"/>
        <v>412580</v>
      </c>
      <c r="E4294" s="14" t="str">
        <f>'Base de dados STN'!D4294</f>
        <v>SIM</v>
      </c>
      <c r="F4294" s="14" t="str">
        <f>IF(ISERROR(VLOOKUP(D4294,FNDE!$C$2:$D$932,1,FALSE)),"SIM","NÃO")</f>
        <v>SIM</v>
      </c>
      <c r="G4294" s="15">
        <f t="shared" si="336"/>
        <v>0</v>
      </c>
      <c r="H4294" s="15">
        <f t="shared" si="337"/>
        <v>0</v>
      </c>
      <c r="I4294" s="15">
        <f t="shared" si="338"/>
        <v>0</v>
      </c>
      <c r="J4294" s="15">
        <f t="shared" si="339"/>
        <v>0</v>
      </c>
    </row>
    <row r="4295" spans="1:10" x14ac:dyDescent="0.4">
      <c r="A4295" s="8" t="s">
        <v>64</v>
      </c>
      <c r="B4295" s="8" t="s">
        <v>1080</v>
      </c>
      <c r="C4295" s="8">
        <v>4125902</v>
      </c>
      <c r="D4295" s="8">
        <f t="shared" si="335"/>
        <v>412590</v>
      </c>
      <c r="E4295" s="14" t="str">
        <f>'Base de dados STN'!D4295</f>
        <v>SIM</v>
      </c>
      <c r="F4295" s="14" t="str">
        <f>IF(ISERROR(VLOOKUP(D4295,FNDE!$C$2:$D$932,1,FALSE)),"SIM","NÃO")</f>
        <v>SIM</v>
      </c>
      <c r="G4295" s="15">
        <f t="shared" si="336"/>
        <v>0</v>
      </c>
      <c r="H4295" s="15">
        <f t="shared" si="337"/>
        <v>0</v>
      </c>
      <c r="I4295" s="15">
        <f t="shared" si="338"/>
        <v>0</v>
      </c>
      <c r="J4295" s="15">
        <f t="shared" si="339"/>
        <v>0</v>
      </c>
    </row>
    <row r="4296" spans="1:10" x14ac:dyDescent="0.4">
      <c r="A4296" s="8" t="s">
        <v>64</v>
      </c>
      <c r="B4296" s="8" t="s">
        <v>1537</v>
      </c>
      <c r="C4296" s="8">
        <v>4126009</v>
      </c>
      <c r="D4296" s="8">
        <f t="shared" si="335"/>
        <v>412600</v>
      </c>
      <c r="E4296" s="14" t="str">
        <f>'Base de dados STN'!D4296</f>
        <v>SIM</v>
      </c>
      <c r="F4296" s="14" t="str">
        <f>IF(ISERROR(VLOOKUP(D4296,FNDE!$C$2:$D$932,1,FALSE)),"SIM","NÃO")</f>
        <v>SIM</v>
      </c>
      <c r="G4296" s="15">
        <f t="shared" si="336"/>
        <v>0</v>
      </c>
      <c r="H4296" s="15">
        <f t="shared" si="337"/>
        <v>0</v>
      </c>
      <c r="I4296" s="15">
        <f t="shared" si="338"/>
        <v>0</v>
      </c>
      <c r="J4296" s="15">
        <f t="shared" si="339"/>
        <v>0</v>
      </c>
    </row>
    <row r="4297" spans="1:10" x14ac:dyDescent="0.4">
      <c r="A4297" s="8" t="s">
        <v>64</v>
      </c>
      <c r="B4297" s="8" t="s">
        <v>621</v>
      </c>
      <c r="C4297" s="8">
        <v>4126108</v>
      </c>
      <c r="D4297" s="8">
        <f t="shared" si="335"/>
        <v>412610</v>
      </c>
      <c r="E4297" s="14" t="str">
        <f>'Base de dados STN'!D4297</f>
        <v>SIM</v>
      </c>
      <c r="F4297" s="14" t="str">
        <f>IF(ISERROR(VLOOKUP(D4297,FNDE!$C$2:$D$932,1,FALSE)),"SIM","NÃO")</f>
        <v>SIM</v>
      </c>
      <c r="G4297" s="15">
        <f t="shared" si="336"/>
        <v>0</v>
      </c>
      <c r="H4297" s="15">
        <f t="shared" si="337"/>
        <v>0</v>
      </c>
      <c r="I4297" s="15">
        <f t="shared" si="338"/>
        <v>0</v>
      </c>
      <c r="J4297" s="15">
        <f t="shared" si="339"/>
        <v>0</v>
      </c>
    </row>
    <row r="4298" spans="1:10" x14ac:dyDescent="0.4">
      <c r="A4298" s="8" t="s">
        <v>64</v>
      </c>
      <c r="B4298" s="8" t="s">
        <v>9703</v>
      </c>
      <c r="C4298" s="8">
        <v>4126207</v>
      </c>
      <c r="D4298" s="8">
        <f t="shared" si="335"/>
        <v>412620</v>
      </c>
      <c r="E4298" s="14" t="str">
        <f>'Base de dados STN'!D4298</f>
        <v>SIM</v>
      </c>
      <c r="F4298" s="14" t="str">
        <f>IF(ISERROR(VLOOKUP(D4298,FNDE!$C$2:$D$932,1,FALSE)),"SIM","NÃO")</f>
        <v>SIM</v>
      </c>
      <c r="G4298" s="15">
        <f t="shared" si="336"/>
        <v>0</v>
      </c>
      <c r="H4298" s="15">
        <f t="shared" si="337"/>
        <v>0</v>
      </c>
      <c r="I4298" s="15">
        <f t="shared" si="338"/>
        <v>0</v>
      </c>
      <c r="J4298" s="15">
        <f t="shared" si="339"/>
        <v>0</v>
      </c>
    </row>
    <row r="4299" spans="1:10" x14ac:dyDescent="0.4">
      <c r="A4299" s="8" t="s">
        <v>64</v>
      </c>
      <c r="B4299" s="8" t="s">
        <v>171</v>
      </c>
      <c r="C4299" s="8">
        <v>4126256</v>
      </c>
      <c r="D4299" s="8">
        <f t="shared" si="335"/>
        <v>412625</v>
      </c>
      <c r="E4299" s="14" t="str">
        <f>'Base de dados STN'!D4299</f>
        <v>SIM</v>
      </c>
      <c r="F4299" s="14" t="str">
        <f>IF(ISERROR(VLOOKUP(D4299,FNDE!$C$2:$D$932,1,FALSE)),"SIM","NÃO")</f>
        <v>SIM</v>
      </c>
      <c r="G4299" s="15">
        <f t="shared" si="336"/>
        <v>0</v>
      </c>
      <c r="H4299" s="15">
        <f t="shared" si="337"/>
        <v>0</v>
      </c>
      <c r="I4299" s="15">
        <f t="shared" si="338"/>
        <v>0</v>
      </c>
      <c r="J4299" s="15">
        <f t="shared" si="339"/>
        <v>0</v>
      </c>
    </row>
    <row r="4300" spans="1:10" x14ac:dyDescent="0.4">
      <c r="A4300" s="8" t="s">
        <v>64</v>
      </c>
      <c r="B4300" s="8" t="s">
        <v>9704</v>
      </c>
      <c r="C4300" s="8">
        <v>4126272</v>
      </c>
      <c r="D4300" s="8">
        <f t="shared" si="335"/>
        <v>412627</v>
      </c>
      <c r="E4300" s="14" t="str">
        <f>'Base de dados STN'!D4300</f>
        <v>SIM</v>
      </c>
      <c r="F4300" s="14" t="str">
        <f>IF(ISERROR(VLOOKUP(D4300,FNDE!$C$2:$D$932,1,FALSE)),"SIM","NÃO")</f>
        <v>SIM</v>
      </c>
      <c r="G4300" s="15">
        <f t="shared" si="336"/>
        <v>0</v>
      </c>
      <c r="H4300" s="15">
        <f t="shared" si="337"/>
        <v>0</v>
      </c>
      <c r="I4300" s="15">
        <f t="shared" si="338"/>
        <v>0</v>
      </c>
      <c r="J4300" s="15">
        <f t="shared" si="339"/>
        <v>0</v>
      </c>
    </row>
    <row r="4301" spans="1:10" x14ac:dyDescent="0.4">
      <c r="A4301" s="8" t="s">
        <v>64</v>
      </c>
      <c r="B4301" s="8" t="s">
        <v>9705</v>
      </c>
      <c r="C4301" s="8">
        <v>4126306</v>
      </c>
      <c r="D4301" s="8">
        <f t="shared" si="335"/>
        <v>412630</v>
      </c>
      <c r="E4301" s="14" t="str">
        <f>'Base de dados STN'!D4301</f>
        <v>SIM</v>
      </c>
      <c r="F4301" s="14" t="str">
        <f>IF(ISERROR(VLOOKUP(D4301,FNDE!$C$2:$D$932,1,FALSE)),"SIM","NÃO")</f>
        <v>SIM</v>
      </c>
      <c r="G4301" s="15">
        <f t="shared" si="336"/>
        <v>0</v>
      </c>
      <c r="H4301" s="15">
        <f t="shared" si="337"/>
        <v>0</v>
      </c>
      <c r="I4301" s="15">
        <f t="shared" si="338"/>
        <v>0</v>
      </c>
      <c r="J4301" s="15">
        <f t="shared" si="339"/>
        <v>0</v>
      </c>
    </row>
    <row r="4302" spans="1:10" x14ac:dyDescent="0.4">
      <c r="A4302" s="8" t="s">
        <v>64</v>
      </c>
      <c r="B4302" s="8" t="s">
        <v>350</v>
      </c>
      <c r="C4302" s="8">
        <v>4126355</v>
      </c>
      <c r="D4302" s="8">
        <f t="shared" si="335"/>
        <v>412635</v>
      </c>
      <c r="E4302" s="14" t="str">
        <f>'Base de dados STN'!D4302</f>
        <v>SIM</v>
      </c>
      <c r="F4302" s="14" t="str">
        <f>IF(ISERROR(VLOOKUP(D4302,FNDE!$C$2:$D$932,1,FALSE)),"SIM","NÃO")</f>
        <v>SIM</v>
      </c>
      <c r="G4302" s="15">
        <f t="shared" si="336"/>
        <v>0</v>
      </c>
      <c r="H4302" s="15">
        <f t="shared" si="337"/>
        <v>0</v>
      </c>
      <c r="I4302" s="15">
        <f t="shared" si="338"/>
        <v>0</v>
      </c>
      <c r="J4302" s="15">
        <f t="shared" si="339"/>
        <v>0</v>
      </c>
    </row>
    <row r="4303" spans="1:10" x14ac:dyDescent="0.4">
      <c r="A4303" s="8" t="s">
        <v>64</v>
      </c>
      <c r="B4303" s="8" t="s">
        <v>9706</v>
      </c>
      <c r="C4303" s="8">
        <v>4126405</v>
      </c>
      <c r="D4303" s="8">
        <f t="shared" si="335"/>
        <v>412640</v>
      </c>
      <c r="E4303" s="14" t="str">
        <f>'Base de dados STN'!D4303</f>
        <v>SIM</v>
      </c>
      <c r="F4303" s="14" t="str">
        <f>IF(ISERROR(VLOOKUP(D4303,FNDE!$C$2:$D$932,1,FALSE)),"SIM","NÃO")</f>
        <v>SIM</v>
      </c>
      <c r="G4303" s="15">
        <f t="shared" si="336"/>
        <v>0</v>
      </c>
      <c r="H4303" s="15">
        <f t="shared" si="337"/>
        <v>0</v>
      </c>
      <c r="I4303" s="15">
        <f t="shared" si="338"/>
        <v>0</v>
      </c>
      <c r="J4303" s="15">
        <f t="shared" si="339"/>
        <v>0</v>
      </c>
    </row>
    <row r="4304" spans="1:10" x14ac:dyDescent="0.4">
      <c r="A4304" s="8" t="s">
        <v>64</v>
      </c>
      <c r="B4304" s="8" t="s">
        <v>438</v>
      </c>
      <c r="C4304" s="8">
        <v>4126504</v>
      </c>
      <c r="D4304" s="8">
        <f t="shared" si="335"/>
        <v>412650</v>
      </c>
      <c r="E4304" s="14" t="str">
        <f>'Base de dados STN'!D4304</f>
        <v>SIM</v>
      </c>
      <c r="F4304" s="14" t="str">
        <f>IF(ISERROR(VLOOKUP(D4304,FNDE!$C$2:$D$932,1,FALSE)),"SIM","NÃO")</f>
        <v>SIM</v>
      </c>
      <c r="G4304" s="15">
        <f t="shared" si="336"/>
        <v>0</v>
      </c>
      <c r="H4304" s="15">
        <f t="shared" si="337"/>
        <v>0</v>
      </c>
      <c r="I4304" s="15">
        <f t="shared" si="338"/>
        <v>0</v>
      </c>
      <c r="J4304" s="15">
        <f t="shared" si="339"/>
        <v>0</v>
      </c>
    </row>
    <row r="4305" spans="1:10" x14ac:dyDescent="0.4">
      <c r="A4305" s="8" t="s">
        <v>64</v>
      </c>
      <c r="B4305" s="8" t="s">
        <v>9707</v>
      </c>
      <c r="C4305" s="8">
        <v>4126603</v>
      </c>
      <c r="D4305" s="8">
        <f t="shared" si="335"/>
        <v>412660</v>
      </c>
      <c r="E4305" s="14" t="str">
        <f>'Base de dados STN'!D4305</f>
        <v>SIM</v>
      </c>
      <c r="F4305" s="14" t="str">
        <f>IF(ISERROR(VLOOKUP(D4305,FNDE!$C$2:$D$932,1,FALSE)),"SIM","NÃO")</f>
        <v>SIM</v>
      </c>
      <c r="G4305" s="15">
        <f t="shared" si="336"/>
        <v>0</v>
      </c>
      <c r="H4305" s="15">
        <f t="shared" si="337"/>
        <v>0</v>
      </c>
      <c r="I4305" s="15">
        <f t="shared" si="338"/>
        <v>0</v>
      </c>
      <c r="J4305" s="15">
        <f t="shared" si="339"/>
        <v>0</v>
      </c>
    </row>
    <row r="4306" spans="1:10" x14ac:dyDescent="0.4">
      <c r="A4306" s="8" t="s">
        <v>64</v>
      </c>
      <c r="B4306" s="8" t="s">
        <v>9708</v>
      </c>
      <c r="C4306" s="8">
        <v>4126652</v>
      </c>
      <c r="D4306" s="8">
        <f t="shared" si="335"/>
        <v>412665</v>
      </c>
      <c r="E4306" s="14" t="str">
        <f>'Base de dados STN'!D4306</f>
        <v>SIM</v>
      </c>
      <c r="F4306" s="14" t="str">
        <f>IF(ISERROR(VLOOKUP(D4306,FNDE!$C$2:$D$932,1,FALSE)),"SIM","NÃO")</f>
        <v>SIM</v>
      </c>
      <c r="G4306" s="15">
        <f t="shared" si="336"/>
        <v>0</v>
      </c>
      <c r="H4306" s="15">
        <f t="shared" si="337"/>
        <v>0</v>
      </c>
      <c r="I4306" s="15">
        <f t="shared" si="338"/>
        <v>0</v>
      </c>
      <c r="J4306" s="15">
        <f t="shared" si="339"/>
        <v>0</v>
      </c>
    </row>
    <row r="4307" spans="1:10" x14ac:dyDescent="0.4">
      <c r="A4307" s="8" t="s">
        <v>64</v>
      </c>
      <c r="B4307" s="8" t="s">
        <v>1225</v>
      </c>
      <c r="C4307" s="8">
        <v>4126678</v>
      </c>
      <c r="D4307" s="8">
        <f t="shared" si="335"/>
        <v>412667</v>
      </c>
      <c r="E4307" s="14" t="str">
        <f>'Base de dados STN'!D4307</f>
        <v>SIM</v>
      </c>
      <c r="F4307" s="14" t="str">
        <f>IF(ISERROR(VLOOKUP(D4307,FNDE!$C$2:$D$932,1,FALSE)),"SIM","NÃO")</f>
        <v>SIM</v>
      </c>
      <c r="G4307" s="15">
        <f t="shared" si="336"/>
        <v>0</v>
      </c>
      <c r="H4307" s="15">
        <f t="shared" si="337"/>
        <v>0</v>
      </c>
      <c r="I4307" s="15">
        <f t="shared" si="338"/>
        <v>0</v>
      </c>
      <c r="J4307" s="15">
        <f t="shared" si="339"/>
        <v>0</v>
      </c>
    </row>
    <row r="4308" spans="1:10" x14ac:dyDescent="0.4">
      <c r="A4308" s="8" t="s">
        <v>64</v>
      </c>
      <c r="B4308" s="8" t="s">
        <v>267</v>
      </c>
      <c r="C4308" s="8">
        <v>4126702</v>
      </c>
      <c r="D4308" s="8">
        <f t="shared" si="335"/>
        <v>412670</v>
      </c>
      <c r="E4308" s="14" t="str">
        <f>'Base de dados STN'!D4308</f>
        <v>SIM</v>
      </c>
      <c r="F4308" s="14" t="str">
        <f>IF(ISERROR(VLOOKUP(D4308,FNDE!$C$2:$D$932,1,FALSE)),"SIM","NÃO")</f>
        <v>SIM</v>
      </c>
      <c r="G4308" s="15">
        <f t="shared" si="336"/>
        <v>0</v>
      </c>
      <c r="H4308" s="15">
        <f t="shared" si="337"/>
        <v>0</v>
      </c>
      <c r="I4308" s="15">
        <f t="shared" si="338"/>
        <v>0</v>
      </c>
      <c r="J4308" s="15">
        <f t="shared" si="339"/>
        <v>0</v>
      </c>
    </row>
    <row r="4309" spans="1:10" x14ac:dyDescent="0.4">
      <c r="A4309" s="8" t="s">
        <v>64</v>
      </c>
      <c r="B4309" s="8" t="s">
        <v>9709</v>
      </c>
      <c r="C4309" s="8">
        <v>4126801</v>
      </c>
      <c r="D4309" s="8">
        <f t="shared" si="335"/>
        <v>412680</v>
      </c>
      <c r="E4309" s="14" t="str">
        <f>'Base de dados STN'!D4309</f>
        <v>SIM</v>
      </c>
      <c r="F4309" s="14" t="str">
        <f>IF(ISERROR(VLOOKUP(D4309,FNDE!$C$2:$D$932,1,FALSE)),"SIM","NÃO")</f>
        <v>SIM</v>
      </c>
      <c r="G4309" s="15">
        <f t="shared" si="336"/>
        <v>0</v>
      </c>
      <c r="H4309" s="15">
        <f t="shared" si="337"/>
        <v>0</v>
      </c>
      <c r="I4309" s="15">
        <f t="shared" si="338"/>
        <v>0</v>
      </c>
      <c r="J4309" s="15">
        <f t="shared" si="339"/>
        <v>0</v>
      </c>
    </row>
    <row r="4310" spans="1:10" x14ac:dyDescent="0.4">
      <c r="A4310" s="8" t="s">
        <v>64</v>
      </c>
      <c r="B4310" s="8" t="s">
        <v>8870</v>
      </c>
      <c r="C4310" s="8">
        <v>4126900</v>
      </c>
      <c r="D4310" s="8">
        <f t="shared" si="335"/>
        <v>412690</v>
      </c>
      <c r="E4310" s="14" t="str">
        <f>'Base de dados STN'!D4310</f>
        <v>SIM</v>
      </c>
      <c r="F4310" s="14" t="str">
        <f>IF(ISERROR(VLOOKUP(D4310,FNDE!$C$2:$D$932,1,FALSE)),"SIM","NÃO")</f>
        <v>SIM</v>
      </c>
      <c r="G4310" s="15">
        <f t="shared" si="336"/>
        <v>0</v>
      </c>
      <c r="H4310" s="15">
        <f t="shared" si="337"/>
        <v>0</v>
      </c>
      <c r="I4310" s="15">
        <f t="shared" si="338"/>
        <v>0</v>
      </c>
      <c r="J4310" s="15">
        <f t="shared" si="339"/>
        <v>0</v>
      </c>
    </row>
    <row r="4311" spans="1:10" x14ac:dyDescent="0.4">
      <c r="A4311" s="8" t="s">
        <v>64</v>
      </c>
      <c r="B4311" s="8" t="s">
        <v>9710</v>
      </c>
      <c r="C4311" s="8">
        <v>4127007</v>
      </c>
      <c r="D4311" s="8">
        <f t="shared" si="335"/>
        <v>412700</v>
      </c>
      <c r="E4311" s="14" t="str">
        <f>'Base de dados STN'!D4311</f>
        <v>SIM</v>
      </c>
      <c r="F4311" s="14" t="str">
        <f>IF(ISERROR(VLOOKUP(D4311,FNDE!$C$2:$D$932,1,FALSE)),"SIM","NÃO")</f>
        <v>SIM</v>
      </c>
      <c r="G4311" s="15">
        <f t="shared" si="336"/>
        <v>0</v>
      </c>
      <c r="H4311" s="15">
        <f t="shared" si="337"/>
        <v>0</v>
      </c>
      <c r="I4311" s="15">
        <f t="shared" si="338"/>
        <v>0</v>
      </c>
      <c r="J4311" s="15">
        <f t="shared" si="339"/>
        <v>0</v>
      </c>
    </row>
    <row r="4312" spans="1:10" x14ac:dyDescent="0.4">
      <c r="A4312" s="8" t="s">
        <v>64</v>
      </c>
      <c r="B4312" s="8" t="s">
        <v>9711</v>
      </c>
      <c r="C4312" s="8">
        <v>4127106</v>
      </c>
      <c r="D4312" s="8">
        <f t="shared" si="335"/>
        <v>412710</v>
      </c>
      <c r="E4312" s="14" t="str">
        <f>'Base de dados STN'!D4312</f>
        <v>SIM</v>
      </c>
      <c r="F4312" s="14" t="str">
        <f>IF(ISERROR(VLOOKUP(D4312,FNDE!$C$2:$D$932,1,FALSE)),"SIM","NÃO")</f>
        <v>SIM</v>
      </c>
      <c r="G4312" s="15">
        <f t="shared" si="336"/>
        <v>0</v>
      </c>
      <c r="H4312" s="15">
        <f t="shared" si="337"/>
        <v>0</v>
      </c>
      <c r="I4312" s="15">
        <f t="shared" si="338"/>
        <v>0</v>
      </c>
      <c r="J4312" s="15">
        <f t="shared" si="339"/>
        <v>0</v>
      </c>
    </row>
    <row r="4313" spans="1:10" x14ac:dyDescent="0.4">
      <c r="A4313" s="8" t="s">
        <v>64</v>
      </c>
      <c r="B4313" s="8" t="s">
        <v>9712</v>
      </c>
      <c r="C4313" s="8">
        <v>4127205</v>
      </c>
      <c r="D4313" s="8">
        <f t="shared" si="335"/>
        <v>412720</v>
      </c>
      <c r="E4313" s="14" t="str">
        <f>'Base de dados STN'!D4313</f>
        <v>SIM</v>
      </c>
      <c r="F4313" s="14" t="str">
        <f>IF(ISERROR(VLOOKUP(D4313,FNDE!$C$2:$D$932,1,FALSE)),"SIM","NÃO")</f>
        <v>SIM</v>
      </c>
      <c r="G4313" s="15">
        <f t="shared" si="336"/>
        <v>0</v>
      </c>
      <c r="H4313" s="15">
        <f t="shared" si="337"/>
        <v>0</v>
      </c>
      <c r="I4313" s="15">
        <f t="shared" si="338"/>
        <v>0</v>
      </c>
      <c r="J4313" s="15">
        <f t="shared" si="339"/>
        <v>0</v>
      </c>
    </row>
    <row r="4314" spans="1:10" x14ac:dyDescent="0.4">
      <c r="A4314" s="8" t="s">
        <v>64</v>
      </c>
      <c r="B4314" s="8" t="s">
        <v>9713</v>
      </c>
      <c r="C4314" s="8">
        <v>4127304</v>
      </c>
      <c r="D4314" s="8">
        <f t="shared" si="335"/>
        <v>412730</v>
      </c>
      <c r="E4314" s="14" t="str">
        <f>'Base de dados STN'!D4314</f>
        <v>SIM</v>
      </c>
      <c r="F4314" s="14" t="str">
        <f>IF(ISERROR(VLOOKUP(D4314,FNDE!$C$2:$D$932,1,FALSE)),"SIM","NÃO")</f>
        <v>SIM</v>
      </c>
      <c r="G4314" s="15">
        <f t="shared" si="336"/>
        <v>0</v>
      </c>
      <c r="H4314" s="15">
        <f t="shared" si="337"/>
        <v>0</v>
      </c>
      <c r="I4314" s="15">
        <f t="shared" si="338"/>
        <v>0</v>
      </c>
      <c r="J4314" s="15">
        <f t="shared" si="339"/>
        <v>0</v>
      </c>
    </row>
    <row r="4315" spans="1:10" x14ac:dyDescent="0.4">
      <c r="A4315" s="8" t="s">
        <v>64</v>
      </c>
      <c r="B4315" s="8" t="s">
        <v>9472</v>
      </c>
      <c r="C4315" s="8">
        <v>4127403</v>
      </c>
      <c r="D4315" s="8">
        <f t="shared" si="335"/>
        <v>412740</v>
      </c>
      <c r="E4315" s="14" t="str">
        <f>'Base de dados STN'!D4315</f>
        <v>SIM</v>
      </c>
      <c r="F4315" s="14" t="str">
        <f>IF(ISERROR(VLOOKUP(D4315,FNDE!$C$2:$D$932,1,FALSE)),"SIM","NÃO")</f>
        <v>SIM</v>
      </c>
      <c r="G4315" s="15">
        <f t="shared" si="336"/>
        <v>0</v>
      </c>
      <c r="H4315" s="15">
        <f t="shared" si="337"/>
        <v>0</v>
      </c>
      <c r="I4315" s="15">
        <f t="shared" si="338"/>
        <v>0</v>
      </c>
      <c r="J4315" s="15">
        <f t="shared" si="339"/>
        <v>0</v>
      </c>
    </row>
    <row r="4316" spans="1:10" x14ac:dyDescent="0.4">
      <c r="A4316" s="8" t="s">
        <v>64</v>
      </c>
      <c r="B4316" s="8" t="s">
        <v>9714</v>
      </c>
      <c r="C4316" s="8">
        <v>4127502</v>
      </c>
      <c r="D4316" s="8">
        <f t="shared" si="335"/>
        <v>412750</v>
      </c>
      <c r="E4316" s="14" t="str">
        <f>'Base de dados STN'!D4316</f>
        <v>SIM</v>
      </c>
      <c r="F4316" s="14" t="str">
        <f>IF(ISERROR(VLOOKUP(D4316,FNDE!$C$2:$D$932,1,FALSE)),"SIM","NÃO")</f>
        <v>SIM</v>
      </c>
      <c r="G4316" s="15">
        <f t="shared" si="336"/>
        <v>0</v>
      </c>
      <c r="H4316" s="15">
        <f t="shared" si="337"/>
        <v>0</v>
      </c>
      <c r="I4316" s="15">
        <f t="shared" si="338"/>
        <v>0</v>
      </c>
      <c r="J4316" s="15">
        <f t="shared" si="339"/>
        <v>0</v>
      </c>
    </row>
    <row r="4317" spans="1:10" x14ac:dyDescent="0.4">
      <c r="A4317" s="8" t="s">
        <v>64</v>
      </c>
      <c r="B4317" s="8" t="s">
        <v>9715</v>
      </c>
      <c r="C4317" s="8">
        <v>4127601</v>
      </c>
      <c r="D4317" s="8">
        <f t="shared" si="335"/>
        <v>412760</v>
      </c>
      <c r="E4317" s="14" t="str">
        <f>'Base de dados STN'!D4317</f>
        <v>SIM</v>
      </c>
      <c r="F4317" s="14" t="str">
        <f>IF(ISERROR(VLOOKUP(D4317,FNDE!$C$2:$D$932,1,FALSE)),"SIM","NÃO")</f>
        <v>SIM</v>
      </c>
      <c r="G4317" s="15">
        <f t="shared" si="336"/>
        <v>0</v>
      </c>
      <c r="H4317" s="15">
        <f t="shared" si="337"/>
        <v>0</v>
      </c>
      <c r="I4317" s="15">
        <f t="shared" si="338"/>
        <v>0</v>
      </c>
      <c r="J4317" s="15">
        <f t="shared" si="339"/>
        <v>0</v>
      </c>
    </row>
    <row r="4318" spans="1:10" x14ac:dyDescent="0.4">
      <c r="A4318" s="8" t="s">
        <v>64</v>
      </c>
      <c r="B4318" s="8" t="s">
        <v>8879</v>
      </c>
      <c r="C4318" s="8">
        <v>4127700</v>
      </c>
      <c r="D4318" s="8">
        <f t="shared" ref="D4318:D4381" si="340">ROUNDDOWN(C4318/10,0)</f>
        <v>412770</v>
      </c>
      <c r="E4318" s="14" t="str">
        <f>'Base de dados STN'!D4318</f>
        <v>SIM</v>
      </c>
      <c r="F4318" s="14" t="str">
        <f>IF(ISERROR(VLOOKUP(D4318,FNDE!$C$2:$D$932,1,FALSE)),"SIM","NÃO")</f>
        <v>SIM</v>
      </c>
      <c r="G4318" s="15">
        <f t="shared" si="336"/>
        <v>0</v>
      </c>
      <c r="H4318" s="15">
        <f t="shared" si="337"/>
        <v>0</v>
      </c>
      <c r="I4318" s="15">
        <f t="shared" si="338"/>
        <v>0</v>
      </c>
      <c r="J4318" s="15">
        <f t="shared" si="339"/>
        <v>0</v>
      </c>
    </row>
    <row r="4319" spans="1:10" x14ac:dyDescent="0.4">
      <c r="A4319" s="8" t="s">
        <v>64</v>
      </c>
      <c r="B4319" s="8" t="s">
        <v>9716</v>
      </c>
      <c r="C4319" s="8">
        <v>4127809</v>
      </c>
      <c r="D4319" s="8">
        <f t="shared" si="340"/>
        <v>412780</v>
      </c>
      <c r="E4319" s="14" t="str">
        <f>'Base de dados STN'!D4319</f>
        <v>SIM</v>
      </c>
      <c r="F4319" s="14" t="str">
        <f>IF(ISERROR(VLOOKUP(D4319,FNDE!$C$2:$D$932,1,FALSE)),"SIM","NÃO")</f>
        <v>SIM</v>
      </c>
      <c r="G4319" s="15">
        <f t="shared" si="336"/>
        <v>0</v>
      </c>
      <c r="H4319" s="15">
        <f t="shared" si="337"/>
        <v>0</v>
      </c>
      <c r="I4319" s="15">
        <f t="shared" si="338"/>
        <v>0</v>
      </c>
      <c r="J4319" s="15">
        <f t="shared" si="339"/>
        <v>0</v>
      </c>
    </row>
    <row r="4320" spans="1:10" x14ac:dyDescent="0.4">
      <c r="A4320" s="8" t="s">
        <v>64</v>
      </c>
      <c r="B4320" s="8" t="s">
        <v>9717</v>
      </c>
      <c r="C4320" s="8">
        <v>4127858</v>
      </c>
      <c r="D4320" s="8">
        <f t="shared" si="340"/>
        <v>412785</v>
      </c>
      <c r="E4320" s="14" t="str">
        <f>'Base de dados STN'!D4320</f>
        <v>SIM</v>
      </c>
      <c r="F4320" s="14" t="str">
        <f>IF(ISERROR(VLOOKUP(D4320,FNDE!$C$2:$D$932,1,FALSE)),"SIM","NÃO")</f>
        <v>SIM</v>
      </c>
      <c r="G4320" s="15">
        <f t="shared" si="336"/>
        <v>0</v>
      </c>
      <c r="H4320" s="15">
        <f t="shared" si="337"/>
        <v>0</v>
      </c>
      <c r="I4320" s="15">
        <f t="shared" si="338"/>
        <v>0</v>
      </c>
      <c r="J4320" s="15">
        <f t="shared" si="339"/>
        <v>0</v>
      </c>
    </row>
    <row r="4321" spans="1:10" x14ac:dyDescent="0.4">
      <c r="A4321" s="8" t="s">
        <v>64</v>
      </c>
      <c r="B4321" s="8" t="s">
        <v>77</v>
      </c>
      <c r="C4321" s="8">
        <v>4127882</v>
      </c>
      <c r="D4321" s="8">
        <f t="shared" si="340"/>
        <v>412788</v>
      </c>
      <c r="E4321" s="14" t="str">
        <f>'Base de dados STN'!D4321</f>
        <v>SIM</v>
      </c>
      <c r="F4321" s="14" t="str">
        <f>IF(ISERROR(VLOOKUP(D4321,FNDE!$C$2:$D$932,1,FALSE)),"SIM","NÃO")</f>
        <v>SIM</v>
      </c>
      <c r="G4321" s="15">
        <f t="shared" si="336"/>
        <v>0</v>
      </c>
      <c r="H4321" s="15">
        <f t="shared" si="337"/>
        <v>0</v>
      </c>
      <c r="I4321" s="15">
        <f t="shared" si="338"/>
        <v>0</v>
      </c>
      <c r="J4321" s="15">
        <f t="shared" si="339"/>
        <v>0</v>
      </c>
    </row>
    <row r="4322" spans="1:10" x14ac:dyDescent="0.4">
      <c r="A4322" s="8" t="s">
        <v>64</v>
      </c>
      <c r="B4322" s="8" t="s">
        <v>419</v>
      </c>
      <c r="C4322" s="8">
        <v>4127908</v>
      </c>
      <c r="D4322" s="8">
        <f t="shared" si="340"/>
        <v>412790</v>
      </c>
      <c r="E4322" s="14" t="str">
        <f>'Base de dados STN'!D4322</f>
        <v>SIM</v>
      </c>
      <c r="F4322" s="14" t="str">
        <f>IF(ISERROR(VLOOKUP(D4322,FNDE!$C$2:$D$932,1,FALSE)),"SIM","NÃO")</f>
        <v>SIM</v>
      </c>
      <c r="G4322" s="15">
        <f t="shared" si="336"/>
        <v>0</v>
      </c>
      <c r="H4322" s="15">
        <f t="shared" si="337"/>
        <v>0</v>
      </c>
      <c r="I4322" s="15">
        <f t="shared" si="338"/>
        <v>0</v>
      </c>
      <c r="J4322" s="15">
        <f t="shared" si="339"/>
        <v>0</v>
      </c>
    </row>
    <row r="4323" spans="1:10" x14ac:dyDescent="0.4">
      <c r="A4323" s="8" t="s">
        <v>64</v>
      </c>
      <c r="B4323" s="8" t="s">
        <v>9718</v>
      </c>
      <c r="C4323" s="8">
        <v>4127957</v>
      </c>
      <c r="D4323" s="8">
        <f t="shared" si="340"/>
        <v>412795</v>
      </c>
      <c r="E4323" s="14" t="str">
        <f>'Base de dados STN'!D4323</f>
        <v>SIM</v>
      </c>
      <c r="F4323" s="14" t="str">
        <f>IF(ISERROR(VLOOKUP(D4323,FNDE!$C$2:$D$932,1,FALSE)),"SIM","NÃO")</f>
        <v>SIM</v>
      </c>
      <c r="G4323" s="15">
        <f t="shared" si="336"/>
        <v>0</v>
      </c>
      <c r="H4323" s="15">
        <f t="shared" si="337"/>
        <v>0</v>
      </c>
      <c r="I4323" s="15">
        <f t="shared" si="338"/>
        <v>0</v>
      </c>
      <c r="J4323" s="15">
        <f t="shared" si="339"/>
        <v>0</v>
      </c>
    </row>
    <row r="4324" spans="1:10" x14ac:dyDescent="0.4">
      <c r="A4324" s="8" t="s">
        <v>64</v>
      </c>
      <c r="B4324" s="8" t="s">
        <v>9719</v>
      </c>
      <c r="C4324" s="8">
        <v>4127965</v>
      </c>
      <c r="D4324" s="8">
        <f t="shared" si="340"/>
        <v>412796</v>
      </c>
      <c r="E4324" s="14" t="str">
        <f>'Base de dados STN'!D4324</f>
        <v>SIM</v>
      </c>
      <c r="F4324" s="14" t="str">
        <f>IF(ISERROR(VLOOKUP(D4324,FNDE!$C$2:$D$932,1,FALSE)),"SIM","NÃO")</f>
        <v>SIM</v>
      </c>
      <c r="G4324" s="15">
        <f t="shared" si="336"/>
        <v>0</v>
      </c>
      <c r="H4324" s="15">
        <f t="shared" si="337"/>
        <v>0</v>
      </c>
      <c r="I4324" s="15">
        <f t="shared" si="338"/>
        <v>0</v>
      </c>
      <c r="J4324" s="15">
        <f t="shared" si="339"/>
        <v>0</v>
      </c>
    </row>
    <row r="4325" spans="1:10" x14ac:dyDescent="0.4">
      <c r="A4325" s="8" t="s">
        <v>64</v>
      </c>
      <c r="B4325" s="8" t="s">
        <v>9720</v>
      </c>
      <c r="C4325" s="8">
        <v>4128005</v>
      </c>
      <c r="D4325" s="8">
        <f t="shared" si="340"/>
        <v>412800</v>
      </c>
      <c r="E4325" s="14" t="str">
        <f>'Base de dados STN'!D4325</f>
        <v>SIM</v>
      </c>
      <c r="F4325" s="14" t="str">
        <f>IF(ISERROR(VLOOKUP(D4325,FNDE!$C$2:$D$932,1,FALSE)),"SIM","NÃO")</f>
        <v>SIM</v>
      </c>
      <c r="G4325" s="15">
        <f t="shared" si="336"/>
        <v>0</v>
      </c>
      <c r="H4325" s="15">
        <f t="shared" si="337"/>
        <v>0</v>
      </c>
      <c r="I4325" s="15">
        <f t="shared" si="338"/>
        <v>0</v>
      </c>
      <c r="J4325" s="15">
        <f t="shared" si="339"/>
        <v>0</v>
      </c>
    </row>
    <row r="4326" spans="1:10" x14ac:dyDescent="0.4">
      <c r="A4326" s="8" t="s">
        <v>64</v>
      </c>
      <c r="B4326" s="8" t="s">
        <v>9721</v>
      </c>
      <c r="C4326" s="8">
        <v>4128104</v>
      </c>
      <c r="D4326" s="8">
        <f t="shared" si="340"/>
        <v>412810</v>
      </c>
      <c r="E4326" s="14" t="str">
        <f>'Base de dados STN'!D4326</f>
        <v>SIM</v>
      </c>
      <c r="F4326" s="14" t="str">
        <f>IF(ISERROR(VLOOKUP(D4326,FNDE!$C$2:$D$932,1,FALSE)),"SIM","NÃO")</f>
        <v>SIM</v>
      </c>
      <c r="G4326" s="15">
        <f t="shared" si="336"/>
        <v>0</v>
      </c>
      <c r="H4326" s="15">
        <f t="shared" si="337"/>
        <v>0</v>
      </c>
      <c r="I4326" s="15">
        <f t="shared" si="338"/>
        <v>0</v>
      </c>
      <c r="J4326" s="15">
        <f t="shared" si="339"/>
        <v>0</v>
      </c>
    </row>
    <row r="4327" spans="1:10" x14ac:dyDescent="0.4">
      <c r="A4327" s="8" t="s">
        <v>64</v>
      </c>
      <c r="B4327" s="8" t="s">
        <v>1226</v>
      </c>
      <c r="C4327" s="8">
        <v>4128203</v>
      </c>
      <c r="D4327" s="8">
        <f t="shared" si="340"/>
        <v>412820</v>
      </c>
      <c r="E4327" s="14" t="str">
        <f>'Base de dados STN'!D4327</f>
        <v>SIM</v>
      </c>
      <c r="F4327" s="14" t="str">
        <f>IF(ISERROR(VLOOKUP(D4327,FNDE!$C$2:$D$932,1,FALSE)),"SIM","NÃO")</f>
        <v>SIM</v>
      </c>
      <c r="G4327" s="15">
        <f t="shared" si="336"/>
        <v>0</v>
      </c>
      <c r="H4327" s="15">
        <f t="shared" si="337"/>
        <v>0</v>
      </c>
      <c r="I4327" s="15">
        <f t="shared" si="338"/>
        <v>0</v>
      </c>
      <c r="J4327" s="15">
        <f t="shared" si="339"/>
        <v>0</v>
      </c>
    </row>
    <row r="4328" spans="1:10" x14ac:dyDescent="0.4">
      <c r="A4328" s="8" t="s">
        <v>64</v>
      </c>
      <c r="B4328" s="8" t="s">
        <v>775</v>
      </c>
      <c r="C4328" s="8">
        <v>4128302</v>
      </c>
      <c r="D4328" s="8">
        <f t="shared" si="340"/>
        <v>412830</v>
      </c>
      <c r="E4328" s="14" t="str">
        <f>'Base de dados STN'!D4328</f>
        <v>SIM</v>
      </c>
      <c r="F4328" s="14" t="str">
        <f>IF(ISERROR(VLOOKUP(D4328,FNDE!$C$2:$D$932,1,FALSE)),"SIM","NÃO")</f>
        <v>SIM</v>
      </c>
      <c r="G4328" s="15">
        <f t="shared" si="336"/>
        <v>0</v>
      </c>
      <c r="H4328" s="15">
        <f t="shared" si="337"/>
        <v>0</v>
      </c>
      <c r="I4328" s="15">
        <f t="shared" si="338"/>
        <v>0</v>
      </c>
      <c r="J4328" s="15">
        <f t="shared" si="339"/>
        <v>0</v>
      </c>
    </row>
    <row r="4329" spans="1:10" x14ac:dyDescent="0.4">
      <c r="A4329" s="8" t="s">
        <v>64</v>
      </c>
      <c r="B4329" s="8" t="s">
        <v>176</v>
      </c>
      <c r="C4329" s="8">
        <v>4128401</v>
      </c>
      <c r="D4329" s="8">
        <f t="shared" si="340"/>
        <v>412840</v>
      </c>
      <c r="E4329" s="14" t="str">
        <f>'Base de dados STN'!D4329</f>
        <v>SIM</v>
      </c>
      <c r="F4329" s="14" t="str">
        <f>IF(ISERROR(VLOOKUP(D4329,FNDE!$C$2:$D$932,1,FALSE)),"SIM","NÃO")</f>
        <v>SIM</v>
      </c>
      <c r="G4329" s="15">
        <f t="shared" si="336"/>
        <v>0</v>
      </c>
      <c r="H4329" s="15">
        <f t="shared" si="337"/>
        <v>0</v>
      </c>
      <c r="I4329" s="15">
        <f t="shared" si="338"/>
        <v>0</v>
      </c>
      <c r="J4329" s="15">
        <f t="shared" si="339"/>
        <v>0</v>
      </c>
    </row>
    <row r="4330" spans="1:10" x14ac:dyDescent="0.4">
      <c r="A4330" s="8" t="s">
        <v>64</v>
      </c>
      <c r="B4330" s="8" t="s">
        <v>8915</v>
      </c>
      <c r="C4330" s="8">
        <v>4128500</v>
      </c>
      <c r="D4330" s="8">
        <f t="shared" si="340"/>
        <v>412850</v>
      </c>
      <c r="E4330" s="14" t="str">
        <f>'Base de dados STN'!D4330</f>
        <v>SIM</v>
      </c>
      <c r="F4330" s="14" t="str">
        <f>IF(ISERROR(VLOOKUP(D4330,FNDE!$C$2:$D$932,1,FALSE)),"SIM","NÃO")</f>
        <v>SIM</v>
      </c>
      <c r="G4330" s="15">
        <f t="shared" si="336"/>
        <v>0</v>
      </c>
      <c r="H4330" s="15">
        <f t="shared" si="337"/>
        <v>0</v>
      </c>
      <c r="I4330" s="15">
        <f t="shared" si="338"/>
        <v>0</v>
      </c>
      <c r="J4330" s="15">
        <f t="shared" si="339"/>
        <v>0</v>
      </c>
    </row>
    <row r="4331" spans="1:10" x14ac:dyDescent="0.4">
      <c r="A4331" s="8" t="s">
        <v>64</v>
      </c>
      <c r="B4331" s="8" t="s">
        <v>9722</v>
      </c>
      <c r="C4331" s="8">
        <v>4128534</v>
      </c>
      <c r="D4331" s="8">
        <f t="shared" si="340"/>
        <v>412853</v>
      </c>
      <c r="E4331" s="14" t="str">
        <f>'Base de dados STN'!D4331</f>
        <v>SIM</v>
      </c>
      <c r="F4331" s="14" t="str">
        <f>IF(ISERROR(VLOOKUP(D4331,FNDE!$C$2:$D$932,1,FALSE)),"SIM","NÃO")</f>
        <v>SIM</v>
      </c>
      <c r="G4331" s="15">
        <f t="shared" si="336"/>
        <v>0</v>
      </c>
      <c r="H4331" s="15">
        <f t="shared" si="337"/>
        <v>0</v>
      </c>
      <c r="I4331" s="15">
        <f t="shared" si="338"/>
        <v>0</v>
      </c>
      <c r="J4331" s="15">
        <f t="shared" si="339"/>
        <v>0</v>
      </c>
    </row>
    <row r="4332" spans="1:10" x14ac:dyDescent="0.4">
      <c r="A4332" s="8" t="s">
        <v>64</v>
      </c>
      <c r="B4332" s="8" t="s">
        <v>9723</v>
      </c>
      <c r="C4332" s="8">
        <v>4128559</v>
      </c>
      <c r="D4332" s="8">
        <f t="shared" si="340"/>
        <v>412855</v>
      </c>
      <c r="E4332" s="14" t="str">
        <f>'Base de dados STN'!D4332</f>
        <v>SIM</v>
      </c>
      <c r="F4332" s="14" t="str">
        <f>IF(ISERROR(VLOOKUP(D4332,FNDE!$C$2:$D$932,1,FALSE)),"SIM","NÃO")</f>
        <v>SIM</v>
      </c>
      <c r="G4332" s="15">
        <f t="shared" si="336"/>
        <v>0</v>
      </c>
      <c r="H4332" s="15">
        <f t="shared" si="337"/>
        <v>0</v>
      </c>
      <c r="I4332" s="15">
        <f t="shared" si="338"/>
        <v>0</v>
      </c>
      <c r="J4332" s="15">
        <f t="shared" si="339"/>
        <v>0</v>
      </c>
    </row>
    <row r="4333" spans="1:10" x14ac:dyDescent="0.4">
      <c r="A4333" s="8" t="s">
        <v>64</v>
      </c>
      <c r="B4333" s="8" t="s">
        <v>9724</v>
      </c>
      <c r="C4333" s="8">
        <v>4128609</v>
      </c>
      <c r="D4333" s="8">
        <f t="shared" si="340"/>
        <v>412860</v>
      </c>
      <c r="E4333" s="14" t="str">
        <f>'Base de dados STN'!D4333</f>
        <v>SIM</v>
      </c>
      <c r="F4333" s="14" t="str">
        <f>IF(ISERROR(VLOOKUP(D4333,FNDE!$C$2:$D$932,1,FALSE)),"SIM","NÃO")</f>
        <v>SIM</v>
      </c>
      <c r="G4333" s="15">
        <f t="shared" si="336"/>
        <v>0</v>
      </c>
      <c r="H4333" s="15">
        <f t="shared" si="337"/>
        <v>0</v>
      </c>
      <c r="I4333" s="15">
        <f t="shared" si="338"/>
        <v>0</v>
      </c>
      <c r="J4333" s="15">
        <f t="shared" si="339"/>
        <v>0</v>
      </c>
    </row>
    <row r="4334" spans="1:10" x14ac:dyDescent="0.4">
      <c r="A4334" s="8" t="s">
        <v>64</v>
      </c>
      <c r="B4334" s="8" t="s">
        <v>6915</v>
      </c>
      <c r="C4334" s="8">
        <v>4128625</v>
      </c>
      <c r="D4334" s="8">
        <f t="shared" si="340"/>
        <v>412862</v>
      </c>
      <c r="E4334" s="14" t="str">
        <f>'Base de dados STN'!D4334</f>
        <v>SIM</v>
      </c>
      <c r="F4334" s="14" t="str">
        <f>IF(ISERROR(VLOOKUP(D4334,FNDE!$C$2:$D$932,1,FALSE)),"SIM","NÃO")</f>
        <v>SIM</v>
      </c>
      <c r="G4334" s="15">
        <f t="shared" si="336"/>
        <v>0</v>
      </c>
      <c r="H4334" s="15">
        <f t="shared" si="337"/>
        <v>0</v>
      </c>
      <c r="I4334" s="15">
        <f t="shared" si="338"/>
        <v>0</v>
      </c>
      <c r="J4334" s="15">
        <f t="shared" si="339"/>
        <v>0</v>
      </c>
    </row>
    <row r="4335" spans="1:10" x14ac:dyDescent="0.4">
      <c r="A4335" s="8" t="s">
        <v>64</v>
      </c>
      <c r="B4335" s="8" t="s">
        <v>9725</v>
      </c>
      <c r="C4335" s="8">
        <v>4128633</v>
      </c>
      <c r="D4335" s="8">
        <f t="shared" si="340"/>
        <v>412863</v>
      </c>
      <c r="E4335" s="14" t="str">
        <f>'Base de dados STN'!D4335</f>
        <v>SIM</v>
      </c>
      <c r="F4335" s="14" t="str">
        <f>IF(ISERROR(VLOOKUP(D4335,FNDE!$C$2:$D$932,1,FALSE)),"SIM","NÃO")</f>
        <v>SIM</v>
      </c>
      <c r="G4335" s="15">
        <f t="shared" si="336"/>
        <v>0</v>
      </c>
      <c r="H4335" s="15">
        <f t="shared" si="337"/>
        <v>0</v>
      </c>
      <c r="I4335" s="15">
        <f t="shared" si="338"/>
        <v>0</v>
      </c>
      <c r="J4335" s="15">
        <f t="shared" si="339"/>
        <v>0</v>
      </c>
    </row>
    <row r="4336" spans="1:10" x14ac:dyDescent="0.4">
      <c r="A4336" s="8" t="s">
        <v>64</v>
      </c>
      <c r="B4336" s="8" t="s">
        <v>1227</v>
      </c>
      <c r="C4336" s="8">
        <v>4128658</v>
      </c>
      <c r="D4336" s="8">
        <f t="shared" si="340"/>
        <v>412865</v>
      </c>
      <c r="E4336" s="14" t="str">
        <f>'Base de dados STN'!D4336</f>
        <v>SIM</v>
      </c>
      <c r="F4336" s="14" t="str">
        <f>IF(ISERROR(VLOOKUP(D4336,FNDE!$C$2:$D$932,1,FALSE)),"SIM","NÃO")</f>
        <v>SIM</v>
      </c>
      <c r="G4336" s="15">
        <f t="shared" si="336"/>
        <v>0</v>
      </c>
      <c r="H4336" s="15">
        <f t="shared" si="337"/>
        <v>0</v>
      </c>
      <c r="I4336" s="15">
        <f t="shared" si="338"/>
        <v>0</v>
      </c>
      <c r="J4336" s="15">
        <f t="shared" si="339"/>
        <v>0</v>
      </c>
    </row>
    <row r="4337" spans="1:10" x14ac:dyDescent="0.4">
      <c r="A4337" s="8" t="s">
        <v>64</v>
      </c>
      <c r="B4337" s="8" t="s">
        <v>9726</v>
      </c>
      <c r="C4337" s="8">
        <v>4128708</v>
      </c>
      <c r="D4337" s="8">
        <f t="shared" si="340"/>
        <v>412870</v>
      </c>
      <c r="E4337" s="14" t="str">
        <f>'Base de dados STN'!D4337</f>
        <v>SIM</v>
      </c>
      <c r="F4337" s="14" t="str">
        <f>IF(ISERROR(VLOOKUP(D4337,FNDE!$C$2:$D$932,1,FALSE)),"SIM","NÃO")</f>
        <v>SIM</v>
      </c>
      <c r="G4337" s="15">
        <f t="shared" si="336"/>
        <v>0</v>
      </c>
      <c r="H4337" s="15">
        <f t="shared" si="337"/>
        <v>0</v>
      </c>
      <c r="I4337" s="15">
        <f t="shared" si="338"/>
        <v>0</v>
      </c>
      <c r="J4337" s="15">
        <f t="shared" si="339"/>
        <v>0</v>
      </c>
    </row>
    <row r="4338" spans="1:10" x14ac:dyDescent="0.4">
      <c r="A4338" s="8" t="s">
        <v>64</v>
      </c>
      <c r="B4338" s="8" t="s">
        <v>9727</v>
      </c>
      <c r="C4338" s="8">
        <v>4128807</v>
      </c>
      <c r="D4338" s="8">
        <f t="shared" si="340"/>
        <v>412880</v>
      </c>
      <c r="E4338" s="14" t="str">
        <f>'Base de dados STN'!D4338</f>
        <v>SIM</v>
      </c>
      <c r="F4338" s="14" t="str">
        <f>IF(ISERROR(VLOOKUP(D4338,FNDE!$C$2:$D$932,1,FALSE)),"SIM","NÃO")</f>
        <v>SIM</v>
      </c>
      <c r="G4338" s="15">
        <f t="shared" si="336"/>
        <v>0</v>
      </c>
      <c r="H4338" s="15">
        <f t="shared" si="337"/>
        <v>0</v>
      </c>
      <c r="I4338" s="15">
        <f t="shared" si="338"/>
        <v>0</v>
      </c>
      <c r="J4338" s="15">
        <f t="shared" si="339"/>
        <v>0</v>
      </c>
    </row>
    <row r="4339" spans="1:10" x14ac:dyDescent="0.4">
      <c r="A4339" s="8" t="s">
        <v>54</v>
      </c>
      <c r="B4339" s="8" t="s">
        <v>9728</v>
      </c>
      <c r="C4339" s="8">
        <v>4200051</v>
      </c>
      <c r="D4339" s="8">
        <f t="shared" si="340"/>
        <v>420005</v>
      </c>
      <c r="E4339" s="14" t="str">
        <f>'Base de dados STN'!D4339</f>
        <v>SIM</v>
      </c>
      <c r="F4339" s="14" t="str">
        <f>IF(ISERROR(VLOOKUP(D4339,FNDE!$C$2:$D$932,1,FALSE)),"SIM","NÃO")</f>
        <v>SIM</v>
      </c>
      <c r="G4339" s="15">
        <f t="shared" si="336"/>
        <v>0</v>
      </c>
      <c r="H4339" s="15">
        <f t="shared" si="337"/>
        <v>0</v>
      </c>
      <c r="I4339" s="15">
        <f t="shared" si="338"/>
        <v>0</v>
      </c>
      <c r="J4339" s="15">
        <f t="shared" si="339"/>
        <v>0</v>
      </c>
    </row>
    <row r="4340" spans="1:10" x14ac:dyDescent="0.4">
      <c r="A4340" s="8" t="s">
        <v>54</v>
      </c>
      <c r="B4340" s="8" t="s">
        <v>9729</v>
      </c>
      <c r="C4340" s="8">
        <v>4200101</v>
      </c>
      <c r="D4340" s="8">
        <f t="shared" si="340"/>
        <v>420010</v>
      </c>
      <c r="E4340" s="14" t="str">
        <f>'Base de dados STN'!D4340</f>
        <v>SIM</v>
      </c>
      <c r="F4340" s="14" t="str">
        <f>IF(ISERROR(VLOOKUP(D4340,FNDE!$C$2:$D$932,1,FALSE)),"SIM","NÃO")</f>
        <v>SIM</v>
      </c>
      <c r="G4340" s="15">
        <f t="shared" si="336"/>
        <v>0</v>
      </c>
      <c r="H4340" s="15">
        <f t="shared" si="337"/>
        <v>0</v>
      </c>
      <c r="I4340" s="15">
        <f t="shared" si="338"/>
        <v>0</v>
      </c>
      <c r="J4340" s="15">
        <f t="shared" si="339"/>
        <v>0</v>
      </c>
    </row>
    <row r="4341" spans="1:10" x14ac:dyDescent="0.4">
      <c r="A4341" s="8" t="s">
        <v>54</v>
      </c>
      <c r="B4341" s="8" t="s">
        <v>9730</v>
      </c>
      <c r="C4341" s="8">
        <v>4200200</v>
      </c>
      <c r="D4341" s="8">
        <f t="shared" si="340"/>
        <v>420020</v>
      </c>
      <c r="E4341" s="14" t="str">
        <f>'Base de dados STN'!D4341</f>
        <v>SIM</v>
      </c>
      <c r="F4341" s="14" t="str">
        <f>IF(ISERROR(VLOOKUP(D4341,FNDE!$C$2:$D$932,1,FALSE)),"SIM","NÃO")</f>
        <v>SIM</v>
      </c>
      <c r="G4341" s="15">
        <f t="shared" si="336"/>
        <v>0</v>
      </c>
      <c r="H4341" s="15">
        <f t="shared" si="337"/>
        <v>0</v>
      </c>
      <c r="I4341" s="15">
        <f t="shared" si="338"/>
        <v>0</v>
      </c>
      <c r="J4341" s="15">
        <f t="shared" si="339"/>
        <v>0</v>
      </c>
    </row>
    <row r="4342" spans="1:10" x14ac:dyDescent="0.4">
      <c r="A4342" s="8" t="s">
        <v>54</v>
      </c>
      <c r="B4342" s="8" t="s">
        <v>9731</v>
      </c>
      <c r="C4342" s="8">
        <v>4200309</v>
      </c>
      <c r="D4342" s="8">
        <f t="shared" si="340"/>
        <v>420030</v>
      </c>
      <c r="E4342" s="14" t="str">
        <f>'Base de dados STN'!D4342</f>
        <v>SIM</v>
      </c>
      <c r="F4342" s="14" t="str">
        <f>IF(ISERROR(VLOOKUP(D4342,FNDE!$C$2:$D$932,1,FALSE)),"SIM","NÃO")</f>
        <v>SIM</v>
      </c>
      <c r="G4342" s="15">
        <f t="shared" si="336"/>
        <v>0</v>
      </c>
      <c r="H4342" s="15">
        <f t="shared" si="337"/>
        <v>0</v>
      </c>
      <c r="I4342" s="15">
        <f t="shared" si="338"/>
        <v>0</v>
      </c>
      <c r="J4342" s="15">
        <f t="shared" si="339"/>
        <v>0</v>
      </c>
    </row>
    <row r="4343" spans="1:10" x14ac:dyDescent="0.4">
      <c r="A4343" s="8" t="s">
        <v>54</v>
      </c>
      <c r="B4343" s="8" t="s">
        <v>9732</v>
      </c>
      <c r="C4343" s="8">
        <v>4200408</v>
      </c>
      <c r="D4343" s="8">
        <f t="shared" si="340"/>
        <v>420040</v>
      </c>
      <c r="E4343" s="14" t="str">
        <f>'Base de dados STN'!D4343</f>
        <v>SIM</v>
      </c>
      <c r="F4343" s="14" t="str">
        <f>IF(ISERROR(VLOOKUP(D4343,FNDE!$C$2:$D$932,1,FALSE)),"SIM","NÃO")</f>
        <v>SIM</v>
      </c>
      <c r="G4343" s="15">
        <f t="shared" si="336"/>
        <v>0</v>
      </c>
      <c r="H4343" s="15">
        <f t="shared" si="337"/>
        <v>0</v>
      </c>
      <c r="I4343" s="15">
        <f t="shared" si="338"/>
        <v>0</v>
      </c>
      <c r="J4343" s="15">
        <f t="shared" si="339"/>
        <v>0</v>
      </c>
    </row>
    <row r="4344" spans="1:10" x14ac:dyDescent="0.4">
      <c r="A4344" s="8" t="s">
        <v>54</v>
      </c>
      <c r="B4344" s="8" t="s">
        <v>9733</v>
      </c>
      <c r="C4344" s="8">
        <v>4200507</v>
      </c>
      <c r="D4344" s="8">
        <f t="shared" si="340"/>
        <v>420050</v>
      </c>
      <c r="E4344" s="14" t="str">
        <f>'Base de dados STN'!D4344</f>
        <v>SIM</v>
      </c>
      <c r="F4344" s="14" t="str">
        <f>IF(ISERROR(VLOOKUP(D4344,FNDE!$C$2:$D$932,1,FALSE)),"SIM","NÃO")</f>
        <v>SIM</v>
      </c>
      <c r="G4344" s="15">
        <f t="shared" si="336"/>
        <v>0</v>
      </c>
      <c r="H4344" s="15">
        <f t="shared" si="337"/>
        <v>0</v>
      </c>
      <c r="I4344" s="15">
        <f t="shared" si="338"/>
        <v>0</v>
      </c>
      <c r="J4344" s="15">
        <f t="shared" si="339"/>
        <v>0</v>
      </c>
    </row>
    <row r="4345" spans="1:10" x14ac:dyDescent="0.4">
      <c r="A4345" s="8" t="s">
        <v>54</v>
      </c>
      <c r="B4345" s="8" t="s">
        <v>9734</v>
      </c>
      <c r="C4345" s="8">
        <v>4200556</v>
      </c>
      <c r="D4345" s="8">
        <f t="shared" si="340"/>
        <v>420055</v>
      </c>
      <c r="E4345" s="14" t="str">
        <f>'Base de dados STN'!D4345</f>
        <v>SIM</v>
      </c>
      <c r="F4345" s="14" t="str">
        <f>IF(ISERROR(VLOOKUP(D4345,FNDE!$C$2:$D$932,1,FALSE)),"SIM","NÃO")</f>
        <v>SIM</v>
      </c>
      <c r="G4345" s="15">
        <f t="shared" si="336"/>
        <v>0</v>
      </c>
      <c r="H4345" s="15">
        <f t="shared" si="337"/>
        <v>0</v>
      </c>
      <c r="I4345" s="15">
        <f t="shared" si="338"/>
        <v>0</v>
      </c>
      <c r="J4345" s="15">
        <f t="shared" si="339"/>
        <v>0</v>
      </c>
    </row>
    <row r="4346" spans="1:10" x14ac:dyDescent="0.4">
      <c r="A4346" s="8" t="s">
        <v>54</v>
      </c>
      <c r="B4346" s="8" t="s">
        <v>9735</v>
      </c>
      <c r="C4346" s="8">
        <v>4200606</v>
      </c>
      <c r="D4346" s="8">
        <f t="shared" si="340"/>
        <v>420060</v>
      </c>
      <c r="E4346" s="14" t="str">
        <f>'Base de dados STN'!D4346</f>
        <v>SIM</v>
      </c>
      <c r="F4346" s="14" t="str">
        <f>IF(ISERROR(VLOOKUP(D4346,FNDE!$C$2:$D$932,1,FALSE)),"SIM","NÃO")</f>
        <v>SIM</v>
      </c>
      <c r="G4346" s="15">
        <f t="shared" si="336"/>
        <v>0</v>
      </c>
      <c r="H4346" s="15">
        <f t="shared" si="337"/>
        <v>0</v>
      </c>
      <c r="I4346" s="15">
        <f t="shared" si="338"/>
        <v>0</v>
      </c>
      <c r="J4346" s="15">
        <f t="shared" si="339"/>
        <v>0</v>
      </c>
    </row>
    <row r="4347" spans="1:10" x14ac:dyDescent="0.4">
      <c r="A4347" s="8" t="s">
        <v>54</v>
      </c>
      <c r="B4347" s="8" t="s">
        <v>913</v>
      </c>
      <c r="C4347" s="8">
        <v>4200705</v>
      </c>
      <c r="D4347" s="8">
        <f t="shared" si="340"/>
        <v>420070</v>
      </c>
      <c r="E4347" s="14" t="str">
        <f>'Base de dados STN'!D4347</f>
        <v>SIM</v>
      </c>
      <c r="F4347" s="14" t="str">
        <f>IF(ISERROR(VLOOKUP(D4347,FNDE!$C$2:$D$932,1,FALSE)),"SIM","NÃO")</f>
        <v>SIM</v>
      </c>
      <c r="G4347" s="15">
        <f t="shared" si="336"/>
        <v>0</v>
      </c>
      <c r="H4347" s="15">
        <f t="shared" si="337"/>
        <v>0</v>
      </c>
      <c r="I4347" s="15">
        <f t="shared" si="338"/>
        <v>0</v>
      </c>
      <c r="J4347" s="15">
        <f t="shared" si="339"/>
        <v>0</v>
      </c>
    </row>
    <row r="4348" spans="1:10" x14ac:dyDescent="0.4">
      <c r="A4348" s="8" t="s">
        <v>54</v>
      </c>
      <c r="B4348" s="8" t="s">
        <v>595</v>
      </c>
      <c r="C4348" s="8">
        <v>4200754</v>
      </c>
      <c r="D4348" s="8">
        <f t="shared" si="340"/>
        <v>420075</v>
      </c>
      <c r="E4348" s="14" t="str">
        <f>'Base de dados STN'!D4348</f>
        <v>SIM</v>
      </c>
      <c r="F4348" s="14" t="str">
        <f>IF(ISERROR(VLOOKUP(D4348,FNDE!$C$2:$D$932,1,FALSE)),"SIM","NÃO")</f>
        <v>SIM</v>
      </c>
      <c r="G4348" s="15">
        <f t="shared" si="336"/>
        <v>0</v>
      </c>
      <c r="H4348" s="15">
        <f t="shared" si="337"/>
        <v>0</v>
      </c>
      <c r="I4348" s="15">
        <f t="shared" si="338"/>
        <v>0</v>
      </c>
      <c r="J4348" s="15">
        <f t="shared" si="339"/>
        <v>0</v>
      </c>
    </row>
    <row r="4349" spans="1:10" x14ac:dyDescent="0.4">
      <c r="A4349" s="8" t="s">
        <v>54</v>
      </c>
      <c r="B4349" s="8" t="s">
        <v>8920</v>
      </c>
      <c r="C4349" s="8">
        <v>4200804</v>
      </c>
      <c r="D4349" s="8">
        <f t="shared" si="340"/>
        <v>420080</v>
      </c>
      <c r="E4349" s="14" t="str">
        <f>'Base de dados STN'!D4349</f>
        <v>SIM</v>
      </c>
      <c r="F4349" s="14" t="str">
        <f>IF(ISERROR(VLOOKUP(D4349,FNDE!$C$2:$D$932,1,FALSE)),"SIM","NÃO")</f>
        <v>SIM</v>
      </c>
      <c r="G4349" s="15">
        <f t="shared" si="336"/>
        <v>0</v>
      </c>
      <c r="H4349" s="15">
        <f t="shared" si="337"/>
        <v>0</v>
      </c>
      <c r="I4349" s="15">
        <f t="shared" si="338"/>
        <v>0</v>
      </c>
      <c r="J4349" s="15">
        <f t="shared" si="339"/>
        <v>0</v>
      </c>
    </row>
    <row r="4350" spans="1:10" x14ac:dyDescent="0.4">
      <c r="A4350" s="8" t="s">
        <v>54</v>
      </c>
      <c r="B4350" s="8" t="s">
        <v>9736</v>
      </c>
      <c r="C4350" s="8">
        <v>4200903</v>
      </c>
      <c r="D4350" s="8">
        <f t="shared" si="340"/>
        <v>420090</v>
      </c>
      <c r="E4350" s="14" t="str">
        <f>'Base de dados STN'!D4350</f>
        <v>SIM</v>
      </c>
      <c r="F4350" s="14" t="str">
        <f>IF(ISERROR(VLOOKUP(D4350,FNDE!$C$2:$D$932,1,FALSE)),"SIM","NÃO")</f>
        <v>SIM</v>
      </c>
      <c r="G4350" s="15">
        <f t="shared" si="336"/>
        <v>0</v>
      </c>
      <c r="H4350" s="15">
        <f t="shared" si="337"/>
        <v>0</v>
      </c>
      <c r="I4350" s="15">
        <f t="shared" si="338"/>
        <v>0</v>
      </c>
      <c r="J4350" s="15">
        <f t="shared" si="339"/>
        <v>0</v>
      </c>
    </row>
    <row r="4351" spans="1:10" x14ac:dyDescent="0.4">
      <c r="A4351" s="8" t="s">
        <v>54</v>
      </c>
      <c r="B4351" s="8" t="s">
        <v>207</v>
      </c>
      <c r="C4351" s="8">
        <v>4201000</v>
      </c>
      <c r="D4351" s="8">
        <f t="shared" si="340"/>
        <v>420100</v>
      </c>
      <c r="E4351" s="14" t="str">
        <f>'Base de dados STN'!D4351</f>
        <v>SIM</v>
      </c>
      <c r="F4351" s="14" t="str">
        <f>IF(ISERROR(VLOOKUP(D4351,FNDE!$C$2:$D$932,1,FALSE)),"SIM","NÃO")</f>
        <v>SIM</v>
      </c>
      <c r="G4351" s="15">
        <f t="shared" si="336"/>
        <v>0</v>
      </c>
      <c r="H4351" s="15">
        <f t="shared" si="337"/>
        <v>0</v>
      </c>
      <c r="I4351" s="15">
        <f t="shared" si="338"/>
        <v>0</v>
      </c>
      <c r="J4351" s="15">
        <f t="shared" si="339"/>
        <v>0</v>
      </c>
    </row>
    <row r="4352" spans="1:10" x14ac:dyDescent="0.4">
      <c r="A4352" s="8" t="s">
        <v>54</v>
      </c>
      <c r="B4352" s="8" t="s">
        <v>1034</v>
      </c>
      <c r="C4352" s="8">
        <v>4201109</v>
      </c>
      <c r="D4352" s="8">
        <f t="shared" si="340"/>
        <v>420110</v>
      </c>
      <c r="E4352" s="14" t="str">
        <f>'Base de dados STN'!D4352</f>
        <v>SIM</v>
      </c>
      <c r="F4352" s="14" t="str">
        <f>IF(ISERROR(VLOOKUP(D4352,FNDE!$C$2:$D$932,1,FALSE)),"SIM","NÃO")</f>
        <v>SIM</v>
      </c>
      <c r="G4352" s="15">
        <f t="shared" si="336"/>
        <v>0</v>
      </c>
      <c r="H4352" s="15">
        <f t="shared" si="337"/>
        <v>0</v>
      </c>
      <c r="I4352" s="15">
        <f t="shared" si="338"/>
        <v>0</v>
      </c>
      <c r="J4352" s="15">
        <f t="shared" si="339"/>
        <v>0</v>
      </c>
    </row>
    <row r="4353" spans="1:10" x14ac:dyDescent="0.4">
      <c r="A4353" s="8" t="s">
        <v>54</v>
      </c>
      <c r="B4353" s="8" t="s">
        <v>8234</v>
      </c>
      <c r="C4353" s="8">
        <v>4201208</v>
      </c>
      <c r="D4353" s="8">
        <f t="shared" si="340"/>
        <v>420120</v>
      </c>
      <c r="E4353" s="14" t="str">
        <f>'Base de dados STN'!D4353</f>
        <v>SIM</v>
      </c>
      <c r="F4353" s="14" t="str">
        <f>IF(ISERROR(VLOOKUP(D4353,FNDE!$C$2:$D$932,1,FALSE)),"SIM","NÃO")</f>
        <v>SIM</v>
      </c>
      <c r="G4353" s="15">
        <f t="shared" si="336"/>
        <v>0</v>
      </c>
      <c r="H4353" s="15">
        <f t="shared" si="337"/>
        <v>0</v>
      </c>
      <c r="I4353" s="15">
        <f t="shared" si="338"/>
        <v>0</v>
      </c>
      <c r="J4353" s="15">
        <f t="shared" si="339"/>
        <v>0</v>
      </c>
    </row>
    <row r="4354" spans="1:10" x14ac:dyDescent="0.4">
      <c r="A4354" s="8" t="s">
        <v>54</v>
      </c>
      <c r="B4354" s="8" t="s">
        <v>9737</v>
      </c>
      <c r="C4354" s="8">
        <v>4201257</v>
      </c>
      <c r="D4354" s="8">
        <f t="shared" si="340"/>
        <v>420125</v>
      </c>
      <c r="E4354" s="14" t="str">
        <f>'Base de dados STN'!D4354</f>
        <v>SIM</v>
      </c>
      <c r="F4354" s="14" t="str">
        <f>IF(ISERROR(VLOOKUP(D4354,FNDE!$C$2:$D$932,1,FALSE)),"SIM","NÃO")</f>
        <v>SIM</v>
      </c>
      <c r="G4354" s="15">
        <f t="shared" ref="G4354:G4417" si="341">IF(E4354="Não",1,0)</f>
        <v>0</v>
      </c>
      <c r="H4354" s="15">
        <f t="shared" ref="H4354:H4417" si="342">IF(F4354="Não",1,0)</f>
        <v>0</v>
      </c>
      <c r="I4354" s="15">
        <f t="shared" ref="I4354:I4417" si="343">IF(AND(E4354="Não",F4354="Não"),1,0)</f>
        <v>0</v>
      </c>
      <c r="J4354" s="15">
        <f t="shared" ref="J4354:J4417" si="344">IF(OR(E4354="Não",F4354="Não"),1,0)</f>
        <v>0</v>
      </c>
    </row>
    <row r="4355" spans="1:10" x14ac:dyDescent="0.4">
      <c r="A4355" s="8" t="s">
        <v>54</v>
      </c>
      <c r="B4355" s="8" t="s">
        <v>9738</v>
      </c>
      <c r="C4355" s="8">
        <v>4201273</v>
      </c>
      <c r="D4355" s="8">
        <f t="shared" si="340"/>
        <v>420127</v>
      </c>
      <c r="E4355" s="14" t="str">
        <f>'Base de dados STN'!D4355</f>
        <v>SIM</v>
      </c>
      <c r="F4355" s="14" t="str">
        <f>IF(ISERROR(VLOOKUP(D4355,FNDE!$C$2:$D$932,1,FALSE)),"SIM","NÃO")</f>
        <v>SIM</v>
      </c>
      <c r="G4355" s="15">
        <f t="shared" si="341"/>
        <v>0</v>
      </c>
      <c r="H4355" s="15">
        <f t="shared" si="342"/>
        <v>0</v>
      </c>
      <c r="I4355" s="15">
        <f t="shared" si="343"/>
        <v>0</v>
      </c>
      <c r="J4355" s="15">
        <f t="shared" si="344"/>
        <v>0</v>
      </c>
    </row>
    <row r="4356" spans="1:10" x14ac:dyDescent="0.4">
      <c r="A4356" s="8" t="s">
        <v>54</v>
      </c>
      <c r="B4356" s="8" t="s">
        <v>299</v>
      </c>
      <c r="C4356" s="8">
        <v>4201307</v>
      </c>
      <c r="D4356" s="8">
        <f t="shared" si="340"/>
        <v>420130</v>
      </c>
      <c r="E4356" s="14" t="str">
        <f>'Base de dados STN'!D4356</f>
        <v>SIM</v>
      </c>
      <c r="F4356" s="14" t="str">
        <f>IF(ISERROR(VLOOKUP(D4356,FNDE!$C$2:$D$932,1,FALSE)),"SIM","NÃO")</f>
        <v>SIM</v>
      </c>
      <c r="G4356" s="15">
        <f t="shared" si="341"/>
        <v>0</v>
      </c>
      <c r="H4356" s="15">
        <f t="shared" si="342"/>
        <v>0</v>
      </c>
      <c r="I4356" s="15">
        <f t="shared" si="343"/>
        <v>0</v>
      </c>
      <c r="J4356" s="15">
        <f t="shared" si="344"/>
        <v>0</v>
      </c>
    </row>
    <row r="4357" spans="1:10" x14ac:dyDescent="0.4">
      <c r="A4357" s="8" t="s">
        <v>54</v>
      </c>
      <c r="B4357" s="8" t="s">
        <v>9739</v>
      </c>
      <c r="C4357" s="8">
        <v>4201406</v>
      </c>
      <c r="D4357" s="8">
        <f t="shared" si="340"/>
        <v>420140</v>
      </c>
      <c r="E4357" s="14" t="str">
        <f>'Base de dados STN'!D4357</f>
        <v>SIM</v>
      </c>
      <c r="F4357" s="14" t="str">
        <f>IF(ISERROR(VLOOKUP(D4357,FNDE!$C$2:$D$932,1,FALSE)),"SIM","NÃO")</f>
        <v>SIM</v>
      </c>
      <c r="G4357" s="15">
        <f t="shared" si="341"/>
        <v>0</v>
      </c>
      <c r="H4357" s="15">
        <f t="shared" si="342"/>
        <v>0</v>
      </c>
      <c r="I4357" s="15">
        <f t="shared" si="343"/>
        <v>0</v>
      </c>
      <c r="J4357" s="15">
        <f t="shared" si="344"/>
        <v>0</v>
      </c>
    </row>
    <row r="4358" spans="1:10" x14ac:dyDescent="0.4">
      <c r="A4358" s="8" t="s">
        <v>54</v>
      </c>
      <c r="B4358" s="8" t="s">
        <v>60</v>
      </c>
      <c r="C4358" s="8">
        <v>4201505</v>
      </c>
      <c r="D4358" s="8">
        <f t="shared" si="340"/>
        <v>420150</v>
      </c>
      <c r="E4358" s="14" t="str">
        <f>'Base de dados STN'!D4358</f>
        <v>SIM</v>
      </c>
      <c r="F4358" s="14" t="str">
        <f>IF(ISERROR(VLOOKUP(D4358,FNDE!$C$2:$D$932,1,FALSE)),"SIM","NÃO")</f>
        <v>NÃO</v>
      </c>
      <c r="G4358" s="15">
        <f t="shared" si="341"/>
        <v>0</v>
      </c>
      <c r="H4358" s="15">
        <f t="shared" si="342"/>
        <v>1</v>
      </c>
      <c r="I4358" s="15">
        <f t="shared" si="343"/>
        <v>0</v>
      </c>
      <c r="J4358" s="15">
        <f t="shared" si="344"/>
        <v>1</v>
      </c>
    </row>
    <row r="4359" spans="1:10" x14ac:dyDescent="0.4">
      <c r="A4359" s="8" t="s">
        <v>54</v>
      </c>
      <c r="B4359" s="8" t="s">
        <v>9740</v>
      </c>
      <c r="C4359" s="8">
        <v>4201604</v>
      </c>
      <c r="D4359" s="8">
        <f t="shared" si="340"/>
        <v>420160</v>
      </c>
      <c r="E4359" s="14" t="str">
        <f>'Base de dados STN'!D4359</f>
        <v>SIM</v>
      </c>
      <c r="F4359" s="14" t="str">
        <f>IF(ISERROR(VLOOKUP(D4359,FNDE!$C$2:$D$932,1,FALSE)),"SIM","NÃO")</f>
        <v>SIM</v>
      </c>
      <c r="G4359" s="15">
        <f t="shared" si="341"/>
        <v>0</v>
      </c>
      <c r="H4359" s="15">
        <f t="shared" si="342"/>
        <v>0</v>
      </c>
      <c r="I4359" s="15">
        <f t="shared" si="343"/>
        <v>0</v>
      </c>
      <c r="J4359" s="15">
        <f t="shared" si="344"/>
        <v>0</v>
      </c>
    </row>
    <row r="4360" spans="1:10" x14ac:dyDescent="0.4">
      <c r="A4360" s="8" t="s">
        <v>54</v>
      </c>
      <c r="B4360" s="8" t="s">
        <v>9741</v>
      </c>
      <c r="C4360" s="8">
        <v>4201653</v>
      </c>
      <c r="D4360" s="8">
        <f t="shared" si="340"/>
        <v>420165</v>
      </c>
      <c r="E4360" s="14" t="str">
        <f>'Base de dados STN'!D4360</f>
        <v>SIM</v>
      </c>
      <c r="F4360" s="14" t="str">
        <f>IF(ISERROR(VLOOKUP(D4360,FNDE!$C$2:$D$932,1,FALSE)),"SIM","NÃO")</f>
        <v>SIM</v>
      </c>
      <c r="G4360" s="15">
        <f t="shared" si="341"/>
        <v>0</v>
      </c>
      <c r="H4360" s="15">
        <f t="shared" si="342"/>
        <v>0</v>
      </c>
      <c r="I4360" s="15">
        <f t="shared" si="343"/>
        <v>0</v>
      </c>
      <c r="J4360" s="15">
        <f t="shared" si="344"/>
        <v>0</v>
      </c>
    </row>
    <row r="4361" spans="1:10" x14ac:dyDescent="0.4">
      <c r="A4361" s="8" t="s">
        <v>54</v>
      </c>
      <c r="B4361" s="8" t="s">
        <v>9742</v>
      </c>
      <c r="C4361" s="8">
        <v>4201703</v>
      </c>
      <c r="D4361" s="8">
        <f t="shared" si="340"/>
        <v>420170</v>
      </c>
      <c r="E4361" s="14" t="str">
        <f>'Base de dados STN'!D4361</f>
        <v>SIM</v>
      </c>
      <c r="F4361" s="14" t="str">
        <f>IF(ISERROR(VLOOKUP(D4361,FNDE!$C$2:$D$932,1,FALSE)),"SIM","NÃO")</f>
        <v>SIM</v>
      </c>
      <c r="G4361" s="15">
        <f t="shared" si="341"/>
        <v>0</v>
      </c>
      <c r="H4361" s="15">
        <f t="shared" si="342"/>
        <v>0</v>
      </c>
      <c r="I4361" s="15">
        <f t="shared" si="343"/>
        <v>0</v>
      </c>
      <c r="J4361" s="15">
        <f t="shared" si="344"/>
        <v>0</v>
      </c>
    </row>
    <row r="4362" spans="1:10" x14ac:dyDescent="0.4">
      <c r="A4362" s="8" t="s">
        <v>54</v>
      </c>
      <c r="B4362" s="8" t="s">
        <v>349</v>
      </c>
      <c r="C4362" s="8">
        <v>4201802</v>
      </c>
      <c r="D4362" s="8">
        <f t="shared" si="340"/>
        <v>420180</v>
      </c>
      <c r="E4362" s="14" t="str">
        <f>'Base de dados STN'!D4362</f>
        <v>SIM</v>
      </c>
      <c r="F4362" s="14" t="str">
        <f>IF(ISERROR(VLOOKUP(D4362,FNDE!$C$2:$D$932,1,FALSE)),"SIM","NÃO")</f>
        <v>SIM</v>
      </c>
      <c r="G4362" s="15">
        <f t="shared" si="341"/>
        <v>0</v>
      </c>
      <c r="H4362" s="15">
        <f t="shared" si="342"/>
        <v>0</v>
      </c>
      <c r="I4362" s="15">
        <f t="shared" si="343"/>
        <v>0</v>
      </c>
      <c r="J4362" s="15">
        <f t="shared" si="344"/>
        <v>0</v>
      </c>
    </row>
    <row r="4363" spans="1:10" x14ac:dyDescent="0.4">
      <c r="A4363" s="8" t="s">
        <v>54</v>
      </c>
      <c r="B4363" s="8" t="s">
        <v>7372</v>
      </c>
      <c r="C4363" s="8">
        <v>4201901</v>
      </c>
      <c r="D4363" s="8">
        <f t="shared" si="340"/>
        <v>420190</v>
      </c>
      <c r="E4363" s="14" t="str">
        <f>'Base de dados STN'!D4363</f>
        <v>SIM</v>
      </c>
      <c r="F4363" s="14" t="str">
        <f>IF(ISERROR(VLOOKUP(D4363,FNDE!$C$2:$D$932,1,FALSE)),"SIM","NÃO")</f>
        <v>SIM</v>
      </c>
      <c r="G4363" s="15">
        <f t="shared" si="341"/>
        <v>0</v>
      </c>
      <c r="H4363" s="15">
        <f t="shared" si="342"/>
        <v>0</v>
      </c>
      <c r="I4363" s="15">
        <f t="shared" si="343"/>
        <v>0</v>
      </c>
      <c r="J4363" s="15">
        <f t="shared" si="344"/>
        <v>0</v>
      </c>
    </row>
    <row r="4364" spans="1:10" x14ac:dyDescent="0.4">
      <c r="A4364" s="8" t="s">
        <v>54</v>
      </c>
      <c r="B4364" s="8" t="s">
        <v>9743</v>
      </c>
      <c r="C4364" s="8">
        <v>4201950</v>
      </c>
      <c r="D4364" s="8">
        <f t="shared" si="340"/>
        <v>420195</v>
      </c>
      <c r="E4364" s="14" t="str">
        <f>'Base de dados STN'!D4364</f>
        <v>SIM</v>
      </c>
      <c r="F4364" s="14" t="str">
        <f>IF(ISERROR(VLOOKUP(D4364,FNDE!$C$2:$D$932,1,FALSE)),"SIM","NÃO")</f>
        <v>SIM</v>
      </c>
      <c r="G4364" s="15">
        <f t="shared" si="341"/>
        <v>0</v>
      </c>
      <c r="H4364" s="15">
        <f t="shared" si="342"/>
        <v>0</v>
      </c>
      <c r="I4364" s="15">
        <f t="shared" si="343"/>
        <v>0</v>
      </c>
      <c r="J4364" s="15">
        <f t="shared" si="344"/>
        <v>0</v>
      </c>
    </row>
    <row r="4365" spans="1:10" x14ac:dyDescent="0.4">
      <c r="A4365" s="8" t="s">
        <v>54</v>
      </c>
      <c r="B4365" s="8" t="s">
        <v>9744</v>
      </c>
      <c r="C4365" s="8">
        <v>4202008</v>
      </c>
      <c r="D4365" s="8">
        <f t="shared" si="340"/>
        <v>420200</v>
      </c>
      <c r="E4365" s="14" t="str">
        <f>'Base de dados STN'!D4365</f>
        <v>SIM</v>
      </c>
      <c r="F4365" s="14" t="str">
        <f>IF(ISERROR(VLOOKUP(D4365,FNDE!$C$2:$D$932,1,FALSE)),"SIM","NÃO")</f>
        <v>SIM</v>
      </c>
      <c r="G4365" s="15">
        <f t="shared" si="341"/>
        <v>0</v>
      </c>
      <c r="H4365" s="15">
        <f t="shared" si="342"/>
        <v>0</v>
      </c>
      <c r="I4365" s="15">
        <f t="shared" si="343"/>
        <v>0</v>
      </c>
      <c r="J4365" s="15">
        <f t="shared" si="344"/>
        <v>0</v>
      </c>
    </row>
    <row r="4366" spans="1:10" x14ac:dyDescent="0.4">
      <c r="A4366" s="8" t="s">
        <v>54</v>
      </c>
      <c r="B4366" s="8" t="s">
        <v>9745</v>
      </c>
      <c r="C4366" s="8">
        <v>4202057</v>
      </c>
      <c r="D4366" s="8">
        <f t="shared" si="340"/>
        <v>420205</v>
      </c>
      <c r="E4366" s="14" t="str">
        <f>'Base de dados STN'!D4366</f>
        <v>SIM</v>
      </c>
      <c r="F4366" s="14" t="str">
        <f>IF(ISERROR(VLOOKUP(D4366,FNDE!$C$2:$D$932,1,FALSE)),"SIM","NÃO")</f>
        <v>SIM</v>
      </c>
      <c r="G4366" s="15">
        <f t="shared" si="341"/>
        <v>0</v>
      </c>
      <c r="H4366" s="15">
        <f t="shared" si="342"/>
        <v>0</v>
      </c>
      <c r="I4366" s="15">
        <f t="shared" si="343"/>
        <v>0</v>
      </c>
      <c r="J4366" s="15">
        <f t="shared" si="344"/>
        <v>0</v>
      </c>
    </row>
    <row r="4367" spans="1:10" x14ac:dyDescent="0.4">
      <c r="A4367" s="8" t="s">
        <v>54</v>
      </c>
      <c r="B4367" s="8" t="s">
        <v>411</v>
      </c>
      <c r="C4367" s="8">
        <v>4202073</v>
      </c>
      <c r="D4367" s="8">
        <f t="shared" si="340"/>
        <v>420207</v>
      </c>
      <c r="E4367" s="14" t="str">
        <f>'Base de dados STN'!D4367</f>
        <v>SIM</v>
      </c>
      <c r="F4367" s="14" t="str">
        <f>IF(ISERROR(VLOOKUP(D4367,FNDE!$C$2:$D$932,1,FALSE)),"SIM","NÃO")</f>
        <v>SIM</v>
      </c>
      <c r="G4367" s="15">
        <f t="shared" si="341"/>
        <v>0</v>
      </c>
      <c r="H4367" s="15">
        <f t="shared" si="342"/>
        <v>0</v>
      </c>
      <c r="I4367" s="15">
        <f t="shared" si="343"/>
        <v>0</v>
      </c>
      <c r="J4367" s="15">
        <f t="shared" si="344"/>
        <v>0</v>
      </c>
    </row>
    <row r="4368" spans="1:10" x14ac:dyDescent="0.4">
      <c r="A4368" s="8" t="s">
        <v>54</v>
      </c>
      <c r="B4368" s="8" t="s">
        <v>9746</v>
      </c>
      <c r="C4368" s="8">
        <v>4202081</v>
      </c>
      <c r="D4368" s="8">
        <f t="shared" si="340"/>
        <v>420208</v>
      </c>
      <c r="E4368" s="14" t="str">
        <f>'Base de dados STN'!D4368</f>
        <v>SIM</v>
      </c>
      <c r="F4368" s="14" t="str">
        <f>IF(ISERROR(VLOOKUP(D4368,FNDE!$C$2:$D$932,1,FALSE)),"SIM","NÃO")</f>
        <v>SIM</v>
      </c>
      <c r="G4368" s="15">
        <f t="shared" si="341"/>
        <v>0</v>
      </c>
      <c r="H4368" s="15">
        <f t="shared" si="342"/>
        <v>0</v>
      </c>
      <c r="I4368" s="15">
        <f t="shared" si="343"/>
        <v>0</v>
      </c>
      <c r="J4368" s="15">
        <f t="shared" si="344"/>
        <v>0</v>
      </c>
    </row>
    <row r="4369" spans="1:10" x14ac:dyDescent="0.4">
      <c r="A4369" s="8" t="s">
        <v>54</v>
      </c>
      <c r="B4369" s="8" t="s">
        <v>9065</v>
      </c>
      <c r="C4369" s="8">
        <v>4202099</v>
      </c>
      <c r="D4369" s="8">
        <f t="shared" si="340"/>
        <v>420209</v>
      </c>
      <c r="E4369" s="14" t="str">
        <f>'Base de dados STN'!D4369</f>
        <v>SIM</v>
      </c>
      <c r="F4369" s="14" t="str">
        <f>IF(ISERROR(VLOOKUP(D4369,FNDE!$C$2:$D$932,1,FALSE)),"SIM","NÃO")</f>
        <v>SIM</v>
      </c>
      <c r="G4369" s="15">
        <f t="shared" si="341"/>
        <v>0</v>
      </c>
      <c r="H4369" s="15">
        <f t="shared" si="342"/>
        <v>0</v>
      </c>
      <c r="I4369" s="15">
        <f t="shared" si="343"/>
        <v>0</v>
      </c>
      <c r="J4369" s="15">
        <f t="shared" si="344"/>
        <v>0</v>
      </c>
    </row>
    <row r="4370" spans="1:10" x14ac:dyDescent="0.4">
      <c r="A4370" s="8" t="s">
        <v>54</v>
      </c>
      <c r="B4370" s="8" t="s">
        <v>9747</v>
      </c>
      <c r="C4370" s="8">
        <v>4202107</v>
      </c>
      <c r="D4370" s="8">
        <f t="shared" si="340"/>
        <v>420210</v>
      </c>
      <c r="E4370" s="14" t="str">
        <f>'Base de dados STN'!D4370</f>
        <v>SIM</v>
      </c>
      <c r="F4370" s="14" t="str">
        <f>IF(ISERROR(VLOOKUP(D4370,FNDE!$C$2:$D$932,1,FALSE)),"SIM","NÃO")</f>
        <v>SIM</v>
      </c>
      <c r="G4370" s="15">
        <f t="shared" si="341"/>
        <v>0</v>
      </c>
      <c r="H4370" s="15">
        <f t="shared" si="342"/>
        <v>0</v>
      </c>
      <c r="I4370" s="15">
        <f t="shared" si="343"/>
        <v>0</v>
      </c>
      <c r="J4370" s="15">
        <f t="shared" si="344"/>
        <v>0</v>
      </c>
    </row>
    <row r="4371" spans="1:10" x14ac:dyDescent="0.4">
      <c r="A4371" s="8" t="s">
        <v>54</v>
      </c>
      <c r="B4371" s="8" t="s">
        <v>9748</v>
      </c>
      <c r="C4371" s="8">
        <v>4202131</v>
      </c>
      <c r="D4371" s="8">
        <f t="shared" si="340"/>
        <v>420213</v>
      </c>
      <c r="E4371" s="14" t="str">
        <f>'Base de dados STN'!D4371</f>
        <v>SIM</v>
      </c>
      <c r="F4371" s="14" t="str">
        <f>IF(ISERROR(VLOOKUP(D4371,FNDE!$C$2:$D$932,1,FALSE)),"SIM","NÃO")</f>
        <v>SIM</v>
      </c>
      <c r="G4371" s="15">
        <f t="shared" si="341"/>
        <v>0</v>
      </c>
      <c r="H4371" s="15">
        <f t="shared" si="342"/>
        <v>0</v>
      </c>
      <c r="I4371" s="15">
        <f t="shared" si="343"/>
        <v>0</v>
      </c>
      <c r="J4371" s="15">
        <f t="shared" si="344"/>
        <v>0</v>
      </c>
    </row>
    <row r="4372" spans="1:10" x14ac:dyDescent="0.4">
      <c r="A4372" s="8" t="s">
        <v>54</v>
      </c>
      <c r="B4372" s="8" t="s">
        <v>7973</v>
      </c>
      <c r="C4372" s="8">
        <v>4202156</v>
      </c>
      <c r="D4372" s="8">
        <f t="shared" si="340"/>
        <v>420215</v>
      </c>
      <c r="E4372" s="14" t="str">
        <f>'Base de dados STN'!D4372</f>
        <v>SIM</v>
      </c>
      <c r="F4372" s="14" t="str">
        <f>IF(ISERROR(VLOOKUP(D4372,FNDE!$C$2:$D$932,1,FALSE)),"SIM","NÃO")</f>
        <v>SIM</v>
      </c>
      <c r="G4372" s="15">
        <f t="shared" si="341"/>
        <v>0</v>
      </c>
      <c r="H4372" s="15">
        <f t="shared" si="342"/>
        <v>0</v>
      </c>
      <c r="I4372" s="15">
        <f t="shared" si="343"/>
        <v>0</v>
      </c>
      <c r="J4372" s="15">
        <f t="shared" si="344"/>
        <v>0</v>
      </c>
    </row>
    <row r="4373" spans="1:10" x14ac:dyDescent="0.4">
      <c r="A4373" s="8" t="s">
        <v>54</v>
      </c>
      <c r="B4373" s="8" t="s">
        <v>9749</v>
      </c>
      <c r="C4373" s="8">
        <v>4202206</v>
      </c>
      <c r="D4373" s="8">
        <f t="shared" si="340"/>
        <v>420220</v>
      </c>
      <c r="E4373" s="14" t="str">
        <f>'Base de dados STN'!D4373</f>
        <v>SIM</v>
      </c>
      <c r="F4373" s="14" t="str">
        <f>IF(ISERROR(VLOOKUP(D4373,FNDE!$C$2:$D$932,1,FALSE)),"SIM","NÃO")</f>
        <v>SIM</v>
      </c>
      <c r="G4373" s="15">
        <f t="shared" si="341"/>
        <v>0</v>
      </c>
      <c r="H4373" s="15">
        <f t="shared" si="342"/>
        <v>0</v>
      </c>
      <c r="I4373" s="15">
        <f t="shared" si="343"/>
        <v>0</v>
      </c>
      <c r="J4373" s="15">
        <f t="shared" si="344"/>
        <v>0</v>
      </c>
    </row>
    <row r="4374" spans="1:10" x14ac:dyDescent="0.4">
      <c r="A4374" s="8" t="s">
        <v>54</v>
      </c>
      <c r="B4374" s="8" t="s">
        <v>9750</v>
      </c>
      <c r="C4374" s="8">
        <v>4202305</v>
      </c>
      <c r="D4374" s="8">
        <f t="shared" si="340"/>
        <v>420230</v>
      </c>
      <c r="E4374" s="14" t="str">
        <f>'Base de dados STN'!D4374</f>
        <v>SIM</v>
      </c>
      <c r="F4374" s="14" t="str">
        <f>IF(ISERROR(VLOOKUP(D4374,FNDE!$C$2:$D$932,1,FALSE)),"SIM","NÃO")</f>
        <v>SIM</v>
      </c>
      <c r="G4374" s="15">
        <f t="shared" si="341"/>
        <v>0</v>
      </c>
      <c r="H4374" s="15">
        <f t="shared" si="342"/>
        <v>0</v>
      </c>
      <c r="I4374" s="15">
        <f t="shared" si="343"/>
        <v>0</v>
      </c>
      <c r="J4374" s="15">
        <f t="shared" si="344"/>
        <v>0</v>
      </c>
    </row>
    <row r="4375" spans="1:10" x14ac:dyDescent="0.4">
      <c r="A4375" s="8" t="s">
        <v>54</v>
      </c>
      <c r="B4375" s="8" t="s">
        <v>9751</v>
      </c>
      <c r="C4375" s="8">
        <v>4202404</v>
      </c>
      <c r="D4375" s="8">
        <f t="shared" si="340"/>
        <v>420240</v>
      </c>
      <c r="E4375" s="14" t="str">
        <f>'Base de dados STN'!D4375</f>
        <v>SIM</v>
      </c>
      <c r="F4375" s="14" t="str">
        <f>IF(ISERROR(VLOOKUP(D4375,FNDE!$C$2:$D$932,1,FALSE)),"SIM","NÃO")</f>
        <v>SIM</v>
      </c>
      <c r="G4375" s="15">
        <f t="shared" si="341"/>
        <v>0</v>
      </c>
      <c r="H4375" s="15">
        <f t="shared" si="342"/>
        <v>0</v>
      </c>
      <c r="I4375" s="15">
        <f t="shared" si="343"/>
        <v>0</v>
      </c>
      <c r="J4375" s="15">
        <f t="shared" si="344"/>
        <v>0</v>
      </c>
    </row>
    <row r="4376" spans="1:10" x14ac:dyDescent="0.4">
      <c r="A4376" s="8" t="s">
        <v>54</v>
      </c>
      <c r="B4376" s="8" t="s">
        <v>9752</v>
      </c>
      <c r="C4376" s="8">
        <v>4202438</v>
      </c>
      <c r="D4376" s="8">
        <f t="shared" si="340"/>
        <v>420243</v>
      </c>
      <c r="E4376" s="14" t="str">
        <f>'Base de dados STN'!D4376</f>
        <v>SIM</v>
      </c>
      <c r="F4376" s="14" t="str">
        <f>IF(ISERROR(VLOOKUP(D4376,FNDE!$C$2:$D$932,1,FALSE)),"SIM","NÃO")</f>
        <v>SIM</v>
      </c>
      <c r="G4376" s="15">
        <f t="shared" si="341"/>
        <v>0</v>
      </c>
      <c r="H4376" s="15">
        <f t="shared" si="342"/>
        <v>0</v>
      </c>
      <c r="I4376" s="15">
        <f t="shared" si="343"/>
        <v>0</v>
      </c>
      <c r="J4376" s="15">
        <f t="shared" si="344"/>
        <v>0</v>
      </c>
    </row>
    <row r="4377" spans="1:10" x14ac:dyDescent="0.4">
      <c r="A4377" s="8" t="s">
        <v>54</v>
      </c>
      <c r="B4377" s="8" t="s">
        <v>9753</v>
      </c>
      <c r="C4377" s="8">
        <v>4202453</v>
      </c>
      <c r="D4377" s="8">
        <f t="shared" si="340"/>
        <v>420245</v>
      </c>
      <c r="E4377" s="14" t="str">
        <f>'Base de dados STN'!D4377</f>
        <v>SIM</v>
      </c>
      <c r="F4377" s="14" t="str">
        <f>IF(ISERROR(VLOOKUP(D4377,FNDE!$C$2:$D$932,1,FALSE)),"SIM","NÃO")</f>
        <v>SIM</v>
      </c>
      <c r="G4377" s="15">
        <f t="shared" si="341"/>
        <v>0</v>
      </c>
      <c r="H4377" s="15">
        <f t="shared" si="342"/>
        <v>0</v>
      </c>
      <c r="I4377" s="15">
        <f t="shared" si="343"/>
        <v>0</v>
      </c>
      <c r="J4377" s="15">
        <f t="shared" si="344"/>
        <v>0</v>
      </c>
    </row>
    <row r="4378" spans="1:10" x14ac:dyDescent="0.4">
      <c r="A4378" s="8" t="s">
        <v>54</v>
      </c>
      <c r="B4378" s="8" t="s">
        <v>9754</v>
      </c>
      <c r="C4378" s="8">
        <v>4202503</v>
      </c>
      <c r="D4378" s="8">
        <f t="shared" si="340"/>
        <v>420250</v>
      </c>
      <c r="E4378" s="14" t="str">
        <f>'Base de dados STN'!D4378</f>
        <v>SIM</v>
      </c>
      <c r="F4378" s="14" t="str">
        <f>IF(ISERROR(VLOOKUP(D4378,FNDE!$C$2:$D$932,1,FALSE)),"SIM","NÃO")</f>
        <v>SIM</v>
      </c>
      <c r="G4378" s="15">
        <f t="shared" si="341"/>
        <v>0</v>
      </c>
      <c r="H4378" s="15">
        <f t="shared" si="342"/>
        <v>0</v>
      </c>
      <c r="I4378" s="15">
        <f t="shared" si="343"/>
        <v>0</v>
      </c>
      <c r="J4378" s="15">
        <f t="shared" si="344"/>
        <v>0</v>
      </c>
    </row>
    <row r="4379" spans="1:10" x14ac:dyDescent="0.4">
      <c r="A4379" s="8" t="s">
        <v>54</v>
      </c>
      <c r="B4379" s="8" t="s">
        <v>1460</v>
      </c>
      <c r="C4379" s="8">
        <v>4202537</v>
      </c>
      <c r="D4379" s="8">
        <f t="shared" si="340"/>
        <v>420253</v>
      </c>
      <c r="E4379" s="14" t="str">
        <f>'Base de dados STN'!D4379</f>
        <v>SIM</v>
      </c>
      <c r="F4379" s="14" t="str">
        <f>IF(ISERROR(VLOOKUP(D4379,FNDE!$C$2:$D$932,1,FALSE)),"SIM","NÃO")</f>
        <v>SIM</v>
      </c>
      <c r="G4379" s="15">
        <f t="shared" si="341"/>
        <v>0</v>
      </c>
      <c r="H4379" s="15">
        <f t="shared" si="342"/>
        <v>0</v>
      </c>
      <c r="I4379" s="15">
        <f t="shared" si="343"/>
        <v>0</v>
      </c>
      <c r="J4379" s="15">
        <f t="shared" si="344"/>
        <v>0</v>
      </c>
    </row>
    <row r="4380" spans="1:10" x14ac:dyDescent="0.4">
      <c r="A4380" s="8" t="s">
        <v>54</v>
      </c>
      <c r="B4380" s="8" t="s">
        <v>9755</v>
      </c>
      <c r="C4380" s="8">
        <v>4202578</v>
      </c>
      <c r="D4380" s="8">
        <f t="shared" si="340"/>
        <v>420257</v>
      </c>
      <c r="E4380" s="14" t="str">
        <f>'Base de dados STN'!D4380</f>
        <v>SIM</v>
      </c>
      <c r="F4380" s="14" t="str">
        <f>IF(ISERROR(VLOOKUP(D4380,FNDE!$C$2:$D$932,1,FALSE)),"SIM","NÃO")</f>
        <v>SIM</v>
      </c>
      <c r="G4380" s="15">
        <f t="shared" si="341"/>
        <v>0</v>
      </c>
      <c r="H4380" s="15">
        <f t="shared" si="342"/>
        <v>0</v>
      </c>
      <c r="I4380" s="15">
        <f t="shared" si="343"/>
        <v>0</v>
      </c>
      <c r="J4380" s="15">
        <f t="shared" si="344"/>
        <v>0</v>
      </c>
    </row>
    <row r="4381" spans="1:10" x14ac:dyDescent="0.4">
      <c r="A4381" s="8" t="s">
        <v>54</v>
      </c>
      <c r="B4381" s="8" t="s">
        <v>9756</v>
      </c>
      <c r="C4381" s="8">
        <v>4202602</v>
      </c>
      <c r="D4381" s="8">
        <f t="shared" si="340"/>
        <v>420260</v>
      </c>
      <c r="E4381" s="14" t="str">
        <f>'Base de dados STN'!D4381</f>
        <v>SIM</v>
      </c>
      <c r="F4381" s="14" t="str">
        <f>IF(ISERROR(VLOOKUP(D4381,FNDE!$C$2:$D$932,1,FALSE)),"SIM","NÃO")</f>
        <v>SIM</v>
      </c>
      <c r="G4381" s="15">
        <f t="shared" si="341"/>
        <v>0</v>
      </c>
      <c r="H4381" s="15">
        <f t="shared" si="342"/>
        <v>0</v>
      </c>
      <c r="I4381" s="15">
        <f t="shared" si="343"/>
        <v>0</v>
      </c>
      <c r="J4381" s="15">
        <f t="shared" si="344"/>
        <v>0</v>
      </c>
    </row>
    <row r="4382" spans="1:10" x14ac:dyDescent="0.4">
      <c r="A4382" s="8" t="s">
        <v>54</v>
      </c>
      <c r="B4382" s="8" t="s">
        <v>9757</v>
      </c>
      <c r="C4382" s="8">
        <v>4202701</v>
      </c>
      <c r="D4382" s="8">
        <f t="shared" ref="D4382:D4445" si="345">ROUNDDOWN(C4382/10,0)</f>
        <v>420270</v>
      </c>
      <c r="E4382" s="14" t="str">
        <f>'Base de dados STN'!D4382</f>
        <v>SIM</v>
      </c>
      <c r="F4382" s="14" t="str">
        <f>IF(ISERROR(VLOOKUP(D4382,FNDE!$C$2:$D$932,1,FALSE)),"SIM","NÃO")</f>
        <v>SIM</v>
      </c>
      <c r="G4382" s="15">
        <f t="shared" si="341"/>
        <v>0</v>
      </c>
      <c r="H4382" s="15">
        <f t="shared" si="342"/>
        <v>0</v>
      </c>
      <c r="I4382" s="15">
        <f t="shared" si="343"/>
        <v>0</v>
      </c>
      <c r="J4382" s="15">
        <f t="shared" si="344"/>
        <v>0</v>
      </c>
    </row>
    <row r="4383" spans="1:10" x14ac:dyDescent="0.4">
      <c r="A4383" s="8" t="s">
        <v>54</v>
      </c>
      <c r="B4383" s="8" t="s">
        <v>9758</v>
      </c>
      <c r="C4383" s="8">
        <v>4202800</v>
      </c>
      <c r="D4383" s="8">
        <f t="shared" si="345"/>
        <v>420280</v>
      </c>
      <c r="E4383" s="14" t="str">
        <f>'Base de dados STN'!D4383</f>
        <v>SIM</v>
      </c>
      <c r="F4383" s="14" t="str">
        <f>IF(ISERROR(VLOOKUP(D4383,FNDE!$C$2:$D$932,1,FALSE)),"SIM","NÃO")</f>
        <v>SIM</v>
      </c>
      <c r="G4383" s="15">
        <f t="shared" si="341"/>
        <v>0</v>
      </c>
      <c r="H4383" s="15">
        <f t="shared" si="342"/>
        <v>0</v>
      </c>
      <c r="I4383" s="15">
        <f t="shared" si="343"/>
        <v>0</v>
      </c>
      <c r="J4383" s="15">
        <f t="shared" si="344"/>
        <v>0</v>
      </c>
    </row>
    <row r="4384" spans="1:10" x14ac:dyDescent="0.4">
      <c r="A4384" s="8" t="s">
        <v>54</v>
      </c>
      <c r="B4384" s="8" t="s">
        <v>9759</v>
      </c>
      <c r="C4384" s="8">
        <v>4202859</v>
      </c>
      <c r="D4384" s="8">
        <f t="shared" si="345"/>
        <v>420285</v>
      </c>
      <c r="E4384" s="14" t="str">
        <f>'Base de dados STN'!D4384</f>
        <v>SIM</v>
      </c>
      <c r="F4384" s="14" t="str">
        <f>IF(ISERROR(VLOOKUP(D4384,FNDE!$C$2:$D$932,1,FALSE)),"SIM","NÃO")</f>
        <v>SIM</v>
      </c>
      <c r="G4384" s="15">
        <f t="shared" si="341"/>
        <v>0</v>
      </c>
      <c r="H4384" s="15">
        <f t="shared" si="342"/>
        <v>0</v>
      </c>
      <c r="I4384" s="15">
        <f t="shared" si="343"/>
        <v>0</v>
      </c>
      <c r="J4384" s="15">
        <f t="shared" si="344"/>
        <v>0</v>
      </c>
    </row>
    <row r="4385" spans="1:10" x14ac:dyDescent="0.4">
      <c r="A4385" s="8" t="s">
        <v>54</v>
      </c>
      <c r="B4385" s="8" t="s">
        <v>336</v>
      </c>
      <c r="C4385" s="8">
        <v>4202875</v>
      </c>
      <c r="D4385" s="8">
        <f t="shared" si="345"/>
        <v>420287</v>
      </c>
      <c r="E4385" s="14" t="str">
        <f>'Base de dados STN'!D4385</f>
        <v>SIM</v>
      </c>
      <c r="F4385" s="14" t="str">
        <f>IF(ISERROR(VLOOKUP(D4385,FNDE!$C$2:$D$932,1,FALSE)),"SIM","NÃO")</f>
        <v>SIM</v>
      </c>
      <c r="G4385" s="15">
        <f t="shared" si="341"/>
        <v>0</v>
      </c>
      <c r="H4385" s="15">
        <f t="shared" si="342"/>
        <v>0</v>
      </c>
      <c r="I4385" s="15">
        <f t="shared" si="343"/>
        <v>0</v>
      </c>
      <c r="J4385" s="15">
        <f t="shared" si="344"/>
        <v>0</v>
      </c>
    </row>
    <row r="4386" spans="1:10" x14ac:dyDescent="0.4">
      <c r="A4386" s="8" t="s">
        <v>54</v>
      </c>
      <c r="B4386" s="8" t="s">
        <v>9760</v>
      </c>
      <c r="C4386" s="8">
        <v>4202909</v>
      </c>
      <c r="D4386" s="8">
        <f t="shared" si="345"/>
        <v>420290</v>
      </c>
      <c r="E4386" s="14" t="str">
        <f>'Base de dados STN'!D4386</f>
        <v>SIM</v>
      </c>
      <c r="F4386" s="14" t="str">
        <f>IF(ISERROR(VLOOKUP(D4386,FNDE!$C$2:$D$932,1,FALSE)),"SIM","NÃO")</f>
        <v>SIM</v>
      </c>
      <c r="G4386" s="15">
        <f t="shared" si="341"/>
        <v>0</v>
      </c>
      <c r="H4386" s="15">
        <f t="shared" si="342"/>
        <v>0</v>
      </c>
      <c r="I4386" s="15">
        <f t="shared" si="343"/>
        <v>0</v>
      </c>
      <c r="J4386" s="15">
        <f t="shared" si="344"/>
        <v>0</v>
      </c>
    </row>
    <row r="4387" spans="1:10" x14ac:dyDescent="0.4">
      <c r="A4387" s="8" t="s">
        <v>54</v>
      </c>
      <c r="B4387" s="8" t="s">
        <v>9761</v>
      </c>
      <c r="C4387" s="8">
        <v>4203006</v>
      </c>
      <c r="D4387" s="8">
        <f t="shared" si="345"/>
        <v>420300</v>
      </c>
      <c r="E4387" s="14" t="str">
        <f>'Base de dados STN'!D4387</f>
        <v>SIM</v>
      </c>
      <c r="F4387" s="14" t="str">
        <f>IF(ISERROR(VLOOKUP(D4387,FNDE!$C$2:$D$932,1,FALSE)),"SIM","NÃO")</f>
        <v>SIM</v>
      </c>
      <c r="G4387" s="15">
        <f t="shared" si="341"/>
        <v>0</v>
      </c>
      <c r="H4387" s="15">
        <f t="shared" si="342"/>
        <v>0</v>
      </c>
      <c r="I4387" s="15">
        <f t="shared" si="343"/>
        <v>0</v>
      </c>
      <c r="J4387" s="15">
        <f t="shared" si="344"/>
        <v>0</v>
      </c>
    </row>
    <row r="4388" spans="1:10" x14ac:dyDescent="0.4">
      <c r="A4388" s="8" t="s">
        <v>54</v>
      </c>
      <c r="B4388" s="8" t="s">
        <v>9762</v>
      </c>
      <c r="C4388" s="8">
        <v>4203105</v>
      </c>
      <c r="D4388" s="8">
        <f t="shared" si="345"/>
        <v>420310</v>
      </c>
      <c r="E4388" s="14" t="str">
        <f>'Base de dados STN'!D4388</f>
        <v>SIM</v>
      </c>
      <c r="F4388" s="14" t="str">
        <f>IF(ISERROR(VLOOKUP(D4388,FNDE!$C$2:$D$932,1,FALSE)),"SIM","NÃO")</f>
        <v>SIM</v>
      </c>
      <c r="G4388" s="15">
        <f t="shared" si="341"/>
        <v>0</v>
      </c>
      <c r="H4388" s="15">
        <f t="shared" si="342"/>
        <v>0</v>
      </c>
      <c r="I4388" s="15">
        <f t="shared" si="343"/>
        <v>0</v>
      </c>
      <c r="J4388" s="15">
        <f t="shared" si="344"/>
        <v>0</v>
      </c>
    </row>
    <row r="4389" spans="1:10" x14ac:dyDescent="0.4">
      <c r="A4389" s="8" t="s">
        <v>54</v>
      </c>
      <c r="B4389" s="8" t="s">
        <v>9763</v>
      </c>
      <c r="C4389" s="8">
        <v>4203154</v>
      </c>
      <c r="D4389" s="8">
        <f t="shared" si="345"/>
        <v>420315</v>
      </c>
      <c r="E4389" s="14" t="str">
        <f>'Base de dados STN'!D4389</f>
        <v>SIM</v>
      </c>
      <c r="F4389" s="14" t="str">
        <f>IF(ISERROR(VLOOKUP(D4389,FNDE!$C$2:$D$932,1,FALSE)),"SIM","NÃO")</f>
        <v>SIM</v>
      </c>
      <c r="G4389" s="15">
        <f t="shared" si="341"/>
        <v>0</v>
      </c>
      <c r="H4389" s="15">
        <f t="shared" si="342"/>
        <v>0</v>
      </c>
      <c r="I4389" s="15">
        <f t="shared" si="343"/>
        <v>0</v>
      </c>
      <c r="J4389" s="15">
        <f t="shared" si="344"/>
        <v>0</v>
      </c>
    </row>
    <row r="4390" spans="1:10" x14ac:dyDescent="0.4">
      <c r="A4390" s="8" t="s">
        <v>54</v>
      </c>
      <c r="B4390" s="8" t="s">
        <v>9764</v>
      </c>
      <c r="C4390" s="8">
        <v>4203204</v>
      </c>
      <c r="D4390" s="8">
        <f t="shared" si="345"/>
        <v>420320</v>
      </c>
      <c r="E4390" s="14" t="str">
        <f>'Base de dados STN'!D4390</f>
        <v>SIM</v>
      </c>
      <c r="F4390" s="14" t="str">
        <f>IF(ISERROR(VLOOKUP(D4390,FNDE!$C$2:$D$932,1,FALSE)),"SIM","NÃO")</f>
        <v>SIM</v>
      </c>
      <c r="G4390" s="15">
        <f t="shared" si="341"/>
        <v>0</v>
      </c>
      <c r="H4390" s="15">
        <f t="shared" si="342"/>
        <v>0</v>
      </c>
      <c r="I4390" s="15">
        <f t="shared" si="343"/>
        <v>0</v>
      </c>
      <c r="J4390" s="15">
        <f t="shared" si="344"/>
        <v>0</v>
      </c>
    </row>
    <row r="4391" spans="1:10" x14ac:dyDescent="0.4">
      <c r="A4391" s="8" t="s">
        <v>54</v>
      </c>
      <c r="B4391" s="8" t="s">
        <v>9765</v>
      </c>
      <c r="C4391" s="8">
        <v>4203253</v>
      </c>
      <c r="D4391" s="8">
        <f t="shared" si="345"/>
        <v>420325</v>
      </c>
      <c r="E4391" s="14" t="str">
        <f>'Base de dados STN'!D4391</f>
        <v>SIM</v>
      </c>
      <c r="F4391" s="14" t="str">
        <f>IF(ISERROR(VLOOKUP(D4391,FNDE!$C$2:$D$932,1,FALSE)),"SIM","NÃO")</f>
        <v>SIM</v>
      </c>
      <c r="G4391" s="15">
        <f t="shared" si="341"/>
        <v>0</v>
      </c>
      <c r="H4391" s="15">
        <f t="shared" si="342"/>
        <v>0</v>
      </c>
      <c r="I4391" s="15">
        <f t="shared" si="343"/>
        <v>0</v>
      </c>
      <c r="J4391" s="15">
        <f t="shared" si="344"/>
        <v>0</v>
      </c>
    </row>
    <row r="4392" spans="1:10" x14ac:dyDescent="0.4">
      <c r="A4392" s="8" t="s">
        <v>54</v>
      </c>
      <c r="B4392" s="8" t="s">
        <v>435</v>
      </c>
      <c r="C4392" s="8">
        <v>4203303</v>
      </c>
      <c r="D4392" s="8">
        <f t="shared" si="345"/>
        <v>420330</v>
      </c>
      <c r="E4392" s="14" t="str">
        <f>'Base de dados STN'!D4392</f>
        <v>SIM</v>
      </c>
      <c r="F4392" s="14" t="str">
        <f>IF(ISERROR(VLOOKUP(D4392,FNDE!$C$2:$D$932,1,FALSE)),"SIM","NÃO")</f>
        <v>SIM</v>
      </c>
      <c r="G4392" s="15">
        <f t="shared" si="341"/>
        <v>0</v>
      </c>
      <c r="H4392" s="15">
        <f t="shared" si="342"/>
        <v>0</v>
      </c>
      <c r="I4392" s="15">
        <f t="shared" si="343"/>
        <v>0</v>
      </c>
      <c r="J4392" s="15">
        <f t="shared" si="344"/>
        <v>0</v>
      </c>
    </row>
    <row r="4393" spans="1:10" x14ac:dyDescent="0.4">
      <c r="A4393" s="8" t="s">
        <v>54</v>
      </c>
      <c r="B4393" s="8" t="s">
        <v>771</v>
      </c>
      <c r="C4393" s="8">
        <v>4203402</v>
      </c>
      <c r="D4393" s="8">
        <f t="shared" si="345"/>
        <v>420340</v>
      </c>
      <c r="E4393" s="14" t="str">
        <f>'Base de dados STN'!D4393</f>
        <v>SIM</v>
      </c>
      <c r="F4393" s="14" t="str">
        <f>IF(ISERROR(VLOOKUP(D4393,FNDE!$C$2:$D$932,1,FALSE)),"SIM","NÃO")</f>
        <v>SIM</v>
      </c>
      <c r="G4393" s="15">
        <f t="shared" si="341"/>
        <v>0</v>
      </c>
      <c r="H4393" s="15">
        <f t="shared" si="342"/>
        <v>0</v>
      </c>
      <c r="I4393" s="15">
        <f t="shared" si="343"/>
        <v>0</v>
      </c>
      <c r="J4393" s="15">
        <f t="shared" si="344"/>
        <v>0</v>
      </c>
    </row>
    <row r="4394" spans="1:10" x14ac:dyDescent="0.4">
      <c r="A4394" s="8" t="s">
        <v>54</v>
      </c>
      <c r="B4394" s="8" t="s">
        <v>544</v>
      </c>
      <c r="C4394" s="8">
        <v>4203501</v>
      </c>
      <c r="D4394" s="8">
        <f t="shared" si="345"/>
        <v>420350</v>
      </c>
      <c r="E4394" s="14" t="str">
        <f>'Base de dados STN'!D4394</f>
        <v>SIM</v>
      </c>
      <c r="F4394" s="14" t="str">
        <f>IF(ISERROR(VLOOKUP(D4394,FNDE!$C$2:$D$932,1,FALSE)),"SIM","NÃO")</f>
        <v>SIM</v>
      </c>
      <c r="G4394" s="15">
        <f t="shared" si="341"/>
        <v>0</v>
      </c>
      <c r="H4394" s="15">
        <f t="shared" si="342"/>
        <v>0</v>
      </c>
      <c r="I4394" s="15">
        <f t="shared" si="343"/>
        <v>0</v>
      </c>
      <c r="J4394" s="15">
        <f t="shared" si="344"/>
        <v>0</v>
      </c>
    </row>
    <row r="4395" spans="1:10" x14ac:dyDescent="0.4">
      <c r="A4395" s="8" t="s">
        <v>54</v>
      </c>
      <c r="B4395" s="8" t="s">
        <v>897</v>
      </c>
      <c r="C4395" s="8">
        <v>4203600</v>
      </c>
      <c r="D4395" s="8">
        <f t="shared" si="345"/>
        <v>420360</v>
      </c>
      <c r="E4395" s="14" t="str">
        <f>'Base de dados STN'!D4395</f>
        <v>SIM</v>
      </c>
      <c r="F4395" s="14" t="str">
        <f>IF(ISERROR(VLOOKUP(D4395,FNDE!$C$2:$D$932,1,FALSE)),"SIM","NÃO")</f>
        <v>SIM</v>
      </c>
      <c r="G4395" s="15">
        <f t="shared" si="341"/>
        <v>0</v>
      </c>
      <c r="H4395" s="15">
        <f t="shared" si="342"/>
        <v>0</v>
      </c>
      <c r="I4395" s="15">
        <f t="shared" si="343"/>
        <v>0</v>
      </c>
      <c r="J4395" s="15">
        <f t="shared" si="344"/>
        <v>0</v>
      </c>
    </row>
    <row r="4396" spans="1:10" x14ac:dyDescent="0.4">
      <c r="A4396" s="8" t="s">
        <v>54</v>
      </c>
      <c r="B4396" s="8" t="s">
        <v>315</v>
      </c>
      <c r="C4396" s="8">
        <v>4203709</v>
      </c>
      <c r="D4396" s="8">
        <f t="shared" si="345"/>
        <v>420370</v>
      </c>
      <c r="E4396" s="14" t="str">
        <f>'Base de dados STN'!D4396</f>
        <v>SIM</v>
      </c>
      <c r="F4396" s="14" t="str">
        <f>IF(ISERROR(VLOOKUP(D4396,FNDE!$C$2:$D$932,1,FALSE)),"SIM","NÃO")</f>
        <v>SIM</v>
      </c>
      <c r="G4396" s="15">
        <f t="shared" si="341"/>
        <v>0</v>
      </c>
      <c r="H4396" s="15">
        <f t="shared" si="342"/>
        <v>0</v>
      </c>
      <c r="I4396" s="15">
        <f t="shared" si="343"/>
        <v>0</v>
      </c>
      <c r="J4396" s="15">
        <f t="shared" si="344"/>
        <v>0</v>
      </c>
    </row>
    <row r="4397" spans="1:10" x14ac:dyDescent="0.4">
      <c r="A4397" s="8" t="s">
        <v>54</v>
      </c>
      <c r="B4397" s="8" t="s">
        <v>9766</v>
      </c>
      <c r="C4397" s="8">
        <v>4203808</v>
      </c>
      <c r="D4397" s="8">
        <f t="shared" si="345"/>
        <v>420380</v>
      </c>
      <c r="E4397" s="14" t="str">
        <f>'Base de dados STN'!D4397</f>
        <v>SIM</v>
      </c>
      <c r="F4397" s="14" t="str">
        <f>IF(ISERROR(VLOOKUP(D4397,FNDE!$C$2:$D$932,1,FALSE)),"SIM","NÃO")</f>
        <v>SIM</v>
      </c>
      <c r="G4397" s="15">
        <f t="shared" si="341"/>
        <v>0</v>
      </c>
      <c r="H4397" s="15">
        <f t="shared" si="342"/>
        <v>0</v>
      </c>
      <c r="I4397" s="15">
        <f t="shared" si="343"/>
        <v>0</v>
      </c>
      <c r="J4397" s="15">
        <f t="shared" si="344"/>
        <v>0</v>
      </c>
    </row>
    <row r="4398" spans="1:10" x14ac:dyDescent="0.4">
      <c r="A4398" s="8" t="s">
        <v>54</v>
      </c>
      <c r="B4398" s="8" t="s">
        <v>9767</v>
      </c>
      <c r="C4398" s="8">
        <v>4203907</v>
      </c>
      <c r="D4398" s="8">
        <f t="shared" si="345"/>
        <v>420390</v>
      </c>
      <c r="E4398" s="14" t="str">
        <f>'Base de dados STN'!D4398</f>
        <v>SIM</v>
      </c>
      <c r="F4398" s="14" t="str">
        <f>IF(ISERROR(VLOOKUP(D4398,FNDE!$C$2:$D$932,1,FALSE)),"SIM","NÃO")</f>
        <v>SIM</v>
      </c>
      <c r="G4398" s="15">
        <f t="shared" si="341"/>
        <v>0</v>
      </c>
      <c r="H4398" s="15">
        <f t="shared" si="342"/>
        <v>0</v>
      </c>
      <c r="I4398" s="15">
        <f t="shared" si="343"/>
        <v>0</v>
      </c>
      <c r="J4398" s="15">
        <f t="shared" si="344"/>
        <v>0</v>
      </c>
    </row>
    <row r="4399" spans="1:10" x14ac:dyDescent="0.4">
      <c r="A4399" s="8" t="s">
        <v>54</v>
      </c>
      <c r="B4399" s="8" t="s">
        <v>9768</v>
      </c>
      <c r="C4399" s="8">
        <v>4203956</v>
      </c>
      <c r="D4399" s="8">
        <f t="shared" si="345"/>
        <v>420395</v>
      </c>
      <c r="E4399" s="14" t="str">
        <f>'Base de dados STN'!D4399</f>
        <v>SIM</v>
      </c>
      <c r="F4399" s="14" t="str">
        <f>IF(ISERROR(VLOOKUP(D4399,FNDE!$C$2:$D$932,1,FALSE)),"SIM","NÃO")</f>
        <v>SIM</v>
      </c>
      <c r="G4399" s="15">
        <f t="shared" si="341"/>
        <v>0</v>
      </c>
      <c r="H4399" s="15">
        <f t="shared" si="342"/>
        <v>0</v>
      </c>
      <c r="I4399" s="15">
        <f t="shared" si="343"/>
        <v>0</v>
      </c>
      <c r="J4399" s="15">
        <f t="shared" si="344"/>
        <v>0</v>
      </c>
    </row>
    <row r="4400" spans="1:10" x14ac:dyDescent="0.4">
      <c r="A4400" s="8" t="s">
        <v>54</v>
      </c>
      <c r="B4400" s="8" t="s">
        <v>9545</v>
      </c>
      <c r="C4400" s="8">
        <v>4204004</v>
      </c>
      <c r="D4400" s="8">
        <f t="shared" si="345"/>
        <v>420400</v>
      </c>
      <c r="E4400" s="14" t="str">
        <f>'Base de dados STN'!D4400</f>
        <v>SIM</v>
      </c>
      <c r="F4400" s="14" t="str">
        <f>IF(ISERROR(VLOOKUP(D4400,FNDE!$C$2:$D$932,1,FALSE)),"SIM","NÃO")</f>
        <v>SIM</v>
      </c>
      <c r="G4400" s="15">
        <f t="shared" si="341"/>
        <v>0</v>
      </c>
      <c r="H4400" s="15">
        <f t="shared" si="342"/>
        <v>0</v>
      </c>
      <c r="I4400" s="15">
        <f t="shared" si="343"/>
        <v>0</v>
      </c>
      <c r="J4400" s="15">
        <f t="shared" si="344"/>
        <v>0</v>
      </c>
    </row>
    <row r="4401" spans="1:10" x14ac:dyDescent="0.4">
      <c r="A4401" s="8" t="s">
        <v>54</v>
      </c>
      <c r="B4401" s="8" t="s">
        <v>9769</v>
      </c>
      <c r="C4401" s="8">
        <v>4204103</v>
      </c>
      <c r="D4401" s="8">
        <f t="shared" si="345"/>
        <v>420410</v>
      </c>
      <c r="E4401" s="14" t="str">
        <f>'Base de dados STN'!D4401</f>
        <v>SIM</v>
      </c>
      <c r="F4401" s="14" t="str">
        <f>IF(ISERROR(VLOOKUP(D4401,FNDE!$C$2:$D$932,1,FALSE)),"SIM","NÃO")</f>
        <v>SIM</v>
      </c>
      <c r="G4401" s="15">
        <f t="shared" si="341"/>
        <v>0</v>
      </c>
      <c r="H4401" s="15">
        <f t="shared" si="342"/>
        <v>0</v>
      </c>
      <c r="I4401" s="15">
        <f t="shared" si="343"/>
        <v>0</v>
      </c>
      <c r="J4401" s="15">
        <f t="shared" si="344"/>
        <v>0</v>
      </c>
    </row>
    <row r="4402" spans="1:10" x14ac:dyDescent="0.4">
      <c r="A4402" s="8" t="s">
        <v>54</v>
      </c>
      <c r="B4402" s="8" t="s">
        <v>173</v>
      </c>
      <c r="C4402" s="8">
        <v>4204152</v>
      </c>
      <c r="D4402" s="8">
        <f t="shared" si="345"/>
        <v>420415</v>
      </c>
      <c r="E4402" s="14" t="str">
        <f>'Base de dados STN'!D4402</f>
        <v>SIM</v>
      </c>
      <c r="F4402" s="14" t="str">
        <f>IF(ISERROR(VLOOKUP(D4402,FNDE!$C$2:$D$932,1,FALSE)),"SIM","NÃO")</f>
        <v>SIM</v>
      </c>
      <c r="G4402" s="15">
        <f t="shared" si="341"/>
        <v>0</v>
      </c>
      <c r="H4402" s="15">
        <f t="shared" si="342"/>
        <v>0</v>
      </c>
      <c r="I4402" s="15">
        <f t="shared" si="343"/>
        <v>0</v>
      </c>
      <c r="J4402" s="15">
        <f t="shared" si="344"/>
        <v>0</v>
      </c>
    </row>
    <row r="4403" spans="1:10" x14ac:dyDescent="0.4">
      <c r="A4403" s="8" t="s">
        <v>54</v>
      </c>
      <c r="B4403" s="8" t="s">
        <v>9770</v>
      </c>
      <c r="C4403" s="8">
        <v>4204178</v>
      </c>
      <c r="D4403" s="8">
        <f t="shared" si="345"/>
        <v>420417</v>
      </c>
      <c r="E4403" s="14" t="str">
        <f>'Base de dados STN'!D4403</f>
        <v>SIM</v>
      </c>
      <c r="F4403" s="14" t="str">
        <f>IF(ISERROR(VLOOKUP(D4403,FNDE!$C$2:$D$932,1,FALSE)),"SIM","NÃO")</f>
        <v>SIM</v>
      </c>
      <c r="G4403" s="15">
        <f t="shared" si="341"/>
        <v>0</v>
      </c>
      <c r="H4403" s="15">
        <f t="shared" si="342"/>
        <v>0</v>
      </c>
      <c r="I4403" s="15">
        <f t="shared" si="343"/>
        <v>0</v>
      </c>
      <c r="J4403" s="15">
        <f t="shared" si="344"/>
        <v>0</v>
      </c>
    </row>
    <row r="4404" spans="1:10" x14ac:dyDescent="0.4">
      <c r="A4404" s="8" t="s">
        <v>54</v>
      </c>
      <c r="B4404" s="8" t="s">
        <v>9771</v>
      </c>
      <c r="C4404" s="8">
        <v>4204194</v>
      </c>
      <c r="D4404" s="8">
        <f t="shared" si="345"/>
        <v>420419</v>
      </c>
      <c r="E4404" s="14" t="str">
        <f>'Base de dados STN'!D4404</f>
        <v>SIM</v>
      </c>
      <c r="F4404" s="14" t="str">
        <f>IF(ISERROR(VLOOKUP(D4404,FNDE!$C$2:$D$932,1,FALSE)),"SIM","NÃO")</f>
        <v>SIM</v>
      </c>
      <c r="G4404" s="15">
        <f t="shared" si="341"/>
        <v>0</v>
      </c>
      <c r="H4404" s="15">
        <f t="shared" si="342"/>
        <v>0</v>
      </c>
      <c r="I4404" s="15">
        <f t="shared" si="343"/>
        <v>0</v>
      </c>
      <c r="J4404" s="15">
        <f t="shared" si="344"/>
        <v>0</v>
      </c>
    </row>
    <row r="4405" spans="1:10" x14ac:dyDescent="0.4">
      <c r="A4405" s="8" t="s">
        <v>54</v>
      </c>
      <c r="B4405" s="8" t="s">
        <v>9772</v>
      </c>
      <c r="C4405" s="8">
        <v>4204202</v>
      </c>
      <c r="D4405" s="8">
        <f t="shared" si="345"/>
        <v>420420</v>
      </c>
      <c r="E4405" s="14" t="str">
        <f>'Base de dados STN'!D4405</f>
        <v>SIM</v>
      </c>
      <c r="F4405" s="14" t="str">
        <f>IF(ISERROR(VLOOKUP(D4405,FNDE!$C$2:$D$932,1,FALSE)),"SIM","NÃO")</f>
        <v>SIM</v>
      </c>
      <c r="G4405" s="15">
        <f t="shared" si="341"/>
        <v>0</v>
      </c>
      <c r="H4405" s="15">
        <f t="shared" si="342"/>
        <v>0</v>
      </c>
      <c r="I4405" s="15">
        <f t="shared" si="343"/>
        <v>0</v>
      </c>
      <c r="J4405" s="15">
        <f t="shared" si="344"/>
        <v>0</v>
      </c>
    </row>
    <row r="4406" spans="1:10" x14ac:dyDescent="0.4">
      <c r="A4406" s="8" t="s">
        <v>54</v>
      </c>
      <c r="B4406" s="8" t="s">
        <v>9773</v>
      </c>
      <c r="C4406" s="8">
        <v>4204251</v>
      </c>
      <c r="D4406" s="8">
        <f t="shared" si="345"/>
        <v>420425</v>
      </c>
      <c r="E4406" s="14" t="str">
        <f>'Base de dados STN'!D4406</f>
        <v>SIM</v>
      </c>
      <c r="F4406" s="14" t="str">
        <f>IF(ISERROR(VLOOKUP(D4406,FNDE!$C$2:$D$932,1,FALSE)),"SIM","NÃO")</f>
        <v>SIM</v>
      </c>
      <c r="G4406" s="15">
        <f t="shared" si="341"/>
        <v>0</v>
      </c>
      <c r="H4406" s="15">
        <f t="shared" si="342"/>
        <v>0</v>
      </c>
      <c r="I4406" s="15">
        <f t="shared" si="343"/>
        <v>0</v>
      </c>
      <c r="J4406" s="15">
        <f t="shared" si="344"/>
        <v>0</v>
      </c>
    </row>
    <row r="4407" spans="1:10" x14ac:dyDescent="0.4">
      <c r="A4407" s="8" t="s">
        <v>54</v>
      </c>
      <c r="B4407" s="8" t="s">
        <v>9774</v>
      </c>
      <c r="C4407" s="8">
        <v>4204301</v>
      </c>
      <c r="D4407" s="8">
        <f t="shared" si="345"/>
        <v>420430</v>
      </c>
      <c r="E4407" s="14" t="str">
        <f>'Base de dados STN'!D4407</f>
        <v>SIM</v>
      </c>
      <c r="F4407" s="14" t="str">
        <f>IF(ISERROR(VLOOKUP(D4407,FNDE!$C$2:$D$932,1,FALSE)),"SIM","NÃO")</f>
        <v>SIM</v>
      </c>
      <c r="G4407" s="15">
        <f t="shared" si="341"/>
        <v>0</v>
      </c>
      <c r="H4407" s="15">
        <f t="shared" si="342"/>
        <v>0</v>
      </c>
      <c r="I4407" s="15">
        <f t="shared" si="343"/>
        <v>0</v>
      </c>
      <c r="J4407" s="15">
        <f t="shared" si="344"/>
        <v>0</v>
      </c>
    </row>
    <row r="4408" spans="1:10" x14ac:dyDescent="0.4">
      <c r="A4408" s="8" t="s">
        <v>54</v>
      </c>
      <c r="B4408" s="8" t="s">
        <v>9775</v>
      </c>
      <c r="C4408" s="8">
        <v>4204350</v>
      </c>
      <c r="D4408" s="8">
        <f t="shared" si="345"/>
        <v>420435</v>
      </c>
      <c r="E4408" s="14" t="str">
        <f>'Base de dados STN'!D4408</f>
        <v>SIM</v>
      </c>
      <c r="F4408" s="14" t="str">
        <f>IF(ISERROR(VLOOKUP(D4408,FNDE!$C$2:$D$932,1,FALSE)),"SIM","NÃO")</f>
        <v>SIM</v>
      </c>
      <c r="G4408" s="15">
        <f t="shared" si="341"/>
        <v>0</v>
      </c>
      <c r="H4408" s="15">
        <f t="shared" si="342"/>
        <v>0</v>
      </c>
      <c r="I4408" s="15">
        <f t="shared" si="343"/>
        <v>0</v>
      </c>
      <c r="J4408" s="15">
        <f t="shared" si="344"/>
        <v>0</v>
      </c>
    </row>
    <row r="4409" spans="1:10" x14ac:dyDescent="0.4">
      <c r="A4409" s="8" t="s">
        <v>54</v>
      </c>
      <c r="B4409" s="8" t="s">
        <v>9776</v>
      </c>
      <c r="C4409" s="8">
        <v>4204400</v>
      </c>
      <c r="D4409" s="8">
        <f t="shared" si="345"/>
        <v>420440</v>
      </c>
      <c r="E4409" s="14" t="str">
        <f>'Base de dados STN'!D4409</f>
        <v>SIM</v>
      </c>
      <c r="F4409" s="14" t="str">
        <f>IF(ISERROR(VLOOKUP(D4409,FNDE!$C$2:$D$932,1,FALSE)),"SIM","NÃO")</f>
        <v>SIM</v>
      </c>
      <c r="G4409" s="15">
        <f t="shared" si="341"/>
        <v>0</v>
      </c>
      <c r="H4409" s="15">
        <f t="shared" si="342"/>
        <v>0</v>
      </c>
      <c r="I4409" s="15">
        <f t="shared" si="343"/>
        <v>0</v>
      </c>
      <c r="J4409" s="15">
        <f t="shared" si="344"/>
        <v>0</v>
      </c>
    </row>
    <row r="4410" spans="1:10" x14ac:dyDescent="0.4">
      <c r="A4410" s="8" t="s">
        <v>54</v>
      </c>
      <c r="B4410" s="8" t="s">
        <v>9777</v>
      </c>
      <c r="C4410" s="8">
        <v>4204459</v>
      </c>
      <c r="D4410" s="8">
        <f t="shared" si="345"/>
        <v>420445</v>
      </c>
      <c r="E4410" s="14" t="str">
        <f>'Base de dados STN'!D4410</f>
        <v>SIM</v>
      </c>
      <c r="F4410" s="14" t="str">
        <f>IF(ISERROR(VLOOKUP(D4410,FNDE!$C$2:$D$932,1,FALSE)),"SIM","NÃO")</f>
        <v>SIM</v>
      </c>
      <c r="G4410" s="15">
        <f t="shared" si="341"/>
        <v>0</v>
      </c>
      <c r="H4410" s="15">
        <f t="shared" si="342"/>
        <v>0</v>
      </c>
      <c r="I4410" s="15">
        <f t="shared" si="343"/>
        <v>0</v>
      </c>
      <c r="J4410" s="15">
        <f t="shared" si="344"/>
        <v>0</v>
      </c>
    </row>
    <row r="4411" spans="1:10" x14ac:dyDescent="0.4">
      <c r="A4411" s="8" t="s">
        <v>54</v>
      </c>
      <c r="B4411" s="8" t="s">
        <v>9778</v>
      </c>
      <c r="C4411" s="8">
        <v>4204509</v>
      </c>
      <c r="D4411" s="8">
        <f t="shared" si="345"/>
        <v>420450</v>
      </c>
      <c r="E4411" s="14" t="str">
        <f>'Base de dados STN'!D4411</f>
        <v>SIM</v>
      </c>
      <c r="F4411" s="14" t="str">
        <f>IF(ISERROR(VLOOKUP(D4411,FNDE!$C$2:$D$932,1,FALSE)),"SIM","NÃO")</f>
        <v>SIM</v>
      </c>
      <c r="G4411" s="15">
        <f t="shared" si="341"/>
        <v>0</v>
      </c>
      <c r="H4411" s="15">
        <f t="shared" si="342"/>
        <v>0</v>
      </c>
      <c r="I4411" s="15">
        <f t="shared" si="343"/>
        <v>0</v>
      </c>
      <c r="J4411" s="15">
        <f t="shared" si="344"/>
        <v>0</v>
      </c>
    </row>
    <row r="4412" spans="1:10" x14ac:dyDescent="0.4">
      <c r="A4412" s="8" t="s">
        <v>54</v>
      </c>
      <c r="B4412" s="8" t="s">
        <v>9779</v>
      </c>
      <c r="C4412" s="8">
        <v>4204558</v>
      </c>
      <c r="D4412" s="8">
        <f t="shared" si="345"/>
        <v>420455</v>
      </c>
      <c r="E4412" s="14" t="str">
        <f>'Base de dados STN'!D4412</f>
        <v>SIM</v>
      </c>
      <c r="F4412" s="14" t="str">
        <f>IF(ISERROR(VLOOKUP(D4412,FNDE!$C$2:$D$932,1,FALSE)),"SIM","NÃO")</f>
        <v>SIM</v>
      </c>
      <c r="G4412" s="15">
        <f t="shared" si="341"/>
        <v>0</v>
      </c>
      <c r="H4412" s="15">
        <f t="shared" si="342"/>
        <v>0</v>
      </c>
      <c r="I4412" s="15">
        <f t="shared" si="343"/>
        <v>0</v>
      </c>
      <c r="J4412" s="15">
        <f t="shared" si="344"/>
        <v>0</v>
      </c>
    </row>
    <row r="4413" spans="1:10" x14ac:dyDescent="0.4">
      <c r="A4413" s="8" t="s">
        <v>54</v>
      </c>
      <c r="B4413" s="8" t="s">
        <v>9780</v>
      </c>
      <c r="C4413" s="8">
        <v>4204608</v>
      </c>
      <c r="D4413" s="8">
        <f t="shared" si="345"/>
        <v>420460</v>
      </c>
      <c r="E4413" s="14" t="str">
        <f>'Base de dados STN'!D4413</f>
        <v>SIM</v>
      </c>
      <c r="F4413" s="14" t="str">
        <f>IF(ISERROR(VLOOKUP(D4413,FNDE!$C$2:$D$932,1,FALSE)),"SIM","NÃO")</f>
        <v>SIM</v>
      </c>
      <c r="G4413" s="15">
        <f t="shared" si="341"/>
        <v>0</v>
      </c>
      <c r="H4413" s="15">
        <f t="shared" si="342"/>
        <v>0</v>
      </c>
      <c r="I4413" s="15">
        <f t="shared" si="343"/>
        <v>0</v>
      </c>
      <c r="J4413" s="15">
        <f t="shared" si="344"/>
        <v>0</v>
      </c>
    </row>
    <row r="4414" spans="1:10" x14ac:dyDescent="0.4">
      <c r="A4414" s="8" t="s">
        <v>54</v>
      </c>
      <c r="B4414" s="8" t="s">
        <v>9781</v>
      </c>
      <c r="C4414" s="8">
        <v>4204707</v>
      </c>
      <c r="D4414" s="8">
        <f t="shared" si="345"/>
        <v>420470</v>
      </c>
      <c r="E4414" s="14" t="str">
        <f>'Base de dados STN'!D4414</f>
        <v>SIM</v>
      </c>
      <c r="F4414" s="14" t="str">
        <f>IF(ISERROR(VLOOKUP(D4414,FNDE!$C$2:$D$932,1,FALSE)),"SIM","NÃO")</f>
        <v>SIM</v>
      </c>
      <c r="G4414" s="15">
        <f t="shared" si="341"/>
        <v>0</v>
      </c>
      <c r="H4414" s="15">
        <f t="shared" si="342"/>
        <v>0</v>
      </c>
      <c r="I4414" s="15">
        <f t="shared" si="343"/>
        <v>0</v>
      </c>
      <c r="J4414" s="15">
        <f t="shared" si="344"/>
        <v>0</v>
      </c>
    </row>
    <row r="4415" spans="1:10" x14ac:dyDescent="0.4">
      <c r="A4415" s="8" t="s">
        <v>54</v>
      </c>
      <c r="B4415" s="8" t="s">
        <v>9782</v>
      </c>
      <c r="C4415" s="8">
        <v>4204756</v>
      </c>
      <c r="D4415" s="8">
        <f t="shared" si="345"/>
        <v>420475</v>
      </c>
      <c r="E4415" s="14" t="str">
        <f>'Base de dados STN'!D4415</f>
        <v>SIM</v>
      </c>
      <c r="F4415" s="14" t="str">
        <f>IF(ISERROR(VLOOKUP(D4415,FNDE!$C$2:$D$932,1,FALSE)),"SIM","NÃO")</f>
        <v>SIM</v>
      </c>
      <c r="G4415" s="15">
        <f t="shared" si="341"/>
        <v>0</v>
      </c>
      <c r="H4415" s="15">
        <f t="shared" si="342"/>
        <v>0</v>
      </c>
      <c r="I4415" s="15">
        <f t="shared" si="343"/>
        <v>0</v>
      </c>
      <c r="J4415" s="15">
        <f t="shared" si="344"/>
        <v>0</v>
      </c>
    </row>
    <row r="4416" spans="1:10" x14ac:dyDescent="0.4">
      <c r="A4416" s="8" t="s">
        <v>54</v>
      </c>
      <c r="B4416" s="8" t="s">
        <v>619</v>
      </c>
      <c r="C4416" s="8">
        <v>4204806</v>
      </c>
      <c r="D4416" s="8">
        <f t="shared" si="345"/>
        <v>420480</v>
      </c>
      <c r="E4416" s="14" t="str">
        <f>'Base de dados STN'!D4416</f>
        <v>SIM</v>
      </c>
      <c r="F4416" s="14" t="str">
        <f>IF(ISERROR(VLOOKUP(D4416,FNDE!$C$2:$D$932,1,FALSE)),"SIM","NÃO")</f>
        <v>SIM</v>
      </c>
      <c r="G4416" s="15">
        <f t="shared" si="341"/>
        <v>0</v>
      </c>
      <c r="H4416" s="15">
        <f t="shared" si="342"/>
        <v>0</v>
      </c>
      <c r="I4416" s="15">
        <f t="shared" si="343"/>
        <v>0</v>
      </c>
      <c r="J4416" s="15">
        <f t="shared" si="344"/>
        <v>0</v>
      </c>
    </row>
    <row r="4417" spans="1:10" x14ac:dyDescent="0.4">
      <c r="A4417" s="8" t="s">
        <v>54</v>
      </c>
      <c r="B4417" s="8" t="s">
        <v>9783</v>
      </c>
      <c r="C4417" s="8">
        <v>4204905</v>
      </c>
      <c r="D4417" s="8">
        <f t="shared" si="345"/>
        <v>420490</v>
      </c>
      <c r="E4417" s="14" t="str">
        <f>'Base de dados STN'!D4417</f>
        <v>SIM</v>
      </c>
      <c r="F4417" s="14" t="str">
        <f>IF(ISERROR(VLOOKUP(D4417,FNDE!$C$2:$D$932,1,FALSE)),"SIM","NÃO")</f>
        <v>SIM</v>
      </c>
      <c r="G4417" s="15">
        <f t="shared" si="341"/>
        <v>0</v>
      </c>
      <c r="H4417" s="15">
        <f t="shared" si="342"/>
        <v>0</v>
      </c>
      <c r="I4417" s="15">
        <f t="shared" si="343"/>
        <v>0</v>
      </c>
      <c r="J4417" s="15">
        <f t="shared" si="344"/>
        <v>0</v>
      </c>
    </row>
    <row r="4418" spans="1:10" x14ac:dyDescent="0.4">
      <c r="A4418" s="8" t="s">
        <v>54</v>
      </c>
      <c r="B4418" s="8" t="s">
        <v>9784</v>
      </c>
      <c r="C4418" s="8">
        <v>4205001</v>
      </c>
      <c r="D4418" s="8">
        <f t="shared" si="345"/>
        <v>420500</v>
      </c>
      <c r="E4418" s="14" t="str">
        <f>'Base de dados STN'!D4418</f>
        <v>SIM</v>
      </c>
      <c r="F4418" s="14" t="str">
        <f>IF(ISERROR(VLOOKUP(D4418,FNDE!$C$2:$D$932,1,FALSE)),"SIM","NÃO")</f>
        <v>SIM</v>
      </c>
      <c r="G4418" s="15">
        <f t="shared" ref="G4418:G4481" si="346">IF(E4418="Não",1,0)</f>
        <v>0</v>
      </c>
      <c r="H4418" s="15">
        <f t="shared" ref="H4418:H4481" si="347">IF(F4418="Não",1,0)</f>
        <v>0</v>
      </c>
      <c r="I4418" s="15">
        <f t="shared" ref="I4418:I4481" si="348">IF(AND(E4418="Não",F4418="Não"),1,0)</f>
        <v>0</v>
      </c>
      <c r="J4418" s="15">
        <f t="shared" ref="J4418:J4481" si="349">IF(OR(E4418="Não",F4418="Não"),1,0)</f>
        <v>0</v>
      </c>
    </row>
    <row r="4419" spans="1:10" x14ac:dyDescent="0.4">
      <c r="A4419" s="8" t="s">
        <v>54</v>
      </c>
      <c r="B4419" s="8" t="s">
        <v>9785</v>
      </c>
      <c r="C4419" s="8">
        <v>4205100</v>
      </c>
      <c r="D4419" s="8">
        <f t="shared" si="345"/>
        <v>420510</v>
      </c>
      <c r="E4419" s="14" t="str">
        <f>'Base de dados STN'!D4419</f>
        <v>SIM</v>
      </c>
      <c r="F4419" s="14" t="str">
        <f>IF(ISERROR(VLOOKUP(D4419,FNDE!$C$2:$D$932,1,FALSE)),"SIM","NÃO")</f>
        <v>SIM</v>
      </c>
      <c r="G4419" s="15">
        <f t="shared" si="346"/>
        <v>0</v>
      </c>
      <c r="H4419" s="15">
        <f t="shared" si="347"/>
        <v>0</v>
      </c>
      <c r="I4419" s="15">
        <f t="shared" si="348"/>
        <v>0</v>
      </c>
      <c r="J4419" s="15">
        <f t="shared" si="349"/>
        <v>0</v>
      </c>
    </row>
    <row r="4420" spans="1:10" x14ac:dyDescent="0.4">
      <c r="A4420" s="8" t="s">
        <v>54</v>
      </c>
      <c r="B4420" s="8" t="s">
        <v>9786</v>
      </c>
      <c r="C4420" s="8">
        <v>4205159</v>
      </c>
      <c r="D4420" s="8">
        <f t="shared" si="345"/>
        <v>420515</v>
      </c>
      <c r="E4420" s="14" t="str">
        <f>'Base de dados STN'!D4420</f>
        <v>SIM</v>
      </c>
      <c r="F4420" s="14" t="str">
        <f>IF(ISERROR(VLOOKUP(D4420,FNDE!$C$2:$D$932,1,FALSE)),"SIM","NÃO")</f>
        <v>SIM</v>
      </c>
      <c r="G4420" s="15">
        <f t="shared" si="346"/>
        <v>0</v>
      </c>
      <c r="H4420" s="15">
        <f t="shared" si="347"/>
        <v>0</v>
      </c>
      <c r="I4420" s="15">
        <f t="shared" si="348"/>
        <v>0</v>
      </c>
      <c r="J4420" s="15">
        <f t="shared" si="349"/>
        <v>0</v>
      </c>
    </row>
    <row r="4421" spans="1:10" x14ac:dyDescent="0.4">
      <c r="A4421" s="8" t="s">
        <v>54</v>
      </c>
      <c r="B4421" s="8" t="s">
        <v>673</v>
      </c>
      <c r="C4421" s="8">
        <v>4205175</v>
      </c>
      <c r="D4421" s="8">
        <f t="shared" si="345"/>
        <v>420517</v>
      </c>
      <c r="E4421" s="14" t="str">
        <f>'Base de dados STN'!D4421</f>
        <v>SIM</v>
      </c>
      <c r="F4421" s="14" t="str">
        <f>IF(ISERROR(VLOOKUP(D4421,FNDE!$C$2:$D$932,1,FALSE)),"SIM","NÃO")</f>
        <v>SIM</v>
      </c>
      <c r="G4421" s="15">
        <f t="shared" si="346"/>
        <v>0</v>
      </c>
      <c r="H4421" s="15">
        <f t="shared" si="347"/>
        <v>0</v>
      </c>
      <c r="I4421" s="15">
        <f t="shared" si="348"/>
        <v>0</v>
      </c>
      <c r="J4421" s="15">
        <f t="shared" si="349"/>
        <v>0</v>
      </c>
    </row>
    <row r="4422" spans="1:10" x14ac:dyDescent="0.4">
      <c r="A4422" s="8" t="s">
        <v>54</v>
      </c>
      <c r="B4422" s="8" t="s">
        <v>9787</v>
      </c>
      <c r="C4422" s="8">
        <v>4205191</v>
      </c>
      <c r="D4422" s="8">
        <f t="shared" si="345"/>
        <v>420519</v>
      </c>
      <c r="E4422" s="14" t="str">
        <f>'Base de dados STN'!D4422</f>
        <v>SIM</v>
      </c>
      <c r="F4422" s="14" t="str">
        <f>IF(ISERROR(VLOOKUP(D4422,FNDE!$C$2:$D$932,1,FALSE)),"SIM","NÃO")</f>
        <v>SIM</v>
      </c>
      <c r="G4422" s="15">
        <f t="shared" si="346"/>
        <v>0</v>
      </c>
      <c r="H4422" s="15">
        <f t="shared" si="347"/>
        <v>0</v>
      </c>
      <c r="I4422" s="15">
        <f t="shared" si="348"/>
        <v>0</v>
      </c>
      <c r="J4422" s="15">
        <f t="shared" si="349"/>
        <v>0</v>
      </c>
    </row>
    <row r="4423" spans="1:10" x14ac:dyDescent="0.4">
      <c r="A4423" s="8" t="s">
        <v>54</v>
      </c>
      <c r="B4423" s="8" t="s">
        <v>344</v>
      </c>
      <c r="C4423" s="8">
        <v>4205209</v>
      </c>
      <c r="D4423" s="8">
        <f t="shared" si="345"/>
        <v>420520</v>
      </c>
      <c r="E4423" s="14" t="str">
        <f>'Base de dados STN'!D4423</f>
        <v>SIM</v>
      </c>
      <c r="F4423" s="14" t="str">
        <f>IF(ISERROR(VLOOKUP(D4423,FNDE!$C$2:$D$932,1,FALSE)),"SIM","NÃO")</f>
        <v>SIM</v>
      </c>
      <c r="G4423" s="15">
        <f t="shared" si="346"/>
        <v>0</v>
      </c>
      <c r="H4423" s="15">
        <f t="shared" si="347"/>
        <v>0</v>
      </c>
      <c r="I4423" s="15">
        <f t="shared" si="348"/>
        <v>0</v>
      </c>
      <c r="J4423" s="15">
        <f t="shared" si="349"/>
        <v>0</v>
      </c>
    </row>
    <row r="4424" spans="1:10" x14ac:dyDescent="0.4">
      <c r="A4424" s="8" t="s">
        <v>54</v>
      </c>
      <c r="B4424" s="8" t="s">
        <v>922</v>
      </c>
      <c r="C4424" s="8">
        <v>4205308</v>
      </c>
      <c r="D4424" s="8">
        <f t="shared" si="345"/>
        <v>420530</v>
      </c>
      <c r="E4424" s="14" t="str">
        <f>'Base de dados STN'!D4424</f>
        <v>SIM</v>
      </c>
      <c r="F4424" s="14" t="str">
        <f>IF(ISERROR(VLOOKUP(D4424,FNDE!$C$2:$D$932,1,FALSE)),"SIM","NÃO")</f>
        <v>SIM</v>
      </c>
      <c r="G4424" s="15">
        <f t="shared" si="346"/>
        <v>0</v>
      </c>
      <c r="H4424" s="15">
        <f t="shared" si="347"/>
        <v>0</v>
      </c>
      <c r="I4424" s="15">
        <f t="shared" si="348"/>
        <v>0</v>
      </c>
      <c r="J4424" s="15">
        <f t="shared" si="349"/>
        <v>0</v>
      </c>
    </row>
    <row r="4425" spans="1:10" x14ac:dyDescent="0.4">
      <c r="A4425" s="8" t="s">
        <v>54</v>
      </c>
      <c r="B4425" s="8" t="s">
        <v>1228</v>
      </c>
      <c r="C4425" s="8">
        <v>4205357</v>
      </c>
      <c r="D4425" s="8">
        <f t="shared" si="345"/>
        <v>420535</v>
      </c>
      <c r="E4425" s="14" t="str">
        <f>'Base de dados STN'!D4425</f>
        <v>SIM</v>
      </c>
      <c r="F4425" s="14" t="str">
        <f>IF(ISERROR(VLOOKUP(D4425,FNDE!$C$2:$D$932,1,FALSE)),"SIM","NÃO")</f>
        <v>SIM</v>
      </c>
      <c r="G4425" s="15">
        <f t="shared" si="346"/>
        <v>0</v>
      </c>
      <c r="H4425" s="15">
        <f t="shared" si="347"/>
        <v>0</v>
      </c>
      <c r="I4425" s="15">
        <f t="shared" si="348"/>
        <v>0</v>
      </c>
      <c r="J4425" s="15">
        <f t="shared" si="349"/>
        <v>0</v>
      </c>
    </row>
    <row r="4426" spans="1:10" x14ac:dyDescent="0.4">
      <c r="A4426" s="8" t="s">
        <v>54</v>
      </c>
      <c r="B4426" s="8" t="s">
        <v>9788</v>
      </c>
      <c r="C4426" s="8">
        <v>4205407</v>
      </c>
      <c r="D4426" s="8">
        <f t="shared" si="345"/>
        <v>420540</v>
      </c>
      <c r="E4426" s="14" t="str">
        <f>'Base de dados STN'!D4426</f>
        <v>SIM</v>
      </c>
      <c r="F4426" s="14" t="str">
        <f>IF(ISERROR(VLOOKUP(D4426,FNDE!$C$2:$D$932,1,FALSE)),"SIM","NÃO")</f>
        <v>SIM</v>
      </c>
      <c r="G4426" s="15">
        <f t="shared" si="346"/>
        <v>0</v>
      </c>
      <c r="H4426" s="15">
        <f t="shared" si="347"/>
        <v>0</v>
      </c>
      <c r="I4426" s="15">
        <f t="shared" si="348"/>
        <v>0</v>
      </c>
      <c r="J4426" s="15">
        <f t="shared" si="349"/>
        <v>0</v>
      </c>
    </row>
    <row r="4427" spans="1:10" x14ac:dyDescent="0.4">
      <c r="A4427" s="8" t="s">
        <v>54</v>
      </c>
      <c r="B4427" s="8" t="s">
        <v>9789</v>
      </c>
      <c r="C4427" s="8">
        <v>4205431</v>
      </c>
      <c r="D4427" s="8">
        <f t="shared" si="345"/>
        <v>420543</v>
      </c>
      <c r="E4427" s="14" t="str">
        <f>'Base de dados STN'!D4427</f>
        <v>SIM</v>
      </c>
      <c r="F4427" s="14" t="str">
        <f>IF(ISERROR(VLOOKUP(D4427,FNDE!$C$2:$D$932,1,FALSE)),"SIM","NÃO")</f>
        <v>SIM</v>
      </c>
      <c r="G4427" s="15">
        <f t="shared" si="346"/>
        <v>0</v>
      </c>
      <c r="H4427" s="15">
        <f t="shared" si="347"/>
        <v>0</v>
      </c>
      <c r="I4427" s="15">
        <f t="shared" si="348"/>
        <v>0</v>
      </c>
      <c r="J4427" s="15">
        <f t="shared" si="349"/>
        <v>0</v>
      </c>
    </row>
    <row r="4428" spans="1:10" x14ac:dyDescent="0.4">
      <c r="A4428" s="8" t="s">
        <v>54</v>
      </c>
      <c r="B4428" s="8" t="s">
        <v>9790</v>
      </c>
      <c r="C4428" s="8">
        <v>4205456</v>
      </c>
      <c r="D4428" s="8">
        <f t="shared" si="345"/>
        <v>420545</v>
      </c>
      <c r="E4428" s="14" t="str">
        <f>'Base de dados STN'!D4428</f>
        <v>SIM</v>
      </c>
      <c r="F4428" s="14" t="str">
        <f>IF(ISERROR(VLOOKUP(D4428,FNDE!$C$2:$D$932,1,FALSE)),"SIM","NÃO")</f>
        <v>SIM</v>
      </c>
      <c r="G4428" s="15">
        <f t="shared" si="346"/>
        <v>0</v>
      </c>
      <c r="H4428" s="15">
        <f t="shared" si="347"/>
        <v>0</v>
      </c>
      <c r="I4428" s="15">
        <f t="shared" si="348"/>
        <v>0</v>
      </c>
      <c r="J4428" s="15">
        <f t="shared" si="349"/>
        <v>0</v>
      </c>
    </row>
    <row r="4429" spans="1:10" x14ac:dyDescent="0.4">
      <c r="A4429" s="8" t="s">
        <v>54</v>
      </c>
      <c r="B4429" s="8" t="s">
        <v>9791</v>
      </c>
      <c r="C4429" s="8">
        <v>4205506</v>
      </c>
      <c r="D4429" s="8">
        <f t="shared" si="345"/>
        <v>420550</v>
      </c>
      <c r="E4429" s="14" t="str">
        <f>'Base de dados STN'!D4429</f>
        <v>SIM</v>
      </c>
      <c r="F4429" s="14" t="str">
        <f>IF(ISERROR(VLOOKUP(D4429,FNDE!$C$2:$D$932,1,FALSE)),"SIM","NÃO")</f>
        <v>SIM</v>
      </c>
      <c r="G4429" s="15">
        <f t="shared" si="346"/>
        <v>0</v>
      </c>
      <c r="H4429" s="15">
        <f t="shared" si="347"/>
        <v>0</v>
      </c>
      <c r="I4429" s="15">
        <f t="shared" si="348"/>
        <v>0</v>
      </c>
      <c r="J4429" s="15">
        <f t="shared" si="349"/>
        <v>0</v>
      </c>
    </row>
    <row r="4430" spans="1:10" x14ac:dyDescent="0.4">
      <c r="A4430" s="8" t="s">
        <v>54</v>
      </c>
      <c r="B4430" s="8" t="s">
        <v>9792</v>
      </c>
      <c r="C4430" s="8">
        <v>4205555</v>
      </c>
      <c r="D4430" s="8">
        <f t="shared" si="345"/>
        <v>420555</v>
      </c>
      <c r="E4430" s="14" t="str">
        <f>'Base de dados STN'!D4430</f>
        <v>SIM</v>
      </c>
      <c r="F4430" s="14" t="str">
        <f>IF(ISERROR(VLOOKUP(D4430,FNDE!$C$2:$D$932,1,FALSE)),"SIM","NÃO")</f>
        <v>SIM</v>
      </c>
      <c r="G4430" s="15">
        <f t="shared" si="346"/>
        <v>0</v>
      </c>
      <c r="H4430" s="15">
        <f t="shared" si="347"/>
        <v>0</v>
      </c>
      <c r="I4430" s="15">
        <f t="shared" si="348"/>
        <v>0</v>
      </c>
      <c r="J4430" s="15">
        <f t="shared" si="349"/>
        <v>0</v>
      </c>
    </row>
    <row r="4431" spans="1:10" x14ac:dyDescent="0.4">
      <c r="A4431" s="8" t="s">
        <v>54</v>
      </c>
      <c r="B4431" s="8" t="s">
        <v>956</v>
      </c>
      <c r="C4431" s="8">
        <v>4205605</v>
      </c>
      <c r="D4431" s="8">
        <f t="shared" si="345"/>
        <v>420560</v>
      </c>
      <c r="E4431" s="14" t="str">
        <f>'Base de dados STN'!D4431</f>
        <v>SIM</v>
      </c>
      <c r="F4431" s="14" t="str">
        <f>IF(ISERROR(VLOOKUP(D4431,FNDE!$C$2:$D$932,1,FALSE)),"SIM","NÃO")</f>
        <v>SIM</v>
      </c>
      <c r="G4431" s="15">
        <f t="shared" si="346"/>
        <v>0</v>
      </c>
      <c r="H4431" s="15">
        <f t="shared" si="347"/>
        <v>0</v>
      </c>
      <c r="I4431" s="15">
        <f t="shared" si="348"/>
        <v>0</v>
      </c>
      <c r="J4431" s="15">
        <f t="shared" si="349"/>
        <v>0</v>
      </c>
    </row>
    <row r="4432" spans="1:10" x14ac:dyDescent="0.4">
      <c r="A4432" s="8" t="s">
        <v>54</v>
      </c>
      <c r="B4432" s="8" t="s">
        <v>9793</v>
      </c>
      <c r="C4432" s="8">
        <v>4205704</v>
      </c>
      <c r="D4432" s="8">
        <f t="shared" si="345"/>
        <v>420570</v>
      </c>
      <c r="E4432" s="14" t="str">
        <f>'Base de dados STN'!D4432</f>
        <v>SIM</v>
      </c>
      <c r="F4432" s="14" t="str">
        <f>IF(ISERROR(VLOOKUP(D4432,FNDE!$C$2:$D$932,1,FALSE)),"SIM","NÃO")</f>
        <v>SIM</v>
      </c>
      <c r="G4432" s="15">
        <f t="shared" si="346"/>
        <v>0</v>
      </c>
      <c r="H4432" s="15">
        <f t="shared" si="347"/>
        <v>0</v>
      </c>
      <c r="I4432" s="15">
        <f t="shared" si="348"/>
        <v>0</v>
      </c>
      <c r="J4432" s="15">
        <f t="shared" si="349"/>
        <v>0</v>
      </c>
    </row>
    <row r="4433" spans="1:10" x14ac:dyDescent="0.4">
      <c r="A4433" s="8" t="s">
        <v>54</v>
      </c>
      <c r="B4433" s="8" t="s">
        <v>9794</v>
      </c>
      <c r="C4433" s="8">
        <v>4205803</v>
      </c>
      <c r="D4433" s="8">
        <f t="shared" si="345"/>
        <v>420580</v>
      </c>
      <c r="E4433" s="14" t="str">
        <f>'Base de dados STN'!D4433</f>
        <v>SIM</v>
      </c>
      <c r="F4433" s="14" t="str">
        <f>IF(ISERROR(VLOOKUP(D4433,FNDE!$C$2:$D$932,1,FALSE)),"SIM","NÃO")</f>
        <v>SIM</v>
      </c>
      <c r="G4433" s="15">
        <f t="shared" si="346"/>
        <v>0</v>
      </c>
      <c r="H4433" s="15">
        <f t="shared" si="347"/>
        <v>0</v>
      </c>
      <c r="I4433" s="15">
        <f t="shared" si="348"/>
        <v>0</v>
      </c>
      <c r="J4433" s="15">
        <f t="shared" si="349"/>
        <v>0</v>
      </c>
    </row>
    <row r="4434" spans="1:10" x14ac:dyDescent="0.4">
      <c r="A4434" s="8" t="s">
        <v>54</v>
      </c>
      <c r="B4434" s="8" t="s">
        <v>9795</v>
      </c>
      <c r="C4434" s="8">
        <v>4205902</v>
      </c>
      <c r="D4434" s="8">
        <f t="shared" si="345"/>
        <v>420590</v>
      </c>
      <c r="E4434" s="14" t="str">
        <f>'Base de dados STN'!D4434</f>
        <v>SIM</v>
      </c>
      <c r="F4434" s="14" t="str">
        <f>IF(ISERROR(VLOOKUP(D4434,FNDE!$C$2:$D$932,1,FALSE)),"SIM","NÃO")</f>
        <v>SIM</v>
      </c>
      <c r="G4434" s="15">
        <f t="shared" si="346"/>
        <v>0</v>
      </c>
      <c r="H4434" s="15">
        <f t="shared" si="347"/>
        <v>0</v>
      </c>
      <c r="I4434" s="15">
        <f t="shared" si="348"/>
        <v>0</v>
      </c>
      <c r="J4434" s="15">
        <f t="shared" si="349"/>
        <v>0</v>
      </c>
    </row>
    <row r="4435" spans="1:10" x14ac:dyDescent="0.4">
      <c r="A4435" s="8" t="s">
        <v>54</v>
      </c>
      <c r="B4435" s="8" t="s">
        <v>9796</v>
      </c>
      <c r="C4435" s="8">
        <v>4206009</v>
      </c>
      <c r="D4435" s="8">
        <f t="shared" si="345"/>
        <v>420600</v>
      </c>
      <c r="E4435" s="14" t="str">
        <f>'Base de dados STN'!D4435</f>
        <v>SIM</v>
      </c>
      <c r="F4435" s="14" t="str">
        <f>IF(ISERROR(VLOOKUP(D4435,FNDE!$C$2:$D$932,1,FALSE)),"SIM","NÃO")</f>
        <v>SIM</v>
      </c>
      <c r="G4435" s="15">
        <f t="shared" si="346"/>
        <v>0</v>
      </c>
      <c r="H4435" s="15">
        <f t="shared" si="347"/>
        <v>0</v>
      </c>
      <c r="I4435" s="15">
        <f t="shared" si="348"/>
        <v>0</v>
      </c>
      <c r="J4435" s="15">
        <f t="shared" si="349"/>
        <v>0</v>
      </c>
    </row>
    <row r="4436" spans="1:10" x14ac:dyDescent="0.4">
      <c r="A4436" s="8" t="s">
        <v>54</v>
      </c>
      <c r="B4436" s="8" t="s">
        <v>9797</v>
      </c>
      <c r="C4436" s="8">
        <v>4206108</v>
      </c>
      <c r="D4436" s="8">
        <f t="shared" si="345"/>
        <v>420610</v>
      </c>
      <c r="E4436" s="14" t="str">
        <f>'Base de dados STN'!D4436</f>
        <v>SIM</v>
      </c>
      <c r="F4436" s="14" t="str">
        <f>IF(ISERROR(VLOOKUP(D4436,FNDE!$C$2:$D$932,1,FALSE)),"SIM","NÃO")</f>
        <v>SIM</v>
      </c>
      <c r="G4436" s="15">
        <f t="shared" si="346"/>
        <v>0</v>
      </c>
      <c r="H4436" s="15">
        <f t="shared" si="347"/>
        <v>0</v>
      </c>
      <c r="I4436" s="15">
        <f t="shared" si="348"/>
        <v>0</v>
      </c>
      <c r="J4436" s="15">
        <f t="shared" si="349"/>
        <v>0</v>
      </c>
    </row>
    <row r="4437" spans="1:10" x14ac:dyDescent="0.4">
      <c r="A4437" s="8" t="s">
        <v>54</v>
      </c>
      <c r="B4437" s="8" t="s">
        <v>1492</v>
      </c>
      <c r="C4437" s="8">
        <v>4206207</v>
      </c>
      <c r="D4437" s="8">
        <f t="shared" si="345"/>
        <v>420620</v>
      </c>
      <c r="E4437" s="14" t="str">
        <f>'Base de dados STN'!D4437</f>
        <v>SIM</v>
      </c>
      <c r="F4437" s="14" t="str">
        <f>IF(ISERROR(VLOOKUP(D4437,FNDE!$C$2:$D$932,1,FALSE)),"SIM","NÃO")</f>
        <v>SIM</v>
      </c>
      <c r="G4437" s="15">
        <f t="shared" si="346"/>
        <v>0</v>
      </c>
      <c r="H4437" s="15">
        <f t="shared" si="347"/>
        <v>0</v>
      </c>
      <c r="I4437" s="15">
        <f t="shared" si="348"/>
        <v>0</v>
      </c>
      <c r="J4437" s="15">
        <f t="shared" si="349"/>
        <v>0</v>
      </c>
    </row>
    <row r="4438" spans="1:10" x14ac:dyDescent="0.4">
      <c r="A4438" s="8" t="s">
        <v>54</v>
      </c>
      <c r="B4438" s="8" t="s">
        <v>9798</v>
      </c>
      <c r="C4438" s="8">
        <v>4206306</v>
      </c>
      <c r="D4438" s="8">
        <f t="shared" si="345"/>
        <v>420630</v>
      </c>
      <c r="E4438" s="14" t="str">
        <f>'Base de dados STN'!D4438</f>
        <v>SIM</v>
      </c>
      <c r="F4438" s="14" t="str">
        <f>IF(ISERROR(VLOOKUP(D4438,FNDE!$C$2:$D$932,1,FALSE)),"SIM","NÃO")</f>
        <v>SIM</v>
      </c>
      <c r="G4438" s="15">
        <f t="shared" si="346"/>
        <v>0</v>
      </c>
      <c r="H4438" s="15">
        <f t="shared" si="347"/>
        <v>0</v>
      </c>
      <c r="I4438" s="15">
        <f t="shared" si="348"/>
        <v>0</v>
      </c>
      <c r="J4438" s="15">
        <f t="shared" si="349"/>
        <v>0</v>
      </c>
    </row>
    <row r="4439" spans="1:10" x14ac:dyDescent="0.4">
      <c r="A4439" s="8" t="s">
        <v>54</v>
      </c>
      <c r="B4439" s="8" t="s">
        <v>8471</v>
      </c>
      <c r="C4439" s="8">
        <v>4206405</v>
      </c>
      <c r="D4439" s="8">
        <f t="shared" si="345"/>
        <v>420640</v>
      </c>
      <c r="E4439" s="14" t="str">
        <f>'Base de dados STN'!D4439</f>
        <v>SIM</v>
      </c>
      <c r="F4439" s="14" t="str">
        <f>IF(ISERROR(VLOOKUP(D4439,FNDE!$C$2:$D$932,1,FALSE)),"SIM","NÃO")</f>
        <v>SIM</v>
      </c>
      <c r="G4439" s="15">
        <f t="shared" si="346"/>
        <v>0</v>
      </c>
      <c r="H4439" s="15">
        <f t="shared" si="347"/>
        <v>0</v>
      </c>
      <c r="I4439" s="15">
        <f t="shared" si="348"/>
        <v>0</v>
      </c>
      <c r="J4439" s="15">
        <f t="shared" si="349"/>
        <v>0</v>
      </c>
    </row>
    <row r="4440" spans="1:10" x14ac:dyDescent="0.4">
      <c r="A4440" s="8" t="s">
        <v>54</v>
      </c>
      <c r="B4440" s="8" t="s">
        <v>9799</v>
      </c>
      <c r="C4440" s="8">
        <v>4206504</v>
      </c>
      <c r="D4440" s="8">
        <f t="shared" si="345"/>
        <v>420650</v>
      </c>
      <c r="E4440" s="14" t="str">
        <f>'Base de dados STN'!D4440</f>
        <v>SIM</v>
      </c>
      <c r="F4440" s="14" t="str">
        <f>IF(ISERROR(VLOOKUP(D4440,FNDE!$C$2:$D$932,1,FALSE)),"SIM","NÃO")</f>
        <v>SIM</v>
      </c>
      <c r="G4440" s="15">
        <f t="shared" si="346"/>
        <v>0</v>
      </c>
      <c r="H4440" s="15">
        <f t="shared" si="347"/>
        <v>0</v>
      </c>
      <c r="I4440" s="15">
        <f t="shared" si="348"/>
        <v>0</v>
      </c>
      <c r="J4440" s="15">
        <f t="shared" si="349"/>
        <v>0</v>
      </c>
    </row>
    <row r="4441" spans="1:10" x14ac:dyDescent="0.4">
      <c r="A4441" s="8" t="s">
        <v>54</v>
      </c>
      <c r="B4441" s="8" t="s">
        <v>9800</v>
      </c>
      <c r="C4441" s="8">
        <v>4206603</v>
      </c>
      <c r="D4441" s="8">
        <f t="shared" si="345"/>
        <v>420660</v>
      </c>
      <c r="E4441" s="14" t="str">
        <f>'Base de dados STN'!D4441</f>
        <v>SIM</v>
      </c>
      <c r="F4441" s="14" t="str">
        <f>IF(ISERROR(VLOOKUP(D4441,FNDE!$C$2:$D$932,1,FALSE)),"SIM","NÃO")</f>
        <v>SIM</v>
      </c>
      <c r="G4441" s="15">
        <f t="shared" si="346"/>
        <v>0</v>
      </c>
      <c r="H4441" s="15">
        <f t="shared" si="347"/>
        <v>0</v>
      </c>
      <c r="I4441" s="15">
        <f t="shared" si="348"/>
        <v>0</v>
      </c>
      <c r="J4441" s="15">
        <f t="shared" si="349"/>
        <v>0</v>
      </c>
    </row>
    <row r="4442" spans="1:10" x14ac:dyDescent="0.4">
      <c r="A4442" s="8" t="s">
        <v>54</v>
      </c>
      <c r="B4442" s="8" t="s">
        <v>708</v>
      </c>
      <c r="C4442" s="8">
        <v>4206652</v>
      </c>
      <c r="D4442" s="8">
        <f t="shared" si="345"/>
        <v>420665</v>
      </c>
      <c r="E4442" s="14" t="str">
        <f>'Base de dados STN'!D4442</f>
        <v>SIM</v>
      </c>
      <c r="F4442" s="14" t="str">
        <f>IF(ISERROR(VLOOKUP(D4442,FNDE!$C$2:$D$932,1,FALSE)),"SIM","NÃO")</f>
        <v>SIM</v>
      </c>
      <c r="G4442" s="15">
        <f t="shared" si="346"/>
        <v>0</v>
      </c>
      <c r="H4442" s="15">
        <f t="shared" si="347"/>
        <v>0</v>
      </c>
      <c r="I4442" s="15">
        <f t="shared" si="348"/>
        <v>0</v>
      </c>
      <c r="J4442" s="15">
        <f t="shared" si="349"/>
        <v>0</v>
      </c>
    </row>
    <row r="4443" spans="1:10" x14ac:dyDescent="0.4">
      <c r="A4443" s="8" t="s">
        <v>54</v>
      </c>
      <c r="B4443" s="8" t="s">
        <v>9801</v>
      </c>
      <c r="C4443" s="8">
        <v>4206702</v>
      </c>
      <c r="D4443" s="8">
        <f t="shared" si="345"/>
        <v>420670</v>
      </c>
      <c r="E4443" s="14" t="str">
        <f>'Base de dados STN'!D4443</f>
        <v>SIM</v>
      </c>
      <c r="F4443" s="14" t="str">
        <f>IF(ISERROR(VLOOKUP(D4443,FNDE!$C$2:$D$932,1,FALSE)),"SIM","NÃO")</f>
        <v>SIM</v>
      </c>
      <c r="G4443" s="15">
        <f t="shared" si="346"/>
        <v>0</v>
      </c>
      <c r="H4443" s="15">
        <f t="shared" si="347"/>
        <v>0</v>
      </c>
      <c r="I4443" s="15">
        <f t="shared" si="348"/>
        <v>0</v>
      </c>
      <c r="J4443" s="15">
        <f t="shared" si="349"/>
        <v>0</v>
      </c>
    </row>
    <row r="4444" spans="1:10" x14ac:dyDescent="0.4">
      <c r="A4444" s="8" t="s">
        <v>54</v>
      </c>
      <c r="B4444" s="8" t="s">
        <v>9802</v>
      </c>
      <c r="C4444" s="8">
        <v>4206751</v>
      </c>
      <c r="D4444" s="8">
        <f t="shared" si="345"/>
        <v>420675</v>
      </c>
      <c r="E4444" s="14" t="str">
        <f>'Base de dados STN'!D4444</f>
        <v>SIM</v>
      </c>
      <c r="F4444" s="14" t="str">
        <f>IF(ISERROR(VLOOKUP(D4444,FNDE!$C$2:$D$932,1,FALSE)),"SIM","NÃO")</f>
        <v>SIM</v>
      </c>
      <c r="G4444" s="15">
        <f t="shared" si="346"/>
        <v>0</v>
      </c>
      <c r="H4444" s="15">
        <f t="shared" si="347"/>
        <v>0</v>
      </c>
      <c r="I4444" s="15">
        <f t="shared" si="348"/>
        <v>0</v>
      </c>
      <c r="J4444" s="15">
        <f t="shared" si="349"/>
        <v>0</v>
      </c>
    </row>
    <row r="4445" spans="1:10" x14ac:dyDescent="0.4">
      <c r="A4445" s="8" t="s">
        <v>54</v>
      </c>
      <c r="B4445" s="8" t="s">
        <v>259</v>
      </c>
      <c r="C4445" s="8">
        <v>4206801</v>
      </c>
      <c r="D4445" s="8">
        <f t="shared" si="345"/>
        <v>420680</v>
      </c>
      <c r="E4445" s="14" t="str">
        <f>'Base de dados STN'!D4445</f>
        <v>SIM</v>
      </c>
      <c r="F4445" s="14" t="str">
        <f>IF(ISERROR(VLOOKUP(D4445,FNDE!$C$2:$D$932,1,FALSE)),"SIM","NÃO")</f>
        <v>SIM</v>
      </c>
      <c r="G4445" s="15">
        <f t="shared" si="346"/>
        <v>0</v>
      </c>
      <c r="H4445" s="15">
        <f t="shared" si="347"/>
        <v>0</v>
      </c>
      <c r="I4445" s="15">
        <f t="shared" si="348"/>
        <v>0</v>
      </c>
      <c r="J4445" s="15">
        <f t="shared" si="349"/>
        <v>0</v>
      </c>
    </row>
    <row r="4446" spans="1:10" x14ac:dyDescent="0.4">
      <c r="A4446" s="8" t="s">
        <v>54</v>
      </c>
      <c r="B4446" s="8" t="s">
        <v>9803</v>
      </c>
      <c r="C4446" s="8">
        <v>4206900</v>
      </c>
      <c r="D4446" s="8">
        <f t="shared" ref="D4446:D4509" si="350">ROUNDDOWN(C4446/10,0)</f>
        <v>420690</v>
      </c>
      <c r="E4446" s="14" t="str">
        <f>'Base de dados STN'!D4446</f>
        <v>SIM</v>
      </c>
      <c r="F4446" s="14" t="str">
        <f>IF(ISERROR(VLOOKUP(D4446,FNDE!$C$2:$D$932,1,FALSE)),"SIM","NÃO")</f>
        <v>SIM</v>
      </c>
      <c r="G4446" s="15">
        <f t="shared" si="346"/>
        <v>0</v>
      </c>
      <c r="H4446" s="15">
        <f t="shared" si="347"/>
        <v>0</v>
      </c>
      <c r="I4446" s="15">
        <f t="shared" si="348"/>
        <v>0</v>
      </c>
      <c r="J4446" s="15">
        <f t="shared" si="349"/>
        <v>0</v>
      </c>
    </row>
    <row r="4447" spans="1:10" x14ac:dyDescent="0.4">
      <c r="A4447" s="8" t="s">
        <v>54</v>
      </c>
      <c r="B4447" s="8" t="s">
        <v>9804</v>
      </c>
      <c r="C4447" s="8">
        <v>4207007</v>
      </c>
      <c r="D4447" s="8">
        <f t="shared" si="350"/>
        <v>420700</v>
      </c>
      <c r="E4447" s="14" t="str">
        <f>'Base de dados STN'!D4447</f>
        <v>SIM</v>
      </c>
      <c r="F4447" s="14" t="str">
        <f>IF(ISERROR(VLOOKUP(D4447,FNDE!$C$2:$D$932,1,FALSE)),"SIM","NÃO")</f>
        <v>SIM</v>
      </c>
      <c r="G4447" s="15">
        <f t="shared" si="346"/>
        <v>0</v>
      </c>
      <c r="H4447" s="15">
        <f t="shared" si="347"/>
        <v>0</v>
      </c>
      <c r="I4447" s="15">
        <f t="shared" si="348"/>
        <v>0</v>
      </c>
      <c r="J4447" s="15">
        <f t="shared" si="349"/>
        <v>0</v>
      </c>
    </row>
    <row r="4448" spans="1:10" x14ac:dyDescent="0.4">
      <c r="A4448" s="8" t="s">
        <v>54</v>
      </c>
      <c r="B4448" s="8" t="s">
        <v>440</v>
      </c>
      <c r="C4448" s="8">
        <v>4207106</v>
      </c>
      <c r="D4448" s="8">
        <f t="shared" si="350"/>
        <v>420710</v>
      </c>
      <c r="E4448" s="14" t="str">
        <f>'Base de dados STN'!D4448</f>
        <v>SIM</v>
      </c>
      <c r="F4448" s="14" t="str">
        <f>IF(ISERROR(VLOOKUP(D4448,FNDE!$C$2:$D$932,1,FALSE)),"SIM","NÃO")</f>
        <v>SIM</v>
      </c>
      <c r="G4448" s="15">
        <f t="shared" si="346"/>
        <v>0</v>
      </c>
      <c r="H4448" s="15">
        <f t="shared" si="347"/>
        <v>0</v>
      </c>
      <c r="I4448" s="15">
        <f t="shared" si="348"/>
        <v>0</v>
      </c>
      <c r="J4448" s="15">
        <f t="shared" si="349"/>
        <v>0</v>
      </c>
    </row>
    <row r="4449" spans="1:10" x14ac:dyDescent="0.4">
      <c r="A4449" s="8" t="s">
        <v>54</v>
      </c>
      <c r="B4449" s="8" t="s">
        <v>516</v>
      </c>
      <c r="C4449" s="8">
        <v>4207205</v>
      </c>
      <c r="D4449" s="8">
        <f t="shared" si="350"/>
        <v>420720</v>
      </c>
      <c r="E4449" s="14" t="str">
        <f>'Base de dados STN'!D4449</f>
        <v>SIM</v>
      </c>
      <c r="F4449" s="14" t="str">
        <f>IF(ISERROR(VLOOKUP(D4449,FNDE!$C$2:$D$932,1,FALSE)),"SIM","NÃO")</f>
        <v>SIM</v>
      </c>
      <c r="G4449" s="15">
        <f t="shared" si="346"/>
        <v>0</v>
      </c>
      <c r="H4449" s="15">
        <f t="shared" si="347"/>
        <v>0</v>
      </c>
      <c r="I4449" s="15">
        <f t="shared" si="348"/>
        <v>0</v>
      </c>
      <c r="J4449" s="15">
        <f t="shared" si="349"/>
        <v>0</v>
      </c>
    </row>
    <row r="4450" spans="1:10" x14ac:dyDescent="0.4">
      <c r="A4450" s="8" t="s">
        <v>54</v>
      </c>
      <c r="B4450" s="8" t="s">
        <v>819</v>
      </c>
      <c r="C4450" s="8">
        <v>4207304</v>
      </c>
      <c r="D4450" s="8">
        <f t="shared" si="350"/>
        <v>420730</v>
      </c>
      <c r="E4450" s="14" t="str">
        <f>'Base de dados STN'!D4450</f>
        <v>SIM</v>
      </c>
      <c r="F4450" s="14" t="str">
        <f>IF(ISERROR(VLOOKUP(D4450,FNDE!$C$2:$D$932,1,FALSE)),"SIM","NÃO")</f>
        <v>SIM</v>
      </c>
      <c r="G4450" s="15">
        <f t="shared" si="346"/>
        <v>0</v>
      </c>
      <c r="H4450" s="15">
        <f t="shared" si="347"/>
        <v>0</v>
      </c>
      <c r="I4450" s="15">
        <f t="shared" si="348"/>
        <v>0</v>
      </c>
      <c r="J4450" s="15">
        <f t="shared" si="349"/>
        <v>0</v>
      </c>
    </row>
    <row r="4451" spans="1:10" x14ac:dyDescent="0.4">
      <c r="A4451" s="8" t="s">
        <v>54</v>
      </c>
      <c r="B4451" s="8" t="s">
        <v>9805</v>
      </c>
      <c r="C4451" s="8">
        <v>4207403</v>
      </c>
      <c r="D4451" s="8">
        <f t="shared" si="350"/>
        <v>420740</v>
      </c>
      <c r="E4451" s="14" t="str">
        <f>'Base de dados STN'!D4451</f>
        <v>SIM</v>
      </c>
      <c r="F4451" s="14" t="str">
        <f>IF(ISERROR(VLOOKUP(D4451,FNDE!$C$2:$D$932,1,FALSE)),"SIM","NÃO")</f>
        <v>SIM</v>
      </c>
      <c r="G4451" s="15">
        <f t="shared" si="346"/>
        <v>0</v>
      </c>
      <c r="H4451" s="15">
        <f t="shared" si="347"/>
        <v>0</v>
      </c>
      <c r="I4451" s="15">
        <f t="shared" si="348"/>
        <v>0</v>
      </c>
      <c r="J4451" s="15">
        <f t="shared" si="349"/>
        <v>0</v>
      </c>
    </row>
    <row r="4452" spans="1:10" x14ac:dyDescent="0.4">
      <c r="A4452" s="8" t="s">
        <v>54</v>
      </c>
      <c r="B4452" s="8" t="s">
        <v>9806</v>
      </c>
      <c r="C4452" s="8">
        <v>4207502</v>
      </c>
      <c r="D4452" s="8">
        <f t="shared" si="350"/>
        <v>420750</v>
      </c>
      <c r="E4452" s="14" t="str">
        <f>'Base de dados STN'!D4452</f>
        <v>SIM</v>
      </c>
      <c r="F4452" s="14" t="str">
        <f>IF(ISERROR(VLOOKUP(D4452,FNDE!$C$2:$D$932,1,FALSE)),"SIM","NÃO")</f>
        <v>SIM</v>
      </c>
      <c r="G4452" s="15">
        <f t="shared" si="346"/>
        <v>0</v>
      </c>
      <c r="H4452" s="15">
        <f t="shared" si="347"/>
        <v>0</v>
      </c>
      <c r="I4452" s="15">
        <f t="shared" si="348"/>
        <v>0</v>
      </c>
      <c r="J4452" s="15">
        <f t="shared" si="349"/>
        <v>0</v>
      </c>
    </row>
    <row r="4453" spans="1:10" x14ac:dyDescent="0.4">
      <c r="A4453" s="8" t="s">
        <v>54</v>
      </c>
      <c r="B4453" s="8" t="s">
        <v>9807</v>
      </c>
      <c r="C4453" s="8">
        <v>4207577</v>
      </c>
      <c r="D4453" s="8">
        <f t="shared" si="350"/>
        <v>420757</v>
      </c>
      <c r="E4453" s="14" t="str">
        <f>'Base de dados STN'!D4453</f>
        <v>SIM</v>
      </c>
      <c r="F4453" s="14" t="str">
        <f>IF(ISERROR(VLOOKUP(D4453,FNDE!$C$2:$D$932,1,FALSE)),"SIM","NÃO")</f>
        <v>SIM</v>
      </c>
      <c r="G4453" s="15">
        <f t="shared" si="346"/>
        <v>0</v>
      </c>
      <c r="H4453" s="15">
        <f t="shared" si="347"/>
        <v>0</v>
      </c>
      <c r="I4453" s="15">
        <f t="shared" si="348"/>
        <v>0</v>
      </c>
      <c r="J4453" s="15">
        <f t="shared" si="349"/>
        <v>0</v>
      </c>
    </row>
    <row r="4454" spans="1:10" x14ac:dyDescent="0.4">
      <c r="A4454" s="8" t="s">
        <v>54</v>
      </c>
      <c r="B4454" s="8" t="s">
        <v>9808</v>
      </c>
      <c r="C4454" s="8">
        <v>4207601</v>
      </c>
      <c r="D4454" s="8">
        <f t="shared" si="350"/>
        <v>420760</v>
      </c>
      <c r="E4454" s="14" t="str">
        <f>'Base de dados STN'!D4454</f>
        <v>SIM</v>
      </c>
      <c r="F4454" s="14" t="str">
        <f>IF(ISERROR(VLOOKUP(D4454,FNDE!$C$2:$D$932,1,FALSE)),"SIM","NÃO")</f>
        <v>SIM</v>
      </c>
      <c r="G4454" s="15">
        <f t="shared" si="346"/>
        <v>0</v>
      </c>
      <c r="H4454" s="15">
        <f t="shared" si="347"/>
        <v>0</v>
      </c>
      <c r="I4454" s="15">
        <f t="shared" si="348"/>
        <v>0</v>
      </c>
      <c r="J4454" s="15">
        <f t="shared" si="349"/>
        <v>0</v>
      </c>
    </row>
    <row r="4455" spans="1:10" x14ac:dyDescent="0.4">
      <c r="A4455" s="8" t="s">
        <v>54</v>
      </c>
      <c r="B4455" s="8" t="s">
        <v>9809</v>
      </c>
      <c r="C4455" s="8">
        <v>4207650</v>
      </c>
      <c r="D4455" s="8">
        <f t="shared" si="350"/>
        <v>420765</v>
      </c>
      <c r="E4455" s="14" t="str">
        <f>'Base de dados STN'!D4455</f>
        <v>SIM</v>
      </c>
      <c r="F4455" s="14" t="str">
        <f>IF(ISERROR(VLOOKUP(D4455,FNDE!$C$2:$D$932,1,FALSE)),"SIM","NÃO")</f>
        <v>SIM</v>
      </c>
      <c r="G4455" s="15">
        <f t="shared" si="346"/>
        <v>0</v>
      </c>
      <c r="H4455" s="15">
        <f t="shared" si="347"/>
        <v>0</v>
      </c>
      <c r="I4455" s="15">
        <f t="shared" si="348"/>
        <v>0</v>
      </c>
      <c r="J4455" s="15">
        <f t="shared" si="349"/>
        <v>0</v>
      </c>
    </row>
    <row r="4456" spans="1:10" x14ac:dyDescent="0.4">
      <c r="A4456" s="8" t="s">
        <v>54</v>
      </c>
      <c r="B4456" s="8" t="s">
        <v>9810</v>
      </c>
      <c r="C4456" s="8">
        <v>4207684</v>
      </c>
      <c r="D4456" s="8">
        <f t="shared" si="350"/>
        <v>420768</v>
      </c>
      <c r="E4456" s="14" t="str">
        <f>'Base de dados STN'!D4456</f>
        <v>SIM</v>
      </c>
      <c r="F4456" s="14" t="str">
        <f>IF(ISERROR(VLOOKUP(D4456,FNDE!$C$2:$D$932,1,FALSE)),"SIM","NÃO")</f>
        <v>SIM</v>
      </c>
      <c r="G4456" s="15">
        <f t="shared" si="346"/>
        <v>0</v>
      </c>
      <c r="H4456" s="15">
        <f t="shared" si="347"/>
        <v>0</v>
      </c>
      <c r="I4456" s="15">
        <f t="shared" si="348"/>
        <v>0</v>
      </c>
      <c r="J4456" s="15">
        <f t="shared" si="349"/>
        <v>0</v>
      </c>
    </row>
    <row r="4457" spans="1:10" x14ac:dyDescent="0.4">
      <c r="A4457" s="8" t="s">
        <v>54</v>
      </c>
      <c r="B4457" s="8" t="s">
        <v>9811</v>
      </c>
      <c r="C4457" s="8">
        <v>4207700</v>
      </c>
      <c r="D4457" s="8">
        <f t="shared" si="350"/>
        <v>420770</v>
      </c>
      <c r="E4457" s="14" t="str">
        <f>'Base de dados STN'!D4457</f>
        <v>SIM</v>
      </c>
      <c r="F4457" s="14" t="str">
        <f>IF(ISERROR(VLOOKUP(D4457,FNDE!$C$2:$D$932,1,FALSE)),"SIM","NÃO")</f>
        <v>SIM</v>
      </c>
      <c r="G4457" s="15">
        <f t="shared" si="346"/>
        <v>0</v>
      </c>
      <c r="H4457" s="15">
        <f t="shared" si="347"/>
        <v>0</v>
      </c>
      <c r="I4457" s="15">
        <f t="shared" si="348"/>
        <v>0</v>
      </c>
      <c r="J4457" s="15">
        <f t="shared" si="349"/>
        <v>0</v>
      </c>
    </row>
    <row r="4458" spans="1:10" x14ac:dyDescent="0.4">
      <c r="A4458" s="8" t="s">
        <v>54</v>
      </c>
      <c r="B4458" s="8" t="s">
        <v>9812</v>
      </c>
      <c r="C4458" s="8">
        <v>4207759</v>
      </c>
      <c r="D4458" s="8">
        <f t="shared" si="350"/>
        <v>420775</v>
      </c>
      <c r="E4458" s="14" t="str">
        <f>'Base de dados STN'!D4458</f>
        <v>SIM</v>
      </c>
      <c r="F4458" s="14" t="str">
        <f>IF(ISERROR(VLOOKUP(D4458,FNDE!$C$2:$D$932,1,FALSE)),"SIM","NÃO")</f>
        <v>SIM</v>
      </c>
      <c r="G4458" s="15">
        <f t="shared" si="346"/>
        <v>0</v>
      </c>
      <c r="H4458" s="15">
        <f t="shared" si="347"/>
        <v>0</v>
      </c>
      <c r="I4458" s="15">
        <f t="shared" si="348"/>
        <v>0</v>
      </c>
      <c r="J4458" s="15">
        <f t="shared" si="349"/>
        <v>0</v>
      </c>
    </row>
    <row r="4459" spans="1:10" x14ac:dyDescent="0.4">
      <c r="A4459" s="8" t="s">
        <v>54</v>
      </c>
      <c r="B4459" s="8" t="s">
        <v>9813</v>
      </c>
      <c r="C4459" s="8">
        <v>4207809</v>
      </c>
      <c r="D4459" s="8">
        <f t="shared" si="350"/>
        <v>420780</v>
      </c>
      <c r="E4459" s="14" t="str">
        <f>'Base de dados STN'!D4459</f>
        <v>SIM</v>
      </c>
      <c r="F4459" s="14" t="str">
        <f>IF(ISERROR(VLOOKUP(D4459,FNDE!$C$2:$D$932,1,FALSE)),"SIM","NÃO")</f>
        <v>SIM</v>
      </c>
      <c r="G4459" s="15">
        <f t="shared" si="346"/>
        <v>0</v>
      </c>
      <c r="H4459" s="15">
        <f t="shared" si="347"/>
        <v>0</v>
      </c>
      <c r="I4459" s="15">
        <f t="shared" si="348"/>
        <v>0</v>
      </c>
      <c r="J4459" s="15">
        <f t="shared" si="349"/>
        <v>0</v>
      </c>
    </row>
    <row r="4460" spans="1:10" x14ac:dyDescent="0.4">
      <c r="A4460" s="8" t="s">
        <v>54</v>
      </c>
      <c r="B4460" s="8" t="s">
        <v>9589</v>
      </c>
      <c r="C4460" s="8">
        <v>4207858</v>
      </c>
      <c r="D4460" s="8">
        <f t="shared" si="350"/>
        <v>420785</v>
      </c>
      <c r="E4460" s="14" t="str">
        <f>'Base de dados STN'!D4460</f>
        <v>SIM</v>
      </c>
      <c r="F4460" s="14" t="str">
        <f>IF(ISERROR(VLOOKUP(D4460,FNDE!$C$2:$D$932,1,FALSE)),"SIM","NÃO")</f>
        <v>SIM</v>
      </c>
      <c r="G4460" s="15">
        <f t="shared" si="346"/>
        <v>0</v>
      </c>
      <c r="H4460" s="15">
        <f t="shared" si="347"/>
        <v>0</v>
      </c>
      <c r="I4460" s="15">
        <f t="shared" si="348"/>
        <v>0</v>
      </c>
      <c r="J4460" s="15">
        <f t="shared" si="349"/>
        <v>0</v>
      </c>
    </row>
    <row r="4461" spans="1:10" x14ac:dyDescent="0.4">
      <c r="A4461" s="8" t="s">
        <v>54</v>
      </c>
      <c r="B4461" s="8" t="s">
        <v>9814</v>
      </c>
      <c r="C4461" s="8">
        <v>4207908</v>
      </c>
      <c r="D4461" s="8">
        <f t="shared" si="350"/>
        <v>420790</v>
      </c>
      <c r="E4461" s="14" t="str">
        <f>'Base de dados STN'!D4461</f>
        <v>SIM</v>
      </c>
      <c r="F4461" s="14" t="str">
        <f>IF(ISERROR(VLOOKUP(D4461,FNDE!$C$2:$D$932,1,FALSE)),"SIM","NÃO")</f>
        <v>SIM</v>
      </c>
      <c r="G4461" s="15">
        <f t="shared" si="346"/>
        <v>0</v>
      </c>
      <c r="H4461" s="15">
        <f t="shared" si="347"/>
        <v>0</v>
      </c>
      <c r="I4461" s="15">
        <f t="shared" si="348"/>
        <v>0</v>
      </c>
      <c r="J4461" s="15">
        <f t="shared" si="349"/>
        <v>0</v>
      </c>
    </row>
    <row r="4462" spans="1:10" x14ac:dyDescent="0.4">
      <c r="A4462" s="8" t="s">
        <v>54</v>
      </c>
      <c r="B4462" s="8" t="s">
        <v>9815</v>
      </c>
      <c r="C4462" s="8">
        <v>4208005</v>
      </c>
      <c r="D4462" s="8">
        <f t="shared" si="350"/>
        <v>420800</v>
      </c>
      <c r="E4462" s="14" t="str">
        <f>'Base de dados STN'!D4462</f>
        <v>SIM</v>
      </c>
      <c r="F4462" s="14" t="str">
        <f>IF(ISERROR(VLOOKUP(D4462,FNDE!$C$2:$D$932,1,FALSE)),"SIM","NÃO")</f>
        <v>SIM</v>
      </c>
      <c r="G4462" s="15">
        <f t="shared" si="346"/>
        <v>0</v>
      </c>
      <c r="H4462" s="15">
        <f t="shared" si="347"/>
        <v>0</v>
      </c>
      <c r="I4462" s="15">
        <f t="shared" si="348"/>
        <v>0</v>
      </c>
      <c r="J4462" s="15">
        <f t="shared" si="349"/>
        <v>0</v>
      </c>
    </row>
    <row r="4463" spans="1:10" x14ac:dyDescent="0.4">
      <c r="A4463" s="8" t="s">
        <v>54</v>
      </c>
      <c r="B4463" s="8" t="s">
        <v>9816</v>
      </c>
      <c r="C4463" s="8">
        <v>4208104</v>
      </c>
      <c r="D4463" s="8">
        <f t="shared" si="350"/>
        <v>420810</v>
      </c>
      <c r="E4463" s="14" t="str">
        <f>'Base de dados STN'!D4463</f>
        <v>SIM</v>
      </c>
      <c r="F4463" s="14" t="str">
        <f>IF(ISERROR(VLOOKUP(D4463,FNDE!$C$2:$D$932,1,FALSE)),"SIM","NÃO")</f>
        <v>SIM</v>
      </c>
      <c r="G4463" s="15">
        <f t="shared" si="346"/>
        <v>0</v>
      </c>
      <c r="H4463" s="15">
        <f t="shared" si="347"/>
        <v>0</v>
      </c>
      <c r="I4463" s="15">
        <f t="shared" si="348"/>
        <v>0</v>
      </c>
      <c r="J4463" s="15">
        <f t="shared" si="349"/>
        <v>0</v>
      </c>
    </row>
    <row r="4464" spans="1:10" x14ac:dyDescent="0.4">
      <c r="A4464" s="8" t="s">
        <v>54</v>
      </c>
      <c r="B4464" s="8" t="s">
        <v>9817</v>
      </c>
      <c r="C4464" s="8">
        <v>4208203</v>
      </c>
      <c r="D4464" s="8">
        <f t="shared" si="350"/>
        <v>420820</v>
      </c>
      <c r="E4464" s="14" t="str">
        <f>'Base de dados STN'!D4464</f>
        <v>SIM</v>
      </c>
      <c r="F4464" s="14" t="str">
        <f>IF(ISERROR(VLOOKUP(D4464,FNDE!$C$2:$D$932,1,FALSE)),"SIM","NÃO")</f>
        <v>SIM</v>
      </c>
      <c r="G4464" s="15">
        <f t="shared" si="346"/>
        <v>0</v>
      </c>
      <c r="H4464" s="15">
        <f t="shared" si="347"/>
        <v>0</v>
      </c>
      <c r="I4464" s="15">
        <f t="shared" si="348"/>
        <v>0</v>
      </c>
      <c r="J4464" s="15">
        <f t="shared" si="349"/>
        <v>0</v>
      </c>
    </row>
    <row r="4465" spans="1:10" x14ac:dyDescent="0.4">
      <c r="A4465" s="8" t="s">
        <v>54</v>
      </c>
      <c r="B4465" s="8" t="s">
        <v>9818</v>
      </c>
      <c r="C4465" s="8">
        <v>4208302</v>
      </c>
      <c r="D4465" s="8">
        <f t="shared" si="350"/>
        <v>420830</v>
      </c>
      <c r="E4465" s="14" t="str">
        <f>'Base de dados STN'!D4465</f>
        <v>SIM</v>
      </c>
      <c r="F4465" s="14" t="str">
        <f>IF(ISERROR(VLOOKUP(D4465,FNDE!$C$2:$D$932,1,FALSE)),"SIM","NÃO")</f>
        <v>SIM</v>
      </c>
      <c r="G4465" s="15">
        <f t="shared" si="346"/>
        <v>0</v>
      </c>
      <c r="H4465" s="15">
        <f t="shared" si="347"/>
        <v>0</v>
      </c>
      <c r="I4465" s="15">
        <f t="shared" si="348"/>
        <v>0</v>
      </c>
      <c r="J4465" s="15">
        <f t="shared" si="349"/>
        <v>0</v>
      </c>
    </row>
    <row r="4466" spans="1:10" x14ac:dyDescent="0.4">
      <c r="A4466" s="8" t="s">
        <v>54</v>
      </c>
      <c r="B4466" s="8" t="s">
        <v>820</v>
      </c>
      <c r="C4466" s="8">
        <v>4208401</v>
      </c>
      <c r="D4466" s="8">
        <f t="shared" si="350"/>
        <v>420840</v>
      </c>
      <c r="E4466" s="14" t="str">
        <f>'Base de dados STN'!D4466</f>
        <v>SIM</v>
      </c>
      <c r="F4466" s="14" t="str">
        <f>IF(ISERROR(VLOOKUP(D4466,FNDE!$C$2:$D$932,1,FALSE)),"SIM","NÃO")</f>
        <v>SIM</v>
      </c>
      <c r="G4466" s="15">
        <f t="shared" si="346"/>
        <v>0</v>
      </c>
      <c r="H4466" s="15">
        <f t="shared" si="347"/>
        <v>0</v>
      </c>
      <c r="I4466" s="15">
        <f t="shared" si="348"/>
        <v>0</v>
      </c>
      <c r="J4466" s="15">
        <f t="shared" si="349"/>
        <v>0</v>
      </c>
    </row>
    <row r="4467" spans="1:10" x14ac:dyDescent="0.4">
      <c r="A4467" s="8" t="s">
        <v>54</v>
      </c>
      <c r="B4467" s="8" t="s">
        <v>927</v>
      </c>
      <c r="C4467" s="8">
        <v>4208450</v>
      </c>
      <c r="D4467" s="8">
        <f t="shared" si="350"/>
        <v>420845</v>
      </c>
      <c r="E4467" s="14" t="str">
        <f>'Base de dados STN'!D4467</f>
        <v>SIM</v>
      </c>
      <c r="F4467" s="14" t="str">
        <f>IF(ISERROR(VLOOKUP(D4467,FNDE!$C$2:$D$932,1,FALSE)),"SIM","NÃO")</f>
        <v>SIM</v>
      </c>
      <c r="G4467" s="15">
        <f t="shared" si="346"/>
        <v>0</v>
      </c>
      <c r="H4467" s="15">
        <f t="shared" si="347"/>
        <v>0</v>
      </c>
      <c r="I4467" s="15">
        <f t="shared" si="348"/>
        <v>0</v>
      </c>
      <c r="J4467" s="15">
        <f t="shared" si="349"/>
        <v>0</v>
      </c>
    </row>
    <row r="4468" spans="1:10" x14ac:dyDescent="0.4">
      <c r="A4468" s="8" t="s">
        <v>54</v>
      </c>
      <c r="B4468" s="8" t="s">
        <v>9819</v>
      </c>
      <c r="C4468" s="8">
        <v>4208500</v>
      </c>
      <c r="D4468" s="8">
        <f t="shared" si="350"/>
        <v>420850</v>
      </c>
      <c r="E4468" s="14" t="str">
        <f>'Base de dados STN'!D4468</f>
        <v>SIM</v>
      </c>
      <c r="F4468" s="14" t="str">
        <f>IF(ISERROR(VLOOKUP(D4468,FNDE!$C$2:$D$932,1,FALSE)),"SIM","NÃO")</f>
        <v>SIM</v>
      </c>
      <c r="G4468" s="15">
        <f t="shared" si="346"/>
        <v>0</v>
      </c>
      <c r="H4468" s="15">
        <f t="shared" si="347"/>
        <v>0</v>
      </c>
      <c r="I4468" s="15">
        <f t="shared" si="348"/>
        <v>0</v>
      </c>
      <c r="J4468" s="15">
        <f t="shared" si="349"/>
        <v>0</v>
      </c>
    </row>
    <row r="4469" spans="1:10" x14ac:dyDescent="0.4">
      <c r="A4469" s="8" t="s">
        <v>54</v>
      </c>
      <c r="B4469" s="8" t="s">
        <v>9820</v>
      </c>
      <c r="C4469" s="8">
        <v>4208609</v>
      </c>
      <c r="D4469" s="8">
        <f t="shared" si="350"/>
        <v>420860</v>
      </c>
      <c r="E4469" s="14" t="str">
        <f>'Base de dados STN'!D4469</f>
        <v>SIM</v>
      </c>
      <c r="F4469" s="14" t="str">
        <f>IF(ISERROR(VLOOKUP(D4469,FNDE!$C$2:$D$932,1,FALSE)),"SIM","NÃO")</f>
        <v>SIM</v>
      </c>
      <c r="G4469" s="15">
        <f t="shared" si="346"/>
        <v>0</v>
      </c>
      <c r="H4469" s="15">
        <f t="shared" si="347"/>
        <v>0</v>
      </c>
      <c r="I4469" s="15">
        <f t="shared" si="348"/>
        <v>0</v>
      </c>
      <c r="J4469" s="15">
        <f t="shared" si="349"/>
        <v>0</v>
      </c>
    </row>
    <row r="4470" spans="1:10" x14ac:dyDescent="0.4">
      <c r="A4470" s="8" t="s">
        <v>54</v>
      </c>
      <c r="B4470" s="8" t="s">
        <v>9821</v>
      </c>
      <c r="C4470" s="8">
        <v>4208708</v>
      </c>
      <c r="D4470" s="8">
        <f t="shared" si="350"/>
        <v>420870</v>
      </c>
      <c r="E4470" s="14" t="str">
        <f>'Base de dados STN'!D4470</f>
        <v>SIM</v>
      </c>
      <c r="F4470" s="14" t="str">
        <f>IF(ISERROR(VLOOKUP(D4470,FNDE!$C$2:$D$932,1,FALSE)),"SIM","NÃO")</f>
        <v>SIM</v>
      </c>
      <c r="G4470" s="15">
        <f t="shared" si="346"/>
        <v>0</v>
      </c>
      <c r="H4470" s="15">
        <f t="shared" si="347"/>
        <v>0</v>
      </c>
      <c r="I4470" s="15">
        <f t="shared" si="348"/>
        <v>0</v>
      </c>
      <c r="J4470" s="15">
        <f t="shared" si="349"/>
        <v>0</v>
      </c>
    </row>
    <row r="4471" spans="1:10" x14ac:dyDescent="0.4">
      <c r="A4471" s="8" t="s">
        <v>54</v>
      </c>
      <c r="B4471" s="8" t="s">
        <v>1493</v>
      </c>
      <c r="C4471" s="8">
        <v>4208807</v>
      </c>
      <c r="D4471" s="8">
        <f t="shared" si="350"/>
        <v>420880</v>
      </c>
      <c r="E4471" s="14" t="str">
        <f>'Base de dados STN'!D4471</f>
        <v>SIM</v>
      </c>
      <c r="F4471" s="14" t="str">
        <f>IF(ISERROR(VLOOKUP(D4471,FNDE!$C$2:$D$932,1,FALSE)),"SIM","NÃO")</f>
        <v>SIM</v>
      </c>
      <c r="G4471" s="15">
        <f t="shared" si="346"/>
        <v>0</v>
      </c>
      <c r="H4471" s="15">
        <f t="shared" si="347"/>
        <v>0</v>
      </c>
      <c r="I4471" s="15">
        <f t="shared" si="348"/>
        <v>0</v>
      </c>
      <c r="J4471" s="15">
        <f t="shared" si="349"/>
        <v>0</v>
      </c>
    </row>
    <row r="4472" spans="1:10" x14ac:dyDescent="0.4">
      <c r="A4472" s="8" t="s">
        <v>54</v>
      </c>
      <c r="B4472" s="8" t="s">
        <v>9822</v>
      </c>
      <c r="C4472" s="8">
        <v>4208906</v>
      </c>
      <c r="D4472" s="8">
        <f t="shared" si="350"/>
        <v>420890</v>
      </c>
      <c r="E4472" s="14" t="str">
        <f>'Base de dados STN'!D4472</f>
        <v>SIM</v>
      </c>
      <c r="F4472" s="14" t="str">
        <f>IF(ISERROR(VLOOKUP(D4472,FNDE!$C$2:$D$932,1,FALSE)),"SIM","NÃO")</f>
        <v>SIM</v>
      </c>
      <c r="G4472" s="15">
        <f t="shared" si="346"/>
        <v>0</v>
      </c>
      <c r="H4472" s="15">
        <f t="shared" si="347"/>
        <v>0</v>
      </c>
      <c r="I4472" s="15">
        <f t="shared" si="348"/>
        <v>0</v>
      </c>
      <c r="J4472" s="15">
        <f t="shared" si="349"/>
        <v>0</v>
      </c>
    </row>
    <row r="4473" spans="1:10" x14ac:dyDescent="0.4">
      <c r="A4473" s="8" t="s">
        <v>54</v>
      </c>
      <c r="B4473" s="8" t="s">
        <v>9241</v>
      </c>
      <c r="C4473" s="8">
        <v>4208955</v>
      </c>
      <c r="D4473" s="8">
        <f t="shared" si="350"/>
        <v>420895</v>
      </c>
      <c r="E4473" s="14" t="str">
        <f>'Base de dados STN'!D4473</f>
        <v>SIM</v>
      </c>
      <c r="F4473" s="14" t="str">
        <f>IF(ISERROR(VLOOKUP(D4473,FNDE!$C$2:$D$932,1,FALSE)),"SIM","NÃO")</f>
        <v>SIM</v>
      </c>
      <c r="G4473" s="15">
        <f t="shared" si="346"/>
        <v>0</v>
      </c>
      <c r="H4473" s="15">
        <f t="shared" si="347"/>
        <v>0</v>
      </c>
      <c r="I4473" s="15">
        <f t="shared" si="348"/>
        <v>0</v>
      </c>
      <c r="J4473" s="15">
        <f t="shared" si="349"/>
        <v>0</v>
      </c>
    </row>
    <row r="4474" spans="1:10" x14ac:dyDescent="0.4">
      <c r="A4474" s="8" t="s">
        <v>54</v>
      </c>
      <c r="B4474" s="8" t="s">
        <v>9823</v>
      </c>
      <c r="C4474" s="8">
        <v>4209003</v>
      </c>
      <c r="D4474" s="8">
        <f t="shared" si="350"/>
        <v>420900</v>
      </c>
      <c r="E4474" s="14" t="str">
        <f>'Base de dados STN'!D4474</f>
        <v>SIM</v>
      </c>
      <c r="F4474" s="14" t="str">
        <f>IF(ISERROR(VLOOKUP(D4474,FNDE!$C$2:$D$932,1,FALSE)),"SIM","NÃO")</f>
        <v>SIM</v>
      </c>
      <c r="G4474" s="15">
        <f t="shared" si="346"/>
        <v>0</v>
      </c>
      <c r="H4474" s="15">
        <f t="shared" si="347"/>
        <v>0</v>
      </c>
      <c r="I4474" s="15">
        <f t="shared" si="348"/>
        <v>0</v>
      </c>
      <c r="J4474" s="15">
        <f t="shared" si="349"/>
        <v>0</v>
      </c>
    </row>
    <row r="4475" spans="1:10" x14ac:dyDescent="0.4">
      <c r="A4475" s="8" t="s">
        <v>54</v>
      </c>
      <c r="B4475" s="8" t="s">
        <v>9824</v>
      </c>
      <c r="C4475" s="8">
        <v>4209102</v>
      </c>
      <c r="D4475" s="8">
        <f t="shared" si="350"/>
        <v>420910</v>
      </c>
      <c r="E4475" s="14" t="str">
        <f>'Base de dados STN'!D4475</f>
        <v>SIM</v>
      </c>
      <c r="F4475" s="14" t="str">
        <f>IF(ISERROR(VLOOKUP(D4475,FNDE!$C$2:$D$932,1,FALSE)),"SIM","NÃO")</f>
        <v>SIM</v>
      </c>
      <c r="G4475" s="15">
        <f t="shared" si="346"/>
        <v>0</v>
      </c>
      <c r="H4475" s="15">
        <f t="shared" si="347"/>
        <v>0</v>
      </c>
      <c r="I4475" s="15">
        <f t="shared" si="348"/>
        <v>0</v>
      </c>
      <c r="J4475" s="15">
        <f t="shared" si="349"/>
        <v>0</v>
      </c>
    </row>
    <row r="4476" spans="1:10" x14ac:dyDescent="0.4">
      <c r="A4476" s="8" t="s">
        <v>54</v>
      </c>
      <c r="B4476" s="8" t="s">
        <v>9825</v>
      </c>
      <c r="C4476" s="8">
        <v>4209151</v>
      </c>
      <c r="D4476" s="8">
        <f t="shared" si="350"/>
        <v>420915</v>
      </c>
      <c r="E4476" s="14" t="str">
        <f>'Base de dados STN'!D4476</f>
        <v>SIM</v>
      </c>
      <c r="F4476" s="14" t="str">
        <f>IF(ISERROR(VLOOKUP(D4476,FNDE!$C$2:$D$932,1,FALSE)),"SIM","NÃO")</f>
        <v>SIM</v>
      </c>
      <c r="G4476" s="15">
        <f t="shared" si="346"/>
        <v>0</v>
      </c>
      <c r="H4476" s="15">
        <f t="shared" si="347"/>
        <v>0</v>
      </c>
      <c r="I4476" s="15">
        <f t="shared" si="348"/>
        <v>0</v>
      </c>
      <c r="J4476" s="15">
        <f t="shared" si="349"/>
        <v>0</v>
      </c>
    </row>
    <row r="4477" spans="1:10" x14ac:dyDescent="0.4">
      <c r="A4477" s="8" t="s">
        <v>54</v>
      </c>
      <c r="B4477" s="8" t="s">
        <v>9826</v>
      </c>
      <c r="C4477" s="8">
        <v>4209177</v>
      </c>
      <c r="D4477" s="8">
        <f t="shared" si="350"/>
        <v>420917</v>
      </c>
      <c r="E4477" s="14" t="str">
        <f>'Base de dados STN'!D4477</f>
        <v>SIM</v>
      </c>
      <c r="F4477" s="14" t="str">
        <f>IF(ISERROR(VLOOKUP(D4477,FNDE!$C$2:$D$932,1,FALSE)),"SIM","NÃO")</f>
        <v>SIM</v>
      </c>
      <c r="G4477" s="15">
        <f t="shared" si="346"/>
        <v>0</v>
      </c>
      <c r="H4477" s="15">
        <f t="shared" si="347"/>
        <v>0</v>
      </c>
      <c r="I4477" s="15">
        <f t="shared" si="348"/>
        <v>0</v>
      </c>
      <c r="J4477" s="15">
        <f t="shared" si="349"/>
        <v>0</v>
      </c>
    </row>
    <row r="4478" spans="1:10" x14ac:dyDescent="0.4">
      <c r="A4478" s="8" t="s">
        <v>54</v>
      </c>
      <c r="B4478" s="8" t="s">
        <v>689</v>
      </c>
      <c r="C4478" s="8">
        <v>4209201</v>
      </c>
      <c r="D4478" s="8">
        <f t="shared" si="350"/>
        <v>420920</v>
      </c>
      <c r="E4478" s="14" t="str">
        <f>'Base de dados STN'!D4478</f>
        <v>SIM</v>
      </c>
      <c r="F4478" s="14" t="str">
        <f>IF(ISERROR(VLOOKUP(D4478,FNDE!$C$2:$D$932,1,FALSE)),"SIM","NÃO")</f>
        <v>SIM</v>
      </c>
      <c r="G4478" s="15">
        <f t="shared" si="346"/>
        <v>0</v>
      </c>
      <c r="H4478" s="15">
        <f t="shared" si="347"/>
        <v>0</v>
      </c>
      <c r="I4478" s="15">
        <f t="shared" si="348"/>
        <v>0</v>
      </c>
      <c r="J4478" s="15">
        <f t="shared" si="349"/>
        <v>0</v>
      </c>
    </row>
    <row r="4479" spans="1:10" x14ac:dyDescent="0.4">
      <c r="A4479" s="8" t="s">
        <v>54</v>
      </c>
      <c r="B4479" s="8" t="s">
        <v>1066</v>
      </c>
      <c r="C4479" s="8">
        <v>4209300</v>
      </c>
      <c r="D4479" s="8">
        <f t="shared" si="350"/>
        <v>420930</v>
      </c>
      <c r="E4479" s="14" t="str">
        <f>'Base de dados STN'!D4479</f>
        <v>SIM</v>
      </c>
      <c r="F4479" s="14" t="str">
        <f>IF(ISERROR(VLOOKUP(D4479,FNDE!$C$2:$D$932,1,FALSE)),"SIM","NÃO")</f>
        <v>SIM</v>
      </c>
      <c r="G4479" s="15">
        <f t="shared" si="346"/>
        <v>0</v>
      </c>
      <c r="H4479" s="15">
        <f t="shared" si="347"/>
        <v>0</v>
      </c>
      <c r="I4479" s="15">
        <f t="shared" si="348"/>
        <v>0</v>
      </c>
      <c r="J4479" s="15">
        <f t="shared" si="349"/>
        <v>0</v>
      </c>
    </row>
    <row r="4480" spans="1:10" x14ac:dyDescent="0.4">
      <c r="A4480" s="8" t="s">
        <v>54</v>
      </c>
      <c r="B4480" s="8" t="s">
        <v>192</v>
      </c>
      <c r="C4480" s="8">
        <v>4209409</v>
      </c>
      <c r="D4480" s="8">
        <f t="shared" si="350"/>
        <v>420940</v>
      </c>
      <c r="E4480" s="14" t="str">
        <f>'Base de dados STN'!D4480</f>
        <v>SIM</v>
      </c>
      <c r="F4480" s="14" t="str">
        <f>IF(ISERROR(VLOOKUP(D4480,FNDE!$C$2:$D$932,1,FALSE)),"SIM","NÃO")</f>
        <v>SIM</v>
      </c>
      <c r="G4480" s="15">
        <f t="shared" si="346"/>
        <v>0</v>
      </c>
      <c r="H4480" s="15">
        <f t="shared" si="347"/>
        <v>0</v>
      </c>
      <c r="I4480" s="15">
        <f t="shared" si="348"/>
        <v>0</v>
      </c>
      <c r="J4480" s="15">
        <f t="shared" si="349"/>
        <v>0</v>
      </c>
    </row>
    <row r="4481" spans="1:10" x14ac:dyDescent="0.4">
      <c r="A4481" s="8" t="s">
        <v>54</v>
      </c>
      <c r="B4481" s="8" t="s">
        <v>9827</v>
      </c>
      <c r="C4481" s="8">
        <v>4209458</v>
      </c>
      <c r="D4481" s="8">
        <f t="shared" si="350"/>
        <v>420945</v>
      </c>
      <c r="E4481" s="14" t="str">
        <f>'Base de dados STN'!D4481</f>
        <v>SIM</v>
      </c>
      <c r="F4481" s="14" t="str">
        <f>IF(ISERROR(VLOOKUP(D4481,FNDE!$C$2:$D$932,1,FALSE)),"SIM","NÃO")</f>
        <v>SIM</v>
      </c>
      <c r="G4481" s="15">
        <f t="shared" si="346"/>
        <v>0</v>
      </c>
      <c r="H4481" s="15">
        <f t="shared" si="347"/>
        <v>0</v>
      </c>
      <c r="I4481" s="15">
        <f t="shared" si="348"/>
        <v>0</v>
      </c>
      <c r="J4481" s="15">
        <f t="shared" si="349"/>
        <v>0</v>
      </c>
    </row>
    <row r="4482" spans="1:10" x14ac:dyDescent="0.4">
      <c r="A4482" s="8" t="s">
        <v>54</v>
      </c>
      <c r="B4482" s="8" t="s">
        <v>9828</v>
      </c>
      <c r="C4482" s="8">
        <v>4209508</v>
      </c>
      <c r="D4482" s="8">
        <f t="shared" si="350"/>
        <v>420950</v>
      </c>
      <c r="E4482" s="14" t="str">
        <f>'Base de dados STN'!D4482</f>
        <v>SIM</v>
      </c>
      <c r="F4482" s="14" t="str">
        <f>IF(ISERROR(VLOOKUP(D4482,FNDE!$C$2:$D$932,1,FALSE)),"SIM","NÃO")</f>
        <v>SIM</v>
      </c>
      <c r="G4482" s="15">
        <f t="shared" ref="G4482:G4545" si="351">IF(E4482="Não",1,0)</f>
        <v>0</v>
      </c>
      <c r="H4482" s="15">
        <f t="shared" ref="H4482:H4545" si="352">IF(F4482="Não",1,0)</f>
        <v>0</v>
      </c>
      <c r="I4482" s="15">
        <f t="shared" ref="I4482:I4545" si="353">IF(AND(E4482="Não",F4482="Não"),1,0)</f>
        <v>0</v>
      </c>
      <c r="J4482" s="15">
        <f t="shared" ref="J4482:J4545" si="354">IF(OR(E4482="Não",F4482="Não"),1,0)</f>
        <v>0</v>
      </c>
    </row>
    <row r="4483" spans="1:10" x14ac:dyDescent="0.4">
      <c r="A4483" s="8" t="s">
        <v>54</v>
      </c>
      <c r="B4483" s="8" t="s">
        <v>9829</v>
      </c>
      <c r="C4483" s="8">
        <v>4209607</v>
      </c>
      <c r="D4483" s="8">
        <f t="shared" si="350"/>
        <v>420960</v>
      </c>
      <c r="E4483" s="14" t="str">
        <f>'Base de dados STN'!D4483</f>
        <v>SIM</v>
      </c>
      <c r="F4483" s="14" t="str">
        <f>IF(ISERROR(VLOOKUP(D4483,FNDE!$C$2:$D$932,1,FALSE)),"SIM","NÃO")</f>
        <v>SIM</v>
      </c>
      <c r="G4483" s="15">
        <f t="shared" si="351"/>
        <v>0</v>
      </c>
      <c r="H4483" s="15">
        <f t="shared" si="352"/>
        <v>0</v>
      </c>
      <c r="I4483" s="15">
        <f t="shared" si="353"/>
        <v>0</v>
      </c>
      <c r="J4483" s="15">
        <f t="shared" si="354"/>
        <v>0</v>
      </c>
    </row>
    <row r="4484" spans="1:10" x14ac:dyDescent="0.4">
      <c r="A4484" s="8" t="s">
        <v>54</v>
      </c>
      <c r="B4484" s="8" t="s">
        <v>9830</v>
      </c>
      <c r="C4484" s="8">
        <v>4209706</v>
      </c>
      <c r="D4484" s="8">
        <f t="shared" si="350"/>
        <v>420970</v>
      </c>
      <c r="E4484" s="14" t="str">
        <f>'Base de dados STN'!D4484</f>
        <v>SIM</v>
      </c>
      <c r="F4484" s="14" t="str">
        <f>IF(ISERROR(VLOOKUP(D4484,FNDE!$C$2:$D$932,1,FALSE)),"SIM","NÃO")</f>
        <v>SIM</v>
      </c>
      <c r="G4484" s="15">
        <f t="shared" si="351"/>
        <v>0</v>
      </c>
      <c r="H4484" s="15">
        <f t="shared" si="352"/>
        <v>0</v>
      </c>
      <c r="I4484" s="15">
        <f t="shared" si="353"/>
        <v>0</v>
      </c>
      <c r="J4484" s="15">
        <f t="shared" si="354"/>
        <v>0</v>
      </c>
    </row>
    <row r="4485" spans="1:10" x14ac:dyDescent="0.4">
      <c r="A4485" s="8" t="s">
        <v>54</v>
      </c>
      <c r="B4485" s="8" t="s">
        <v>9831</v>
      </c>
      <c r="C4485" s="8">
        <v>4209805</v>
      </c>
      <c r="D4485" s="8">
        <f t="shared" si="350"/>
        <v>420980</v>
      </c>
      <c r="E4485" s="14" t="str">
        <f>'Base de dados STN'!D4485</f>
        <v>SIM</v>
      </c>
      <c r="F4485" s="14" t="str">
        <f>IF(ISERROR(VLOOKUP(D4485,FNDE!$C$2:$D$932,1,FALSE)),"SIM","NÃO")</f>
        <v>SIM</v>
      </c>
      <c r="G4485" s="15">
        <f t="shared" si="351"/>
        <v>0</v>
      </c>
      <c r="H4485" s="15">
        <f t="shared" si="352"/>
        <v>0</v>
      </c>
      <c r="I4485" s="15">
        <f t="shared" si="353"/>
        <v>0</v>
      </c>
      <c r="J4485" s="15">
        <f t="shared" si="354"/>
        <v>0</v>
      </c>
    </row>
    <row r="4486" spans="1:10" x14ac:dyDescent="0.4">
      <c r="A4486" s="8" t="s">
        <v>54</v>
      </c>
      <c r="B4486" s="8" t="s">
        <v>392</v>
      </c>
      <c r="C4486" s="8">
        <v>4209854</v>
      </c>
      <c r="D4486" s="8">
        <f t="shared" si="350"/>
        <v>420985</v>
      </c>
      <c r="E4486" s="14" t="str">
        <f>'Base de dados STN'!D4486</f>
        <v>SIM</v>
      </c>
      <c r="F4486" s="14" t="str">
        <f>IF(ISERROR(VLOOKUP(D4486,FNDE!$C$2:$D$932,1,FALSE)),"SIM","NÃO")</f>
        <v>NÃO</v>
      </c>
      <c r="G4486" s="15">
        <f t="shared" si="351"/>
        <v>0</v>
      </c>
      <c r="H4486" s="15">
        <f t="shared" si="352"/>
        <v>1</v>
      </c>
      <c r="I4486" s="15">
        <f t="shared" si="353"/>
        <v>0</v>
      </c>
      <c r="J4486" s="15">
        <f t="shared" si="354"/>
        <v>1</v>
      </c>
    </row>
    <row r="4487" spans="1:10" x14ac:dyDescent="0.4">
      <c r="A4487" s="8" t="s">
        <v>54</v>
      </c>
      <c r="B4487" s="8" t="s">
        <v>9832</v>
      </c>
      <c r="C4487" s="8">
        <v>4209904</v>
      </c>
      <c r="D4487" s="8">
        <f t="shared" si="350"/>
        <v>420990</v>
      </c>
      <c r="E4487" s="14" t="str">
        <f>'Base de dados STN'!D4487</f>
        <v>SIM</v>
      </c>
      <c r="F4487" s="14" t="str">
        <f>IF(ISERROR(VLOOKUP(D4487,FNDE!$C$2:$D$932,1,FALSE)),"SIM","NÃO")</f>
        <v>SIM</v>
      </c>
      <c r="G4487" s="15">
        <f t="shared" si="351"/>
        <v>0</v>
      </c>
      <c r="H4487" s="15">
        <f t="shared" si="352"/>
        <v>0</v>
      </c>
      <c r="I4487" s="15">
        <f t="shared" si="353"/>
        <v>0</v>
      </c>
      <c r="J4487" s="15">
        <f t="shared" si="354"/>
        <v>0</v>
      </c>
    </row>
    <row r="4488" spans="1:10" x14ac:dyDescent="0.4">
      <c r="A4488" s="8" t="s">
        <v>54</v>
      </c>
      <c r="B4488" s="8" t="s">
        <v>1098</v>
      </c>
      <c r="C4488" s="8">
        <v>4210001</v>
      </c>
      <c r="D4488" s="8">
        <f t="shared" si="350"/>
        <v>421000</v>
      </c>
      <c r="E4488" s="14" t="str">
        <f>'Base de dados STN'!D4488</f>
        <v>SIM</v>
      </c>
      <c r="F4488" s="14" t="str">
        <f>IF(ISERROR(VLOOKUP(D4488,FNDE!$C$2:$D$932,1,FALSE)),"SIM","NÃO")</f>
        <v>SIM</v>
      </c>
      <c r="G4488" s="15">
        <f t="shared" si="351"/>
        <v>0</v>
      </c>
      <c r="H4488" s="15">
        <f t="shared" si="352"/>
        <v>0</v>
      </c>
      <c r="I4488" s="15">
        <f t="shared" si="353"/>
        <v>0</v>
      </c>
      <c r="J4488" s="15">
        <f t="shared" si="354"/>
        <v>0</v>
      </c>
    </row>
    <row r="4489" spans="1:10" x14ac:dyDescent="0.4">
      <c r="A4489" s="8" t="s">
        <v>54</v>
      </c>
      <c r="B4489" s="8" t="s">
        <v>9833</v>
      </c>
      <c r="C4489" s="8">
        <v>4210035</v>
      </c>
      <c r="D4489" s="8">
        <f t="shared" si="350"/>
        <v>421003</v>
      </c>
      <c r="E4489" s="14" t="str">
        <f>'Base de dados STN'!D4489</f>
        <v>SIM</v>
      </c>
      <c r="F4489" s="14" t="str">
        <f>IF(ISERROR(VLOOKUP(D4489,FNDE!$C$2:$D$932,1,FALSE)),"SIM","NÃO")</f>
        <v>SIM</v>
      </c>
      <c r="G4489" s="15">
        <f t="shared" si="351"/>
        <v>0</v>
      </c>
      <c r="H4489" s="15">
        <f t="shared" si="352"/>
        <v>0</v>
      </c>
      <c r="I4489" s="15">
        <f t="shared" si="353"/>
        <v>0</v>
      </c>
      <c r="J4489" s="15">
        <f t="shared" si="354"/>
        <v>0</v>
      </c>
    </row>
    <row r="4490" spans="1:10" x14ac:dyDescent="0.4">
      <c r="A4490" s="8" t="s">
        <v>54</v>
      </c>
      <c r="B4490" s="8" t="s">
        <v>9834</v>
      </c>
      <c r="C4490" s="8">
        <v>4210050</v>
      </c>
      <c r="D4490" s="8">
        <f t="shared" si="350"/>
        <v>421005</v>
      </c>
      <c r="E4490" s="14" t="str">
        <f>'Base de dados STN'!D4490</f>
        <v>SIM</v>
      </c>
      <c r="F4490" s="14" t="str">
        <f>IF(ISERROR(VLOOKUP(D4490,FNDE!$C$2:$D$932,1,FALSE)),"SIM","NÃO")</f>
        <v>SIM</v>
      </c>
      <c r="G4490" s="15">
        <f t="shared" si="351"/>
        <v>0</v>
      </c>
      <c r="H4490" s="15">
        <f t="shared" si="352"/>
        <v>0</v>
      </c>
      <c r="I4490" s="15">
        <f t="shared" si="353"/>
        <v>0</v>
      </c>
      <c r="J4490" s="15">
        <f t="shared" si="354"/>
        <v>0</v>
      </c>
    </row>
    <row r="4491" spans="1:10" x14ac:dyDescent="0.4">
      <c r="A4491" s="8" t="s">
        <v>54</v>
      </c>
      <c r="B4491" s="8" t="s">
        <v>9835</v>
      </c>
      <c r="C4491" s="8">
        <v>4210100</v>
      </c>
      <c r="D4491" s="8">
        <f t="shared" si="350"/>
        <v>421010</v>
      </c>
      <c r="E4491" s="14" t="str">
        <f>'Base de dados STN'!D4491</f>
        <v>SIM</v>
      </c>
      <c r="F4491" s="14" t="str">
        <f>IF(ISERROR(VLOOKUP(D4491,FNDE!$C$2:$D$932,1,FALSE)),"SIM","NÃO")</f>
        <v>SIM</v>
      </c>
      <c r="G4491" s="15">
        <f t="shared" si="351"/>
        <v>0</v>
      </c>
      <c r="H4491" s="15">
        <f t="shared" si="352"/>
        <v>0</v>
      </c>
      <c r="I4491" s="15">
        <f t="shared" si="353"/>
        <v>0</v>
      </c>
      <c r="J4491" s="15">
        <f t="shared" si="354"/>
        <v>0</v>
      </c>
    </row>
    <row r="4492" spans="1:10" x14ac:dyDescent="0.4">
      <c r="A4492" s="8" t="s">
        <v>54</v>
      </c>
      <c r="B4492" s="8" t="s">
        <v>9836</v>
      </c>
      <c r="C4492" s="8">
        <v>4210209</v>
      </c>
      <c r="D4492" s="8">
        <f t="shared" si="350"/>
        <v>421020</v>
      </c>
      <c r="E4492" s="14" t="str">
        <f>'Base de dados STN'!D4492</f>
        <v>SIM</v>
      </c>
      <c r="F4492" s="14" t="str">
        <f>IF(ISERROR(VLOOKUP(D4492,FNDE!$C$2:$D$932,1,FALSE)),"SIM","NÃO")</f>
        <v>SIM</v>
      </c>
      <c r="G4492" s="15">
        <f t="shared" si="351"/>
        <v>0</v>
      </c>
      <c r="H4492" s="15">
        <f t="shared" si="352"/>
        <v>0</v>
      </c>
      <c r="I4492" s="15">
        <f t="shared" si="353"/>
        <v>0</v>
      </c>
      <c r="J4492" s="15">
        <f t="shared" si="354"/>
        <v>0</v>
      </c>
    </row>
    <row r="4493" spans="1:10" x14ac:dyDescent="0.4">
      <c r="A4493" s="8" t="s">
        <v>54</v>
      </c>
      <c r="B4493" s="8" t="s">
        <v>675</v>
      </c>
      <c r="C4493" s="8">
        <v>4210308</v>
      </c>
      <c r="D4493" s="8">
        <f t="shared" si="350"/>
        <v>421030</v>
      </c>
      <c r="E4493" s="14" t="str">
        <f>'Base de dados STN'!D4493</f>
        <v>SIM</v>
      </c>
      <c r="F4493" s="14" t="str">
        <f>IF(ISERROR(VLOOKUP(D4493,FNDE!$C$2:$D$932,1,FALSE)),"SIM","NÃO")</f>
        <v>SIM</v>
      </c>
      <c r="G4493" s="15">
        <f t="shared" si="351"/>
        <v>0</v>
      </c>
      <c r="H4493" s="15">
        <f t="shared" si="352"/>
        <v>0</v>
      </c>
      <c r="I4493" s="15">
        <f t="shared" si="353"/>
        <v>0</v>
      </c>
      <c r="J4493" s="15">
        <f t="shared" si="354"/>
        <v>0</v>
      </c>
    </row>
    <row r="4494" spans="1:10" x14ac:dyDescent="0.4">
      <c r="A4494" s="8" t="s">
        <v>54</v>
      </c>
      <c r="B4494" s="8" t="s">
        <v>9837</v>
      </c>
      <c r="C4494" s="8">
        <v>4210407</v>
      </c>
      <c r="D4494" s="8">
        <f t="shared" si="350"/>
        <v>421040</v>
      </c>
      <c r="E4494" s="14" t="str">
        <f>'Base de dados STN'!D4494</f>
        <v>SIM</v>
      </c>
      <c r="F4494" s="14" t="str">
        <f>IF(ISERROR(VLOOKUP(D4494,FNDE!$C$2:$D$932,1,FALSE)),"SIM","NÃO")</f>
        <v>SIM</v>
      </c>
      <c r="G4494" s="15">
        <f t="shared" si="351"/>
        <v>0</v>
      </c>
      <c r="H4494" s="15">
        <f t="shared" si="352"/>
        <v>0</v>
      </c>
      <c r="I4494" s="15">
        <f t="shared" si="353"/>
        <v>0</v>
      </c>
      <c r="J4494" s="15">
        <f t="shared" si="354"/>
        <v>0</v>
      </c>
    </row>
    <row r="4495" spans="1:10" x14ac:dyDescent="0.4">
      <c r="A4495" s="8" t="s">
        <v>54</v>
      </c>
      <c r="B4495" s="8" t="s">
        <v>7877</v>
      </c>
      <c r="C4495" s="8">
        <v>4210506</v>
      </c>
      <c r="D4495" s="8">
        <f t="shared" si="350"/>
        <v>421050</v>
      </c>
      <c r="E4495" s="14" t="str">
        <f>'Base de dados STN'!D4495</f>
        <v>SIM</v>
      </c>
      <c r="F4495" s="14" t="str">
        <f>IF(ISERROR(VLOOKUP(D4495,FNDE!$C$2:$D$932,1,FALSE)),"SIM","NÃO")</f>
        <v>SIM</v>
      </c>
      <c r="G4495" s="15">
        <f t="shared" si="351"/>
        <v>0</v>
      </c>
      <c r="H4495" s="15">
        <f t="shared" si="352"/>
        <v>0</v>
      </c>
      <c r="I4495" s="15">
        <f t="shared" si="353"/>
        <v>0</v>
      </c>
      <c r="J4495" s="15">
        <f t="shared" si="354"/>
        <v>0</v>
      </c>
    </row>
    <row r="4496" spans="1:10" x14ac:dyDescent="0.4">
      <c r="A4496" s="8" t="s">
        <v>54</v>
      </c>
      <c r="B4496" s="8" t="s">
        <v>9838</v>
      </c>
      <c r="C4496" s="8">
        <v>4210555</v>
      </c>
      <c r="D4496" s="8">
        <f t="shared" si="350"/>
        <v>421055</v>
      </c>
      <c r="E4496" s="14" t="str">
        <f>'Base de dados STN'!D4496</f>
        <v>SIM</v>
      </c>
      <c r="F4496" s="14" t="str">
        <f>IF(ISERROR(VLOOKUP(D4496,FNDE!$C$2:$D$932,1,FALSE)),"SIM","NÃO")</f>
        <v>SIM</v>
      </c>
      <c r="G4496" s="15">
        <f t="shared" si="351"/>
        <v>0</v>
      </c>
      <c r="H4496" s="15">
        <f t="shared" si="352"/>
        <v>0</v>
      </c>
      <c r="I4496" s="15">
        <f t="shared" si="353"/>
        <v>0</v>
      </c>
      <c r="J4496" s="15">
        <f t="shared" si="354"/>
        <v>0</v>
      </c>
    </row>
    <row r="4497" spans="1:10" x14ac:dyDescent="0.4">
      <c r="A4497" s="8" t="s">
        <v>54</v>
      </c>
      <c r="B4497" s="8" t="s">
        <v>7677</v>
      </c>
      <c r="C4497" s="8">
        <v>4210605</v>
      </c>
      <c r="D4497" s="8">
        <f t="shared" si="350"/>
        <v>421060</v>
      </c>
      <c r="E4497" s="14" t="str">
        <f>'Base de dados STN'!D4497</f>
        <v>SIM</v>
      </c>
      <c r="F4497" s="14" t="str">
        <f>IF(ISERROR(VLOOKUP(D4497,FNDE!$C$2:$D$932,1,FALSE)),"SIM","NÃO")</f>
        <v>SIM</v>
      </c>
      <c r="G4497" s="15">
        <f t="shared" si="351"/>
        <v>0</v>
      </c>
      <c r="H4497" s="15">
        <f t="shared" si="352"/>
        <v>0</v>
      </c>
      <c r="I4497" s="15">
        <f t="shared" si="353"/>
        <v>0</v>
      </c>
      <c r="J4497" s="15">
        <f t="shared" si="354"/>
        <v>0</v>
      </c>
    </row>
    <row r="4498" spans="1:10" x14ac:dyDescent="0.4">
      <c r="A4498" s="8" t="s">
        <v>54</v>
      </c>
      <c r="B4498" s="8" t="s">
        <v>9839</v>
      </c>
      <c r="C4498" s="8">
        <v>4210704</v>
      </c>
      <c r="D4498" s="8">
        <f t="shared" si="350"/>
        <v>421070</v>
      </c>
      <c r="E4498" s="14" t="str">
        <f>'Base de dados STN'!D4498</f>
        <v>SIM</v>
      </c>
      <c r="F4498" s="14" t="str">
        <f>IF(ISERROR(VLOOKUP(D4498,FNDE!$C$2:$D$932,1,FALSE)),"SIM","NÃO")</f>
        <v>SIM</v>
      </c>
      <c r="G4498" s="15">
        <f t="shared" si="351"/>
        <v>0</v>
      </c>
      <c r="H4498" s="15">
        <f t="shared" si="352"/>
        <v>0</v>
      </c>
      <c r="I4498" s="15">
        <f t="shared" si="353"/>
        <v>0</v>
      </c>
      <c r="J4498" s="15">
        <f t="shared" si="354"/>
        <v>0</v>
      </c>
    </row>
    <row r="4499" spans="1:10" x14ac:dyDescent="0.4">
      <c r="A4499" s="8" t="s">
        <v>54</v>
      </c>
      <c r="B4499" s="8" t="s">
        <v>9840</v>
      </c>
      <c r="C4499" s="8">
        <v>4210803</v>
      </c>
      <c r="D4499" s="8">
        <f t="shared" si="350"/>
        <v>421080</v>
      </c>
      <c r="E4499" s="14" t="str">
        <f>'Base de dados STN'!D4499</f>
        <v>SIM</v>
      </c>
      <c r="F4499" s="14" t="str">
        <f>IF(ISERROR(VLOOKUP(D4499,FNDE!$C$2:$D$932,1,FALSE)),"SIM","NÃO")</f>
        <v>SIM</v>
      </c>
      <c r="G4499" s="15">
        <f t="shared" si="351"/>
        <v>0</v>
      </c>
      <c r="H4499" s="15">
        <f t="shared" si="352"/>
        <v>0</v>
      </c>
      <c r="I4499" s="15">
        <f t="shared" si="353"/>
        <v>0</v>
      </c>
      <c r="J4499" s="15">
        <f t="shared" si="354"/>
        <v>0</v>
      </c>
    </row>
    <row r="4500" spans="1:10" x14ac:dyDescent="0.4">
      <c r="A4500" s="8" t="s">
        <v>54</v>
      </c>
      <c r="B4500" s="8" t="s">
        <v>9841</v>
      </c>
      <c r="C4500" s="8">
        <v>4210852</v>
      </c>
      <c r="D4500" s="8">
        <f t="shared" si="350"/>
        <v>421085</v>
      </c>
      <c r="E4500" s="14" t="str">
        <f>'Base de dados STN'!D4500</f>
        <v>SIM</v>
      </c>
      <c r="F4500" s="14" t="str">
        <f>IF(ISERROR(VLOOKUP(D4500,FNDE!$C$2:$D$932,1,FALSE)),"SIM","NÃO")</f>
        <v>SIM</v>
      </c>
      <c r="G4500" s="15">
        <f t="shared" si="351"/>
        <v>0</v>
      </c>
      <c r="H4500" s="15">
        <f t="shared" si="352"/>
        <v>0</v>
      </c>
      <c r="I4500" s="15">
        <f t="shared" si="353"/>
        <v>0</v>
      </c>
      <c r="J4500" s="15">
        <f t="shared" si="354"/>
        <v>0</v>
      </c>
    </row>
    <row r="4501" spans="1:10" x14ac:dyDescent="0.4">
      <c r="A4501" s="8" t="s">
        <v>54</v>
      </c>
      <c r="B4501" s="8" t="s">
        <v>9842</v>
      </c>
      <c r="C4501" s="8">
        <v>4210902</v>
      </c>
      <c r="D4501" s="8">
        <f t="shared" si="350"/>
        <v>421090</v>
      </c>
      <c r="E4501" s="14" t="str">
        <f>'Base de dados STN'!D4501</f>
        <v>SIM</v>
      </c>
      <c r="F4501" s="14" t="str">
        <f>IF(ISERROR(VLOOKUP(D4501,FNDE!$C$2:$D$932,1,FALSE)),"SIM","NÃO")</f>
        <v>SIM</v>
      </c>
      <c r="G4501" s="15">
        <f t="shared" si="351"/>
        <v>0</v>
      </c>
      <c r="H4501" s="15">
        <f t="shared" si="352"/>
        <v>0</v>
      </c>
      <c r="I4501" s="15">
        <f t="shared" si="353"/>
        <v>0</v>
      </c>
      <c r="J4501" s="15">
        <f t="shared" si="354"/>
        <v>0</v>
      </c>
    </row>
    <row r="4502" spans="1:10" x14ac:dyDescent="0.4">
      <c r="A4502" s="8" t="s">
        <v>54</v>
      </c>
      <c r="B4502" s="8" t="s">
        <v>9843</v>
      </c>
      <c r="C4502" s="8">
        <v>4211009</v>
      </c>
      <c r="D4502" s="8">
        <f t="shared" si="350"/>
        <v>421100</v>
      </c>
      <c r="E4502" s="14" t="str">
        <f>'Base de dados STN'!D4502</f>
        <v>SIM</v>
      </c>
      <c r="F4502" s="14" t="str">
        <f>IF(ISERROR(VLOOKUP(D4502,FNDE!$C$2:$D$932,1,FALSE)),"SIM","NÃO")</f>
        <v>SIM</v>
      </c>
      <c r="G4502" s="15">
        <f t="shared" si="351"/>
        <v>0</v>
      </c>
      <c r="H4502" s="15">
        <f t="shared" si="352"/>
        <v>0</v>
      </c>
      <c r="I4502" s="15">
        <f t="shared" si="353"/>
        <v>0</v>
      </c>
      <c r="J4502" s="15">
        <f t="shared" si="354"/>
        <v>0</v>
      </c>
    </row>
    <row r="4503" spans="1:10" x14ac:dyDescent="0.4">
      <c r="A4503" s="8" t="s">
        <v>54</v>
      </c>
      <c r="B4503" s="8" t="s">
        <v>9844</v>
      </c>
      <c r="C4503" s="8">
        <v>4211058</v>
      </c>
      <c r="D4503" s="8">
        <f t="shared" si="350"/>
        <v>421105</v>
      </c>
      <c r="E4503" s="14" t="str">
        <f>'Base de dados STN'!D4503</f>
        <v>SIM</v>
      </c>
      <c r="F4503" s="14" t="str">
        <f>IF(ISERROR(VLOOKUP(D4503,FNDE!$C$2:$D$932,1,FALSE)),"SIM","NÃO")</f>
        <v>SIM</v>
      </c>
      <c r="G4503" s="15">
        <f t="shared" si="351"/>
        <v>0</v>
      </c>
      <c r="H4503" s="15">
        <f t="shared" si="352"/>
        <v>0</v>
      </c>
      <c r="I4503" s="15">
        <f t="shared" si="353"/>
        <v>0</v>
      </c>
      <c r="J4503" s="15">
        <f t="shared" si="354"/>
        <v>0</v>
      </c>
    </row>
    <row r="4504" spans="1:10" x14ac:dyDescent="0.4">
      <c r="A4504" s="8" t="s">
        <v>54</v>
      </c>
      <c r="B4504" s="8" t="s">
        <v>9295</v>
      </c>
      <c r="C4504" s="8">
        <v>4211108</v>
      </c>
      <c r="D4504" s="8">
        <f t="shared" si="350"/>
        <v>421110</v>
      </c>
      <c r="E4504" s="14" t="str">
        <f>'Base de dados STN'!D4504</f>
        <v>SIM</v>
      </c>
      <c r="F4504" s="14" t="str">
        <f>IF(ISERROR(VLOOKUP(D4504,FNDE!$C$2:$D$932,1,FALSE)),"SIM","NÃO")</f>
        <v>SIM</v>
      </c>
      <c r="G4504" s="15">
        <f t="shared" si="351"/>
        <v>0</v>
      </c>
      <c r="H4504" s="15">
        <f t="shared" si="352"/>
        <v>0</v>
      </c>
      <c r="I4504" s="15">
        <f t="shared" si="353"/>
        <v>0</v>
      </c>
      <c r="J4504" s="15">
        <f t="shared" si="354"/>
        <v>0</v>
      </c>
    </row>
    <row r="4505" spans="1:10" x14ac:dyDescent="0.4">
      <c r="A4505" s="8" t="s">
        <v>54</v>
      </c>
      <c r="B4505" s="8" t="s">
        <v>9845</v>
      </c>
      <c r="C4505" s="8">
        <v>4211207</v>
      </c>
      <c r="D4505" s="8">
        <f t="shared" si="350"/>
        <v>421120</v>
      </c>
      <c r="E4505" s="14" t="str">
        <f>'Base de dados STN'!D4505</f>
        <v>SIM</v>
      </c>
      <c r="F4505" s="14" t="str">
        <f>IF(ISERROR(VLOOKUP(D4505,FNDE!$C$2:$D$932,1,FALSE)),"SIM","NÃO")</f>
        <v>SIM</v>
      </c>
      <c r="G4505" s="15">
        <f t="shared" si="351"/>
        <v>0</v>
      </c>
      <c r="H4505" s="15">
        <f t="shared" si="352"/>
        <v>0</v>
      </c>
      <c r="I4505" s="15">
        <f t="shared" si="353"/>
        <v>0</v>
      </c>
      <c r="J4505" s="15">
        <f t="shared" si="354"/>
        <v>0</v>
      </c>
    </row>
    <row r="4506" spans="1:10" x14ac:dyDescent="0.4">
      <c r="A4506" s="8" t="s">
        <v>54</v>
      </c>
      <c r="B4506" s="8" t="s">
        <v>802</v>
      </c>
      <c r="C4506" s="8">
        <v>4211256</v>
      </c>
      <c r="D4506" s="8">
        <f t="shared" si="350"/>
        <v>421125</v>
      </c>
      <c r="E4506" s="14" t="str">
        <f>'Base de dados STN'!D4506</f>
        <v>SIM</v>
      </c>
      <c r="F4506" s="14" t="str">
        <f>IF(ISERROR(VLOOKUP(D4506,FNDE!$C$2:$D$932,1,FALSE)),"SIM","NÃO")</f>
        <v>SIM</v>
      </c>
      <c r="G4506" s="15">
        <f t="shared" si="351"/>
        <v>0</v>
      </c>
      <c r="H4506" s="15">
        <f t="shared" si="352"/>
        <v>0</v>
      </c>
      <c r="I4506" s="15">
        <f t="shared" si="353"/>
        <v>0</v>
      </c>
      <c r="J4506" s="15">
        <f t="shared" si="354"/>
        <v>0</v>
      </c>
    </row>
    <row r="4507" spans="1:10" x14ac:dyDescent="0.4">
      <c r="A4507" s="8" t="s">
        <v>54</v>
      </c>
      <c r="B4507" s="8" t="s">
        <v>9846</v>
      </c>
      <c r="C4507" s="8">
        <v>4211306</v>
      </c>
      <c r="D4507" s="8">
        <f t="shared" si="350"/>
        <v>421130</v>
      </c>
      <c r="E4507" s="14" t="str">
        <f>'Base de dados STN'!D4507</f>
        <v>SIM</v>
      </c>
      <c r="F4507" s="14" t="str">
        <f>IF(ISERROR(VLOOKUP(D4507,FNDE!$C$2:$D$932,1,FALSE)),"SIM","NÃO")</f>
        <v>SIM</v>
      </c>
      <c r="G4507" s="15">
        <f t="shared" si="351"/>
        <v>0</v>
      </c>
      <c r="H4507" s="15">
        <f t="shared" si="352"/>
        <v>0</v>
      </c>
      <c r="I4507" s="15">
        <f t="shared" si="353"/>
        <v>0</v>
      </c>
      <c r="J4507" s="15">
        <f t="shared" si="354"/>
        <v>0</v>
      </c>
    </row>
    <row r="4508" spans="1:10" x14ac:dyDescent="0.4">
      <c r="A4508" s="8" t="s">
        <v>54</v>
      </c>
      <c r="B4508" s="8" t="s">
        <v>9847</v>
      </c>
      <c r="C4508" s="8">
        <v>4211405</v>
      </c>
      <c r="D4508" s="8">
        <f t="shared" si="350"/>
        <v>421140</v>
      </c>
      <c r="E4508" s="14" t="str">
        <f>'Base de dados STN'!D4508</f>
        <v>SIM</v>
      </c>
      <c r="F4508" s="14" t="str">
        <f>IF(ISERROR(VLOOKUP(D4508,FNDE!$C$2:$D$932,1,FALSE)),"SIM","NÃO")</f>
        <v>SIM</v>
      </c>
      <c r="G4508" s="15">
        <f t="shared" si="351"/>
        <v>0</v>
      </c>
      <c r="H4508" s="15">
        <f t="shared" si="352"/>
        <v>0</v>
      </c>
      <c r="I4508" s="15">
        <f t="shared" si="353"/>
        <v>0</v>
      </c>
      <c r="J4508" s="15">
        <f t="shared" si="354"/>
        <v>0</v>
      </c>
    </row>
    <row r="4509" spans="1:10" x14ac:dyDescent="0.4">
      <c r="A4509" s="8" t="s">
        <v>54</v>
      </c>
      <c r="B4509" s="8" t="s">
        <v>577</v>
      </c>
      <c r="C4509" s="8">
        <v>4211454</v>
      </c>
      <c r="D4509" s="8">
        <f t="shared" si="350"/>
        <v>421145</v>
      </c>
      <c r="E4509" s="14" t="str">
        <f>'Base de dados STN'!D4509</f>
        <v>SIM</v>
      </c>
      <c r="F4509" s="14" t="str">
        <f>IF(ISERROR(VLOOKUP(D4509,FNDE!$C$2:$D$932,1,FALSE)),"SIM","NÃO")</f>
        <v>SIM</v>
      </c>
      <c r="G4509" s="15">
        <f t="shared" si="351"/>
        <v>0</v>
      </c>
      <c r="H4509" s="15">
        <f t="shared" si="352"/>
        <v>0</v>
      </c>
      <c r="I4509" s="15">
        <f t="shared" si="353"/>
        <v>0</v>
      </c>
      <c r="J4509" s="15">
        <f t="shared" si="354"/>
        <v>0</v>
      </c>
    </row>
    <row r="4510" spans="1:10" x14ac:dyDescent="0.4">
      <c r="A4510" s="8" t="s">
        <v>54</v>
      </c>
      <c r="B4510" s="8" t="s">
        <v>9848</v>
      </c>
      <c r="C4510" s="8">
        <v>4211504</v>
      </c>
      <c r="D4510" s="8">
        <f t="shared" ref="D4510:D4573" si="355">ROUNDDOWN(C4510/10,0)</f>
        <v>421150</v>
      </c>
      <c r="E4510" s="14" t="str">
        <f>'Base de dados STN'!D4510</f>
        <v>SIM</v>
      </c>
      <c r="F4510" s="14" t="str">
        <f>IF(ISERROR(VLOOKUP(D4510,FNDE!$C$2:$D$932,1,FALSE)),"SIM","NÃO")</f>
        <v>SIM</v>
      </c>
      <c r="G4510" s="15">
        <f t="shared" si="351"/>
        <v>0</v>
      </c>
      <c r="H4510" s="15">
        <f t="shared" si="352"/>
        <v>0</v>
      </c>
      <c r="I4510" s="15">
        <f t="shared" si="353"/>
        <v>0</v>
      </c>
      <c r="J4510" s="15">
        <f t="shared" si="354"/>
        <v>0</v>
      </c>
    </row>
    <row r="4511" spans="1:10" x14ac:dyDescent="0.4">
      <c r="A4511" s="8" t="s">
        <v>54</v>
      </c>
      <c r="B4511" s="8" t="s">
        <v>9849</v>
      </c>
      <c r="C4511" s="8">
        <v>4211603</v>
      </c>
      <c r="D4511" s="8">
        <f t="shared" si="355"/>
        <v>421160</v>
      </c>
      <c r="E4511" s="14" t="str">
        <f>'Base de dados STN'!D4511</f>
        <v>SIM</v>
      </c>
      <c r="F4511" s="14" t="str">
        <f>IF(ISERROR(VLOOKUP(D4511,FNDE!$C$2:$D$932,1,FALSE)),"SIM","NÃO")</f>
        <v>SIM</v>
      </c>
      <c r="G4511" s="15">
        <f t="shared" si="351"/>
        <v>0</v>
      </c>
      <c r="H4511" s="15">
        <f t="shared" si="352"/>
        <v>0</v>
      </c>
      <c r="I4511" s="15">
        <f t="shared" si="353"/>
        <v>0</v>
      </c>
      <c r="J4511" s="15">
        <f t="shared" si="354"/>
        <v>0</v>
      </c>
    </row>
    <row r="4512" spans="1:10" x14ac:dyDescent="0.4">
      <c r="A4512" s="8" t="s">
        <v>54</v>
      </c>
      <c r="B4512" s="8" t="s">
        <v>8128</v>
      </c>
      <c r="C4512" s="8">
        <v>4211652</v>
      </c>
      <c r="D4512" s="8">
        <f t="shared" si="355"/>
        <v>421165</v>
      </c>
      <c r="E4512" s="14" t="str">
        <f>'Base de dados STN'!D4512</f>
        <v>SIM</v>
      </c>
      <c r="F4512" s="14" t="str">
        <f>IF(ISERROR(VLOOKUP(D4512,FNDE!$C$2:$D$932,1,FALSE)),"SIM","NÃO")</f>
        <v>SIM</v>
      </c>
      <c r="G4512" s="15">
        <f t="shared" si="351"/>
        <v>0</v>
      </c>
      <c r="H4512" s="15">
        <f t="shared" si="352"/>
        <v>0</v>
      </c>
      <c r="I4512" s="15">
        <f t="shared" si="353"/>
        <v>0</v>
      </c>
      <c r="J4512" s="15">
        <f t="shared" si="354"/>
        <v>0</v>
      </c>
    </row>
    <row r="4513" spans="1:10" x14ac:dyDescent="0.4">
      <c r="A4513" s="8" t="s">
        <v>54</v>
      </c>
      <c r="B4513" s="8" t="s">
        <v>9850</v>
      </c>
      <c r="C4513" s="8">
        <v>4211702</v>
      </c>
      <c r="D4513" s="8">
        <f t="shared" si="355"/>
        <v>421170</v>
      </c>
      <c r="E4513" s="14" t="str">
        <f>'Base de dados STN'!D4513</f>
        <v>SIM</v>
      </c>
      <c r="F4513" s="14" t="str">
        <f>IF(ISERROR(VLOOKUP(D4513,FNDE!$C$2:$D$932,1,FALSE)),"SIM","NÃO")</f>
        <v>SIM</v>
      </c>
      <c r="G4513" s="15">
        <f t="shared" si="351"/>
        <v>0</v>
      </c>
      <c r="H4513" s="15">
        <f t="shared" si="352"/>
        <v>0</v>
      </c>
      <c r="I4513" s="15">
        <f t="shared" si="353"/>
        <v>0</v>
      </c>
      <c r="J4513" s="15">
        <f t="shared" si="354"/>
        <v>0</v>
      </c>
    </row>
    <row r="4514" spans="1:10" x14ac:dyDescent="0.4">
      <c r="A4514" s="8" t="s">
        <v>54</v>
      </c>
      <c r="B4514" s="8" t="s">
        <v>505</v>
      </c>
      <c r="C4514" s="8">
        <v>4211751</v>
      </c>
      <c r="D4514" s="8">
        <f t="shared" si="355"/>
        <v>421175</v>
      </c>
      <c r="E4514" s="14" t="str">
        <f>'Base de dados STN'!D4514</f>
        <v>SIM</v>
      </c>
      <c r="F4514" s="14" t="str">
        <f>IF(ISERROR(VLOOKUP(D4514,FNDE!$C$2:$D$932,1,FALSE)),"SIM","NÃO")</f>
        <v>SIM</v>
      </c>
      <c r="G4514" s="15">
        <f t="shared" si="351"/>
        <v>0</v>
      </c>
      <c r="H4514" s="15">
        <f t="shared" si="352"/>
        <v>0</v>
      </c>
      <c r="I4514" s="15">
        <f t="shared" si="353"/>
        <v>0</v>
      </c>
      <c r="J4514" s="15">
        <f t="shared" si="354"/>
        <v>0</v>
      </c>
    </row>
    <row r="4515" spans="1:10" x14ac:dyDescent="0.4">
      <c r="A4515" s="8" t="s">
        <v>54</v>
      </c>
      <c r="B4515" s="8" t="s">
        <v>9851</v>
      </c>
      <c r="C4515" s="8">
        <v>4211801</v>
      </c>
      <c r="D4515" s="8">
        <f t="shared" si="355"/>
        <v>421180</v>
      </c>
      <c r="E4515" s="14" t="str">
        <f>'Base de dados STN'!D4515</f>
        <v>SIM</v>
      </c>
      <c r="F4515" s="14" t="str">
        <f>IF(ISERROR(VLOOKUP(D4515,FNDE!$C$2:$D$932,1,FALSE)),"SIM","NÃO")</f>
        <v>SIM</v>
      </c>
      <c r="G4515" s="15">
        <f t="shared" si="351"/>
        <v>0</v>
      </c>
      <c r="H4515" s="15">
        <f t="shared" si="352"/>
        <v>0</v>
      </c>
      <c r="I4515" s="15">
        <f t="shared" si="353"/>
        <v>0</v>
      </c>
      <c r="J4515" s="15">
        <f t="shared" si="354"/>
        <v>0</v>
      </c>
    </row>
    <row r="4516" spans="1:10" x14ac:dyDescent="0.4">
      <c r="A4516" s="8" t="s">
        <v>54</v>
      </c>
      <c r="B4516" s="8" t="s">
        <v>9322</v>
      </c>
      <c r="C4516" s="8">
        <v>4211850</v>
      </c>
      <c r="D4516" s="8">
        <f t="shared" si="355"/>
        <v>421185</v>
      </c>
      <c r="E4516" s="14" t="str">
        <f>'Base de dados STN'!D4516</f>
        <v>SIM</v>
      </c>
      <c r="F4516" s="14" t="str">
        <f>IF(ISERROR(VLOOKUP(D4516,FNDE!$C$2:$D$932,1,FALSE)),"SIM","NÃO")</f>
        <v>SIM</v>
      </c>
      <c r="G4516" s="15">
        <f t="shared" si="351"/>
        <v>0</v>
      </c>
      <c r="H4516" s="15">
        <f t="shared" si="352"/>
        <v>0</v>
      </c>
      <c r="I4516" s="15">
        <f t="shared" si="353"/>
        <v>0</v>
      </c>
      <c r="J4516" s="15">
        <f t="shared" si="354"/>
        <v>0</v>
      </c>
    </row>
    <row r="4517" spans="1:10" x14ac:dyDescent="0.4">
      <c r="A4517" s="8" t="s">
        <v>54</v>
      </c>
      <c r="B4517" s="8" t="s">
        <v>9852</v>
      </c>
      <c r="C4517" s="8">
        <v>4211876</v>
      </c>
      <c r="D4517" s="8">
        <f t="shared" si="355"/>
        <v>421187</v>
      </c>
      <c r="E4517" s="14" t="str">
        <f>'Base de dados STN'!D4517</f>
        <v>SIM</v>
      </c>
      <c r="F4517" s="14" t="str">
        <f>IF(ISERROR(VLOOKUP(D4517,FNDE!$C$2:$D$932,1,FALSE)),"SIM","NÃO")</f>
        <v>SIM</v>
      </c>
      <c r="G4517" s="15">
        <f t="shared" si="351"/>
        <v>0</v>
      </c>
      <c r="H4517" s="15">
        <f t="shared" si="352"/>
        <v>0</v>
      </c>
      <c r="I4517" s="15">
        <f t="shared" si="353"/>
        <v>0</v>
      </c>
      <c r="J4517" s="15">
        <f t="shared" si="354"/>
        <v>0</v>
      </c>
    </row>
    <row r="4518" spans="1:10" x14ac:dyDescent="0.4">
      <c r="A4518" s="8" t="s">
        <v>54</v>
      </c>
      <c r="B4518" s="8" t="s">
        <v>789</v>
      </c>
      <c r="C4518" s="8">
        <v>4211892</v>
      </c>
      <c r="D4518" s="8">
        <f t="shared" si="355"/>
        <v>421189</v>
      </c>
      <c r="E4518" s="14" t="str">
        <f>'Base de dados STN'!D4518</f>
        <v>SIM</v>
      </c>
      <c r="F4518" s="14" t="str">
        <f>IF(ISERROR(VLOOKUP(D4518,FNDE!$C$2:$D$932,1,FALSE)),"SIM","NÃO")</f>
        <v>SIM</v>
      </c>
      <c r="G4518" s="15">
        <f t="shared" si="351"/>
        <v>0</v>
      </c>
      <c r="H4518" s="15">
        <f t="shared" si="352"/>
        <v>0</v>
      </c>
      <c r="I4518" s="15">
        <f t="shared" si="353"/>
        <v>0</v>
      </c>
      <c r="J4518" s="15">
        <f t="shared" si="354"/>
        <v>0</v>
      </c>
    </row>
    <row r="4519" spans="1:10" x14ac:dyDescent="0.4">
      <c r="A4519" s="8" t="s">
        <v>54</v>
      </c>
      <c r="B4519" s="8" t="s">
        <v>9853</v>
      </c>
      <c r="C4519" s="8">
        <v>4211900</v>
      </c>
      <c r="D4519" s="8">
        <f t="shared" si="355"/>
        <v>421190</v>
      </c>
      <c r="E4519" s="14" t="str">
        <f>'Base de dados STN'!D4519</f>
        <v>SIM</v>
      </c>
      <c r="F4519" s="14" t="str">
        <f>IF(ISERROR(VLOOKUP(D4519,FNDE!$C$2:$D$932,1,FALSE)),"SIM","NÃO")</f>
        <v>SIM</v>
      </c>
      <c r="G4519" s="15">
        <f t="shared" si="351"/>
        <v>0</v>
      </c>
      <c r="H4519" s="15">
        <f t="shared" si="352"/>
        <v>0</v>
      </c>
      <c r="I4519" s="15">
        <f t="shared" si="353"/>
        <v>0</v>
      </c>
      <c r="J4519" s="15">
        <f t="shared" si="354"/>
        <v>0</v>
      </c>
    </row>
    <row r="4520" spans="1:10" x14ac:dyDescent="0.4">
      <c r="A4520" s="8" t="s">
        <v>54</v>
      </c>
      <c r="B4520" s="8" t="s">
        <v>9854</v>
      </c>
      <c r="C4520" s="8">
        <v>4212007</v>
      </c>
      <c r="D4520" s="8">
        <f t="shared" si="355"/>
        <v>421200</v>
      </c>
      <c r="E4520" s="14" t="str">
        <f>'Base de dados STN'!D4520</f>
        <v>SIM</v>
      </c>
      <c r="F4520" s="14" t="str">
        <f>IF(ISERROR(VLOOKUP(D4520,FNDE!$C$2:$D$932,1,FALSE)),"SIM","NÃO")</f>
        <v>SIM</v>
      </c>
      <c r="G4520" s="15">
        <f t="shared" si="351"/>
        <v>0</v>
      </c>
      <c r="H4520" s="15">
        <f t="shared" si="352"/>
        <v>0</v>
      </c>
      <c r="I4520" s="15">
        <f t="shared" si="353"/>
        <v>0</v>
      </c>
      <c r="J4520" s="15">
        <f t="shared" si="354"/>
        <v>0</v>
      </c>
    </row>
    <row r="4521" spans="1:10" x14ac:dyDescent="0.4">
      <c r="A4521" s="8" t="s">
        <v>54</v>
      </c>
      <c r="B4521" s="8" t="s">
        <v>384</v>
      </c>
      <c r="C4521" s="8">
        <v>4212056</v>
      </c>
      <c r="D4521" s="8">
        <f t="shared" si="355"/>
        <v>421205</v>
      </c>
      <c r="E4521" s="14" t="str">
        <f>'Base de dados STN'!D4521</f>
        <v>SIM</v>
      </c>
      <c r="F4521" s="14" t="str">
        <f>IF(ISERROR(VLOOKUP(D4521,FNDE!$C$2:$D$932,1,FALSE)),"SIM","NÃO")</f>
        <v>SIM</v>
      </c>
      <c r="G4521" s="15">
        <f t="shared" si="351"/>
        <v>0</v>
      </c>
      <c r="H4521" s="15">
        <f t="shared" si="352"/>
        <v>0</v>
      </c>
      <c r="I4521" s="15">
        <f t="shared" si="353"/>
        <v>0</v>
      </c>
      <c r="J4521" s="15">
        <f t="shared" si="354"/>
        <v>0</v>
      </c>
    </row>
    <row r="4522" spans="1:10" x14ac:dyDescent="0.4">
      <c r="A4522" s="8" t="s">
        <v>54</v>
      </c>
      <c r="B4522" s="8" t="s">
        <v>9855</v>
      </c>
      <c r="C4522" s="8">
        <v>4212106</v>
      </c>
      <c r="D4522" s="8">
        <f t="shared" si="355"/>
        <v>421210</v>
      </c>
      <c r="E4522" s="14" t="str">
        <f>'Base de dados STN'!D4522</f>
        <v>SIM</v>
      </c>
      <c r="F4522" s="14" t="str">
        <f>IF(ISERROR(VLOOKUP(D4522,FNDE!$C$2:$D$932,1,FALSE)),"SIM","NÃO")</f>
        <v>SIM</v>
      </c>
      <c r="G4522" s="15">
        <f t="shared" si="351"/>
        <v>0</v>
      </c>
      <c r="H4522" s="15">
        <f t="shared" si="352"/>
        <v>0</v>
      </c>
      <c r="I4522" s="15">
        <f t="shared" si="353"/>
        <v>0</v>
      </c>
      <c r="J4522" s="15">
        <f t="shared" si="354"/>
        <v>0</v>
      </c>
    </row>
    <row r="4523" spans="1:10" x14ac:dyDescent="0.4">
      <c r="A4523" s="8" t="s">
        <v>54</v>
      </c>
      <c r="B4523" s="8" t="s">
        <v>97</v>
      </c>
      <c r="C4523" s="8">
        <v>4212205</v>
      </c>
      <c r="D4523" s="8">
        <f t="shared" si="355"/>
        <v>421220</v>
      </c>
      <c r="E4523" s="14" t="str">
        <f>'Base de dados STN'!D4523</f>
        <v>SIM</v>
      </c>
      <c r="F4523" s="14" t="str">
        <f>IF(ISERROR(VLOOKUP(D4523,FNDE!$C$2:$D$932,1,FALSE)),"SIM","NÃO")</f>
        <v>SIM</v>
      </c>
      <c r="G4523" s="15">
        <f t="shared" si="351"/>
        <v>0</v>
      </c>
      <c r="H4523" s="15">
        <f t="shared" si="352"/>
        <v>0</v>
      </c>
      <c r="I4523" s="15">
        <f t="shared" si="353"/>
        <v>0</v>
      </c>
      <c r="J4523" s="15">
        <f t="shared" si="354"/>
        <v>0</v>
      </c>
    </row>
    <row r="4524" spans="1:10" x14ac:dyDescent="0.4">
      <c r="A4524" s="8" t="s">
        <v>54</v>
      </c>
      <c r="B4524" s="8" t="s">
        <v>9328</v>
      </c>
      <c r="C4524" s="8">
        <v>4212239</v>
      </c>
      <c r="D4524" s="8">
        <f t="shared" si="355"/>
        <v>421223</v>
      </c>
      <c r="E4524" s="14" t="str">
        <f>'Base de dados STN'!D4524</f>
        <v>SIM</v>
      </c>
      <c r="F4524" s="14" t="str">
        <f>IF(ISERROR(VLOOKUP(D4524,FNDE!$C$2:$D$932,1,FALSE)),"SIM","NÃO")</f>
        <v>SIM</v>
      </c>
      <c r="G4524" s="15">
        <f t="shared" si="351"/>
        <v>0</v>
      </c>
      <c r="H4524" s="15">
        <f t="shared" si="352"/>
        <v>0</v>
      </c>
      <c r="I4524" s="15">
        <f t="shared" si="353"/>
        <v>0</v>
      </c>
      <c r="J4524" s="15">
        <f t="shared" si="354"/>
        <v>0</v>
      </c>
    </row>
    <row r="4525" spans="1:10" x14ac:dyDescent="0.4">
      <c r="A4525" s="8" t="s">
        <v>54</v>
      </c>
      <c r="B4525" s="8" t="s">
        <v>1111</v>
      </c>
      <c r="C4525" s="8">
        <v>4212254</v>
      </c>
      <c r="D4525" s="8">
        <f t="shared" si="355"/>
        <v>421225</v>
      </c>
      <c r="E4525" s="14" t="str">
        <f>'Base de dados STN'!D4525</f>
        <v>SIM</v>
      </c>
      <c r="F4525" s="14" t="str">
        <f>IF(ISERROR(VLOOKUP(D4525,FNDE!$C$2:$D$932,1,FALSE)),"SIM","NÃO")</f>
        <v>SIM</v>
      </c>
      <c r="G4525" s="15">
        <f t="shared" si="351"/>
        <v>0</v>
      </c>
      <c r="H4525" s="15">
        <f t="shared" si="352"/>
        <v>0</v>
      </c>
      <c r="I4525" s="15">
        <f t="shared" si="353"/>
        <v>0</v>
      </c>
      <c r="J4525" s="15">
        <f t="shared" si="354"/>
        <v>0</v>
      </c>
    </row>
    <row r="4526" spans="1:10" x14ac:dyDescent="0.4">
      <c r="A4526" s="8" t="s">
        <v>54</v>
      </c>
      <c r="B4526" s="8" t="s">
        <v>317</v>
      </c>
      <c r="C4526" s="8">
        <v>4212270</v>
      </c>
      <c r="D4526" s="8">
        <f t="shared" si="355"/>
        <v>421227</v>
      </c>
      <c r="E4526" s="14" t="str">
        <f>'Base de dados STN'!D4526</f>
        <v>SIM</v>
      </c>
      <c r="F4526" s="14" t="str">
        <f>IF(ISERROR(VLOOKUP(D4526,FNDE!$C$2:$D$932,1,FALSE)),"SIM","NÃO")</f>
        <v>SIM</v>
      </c>
      <c r="G4526" s="15">
        <f t="shared" si="351"/>
        <v>0</v>
      </c>
      <c r="H4526" s="15">
        <f t="shared" si="352"/>
        <v>0</v>
      </c>
      <c r="I4526" s="15">
        <f t="shared" si="353"/>
        <v>0</v>
      </c>
      <c r="J4526" s="15">
        <f t="shared" si="354"/>
        <v>0</v>
      </c>
    </row>
    <row r="4527" spans="1:10" x14ac:dyDescent="0.4">
      <c r="A4527" s="8" t="s">
        <v>54</v>
      </c>
      <c r="B4527" s="8" t="s">
        <v>9856</v>
      </c>
      <c r="C4527" s="8">
        <v>4212304</v>
      </c>
      <c r="D4527" s="8">
        <f t="shared" si="355"/>
        <v>421230</v>
      </c>
      <c r="E4527" s="14" t="str">
        <f>'Base de dados STN'!D4527</f>
        <v>SIM</v>
      </c>
      <c r="F4527" s="14" t="str">
        <f>IF(ISERROR(VLOOKUP(D4527,FNDE!$C$2:$D$932,1,FALSE)),"SIM","NÃO")</f>
        <v>SIM</v>
      </c>
      <c r="G4527" s="15">
        <f t="shared" si="351"/>
        <v>0</v>
      </c>
      <c r="H4527" s="15">
        <f t="shared" si="352"/>
        <v>0</v>
      </c>
      <c r="I4527" s="15">
        <f t="shared" si="353"/>
        <v>0</v>
      </c>
      <c r="J4527" s="15">
        <f t="shared" si="354"/>
        <v>0</v>
      </c>
    </row>
    <row r="4528" spans="1:10" x14ac:dyDescent="0.4">
      <c r="A4528" s="8" t="s">
        <v>54</v>
      </c>
      <c r="B4528" s="8" t="s">
        <v>9857</v>
      </c>
      <c r="C4528" s="8">
        <v>4212403</v>
      </c>
      <c r="D4528" s="8">
        <f t="shared" si="355"/>
        <v>421240</v>
      </c>
      <c r="E4528" s="14" t="str">
        <f>'Base de dados STN'!D4528</f>
        <v>SIM</v>
      </c>
      <c r="F4528" s="14" t="str">
        <f>IF(ISERROR(VLOOKUP(D4528,FNDE!$C$2:$D$932,1,FALSE)),"SIM","NÃO")</f>
        <v>SIM</v>
      </c>
      <c r="G4528" s="15">
        <f t="shared" si="351"/>
        <v>0</v>
      </c>
      <c r="H4528" s="15">
        <f t="shared" si="352"/>
        <v>0</v>
      </c>
      <c r="I4528" s="15">
        <f t="shared" si="353"/>
        <v>0</v>
      </c>
      <c r="J4528" s="15">
        <f t="shared" si="354"/>
        <v>0</v>
      </c>
    </row>
    <row r="4529" spans="1:10" x14ac:dyDescent="0.4">
      <c r="A4529" s="8" t="s">
        <v>54</v>
      </c>
      <c r="B4529" s="8" t="s">
        <v>9858</v>
      </c>
      <c r="C4529" s="8">
        <v>4212502</v>
      </c>
      <c r="D4529" s="8">
        <f t="shared" si="355"/>
        <v>421250</v>
      </c>
      <c r="E4529" s="14" t="str">
        <f>'Base de dados STN'!D4529</f>
        <v>SIM</v>
      </c>
      <c r="F4529" s="14" t="str">
        <f>IF(ISERROR(VLOOKUP(D4529,FNDE!$C$2:$D$932,1,FALSE)),"SIM","NÃO")</f>
        <v>SIM</v>
      </c>
      <c r="G4529" s="15">
        <f t="shared" si="351"/>
        <v>0</v>
      </c>
      <c r="H4529" s="15">
        <f t="shared" si="352"/>
        <v>0</v>
      </c>
      <c r="I4529" s="15">
        <f t="shared" si="353"/>
        <v>0</v>
      </c>
      <c r="J4529" s="15">
        <f t="shared" si="354"/>
        <v>0</v>
      </c>
    </row>
    <row r="4530" spans="1:10" x14ac:dyDescent="0.4">
      <c r="A4530" s="8" t="s">
        <v>54</v>
      </c>
      <c r="B4530" s="8" t="s">
        <v>9859</v>
      </c>
      <c r="C4530" s="8">
        <v>4212601</v>
      </c>
      <c r="D4530" s="8">
        <f t="shared" si="355"/>
        <v>421260</v>
      </c>
      <c r="E4530" s="14" t="str">
        <f>'Base de dados STN'!D4530</f>
        <v>SIM</v>
      </c>
      <c r="F4530" s="14" t="str">
        <f>IF(ISERROR(VLOOKUP(D4530,FNDE!$C$2:$D$932,1,FALSE)),"SIM","NÃO")</f>
        <v>SIM</v>
      </c>
      <c r="G4530" s="15">
        <f t="shared" si="351"/>
        <v>0</v>
      </c>
      <c r="H4530" s="15">
        <f t="shared" si="352"/>
        <v>0</v>
      </c>
      <c r="I4530" s="15">
        <f t="shared" si="353"/>
        <v>0</v>
      </c>
      <c r="J4530" s="15">
        <f t="shared" si="354"/>
        <v>0</v>
      </c>
    </row>
    <row r="4531" spans="1:10" x14ac:dyDescent="0.4">
      <c r="A4531" s="8" t="s">
        <v>54</v>
      </c>
      <c r="B4531" s="8" t="s">
        <v>9860</v>
      </c>
      <c r="C4531" s="8">
        <v>4212650</v>
      </c>
      <c r="D4531" s="8">
        <f t="shared" si="355"/>
        <v>421265</v>
      </c>
      <c r="E4531" s="14" t="str">
        <f>'Base de dados STN'!D4531</f>
        <v>SIM</v>
      </c>
      <c r="F4531" s="14" t="str">
        <f>IF(ISERROR(VLOOKUP(D4531,FNDE!$C$2:$D$932,1,FALSE)),"SIM","NÃO")</f>
        <v>SIM</v>
      </c>
      <c r="G4531" s="15">
        <f t="shared" si="351"/>
        <v>0</v>
      </c>
      <c r="H4531" s="15">
        <f t="shared" si="352"/>
        <v>0</v>
      </c>
      <c r="I4531" s="15">
        <f t="shared" si="353"/>
        <v>0</v>
      </c>
      <c r="J4531" s="15">
        <f t="shared" si="354"/>
        <v>0</v>
      </c>
    </row>
    <row r="4532" spans="1:10" x14ac:dyDescent="0.4">
      <c r="A4532" s="8" t="s">
        <v>54</v>
      </c>
      <c r="B4532" s="8" t="s">
        <v>7808</v>
      </c>
      <c r="C4532" s="8">
        <v>4212700</v>
      </c>
      <c r="D4532" s="8">
        <f t="shared" si="355"/>
        <v>421270</v>
      </c>
      <c r="E4532" s="14" t="str">
        <f>'Base de dados STN'!D4532</f>
        <v>SIM</v>
      </c>
      <c r="F4532" s="14" t="str">
        <f>IF(ISERROR(VLOOKUP(D4532,FNDE!$C$2:$D$932,1,FALSE)),"SIM","NÃO")</f>
        <v>SIM</v>
      </c>
      <c r="G4532" s="15">
        <f t="shared" si="351"/>
        <v>0</v>
      </c>
      <c r="H4532" s="15">
        <f t="shared" si="352"/>
        <v>0</v>
      </c>
      <c r="I4532" s="15">
        <f t="shared" si="353"/>
        <v>0</v>
      </c>
      <c r="J4532" s="15">
        <f t="shared" si="354"/>
        <v>0</v>
      </c>
    </row>
    <row r="4533" spans="1:10" x14ac:dyDescent="0.4">
      <c r="A4533" s="8" t="s">
        <v>54</v>
      </c>
      <c r="B4533" s="8" t="s">
        <v>9861</v>
      </c>
      <c r="C4533" s="8">
        <v>4212809</v>
      </c>
      <c r="D4533" s="8">
        <f t="shared" si="355"/>
        <v>421280</v>
      </c>
      <c r="E4533" s="14" t="str">
        <f>'Base de dados STN'!D4533</f>
        <v>SIM</v>
      </c>
      <c r="F4533" s="14" t="str">
        <f>IF(ISERROR(VLOOKUP(D4533,FNDE!$C$2:$D$932,1,FALSE)),"SIM","NÃO")</f>
        <v>SIM</v>
      </c>
      <c r="G4533" s="15">
        <f t="shared" si="351"/>
        <v>0</v>
      </c>
      <c r="H4533" s="15">
        <f t="shared" si="352"/>
        <v>0</v>
      </c>
      <c r="I4533" s="15">
        <f t="shared" si="353"/>
        <v>0</v>
      </c>
      <c r="J4533" s="15">
        <f t="shared" si="354"/>
        <v>0</v>
      </c>
    </row>
    <row r="4534" spans="1:10" x14ac:dyDescent="0.4">
      <c r="A4534" s="8" t="s">
        <v>54</v>
      </c>
      <c r="B4534" s="8" t="s">
        <v>1277</v>
      </c>
      <c r="C4534" s="8">
        <v>4212908</v>
      </c>
      <c r="D4534" s="8">
        <f t="shared" si="355"/>
        <v>421290</v>
      </c>
      <c r="E4534" s="14" t="str">
        <f>'Base de dados STN'!D4534</f>
        <v>SIM</v>
      </c>
      <c r="F4534" s="14" t="str">
        <f>IF(ISERROR(VLOOKUP(D4534,FNDE!$C$2:$D$932,1,FALSE)),"SIM","NÃO")</f>
        <v>SIM</v>
      </c>
      <c r="G4534" s="15">
        <f t="shared" si="351"/>
        <v>0</v>
      </c>
      <c r="H4534" s="15">
        <f t="shared" si="352"/>
        <v>0</v>
      </c>
      <c r="I4534" s="15">
        <f t="shared" si="353"/>
        <v>0</v>
      </c>
      <c r="J4534" s="15">
        <f t="shared" si="354"/>
        <v>0</v>
      </c>
    </row>
    <row r="4535" spans="1:10" x14ac:dyDescent="0.4">
      <c r="A4535" s="8" t="s">
        <v>54</v>
      </c>
      <c r="B4535" s="8" t="s">
        <v>9862</v>
      </c>
      <c r="C4535" s="8">
        <v>4213005</v>
      </c>
      <c r="D4535" s="8">
        <f t="shared" si="355"/>
        <v>421300</v>
      </c>
      <c r="E4535" s="14" t="str">
        <f>'Base de dados STN'!D4535</f>
        <v>SIM</v>
      </c>
      <c r="F4535" s="14" t="str">
        <f>IF(ISERROR(VLOOKUP(D4535,FNDE!$C$2:$D$932,1,FALSE)),"SIM","NÃO")</f>
        <v>SIM</v>
      </c>
      <c r="G4535" s="15">
        <f t="shared" si="351"/>
        <v>0</v>
      </c>
      <c r="H4535" s="15">
        <f t="shared" si="352"/>
        <v>0</v>
      </c>
      <c r="I4535" s="15">
        <f t="shared" si="353"/>
        <v>0</v>
      </c>
      <c r="J4535" s="15">
        <f t="shared" si="354"/>
        <v>0</v>
      </c>
    </row>
    <row r="4536" spans="1:10" x14ac:dyDescent="0.4">
      <c r="A4536" s="8" t="s">
        <v>54</v>
      </c>
      <c r="B4536" s="8" t="s">
        <v>467</v>
      </c>
      <c r="C4536" s="8">
        <v>4213104</v>
      </c>
      <c r="D4536" s="8">
        <f t="shared" si="355"/>
        <v>421310</v>
      </c>
      <c r="E4536" s="14" t="str">
        <f>'Base de dados STN'!D4536</f>
        <v>SIM</v>
      </c>
      <c r="F4536" s="14" t="str">
        <f>IF(ISERROR(VLOOKUP(D4536,FNDE!$C$2:$D$932,1,FALSE)),"SIM","NÃO")</f>
        <v>SIM</v>
      </c>
      <c r="G4536" s="15">
        <f t="shared" si="351"/>
        <v>0</v>
      </c>
      <c r="H4536" s="15">
        <f t="shared" si="352"/>
        <v>0</v>
      </c>
      <c r="I4536" s="15">
        <f t="shared" si="353"/>
        <v>0</v>
      </c>
      <c r="J4536" s="15">
        <f t="shared" si="354"/>
        <v>0</v>
      </c>
    </row>
    <row r="4537" spans="1:10" x14ac:dyDescent="0.4">
      <c r="A4537" s="8" t="s">
        <v>54</v>
      </c>
      <c r="B4537" s="8" t="s">
        <v>9863</v>
      </c>
      <c r="C4537" s="8">
        <v>4213153</v>
      </c>
      <c r="D4537" s="8">
        <f t="shared" si="355"/>
        <v>421315</v>
      </c>
      <c r="E4537" s="14" t="str">
        <f>'Base de dados STN'!D4537</f>
        <v>SIM</v>
      </c>
      <c r="F4537" s="14" t="str">
        <f>IF(ISERROR(VLOOKUP(D4537,FNDE!$C$2:$D$932,1,FALSE)),"SIM","NÃO")</f>
        <v>SIM</v>
      </c>
      <c r="G4537" s="15">
        <f t="shared" si="351"/>
        <v>0</v>
      </c>
      <c r="H4537" s="15">
        <f t="shared" si="352"/>
        <v>0</v>
      </c>
      <c r="I4537" s="15">
        <f t="shared" si="353"/>
        <v>0</v>
      </c>
      <c r="J4537" s="15">
        <f t="shared" si="354"/>
        <v>0</v>
      </c>
    </row>
    <row r="4538" spans="1:10" x14ac:dyDescent="0.4">
      <c r="A4538" s="8" t="s">
        <v>54</v>
      </c>
      <c r="B4538" s="8" t="s">
        <v>9864</v>
      </c>
      <c r="C4538" s="8">
        <v>4213203</v>
      </c>
      <c r="D4538" s="8">
        <f t="shared" si="355"/>
        <v>421320</v>
      </c>
      <c r="E4538" s="14" t="str">
        <f>'Base de dados STN'!D4538</f>
        <v>SIM</v>
      </c>
      <c r="F4538" s="14" t="str">
        <f>IF(ISERROR(VLOOKUP(D4538,FNDE!$C$2:$D$932,1,FALSE)),"SIM","NÃO")</f>
        <v>SIM</v>
      </c>
      <c r="G4538" s="15">
        <f t="shared" si="351"/>
        <v>0</v>
      </c>
      <c r="H4538" s="15">
        <f t="shared" si="352"/>
        <v>0</v>
      </c>
      <c r="I4538" s="15">
        <f t="shared" si="353"/>
        <v>0</v>
      </c>
      <c r="J4538" s="15">
        <f t="shared" si="354"/>
        <v>0</v>
      </c>
    </row>
    <row r="4539" spans="1:10" x14ac:dyDescent="0.4">
      <c r="A4539" s="8" t="s">
        <v>54</v>
      </c>
      <c r="B4539" s="8" t="s">
        <v>574</v>
      </c>
      <c r="C4539" s="8">
        <v>4213302</v>
      </c>
      <c r="D4539" s="8">
        <f t="shared" si="355"/>
        <v>421330</v>
      </c>
      <c r="E4539" s="14" t="str">
        <f>'Base de dados STN'!D4539</f>
        <v>SIM</v>
      </c>
      <c r="F4539" s="14" t="str">
        <f>IF(ISERROR(VLOOKUP(D4539,FNDE!$C$2:$D$932,1,FALSE)),"SIM","NÃO")</f>
        <v>SIM</v>
      </c>
      <c r="G4539" s="15">
        <f t="shared" si="351"/>
        <v>0</v>
      </c>
      <c r="H4539" s="15">
        <f t="shared" si="352"/>
        <v>0</v>
      </c>
      <c r="I4539" s="15">
        <f t="shared" si="353"/>
        <v>0</v>
      </c>
      <c r="J4539" s="15">
        <f t="shared" si="354"/>
        <v>0</v>
      </c>
    </row>
    <row r="4540" spans="1:10" x14ac:dyDescent="0.4">
      <c r="A4540" s="8" t="s">
        <v>54</v>
      </c>
      <c r="B4540" s="8" t="s">
        <v>224</v>
      </c>
      <c r="C4540" s="8">
        <v>4213351</v>
      </c>
      <c r="D4540" s="8">
        <f t="shared" si="355"/>
        <v>421335</v>
      </c>
      <c r="E4540" s="14" t="str">
        <f>'Base de dados STN'!D4540</f>
        <v>SIM</v>
      </c>
      <c r="F4540" s="14" t="str">
        <f>IF(ISERROR(VLOOKUP(D4540,FNDE!$C$2:$D$932,1,FALSE)),"SIM","NÃO")</f>
        <v>SIM</v>
      </c>
      <c r="G4540" s="15">
        <f t="shared" si="351"/>
        <v>0</v>
      </c>
      <c r="H4540" s="15">
        <f t="shared" si="352"/>
        <v>0</v>
      </c>
      <c r="I4540" s="15">
        <f t="shared" si="353"/>
        <v>0</v>
      </c>
      <c r="J4540" s="15">
        <f t="shared" si="354"/>
        <v>0</v>
      </c>
    </row>
    <row r="4541" spans="1:10" x14ac:dyDescent="0.4">
      <c r="A4541" s="8" t="s">
        <v>54</v>
      </c>
      <c r="B4541" s="8" t="s">
        <v>1085</v>
      </c>
      <c r="C4541" s="8">
        <v>4213401</v>
      </c>
      <c r="D4541" s="8">
        <f t="shared" si="355"/>
        <v>421340</v>
      </c>
      <c r="E4541" s="14" t="str">
        <f>'Base de dados STN'!D4541</f>
        <v>SIM</v>
      </c>
      <c r="F4541" s="14" t="str">
        <f>IF(ISERROR(VLOOKUP(D4541,FNDE!$C$2:$D$932,1,FALSE)),"SIM","NÃO")</f>
        <v>SIM</v>
      </c>
      <c r="G4541" s="15">
        <f t="shared" si="351"/>
        <v>0</v>
      </c>
      <c r="H4541" s="15">
        <f t="shared" si="352"/>
        <v>0</v>
      </c>
      <c r="I4541" s="15">
        <f t="shared" si="353"/>
        <v>0</v>
      </c>
      <c r="J4541" s="15">
        <f t="shared" si="354"/>
        <v>0</v>
      </c>
    </row>
    <row r="4542" spans="1:10" x14ac:dyDescent="0.4">
      <c r="A4542" s="8" t="s">
        <v>54</v>
      </c>
      <c r="B4542" s="8" t="s">
        <v>9865</v>
      </c>
      <c r="C4542" s="8">
        <v>4213500</v>
      </c>
      <c r="D4542" s="8">
        <f t="shared" si="355"/>
        <v>421350</v>
      </c>
      <c r="E4542" s="14" t="str">
        <f>'Base de dados STN'!D4542</f>
        <v>SIM</v>
      </c>
      <c r="F4542" s="14" t="str">
        <f>IF(ISERROR(VLOOKUP(D4542,FNDE!$C$2:$D$932,1,FALSE)),"SIM","NÃO")</f>
        <v>SIM</v>
      </c>
      <c r="G4542" s="15">
        <f t="shared" si="351"/>
        <v>0</v>
      </c>
      <c r="H4542" s="15">
        <f t="shared" si="352"/>
        <v>0</v>
      </c>
      <c r="I4542" s="15">
        <f t="shared" si="353"/>
        <v>0</v>
      </c>
      <c r="J4542" s="15">
        <f t="shared" si="354"/>
        <v>0</v>
      </c>
    </row>
    <row r="4543" spans="1:10" x14ac:dyDescent="0.4">
      <c r="A4543" s="8" t="s">
        <v>54</v>
      </c>
      <c r="B4543" s="8" t="s">
        <v>9866</v>
      </c>
      <c r="C4543" s="8">
        <v>4213609</v>
      </c>
      <c r="D4543" s="8">
        <f t="shared" si="355"/>
        <v>421360</v>
      </c>
      <c r="E4543" s="14" t="str">
        <f>'Base de dados STN'!D4543</f>
        <v>SIM</v>
      </c>
      <c r="F4543" s="14" t="str">
        <f>IF(ISERROR(VLOOKUP(D4543,FNDE!$C$2:$D$932,1,FALSE)),"SIM","NÃO")</f>
        <v>SIM</v>
      </c>
      <c r="G4543" s="15">
        <f t="shared" si="351"/>
        <v>0</v>
      </c>
      <c r="H4543" s="15">
        <f t="shared" si="352"/>
        <v>0</v>
      </c>
      <c r="I4543" s="15">
        <f t="shared" si="353"/>
        <v>0</v>
      </c>
      <c r="J4543" s="15">
        <f t="shared" si="354"/>
        <v>0</v>
      </c>
    </row>
    <row r="4544" spans="1:10" x14ac:dyDescent="0.4">
      <c r="A4544" s="8" t="s">
        <v>54</v>
      </c>
      <c r="B4544" s="8" t="s">
        <v>928</v>
      </c>
      <c r="C4544" s="8">
        <v>4213708</v>
      </c>
      <c r="D4544" s="8">
        <f t="shared" si="355"/>
        <v>421370</v>
      </c>
      <c r="E4544" s="14" t="str">
        <f>'Base de dados STN'!D4544</f>
        <v>SIM</v>
      </c>
      <c r="F4544" s="14" t="str">
        <f>IF(ISERROR(VLOOKUP(D4544,FNDE!$C$2:$D$932,1,FALSE)),"SIM","NÃO")</f>
        <v>SIM</v>
      </c>
      <c r="G4544" s="15">
        <f t="shared" si="351"/>
        <v>0</v>
      </c>
      <c r="H4544" s="15">
        <f t="shared" si="352"/>
        <v>0</v>
      </c>
      <c r="I4544" s="15">
        <f t="shared" si="353"/>
        <v>0</v>
      </c>
      <c r="J4544" s="15">
        <f t="shared" si="354"/>
        <v>0</v>
      </c>
    </row>
    <row r="4545" spans="1:10" x14ac:dyDescent="0.4">
      <c r="A4545" s="8" t="s">
        <v>54</v>
      </c>
      <c r="B4545" s="8" t="s">
        <v>9371</v>
      </c>
      <c r="C4545" s="8">
        <v>4213807</v>
      </c>
      <c r="D4545" s="8">
        <f t="shared" si="355"/>
        <v>421380</v>
      </c>
      <c r="E4545" s="14" t="str">
        <f>'Base de dados STN'!D4545</f>
        <v>SIM</v>
      </c>
      <c r="F4545" s="14" t="str">
        <f>IF(ISERROR(VLOOKUP(D4545,FNDE!$C$2:$D$932,1,FALSE)),"SIM","NÃO")</f>
        <v>SIM</v>
      </c>
      <c r="G4545" s="15">
        <f t="shared" si="351"/>
        <v>0</v>
      </c>
      <c r="H4545" s="15">
        <f t="shared" si="352"/>
        <v>0</v>
      </c>
      <c r="I4545" s="15">
        <f t="shared" si="353"/>
        <v>0</v>
      </c>
      <c r="J4545" s="15">
        <f t="shared" si="354"/>
        <v>0</v>
      </c>
    </row>
    <row r="4546" spans="1:10" x14ac:dyDescent="0.4">
      <c r="A4546" s="8" t="s">
        <v>54</v>
      </c>
      <c r="B4546" s="8" t="s">
        <v>9867</v>
      </c>
      <c r="C4546" s="8">
        <v>4213906</v>
      </c>
      <c r="D4546" s="8">
        <f t="shared" si="355"/>
        <v>421390</v>
      </c>
      <c r="E4546" s="14" t="str">
        <f>'Base de dados STN'!D4546</f>
        <v>SIM</v>
      </c>
      <c r="F4546" s="14" t="str">
        <f>IF(ISERROR(VLOOKUP(D4546,FNDE!$C$2:$D$932,1,FALSE)),"SIM","NÃO")</f>
        <v>SIM</v>
      </c>
      <c r="G4546" s="15">
        <f t="shared" ref="G4546:G4609" si="356">IF(E4546="Não",1,0)</f>
        <v>0</v>
      </c>
      <c r="H4546" s="15">
        <f t="shared" ref="H4546:H4609" si="357">IF(F4546="Não",1,0)</f>
        <v>0</v>
      </c>
      <c r="I4546" s="15">
        <f t="shared" ref="I4546:I4609" si="358">IF(AND(E4546="Não",F4546="Não"),1,0)</f>
        <v>0</v>
      </c>
      <c r="J4546" s="15">
        <f t="shared" ref="J4546:J4609" si="359">IF(OR(E4546="Não",F4546="Não"),1,0)</f>
        <v>0</v>
      </c>
    </row>
    <row r="4547" spans="1:10" x14ac:dyDescent="0.4">
      <c r="A4547" s="8" t="s">
        <v>54</v>
      </c>
      <c r="B4547" s="8" t="s">
        <v>9868</v>
      </c>
      <c r="C4547" s="8">
        <v>4214003</v>
      </c>
      <c r="D4547" s="8">
        <f t="shared" si="355"/>
        <v>421400</v>
      </c>
      <c r="E4547" s="14" t="str">
        <f>'Base de dados STN'!D4547</f>
        <v>SIM</v>
      </c>
      <c r="F4547" s="14" t="str">
        <f>IF(ISERROR(VLOOKUP(D4547,FNDE!$C$2:$D$932,1,FALSE)),"SIM","NÃO")</f>
        <v>SIM</v>
      </c>
      <c r="G4547" s="15">
        <f t="shared" si="356"/>
        <v>0</v>
      </c>
      <c r="H4547" s="15">
        <f t="shared" si="357"/>
        <v>0</v>
      </c>
      <c r="I4547" s="15">
        <f t="shared" si="358"/>
        <v>0</v>
      </c>
      <c r="J4547" s="15">
        <f t="shared" si="359"/>
        <v>0</v>
      </c>
    </row>
    <row r="4548" spans="1:10" x14ac:dyDescent="0.4">
      <c r="A4548" s="8" t="s">
        <v>54</v>
      </c>
      <c r="B4548" s="8" t="s">
        <v>9869</v>
      </c>
      <c r="C4548" s="8">
        <v>4214102</v>
      </c>
      <c r="D4548" s="8">
        <f t="shared" si="355"/>
        <v>421410</v>
      </c>
      <c r="E4548" s="14" t="str">
        <f>'Base de dados STN'!D4548</f>
        <v>SIM</v>
      </c>
      <c r="F4548" s="14" t="str">
        <f>IF(ISERROR(VLOOKUP(D4548,FNDE!$C$2:$D$932,1,FALSE)),"SIM","NÃO")</f>
        <v>SIM</v>
      </c>
      <c r="G4548" s="15">
        <f t="shared" si="356"/>
        <v>0</v>
      </c>
      <c r="H4548" s="15">
        <f t="shared" si="357"/>
        <v>0</v>
      </c>
      <c r="I4548" s="15">
        <f t="shared" si="358"/>
        <v>0</v>
      </c>
      <c r="J4548" s="15">
        <f t="shared" si="359"/>
        <v>0</v>
      </c>
    </row>
    <row r="4549" spans="1:10" x14ac:dyDescent="0.4">
      <c r="A4549" s="8" t="s">
        <v>54</v>
      </c>
      <c r="B4549" s="8" t="s">
        <v>9870</v>
      </c>
      <c r="C4549" s="8">
        <v>4214151</v>
      </c>
      <c r="D4549" s="8">
        <f t="shared" si="355"/>
        <v>421415</v>
      </c>
      <c r="E4549" s="14" t="str">
        <f>'Base de dados STN'!D4549</f>
        <v>SIM</v>
      </c>
      <c r="F4549" s="14" t="str">
        <f>IF(ISERROR(VLOOKUP(D4549,FNDE!$C$2:$D$932,1,FALSE)),"SIM","NÃO")</f>
        <v>SIM</v>
      </c>
      <c r="G4549" s="15">
        <f t="shared" si="356"/>
        <v>0</v>
      </c>
      <c r="H4549" s="15">
        <f t="shared" si="357"/>
        <v>0</v>
      </c>
      <c r="I4549" s="15">
        <f t="shared" si="358"/>
        <v>0</v>
      </c>
      <c r="J4549" s="15">
        <f t="shared" si="359"/>
        <v>0</v>
      </c>
    </row>
    <row r="4550" spans="1:10" x14ac:dyDescent="0.4">
      <c r="A4550" s="8" t="s">
        <v>54</v>
      </c>
      <c r="B4550" s="8" t="s">
        <v>9871</v>
      </c>
      <c r="C4550" s="8">
        <v>4214201</v>
      </c>
      <c r="D4550" s="8">
        <f t="shared" si="355"/>
        <v>421420</v>
      </c>
      <c r="E4550" s="14" t="str">
        <f>'Base de dados STN'!D4550</f>
        <v>SIM</v>
      </c>
      <c r="F4550" s="14" t="str">
        <f>IF(ISERROR(VLOOKUP(D4550,FNDE!$C$2:$D$932,1,FALSE)),"SIM","NÃO")</f>
        <v>SIM</v>
      </c>
      <c r="G4550" s="15">
        <f t="shared" si="356"/>
        <v>0</v>
      </c>
      <c r="H4550" s="15">
        <f t="shared" si="357"/>
        <v>0</v>
      </c>
      <c r="I4550" s="15">
        <f t="shared" si="358"/>
        <v>0</v>
      </c>
      <c r="J4550" s="15">
        <f t="shared" si="359"/>
        <v>0</v>
      </c>
    </row>
    <row r="4551" spans="1:10" x14ac:dyDescent="0.4">
      <c r="A4551" s="8" t="s">
        <v>54</v>
      </c>
      <c r="B4551" s="8" t="s">
        <v>9872</v>
      </c>
      <c r="C4551" s="8">
        <v>4214300</v>
      </c>
      <c r="D4551" s="8">
        <f t="shared" si="355"/>
        <v>421430</v>
      </c>
      <c r="E4551" s="14" t="str">
        <f>'Base de dados STN'!D4551</f>
        <v>SIM</v>
      </c>
      <c r="F4551" s="14" t="str">
        <f>IF(ISERROR(VLOOKUP(D4551,FNDE!$C$2:$D$932,1,FALSE)),"SIM","NÃO")</f>
        <v>SIM</v>
      </c>
      <c r="G4551" s="15">
        <f t="shared" si="356"/>
        <v>0</v>
      </c>
      <c r="H4551" s="15">
        <f t="shared" si="357"/>
        <v>0</v>
      </c>
      <c r="I4551" s="15">
        <f t="shared" si="358"/>
        <v>0</v>
      </c>
      <c r="J4551" s="15">
        <f t="shared" si="359"/>
        <v>0</v>
      </c>
    </row>
    <row r="4552" spans="1:10" x14ac:dyDescent="0.4">
      <c r="A4552" s="8" t="s">
        <v>54</v>
      </c>
      <c r="B4552" s="8" t="s">
        <v>9873</v>
      </c>
      <c r="C4552" s="8">
        <v>4214409</v>
      </c>
      <c r="D4552" s="8">
        <f t="shared" si="355"/>
        <v>421440</v>
      </c>
      <c r="E4552" s="14" t="str">
        <f>'Base de dados STN'!D4552</f>
        <v>SIM</v>
      </c>
      <c r="F4552" s="14" t="str">
        <f>IF(ISERROR(VLOOKUP(D4552,FNDE!$C$2:$D$932,1,FALSE)),"SIM","NÃO")</f>
        <v>SIM</v>
      </c>
      <c r="G4552" s="15">
        <f t="shared" si="356"/>
        <v>0</v>
      </c>
      <c r="H4552" s="15">
        <f t="shared" si="357"/>
        <v>0</v>
      </c>
      <c r="I4552" s="15">
        <f t="shared" si="358"/>
        <v>0</v>
      </c>
      <c r="J4552" s="15">
        <f t="shared" si="359"/>
        <v>0</v>
      </c>
    </row>
    <row r="4553" spans="1:10" x14ac:dyDescent="0.4">
      <c r="A4553" s="8" t="s">
        <v>54</v>
      </c>
      <c r="B4553" s="8" t="s">
        <v>9874</v>
      </c>
      <c r="C4553" s="8">
        <v>4214508</v>
      </c>
      <c r="D4553" s="8">
        <f t="shared" si="355"/>
        <v>421450</v>
      </c>
      <c r="E4553" s="14" t="str">
        <f>'Base de dados STN'!D4553</f>
        <v>SIM</v>
      </c>
      <c r="F4553" s="14" t="str">
        <f>IF(ISERROR(VLOOKUP(D4553,FNDE!$C$2:$D$932,1,FALSE)),"SIM","NÃO")</f>
        <v>SIM</v>
      </c>
      <c r="G4553" s="15">
        <f t="shared" si="356"/>
        <v>0</v>
      </c>
      <c r="H4553" s="15">
        <f t="shared" si="357"/>
        <v>0</v>
      </c>
      <c r="I4553" s="15">
        <f t="shared" si="358"/>
        <v>0</v>
      </c>
      <c r="J4553" s="15">
        <f t="shared" si="359"/>
        <v>0</v>
      </c>
    </row>
    <row r="4554" spans="1:10" x14ac:dyDescent="0.4">
      <c r="A4554" s="8" t="s">
        <v>54</v>
      </c>
      <c r="B4554" s="8" t="s">
        <v>9875</v>
      </c>
      <c r="C4554" s="8">
        <v>4214607</v>
      </c>
      <c r="D4554" s="8">
        <f t="shared" si="355"/>
        <v>421460</v>
      </c>
      <c r="E4554" s="14" t="str">
        <f>'Base de dados STN'!D4554</f>
        <v>SIM</v>
      </c>
      <c r="F4554" s="14" t="str">
        <f>IF(ISERROR(VLOOKUP(D4554,FNDE!$C$2:$D$932,1,FALSE)),"SIM","NÃO")</f>
        <v>SIM</v>
      </c>
      <c r="G4554" s="15">
        <f t="shared" si="356"/>
        <v>0</v>
      </c>
      <c r="H4554" s="15">
        <f t="shared" si="357"/>
        <v>0</v>
      </c>
      <c r="I4554" s="15">
        <f t="shared" si="358"/>
        <v>0</v>
      </c>
      <c r="J4554" s="15">
        <f t="shared" si="359"/>
        <v>0</v>
      </c>
    </row>
    <row r="4555" spans="1:10" x14ac:dyDescent="0.4">
      <c r="A4555" s="8" t="s">
        <v>54</v>
      </c>
      <c r="B4555" s="8" t="s">
        <v>9876</v>
      </c>
      <c r="C4555" s="8">
        <v>4214706</v>
      </c>
      <c r="D4555" s="8">
        <f t="shared" si="355"/>
        <v>421470</v>
      </c>
      <c r="E4555" s="14" t="str">
        <f>'Base de dados STN'!D4555</f>
        <v>SIM</v>
      </c>
      <c r="F4555" s="14" t="str">
        <f>IF(ISERROR(VLOOKUP(D4555,FNDE!$C$2:$D$932,1,FALSE)),"SIM","NÃO")</f>
        <v>SIM</v>
      </c>
      <c r="G4555" s="15">
        <f t="shared" si="356"/>
        <v>0</v>
      </c>
      <c r="H4555" s="15">
        <f t="shared" si="357"/>
        <v>0</v>
      </c>
      <c r="I4555" s="15">
        <f t="shared" si="358"/>
        <v>0</v>
      </c>
      <c r="J4555" s="15">
        <f t="shared" si="359"/>
        <v>0</v>
      </c>
    </row>
    <row r="4556" spans="1:10" x14ac:dyDescent="0.4">
      <c r="A4556" s="8" t="s">
        <v>54</v>
      </c>
      <c r="B4556" s="8" t="s">
        <v>9877</v>
      </c>
      <c r="C4556" s="8">
        <v>4214805</v>
      </c>
      <c r="D4556" s="8">
        <f t="shared" si="355"/>
        <v>421480</v>
      </c>
      <c r="E4556" s="14" t="str">
        <f>'Base de dados STN'!D4556</f>
        <v>SIM</v>
      </c>
      <c r="F4556" s="14" t="str">
        <f>IF(ISERROR(VLOOKUP(D4556,FNDE!$C$2:$D$932,1,FALSE)),"SIM","NÃO")</f>
        <v>SIM</v>
      </c>
      <c r="G4556" s="15">
        <f t="shared" si="356"/>
        <v>0</v>
      </c>
      <c r="H4556" s="15">
        <f t="shared" si="357"/>
        <v>0</v>
      </c>
      <c r="I4556" s="15">
        <f t="shared" si="358"/>
        <v>0</v>
      </c>
      <c r="J4556" s="15">
        <f t="shared" si="359"/>
        <v>0</v>
      </c>
    </row>
    <row r="4557" spans="1:10" x14ac:dyDescent="0.4">
      <c r="A4557" s="8" t="s">
        <v>54</v>
      </c>
      <c r="B4557" s="8" t="s">
        <v>9878</v>
      </c>
      <c r="C4557" s="8">
        <v>4214904</v>
      </c>
      <c r="D4557" s="8">
        <f t="shared" si="355"/>
        <v>421490</v>
      </c>
      <c r="E4557" s="14" t="str">
        <f>'Base de dados STN'!D4557</f>
        <v>SIM</v>
      </c>
      <c r="F4557" s="14" t="str">
        <f>IF(ISERROR(VLOOKUP(D4557,FNDE!$C$2:$D$932,1,FALSE)),"SIM","NÃO")</f>
        <v>SIM</v>
      </c>
      <c r="G4557" s="15">
        <f t="shared" si="356"/>
        <v>0</v>
      </c>
      <c r="H4557" s="15">
        <f t="shared" si="357"/>
        <v>0</v>
      </c>
      <c r="I4557" s="15">
        <f t="shared" si="358"/>
        <v>0</v>
      </c>
      <c r="J4557" s="15">
        <f t="shared" si="359"/>
        <v>0</v>
      </c>
    </row>
    <row r="4558" spans="1:10" x14ac:dyDescent="0.4">
      <c r="A4558" s="8" t="s">
        <v>54</v>
      </c>
      <c r="B4558" s="8" t="s">
        <v>9879</v>
      </c>
      <c r="C4558" s="8">
        <v>4215000</v>
      </c>
      <c r="D4558" s="8">
        <f t="shared" si="355"/>
        <v>421500</v>
      </c>
      <c r="E4558" s="14" t="str">
        <f>'Base de dados STN'!D4558</f>
        <v>SIM</v>
      </c>
      <c r="F4558" s="14" t="str">
        <f>IF(ISERROR(VLOOKUP(D4558,FNDE!$C$2:$D$932,1,FALSE)),"SIM","NÃO")</f>
        <v>SIM</v>
      </c>
      <c r="G4558" s="15">
        <f t="shared" si="356"/>
        <v>0</v>
      </c>
      <c r="H4558" s="15">
        <f t="shared" si="357"/>
        <v>0</v>
      </c>
      <c r="I4558" s="15">
        <f t="shared" si="358"/>
        <v>0</v>
      </c>
      <c r="J4558" s="15">
        <f t="shared" si="359"/>
        <v>0</v>
      </c>
    </row>
    <row r="4559" spans="1:10" x14ac:dyDescent="0.4">
      <c r="A4559" s="8" t="s">
        <v>54</v>
      </c>
      <c r="B4559" s="8" t="s">
        <v>954</v>
      </c>
      <c r="C4559" s="8">
        <v>4215059</v>
      </c>
      <c r="D4559" s="8">
        <f t="shared" si="355"/>
        <v>421505</v>
      </c>
      <c r="E4559" s="14" t="str">
        <f>'Base de dados STN'!D4559</f>
        <v>SIM</v>
      </c>
      <c r="F4559" s="14" t="str">
        <f>IF(ISERROR(VLOOKUP(D4559,FNDE!$C$2:$D$932,1,FALSE)),"SIM","NÃO")</f>
        <v>SIM</v>
      </c>
      <c r="G4559" s="15">
        <f t="shared" si="356"/>
        <v>0</v>
      </c>
      <c r="H4559" s="15">
        <f t="shared" si="357"/>
        <v>0</v>
      </c>
      <c r="I4559" s="15">
        <f t="shared" si="358"/>
        <v>0</v>
      </c>
      <c r="J4559" s="15">
        <f t="shared" si="359"/>
        <v>0</v>
      </c>
    </row>
    <row r="4560" spans="1:10" x14ac:dyDescent="0.4">
      <c r="A4560" s="8" t="s">
        <v>54</v>
      </c>
      <c r="B4560" s="8" t="s">
        <v>9880</v>
      </c>
      <c r="C4560" s="8">
        <v>4215075</v>
      </c>
      <c r="D4560" s="8">
        <f t="shared" si="355"/>
        <v>421507</v>
      </c>
      <c r="E4560" s="14" t="str">
        <f>'Base de dados STN'!D4560</f>
        <v>SIM</v>
      </c>
      <c r="F4560" s="14" t="str">
        <f>IF(ISERROR(VLOOKUP(D4560,FNDE!$C$2:$D$932,1,FALSE)),"SIM","NÃO")</f>
        <v>SIM</v>
      </c>
      <c r="G4560" s="15">
        <f t="shared" si="356"/>
        <v>0</v>
      </c>
      <c r="H4560" s="15">
        <f t="shared" si="357"/>
        <v>0</v>
      </c>
      <c r="I4560" s="15">
        <f t="shared" si="358"/>
        <v>0</v>
      </c>
      <c r="J4560" s="15">
        <f t="shared" si="359"/>
        <v>0</v>
      </c>
    </row>
    <row r="4561" spans="1:10" x14ac:dyDescent="0.4">
      <c r="A4561" s="8" t="s">
        <v>54</v>
      </c>
      <c r="B4561" s="8" t="s">
        <v>9881</v>
      </c>
      <c r="C4561" s="8">
        <v>4215109</v>
      </c>
      <c r="D4561" s="8">
        <f t="shared" si="355"/>
        <v>421510</v>
      </c>
      <c r="E4561" s="14" t="str">
        <f>'Base de dados STN'!D4561</f>
        <v>SIM</v>
      </c>
      <c r="F4561" s="14" t="str">
        <f>IF(ISERROR(VLOOKUP(D4561,FNDE!$C$2:$D$932,1,FALSE)),"SIM","NÃO")</f>
        <v>SIM</v>
      </c>
      <c r="G4561" s="15">
        <f t="shared" si="356"/>
        <v>0</v>
      </c>
      <c r="H4561" s="15">
        <f t="shared" si="357"/>
        <v>0</v>
      </c>
      <c r="I4561" s="15">
        <f t="shared" si="358"/>
        <v>0</v>
      </c>
      <c r="J4561" s="15">
        <f t="shared" si="359"/>
        <v>0</v>
      </c>
    </row>
    <row r="4562" spans="1:10" x14ac:dyDescent="0.4">
      <c r="A4562" s="8" t="s">
        <v>54</v>
      </c>
      <c r="B4562" s="8" t="s">
        <v>117</v>
      </c>
      <c r="C4562" s="8">
        <v>4215208</v>
      </c>
      <c r="D4562" s="8">
        <f t="shared" si="355"/>
        <v>421520</v>
      </c>
      <c r="E4562" s="14" t="str">
        <f>'Base de dados STN'!D4562</f>
        <v>SIM</v>
      </c>
      <c r="F4562" s="14" t="str">
        <f>IF(ISERROR(VLOOKUP(D4562,FNDE!$C$2:$D$932,1,FALSE)),"SIM","NÃO")</f>
        <v>SIM</v>
      </c>
      <c r="G4562" s="15">
        <f t="shared" si="356"/>
        <v>0</v>
      </c>
      <c r="H4562" s="15">
        <f t="shared" si="357"/>
        <v>0</v>
      </c>
      <c r="I4562" s="15">
        <f t="shared" si="358"/>
        <v>0</v>
      </c>
      <c r="J4562" s="15">
        <f t="shared" si="359"/>
        <v>0</v>
      </c>
    </row>
    <row r="4563" spans="1:10" x14ac:dyDescent="0.4">
      <c r="A4563" s="8" t="s">
        <v>54</v>
      </c>
      <c r="B4563" s="8" t="s">
        <v>9882</v>
      </c>
      <c r="C4563" s="8">
        <v>4215307</v>
      </c>
      <c r="D4563" s="8">
        <f t="shared" si="355"/>
        <v>421530</v>
      </c>
      <c r="E4563" s="14" t="str">
        <f>'Base de dados STN'!D4563</f>
        <v>SIM</v>
      </c>
      <c r="F4563" s="14" t="str">
        <f>IF(ISERROR(VLOOKUP(D4563,FNDE!$C$2:$D$932,1,FALSE)),"SIM","NÃO")</f>
        <v>SIM</v>
      </c>
      <c r="G4563" s="15">
        <f t="shared" si="356"/>
        <v>0</v>
      </c>
      <c r="H4563" s="15">
        <f t="shared" si="357"/>
        <v>0</v>
      </c>
      <c r="I4563" s="15">
        <f t="shared" si="358"/>
        <v>0</v>
      </c>
      <c r="J4563" s="15">
        <f t="shared" si="359"/>
        <v>0</v>
      </c>
    </row>
    <row r="4564" spans="1:10" x14ac:dyDescent="0.4">
      <c r="A4564" s="8" t="s">
        <v>54</v>
      </c>
      <c r="B4564" s="8" t="s">
        <v>55</v>
      </c>
      <c r="C4564" s="8">
        <v>4215356</v>
      </c>
      <c r="D4564" s="8">
        <f t="shared" si="355"/>
        <v>421535</v>
      </c>
      <c r="E4564" s="14" t="str">
        <f>'Base de dados STN'!D4564</f>
        <v>SIM</v>
      </c>
      <c r="F4564" s="14" t="str">
        <f>IF(ISERROR(VLOOKUP(D4564,FNDE!$C$2:$D$932,1,FALSE)),"SIM","NÃO")</f>
        <v>SIM</v>
      </c>
      <c r="G4564" s="15">
        <f t="shared" si="356"/>
        <v>0</v>
      </c>
      <c r="H4564" s="15">
        <f t="shared" si="357"/>
        <v>0</v>
      </c>
      <c r="I4564" s="15">
        <f t="shared" si="358"/>
        <v>0</v>
      </c>
      <c r="J4564" s="15">
        <f t="shared" si="359"/>
        <v>0</v>
      </c>
    </row>
    <row r="4565" spans="1:10" x14ac:dyDescent="0.4">
      <c r="A4565" s="8" t="s">
        <v>54</v>
      </c>
      <c r="B4565" s="8" t="s">
        <v>9883</v>
      </c>
      <c r="C4565" s="8">
        <v>4215406</v>
      </c>
      <c r="D4565" s="8">
        <f t="shared" si="355"/>
        <v>421540</v>
      </c>
      <c r="E4565" s="14" t="str">
        <f>'Base de dados STN'!D4565</f>
        <v>SIM</v>
      </c>
      <c r="F4565" s="14" t="str">
        <f>IF(ISERROR(VLOOKUP(D4565,FNDE!$C$2:$D$932,1,FALSE)),"SIM","NÃO")</f>
        <v>SIM</v>
      </c>
      <c r="G4565" s="15">
        <f t="shared" si="356"/>
        <v>0</v>
      </c>
      <c r="H4565" s="15">
        <f t="shared" si="357"/>
        <v>0</v>
      </c>
      <c r="I4565" s="15">
        <f t="shared" si="358"/>
        <v>0</v>
      </c>
      <c r="J4565" s="15">
        <f t="shared" si="359"/>
        <v>0</v>
      </c>
    </row>
    <row r="4566" spans="1:10" x14ac:dyDescent="0.4">
      <c r="A4566" s="8" t="s">
        <v>54</v>
      </c>
      <c r="B4566" s="8" t="s">
        <v>9884</v>
      </c>
      <c r="C4566" s="8">
        <v>4215455</v>
      </c>
      <c r="D4566" s="8">
        <f t="shared" si="355"/>
        <v>421545</v>
      </c>
      <c r="E4566" s="14" t="str">
        <f>'Base de dados STN'!D4566</f>
        <v>SIM</v>
      </c>
      <c r="F4566" s="14" t="str">
        <f>IF(ISERROR(VLOOKUP(D4566,FNDE!$C$2:$D$932,1,FALSE)),"SIM","NÃO")</f>
        <v>SIM</v>
      </c>
      <c r="G4566" s="15">
        <f t="shared" si="356"/>
        <v>0</v>
      </c>
      <c r="H4566" s="15">
        <f t="shared" si="357"/>
        <v>0</v>
      </c>
      <c r="I4566" s="15">
        <f t="shared" si="358"/>
        <v>0</v>
      </c>
      <c r="J4566" s="15">
        <f t="shared" si="359"/>
        <v>0</v>
      </c>
    </row>
    <row r="4567" spans="1:10" x14ac:dyDescent="0.4">
      <c r="A4567" s="8" t="s">
        <v>54</v>
      </c>
      <c r="B4567" s="8" t="s">
        <v>7701</v>
      </c>
      <c r="C4567" s="8">
        <v>4215505</v>
      </c>
      <c r="D4567" s="8">
        <f t="shared" si="355"/>
        <v>421550</v>
      </c>
      <c r="E4567" s="14" t="str">
        <f>'Base de dados STN'!D4567</f>
        <v>SIM</v>
      </c>
      <c r="F4567" s="14" t="str">
        <f>IF(ISERROR(VLOOKUP(D4567,FNDE!$C$2:$D$932,1,FALSE)),"SIM","NÃO")</f>
        <v>SIM</v>
      </c>
      <c r="G4567" s="15">
        <f t="shared" si="356"/>
        <v>0</v>
      </c>
      <c r="H4567" s="15">
        <f t="shared" si="357"/>
        <v>0</v>
      </c>
      <c r="I4567" s="15">
        <f t="shared" si="358"/>
        <v>0</v>
      </c>
      <c r="J4567" s="15">
        <f t="shared" si="359"/>
        <v>0</v>
      </c>
    </row>
    <row r="4568" spans="1:10" x14ac:dyDescent="0.4">
      <c r="A4568" s="8" t="s">
        <v>54</v>
      </c>
      <c r="B4568" s="8" t="s">
        <v>7190</v>
      </c>
      <c r="C4568" s="8">
        <v>4215554</v>
      </c>
      <c r="D4568" s="8">
        <f t="shared" si="355"/>
        <v>421555</v>
      </c>
      <c r="E4568" s="14" t="str">
        <f>'Base de dados STN'!D4568</f>
        <v>SIM</v>
      </c>
      <c r="F4568" s="14" t="str">
        <f>IF(ISERROR(VLOOKUP(D4568,FNDE!$C$2:$D$932,1,FALSE)),"SIM","NÃO")</f>
        <v>SIM</v>
      </c>
      <c r="G4568" s="15">
        <f t="shared" si="356"/>
        <v>0</v>
      </c>
      <c r="H4568" s="15">
        <f t="shared" si="357"/>
        <v>0</v>
      </c>
      <c r="I4568" s="15">
        <f t="shared" si="358"/>
        <v>0</v>
      </c>
      <c r="J4568" s="15">
        <f t="shared" si="359"/>
        <v>0</v>
      </c>
    </row>
    <row r="4569" spans="1:10" x14ac:dyDescent="0.4">
      <c r="A4569" s="8" t="s">
        <v>54</v>
      </c>
      <c r="B4569" s="8" t="s">
        <v>105</v>
      </c>
      <c r="C4569" s="8">
        <v>4215604</v>
      </c>
      <c r="D4569" s="8">
        <f t="shared" si="355"/>
        <v>421560</v>
      </c>
      <c r="E4569" s="14" t="str">
        <f>'Base de dados STN'!D4569</f>
        <v>SIM</v>
      </c>
      <c r="F4569" s="14" t="str">
        <f>IF(ISERROR(VLOOKUP(D4569,FNDE!$C$2:$D$932,1,FALSE)),"SIM","NÃO")</f>
        <v>SIM</v>
      </c>
      <c r="G4569" s="15">
        <f t="shared" si="356"/>
        <v>0</v>
      </c>
      <c r="H4569" s="15">
        <f t="shared" si="357"/>
        <v>0</v>
      </c>
      <c r="I4569" s="15">
        <f t="shared" si="358"/>
        <v>0</v>
      </c>
      <c r="J4569" s="15">
        <f t="shared" si="359"/>
        <v>0</v>
      </c>
    </row>
    <row r="4570" spans="1:10" x14ac:dyDescent="0.4">
      <c r="A4570" s="8" t="s">
        <v>54</v>
      </c>
      <c r="B4570" s="8" t="s">
        <v>9885</v>
      </c>
      <c r="C4570" s="8">
        <v>4215653</v>
      </c>
      <c r="D4570" s="8">
        <f t="shared" si="355"/>
        <v>421565</v>
      </c>
      <c r="E4570" s="14" t="str">
        <f>'Base de dados STN'!D4570</f>
        <v>SIM</v>
      </c>
      <c r="F4570" s="14" t="str">
        <f>IF(ISERROR(VLOOKUP(D4570,FNDE!$C$2:$D$932,1,FALSE)),"SIM","NÃO")</f>
        <v>SIM</v>
      </c>
      <c r="G4570" s="15">
        <f t="shared" si="356"/>
        <v>0</v>
      </c>
      <c r="H4570" s="15">
        <f t="shared" si="357"/>
        <v>0</v>
      </c>
      <c r="I4570" s="15">
        <f t="shared" si="358"/>
        <v>0</v>
      </c>
      <c r="J4570" s="15">
        <f t="shared" si="359"/>
        <v>0</v>
      </c>
    </row>
    <row r="4571" spans="1:10" x14ac:dyDescent="0.4">
      <c r="A4571" s="8" t="s">
        <v>54</v>
      </c>
      <c r="B4571" s="8" t="s">
        <v>610</v>
      </c>
      <c r="C4571" s="8">
        <v>4215679</v>
      </c>
      <c r="D4571" s="8">
        <f t="shared" si="355"/>
        <v>421567</v>
      </c>
      <c r="E4571" s="14" t="str">
        <f>'Base de dados STN'!D4571</f>
        <v>SIM</v>
      </c>
      <c r="F4571" s="14" t="str">
        <f>IF(ISERROR(VLOOKUP(D4571,FNDE!$C$2:$D$932,1,FALSE)),"SIM","NÃO")</f>
        <v>SIM</v>
      </c>
      <c r="G4571" s="15">
        <f t="shared" si="356"/>
        <v>0</v>
      </c>
      <c r="H4571" s="15">
        <f t="shared" si="357"/>
        <v>0</v>
      </c>
      <c r="I4571" s="15">
        <f t="shared" si="358"/>
        <v>0</v>
      </c>
      <c r="J4571" s="15">
        <f t="shared" si="359"/>
        <v>0</v>
      </c>
    </row>
    <row r="4572" spans="1:10" x14ac:dyDescent="0.4">
      <c r="A4572" s="8" t="s">
        <v>54</v>
      </c>
      <c r="B4572" s="8" t="s">
        <v>9886</v>
      </c>
      <c r="C4572" s="8">
        <v>4215687</v>
      </c>
      <c r="D4572" s="8">
        <f t="shared" si="355"/>
        <v>421568</v>
      </c>
      <c r="E4572" s="14" t="str">
        <f>'Base de dados STN'!D4572</f>
        <v>SIM</v>
      </c>
      <c r="F4572" s="14" t="str">
        <f>IF(ISERROR(VLOOKUP(D4572,FNDE!$C$2:$D$932,1,FALSE)),"SIM","NÃO")</f>
        <v>SIM</v>
      </c>
      <c r="G4572" s="15">
        <f t="shared" si="356"/>
        <v>0</v>
      </c>
      <c r="H4572" s="15">
        <f t="shared" si="357"/>
        <v>0</v>
      </c>
      <c r="I4572" s="15">
        <f t="shared" si="358"/>
        <v>0</v>
      </c>
      <c r="J4572" s="15">
        <f t="shared" si="359"/>
        <v>0</v>
      </c>
    </row>
    <row r="4573" spans="1:10" x14ac:dyDescent="0.4">
      <c r="A4573" s="8" t="s">
        <v>54</v>
      </c>
      <c r="B4573" s="8" t="s">
        <v>9887</v>
      </c>
      <c r="C4573" s="8">
        <v>4215695</v>
      </c>
      <c r="D4573" s="8">
        <f t="shared" si="355"/>
        <v>421569</v>
      </c>
      <c r="E4573" s="14" t="str">
        <f>'Base de dados STN'!D4573</f>
        <v>SIM</v>
      </c>
      <c r="F4573" s="14" t="str">
        <f>IF(ISERROR(VLOOKUP(D4573,FNDE!$C$2:$D$932,1,FALSE)),"SIM","NÃO")</f>
        <v>SIM</v>
      </c>
      <c r="G4573" s="15">
        <f t="shared" si="356"/>
        <v>0</v>
      </c>
      <c r="H4573" s="15">
        <f t="shared" si="357"/>
        <v>0</v>
      </c>
      <c r="I4573" s="15">
        <f t="shared" si="358"/>
        <v>0</v>
      </c>
      <c r="J4573" s="15">
        <f t="shared" si="359"/>
        <v>0</v>
      </c>
    </row>
    <row r="4574" spans="1:10" x14ac:dyDescent="0.4">
      <c r="A4574" s="8" t="s">
        <v>54</v>
      </c>
      <c r="B4574" s="8" t="s">
        <v>559</v>
      </c>
      <c r="C4574" s="8">
        <v>4215703</v>
      </c>
      <c r="D4574" s="8">
        <f t="shared" ref="D4574:D4637" si="360">ROUNDDOWN(C4574/10,0)</f>
        <v>421570</v>
      </c>
      <c r="E4574" s="14" t="str">
        <f>'Base de dados STN'!D4574</f>
        <v>SIM</v>
      </c>
      <c r="F4574" s="14" t="str">
        <f>IF(ISERROR(VLOOKUP(D4574,FNDE!$C$2:$D$932,1,FALSE)),"SIM","NÃO")</f>
        <v>NÃO</v>
      </c>
      <c r="G4574" s="15">
        <f t="shared" si="356"/>
        <v>0</v>
      </c>
      <c r="H4574" s="15">
        <f t="shared" si="357"/>
        <v>1</v>
      </c>
      <c r="I4574" s="15">
        <f t="shared" si="358"/>
        <v>0</v>
      </c>
      <c r="J4574" s="15">
        <f t="shared" si="359"/>
        <v>1</v>
      </c>
    </row>
    <row r="4575" spans="1:10" x14ac:dyDescent="0.4">
      <c r="A4575" s="8" t="s">
        <v>54</v>
      </c>
      <c r="B4575" s="8" t="s">
        <v>9888</v>
      </c>
      <c r="C4575" s="8">
        <v>4215752</v>
      </c>
      <c r="D4575" s="8">
        <f t="shared" si="360"/>
        <v>421575</v>
      </c>
      <c r="E4575" s="14" t="str">
        <f>'Base de dados STN'!D4575</f>
        <v>SIM</v>
      </c>
      <c r="F4575" s="14" t="str">
        <f>IF(ISERROR(VLOOKUP(D4575,FNDE!$C$2:$D$932,1,FALSE)),"SIM","NÃO")</f>
        <v>SIM</v>
      </c>
      <c r="G4575" s="15">
        <f t="shared" si="356"/>
        <v>0</v>
      </c>
      <c r="H4575" s="15">
        <f t="shared" si="357"/>
        <v>0</v>
      </c>
      <c r="I4575" s="15">
        <f t="shared" si="358"/>
        <v>0</v>
      </c>
      <c r="J4575" s="15">
        <f t="shared" si="359"/>
        <v>0</v>
      </c>
    </row>
    <row r="4576" spans="1:10" x14ac:dyDescent="0.4">
      <c r="A4576" s="8" t="s">
        <v>54</v>
      </c>
      <c r="B4576" s="8" t="s">
        <v>9889</v>
      </c>
      <c r="C4576" s="8">
        <v>4215802</v>
      </c>
      <c r="D4576" s="8">
        <f t="shared" si="360"/>
        <v>421580</v>
      </c>
      <c r="E4576" s="14" t="str">
        <f>'Base de dados STN'!D4576</f>
        <v>SIM</v>
      </c>
      <c r="F4576" s="14" t="str">
        <f>IF(ISERROR(VLOOKUP(D4576,FNDE!$C$2:$D$932,1,FALSE)),"SIM","NÃO")</f>
        <v>SIM</v>
      </c>
      <c r="G4576" s="15">
        <f t="shared" si="356"/>
        <v>0</v>
      </c>
      <c r="H4576" s="15">
        <f t="shared" si="357"/>
        <v>0</v>
      </c>
      <c r="I4576" s="15">
        <f t="shared" si="358"/>
        <v>0</v>
      </c>
      <c r="J4576" s="15">
        <f t="shared" si="359"/>
        <v>0</v>
      </c>
    </row>
    <row r="4577" spans="1:10" x14ac:dyDescent="0.4">
      <c r="A4577" s="8" t="s">
        <v>54</v>
      </c>
      <c r="B4577" s="8" t="s">
        <v>1229</v>
      </c>
      <c r="C4577" s="8">
        <v>4215901</v>
      </c>
      <c r="D4577" s="8">
        <f t="shared" si="360"/>
        <v>421590</v>
      </c>
      <c r="E4577" s="14" t="str">
        <f>'Base de dados STN'!D4577</f>
        <v>SIM</v>
      </c>
      <c r="F4577" s="14" t="str">
        <f>IF(ISERROR(VLOOKUP(D4577,FNDE!$C$2:$D$932,1,FALSE)),"SIM","NÃO")</f>
        <v>SIM</v>
      </c>
      <c r="G4577" s="15">
        <f t="shared" si="356"/>
        <v>0</v>
      </c>
      <c r="H4577" s="15">
        <f t="shared" si="357"/>
        <v>0</v>
      </c>
      <c r="I4577" s="15">
        <f t="shared" si="358"/>
        <v>0</v>
      </c>
      <c r="J4577" s="15">
        <f t="shared" si="359"/>
        <v>0</v>
      </c>
    </row>
    <row r="4578" spans="1:10" x14ac:dyDescent="0.4">
      <c r="A4578" s="8" t="s">
        <v>54</v>
      </c>
      <c r="B4578" s="8" t="s">
        <v>9432</v>
      </c>
      <c r="C4578" s="8">
        <v>4216008</v>
      </c>
      <c r="D4578" s="8">
        <f t="shared" si="360"/>
        <v>421600</v>
      </c>
      <c r="E4578" s="14" t="str">
        <f>'Base de dados STN'!D4578</f>
        <v>SIM</v>
      </c>
      <c r="F4578" s="14" t="str">
        <f>IF(ISERROR(VLOOKUP(D4578,FNDE!$C$2:$D$932,1,FALSE)),"SIM","NÃO")</f>
        <v>SIM</v>
      </c>
      <c r="G4578" s="15">
        <f t="shared" si="356"/>
        <v>0</v>
      </c>
      <c r="H4578" s="15">
        <f t="shared" si="357"/>
        <v>0</v>
      </c>
      <c r="I4578" s="15">
        <f t="shared" si="358"/>
        <v>0</v>
      </c>
      <c r="J4578" s="15">
        <f t="shared" si="359"/>
        <v>0</v>
      </c>
    </row>
    <row r="4579" spans="1:10" x14ac:dyDescent="0.4">
      <c r="A4579" s="8" t="s">
        <v>54</v>
      </c>
      <c r="B4579" s="8" t="s">
        <v>9890</v>
      </c>
      <c r="C4579" s="8">
        <v>4216057</v>
      </c>
      <c r="D4579" s="8">
        <f t="shared" si="360"/>
        <v>421605</v>
      </c>
      <c r="E4579" s="14" t="str">
        <f>'Base de dados STN'!D4579</f>
        <v>SIM</v>
      </c>
      <c r="F4579" s="14" t="str">
        <f>IF(ISERROR(VLOOKUP(D4579,FNDE!$C$2:$D$932,1,FALSE)),"SIM","NÃO")</f>
        <v>SIM</v>
      </c>
      <c r="G4579" s="15">
        <f t="shared" si="356"/>
        <v>0</v>
      </c>
      <c r="H4579" s="15">
        <f t="shared" si="357"/>
        <v>0</v>
      </c>
      <c r="I4579" s="15">
        <f t="shared" si="358"/>
        <v>0</v>
      </c>
      <c r="J4579" s="15">
        <f t="shared" si="359"/>
        <v>0</v>
      </c>
    </row>
    <row r="4580" spans="1:10" x14ac:dyDescent="0.4">
      <c r="A4580" s="8" t="s">
        <v>54</v>
      </c>
      <c r="B4580" s="8" t="s">
        <v>760</v>
      </c>
      <c r="C4580" s="8">
        <v>4216107</v>
      </c>
      <c r="D4580" s="8">
        <f t="shared" si="360"/>
        <v>421610</v>
      </c>
      <c r="E4580" s="14" t="str">
        <f>'Base de dados STN'!D4580</f>
        <v>SIM</v>
      </c>
      <c r="F4580" s="14" t="str">
        <f>IF(ISERROR(VLOOKUP(D4580,FNDE!$C$2:$D$932,1,FALSE)),"SIM","NÃO")</f>
        <v>SIM</v>
      </c>
      <c r="G4580" s="15">
        <f t="shared" si="356"/>
        <v>0</v>
      </c>
      <c r="H4580" s="15">
        <f t="shared" si="357"/>
        <v>0</v>
      </c>
      <c r="I4580" s="15">
        <f t="shared" si="358"/>
        <v>0</v>
      </c>
      <c r="J4580" s="15">
        <f t="shared" si="359"/>
        <v>0</v>
      </c>
    </row>
    <row r="4581" spans="1:10" x14ac:dyDescent="0.4">
      <c r="A4581" s="8" t="s">
        <v>54</v>
      </c>
      <c r="B4581" s="8" t="s">
        <v>846</v>
      </c>
      <c r="C4581" s="8">
        <v>4216206</v>
      </c>
      <c r="D4581" s="8">
        <f t="shared" si="360"/>
        <v>421620</v>
      </c>
      <c r="E4581" s="14" t="str">
        <f>'Base de dados STN'!D4581</f>
        <v>SIM</v>
      </c>
      <c r="F4581" s="14" t="str">
        <f>IF(ISERROR(VLOOKUP(D4581,FNDE!$C$2:$D$932,1,FALSE)),"SIM","NÃO")</f>
        <v>SIM</v>
      </c>
      <c r="G4581" s="15">
        <f t="shared" si="356"/>
        <v>0</v>
      </c>
      <c r="H4581" s="15">
        <f t="shared" si="357"/>
        <v>0</v>
      </c>
      <c r="I4581" s="15">
        <f t="shared" si="358"/>
        <v>0</v>
      </c>
      <c r="J4581" s="15">
        <f t="shared" si="359"/>
        <v>0</v>
      </c>
    </row>
    <row r="4582" spans="1:10" x14ac:dyDescent="0.4">
      <c r="A4582" s="8" t="s">
        <v>54</v>
      </c>
      <c r="B4582" s="8" t="s">
        <v>9891</v>
      </c>
      <c r="C4582" s="8">
        <v>4216255</v>
      </c>
      <c r="D4582" s="8">
        <f t="shared" si="360"/>
        <v>421625</v>
      </c>
      <c r="E4582" s="14" t="str">
        <f>'Base de dados STN'!D4582</f>
        <v>SIM</v>
      </c>
      <c r="F4582" s="14" t="str">
        <f>IF(ISERROR(VLOOKUP(D4582,FNDE!$C$2:$D$932,1,FALSE)),"SIM","NÃO")</f>
        <v>SIM</v>
      </c>
      <c r="G4582" s="15">
        <f t="shared" si="356"/>
        <v>0</v>
      </c>
      <c r="H4582" s="15">
        <f t="shared" si="357"/>
        <v>0</v>
      </c>
      <c r="I4582" s="15">
        <f t="shared" si="358"/>
        <v>0</v>
      </c>
      <c r="J4582" s="15">
        <f t="shared" si="359"/>
        <v>0</v>
      </c>
    </row>
    <row r="4583" spans="1:10" x14ac:dyDescent="0.4">
      <c r="A4583" s="8" t="s">
        <v>54</v>
      </c>
      <c r="B4583" s="8" t="s">
        <v>7201</v>
      </c>
      <c r="C4583" s="8">
        <v>4216305</v>
      </c>
      <c r="D4583" s="8">
        <f t="shared" si="360"/>
        <v>421630</v>
      </c>
      <c r="E4583" s="14" t="str">
        <f>'Base de dados STN'!D4583</f>
        <v>SIM</v>
      </c>
      <c r="F4583" s="14" t="str">
        <f>IF(ISERROR(VLOOKUP(D4583,FNDE!$C$2:$D$932,1,FALSE)),"SIM","NÃO")</f>
        <v>SIM</v>
      </c>
      <c r="G4583" s="15">
        <f t="shared" si="356"/>
        <v>0</v>
      </c>
      <c r="H4583" s="15">
        <f t="shared" si="357"/>
        <v>0</v>
      </c>
      <c r="I4583" s="15">
        <f t="shared" si="358"/>
        <v>0</v>
      </c>
      <c r="J4583" s="15">
        <f t="shared" si="359"/>
        <v>0</v>
      </c>
    </row>
    <row r="4584" spans="1:10" x14ac:dyDescent="0.4">
      <c r="A4584" s="8" t="s">
        <v>54</v>
      </c>
      <c r="B4584" s="8" t="s">
        <v>9892</v>
      </c>
      <c r="C4584" s="8">
        <v>4216354</v>
      </c>
      <c r="D4584" s="8">
        <f t="shared" si="360"/>
        <v>421635</v>
      </c>
      <c r="E4584" s="14" t="str">
        <f>'Base de dados STN'!D4584</f>
        <v>SIM</v>
      </c>
      <c r="F4584" s="14" t="str">
        <f>IF(ISERROR(VLOOKUP(D4584,FNDE!$C$2:$D$932,1,FALSE)),"SIM","NÃO")</f>
        <v>SIM</v>
      </c>
      <c r="G4584" s="15">
        <f t="shared" si="356"/>
        <v>0</v>
      </c>
      <c r="H4584" s="15">
        <f t="shared" si="357"/>
        <v>0</v>
      </c>
      <c r="I4584" s="15">
        <f t="shared" si="358"/>
        <v>0</v>
      </c>
      <c r="J4584" s="15">
        <f t="shared" si="359"/>
        <v>0</v>
      </c>
    </row>
    <row r="4585" spans="1:10" x14ac:dyDescent="0.4">
      <c r="A4585" s="8" t="s">
        <v>54</v>
      </c>
      <c r="B4585" s="8" t="s">
        <v>1494</v>
      </c>
      <c r="C4585" s="8">
        <v>4216404</v>
      </c>
      <c r="D4585" s="8">
        <f t="shared" si="360"/>
        <v>421640</v>
      </c>
      <c r="E4585" s="14" t="str">
        <f>'Base de dados STN'!D4585</f>
        <v>SIM</v>
      </c>
      <c r="F4585" s="14" t="str">
        <f>IF(ISERROR(VLOOKUP(D4585,FNDE!$C$2:$D$932,1,FALSE)),"SIM","NÃO")</f>
        <v>SIM</v>
      </c>
      <c r="G4585" s="15">
        <f t="shared" si="356"/>
        <v>0</v>
      </c>
      <c r="H4585" s="15">
        <f t="shared" si="357"/>
        <v>0</v>
      </c>
      <c r="I4585" s="15">
        <f t="shared" si="358"/>
        <v>0</v>
      </c>
      <c r="J4585" s="15">
        <f t="shared" si="359"/>
        <v>0</v>
      </c>
    </row>
    <row r="4586" spans="1:10" x14ac:dyDescent="0.4">
      <c r="A4586" s="8" t="s">
        <v>54</v>
      </c>
      <c r="B4586" s="8" t="s">
        <v>9893</v>
      </c>
      <c r="C4586" s="8">
        <v>4216503</v>
      </c>
      <c r="D4586" s="8">
        <f t="shared" si="360"/>
        <v>421650</v>
      </c>
      <c r="E4586" s="14" t="str">
        <f>'Base de dados STN'!D4586</f>
        <v>SIM</v>
      </c>
      <c r="F4586" s="14" t="str">
        <f>IF(ISERROR(VLOOKUP(D4586,FNDE!$C$2:$D$932,1,FALSE)),"SIM","NÃO")</f>
        <v>SIM</v>
      </c>
      <c r="G4586" s="15">
        <f t="shared" si="356"/>
        <v>0</v>
      </c>
      <c r="H4586" s="15">
        <f t="shared" si="357"/>
        <v>0</v>
      </c>
      <c r="I4586" s="15">
        <f t="shared" si="358"/>
        <v>0</v>
      </c>
      <c r="J4586" s="15">
        <f t="shared" si="359"/>
        <v>0</v>
      </c>
    </row>
    <row r="4587" spans="1:10" x14ac:dyDescent="0.4">
      <c r="A4587" s="8" t="s">
        <v>54</v>
      </c>
      <c r="B4587" s="8" t="s">
        <v>9894</v>
      </c>
      <c r="C4587" s="8">
        <v>4216602</v>
      </c>
      <c r="D4587" s="8">
        <f t="shared" si="360"/>
        <v>421660</v>
      </c>
      <c r="E4587" s="14" t="str">
        <f>'Base de dados STN'!D4587</f>
        <v>SIM</v>
      </c>
      <c r="F4587" s="14" t="str">
        <f>IF(ISERROR(VLOOKUP(D4587,FNDE!$C$2:$D$932,1,FALSE)),"SIM","NÃO")</f>
        <v>SIM</v>
      </c>
      <c r="G4587" s="15">
        <f t="shared" si="356"/>
        <v>0</v>
      </c>
      <c r="H4587" s="15">
        <f t="shared" si="357"/>
        <v>0</v>
      </c>
      <c r="I4587" s="15">
        <f t="shared" si="358"/>
        <v>0</v>
      </c>
      <c r="J4587" s="15">
        <f t="shared" si="359"/>
        <v>0</v>
      </c>
    </row>
    <row r="4588" spans="1:10" x14ac:dyDescent="0.4">
      <c r="A4588" s="8" t="s">
        <v>54</v>
      </c>
      <c r="B4588" s="8" t="s">
        <v>9895</v>
      </c>
      <c r="C4588" s="8">
        <v>4216701</v>
      </c>
      <c r="D4588" s="8">
        <f t="shared" si="360"/>
        <v>421670</v>
      </c>
      <c r="E4588" s="14" t="str">
        <f>'Base de dados STN'!D4588</f>
        <v>SIM</v>
      </c>
      <c r="F4588" s="14" t="str">
        <f>IF(ISERROR(VLOOKUP(D4588,FNDE!$C$2:$D$932,1,FALSE)),"SIM","NÃO")</f>
        <v>SIM</v>
      </c>
      <c r="G4588" s="15">
        <f t="shared" si="356"/>
        <v>0</v>
      </c>
      <c r="H4588" s="15">
        <f t="shared" si="357"/>
        <v>0</v>
      </c>
      <c r="I4588" s="15">
        <f t="shared" si="358"/>
        <v>0</v>
      </c>
      <c r="J4588" s="15">
        <f t="shared" si="359"/>
        <v>0</v>
      </c>
    </row>
    <row r="4589" spans="1:10" x14ac:dyDescent="0.4">
      <c r="A4589" s="8" t="s">
        <v>54</v>
      </c>
      <c r="B4589" s="8" t="s">
        <v>491</v>
      </c>
      <c r="C4589" s="8">
        <v>4216800</v>
      </c>
      <c r="D4589" s="8">
        <f t="shared" si="360"/>
        <v>421680</v>
      </c>
      <c r="E4589" s="14" t="str">
        <f>'Base de dados STN'!D4589</f>
        <v>SIM</v>
      </c>
      <c r="F4589" s="14" t="str">
        <f>IF(ISERROR(VLOOKUP(D4589,FNDE!$C$2:$D$932,1,FALSE)),"SIM","NÃO")</f>
        <v>SIM</v>
      </c>
      <c r="G4589" s="15">
        <f t="shared" si="356"/>
        <v>0</v>
      </c>
      <c r="H4589" s="15">
        <f t="shared" si="357"/>
        <v>0</v>
      </c>
      <c r="I4589" s="15">
        <f t="shared" si="358"/>
        <v>0</v>
      </c>
      <c r="J4589" s="15">
        <f t="shared" si="359"/>
        <v>0</v>
      </c>
    </row>
    <row r="4590" spans="1:10" x14ac:dyDescent="0.4">
      <c r="A4590" s="8" t="s">
        <v>54</v>
      </c>
      <c r="B4590" s="8" t="s">
        <v>1230</v>
      </c>
      <c r="C4590" s="8">
        <v>4216909</v>
      </c>
      <c r="D4590" s="8">
        <f t="shared" si="360"/>
        <v>421690</v>
      </c>
      <c r="E4590" s="14" t="str">
        <f>'Base de dados STN'!D4590</f>
        <v>SIM</v>
      </c>
      <c r="F4590" s="14" t="str">
        <f>IF(ISERROR(VLOOKUP(D4590,FNDE!$C$2:$D$932,1,FALSE)),"SIM","NÃO")</f>
        <v>SIM</v>
      </c>
      <c r="G4590" s="15">
        <f t="shared" si="356"/>
        <v>0</v>
      </c>
      <c r="H4590" s="15">
        <f t="shared" si="357"/>
        <v>0</v>
      </c>
      <c r="I4590" s="15">
        <f t="shared" si="358"/>
        <v>0</v>
      </c>
      <c r="J4590" s="15">
        <f t="shared" si="359"/>
        <v>0</v>
      </c>
    </row>
    <row r="4591" spans="1:10" x14ac:dyDescent="0.4">
      <c r="A4591" s="8" t="s">
        <v>54</v>
      </c>
      <c r="B4591" s="8" t="s">
        <v>9896</v>
      </c>
      <c r="C4591" s="8">
        <v>4217006</v>
      </c>
      <c r="D4591" s="8">
        <f t="shared" si="360"/>
        <v>421700</v>
      </c>
      <c r="E4591" s="14" t="str">
        <f>'Base de dados STN'!D4591</f>
        <v>SIM</v>
      </c>
      <c r="F4591" s="14" t="str">
        <f>IF(ISERROR(VLOOKUP(D4591,FNDE!$C$2:$D$932,1,FALSE)),"SIM","NÃO")</f>
        <v>SIM</v>
      </c>
      <c r="G4591" s="15">
        <f t="shared" si="356"/>
        <v>0</v>
      </c>
      <c r="H4591" s="15">
        <f t="shared" si="357"/>
        <v>0</v>
      </c>
      <c r="I4591" s="15">
        <f t="shared" si="358"/>
        <v>0</v>
      </c>
      <c r="J4591" s="15">
        <f t="shared" si="359"/>
        <v>0</v>
      </c>
    </row>
    <row r="4592" spans="1:10" x14ac:dyDescent="0.4">
      <c r="A4592" s="8" t="s">
        <v>54</v>
      </c>
      <c r="B4592" s="8" t="s">
        <v>9897</v>
      </c>
      <c r="C4592" s="8">
        <v>4217105</v>
      </c>
      <c r="D4592" s="8">
        <f t="shared" si="360"/>
        <v>421710</v>
      </c>
      <c r="E4592" s="14" t="str">
        <f>'Base de dados STN'!D4592</f>
        <v>SIM</v>
      </c>
      <c r="F4592" s="14" t="str">
        <f>IF(ISERROR(VLOOKUP(D4592,FNDE!$C$2:$D$932,1,FALSE)),"SIM","NÃO")</f>
        <v>SIM</v>
      </c>
      <c r="G4592" s="15">
        <f t="shared" si="356"/>
        <v>0</v>
      </c>
      <c r="H4592" s="15">
        <f t="shared" si="357"/>
        <v>0</v>
      </c>
      <c r="I4592" s="15">
        <f t="shared" si="358"/>
        <v>0</v>
      </c>
      <c r="J4592" s="15">
        <f t="shared" si="359"/>
        <v>0</v>
      </c>
    </row>
    <row r="4593" spans="1:10" x14ac:dyDescent="0.4">
      <c r="A4593" s="8" t="s">
        <v>54</v>
      </c>
      <c r="B4593" s="8" t="s">
        <v>9898</v>
      </c>
      <c r="C4593" s="8">
        <v>4217154</v>
      </c>
      <c r="D4593" s="8">
        <f t="shared" si="360"/>
        <v>421715</v>
      </c>
      <c r="E4593" s="14" t="str">
        <f>'Base de dados STN'!D4593</f>
        <v>SIM</v>
      </c>
      <c r="F4593" s="14" t="str">
        <f>IF(ISERROR(VLOOKUP(D4593,FNDE!$C$2:$D$932,1,FALSE)),"SIM","NÃO")</f>
        <v>SIM</v>
      </c>
      <c r="G4593" s="15">
        <f t="shared" si="356"/>
        <v>0</v>
      </c>
      <c r="H4593" s="15">
        <f t="shared" si="357"/>
        <v>0</v>
      </c>
      <c r="I4593" s="15">
        <f t="shared" si="358"/>
        <v>0</v>
      </c>
      <c r="J4593" s="15">
        <f t="shared" si="359"/>
        <v>0</v>
      </c>
    </row>
    <row r="4594" spans="1:10" x14ac:dyDescent="0.4">
      <c r="A4594" s="8" t="s">
        <v>54</v>
      </c>
      <c r="B4594" s="8" t="s">
        <v>260</v>
      </c>
      <c r="C4594" s="8">
        <v>4217204</v>
      </c>
      <c r="D4594" s="8">
        <f t="shared" si="360"/>
        <v>421720</v>
      </c>
      <c r="E4594" s="14" t="str">
        <f>'Base de dados STN'!D4594</f>
        <v>SIM</v>
      </c>
      <c r="F4594" s="14" t="str">
        <f>IF(ISERROR(VLOOKUP(D4594,FNDE!$C$2:$D$932,1,FALSE)),"SIM","NÃO")</f>
        <v>SIM</v>
      </c>
      <c r="G4594" s="15">
        <f t="shared" si="356"/>
        <v>0</v>
      </c>
      <c r="H4594" s="15">
        <f t="shared" si="357"/>
        <v>0</v>
      </c>
      <c r="I4594" s="15">
        <f t="shared" si="358"/>
        <v>0</v>
      </c>
      <c r="J4594" s="15">
        <f t="shared" si="359"/>
        <v>0</v>
      </c>
    </row>
    <row r="4595" spans="1:10" x14ac:dyDescent="0.4">
      <c r="A4595" s="8" t="s">
        <v>54</v>
      </c>
      <c r="B4595" s="8" t="s">
        <v>9899</v>
      </c>
      <c r="C4595" s="8">
        <v>4217253</v>
      </c>
      <c r="D4595" s="8">
        <f t="shared" si="360"/>
        <v>421725</v>
      </c>
      <c r="E4595" s="14" t="str">
        <f>'Base de dados STN'!D4595</f>
        <v>SIM</v>
      </c>
      <c r="F4595" s="14" t="str">
        <f>IF(ISERROR(VLOOKUP(D4595,FNDE!$C$2:$D$932,1,FALSE)),"SIM","NÃO")</f>
        <v>SIM</v>
      </c>
      <c r="G4595" s="15">
        <f t="shared" si="356"/>
        <v>0</v>
      </c>
      <c r="H4595" s="15">
        <f t="shared" si="357"/>
        <v>0</v>
      </c>
      <c r="I4595" s="15">
        <f t="shared" si="358"/>
        <v>0</v>
      </c>
      <c r="J4595" s="15">
        <f t="shared" si="359"/>
        <v>0</v>
      </c>
    </row>
    <row r="4596" spans="1:10" x14ac:dyDescent="0.4">
      <c r="A4596" s="8" t="s">
        <v>54</v>
      </c>
      <c r="B4596" s="8" t="s">
        <v>9900</v>
      </c>
      <c r="C4596" s="8">
        <v>4217303</v>
      </c>
      <c r="D4596" s="8">
        <f t="shared" si="360"/>
        <v>421730</v>
      </c>
      <c r="E4596" s="14" t="str">
        <f>'Base de dados STN'!D4596</f>
        <v>SIM</v>
      </c>
      <c r="F4596" s="14" t="str">
        <f>IF(ISERROR(VLOOKUP(D4596,FNDE!$C$2:$D$932,1,FALSE)),"SIM","NÃO")</f>
        <v>SIM</v>
      </c>
      <c r="G4596" s="15">
        <f t="shared" si="356"/>
        <v>0</v>
      </c>
      <c r="H4596" s="15">
        <f t="shared" si="357"/>
        <v>0</v>
      </c>
      <c r="I4596" s="15">
        <f t="shared" si="358"/>
        <v>0</v>
      </c>
      <c r="J4596" s="15">
        <f t="shared" si="359"/>
        <v>0</v>
      </c>
    </row>
    <row r="4597" spans="1:10" x14ac:dyDescent="0.4">
      <c r="A4597" s="8" t="s">
        <v>54</v>
      </c>
      <c r="B4597" s="8" t="s">
        <v>1317</v>
      </c>
      <c r="C4597" s="8">
        <v>4217402</v>
      </c>
      <c r="D4597" s="8">
        <f t="shared" si="360"/>
        <v>421740</v>
      </c>
      <c r="E4597" s="14" t="str">
        <f>'Base de dados STN'!D4597</f>
        <v>SIM</v>
      </c>
      <c r="F4597" s="14" t="str">
        <f>IF(ISERROR(VLOOKUP(D4597,FNDE!$C$2:$D$932,1,FALSE)),"SIM","NÃO")</f>
        <v>SIM</v>
      </c>
      <c r="G4597" s="15">
        <f t="shared" si="356"/>
        <v>0</v>
      </c>
      <c r="H4597" s="15">
        <f t="shared" si="357"/>
        <v>0</v>
      </c>
      <c r="I4597" s="15">
        <f t="shared" si="358"/>
        <v>0</v>
      </c>
      <c r="J4597" s="15">
        <f t="shared" si="359"/>
        <v>0</v>
      </c>
    </row>
    <row r="4598" spans="1:10" x14ac:dyDescent="0.4">
      <c r="A4598" s="8" t="s">
        <v>54</v>
      </c>
      <c r="B4598" s="8" t="s">
        <v>9901</v>
      </c>
      <c r="C4598" s="8">
        <v>4217501</v>
      </c>
      <c r="D4598" s="8">
        <f t="shared" si="360"/>
        <v>421750</v>
      </c>
      <c r="E4598" s="14" t="str">
        <f>'Base de dados STN'!D4598</f>
        <v>SIM</v>
      </c>
      <c r="F4598" s="14" t="str">
        <f>IF(ISERROR(VLOOKUP(D4598,FNDE!$C$2:$D$932,1,FALSE)),"SIM","NÃO")</f>
        <v>SIM</v>
      </c>
      <c r="G4598" s="15">
        <f t="shared" si="356"/>
        <v>0</v>
      </c>
      <c r="H4598" s="15">
        <f t="shared" si="357"/>
        <v>0</v>
      </c>
      <c r="I4598" s="15">
        <f t="shared" si="358"/>
        <v>0</v>
      </c>
      <c r="J4598" s="15">
        <f t="shared" si="359"/>
        <v>0</v>
      </c>
    </row>
    <row r="4599" spans="1:10" x14ac:dyDescent="0.4">
      <c r="A4599" s="8" t="s">
        <v>54</v>
      </c>
      <c r="B4599" s="8" t="s">
        <v>9902</v>
      </c>
      <c r="C4599" s="8">
        <v>4217550</v>
      </c>
      <c r="D4599" s="8">
        <f t="shared" si="360"/>
        <v>421755</v>
      </c>
      <c r="E4599" s="14" t="str">
        <f>'Base de dados STN'!D4599</f>
        <v>SIM</v>
      </c>
      <c r="F4599" s="14" t="str">
        <f>IF(ISERROR(VLOOKUP(D4599,FNDE!$C$2:$D$932,1,FALSE)),"SIM","NÃO")</f>
        <v>SIM</v>
      </c>
      <c r="G4599" s="15">
        <f t="shared" si="356"/>
        <v>0</v>
      </c>
      <c r="H4599" s="15">
        <f t="shared" si="357"/>
        <v>0</v>
      </c>
      <c r="I4599" s="15">
        <f t="shared" si="358"/>
        <v>0</v>
      </c>
      <c r="J4599" s="15">
        <f t="shared" si="359"/>
        <v>0</v>
      </c>
    </row>
    <row r="4600" spans="1:10" x14ac:dyDescent="0.4">
      <c r="A4600" s="8" t="s">
        <v>54</v>
      </c>
      <c r="B4600" s="8" t="s">
        <v>9903</v>
      </c>
      <c r="C4600" s="8">
        <v>4217600</v>
      </c>
      <c r="D4600" s="8">
        <f t="shared" si="360"/>
        <v>421760</v>
      </c>
      <c r="E4600" s="14" t="str">
        <f>'Base de dados STN'!D4600</f>
        <v>SIM</v>
      </c>
      <c r="F4600" s="14" t="str">
        <f>IF(ISERROR(VLOOKUP(D4600,FNDE!$C$2:$D$932,1,FALSE)),"SIM","NÃO")</f>
        <v>SIM</v>
      </c>
      <c r="G4600" s="15">
        <f t="shared" si="356"/>
        <v>0</v>
      </c>
      <c r="H4600" s="15">
        <f t="shared" si="357"/>
        <v>0</v>
      </c>
      <c r="I4600" s="15">
        <f t="shared" si="358"/>
        <v>0</v>
      </c>
      <c r="J4600" s="15">
        <f t="shared" si="359"/>
        <v>0</v>
      </c>
    </row>
    <row r="4601" spans="1:10" x14ac:dyDescent="0.4">
      <c r="A4601" s="8" t="s">
        <v>54</v>
      </c>
      <c r="B4601" s="8" t="s">
        <v>830</v>
      </c>
      <c r="C4601" s="8">
        <v>4217709</v>
      </c>
      <c r="D4601" s="8">
        <f t="shared" si="360"/>
        <v>421770</v>
      </c>
      <c r="E4601" s="14" t="str">
        <f>'Base de dados STN'!D4601</f>
        <v>SIM</v>
      </c>
      <c r="F4601" s="14" t="str">
        <f>IF(ISERROR(VLOOKUP(D4601,FNDE!$C$2:$D$932,1,FALSE)),"SIM","NÃO")</f>
        <v>SIM</v>
      </c>
      <c r="G4601" s="15">
        <f t="shared" si="356"/>
        <v>0</v>
      </c>
      <c r="H4601" s="15">
        <f t="shared" si="357"/>
        <v>0</v>
      </c>
      <c r="I4601" s="15">
        <f t="shared" si="358"/>
        <v>0</v>
      </c>
      <c r="J4601" s="15">
        <f t="shared" si="359"/>
        <v>0</v>
      </c>
    </row>
    <row r="4602" spans="1:10" x14ac:dyDescent="0.4">
      <c r="A4602" s="8" t="s">
        <v>54</v>
      </c>
      <c r="B4602" s="8" t="s">
        <v>866</v>
      </c>
      <c r="C4602" s="8">
        <v>4217758</v>
      </c>
      <c r="D4602" s="8">
        <f t="shared" si="360"/>
        <v>421775</v>
      </c>
      <c r="E4602" s="14" t="str">
        <f>'Base de dados STN'!D4602</f>
        <v>SIM</v>
      </c>
      <c r="F4602" s="14" t="str">
        <f>IF(ISERROR(VLOOKUP(D4602,FNDE!$C$2:$D$932,1,FALSE)),"SIM","NÃO")</f>
        <v>SIM</v>
      </c>
      <c r="G4602" s="15">
        <f t="shared" si="356"/>
        <v>0</v>
      </c>
      <c r="H4602" s="15">
        <f t="shared" si="357"/>
        <v>0</v>
      </c>
      <c r="I4602" s="15">
        <f t="shared" si="358"/>
        <v>0</v>
      </c>
      <c r="J4602" s="15">
        <f t="shared" si="359"/>
        <v>0</v>
      </c>
    </row>
    <row r="4603" spans="1:10" x14ac:dyDescent="0.4">
      <c r="A4603" s="8" t="s">
        <v>54</v>
      </c>
      <c r="B4603" s="8" t="s">
        <v>9904</v>
      </c>
      <c r="C4603" s="8">
        <v>4217808</v>
      </c>
      <c r="D4603" s="8">
        <f t="shared" si="360"/>
        <v>421780</v>
      </c>
      <c r="E4603" s="14" t="str">
        <f>'Base de dados STN'!D4603</f>
        <v>SIM</v>
      </c>
      <c r="F4603" s="14" t="str">
        <f>IF(ISERROR(VLOOKUP(D4603,FNDE!$C$2:$D$932,1,FALSE)),"SIM","NÃO")</f>
        <v>SIM</v>
      </c>
      <c r="G4603" s="15">
        <f t="shared" si="356"/>
        <v>0</v>
      </c>
      <c r="H4603" s="15">
        <f t="shared" si="357"/>
        <v>0</v>
      </c>
      <c r="I4603" s="15">
        <f t="shared" si="358"/>
        <v>0</v>
      </c>
      <c r="J4603" s="15">
        <f t="shared" si="359"/>
        <v>0</v>
      </c>
    </row>
    <row r="4604" spans="1:10" x14ac:dyDescent="0.4">
      <c r="A4604" s="8" t="s">
        <v>54</v>
      </c>
      <c r="B4604" s="8" t="s">
        <v>7607</v>
      </c>
      <c r="C4604" s="8">
        <v>4217907</v>
      </c>
      <c r="D4604" s="8">
        <f t="shared" si="360"/>
        <v>421790</v>
      </c>
      <c r="E4604" s="14" t="str">
        <f>'Base de dados STN'!D4604</f>
        <v>SIM</v>
      </c>
      <c r="F4604" s="14" t="str">
        <f>IF(ISERROR(VLOOKUP(D4604,FNDE!$C$2:$D$932,1,FALSE)),"SIM","NÃO")</f>
        <v>SIM</v>
      </c>
      <c r="G4604" s="15">
        <f t="shared" si="356"/>
        <v>0</v>
      </c>
      <c r="H4604" s="15">
        <f t="shared" si="357"/>
        <v>0</v>
      </c>
      <c r="I4604" s="15">
        <f t="shared" si="358"/>
        <v>0</v>
      </c>
      <c r="J4604" s="15">
        <f t="shared" si="359"/>
        <v>0</v>
      </c>
    </row>
    <row r="4605" spans="1:10" x14ac:dyDescent="0.4">
      <c r="A4605" s="8" t="s">
        <v>54</v>
      </c>
      <c r="B4605" s="8" t="s">
        <v>9905</v>
      </c>
      <c r="C4605" s="8">
        <v>4217956</v>
      </c>
      <c r="D4605" s="8">
        <f t="shared" si="360"/>
        <v>421795</v>
      </c>
      <c r="E4605" s="14" t="str">
        <f>'Base de dados STN'!D4605</f>
        <v>SIM</v>
      </c>
      <c r="F4605" s="14" t="str">
        <f>IF(ISERROR(VLOOKUP(D4605,FNDE!$C$2:$D$932,1,FALSE)),"SIM","NÃO")</f>
        <v>SIM</v>
      </c>
      <c r="G4605" s="15">
        <f t="shared" si="356"/>
        <v>0</v>
      </c>
      <c r="H4605" s="15">
        <f t="shared" si="357"/>
        <v>0</v>
      </c>
      <c r="I4605" s="15">
        <f t="shared" si="358"/>
        <v>0</v>
      </c>
      <c r="J4605" s="15">
        <f t="shared" si="359"/>
        <v>0</v>
      </c>
    </row>
    <row r="4606" spans="1:10" x14ac:dyDescent="0.4">
      <c r="A4606" s="8" t="s">
        <v>54</v>
      </c>
      <c r="B4606" s="8" t="s">
        <v>394</v>
      </c>
      <c r="C4606" s="8">
        <v>4218004</v>
      </c>
      <c r="D4606" s="8">
        <f t="shared" si="360"/>
        <v>421800</v>
      </c>
      <c r="E4606" s="14" t="str">
        <f>'Base de dados STN'!D4606</f>
        <v>SIM</v>
      </c>
      <c r="F4606" s="14" t="str">
        <f>IF(ISERROR(VLOOKUP(D4606,FNDE!$C$2:$D$932,1,FALSE)),"SIM","NÃO")</f>
        <v>SIM</v>
      </c>
      <c r="G4606" s="15">
        <f t="shared" si="356"/>
        <v>0</v>
      </c>
      <c r="H4606" s="15">
        <f t="shared" si="357"/>
        <v>0</v>
      </c>
      <c r="I4606" s="15">
        <f t="shared" si="358"/>
        <v>0</v>
      </c>
      <c r="J4606" s="15">
        <f t="shared" si="359"/>
        <v>0</v>
      </c>
    </row>
    <row r="4607" spans="1:10" x14ac:dyDescent="0.4">
      <c r="A4607" s="8" t="s">
        <v>54</v>
      </c>
      <c r="B4607" s="8" t="s">
        <v>9906</v>
      </c>
      <c r="C4607" s="8">
        <v>4218103</v>
      </c>
      <c r="D4607" s="8">
        <f t="shared" si="360"/>
        <v>421810</v>
      </c>
      <c r="E4607" s="14" t="str">
        <f>'Base de dados STN'!D4607</f>
        <v>SIM</v>
      </c>
      <c r="F4607" s="14" t="str">
        <f>IF(ISERROR(VLOOKUP(D4607,FNDE!$C$2:$D$932,1,FALSE)),"SIM","NÃO")</f>
        <v>SIM</v>
      </c>
      <c r="G4607" s="15">
        <f t="shared" si="356"/>
        <v>0</v>
      </c>
      <c r="H4607" s="15">
        <f t="shared" si="357"/>
        <v>0</v>
      </c>
      <c r="I4607" s="15">
        <f t="shared" si="358"/>
        <v>0</v>
      </c>
      <c r="J4607" s="15">
        <f t="shared" si="359"/>
        <v>0</v>
      </c>
    </row>
    <row r="4608" spans="1:10" x14ac:dyDescent="0.4">
      <c r="A4608" s="8" t="s">
        <v>54</v>
      </c>
      <c r="B4608" s="8" t="s">
        <v>9907</v>
      </c>
      <c r="C4608" s="8">
        <v>4218202</v>
      </c>
      <c r="D4608" s="8">
        <f t="shared" si="360"/>
        <v>421820</v>
      </c>
      <c r="E4608" s="14" t="str">
        <f>'Base de dados STN'!D4608</f>
        <v>SIM</v>
      </c>
      <c r="F4608" s="14" t="str">
        <f>IF(ISERROR(VLOOKUP(D4608,FNDE!$C$2:$D$932,1,FALSE)),"SIM","NÃO")</f>
        <v>SIM</v>
      </c>
      <c r="G4608" s="15">
        <f t="shared" si="356"/>
        <v>0</v>
      </c>
      <c r="H4608" s="15">
        <f t="shared" si="357"/>
        <v>0</v>
      </c>
      <c r="I4608" s="15">
        <f t="shared" si="358"/>
        <v>0</v>
      </c>
      <c r="J4608" s="15">
        <f t="shared" si="359"/>
        <v>0</v>
      </c>
    </row>
    <row r="4609" spans="1:10" x14ac:dyDescent="0.4">
      <c r="A4609" s="8" t="s">
        <v>54</v>
      </c>
      <c r="B4609" s="8" t="s">
        <v>9908</v>
      </c>
      <c r="C4609" s="8">
        <v>4218251</v>
      </c>
      <c r="D4609" s="8">
        <f t="shared" si="360"/>
        <v>421825</v>
      </c>
      <c r="E4609" s="14" t="str">
        <f>'Base de dados STN'!D4609</f>
        <v>SIM</v>
      </c>
      <c r="F4609" s="14" t="str">
        <f>IF(ISERROR(VLOOKUP(D4609,FNDE!$C$2:$D$932,1,FALSE)),"SIM","NÃO")</f>
        <v>SIM</v>
      </c>
      <c r="G4609" s="15">
        <f t="shared" si="356"/>
        <v>0</v>
      </c>
      <c r="H4609" s="15">
        <f t="shared" si="357"/>
        <v>0</v>
      </c>
      <c r="I4609" s="15">
        <f t="shared" si="358"/>
        <v>0</v>
      </c>
      <c r="J4609" s="15">
        <f t="shared" si="359"/>
        <v>0</v>
      </c>
    </row>
    <row r="4610" spans="1:10" x14ac:dyDescent="0.4">
      <c r="A4610" s="8" t="s">
        <v>54</v>
      </c>
      <c r="B4610" s="8" t="s">
        <v>9909</v>
      </c>
      <c r="C4610" s="8">
        <v>4218301</v>
      </c>
      <c r="D4610" s="8">
        <f t="shared" si="360"/>
        <v>421830</v>
      </c>
      <c r="E4610" s="14" t="str">
        <f>'Base de dados STN'!D4610</f>
        <v>SIM</v>
      </c>
      <c r="F4610" s="14" t="str">
        <f>IF(ISERROR(VLOOKUP(D4610,FNDE!$C$2:$D$932,1,FALSE)),"SIM","NÃO")</f>
        <v>SIM</v>
      </c>
      <c r="G4610" s="15">
        <f t="shared" ref="G4610:G4673" si="361">IF(E4610="Não",1,0)</f>
        <v>0</v>
      </c>
      <c r="H4610" s="15">
        <f t="shared" ref="H4610:H4673" si="362">IF(F4610="Não",1,0)</f>
        <v>0</v>
      </c>
      <c r="I4610" s="15">
        <f t="shared" ref="I4610:I4673" si="363">IF(AND(E4610="Não",F4610="Não"),1,0)</f>
        <v>0</v>
      </c>
      <c r="J4610" s="15">
        <f t="shared" ref="J4610:J4673" si="364">IF(OR(E4610="Não",F4610="Não"),1,0)</f>
        <v>0</v>
      </c>
    </row>
    <row r="4611" spans="1:10" x14ac:dyDescent="0.4">
      <c r="A4611" s="8" t="s">
        <v>54</v>
      </c>
      <c r="B4611" s="8" t="s">
        <v>9910</v>
      </c>
      <c r="C4611" s="8">
        <v>4218350</v>
      </c>
      <c r="D4611" s="8">
        <f t="shared" si="360"/>
        <v>421835</v>
      </c>
      <c r="E4611" s="14" t="str">
        <f>'Base de dados STN'!D4611</f>
        <v>SIM</v>
      </c>
      <c r="F4611" s="14" t="str">
        <f>IF(ISERROR(VLOOKUP(D4611,FNDE!$C$2:$D$932,1,FALSE)),"SIM","NÃO")</f>
        <v>SIM</v>
      </c>
      <c r="G4611" s="15">
        <f t="shared" si="361"/>
        <v>0</v>
      </c>
      <c r="H4611" s="15">
        <f t="shared" si="362"/>
        <v>0</v>
      </c>
      <c r="I4611" s="15">
        <f t="shared" si="363"/>
        <v>0</v>
      </c>
      <c r="J4611" s="15">
        <f t="shared" si="364"/>
        <v>0</v>
      </c>
    </row>
    <row r="4612" spans="1:10" x14ac:dyDescent="0.4">
      <c r="A4612" s="8" t="s">
        <v>54</v>
      </c>
      <c r="B4612" s="8" t="s">
        <v>604</v>
      </c>
      <c r="C4612" s="8">
        <v>4218400</v>
      </c>
      <c r="D4612" s="8">
        <f t="shared" si="360"/>
        <v>421840</v>
      </c>
      <c r="E4612" s="14" t="str">
        <f>'Base de dados STN'!D4612</f>
        <v>SIM</v>
      </c>
      <c r="F4612" s="14" t="str">
        <f>IF(ISERROR(VLOOKUP(D4612,FNDE!$C$2:$D$932,1,FALSE)),"SIM","NÃO")</f>
        <v>SIM</v>
      </c>
      <c r="G4612" s="15">
        <f t="shared" si="361"/>
        <v>0</v>
      </c>
      <c r="H4612" s="15">
        <f t="shared" si="362"/>
        <v>0</v>
      </c>
      <c r="I4612" s="15">
        <f t="shared" si="363"/>
        <v>0</v>
      </c>
      <c r="J4612" s="15">
        <f t="shared" si="364"/>
        <v>0</v>
      </c>
    </row>
    <row r="4613" spans="1:10" x14ac:dyDescent="0.4">
      <c r="A4613" s="8" t="s">
        <v>54</v>
      </c>
      <c r="B4613" s="8" t="s">
        <v>9911</v>
      </c>
      <c r="C4613" s="8">
        <v>4218509</v>
      </c>
      <c r="D4613" s="8">
        <f t="shared" si="360"/>
        <v>421850</v>
      </c>
      <c r="E4613" s="14" t="str">
        <f>'Base de dados STN'!D4613</f>
        <v>SIM</v>
      </c>
      <c r="F4613" s="14" t="str">
        <f>IF(ISERROR(VLOOKUP(D4613,FNDE!$C$2:$D$932,1,FALSE)),"SIM","NÃO")</f>
        <v>SIM</v>
      </c>
      <c r="G4613" s="15">
        <f t="shared" si="361"/>
        <v>0</v>
      </c>
      <c r="H4613" s="15">
        <f t="shared" si="362"/>
        <v>0</v>
      </c>
      <c r="I4613" s="15">
        <f t="shared" si="363"/>
        <v>0</v>
      </c>
      <c r="J4613" s="15">
        <f t="shared" si="364"/>
        <v>0</v>
      </c>
    </row>
    <row r="4614" spans="1:10" x14ac:dyDescent="0.4">
      <c r="A4614" s="8" t="s">
        <v>54</v>
      </c>
      <c r="B4614" s="8" t="s">
        <v>9912</v>
      </c>
      <c r="C4614" s="8">
        <v>4218608</v>
      </c>
      <c r="D4614" s="8">
        <f t="shared" si="360"/>
        <v>421860</v>
      </c>
      <c r="E4614" s="14" t="str">
        <f>'Base de dados STN'!D4614</f>
        <v>SIM</v>
      </c>
      <c r="F4614" s="14" t="str">
        <f>IF(ISERROR(VLOOKUP(D4614,FNDE!$C$2:$D$932,1,FALSE)),"SIM","NÃO")</f>
        <v>SIM</v>
      </c>
      <c r="G4614" s="15">
        <f t="shared" si="361"/>
        <v>0</v>
      </c>
      <c r="H4614" s="15">
        <f t="shared" si="362"/>
        <v>0</v>
      </c>
      <c r="I4614" s="15">
        <f t="shared" si="363"/>
        <v>0</v>
      </c>
      <c r="J4614" s="15">
        <f t="shared" si="364"/>
        <v>0</v>
      </c>
    </row>
    <row r="4615" spans="1:10" x14ac:dyDescent="0.4">
      <c r="A4615" s="8" t="s">
        <v>54</v>
      </c>
      <c r="B4615" s="8" t="s">
        <v>9913</v>
      </c>
      <c r="C4615" s="8">
        <v>4218707</v>
      </c>
      <c r="D4615" s="8">
        <f t="shared" si="360"/>
        <v>421870</v>
      </c>
      <c r="E4615" s="14" t="str">
        <f>'Base de dados STN'!D4615</f>
        <v>SIM</v>
      </c>
      <c r="F4615" s="14" t="str">
        <f>IF(ISERROR(VLOOKUP(D4615,FNDE!$C$2:$D$932,1,FALSE)),"SIM","NÃO")</f>
        <v>SIM</v>
      </c>
      <c r="G4615" s="15">
        <f t="shared" si="361"/>
        <v>0</v>
      </c>
      <c r="H4615" s="15">
        <f t="shared" si="362"/>
        <v>0</v>
      </c>
      <c r="I4615" s="15">
        <f t="shared" si="363"/>
        <v>0</v>
      </c>
      <c r="J4615" s="15">
        <f t="shared" si="364"/>
        <v>0</v>
      </c>
    </row>
    <row r="4616" spans="1:10" x14ac:dyDescent="0.4">
      <c r="A4616" s="8" t="s">
        <v>54</v>
      </c>
      <c r="B4616" s="8" t="s">
        <v>9914</v>
      </c>
      <c r="C4616" s="8">
        <v>4218756</v>
      </c>
      <c r="D4616" s="8">
        <f t="shared" si="360"/>
        <v>421875</v>
      </c>
      <c r="E4616" s="14" t="str">
        <f>'Base de dados STN'!D4616</f>
        <v>SIM</v>
      </c>
      <c r="F4616" s="14" t="str">
        <f>IF(ISERROR(VLOOKUP(D4616,FNDE!$C$2:$D$932,1,FALSE)),"SIM","NÃO")</f>
        <v>SIM</v>
      </c>
      <c r="G4616" s="15">
        <f t="shared" si="361"/>
        <v>0</v>
      </c>
      <c r="H4616" s="15">
        <f t="shared" si="362"/>
        <v>0</v>
      </c>
      <c r="I4616" s="15">
        <f t="shared" si="363"/>
        <v>0</v>
      </c>
      <c r="J4616" s="15">
        <f t="shared" si="364"/>
        <v>0</v>
      </c>
    </row>
    <row r="4617" spans="1:10" x14ac:dyDescent="0.4">
      <c r="A4617" s="8" t="s">
        <v>54</v>
      </c>
      <c r="B4617" s="8" t="s">
        <v>9719</v>
      </c>
      <c r="C4617" s="8">
        <v>4218806</v>
      </c>
      <c r="D4617" s="8">
        <f t="shared" si="360"/>
        <v>421880</v>
      </c>
      <c r="E4617" s="14" t="str">
        <f>'Base de dados STN'!D4617</f>
        <v>SIM</v>
      </c>
      <c r="F4617" s="14" t="str">
        <f>IF(ISERROR(VLOOKUP(D4617,FNDE!$C$2:$D$932,1,FALSE)),"SIM","NÃO")</f>
        <v>SIM</v>
      </c>
      <c r="G4617" s="15">
        <f t="shared" si="361"/>
        <v>0</v>
      </c>
      <c r="H4617" s="15">
        <f t="shared" si="362"/>
        <v>0</v>
      </c>
      <c r="I4617" s="15">
        <f t="shared" si="363"/>
        <v>0</v>
      </c>
      <c r="J4617" s="15">
        <f t="shared" si="364"/>
        <v>0</v>
      </c>
    </row>
    <row r="4618" spans="1:10" x14ac:dyDescent="0.4">
      <c r="A4618" s="8" t="s">
        <v>54</v>
      </c>
      <c r="B4618" s="8" t="s">
        <v>9915</v>
      </c>
      <c r="C4618" s="8">
        <v>4218855</v>
      </c>
      <c r="D4618" s="8">
        <f t="shared" si="360"/>
        <v>421885</v>
      </c>
      <c r="E4618" s="14" t="str">
        <f>'Base de dados STN'!D4618</f>
        <v>SIM</v>
      </c>
      <c r="F4618" s="14" t="str">
        <f>IF(ISERROR(VLOOKUP(D4618,FNDE!$C$2:$D$932,1,FALSE)),"SIM","NÃO")</f>
        <v>SIM</v>
      </c>
      <c r="G4618" s="15">
        <f t="shared" si="361"/>
        <v>0</v>
      </c>
      <c r="H4618" s="15">
        <f t="shared" si="362"/>
        <v>0</v>
      </c>
      <c r="I4618" s="15">
        <f t="shared" si="363"/>
        <v>0</v>
      </c>
      <c r="J4618" s="15">
        <f t="shared" si="364"/>
        <v>0</v>
      </c>
    </row>
    <row r="4619" spans="1:10" x14ac:dyDescent="0.4">
      <c r="A4619" s="8" t="s">
        <v>54</v>
      </c>
      <c r="B4619" s="8" t="s">
        <v>9916</v>
      </c>
      <c r="C4619" s="8">
        <v>4218905</v>
      </c>
      <c r="D4619" s="8">
        <f t="shared" si="360"/>
        <v>421890</v>
      </c>
      <c r="E4619" s="14" t="str">
        <f>'Base de dados STN'!D4619</f>
        <v>SIM</v>
      </c>
      <c r="F4619" s="14" t="str">
        <f>IF(ISERROR(VLOOKUP(D4619,FNDE!$C$2:$D$932,1,FALSE)),"SIM","NÃO")</f>
        <v>SIM</v>
      </c>
      <c r="G4619" s="15">
        <f t="shared" si="361"/>
        <v>0</v>
      </c>
      <c r="H4619" s="15">
        <f t="shared" si="362"/>
        <v>0</v>
      </c>
      <c r="I4619" s="15">
        <f t="shared" si="363"/>
        <v>0</v>
      </c>
      <c r="J4619" s="15">
        <f t="shared" si="364"/>
        <v>0</v>
      </c>
    </row>
    <row r="4620" spans="1:10" x14ac:dyDescent="0.4">
      <c r="A4620" s="8" t="s">
        <v>54</v>
      </c>
      <c r="B4620" s="8" t="s">
        <v>9917</v>
      </c>
      <c r="C4620" s="8">
        <v>4218954</v>
      </c>
      <c r="D4620" s="8">
        <f t="shared" si="360"/>
        <v>421895</v>
      </c>
      <c r="E4620" s="14" t="str">
        <f>'Base de dados STN'!D4620</f>
        <v>SIM</v>
      </c>
      <c r="F4620" s="14" t="str">
        <f>IF(ISERROR(VLOOKUP(D4620,FNDE!$C$2:$D$932,1,FALSE)),"SIM","NÃO")</f>
        <v>SIM</v>
      </c>
      <c r="G4620" s="15">
        <f t="shared" si="361"/>
        <v>0</v>
      </c>
      <c r="H4620" s="15">
        <f t="shared" si="362"/>
        <v>0</v>
      </c>
      <c r="I4620" s="15">
        <f t="shared" si="363"/>
        <v>0</v>
      </c>
      <c r="J4620" s="15">
        <f t="shared" si="364"/>
        <v>0</v>
      </c>
    </row>
    <row r="4621" spans="1:10" x14ac:dyDescent="0.4">
      <c r="A4621" s="8" t="s">
        <v>54</v>
      </c>
      <c r="B4621" s="8" t="s">
        <v>910</v>
      </c>
      <c r="C4621" s="8">
        <v>4219002</v>
      </c>
      <c r="D4621" s="8">
        <f t="shared" si="360"/>
        <v>421900</v>
      </c>
      <c r="E4621" s="14" t="str">
        <f>'Base de dados STN'!D4621</f>
        <v>SIM</v>
      </c>
      <c r="F4621" s="14" t="str">
        <f>IF(ISERROR(VLOOKUP(D4621,FNDE!$C$2:$D$932,1,FALSE)),"SIM","NÃO")</f>
        <v>SIM</v>
      </c>
      <c r="G4621" s="15">
        <f t="shared" si="361"/>
        <v>0</v>
      </c>
      <c r="H4621" s="15">
        <f t="shared" si="362"/>
        <v>0</v>
      </c>
      <c r="I4621" s="15">
        <f t="shared" si="363"/>
        <v>0</v>
      </c>
      <c r="J4621" s="15">
        <f t="shared" si="364"/>
        <v>0</v>
      </c>
    </row>
    <row r="4622" spans="1:10" x14ac:dyDescent="0.4">
      <c r="A4622" s="8" t="s">
        <v>54</v>
      </c>
      <c r="B4622" s="8" t="s">
        <v>9918</v>
      </c>
      <c r="C4622" s="8">
        <v>4219101</v>
      </c>
      <c r="D4622" s="8">
        <f t="shared" si="360"/>
        <v>421910</v>
      </c>
      <c r="E4622" s="14" t="str">
        <f>'Base de dados STN'!D4622</f>
        <v>SIM</v>
      </c>
      <c r="F4622" s="14" t="str">
        <f>IF(ISERROR(VLOOKUP(D4622,FNDE!$C$2:$D$932,1,FALSE)),"SIM","NÃO")</f>
        <v>SIM</v>
      </c>
      <c r="G4622" s="15">
        <f t="shared" si="361"/>
        <v>0</v>
      </c>
      <c r="H4622" s="15">
        <f t="shared" si="362"/>
        <v>0</v>
      </c>
      <c r="I4622" s="15">
        <f t="shared" si="363"/>
        <v>0</v>
      </c>
      <c r="J4622" s="15">
        <f t="shared" si="364"/>
        <v>0</v>
      </c>
    </row>
    <row r="4623" spans="1:10" x14ac:dyDescent="0.4">
      <c r="A4623" s="8" t="s">
        <v>54</v>
      </c>
      <c r="B4623" s="8" t="s">
        <v>737</v>
      </c>
      <c r="C4623" s="8">
        <v>4219150</v>
      </c>
      <c r="D4623" s="8">
        <f t="shared" si="360"/>
        <v>421915</v>
      </c>
      <c r="E4623" s="14" t="str">
        <f>'Base de dados STN'!D4623</f>
        <v>SIM</v>
      </c>
      <c r="F4623" s="14" t="str">
        <f>IF(ISERROR(VLOOKUP(D4623,FNDE!$C$2:$D$932,1,FALSE)),"SIM","NÃO")</f>
        <v>NÃO</v>
      </c>
      <c r="G4623" s="15">
        <f t="shared" si="361"/>
        <v>0</v>
      </c>
      <c r="H4623" s="15">
        <f t="shared" si="362"/>
        <v>1</v>
      </c>
      <c r="I4623" s="15">
        <f t="shared" si="363"/>
        <v>0</v>
      </c>
      <c r="J4623" s="15">
        <f t="shared" si="364"/>
        <v>1</v>
      </c>
    </row>
    <row r="4624" spans="1:10" x14ac:dyDescent="0.4">
      <c r="A4624" s="8" t="s">
        <v>54</v>
      </c>
      <c r="B4624" s="8" t="s">
        <v>8898</v>
      </c>
      <c r="C4624" s="8">
        <v>4219176</v>
      </c>
      <c r="D4624" s="8">
        <f t="shared" si="360"/>
        <v>421917</v>
      </c>
      <c r="E4624" s="14" t="str">
        <f>'Base de dados STN'!D4624</f>
        <v>SIM</v>
      </c>
      <c r="F4624" s="14" t="str">
        <f>IF(ISERROR(VLOOKUP(D4624,FNDE!$C$2:$D$932,1,FALSE)),"SIM","NÃO")</f>
        <v>SIM</v>
      </c>
      <c r="G4624" s="15">
        <f t="shared" si="361"/>
        <v>0</v>
      </c>
      <c r="H4624" s="15">
        <f t="shared" si="362"/>
        <v>0</v>
      </c>
      <c r="I4624" s="15">
        <f t="shared" si="363"/>
        <v>0</v>
      </c>
      <c r="J4624" s="15">
        <f t="shared" si="364"/>
        <v>0</v>
      </c>
    </row>
    <row r="4625" spans="1:10" x14ac:dyDescent="0.4">
      <c r="A4625" s="8" t="s">
        <v>54</v>
      </c>
      <c r="B4625" s="8" t="s">
        <v>9919</v>
      </c>
      <c r="C4625" s="8">
        <v>4219200</v>
      </c>
      <c r="D4625" s="8">
        <f t="shared" si="360"/>
        <v>421920</v>
      </c>
      <c r="E4625" s="14" t="str">
        <f>'Base de dados STN'!D4625</f>
        <v>SIM</v>
      </c>
      <c r="F4625" s="14" t="str">
        <f>IF(ISERROR(VLOOKUP(D4625,FNDE!$C$2:$D$932,1,FALSE)),"SIM","NÃO")</f>
        <v>SIM</v>
      </c>
      <c r="G4625" s="15">
        <f t="shared" si="361"/>
        <v>0</v>
      </c>
      <c r="H4625" s="15">
        <f t="shared" si="362"/>
        <v>0</v>
      </c>
      <c r="I4625" s="15">
        <f t="shared" si="363"/>
        <v>0</v>
      </c>
      <c r="J4625" s="15">
        <f t="shared" si="364"/>
        <v>0</v>
      </c>
    </row>
    <row r="4626" spans="1:10" x14ac:dyDescent="0.4">
      <c r="A4626" s="8" t="s">
        <v>54</v>
      </c>
      <c r="B4626" s="8" t="s">
        <v>9920</v>
      </c>
      <c r="C4626" s="8">
        <v>4219309</v>
      </c>
      <c r="D4626" s="8">
        <f t="shared" si="360"/>
        <v>421930</v>
      </c>
      <c r="E4626" s="14" t="str">
        <f>'Base de dados STN'!D4626</f>
        <v>SIM</v>
      </c>
      <c r="F4626" s="14" t="str">
        <f>IF(ISERROR(VLOOKUP(D4626,FNDE!$C$2:$D$932,1,FALSE)),"SIM","NÃO")</f>
        <v>SIM</v>
      </c>
      <c r="G4626" s="15">
        <f t="shared" si="361"/>
        <v>0</v>
      </c>
      <c r="H4626" s="15">
        <f t="shared" si="362"/>
        <v>0</v>
      </c>
      <c r="I4626" s="15">
        <f t="shared" si="363"/>
        <v>0</v>
      </c>
      <c r="J4626" s="15">
        <f t="shared" si="364"/>
        <v>0</v>
      </c>
    </row>
    <row r="4627" spans="1:10" x14ac:dyDescent="0.4">
      <c r="A4627" s="8" t="s">
        <v>54</v>
      </c>
      <c r="B4627" s="8" t="s">
        <v>9921</v>
      </c>
      <c r="C4627" s="8">
        <v>4219358</v>
      </c>
      <c r="D4627" s="8">
        <f t="shared" si="360"/>
        <v>421935</v>
      </c>
      <c r="E4627" s="14" t="str">
        <f>'Base de dados STN'!D4627</f>
        <v>SIM</v>
      </c>
      <c r="F4627" s="14" t="str">
        <f>IF(ISERROR(VLOOKUP(D4627,FNDE!$C$2:$D$932,1,FALSE)),"SIM","NÃO")</f>
        <v>SIM</v>
      </c>
      <c r="G4627" s="15">
        <f t="shared" si="361"/>
        <v>0</v>
      </c>
      <c r="H4627" s="15">
        <f t="shared" si="362"/>
        <v>0</v>
      </c>
      <c r="I4627" s="15">
        <f t="shared" si="363"/>
        <v>0</v>
      </c>
      <c r="J4627" s="15">
        <f t="shared" si="364"/>
        <v>0</v>
      </c>
    </row>
    <row r="4628" spans="1:10" x14ac:dyDescent="0.4">
      <c r="A4628" s="8" t="s">
        <v>54</v>
      </c>
      <c r="B4628" s="8" t="s">
        <v>9922</v>
      </c>
      <c r="C4628" s="8">
        <v>4219408</v>
      </c>
      <c r="D4628" s="8">
        <f t="shared" si="360"/>
        <v>421940</v>
      </c>
      <c r="E4628" s="14" t="str">
        <f>'Base de dados STN'!D4628</f>
        <v>SIM</v>
      </c>
      <c r="F4628" s="14" t="str">
        <f>IF(ISERROR(VLOOKUP(D4628,FNDE!$C$2:$D$932,1,FALSE)),"SIM","NÃO")</f>
        <v>SIM</v>
      </c>
      <c r="G4628" s="15">
        <f t="shared" si="361"/>
        <v>0</v>
      </c>
      <c r="H4628" s="15">
        <f t="shared" si="362"/>
        <v>0</v>
      </c>
      <c r="I4628" s="15">
        <f t="shared" si="363"/>
        <v>0</v>
      </c>
      <c r="J4628" s="15">
        <f t="shared" si="364"/>
        <v>0</v>
      </c>
    </row>
    <row r="4629" spans="1:10" x14ac:dyDescent="0.4">
      <c r="A4629" s="8" t="s">
        <v>54</v>
      </c>
      <c r="B4629" s="8" t="s">
        <v>9923</v>
      </c>
      <c r="C4629" s="8">
        <v>4219507</v>
      </c>
      <c r="D4629" s="8">
        <f t="shared" si="360"/>
        <v>421950</v>
      </c>
      <c r="E4629" s="14" t="str">
        <f>'Base de dados STN'!D4629</f>
        <v>SIM</v>
      </c>
      <c r="F4629" s="14" t="str">
        <f>IF(ISERROR(VLOOKUP(D4629,FNDE!$C$2:$D$932,1,FALSE)),"SIM","NÃO")</f>
        <v>SIM</v>
      </c>
      <c r="G4629" s="15">
        <f t="shared" si="361"/>
        <v>0</v>
      </c>
      <c r="H4629" s="15">
        <f t="shared" si="362"/>
        <v>0</v>
      </c>
      <c r="I4629" s="15">
        <f t="shared" si="363"/>
        <v>0</v>
      </c>
      <c r="J4629" s="15">
        <f t="shared" si="364"/>
        <v>0</v>
      </c>
    </row>
    <row r="4630" spans="1:10" x14ac:dyDescent="0.4">
      <c r="A4630" s="8" t="s">
        <v>54</v>
      </c>
      <c r="B4630" s="8" t="s">
        <v>9924</v>
      </c>
      <c r="C4630" s="8">
        <v>4219606</v>
      </c>
      <c r="D4630" s="8">
        <f t="shared" si="360"/>
        <v>421960</v>
      </c>
      <c r="E4630" s="14" t="str">
        <f>'Base de dados STN'!D4630</f>
        <v>SIM</v>
      </c>
      <c r="F4630" s="14" t="str">
        <f>IF(ISERROR(VLOOKUP(D4630,FNDE!$C$2:$D$932,1,FALSE)),"SIM","NÃO")</f>
        <v>SIM</v>
      </c>
      <c r="G4630" s="15">
        <f t="shared" si="361"/>
        <v>0</v>
      </c>
      <c r="H4630" s="15">
        <f t="shared" si="362"/>
        <v>0</v>
      </c>
      <c r="I4630" s="15">
        <f t="shared" si="363"/>
        <v>0</v>
      </c>
      <c r="J4630" s="15">
        <f t="shared" si="364"/>
        <v>0</v>
      </c>
    </row>
    <row r="4631" spans="1:10" x14ac:dyDescent="0.4">
      <c r="A4631" s="8" t="s">
        <v>54</v>
      </c>
      <c r="B4631" s="8" t="s">
        <v>9925</v>
      </c>
      <c r="C4631" s="8">
        <v>4219705</v>
      </c>
      <c r="D4631" s="8">
        <f t="shared" si="360"/>
        <v>421970</v>
      </c>
      <c r="E4631" s="14" t="str">
        <f>'Base de dados STN'!D4631</f>
        <v>SIM</v>
      </c>
      <c r="F4631" s="14" t="str">
        <f>IF(ISERROR(VLOOKUP(D4631,FNDE!$C$2:$D$932,1,FALSE)),"SIM","NÃO")</f>
        <v>SIM</v>
      </c>
      <c r="G4631" s="15">
        <f t="shared" si="361"/>
        <v>0</v>
      </c>
      <c r="H4631" s="15">
        <f t="shared" si="362"/>
        <v>0</v>
      </c>
      <c r="I4631" s="15">
        <f t="shared" si="363"/>
        <v>0</v>
      </c>
      <c r="J4631" s="15">
        <f t="shared" si="364"/>
        <v>0</v>
      </c>
    </row>
    <row r="4632" spans="1:10" x14ac:dyDescent="0.4">
      <c r="A4632" s="8" t="s">
        <v>54</v>
      </c>
      <c r="B4632" s="8" t="s">
        <v>9926</v>
      </c>
      <c r="C4632" s="8">
        <v>4219853</v>
      </c>
      <c r="D4632" s="8">
        <f t="shared" si="360"/>
        <v>421985</v>
      </c>
      <c r="E4632" s="14" t="str">
        <f>'Base de dados STN'!D4632</f>
        <v>SIM</v>
      </c>
      <c r="F4632" s="14" t="str">
        <f>IF(ISERROR(VLOOKUP(D4632,FNDE!$C$2:$D$932,1,FALSE)),"SIM","NÃO")</f>
        <v>SIM</v>
      </c>
      <c r="G4632" s="15">
        <f t="shared" si="361"/>
        <v>0</v>
      </c>
      <c r="H4632" s="15">
        <f t="shared" si="362"/>
        <v>0</v>
      </c>
      <c r="I4632" s="15">
        <f t="shared" si="363"/>
        <v>0</v>
      </c>
      <c r="J4632" s="15">
        <f t="shared" si="364"/>
        <v>0</v>
      </c>
    </row>
    <row r="4633" spans="1:10" x14ac:dyDescent="0.4">
      <c r="A4633" s="8" t="s">
        <v>54</v>
      </c>
      <c r="B4633" s="8" t="s">
        <v>9927</v>
      </c>
      <c r="C4633" s="8">
        <v>4220000</v>
      </c>
      <c r="D4633" s="8">
        <f t="shared" si="360"/>
        <v>422000</v>
      </c>
      <c r="E4633" s="14" t="str">
        <f>'Base de dados STN'!D4633</f>
        <v>SIM</v>
      </c>
      <c r="F4633" s="14" t="str">
        <f>IF(ISERROR(VLOOKUP(D4633,FNDE!$C$2:$D$932,1,FALSE)),"SIM","NÃO")</f>
        <v>SIM</v>
      </c>
      <c r="G4633" s="15">
        <f t="shared" si="361"/>
        <v>0</v>
      </c>
      <c r="H4633" s="15">
        <f t="shared" si="362"/>
        <v>0</v>
      </c>
      <c r="I4633" s="15">
        <f t="shared" si="363"/>
        <v>0</v>
      </c>
      <c r="J4633" s="15">
        <f t="shared" si="364"/>
        <v>0</v>
      </c>
    </row>
    <row r="4634" spans="1:10" x14ac:dyDescent="0.4">
      <c r="A4634" s="8" t="s">
        <v>39</v>
      </c>
      <c r="B4634" s="8" t="s">
        <v>9928</v>
      </c>
      <c r="C4634" s="8">
        <v>4300034</v>
      </c>
      <c r="D4634" s="8">
        <f t="shared" si="360"/>
        <v>430003</v>
      </c>
      <c r="E4634" s="14" t="str">
        <f>'Base de dados STN'!D4634</f>
        <v>SIM</v>
      </c>
      <c r="F4634" s="14" t="str">
        <f>IF(ISERROR(VLOOKUP(D4634,FNDE!$C$2:$D$932,1,FALSE)),"SIM","NÃO")</f>
        <v>SIM</v>
      </c>
      <c r="G4634" s="15">
        <f t="shared" si="361"/>
        <v>0</v>
      </c>
      <c r="H4634" s="15">
        <f t="shared" si="362"/>
        <v>0</v>
      </c>
      <c r="I4634" s="15">
        <f t="shared" si="363"/>
        <v>0</v>
      </c>
      <c r="J4634" s="15">
        <f t="shared" si="364"/>
        <v>0</v>
      </c>
    </row>
    <row r="4635" spans="1:10" x14ac:dyDescent="0.4">
      <c r="A4635" s="8" t="s">
        <v>39</v>
      </c>
      <c r="B4635" s="8" t="s">
        <v>9929</v>
      </c>
      <c r="C4635" s="8">
        <v>4300059</v>
      </c>
      <c r="D4635" s="8">
        <f t="shared" si="360"/>
        <v>430005</v>
      </c>
      <c r="E4635" s="14" t="str">
        <f>'Base de dados STN'!D4635</f>
        <v>SIM</v>
      </c>
      <c r="F4635" s="14" t="str">
        <f>IF(ISERROR(VLOOKUP(D4635,FNDE!$C$2:$D$932,1,FALSE)),"SIM","NÃO")</f>
        <v>SIM</v>
      </c>
      <c r="G4635" s="15">
        <f t="shared" si="361"/>
        <v>0</v>
      </c>
      <c r="H4635" s="15">
        <f t="shared" si="362"/>
        <v>0</v>
      </c>
      <c r="I4635" s="15">
        <f t="shared" si="363"/>
        <v>0</v>
      </c>
      <c r="J4635" s="15">
        <f t="shared" si="364"/>
        <v>0</v>
      </c>
    </row>
    <row r="4636" spans="1:10" x14ac:dyDescent="0.4">
      <c r="A4636" s="8" t="s">
        <v>39</v>
      </c>
      <c r="B4636" s="8" t="s">
        <v>9930</v>
      </c>
      <c r="C4636" s="8">
        <v>4300109</v>
      </c>
      <c r="D4636" s="8">
        <f t="shared" si="360"/>
        <v>430010</v>
      </c>
      <c r="E4636" s="14" t="str">
        <f>'Base de dados STN'!D4636</f>
        <v>SIM</v>
      </c>
      <c r="F4636" s="14" t="str">
        <f>IF(ISERROR(VLOOKUP(D4636,FNDE!$C$2:$D$932,1,FALSE)),"SIM","NÃO")</f>
        <v>SIM</v>
      </c>
      <c r="G4636" s="15">
        <f t="shared" si="361"/>
        <v>0</v>
      </c>
      <c r="H4636" s="15">
        <f t="shared" si="362"/>
        <v>0</v>
      </c>
      <c r="I4636" s="15">
        <f t="shared" si="363"/>
        <v>0</v>
      </c>
      <c r="J4636" s="15">
        <f t="shared" si="364"/>
        <v>0</v>
      </c>
    </row>
    <row r="4637" spans="1:10" x14ac:dyDescent="0.4">
      <c r="A4637" s="8" t="s">
        <v>39</v>
      </c>
      <c r="B4637" s="8" t="s">
        <v>9931</v>
      </c>
      <c r="C4637" s="8">
        <v>4300208</v>
      </c>
      <c r="D4637" s="8">
        <f t="shared" si="360"/>
        <v>430020</v>
      </c>
      <c r="E4637" s="14" t="str">
        <f>'Base de dados STN'!D4637</f>
        <v>SIM</v>
      </c>
      <c r="F4637" s="14" t="str">
        <f>IF(ISERROR(VLOOKUP(D4637,FNDE!$C$2:$D$932,1,FALSE)),"SIM","NÃO")</f>
        <v>SIM</v>
      </c>
      <c r="G4637" s="15">
        <f t="shared" si="361"/>
        <v>0</v>
      </c>
      <c r="H4637" s="15">
        <f t="shared" si="362"/>
        <v>0</v>
      </c>
      <c r="I4637" s="15">
        <f t="shared" si="363"/>
        <v>0</v>
      </c>
      <c r="J4637" s="15">
        <f t="shared" si="364"/>
        <v>0</v>
      </c>
    </row>
    <row r="4638" spans="1:10" x14ac:dyDescent="0.4">
      <c r="A4638" s="8" t="s">
        <v>39</v>
      </c>
      <c r="B4638" s="8" t="s">
        <v>333</v>
      </c>
      <c r="C4638" s="8">
        <v>4300307</v>
      </c>
      <c r="D4638" s="8">
        <f t="shared" ref="D4638:D4701" si="365">ROUNDDOWN(C4638/10,0)</f>
        <v>430030</v>
      </c>
      <c r="E4638" s="14" t="str">
        <f>'Base de dados STN'!D4638</f>
        <v>SIM</v>
      </c>
      <c r="F4638" s="14" t="str">
        <f>IF(ISERROR(VLOOKUP(D4638,FNDE!$C$2:$D$932,1,FALSE)),"SIM","NÃO")</f>
        <v>SIM</v>
      </c>
      <c r="G4638" s="15">
        <f t="shared" si="361"/>
        <v>0</v>
      </c>
      <c r="H4638" s="15">
        <f t="shared" si="362"/>
        <v>0</v>
      </c>
      <c r="I4638" s="15">
        <f t="shared" si="363"/>
        <v>0</v>
      </c>
      <c r="J4638" s="15">
        <f t="shared" si="364"/>
        <v>0</v>
      </c>
    </row>
    <row r="4639" spans="1:10" x14ac:dyDescent="0.4">
      <c r="A4639" s="8" t="s">
        <v>39</v>
      </c>
      <c r="B4639" s="8" t="s">
        <v>9932</v>
      </c>
      <c r="C4639" s="8">
        <v>4300406</v>
      </c>
      <c r="D4639" s="8">
        <f t="shared" si="365"/>
        <v>430040</v>
      </c>
      <c r="E4639" s="14" t="str">
        <f>'Base de dados STN'!D4639</f>
        <v>SIM</v>
      </c>
      <c r="F4639" s="14" t="str">
        <f>IF(ISERROR(VLOOKUP(D4639,FNDE!$C$2:$D$932,1,FALSE)),"SIM","NÃO")</f>
        <v>SIM</v>
      </c>
      <c r="G4639" s="15">
        <f t="shared" si="361"/>
        <v>0</v>
      </c>
      <c r="H4639" s="15">
        <f t="shared" si="362"/>
        <v>0</v>
      </c>
      <c r="I4639" s="15">
        <f t="shared" si="363"/>
        <v>0</v>
      </c>
      <c r="J4639" s="15">
        <f t="shared" si="364"/>
        <v>0</v>
      </c>
    </row>
    <row r="4640" spans="1:10" x14ac:dyDescent="0.4">
      <c r="A4640" s="8" t="s">
        <v>39</v>
      </c>
      <c r="B4640" s="8" t="s">
        <v>9933</v>
      </c>
      <c r="C4640" s="8">
        <v>4300455</v>
      </c>
      <c r="D4640" s="8">
        <f t="shared" si="365"/>
        <v>430045</v>
      </c>
      <c r="E4640" s="14" t="str">
        <f>'Base de dados STN'!D4640</f>
        <v>SIM</v>
      </c>
      <c r="F4640" s="14" t="str">
        <f>IF(ISERROR(VLOOKUP(D4640,FNDE!$C$2:$D$932,1,FALSE)),"SIM","NÃO")</f>
        <v>SIM</v>
      </c>
      <c r="G4640" s="15">
        <f t="shared" si="361"/>
        <v>0</v>
      </c>
      <c r="H4640" s="15">
        <f t="shared" si="362"/>
        <v>0</v>
      </c>
      <c r="I4640" s="15">
        <f t="shared" si="363"/>
        <v>0</v>
      </c>
      <c r="J4640" s="15">
        <f t="shared" si="364"/>
        <v>0</v>
      </c>
    </row>
    <row r="4641" spans="1:10" x14ac:dyDescent="0.4">
      <c r="A4641" s="8" t="s">
        <v>39</v>
      </c>
      <c r="B4641" s="8" t="s">
        <v>9934</v>
      </c>
      <c r="C4641" s="8">
        <v>4300471</v>
      </c>
      <c r="D4641" s="8">
        <f t="shared" si="365"/>
        <v>430047</v>
      </c>
      <c r="E4641" s="14" t="str">
        <f>'Base de dados STN'!D4641</f>
        <v>SIM</v>
      </c>
      <c r="F4641" s="14" t="str">
        <f>IF(ISERROR(VLOOKUP(D4641,FNDE!$C$2:$D$932,1,FALSE)),"SIM","NÃO")</f>
        <v>SIM</v>
      </c>
      <c r="G4641" s="15">
        <f t="shared" si="361"/>
        <v>0</v>
      </c>
      <c r="H4641" s="15">
        <f t="shared" si="362"/>
        <v>0</v>
      </c>
      <c r="I4641" s="15">
        <f t="shared" si="363"/>
        <v>0</v>
      </c>
      <c r="J4641" s="15">
        <f t="shared" si="364"/>
        <v>0</v>
      </c>
    </row>
    <row r="4642" spans="1:10" x14ac:dyDescent="0.4">
      <c r="A4642" s="8" t="s">
        <v>39</v>
      </c>
      <c r="B4642" s="8" t="s">
        <v>9935</v>
      </c>
      <c r="C4642" s="8">
        <v>4300505</v>
      </c>
      <c r="D4642" s="8">
        <f t="shared" si="365"/>
        <v>430050</v>
      </c>
      <c r="E4642" s="14" t="str">
        <f>'Base de dados STN'!D4642</f>
        <v>SIM</v>
      </c>
      <c r="F4642" s="14" t="str">
        <f>IF(ISERROR(VLOOKUP(D4642,FNDE!$C$2:$D$932,1,FALSE)),"SIM","NÃO")</f>
        <v>SIM</v>
      </c>
      <c r="G4642" s="15">
        <f t="shared" si="361"/>
        <v>0</v>
      </c>
      <c r="H4642" s="15">
        <f t="shared" si="362"/>
        <v>0</v>
      </c>
      <c r="I4642" s="15">
        <f t="shared" si="363"/>
        <v>0</v>
      </c>
      <c r="J4642" s="15">
        <f t="shared" si="364"/>
        <v>0</v>
      </c>
    </row>
    <row r="4643" spans="1:10" x14ac:dyDescent="0.4">
      <c r="A4643" s="8" t="s">
        <v>39</v>
      </c>
      <c r="B4643" s="8" t="s">
        <v>442</v>
      </c>
      <c r="C4643" s="8">
        <v>4300554</v>
      </c>
      <c r="D4643" s="8">
        <f t="shared" si="365"/>
        <v>430055</v>
      </c>
      <c r="E4643" s="14" t="str">
        <f>'Base de dados STN'!D4643</f>
        <v>SIM</v>
      </c>
      <c r="F4643" s="14" t="str">
        <f>IF(ISERROR(VLOOKUP(D4643,FNDE!$C$2:$D$932,1,FALSE)),"SIM","NÃO")</f>
        <v>SIM</v>
      </c>
      <c r="G4643" s="15">
        <f t="shared" si="361"/>
        <v>0</v>
      </c>
      <c r="H4643" s="15">
        <f t="shared" si="362"/>
        <v>0</v>
      </c>
      <c r="I4643" s="15">
        <f t="shared" si="363"/>
        <v>0</v>
      </c>
      <c r="J4643" s="15">
        <f t="shared" si="364"/>
        <v>0</v>
      </c>
    </row>
    <row r="4644" spans="1:10" x14ac:dyDescent="0.4">
      <c r="A4644" s="8" t="s">
        <v>39</v>
      </c>
      <c r="B4644" s="8" t="s">
        <v>9936</v>
      </c>
      <c r="C4644" s="8">
        <v>4300570</v>
      </c>
      <c r="D4644" s="8">
        <f t="shared" si="365"/>
        <v>430057</v>
      </c>
      <c r="E4644" s="14" t="str">
        <f>'Base de dados STN'!D4644</f>
        <v>SIM</v>
      </c>
      <c r="F4644" s="14" t="str">
        <f>IF(ISERROR(VLOOKUP(D4644,FNDE!$C$2:$D$932,1,FALSE)),"SIM","NÃO")</f>
        <v>SIM</v>
      </c>
      <c r="G4644" s="15">
        <f t="shared" si="361"/>
        <v>0</v>
      </c>
      <c r="H4644" s="15">
        <f t="shared" si="362"/>
        <v>0</v>
      </c>
      <c r="I4644" s="15">
        <f t="shared" si="363"/>
        <v>0</v>
      </c>
      <c r="J4644" s="15">
        <f t="shared" si="364"/>
        <v>0</v>
      </c>
    </row>
    <row r="4645" spans="1:10" x14ac:dyDescent="0.4">
      <c r="A4645" s="8" t="s">
        <v>39</v>
      </c>
      <c r="B4645" s="8" t="s">
        <v>7031</v>
      </c>
      <c r="C4645" s="8">
        <v>4300604</v>
      </c>
      <c r="D4645" s="8">
        <f t="shared" si="365"/>
        <v>430060</v>
      </c>
      <c r="E4645" s="14" t="str">
        <f>'Base de dados STN'!D4645</f>
        <v>SIM</v>
      </c>
      <c r="F4645" s="14" t="str">
        <f>IF(ISERROR(VLOOKUP(D4645,FNDE!$C$2:$D$932,1,FALSE)),"SIM","NÃO")</f>
        <v>SIM</v>
      </c>
      <c r="G4645" s="15">
        <f t="shared" si="361"/>
        <v>0</v>
      </c>
      <c r="H4645" s="15">
        <f t="shared" si="362"/>
        <v>0</v>
      </c>
      <c r="I4645" s="15">
        <f t="shared" si="363"/>
        <v>0</v>
      </c>
      <c r="J4645" s="15">
        <f t="shared" si="364"/>
        <v>0</v>
      </c>
    </row>
    <row r="4646" spans="1:10" x14ac:dyDescent="0.4">
      <c r="A4646" s="8" t="s">
        <v>39</v>
      </c>
      <c r="B4646" s="8" t="s">
        <v>9937</v>
      </c>
      <c r="C4646" s="8">
        <v>4300638</v>
      </c>
      <c r="D4646" s="8">
        <f t="shared" si="365"/>
        <v>430063</v>
      </c>
      <c r="E4646" s="14" t="str">
        <f>'Base de dados STN'!D4646</f>
        <v>SIM</v>
      </c>
      <c r="F4646" s="14" t="str">
        <f>IF(ISERROR(VLOOKUP(D4646,FNDE!$C$2:$D$932,1,FALSE)),"SIM","NÃO")</f>
        <v>SIM</v>
      </c>
      <c r="G4646" s="15">
        <f t="shared" si="361"/>
        <v>0</v>
      </c>
      <c r="H4646" s="15">
        <f t="shared" si="362"/>
        <v>0</v>
      </c>
      <c r="I4646" s="15">
        <f t="shared" si="363"/>
        <v>0</v>
      </c>
      <c r="J4646" s="15">
        <f t="shared" si="364"/>
        <v>0</v>
      </c>
    </row>
    <row r="4647" spans="1:10" x14ac:dyDescent="0.4">
      <c r="A4647" s="8" t="s">
        <v>39</v>
      </c>
      <c r="B4647" s="8" t="s">
        <v>9938</v>
      </c>
      <c r="C4647" s="8">
        <v>4300646</v>
      </c>
      <c r="D4647" s="8">
        <f t="shared" si="365"/>
        <v>430064</v>
      </c>
      <c r="E4647" s="14" t="str">
        <f>'Base de dados STN'!D4647</f>
        <v>SIM</v>
      </c>
      <c r="F4647" s="14" t="str">
        <f>IF(ISERROR(VLOOKUP(D4647,FNDE!$C$2:$D$932,1,FALSE)),"SIM","NÃO")</f>
        <v>SIM</v>
      </c>
      <c r="G4647" s="15">
        <f t="shared" si="361"/>
        <v>0</v>
      </c>
      <c r="H4647" s="15">
        <f t="shared" si="362"/>
        <v>0</v>
      </c>
      <c r="I4647" s="15">
        <f t="shared" si="363"/>
        <v>0</v>
      </c>
      <c r="J4647" s="15">
        <f t="shared" si="364"/>
        <v>0</v>
      </c>
    </row>
    <row r="4648" spans="1:10" x14ac:dyDescent="0.4">
      <c r="A4648" s="8" t="s">
        <v>39</v>
      </c>
      <c r="B4648" s="8" t="s">
        <v>9939</v>
      </c>
      <c r="C4648" s="8">
        <v>4300661</v>
      </c>
      <c r="D4648" s="8">
        <f t="shared" si="365"/>
        <v>430066</v>
      </c>
      <c r="E4648" s="14" t="str">
        <f>'Base de dados STN'!D4648</f>
        <v>SIM</v>
      </c>
      <c r="F4648" s="14" t="str">
        <f>IF(ISERROR(VLOOKUP(D4648,FNDE!$C$2:$D$932,1,FALSE)),"SIM","NÃO")</f>
        <v>SIM</v>
      </c>
      <c r="G4648" s="15">
        <f t="shared" si="361"/>
        <v>0</v>
      </c>
      <c r="H4648" s="15">
        <f t="shared" si="362"/>
        <v>0</v>
      </c>
      <c r="I4648" s="15">
        <f t="shared" si="363"/>
        <v>0</v>
      </c>
      <c r="J4648" s="15">
        <f t="shared" si="364"/>
        <v>0</v>
      </c>
    </row>
    <row r="4649" spans="1:10" x14ac:dyDescent="0.4">
      <c r="A4649" s="8" t="s">
        <v>39</v>
      </c>
      <c r="B4649" s="8" t="s">
        <v>218</v>
      </c>
      <c r="C4649" s="8">
        <v>4300703</v>
      </c>
      <c r="D4649" s="8">
        <f t="shared" si="365"/>
        <v>430070</v>
      </c>
      <c r="E4649" s="14" t="str">
        <f>'Base de dados STN'!D4649</f>
        <v>SIM</v>
      </c>
      <c r="F4649" s="14" t="str">
        <f>IF(ISERROR(VLOOKUP(D4649,FNDE!$C$2:$D$932,1,FALSE)),"SIM","NÃO")</f>
        <v>SIM</v>
      </c>
      <c r="G4649" s="15">
        <f t="shared" si="361"/>
        <v>0</v>
      </c>
      <c r="H4649" s="15">
        <f t="shared" si="362"/>
        <v>0</v>
      </c>
      <c r="I4649" s="15">
        <f t="shared" si="363"/>
        <v>0</v>
      </c>
      <c r="J4649" s="15">
        <f t="shared" si="364"/>
        <v>0</v>
      </c>
    </row>
    <row r="4650" spans="1:10" x14ac:dyDescent="0.4">
      <c r="A4650" s="8" t="s">
        <v>39</v>
      </c>
      <c r="B4650" s="8" t="s">
        <v>9940</v>
      </c>
      <c r="C4650" s="8">
        <v>4300802</v>
      </c>
      <c r="D4650" s="8">
        <f t="shared" si="365"/>
        <v>430080</v>
      </c>
      <c r="E4650" s="14" t="str">
        <f>'Base de dados STN'!D4650</f>
        <v>SIM</v>
      </c>
      <c r="F4650" s="14" t="str">
        <f>IF(ISERROR(VLOOKUP(D4650,FNDE!$C$2:$D$932,1,FALSE)),"SIM","NÃO")</f>
        <v>SIM</v>
      </c>
      <c r="G4650" s="15">
        <f t="shared" si="361"/>
        <v>0</v>
      </c>
      <c r="H4650" s="15">
        <f t="shared" si="362"/>
        <v>0</v>
      </c>
      <c r="I4650" s="15">
        <f t="shared" si="363"/>
        <v>0</v>
      </c>
      <c r="J4650" s="15">
        <f t="shared" si="364"/>
        <v>0</v>
      </c>
    </row>
    <row r="4651" spans="1:10" x14ac:dyDescent="0.4">
      <c r="A4651" s="8" t="s">
        <v>39</v>
      </c>
      <c r="B4651" s="8" t="s">
        <v>9941</v>
      </c>
      <c r="C4651" s="8">
        <v>4300851</v>
      </c>
      <c r="D4651" s="8">
        <f t="shared" si="365"/>
        <v>430085</v>
      </c>
      <c r="E4651" s="14" t="str">
        <f>'Base de dados STN'!D4651</f>
        <v>SIM</v>
      </c>
      <c r="F4651" s="14" t="str">
        <f>IF(ISERROR(VLOOKUP(D4651,FNDE!$C$2:$D$932,1,FALSE)),"SIM","NÃO")</f>
        <v>SIM</v>
      </c>
      <c r="G4651" s="15">
        <f t="shared" si="361"/>
        <v>0</v>
      </c>
      <c r="H4651" s="15">
        <f t="shared" si="362"/>
        <v>0</v>
      </c>
      <c r="I4651" s="15">
        <f t="shared" si="363"/>
        <v>0</v>
      </c>
      <c r="J4651" s="15">
        <f t="shared" si="364"/>
        <v>0</v>
      </c>
    </row>
    <row r="4652" spans="1:10" x14ac:dyDescent="0.4">
      <c r="A4652" s="8" t="s">
        <v>39</v>
      </c>
      <c r="B4652" s="8" t="s">
        <v>9942</v>
      </c>
      <c r="C4652" s="8">
        <v>4300877</v>
      </c>
      <c r="D4652" s="8">
        <f t="shared" si="365"/>
        <v>430087</v>
      </c>
      <c r="E4652" s="14" t="str">
        <f>'Base de dados STN'!D4652</f>
        <v>SIM</v>
      </c>
      <c r="F4652" s="14" t="str">
        <f>IF(ISERROR(VLOOKUP(D4652,FNDE!$C$2:$D$932,1,FALSE)),"SIM","NÃO")</f>
        <v>SIM</v>
      </c>
      <c r="G4652" s="15">
        <f t="shared" si="361"/>
        <v>0</v>
      </c>
      <c r="H4652" s="15">
        <f t="shared" si="362"/>
        <v>0</v>
      </c>
      <c r="I4652" s="15">
        <f t="shared" si="363"/>
        <v>0</v>
      </c>
      <c r="J4652" s="15">
        <f t="shared" si="364"/>
        <v>0</v>
      </c>
    </row>
    <row r="4653" spans="1:10" x14ac:dyDescent="0.4">
      <c r="A4653" s="8" t="s">
        <v>39</v>
      </c>
      <c r="B4653" s="8" t="s">
        <v>9943</v>
      </c>
      <c r="C4653" s="8">
        <v>4300901</v>
      </c>
      <c r="D4653" s="8">
        <f t="shared" si="365"/>
        <v>430090</v>
      </c>
      <c r="E4653" s="14" t="str">
        <f>'Base de dados STN'!D4653</f>
        <v>SIM</v>
      </c>
      <c r="F4653" s="14" t="str">
        <f>IF(ISERROR(VLOOKUP(D4653,FNDE!$C$2:$D$932,1,FALSE)),"SIM","NÃO")</f>
        <v>SIM</v>
      </c>
      <c r="G4653" s="15">
        <f t="shared" si="361"/>
        <v>0</v>
      </c>
      <c r="H4653" s="15">
        <f t="shared" si="362"/>
        <v>0</v>
      </c>
      <c r="I4653" s="15">
        <f t="shared" si="363"/>
        <v>0</v>
      </c>
      <c r="J4653" s="15">
        <f t="shared" si="364"/>
        <v>0</v>
      </c>
    </row>
    <row r="4654" spans="1:10" x14ac:dyDescent="0.4">
      <c r="A4654" s="8" t="s">
        <v>39</v>
      </c>
      <c r="B4654" s="8" t="s">
        <v>9944</v>
      </c>
      <c r="C4654" s="8">
        <v>4301008</v>
      </c>
      <c r="D4654" s="8">
        <f t="shared" si="365"/>
        <v>430100</v>
      </c>
      <c r="E4654" s="14" t="str">
        <f>'Base de dados STN'!D4654</f>
        <v>SIM</v>
      </c>
      <c r="F4654" s="14" t="str">
        <f>IF(ISERROR(VLOOKUP(D4654,FNDE!$C$2:$D$932,1,FALSE)),"SIM","NÃO")</f>
        <v>SIM</v>
      </c>
      <c r="G4654" s="15">
        <f t="shared" si="361"/>
        <v>0</v>
      </c>
      <c r="H4654" s="15">
        <f t="shared" si="362"/>
        <v>0</v>
      </c>
      <c r="I4654" s="15">
        <f t="shared" si="363"/>
        <v>0</v>
      </c>
      <c r="J4654" s="15">
        <f t="shared" si="364"/>
        <v>0</v>
      </c>
    </row>
    <row r="4655" spans="1:10" x14ac:dyDescent="0.4">
      <c r="A4655" s="8" t="s">
        <v>39</v>
      </c>
      <c r="B4655" s="8" t="s">
        <v>9945</v>
      </c>
      <c r="C4655" s="8">
        <v>4301057</v>
      </c>
      <c r="D4655" s="8">
        <f t="shared" si="365"/>
        <v>430105</v>
      </c>
      <c r="E4655" s="14" t="str">
        <f>'Base de dados STN'!D4655</f>
        <v>SIM</v>
      </c>
      <c r="F4655" s="14" t="str">
        <f>IF(ISERROR(VLOOKUP(D4655,FNDE!$C$2:$D$932,1,FALSE)),"SIM","NÃO")</f>
        <v>SIM</v>
      </c>
      <c r="G4655" s="15">
        <f t="shared" si="361"/>
        <v>0</v>
      </c>
      <c r="H4655" s="15">
        <f t="shared" si="362"/>
        <v>0</v>
      </c>
      <c r="I4655" s="15">
        <f t="shared" si="363"/>
        <v>0</v>
      </c>
      <c r="J4655" s="15">
        <f t="shared" si="364"/>
        <v>0</v>
      </c>
    </row>
    <row r="4656" spans="1:10" x14ac:dyDescent="0.4">
      <c r="A4656" s="8" t="s">
        <v>39</v>
      </c>
      <c r="B4656" s="8" t="s">
        <v>1496</v>
      </c>
      <c r="C4656" s="8">
        <v>4301073</v>
      </c>
      <c r="D4656" s="8">
        <f t="shared" si="365"/>
        <v>430107</v>
      </c>
      <c r="E4656" s="14" t="str">
        <f>'Base de dados STN'!D4656</f>
        <v>SIM</v>
      </c>
      <c r="F4656" s="14" t="str">
        <f>IF(ISERROR(VLOOKUP(D4656,FNDE!$C$2:$D$932,1,FALSE)),"SIM","NÃO")</f>
        <v>SIM</v>
      </c>
      <c r="G4656" s="15">
        <f t="shared" si="361"/>
        <v>0</v>
      </c>
      <c r="H4656" s="15">
        <f t="shared" si="362"/>
        <v>0</v>
      </c>
      <c r="I4656" s="15">
        <f t="shared" si="363"/>
        <v>0</v>
      </c>
      <c r="J4656" s="15">
        <f t="shared" si="364"/>
        <v>0</v>
      </c>
    </row>
    <row r="4657" spans="1:10" x14ac:dyDescent="0.4">
      <c r="A4657" s="8" t="s">
        <v>39</v>
      </c>
      <c r="B4657" s="8" t="s">
        <v>9946</v>
      </c>
      <c r="C4657" s="8">
        <v>4301107</v>
      </c>
      <c r="D4657" s="8">
        <f t="shared" si="365"/>
        <v>430110</v>
      </c>
      <c r="E4657" s="14" t="str">
        <f>'Base de dados STN'!D4657</f>
        <v>SIM</v>
      </c>
      <c r="F4657" s="14" t="str">
        <f>IF(ISERROR(VLOOKUP(D4657,FNDE!$C$2:$D$932,1,FALSE)),"SIM","NÃO")</f>
        <v>SIM</v>
      </c>
      <c r="G4657" s="15">
        <f t="shared" si="361"/>
        <v>0</v>
      </c>
      <c r="H4657" s="15">
        <f t="shared" si="362"/>
        <v>0</v>
      </c>
      <c r="I4657" s="15">
        <f t="shared" si="363"/>
        <v>0</v>
      </c>
      <c r="J4657" s="15">
        <f t="shared" si="364"/>
        <v>0</v>
      </c>
    </row>
    <row r="4658" spans="1:10" x14ac:dyDescent="0.4">
      <c r="A4658" s="8" t="s">
        <v>39</v>
      </c>
      <c r="B4658" s="8" t="s">
        <v>9947</v>
      </c>
      <c r="C4658" s="8">
        <v>4301206</v>
      </c>
      <c r="D4658" s="8">
        <f t="shared" si="365"/>
        <v>430120</v>
      </c>
      <c r="E4658" s="14" t="str">
        <f>'Base de dados STN'!D4658</f>
        <v>SIM</v>
      </c>
      <c r="F4658" s="14" t="str">
        <f>IF(ISERROR(VLOOKUP(D4658,FNDE!$C$2:$D$932,1,FALSE)),"SIM","NÃO")</f>
        <v>SIM</v>
      </c>
      <c r="G4658" s="15">
        <f t="shared" si="361"/>
        <v>0</v>
      </c>
      <c r="H4658" s="15">
        <f t="shared" si="362"/>
        <v>0</v>
      </c>
      <c r="I4658" s="15">
        <f t="shared" si="363"/>
        <v>0</v>
      </c>
      <c r="J4658" s="15">
        <f t="shared" si="364"/>
        <v>0</v>
      </c>
    </row>
    <row r="4659" spans="1:10" x14ac:dyDescent="0.4">
      <c r="A4659" s="8" t="s">
        <v>39</v>
      </c>
      <c r="B4659" s="8" t="s">
        <v>9948</v>
      </c>
      <c r="C4659" s="8">
        <v>4301305</v>
      </c>
      <c r="D4659" s="8">
        <f t="shared" si="365"/>
        <v>430130</v>
      </c>
      <c r="E4659" s="14" t="str">
        <f>'Base de dados STN'!D4659</f>
        <v>SIM</v>
      </c>
      <c r="F4659" s="14" t="str">
        <f>IF(ISERROR(VLOOKUP(D4659,FNDE!$C$2:$D$932,1,FALSE)),"SIM","NÃO")</f>
        <v>SIM</v>
      </c>
      <c r="G4659" s="15">
        <f t="shared" si="361"/>
        <v>0</v>
      </c>
      <c r="H4659" s="15">
        <f t="shared" si="362"/>
        <v>0</v>
      </c>
      <c r="I4659" s="15">
        <f t="shared" si="363"/>
        <v>0</v>
      </c>
      <c r="J4659" s="15">
        <f t="shared" si="364"/>
        <v>0</v>
      </c>
    </row>
    <row r="4660" spans="1:10" x14ac:dyDescent="0.4">
      <c r="A4660" s="8" t="s">
        <v>39</v>
      </c>
      <c r="B4660" s="8" t="s">
        <v>9949</v>
      </c>
      <c r="C4660" s="8">
        <v>4301404</v>
      </c>
      <c r="D4660" s="8">
        <f t="shared" si="365"/>
        <v>430140</v>
      </c>
      <c r="E4660" s="14" t="str">
        <f>'Base de dados STN'!D4660</f>
        <v>SIM</v>
      </c>
      <c r="F4660" s="14" t="str">
        <f>IF(ISERROR(VLOOKUP(D4660,FNDE!$C$2:$D$932,1,FALSE)),"SIM","NÃO")</f>
        <v>SIM</v>
      </c>
      <c r="G4660" s="15">
        <f t="shared" si="361"/>
        <v>0</v>
      </c>
      <c r="H4660" s="15">
        <f t="shared" si="362"/>
        <v>0</v>
      </c>
      <c r="I4660" s="15">
        <f t="shared" si="363"/>
        <v>0</v>
      </c>
      <c r="J4660" s="15">
        <f t="shared" si="364"/>
        <v>0</v>
      </c>
    </row>
    <row r="4661" spans="1:10" x14ac:dyDescent="0.4">
      <c r="A4661" s="8" t="s">
        <v>39</v>
      </c>
      <c r="B4661" s="8" t="s">
        <v>162</v>
      </c>
      <c r="C4661" s="8">
        <v>4301503</v>
      </c>
      <c r="D4661" s="8">
        <f t="shared" si="365"/>
        <v>430150</v>
      </c>
      <c r="E4661" s="14" t="str">
        <f>'Base de dados STN'!D4661</f>
        <v>SIM</v>
      </c>
      <c r="F4661" s="14" t="str">
        <f>IF(ISERROR(VLOOKUP(D4661,FNDE!$C$2:$D$932,1,FALSE)),"SIM","NÃO")</f>
        <v>SIM</v>
      </c>
      <c r="G4661" s="15">
        <f t="shared" si="361"/>
        <v>0</v>
      </c>
      <c r="H4661" s="15">
        <f t="shared" si="362"/>
        <v>0</v>
      </c>
      <c r="I4661" s="15">
        <f t="shared" si="363"/>
        <v>0</v>
      </c>
      <c r="J4661" s="15">
        <f t="shared" si="364"/>
        <v>0</v>
      </c>
    </row>
    <row r="4662" spans="1:10" x14ac:dyDescent="0.4">
      <c r="A4662" s="8" t="s">
        <v>39</v>
      </c>
      <c r="B4662" s="8" t="s">
        <v>9950</v>
      </c>
      <c r="C4662" s="8">
        <v>4301552</v>
      </c>
      <c r="D4662" s="8">
        <f t="shared" si="365"/>
        <v>430155</v>
      </c>
      <c r="E4662" s="14" t="str">
        <f>'Base de dados STN'!D4662</f>
        <v>SIM</v>
      </c>
      <c r="F4662" s="14" t="str">
        <f>IF(ISERROR(VLOOKUP(D4662,FNDE!$C$2:$D$932,1,FALSE)),"SIM","NÃO")</f>
        <v>SIM</v>
      </c>
      <c r="G4662" s="15">
        <f t="shared" si="361"/>
        <v>0</v>
      </c>
      <c r="H4662" s="15">
        <f t="shared" si="362"/>
        <v>0</v>
      </c>
      <c r="I4662" s="15">
        <f t="shared" si="363"/>
        <v>0</v>
      </c>
      <c r="J4662" s="15">
        <f t="shared" si="364"/>
        <v>0</v>
      </c>
    </row>
    <row r="4663" spans="1:10" x14ac:dyDescent="0.4">
      <c r="A4663" s="8" t="s">
        <v>39</v>
      </c>
      <c r="B4663" s="8" t="s">
        <v>9951</v>
      </c>
      <c r="C4663" s="8">
        <v>4301602</v>
      </c>
      <c r="D4663" s="8">
        <f t="shared" si="365"/>
        <v>430160</v>
      </c>
      <c r="E4663" s="14" t="str">
        <f>'Base de dados STN'!D4663</f>
        <v>SIM</v>
      </c>
      <c r="F4663" s="14" t="str">
        <f>IF(ISERROR(VLOOKUP(D4663,FNDE!$C$2:$D$932,1,FALSE)),"SIM","NÃO")</f>
        <v>SIM</v>
      </c>
      <c r="G4663" s="15">
        <f t="shared" si="361"/>
        <v>0</v>
      </c>
      <c r="H4663" s="15">
        <f t="shared" si="362"/>
        <v>0</v>
      </c>
      <c r="I4663" s="15">
        <f t="shared" si="363"/>
        <v>0</v>
      </c>
      <c r="J4663" s="15">
        <f t="shared" si="364"/>
        <v>0</v>
      </c>
    </row>
    <row r="4664" spans="1:10" x14ac:dyDescent="0.4">
      <c r="A4664" s="8" t="s">
        <v>39</v>
      </c>
      <c r="B4664" s="8" t="s">
        <v>9952</v>
      </c>
      <c r="C4664" s="8">
        <v>4301636</v>
      </c>
      <c r="D4664" s="8">
        <f t="shared" si="365"/>
        <v>430163</v>
      </c>
      <c r="E4664" s="14" t="str">
        <f>'Base de dados STN'!D4664</f>
        <v>SIM</v>
      </c>
      <c r="F4664" s="14" t="str">
        <f>IF(ISERROR(VLOOKUP(D4664,FNDE!$C$2:$D$932,1,FALSE)),"SIM","NÃO")</f>
        <v>SIM</v>
      </c>
      <c r="G4664" s="15">
        <f t="shared" si="361"/>
        <v>0</v>
      </c>
      <c r="H4664" s="15">
        <f t="shared" si="362"/>
        <v>0</v>
      </c>
      <c r="I4664" s="15">
        <f t="shared" si="363"/>
        <v>0</v>
      </c>
      <c r="J4664" s="15">
        <f t="shared" si="364"/>
        <v>0</v>
      </c>
    </row>
    <row r="4665" spans="1:10" x14ac:dyDescent="0.4">
      <c r="A4665" s="8" t="s">
        <v>39</v>
      </c>
      <c r="B4665" s="8" t="s">
        <v>9953</v>
      </c>
      <c r="C4665" s="8">
        <v>4301651</v>
      </c>
      <c r="D4665" s="8">
        <f t="shared" si="365"/>
        <v>430165</v>
      </c>
      <c r="E4665" s="14" t="str">
        <f>'Base de dados STN'!D4665</f>
        <v>SIM</v>
      </c>
      <c r="F4665" s="14" t="str">
        <f>IF(ISERROR(VLOOKUP(D4665,FNDE!$C$2:$D$932,1,FALSE)),"SIM","NÃO")</f>
        <v>SIM</v>
      </c>
      <c r="G4665" s="15">
        <f t="shared" si="361"/>
        <v>0</v>
      </c>
      <c r="H4665" s="15">
        <f t="shared" si="362"/>
        <v>0</v>
      </c>
      <c r="I4665" s="15">
        <f t="shared" si="363"/>
        <v>0</v>
      </c>
      <c r="J4665" s="15">
        <f t="shared" si="364"/>
        <v>0</v>
      </c>
    </row>
    <row r="4666" spans="1:10" x14ac:dyDescent="0.4">
      <c r="A4666" s="8" t="s">
        <v>39</v>
      </c>
      <c r="B4666" s="8" t="s">
        <v>9954</v>
      </c>
      <c r="C4666" s="8">
        <v>4301701</v>
      </c>
      <c r="D4666" s="8">
        <f t="shared" si="365"/>
        <v>430170</v>
      </c>
      <c r="E4666" s="14" t="str">
        <f>'Base de dados STN'!D4666</f>
        <v>SIM</v>
      </c>
      <c r="F4666" s="14" t="str">
        <f>IF(ISERROR(VLOOKUP(D4666,FNDE!$C$2:$D$932,1,FALSE)),"SIM","NÃO")</f>
        <v>SIM</v>
      </c>
      <c r="G4666" s="15">
        <f t="shared" si="361"/>
        <v>0</v>
      </c>
      <c r="H4666" s="15">
        <f t="shared" si="362"/>
        <v>0</v>
      </c>
      <c r="I4666" s="15">
        <f t="shared" si="363"/>
        <v>0</v>
      </c>
      <c r="J4666" s="15">
        <f t="shared" si="364"/>
        <v>0</v>
      </c>
    </row>
    <row r="4667" spans="1:10" x14ac:dyDescent="0.4">
      <c r="A4667" s="8" t="s">
        <v>39</v>
      </c>
      <c r="B4667" s="8" t="s">
        <v>1517</v>
      </c>
      <c r="C4667" s="8">
        <v>4301750</v>
      </c>
      <c r="D4667" s="8">
        <f t="shared" si="365"/>
        <v>430175</v>
      </c>
      <c r="E4667" s="14" t="str">
        <f>'Base de dados STN'!D4667</f>
        <v>SIM</v>
      </c>
      <c r="F4667" s="14" t="str">
        <f>IF(ISERROR(VLOOKUP(D4667,FNDE!$C$2:$D$932,1,FALSE)),"SIM","NÃO")</f>
        <v>SIM</v>
      </c>
      <c r="G4667" s="15">
        <f t="shared" si="361"/>
        <v>0</v>
      </c>
      <c r="H4667" s="15">
        <f t="shared" si="362"/>
        <v>0</v>
      </c>
      <c r="I4667" s="15">
        <f t="shared" si="363"/>
        <v>0</v>
      </c>
      <c r="J4667" s="15">
        <f t="shared" si="364"/>
        <v>0</v>
      </c>
    </row>
    <row r="4668" spans="1:10" x14ac:dyDescent="0.4">
      <c r="A4668" s="8" t="s">
        <v>39</v>
      </c>
      <c r="B4668" s="8" t="s">
        <v>9517</v>
      </c>
      <c r="C4668" s="8">
        <v>4301800</v>
      </c>
      <c r="D4668" s="8">
        <f t="shared" si="365"/>
        <v>430180</v>
      </c>
      <c r="E4668" s="14" t="str">
        <f>'Base de dados STN'!D4668</f>
        <v>SIM</v>
      </c>
      <c r="F4668" s="14" t="str">
        <f>IF(ISERROR(VLOOKUP(D4668,FNDE!$C$2:$D$932,1,FALSE)),"SIM","NÃO")</f>
        <v>SIM</v>
      </c>
      <c r="G4668" s="15">
        <f t="shared" si="361"/>
        <v>0</v>
      </c>
      <c r="H4668" s="15">
        <f t="shared" si="362"/>
        <v>0</v>
      </c>
      <c r="I4668" s="15">
        <f t="shared" si="363"/>
        <v>0</v>
      </c>
      <c r="J4668" s="15">
        <f t="shared" si="364"/>
        <v>0</v>
      </c>
    </row>
    <row r="4669" spans="1:10" x14ac:dyDescent="0.4">
      <c r="A4669" s="8" t="s">
        <v>39</v>
      </c>
      <c r="B4669" s="8" t="s">
        <v>9955</v>
      </c>
      <c r="C4669" s="8">
        <v>4301859</v>
      </c>
      <c r="D4669" s="8">
        <f t="shared" si="365"/>
        <v>430185</v>
      </c>
      <c r="E4669" s="14" t="str">
        <f>'Base de dados STN'!D4669</f>
        <v>SIM</v>
      </c>
      <c r="F4669" s="14" t="str">
        <f>IF(ISERROR(VLOOKUP(D4669,FNDE!$C$2:$D$932,1,FALSE)),"SIM","NÃO")</f>
        <v>SIM</v>
      </c>
      <c r="G4669" s="15">
        <f t="shared" si="361"/>
        <v>0</v>
      </c>
      <c r="H4669" s="15">
        <f t="shared" si="362"/>
        <v>0</v>
      </c>
      <c r="I4669" s="15">
        <f t="shared" si="363"/>
        <v>0</v>
      </c>
      <c r="J4669" s="15">
        <f t="shared" si="364"/>
        <v>0</v>
      </c>
    </row>
    <row r="4670" spans="1:10" x14ac:dyDescent="0.4">
      <c r="A4670" s="8" t="s">
        <v>39</v>
      </c>
      <c r="B4670" s="8" t="s">
        <v>292</v>
      </c>
      <c r="C4670" s="8">
        <v>4301875</v>
      </c>
      <c r="D4670" s="8">
        <f t="shared" si="365"/>
        <v>430187</v>
      </c>
      <c r="E4670" s="14" t="str">
        <f>'Base de dados STN'!D4670</f>
        <v>SIM</v>
      </c>
      <c r="F4670" s="14" t="str">
        <f>IF(ISERROR(VLOOKUP(D4670,FNDE!$C$2:$D$932,1,FALSE)),"SIM","NÃO")</f>
        <v>NÃO</v>
      </c>
      <c r="G4670" s="15">
        <f t="shared" si="361"/>
        <v>0</v>
      </c>
      <c r="H4670" s="15">
        <f t="shared" si="362"/>
        <v>1</v>
      </c>
      <c r="I4670" s="15">
        <f t="shared" si="363"/>
        <v>0</v>
      </c>
      <c r="J4670" s="15">
        <f t="shared" si="364"/>
        <v>1</v>
      </c>
    </row>
    <row r="4671" spans="1:10" x14ac:dyDescent="0.4">
      <c r="A4671" s="8" t="s">
        <v>39</v>
      </c>
      <c r="B4671" s="8" t="s">
        <v>821</v>
      </c>
      <c r="C4671" s="8">
        <v>4301909</v>
      </c>
      <c r="D4671" s="8">
        <f t="shared" si="365"/>
        <v>430190</v>
      </c>
      <c r="E4671" s="14" t="str">
        <f>'Base de dados STN'!D4671</f>
        <v>SIM</v>
      </c>
      <c r="F4671" s="14" t="str">
        <f>IF(ISERROR(VLOOKUP(D4671,FNDE!$C$2:$D$932,1,FALSE)),"SIM","NÃO")</f>
        <v>SIM</v>
      </c>
      <c r="G4671" s="15">
        <f t="shared" si="361"/>
        <v>0</v>
      </c>
      <c r="H4671" s="15">
        <f t="shared" si="362"/>
        <v>0</v>
      </c>
      <c r="I4671" s="15">
        <f t="shared" si="363"/>
        <v>0</v>
      </c>
      <c r="J4671" s="15">
        <f t="shared" si="364"/>
        <v>0</v>
      </c>
    </row>
    <row r="4672" spans="1:10" x14ac:dyDescent="0.4">
      <c r="A4672" s="8" t="s">
        <v>39</v>
      </c>
      <c r="B4672" s="8" t="s">
        <v>9956</v>
      </c>
      <c r="C4672" s="8">
        <v>4301925</v>
      </c>
      <c r="D4672" s="8">
        <f t="shared" si="365"/>
        <v>430192</v>
      </c>
      <c r="E4672" s="14" t="str">
        <f>'Base de dados STN'!D4672</f>
        <v>SIM</v>
      </c>
      <c r="F4672" s="14" t="str">
        <f>IF(ISERROR(VLOOKUP(D4672,FNDE!$C$2:$D$932,1,FALSE)),"SIM","NÃO")</f>
        <v>SIM</v>
      </c>
      <c r="G4672" s="15">
        <f t="shared" si="361"/>
        <v>0</v>
      </c>
      <c r="H4672" s="15">
        <f t="shared" si="362"/>
        <v>0</v>
      </c>
      <c r="I4672" s="15">
        <f t="shared" si="363"/>
        <v>0</v>
      </c>
      <c r="J4672" s="15">
        <f t="shared" si="364"/>
        <v>0</v>
      </c>
    </row>
    <row r="4673" spans="1:10" x14ac:dyDescent="0.4">
      <c r="A4673" s="8" t="s">
        <v>39</v>
      </c>
      <c r="B4673" s="8" t="s">
        <v>9957</v>
      </c>
      <c r="C4673" s="8">
        <v>4301958</v>
      </c>
      <c r="D4673" s="8">
        <f t="shared" si="365"/>
        <v>430195</v>
      </c>
      <c r="E4673" s="14" t="str">
        <f>'Base de dados STN'!D4673</f>
        <v>SIM</v>
      </c>
      <c r="F4673" s="14" t="str">
        <f>IF(ISERROR(VLOOKUP(D4673,FNDE!$C$2:$D$932,1,FALSE)),"SIM","NÃO")</f>
        <v>SIM</v>
      </c>
      <c r="G4673" s="15">
        <f t="shared" si="361"/>
        <v>0</v>
      </c>
      <c r="H4673" s="15">
        <f t="shared" si="362"/>
        <v>0</v>
      </c>
      <c r="I4673" s="15">
        <f t="shared" si="363"/>
        <v>0</v>
      </c>
      <c r="J4673" s="15">
        <f t="shared" si="364"/>
        <v>0</v>
      </c>
    </row>
    <row r="4674" spans="1:10" x14ac:dyDescent="0.4">
      <c r="A4674" s="8" t="s">
        <v>39</v>
      </c>
      <c r="B4674" s="8" t="s">
        <v>9958</v>
      </c>
      <c r="C4674" s="8">
        <v>4302006</v>
      </c>
      <c r="D4674" s="8">
        <f t="shared" si="365"/>
        <v>430200</v>
      </c>
      <c r="E4674" s="14" t="str">
        <f>'Base de dados STN'!D4674</f>
        <v>SIM</v>
      </c>
      <c r="F4674" s="14" t="str">
        <f>IF(ISERROR(VLOOKUP(D4674,FNDE!$C$2:$D$932,1,FALSE)),"SIM","NÃO")</f>
        <v>SIM</v>
      </c>
      <c r="G4674" s="15">
        <f t="shared" ref="G4674:G4737" si="366">IF(E4674="Não",1,0)</f>
        <v>0</v>
      </c>
      <c r="H4674" s="15">
        <f t="shared" ref="H4674:H4737" si="367">IF(F4674="Não",1,0)</f>
        <v>0</v>
      </c>
      <c r="I4674" s="15">
        <f t="shared" ref="I4674:I4737" si="368">IF(AND(E4674="Não",F4674="Não"),1,0)</f>
        <v>0</v>
      </c>
      <c r="J4674" s="15">
        <f t="shared" ref="J4674:J4737" si="369">IF(OR(E4674="Não",F4674="Não"),1,0)</f>
        <v>0</v>
      </c>
    </row>
    <row r="4675" spans="1:10" x14ac:dyDescent="0.4">
      <c r="A4675" s="8" t="s">
        <v>39</v>
      </c>
      <c r="B4675" s="8" t="s">
        <v>9959</v>
      </c>
      <c r="C4675" s="8">
        <v>4302055</v>
      </c>
      <c r="D4675" s="8">
        <f t="shared" si="365"/>
        <v>430205</v>
      </c>
      <c r="E4675" s="14" t="str">
        <f>'Base de dados STN'!D4675</f>
        <v>SIM</v>
      </c>
      <c r="F4675" s="14" t="str">
        <f>IF(ISERROR(VLOOKUP(D4675,FNDE!$C$2:$D$932,1,FALSE)),"SIM","NÃO")</f>
        <v>SIM</v>
      </c>
      <c r="G4675" s="15">
        <f t="shared" si="366"/>
        <v>0</v>
      </c>
      <c r="H4675" s="15">
        <f t="shared" si="367"/>
        <v>0</v>
      </c>
      <c r="I4675" s="15">
        <f t="shared" si="368"/>
        <v>0</v>
      </c>
      <c r="J4675" s="15">
        <f t="shared" si="369"/>
        <v>0</v>
      </c>
    </row>
    <row r="4676" spans="1:10" x14ac:dyDescent="0.4">
      <c r="A4676" s="8" t="s">
        <v>39</v>
      </c>
      <c r="B4676" s="8" t="s">
        <v>583</v>
      </c>
      <c r="C4676" s="8">
        <v>4302105</v>
      </c>
      <c r="D4676" s="8">
        <f t="shared" si="365"/>
        <v>430210</v>
      </c>
      <c r="E4676" s="14" t="str">
        <f>'Base de dados STN'!D4676</f>
        <v>SIM</v>
      </c>
      <c r="F4676" s="14" t="str">
        <f>IF(ISERROR(VLOOKUP(D4676,FNDE!$C$2:$D$932,1,FALSE)),"SIM","NÃO")</f>
        <v>SIM</v>
      </c>
      <c r="G4676" s="15">
        <f t="shared" si="366"/>
        <v>0</v>
      </c>
      <c r="H4676" s="15">
        <f t="shared" si="367"/>
        <v>0</v>
      </c>
      <c r="I4676" s="15">
        <f t="shared" si="368"/>
        <v>0</v>
      </c>
      <c r="J4676" s="15">
        <f t="shared" si="369"/>
        <v>0</v>
      </c>
    </row>
    <row r="4677" spans="1:10" x14ac:dyDescent="0.4">
      <c r="A4677" s="8" t="s">
        <v>39</v>
      </c>
      <c r="B4677" s="8" t="s">
        <v>9960</v>
      </c>
      <c r="C4677" s="8">
        <v>4302154</v>
      </c>
      <c r="D4677" s="8">
        <f t="shared" si="365"/>
        <v>430215</v>
      </c>
      <c r="E4677" s="14" t="str">
        <f>'Base de dados STN'!D4677</f>
        <v>SIM</v>
      </c>
      <c r="F4677" s="14" t="str">
        <f>IF(ISERROR(VLOOKUP(D4677,FNDE!$C$2:$D$932,1,FALSE)),"SIM","NÃO")</f>
        <v>SIM</v>
      </c>
      <c r="G4677" s="15">
        <f t="shared" si="366"/>
        <v>0</v>
      </c>
      <c r="H4677" s="15">
        <f t="shared" si="367"/>
        <v>0</v>
      </c>
      <c r="I4677" s="15">
        <f t="shared" si="368"/>
        <v>0</v>
      </c>
      <c r="J4677" s="15">
        <f t="shared" si="369"/>
        <v>0</v>
      </c>
    </row>
    <row r="4678" spans="1:10" x14ac:dyDescent="0.4">
      <c r="A4678" s="8" t="s">
        <v>39</v>
      </c>
      <c r="B4678" s="8" t="s">
        <v>9961</v>
      </c>
      <c r="C4678" s="8">
        <v>4302204</v>
      </c>
      <c r="D4678" s="8">
        <f t="shared" si="365"/>
        <v>430220</v>
      </c>
      <c r="E4678" s="14" t="str">
        <f>'Base de dados STN'!D4678</f>
        <v>SIM</v>
      </c>
      <c r="F4678" s="14" t="str">
        <f>IF(ISERROR(VLOOKUP(D4678,FNDE!$C$2:$D$932,1,FALSE)),"SIM","NÃO")</f>
        <v>SIM</v>
      </c>
      <c r="G4678" s="15">
        <f t="shared" si="366"/>
        <v>0</v>
      </c>
      <c r="H4678" s="15">
        <f t="shared" si="367"/>
        <v>0</v>
      </c>
      <c r="I4678" s="15">
        <f t="shared" si="368"/>
        <v>0</v>
      </c>
      <c r="J4678" s="15">
        <f t="shared" si="369"/>
        <v>0</v>
      </c>
    </row>
    <row r="4679" spans="1:10" x14ac:dyDescent="0.4">
      <c r="A4679" s="8" t="s">
        <v>39</v>
      </c>
      <c r="B4679" s="8" t="s">
        <v>799</v>
      </c>
      <c r="C4679" s="8">
        <v>4302220</v>
      </c>
      <c r="D4679" s="8">
        <f t="shared" si="365"/>
        <v>430222</v>
      </c>
      <c r="E4679" s="14" t="str">
        <f>'Base de dados STN'!D4679</f>
        <v>SIM</v>
      </c>
      <c r="F4679" s="14" t="str">
        <f>IF(ISERROR(VLOOKUP(D4679,FNDE!$C$2:$D$932,1,FALSE)),"SIM","NÃO")</f>
        <v>SIM</v>
      </c>
      <c r="G4679" s="15">
        <f t="shared" si="366"/>
        <v>0</v>
      </c>
      <c r="H4679" s="15">
        <f t="shared" si="367"/>
        <v>0</v>
      </c>
      <c r="I4679" s="15">
        <f t="shared" si="368"/>
        <v>0</v>
      </c>
      <c r="J4679" s="15">
        <f t="shared" si="369"/>
        <v>0</v>
      </c>
    </row>
    <row r="4680" spans="1:10" x14ac:dyDescent="0.4">
      <c r="A4680" s="8" t="s">
        <v>39</v>
      </c>
      <c r="B4680" s="8" t="s">
        <v>9962</v>
      </c>
      <c r="C4680" s="8">
        <v>4302238</v>
      </c>
      <c r="D4680" s="8">
        <f t="shared" si="365"/>
        <v>430223</v>
      </c>
      <c r="E4680" s="14" t="str">
        <f>'Base de dados STN'!D4680</f>
        <v>SIM</v>
      </c>
      <c r="F4680" s="14" t="str">
        <f>IF(ISERROR(VLOOKUP(D4680,FNDE!$C$2:$D$932,1,FALSE)),"SIM","NÃO")</f>
        <v>SIM</v>
      </c>
      <c r="G4680" s="15">
        <f t="shared" si="366"/>
        <v>0</v>
      </c>
      <c r="H4680" s="15">
        <f t="shared" si="367"/>
        <v>0</v>
      </c>
      <c r="I4680" s="15">
        <f t="shared" si="368"/>
        <v>0</v>
      </c>
      <c r="J4680" s="15">
        <f t="shared" si="369"/>
        <v>0</v>
      </c>
    </row>
    <row r="4681" spans="1:10" x14ac:dyDescent="0.4">
      <c r="A4681" s="8" t="s">
        <v>39</v>
      </c>
      <c r="B4681" s="8" t="s">
        <v>9963</v>
      </c>
      <c r="C4681" s="8">
        <v>4302253</v>
      </c>
      <c r="D4681" s="8">
        <f t="shared" si="365"/>
        <v>430225</v>
      </c>
      <c r="E4681" s="14" t="str">
        <f>'Base de dados STN'!D4681</f>
        <v>SIM</v>
      </c>
      <c r="F4681" s="14" t="str">
        <f>IF(ISERROR(VLOOKUP(D4681,FNDE!$C$2:$D$932,1,FALSE)),"SIM","NÃO")</f>
        <v>SIM</v>
      </c>
      <c r="G4681" s="15">
        <f t="shared" si="366"/>
        <v>0</v>
      </c>
      <c r="H4681" s="15">
        <f t="shared" si="367"/>
        <v>0</v>
      </c>
      <c r="I4681" s="15">
        <f t="shared" si="368"/>
        <v>0</v>
      </c>
      <c r="J4681" s="15">
        <f t="shared" si="369"/>
        <v>0</v>
      </c>
    </row>
    <row r="4682" spans="1:10" x14ac:dyDescent="0.4">
      <c r="A4682" s="8" t="s">
        <v>39</v>
      </c>
      <c r="B4682" s="8" t="s">
        <v>1460</v>
      </c>
      <c r="C4682" s="8">
        <v>4302303</v>
      </c>
      <c r="D4682" s="8">
        <f t="shared" si="365"/>
        <v>430230</v>
      </c>
      <c r="E4682" s="14" t="str">
        <f>'Base de dados STN'!D4682</f>
        <v>SIM</v>
      </c>
      <c r="F4682" s="14" t="str">
        <f>IF(ISERROR(VLOOKUP(D4682,FNDE!$C$2:$D$932,1,FALSE)),"SIM","NÃO")</f>
        <v>SIM</v>
      </c>
      <c r="G4682" s="15">
        <f t="shared" si="366"/>
        <v>0</v>
      </c>
      <c r="H4682" s="15">
        <f t="shared" si="367"/>
        <v>0</v>
      </c>
      <c r="I4682" s="15">
        <f t="shared" si="368"/>
        <v>0</v>
      </c>
      <c r="J4682" s="15">
        <f t="shared" si="369"/>
        <v>0</v>
      </c>
    </row>
    <row r="4683" spans="1:10" x14ac:dyDescent="0.4">
      <c r="A4683" s="8" t="s">
        <v>39</v>
      </c>
      <c r="B4683" s="8" t="s">
        <v>9964</v>
      </c>
      <c r="C4683" s="8">
        <v>4302352</v>
      </c>
      <c r="D4683" s="8">
        <f t="shared" si="365"/>
        <v>430235</v>
      </c>
      <c r="E4683" s="14" t="str">
        <f>'Base de dados STN'!D4683</f>
        <v>SIM</v>
      </c>
      <c r="F4683" s="14" t="str">
        <f>IF(ISERROR(VLOOKUP(D4683,FNDE!$C$2:$D$932,1,FALSE)),"SIM","NÃO")</f>
        <v>SIM</v>
      </c>
      <c r="G4683" s="15">
        <f t="shared" si="366"/>
        <v>0</v>
      </c>
      <c r="H4683" s="15">
        <f t="shared" si="367"/>
        <v>0</v>
      </c>
      <c r="I4683" s="15">
        <f t="shared" si="368"/>
        <v>0</v>
      </c>
      <c r="J4683" s="15">
        <f t="shared" si="369"/>
        <v>0</v>
      </c>
    </row>
    <row r="4684" spans="1:10" x14ac:dyDescent="0.4">
      <c r="A4684" s="8" t="s">
        <v>39</v>
      </c>
      <c r="B4684" s="8" t="s">
        <v>9965</v>
      </c>
      <c r="C4684" s="8">
        <v>4302378</v>
      </c>
      <c r="D4684" s="8">
        <f t="shared" si="365"/>
        <v>430237</v>
      </c>
      <c r="E4684" s="14" t="str">
        <f>'Base de dados STN'!D4684</f>
        <v>SIM</v>
      </c>
      <c r="F4684" s="14" t="str">
        <f>IF(ISERROR(VLOOKUP(D4684,FNDE!$C$2:$D$932,1,FALSE)),"SIM","NÃO")</f>
        <v>SIM</v>
      </c>
      <c r="G4684" s="15">
        <f t="shared" si="366"/>
        <v>0</v>
      </c>
      <c r="H4684" s="15">
        <f t="shared" si="367"/>
        <v>0</v>
      </c>
      <c r="I4684" s="15">
        <f t="shared" si="368"/>
        <v>0</v>
      </c>
      <c r="J4684" s="15">
        <f t="shared" si="369"/>
        <v>0</v>
      </c>
    </row>
    <row r="4685" spans="1:10" x14ac:dyDescent="0.4">
      <c r="A4685" s="8" t="s">
        <v>39</v>
      </c>
      <c r="B4685" s="8" t="s">
        <v>9966</v>
      </c>
      <c r="C4685" s="8">
        <v>4302402</v>
      </c>
      <c r="D4685" s="8">
        <f t="shared" si="365"/>
        <v>430240</v>
      </c>
      <c r="E4685" s="14" t="str">
        <f>'Base de dados STN'!D4685</f>
        <v>SIM</v>
      </c>
      <c r="F4685" s="14" t="str">
        <f>IF(ISERROR(VLOOKUP(D4685,FNDE!$C$2:$D$932,1,FALSE)),"SIM","NÃO")</f>
        <v>SIM</v>
      </c>
      <c r="G4685" s="15">
        <f t="shared" si="366"/>
        <v>0</v>
      </c>
      <c r="H4685" s="15">
        <f t="shared" si="367"/>
        <v>0</v>
      </c>
      <c r="I4685" s="15">
        <f t="shared" si="368"/>
        <v>0</v>
      </c>
      <c r="J4685" s="15">
        <f t="shared" si="369"/>
        <v>0</v>
      </c>
    </row>
    <row r="4686" spans="1:10" x14ac:dyDescent="0.4">
      <c r="A4686" s="8" t="s">
        <v>39</v>
      </c>
      <c r="B4686" s="8" t="s">
        <v>9967</v>
      </c>
      <c r="C4686" s="8">
        <v>4302451</v>
      </c>
      <c r="D4686" s="8">
        <f t="shared" si="365"/>
        <v>430245</v>
      </c>
      <c r="E4686" s="14" t="str">
        <f>'Base de dados STN'!D4686</f>
        <v>SIM</v>
      </c>
      <c r="F4686" s="14" t="str">
        <f>IF(ISERROR(VLOOKUP(D4686,FNDE!$C$2:$D$932,1,FALSE)),"SIM","NÃO")</f>
        <v>SIM</v>
      </c>
      <c r="G4686" s="15">
        <f t="shared" si="366"/>
        <v>0</v>
      </c>
      <c r="H4686" s="15">
        <f t="shared" si="367"/>
        <v>0</v>
      </c>
      <c r="I4686" s="15">
        <f t="shared" si="368"/>
        <v>0</v>
      </c>
      <c r="J4686" s="15">
        <f t="shared" si="369"/>
        <v>0</v>
      </c>
    </row>
    <row r="4687" spans="1:10" x14ac:dyDescent="0.4">
      <c r="A4687" s="8" t="s">
        <v>39</v>
      </c>
      <c r="B4687" s="8" t="s">
        <v>9968</v>
      </c>
      <c r="C4687" s="8">
        <v>4302501</v>
      </c>
      <c r="D4687" s="8">
        <f t="shared" si="365"/>
        <v>430250</v>
      </c>
      <c r="E4687" s="14" t="str">
        <f>'Base de dados STN'!D4687</f>
        <v>SIM</v>
      </c>
      <c r="F4687" s="14" t="str">
        <f>IF(ISERROR(VLOOKUP(D4687,FNDE!$C$2:$D$932,1,FALSE)),"SIM","NÃO")</f>
        <v>SIM</v>
      </c>
      <c r="G4687" s="15">
        <f t="shared" si="366"/>
        <v>0</v>
      </c>
      <c r="H4687" s="15">
        <f t="shared" si="367"/>
        <v>0</v>
      </c>
      <c r="I4687" s="15">
        <f t="shared" si="368"/>
        <v>0</v>
      </c>
      <c r="J4687" s="15">
        <f t="shared" si="369"/>
        <v>0</v>
      </c>
    </row>
    <row r="4688" spans="1:10" x14ac:dyDescent="0.4">
      <c r="A4688" s="8" t="s">
        <v>39</v>
      </c>
      <c r="B4688" s="8" t="s">
        <v>9969</v>
      </c>
      <c r="C4688" s="8">
        <v>4302584</v>
      </c>
      <c r="D4688" s="8">
        <f t="shared" si="365"/>
        <v>430258</v>
      </c>
      <c r="E4688" s="14" t="str">
        <f>'Base de dados STN'!D4688</f>
        <v>SIM</v>
      </c>
      <c r="F4688" s="14" t="str">
        <f>IF(ISERROR(VLOOKUP(D4688,FNDE!$C$2:$D$932,1,FALSE)),"SIM","NÃO")</f>
        <v>SIM</v>
      </c>
      <c r="G4688" s="15">
        <f t="shared" si="366"/>
        <v>0</v>
      </c>
      <c r="H4688" s="15">
        <f t="shared" si="367"/>
        <v>0</v>
      </c>
      <c r="I4688" s="15">
        <f t="shared" si="368"/>
        <v>0</v>
      </c>
      <c r="J4688" s="15">
        <f t="shared" si="369"/>
        <v>0</v>
      </c>
    </row>
    <row r="4689" spans="1:10" x14ac:dyDescent="0.4">
      <c r="A4689" s="8" t="s">
        <v>39</v>
      </c>
      <c r="B4689" s="8" t="s">
        <v>9970</v>
      </c>
      <c r="C4689" s="8">
        <v>4302600</v>
      </c>
      <c r="D4689" s="8">
        <f t="shared" si="365"/>
        <v>430260</v>
      </c>
      <c r="E4689" s="14" t="str">
        <f>'Base de dados STN'!D4689</f>
        <v>SIM</v>
      </c>
      <c r="F4689" s="14" t="str">
        <f>IF(ISERROR(VLOOKUP(D4689,FNDE!$C$2:$D$932,1,FALSE)),"SIM","NÃO")</f>
        <v>SIM</v>
      </c>
      <c r="G4689" s="15">
        <f t="shared" si="366"/>
        <v>0</v>
      </c>
      <c r="H4689" s="15">
        <f t="shared" si="367"/>
        <v>0</v>
      </c>
      <c r="I4689" s="15">
        <f t="shared" si="368"/>
        <v>0</v>
      </c>
      <c r="J4689" s="15">
        <f t="shared" si="369"/>
        <v>0</v>
      </c>
    </row>
    <row r="4690" spans="1:10" x14ac:dyDescent="0.4">
      <c r="A4690" s="8" t="s">
        <v>39</v>
      </c>
      <c r="B4690" s="8" t="s">
        <v>9971</v>
      </c>
      <c r="C4690" s="8">
        <v>4302659</v>
      </c>
      <c r="D4690" s="8">
        <f t="shared" si="365"/>
        <v>430265</v>
      </c>
      <c r="E4690" s="14" t="str">
        <f>'Base de dados STN'!D4690</f>
        <v>SIM</v>
      </c>
      <c r="F4690" s="14" t="str">
        <f>IF(ISERROR(VLOOKUP(D4690,FNDE!$C$2:$D$932,1,FALSE)),"SIM","NÃO")</f>
        <v>SIM</v>
      </c>
      <c r="G4690" s="15">
        <f t="shared" si="366"/>
        <v>0</v>
      </c>
      <c r="H4690" s="15">
        <f t="shared" si="367"/>
        <v>0</v>
      </c>
      <c r="I4690" s="15">
        <f t="shared" si="368"/>
        <v>0</v>
      </c>
      <c r="J4690" s="15">
        <f t="shared" si="369"/>
        <v>0</v>
      </c>
    </row>
    <row r="4691" spans="1:10" x14ac:dyDescent="0.4">
      <c r="A4691" s="8" t="s">
        <v>39</v>
      </c>
      <c r="B4691" s="8" t="s">
        <v>9972</v>
      </c>
      <c r="C4691" s="8">
        <v>4302709</v>
      </c>
      <c r="D4691" s="8">
        <f t="shared" si="365"/>
        <v>430270</v>
      </c>
      <c r="E4691" s="14" t="str">
        <f>'Base de dados STN'!D4691</f>
        <v>SIM</v>
      </c>
      <c r="F4691" s="14" t="str">
        <f>IF(ISERROR(VLOOKUP(D4691,FNDE!$C$2:$D$932,1,FALSE)),"SIM","NÃO")</f>
        <v>SIM</v>
      </c>
      <c r="G4691" s="15">
        <f t="shared" si="366"/>
        <v>0</v>
      </c>
      <c r="H4691" s="15">
        <f t="shared" si="367"/>
        <v>0</v>
      </c>
      <c r="I4691" s="15">
        <f t="shared" si="368"/>
        <v>0</v>
      </c>
      <c r="J4691" s="15">
        <f t="shared" si="369"/>
        <v>0</v>
      </c>
    </row>
    <row r="4692" spans="1:10" x14ac:dyDescent="0.4">
      <c r="A4692" s="8" t="s">
        <v>39</v>
      </c>
      <c r="B4692" s="8" t="s">
        <v>1318</v>
      </c>
      <c r="C4692" s="8">
        <v>4302808</v>
      </c>
      <c r="D4692" s="8">
        <f t="shared" si="365"/>
        <v>430280</v>
      </c>
      <c r="E4692" s="14" t="str">
        <f>'Base de dados STN'!D4692</f>
        <v>SIM</v>
      </c>
      <c r="F4692" s="14" t="str">
        <f>IF(ISERROR(VLOOKUP(D4692,FNDE!$C$2:$D$932,1,FALSE)),"SIM","NÃO")</f>
        <v>SIM</v>
      </c>
      <c r="G4692" s="15">
        <f t="shared" si="366"/>
        <v>0</v>
      </c>
      <c r="H4692" s="15">
        <f t="shared" si="367"/>
        <v>0</v>
      </c>
      <c r="I4692" s="15">
        <f t="shared" si="368"/>
        <v>0</v>
      </c>
      <c r="J4692" s="15">
        <f t="shared" si="369"/>
        <v>0</v>
      </c>
    </row>
    <row r="4693" spans="1:10" x14ac:dyDescent="0.4">
      <c r="A4693" s="8" t="s">
        <v>39</v>
      </c>
      <c r="B4693" s="8" t="s">
        <v>616</v>
      </c>
      <c r="C4693" s="8">
        <v>4302907</v>
      </c>
      <c r="D4693" s="8">
        <f t="shared" si="365"/>
        <v>430290</v>
      </c>
      <c r="E4693" s="14" t="str">
        <f>'Base de dados STN'!D4693</f>
        <v>SIM</v>
      </c>
      <c r="F4693" s="14" t="str">
        <f>IF(ISERROR(VLOOKUP(D4693,FNDE!$C$2:$D$932,1,FALSE)),"SIM","NÃO")</f>
        <v>SIM</v>
      </c>
      <c r="G4693" s="15">
        <f t="shared" si="366"/>
        <v>0</v>
      </c>
      <c r="H4693" s="15">
        <f t="shared" si="367"/>
        <v>0</v>
      </c>
      <c r="I4693" s="15">
        <f t="shared" si="368"/>
        <v>0</v>
      </c>
      <c r="J4693" s="15">
        <f t="shared" si="369"/>
        <v>0</v>
      </c>
    </row>
    <row r="4694" spans="1:10" x14ac:dyDescent="0.4">
      <c r="A4694" s="8" t="s">
        <v>39</v>
      </c>
      <c r="B4694" s="8" t="s">
        <v>244</v>
      </c>
      <c r="C4694" s="8">
        <v>4303004</v>
      </c>
      <c r="D4694" s="8">
        <f t="shared" si="365"/>
        <v>430300</v>
      </c>
      <c r="E4694" s="14" t="str">
        <f>'Base de dados STN'!D4694</f>
        <v>SIM</v>
      </c>
      <c r="F4694" s="14" t="str">
        <f>IF(ISERROR(VLOOKUP(D4694,FNDE!$C$2:$D$932,1,FALSE)),"SIM","NÃO")</f>
        <v>SIM</v>
      </c>
      <c r="G4694" s="15">
        <f t="shared" si="366"/>
        <v>0</v>
      </c>
      <c r="H4694" s="15">
        <f t="shared" si="367"/>
        <v>0</v>
      </c>
      <c r="I4694" s="15">
        <f t="shared" si="368"/>
        <v>0</v>
      </c>
      <c r="J4694" s="15">
        <f t="shared" si="369"/>
        <v>0</v>
      </c>
    </row>
    <row r="4695" spans="1:10" x14ac:dyDescent="0.4">
      <c r="A4695" s="8" t="s">
        <v>39</v>
      </c>
      <c r="B4695" s="8" t="s">
        <v>7045</v>
      </c>
      <c r="C4695" s="8">
        <v>4303103</v>
      </c>
      <c r="D4695" s="8">
        <f t="shared" si="365"/>
        <v>430310</v>
      </c>
      <c r="E4695" s="14" t="str">
        <f>'Base de dados STN'!D4695</f>
        <v>SIM</v>
      </c>
      <c r="F4695" s="14" t="str">
        <f>IF(ISERROR(VLOOKUP(D4695,FNDE!$C$2:$D$932,1,FALSE)),"SIM","NÃO")</f>
        <v>SIM</v>
      </c>
      <c r="G4695" s="15">
        <f t="shared" si="366"/>
        <v>0</v>
      </c>
      <c r="H4695" s="15">
        <f t="shared" si="367"/>
        <v>0</v>
      </c>
      <c r="I4695" s="15">
        <f t="shared" si="368"/>
        <v>0</v>
      </c>
      <c r="J4695" s="15">
        <f t="shared" si="369"/>
        <v>0</v>
      </c>
    </row>
    <row r="4696" spans="1:10" x14ac:dyDescent="0.4">
      <c r="A4696" s="8" t="s">
        <v>39</v>
      </c>
      <c r="B4696" s="8" t="s">
        <v>9973</v>
      </c>
      <c r="C4696" s="8">
        <v>4303202</v>
      </c>
      <c r="D4696" s="8">
        <f t="shared" si="365"/>
        <v>430320</v>
      </c>
      <c r="E4696" s="14" t="str">
        <f>'Base de dados STN'!D4696</f>
        <v>SIM</v>
      </c>
      <c r="F4696" s="14" t="str">
        <f>IF(ISERROR(VLOOKUP(D4696,FNDE!$C$2:$D$932,1,FALSE)),"SIM","NÃO")</f>
        <v>SIM</v>
      </c>
      <c r="G4696" s="15">
        <f t="shared" si="366"/>
        <v>0</v>
      </c>
      <c r="H4696" s="15">
        <f t="shared" si="367"/>
        <v>0</v>
      </c>
      <c r="I4696" s="15">
        <f t="shared" si="368"/>
        <v>0</v>
      </c>
      <c r="J4696" s="15">
        <f t="shared" si="369"/>
        <v>0</v>
      </c>
    </row>
    <row r="4697" spans="1:10" x14ac:dyDescent="0.4">
      <c r="A4697" s="8" t="s">
        <v>39</v>
      </c>
      <c r="B4697" s="8" t="s">
        <v>9974</v>
      </c>
      <c r="C4697" s="8">
        <v>4303301</v>
      </c>
      <c r="D4697" s="8">
        <f t="shared" si="365"/>
        <v>430330</v>
      </c>
      <c r="E4697" s="14" t="str">
        <f>'Base de dados STN'!D4697</f>
        <v>SIM</v>
      </c>
      <c r="F4697" s="14" t="str">
        <f>IF(ISERROR(VLOOKUP(D4697,FNDE!$C$2:$D$932,1,FALSE)),"SIM","NÃO")</f>
        <v>SIM</v>
      </c>
      <c r="G4697" s="15">
        <f t="shared" si="366"/>
        <v>0</v>
      </c>
      <c r="H4697" s="15">
        <f t="shared" si="367"/>
        <v>0</v>
      </c>
      <c r="I4697" s="15">
        <f t="shared" si="368"/>
        <v>0</v>
      </c>
      <c r="J4697" s="15">
        <f t="shared" si="369"/>
        <v>0</v>
      </c>
    </row>
    <row r="4698" spans="1:10" x14ac:dyDescent="0.4">
      <c r="A4698" s="8" t="s">
        <v>39</v>
      </c>
      <c r="B4698" s="8" t="s">
        <v>7638</v>
      </c>
      <c r="C4698" s="8">
        <v>4303400</v>
      </c>
      <c r="D4698" s="8">
        <f t="shared" si="365"/>
        <v>430340</v>
      </c>
      <c r="E4698" s="14" t="str">
        <f>'Base de dados STN'!D4698</f>
        <v>SIM</v>
      </c>
      <c r="F4698" s="14" t="str">
        <f>IF(ISERROR(VLOOKUP(D4698,FNDE!$C$2:$D$932,1,FALSE)),"SIM","NÃO")</f>
        <v>SIM</v>
      </c>
      <c r="G4698" s="15">
        <f t="shared" si="366"/>
        <v>0</v>
      </c>
      <c r="H4698" s="15">
        <f t="shared" si="367"/>
        <v>0</v>
      </c>
      <c r="I4698" s="15">
        <f t="shared" si="368"/>
        <v>0</v>
      </c>
      <c r="J4698" s="15">
        <f t="shared" si="369"/>
        <v>0</v>
      </c>
    </row>
    <row r="4699" spans="1:10" x14ac:dyDescent="0.4">
      <c r="A4699" s="8" t="s">
        <v>39</v>
      </c>
      <c r="B4699" s="8" t="s">
        <v>9975</v>
      </c>
      <c r="C4699" s="8">
        <v>4303509</v>
      </c>
      <c r="D4699" s="8">
        <f t="shared" si="365"/>
        <v>430350</v>
      </c>
      <c r="E4699" s="14" t="str">
        <f>'Base de dados STN'!D4699</f>
        <v>SIM</v>
      </c>
      <c r="F4699" s="14" t="str">
        <f>IF(ISERROR(VLOOKUP(D4699,FNDE!$C$2:$D$932,1,FALSE)),"SIM","NÃO")</f>
        <v>SIM</v>
      </c>
      <c r="G4699" s="15">
        <f t="shared" si="366"/>
        <v>0</v>
      </c>
      <c r="H4699" s="15">
        <f t="shared" si="367"/>
        <v>0</v>
      </c>
      <c r="I4699" s="15">
        <f t="shared" si="368"/>
        <v>0</v>
      </c>
      <c r="J4699" s="15">
        <f t="shared" si="369"/>
        <v>0</v>
      </c>
    </row>
    <row r="4700" spans="1:10" x14ac:dyDescent="0.4">
      <c r="A4700" s="8" t="s">
        <v>39</v>
      </c>
      <c r="B4700" s="8" t="s">
        <v>9976</v>
      </c>
      <c r="C4700" s="8">
        <v>4303558</v>
      </c>
      <c r="D4700" s="8">
        <f t="shared" si="365"/>
        <v>430355</v>
      </c>
      <c r="E4700" s="14" t="str">
        <f>'Base de dados STN'!D4700</f>
        <v>SIM</v>
      </c>
      <c r="F4700" s="14" t="str">
        <f>IF(ISERROR(VLOOKUP(D4700,FNDE!$C$2:$D$932,1,FALSE)),"SIM","NÃO")</f>
        <v>SIM</v>
      </c>
      <c r="G4700" s="15">
        <f t="shared" si="366"/>
        <v>0</v>
      </c>
      <c r="H4700" s="15">
        <f t="shared" si="367"/>
        <v>0</v>
      </c>
      <c r="I4700" s="15">
        <f t="shared" si="368"/>
        <v>0</v>
      </c>
      <c r="J4700" s="15">
        <f t="shared" si="369"/>
        <v>0</v>
      </c>
    </row>
    <row r="4701" spans="1:10" x14ac:dyDescent="0.4">
      <c r="A4701" s="8" t="s">
        <v>39</v>
      </c>
      <c r="B4701" s="8" t="s">
        <v>9977</v>
      </c>
      <c r="C4701" s="8">
        <v>4303608</v>
      </c>
      <c r="D4701" s="8">
        <f t="shared" si="365"/>
        <v>430360</v>
      </c>
      <c r="E4701" s="14" t="str">
        <f>'Base de dados STN'!D4701</f>
        <v>SIM</v>
      </c>
      <c r="F4701" s="14" t="str">
        <f>IF(ISERROR(VLOOKUP(D4701,FNDE!$C$2:$D$932,1,FALSE)),"SIM","NÃO")</f>
        <v>SIM</v>
      </c>
      <c r="G4701" s="15">
        <f t="shared" si="366"/>
        <v>0</v>
      </c>
      <c r="H4701" s="15">
        <f t="shared" si="367"/>
        <v>0</v>
      </c>
      <c r="I4701" s="15">
        <f t="shared" si="368"/>
        <v>0</v>
      </c>
      <c r="J4701" s="15">
        <f t="shared" si="369"/>
        <v>0</v>
      </c>
    </row>
    <row r="4702" spans="1:10" x14ac:dyDescent="0.4">
      <c r="A4702" s="8" t="s">
        <v>39</v>
      </c>
      <c r="B4702" s="8" t="s">
        <v>9978</v>
      </c>
      <c r="C4702" s="8">
        <v>4303673</v>
      </c>
      <c r="D4702" s="8">
        <f t="shared" ref="D4702:D4765" si="370">ROUNDDOWN(C4702/10,0)</f>
        <v>430367</v>
      </c>
      <c r="E4702" s="14" t="str">
        <f>'Base de dados STN'!D4702</f>
        <v>SIM</v>
      </c>
      <c r="F4702" s="14" t="str">
        <f>IF(ISERROR(VLOOKUP(D4702,FNDE!$C$2:$D$932,1,FALSE)),"SIM","NÃO")</f>
        <v>SIM</v>
      </c>
      <c r="G4702" s="15">
        <f t="shared" si="366"/>
        <v>0</v>
      </c>
      <c r="H4702" s="15">
        <f t="shared" si="367"/>
        <v>0</v>
      </c>
      <c r="I4702" s="15">
        <f t="shared" si="368"/>
        <v>0</v>
      </c>
      <c r="J4702" s="15">
        <f t="shared" si="369"/>
        <v>0</v>
      </c>
    </row>
    <row r="4703" spans="1:10" x14ac:dyDescent="0.4">
      <c r="A4703" s="8" t="s">
        <v>39</v>
      </c>
      <c r="B4703" s="8" t="s">
        <v>358</v>
      </c>
      <c r="C4703" s="8">
        <v>4303707</v>
      </c>
      <c r="D4703" s="8">
        <f t="shared" si="370"/>
        <v>430370</v>
      </c>
      <c r="E4703" s="14" t="str">
        <f>'Base de dados STN'!D4703</f>
        <v>SIM</v>
      </c>
      <c r="F4703" s="14" t="str">
        <f>IF(ISERROR(VLOOKUP(D4703,FNDE!$C$2:$D$932,1,FALSE)),"SIM","NÃO")</f>
        <v>SIM</v>
      </c>
      <c r="G4703" s="15">
        <f t="shared" si="366"/>
        <v>0</v>
      </c>
      <c r="H4703" s="15">
        <f t="shared" si="367"/>
        <v>0</v>
      </c>
      <c r="I4703" s="15">
        <f t="shared" si="368"/>
        <v>0</v>
      </c>
      <c r="J4703" s="15">
        <f t="shared" si="369"/>
        <v>0</v>
      </c>
    </row>
    <row r="4704" spans="1:10" x14ac:dyDescent="0.4">
      <c r="A4704" s="8" t="s">
        <v>39</v>
      </c>
      <c r="B4704" s="8" t="s">
        <v>9979</v>
      </c>
      <c r="C4704" s="8">
        <v>4303806</v>
      </c>
      <c r="D4704" s="8">
        <f t="shared" si="370"/>
        <v>430380</v>
      </c>
      <c r="E4704" s="14" t="str">
        <f>'Base de dados STN'!D4704</f>
        <v>SIM</v>
      </c>
      <c r="F4704" s="14" t="str">
        <f>IF(ISERROR(VLOOKUP(D4704,FNDE!$C$2:$D$932,1,FALSE)),"SIM","NÃO")</f>
        <v>SIM</v>
      </c>
      <c r="G4704" s="15">
        <f t="shared" si="366"/>
        <v>0</v>
      </c>
      <c r="H4704" s="15">
        <f t="shared" si="367"/>
        <v>0</v>
      </c>
      <c r="I4704" s="15">
        <f t="shared" si="368"/>
        <v>0</v>
      </c>
      <c r="J4704" s="15">
        <f t="shared" si="369"/>
        <v>0</v>
      </c>
    </row>
    <row r="4705" spans="1:10" x14ac:dyDescent="0.4">
      <c r="A4705" s="8" t="s">
        <v>39</v>
      </c>
      <c r="B4705" s="8" t="s">
        <v>9980</v>
      </c>
      <c r="C4705" s="8">
        <v>4303905</v>
      </c>
      <c r="D4705" s="8">
        <f t="shared" si="370"/>
        <v>430390</v>
      </c>
      <c r="E4705" s="14" t="str">
        <f>'Base de dados STN'!D4705</f>
        <v>SIM</v>
      </c>
      <c r="F4705" s="14" t="str">
        <f>IF(ISERROR(VLOOKUP(D4705,FNDE!$C$2:$D$932,1,FALSE)),"SIM","NÃO")</f>
        <v>SIM</v>
      </c>
      <c r="G4705" s="15">
        <f t="shared" si="366"/>
        <v>0</v>
      </c>
      <c r="H4705" s="15">
        <f t="shared" si="367"/>
        <v>0</v>
      </c>
      <c r="I4705" s="15">
        <f t="shared" si="368"/>
        <v>0</v>
      </c>
      <c r="J4705" s="15">
        <f t="shared" si="369"/>
        <v>0</v>
      </c>
    </row>
    <row r="4706" spans="1:10" x14ac:dyDescent="0.4">
      <c r="A4706" s="8" t="s">
        <v>39</v>
      </c>
      <c r="B4706" s="8" t="s">
        <v>9981</v>
      </c>
      <c r="C4706" s="8">
        <v>4304002</v>
      </c>
      <c r="D4706" s="8">
        <f t="shared" si="370"/>
        <v>430400</v>
      </c>
      <c r="E4706" s="14" t="str">
        <f>'Base de dados STN'!D4706</f>
        <v>SIM</v>
      </c>
      <c r="F4706" s="14" t="str">
        <f>IF(ISERROR(VLOOKUP(D4706,FNDE!$C$2:$D$932,1,FALSE)),"SIM","NÃO")</f>
        <v>SIM</v>
      </c>
      <c r="G4706" s="15">
        <f t="shared" si="366"/>
        <v>0</v>
      </c>
      <c r="H4706" s="15">
        <f t="shared" si="367"/>
        <v>0</v>
      </c>
      <c r="I4706" s="15">
        <f t="shared" si="368"/>
        <v>0</v>
      </c>
      <c r="J4706" s="15">
        <f t="shared" si="369"/>
        <v>0</v>
      </c>
    </row>
    <row r="4707" spans="1:10" x14ac:dyDescent="0.4">
      <c r="A4707" s="8" t="s">
        <v>39</v>
      </c>
      <c r="B4707" s="8" t="s">
        <v>9982</v>
      </c>
      <c r="C4707" s="8">
        <v>4304101</v>
      </c>
      <c r="D4707" s="8">
        <f t="shared" si="370"/>
        <v>430410</v>
      </c>
      <c r="E4707" s="14" t="str">
        <f>'Base de dados STN'!D4707</f>
        <v>SIM</v>
      </c>
      <c r="F4707" s="14" t="str">
        <f>IF(ISERROR(VLOOKUP(D4707,FNDE!$C$2:$D$932,1,FALSE)),"SIM","NÃO")</f>
        <v>SIM</v>
      </c>
      <c r="G4707" s="15">
        <f t="shared" si="366"/>
        <v>0</v>
      </c>
      <c r="H4707" s="15">
        <f t="shared" si="367"/>
        <v>0</v>
      </c>
      <c r="I4707" s="15">
        <f t="shared" si="368"/>
        <v>0</v>
      </c>
      <c r="J4707" s="15">
        <f t="shared" si="369"/>
        <v>0</v>
      </c>
    </row>
    <row r="4708" spans="1:10" x14ac:dyDescent="0.4">
      <c r="A4708" s="8" t="s">
        <v>39</v>
      </c>
      <c r="B4708" s="8" t="s">
        <v>9983</v>
      </c>
      <c r="C4708" s="8">
        <v>4304200</v>
      </c>
      <c r="D4708" s="8">
        <f t="shared" si="370"/>
        <v>430420</v>
      </c>
      <c r="E4708" s="14" t="str">
        <f>'Base de dados STN'!D4708</f>
        <v>SIM</v>
      </c>
      <c r="F4708" s="14" t="str">
        <f>IF(ISERROR(VLOOKUP(D4708,FNDE!$C$2:$D$932,1,FALSE)),"SIM","NÃO")</f>
        <v>SIM</v>
      </c>
      <c r="G4708" s="15">
        <f t="shared" si="366"/>
        <v>0</v>
      </c>
      <c r="H4708" s="15">
        <f t="shared" si="367"/>
        <v>0</v>
      </c>
      <c r="I4708" s="15">
        <f t="shared" si="368"/>
        <v>0</v>
      </c>
      <c r="J4708" s="15">
        <f t="shared" si="369"/>
        <v>0</v>
      </c>
    </row>
    <row r="4709" spans="1:10" x14ac:dyDescent="0.4">
      <c r="A4709" s="8" t="s">
        <v>39</v>
      </c>
      <c r="B4709" s="8" t="s">
        <v>9984</v>
      </c>
      <c r="C4709" s="8">
        <v>4304309</v>
      </c>
      <c r="D4709" s="8">
        <f t="shared" si="370"/>
        <v>430430</v>
      </c>
      <c r="E4709" s="14" t="str">
        <f>'Base de dados STN'!D4709</f>
        <v>SIM</v>
      </c>
      <c r="F4709" s="14" t="str">
        <f>IF(ISERROR(VLOOKUP(D4709,FNDE!$C$2:$D$932,1,FALSE)),"SIM","NÃO")</f>
        <v>SIM</v>
      </c>
      <c r="G4709" s="15">
        <f t="shared" si="366"/>
        <v>0</v>
      </c>
      <c r="H4709" s="15">
        <f t="shared" si="367"/>
        <v>0</v>
      </c>
      <c r="I4709" s="15">
        <f t="shared" si="368"/>
        <v>0</v>
      </c>
      <c r="J4709" s="15">
        <f t="shared" si="369"/>
        <v>0</v>
      </c>
    </row>
    <row r="4710" spans="1:10" x14ac:dyDescent="0.4">
      <c r="A4710" s="8" t="s">
        <v>39</v>
      </c>
      <c r="B4710" s="8" t="s">
        <v>1495</v>
      </c>
      <c r="C4710" s="8">
        <v>4304358</v>
      </c>
      <c r="D4710" s="8">
        <f t="shared" si="370"/>
        <v>430435</v>
      </c>
      <c r="E4710" s="14" t="str">
        <f>'Base de dados STN'!D4710</f>
        <v>SIM</v>
      </c>
      <c r="F4710" s="14" t="str">
        <f>IF(ISERROR(VLOOKUP(D4710,FNDE!$C$2:$D$932,1,FALSE)),"SIM","NÃO")</f>
        <v>SIM</v>
      </c>
      <c r="G4710" s="15">
        <f t="shared" si="366"/>
        <v>0</v>
      </c>
      <c r="H4710" s="15">
        <f t="shared" si="367"/>
        <v>0</v>
      </c>
      <c r="I4710" s="15">
        <f t="shared" si="368"/>
        <v>0</v>
      </c>
      <c r="J4710" s="15">
        <f t="shared" si="369"/>
        <v>0</v>
      </c>
    </row>
    <row r="4711" spans="1:10" x14ac:dyDescent="0.4">
      <c r="A4711" s="8" t="s">
        <v>39</v>
      </c>
      <c r="B4711" s="8" t="s">
        <v>9985</v>
      </c>
      <c r="C4711" s="8">
        <v>4304408</v>
      </c>
      <c r="D4711" s="8">
        <f t="shared" si="370"/>
        <v>430440</v>
      </c>
      <c r="E4711" s="14" t="str">
        <f>'Base de dados STN'!D4711</f>
        <v>SIM</v>
      </c>
      <c r="F4711" s="14" t="str">
        <f>IF(ISERROR(VLOOKUP(D4711,FNDE!$C$2:$D$932,1,FALSE)),"SIM","NÃO")</f>
        <v>SIM</v>
      </c>
      <c r="G4711" s="15">
        <f t="shared" si="366"/>
        <v>0</v>
      </c>
      <c r="H4711" s="15">
        <f t="shared" si="367"/>
        <v>0</v>
      </c>
      <c r="I4711" s="15">
        <f t="shared" si="368"/>
        <v>0</v>
      </c>
      <c r="J4711" s="15">
        <f t="shared" si="369"/>
        <v>0</v>
      </c>
    </row>
    <row r="4712" spans="1:10" x14ac:dyDescent="0.4">
      <c r="A4712" s="8" t="s">
        <v>39</v>
      </c>
      <c r="B4712" s="8" t="s">
        <v>9986</v>
      </c>
      <c r="C4712" s="8">
        <v>4304507</v>
      </c>
      <c r="D4712" s="8">
        <f t="shared" si="370"/>
        <v>430450</v>
      </c>
      <c r="E4712" s="14" t="str">
        <f>'Base de dados STN'!D4712</f>
        <v>SIM</v>
      </c>
      <c r="F4712" s="14" t="str">
        <f>IF(ISERROR(VLOOKUP(D4712,FNDE!$C$2:$D$932,1,FALSE)),"SIM","NÃO")</f>
        <v>SIM</v>
      </c>
      <c r="G4712" s="15">
        <f t="shared" si="366"/>
        <v>0</v>
      </c>
      <c r="H4712" s="15">
        <f t="shared" si="367"/>
        <v>0</v>
      </c>
      <c r="I4712" s="15">
        <f t="shared" si="368"/>
        <v>0</v>
      </c>
      <c r="J4712" s="15">
        <f t="shared" si="369"/>
        <v>0</v>
      </c>
    </row>
    <row r="4713" spans="1:10" x14ac:dyDescent="0.4">
      <c r="A4713" s="8" t="s">
        <v>39</v>
      </c>
      <c r="B4713" s="8" t="s">
        <v>9987</v>
      </c>
      <c r="C4713" s="8">
        <v>4304606</v>
      </c>
      <c r="D4713" s="8">
        <f t="shared" si="370"/>
        <v>430460</v>
      </c>
      <c r="E4713" s="14" t="str">
        <f>'Base de dados STN'!D4713</f>
        <v>SIM</v>
      </c>
      <c r="F4713" s="14" t="str">
        <f>IF(ISERROR(VLOOKUP(D4713,FNDE!$C$2:$D$932,1,FALSE)),"SIM","NÃO")</f>
        <v>SIM</v>
      </c>
      <c r="G4713" s="15">
        <f t="shared" si="366"/>
        <v>0</v>
      </c>
      <c r="H4713" s="15">
        <f t="shared" si="367"/>
        <v>0</v>
      </c>
      <c r="I4713" s="15">
        <f t="shared" si="368"/>
        <v>0</v>
      </c>
      <c r="J4713" s="15">
        <f t="shared" si="369"/>
        <v>0</v>
      </c>
    </row>
    <row r="4714" spans="1:10" x14ac:dyDescent="0.4">
      <c r="A4714" s="8" t="s">
        <v>39</v>
      </c>
      <c r="B4714" s="8" t="s">
        <v>9988</v>
      </c>
      <c r="C4714" s="8">
        <v>4304614</v>
      </c>
      <c r="D4714" s="8">
        <f t="shared" si="370"/>
        <v>430461</v>
      </c>
      <c r="E4714" s="14" t="str">
        <f>'Base de dados STN'!D4714</f>
        <v>SIM</v>
      </c>
      <c r="F4714" s="14" t="str">
        <f>IF(ISERROR(VLOOKUP(D4714,FNDE!$C$2:$D$932,1,FALSE)),"SIM","NÃO")</f>
        <v>SIM</v>
      </c>
      <c r="G4714" s="15">
        <f t="shared" si="366"/>
        <v>0</v>
      </c>
      <c r="H4714" s="15">
        <f t="shared" si="367"/>
        <v>0</v>
      </c>
      <c r="I4714" s="15">
        <f t="shared" si="368"/>
        <v>0</v>
      </c>
      <c r="J4714" s="15">
        <f t="shared" si="369"/>
        <v>0</v>
      </c>
    </row>
    <row r="4715" spans="1:10" x14ac:dyDescent="0.4">
      <c r="A4715" s="8" t="s">
        <v>39</v>
      </c>
      <c r="B4715" s="8" t="s">
        <v>9989</v>
      </c>
      <c r="C4715" s="8">
        <v>4304622</v>
      </c>
      <c r="D4715" s="8">
        <f t="shared" si="370"/>
        <v>430462</v>
      </c>
      <c r="E4715" s="14" t="str">
        <f>'Base de dados STN'!D4715</f>
        <v>SIM</v>
      </c>
      <c r="F4715" s="14" t="str">
        <f>IF(ISERROR(VLOOKUP(D4715,FNDE!$C$2:$D$932,1,FALSE)),"SIM","NÃO")</f>
        <v>SIM</v>
      </c>
      <c r="G4715" s="15">
        <f t="shared" si="366"/>
        <v>0</v>
      </c>
      <c r="H4715" s="15">
        <f t="shared" si="367"/>
        <v>0</v>
      </c>
      <c r="I4715" s="15">
        <f t="shared" si="368"/>
        <v>0</v>
      </c>
      <c r="J4715" s="15">
        <f t="shared" si="369"/>
        <v>0</v>
      </c>
    </row>
    <row r="4716" spans="1:10" x14ac:dyDescent="0.4">
      <c r="A4716" s="8" t="s">
        <v>39</v>
      </c>
      <c r="B4716" s="8" t="s">
        <v>9990</v>
      </c>
      <c r="C4716" s="8">
        <v>4304630</v>
      </c>
      <c r="D4716" s="8">
        <f t="shared" si="370"/>
        <v>430463</v>
      </c>
      <c r="E4716" s="14" t="str">
        <f>'Base de dados STN'!D4716</f>
        <v>SIM</v>
      </c>
      <c r="F4716" s="14" t="str">
        <f>IF(ISERROR(VLOOKUP(D4716,FNDE!$C$2:$D$932,1,FALSE)),"SIM","NÃO")</f>
        <v>SIM</v>
      </c>
      <c r="G4716" s="15">
        <f t="shared" si="366"/>
        <v>0</v>
      </c>
      <c r="H4716" s="15">
        <f t="shared" si="367"/>
        <v>0</v>
      </c>
      <c r="I4716" s="15">
        <f t="shared" si="368"/>
        <v>0</v>
      </c>
      <c r="J4716" s="15">
        <f t="shared" si="369"/>
        <v>0</v>
      </c>
    </row>
    <row r="4717" spans="1:10" x14ac:dyDescent="0.4">
      <c r="A4717" s="8" t="s">
        <v>39</v>
      </c>
      <c r="B4717" s="8" t="s">
        <v>1461</v>
      </c>
      <c r="C4717" s="8">
        <v>4304655</v>
      </c>
      <c r="D4717" s="8">
        <f t="shared" si="370"/>
        <v>430465</v>
      </c>
      <c r="E4717" s="14" t="str">
        <f>'Base de dados STN'!D4717</f>
        <v>SIM</v>
      </c>
      <c r="F4717" s="14" t="str">
        <f>IF(ISERROR(VLOOKUP(D4717,FNDE!$C$2:$D$932,1,FALSE)),"SIM","NÃO")</f>
        <v>SIM</v>
      </c>
      <c r="G4717" s="15">
        <f t="shared" si="366"/>
        <v>0</v>
      </c>
      <c r="H4717" s="15">
        <f t="shared" si="367"/>
        <v>0</v>
      </c>
      <c r="I4717" s="15">
        <f t="shared" si="368"/>
        <v>0</v>
      </c>
      <c r="J4717" s="15">
        <f t="shared" si="369"/>
        <v>0</v>
      </c>
    </row>
    <row r="4718" spans="1:10" x14ac:dyDescent="0.4">
      <c r="A4718" s="8" t="s">
        <v>39</v>
      </c>
      <c r="B4718" s="8" t="s">
        <v>9991</v>
      </c>
      <c r="C4718" s="8">
        <v>4304663</v>
      </c>
      <c r="D4718" s="8">
        <f t="shared" si="370"/>
        <v>430466</v>
      </c>
      <c r="E4718" s="14" t="str">
        <f>'Base de dados STN'!D4718</f>
        <v>SIM</v>
      </c>
      <c r="F4718" s="14" t="str">
        <f>IF(ISERROR(VLOOKUP(D4718,FNDE!$C$2:$D$932,1,FALSE)),"SIM","NÃO")</f>
        <v>SIM</v>
      </c>
      <c r="G4718" s="15">
        <f t="shared" si="366"/>
        <v>0</v>
      </c>
      <c r="H4718" s="15">
        <f t="shared" si="367"/>
        <v>0</v>
      </c>
      <c r="I4718" s="15">
        <f t="shared" si="368"/>
        <v>0</v>
      </c>
      <c r="J4718" s="15">
        <f t="shared" si="369"/>
        <v>0</v>
      </c>
    </row>
    <row r="4719" spans="1:10" x14ac:dyDescent="0.4">
      <c r="A4719" s="8" t="s">
        <v>39</v>
      </c>
      <c r="B4719" s="8" t="s">
        <v>9992</v>
      </c>
      <c r="C4719" s="8">
        <v>4304671</v>
      </c>
      <c r="D4719" s="8">
        <f t="shared" si="370"/>
        <v>430467</v>
      </c>
      <c r="E4719" s="14" t="str">
        <f>'Base de dados STN'!D4719</f>
        <v>SIM</v>
      </c>
      <c r="F4719" s="14" t="str">
        <f>IF(ISERROR(VLOOKUP(D4719,FNDE!$C$2:$D$932,1,FALSE)),"SIM","NÃO")</f>
        <v>SIM</v>
      </c>
      <c r="G4719" s="15">
        <f t="shared" si="366"/>
        <v>0</v>
      </c>
      <c r="H4719" s="15">
        <f t="shared" si="367"/>
        <v>0</v>
      </c>
      <c r="I4719" s="15">
        <f t="shared" si="368"/>
        <v>0</v>
      </c>
      <c r="J4719" s="15">
        <f t="shared" si="369"/>
        <v>0</v>
      </c>
    </row>
    <row r="4720" spans="1:10" x14ac:dyDescent="0.4">
      <c r="A4720" s="8" t="s">
        <v>39</v>
      </c>
      <c r="B4720" s="8" t="s">
        <v>363</v>
      </c>
      <c r="C4720" s="8">
        <v>4304689</v>
      </c>
      <c r="D4720" s="8">
        <f t="shared" si="370"/>
        <v>430468</v>
      </c>
      <c r="E4720" s="14" t="str">
        <f>'Base de dados STN'!D4720</f>
        <v>SIM</v>
      </c>
      <c r="F4720" s="14" t="str">
        <f>IF(ISERROR(VLOOKUP(D4720,FNDE!$C$2:$D$932,1,FALSE)),"SIM","NÃO")</f>
        <v>SIM</v>
      </c>
      <c r="G4720" s="15">
        <f t="shared" si="366"/>
        <v>0</v>
      </c>
      <c r="H4720" s="15">
        <f t="shared" si="367"/>
        <v>0</v>
      </c>
      <c r="I4720" s="15">
        <f t="shared" si="368"/>
        <v>0</v>
      </c>
      <c r="J4720" s="15">
        <f t="shared" si="369"/>
        <v>0</v>
      </c>
    </row>
    <row r="4721" spans="1:10" x14ac:dyDescent="0.4">
      <c r="A4721" s="8" t="s">
        <v>39</v>
      </c>
      <c r="B4721" s="8" t="s">
        <v>9993</v>
      </c>
      <c r="C4721" s="8">
        <v>4304697</v>
      </c>
      <c r="D4721" s="8">
        <f t="shared" si="370"/>
        <v>430469</v>
      </c>
      <c r="E4721" s="14" t="str">
        <f>'Base de dados STN'!D4721</f>
        <v>SIM</v>
      </c>
      <c r="F4721" s="14" t="str">
        <f>IF(ISERROR(VLOOKUP(D4721,FNDE!$C$2:$D$932,1,FALSE)),"SIM","NÃO")</f>
        <v>SIM</v>
      </c>
      <c r="G4721" s="15">
        <f t="shared" si="366"/>
        <v>0</v>
      </c>
      <c r="H4721" s="15">
        <f t="shared" si="367"/>
        <v>0</v>
      </c>
      <c r="I4721" s="15">
        <f t="shared" si="368"/>
        <v>0</v>
      </c>
      <c r="J4721" s="15">
        <f t="shared" si="369"/>
        <v>0</v>
      </c>
    </row>
    <row r="4722" spans="1:10" x14ac:dyDescent="0.4">
      <c r="A4722" s="8" t="s">
        <v>39</v>
      </c>
      <c r="B4722" s="8" t="s">
        <v>9994</v>
      </c>
      <c r="C4722" s="8">
        <v>4304705</v>
      </c>
      <c r="D4722" s="8">
        <f t="shared" si="370"/>
        <v>430470</v>
      </c>
      <c r="E4722" s="14" t="str">
        <f>'Base de dados STN'!D4722</f>
        <v>SIM</v>
      </c>
      <c r="F4722" s="14" t="str">
        <f>IF(ISERROR(VLOOKUP(D4722,FNDE!$C$2:$D$932,1,FALSE)),"SIM","NÃO")</f>
        <v>SIM</v>
      </c>
      <c r="G4722" s="15">
        <f t="shared" si="366"/>
        <v>0</v>
      </c>
      <c r="H4722" s="15">
        <f t="shared" si="367"/>
        <v>0</v>
      </c>
      <c r="I4722" s="15">
        <f t="shared" si="368"/>
        <v>0</v>
      </c>
      <c r="J4722" s="15">
        <f t="shared" si="369"/>
        <v>0</v>
      </c>
    </row>
    <row r="4723" spans="1:10" x14ac:dyDescent="0.4">
      <c r="A4723" s="8" t="s">
        <v>39</v>
      </c>
      <c r="B4723" s="8" t="s">
        <v>9995</v>
      </c>
      <c r="C4723" s="8">
        <v>4304713</v>
      </c>
      <c r="D4723" s="8">
        <f t="shared" si="370"/>
        <v>430471</v>
      </c>
      <c r="E4723" s="14" t="str">
        <f>'Base de dados STN'!D4723</f>
        <v>SIM</v>
      </c>
      <c r="F4723" s="14" t="str">
        <f>IF(ISERROR(VLOOKUP(D4723,FNDE!$C$2:$D$932,1,FALSE)),"SIM","NÃO")</f>
        <v>SIM</v>
      </c>
      <c r="G4723" s="15">
        <f t="shared" si="366"/>
        <v>0</v>
      </c>
      <c r="H4723" s="15">
        <f t="shared" si="367"/>
        <v>0</v>
      </c>
      <c r="I4723" s="15">
        <f t="shared" si="368"/>
        <v>0</v>
      </c>
      <c r="J4723" s="15">
        <f t="shared" si="369"/>
        <v>0</v>
      </c>
    </row>
    <row r="4724" spans="1:10" x14ac:dyDescent="0.4">
      <c r="A4724" s="8" t="s">
        <v>39</v>
      </c>
      <c r="B4724" s="8" t="s">
        <v>9996</v>
      </c>
      <c r="C4724" s="8">
        <v>4304804</v>
      </c>
      <c r="D4724" s="8">
        <f t="shared" si="370"/>
        <v>430480</v>
      </c>
      <c r="E4724" s="14" t="str">
        <f>'Base de dados STN'!D4724</f>
        <v>SIM</v>
      </c>
      <c r="F4724" s="14" t="str">
        <f>IF(ISERROR(VLOOKUP(D4724,FNDE!$C$2:$D$932,1,FALSE)),"SIM","NÃO")</f>
        <v>SIM</v>
      </c>
      <c r="G4724" s="15">
        <f t="shared" si="366"/>
        <v>0</v>
      </c>
      <c r="H4724" s="15">
        <f t="shared" si="367"/>
        <v>0</v>
      </c>
      <c r="I4724" s="15">
        <f t="shared" si="368"/>
        <v>0</v>
      </c>
      <c r="J4724" s="15">
        <f t="shared" si="369"/>
        <v>0</v>
      </c>
    </row>
    <row r="4725" spans="1:10" x14ac:dyDescent="0.4">
      <c r="A4725" s="8" t="s">
        <v>39</v>
      </c>
      <c r="B4725" s="8" t="s">
        <v>9997</v>
      </c>
      <c r="C4725" s="8">
        <v>4304853</v>
      </c>
      <c r="D4725" s="8">
        <f t="shared" si="370"/>
        <v>430485</v>
      </c>
      <c r="E4725" s="14" t="str">
        <f>'Base de dados STN'!D4725</f>
        <v>SIM</v>
      </c>
      <c r="F4725" s="14" t="str">
        <f>IF(ISERROR(VLOOKUP(D4725,FNDE!$C$2:$D$932,1,FALSE)),"SIM","NÃO")</f>
        <v>SIM</v>
      </c>
      <c r="G4725" s="15">
        <f t="shared" si="366"/>
        <v>0</v>
      </c>
      <c r="H4725" s="15">
        <f t="shared" si="367"/>
        <v>0</v>
      </c>
      <c r="I4725" s="15">
        <f t="shared" si="368"/>
        <v>0</v>
      </c>
      <c r="J4725" s="15">
        <f t="shared" si="369"/>
        <v>0</v>
      </c>
    </row>
    <row r="4726" spans="1:10" x14ac:dyDescent="0.4">
      <c r="A4726" s="8" t="s">
        <v>39</v>
      </c>
      <c r="B4726" s="8" t="s">
        <v>601</v>
      </c>
      <c r="C4726" s="8">
        <v>4304903</v>
      </c>
      <c r="D4726" s="8">
        <f t="shared" si="370"/>
        <v>430490</v>
      </c>
      <c r="E4726" s="14" t="str">
        <f>'Base de dados STN'!D4726</f>
        <v>SIM</v>
      </c>
      <c r="F4726" s="14" t="str">
        <f>IF(ISERROR(VLOOKUP(D4726,FNDE!$C$2:$D$932,1,FALSE)),"SIM","NÃO")</f>
        <v>SIM</v>
      </c>
      <c r="G4726" s="15">
        <f t="shared" si="366"/>
        <v>0</v>
      </c>
      <c r="H4726" s="15">
        <f t="shared" si="367"/>
        <v>0</v>
      </c>
      <c r="I4726" s="15">
        <f t="shared" si="368"/>
        <v>0</v>
      </c>
      <c r="J4726" s="15">
        <f t="shared" si="369"/>
        <v>0</v>
      </c>
    </row>
    <row r="4727" spans="1:10" x14ac:dyDescent="0.4">
      <c r="A4727" s="8" t="s">
        <v>39</v>
      </c>
      <c r="B4727" s="8" t="s">
        <v>9998</v>
      </c>
      <c r="C4727" s="8">
        <v>4304952</v>
      </c>
      <c r="D4727" s="8">
        <f t="shared" si="370"/>
        <v>430495</v>
      </c>
      <c r="E4727" s="14" t="str">
        <f>'Base de dados STN'!D4727</f>
        <v>SIM</v>
      </c>
      <c r="F4727" s="14" t="str">
        <f>IF(ISERROR(VLOOKUP(D4727,FNDE!$C$2:$D$932,1,FALSE)),"SIM","NÃO")</f>
        <v>SIM</v>
      </c>
      <c r="G4727" s="15">
        <f t="shared" si="366"/>
        <v>0</v>
      </c>
      <c r="H4727" s="15">
        <f t="shared" si="367"/>
        <v>0</v>
      </c>
      <c r="I4727" s="15">
        <f t="shared" si="368"/>
        <v>0</v>
      </c>
      <c r="J4727" s="15">
        <f t="shared" si="369"/>
        <v>0</v>
      </c>
    </row>
    <row r="4728" spans="1:10" x14ac:dyDescent="0.4">
      <c r="A4728" s="8" t="s">
        <v>39</v>
      </c>
      <c r="B4728" s="8" t="s">
        <v>9999</v>
      </c>
      <c r="C4728" s="8">
        <v>4305009</v>
      </c>
      <c r="D4728" s="8">
        <f t="shared" si="370"/>
        <v>430500</v>
      </c>
      <c r="E4728" s="14" t="str">
        <f>'Base de dados STN'!D4728</f>
        <v>SIM</v>
      </c>
      <c r="F4728" s="14" t="str">
        <f>IF(ISERROR(VLOOKUP(D4728,FNDE!$C$2:$D$932,1,FALSE)),"SIM","NÃO")</f>
        <v>SIM</v>
      </c>
      <c r="G4728" s="15">
        <f t="shared" si="366"/>
        <v>0</v>
      </c>
      <c r="H4728" s="15">
        <f t="shared" si="367"/>
        <v>0</v>
      </c>
      <c r="I4728" s="15">
        <f t="shared" si="368"/>
        <v>0</v>
      </c>
      <c r="J4728" s="15">
        <f t="shared" si="369"/>
        <v>0</v>
      </c>
    </row>
    <row r="4729" spans="1:10" x14ac:dyDescent="0.4">
      <c r="A4729" s="8" t="s">
        <v>39</v>
      </c>
      <c r="B4729" s="8" t="s">
        <v>10000</v>
      </c>
      <c r="C4729" s="8">
        <v>4305108</v>
      </c>
      <c r="D4729" s="8">
        <f t="shared" si="370"/>
        <v>430510</v>
      </c>
      <c r="E4729" s="14" t="str">
        <f>'Base de dados STN'!D4729</f>
        <v>SIM</v>
      </c>
      <c r="F4729" s="14" t="str">
        <f>IF(ISERROR(VLOOKUP(D4729,FNDE!$C$2:$D$932,1,FALSE)),"SIM","NÃO")</f>
        <v>SIM</v>
      </c>
      <c r="G4729" s="15">
        <f t="shared" si="366"/>
        <v>0</v>
      </c>
      <c r="H4729" s="15">
        <f t="shared" si="367"/>
        <v>0</v>
      </c>
      <c r="I4729" s="15">
        <f t="shared" si="368"/>
        <v>0</v>
      </c>
      <c r="J4729" s="15">
        <f t="shared" si="369"/>
        <v>0</v>
      </c>
    </row>
    <row r="4730" spans="1:10" x14ac:dyDescent="0.4">
      <c r="A4730" s="8" t="s">
        <v>39</v>
      </c>
      <c r="B4730" s="8" t="s">
        <v>553</v>
      </c>
      <c r="C4730" s="8">
        <v>4305116</v>
      </c>
      <c r="D4730" s="8">
        <f t="shared" si="370"/>
        <v>430511</v>
      </c>
      <c r="E4730" s="14" t="str">
        <f>'Base de dados STN'!D4730</f>
        <v>SIM</v>
      </c>
      <c r="F4730" s="14" t="str">
        <f>IF(ISERROR(VLOOKUP(D4730,FNDE!$C$2:$D$932,1,FALSE)),"SIM","NÃO")</f>
        <v>SIM</v>
      </c>
      <c r="G4730" s="15">
        <f t="shared" si="366"/>
        <v>0</v>
      </c>
      <c r="H4730" s="15">
        <f t="shared" si="367"/>
        <v>0</v>
      </c>
      <c r="I4730" s="15">
        <f t="shared" si="368"/>
        <v>0</v>
      </c>
      <c r="J4730" s="15">
        <f t="shared" si="369"/>
        <v>0</v>
      </c>
    </row>
    <row r="4731" spans="1:10" x14ac:dyDescent="0.4">
      <c r="A4731" s="8" t="s">
        <v>39</v>
      </c>
      <c r="B4731" s="8" t="s">
        <v>109</v>
      </c>
      <c r="C4731" s="8">
        <v>4305124</v>
      </c>
      <c r="D4731" s="8">
        <f t="shared" si="370"/>
        <v>430512</v>
      </c>
      <c r="E4731" s="14" t="str">
        <f>'Base de dados STN'!D4731</f>
        <v>SIM</v>
      </c>
      <c r="F4731" s="14" t="str">
        <f>IF(ISERROR(VLOOKUP(D4731,FNDE!$C$2:$D$932,1,FALSE)),"SIM","NÃO")</f>
        <v>SIM</v>
      </c>
      <c r="G4731" s="15">
        <f t="shared" si="366"/>
        <v>0</v>
      </c>
      <c r="H4731" s="15">
        <f t="shared" si="367"/>
        <v>0</v>
      </c>
      <c r="I4731" s="15">
        <f t="shared" si="368"/>
        <v>0</v>
      </c>
      <c r="J4731" s="15">
        <f t="shared" si="369"/>
        <v>0</v>
      </c>
    </row>
    <row r="4732" spans="1:10" x14ac:dyDescent="0.4">
      <c r="A4732" s="8" t="s">
        <v>39</v>
      </c>
      <c r="B4732" s="8" t="s">
        <v>1463</v>
      </c>
      <c r="C4732" s="8">
        <v>4305132</v>
      </c>
      <c r="D4732" s="8">
        <f t="shared" si="370"/>
        <v>430513</v>
      </c>
      <c r="E4732" s="14" t="str">
        <f>'Base de dados STN'!D4732</f>
        <v>SIM</v>
      </c>
      <c r="F4732" s="14" t="str">
        <f>IF(ISERROR(VLOOKUP(D4732,FNDE!$C$2:$D$932,1,FALSE)),"SIM","NÃO")</f>
        <v>SIM</v>
      </c>
      <c r="G4732" s="15">
        <f t="shared" si="366"/>
        <v>0</v>
      </c>
      <c r="H4732" s="15">
        <f t="shared" si="367"/>
        <v>0</v>
      </c>
      <c r="I4732" s="15">
        <f t="shared" si="368"/>
        <v>0</v>
      </c>
      <c r="J4732" s="15">
        <f t="shared" si="369"/>
        <v>0</v>
      </c>
    </row>
    <row r="4733" spans="1:10" x14ac:dyDescent="0.4">
      <c r="A4733" s="8" t="s">
        <v>39</v>
      </c>
      <c r="B4733" s="8" t="s">
        <v>10001</v>
      </c>
      <c r="C4733" s="8">
        <v>4305157</v>
      </c>
      <c r="D4733" s="8">
        <f t="shared" si="370"/>
        <v>430515</v>
      </c>
      <c r="E4733" s="14" t="str">
        <f>'Base de dados STN'!D4733</f>
        <v>SIM</v>
      </c>
      <c r="F4733" s="14" t="str">
        <f>IF(ISERROR(VLOOKUP(D4733,FNDE!$C$2:$D$932,1,FALSE)),"SIM","NÃO")</f>
        <v>SIM</v>
      </c>
      <c r="G4733" s="15">
        <f t="shared" si="366"/>
        <v>0</v>
      </c>
      <c r="H4733" s="15">
        <f t="shared" si="367"/>
        <v>0</v>
      </c>
      <c r="I4733" s="15">
        <f t="shared" si="368"/>
        <v>0</v>
      </c>
      <c r="J4733" s="15">
        <f t="shared" si="369"/>
        <v>0</v>
      </c>
    </row>
    <row r="4734" spans="1:10" x14ac:dyDescent="0.4">
      <c r="A4734" s="8" t="s">
        <v>39</v>
      </c>
      <c r="B4734" s="8" t="s">
        <v>10002</v>
      </c>
      <c r="C4734" s="8">
        <v>4305173</v>
      </c>
      <c r="D4734" s="8">
        <f t="shared" si="370"/>
        <v>430517</v>
      </c>
      <c r="E4734" s="14" t="str">
        <f>'Base de dados STN'!D4734</f>
        <v>SIM</v>
      </c>
      <c r="F4734" s="14" t="str">
        <f>IF(ISERROR(VLOOKUP(D4734,FNDE!$C$2:$D$932,1,FALSE)),"SIM","NÃO")</f>
        <v>SIM</v>
      </c>
      <c r="G4734" s="15">
        <f t="shared" si="366"/>
        <v>0</v>
      </c>
      <c r="H4734" s="15">
        <f t="shared" si="367"/>
        <v>0</v>
      </c>
      <c r="I4734" s="15">
        <f t="shared" si="368"/>
        <v>0</v>
      </c>
      <c r="J4734" s="15">
        <f t="shared" si="369"/>
        <v>0</v>
      </c>
    </row>
    <row r="4735" spans="1:10" x14ac:dyDescent="0.4">
      <c r="A4735" s="8" t="s">
        <v>39</v>
      </c>
      <c r="B4735" s="8" t="s">
        <v>10003</v>
      </c>
      <c r="C4735" s="8">
        <v>4305207</v>
      </c>
      <c r="D4735" s="8">
        <f t="shared" si="370"/>
        <v>430520</v>
      </c>
      <c r="E4735" s="14" t="str">
        <f>'Base de dados STN'!D4735</f>
        <v>SIM</v>
      </c>
      <c r="F4735" s="14" t="str">
        <f>IF(ISERROR(VLOOKUP(D4735,FNDE!$C$2:$D$932,1,FALSE)),"SIM","NÃO")</f>
        <v>SIM</v>
      </c>
      <c r="G4735" s="15">
        <f t="shared" si="366"/>
        <v>0</v>
      </c>
      <c r="H4735" s="15">
        <f t="shared" si="367"/>
        <v>0</v>
      </c>
      <c r="I4735" s="15">
        <f t="shared" si="368"/>
        <v>0</v>
      </c>
      <c r="J4735" s="15">
        <f t="shared" si="369"/>
        <v>0</v>
      </c>
    </row>
    <row r="4736" spans="1:10" x14ac:dyDescent="0.4">
      <c r="A4736" s="8" t="s">
        <v>39</v>
      </c>
      <c r="B4736" s="8" t="s">
        <v>10004</v>
      </c>
      <c r="C4736" s="8">
        <v>4305306</v>
      </c>
      <c r="D4736" s="8">
        <f t="shared" si="370"/>
        <v>430530</v>
      </c>
      <c r="E4736" s="14" t="str">
        <f>'Base de dados STN'!D4736</f>
        <v>SIM</v>
      </c>
      <c r="F4736" s="14" t="str">
        <f>IF(ISERROR(VLOOKUP(D4736,FNDE!$C$2:$D$932,1,FALSE)),"SIM","NÃO")</f>
        <v>SIM</v>
      </c>
      <c r="G4736" s="15">
        <f t="shared" si="366"/>
        <v>0</v>
      </c>
      <c r="H4736" s="15">
        <f t="shared" si="367"/>
        <v>0</v>
      </c>
      <c r="I4736" s="15">
        <f t="shared" si="368"/>
        <v>0</v>
      </c>
      <c r="J4736" s="15">
        <f t="shared" si="369"/>
        <v>0</v>
      </c>
    </row>
    <row r="4737" spans="1:10" x14ac:dyDescent="0.4">
      <c r="A4737" s="8" t="s">
        <v>39</v>
      </c>
      <c r="B4737" s="8" t="s">
        <v>10005</v>
      </c>
      <c r="C4737" s="8">
        <v>4305355</v>
      </c>
      <c r="D4737" s="8">
        <f t="shared" si="370"/>
        <v>430535</v>
      </c>
      <c r="E4737" s="14" t="str">
        <f>'Base de dados STN'!D4737</f>
        <v>SIM</v>
      </c>
      <c r="F4737" s="14" t="str">
        <f>IF(ISERROR(VLOOKUP(D4737,FNDE!$C$2:$D$932,1,FALSE)),"SIM","NÃO")</f>
        <v>SIM</v>
      </c>
      <c r="G4737" s="15">
        <f t="shared" si="366"/>
        <v>0</v>
      </c>
      <c r="H4737" s="15">
        <f t="shared" si="367"/>
        <v>0</v>
      </c>
      <c r="I4737" s="15">
        <f t="shared" si="368"/>
        <v>0</v>
      </c>
      <c r="J4737" s="15">
        <f t="shared" si="369"/>
        <v>0</v>
      </c>
    </row>
    <row r="4738" spans="1:10" x14ac:dyDescent="0.4">
      <c r="A4738" s="8" t="s">
        <v>39</v>
      </c>
      <c r="B4738" s="8" t="s">
        <v>10006</v>
      </c>
      <c r="C4738" s="8">
        <v>4305371</v>
      </c>
      <c r="D4738" s="8">
        <f t="shared" si="370"/>
        <v>430537</v>
      </c>
      <c r="E4738" s="14" t="str">
        <f>'Base de dados STN'!D4738</f>
        <v>SIM</v>
      </c>
      <c r="F4738" s="14" t="str">
        <f>IF(ISERROR(VLOOKUP(D4738,FNDE!$C$2:$D$932,1,FALSE)),"SIM","NÃO")</f>
        <v>SIM</v>
      </c>
      <c r="G4738" s="15">
        <f t="shared" ref="G4738:G4801" si="371">IF(E4738="Não",1,0)</f>
        <v>0</v>
      </c>
      <c r="H4738" s="15">
        <f t="shared" ref="H4738:H4801" si="372">IF(F4738="Não",1,0)</f>
        <v>0</v>
      </c>
      <c r="I4738" s="15">
        <f t="shared" ref="I4738:I4801" si="373">IF(AND(E4738="Não",F4738="Não"),1,0)</f>
        <v>0</v>
      </c>
      <c r="J4738" s="15">
        <f t="shared" ref="J4738:J4801" si="374">IF(OR(E4738="Não",F4738="Não"),1,0)</f>
        <v>0</v>
      </c>
    </row>
    <row r="4739" spans="1:10" x14ac:dyDescent="0.4">
      <c r="A4739" s="8" t="s">
        <v>39</v>
      </c>
      <c r="B4739" s="8" t="s">
        <v>10007</v>
      </c>
      <c r="C4739" s="8">
        <v>4305405</v>
      </c>
      <c r="D4739" s="8">
        <f t="shared" si="370"/>
        <v>430540</v>
      </c>
      <c r="E4739" s="14" t="str">
        <f>'Base de dados STN'!D4739</f>
        <v>SIM</v>
      </c>
      <c r="F4739" s="14" t="str">
        <f>IF(ISERROR(VLOOKUP(D4739,FNDE!$C$2:$D$932,1,FALSE)),"SIM","NÃO")</f>
        <v>SIM</v>
      </c>
      <c r="G4739" s="15">
        <f t="shared" si="371"/>
        <v>0</v>
      </c>
      <c r="H4739" s="15">
        <f t="shared" si="372"/>
        <v>0</v>
      </c>
      <c r="I4739" s="15">
        <f t="shared" si="373"/>
        <v>0</v>
      </c>
      <c r="J4739" s="15">
        <f t="shared" si="374"/>
        <v>0</v>
      </c>
    </row>
    <row r="4740" spans="1:10" x14ac:dyDescent="0.4">
      <c r="A4740" s="8" t="s">
        <v>39</v>
      </c>
      <c r="B4740" s="8" t="s">
        <v>460</v>
      </c>
      <c r="C4740" s="8">
        <v>4305439</v>
      </c>
      <c r="D4740" s="8">
        <f t="shared" si="370"/>
        <v>430543</v>
      </c>
      <c r="E4740" s="14" t="str">
        <f>'Base de dados STN'!D4740</f>
        <v>SIM</v>
      </c>
      <c r="F4740" s="14" t="str">
        <f>IF(ISERROR(VLOOKUP(D4740,FNDE!$C$2:$D$932,1,FALSE)),"SIM","NÃO")</f>
        <v>SIM</v>
      </c>
      <c r="G4740" s="15">
        <f t="shared" si="371"/>
        <v>0</v>
      </c>
      <c r="H4740" s="15">
        <f t="shared" si="372"/>
        <v>0</v>
      </c>
      <c r="I4740" s="15">
        <f t="shared" si="373"/>
        <v>0</v>
      </c>
      <c r="J4740" s="15">
        <f t="shared" si="374"/>
        <v>0</v>
      </c>
    </row>
    <row r="4741" spans="1:10" x14ac:dyDescent="0.4">
      <c r="A4741" s="8" t="s">
        <v>39</v>
      </c>
      <c r="B4741" s="8" t="s">
        <v>10008</v>
      </c>
      <c r="C4741" s="8">
        <v>4305447</v>
      </c>
      <c r="D4741" s="8">
        <f t="shared" si="370"/>
        <v>430544</v>
      </c>
      <c r="E4741" s="14" t="str">
        <f>'Base de dados STN'!D4741</f>
        <v>SIM</v>
      </c>
      <c r="F4741" s="14" t="str">
        <f>IF(ISERROR(VLOOKUP(D4741,FNDE!$C$2:$D$932,1,FALSE)),"SIM","NÃO")</f>
        <v>SIM</v>
      </c>
      <c r="G4741" s="15">
        <f t="shared" si="371"/>
        <v>0</v>
      </c>
      <c r="H4741" s="15">
        <f t="shared" si="372"/>
        <v>0</v>
      </c>
      <c r="I4741" s="15">
        <f t="shared" si="373"/>
        <v>0</v>
      </c>
      <c r="J4741" s="15">
        <f t="shared" si="374"/>
        <v>0</v>
      </c>
    </row>
    <row r="4742" spans="1:10" x14ac:dyDescent="0.4">
      <c r="A4742" s="8" t="s">
        <v>39</v>
      </c>
      <c r="B4742" s="8" t="s">
        <v>10009</v>
      </c>
      <c r="C4742" s="8">
        <v>4305454</v>
      </c>
      <c r="D4742" s="8">
        <f t="shared" si="370"/>
        <v>430545</v>
      </c>
      <c r="E4742" s="14" t="str">
        <f>'Base de dados STN'!D4742</f>
        <v>SIM</v>
      </c>
      <c r="F4742" s="14" t="str">
        <f>IF(ISERROR(VLOOKUP(D4742,FNDE!$C$2:$D$932,1,FALSE)),"SIM","NÃO")</f>
        <v>SIM</v>
      </c>
      <c r="G4742" s="15">
        <f t="shared" si="371"/>
        <v>0</v>
      </c>
      <c r="H4742" s="15">
        <f t="shared" si="372"/>
        <v>0</v>
      </c>
      <c r="I4742" s="15">
        <f t="shared" si="373"/>
        <v>0</v>
      </c>
      <c r="J4742" s="15">
        <f t="shared" si="374"/>
        <v>0</v>
      </c>
    </row>
    <row r="4743" spans="1:10" x14ac:dyDescent="0.4">
      <c r="A4743" s="8" t="s">
        <v>39</v>
      </c>
      <c r="B4743" s="8" t="s">
        <v>10010</v>
      </c>
      <c r="C4743" s="8">
        <v>4305504</v>
      </c>
      <c r="D4743" s="8">
        <f t="shared" si="370"/>
        <v>430550</v>
      </c>
      <c r="E4743" s="14" t="str">
        <f>'Base de dados STN'!D4743</f>
        <v>SIM</v>
      </c>
      <c r="F4743" s="14" t="str">
        <f>IF(ISERROR(VLOOKUP(D4743,FNDE!$C$2:$D$932,1,FALSE)),"SIM","NÃO")</f>
        <v>SIM</v>
      </c>
      <c r="G4743" s="15">
        <f t="shared" si="371"/>
        <v>0</v>
      </c>
      <c r="H4743" s="15">
        <f t="shared" si="372"/>
        <v>0</v>
      </c>
      <c r="I4743" s="15">
        <f t="shared" si="373"/>
        <v>0</v>
      </c>
      <c r="J4743" s="15">
        <f t="shared" si="374"/>
        <v>0</v>
      </c>
    </row>
    <row r="4744" spans="1:10" x14ac:dyDescent="0.4">
      <c r="A4744" s="8" t="s">
        <v>39</v>
      </c>
      <c r="B4744" s="8" t="s">
        <v>1375</v>
      </c>
      <c r="C4744" s="8">
        <v>4305587</v>
      </c>
      <c r="D4744" s="8">
        <f t="shared" si="370"/>
        <v>430558</v>
      </c>
      <c r="E4744" s="14" t="str">
        <f>'Base de dados STN'!D4744</f>
        <v>SIM</v>
      </c>
      <c r="F4744" s="14" t="str">
        <f>IF(ISERROR(VLOOKUP(D4744,FNDE!$C$2:$D$932,1,FALSE)),"SIM","NÃO")</f>
        <v>SIM</v>
      </c>
      <c r="G4744" s="15">
        <f t="shared" si="371"/>
        <v>0</v>
      </c>
      <c r="H4744" s="15">
        <f t="shared" si="372"/>
        <v>0</v>
      </c>
      <c r="I4744" s="15">
        <f t="shared" si="373"/>
        <v>0</v>
      </c>
      <c r="J4744" s="15">
        <f t="shared" si="374"/>
        <v>0</v>
      </c>
    </row>
    <row r="4745" spans="1:10" x14ac:dyDescent="0.4">
      <c r="A4745" s="8" t="s">
        <v>39</v>
      </c>
      <c r="B4745" s="8" t="s">
        <v>9549</v>
      </c>
      <c r="C4745" s="8">
        <v>4305603</v>
      </c>
      <c r="D4745" s="8">
        <f t="shared" si="370"/>
        <v>430560</v>
      </c>
      <c r="E4745" s="14" t="str">
        <f>'Base de dados STN'!D4745</f>
        <v>SIM</v>
      </c>
      <c r="F4745" s="14" t="str">
        <f>IF(ISERROR(VLOOKUP(D4745,FNDE!$C$2:$D$932,1,FALSE)),"SIM","NÃO")</f>
        <v>SIM</v>
      </c>
      <c r="G4745" s="15">
        <f t="shared" si="371"/>
        <v>0</v>
      </c>
      <c r="H4745" s="15">
        <f t="shared" si="372"/>
        <v>0</v>
      </c>
      <c r="I4745" s="15">
        <f t="shared" si="373"/>
        <v>0</v>
      </c>
      <c r="J4745" s="15">
        <f t="shared" si="374"/>
        <v>0</v>
      </c>
    </row>
    <row r="4746" spans="1:10" x14ac:dyDescent="0.4">
      <c r="A4746" s="8" t="s">
        <v>39</v>
      </c>
      <c r="B4746" s="8" t="s">
        <v>74</v>
      </c>
      <c r="C4746" s="8">
        <v>4305702</v>
      </c>
      <c r="D4746" s="8">
        <f t="shared" si="370"/>
        <v>430570</v>
      </c>
      <c r="E4746" s="14" t="str">
        <f>'Base de dados STN'!D4746</f>
        <v>SIM</v>
      </c>
      <c r="F4746" s="14" t="str">
        <f>IF(ISERROR(VLOOKUP(D4746,FNDE!$C$2:$D$932,1,FALSE)),"SIM","NÃO")</f>
        <v>SIM</v>
      </c>
      <c r="G4746" s="15">
        <f t="shared" si="371"/>
        <v>0</v>
      </c>
      <c r="H4746" s="15">
        <f t="shared" si="372"/>
        <v>0</v>
      </c>
      <c r="I4746" s="15">
        <f t="shared" si="373"/>
        <v>0</v>
      </c>
      <c r="J4746" s="15">
        <f t="shared" si="374"/>
        <v>0</v>
      </c>
    </row>
    <row r="4747" spans="1:10" x14ac:dyDescent="0.4">
      <c r="A4747" s="8" t="s">
        <v>39</v>
      </c>
      <c r="B4747" s="8" t="s">
        <v>175</v>
      </c>
      <c r="C4747" s="8">
        <v>4305801</v>
      </c>
      <c r="D4747" s="8">
        <f t="shared" si="370"/>
        <v>430580</v>
      </c>
      <c r="E4747" s="14" t="str">
        <f>'Base de dados STN'!D4747</f>
        <v>SIM</v>
      </c>
      <c r="F4747" s="14" t="str">
        <f>IF(ISERROR(VLOOKUP(D4747,FNDE!$C$2:$D$932,1,FALSE)),"SIM","NÃO")</f>
        <v>SIM</v>
      </c>
      <c r="G4747" s="15">
        <f t="shared" si="371"/>
        <v>0</v>
      </c>
      <c r="H4747" s="15">
        <f t="shared" si="372"/>
        <v>0</v>
      </c>
      <c r="I4747" s="15">
        <f t="shared" si="373"/>
        <v>0</v>
      </c>
      <c r="J4747" s="15">
        <f t="shared" si="374"/>
        <v>0</v>
      </c>
    </row>
    <row r="4748" spans="1:10" x14ac:dyDescent="0.4">
      <c r="A4748" s="8" t="s">
        <v>39</v>
      </c>
      <c r="B4748" s="8" t="s">
        <v>10011</v>
      </c>
      <c r="C4748" s="8">
        <v>4305835</v>
      </c>
      <c r="D4748" s="8">
        <f t="shared" si="370"/>
        <v>430583</v>
      </c>
      <c r="E4748" s="14" t="str">
        <f>'Base de dados STN'!D4748</f>
        <v>SIM</v>
      </c>
      <c r="F4748" s="14" t="str">
        <f>IF(ISERROR(VLOOKUP(D4748,FNDE!$C$2:$D$932,1,FALSE)),"SIM","NÃO")</f>
        <v>SIM</v>
      </c>
      <c r="G4748" s="15">
        <f t="shared" si="371"/>
        <v>0</v>
      </c>
      <c r="H4748" s="15">
        <f t="shared" si="372"/>
        <v>0</v>
      </c>
      <c r="I4748" s="15">
        <f t="shared" si="373"/>
        <v>0</v>
      </c>
      <c r="J4748" s="15">
        <f t="shared" si="374"/>
        <v>0</v>
      </c>
    </row>
    <row r="4749" spans="1:10" x14ac:dyDescent="0.4">
      <c r="A4749" s="8" t="s">
        <v>39</v>
      </c>
      <c r="B4749" s="8" t="s">
        <v>10012</v>
      </c>
      <c r="C4749" s="8">
        <v>4305850</v>
      </c>
      <c r="D4749" s="8">
        <f t="shared" si="370"/>
        <v>430585</v>
      </c>
      <c r="E4749" s="14" t="str">
        <f>'Base de dados STN'!D4749</f>
        <v>SIM</v>
      </c>
      <c r="F4749" s="14" t="str">
        <f>IF(ISERROR(VLOOKUP(D4749,FNDE!$C$2:$D$932,1,FALSE)),"SIM","NÃO")</f>
        <v>SIM</v>
      </c>
      <c r="G4749" s="15">
        <f t="shared" si="371"/>
        <v>0</v>
      </c>
      <c r="H4749" s="15">
        <f t="shared" si="372"/>
        <v>0</v>
      </c>
      <c r="I4749" s="15">
        <f t="shared" si="373"/>
        <v>0</v>
      </c>
      <c r="J4749" s="15">
        <f t="shared" si="374"/>
        <v>0</v>
      </c>
    </row>
    <row r="4750" spans="1:10" x14ac:dyDescent="0.4">
      <c r="A4750" s="8" t="s">
        <v>39</v>
      </c>
      <c r="B4750" s="8" t="s">
        <v>10013</v>
      </c>
      <c r="C4750" s="8">
        <v>4305871</v>
      </c>
      <c r="D4750" s="8">
        <f t="shared" si="370"/>
        <v>430587</v>
      </c>
      <c r="E4750" s="14" t="str">
        <f>'Base de dados STN'!D4750</f>
        <v>SIM</v>
      </c>
      <c r="F4750" s="14" t="str">
        <f>IF(ISERROR(VLOOKUP(D4750,FNDE!$C$2:$D$932,1,FALSE)),"SIM","NÃO")</f>
        <v>SIM</v>
      </c>
      <c r="G4750" s="15">
        <f t="shared" si="371"/>
        <v>0</v>
      </c>
      <c r="H4750" s="15">
        <f t="shared" si="372"/>
        <v>0</v>
      </c>
      <c r="I4750" s="15">
        <f t="shared" si="373"/>
        <v>0</v>
      </c>
      <c r="J4750" s="15">
        <f t="shared" si="374"/>
        <v>0</v>
      </c>
    </row>
    <row r="4751" spans="1:10" x14ac:dyDescent="0.4">
      <c r="A4751" s="8" t="s">
        <v>39</v>
      </c>
      <c r="B4751" s="8" t="s">
        <v>10014</v>
      </c>
      <c r="C4751" s="8">
        <v>4305900</v>
      </c>
      <c r="D4751" s="8">
        <f t="shared" si="370"/>
        <v>430590</v>
      </c>
      <c r="E4751" s="14" t="str">
        <f>'Base de dados STN'!D4751</f>
        <v>SIM</v>
      </c>
      <c r="F4751" s="14" t="str">
        <f>IF(ISERROR(VLOOKUP(D4751,FNDE!$C$2:$D$932,1,FALSE)),"SIM","NÃO")</f>
        <v>SIM</v>
      </c>
      <c r="G4751" s="15">
        <f t="shared" si="371"/>
        <v>0</v>
      </c>
      <c r="H4751" s="15">
        <f t="shared" si="372"/>
        <v>0</v>
      </c>
      <c r="I4751" s="15">
        <f t="shared" si="373"/>
        <v>0</v>
      </c>
      <c r="J4751" s="15">
        <f t="shared" si="374"/>
        <v>0</v>
      </c>
    </row>
    <row r="4752" spans="1:10" x14ac:dyDescent="0.4">
      <c r="A4752" s="8" t="s">
        <v>39</v>
      </c>
      <c r="B4752" s="8" t="s">
        <v>10015</v>
      </c>
      <c r="C4752" s="8">
        <v>4305934</v>
      </c>
      <c r="D4752" s="8">
        <f t="shared" si="370"/>
        <v>430593</v>
      </c>
      <c r="E4752" s="14" t="str">
        <f>'Base de dados STN'!D4752</f>
        <v>SIM</v>
      </c>
      <c r="F4752" s="14" t="str">
        <f>IF(ISERROR(VLOOKUP(D4752,FNDE!$C$2:$D$932,1,FALSE)),"SIM","NÃO")</f>
        <v>SIM</v>
      </c>
      <c r="G4752" s="15">
        <f t="shared" si="371"/>
        <v>0</v>
      </c>
      <c r="H4752" s="15">
        <f t="shared" si="372"/>
        <v>0</v>
      </c>
      <c r="I4752" s="15">
        <f t="shared" si="373"/>
        <v>0</v>
      </c>
      <c r="J4752" s="15">
        <f t="shared" si="374"/>
        <v>0</v>
      </c>
    </row>
    <row r="4753" spans="1:10" x14ac:dyDescent="0.4">
      <c r="A4753" s="8" t="s">
        <v>39</v>
      </c>
      <c r="B4753" s="8" t="s">
        <v>10016</v>
      </c>
      <c r="C4753" s="8">
        <v>4305959</v>
      </c>
      <c r="D4753" s="8">
        <f t="shared" si="370"/>
        <v>430595</v>
      </c>
      <c r="E4753" s="14" t="str">
        <f>'Base de dados STN'!D4753</f>
        <v>SIM</v>
      </c>
      <c r="F4753" s="14" t="str">
        <f>IF(ISERROR(VLOOKUP(D4753,FNDE!$C$2:$D$932,1,FALSE)),"SIM","NÃO")</f>
        <v>SIM</v>
      </c>
      <c r="G4753" s="15">
        <f t="shared" si="371"/>
        <v>0</v>
      </c>
      <c r="H4753" s="15">
        <f t="shared" si="372"/>
        <v>0</v>
      </c>
      <c r="I4753" s="15">
        <f t="shared" si="373"/>
        <v>0</v>
      </c>
      <c r="J4753" s="15">
        <f t="shared" si="374"/>
        <v>0</v>
      </c>
    </row>
    <row r="4754" spans="1:10" x14ac:dyDescent="0.4">
      <c r="A4754" s="8" t="s">
        <v>39</v>
      </c>
      <c r="B4754" s="8" t="s">
        <v>10017</v>
      </c>
      <c r="C4754" s="8">
        <v>4305975</v>
      </c>
      <c r="D4754" s="8">
        <f t="shared" si="370"/>
        <v>430597</v>
      </c>
      <c r="E4754" s="14" t="str">
        <f>'Base de dados STN'!D4754</f>
        <v>SIM</v>
      </c>
      <c r="F4754" s="14" t="str">
        <f>IF(ISERROR(VLOOKUP(D4754,FNDE!$C$2:$D$932,1,FALSE)),"SIM","NÃO")</f>
        <v>SIM</v>
      </c>
      <c r="G4754" s="15">
        <f t="shared" si="371"/>
        <v>0</v>
      </c>
      <c r="H4754" s="15">
        <f t="shared" si="372"/>
        <v>0</v>
      </c>
      <c r="I4754" s="15">
        <f t="shared" si="373"/>
        <v>0</v>
      </c>
      <c r="J4754" s="15">
        <f t="shared" si="374"/>
        <v>0</v>
      </c>
    </row>
    <row r="4755" spans="1:10" x14ac:dyDescent="0.4">
      <c r="A4755" s="8" t="s">
        <v>39</v>
      </c>
      <c r="B4755" s="8" t="s">
        <v>10018</v>
      </c>
      <c r="C4755" s="8">
        <v>4306007</v>
      </c>
      <c r="D4755" s="8">
        <f t="shared" si="370"/>
        <v>430600</v>
      </c>
      <c r="E4755" s="14" t="str">
        <f>'Base de dados STN'!D4755</f>
        <v>SIM</v>
      </c>
      <c r="F4755" s="14" t="str">
        <f>IF(ISERROR(VLOOKUP(D4755,FNDE!$C$2:$D$932,1,FALSE)),"SIM","NÃO")</f>
        <v>SIM</v>
      </c>
      <c r="G4755" s="15">
        <f t="shared" si="371"/>
        <v>0</v>
      </c>
      <c r="H4755" s="15">
        <f t="shared" si="372"/>
        <v>0</v>
      </c>
      <c r="I4755" s="15">
        <f t="shared" si="373"/>
        <v>0</v>
      </c>
      <c r="J4755" s="15">
        <f t="shared" si="374"/>
        <v>0</v>
      </c>
    </row>
    <row r="4756" spans="1:10" x14ac:dyDescent="0.4">
      <c r="A4756" s="8" t="s">
        <v>39</v>
      </c>
      <c r="B4756" s="8" t="s">
        <v>10019</v>
      </c>
      <c r="C4756" s="8">
        <v>4306056</v>
      </c>
      <c r="D4756" s="8">
        <f t="shared" si="370"/>
        <v>430605</v>
      </c>
      <c r="E4756" s="14" t="str">
        <f>'Base de dados STN'!D4756</f>
        <v>SIM</v>
      </c>
      <c r="F4756" s="14" t="str">
        <f>IF(ISERROR(VLOOKUP(D4756,FNDE!$C$2:$D$932,1,FALSE)),"SIM","NÃO")</f>
        <v>SIM</v>
      </c>
      <c r="G4756" s="15">
        <f t="shared" si="371"/>
        <v>0</v>
      </c>
      <c r="H4756" s="15">
        <f t="shared" si="372"/>
        <v>0</v>
      </c>
      <c r="I4756" s="15">
        <f t="shared" si="373"/>
        <v>0</v>
      </c>
      <c r="J4756" s="15">
        <f t="shared" si="374"/>
        <v>0</v>
      </c>
    </row>
    <row r="4757" spans="1:10" x14ac:dyDescent="0.4">
      <c r="A4757" s="8" t="s">
        <v>39</v>
      </c>
      <c r="B4757" s="8" t="s">
        <v>909</v>
      </c>
      <c r="C4757" s="8">
        <v>4306072</v>
      </c>
      <c r="D4757" s="8">
        <f t="shared" si="370"/>
        <v>430607</v>
      </c>
      <c r="E4757" s="14" t="str">
        <f>'Base de dados STN'!D4757</f>
        <v>SIM</v>
      </c>
      <c r="F4757" s="14" t="str">
        <f>IF(ISERROR(VLOOKUP(D4757,FNDE!$C$2:$D$932,1,FALSE)),"SIM","NÃO")</f>
        <v>SIM</v>
      </c>
      <c r="G4757" s="15">
        <f t="shared" si="371"/>
        <v>0</v>
      </c>
      <c r="H4757" s="15">
        <f t="shared" si="372"/>
        <v>0</v>
      </c>
      <c r="I4757" s="15">
        <f t="shared" si="373"/>
        <v>0</v>
      </c>
      <c r="J4757" s="15">
        <f t="shared" si="374"/>
        <v>0</v>
      </c>
    </row>
    <row r="4758" spans="1:10" x14ac:dyDescent="0.4">
      <c r="A4758" s="8" t="s">
        <v>39</v>
      </c>
      <c r="B4758" s="8" t="s">
        <v>10020</v>
      </c>
      <c r="C4758" s="8">
        <v>4306106</v>
      </c>
      <c r="D4758" s="8">
        <f t="shared" si="370"/>
        <v>430610</v>
      </c>
      <c r="E4758" s="14" t="str">
        <f>'Base de dados STN'!D4758</f>
        <v>SIM</v>
      </c>
      <c r="F4758" s="14" t="str">
        <f>IF(ISERROR(VLOOKUP(D4758,FNDE!$C$2:$D$932,1,FALSE)),"SIM","NÃO")</f>
        <v>SIM</v>
      </c>
      <c r="G4758" s="15">
        <f t="shared" si="371"/>
        <v>0</v>
      </c>
      <c r="H4758" s="15">
        <f t="shared" si="372"/>
        <v>0</v>
      </c>
      <c r="I4758" s="15">
        <f t="shared" si="373"/>
        <v>0</v>
      </c>
      <c r="J4758" s="15">
        <f t="shared" si="374"/>
        <v>0</v>
      </c>
    </row>
    <row r="4759" spans="1:10" x14ac:dyDescent="0.4">
      <c r="A4759" s="8" t="s">
        <v>39</v>
      </c>
      <c r="B4759" s="8" t="s">
        <v>10021</v>
      </c>
      <c r="C4759" s="8">
        <v>4306130</v>
      </c>
      <c r="D4759" s="8">
        <f t="shared" si="370"/>
        <v>430613</v>
      </c>
      <c r="E4759" s="14" t="str">
        <f>'Base de dados STN'!D4759</f>
        <v>SIM</v>
      </c>
      <c r="F4759" s="14" t="str">
        <f>IF(ISERROR(VLOOKUP(D4759,FNDE!$C$2:$D$932,1,FALSE)),"SIM","NÃO")</f>
        <v>SIM</v>
      </c>
      <c r="G4759" s="15">
        <f t="shared" si="371"/>
        <v>0</v>
      </c>
      <c r="H4759" s="15">
        <f t="shared" si="372"/>
        <v>0</v>
      </c>
      <c r="I4759" s="15">
        <f t="shared" si="373"/>
        <v>0</v>
      </c>
      <c r="J4759" s="15">
        <f t="shared" si="374"/>
        <v>0</v>
      </c>
    </row>
    <row r="4760" spans="1:10" x14ac:dyDescent="0.4">
      <c r="A4760" s="8" t="s">
        <v>39</v>
      </c>
      <c r="B4760" s="8" t="s">
        <v>407</v>
      </c>
      <c r="C4760" s="8">
        <v>4306205</v>
      </c>
      <c r="D4760" s="8">
        <f t="shared" si="370"/>
        <v>430620</v>
      </c>
      <c r="E4760" s="14" t="str">
        <f>'Base de dados STN'!D4760</f>
        <v>SIM</v>
      </c>
      <c r="F4760" s="14" t="str">
        <f>IF(ISERROR(VLOOKUP(D4760,FNDE!$C$2:$D$932,1,FALSE)),"SIM","NÃO")</f>
        <v>SIM</v>
      </c>
      <c r="G4760" s="15">
        <f t="shared" si="371"/>
        <v>0</v>
      </c>
      <c r="H4760" s="15">
        <f t="shared" si="372"/>
        <v>0</v>
      </c>
      <c r="I4760" s="15">
        <f t="shared" si="373"/>
        <v>0</v>
      </c>
      <c r="J4760" s="15">
        <f t="shared" si="374"/>
        <v>0</v>
      </c>
    </row>
    <row r="4761" spans="1:10" x14ac:dyDescent="0.4">
      <c r="A4761" s="8" t="s">
        <v>39</v>
      </c>
      <c r="B4761" s="8" t="s">
        <v>10022</v>
      </c>
      <c r="C4761" s="8">
        <v>4306304</v>
      </c>
      <c r="D4761" s="8">
        <f t="shared" si="370"/>
        <v>430630</v>
      </c>
      <c r="E4761" s="14" t="str">
        <f>'Base de dados STN'!D4761</f>
        <v>SIM</v>
      </c>
      <c r="F4761" s="14" t="str">
        <f>IF(ISERROR(VLOOKUP(D4761,FNDE!$C$2:$D$932,1,FALSE)),"SIM","NÃO")</f>
        <v>SIM</v>
      </c>
      <c r="G4761" s="15">
        <f t="shared" si="371"/>
        <v>0</v>
      </c>
      <c r="H4761" s="15">
        <f t="shared" si="372"/>
        <v>0</v>
      </c>
      <c r="I4761" s="15">
        <f t="shared" si="373"/>
        <v>0</v>
      </c>
      <c r="J4761" s="15">
        <f t="shared" si="374"/>
        <v>0</v>
      </c>
    </row>
    <row r="4762" spans="1:10" x14ac:dyDescent="0.4">
      <c r="A4762" s="8" t="s">
        <v>39</v>
      </c>
      <c r="B4762" s="8" t="s">
        <v>624</v>
      </c>
      <c r="C4762" s="8">
        <v>4306320</v>
      </c>
      <c r="D4762" s="8">
        <f t="shared" si="370"/>
        <v>430632</v>
      </c>
      <c r="E4762" s="14" t="str">
        <f>'Base de dados STN'!D4762</f>
        <v>SIM</v>
      </c>
      <c r="F4762" s="14" t="str">
        <f>IF(ISERROR(VLOOKUP(D4762,FNDE!$C$2:$D$932,1,FALSE)),"SIM","NÃO")</f>
        <v>SIM</v>
      </c>
      <c r="G4762" s="15">
        <f t="shared" si="371"/>
        <v>0</v>
      </c>
      <c r="H4762" s="15">
        <f t="shared" si="372"/>
        <v>0</v>
      </c>
      <c r="I4762" s="15">
        <f t="shared" si="373"/>
        <v>0</v>
      </c>
      <c r="J4762" s="15">
        <f t="shared" si="374"/>
        <v>0</v>
      </c>
    </row>
    <row r="4763" spans="1:10" x14ac:dyDescent="0.4">
      <c r="A4763" s="8" t="s">
        <v>39</v>
      </c>
      <c r="B4763" s="8" t="s">
        <v>826</v>
      </c>
      <c r="C4763" s="8">
        <v>4306353</v>
      </c>
      <c r="D4763" s="8">
        <f t="shared" si="370"/>
        <v>430635</v>
      </c>
      <c r="E4763" s="14" t="str">
        <f>'Base de dados STN'!D4763</f>
        <v>SIM</v>
      </c>
      <c r="F4763" s="14" t="str">
        <f>IF(ISERROR(VLOOKUP(D4763,FNDE!$C$2:$D$932,1,FALSE)),"SIM","NÃO")</f>
        <v>SIM</v>
      </c>
      <c r="G4763" s="15">
        <f t="shared" si="371"/>
        <v>0</v>
      </c>
      <c r="H4763" s="15">
        <f t="shared" si="372"/>
        <v>0</v>
      </c>
      <c r="I4763" s="15">
        <f t="shared" si="373"/>
        <v>0</v>
      </c>
      <c r="J4763" s="15">
        <f t="shared" si="374"/>
        <v>0</v>
      </c>
    </row>
    <row r="4764" spans="1:10" x14ac:dyDescent="0.4">
      <c r="A4764" s="8" t="s">
        <v>39</v>
      </c>
      <c r="B4764" s="8" t="s">
        <v>10023</v>
      </c>
      <c r="C4764" s="8">
        <v>4306379</v>
      </c>
      <c r="D4764" s="8">
        <f t="shared" si="370"/>
        <v>430637</v>
      </c>
      <c r="E4764" s="14" t="str">
        <f>'Base de dados STN'!D4764</f>
        <v>SIM</v>
      </c>
      <c r="F4764" s="14" t="str">
        <f>IF(ISERROR(VLOOKUP(D4764,FNDE!$C$2:$D$932,1,FALSE)),"SIM","NÃO")</f>
        <v>SIM</v>
      </c>
      <c r="G4764" s="15">
        <f t="shared" si="371"/>
        <v>0</v>
      </c>
      <c r="H4764" s="15">
        <f t="shared" si="372"/>
        <v>0</v>
      </c>
      <c r="I4764" s="15">
        <f t="shared" si="373"/>
        <v>0</v>
      </c>
      <c r="J4764" s="15">
        <f t="shared" si="374"/>
        <v>0</v>
      </c>
    </row>
    <row r="4765" spans="1:10" x14ac:dyDescent="0.4">
      <c r="A4765" s="8" t="s">
        <v>39</v>
      </c>
      <c r="B4765" s="8" t="s">
        <v>10024</v>
      </c>
      <c r="C4765" s="8">
        <v>4306403</v>
      </c>
      <c r="D4765" s="8">
        <f t="shared" si="370"/>
        <v>430640</v>
      </c>
      <c r="E4765" s="14" t="str">
        <f>'Base de dados STN'!D4765</f>
        <v>SIM</v>
      </c>
      <c r="F4765" s="14" t="str">
        <f>IF(ISERROR(VLOOKUP(D4765,FNDE!$C$2:$D$932,1,FALSE)),"SIM","NÃO")</f>
        <v>SIM</v>
      </c>
      <c r="G4765" s="15">
        <f t="shared" si="371"/>
        <v>0</v>
      </c>
      <c r="H4765" s="15">
        <f t="shared" si="372"/>
        <v>0</v>
      </c>
      <c r="I4765" s="15">
        <f t="shared" si="373"/>
        <v>0</v>
      </c>
      <c r="J4765" s="15">
        <f t="shared" si="374"/>
        <v>0</v>
      </c>
    </row>
    <row r="4766" spans="1:10" x14ac:dyDescent="0.4">
      <c r="A4766" s="8" t="s">
        <v>39</v>
      </c>
      <c r="B4766" s="8" t="s">
        <v>10025</v>
      </c>
      <c r="C4766" s="8">
        <v>4306429</v>
      </c>
      <c r="D4766" s="8">
        <f t="shared" ref="D4766:D4829" si="375">ROUNDDOWN(C4766/10,0)</f>
        <v>430642</v>
      </c>
      <c r="E4766" s="14" t="str">
        <f>'Base de dados STN'!D4766</f>
        <v>SIM</v>
      </c>
      <c r="F4766" s="14" t="str">
        <f>IF(ISERROR(VLOOKUP(D4766,FNDE!$C$2:$D$932,1,FALSE)),"SIM","NÃO")</f>
        <v>SIM</v>
      </c>
      <c r="G4766" s="15">
        <f t="shared" si="371"/>
        <v>0</v>
      </c>
      <c r="H4766" s="15">
        <f t="shared" si="372"/>
        <v>0</v>
      </c>
      <c r="I4766" s="15">
        <f t="shared" si="373"/>
        <v>0</v>
      </c>
      <c r="J4766" s="15">
        <f t="shared" si="374"/>
        <v>0</v>
      </c>
    </row>
    <row r="4767" spans="1:10" x14ac:dyDescent="0.4">
      <c r="A4767" s="8" t="s">
        <v>39</v>
      </c>
      <c r="B4767" s="8" t="s">
        <v>10026</v>
      </c>
      <c r="C4767" s="8">
        <v>4306452</v>
      </c>
      <c r="D4767" s="8">
        <f t="shared" si="375"/>
        <v>430645</v>
      </c>
      <c r="E4767" s="14" t="str">
        <f>'Base de dados STN'!D4767</f>
        <v>SIM</v>
      </c>
      <c r="F4767" s="14" t="str">
        <f>IF(ISERROR(VLOOKUP(D4767,FNDE!$C$2:$D$932,1,FALSE)),"SIM","NÃO")</f>
        <v>SIM</v>
      </c>
      <c r="G4767" s="15">
        <f t="shared" si="371"/>
        <v>0</v>
      </c>
      <c r="H4767" s="15">
        <f t="shared" si="372"/>
        <v>0</v>
      </c>
      <c r="I4767" s="15">
        <f t="shared" si="373"/>
        <v>0</v>
      </c>
      <c r="J4767" s="15">
        <f t="shared" si="374"/>
        <v>0</v>
      </c>
    </row>
    <row r="4768" spans="1:10" x14ac:dyDescent="0.4">
      <c r="A4768" s="8" t="s">
        <v>39</v>
      </c>
      <c r="B4768" s="8" t="s">
        <v>10027</v>
      </c>
      <c r="C4768" s="8">
        <v>4306502</v>
      </c>
      <c r="D4768" s="8">
        <f t="shared" si="375"/>
        <v>430650</v>
      </c>
      <c r="E4768" s="14" t="str">
        <f>'Base de dados STN'!D4768</f>
        <v>SIM</v>
      </c>
      <c r="F4768" s="14" t="str">
        <f>IF(ISERROR(VLOOKUP(D4768,FNDE!$C$2:$D$932,1,FALSE)),"SIM","NÃO")</f>
        <v>SIM</v>
      </c>
      <c r="G4768" s="15">
        <f t="shared" si="371"/>
        <v>0</v>
      </c>
      <c r="H4768" s="15">
        <f t="shared" si="372"/>
        <v>0</v>
      </c>
      <c r="I4768" s="15">
        <f t="shared" si="373"/>
        <v>0</v>
      </c>
      <c r="J4768" s="15">
        <f t="shared" si="374"/>
        <v>0</v>
      </c>
    </row>
    <row r="4769" spans="1:10" x14ac:dyDescent="0.4">
      <c r="A4769" s="8" t="s">
        <v>39</v>
      </c>
      <c r="B4769" s="8" t="s">
        <v>10028</v>
      </c>
      <c r="C4769" s="8">
        <v>4306551</v>
      </c>
      <c r="D4769" s="8">
        <f t="shared" si="375"/>
        <v>430655</v>
      </c>
      <c r="E4769" s="14" t="str">
        <f>'Base de dados STN'!D4769</f>
        <v>SIM</v>
      </c>
      <c r="F4769" s="14" t="str">
        <f>IF(ISERROR(VLOOKUP(D4769,FNDE!$C$2:$D$932,1,FALSE)),"SIM","NÃO")</f>
        <v>SIM</v>
      </c>
      <c r="G4769" s="15">
        <f t="shared" si="371"/>
        <v>0</v>
      </c>
      <c r="H4769" s="15">
        <f t="shared" si="372"/>
        <v>0</v>
      </c>
      <c r="I4769" s="15">
        <f t="shared" si="373"/>
        <v>0</v>
      </c>
      <c r="J4769" s="15">
        <f t="shared" si="374"/>
        <v>0</v>
      </c>
    </row>
    <row r="4770" spans="1:10" x14ac:dyDescent="0.4">
      <c r="A4770" s="8" t="s">
        <v>39</v>
      </c>
      <c r="B4770" s="8" t="s">
        <v>10029</v>
      </c>
      <c r="C4770" s="8">
        <v>4306601</v>
      </c>
      <c r="D4770" s="8">
        <f t="shared" si="375"/>
        <v>430660</v>
      </c>
      <c r="E4770" s="14" t="str">
        <f>'Base de dados STN'!D4770</f>
        <v>SIM</v>
      </c>
      <c r="F4770" s="14" t="str">
        <f>IF(ISERROR(VLOOKUP(D4770,FNDE!$C$2:$D$932,1,FALSE)),"SIM","NÃO")</f>
        <v>SIM</v>
      </c>
      <c r="G4770" s="15">
        <f t="shared" si="371"/>
        <v>0</v>
      </c>
      <c r="H4770" s="15">
        <f t="shared" si="372"/>
        <v>0</v>
      </c>
      <c r="I4770" s="15">
        <f t="shared" si="373"/>
        <v>0</v>
      </c>
      <c r="J4770" s="15">
        <f t="shared" si="374"/>
        <v>0</v>
      </c>
    </row>
    <row r="4771" spans="1:10" x14ac:dyDescent="0.4">
      <c r="A4771" s="8" t="s">
        <v>39</v>
      </c>
      <c r="B4771" s="8" t="s">
        <v>10030</v>
      </c>
      <c r="C4771" s="8">
        <v>4306700</v>
      </c>
      <c r="D4771" s="8">
        <f t="shared" si="375"/>
        <v>430670</v>
      </c>
      <c r="E4771" s="14" t="str">
        <f>'Base de dados STN'!D4771</f>
        <v>SIM</v>
      </c>
      <c r="F4771" s="14" t="str">
        <f>IF(ISERROR(VLOOKUP(D4771,FNDE!$C$2:$D$932,1,FALSE)),"SIM","NÃO")</f>
        <v>SIM</v>
      </c>
      <c r="G4771" s="15">
        <f t="shared" si="371"/>
        <v>0</v>
      </c>
      <c r="H4771" s="15">
        <f t="shared" si="372"/>
        <v>0</v>
      </c>
      <c r="I4771" s="15">
        <f t="shared" si="373"/>
        <v>0</v>
      </c>
      <c r="J4771" s="15">
        <f t="shared" si="374"/>
        <v>0</v>
      </c>
    </row>
    <row r="4772" spans="1:10" x14ac:dyDescent="0.4">
      <c r="A4772" s="8" t="s">
        <v>39</v>
      </c>
      <c r="B4772" s="8" t="s">
        <v>1319</v>
      </c>
      <c r="C4772" s="8">
        <v>4306734</v>
      </c>
      <c r="D4772" s="8">
        <f t="shared" si="375"/>
        <v>430673</v>
      </c>
      <c r="E4772" s="14" t="str">
        <f>'Base de dados STN'!D4772</f>
        <v>SIM</v>
      </c>
      <c r="F4772" s="14" t="str">
        <f>IF(ISERROR(VLOOKUP(D4772,FNDE!$C$2:$D$932,1,FALSE)),"SIM","NÃO")</f>
        <v>SIM</v>
      </c>
      <c r="G4772" s="15">
        <f t="shared" si="371"/>
        <v>0</v>
      </c>
      <c r="H4772" s="15">
        <f t="shared" si="372"/>
        <v>0</v>
      </c>
      <c r="I4772" s="15">
        <f t="shared" si="373"/>
        <v>0</v>
      </c>
      <c r="J4772" s="15">
        <f t="shared" si="374"/>
        <v>0</v>
      </c>
    </row>
    <row r="4773" spans="1:10" x14ac:dyDescent="0.4">
      <c r="A4773" s="8" t="s">
        <v>39</v>
      </c>
      <c r="B4773" s="8" t="s">
        <v>10031</v>
      </c>
      <c r="C4773" s="8">
        <v>4306759</v>
      </c>
      <c r="D4773" s="8">
        <f t="shared" si="375"/>
        <v>430675</v>
      </c>
      <c r="E4773" s="14" t="str">
        <f>'Base de dados STN'!D4773</f>
        <v>SIM</v>
      </c>
      <c r="F4773" s="14" t="str">
        <f>IF(ISERROR(VLOOKUP(D4773,FNDE!$C$2:$D$932,1,FALSE)),"SIM","NÃO")</f>
        <v>SIM</v>
      </c>
      <c r="G4773" s="15">
        <f t="shared" si="371"/>
        <v>0</v>
      </c>
      <c r="H4773" s="15">
        <f t="shared" si="372"/>
        <v>0</v>
      </c>
      <c r="I4773" s="15">
        <f t="shared" si="373"/>
        <v>0</v>
      </c>
      <c r="J4773" s="15">
        <f t="shared" si="374"/>
        <v>0</v>
      </c>
    </row>
    <row r="4774" spans="1:10" x14ac:dyDescent="0.4">
      <c r="A4774" s="8" t="s">
        <v>39</v>
      </c>
      <c r="B4774" s="8" t="s">
        <v>671</v>
      </c>
      <c r="C4774" s="8">
        <v>4306767</v>
      </c>
      <c r="D4774" s="8">
        <f t="shared" si="375"/>
        <v>430676</v>
      </c>
      <c r="E4774" s="14" t="str">
        <f>'Base de dados STN'!D4774</f>
        <v>SIM</v>
      </c>
      <c r="F4774" s="14" t="str">
        <f>IF(ISERROR(VLOOKUP(D4774,FNDE!$C$2:$D$932,1,FALSE)),"SIM","NÃO")</f>
        <v>SIM</v>
      </c>
      <c r="G4774" s="15">
        <f t="shared" si="371"/>
        <v>0</v>
      </c>
      <c r="H4774" s="15">
        <f t="shared" si="372"/>
        <v>0</v>
      </c>
      <c r="I4774" s="15">
        <f t="shared" si="373"/>
        <v>0</v>
      </c>
      <c r="J4774" s="15">
        <f t="shared" si="374"/>
        <v>0</v>
      </c>
    </row>
    <row r="4775" spans="1:10" x14ac:dyDescent="0.4">
      <c r="A4775" s="8" t="s">
        <v>39</v>
      </c>
      <c r="B4775" s="8" t="s">
        <v>10032</v>
      </c>
      <c r="C4775" s="8">
        <v>4306809</v>
      </c>
      <c r="D4775" s="8">
        <f t="shared" si="375"/>
        <v>430680</v>
      </c>
      <c r="E4775" s="14" t="str">
        <f>'Base de dados STN'!D4775</f>
        <v>SIM</v>
      </c>
      <c r="F4775" s="14" t="str">
        <f>IF(ISERROR(VLOOKUP(D4775,FNDE!$C$2:$D$932,1,FALSE)),"SIM","NÃO")</f>
        <v>SIM</v>
      </c>
      <c r="G4775" s="15">
        <f t="shared" si="371"/>
        <v>0</v>
      </c>
      <c r="H4775" s="15">
        <f t="shared" si="372"/>
        <v>0</v>
      </c>
      <c r="I4775" s="15">
        <f t="shared" si="373"/>
        <v>0</v>
      </c>
      <c r="J4775" s="15">
        <f t="shared" si="374"/>
        <v>0</v>
      </c>
    </row>
    <row r="4776" spans="1:10" x14ac:dyDescent="0.4">
      <c r="A4776" s="8" t="s">
        <v>39</v>
      </c>
      <c r="B4776" s="8" t="s">
        <v>10033</v>
      </c>
      <c r="C4776" s="8">
        <v>4306908</v>
      </c>
      <c r="D4776" s="8">
        <f t="shared" si="375"/>
        <v>430690</v>
      </c>
      <c r="E4776" s="14" t="str">
        <f>'Base de dados STN'!D4776</f>
        <v>SIM</v>
      </c>
      <c r="F4776" s="14" t="str">
        <f>IF(ISERROR(VLOOKUP(D4776,FNDE!$C$2:$D$932,1,FALSE)),"SIM","NÃO")</f>
        <v>SIM</v>
      </c>
      <c r="G4776" s="15">
        <f t="shared" si="371"/>
        <v>0</v>
      </c>
      <c r="H4776" s="15">
        <f t="shared" si="372"/>
        <v>0</v>
      </c>
      <c r="I4776" s="15">
        <f t="shared" si="373"/>
        <v>0</v>
      </c>
      <c r="J4776" s="15">
        <f t="shared" si="374"/>
        <v>0</v>
      </c>
    </row>
    <row r="4777" spans="1:10" x14ac:dyDescent="0.4">
      <c r="A4777" s="8" t="s">
        <v>39</v>
      </c>
      <c r="B4777" s="8" t="s">
        <v>204</v>
      </c>
      <c r="C4777" s="8">
        <v>4306924</v>
      </c>
      <c r="D4777" s="8">
        <f t="shared" si="375"/>
        <v>430692</v>
      </c>
      <c r="E4777" s="14" t="str">
        <f>'Base de dados STN'!D4777</f>
        <v>SIM</v>
      </c>
      <c r="F4777" s="14" t="str">
        <f>IF(ISERROR(VLOOKUP(D4777,FNDE!$C$2:$D$932,1,FALSE)),"SIM","NÃO")</f>
        <v>SIM</v>
      </c>
      <c r="G4777" s="15">
        <f t="shared" si="371"/>
        <v>0</v>
      </c>
      <c r="H4777" s="15">
        <f t="shared" si="372"/>
        <v>0</v>
      </c>
      <c r="I4777" s="15">
        <f t="shared" si="373"/>
        <v>0</v>
      </c>
      <c r="J4777" s="15">
        <f t="shared" si="374"/>
        <v>0</v>
      </c>
    </row>
    <row r="4778" spans="1:10" x14ac:dyDescent="0.4">
      <c r="A4778" s="8" t="s">
        <v>39</v>
      </c>
      <c r="B4778" s="8" t="s">
        <v>10034</v>
      </c>
      <c r="C4778" s="8">
        <v>4306932</v>
      </c>
      <c r="D4778" s="8">
        <f t="shared" si="375"/>
        <v>430693</v>
      </c>
      <c r="E4778" s="14" t="str">
        <f>'Base de dados STN'!D4778</f>
        <v>SIM</v>
      </c>
      <c r="F4778" s="14" t="str">
        <f>IF(ISERROR(VLOOKUP(D4778,FNDE!$C$2:$D$932,1,FALSE)),"SIM","NÃO")</f>
        <v>SIM</v>
      </c>
      <c r="G4778" s="15">
        <f t="shared" si="371"/>
        <v>0</v>
      </c>
      <c r="H4778" s="15">
        <f t="shared" si="372"/>
        <v>0</v>
      </c>
      <c r="I4778" s="15">
        <f t="shared" si="373"/>
        <v>0</v>
      </c>
      <c r="J4778" s="15">
        <f t="shared" si="374"/>
        <v>0</v>
      </c>
    </row>
    <row r="4779" spans="1:10" x14ac:dyDescent="0.4">
      <c r="A4779" s="8" t="s">
        <v>39</v>
      </c>
      <c r="B4779" s="8" t="s">
        <v>10035</v>
      </c>
      <c r="C4779" s="8">
        <v>4306957</v>
      </c>
      <c r="D4779" s="8">
        <f t="shared" si="375"/>
        <v>430695</v>
      </c>
      <c r="E4779" s="14" t="str">
        <f>'Base de dados STN'!D4779</f>
        <v>SIM</v>
      </c>
      <c r="F4779" s="14" t="str">
        <f>IF(ISERROR(VLOOKUP(D4779,FNDE!$C$2:$D$932,1,FALSE)),"SIM","NÃO")</f>
        <v>SIM</v>
      </c>
      <c r="G4779" s="15">
        <f t="shared" si="371"/>
        <v>0</v>
      </c>
      <c r="H4779" s="15">
        <f t="shared" si="372"/>
        <v>0</v>
      </c>
      <c r="I4779" s="15">
        <f t="shared" si="373"/>
        <v>0</v>
      </c>
      <c r="J4779" s="15">
        <f t="shared" si="374"/>
        <v>0</v>
      </c>
    </row>
    <row r="4780" spans="1:10" x14ac:dyDescent="0.4">
      <c r="A4780" s="8" t="s">
        <v>39</v>
      </c>
      <c r="B4780" s="8" t="s">
        <v>10036</v>
      </c>
      <c r="C4780" s="8">
        <v>4306973</v>
      </c>
      <c r="D4780" s="8">
        <f t="shared" si="375"/>
        <v>430697</v>
      </c>
      <c r="E4780" s="14" t="str">
        <f>'Base de dados STN'!D4780</f>
        <v>SIM</v>
      </c>
      <c r="F4780" s="14" t="str">
        <f>IF(ISERROR(VLOOKUP(D4780,FNDE!$C$2:$D$932,1,FALSE)),"SIM","NÃO")</f>
        <v>SIM</v>
      </c>
      <c r="G4780" s="15">
        <f t="shared" si="371"/>
        <v>0</v>
      </c>
      <c r="H4780" s="15">
        <f t="shared" si="372"/>
        <v>0</v>
      </c>
      <c r="I4780" s="15">
        <f t="shared" si="373"/>
        <v>0</v>
      </c>
      <c r="J4780" s="15">
        <f t="shared" si="374"/>
        <v>0</v>
      </c>
    </row>
    <row r="4781" spans="1:10" x14ac:dyDescent="0.4">
      <c r="A4781" s="8" t="s">
        <v>39</v>
      </c>
      <c r="B4781" s="8" t="s">
        <v>10037</v>
      </c>
      <c r="C4781" s="8">
        <v>4307005</v>
      </c>
      <c r="D4781" s="8">
        <f t="shared" si="375"/>
        <v>430700</v>
      </c>
      <c r="E4781" s="14" t="str">
        <f>'Base de dados STN'!D4781</f>
        <v>SIM</v>
      </c>
      <c r="F4781" s="14" t="str">
        <f>IF(ISERROR(VLOOKUP(D4781,FNDE!$C$2:$D$932,1,FALSE)),"SIM","NÃO")</f>
        <v>SIM</v>
      </c>
      <c r="G4781" s="15">
        <f t="shared" si="371"/>
        <v>0</v>
      </c>
      <c r="H4781" s="15">
        <f t="shared" si="372"/>
        <v>0</v>
      </c>
      <c r="I4781" s="15">
        <f t="shared" si="373"/>
        <v>0</v>
      </c>
      <c r="J4781" s="15">
        <f t="shared" si="374"/>
        <v>0</v>
      </c>
    </row>
    <row r="4782" spans="1:10" x14ac:dyDescent="0.4">
      <c r="A4782" s="8" t="s">
        <v>39</v>
      </c>
      <c r="B4782" s="8" t="s">
        <v>10038</v>
      </c>
      <c r="C4782" s="8">
        <v>4307054</v>
      </c>
      <c r="D4782" s="8">
        <f t="shared" si="375"/>
        <v>430705</v>
      </c>
      <c r="E4782" s="14" t="str">
        <f>'Base de dados STN'!D4782</f>
        <v>SIM</v>
      </c>
      <c r="F4782" s="14" t="str">
        <f>IF(ISERROR(VLOOKUP(D4782,FNDE!$C$2:$D$932,1,FALSE)),"SIM","NÃO")</f>
        <v>SIM</v>
      </c>
      <c r="G4782" s="15">
        <f t="shared" si="371"/>
        <v>0</v>
      </c>
      <c r="H4782" s="15">
        <f t="shared" si="372"/>
        <v>0</v>
      </c>
      <c r="I4782" s="15">
        <f t="shared" si="373"/>
        <v>0</v>
      </c>
      <c r="J4782" s="15">
        <f t="shared" si="374"/>
        <v>0</v>
      </c>
    </row>
    <row r="4783" spans="1:10" x14ac:dyDescent="0.4">
      <c r="A4783" s="8" t="s">
        <v>39</v>
      </c>
      <c r="B4783" s="8" t="s">
        <v>10039</v>
      </c>
      <c r="C4783" s="8">
        <v>4307104</v>
      </c>
      <c r="D4783" s="8">
        <f t="shared" si="375"/>
        <v>430710</v>
      </c>
      <c r="E4783" s="14" t="str">
        <f>'Base de dados STN'!D4783</f>
        <v>SIM</v>
      </c>
      <c r="F4783" s="14" t="str">
        <f>IF(ISERROR(VLOOKUP(D4783,FNDE!$C$2:$D$932,1,FALSE)),"SIM","NÃO")</f>
        <v>SIM</v>
      </c>
      <c r="G4783" s="15">
        <f t="shared" si="371"/>
        <v>0</v>
      </c>
      <c r="H4783" s="15">
        <f t="shared" si="372"/>
        <v>0</v>
      </c>
      <c r="I4783" s="15">
        <f t="shared" si="373"/>
        <v>0</v>
      </c>
      <c r="J4783" s="15">
        <f t="shared" si="374"/>
        <v>0</v>
      </c>
    </row>
    <row r="4784" spans="1:10" x14ac:dyDescent="0.4">
      <c r="A4784" s="8" t="s">
        <v>39</v>
      </c>
      <c r="B4784" s="8" t="s">
        <v>10040</v>
      </c>
      <c r="C4784" s="8">
        <v>4307203</v>
      </c>
      <c r="D4784" s="8">
        <f t="shared" si="375"/>
        <v>430720</v>
      </c>
      <c r="E4784" s="14" t="str">
        <f>'Base de dados STN'!D4784</f>
        <v>SIM</v>
      </c>
      <c r="F4784" s="14" t="str">
        <f>IF(ISERROR(VLOOKUP(D4784,FNDE!$C$2:$D$932,1,FALSE)),"SIM","NÃO")</f>
        <v>SIM</v>
      </c>
      <c r="G4784" s="15">
        <f t="shared" si="371"/>
        <v>0</v>
      </c>
      <c r="H4784" s="15">
        <f t="shared" si="372"/>
        <v>0</v>
      </c>
      <c r="I4784" s="15">
        <f t="shared" si="373"/>
        <v>0</v>
      </c>
      <c r="J4784" s="15">
        <f t="shared" si="374"/>
        <v>0</v>
      </c>
    </row>
    <row r="4785" spans="1:10" x14ac:dyDescent="0.4">
      <c r="A4785" s="8" t="s">
        <v>39</v>
      </c>
      <c r="B4785" s="8" t="s">
        <v>10041</v>
      </c>
      <c r="C4785" s="8">
        <v>4307302</v>
      </c>
      <c r="D4785" s="8">
        <f t="shared" si="375"/>
        <v>430730</v>
      </c>
      <c r="E4785" s="14" t="str">
        <f>'Base de dados STN'!D4785</f>
        <v>SIM</v>
      </c>
      <c r="F4785" s="14" t="str">
        <f>IF(ISERROR(VLOOKUP(D4785,FNDE!$C$2:$D$932,1,FALSE)),"SIM","NÃO")</f>
        <v>SIM</v>
      </c>
      <c r="G4785" s="15">
        <f t="shared" si="371"/>
        <v>0</v>
      </c>
      <c r="H4785" s="15">
        <f t="shared" si="372"/>
        <v>0</v>
      </c>
      <c r="I4785" s="15">
        <f t="shared" si="373"/>
        <v>0</v>
      </c>
      <c r="J4785" s="15">
        <f t="shared" si="374"/>
        <v>0</v>
      </c>
    </row>
    <row r="4786" spans="1:10" x14ac:dyDescent="0.4">
      <c r="A4786" s="8" t="s">
        <v>39</v>
      </c>
      <c r="B4786" s="8" t="s">
        <v>10042</v>
      </c>
      <c r="C4786" s="8">
        <v>4307401</v>
      </c>
      <c r="D4786" s="8">
        <f t="shared" si="375"/>
        <v>430740</v>
      </c>
      <c r="E4786" s="14" t="str">
        <f>'Base de dados STN'!D4786</f>
        <v>SIM</v>
      </c>
      <c r="F4786" s="14" t="str">
        <f>IF(ISERROR(VLOOKUP(D4786,FNDE!$C$2:$D$932,1,FALSE)),"SIM","NÃO")</f>
        <v>SIM</v>
      </c>
      <c r="G4786" s="15">
        <f t="shared" si="371"/>
        <v>0</v>
      </c>
      <c r="H4786" s="15">
        <f t="shared" si="372"/>
        <v>0</v>
      </c>
      <c r="I4786" s="15">
        <f t="shared" si="373"/>
        <v>0</v>
      </c>
      <c r="J4786" s="15">
        <f t="shared" si="374"/>
        <v>0</v>
      </c>
    </row>
    <row r="4787" spans="1:10" x14ac:dyDescent="0.4">
      <c r="A4787" s="8" t="s">
        <v>39</v>
      </c>
      <c r="B4787" s="8" t="s">
        <v>10043</v>
      </c>
      <c r="C4787" s="8">
        <v>4307450</v>
      </c>
      <c r="D4787" s="8">
        <f t="shared" si="375"/>
        <v>430745</v>
      </c>
      <c r="E4787" s="14" t="str">
        <f>'Base de dados STN'!D4787</f>
        <v>SIM</v>
      </c>
      <c r="F4787" s="14" t="str">
        <f>IF(ISERROR(VLOOKUP(D4787,FNDE!$C$2:$D$932,1,FALSE)),"SIM","NÃO")</f>
        <v>SIM</v>
      </c>
      <c r="G4787" s="15">
        <f t="shared" si="371"/>
        <v>0</v>
      </c>
      <c r="H4787" s="15">
        <f t="shared" si="372"/>
        <v>0</v>
      </c>
      <c r="I4787" s="15">
        <f t="shared" si="373"/>
        <v>0</v>
      </c>
      <c r="J4787" s="15">
        <f t="shared" si="374"/>
        <v>0</v>
      </c>
    </row>
    <row r="4788" spans="1:10" x14ac:dyDescent="0.4">
      <c r="A4788" s="8" t="s">
        <v>39</v>
      </c>
      <c r="B4788" s="8" t="s">
        <v>10044</v>
      </c>
      <c r="C4788" s="8">
        <v>4307500</v>
      </c>
      <c r="D4788" s="8">
        <f t="shared" si="375"/>
        <v>430750</v>
      </c>
      <c r="E4788" s="14" t="str">
        <f>'Base de dados STN'!D4788</f>
        <v>SIM</v>
      </c>
      <c r="F4788" s="14" t="str">
        <f>IF(ISERROR(VLOOKUP(D4788,FNDE!$C$2:$D$932,1,FALSE)),"SIM","NÃO")</f>
        <v>SIM</v>
      </c>
      <c r="G4788" s="15">
        <f t="shared" si="371"/>
        <v>0</v>
      </c>
      <c r="H4788" s="15">
        <f t="shared" si="372"/>
        <v>0</v>
      </c>
      <c r="I4788" s="15">
        <f t="shared" si="373"/>
        <v>0</v>
      </c>
      <c r="J4788" s="15">
        <f t="shared" si="374"/>
        <v>0</v>
      </c>
    </row>
    <row r="4789" spans="1:10" x14ac:dyDescent="0.4">
      <c r="A4789" s="8" t="s">
        <v>39</v>
      </c>
      <c r="B4789" s="8" t="s">
        <v>10045</v>
      </c>
      <c r="C4789" s="8">
        <v>4307559</v>
      </c>
      <c r="D4789" s="8">
        <f t="shared" si="375"/>
        <v>430755</v>
      </c>
      <c r="E4789" s="14" t="str">
        <f>'Base de dados STN'!D4789</f>
        <v>SIM</v>
      </c>
      <c r="F4789" s="14" t="str">
        <f>IF(ISERROR(VLOOKUP(D4789,FNDE!$C$2:$D$932,1,FALSE)),"SIM","NÃO")</f>
        <v>SIM</v>
      </c>
      <c r="G4789" s="15">
        <f t="shared" si="371"/>
        <v>0</v>
      </c>
      <c r="H4789" s="15">
        <f t="shared" si="372"/>
        <v>0</v>
      </c>
      <c r="I4789" s="15">
        <f t="shared" si="373"/>
        <v>0</v>
      </c>
      <c r="J4789" s="15">
        <f t="shared" si="374"/>
        <v>0</v>
      </c>
    </row>
    <row r="4790" spans="1:10" x14ac:dyDescent="0.4">
      <c r="A4790" s="8" t="s">
        <v>39</v>
      </c>
      <c r="B4790" s="8" t="s">
        <v>10046</v>
      </c>
      <c r="C4790" s="8">
        <v>4307609</v>
      </c>
      <c r="D4790" s="8">
        <f t="shared" si="375"/>
        <v>430760</v>
      </c>
      <c r="E4790" s="14" t="str">
        <f>'Base de dados STN'!D4790</f>
        <v>SIM</v>
      </c>
      <c r="F4790" s="14" t="str">
        <f>IF(ISERROR(VLOOKUP(D4790,FNDE!$C$2:$D$932,1,FALSE)),"SIM","NÃO")</f>
        <v>SIM</v>
      </c>
      <c r="G4790" s="15">
        <f t="shared" si="371"/>
        <v>0</v>
      </c>
      <c r="H4790" s="15">
        <f t="shared" si="372"/>
        <v>0</v>
      </c>
      <c r="I4790" s="15">
        <f t="shared" si="373"/>
        <v>0</v>
      </c>
      <c r="J4790" s="15">
        <f t="shared" si="374"/>
        <v>0</v>
      </c>
    </row>
    <row r="4791" spans="1:10" x14ac:dyDescent="0.4">
      <c r="A4791" s="8" t="s">
        <v>39</v>
      </c>
      <c r="B4791" s="8" t="s">
        <v>10047</v>
      </c>
      <c r="C4791" s="8">
        <v>4307708</v>
      </c>
      <c r="D4791" s="8">
        <f t="shared" si="375"/>
        <v>430770</v>
      </c>
      <c r="E4791" s="14" t="str">
        <f>'Base de dados STN'!D4791</f>
        <v>SIM</v>
      </c>
      <c r="F4791" s="14" t="str">
        <f>IF(ISERROR(VLOOKUP(D4791,FNDE!$C$2:$D$932,1,FALSE)),"SIM","NÃO")</f>
        <v>SIM</v>
      </c>
      <c r="G4791" s="15">
        <f t="shared" si="371"/>
        <v>0</v>
      </c>
      <c r="H4791" s="15">
        <f t="shared" si="372"/>
        <v>0</v>
      </c>
      <c r="I4791" s="15">
        <f t="shared" si="373"/>
        <v>0</v>
      </c>
      <c r="J4791" s="15">
        <f t="shared" si="374"/>
        <v>0</v>
      </c>
    </row>
    <row r="4792" spans="1:10" x14ac:dyDescent="0.4">
      <c r="A4792" s="8" t="s">
        <v>39</v>
      </c>
      <c r="B4792" s="8" t="s">
        <v>10048</v>
      </c>
      <c r="C4792" s="8">
        <v>4307807</v>
      </c>
      <c r="D4792" s="8">
        <f t="shared" si="375"/>
        <v>430780</v>
      </c>
      <c r="E4792" s="14" t="str">
        <f>'Base de dados STN'!D4792</f>
        <v>SIM</v>
      </c>
      <c r="F4792" s="14" t="str">
        <f>IF(ISERROR(VLOOKUP(D4792,FNDE!$C$2:$D$932,1,FALSE)),"SIM","NÃO")</f>
        <v>SIM</v>
      </c>
      <c r="G4792" s="15">
        <f t="shared" si="371"/>
        <v>0</v>
      </c>
      <c r="H4792" s="15">
        <f t="shared" si="372"/>
        <v>0</v>
      </c>
      <c r="I4792" s="15">
        <f t="shared" si="373"/>
        <v>0</v>
      </c>
      <c r="J4792" s="15">
        <f t="shared" si="374"/>
        <v>0</v>
      </c>
    </row>
    <row r="4793" spans="1:10" x14ac:dyDescent="0.4">
      <c r="A4793" s="8" t="s">
        <v>39</v>
      </c>
      <c r="B4793" s="8" t="s">
        <v>10049</v>
      </c>
      <c r="C4793" s="8">
        <v>4307815</v>
      </c>
      <c r="D4793" s="8">
        <f t="shared" si="375"/>
        <v>430781</v>
      </c>
      <c r="E4793" s="14" t="str">
        <f>'Base de dados STN'!D4793</f>
        <v>SIM</v>
      </c>
      <c r="F4793" s="14" t="str">
        <f>IF(ISERROR(VLOOKUP(D4793,FNDE!$C$2:$D$932,1,FALSE)),"SIM","NÃO")</f>
        <v>SIM</v>
      </c>
      <c r="G4793" s="15">
        <f t="shared" si="371"/>
        <v>0</v>
      </c>
      <c r="H4793" s="15">
        <f t="shared" si="372"/>
        <v>0</v>
      </c>
      <c r="I4793" s="15">
        <f t="shared" si="373"/>
        <v>0</v>
      </c>
      <c r="J4793" s="15">
        <f t="shared" si="374"/>
        <v>0</v>
      </c>
    </row>
    <row r="4794" spans="1:10" x14ac:dyDescent="0.4">
      <c r="A4794" s="8" t="s">
        <v>39</v>
      </c>
      <c r="B4794" s="8" t="s">
        <v>10050</v>
      </c>
      <c r="C4794" s="8">
        <v>4307831</v>
      </c>
      <c r="D4794" s="8">
        <f t="shared" si="375"/>
        <v>430783</v>
      </c>
      <c r="E4794" s="14" t="str">
        <f>'Base de dados STN'!D4794</f>
        <v>SIM</v>
      </c>
      <c r="F4794" s="14" t="str">
        <f>IF(ISERROR(VLOOKUP(D4794,FNDE!$C$2:$D$932,1,FALSE)),"SIM","NÃO")</f>
        <v>SIM</v>
      </c>
      <c r="G4794" s="15">
        <f t="shared" si="371"/>
        <v>0</v>
      </c>
      <c r="H4794" s="15">
        <f t="shared" si="372"/>
        <v>0</v>
      </c>
      <c r="I4794" s="15">
        <f t="shared" si="373"/>
        <v>0</v>
      </c>
      <c r="J4794" s="15">
        <f t="shared" si="374"/>
        <v>0</v>
      </c>
    </row>
    <row r="4795" spans="1:10" x14ac:dyDescent="0.4">
      <c r="A4795" s="8" t="s">
        <v>39</v>
      </c>
      <c r="B4795" s="8" t="s">
        <v>10051</v>
      </c>
      <c r="C4795" s="8">
        <v>4307864</v>
      </c>
      <c r="D4795" s="8">
        <f t="shared" si="375"/>
        <v>430786</v>
      </c>
      <c r="E4795" s="14" t="str">
        <f>'Base de dados STN'!D4795</f>
        <v>SIM</v>
      </c>
      <c r="F4795" s="14" t="str">
        <f>IF(ISERROR(VLOOKUP(D4795,FNDE!$C$2:$D$932,1,FALSE)),"SIM","NÃO")</f>
        <v>SIM</v>
      </c>
      <c r="G4795" s="15">
        <f t="shared" si="371"/>
        <v>0</v>
      </c>
      <c r="H4795" s="15">
        <f t="shared" si="372"/>
        <v>0</v>
      </c>
      <c r="I4795" s="15">
        <f t="shared" si="373"/>
        <v>0</v>
      </c>
      <c r="J4795" s="15">
        <f t="shared" si="374"/>
        <v>0</v>
      </c>
    </row>
    <row r="4796" spans="1:10" x14ac:dyDescent="0.4">
      <c r="A4796" s="8" t="s">
        <v>39</v>
      </c>
      <c r="B4796" s="8" t="s">
        <v>10052</v>
      </c>
      <c r="C4796" s="8">
        <v>4307906</v>
      </c>
      <c r="D4796" s="8">
        <f t="shared" si="375"/>
        <v>430790</v>
      </c>
      <c r="E4796" s="14" t="str">
        <f>'Base de dados STN'!D4796</f>
        <v>SIM</v>
      </c>
      <c r="F4796" s="14" t="str">
        <f>IF(ISERROR(VLOOKUP(D4796,FNDE!$C$2:$D$932,1,FALSE)),"SIM","NÃO")</f>
        <v>SIM</v>
      </c>
      <c r="G4796" s="15">
        <f t="shared" si="371"/>
        <v>0</v>
      </c>
      <c r="H4796" s="15">
        <f t="shared" si="372"/>
        <v>0</v>
      </c>
      <c r="I4796" s="15">
        <f t="shared" si="373"/>
        <v>0</v>
      </c>
      <c r="J4796" s="15">
        <f t="shared" si="374"/>
        <v>0</v>
      </c>
    </row>
    <row r="4797" spans="1:10" x14ac:dyDescent="0.4">
      <c r="A4797" s="8" t="s">
        <v>39</v>
      </c>
      <c r="B4797" s="8" t="s">
        <v>10053</v>
      </c>
      <c r="C4797" s="8">
        <v>4308003</v>
      </c>
      <c r="D4797" s="8">
        <f t="shared" si="375"/>
        <v>430800</v>
      </c>
      <c r="E4797" s="14" t="str">
        <f>'Base de dados STN'!D4797</f>
        <v>SIM</v>
      </c>
      <c r="F4797" s="14" t="str">
        <f>IF(ISERROR(VLOOKUP(D4797,FNDE!$C$2:$D$932,1,FALSE)),"SIM","NÃO")</f>
        <v>SIM</v>
      </c>
      <c r="G4797" s="15">
        <f t="shared" si="371"/>
        <v>0</v>
      </c>
      <c r="H4797" s="15">
        <f t="shared" si="372"/>
        <v>0</v>
      </c>
      <c r="I4797" s="15">
        <f t="shared" si="373"/>
        <v>0</v>
      </c>
      <c r="J4797" s="15">
        <f t="shared" si="374"/>
        <v>0</v>
      </c>
    </row>
    <row r="4798" spans="1:10" x14ac:dyDescent="0.4">
      <c r="A4798" s="8" t="s">
        <v>39</v>
      </c>
      <c r="B4798" s="8" t="s">
        <v>10054</v>
      </c>
      <c r="C4798" s="8">
        <v>4308052</v>
      </c>
      <c r="D4798" s="8">
        <f t="shared" si="375"/>
        <v>430805</v>
      </c>
      <c r="E4798" s="14" t="str">
        <f>'Base de dados STN'!D4798</f>
        <v>SIM</v>
      </c>
      <c r="F4798" s="14" t="str">
        <f>IF(ISERROR(VLOOKUP(D4798,FNDE!$C$2:$D$932,1,FALSE)),"SIM","NÃO")</f>
        <v>SIM</v>
      </c>
      <c r="G4798" s="15">
        <f t="shared" si="371"/>
        <v>0</v>
      </c>
      <c r="H4798" s="15">
        <f t="shared" si="372"/>
        <v>0</v>
      </c>
      <c r="I4798" s="15">
        <f t="shared" si="373"/>
        <v>0</v>
      </c>
      <c r="J4798" s="15">
        <f t="shared" si="374"/>
        <v>0</v>
      </c>
    </row>
    <row r="4799" spans="1:10" x14ac:dyDescent="0.4">
      <c r="A4799" s="8" t="s">
        <v>39</v>
      </c>
      <c r="B4799" s="8" t="s">
        <v>10055</v>
      </c>
      <c r="C4799" s="8">
        <v>4308078</v>
      </c>
      <c r="D4799" s="8">
        <f t="shared" si="375"/>
        <v>430807</v>
      </c>
      <c r="E4799" s="14" t="str">
        <f>'Base de dados STN'!D4799</f>
        <v>SIM</v>
      </c>
      <c r="F4799" s="14" t="str">
        <f>IF(ISERROR(VLOOKUP(D4799,FNDE!$C$2:$D$932,1,FALSE)),"SIM","NÃO")</f>
        <v>SIM</v>
      </c>
      <c r="G4799" s="15">
        <f t="shared" si="371"/>
        <v>0</v>
      </c>
      <c r="H4799" s="15">
        <f t="shared" si="372"/>
        <v>0</v>
      </c>
      <c r="I4799" s="15">
        <f t="shared" si="373"/>
        <v>0</v>
      </c>
      <c r="J4799" s="15">
        <f t="shared" si="374"/>
        <v>0</v>
      </c>
    </row>
    <row r="4800" spans="1:10" x14ac:dyDescent="0.4">
      <c r="A4800" s="8" t="s">
        <v>39</v>
      </c>
      <c r="B4800" s="8" t="s">
        <v>10056</v>
      </c>
      <c r="C4800" s="8">
        <v>4308102</v>
      </c>
      <c r="D4800" s="8">
        <f t="shared" si="375"/>
        <v>430810</v>
      </c>
      <c r="E4800" s="14" t="str">
        <f>'Base de dados STN'!D4800</f>
        <v>SIM</v>
      </c>
      <c r="F4800" s="14" t="str">
        <f>IF(ISERROR(VLOOKUP(D4800,FNDE!$C$2:$D$932,1,FALSE)),"SIM","NÃO")</f>
        <v>SIM</v>
      </c>
      <c r="G4800" s="15">
        <f t="shared" si="371"/>
        <v>0</v>
      </c>
      <c r="H4800" s="15">
        <f t="shared" si="372"/>
        <v>0</v>
      </c>
      <c r="I4800" s="15">
        <f t="shared" si="373"/>
        <v>0</v>
      </c>
      <c r="J4800" s="15">
        <f t="shared" si="374"/>
        <v>0</v>
      </c>
    </row>
    <row r="4801" spans="1:10" x14ac:dyDescent="0.4">
      <c r="A4801" s="8" t="s">
        <v>39</v>
      </c>
      <c r="B4801" s="8" t="s">
        <v>10057</v>
      </c>
      <c r="C4801" s="8">
        <v>4308201</v>
      </c>
      <c r="D4801" s="8">
        <f t="shared" si="375"/>
        <v>430820</v>
      </c>
      <c r="E4801" s="14" t="str">
        <f>'Base de dados STN'!D4801</f>
        <v>SIM</v>
      </c>
      <c r="F4801" s="14" t="str">
        <f>IF(ISERROR(VLOOKUP(D4801,FNDE!$C$2:$D$932,1,FALSE)),"SIM","NÃO")</f>
        <v>SIM</v>
      </c>
      <c r="G4801" s="15">
        <f t="shared" si="371"/>
        <v>0</v>
      </c>
      <c r="H4801" s="15">
        <f t="shared" si="372"/>
        <v>0</v>
      </c>
      <c r="I4801" s="15">
        <f t="shared" si="373"/>
        <v>0</v>
      </c>
      <c r="J4801" s="15">
        <f t="shared" si="374"/>
        <v>0</v>
      </c>
    </row>
    <row r="4802" spans="1:10" x14ac:dyDescent="0.4">
      <c r="A4802" s="8" t="s">
        <v>39</v>
      </c>
      <c r="B4802" s="8" t="s">
        <v>10058</v>
      </c>
      <c r="C4802" s="8">
        <v>4308250</v>
      </c>
      <c r="D4802" s="8">
        <f t="shared" si="375"/>
        <v>430825</v>
      </c>
      <c r="E4802" s="14" t="str">
        <f>'Base de dados STN'!D4802</f>
        <v>SIM</v>
      </c>
      <c r="F4802" s="14" t="str">
        <f>IF(ISERROR(VLOOKUP(D4802,FNDE!$C$2:$D$932,1,FALSE)),"SIM","NÃO")</f>
        <v>SIM</v>
      </c>
      <c r="G4802" s="15">
        <f t="shared" ref="G4802:G4865" si="376">IF(E4802="Não",1,0)</f>
        <v>0</v>
      </c>
      <c r="H4802" s="15">
        <f t="shared" ref="H4802:H4865" si="377">IF(F4802="Não",1,0)</f>
        <v>0</v>
      </c>
      <c r="I4802" s="15">
        <f t="shared" ref="I4802:I4865" si="378">IF(AND(E4802="Não",F4802="Não"),1,0)</f>
        <v>0</v>
      </c>
      <c r="J4802" s="15">
        <f t="shared" ref="J4802:J4865" si="379">IF(OR(E4802="Não",F4802="Não"),1,0)</f>
        <v>0</v>
      </c>
    </row>
    <row r="4803" spans="1:10" x14ac:dyDescent="0.4">
      <c r="A4803" s="8" t="s">
        <v>39</v>
      </c>
      <c r="B4803" s="8" t="s">
        <v>10059</v>
      </c>
      <c r="C4803" s="8">
        <v>4308300</v>
      </c>
      <c r="D4803" s="8">
        <f t="shared" si="375"/>
        <v>430830</v>
      </c>
      <c r="E4803" s="14" t="str">
        <f>'Base de dados STN'!D4803</f>
        <v>SIM</v>
      </c>
      <c r="F4803" s="14" t="str">
        <f>IF(ISERROR(VLOOKUP(D4803,FNDE!$C$2:$D$932,1,FALSE)),"SIM","NÃO")</f>
        <v>SIM</v>
      </c>
      <c r="G4803" s="15">
        <f t="shared" si="376"/>
        <v>0</v>
      </c>
      <c r="H4803" s="15">
        <f t="shared" si="377"/>
        <v>0</v>
      </c>
      <c r="I4803" s="15">
        <f t="shared" si="378"/>
        <v>0</v>
      </c>
      <c r="J4803" s="15">
        <f t="shared" si="379"/>
        <v>0</v>
      </c>
    </row>
    <row r="4804" spans="1:10" x14ac:dyDescent="0.4">
      <c r="A4804" s="8" t="s">
        <v>39</v>
      </c>
      <c r="B4804" s="8" t="s">
        <v>1231</v>
      </c>
      <c r="C4804" s="8">
        <v>4308409</v>
      </c>
      <c r="D4804" s="8">
        <f t="shared" si="375"/>
        <v>430840</v>
      </c>
      <c r="E4804" s="14" t="str">
        <f>'Base de dados STN'!D4804</f>
        <v>SIM</v>
      </c>
      <c r="F4804" s="14" t="str">
        <f>IF(ISERROR(VLOOKUP(D4804,FNDE!$C$2:$D$932,1,FALSE)),"SIM","NÃO")</f>
        <v>SIM</v>
      </c>
      <c r="G4804" s="15">
        <f t="shared" si="376"/>
        <v>0</v>
      </c>
      <c r="H4804" s="15">
        <f t="shared" si="377"/>
        <v>0</v>
      </c>
      <c r="I4804" s="15">
        <f t="shared" si="378"/>
        <v>0</v>
      </c>
      <c r="J4804" s="15">
        <f t="shared" si="379"/>
        <v>0</v>
      </c>
    </row>
    <row r="4805" spans="1:10" x14ac:dyDescent="0.4">
      <c r="A4805" s="8" t="s">
        <v>39</v>
      </c>
      <c r="B4805" s="8" t="s">
        <v>10060</v>
      </c>
      <c r="C4805" s="8">
        <v>4308433</v>
      </c>
      <c r="D4805" s="8">
        <f t="shared" si="375"/>
        <v>430843</v>
      </c>
      <c r="E4805" s="14" t="str">
        <f>'Base de dados STN'!D4805</f>
        <v>SIM</v>
      </c>
      <c r="F4805" s="14" t="str">
        <f>IF(ISERROR(VLOOKUP(D4805,FNDE!$C$2:$D$932,1,FALSE)),"SIM","NÃO")</f>
        <v>SIM</v>
      </c>
      <c r="G4805" s="15">
        <f t="shared" si="376"/>
        <v>0</v>
      </c>
      <c r="H4805" s="15">
        <f t="shared" si="377"/>
        <v>0</v>
      </c>
      <c r="I4805" s="15">
        <f t="shared" si="378"/>
        <v>0</v>
      </c>
      <c r="J4805" s="15">
        <f t="shared" si="379"/>
        <v>0</v>
      </c>
    </row>
    <row r="4806" spans="1:10" x14ac:dyDescent="0.4">
      <c r="A4806" s="8" t="s">
        <v>39</v>
      </c>
      <c r="B4806" s="8" t="s">
        <v>10061</v>
      </c>
      <c r="C4806" s="8">
        <v>4308458</v>
      </c>
      <c r="D4806" s="8">
        <f t="shared" si="375"/>
        <v>430845</v>
      </c>
      <c r="E4806" s="14" t="str">
        <f>'Base de dados STN'!D4806</f>
        <v>SIM</v>
      </c>
      <c r="F4806" s="14" t="str">
        <f>IF(ISERROR(VLOOKUP(D4806,FNDE!$C$2:$D$932,1,FALSE)),"SIM","NÃO")</f>
        <v>SIM</v>
      </c>
      <c r="G4806" s="15">
        <f t="shared" si="376"/>
        <v>0</v>
      </c>
      <c r="H4806" s="15">
        <f t="shared" si="377"/>
        <v>0</v>
      </c>
      <c r="I4806" s="15">
        <f t="shared" si="378"/>
        <v>0</v>
      </c>
      <c r="J4806" s="15">
        <f t="shared" si="379"/>
        <v>0</v>
      </c>
    </row>
    <row r="4807" spans="1:10" x14ac:dyDescent="0.4">
      <c r="A4807" s="8" t="s">
        <v>39</v>
      </c>
      <c r="B4807" s="8" t="s">
        <v>10062</v>
      </c>
      <c r="C4807" s="8">
        <v>4308508</v>
      </c>
      <c r="D4807" s="8">
        <f t="shared" si="375"/>
        <v>430850</v>
      </c>
      <c r="E4807" s="14" t="str">
        <f>'Base de dados STN'!D4807</f>
        <v>SIM</v>
      </c>
      <c r="F4807" s="14" t="str">
        <f>IF(ISERROR(VLOOKUP(D4807,FNDE!$C$2:$D$932,1,FALSE)),"SIM","NÃO")</f>
        <v>SIM</v>
      </c>
      <c r="G4807" s="15">
        <f t="shared" si="376"/>
        <v>0</v>
      </c>
      <c r="H4807" s="15">
        <f t="shared" si="377"/>
        <v>0</v>
      </c>
      <c r="I4807" s="15">
        <f t="shared" si="378"/>
        <v>0</v>
      </c>
      <c r="J4807" s="15">
        <f t="shared" si="379"/>
        <v>0</v>
      </c>
    </row>
    <row r="4808" spans="1:10" x14ac:dyDescent="0.4">
      <c r="A4808" s="8" t="s">
        <v>39</v>
      </c>
      <c r="B4808" s="8" t="s">
        <v>10063</v>
      </c>
      <c r="C4808" s="8">
        <v>4308607</v>
      </c>
      <c r="D4808" s="8">
        <f t="shared" si="375"/>
        <v>430860</v>
      </c>
      <c r="E4808" s="14" t="str">
        <f>'Base de dados STN'!D4808</f>
        <v>SIM</v>
      </c>
      <c r="F4808" s="14" t="str">
        <f>IF(ISERROR(VLOOKUP(D4808,FNDE!$C$2:$D$932,1,FALSE)),"SIM","NÃO")</f>
        <v>SIM</v>
      </c>
      <c r="G4808" s="15">
        <f t="shared" si="376"/>
        <v>0</v>
      </c>
      <c r="H4808" s="15">
        <f t="shared" si="377"/>
        <v>0</v>
      </c>
      <c r="I4808" s="15">
        <f t="shared" si="378"/>
        <v>0</v>
      </c>
      <c r="J4808" s="15">
        <f t="shared" si="379"/>
        <v>0</v>
      </c>
    </row>
    <row r="4809" spans="1:10" x14ac:dyDescent="0.4">
      <c r="A4809" s="8" t="s">
        <v>39</v>
      </c>
      <c r="B4809" s="8" t="s">
        <v>10064</v>
      </c>
      <c r="C4809" s="8">
        <v>4308656</v>
      </c>
      <c r="D4809" s="8">
        <f t="shared" si="375"/>
        <v>430865</v>
      </c>
      <c r="E4809" s="14" t="str">
        <f>'Base de dados STN'!D4809</f>
        <v>SIM</v>
      </c>
      <c r="F4809" s="14" t="str">
        <f>IF(ISERROR(VLOOKUP(D4809,FNDE!$C$2:$D$932,1,FALSE)),"SIM","NÃO")</f>
        <v>SIM</v>
      </c>
      <c r="G4809" s="15">
        <f t="shared" si="376"/>
        <v>0</v>
      </c>
      <c r="H4809" s="15">
        <f t="shared" si="377"/>
        <v>0</v>
      </c>
      <c r="I4809" s="15">
        <f t="shared" si="378"/>
        <v>0</v>
      </c>
      <c r="J4809" s="15">
        <f t="shared" si="379"/>
        <v>0</v>
      </c>
    </row>
    <row r="4810" spans="1:10" x14ac:dyDescent="0.4">
      <c r="A4810" s="8" t="s">
        <v>39</v>
      </c>
      <c r="B4810" s="8" t="s">
        <v>10065</v>
      </c>
      <c r="C4810" s="8">
        <v>4308706</v>
      </c>
      <c r="D4810" s="8">
        <f t="shared" si="375"/>
        <v>430870</v>
      </c>
      <c r="E4810" s="14" t="str">
        <f>'Base de dados STN'!D4810</f>
        <v>SIM</v>
      </c>
      <c r="F4810" s="14" t="str">
        <f>IF(ISERROR(VLOOKUP(D4810,FNDE!$C$2:$D$932,1,FALSE)),"SIM","NÃO")</f>
        <v>SIM</v>
      </c>
      <c r="G4810" s="15">
        <f t="shared" si="376"/>
        <v>0</v>
      </c>
      <c r="H4810" s="15">
        <f t="shared" si="377"/>
        <v>0</v>
      </c>
      <c r="I4810" s="15">
        <f t="shared" si="378"/>
        <v>0</v>
      </c>
      <c r="J4810" s="15">
        <f t="shared" si="379"/>
        <v>0</v>
      </c>
    </row>
    <row r="4811" spans="1:10" x14ac:dyDescent="0.4">
      <c r="A4811" s="8" t="s">
        <v>39</v>
      </c>
      <c r="B4811" s="8" t="s">
        <v>1518</v>
      </c>
      <c r="C4811" s="8">
        <v>4308805</v>
      </c>
      <c r="D4811" s="8">
        <f t="shared" si="375"/>
        <v>430880</v>
      </c>
      <c r="E4811" s="14" t="str">
        <f>'Base de dados STN'!D4811</f>
        <v>SIM</v>
      </c>
      <c r="F4811" s="14" t="str">
        <f>IF(ISERROR(VLOOKUP(D4811,FNDE!$C$2:$D$932,1,FALSE)),"SIM","NÃO")</f>
        <v>NÃO</v>
      </c>
      <c r="G4811" s="15">
        <f t="shared" si="376"/>
        <v>0</v>
      </c>
      <c r="H4811" s="15">
        <f t="shared" si="377"/>
        <v>1</v>
      </c>
      <c r="I4811" s="15">
        <f t="shared" si="378"/>
        <v>0</v>
      </c>
      <c r="J4811" s="15">
        <f t="shared" si="379"/>
        <v>1</v>
      </c>
    </row>
    <row r="4812" spans="1:10" x14ac:dyDescent="0.4">
      <c r="A4812" s="8" t="s">
        <v>39</v>
      </c>
      <c r="B4812" s="8" t="s">
        <v>684</v>
      </c>
      <c r="C4812" s="8">
        <v>4308854</v>
      </c>
      <c r="D4812" s="8">
        <f t="shared" si="375"/>
        <v>430885</v>
      </c>
      <c r="E4812" s="14" t="str">
        <f>'Base de dados STN'!D4812</f>
        <v>SIM</v>
      </c>
      <c r="F4812" s="14" t="str">
        <f>IF(ISERROR(VLOOKUP(D4812,FNDE!$C$2:$D$932,1,FALSE)),"SIM","NÃO")</f>
        <v>SIM</v>
      </c>
      <c r="G4812" s="15">
        <f t="shared" si="376"/>
        <v>0</v>
      </c>
      <c r="H4812" s="15">
        <f t="shared" si="377"/>
        <v>0</v>
      </c>
      <c r="I4812" s="15">
        <f t="shared" si="378"/>
        <v>0</v>
      </c>
      <c r="J4812" s="15">
        <f t="shared" si="379"/>
        <v>0</v>
      </c>
    </row>
    <row r="4813" spans="1:10" x14ac:dyDescent="0.4">
      <c r="A4813" s="8" t="s">
        <v>39</v>
      </c>
      <c r="B4813" s="8" t="s">
        <v>10066</v>
      </c>
      <c r="C4813" s="8">
        <v>4308904</v>
      </c>
      <c r="D4813" s="8">
        <f t="shared" si="375"/>
        <v>430890</v>
      </c>
      <c r="E4813" s="14" t="str">
        <f>'Base de dados STN'!D4813</f>
        <v>SIM</v>
      </c>
      <c r="F4813" s="14" t="str">
        <f>IF(ISERROR(VLOOKUP(D4813,FNDE!$C$2:$D$932,1,FALSE)),"SIM","NÃO")</f>
        <v>SIM</v>
      </c>
      <c r="G4813" s="15">
        <f t="shared" si="376"/>
        <v>0</v>
      </c>
      <c r="H4813" s="15">
        <f t="shared" si="377"/>
        <v>0</v>
      </c>
      <c r="I4813" s="15">
        <f t="shared" si="378"/>
        <v>0</v>
      </c>
      <c r="J4813" s="15">
        <f t="shared" si="379"/>
        <v>0</v>
      </c>
    </row>
    <row r="4814" spans="1:10" x14ac:dyDescent="0.4">
      <c r="A4814" s="8" t="s">
        <v>39</v>
      </c>
      <c r="B4814" s="8" t="s">
        <v>10067</v>
      </c>
      <c r="C4814" s="8">
        <v>4309001</v>
      </c>
      <c r="D4814" s="8">
        <f t="shared" si="375"/>
        <v>430900</v>
      </c>
      <c r="E4814" s="14" t="str">
        <f>'Base de dados STN'!D4814</f>
        <v>SIM</v>
      </c>
      <c r="F4814" s="14" t="str">
        <f>IF(ISERROR(VLOOKUP(D4814,FNDE!$C$2:$D$932,1,FALSE)),"SIM","NÃO")</f>
        <v>SIM</v>
      </c>
      <c r="G4814" s="15">
        <f t="shared" si="376"/>
        <v>0</v>
      </c>
      <c r="H4814" s="15">
        <f t="shared" si="377"/>
        <v>0</v>
      </c>
      <c r="I4814" s="15">
        <f t="shared" si="378"/>
        <v>0</v>
      </c>
      <c r="J4814" s="15">
        <f t="shared" si="379"/>
        <v>0</v>
      </c>
    </row>
    <row r="4815" spans="1:10" x14ac:dyDescent="0.4">
      <c r="A4815" s="8" t="s">
        <v>39</v>
      </c>
      <c r="B4815" s="8" t="s">
        <v>10068</v>
      </c>
      <c r="C4815" s="8">
        <v>4309050</v>
      </c>
      <c r="D4815" s="8">
        <f t="shared" si="375"/>
        <v>430905</v>
      </c>
      <c r="E4815" s="14" t="str">
        <f>'Base de dados STN'!D4815</f>
        <v>SIM</v>
      </c>
      <c r="F4815" s="14" t="str">
        <f>IF(ISERROR(VLOOKUP(D4815,FNDE!$C$2:$D$932,1,FALSE)),"SIM","NÃO")</f>
        <v>SIM</v>
      </c>
      <c r="G4815" s="15">
        <f t="shared" si="376"/>
        <v>0</v>
      </c>
      <c r="H4815" s="15">
        <f t="shared" si="377"/>
        <v>0</v>
      </c>
      <c r="I4815" s="15">
        <f t="shared" si="378"/>
        <v>0</v>
      </c>
      <c r="J4815" s="15">
        <f t="shared" si="379"/>
        <v>0</v>
      </c>
    </row>
    <row r="4816" spans="1:10" x14ac:dyDescent="0.4">
      <c r="A4816" s="8" t="s">
        <v>39</v>
      </c>
      <c r="B4816" s="8" t="s">
        <v>10069</v>
      </c>
      <c r="C4816" s="8">
        <v>4309100</v>
      </c>
      <c r="D4816" s="8">
        <f t="shared" si="375"/>
        <v>430910</v>
      </c>
      <c r="E4816" s="14" t="str">
        <f>'Base de dados STN'!D4816</f>
        <v>SIM</v>
      </c>
      <c r="F4816" s="14" t="str">
        <f>IF(ISERROR(VLOOKUP(D4816,FNDE!$C$2:$D$932,1,FALSE)),"SIM","NÃO")</f>
        <v>SIM</v>
      </c>
      <c r="G4816" s="15">
        <f t="shared" si="376"/>
        <v>0</v>
      </c>
      <c r="H4816" s="15">
        <f t="shared" si="377"/>
        <v>0</v>
      </c>
      <c r="I4816" s="15">
        <f t="shared" si="378"/>
        <v>0</v>
      </c>
      <c r="J4816" s="15">
        <f t="shared" si="379"/>
        <v>0</v>
      </c>
    </row>
    <row r="4817" spans="1:10" x14ac:dyDescent="0.4">
      <c r="A4817" s="8" t="s">
        <v>39</v>
      </c>
      <c r="B4817" s="8" t="s">
        <v>10070</v>
      </c>
      <c r="C4817" s="8">
        <v>4309126</v>
      </c>
      <c r="D4817" s="8">
        <f t="shared" si="375"/>
        <v>430912</v>
      </c>
      <c r="E4817" s="14" t="str">
        <f>'Base de dados STN'!D4817</f>
        <v>SIM</v>
      </c>
      <c r="F4817" s="14" t="str">
        <f>IF(ISERROR(VLOOKUP(D4817,FNDE!$C$2:$D$932,1,FALSE)),"SIM","NÃO")</f>
        <v>SIM</v>
      </c>
      <c r="G4817" s="15">
        <f t="shared" si="376"/>
        <v>0</v>
      </c>
      <c r="H4817" s="15">
        <f t="shared" si="377"/>
        <v>0</v>
      </c>
      <c r="I4817" s="15">
        <f t="shared" si="378"/>
        <v>0</v>
      </c>
      <c r="J4817" s="15">
        <f t="shared" si="379"/>
        <v>0</v>
      </c>
    </row>
    <row r="4818" spans="1:10" x14ac:dyDescent="0.4">
      <c r="A4818" s="8" t="s">
        <v>39</v>
      </c>
      <c r="B4818" s="8" t="s">
        <v>10071</v>
      </c>
      <c r="C4818" s="8">
        <v>4309159</v>
      </c>
      <c r="D4818" s="8">
        <f t="shared" si="375"/>
        <v>430915</v>
      </c>
      <c r="E4818" s="14" t="str">
        <f>'Base de dados STN'!D4818</f>
        <v>SIM</v>
      </c>
      <c r="F4818" s="14" t="str">
        <f>IF(ISERROR(VLOOKUP(D4818,FNDE!$C$2:$D$932,1,FALSE)),"SIM","NÃO")</f>
        <v>SIM</v>
      </c>
      <c r="G4818" s="15">
        <f t="shared" si="376"/>
        <v>0</v>
      </c>
      <c r="H4818" s="15">
        <f t="shared" si="377"/>
        <v>0</v>
      </c>
      <c r="I4818" s="15">
        <f t="shared" si="378"/>
        <v>0</v>
      </c>
      <c r="J4818" s="15">
        <f t="shared" si="379"/>
        <v>0</v>
      </c>
    </row>
    <row r="4819" spans="1:10" x14ac:dyDescent="0.4">
      <c r="A4819" s="8" t="s">
        <v>39</v>
      </c>
      <c r="B4819" s="8" t="s">
        <v>10072</v>
      </c>
      <c r="C4819" s="8">
        <v>4309209</v>
      </c>
      <c r="D4819" s="8">
        <f t="shared" si="375"/>
        <v>430920</v>
      </c>
      <c r="E4819" s="14" t="str">
        <f>'Base de dados STN'!D4819</f>
        <v>SIM</v>
      </c>
      <c r="F4819" s="14" t="str">
        <f>IF(ISERROR(VLOOKUP(D4819,FNDE!$C$2:$D$932,1,FALSE)),"SIM","NÃO")</f>
        <v>SIM</v>
      </c>
      <c r="G4819" s="15">
        <f t="shared" si="376"/>
        <v>0</v>
      </c>
      <c r="H4819" s="15">
        <f t="shared" si="377"/>
        <v>0</v>
      </c>
      <c r="I4819" s="15">
        <f t="shared" si="378"/>
        <v>0</v>
      </c>
      <c r="J4819" s="15">
        <f t="shared" si="379"/>
        <v>0</v>
      </c>
    </row>
    <row r="4820" spans="1:10" x14ac:dyDescent="0.4">
      <c r="A4820" s="8" t="s">
        <v>39</v>
      </c>
      <c r="B4820" s="8" t="s">
        <v>10073</v>
      </c>
      <c r="C4820" s="8">
        <v>4309258</v>
      </c>
      <c r="D4820" s="8">
        <f t="shared" si="375"/>
        <v>430925</v>
      </c>
      <c r="E4820" s="14" t="str">
        <f>'Base de dados STN'!D4820</f>
        <v>SIM</v>
      </c>
      <c r="F4820" s="14" t="str">
        <f>IF(ISERROR(VLOOKUP(D4820,FNDE!$C$2:$D$932,1,FALSE)),"SIM","NÃO")</f>
        <v>SIM</v>
      </c>
      <c r="G4820" s="15">
        <f t="shared" si="376"/>
        <v>0</v>
      </c>
      <c r="H4820" s="15">
        <f t="shared" si="377"/>
        <v>0</v>
      </c>
      <c r="I4820" s="15">
        <f t="shared" si="378"/>
        <v>0</v>
      </c>
      <c r="J4820" s="15">
        <f t="shared" si="379"/>
        <v>0</v>
      </c>
    </row>
    <row r="4821" spans="1:10" x14ac:dyDescent="0.4">
      <c r="A4821" s="8" t="s">
        <v>39</v>
      </c>
      <c r="B4821" s="8" t="s">
        <v>10074</v>
      </c>
      <c r="C4821" s="8">
        <v>4309308</v>
      </c>
      <c r="D4821" s="8">
        <f t="shared" si="375"/>
        <v>430930</v>
      </c>
      <c r="E4821" s="14" t="str">
        <f>'Base de dados STN'!D4821</f>
        <v>SIM</v>
      </c>
      <c r="F4821" s="14" t="str">
        <f>IF(ISERROR(VLOOKUP(D4821,FNDE!$C$2:$D$932,1,FALSE)),"SIM","NÃO")</f>
        <v>SIM</v>
      </c>
      <c r="G4821" s="15">
        <f t="shared" si="376"/>
        <v>0</v>
      </c>
      <c r="H4821" s="15">
        <f t="shared" si="377"/>
        <v>0</v>
      </c>
      <c r="I4821" s="15">
        <f t="shared" si="378"/>
        <v>0</v>
      </c>
      <c r="J4821" s="15">
        <f t="shared" si="379"/>
        <v>0</v>
      </c>
    </row>
    <row r="4822" spans="1:10" x14ac:dyDescent="0.4">
      <c r="A4822" s="8" t="s">
        <v>39</v>
      </c>
      <c r="B4822" s="8" t="s">
        <v>10075</v>
      </c>
      <c r="C4822" s="8">
        <v>4309407</v>
      </c>
      <c r="D4822" s="8">
        <f t="shared" si="375"/>
        <v>430940</v>
      </c>
      <c r="E4822" s="14" t="str">
        <f>'Base de dados STN'!D4822</f>
        <v>SIM</v>
      </c>
      <c r="F4822" s="14" t="str">
        <f>IF(ISERROR(VLOOKUP(D4822,FNDE!$C$2:$D$932,1,FALSE)),"SIM","NÃO")</f>
        <v>SIM</v>
      </c>
      <c r="G4822" s="15">
        <f t="shared" si="376"/>
        <v>0</v>
      </c>
      <c r="H4822" s="15">
        <f t="shared" si="377"/>
        <v>0</v>
      </c>
      <c r="I4822" s="15">
        <f t="shared" si="378"/>
        <v>0</v>
      </c>
      <c r="J4822" s="15">
        <f t="shared" si="379"/>
        <v>0</v>
      </c>
    </row>
    <row r="4823" spans="1:10" x14ac:dyDescent="0.4">
      <c r="A4823" s="8" t="s">
        <v>39</v>
      </c>
      <c r="B4823" s="8" t="s">
        <v>380</v>
      </c>
      <c r="C4823" s="8">
        <v>4309506</v>
      </c>
      <c r="D4823" s="8">
        <f t="shared" si="375"/>
        <v>430950</v>
      </c>
      <c r="E4823" s="14" t="str">
        <f>'Base de dados STN'!D4823</f>
        <v>SIM</v>
      </c>
      <c r="F4823" s="14" t="str">
        <f>IF(ISERROR(VLOOKUP(D4823,FNDE!$C$2:$D$932,1,FALSE)),"SIM","NÃO")</f>
        <v>SIM</v>
      </c>
      <c r="G4823" s="15">
        <f t="shared" si="376"/>
        <v>0</v>
      </c>
      <c r="H4823" s="15">
        <f t="shared" si="377"/>
        <v>0</v>
      </c>
      <c r="I4823" s="15">
        <f t="shared" si="378"/>
        <v>0</v>
      </c>
      <c r="J4823" s="15">
        <f t="shared" si="379"/>
        <v>0</v>
      </c>
    </row>
    <row r="4824" spans="1:10" x14ac:dyDescent="0.4">
      <c r="A4824" s="8" t="s">
        <v>39</v>
      </c>
      <c r="B4824" s="8" t="s">
        <v>10076</v>
      </c>
      <c r="C4824" s="8">
        <v>4309555</v>
      </c>
      <c r="D4824" s="8">
        <f t="shared" si="375"/>
        <v>430955</v>
      </c>
      <c r="E4824" s="14" t="str">
        <f>'Base de dados STN'!D4824</f>
        <v>SIM</v>
      </c>
      <c r="F4824" s="14" t="str">
        <f>IF(ISERROR(VLOOKUP(D4824,FNDE!$C$2:$D$932,1,FALSE)),"SIM","NÃO")</f>
        <v>SIM</v>
      </c>
      <c r="G4824" s="15">
        <f t="shared" si="376"/>
        <v>0</v>
      </c>
      <c r="H4824" s="15">
        <f t="shared" si="377"/>
        <v>0</v>
      </c>
      <c r="I4824" s="15">
        <f t="shared" si="378"/>
        <v>0</v>
      </c>
      <c r="J4824" s="15">
        <f t="shared" si="379"/>
        <v>0</v>
      </c>
    </row>
    <row r="4825" spans="1:10" x14ac:dyDescent="0.4">
      <c r="A4825" s="8" t="s">
        <v>39</v>
      </c>
      <c r="B4825" s="8" t="s">
        <v>10077</v>
      </c>
      <c r="C4825" s="8">
        <v>4309571</v>
      </c>
      <c r="D4825" s="8">
        <f t="shared" si="375"/>
        <v>430957</v>
      </c>
      <c r="E4825" s="14" t="str">
        <f>'Base de dados STN'!D4825</f>
        <v>SIM</v>
      </c>
      <c r="F4825" s="14" t="str">
        <f>IF(ISERROR(VLOOKUP(D4825,FNDE!$C$2:$D$932,1,FALSE)),"SIM","NÃO")</f>
        <v>SIM</v>
      </c>
      <c r="G4825" s="15">
        <f t="shared" si="376"/>
        <v>0</v>
      </c>
      <c r="H4825" s="15">
        <f t="shared" si="377"/>
        <v>0</v>
      </c>
      <c r="I4825" s="15">
        <f t="shared" si="378"/>
        <v>0</v>
      </c>
      <c r="J4825" s="15">
        <f t="shared" si="379"/>
        <v>0</v>
      </c>
    </row>
    <row r="4826" spans="1:10" x14ac:dyDescent="0.4">
      <c r="A4826" s="8" t="s">
        <v>39</v>
      </c>
      <c r="B4826" s="8" t="s">
        <v>10078</v>
      </c>
      <c r="C4826" s="8">
        <v>4309605</v>
      </c>
      <c r="D4826" s="8">
        <f t="shared" si="375"/>
        <v>430960</v>
      </c>
      <c r="E4826" s="14" t="str">
        <f>'Base de dados STN'!D4826</f>
        <v>SIM</v>
      </c>
      <c r="F4826" s="14" t="str">
        <f>IF(ISERROR(VLOOKUP(D4826,FNDE!$C$2:$D$932,1,FALSE)),"SIM","NÃO")</f>
        <v>SIM</v>
      </c>
      <c r="G4826" s="15">
        <f t="shared" si="376"/>
        <v>0</v>
      </c>
      <c r="H4826" s="15">
        <f t="shared" si="377"/>
        <v>0</v>
      </c>
      <c r="I4826" s="15">
        <f t="shared" si="378"/>
        <v>0</v>
      </c>
      <c r="J4826" s="15">
        <f t="shared" si="379"/>
        <v>0</v>
      </c>
    </row>
    <row r="4827" spans="1:10" x14ac:dyDescent="0.4">
      <c r="A4827" s="8" t="s">
        <v>39</v>
      </c>
      <c r="B4827" s="8" t="s">
        <v>10079</v>
      </c>
      <c r="C4827" s="8">
        <v>4309654</v>
      </c>
      <c r="D4827" s="8">
        <f t="shared" si="375"/>
        <v>430965</v>
      </c>
      <c r="E4827" s="14" t="str">
        <f>'Base de dados STN'!D4827</f>
        <v>SIM</v>
      </c>
      <c r="F4827" s="14" t="str">
        <f>IF(ISERROR(VLOOKUP(D4827,FNDE!$C$2:$D$932,1,FALSE)),"SIM","NÃO")</f>
        <v>SIM</v>
      </c>
      <c r="G4827" s="15">
        <f t="shared" si="376"/>
        <v>0</v>
      </c>
      <c r="H4827" s="15">
        <f t="shared" si="377"/>
        <v>0</v>
      </c>
      <c r="I4827" s="15">
        <f t="shared" si="378"/>
        <v>0</v>
      </c>
      <c r="J4827" s="15">
        <f t="shared" si="379"/>
        <v>0</v>
      </c>
    </row>
    <row r="4828" spans="1:10" x14ac:dyDescent="0.4">
      <c r="A4828" s="8" t="s">
        <v>39</v>
      </c>
      <c r="B4828" s="8" t="s">
        <v>758</v>
      </c>
      <c r="C4828" s="8">
        <v>4309704</v>
      </c>
      <c r="D4828" s="8">
        <f t="shared" si="375"/>
        <v>430970</v>
      </c>
      <c r="E4828" s="14" t="str">
        <f>'Base de dados STN'!D4828</f>
        <v>SIM</v>
      </c>
      <c r="F4828" s="14" t="str">
        <f>IF(ISERROR(VLOOKUP(D4828,FNDE!$C$2:$D$932,1,FALSE)),"SIM","NÃO")</f>
        <v>SIM</v>
      </c>
      <c r="G4828" s="15">
        <f t="shared" si="376"/>
        <v>0</v>
      </c>
      <c r="H4828" s="15">
        <f t="shared" si="377"/>
        <v>0</v>
      </c>
      <c r="I4828" s="15">
        <f t="shared" si="378"/>
        <v>0</v>
      </c>
      <c r="J4828" s="15">
        <f t="shared" si="379"/>
        <v>0</v>
      </c>
    </row>
    <row r="4829" spans="1:10" x14ac:dyDescent="0.4">
      <c r="A4829" s="8" t="s">
        <v>39</v>
      </c>
      <c r="B4829" s="8" t="s">
        <v>764</v>
      </c>
      <c r="C4829" s="8">
        <v>4309753</v>
      </c>
      <c r="D4829" s="8">
        <f t="shared" si="375"/>
        <v>430975</v>
      </c>
      <c r="E4829" s="14" t="str">
        <f>'Base de dados STN'!D4829</f>
        <v>SIM</v>
      </c>
      <c r="F4829" s="14" t="str">
        <f>IF(ISERROR(VLOOKUP(D4829,FNDE!$C$2:$D$932,1,FALSE)),"SIM","NÃO")</f>
        <v>SIM</v>
      </c>
      <c r="G4829" s="15">
        <f t="shared" si="376"/>
        <v>0</v>
      </c>
      <c r="H4829" s="15">
        <f t="shared" si="377"/>
        <v>0</v>
      </c>
      <c r="I4829" s="15">
        <f t="shared" si="378"/>
        <v>0</v>
      </c>
      <c r="J4829" s="15">
        <f t="shared" si="379"/>
        <v>0</v>
      </c>
    </row>
    <row r="4830" spans="1:10" x14ac:dyDescent="0.4">
      <c r="A4830" s="8" t="s">
        <v>39</v>
      </c>
      <c r="B4830" s="8" t="s">
        <v>10080</v>
      </c>
      <c r="C4830" s="8">
        <v>4309803</v>
      </c>
      <c r="D4830" s="8">
        <f t="shared" ref="D4830:D4893" si="380">ROUNDDOWN(C4830/10,0)</f>
        <v>430980</v>
      </c>
      <c r="E4830" s="14" t="str">
        <f>'Base de dados STN'!D4830</f>
        <v>SIM</v>
      </c>
      <c r="F4830" s="14" t="str">
        <f>IF(ISERROR(VLOOKUP(D4830,FNDE!$C$2:$D$932,1,FALSE)),"SIM","NÃO")</f>
        <v>SIM</v>
      </c>
      <c r="G4830" s="15">
        <f t="shared" si="376"/>
        <v>0</v>
      </c>
      <c r="H4830" s="15">
        <f t="shared" si="377"/>
        <v>0</v>
      </c>
      <c r="I4830" s="15">
        <f t="shared" si="378"/>
        <v>0</v>
      </c>
      <c r="J4830" s="15">
        <f t="shared" si="379"/>
        <v>0</v>
      </c>
    </row>
    <row r="4831" spans="1:10" x14ac:dyDescent="0.4">
      <c r="A4831" s="8" t="s">
        <v>39</v>
      </c>
      <c r="B4831" s="8" t="s">
        <v>10081</v>
      </c>
      <c r="C4831" s="8">
        <v>4309902</v>
      </c>
      <c r="D4831" s="8">
        <f t="shared" si="380"/>
        <v>430990</v>
      </c>
      <c r="E4831" s="14" t="str">
        <f>'Base de dados STN'!D4831</f>
        <v>SIM</v>
      </c>
      <c r="F4831" s="14" t="str">
        <f>IF(ISERROR(VLOOKUP(D4831,FNDE!$C$2:$D$932,1,FALSE)),"SIM","NÃO")</f>
        <v>SIM</v>
      </c>
      <c r="G4831" s="15">
        <f t="shared" si="376"/>
        <v>0</v>
      </c>
      <c r="H4831" s="15">
        <f t="shared" si="377"/>
        <v>0</v>
      </c>
      <c r="I4831" s="15">
        <f t="shared" si="378"/>
        <v>0</v>
      </c>
      <c r="J4831" s="15">
        <f t="shared" si="379"/>
        <v>0</v>
      </c>
    </row>
    <row r="4832" spans="1:10" x14ac:dyDescent="0.4">
      <c r="A4832" s="8" t="s">
        <v>39</v>
      </c>
      <c r="B4832" s="8" t="s">
        <v>10082</v>
      </c>
      <c r="C4832" s="8">
        <v>4309951</v>
      </c>
      <c r="D4832" s="8">
        <f t="shared" si="380"/>
        <v>430995</v>
      </c>
      <c r="E4832" s="14" t="str">
        <f>'Base de dados STN'!D4832</f>
        <v>SIM</v>
      </c>
      <c r="F4832" s="14" t="str">
        <f>IF(ISERROR(VLOOKUP(D4832,FNDE!$C$2:$D$932,1,FALSE)),"SIM","NÃO")</f>
        <v>SIM</v>
      </c>
      <c r="G4832" s="15">
        <f t="shared" si="376"/>
        <v>0</v>
      </c>
      <c r="H4832" s="15">
        <f t="shared" si="377"/>
        <v>0</v>
      </c>
      <c r="I4832" s="15">
        <f t="shared" si="378"/>
        <v>0</v>
      </c>
      <c r="J4832" s="15">
        <f t="shared" si="379"/>
        <v>0</v>
      </c>
    </row>
    <row r="4833" spans="1:10" x14ac:dyDescent="0.4">
      <c r="A4833" s="8" t="s">
        <v>39</v>
      </c>
      <c r="B4833" s="8" t="s">
        <v>10083</v>
      </c>
      <c r="C4833" s="8">
        <v>4310009</v>
      </c>
      <c r="D4833" s="8">
        <f t="shared" si="380"/>
        <v>431000</v>
      </c>
      <c r="E4833" s="14" t="str">
        <f>'Base de dados STN'!D4833</f>
        <v>SIM</v>
      </c>
      <c r="F4833" s="14" t="str">
        <f>IF(ISERROR(VLOOKUP(D4833,FNDE!$C$2:$D$932,1,FALSE)),"SIM","NÃO")</f>
        <v>SIM</v>
      </c>
      <c r="G4833" s="15">
        <f t="shared" si="376"/>
        <v>0</v>
      </c>
      <c r="H4833" s="15">
        <f t="shared" si="377"/>
        <v>0</v>
      </c>
      <c r="I4833" s="15">
        <f t="shared" si="378"/>
        <v>0</v>
      </c>
      <c r="J4833" s="15">
        <f t="shared" si="379"/>
        <v>0</v>
      </c>
    </row>
    <row r="4834" spans="1:10" x14ac:dyDescent="0.4">
      <c r="A4834" s="8" t="s">
        <v>39</v>
      </c>
      <c r="B4834" s="8" t="s">
        <v>10084</v>
      </c>
      <c r="C4834" s="8">
        <v>4310108</v>
      </c>
      <c r="D4834" s="8">
        <f t="shared" si="380"/>
        <v>431010</v>
      </c>
      <c r="E4834" s="14" t="str">
        <f>'Base de dados STN'!D4834</f>
        <v>SIM</v>
      </c>
      <c r="F4834" s="14" t="str">
        <f>IF(ISERROR(VLOOKUP(D4834,FNDE!$C$2:$D$932,1,FALSE)),"SIM","NÃO")</f>
        <v>SIM</v>
      </c>
      <c r="G4834" s="15">
        <f t="shared" si="376"/>
        <v>0</v>
      </c>
      <c r="H4834" s="15">
        <f t="shared" si="377"/>
        <v>0</v>
      </c>
      <c r="I4834" s="15">
        <f t="shared" si="378"/>
        <v>0</v>
      </c>
      <c r="J4834" s="15">
        <f t="shared" si="379"/>
        <v>0</v>
      </c>
    </row>
    <row r="4835" spans="1:10" x14ac:dyDescent="0.4">
      <c r="A4835" s="8" t="s">
        <v>39</v>
      </c>
      <c r="B4835" s="8" t="s">
        <v>10085</v>
      </c>
      <c r="C4835" s="8">
        <v>4310207</v>
      </c>
      <c r="D4835" s="8">
        <f t="shared" si="380"/>
        <v>431020</v>
      </c>
      <c r="E4835" s="14" t="str">
        <f>'Base de dados STN'!D4835</f>
        <v>SIM</v>
      </c>
      <c r="F4835" s="14" t="str">
        <f>IF(ISERROR(VLOOKUP(D4835,FNDE!$C$2:$D$932,1,FALSE)),"SIM","NÃO")</f>
        <v>SIM</v>
      </c>
      <c r="G4835" s="15">
        <f t="shared" si="376"/>
        <v>0</v>
      </c>
      <c r="H4835" s="15">
        <f t="shared" si="377"/>
        <v>0</v>
      </c>
      <c r="I4835" s="15">
        <f t="shared" si="378"/>
        <v>0</v>
      </c>
      <c r="J4835" s="15">
        <f t="shared" si="379"/>
        <v>0</v>
      </c>
    </row>
    <row r="4836" spans="1:10" x14ac:dyDescent="0.4">
      <c r="A4836" s="8" t="s">
        <v>39</v>
      </c>
      <c r="B4836" s="8" t="s">
        <v>875</v>
      </c>
      <c r="C4836" s="8">
        <v>4310306</v>
      </c>
      <c r="D4836" s="8">
        <f t="shared" si="380"/>
        <v>431030</v>
      </c>
      <c r="E4836" s="14" t="str">
        <f>'Base de dados STN'!D4836</f>
        <v>SIM</v>
      </c>
      <c r="F4836" s="14" t="str">
        <f>IF(ISERROR(VLOOKUP(D4836,FNDE!$C$2:$D$932,1,FALSE)),"SIM","NÃO")</f>
        <v>SIM</v>
      </c>
      <c r="G4836" s="15">
        <f t="shared" si="376"/>
        <v>0</v>
      </c>
      <c r="H4836" s="15">
        <f t="shared" si="377"/>
        <v>0</v>
      </c>
      <c r="I4836" s="15">
        <f t="shared" si="378"/>
        <v>0</v>
      </c>
      <c r="J4836" s="15">
        <f t="shared" si="379"/>
        <v>0</v>
      </c>
    </row>
    <row r="4837" spans="1:10" x14ac:dyDescent="0.4">
      <c r="A4837" s="8" t="s">
        <v>39</v>
      </c>
      <c r="B4837" s="8" t="s">
        <v>10086</v>
      </c>
      <c r="C4837" s="8">
        <v>4310330</v>
      </c>
      <c r="D4837" s="8">
        <f t="shared" si="380"/>
        <v>431033</v>
      </c>
      <c r="E4837" s="14" t="str">
        <f>'Base de dados STN'!D4837</f>
        <v>SIM</v>
      </c>
      <c r="F4837" s="14" t="str">
        <f>IF(ISERROR(VLOOKUP(D4837,FNDE!$C$2:$D$932,1,FALSE)),"SIM","NÃO")</f>
        <v>SIM</v>
      </c>
      <c r="G4837" s="15">
        <f t="shared" si="376"/>
        <v>0</v>
      </c>
      <c r="H4837" s="15">
        <f t="shared" si="377"/>
        <v>0</v>
      </c>
      <c r="I4837" s="15">
        <f t="shared" si="378"/>
        <v>0</v>
      </c>
      <c r="J4837" s="15">
        <f t="shared" si="379"/>
        <v>0</v>
      </c>
    </row>
    <row r="4838" spans="1:10" x14ac:dyDescent="0.4">
      <c r="A4838" s="8" t="s">
        <v>39</v>
      </c>
      <c r="B4838" s="8" t="s">
        <v>10087</v>
      </c>
      <c r="C4838" s="8">
        <v>4310363</v>
      </c>
      <c r="D4838" s="8">
        <f t="shared" si="380"/>
        <v>431036</v>
      </c>
      <c r="E4838" s="14" t="str">
        <f>'Base de dados STN'!D4838</f>
        <v>SIM</v>
      </c>
      <c r="F4838" s="14" t="str">
        <f>IF(ISERROR(VLOOKUP(D4838,FNDE!$C$2:$D$932,1,FALSE)),"SIM","NÃO")</f>
        <v>SIM</v>
      </c>
      <c r="G4838" s="15">
        <f t="shared" si="376"/>
        <v>0</v>
      </c>
      <c r="H4838" s="15">
        <f t="shared" si="377"/>
        <v>0</v>
      </c>
      <c r="I4838" s="15">
        <f t="shared" si="378"/>
        <v>0</v>
      </c>
      <c r="J4838" s="15">
        <f t="shared" si="379"/>
        <v>0</v>
      </c>
    </row>
    <row r="4839" spans="1:10" x14ac:dyDescent="0.4">
      <c r="A4839" s="8" t="s">
        <v>39</v>
      </c>
      <c r="B4839" s="8" t="s">
        <v>7423</v>
      </c>
      <c r="C4839" s="8">
        <v>4310405</v>
      </c>
      <c r="D4839" s="8">
        <f t="shared" si="380"/>
        <v>431040</v>
      </c>
      <c r="E4839" s="14" t="str">
        <f>'Base de dados STN'!D4839</f>
        <v>SIM</v>
      </c>
      <c r="F4839" s="14" t="str">
        <f>IF(ISERROR(VLOOKUP(D4839,FNDE!$C$2:$D$932,1,FALSE)),"SIM","NÃO")</f>
        <v>SIM</v>
      </c>
      <c r="G4839" s="15">
        <f t="shared" si="376"/>
        <v>0</v>
      </c>
      <c r="H4839" s="15">
        <f t="shared" si="377"/>
        <v>0</v>
      </c>
      <c r="I4839" s="15">
        <f t="shared" si="378"/>
        <v>0</v>
      </c>
      <c r="J4839" s="15">
        <f t="shared" si="379"/>
        <v>0</v>
      </c>
    </row>
    <row r="4840" spans="1:10" x14ac:dyDescent="0.4">
      <c r="A4840" s="8" t="s">
        <v>39</v>
      </c>
      <c r="B4840" s="8" t="s">
        <v>10088</v>
      </c>
      <c r="C4840" s="8">
        <v>4310413</v>
      </c>
      <c r="D4840" s="8">
        <f t="shared" si="380"/>
        <v>431041</v>
      </c>
      <c r="E4840" s="14" t="str">
        <f>'Base de dados STN'!D4840</f>
        <v>SIM</v>
      </c>
      <c r="F4840" s="14" t="str">
        <f>IF(ISERROR(VLOOKUP(D4840,FNDE!$C$2:$D$932,1,FALSE)),"SIM","NÃO")</f>
        <v>SIM</v>
      </c>
      <c r="G4840" s="15">
        <f t="shared" si="376"/>
        <v>0</v>
      </c>
      <c r="H4840" s="15">
        <f t="shared" si="377"/>
        <v>0</v>
      </c>
      <c r="I4840" s="15">
        <f t="shared" si="378"/>
        <v>0</v>
      </c>
      <c r="J4840" s="15">
        <f t="shared" si="379"/>
        <v>0</v>
      </c>
    </row>
    <row r="4841" spans="1:10" x14ac:dyDescent="0.4">
      <c r="A4841" s="8" t="s">
        <v>39</v>
      </c>
      <c r="B4841" s="8" t="s">
        <v>10089</v>
      </c>
      <c r="C4841" s="8">
        <v>4310439</v>
      </c>
      <c r="D4841" s="8">
        <f t="shared" si="380"/>
        <v>431043</v>
      </c>
      <c r="E4841" s="14" t="str">
        <f>'Base de dados STN'!D4841</f>
        <v>SIM</v>
      </c>
      <c r="F4841" s="14" t="str">
        <f>IF(ISERROR(VLOOKUP(D4841,FNDE!$C$2:$D$932,1,FALSE)),"SIM","NÃO")</f>
        <v>SIM</v>
      </c>
      <c r="G4841" s="15">
        <f t="shared" si="376"/>
        <v>0</v>
      </c>
      <c r="H4841" s="15">
        <f t="shared" si="377"/>
        <v>0</v>
      </c>
      <c r="I4841" s="15">
        <f t="shared" si="378"/>
        <v>0</v>
      </c>
      <c r="J4841" s="15">
        <f t="shared" si="379"/>
        <v>0</v>
      </c>
    </row>
    <row r="4842" spans="1:10" x14ac:dyDescent="0.4">
      <c r="A4842" s="8" t="s">
        <v>39</v>
      </c>
      <c r="B4842" s="8" t="s">
        <v>10090</v>
      </c>
      <c r="C4842" s="8">
        <v>4310462</v>
      </c>
      <c r="D4842" s="8">
        <f t="shared" si="380"/>
        <v>431046</v>
      </c>
      <c r="E4842" s="14" t="str">
        <f>'Base de dados STN'!D4842</f>
        <v>SIM</v>
      </c>
      <c r="F4842" s="14" t="str">
        <f>IF(ISERROR(VLOOKUP(D4842,FNDE!$C$2:$D$932,1,FALSE)),"SIM","NÃO")</f>
        <v>SIM</v>
      </c>
      <c r="G4842" s="15">
        <f t="shared" si="376"/>
        <v>0</v>
      </c>
      <c r="H4842" s="15">
        <f t="shared" si="377"/>
        <v>0</v>
      </c>
      <c r="I4842" s="15">
        <f t="shared" si="378"/>
        <v>0</v>
      </c>
      <c r="J4842" s="15">
        <f t="shared" si="379"/>
        <v>0</v>
      </c>
    </row>
    <row r="4843" spans="1:10" x14ac:dyDescent="0.4">
      <c r="A4843" s="8" t="s">
        <v>39</v>
      </c>
      <c r="B4843" s="8" t="s">
        <v>10091</v>
      </c>
      <c r="C4843" s="8">
        <v>4310504</v>
      </c>
      <c r="D4843" s="8">
        <f t="shared" si="380"/>
        <v>431050</v>
      </c>
      <c r="E4843" s="14" t="str">
        <f>'Base de dados STN'!D4843</f>
        <v>SIM</v>
      </c>
      <c r="F4843" s="14" t="str">
        <f>IF(ISERROR(VLOOKUP(D4843,FNDE!$C$2:$D$932,1,FALSE)),"SIM","NÃO")</f>
        <v>SIM</v>
      </c>
      <c r="G4843" s="15">
        <f t="shared" si="376"/>
        <v>0</v>
      </c>
      <c r="H4843" s="15">
        <f t="shared" si="377"/>
        <v>0</v>
      </c>
      <c r="I4843" s="15">
        <f t="shared" si="378"/>
        <v>0</v>
      </c>
      <c r="J4843" s="15">
        <f t="shared" si="379"/>
        <v>0</v>
      </c>
    </row>
    <row r="4844" spans="1:10" x14ac:dyDescent="0.4">
      <c r="A4844" s="8" t="s">
        <v>39</v>
      </c>
      <c r="B4844" s="8" t="s">
        <v>10092</v>
      </c>
      <c r="C4844" s="8">
        <v>4310538</v>
      </c>
      <c r="D4844" s="8">
        <f t="shared" si="380"/>
        <v>431053</v>
      </c>
      <c r="E4844" s="14" t="str">
        <f>'Base de dados STN'!D4844</f>
        <v>SIM</v>
      </c>
      <c r="F4844" s="14" t="str">
        <f>IF(ISERROR(VLOOKUP(D4844,FNDE!$C$2:$D$932,1,FALSE)),"SIM","NÃO")</f>
        <v>SIM</v>
      </c>
      <c r="G4844" s="15">
        <f t="shared" si="376"/>
        <v>0</v>
      </c>
      <c r="H4844" s="15">
        <f t="shared" si="377"/>
        <v>0</v>
      </c>
      <c r="I4844" s="15">
        <f t="shared" si="378"/>
        <v>0</v>
      </c>
      <c r="J4844" s="15">
        <f t="shared" si="379"/>
        <v>0</v>
      </c>
    </row>
    <row r="4845" spans="1:10" x14ac:dyDescent="0.4">
      <c r="A4845" s="8" t="s">
        <v>39</v>
      </c>
      <c r="B4845" s="8" t="s">
        <v>10093</v>
      </c>
      <c r="C4845" s="8">
        <v>4310553</v>
      </c>
      <c r="D4845" s="8">
        <f t="shared" si="380"/>
        <v>431055</v>
      </c>
      <c r="E4845" s="14" t="str">
        <f>'Base de dados STN'!D4845</f>
        <v>SIM</v>
      </c>
      <c r="F4845" s="14" t="str">
        <f>IF(ISERROR(VLOOKUP(D4845,FNDE!$C$2:$D$932,1,FALSE)),"SIM","NÃO")</f>
        <v>SIM</v>
      </c>
      <c r="G4845" s="15">
        <f t="shared" si="376"/>
        <v>0</v>
      </c>
      <c r="H4845" s="15">
        <f t="shared" si="377"/>
        <v>0</v>
      </c>
      <c r="I4845" s="15">
        <f t="shared" si="378"/>
        <v>0</v>
      </c>
      <c r="J4845" s="15">
        <f t="shared" si="379"/>
        <v>0</v>
      </c>
    </row>
    <row r="4846" spans="1:10" x14ac:dyDescent="0.4">
      <c r="A4846" s="8" t="s">
        <v>39</v>
      </c>
      <c r="B4846" s="8" t="s">
        <v>10094</v>
      </c>
      <c r="C4846" s="8">
        <v>4310579</v>
      </c>
      <c r="D4846" s="8">
        <f t="shared" si="380"/>
        <v>431057</v>
      </c>
      <c r="E4846" s="14" t="str">
        <f>'Base de dados STN'!D4846</f>
        <v>SIM</v>
      </c>
      <c r="F4846" s="14" t="str">
        <f>IF(ISERROR(VLOOKUP(D4846,FNDE!$C$2:$D$932,1,FALSE)),"SIM","NÃO")</f>
        <v>SIM</v>
      </c>
      <c r="G4846" s="15">
        <f t="shared" si="376"/>
        <v>0</v>
      </c>
      <c r="H4846" s="15">
        <f t="shared" si="377"/>
        <v>0</v>
      </c>
      <c r="I4846" s="15">
        <f t="shared" si="378"/>
        <v>0</v>
      </c>
      <c r="J4846" s="15">
        <f t="shared" si="379"/>
        <v>0</v>
      </c>
    </row>
    <row r="4847" spans="1:10" x14ac:dyDescent="0.4">
      <c r="A4847" s="8" t="s">
        <v>39</v>
      </c>
      <c r="B4847" s="8" t="s">
        <v>10095</v>
      </c>
      <c r="C4847" s="8">
        <v>4310603</v>
      </c>
      <c r="D4847" s="8">
        <f t="shared" si="380"/>
        <v>431060</v>
      </c>
      <c r="E4847" s="14" t="str">
        <f>'Base de dados STN'!D4847</f>
        <v>SIM</v>
      </c>
      <c r="F4847" s="14" t="str">
        <f>IF(ISERROR(VLOOKUP(D4847,FNDE!$C$2:$D$932,1,FALSE)),"SIM","NÃO")</f>
        <v>SIM</v>
      </c>
      <c r="G4847" s="15">
        <f t="shared" si="376"/>
        <v>0</v>
      </c>
      <c r="H4847" s="15">
        <f t="shared" si="377"/>
        <v>0</v>
      </c>
      <c r="I4847" s="15">
        <f t="shared" si="378"/>
        <v>0</v>
      </c>
      <c r="J4847" s="15">
        <f t="shared" si="379"/>
        <v>0</v>
      </c>
    </row>
    <row r="4848" spans="1:10" x14ac:dyDescent="0.4">
      <c r="A4848" s="8" t="s">
        <v>39</v>
      </c>
      <c r="B4848" s="8" t="s">
        <v>10096</v>
      </c>
      <c r="C4848" s="8">
        <v>4310652</v>
      </c>
      <c r="D4848" s="8">
        <f t="shared" si="380"/>
        <v>431065</v>
      </c>
      <c r="E4848" s="14" t="str">
        <f>'Base de dados STN'!D4848</f>
        <v>SIM</v>
      </c>
      <c r="F4848" s="14" t="str">
        <f>IF(ISERROR(VLOOKUP(D4848,FNDE!$C$2:$D$932,1,FALSE)),"SIM","NÃO")</f>
        <v>SIM</v>
      </c>
      <c r="G4848" s="15">
        <f t="shared" si="376"/>
        <v>0</v>
      </c>
      <c r="H4848" s="15">
        <f t="shared" si="377"/>
        <v>0</v>
      </c>
      <c r="I4848" s="15">
        <f t="shared" si="378"/>
        <v>0</v>
      </c>
      <c r="J4848" s="15">
        <f t="shared" si="379"/>
        <v>0</v>
      </c>
    </row>
    <row r="4849" spans="1:10" x14ac:dyDescent="0.4">
      <c r="A4849" s="8" t="s">
        <v>39</v>
      </c>
      <c r="B4849" s="8" t="s">
        <v>10097</v>
      </c>
      <c r="C4849" s="8">
        <v>4310702</v>
      </c>
      <c r="D4849" s="8">
        <f t="shared" si="380"/>
        <v>431070</v>
      </c>
      <c r="E4849" s="14" t="str">
        <f>'Base de dados STN'!D4849</f>
        <v>SIM</v>
      </c>
      <c r="F4849" s="14" t="str">
        <f>IF(ISERROR(VLOOKUP(D4849,FNDE!$C$2:$D$932,1,FALSE)),"SIM","NÃO")</f>
        <v>SIM</v>
      </c>
      <c r="G4849" s="15">
        <f t="shared" si="376"/>
        <v>0</v>
      </c>
      <c r="H4849" s="15">
        <f t="shared" si="377"/>
        <v>0</v>
      </c>
      <c r="I4849" s="15">
        <f t="shared" si="378"/>
        <v>0</v>
      </c>
      <c r="J4849" s="15">
        <f t="shared" si="379"/>
        <v>0</v>
      </c>
    </row>
    <row r="4850" spans="1:10" x14ac:dyDescent="0.4">
      <c r="A4850" s="8" t="s">
        <v>39</v>
      </c>
      <c r="B4850" s="8" t="s">
        <v>10098</v>
      </c>
      <c r="C4850" s="8">
        <v>4310751</v>
      </c>
      <c r="D4850" s="8">
        <f t="shared" si="380"/>
        <v>431075</v>
      </c>
      <c r="E4850" s="14" t="str">
        <f>'Base de dados STN'!D4850</f>
        <v>SIM</v>
      </c>
      <c r="F4850" s="14" t="str">
        <f>IF(ISERROR(VLOOKUP(D4850,FNDE!$C$2:$D$932,1,FALSE)),"SIM","NÃO")</f>
        <v>SIM</v>
      </c>
      <c r="G4850" s="15">
        <f t="shared" si="376"/>
        <v>0</v>
      </c>
      <c r="H4850" s="15">
        <f t="shared" si="377"/>
        <v>0</v>
      </c>
      <c r="I4850" s="15">
        <f t="shared" si="378"/>
        <v>0</v>
      </c>
      <c r="J4850" s="15">
        <f t="shared" si="379"/>
        <v>0</v>
      </c>
    </row>
    <row r="4851" spans="1:10" x14ac:dyDescent="0.4">
      <c r="A4851" s="8" t="s">
        <v>39</v>
      </c>
      <c r="B4851" s="8" t="s">
        <v>10099</v>
      </c>
      <c r="C4851" s="8">
        <v>4310801</v>
      </c>
      <c r="D4851" s="8">
        <f t="shared" si="380"/>
        <v>431080</v>
      </c>
      <c r="E4851" s="14" t="str">
        <f>'Base de dados STN'!D4851</f>
        <v>SIM</v>
      </c>
      <c r="F4851" s="14" t="str">
        <f>IF(ISERROR(VLOOKUP(D4851,FNDE!$C$2:$D$932,1,FALSE)),"SIM","NÃO")</f>
        <v>SIM</v>
      </c>
      <c r="G4851" s="15">
        <f t="shared" si="376"/>
        <v>0</v>
      </c>
      <c r="H4851" s="15">
        <f t="shared" si="377"/>
        <v>0</v>
      </c>
      <c r="I4851" s="15">
        <f t="shared" si="378"/>
        <v>0</v>
      </c>
      <c r="J4851" s="15">
        <f t="shared" si="379"/>
        <v>0</v>
      </c>
    </row>
    <row r="4852" spans="1:10" x14ac:dyDescent="0.4">
      <c r="A4852" s="8" t="s">
        <v>39</v>
      </c>
      <c r="B4852" s="8" t="s">
        <v>10100</v>
      </c>
      <c r="C4852" s="8">
        <v>4310850</v>
      </c>
      <c r="D4852" s="8">
        <f t="shared" si="380"/>
        <v>431085</v>
      </c>
      <c r="E4852" s="14" t="str">
        <f>'Base de dados STN'!D4852</f>
        <v>SIM</v>
      </c>
      <c r="F4852" s="14" t="str">
        <f>IF(ISERROR(VLOOKUP(D4852,FNDE!$C$2:$D$932,1,FALSE)),"SIM","NÃO")</f>
        <v>SIM</v>
      </c>
      <c r="G4852" s="15">
        <f t="shared" si="376"/>
        <v>0</v>
      </c>
      <c r="H4852" s="15">
        <f t="shared" si="377"/>
        <v>0</v>
      </c>
      <c r="I4852" s="15">
        <f t="shared" si="378"/>
        <v>0</v>
      </c>
      <c r="J4852" s="15">
        <f t="shared" si="379"/>
        <v>0</v>
      </c>
    </row>
    <row r="4853" spans="1:10" x14ac:dyDescent="0.4">
      <c r="A4853" s="8" t="s">
        <v>39</v>
      </c>
      <c r="B4853" s="8" t="s">
        <v>10101</v>
      </c>
      <c r="C4853" s="8">
        <v>4310876</v>
      </c>
      <c r="D4853" s="8">
        <f t="shared" si="380"/>
        <v>431087</v>
      </c>
      <c r="E4853" s="14" t="str">
        <f>'Base de dados STN'!D4853</f>
        <v>SIM</v>
      </c>
      <c r="F4853" s="14" t="str">
        <f>IF(ISERROR(VLOOKUP(D4853,FNDE!$C$2:$D$932,1,FALSE)),"SIM","NÃO")</f>
        <v>SIM</v>
      </c>
      <c r="G4853" s="15">
        <f t="shared" si="376"/>
        <v>0</v>
      </c>
      <c r="H4853" s="15">
        <f t="shared" si="377"/>
        <v>0</v>
      </c>
      <c r="I4853" s="15">
        <f t="shared" si="378"/>
        <v>0</v>
      </c>
      <c r="J4853" s="15">
        <f t="shared" si="379"/>
        <v>0</v>
      </c>
    </row>
    <row r="4854" spans="1:10" x14ac:dyDescent="0.4">
      <c r="A4854" s="8" t="s">
        <v>39</v>
      </c>
      <c r="B4854" s="8" t="s">
        <v>8533</v>
      </c>
      <c r="C4854" s="8">
        <v>4310900</v>
      </c>
      <c r="D4854" s="8">
        <f t="shared" si="380"/>
        <v>431090</v>
      </c>
      <c r="E4854" s="14" t="str">
        <f>'Base de dados STN'!D4854</f>
        <v>SIM</v>
      </c>
      <c r="F4854" s="14" t="str">
        <f>IF(ISERROR(VLOOKUP(D4854,FNDE!$C$2:$D$932,1,FALSE)),"SIM","NÃO")</f>
        <v>SIM</v>
      </c>
      <c r="G4854" s="15">
        <f t="shared" si="376"/>
        <v>0</v>
      </c>
      <c r="H4854" s="15">
        <f t="shared" si="377"/>
        <v>0</v>
      </c>
      <c r="I4854" s="15">
        <f t="shared" si="378"/>
        <v>0</v>
      </c>
      <c r="J4854" s="15">
        <f t="shared" si="379"/>
        <v>0</v>
      </c>
    </row>
    <row r="4855" spans="1:10" x14ac:dyDescent="0.4">
      <c r="A4855" s="8" t="s">
        <v>39</v>
      </c>
      <c r="B4855" s="8" t="s">
        <v>10102</v>
      </c>
      <c r="C4855" s="8">
        <v>4311007</v>
      </c>
      <c r="D4855" s="8">
        <f t="shared" si="380"/>
        <v>431100</v>
      </c>
      <c r="E4855" s="14" t="str">
        <f>'Base de dados STN'!D4855</f>
        <v>SIM</v>
      </c>
      <c r="F4855" s="14" t="str">
        <f>IF(ISERROR(VLOOKUP(D4855,FNDE!$C$2:$D$932,1,FALSE)),"SIM","NÃO")</f>
        <v>SIM</v>
      </c>
      <c r="G4855" s="15">
        <f t="shared" si="376"/>
        <v>0</v>
      </c>
      <c r="H4855" s="15">
        <f t="shared" si="377"/>
        <v>0</v>
      </c>
      <c r="I4855" s="15">
        <f t="shared" si="378"/>
        <v>0</v>
      </c>
      <c r="J4855" s="15">
        <f t="shared" si="379"/>
        <v>0</v>
      </c>
    </row>
    <row r="4856" spans="1:10" x14ac:dyDescent="0.4">
      <c r="A4856" s="8" t="s">
        <v>39</v>
      </c>
      <c r="B4856" s="8" t="s">
        <v>1462</v>
      </c>
      <c r="C4856" s="8">
        <v>4311106</v>
      </c>
      <c r="D4856" s="8">
        <f t="shared" si="380"/>
        <v>431110</v>
      </c>
      <c r="E4856" s="14" t="str">
        <f>'Base de dados STN'!D4856</f>
        <v>SIM</v>
      </c>
      <c r="F4856" s="14" t="str">
        <f>IF(ISERROR(VLOOKUP(D4856,FNDE!$C$2:$D$932,1,FALSE)),"SIM","NÃO")</f>
        <v>SIM</v>
      </c>
      <c r="G4856" s="15">
        <f t="shared" si="376"/>
        <v>0</v>
      </c>
      <c r="H4856" s="15">
        <f t="shared" si="377"/>
        <v>0</v>
      </c>
      <c r="I4856" s="15">
        <f t="shared" si="378"/>
        <v>0</v>
      </c>
      <c r="J4856" s="15">
        <f t="shared" si="379"/>
        <v>0</v>
      </c>
    </row>
    <row r="4857" spans="1:10" x14ac:dyDescent="0.4">
      <c r="A4857" s="8" t="s">
        <v>39</v>
      </c>
      <c r="B4857" s="8" t="s">
        <v>10103</v>
      </c>
      <c r="C4857" s="8">
        <v>4311122</v>
      </c>
      <c r="D4857" s="8">
        <f t="shared" si="380"/>
        <v>431112</v>
      </c>
      <c r="E4857" s="14" t="str">
        <f>'Base de dados STN'!D4857</f>
        <v>SIM</v>
      </c>
      <c r="F4857" s="14" t="str">
        <f>IF(ISERROR(VLOOKUP(D4857,FNDE!$C$2:$D$932,1,FALSE)),"SIM","NÃO")</f>
        <v>SIM</v>
      </c>
      <c r="G4857" s="15">
        <f t="shared" si="376"/>
        <v>0</v>
      </c>
      <c r="H4857" s="15">
        <f t="shared" si="377"/>
        <v>0</v>
      </c>
      <c r="I4857" s="15">
        <f t="shared" si="378"/>
        <v>0</v>
      </c>
      <c r="J4857" s="15">
        <f t="shared" si="379"/>
        <v>0</v>
      </c>
    </row>
    <row r="4858" spans="1:10" x14ac:dyDescent="0.4">
      <c r="A4858" s="8" t="s">
        <v>39</v>
      </c>
      <c r="B4858" s="8" t="s">
        <v>912</v>
      </c>
      <c r="C4858" s="8">
        <v>4311130</v>
      </c>
      <c r="D4858" s="8">
        <f t="shared" si="380"/>
        <v>431113</v>
      </c>
      <c r="E4858" s="14" t="str">
        <f>'Base de dados STN'!D4858</f>
        <v>SIM</v>
      </c>
      <c r="F4858" s="14" t="str">
        <f>IF(ISERROR(VLOOKUP(D4858,FNDE!$C$2:$D$932,1,FALSE)),"SIM","NÃO")</f>
        <v>SIM</v>
      </c>
      <c r="G4858" s="15">
        <f t="shared" si="376"/>
        <v>0</v>
      </c>
      <c r="H4858" s="15">
        <f t="shared" si="377"/>
        <v>0</v>
      </c>
      <c r="I4858" s="15">
        <f t="shared" si="378"/>
        <v>0</v>
      </c>
      <c r="J4858" s="15">
        <f t="shared" si="379"/>
        <v>0</v>
      </c>
    </row>
    <row r="4859" spans="1:10" x14ac:dyDescent="0.4">
      <c r="A4859" s="8" t="s">
        <v>39</v>
      </c>
      <c r="B4859" s="8" t="s">
        <v>10104</v>
      </c>
      <c r="C4859" s="8">
        <v>4311155</v>
      </c>
      <c r="D4859" s="8">
        <f t="shared" si="380"/>
        <v>431115</v>
      </c>
      <c r="E4859" s="14" t="str">
        <f>'Base de dados STN'!D4859</f>
        <v>SIM</v>
      </c>
      <c r="F4859" s="14" t="str">
        <f>IF(ISERROR(VLOOKUP(D4859,FNDE!$C$2:$D$932,1,FALSE)),"SIM","NÃO")</f>
        <v>SIM</v>
      </c>
      <c r="G4859" s="15">
        <f t="shared" si="376"/>
        <v>0</v>
      </c>
      <c r="H4859" s="15">
        <f t="shared" si="377"/>
        <v>0</v>
      </c>
      <c r="I4859" s="15">
        <f t="shared" si="378"/>
        <v>0</v>
      </c>
      <c r="J4859" s="15">
        <f t="shared" si="379"/>
        <v>0</v>
      </c>
    </row>
    <row r="4860" spans="1:10" x14ac:dyDescent="0.4">
      <c r="A4860" s="8" t="s">
        <v>39</v>
      </c>
      <c r="B4860" s="8" t="s">
        <v>10105</v>
      </c>
      <c r="C4860" s="8">
        <v>4311205</v>
      </c>
      <c r="D4860" s="8">
        <f t="shared" si="380"/>
        <v>431120</v>
      </c>
      <c r="E4860" s="14" t="str">
        <f>'Base de dados STN'!D4860</f>
        <v>SIM</v>
      </c>
      <c r="F4860" s="14" t="str">
        <f>IF(ISERROR(VLOOKUP(D4860,FNDE!$C$2:$D$932,1,FALSE)),"SIM","NÃO")</f>
        <v>SIM</v>
      </c>
      <c r="G4860" s="15">
        <f t="shared" si="376"/>
        <v>0</v>
      </c>
      <c r="H4860" s="15">
        <f t="shared" si="377"/>
        <v>0</v>
      </c>
      <c r="I4860" s="15">
        <f t="shared" si="378"/>
        <v>0</v>
      </c>
      <c r="J4860" s="15">
        <f t="shared" si="379"/>
        <v>0</v>
      </c>
    </row>
    <row r="4861" spans="1:10" x14ac:dyDescent="0.4">
      <c r="A4861" s="8" t="s">
        <v>39</v>
      </c>
      <c r="B4861" s="8" t="s">
        <v>10106</v>
      </c>
      <c r="C4861" s="8">
        <v>4311239</v>
      </c>
      <c r="D4861" s="8">
        <f t="shared" si="380"/>
        <v>431123</v>
      </c>
      <c r="E4861" s="14" t="str">
        <f>'Base de dados STN'!D4861</f>
        <v>SIM</v>
      </c>
      <c r="F4861" s="14" t="str">
        <f>IF(ISERROR(VLOOKUP(D4861,FNDE!$C$2:$D$932,1,FALSE)),"SIM","NÃO")</f>
        <v>SIM</v>
      </c>
      <c r="G4861" s="15">
        <f t="shared" si="376"/>
        <v>0</v>
      </c>
      <c r="H4861" s="15">
        <f t="shared" si="377"/>
        <v>0</v>
      </c>
      <c r="I4861" s="15">
        <f t="shared" si="378"/>
        <v>0</v>
      </c>
      <c r="J4861" s="15">
        <f t="shared" si="379"/>
        <v>0</v>
      </c>
    </row>
    <row r="4862" spans="1:10" x14ac:dyDescent="0.4">
      <c r="A4862" s="8" t="s">
        <v>39</v>
      </c>
      <c r="B4862" s="8" t="s">
        <v>885</v>
      </c>
      <c r="C4862" s="8">
        <v>4311254</v>
      </c>
      <c r="D4862" s="8">
        <f t="shared" si="380"/>
        <v>431125</v>
      </c>
      <c r="E4862" s="14" t="str">
        <f>'Base de dados STN'!D4862</f>
        <v>SIM</v>
      </c>
      <c r="F4862" s="14" t="str">
        <f>IF(ISERROR(VLOOKUP(D4862,FNDE!$C$2:$D$932,1,FALSE)),"SIM","NÃO")</f>
        <v>SIM</v>
      </c>
      <c r="G4862" s="15">
        <f t="shared" si="376"/>
        <v>0</v>
      </c>
      <c r="H4862" s="15">
        <f t="shared" si="377"/>
        <v>0</v>
      </c>
      <c r="I4862" s="15">
        <f t="shared" si="378"/>
        <v>0</v>
      </c>
      <c r="J4862" s="15">
        <f t="shared" si="379"/>
        <v>0</v>
      </c>
    </row>
    <row r="4863" spans="1:10" x14ac:dyDescent="0.4">
      <c r="A4863" s="8" t="s">
        <v>39</v>
      </c>
      <c r="B4863" s="8" t="s">
        <v>10107</v>
      </c>
      <c r="C4863" s="8">
        <v>4311270</v>
      </c>
      <c r="D4863" s="8">
        <f t="shared" si="380"/>
        <v>431127</v>
      </c>
      <c r="E4863" s="14" t="str">
        <f>'Base de dados STN'!D4863</f>
        <v>SIM</v>
      </c>
      <c r="F4863" s="14" t="str">
        <f>IF(ISERROR(VLOOKUP(D4863,FNDE!$C$2:$D$932,1,FALSE)),"SIM","NÃO")</f>
        <v>SIM</v>
      </c>
      <c r="G4863" s="15">
        <f t="shared" si="376"/>
        <v>0</v>
      </c>
      <c r="H4863" s="15">
        <f t="shared" si="377"/>
        <v>0</v>
      </c>
      <c r="I4863" s="15">
        <f t="shared" si="378"/>
        <v>0</v>
      </c>
      <c r="J4863" s="15">
        <f t="shared" si="379"/>
        <v>0</v>
      </c>
    </row>
    <row r="4864" spans="1:10" x14ac:dyDescent="0.4">
      <c r="A4864" s="8" t="s">
        <v>39</v>
      </c>
      <c r="B4864" s="8" t="s">
        <v>10108</v>
      </c>
      <c r="C4864" s="8">
        <v>4311304</v>
      </c>
      <c r="D4864" s="8">
        <f t="shared" si="380"/>
        <v>431130</v>
      </c>
      <c r="E4864" s="14" t="str">
        <f>'Base de dados STN'!D4864</f>
        <v>SIM</v>
      </c>
      <c r="F4864" s="14" t="str">
        <f>IF(ISERROR(VLOOKUP(D4864,FNDE!$C$2:$D$932,1,FALSE)),"SIM","NÃO")</f>
        <v>SIM</v>
      </c>
      <c r="G4864" s="15">
        <f t="shared" si="376"/>
        <v>0</v>
      </c>
      <c r="H4864" s="15">
        <f t="shared" si="377"/>
        <v>0</v>
      </c>
      <c r="I4864" s="15">
        <f t="shared" si="378"/>
        <v>0</v>
      </c>
      <c r="J4864" s="15">
        <f t="shared" si="379"/>
        <v>0</v>
      </c>
    </row>
    <row r="4865" spans="1:10" x14ac:dyDescent="0.4">
      <c r="A4865" s="8" t="s">
        <v>39</v>
      </c>
      <c r="B4865" s="8" t="s">
        <v>7065</v>
      </c>
      <c r="C4865" s="8">
        <v>4311403</v>
      </c>
      <c r="D4865" s="8">
        <f t="shared" si="380"/>
        <v>431140</v>
      </c>
      <c r="E4865" s="14" t="str">
        <f>'Base de dados STN'!D4865</f>
        <v>SIM</v>
      </c>
      <c r="F4865" s="14" t="str">
        <f>IF(ISERROR(VLOOKUP(D4865,FNDE!$C$2:$D$932,1,FALSE)),"SIM","NÃO")</f>
        <v>SIM</v>
      </c>
      <c r="G4865" s="15">
        <f t="shared" si="376"/>
        <v>0</v>
      </c>
      <c r="H4865" s="15">
        <f t="shared" si="377"/>
        <v>0</v>
      </c>
      <c r="I4865" s="15">
        <f t="shared" si="378"/>
        <v>0</v>
      </c>
      <c r="J4865" s="15">
        <f t="shared" si="379"/>
        <v>0</v>
      </c>
    </row>
    <row r="4866" spans="1:10" x14ac:dyDescent="0.4">
      <c r="A4866" s="8" t="s">
        <v>39</v>
      </c>
      <c r="B4866" s="8" t="s">
        <v>10109</v>
      </c>
      <c r="C4866" s="8">
        <v>4311429</v>
      </c>
      <c r="D4866" s="8">
        <f t="shared" si="380"/>
        <v>431142</v>
      </c>
      <c r="E4866" s="14" t="str">
        <f>'Base de dados STN'!D4866</f>
        <v>SIM</v>
      </c>
      <c r="F4866" s="14" t="str">
        <f>IF(ISERROR(VLOOKUP(D4866,FNDE!$C$2:$D$932,1,FALSE)),"SIM","NÃO")</f>
        <v>SIM</v>
      </c>
      <c r="G4866" s="15">
        <f t="shared" ref="G4866:G4929" si="381">IF(E4866="Não",1,0)</f>
        <v>0</v>
      </c>
      <c r="H4866" s="15">
        <f t="shared" ref="H4866:H4929" si="382">IF(F4866="Não",1,0)</f>
        <v>0</v>
      </c>
      <c r="I4866" s="15">
        <f t="shared" ref="I4866:I4929" si="383">IF(AND(E4866="Não",F4866="Não"),1,0)</f>
        <v>0</v>
      </c>
      <c r="J4866" s="15">
        <f t="shared" ref="J4866:J4929" si="384">IF(OR(E4866="Não",F4866="Não"),1,0)</f>
        <v>0</v>
      </c>
    </row>
    <row r="4867" spans="1:10" x14ac:dyDescent="0.4">
      <c r="A4867" s="8" t="s">
        <v>39</v>
      </c>
      <c r="B4867" s="8" t="s">
        <v>40</v>
      </c>
      <c r="C4867" s="8">
        <v>4311502</v>
      </c>
      <c r="D4867" s="8">
        <f t="shared" si="380"/>
        <v>431150</v>
      </c>
      <c r="E4867" s="14" t="str">
        <f>'Base de dados STN'!D4867</f>
        <v>SIM</v>
      </c>
      <c r="F4867" s="14" t="str">
        <f>IF(ISERROR(VLOOKUP(D4867,FNDE!$C$2:$D$932,1,FALSE)),"SIM","NÃO")</f>
        <v>SIM</v>
      </c>
      <c r="G4867" s="15">
        <f t="shared" si="381"/>
        <v>0</v>
      </c>
      <c r="H4867" s="15">
        <f t="shared" si="382"/>
        <v>0</v>
      </c>
      <c r="I4867" s="15">
        <f t="shared" si="383"/>
        <v>0</v>
      </c>
      <c r="J4867" s="15">
        <f t="shared" si="384"/>
        <v>0</v>
      </c>
    </row>
    <row r="4868" spans="1:10" x14ac:dyDescent="0.4">
      <c r="A4868" s="8" t="s">
        <v>39</v>
      </c>
      <c r="B4868" s="8" t="s">
        <v>10110</v>
      </c>
      <c r="C4868" s="8">
        <v>4311601</v>
      </c>
      <c r="D4868" s="8">
        <f t="shared" si="380"/>
        <v>431160</v>
      </c>
      <c r="E4868" s="14" t="str">
        <f>'Base de dados STN'!D4868</f>
        <v>SIM</v>
      </c>
      <c r="F4868" s="14" t="str">
        <f>IF(ISERROR(VLOOKUP(D4868,FNDE!$C$2:$D$932,1,FALSE)),"SIM","NÃO")</f>
        <v>SIM</v>
      </c>
      <c r="G4868" s="15">
        <f t="shared" si="381"/>
        <v>0</v>
      </c>
      <c r="H4868" s="15">
        <f t="shared" si="382"/>
        <v>0</v>
      </c>
      <c r="I4868" s="15">
        <f t="shared" si="383"/>
        <v>0</v>
      </c>
      <c r="J4868" s="15">
        <f t="shared" si="384"/>
        <v>0</v>
      </c>
    </row>
    <row r="4869" spans="1:10" x14ac:dyDescent="0.4">
      <c r="A4869" s="8" t="s">
        <v>39</v>
      </c>
      <c r="B4869" s="8" t="s">
        <v>10111</v>
      </c>
      <c r="C4869" s="8">
        <v>4311627</v>
      </c>
      <c r="D4869" s="8">
        <f t="shared" si="380"/>
        <v>431162</v>
      </c>
      <c r="E4869" s="14" t="str">
        <f>'Base de dados STN'!D4869</f>
        <v>SIM</v>
      </c>
      <c r="F4869" s="14" t="str">
        <f>IF(ISERROR(VLOOKUP(D4869,FNDE!$C$2:$D$932,1,FALSE)),"SIM","NÃO")</f>
        <v>SIM</v>
      </c>
      <c r="G4869" s="15">
        <f t="shared" si="381"/>
        <v>0</v>
      </c>
      <c r="H4869" s="15">
        <f t="shared" si="382"/>
        <v>0</v>
      </c>
      <c r="I4869" s="15">
        <f t="shared" si="383"/>
        <v>0</v>
      </c>
      <c r="J4869" s="15">
        <f t="shared" si="384"/>
        <v>0</v>
      </c>
    </row>
    <row r="4870" spans="1:10" x14ac:dyDescent="0.4">
      <c r="A4870" s="8" t="s">
        <v>39</v>
      </c>
      <c r="B4870" s="8" t="s">
        <v>10112</v>
      </c>
      <c r="C4870" s="8">
        <v>4311643</v>
      </c>
      <c r="D4870" s="8">
        <f t="shared" si="380"/>
        <v>431164</v>
      </c>
      <c r="E4870" s="14" t="str">
        <f>'Base de dados STN'!D4870</f>
        <v>SIM</v>
      </c>
      <c r="F4870" s="14" t="str">
        <f>IF(ISERROR(VLOOKUP(D4870,FNDE!$C$2:$D$932,1,FALSE)),"SIM","NÃO")</f>
        <v>SIM</v>
      </c>
      <c r="G4870" s="15">
        <f t="shared" si="381"/>
        <v>0</v>
      </c>
      <c r="H4870" s="15">
        <f t="shared" si="382"/>
        <v>0</v>
      </c>
      <c r="I4870" s="15">
        <f t="shared" si="383"/>
        <v>0</v>
      </c>
      <c r="J4870" s="15">
        <f t="shared" si="384"/>
        <v>0</v>
      </c>
    </row>
    <row r="4871" spans="1:10" x14ac:dyDescent="0.4">
      <c r="A4871" s="8" t="s">
        <v>39</v>
      </c>
      <c r="B4871" s="8" t="s">
        <v>10113</v>
      </c>
      <c r="C4871" s="8">
        <v>4311700</v>
      </c>
      <c r="D4871" s="8">
        <f t="shared" si="380"/>
        <v>431170</v>
      </c>
      <c r="E4871" s="14" t="str">
        <f>'Base de dados STN'!D4871</f>
        <v>SIM</v>
      </c>
      <c r="F4871" s="14" t="str">
        <f>IF(ISERROR(VLOOKUP(D4871,FNDE!$C$2:$D$932,1,FALSE)),"SIM","NÃO")</f>
        <v>SIM</v>
      </c>
      <c r="G4871" s="15">
        <f t="shared" si="381"/>
        <v>0</v>
      </c>
      <c r="H4871" s="15">
        <f t="shared" si="382"/>
        <v>0</v>
      </c>
      <c r="I4871" s="15">
        <f t="shared" si="383"/>
        <v>0</v>
      </c>
      <c r="J4871" s="15">
        <f t="shared" si="384"/>
        <v>0</v>
      </c>
    </row>
    <row r="4872" spans="1:10" x14ac:dyDescent="0.4">
      <c r="A4872" s="8" t="s">
        <v>39</v>
      </c>
      <c r="B4872" s="8" t="s">
        <v>1320</v>
      </c>
      <c r="C4872" s="8">
        <v>4311718</v>
      </c>
      <c r="D4872" s="8">
        <f t="shared" si="380"/>
        <v>431171</v>
      </c>
      <c r="E4872" s="14" t="str">
        <f>'Base de dados STN'!D4872</f>
        <v>SIM</v>
      </c>
      <c r="F4872" s="14" t="str">
        <f>IF(ISERROR(VLOOKUP(D4872,FNDE!$C$2:$D$932,1,FALSE)),"SIM","NÃO")</f>
        <v>SIM</v>
      </c>
      <c r="G4872" s="15">
        <f t="shared" si="381"/>
        <v>0</v>
      </c>
      <c r="H4872" s="15">
        <f t="shared" si="382"/>
        <v>0</v>
      </c>
      <c r="I4872" s="15">
        <f t="shared" si="383"/>
        <v>0</v>
      </c>
      <c r="J4872" s="15">
        <f t="shared" si="384"/>
        <v>0</v>
      </c>
    </row>
    <row r="4873" spans="1:10" x14ac:dyDescent="0.4">
      <c r="A4873" s="8" t="s">
        <v>39</v>
      </c>
      <c r="B4873" s="8" t="s">
        <v>10114</v>
      </c>
      <c r="C4873" s="8">
        <v>4311734</v>
      </c>
      <c r="D4873" s="8">
        <f t="shared" si="380"/>
        <v>431173</v>
      </c>
      <c r="E4873" s="14" t="str">
        <f>'Base de dados STN'!D4873</f>
        <v>SIM</v>
      </c>
      <c r="F4873" s="14" t="str">
        <f>IF(ISERROR(VLOOKUP(D4873,FNDE!$C$2:$D$932,1,FALSE)),"SIM","NÃO")</f>
        <v>SIM</v>
      </c>
      <c r="G4873" s="15">
        <f t="shared" si="381"/>
        <v>0</v>
      </c>
      <c r="H4873" s="15">
        <f t="shared" si="382"/>
        <v>0</v>
      </c>
      <c r="I4873" s="15">
        <f t="shared" si="383"/>
        <v>0</v>
      </c>
      <c r="J4873" s="15">
        <f t="shared" si="384"/>
        <v>0</v>
      </c>
    </row>
    <row r="4874" spans="1:10" x14ac:dyDescent="0.4">
      <c r="A4874" s="8" t="s">
        <v>39</v>
      </c>
      <c r="B4874" s="8" t="s">
        <v>10115</v>
      </c>
      <c r="C4874" s="8">
        <v>4311759</v>
      </c>
      <c r="D4874" s="8">
        <f t="shared" si="380"/>
        <v>431175</v>
      </c>
      <c r="E4874" s="14" t="str">
        <f>'Base de dados STN'!D4874</f>
        <v>SIM</v>
      </c>
      <c r="F4874" s="14" t="str">
        <f>IF(ISERROR(VLOOKUP(D4874,FNDE!$C$2:$D$932,1,FALSE)),"SIM","NÃO")</f>
        <v>SIM</v>
      </c>
      <c r="G4874" s="15">
        <f t="shared" si="381"/>
        <v>0</v>
      </c>
      <c r="H4874" s="15">
        <f t="shared" si="382"/>
        <v>0</v>
      </c>
      <c r="I4874" s="15">
        <f t="shared" si="383"/>
        <v>0</v>
      </c>
      <c r="J4874" s="15">
        <f t="shared" si="384"/>
        <v>0</v>
      </c>
    </row>
    <row r="4875" spans="1:10" x14ac:dyDescent="0.4">
      <c r="A4875" s="8" t="s">
        <v>39</v>
      </c>
      <c r="B4875" s="8" t="s">
        <v>10116</v>
      </c>
      <c r="C4875" s="8">
        <v>4311775</v>
      </c>
      <c r="D4875" s="8">
        <f t="shared" si="380"/>
        <v>431177</v>
      </c>
      <c r="E4875" s="14" t="str">
        <f>'Base de dados STN'!D4875</f>
        <v>SIM</v>
      </c>
      <c r="F4875" s="14" t="str">
        <f>IF(ISERROR(VLOOKUP(D4875,FNDE!$C$2:$D$932,1,FALSE)),"SIM","NÃO")</f>
        <v>SIM</v>
      </c>
      <c r="G4875" s="15">
        <f t="shared" si="381"/>
        <v>0</v>
      </c>
      <c r="H4875" s="15">
        <f t="shared" si="382"/>
        <v>0</v>
      </c>
      <c r="I4875" s="15">
        <f t="shared" si="383"/>
        <v>0</v>
      </c>
      <c r="J4875" s="15">
        <f t="shared" si="384"/>
        <v>0</v>
      </c>
    </row>
    <row r="4876" spans="1:10" x14ac:dyDescent="0.4">
      <c r="A4876" s="8" t="s">
        <v>39</v>
      </c>
      <c r="B4876" s="8" t="s">
        <v>10117</v>
      </c>
      <c r="C4876" s="8">
        <v>4311791</v>
      </c>
      <c r="D4876" s="8">
        <f t="shared" si="380"/>
        <v>431179</v>
      </c>
      <c r="E4876" s="14" t="str">
        <f>'Base de dados STN'!D4876</f>
        <v>SIM</v>
      </c>
      <c r="F4876" s="14" t="str">
        <f>IF(ISERROR(VLOOKUP(D4876,FNDE!$C$2:$D$932,1,FALSE)),"SIM","NÃO")</f>
        <v>SIM</v>
      </c>
      <c r="G4876" s="15">
        <f t="shared" si="381"/>
        <v>0</v>
      </c>
      <c r="H4876" s="15">
        <f t="shared" si="382"/>
        <v>0</v>
      </c>
      <c r="I4876" s="15">
        <f t="shared" si="383"/>
        <v>0</v>
      </c>
      <c r="J4876" s="15">
        <f t="shared" si="384"/>
        <v>0</v>
      </c>
    </row>
    <row r="4877" spans="1:10" x14ac:dyDescent="0.4">
      <c r="A4877" s="8" t="s">
        <v>39</v>
      </c>
      <c r="B4877" s="8" t="s">
        <v>10118</v>
      </c>
      <c r="C4877" s="8">
        <v>4311809</v>
      </c>
      <c r="D4877" s="8">
        <f t="shared" si="380"/>
        <v>431180</v>
      </c>
      <c r="E4877" s="14" t="str">
        <f>'Base de dados STN'!D4877</f>
        <v>SIM</v>
      </c>
      <c r="F4877" s="14" t="str">
        <f>IF(ISERROR(VLOOKUP(D4877,FNDE!$C$2:$D$932,1,FALSE)),"SIM","NÃO")</f>
        <v>SIM</v>
      </c>
      <c r="G4877" s="15">
        <f t="shared" si="381"/>
        <v>0</v>
      </c>
      <c r="H4877" s="15">
        <f t="shared" si="382"/>
        <v>0</v>
      </c>
      <c r="I4877" s="15">
        <f t="shared" si="383"/>
        <v>0</v>
      </c>
      <c r="J4877" s="15">
        <f t="shared" si="384"/>
        <v>0</v>
      </c>
    </row>
    <row r="4878" spans="1:10" x14ac:dyDescent="0.4">
      <c r="A4878" s="8" t="s">
        <v>39</v>
      </c>
      <c r="B4878" s="8" t="s">
        <v>10119</v>
      </c>
      <c r="C4878" s="8">
        <v>4311908</v>
      </c>
      <c r="D4878" s="8">
        <f t="shared" si="380"/>
        <v>431190</v>
      </c>
      <c r="E4878" s="14" t="str">
        <f>'Base de dados STN'!D4878</f>
        <v>SIM</v>
      </c>
      <c r="F4878" s="14" t="str">
        <f>IF(ISERROR(VLOOKUP(D4878,FNDE!$C$2:$D$932,1,FALSE)),"SIM","NÃO")</f>
        <v>SIM</v>
      </c>
      <c r="G4878" s="15">
        <f t="shared" si="381"/>
        <v>0</v>
      </c>
      <c r="H4878" s="15">
        <f t="shared" si="382"/>
        <v>0</v>
      </c>
      <c r="I4878" s="15">
        <f t="shared" si="383"/>
        <v>0</v>
      </c>
      <c r="J4878" s="15">
        <f t="shared" si="384"/>
        <v>0</v>
      </c>
    </row>
    <row r="4879" spans="1:10" x14ac:dyDescent="0.4">
      <c r="A4879" s="8" t="s">
        <v>39</v>
      </c>
      <c r="B4879" s="8" t="s">
        <v>96</v>
      </c>
      <c r="C4879" s="8">
        <v>4311981</v>
      </c>
      <c r="D4879" s="8">
        <f t="shared" si="380"/>
        <v>431198</v>
      </c>
      <c r="E4879" s="14" t="str">
        <f>'Base de dados STN'!D4879</f>
        <v>SIM</v>
      </c>
      <c r="F4879" s="14" t="str">
        <f>IF(ISERROR(VLOOKUP(D4879,FNDE!$C$2:$D$932,1,FALSE)),"SIM","NÃO")</f>
        <v>SIM</v>
      </c>
      <c r="G4879" s="15">
        <f t="shared" si="381"/>
        <v>0</v>
      </c>
      <c r="H4879" s="15">
        <f t="shared" si="382"/>
        <v>0</v>
      </c>
      <c r="I4879" s="15">
        <f t="shared" si="383"/>
        <v>0</v>
      </c>
      <c r="J4879" s="15">
        <f t="shared" si="384"/>
        <v>0</v>
      </c>
    </row>
    <row r="4880" spans="1:10" x14ac:dyDescent="0.4">
      <c r="A4880" s="8" t="s">
        <v>39</v>
      </c>
      <c r="B4880" s="8" t="s">
        <v>10120</v>
      </c>
      <c r="C4880" s="8">
        <v>4312005</v>
      </c>
      <c r="D4880" s="8">
        <f t="shared" si="380"/>
        <v>431200</v>
      </c>
      <c r="E4880" s="14" t="str">
        <f>'Base de dados STN'!D4880</f>
        <v>SIM</v>
      </c>
      <c r="F4880" s="14" t="str">
        <f>IF(ISERROR(VLOOKUP(D4880,FNDE!$C$2:$D$932,1,FALSE)),"SIM","NÃO")</f>
        <v>SIM</v>
      </c>
      <c r="G4880" s="15">
        <f t="shared" si="381"/>
        <v>0</v>
      </c>
      <c r="H4880" s="15">
        <f t="shared" si="382"/>
        <v>0</v>
      </c>
      <c r="I4880" s="15">
        <f t="shared" si="383"/>
        <v>0</v>
      </c>
      <c r="J4880" s="15">
        <f t="shared" si="384"/>
        <v>0</v>
      </c>
    </row>
    <row r="4881" spans="1:10" x14ac:dyDescent="0.4">
      <c r="A4881" s="8" t="s">
        <v>39</v>
      </c>
      <c r="B4881" s="8" t="s">
        <v>10121</v>
      </c>
      <c r="C4881" s="8">
        <v>4312054</v>
      </c>
      <c r="D4881" s="8">
        <f t="shared" si="380"/>
        <v>431205</v>
      </c>
      <c r="E4881" s="14" t="str">
        <f>'Base de dados STN'!D4881</f>
        <v>SIM</v>
      </c>
      <c r="F4881" s="14" t="str">
        <f>IF(ISERROR(VLOOKUP(D4881,FNDE!$C$2:$D$932,1,FALSE)),"SIM","NÃO")</f>
        <v>SIM</v>
      </c>
      <c r="G4881" s="15">
        <f t="shared" si="381"/>
        <v>0</v>
      </c>
      <c r="H4881" s="15">
        <f t="shared" si="382"/>
        <v>0</v>
      </c>
      <c r="I4881" s="15">
        <f t="shared" si="383"/>
        <v>0</v>
      </c>
      <c r="J4881" s="15">
        <f t="shared" si="384"/>
        <v>0</v>
      </c>
    </row>
    <row r="4882" spans="1:10" x14ac:dyDescent="0.4">
      <c r="A4882" s="8" t="s">
        <v>39</v>
      </c>
      <c r="B4882" s="8" t="s">
        <v>10122</v>
      </c>
      <c r="C4882" s="8">
        <v>4312104</v>
      </c>
      <c r="D4882" s="8">
        <f t="shared" si="380"/>
        <v>431210</v>
      </c>
      <c r="E4882" s="14" t="str">
        <f>'Base de dados STN'!D4882</f>
        <v>SIM</v>
      </c>
      <c r="F4882" s="14" t="str">
        <f>IF(ISERROR(VLOOKUP(D4882,FNDE!$C$2:$D$932,1,FALSE)),"SIM","NÃO")</f>
        <v>SIM</v>
      </c>
      <c r="G4882" s="15">
        <f t="shared" si="381"/>
        <v>0</v>
      </c>
      <c r="H4882" s="15">
        <f t="shared" si="382"/>
        <v>0</v>
      </c>
      <c r="I4882" s="15">
        <f t="shared" si="383"/>
        <v>0</v>
      </c>
      <c r="J4882" s="15">
        <f t="shared" si="384"/>
        <v>0</v>
      </c>
    </row>
    <row r="4883" spans="1:10" x14ac:dyDescent="0.4">
      <c r="A4883" s="8" t="s">
        <v>39</v>
      </c>
      <c r="B4883" s="8" t="s">
        <v>10123</v>
      </c>
      <c r="C4883" s="8">
        <v>4312138</v>
      </c>
      <c r="D4883" s="8">
        <f t="shared" si="380"/>
        <v>431213</v>
      </c>
      <c r="E4883" s="14" t="str">
        <f>'Base de dados STN'!D4883</f>
        <v>SIM</v>
      </c>
      <c r="F4883" s="14" t="str">
        <f>IF(ISERROR(VLOOKUP(D4883,FNDE!$C$2:$D$932,1,FALSE)),"SIM","NÃO")</f>
        <v>SIM</v>
      </c>
      <c r="G4883" s="15">
        <f t="shared" si="381"/>
        <v>0</v>
      </c>
      <c r="H4883" s="15">
        <f t="shared" si="382"/>
        <v>0</v>
      </c>
      <c r="I4883" s="15">
        <f t="shared" si="383"/>
        <v>0</v>
      </c>
      <c r="J4883" s="15">
        <f t="shared" si="384"/>
        <v>0</v>
      </c>
    </row>
    <row r="4884" spans="1:10" x14ac:dyDescent="0.4">
      <c r="A4884" s="8" t="s">
        <v>39</v>
      </c>
      <c r="B4884" s="8" t="s">
        <v>10124</v>
      </c>
      <c r="C4884" s="8">
        <v>4312153</v>
      </c>
      <c r="D4884" s="8">
        <f t="shared" si="380"/>
        <v>431215</v>
      </c>
      <c r="E4884" s="14" t="str">
        <f>'Base de dados STN'!D4884</f>
        <v>SIM</v>
      </c>
      <c r="F4884" s="14" t="str">
        <f>IF(ISERROR(VLOOKUP(D4884,FNDE!$C$2:$D$932,1,FALSE)),"SIM","NÃO")</f>
        <v>SIM</v>
      </c>
      <c r="G4884" s="15">
        <f t="shared" si="381"/>
        <v>0</v>
      </c>
      <c r="H4884" s="15">
        <f t="shared" si="382"/>
        <v>0</v>
      </c>
      <c r="I4884" s="15">
        <f t="shared" si="383"/>
        <v>0</v>
      </c>
      <c r="J4884" s="15">
        <f t="shared" si="384"/>
        <v>0</v>
      </c>
    </row>
    <row r="4885" spans="1:10" x14ac:dyDescent="0.4">
      <c r="A4885" s="8" t="s">
        <v>39</v>
      </c>
      <c r="B4885" s="8" t="s">
        <v>10125</v>
      </c>
      <c r="C4885" s="8">
        <v>4312179</v>
      </c>
      <c r="D4885" s="8">
        <f t="shared" si="380"/>
        <v>431217</v>
      </c>
      <c r="E4885" s="14" t="str">
        <f>'Base de dados STN'!D4885</f>
        <v>SIM</v>
      </c>
      <c r="F4885" s="14" t="str">
        <f>IF(ISERROR(VLOOKUP(D4885,FNDE!$C$2:$D$932,1,FALSE)),"SIM","NÃO")</f>
        <v>SIM</v>
      </c>
      <c r="G4885" s="15">
        <f t="shared" si="381"/>
        <v>0</v>
      </c>
      <c r="H4885" s="15">
        <f t="shared" si="382"/>
        <v>0</v>
      </c>
      <c r="I4885" s="15">
        <f t="shared" si="383"/>
        <v>0</v>
      </c>
      <c r="J4885" s="15">
        <f t="shared" si="384"/>
        <v>0</v>
      </c>
    </row>
    <row r="4886" spans="1:10" x14ac:dyDescent="0.4">
      <c r="A4886" s="8" t="s">
        <v>39</v>
      </c>
      <c r="B4886" s="8" t="s">
        <v>10126</v>
      </c>
      <c r="C4886" s="8">
        <v>4312203</v>
      </c>
      <c r="D4886" s="8">
        <f t="shared" si="380"/>
        <v>431220</v>
      </c>
      <c r="E4886" s="14" t="str">
        <f>'Base de dados STN'!D4886</f>
        <v>SIM</v>
      </c>
      <c r="F4886" s="14" t="str">
        <f>IF(ISERROR(VLOOKUP(D4886,FNDE!$C$2:$D$932,1,FALSE)),"SIM","NÃO")</f>
        <v>SIM</v>
      </c>
      <c r="G4886" s="15">
        <f t="shared" si="381"/>
        <v>0</v>
      </c>
      <c r="H4886" s="15">
        <f t="shared" si="382"/>
        <v>0</v>
      </c>
      <c r="I4886" s="15">
        <f t="shared" si="383"/>
        <v>0</v>
      </c>
      <c r="J4886" s="15">
        <f t="shared" si="384"/>
        <v>0</v>
      </c>
    </row>
    <row r="4887" spans="1:10" x14ac:dyDescent="0.4">
      <c r="A4887" s="8" t="s">
        <v>39</v>
      </c>
      <c r="B4887" s="8" t="s">
        <v>10127</v>
      </c>
      <c r="C4887" s="8">
        <v>4312252</v>
      </c>
      <c r="D4887" s="8">
        <f t="shared" si="380"/>
        <v>431225</v>
      </c>
      <c r="E4887" s="14" t="str">
        <f>'Base de dados STN'!D4887</f>
        <v>SIM</v>
      </c>
      <c r="F4887" s="14" t="str">
        <f>IF(ISERROR(VLOOKUP(D4887,FNDE!$C$2:$D$932,1,FALSE)),"SIM","NÃO")</f>
        <v>SIM</v>
      </c>
      <c r="G4887" s="15">
        <f t="shared" si="381"/>
        <v>0</v>
      </c>
      <c r="H4887" s="15">
        <f t="shared" si="382"/>
        <v>0</v>
      </c>
      <c r="I4887" s="15">
        <f t="shared" si="383"/>
        <v>0</v>
      </c>
      <c r="J4887" s="15">
        <f t="shared" si="384"/>
        <v>0</v>
      </c>
    </row>
    <row r="4888" spans="1:10" x14ac:dyDescent="0.4">
      <c r="A4888" s="8" t="s">
        <v>39</v>
      </c>
      <c r="B4888" s="8" t="s">
        <v>683</v>
      </c>
      <c r="C4888" s="8">
        <v>4312302</v>
      </c>
      <c r="D4888" s="8">
        <f t="shared" si="380"/>
        <v>431230</v>
      </c>
      <c r="E4888" s="14" t="str">
        <f>'Base de dados STN'!D4888</f>
        <v>SIM</v>
      </c>
      <c r="F4888" s="14" t="str">
        <f>IF(ISERROR(VLOOKUP(D4888,FNDE!$C$2:$D$932,1,FALSE)),"SIM","NÃO")</f>
        <v>SIM</v>
      </c>
      <c r="G4888" s="15">
        <f t="shared" si="381"/>
        <v>0</v>
      </c>
      <c r="H4888" s="15">
        <f t="shared" si="382"/>
        <v>0</v>
      </c>
      <c r="I4888" s="15">
        <f t="shared" si="383"/>
        <v>0</v>
      </c>
      <c r="J4888" s="15">
        <f t="shared" si="384"/>
        <v>0</v>
      </c>
    </row>
    <row r="4889" spans="1:10" x14ac:dyDescent="0.4">
      <c r="A4889" s="8" t="s">
        <v>39</v>
      </c>
      <c r="B4889" s="8" t="s">
        <v>10128</v>
      </c>
      <c r="C4889" s="8">
        <v>4312351</v>
      </c>
      <c r="D4889" s="8">
        <f t="shared" si="380"/>
        <v>431235</v>
      </c>
      <c r="E4889" s="14" t="str">
        <f>'Base de dados STN'!D4889</f>
        <v>SIM</v>
      </c>
      <c r="F4889" s="14" t="str">
        <f>IF(ISERROR(VLOOKUP(D4889,FNDE!$C$2:$D$932,1,FALSE)),"SIM","NÃO")</f>
        <v>SIM</v>
      </c>
      <c r="G4889" s="15">
        <f t="shared" si="381"/>
        <v>0</v>
      </c>
      <c r="H4889" s="15">
        <f t="shared" si="382"/>
        <v>0</v>
      </c>
      <c r="I4889" s="15">
        <f t="shared" si="383"/>
        <v>0</v>
      </c>
      <c r="J4889" s="15">
        <f t="shared" si="384"/>
        <v>0</v>
      </c>
    </row>
    <row r="4890" spans="1:10" x14ac:dyDescent="0.4">
      <c r="A4890" s="8" t="s">
        <v>39</v>
      </c>
      <c r="B4890" s="8" t="s">
        <v>10129</v>
      </c>
      <c r="C4890" s="8">
        <v>4312377</v>
      </c>
      <c r="D4890" s="8">
        <f t="shared" si="380"/>
        <v>431237</v>
      </c>
      <c r="E4890" s="14" t="str">
        <f>'Base de dados STN'!D4890</f>
        <v>SIM</v>
      </c>
      <c r="F4890" s="14" t="str">
        <f>IF(ISERROR(VLOOKUP(D4890,FNDE!$C$2:$D$932,1,FALSE)),"SIM","NÃO")</f>
        <v>SIM</v>
      </c>
      <c r="G4890" s="15">
        <f t="shared" si="381"/>
        <v>0</v>
      </c>
      <c r="H4890" s="15">
        <f t="shared" si="382"/>
        <v>0</v>
      </c>
      <c r="I4890" s="15">
        <f t="shared" si="383"/>
        <v>0</v>
      </c>
      <c r="J4890" s="15">
        <f t="shared" si="384"/>
        <v>0</v>
      </c>
    </row>
    <row r="4891" spans="1:10" x14ac:dyDescent="0.4">
      <c r="A4891" s="8" t="s">
        <v>39</v>
      </c>
      <c r="B4891" s="8" t="s">
        <v>10130</v>
      </c>
      <c r="C4891" s="8">
        <v>4312385</v>
      </c>
      <c r="D4891" s="8">
        <f t="shared" si="380"/>
        <v>431238</v>
      </c>
      <c r="E4891" s="14" t="str">
        <f>'Base de dados STN'!D4891</f>
        <v>SIM</v>
      </c>
      <c r="F4891" s="14" t="str">
        <f>IF(ISERROR(VLOOKUP(D4891,FNDE!$C$2:$D$932,1,FALSE)),"SIM","NÃO")</f>
        <v>SIM</v>
      </c>
      <c r="G4891" s="15">
        <f t="shared" si="381"/>
        <v>0</v>
      </c>
      <c r="H4891" s="15">
        <f t="shared" si="382"/>
        <v>0</v>
      </c>
      <c r="I4891" s="15">
        <f t="shared" si="383"/>
        <v>0</v>
      </c>
      <c r="J4891" s="15">
        <f t="shared" si="384"/>
        <v>0</v>
      </c>
    </row>
    <row r="4892" spans="1:10" x14ac:dyDescent="0.4">
      <c r="A4892" s="8" t="s">
        <v>39</v>
      </c>
      <c r="B4892" s="8" t="s">
        <v>10131</v>
      </c>
      <c r="C4892" s="8">
        <v>4312401</v>
      </c>
      <c r="D4892" s="8">
        <f t="shared" si="380"/>
        <v>431240</v>
      </c>
      <c r="E4892" s="14" t="str">
        <f>'Base de dados STN'!D4892</f>
        <v>SIM</v>
      </c>
      <c r="F4892" s="14" t="str">
        <f>IF(ISERROR(VLOOKUP(D4892,FNDE!$C$2:$D$932,1,FALSE)),"SIM","NÃO")</f>
        <v>SIM</v>
      </c>
      <c r="G4892" s="15">
        <f t="shared" si="381"/>
        <v>0</v>
      </c>
      <c r="H4892" s="15">
        <f t="shared" si="382"/>
        <v>0</v>
      </c>
      <c r="I4892" s="15">
        <f t="shared" si="383"/>
        <v>0</v>
      </c>
      <c r="J4892" s="15">
        <f t="shared" si="384"/>
        <v>0</v>
      </c>
    </row>
    <row r="4893" spans="1:10" x14ac:dyDescent="0.4">
      <c r="A4893" s="8" t="s">
        <v>39</v>
      </c>
      <c r="B4893" s="8" t="s">
        <v>10132</v>
      </c>
      <c r="C4893" s="8">
        <v>4312427</v>
      </c>
      <c r="D4893" s="8">
        <f t="shared" si="380"/>
        <v>431242</v>
      </c>
      <c r="E4893" s="14" t="str">
        <f>'Base de dados STN'!D4893</f>
        <v>SIM</v>
      </c>
      <c r="F4893" s="14" t="str">
        <f>IF(ISERROR(VLOOKUP(D4893,FNDE!$C$2:$D$932,1,FALSE)),"SIM","NÃO")</f>
        <v>SIM</v>
      </c>
      <c r="G4893" s="15">
        <f t="shared" si="381"/>
        <v>0</v>
      </c>
      <c r="H4893" s="15">
        <f t="shared" si="382"/>
        <v>0</v>
      </c>
      <c r="I4893" s="15">
        <f t="shared" si="383"/>
        <v>0</v>
      </c>
      <c r="J4893" s="15">
        <f t="shared" si="384"/>
        <v>0</v>
      </c>
    </row>
    <row r="4894" spans="1:10" x14ac:dyDescent="0.4">
      <c r="A4894" s="8" t="s">
        <v>39</v>
      </c>
      <c r="B4894" s="8" t="s">
        <v>10133</v>
      </c>
      <c r="C4894" s="8">
        <v>4312443</v>
      </c>
      <c r="D4894" s="8">
        <f t="shared" ref="D4894:D4957" si="385">ROUNDDOWN(C4894/10,0)</f>
        <v>431244</v>
      </c>
      <c r="E4894" s="14" t="str">
        <f>'Base de dados STN'!D4894</f>
        <v>SIM</v>
      </c>
      <c r="F4894" s="14" t="str">
        <f>IF(ISERROR(VLOOKUP(D4894,FNDE!$C$2:$D$932,1,FALSE)),"SIM","NÃO")</f>
        <v>SIM</v>
      </c>
      <c r="G4894" s="15">
        <f t="shared" si="381"/>
        <v>0</v>
      </c>
      <c r="H4894" s="15">
        <f t="shared" si="382"/>
        <v>0</v>
      </c>
      <c r="I4894" s="15">
        <f t="shared" si="383"/>
        <v>0</v>
      </c>
      <c r="J4894" s="15">
        <f t="shared" si="384"/>
        <v>0</v>
      </c>
    </row>
    <row r="4895" spans="1:10" x14ac:dyDescent="0.4">
      <c r="A4895" s="8" t="s">
        <v>39</v>
      </c>
      <c r="B4895" s="8" t="s">
        <v>10134</v>
      </c>
      <c r="C4895" s="8">
        <v>4312450</v>
      </c>
      <c r="D4895" s="8">
        <f t="shared" si="385"/>
        <v>431245</v>
      </c>
      <c r="E4895" s="14" t="str">
        <f>'Base de dados STN'!D4895</f>
        <v>SIM</v>
      </c>
      <c r="F4895" s="14" t="str">
        <f>IF(ISERROR(VLOOKUP(D4895,FNDE!$C$2:$D$932,1,FALSE)),"SIM","NÃO")</f>
        <v>SIM</v>
      </c>
      <c r="G4895" s="15">
        <f t="shared" si="381"/>
        <v>0</v>
      </c>
      <c r="H4895" s="15">
        <f t="shared" si="382"/>
        <v>0</v>
      </c>
      <c r="I4895" s="15">
        <f t="shared" si="383"/>
        <v>0</v>
      </c>
      <c r="J4895" s="15">
        <f t="shared" si="384"/>
        <v>0</v>
      </c>
    </row>
    <row r="4896" spans="1:10" x14ac:dyDescent="0.4">
      <c r="A4896" s="8" t="s">
        <v>39</v>
      </c>
      <c r="B4896" s="8" t="s">
        <v>10135</v>
      </c>
      <c r="C4896" s="8">
        <v>4312476</v>
      </c>
      <c r="D4896" s="8">
        <f t="shared" si="385"/>
        <v>431247</v>
      </c>
      <c r="E4896" s="14" t="str">
        <f>'Base de dados STN'!D4896</f>
        <v>SIM</v>
      </c>
      <c r="F4896" s="14" t="str">
        <f>IF(ISERROR(VLOOKUP(D4896,FNDE!$C$2:$D$932,1,FALSE)),"SIM","NÃO")</f>
        <v>SIM</v>
      </c>
      <c r="G4896" s="15">
        <f t="shared" si="381"/>
        <v>0</v>
      </c>
      <c r="H4896" s="15">
        <f t="shared" si="382"/>
        <v>0</v>
      </c>
      <c r="I4896" s="15">
        <f t="shared" si="383"/>
        <v>0</v>
      </c>
      <c r="J4896" s="15">
        <f t="shared" si="384"/>
        <v>0</v>
      </c>
    </row>
    <row r="4897" spans="1:10" x14ac:dyDescent="0.4">
      <c r="A4897" s="8" t="s">
        <v>39</v>
      </c>
      <c r="B4897" s="8" t="s">
        <v>10136</v>
      </c>
      <c r="C4897" s="8">
        <v>4312500</v>
      </c>
      <c r="D4897" s="8">
        <f t="shared" si="385"/>
        <v>431250</v>
      </c>
      <c r="E4897" s="14" t="str">
        <f>'Base de dados STN'!D4897</f>
        <v>SIM</v>
      </c>
      <c r="F4897" s="14" t="str">
        <f>IF(ISERROR(VLOOKUP(D4897,FNDE!$C$2:$D$932,1,FALSE)),"SIM","NÃO")</f>
        <v>SIM</v>
      </c>
      <c r="G4897" s="15">
        <f t="shared" si="381"/>
        <v>0</v>
      </c>
      <c r="H4897" s="15">
        <f t="shared" si="382"/>
        <v>0</v>
      </c>
      <c r="I4897" s="15">
        <f t="shared" si="383"/>
        <v>0</v>
      </c>
      <c r="J4897" s="15">
        <f t="shared" si="384"/>
        <v>0</v>
      </c>
    </row>
    <row r="4898" spans="1:10" x14ac:dyDescent="0.4">
      <c r="A4898" s="8" t="s">
        <v>39</v>
      </c>
      <c r="B4898" s="8" t="s">
        <v>10137</v>
      </c>
      <c r="C4898" s="8">
        <v>4312609</v>
      </c>
      <c r="D4898" s="8">
        <f t="shared" si="385"/>
        <v>431260</v>
      </c>
      <c r="E4898" s="14" t="str">
        <f>'Base de dados STN'!D4898</f>
        <v>SIM</v>
      </c>
      <c r="F4898" s="14" t="str">
        <f>IF(ISERROR(VLOOKUP(D4898,FNDE!$C$2:$D$932,1,FALSE)),"SIM","NÃO")</f>
        <v>SIM</v>
      </c>
      <c r="G4898" s="15">
        <f t="shared" si="381"/>
        <v>0</v>
      </c>
      <c r="H4898" s="15">
        <f t="shared" si="382"/>
        <v>0</v>
      </c>
      <c r="I4898" s="15">
        <f t="shared" si="383"/>
        <v>0</v>
      </c>
      <c r="J4898" s="15">
        <f t="shared" si="384"/>
        <v>0</v>
      </c>
    </row>
    <row r="4899" spans="1:10" x14ac:dyDescent="0.4">
      <c r="A4899" s="8" t="s">
        <v>39</v>
      </c>
      <c r="B4899" s="8" t="s">
        <v>10138</v>
      </c>
      <c r="C4899" s="8">
        <v>4312617</v>
      </c>
      <c r="D4899" s="8">
        <f t="shared" si="385"/>
        <v>431261</v>
      </c>
      <c r="E4899" s="14" t="str">
        <f>'Base de dados STN'!D4899</f>
        <v>SIM</v>
      </c>
      <c r="F4899" s="14" t="str">
        <f>IF(ISERROR(VLOOKUP(D4899,FNDE!$C$2:$D$932,1,FALSE)),"SIM","NÃO")</f>
        <v>SIM</v>
      </c>
      <c r="G4899" s="15">
        <f t="shared" si="381"/>
        <v>0</v>
      </c>
      <c r="H4899" s="15">
        <f t="shared" si="382"/>
        <v>0</v>
      </c>
      <c r="I4899" s="15">
        <f t="shared" si="383"/>
        <v>0</v>
      </c>
      <c r="J4899" s="15">
        <f t="shared" si="384"/>
        <v>0</v>
      </c>
    </row>
    <row r="4900" spans="1:10" x14ac:dyDescent="0.4">
      <c r="A4900" s="8" t="s">
        <v>39</v>
      </c>
      <c r="B4900" s="8" t="s">
        <v>10139</v>
      </c>
      <c r="C4900" s="8">
        <v>4312625</v>
      </c>
      <c r="D4900" s="8">
        <f t="shared" si="385"/>
        <v>431262</v>
      </c>
      <c r="E4900" s="14" t="str">
        <f>'Base de dados STN'!D4900</f>
        <v>SIM</v>
      </c>
      <c r="F4900" s="14" t="str">
        <f>IF(ISERROR(VLOOKUP(D4900,FNDE!$C$2:$D$932,1,FALSE)),"SIM","NÃO")</f>
        <v>SIM</v>
      </c>
      <c r="G4900" s="15">
        <f t="shared" si="381"/>
        <v>0</v>
      </c>
      <c r="H4900" s="15">
        <f t="shared" si="382"/>
        <v>0</v>
      </c>
      <c r="I4900" s="15">
        <f t="shared" si="383"/>
        <v>0</v>
      </c>
      <c r="J4900" s="15">
        <f t="shared" si="384"/>
        <v>0</v>
      </c>
    </row>
    <row r="4901" spans="1:10" x14ac:dyDescent="0.4">
      <c r="A4901" s="8" t="s">
        <v>39</v>
      </c>
      <c r="B4901" s="8" t="s">
        <v>10140</v>
      </c>
      <c r="C4901" s="8">
        <v>4312658</v>
      </c>
      <c r="D4901" s="8">
        <f t="shared" si="385"/>
        <v>431265</v>
      </c>
      <c r="E4901" s="14" t="str">
        <f>'Base de dados STN'!D4901</f>
        <v>SIM</v>
      </c>
      <c r="F4901" s="14" t="str">
        <f>IF(ISERROR(VLOOKUP(D4901,FNDE!$C$2:$D$932,1,FALSE)),"SIM","NÃO")</f>
        <v>SIM</v>
      </c>
      <c r="G4901" s="15">
        <f t="shared" si="381"/>
        <v>0</v>
      </c>
      <c r="H4901" s="15">
        <f t="shared" si="382"/>
        <v>0</v>
      </c>
      <c r="I4901" s="15">
        <f t="shared" si="383"/>
        <v>0</v>
      </c>
      <c r="J4901" s="15">
        <f t="shared" si="384"/>
        <v>0</v>
      </c>
    </row>
    <row r="4902" spans="1:10" x14ac:dyDescent="0.4">
      <c r="A4902" s="8" t="s">
        <v>39</v>
      </c>
      <c r="B4902" s="8" t="s">
        <v>10141</v>
      </c>
      <c r="C4902" s="8">
        <v>4312674</v>
      </c>
      <c r="D4902" s="8">
        <f t="shared" si="385"/>
        <v>431267</v>
      </c>
      <c r="E4902" s="14" t="str">
        <f>'Base de dados STN'!D4902</f>
        <v>SIM</v>
      </c>
      <c r="F4902" s="14" t="str">
        <f>IF(ISERROR(VLOOKUP(D4902,FNDE!$C$2:$D$932,1,FALSE)),"SIM","NÃO")</f>
        <v>SIM</v>
      </c>
      <c r="G4902" s="15">
        <f t="shared" si="381"/>
        <v>0</v>
      </c>
      <c r="H4902" s="15">
        <f t="shared" si="382"/>
        <v>0</v>
      </c>
      <c r="I4902" s="15">
        <f t="shared" si="383"/>
        <v>0</v>
      </c>
      <c r="J4902" s="15">
        <f t="shared" si="384"/>
        <v>0</v>
      </c>
    </row>
    <row r="4903" spans="1:10" x14ac:dyDescent="0.4">
      <c r="A4903" s="8" t="s">
        <v>39</v>
      </c>
      <c r="B4903" s="8" t="s">
        <v>10142</v>
      </c>
      <c r="C4903" s="8">
        <v>4312708</v>
      </c>
      <c r="D4903" s="8">
        <f t="shared" si="385"/>
        <v>431270</v>
      </c>
      <c r="E4903" s="14" t="str">
        <f>'Base de dados STN'!D4903</f>
        <v>SIM</v>
      </c>
      <c r="F4903" s="14" t="str">
        <f>IF(ISERROR(VLOOKUP(D4903,FNDE!$C$2:$D$932,1,FALSE)),"SIM","NÃO")</f>
        <v>SIM</v>
      </c>
      <c r="G4903" s="15">
        <f t="shared" si="381"/>
        <v>0</v>
      </c>
      <c r="H4903" s="15">
        <f t="shared" si="382"/>
        <v>0</v>
      </c>
      <c r="I4903" s="15">
        <f t="shared" si="383"/>
        <v>0</v>
      </c>
      <c r="J4903" s="15">
        <f t="shared" si="384"/>
        <v>0</v>
      </c>
    </row>
    <row r="4904" spans="1:10" x14ac:dyDescent="0.4">
      <c r="A4904" s="8" t="s">
        <v>39</v>
      </c>
      <c r="B4904" s="8" t="s">
        <v>10143</v>
      </c>
      <c r="C4904" s="8">
        <v>4312757</v>
      </c>
      <c r="D4904" s="8">
        <f t="shared" si="385"/>
        <v>431275</v>
      </c>
      <c r="E4904" s="14" t="str">
        <f>'Base de dados STN'!D4904</f>
        <v>SIM</v>
      </c>
      <c r="F4904" s="14" t="str">
        <f>IF(ISERROR(VLOOKUP(D4904,FNDE!$C$2:$D$932,1,FALSE)),"SIM","NÃO")</f>
        <v>SIM</v>
      </c>
      <c r="G4904" s="15">
        <f t="shared" si="381"/>
        <v>0</v>
      </c>
      <c r="H4904" s="15">
        <f t="shared" si="382"/>
        <v>0</v>
      </c>
      <c r="I4904" s="15">
        <f t="shared" si="383"/>
        <v>0</v>
      </c>
      <c r="J4904" s="15">
        <f t="shared" si="384"/>
        <v>0</v>
      </c>
    </row>
    <row r="4905" spans="1:10" x14ac:dyDescent="0.4">
      <c r="A4905" s="8" t="s">
        <v>39</v>
      </c>
      <c r="B4905" s="8" t="s">
        <v>10144</v>
      </c>
      <c r="C4905" s="8">
        <v>4312807</v>
      </c>
      <c r="D4905" s="8">
        <f t="shared" si="385"/>
        <v>431280</v>
      </c>
      <c r="E4905" s="14" t="str">
        <f>'Base de dados STN'!D4905</f>
        <v>SIM</v>
      </c>
      <c r="F4905" s="14" t="str">
        <f>IF(ISERROR(VLOOKUP(D4905,FNDE!$C$2:$D$932,1,FALSE)),"SIM","NÃO")</f>
        <v>SIM</v>
      </c>
      <c r="G4905" s="15">
        <f t="shared" si="381"/>
        <v>0</v>
      </c>
      <c r="H4905" s="15">
        <f t="shared" si="382"/>
        <v>0</v>
      </c>
      <c r="I4905" s="15">
        <f t="shared" si="383"/>
        <v>0</v>
      </c>
      <c r="J4905" s="15">
        <f t="shared" si="384"/>
        <v>0</v>
      </c>
    </row>
    <row r="4906" spans="1:10" x14ac:dyDescent="0.4">
      <c r="A4906" s="8" t="s">
        <v>39</v>
      </c>
      <c r="B4906" s="8" t="s">
        <v>10145</v>
      </c>
      <c r="C4906" s="8">
        <v>4312906</v>
      </c>
      <c r="D4906" s="8">
        <f t="shared" si="385"/>
        <v>431290</v>
      </c>
      <c r="E4906" s="14" t="str">
        <f>'Base de dados STN'!D4906</f>
        <v>SIM</v>
      </c>
      <c r="F4906" s="14" t="str">
        <f>IF(ISERROR(VLOOKUP(D4906,FNDE!$C$2:$D$932,1,FALSE)),"SIM","NÃO")</f>
        <v>SIM</v>
      </c>
      <c r="G4906" s="15">
        <f t="shared" si="381"/>
        <v>0</v>
      </c>
      <c r="H4906" s="15">
        <f t="shared" si="382"/>
        <v>0</v>
      </c>
      <c r="I4906" s="15">
        <f t="shared" si="383"/>
        <v>0</v>
      </c>
      <c r="J4906" s="15">
        <f t="shared" si="384"/>
        <v>0</v>
      </c>
    </row>
    <row r="4907" spans="1:10" x14ac:dyDescent="0.4">
      <c r="A4907" s="8" t="s">
        <v>39</v>
      </c>
      <c r="B4907" s="8" t="s">
        <v>10146</v>
      </c>
      <c r="C4907" s="8">
        <v>4312955</v>
      </c>
      <c r="D4907" s="8">
        <f t="shared" si="385"/>
        <v>431295</v>
      </c>
      <c r="E4907" s="14" t="str">
        <f>'Base de dados STN'!D4907</f>
        <v>SIM</v>
      </c>
      <c r="F4907" s="14" t="str">
        <f>IF(ISERROR(VLOOKUP(D4907,FNDE!$C$2:$D$932,1,FALSE)),"SIM","NÃO")</f>
        <v>SIM</v>
      </c>
      <c r="G4907" s="15">
        <f t="shared" si="381"/>
        <v>0</v>
      </c>
      <c r="H4907" s="15">
        <f t="shared" si="382"/>
        <v>0</v>
      </c>
      <c r="I4907" s="15">
        <f t="shared" si="383"/>
        <v>0</v>
      </c>
      <c r="J4907" s="15">
        <f t="shared" si="384"/>
        <v>0</v>
      </c>
    </row>
    <row r="4908" spans="1:10" x14ac:dyDescent="0.4">
      <c r="A4908" s="8" t="s">
        <v>39</v>
      </c>
      <c r="B4908" s="8" t="s">
        <v>10147</v>
      </c>
      <c r="C4908" s="8">
        <v>4313003</v>
      </c>
      <c r="D4908" s="8">
        <f t="shared" si="385"/>
        <v>431300</v>
      </c>
      <c r="E4908" s="14" t="str">
        <f>'Base de dados STN'!D4908</f>
        <v>SIM</v>
      </c>
      <c r="F4908" s="14" t="str">
        <f>IF(ISERROR(VLOOKUP(D4908,FNDE!$C$2:$D$932,1,FALSE)),"SIM","NÃO")</f>
        <v>SIM</v>
      </c>
      <c r="G4908" s="15">
        <f t="shared" si="381"/>
        <v>0</v>
      </c>
      <c r="H4908" s="15">
        <f t="shared" si="382"/>
        <v>0</v>
      </c>
      <c r="I4908" s="15">
        <f t="shared" si="383"/>
        <v>0</v>
      </c>
      <c r="J4908" s="15">
        <f t="shared" si="384"/>
        <v>0</v>
      </c>
    </row>
    <row r="4909" spans="1:10" x14ac:dyDescent="0.4">
      <c r="A4909" s="8" t="s">
        <v>39</v>
      </c>
      <c r="B4909" s="8" t="s">
        <v>10148</v>
      </c>
      <c r="C4909" s="8">
        <v>4313011</v>
      </c>
      <c r="D4909" s="8">
        <f t="shared" si="385"/>
        <v>431301</v>
      </c>
      <c r="E4909" s="14" t="str">
        <f>'Base de dados STN'!D4909</f>
        <v>SIM</v>
      </c>
      <c r="F4909" s="14" t="str">
        <f>IF(ISERROR(VLOOKUP(D4909,FNDE!$C$2:$D$932,1,FALSE)),"SIM","NÃO")</f>
        <v>SIM</v>
      </c>
      <c r="G4909" s="15">
        <f t="shared" si="381"/>
        <v>0</v>
      </c>
      <c r="H4909" s="15">
        <f t="shared" si="382"/>
        <v>0</v>
      </c>
      <c r="I4909" s="15">
        <f t="shared" si="383"/>
        <v>0</v>
      </c>
      <c r="J4909" s="15">
        <f t="shared" si="384"/>
        <v>0</v>
      </c>
    </row>
    <row r="4910" spans="1:10" x14ac:dyDescent="0.4">
      <c r="A4910" s="8" t="s">
        <v>39</v>
      </c>
      <c r="B4910" s="8" t="s">
        <v>10149</v>
      </c>
      <c r="C4910" s="8">
        <v>4313037</v>
      </c>
      <c r="D4910" s="8">
        <f t="shared" si="385"/>
        <v>431303</v>
      </c>
      <c r="E4910" s="14" t="str">
        <f>'Base de dados STN'!D4910</f>
        <v>SIM</v>
      </c>
      <c r="F4910" s="14" t="str">
        <f>IF(ISERROR(VLOOKUP(D4910,FNDE!$C$2:$D$932,1,FALSE)),"SIM","NÃO")</f>
        <v>SIM</v>
      </c>
      <c r="G4910" s="15">
        <f t="shared" si="381"/>
        <v>0</v>
      </c>
      <c r="H4910" s="15">
        <f t="shared" si="382"/>
        <v>0</v>
      </c>
      <c r="I4910" s="15">
        <f t="shared" si="383"/>
        <v>0</v>
      </c>
      <c r="J4910" s="15">
        <f t="shared" si="384"/>
        <v>0</v>
      </c>
    </row>
    <row r="4911" spans="1:10" x14ac:dyDescent="0.4">
      <c r="A4911" s="8" t="s">
        <v>39</v>
      </c>
      <c r="B4911" s="8" t="s">
        <v>10150</v>
      </c>
      <c r="C4911" s="8">
        <v>4313060</v>
      </c>
      <c r="D4911" s="8">
        <f t="shared" si="385"/>
        <v>431306</v>
      </c>
      <c r="E4911" s="14" t="str">
        <f>'Base de dados STN'!D4911</f>
        <v>SIM</v>
      </c>
      <c r="F4911" s="14" t="str">
        <f>IF(ISERROR(VLOOKUP(D4911,FNDE!$C$2:$D$932,1,FALSE)),"SIM","NÃO")</f>
        <v>SIM</v>
      </c>
      <c r="G4911" s="15">
        <f t="shared" si="381"/>
        <v>0</v>
      </c>
      <c r="H4911" s="15">
        <f t="shared" si="382"/>
        <v>0</v>
      </c>
      <c r="I4911" s="15">
        <f t="shared" si="383"/>
        <v>0</v>
      </c>
      <c r="J4911" s="15">
        <f t="shared" si="384"/>
        <v>0</v>
      </c>
    </row>
    <row r="4912" spans="1:10" x14ac:dyDescent="0.4">
      <c r="A4912" s="8" t="s">
        <v>39</v>
      </c>
      <c r="B4912" s="8" t="s">
        <v>10151</v>
      </c>
      <c r="C4912" s="8">
        <v>4313086</v>
      </c>
      <c r="D4912" s="8">
        <f t="shared" si="385"/>
        <v>431308</v>
      </c>
      <c r="E4912" s="14" t="str">
        <f>'Base de dados STN'!D4912</f>
        <v>SIM</v>
      </c>
      <c r="F4912" s="14" t="str">
        <f>IF(ISERROR(VLOOKUP(D4912,FNDE!$C$2:$D$932,1,FALSE)),"SIM","NÃO")</f>
        <v>SIM</v>
      </c>
      <c r="G4912" s="15">
        <f t="shared" si="381"/>
        <v>0</v>
      </c>
      <c r="H4912" s="15">
        <f t="shared" si="382"/>
        <v>0</v>
      </c>
      <c r="I4912" s="15">
        <f t="shared" si="383"/>
        <v>0</v>
      </c>
      <c r="J4912" s="15">
        <f t="shared" si="384"/>
        <v>0</v>
      </c>
    </row>
    <row r="4913" spans="1:10" x14ac:dyDescent="0.4">
      <c r="A4913" s="8" t="s">
        <v>39</v>
      </c>
      <c r="B4913" s="8" t="s">
        <v>10152</v>
      </c>
      <c r="C4913" s="8">
        <v>4313102</v>
      </c>
      <c r="D4913" s="8">
        <f t="shared" si="385"/>
        <v>431310</v>
      </c>
      <c r="E4913" s="14" t="str">
        <f>'Base de dados STN'!D4913</f>
        <v>SIM</v>
      </c>
      <c r="F4913" s="14" t="str">
        <f>IF(ISERROR(VLOOKUP(D4913,FNDE!$C$2:$D$932,1,FALSE)),"SIM","NÃO")</f>
        <v>SIM</v>
      </c>
      <c r="G4913" s="15">
        <f t="shared" si="381"/>
        <v>0</v>
      </c>
      <c r="H4913" s="15">
        <f t="shared" si="382"/>
        <v>0</v>
      </c>
      <c r="I4913" s="15">
        <f t="shared" si="383"/>
        <v>0</v>
      </c>
      <c r="J4913" s="15">
        <f t="shared" si="384"/>
        <v>0</v>
      </c>
    </row>
    <row r="4914" spans="1:10" x14ac:dyDescent="0.4">
      <c r="A4914" s="8" t="s">
        <v>39</v>
      </c>
      <c r="B4914" s="8" t="s">
        <v>839</v>
      </c>
      <c r="C4914" s="8">
        <v>4313201</v>
      </c>
      <c r="D4914" s="8">
        <f t="shared" si="385"/>
        <v>431320</v>
      </c>
      <c r="E4914" s="14" t="str">
        <f>'Base de dados STN'!D4914</f>
        <v>SIM</v>
      </c>
      <c r="F4914" s="14" t="str">
        <f>IF(ISERROR(VLOOKUP(D4914,FNDE!$C$2:$D$932,1,FALSE)),"SIM","NÃO")</f>
        <v>SIM</v>
      </c>
      <c r="G4914" s="15">
        <f t="shared" si="381"/>
        <v>0</v>
      </c>
      <c r="H4914" s="15">
        <f t="shared" si="382"/>
        <v>0</v>
      </c>
      <c r="I4914" s="15">
        <f t="shared" si="383"/>
        <v>0</v>
      </c>
      <c r="J4914" s="15">
        <f t="shared" si="384"/>
        <v>0</v>
      </c>
    </row>
    <row r="4915" spans="1:10" x14ac:dyDescent="0.4">
      <c r="A4915" s="8" t="s">
        <v>39</v>
      </c>
      <c r="B4915" s="8" t="s">
        <v>10153</v>
      </c>
      <c r="C4915" s="8">
        <v>4313300</v>
      </c>
      <c r="D4915" s="8">
        <f t="shared" si="385"/>
        <v>431330</v>
      </c>
      <c r="E4915" s="14" t="str">
        <f>'Base de dados STN'!D4915</f>
        <v>SIM</v>
      </c>
      <c r="F4915" s="14" t="str">
        <f>IF(ISERROR(VLOOKUP(D4915,FNDE!$C$2:$D$932,1,FALSE)),"SIM","NÃO")</f>
        <v>SIM</v>
      </c>
      <c r="G4915" s="15">
        <f t="shared" si="381"/>
        <v>0</v>
      </c>
      <c r="H4915" s="15">
        <f t="shared" si="382"/>
        <v>0</v>
      </c>
      <c r="I4915" s="15">
        <f t="shared" si="383"/>
        <v>0</v>
      </c>
      <c r="J4915" s="15">
        <f t="shared" si="384"/>
        <v>0</v>
      </c>
    </row>
    <row r="4916" spans="1:10" x14ac:dyDescent="0.4">
      <c r="A4916" s="8" t="s">
        <v>39</v>
      </c>
      <c r="B4916" s="8" t="s">
        <v>10154</v>
      </c>
      <c r="C4916" s="8">
        <v>4313334</v>
      </c>
      <c r="D4916" s="8">
        <f t="shared" si="385"/>
        <v>431333</v>
      </c>
      <c r="E4916" s="14" t="str">
        <f>'Base de dados STN'!D4916</f>
        <v>SIM</v>
      </c>
      <c r="F4916" s="14" t="str">
        <f>IF(ISERROR(VLOOKUP(D4916,FNDE!$C$2:$D$932,1,FALSE)),"SIM","NÃO")</f>
        <v>SIM</v>
      </c>
      <c r="G4916" s="15">
        <f t="shared" si="381"/>
        <v>0</v>
      </c>
      <c r="H4916" s="15">
        <f t="shared" si="382"/>
        <v>0</v>
      </c>
      <c r="I4916" s="15">
        <f t="shared" si="383"/>
        <v>0</v>
      </c>
      <c r="J4916" s="15">
        <f t="shared" si="384"/>
        <v>0</v>
      </c>
    </row>
    <row r="4917" spans="1:10" x14ac:dyDescent="0.4">
      <c r="A4917" s="8" t="s">
        <v>39</v>
      </c>
      <c r="B4917" s="8" t="s">
        <v>10155</v>
      </c>
      <c r="C4917" s="8">
        <v>4313359</v>
      </c>
      <c r="D4917" s="8">
        <f t="shared" si="385"/>
        <v>431335</v>
      </c>
      <c r="E4917" s="14" t="str">
        <f>'Base de dados STN'!D4917</f>
        <v>SIM</v>
      </c>
      <c r="F4917" s="14" t="str">
        <f>IF(ISERROR(VLOOKUP(D4917,FNDE!$C$2:$D$932,1,FALSE)),"SIM","NÃO")</f>
        <v>SIM</v>
      </c>
      <c r="G4917" s="15">
        <f t="shared" si="381"/>
        <v>0</v>
      </c>
      <c r="H4917" s="15">
        <f t="shared" si="382"/>
        <v>0</v>
      </c>
      <c r="I4917" s="15">
        <f t="shared" si="383"/>
        <v>0</v>
      </c>
      <c r="J4917" s="15">
        <f t="shared" si="384"/>
        <v>0</v>
      </c>
    </row>
    <row r="4918" spans="1:10" x14ac:dyDescent="0.4">
      <c r="A4918" s="8" t="s">
        <v>39</v>
      </c>
      <c r="B4918" s="8" t="s">
        <v>7317</v>
      </c>
      <c r="C4918" s="8">
        <v>4313375</v>
      </c>
      <c r="D4918" s="8">
        <f t="shared" si="385"/>
        <v>431337</v>
      </c>
      <c r="E4918" s="14" t="str">
        <f>'Base de dados STN'!D4918</f>
        <v>SIM</v>
      </c>
      <c r="F4918" s="14" t="str">
        <f>IF(ISERROR(VLOOKUP(D4918,FNDE!$C$2:$D$932,1,FALSE)),"SIM","NÃO")</f>
        <v>SIM</v>
      </c>
      <c r="G4918" s="15">
        <f t="shared" si="381"/>
        <v>0</v>
      </c>
      <c r="H4918" s="15">
        <f t="shared" si="382"/>
        <v>0</v>
      </c>
      <c r="I4918" s="15">
        <f t="shared" si="383"/>
        <v>0</v>
      </c>
      <c r="J4918" s="15">
        <f t="shared" si="384"/>
        <v>0</v>
      </c>
    </row>
    <row r="4919" spans="1:10" x14ac:dyDescent="0.4">
      <c r="A4919" s="8" t="s">
        <v>39</v>
      </c>
      <c r="B4919" s="8" t="s">
        <v>10156</v>
      </c>
      <c r="C4919" s="8">
        <v>4313391</v>
      </c>
      <c r="D4919" s="8">
        <f t="shared" si="385"/>
        <v>431339</v>
      </c>
      <c r="E4919" s="14" t="str">
        <f>'Base de dados STN'!D4919</f>
        <v>SIM</v>
      </c>
      <c r="F4919" s="14" t="str">
        <f>IF(ISERROR(VLOOKUP(D4919,FNDE!$C$2:$D$932,1,FALSE)),"SIM","NÃO")</f>
        <v>SIM</v>
      </c>
      <c r="G4919" s="15">
        <f t="shared" si="381"/>
        <v>0</v>
      </c>
      <c r="H4919" s="15">
        <f t="shared" si="382"/>
        <v>0</v>
      </c>
      <c r="I4919" s="15">
        <f t="shared" si="383"/>
        <v>0</v>
      </c>
      <c r="J4919" s="15">
        <f t="shared" si="384"/>
        <v>0</v>
      </c>
    </row>
    <row r="4920" spans="1:10" x14ac:dyDescent="0.4">
      <c r="A4920" s="8" t="s">
        <v>39</v>
      </c>
      <c r="B4920" s="8" t="s">
        <v>10157</v>
      </c>
      <c r="C4920" s="8">
        <v>4313409</v>
      </c>
      <c r="D4920" s="8">
        <f t="shared" si="385"/>
        <v>431340</v>
      </c>
      <c r="E4920" s="14" t="str">
        <f>'Base de dados STN'!D4920</f>
        <v>SIM</v>
      </c>
      <c r="F4920" s="14" t="str">
        <f>IF(ISERROR(VLOOKUP(D4920,FNDE!$C$2:$D$932,1,FALSE)),"SIM","NÃO")</f>
        <v>SIM</v>
      </c>
      <c r="G4920" s="15">
        <f t="shared" si="381"/>
        <v>0</v>
      </c>
      <c r="H4920" s="15">
        <f t="shared" si="382"/>
        <v>0</v>
      </c>
      <c r="I4920" s="15">
        <f t="shared" si="383"/>
        <v>0</v>
      </c>
      <c r="J4920" s="15">
        <f t="shared" si="384"/>
        <v>0</v>
      </c>
    </row>
    <row r="4921" spans="1:10" x14ac:dyDescent="0.4">
      <c r="A4921" s="8" t="s">
        <v>39</v>
      </c>
      <c r="B4921" s="8" t="s">
        <v>1232</v>
      </c>
      <c r="C4921" s="8">
        <v>4313425</v>
      </c>
      <c r="D4921" s="8">
        <f t="shared" si="385"/>
        <v>431342</v>
      </c>
      <c r="E4921" s="14" t="str">
        <f>'Base de dados STN'!D4921</f>
        <v>SIM</v>
      </c>
      <c r="F4921" s="14" t="str">
        <f>IF(ISERROR(VLOOKUP(D4921,FNDE!$C$2:$D$932,1,FALSE)),"SIM","NÃO")</f>
        <v>SIM</v>
      </c>
      <c r="G4921" s="15">
        <f t="shared" si="381"/>
        <v>0</v>
      </c>
      <c r="H4921" s="15">
        <f t="shared" si="382"/>
        <v>0</v>
      </c>
      <c r="I4921" s="15">
        <f t="shared" si="383"/>
        <v>0</v>
      </c>
      <c r="J4921" s="15">
        <f t="shared" si="384"/>
        <v>0</v>
      </c>
    </row>
    <row r="4922" spans="1:10" x14ac:dyDescent="0.4">
      <c r="A4922" s="8" t="s">
        <v>39</v>
      </c>
      <c r="B4922" s="8" t="s">
        <v>10158</v>
      </c>
      <c r="C4922" s="8">
        <v>4313441</v>
      </c>
      <c r="D4922" s="8">
        <f t="shared" si="385"/>
        <v>431344</v>
      </c>
      <c r="E4922" s="14" t="str">
        <f>'Base de dados STN'!D4922</f>
        <v>SIM</v>
      </c>
      <c r="F4922" s="14" t="str">
        <f>IF(ISERROR(VLOOKUP(D4922,FNDE!$C$2:$D$932,1,FALSE)),"SIM","NÃO")</f>
        <v>SIM</v>
      </c>
      <c r="G4922" s="15">
        <f t="shared" si="381"/>
        <v>0</v>
      </c>
      <c r="H4922" s="15">
        <f t="shared" si="382"/>
        <v>0</v>
      </c>
      <c r="I4922" s="15">
        <f t="shared" si="383"/>
        <v>0</v>
      </c>
      <c r="J4922" s="15">
        <f t="shared" si="384"/>
        <v>0</v>
      </c>
    </row>
    <row r="4923" spans="1:10" x14ac:dyDescent="0.4">
      <c r="A4923" s="8" t="s">
        <v>39</v>
      </c>
      <c r="B4923" s="8" t="s">
        <v>540</v>
      </c>
      <c r="C4923" s="8">
        <v>4313466</v>
      </c>
      <c r="D4923" s="8">
        <f t="shared" si="385"/>
        <v>431346</v>
      </c>
      <c r="E4923" s="14" t="str">
        <f>'Base de dados STN'!D4923</f>
        <v>SIM</v>
      </c>
      <c r="F4923" s="14" t="str">
        <f>IF(ISERROR(VLOOKUP(D4923,FNDE!$C$2:$D$932,1,FALSE)),"SIM","NÃO")</f>
        <v>SIM</v>
      </c>
      <c r="G4923" s="15">
        <f t="shared" si="381"/>
        <v>0</v>
      </c>
      <c r="H4923" s="15">
        <f t="shared" si="382"/>
        <v>0</v>
      </c>
      <c r="I4923" s="15">
        <f t="shared" si="383"/>
        <v>0</v>
      </c>
      <c r="J4923" s="15">
        <f t="shared" si="384"/>
        <v>0</v>
      </c>
    </row>
    <row r="4924" spans="1:10" x14ac:dyDescent="0.4">
      <c r="A4924" s="8" t="s">
        <v>39</v>
      </c>
      <c r="B4924" s="8" t="s">
        <v>10159</v>
      </c>
      <c r="C4924" s="8">
        <v>4313490</v>
      </c>
      <c r="D4924" s="8">
        <f t="shared" si="385"/>
        <v>431349</v>
      </c>
      <c r="E4924" s="14" t="str">
        <f>'Base de dados STN'!D4924</f>
        <v>SIM</v>
      </c>
      <c r="F4924" s="14" t="str">
        <f>IF(ISERROR(VLOOKUP(D4924,FNDE!$C$2:$D$932,1,FALSE)),"SIM","NÃO")</f>
        <v>SIM</v>
      </c>
      <c r="G4924" s="15">
        <f t="shared" si="381"/>
        <v>0</v>
      </c>
      <c r="H4924" s="15">
        <f t="shared" si="382"/>
        <v>0</v>
      </c>
      <c r="I4924" s="15">
        <f t="shared" si="383"/>
        <v>0</v>
      </c>
      <c r="J4924" s="15">
        <f t="shared" si="384"/>
        <v>0</v>
      </c>
    </row>
    <row r="4925" spans="1:10" x14ac:dyDescent="0.4">
      <c r="A4925" s="8" t="s">
        <v>39</v>
      </c>
      <c r="B4925" s="8" t="s">
        <v>10160</v>
      </c>
      <c r="C4925" s="8">
        <v>4313508</v>
      </c>
      <c r="D4925" s="8">
        <f t="shared" si="385"/>
        <v>431350</v>
      </c>
      <c r="E4925" s="14" t="str">
        <f>'Base de dados STN'!D4925</f>
        <v>SIM</v>
      </c>
      <c r="F4925" s="14" t="str">
        <f>IF(ISERROR(VLOOKUP(D4925,FNDE!$C$2:$D$932,1,FALSE)),"SIM","NÃO")</f>
        <v>SIM</v>
      </c>
      <c r="G4925" s="15">
        <f t="shared" si="381"/>
        <v>0</v>
      </c>
      <c r="H4925" s="15">
        <f t="shared" si="382"/>
        <v>0</v>
      </c>
      <c r="I4925" s="15">
        <f t="shared" si="383"/>
        <v>0</v>
      </c>
      <c r="J4925" s="15">
        <f t="shared" si="384"/>
        <v>0</v>
      </c>
    </row>
    <row r="4926" spans="1:10" x14ac:dyDescent="0.4">
      <c r="A4926" s="8" t="s">
        <v>39</v>
      </c>
      <c r="B4926" s="8" t="s">
        <v>10161</v>
      </c>
      <c r="C4926" s="8">
        <v>4313607</v>
      </c>
      <c r="D4926" s="8">
        <f t="shared" si="385"/>
        <v>431360</v>
      </c>
      <c r="E4926" s="14" t="str">
        <f>'Base de dados STN'!D4926</f>
        <v>SIM</v>
      </c>
      <c r="F4926" s="14" t="str">
        <f>IF(ISERROR(VLOOKUP(D4926,FNDE!$C$2:$D$932,1,FALSE)),"SIM","NÃO")</f>
        <v>SIM</v>
      </c>
      <c r="G4926" s="15">
        <f t="shared" si="381"/>
        <v>0</v>
      </c>
      <c r="H4926" s="15">
        <f t="shared" si="382"/>
        <v>0</v>
      </c>
      <c r="I4926" s="15">
        <f t="shared" si="383"/>
        <v>0</v>
      </c>
      <c r="J4926" s="15">
        <f t="shared" si="384"/>
        <v>0</v>
      </c>
    </row>
    <row r="4927" spans="1:10" x14ac:dyDescent="0.4">
      <c r="A4927" s="8" t="s">
        <v>39</v>
      </c>
      <c r="B4927" s="8" t="s">
        <v>594</v>
      </c>
      <c r="C4927" s="8">
        <v>4313656</v>
      </c>
      <c r="D4927" s="8">
        <f t="shared" si="385"/>
        <v>431365</v>
      </c>
      <c r="E4927" s="14" t="str">
        <f>'Base de dados STN'!D4927</f>
        <v>SIM</v>
      </c>
      <c r="F4927" s="14" t="str">
        <f>IF(ISERROR(VLOOKUP(D4927,FNDE!$C$2:$D$932,1,FALSE)),"SIM","NÃO")</f>
        <v>SIM</v>
      </c>
      <c r="G4927" s="15">
        <f t="shared" si="381"/>
        <v>0</v>
      </c>
      <c r="H4927" s="15">
        <f t="shared" si="382"/>
        <v>0</v>
      </c>
      <c r="I4927" s="15">
        <f t="shared" si="383"/>
        <v>0</v>
      </c>
      <c r="J4927" s="15">
        <f t="shared" si="384"/>
        <v>0</v>
      </c>
    </row>
    <row r="4928" spans="1:10" x14ac:dyDescent="0.4">
      <c r="A4928" s="8" t="s">
        <v>39</v>
      </c>
      <c r="B4928" s="8" t="s">
        <v>10162</v>
      </c>
      <c r="C4928" s="8">
        <v>4313706</v>
      </c>
      <c r="D4928" s="8">
        <f t="shared" si="385"/>
        <v>431370</v>
      </c>
      <c r="E4928" s="14" t="str">
        <f>'Base de dados STN'!D4928</f>
        <v>SIM</v>
      </c>
      <c r="F4928" s="14" t="str">
        <f>IF(ISERROR(VLOOKUP(D4928,FNDE!$C$2:$D$932,1,FALSE)),"SIM","NÃO")</f>
        <v>SIM</v>
      </c>
      <c r="G4928" s="15">
        <f t="shared" si="381"/>
        <v>0</v>
      </c>
      <c r="H4928" s="15">
        <f t="shared" si="382"/>
        <v>0</v>
      </c>
      <c r="I4928" s="15">
        <f t="shared" si="383"/>
        <v>0</v>
      </c>
      <c r="J4928" s="15">
        <f t="shared" si="384"/>
        <v>0</v>
      </c>
    </row>
    <row r="4929" spans="1:10" x14ac:dyDescent="0.4">
      <c r="A4929" s="8" t="s">
        <v>39</v>
      </c>
      <c r="B4929" s="8" t="s">
        <v>10163</v>
      </c>
      <c r="C4929" s="8">
        <v>4313805</v>
      </c>
      <c r="D4929" s="8">
        <f t="shared" si="385"/>
        <v>431380</v>
      </c>
      <c r="E4929" s="14" t="str">
        <f>'Base de dados STN'!D4929</f>
        <v>SIM</v>
      </c>
      <c r="F4929" s="14" t="str">
        <f>IF(ISERROR(VLOOKUP(D4929,FNDE!$C$2:$D$932,1,FALSE)),"SIM","NÃO")</f>
        <v>SIM</v>
      </c>
      <c r="G4929" s="15">
        <f t="shared" si="381"/>
        <v>0</v>
      </c>
      <c r="H4929" s="15">
        <f t="shared" si="382"/>
        <v>0</v>
      </c>
      <c r="I4929" s="15">
        <f t="shared" si="383"/>
        <v>0</v>
      </c>
      <c r="J4929" s="15">
        <f t="shared" si="384"/>
        <v>0</v>
      </c>
    </row>
    <row r="4930" spans="1:10" x14ac:dyDescent="0.4">
      <c r="A4930" s="8" t="s">
        <v>39</v>
      </c>
      <c r="B4930" s="8" t="s">
        <v>608</v>
      </c>
      <c r="C4930" s="8">
        <v>4313904</v>
      </c>
      <c r="D4930" s="8">
        <f t="shared" si="385"/>
        <v>431390</v>
      </c>
      <c r="E4930" s="14" t="str">
        <f>'Base de dados STN'!D4930</f>
        <v>SIM</v>
      </c>
      <c r="F4930" s="14" t="str">
        <f>IF(ISERROR(VLOOKUP(D4930,FNDE!$C$2:$D$932,1,FALSE)),"SIM","NÃO")</f>
        <v>SIM</v>
      </c>
      <c r="G4930" s="15">
        <f t="shared" ref="G4930:G4993" si="386">IF(E4930="Não",1,0)</f>
        <v>0</v>
      </c>
      <c r="H4930" s="15">
        <f t="shared" ref="H4930:H4993" si="387">IF(F4930="Não",1,0)</f>
        <v>0</v>
      </c>
      <c r="I4930" s="15">
        <f t="shared" ref="I4930:I4993" si="388">IF(AND(E4930="Não",F4930="Não"),1,0)</f>
        <v>0</v>
      </c>
      <c r="J4930" s="15">
        <f t="shared" ref="J4930:J4993" si="389">IF(OR(E4930="Não",F4930="Não"),1,0)</f>
        <v>0</v>
      </c>
    </row>
    <row r="4931" spans="1:10" x14ac:dyDescent="0.4">
      <c r="A4931" s="8" t="s">
        <v>39</v>
      </c>
      <c r="B4931" s="8" t="s">
        <v>10164</v>
      </c>
      <c r="C4931" s="8">
        <v>4313953</v>
      </c>
      <c r="D4931" s="8">
        <f t="shared" si="385"/>
        <v>431395</v>
      </c>
      <c r="E4931" s="14" t="str">
        <f>'Base de dados STN'!D4931</f>
        <v>SIM</v>
      </c>
      <c r="F4931" s="14" t="str">
        <f>IF(ISERROR(VLOOKUP(D4931,FNDE!$C$2:$D$932,1,FALSE)),"SIM","NÃO")</f>
        <v>SIM</v>
      </c>
      <c r="G4931" s="15">
        <f t="shared" si="386"/>
        <v>0</v>
      </c>
      <c r="H4931" s="15">
        <f t="shared" si="387"/>
        <v>0</v>
      </c>
      <c r="I4931" s="15">
        <f t="shared" si="388"/>
        <v>0</v>
      </c>
      <c r="J4931" s="15">
        <f t="shared" si="389"/>
        <v>0</v>
      </c>
    </row>
    <row r="4932" spans="1:10" x14ac:dyDescent="0.4">
      <c r="A4932" s="8" t="s">
        <v>39</v>
      </c>
      <c r="B4932" s="8" t="s">
        <v>10165</v>
      </c>
      <c r="C4932" s="8">
        <v>4314001</v>
      </c>
      <c r="D4932" s="8">
        <f t="shared" si="385"/>
        <v>431400</v>
      </c>
      <c r="E4932" s="14" t="str">
        <f>'Base de dados STN'!D4932</f>
        <v>SIM</v>
      </c>
      <c r="F4932" s="14" t="str">
        <f>IF(ISERROR(VLOOKUP(D4932,FNDE!$C$2:$D$932,1,FALSE)),"SIM","NÃO")</f>
        <v>SIM</v>
      </c>
      <c r="G4932" s="15">
        <f t="shared" si="386"/>
        <v>0</v>
      </c>
      <c r="H4932" s="15">
        <f t="shared" si="387"/>
        <v>0</v>
      </c>
      <c r="I4932" s="15">
        <f t="shared" si="388"/>
        <v>0</v>
      </c>
      <c r="J4932" s="15">
        <f t="shared" si="389"/>
        <v>0</v>
      </c>
    </row>
    <row r="4933" spans="1:10" x14ac:dyDescent="0.4">
      <c r="A4933" s="8" t="s">
        <v>39</v>
      </c>
      <c r="B4933" s="8" t="s">
        <v>1464</v>
      </c>
      <c r="C4933" s="8">
        <v>4314027</v>
      </c>
      <c r="D4933" s="8">
        <f t="shared" si="385"/>
        <v>431402</v>
      </c>
      <c r="E4933" s="14" t="str">
        <f>'Base de dados STN'!D4933</f>
        <v>SIM</v>
      </c>
      <c r="F4933" s="14" t="str">
        <f>IF(ISERROR(VLOOKUP(D4933,FNDE!$C$2:$D$932,1,FALSE)),"SIM","NÃO")</f>
        <v>SIM</v>
      </c>
      <c r="G4933" s="15">
        <f t="shared" si="386"/>
        <v>0</v>
      </c>
      <c r="H4933" s="15">
        <f t="shared" si="387"/>
        <v>0</v>
      </c>
      <c r="I4933" s="15">
        <f t="shared" si="388"/>
        <v>0</v>
      </c>
      <c r="J4933" s="15">
        <f t="shared" si="389"/>
        <v>0</v>
      </c>
    </row>
    <row r="4934" spans="1:10" x14ac:dyDescent="0.4">
      <c r="A4934" s="8" t="s">
        <v>39</v>
      </c>
      <c r="B4934" s="8" t="s">
        <v>10166</v>
      </c>
      <c r="C4934" s="8">
        <v>4314035</v>
      </c>
      <c r="D4934" s="8">
        <f t="shared" si="385"/>
        <v>431403</v>
      </c>
      <c r="E4934" s="14" t="str">
        <f>'Base de dados STN'!D4934</f>
        <v>SIM</v>
      </c>
      <c r="F4934" s="14" t="str">
        <f>IF(ISERROR(VLOOKUP(D4934,FNDE!$C$2:$D$932,1,FALSE)),"SIM","NÃO")</f>
        <v>SIM</v>
      </c>
      <c r="G4934" s="15">
        <f t="shared" si="386"/>
        <v>0</v>
      </c>
      <c r="H4934" s="15">
        <f t="shared" si="387"/>
        <v>0</v>
      </c>
      <c r="I4934" s="15">
        <f t="shared" si="388"/>
        <v>0</v>
      </c>
      <c r="J4934" s="15">
        <f t="shared" si="389"/>
        <v>0</v>
      </c>
    </row>
    <row r="4935" spans="1:10" x14ac:dyDescent="0.4">
      <c r="A4935" s="8" t="s">
        <v>39</v>
      </c>
      <c r="B4935" s="8" t="s">
        <v>10167</v>
      </c>
      <c r="C4935" s="8">
        <v>4314050</v>
      </c>
      <c r="D4935" s="8">
        <f t="shared" si="385"/>
        <v>431405</v>
      </c>
      <c r="E4935" s="14" t="str">
        <f>'Base de dados STN'!D4935</f>
        <v>SIM</v>
      </c>
      <c r="F4935" s="14" t="str">
        <f>IF(ISERROR(VLOOKUP(D4935,FNDE!$C$2:$D$932,1,FALSE)),"SIM","NÃO")</f>
        <v>SIM</v>
      </c>
      <c r="G4935" s="15">
        <f t="shared" si="386"/>
        <v>0</v>
      </c>
      <c r="H4935" s="15">
        <f t="shared" si="387"/>
        <v>0</v>
      </c>
      <c r="I4935" s="15">
        <f t="shared" si="388"/>
        <v>0</v>
      </c>
      <c r="J4935" s="15">
        <f t="shared" si="389"/>
        <v>0</v>
      </c>
    </row>
    <row r="4936" spans="1:10" x14ac:dyDescent="0.4">
      <c r="A4936" s="8" t="s">
        <v>39</v>
      </c>
      <c r="B4936" s="8" t="s">
        <v>1233</v>
      </c>
      <c r="C4936" s="8">
        <v>4314068</v>
      </c>
      <c r="D4936" s="8">
        <f t="shared" si="385"/>
        <v>431406</v>
      </c>
      <c r="E4936" s="14" t="str">
        <f>'Base de dados STN'!D4936</f>
        <v>SIM</v>
      </c>
      <c r="F4936" s="14" t="str">
        <f>IF(ISERROR(VLOOKUP(D4936,FNDE!$C$2:$D$932,1,FALSE)),"SIM","NÃO")</f>
        <v>SIM</v>
      </c>
      <c r="G4936" s="15">
        <f t="shared" si="386"/>
        <v>0</v>
      </c>
      <c r="H4936" s="15">
        <f t="shared" si="387"/>
        <v>0</v>
      </c>
      <c r="I4936" s="15">
        <f t="shared" si="388"/>
        <v>0</v>
      </c>
      <c r="J4936" s="15">
        <f t="shared" si="389"/>
        <v>0</v>
      </c>
    </row>
    <row r="4937" spans="1:10" x14ac:dyDescent="0.4">
      <c r="A4937" s="8" t="s">
        <v>39</v>
      </c>
      <c r="B4937" s="8" t="s">
        <v>1234</v>
      </c>
      <c r="C4937" s="8">
        <v>4314076</v>
      </c>
      <c r="D4937" s="8">
        <f t="shared" si="385"/>
        <v>431407</v>
      </c>
      <c r="E4937" s="14" t="str">
        <f>'Base de dados STN'!D4937</f>
        <v>SIM</v>
      </c>
      <c r="F4937" s="14" t="str">
        <f>IF(ISERROR(VLOOKUP(D4937,FNDE!$C$2:$D$932,1,FALSE)),"SIM","NÃO")</f>
        <v>SIM</v>
      </c>
      <c r="G4937" s="15">
        <f t="shared" si="386"/>
        <v>0</v>
      </c>
      <c r="H4937" s="15">
        <f t="shared" si="387"/>
        <v>0</v>
      </c>
      <c r="I4937" s="15">
        <f t="shared" si="388"/>
        <v>0</v>
      </c>
      <c r="J4937" s="15">
        <f t="shared" si="389"/>
        <v>0</v>
      </c>
    </row>
    <row r="4938" spans="1:10" x14ac:dyDescent="0.4">
      <c r="A4938" s="8" t="s">
        <v>39</v>
      </c>
      <c r="B4938" s="8" t="s">
        <v>10168</v>
      </c>
      <c r="C4938" s="8">
        <v>4314100</v>
      </c>
      <c r="D4938" s="8">
        <f t="shared" si="385"/>
        <v>431410</v>
      </c>
      <c r="E4938" s="14" t="str">
        <f>'Base de dados STN'!D4938</f>
        <v>SIM</v>
      </c>
      <c r="F4938" s="14" t="str">
        <f>IF(ISERROR(VLOOKUP(D4938,FNDE!$C$2:$D$932,1,FALSE)),"SIM","NÃO")</f>
        <v>SIM</v>
      </c>
      <c r="G4938" s="15">
        <f t="shared" si="386"/>
        <v>0</v>
      </c>
      <c r="H4938" s="15">
        <f t="shared" si="387"/>
        <v>0</v>
      </c>
      <c r="I4938" s="15">
        <f t="shared" si="388"/>
        <v>0</v>
      </c>
      <c r="J4938" s="15">
        <f t="shared" si="389"/>
        <v>0</v>
      </c>
    </row>
    <row r="4939" spans="1:10" x14ac:dyDescent="0.4">
      <c r="A4939" s="8" t="s">
        <v>39</v>
      </c>
      <c r="B4939" s="8" t="s">
        <v>10169</v>
      </c>
      <c r="C4939" s="8">
        <v>4314134</v>
      </c>
      <c r="D4939" s="8">
        <f t="shared" si="385"/>
        <v>431413</v>
      </c>
      <c r="E4939" s="14" t="str">
        <f>'Base de dados STN'!D4939</f>
        <v>SIM</v>
      </c>
      <c r="F4939" s="14" t="str">
        <f>IF(ISERROR(VLOOKUP(D4939,FNDE!$C$2:$D$932,1,FALSE)),"SIM","NÃO")</f>
        <v>SIM</v>
      </c>
      <c r="G4939" s="15">
        <f t="shared" si="386"/>
        <v>0</v>
      </c>
      <c r="H4939" s="15">
        <f t="shared" si="387"/>
        <v>0</v>
      </c>
      <c r="I4939" s="15">
        <f t="shared" si="388"/>
        <v>0</v>
      </c>
      <c r="J4939" s="15">
        <f t="shared" si="389"/>
        <v>0</v>
      </c>
    </row>
    <row r="4940" spans="1:10" x14ac:dyDescent="0.4">
      <c r="A4940" s="8" t="s">
        <v>39</v>
      </c>
      <c r="B4940" s="8" t="s">
        <v>10170</v>
      </c>
      <c r="C4940" s="8">
        <v>4314159</v>
      </c>
      <c r="D4940" s="8">
        <f t="shared" si="385"/>
        <v>431415</v>
      </c>
      <c r="E4940" s="14" t="str">
        <f>'Base de dados STN'!D4940</f>
        <v>SIM</v>
      </c>
      <c r="F4940" s="14" t="str">
        <f>IF(ISERROR(VLOOKUP(D4940,FNDE!$C$2:$D$932,1,FALSE)),"SIM","NÃO")</f>
        <v>SIM</v>
      </c>
      <c r="G4940" s="15">
        <f t="shared" si="386"/>
        <v>0</v>
      </c>
      <c r="H4940" s="15">
        <f t="shared" si="387"/>
        <v>0</v>
      </c>
      <c r="I4940" s="15">
        <f t="shared" si="388"/>
        <v>0</v>
      </c>
      <c r="J4940" s="15">
        <f t="shared" si="389"/>
        <v>0</v>
      </c>
    </row>
    <row r="4941" spans="1:10" x14ac:dyDescent="0.4">
      <c r="A4941" s="8" t="s">
        <v>39</v>
      </c>
      <c r="B4941" s="8" t="s">
        <v>10171</v>
      </c>
      <c r="C4941" s="8">
        <v>4314175</v>
      </c>
      <c r="D4941" s="8">
        <f t="shared" si="385"/>
        <v>431417</v>
      </c>
      <c r="E4941" s="14" t="str">
        <f>'Base de dados STN'!D4941</f>
        <v>SIM</v>
      </c>
      <c r="F4941" s="14" t="str">
        <f>IF(ISERROR(VLOOKUP(D4941,FNDE!$C$2:$D$932,1,FALSE)),"SIM","NÃO")</f>
        <v>SIM</v>
      </c>
      <c r="G4941" s="15">
        <f t="shared" si="386"/>
        <v>0</v>
      </c>
      <c r="H4941" s="15">
        <f t="shared" si="387"/>
        <v>0</v>
      </c>
      <c r="I4941" s="15">
        <f t="shared" si="388"/>
        <v>0</v>
      </c>
      <c r="J4941" s="15">
        <f t="shared" si="389"/>
        <v>0</v>
      </c>
    </row>
    <row r="4942" spans="1:10" x14ac:dyDescent="0.4">
      <c r="A4942" s="8" t="s">
        <v>39</v>
      </c>
      <c r="B4942" s="8" t="s">
        <v>352</v>
      </c>
      <c r="C4942" s="8">
        <v>4314209</v>
      </c>
      <c r="D4942" s="8">
        <f t="shared" si="385"/>
        <v>431420</v>
      </c>
      <c r="E4942" s="14" t="str">
        <f>'Base de dados STN'!D4942</f>
        <v>SIM</v>
      </c>
      <c r="F4942" s="14" t="str">
        <f>IF(ISERROR(VLOOKUP(D4942,FNDE!$C$2:$D$932,1,FALSE)),"SIM","NÃO")</f>
        <v>SIM</v>
      </c>
      <c r="G4942" s="15">
        <f t="shared" si="386"/>
        <v>0</v>
      </c>
      <c r="H4942" s="15">
        <f t="shared" si="387"/>
        <v>0</v>
      </c>
      <c r="I4942" s="15">
        <f t="shared" si="388"/>
        <v>0</v>
      </c>
      <c r="J4942" s="15">
        <f t="shared" si="389"/>
        <v>0</v>
      </c>
    </row>
    <row r="4943" spans="1:10" x14ac:dyDescent="0.4">
      <c r="A4943" s="8" t="s">
        <v>39</v>
      </c>
      <c r="B4943" s="8" t="s">
        <v>10172</v>
      </c>
      <c r="C4943" s="8">
        <v>4314308</v>
      </c>
      <c r="D4943" s="8">
        <f t="shared" si="385"/>
        <v>431430</v>
      </c>
      <c r="E4943" s="14" t="str">
        <f>'Base de dados STN'!D4943</f>
        <v>SIM</v>
      </c>
      <c r="F4943" s="14" t="str">
        <f>IF(ISERROR(VLOOKUP(D4943,FNDE!$C$2:$D$932,1,FALSE)),"SIM","NÃO")</f>
        <v>SIM</v>
      </c>
      <c r="G4943" s="15">
        <f t="shared" si="386"/>
        <v>0</v>
      </c>
      <c r="H4943" s="15">
        <f t="shared" si="387"/>
        <v>0</v>
      </c>
      <c r="I4943" s="15">
        <f t="shared" si="388"/>
        <v>0</v>
      </c>
      <c r="J4943" s="15">
        <f t="shared" si="389"/>
        <v>0</v>
      </c>
    </row>
    <row r="4944" spans="1:10" x14ac:dyDescent="0.4">
      <c r="A4944" s="8" t="s">
        <v>39</v>
      </c>
      <c r="B4944" s="8" t="s">
        <v>10173</v>
      </c>
      <c r="C4944" s="8">
        <v>4314407</v>
      </c>
      <c r="D4944" s="8">
        <f t="shared" si="385"/>
        <v>431440</v>
      </c>
      <c r="E4944" s="14" t="str">
        <f>'Base de dados STN'!D4944</f>
        <v>SIM</v>
      </c>
      <c r="F4944" s="14" t="str">
        <f>IF(ISERROR(VLOOKUP(D4944,FNDE!$C$2:$D$932,1,FALSE)),"SIM","NÃO")</f>
        <v>SIM</v>
      </c>
      <c r="G4944" s="15">
        <f t="shared" si="386"/>
        <v>0</v>
      </c>
      <c r="H4944" s="15">
        <f t="shared" si="387"/>
        <v>0</v>
      </c>
      <c r="I4944" s="15">
        <f t="shared" si="388"/>
        <v>0</v>
      </c>
      <c r="J4944" s="15">
        <f t="shared" si="389"/>
        <v>0</v>
      </c>
    </row>
    <row r="4945" spans="1:10" x14ac:dyDescent="0.4">
      <c r="A4945" s="8" t="s">
        <v>39</v>
      </c>
      <c r="B4945" s="8" t="s">
        <v>10174</v>
      </c>
      <c r="C4945" s="8">
        <v>4314423</v>
      </c>
      <c r="D4945" s="8">
        <f t="shared" si="385"/>
        <v>431442</v>
      </c>
      <c r="E4945" s="14" t="str">
        <f>'Base de dados STN'!D4945</f>
        <v>SIM</v>
      </c>
      <c r="F4945" s="14" t="str">
        <f>IF(ISERROR(VLOOKUP(D4945,FNDE!$C$2:$D$932,1,FALSE)),"SIM","NÃO")</f>
        <v>SIM</v>
      </c>
      <c r="G4945" s="15">
        <f t="shared" si="386"/>
        <v>0</v>
      </c>
      <c r="H4945" s="15">
        <f t="shared" si="387"/>
        <v>0</v>
      </c>
      <c r="I4945" s="15">
        <f t="shared" si="388"/>
        <v>0</v>
      </c>
      <c r="J4945" s="15">
        <f t="shared" si="389"/>
        <v>0</v>
      </c>
    </row>
    <row r="4946" spans="1:10" x14ac:dyDescent="0.4">
      <c r="A4946" s="8" t="s">
        <v>39</v>
      </c>
      <c r="B4946" s="8" t="s">
        <v>10175</v>
      </c>
      <c r="C4946" s="8">
        <v>4314456</v>
      </c>
      <c r="D4946" s="8">
        <f t="shared" si="385"/>
        <v>431445</v>
      </c>
      <c r="E4946" s="14" t="str">
        <f>'Base de dados STN'!D4946</f>
        <v>SIM</v>
      </c>
      <c r="F4946" s="14" t="str">
        <f>IF(ISERROR(VLOOKUP(D4946,FNDE!$C$2:$D$932,1,FALSE)),"SIM","NÃO")</f>
        <v>SIM</v>
      </c>
      <c r="G4946" s="15">
        <f t="shared" si="386"/>
        <v>0</v>
      </c>
      <c r="H4946" s="15">
        <f t="shared" si="387"/>
        <v>0</v>
      </c>
      <c r="I4946" s="15">
        <f t="shared" si="388"/>
        <v>0</v>
      </c>
      <c r="J4946" s="15">
        <f t="shared" si="389"/>
        <v>0</v>
      </c>
    </row>
    <row r="4947" spans="1:10" x14ac:dyDescent="0.4">
      <c r="A4947" s="8" t="s">
        <v>39</v>
      </c>
      <c r="B4947" s="8" t="s">
        <v>10176</v>
      </c>
      <c r="C4947" s="8">
        <v>4314464</v>
      </c>
      <c r="D4947" s="8">
        <f t="shared" si="385"/>
        <v>431446</v>
      </c>
      <c r="E4947" s="14" t="str">
        <f>'Base de dados STN'!D4947</f>
        <v>SIM</v>
      </c>
      <c r="F4947" s="14" t="str">
        <f>IF(ISERROR(VLOOKUP(D4947,FNDE!$C$2:$D$932,1,FALSE)),"SIM","NÃO")</f>
        <v>SIM</v>
      </c>
      <c r="G4947" s="15">
        <f t="shared" si="386"/>
        <v>0</v>
      </c>
      <c r="H4947" s="15">
        <f t="shared" si="387"/>
        <v>0</v>
      </c>
      <c r="I4947" s="15">
        <f t="shared" si="388"/>
        <v>0</v>
      </c>
      <c r="J4947" s="15">
        <f t="shared" si="389"/>
        <v>0</v>
      </c>
    </row>
    <row r="4948" spans="1:10" x14ac:dyDescent="0.4">
      <c r="A4948" s="8" t="s">
        <v>39</v>
      </c>
      <c r="B4948" s="8" t="s">
        <v>10177</v>
      </c>
      <c r="C4948" s="8">
        <v>4314472</v>
      </c>
      <c r="D4948" s="8">
        <f t="shared" si="385"/>
        <v>431447</v>
      </c>
      <c r="E4948" s="14" t="str">
        <f>'Base de dados STN'!D4948</f>
        <v>SIM</v>
      </c>
      <c r="F4948" s="14" t="str">
        <f>IF(ISERROR(VLOOKUP(D4948,FNDE!$C$2:$D$932,1,FALSE)),"SIM","NÃO")</f>
        <v>SIM</v>
      </c>
      <c r="G4948" s="15">
        <f t="shared" si="386"/>
        <v>0</v>
      </c>
      <c r="H4948" s="15">
        <f t="shared" si="387"/>
        <v>0</v>
      </c>
      <c r="I4948" s="15">
        <f t="shared" si="388"/>
        <v>0</v>
      </c>
      <c r="J4948" s="15">
        <f t="shared" si="389"/>
        <v>0</v>
      </c>
    </row>
    <row r="4949" spans="1:10" x14ac:dyDescent="0.4">
      <c r="A4949" s="8" t="s">
        <v>39</v>
      </c>
      <c r="B4949" s="8" t="s">
        <v>10178</v>
      </c>
      <c r="C4949" s="8">
        <v>4314498</v>
      </c>
      <c r="D4949" s="8">
        <f t="shared" si="385"/>
        <v>431449</v>
      </c>
      <c r="E4949" s="14" t="str">
        <f>'Base de dados STN'!D4949</f>
        <v>SIM</v>
      </c>
      <c r="F4949" s="14" t="str">
        <f>IF(ISERROR(VLOOKUP(D4949,FNDE!$C$2:$D$932,1,FALSE)),"SIM","NÃO")</f>
        <v>SIM</v>
      </c>
      <c r="G4949" s="15">
        <f t="shared" si="386"/>
        <v>0</v>
      </c>
      <c r="H4949" s="15">
        <f t="shared" si="387"/>
        <v>0</v>
      </c>
      <c r="I4949" s="15">
        <f t="shared" si="388"/>
        <v>0</v>
      </c>
      <c r="J4949" s="15">
        <f t="shared" si="389"/>
        <v>0</v>
      </c>
    </row>
    <row r="4950" spans="1:10" x14ac:dyDescent="0.4">
      <c r="A4950" s="8" t="s">
        <v>39</v>
      </c>
      <c r="B4950" s="8" t="s">
        <v>10179</v>
      </c>
      <c r="C4950" s="8">
        <v>4314506</v>
      </c>
      <c r="D4950" s="8">
        <f t="shared" si="385"/>
        <v>431450</v>
      </c>
      <c r="E4950" s="14" t="str">
        <f>'Base de dados STN'!D4950</f>
        <v>SIM</v>
      </c>
      <c r="F4950" s="14" t="str">
        <f>IF(ISERROR(VLOOKUP(D4950,FNDE!$C$2:$D$932,1,FALSE)),"SIM","NÃO")</f>
        <v>SIM</v>
      </c>
      <c r="G4950" s="15">
        <f t="shared" si="386"/>
        <v>0</v>
      </c>
      <c r="H4950" s="15">
        <f t="shared" si="387"/>
        <v>0</v>
      </c>
      <c r="I4950" s="15">
        <f t="shared" si="388"/>
        <v>0</v>
      </c>
      <c r="J4950" s="15">
        <f t="shared" si="389"/>
        <v>0</v>
      </c>
    </row>
    <row r="4951" spans="1:10" x14ac:dyDescent="0.4">
      <c r="A4951" s="8" t="s">
        <v>39</v>
      </c>
      <c r="B4951" s="8" t="s">
        <v>1546</v>
      </c>
      <c r="C4951" s="8">
        <v>4314548</v>
      </c>
      <c r="D4951" s="8">
        <f t="shared" si="385"/>
        <v>431454</v>
      </c>
      <c r="E4951" s="14" t="str">
        <f>'Base de dados STN'!D4951</f>
        <v>SIM</v>
      </c>
      <c r="F4951" s="14" t="str">
        <f>IF(ISERROR(VLOOKUP(D4951,FNDE!$C$2:$D$932,1,FALSE)),"SIM","NÃO")</f>
        <v>SIM</v>
      </c>
      <c r="G4951" s="15">
        <f t="shared" si="386"/>
        <v>0</v>
      </c>
      <c r="H4951" s="15">
        <f t="shared" si="387"/>
        <v>0</v>
      </c>
      <c r="I4951" s="15">
        <f t="shared" si="388"/>
        <v>0</v>
      </c>
      <c r="J4951" s="15">
        <f t="shared" si="389"/>
        <v>0</v>
      </c>
    </row>
    <row r="4952" spans="1:10" x14ac:dyDescent="0.4">
      <c r="A4952" s="8" t="s">
        <v>39</v>
      </c>
      <c r="B4952" s="8" t="s">
        <v>10180</v>
      </c>
      <c r="C4952" s="8">
        <v>4314555</v>
      </c>
      <c r="D4952" s="8">
        <f t="shared" si="385"/>
        <v>431455</v>
      </c>
      <c r="E4952" s="14" t="str">
        <f>'Base de dados STN'!D4952</f>
        <v>SIM</v>
      </c>
      <c r="F4952" s="14" t="str">
        <f>IF(ISERROR(VLOOKUP(D4952,FNDE!$C$2:$D$932,1,FALSE)),"SIM","NÃO")</f>
        <v>SIM</v>
      </c>
      <c r="G4952" s="15">
        <f t="shared" si="386"/>
        <v>0</v>
      </c>
      <c r="H4952" s="15">
        <f t="shared" si="387"/>
        <v>0</v>
      </c>
      <c r="I4952" s="15">
        <f t="shared" si="388"/>
        <v>0</v>
      </c>
      <c r="J4952" s="15">
        <f t="shared" si="389"/>
        <v>0</v>
      </c>
    </row>
    <row r="4953" spans="1:10" x14ac:dyDescent="0.4">
      <c r="A4953" s="8" t="s">
        <v>39</v>
      </c>
      <c r="B4953" s="8" t="s">
        <v>10181</v>
      </c>
      <c r="C4953" s="8">
        <v>4314605</v>
      </c>
      <c r="D4953" s="8">
        <f t="shared" si="385"/>
        <v>431460</v>
      </c>
      <c r="E4953" s="14" t="str">
        <f>'Base de dados STN'!D4953</f>
        <v>SIM</v>
      </c>
      <c r="F4953" s="14" t="str">
        <f>IF(ISERROR(VLOOKUP(D4953,FNDE!$C$2:$D$932,1,FALSE)),"SIM","NÃO")</f>
        <v>SIM</v>
      </c>
      <c r="G4953" s="15">
        <f t="shared" si="386"/>
        <v>0</v>
      </c>
      <c r="H4953" s="15">
        <f t="shared" si="387"/>
        <v>0</v>
      </c>
      <c r="I4953" s="15">
        <f t="shared" si="388"/>
        <v>0</v>
      </c>
      <c r="J4953" s="15">
        <f t="shared" si="389"/>
        <v>0</v>
      </c>
    </row>
    <row r="4954" spans="1:10" x14ac:dyDescent="0.4">
      <c r="A4954" s="8" t="s">
        <v>39</v>
      </c>
      <c r="B4954" s="8" t="s">
        <v>8141</v>
      </c>
      <c r="C4954" s="8">
        <v>4314704</v>
      </c>
      <c r="D4954" s="8">
        <f t="shared" si="385"/>
        <v>431470</v>
      </c>
      <c r="E4954" s="14" t="str">
        <f>'Base de dados STN'!D4954</f>
        <v>SIM</v>
      </c>
      <c r="F4954" s="14" t="str">
        <f>IF(ISERROR(VLOOKUP(D4954,FNDE!$C$2:$D$932,1,FALSE)),"SIM","NÃO")</f>
        <v>SIM</v>
      </c>
      <c r="G4954" s="15">
        <f t="shared" si="386"/>
        <v>0</v>
      </c>
      <c r="H4954" s="15">
        <f t="shared" si="387"/>
        <v>0</v>
      </c>
      <c r="I4954" s="15">
        <f t="shared" si="388"/>
        <v>0</v>
      </c>
      <c r="J4954" s="15">
        <f t="shared" si="389"/>
        <v>0</v>
      </c>
    </row>
    <row r="4955" spans="1:10" x14ac:dyDescent="0.4">
      <c r="A4955" s="8" t="s">
        <v>39</v>
      </c>
      <c r="B4955" s="8" t="s">
        <v>10182</v>
      </c>
      <c r="C4955" s="8">
        <v>4314753</v>
      </c>
      <c r="D4955" s="8">
        <f t="shared" si="385"/>
        <v>431475</v>
      </c>
      <c r="E4955" s="14" t="str">
        <f>'Base de dados STN'!D4955</f>
        <v>SIM</v>
      </c>
      <c r="F4955" s="14" t="str">
        <f>IF(ISERROR(VLOOKUP(D4955,FNDE!$C$2:$D$932,1,FALSE)),"SIM","NÃO")</f>
        <v>SIM</v>
      </c>
      <c r="G4955" s="15">
        <f t="shared" si="386"/>
        <v>0</v>
      </c>
      <c r="H4955" s="15">
        <f t="shared" si="387"/>
        <v>0</v>
      </c>
      <c r="I4955" s="15">
        <f t="shared" si="388"/>
        <v>0</v>
      </c>
      <c r="J4955" s="15">
        <f t="shared" si="389"/>
        <v>0</v>
      </c>
    </row>
    <row r="4956" spans="1:10" x14ac:dyDescent="0.4">
      <c r="A4956" s="8" t="s">
        <v>39</v>
      </c>
      <c r="B4956" s="8" t="s">
        <v>10183</v>
      </c>
      <c r="C4956" s="8">
        <v>4314779</v>
      </c>
      <c r="D4956" s="8">
        <f t="shared" si="385"/>
        <v>431477</v>
      </c>
      <c r="E4956" s="14" t="str">
        <f>'Base de dados STN'!D4956</f>
        <v>SIM</v>
      </c>
      <c r="F4956" s="14" t="str">
        <f>IF(ISERROR(VLOOKUP(D4956,FNDE!$C$2:$D$932,1,FALSE)),"SIM","NÃO")</f>
        <v>SIM</v>
      </c>
      <c r="G4956" s="15">
        <f t="shared" si="386"/>
        <v>0</v>
      </c>
      <c r="H4956" s="15">
        <f t="shared" si="387"/>
        <v>0</v>
      </c>
      <c r="I4956" s="15">
        <f t="shared" si="388"/>
        <v>0</v>
      </c>
      <c r="J4956" s="15">
        <f t="shared" si="389"/>
        <v>0</v>
      </c>
    </row>
    <row r="4957" spans="1:10" x14ac:dyDescent="0.4">
      <c r="A4957" s="8" t="s">
        <v>39</v>
      </c>
      <c r="B4957" s="8" t="s">
        <v>10184</v>
      </c>
      <c r="C4957" s="8">
        <v>4314787</v>
      </c>
      <c r="D4957" s="8">
        <f t="shared" si="385"/>
        <v>431478</v>
      </c>
      <c r="E4957" s="14" t="str">
        <f>'Base de dados STN'!D4957</f>
        <v>NÃO</v>
      </c>
      <c r="F4957" s="14" t="str">
        <f>IF(ISERROR(VLOOKUP(D4957,FNDE!$C$2:$D$932,1,FALSE)),"SIM","NÃO")</f>
        <v>SIM</v>
      </c>
      <c r="G4957" s="15">
        <f t="shared" si="386"/>
        <v>1</v>
      </c>
      <c r="H4957" s="15">
        <f t="shared" si="387"/>
        <v>0</v>
      </c>
      <c r="I4957" s="15">
        <f t="shared" si="388"/>
        <v>0</v>
      </c>
      <c r="J4957" s="15">
        <f t="shared" si="389"/>
        <v>1</v>
      </c>
    </row>
    <row r="4958" spans="1:10" x14ac:dyDescent="0.4">
      <c r="A4958" s="8" t="s">
        <v>39</v>
      </c>
      <c r="B4958" s="8" t="s">
        <v>10185</v>
      </c>
      <c r="C4958" s="8">
        <v>4314803</v>
      </c>
      <c r="D4958" s="8">
        <f t="shared" ref="D4958:D5021" si="390">ROUNDDOWN(C4958/10,0)</f>
        <v>431480</v>
      </c>
      <c r="E4958" s="14" t="str">
        <f>'Base de dados STN'!D4958</f>
        <v>SIM</v>
      </c>
      <c r="F4958" s="14" t="str">
        <f>IF(ISERROR(VLOOKUP(D4958,FNDE!$C$2:$D$932,1,FALSE)),"SIM","NÃO")</f>
        <v>SIM</v>
      </c>
      <c r="G4958" s="15">
        <f t="shared" si="386"/>
        <v>0</v>
      </c>
      <c r="H4958" s="15">
        <f t="shared" si="387"/>
        <v>0</v>
      </c>
      <c r="I4958" s="15">
        <f t="shared" si="388"/>
        <v>0</v>
      </c>
      <c r="J4958" s="15">
        <f t="shared" si="389"/>
        <v>0</v>
      </c>
    </row>
    <row r="4959" spans="1:10" x14ac:dyDescent="0.4">
      <c r="A4959" s="8" t="s">
        <v>39</v>
      </c>
      <c r="B4959" s="8" t="s">
        <v>10186</v>
      </c>
      <c r="C4959" s="8">
        <v>4314902</v>
      </c>
      <c r="D4959" s="8">
        <f t="shared" si="390"/>
        <v>431490</v>
      </c>
      <c r="E4959" s="14" t="str">
        <f>'Base de dados STN'!D4959</f>
        <v>SIM</v>
      </c>
      <c r="F4959" s="14" t="str">
        <f>IF(ISERROR(VLOOKUP(D4959,FNDE!$C$2:$D$932,1,FALSE)),"SIM","NÃO")</f>
        <v>SIM</v>
      </c>
      <c r="G4959" s="15">
        <f t="shared" si="386"/>
        <v>0</v>
      </c>
      <c r="H4959" s="15">
        <f t="shared" si="387"/>
        <v>0</v>
      </c>
      <c r="I4959" s="15">
        <f t="shared" si="388"/>
        <v>0</v>
      </c>
      <c r="J4959" s="15">
        <f t="shared" si="389"/>
        <v>0</v>
      </c>
    </row>
    <row r="4960" spans="1:10" x14ac:dyDescent="0.4">
      <c r="A4960" s="8" t="s">
        <v>39</v>
      </c>
      <c r="B4960" s="8" t="s">
        <v>10187</v>
      </c>
      <c r="C4960" s="8">
        <v>4315008</v>
      </c>
      <c r="D4960" s="8">
        <f t="shared" si="390"/>
        <v>431500</v>
      </c>
      <c r="E4960" s="14" t="str">
        <f>'Base de dados STN'!D4960</f>
        <v>SIM</v>
      </c>
      <c r="F4960" s="14" t="str">
        <f>IF(ISERROR(VLOOKUP(D4960,FNDE!$C$2:$D$932,1,FALSE)),"SIM","NÃO")</f>
        <v>SIM</v>
      </c>
      <c r="G4960" s="15">
        <f t="shared" si="386"/>
        <v>0</v>
      </c>
      <c r="H4960" s="15">
        <f t="shared" si="387"/>
        <v>0</v>
      </c>
      <c r="I4960" s="15">
        <f t="shared" si="388"/>
        <v>0</v>
      </c>
      <c r="J4960" s="15">
        <f t="shared" si="389"/>
        <v>0</v>
      </c>
    </row>
    <row r="4961" spans="1:10" x14ac:dyDescent="0.4">
      <c r="A4961" s="8" t="s">
        <v>39</v>
      </c>
      <c r="B4961" s="8" t="s">
        <v>10188</v>
      </c>
      <c r="C4961" s="8">
        <v>4315057</v>
      </c>
      <c r="D4961" s="8">
        <f t="shared" si="390"/>
        <v>431505</v>
      </c>
      <c r="E4961" s="14" t="str">
        <f>'Base de dados STN'!D4961</f>
        <v>SIM</v>
      </c>
      <c r="F4961" s="14" t="str">
        <f>IF(ISERROR(VLOOKUP(D4961,FNDE!$C$2:$D$932,1,FALSE)),"SIM","NÃO")</f>
        <v>SIM</v>
      </c>
      <c r="G4961" s="15">
        <f t="shared" si="386"/>
        <v>0</v>
      </c>
      <c r="H4961" s="15">
        <f t="shared" si="387"/>
        <v>0</v>
      </c>
      <c r="I4961" s="15">
        <f t="shared" si="388"/>
        <v>0</v>
      </c>
      <c r="J4961" s="15">
        <f t="shared" si="389"/>
        <v>0</v>
      </c>
    </row>
    <row r="4962" spans="1:10" x14ac:dyDescent="0.4">
      <c r="A4962" s="8" t="s">
        <v>39</v>
      </c>
      <c r="B4962" s="8" t="s">
        <v>10189</v>
      </c>
      <c r="C4962" s="8">
        <v>4315073</v>
      </c>
      <c r="D4962" s="8">
        <f t="shared" si="390"/>
        <v>431507</v>
      </c>
      <c r="E4962" s="14" t="str">
        <f>'Base de dados STN'!D4962</f>
        <v>SIM</v>
      </c>
      <c r="F4962" s="14" t="str">
        <f>IF(ISERROR(VLOOKUP(D4962,FNDE!$C$2:$D$932,1,FALSE)),"SIM","NÃO")</f>
        <v>SIM</v>
      </c>
      <c r="G4962" s="15">
        <f t="shared" si="386"/>
        <v>0</v>
      </c>
      <c r="H4962" s="15">
        <f t="shared" si="387"/>
        <v>0</v>
      </c>
      <c r="I4962" s="15">
        <f t="shared" si="388"/>
        <v>0</v>
      </c>
      <c r="J4962" s="15">
        <f t="shared" si="389"/>
        <v>0</v>
      </c>
    </row>
    <row r="4963" spans="1:10" x14ac:dyDescent="0.4">
      <c r="A4963" s="8" t="s">
        <v>39</v>
      </c>
      <c r="B4963" s="8" t="s">
        <v>10190</v>
      </c>
      <c r="C4963" s="8">
        <v>4315107</v>
      </c>
      <c r="D4963" s="8">
        <f t="shared" si="390"/>
        <v>431510</v>
      </c>
      <c r="E4963" s="14" t="str">
        <f>'Base de dados STN'!D4963</f>
        <v>SIM</v>
      </c>
      <c r="F4963" s="14" t="str">
        <f>IF(ISERROR(VLOOKUP(D4963,FNDE!$C$2:$D$932,1,FALSE)),"SIM","NÃO")</f>
        <v>SIM</v>
      </c>
      <c r="G4963" s="15">
        <f t="shared" si="386"/>
        <v>0</v>
      </c>
      <c r="H4963" s="15">
        <f t="shared" si="387"/>
        <v>0</v>
      </c>
      <c r="I4963" s="15">
        <f t="shared" si="388"/>
        <v>0</v>
      </c>
      <c r="J4963" s="15">
        <f t="shared" si="389"/>
        <v>0</v>
      </c>
    </row>
    <row r="4964" spans="1:10" x14ac:dyDescent="0.4">
      <c r="A4964" s="8" t="s">
        <v>39</v>
      </c>
      <c r="B4964" s="8" t="s">
        <v>10191</v>
      </c>
      <c r="C4964" s="8">
        <v>4315131</v>
      </c>
      <c r="D4964" s="8">
        <f t="shared" si="390"/>
        <v>431513</v>
      </c>
      <c r="E4964" s="14" t="str">
        <f>'Base de dados STN'!D4964</f>
        <v>SIM</v>
      </c>
      <c r="F4964" s="14" t="str">
        <f>IF(ISERROR(VLOOKUP(D4964,FNDE!$C$2:$D$932,1,FALSE)),"SIM","NÃO")</f>
        <v>SIM</v>
      </c>
      <c r="G4964" s="15">
        <f t="shared" si="386"/>
        <v>0</v>
      </c>
      <c r="H4964" s="15">
        <f t="shared" si="387"/>
        <v>0</v>
      </c>
      <c r="I4964" s="15">
        <f t="shared" si="388"/>
        <v>0</v>
      </c>
      <c r="J4964" s="15">
        <f t="shared" si="389"/>
        <v>0</v>
      </c>
    </row>
    <row r="4965" spans="1:10" x14ac:dyDescent="0.4">
      <c r="A4965" s="8" t="s">
        <v>39</v>
      </c>
      <c r="B4965" s="8" t="s">
        <v>10192</v>
      </c>
      <c r="C4965" s="8">
        <v>4315149</v>
      </c>
      <c r="D4965" s="8">
        <f t="shared" si="390"/>
        <v>431514</v>
      </c>
      <c r="E4965" s="14" t="str">
        <f>'Base de dados STN'!D4965</f>
        <v>SIM</v>
      </c>
      <c r="F4965" s="14" t="str">
        <f>IF(ISERROR(VLOOKUP(D4965,FNDE!$C$2:$D$932,1,FALSE)),"SIM","NÃO")</f>
        <v>SIM</v>
      </c>
      <c r="G4965" s="15">
        <f t="shared" si="386"/>
        <v>0</v>
      </c>
      <c r="H4965" s="15">
        <f t="shared" si="387"/>
        <v>0</v>
      </c>
      <c r="I4965" s="15">
        <f t="shared" si="388"/>
        <v>0</v>
      </c>
      <c r="J4965" s="15">
        <f t="shared" si="389"/>
        <v>0</v>
      </c>
    </row>
    <row r="4966" spans="1:10" x14ac:dyDescent="0.4">
      <c r="A4966" s="8" t="s">
        <v>39</v>
      </c>
      <c r="B4966" s="8" t="s">
        <v>10193</v>
      </c>
      <c r="C4966" s="8">
        <v>4315156</v>
      </c>
      <c r="D4966" s="8">
        <f t="shared" si="390"/>
        <v>431515</v>
      </c>
      <c r="E4966" s="14" t="str">
        <f>'Base de dados STN'!D4966</f>
        <v>SIM</v>
      </c>
      <c r="F4966" s="14" t="str">
        <f>IF(ISERROR(VLOOKUP(D4966,FNDE!$C$2:$D$932,1,FALSE)),"SIM","NÃO")</f>
        <v>SIM</v>
      </c>
      <c r="G4966" s="15">
        <f t="shared" si="386"/>
        <v>0</v>
      </c>
      <c r="H4966" s="15">
        <f t="shared" si="387"/>
        <v>0</v>
      </c>
      <c r="I4966" s="15">
        <f t="shared" si="388"/>
        <v>0</v>
      </c>
      <c r="J4966" s="15">
        <f t="shared" si="389"/>
        <v>0</v>
      </c>
    </row>
    <row r="4967" spans="1:10" x14ac:dyDescent="0.4">
      <c r="A4967" s="8" t="s">
        <v>39</v>
      </c>
      <c r="B4967" s="8" t="s">
        <v>10194</v>
      </c>
      <c r="C4967" s="8">
        <v>4315172</v>
      </c>
      <c r="D4967" s="8">
        <f t="shared" si="390"/>
        <v>431517</v>
      </c>
      <c r="E4967" s="14" t="str">
        <f>'Base de dados STN'!D4967</f>
        <v>SIM</v>
      </c>
      <c r="F4967" s="14" t="str">
        <f>IF(ISERROR(VLOOKUP(D4967,FNDE!$C$2:$D$932,1,FALSE)),"SIM","NÃO")</f>
        <v>SIM</v>
      </c>
      <c r="G4967" s="15">
        <f t="shared" si="386"/>
        <v>0</v>
      </c>
      <c r="H4967" s="15">
        <f t="shared" si="387"/>
        <v>0</v>
      </c>
      <c r="I4967" s="15">
        <f t="shared" si="388"/>
        <v>0</v>
      </c>
      <c r="J4967" s="15">
        <f t="shared" si="389"/>
        <v>0</v>
      </c>
    </row>
    <row r="4968" spans="1:10" x14ac:dyDescent="0.4">
      <c r="A4968" s="8" t="s">
        <v>39</v>
      </c>
      <c r="B4968" s="8" t="s">
        <v>10195</v>
      </c>
      <c r="C4968" s="8">
        <v>4315206</v>
      </c>
      <c r="D4968" s="8">
        <f t="shared" si="390"/>
        <v>431520</v>
      </c>
      <c r="E4968" s="14" t="str">
        <f>'Base de dados STN'!D4968</f>
        <v>SIM</v>
      </c>
      <c r="F4968" s="14" t="str">
        <f>IF(ISERROR(VLOOKUP(D4968,FNDE!$C$2:$D$932,1,FALSE)),"SIM","NÃO")</f>
        <v>SIM</v>
      </c>
      <c r="G4968" s="15">
        <f t="shared" si="386"/>
        <v>0</v>
      </c>
      <c r="H4968" s="15">
        <f t="shared" si="387"/>
        <v>0</v>
      </c>
      <c r="I4968" s="15">
        <f t="shared" si="388"/>
        <v>0</v>
      </c>
      <c r="J4968" s="15">
        <f t="shared" si="389"/>
        <v>0</v>
      </c>
    </row>
    <row r="4969" spans="1:10" x14ac:dyDescent="0.4">
      <c r="A4969" s="8" t="s">
        <v>39</v>
      </c>
      <c r="B4969" s="8" t="s">
        <v>10196</v>
      </c>
      <c r="C4969" s="8">
        <v>4315305</v>
      </c>
      <c r="D4969" s="8">
        <f t="shared" si="390"/>
        <v>431530</v>
      </c>
      <c r="E4969" s="14" t="str">
        <f>'Base de dados STN'!D4969</f>
        <v>SIM</v>
      </c>
      <c r="F4969" s="14" t="str">
        <f>IF(ISERROR(VLOOKUP(D4969,FNDE!$C$2:$D$932,1,FALSE)),"SIM","NÃO")</f>
        <v>SIM</v>
      </c>
      <c r="G4969" s="15">
        <f t="shared" si="386"/>
        <v>0</v>
      </c>
      <c r="H4969" s="15">
        <f t="shared" si="387"/>
        <v>0</v>
      </c>
      <c r="I4969" s="15">
        <f t="shared" si="388"/>
        <v>0</v>
      </c>
      <c r="J4969" s="15">
        <f t="shared" si="389"/>
        <v>0</v>
      </c>
    </row>
    <row r="4970" spans="1:10" x14ac:dyDescent="0.4">
      <c r="A4970" s="8" t="s">
        <v>39</v>
      </c>
      <c r="B4970" s="8" t="s">
        <v>10197</v>
      </c>
      <c r="C4970" s="8">
        <v>4315313</v>
      </c>
      <c r="D4970" s="8">
        <f t="shared" si="390"/>
        <v>431531</v>
      </c>
      <c r="E4970" s="14" t="str">
        <f>'Base de dados STN'!D4970</f>
        <v>SIM</v>
      </c>
      <c r="F4970" s="14" t="str">
        <f>IF(ISERROR(VLOOKUP(D4970,FNDE!$C$2:$D$932,1,FALSE)),"SIM","NÃO")</f>
        <v>SIM</v>
      </c>
      <c r="G4970" s="15">
        <f t="shared" si="386"/>
        <v>0</v>
      </c>
      <c r="H4970" s="15">
        <f t="shared" si="387"/>
        <v>0</v>
      </c>
      <c r="I4970" s="15">
        <f t="shared" si="388"/>
        <v>0</v>
      </c>
      <c r="J4970" s="15">
        <f t="shared" si="389"/>
        <v>0</v>
      </c>
    </row>
    <row r="4971" spans="1:10" x14ac:dyDescent="0.4">
      <c r="A4971" s="8" t="s">
        <v>39</v>
      </c>
      <c r="B4971" s="8" t="s">
        <v>225</v>
      </c>
      <c r="C4971" s="8">
        <v>4315321</v>
      </c>
      <c r="D4971" s="8">
        <f t="shared" si="390"/>
        <v>431532</v>
      </c>
      <c r="E4971" s="14" t="str">
        <f>'Base de dados STN'!D4971</f>
        <v>SIM</v>
      </c>
      <c r="F4971" s="14" t="str">
        <f>IF(ISERROR(VLOOKUP(D4971,FNDE!$C$2:$D$932,1,FALSE)),"SIM","NÃO")</f>
        <v>SIM</v>
      </c>
      <c r="G4971" s="15">
        <f t="shared" si="386"/>
        <v>0</v>
      </c>
      <c r="H4971" s="15">
        <f t="shared" si="387"/>
        <v>0</v>
      </c>
      <c r="I4971" s="15">
        <f t="shared" si="388"/>
        <v>0</v>
      </c>
      <c r="J4971" s="15">
        <f t="shared" si="389"/>
        <v>0</v>
      </c>
    </row>
    <row r="4972" spans="1:10" x14ac:dyDescent="0.4">
      <c r="A4972" s="8" t="s">
        <v>39</v>
      </c>
      <c r="B4972" s="8" t="s">
        <v>10198</v>
      </c>
      <c r="C4972" s="8">
        <v>4315354</v>
      </c>
      <c r="D4972" s="8">
        <f t="shared" si="390"/>
        <v>431535</v>
      </c>
      <c r="E4972" s="14" t="str">
        <f>'Base de dados STN'!D4972</f>
        <v>SIM</v>
      </c>
      <c r="F4972" s="14" t="str">
        <f>IF(ISERROR(VLOOKUP(D4972,FNDE!$C$2:$D$932,1,FALSE)),"SIM","NÃO")</f>
        <v>SIM</v>
      </c>
      <c r="G4972" s="15">
        <f t="shared" si="386"/>
        <v>0</v>
      </c>
      <c r="H4972" s="15">
        <f t="shared" si="387"/>
        <v>0</v>
      </c>
      <c r="I4972" s="15">
        <f t="shared" si="388"/>
        <v>0</v>
      </c>
      <c r="J4972" s="15">
        <f t="shared" si="389"/>
        <v>0</v>
      </c>
    </row>
    <row r="4973" spans="1:10" x14ac:dyDescent="0.4">
      <c r="A4973" s="8" t="s">
        <v>39</v>
      </c>
      <c r="B4973" s="8" t="s">
        <v>10199</v>
      </c>
      <c r="C4973" s="8">
        <v>4315404</v>
      </c>
      <c r="D4973" s="8">
        <f t="shared" si="390"/>
        <v>431540</v>
      </c>
      <c r="E4973" s="14" t="str">
        <f>'Base de dados STN'!D4973</f>
        <v>SIM</v>
      </c>
      <c r="F4973" s="14" t="str">
        <f>IF(ISERROR(VLOOKUP(D4973,FNDE!$C$2:$D$932,1,FALSE)),"SIM","NÃO")</f>
        <v>SIM</v>
      </c>
      <c r="G4973" s="15">
        <f t="shared" si="386"/>
        <v>0</v>
      </c>
      <c r="H4973" s="15">
        <f t="shared" si="387"/>
        <v>0</v>
      </c>
      <c r="I4973" s="15">
        <f t="shared" si="388"/>
        <v>0</v>
      </c>
      <c r="J4973" s="15">
        <f t="shared" si="389"/>
        <v>0</v>
      </c>
    </row>
    <row r="4974" spans="1:10" x14ac:dyDescent="0.4">
      <c r="A4974" s="8" t="s">
        <v>39</v>
      </c>
      <c r="B4974" s="8" t="s">
        <v>10200</v>
      </c>
      <c r="C4974" s="8">
        <v>4315453</v>
      </c>
      <c r="D4974" s="8">
        <f t="shared" si="390"/>
        <v>431545</v>
      </c>
      <c r="E4974" s="14" t="str">
        <f>'Base de dados STN'!D4974</f>
        <v>SIM</v>
      </c>
      <c r="F4974" s="14" t="str">
        <f>IF(ISERROR(VLOOKUP(D4974,FNDE!$C$2:$D$932,1,FALSE)),"SIM","NÃO")</f>
        <v>SIM</v>
      </c>
      <c r="G4974" s="15">
        <f t="shared" si="386"/>
        <v>0</v>
      </c>
      <c r="H4974" s="15">
        <f t="shared" si="387"/>
        <v>0</v>
      </c>
      <c r="I4974" s="15">
        <f t="shared" si="388"/>
        <v>0</v>
      </c>
      <c r="J4974" s="15">
        <f t="shared" si="389"/>
        <v>0</v>
      </c>
    </row>
    <row r="4975" spans="1:10" x14ac:dyDescent="0.4">
      <c r="A4975" s="8" t="s">
        <v>39</v>
      </c>
      <c r="B4975" s="8" t="s">
        <v>125</v>
      </c>
      <c r="C4975" s="8">
        <v>4315503</v>
      </c>
      <c r="D4975" s="8">
        <f t="shared" si="390"/>
        <v>431550</v>
      </c>
      <c r="E4975" s="14" t="str">
        <f>'Base de dados STN'!D4975</f>
        <v>SIM</v>
      </c>
      <c r="F4975" s="14" t="str">
        <f>IF(ISERROR(VLOOKUP(D4975,FNDE!$C$2:$D$932,1,FALSE)),"SIM","NÃO")</f>
        <v>SIM</v>
      </c>
      <c r="G4975" s="15">
        <f t="shared" si="386"/>
        <v>0</v>
      </c>
      <c r="H4975" s="15">
        <f t="shared" si="387"/>
        <v>0</v>
      </c>
      <c r="I4975" s="15">
        <f t="shared" si="388"/>
        <v>0</v>
      </c>
      <c r="J4975" s="15">
        <f t="shared" si="389"/>
        <v>0</v>
      </c>
    </row>
    <row r="4976" spans="1:10" x14ac:dyDescent="0.4">
      <c r="A4976" s="8" t="s">
        <v>39</v>
      </c>
      <c r="B4976" s="8" t="s">
        <v>10201</v>
      </c>
      <c r="C4976" s="8">
        <v>4315552</v>
      </c>
      <c r="D4976" s="8">
        <f t="shared" si="390"/>
        <v>431555</v>
      </c>
      <c r="E4976" s="14" t="str">
        <f>'Base de dados STN'!D4976</f>
        <v>SIM</v>
      </c>
      <c r="F4976" s="14" t="str">
        <f>IF(ISERROR(VLOOKUP(D4976,FNDE!$C$2:$D$932,1,FALSE)),"SIM","NÃO")</f>
        <v>SIM</v>
      </c>
      <c r="G4976" s="15">
        <f t="shared" si="386"/>
        <v>0</v>
      </c>
      <c r="H4976" s="15">
        <f t="shared" si="387"/>
        <v>0</v>
      </c>
      <c r="I4976" s="15">
        <f t="shared" si="388"/>
        <v>0</v>
      </c>
      <c r="J4976" s="15">
        <f t="shared" si="389"/>
        <v>0</v>
      </c>
    </row>
    <row r="4977" spans="1:10" x14ac:dyDescent="0.4">
      <c r="A4977" s="8" t="s">
        <v>39</v>
      </c>
      <c r="B4977" s="8" t="s">
        <v>934</v>
      </c>
      <c r="C4977" s="8">
        <v>4315602</v>
      </c>
      <c r="D4977" s="8">
        <f t="shared" si="390"/>
        <v>431560</v>
      </c>
      <c r="E4977" s="14" t="str">
        <f>'Base de dados STN'!D4977</f>
        <v>SIM</v>
      </c>
      <c r="F4977" s="14" t="str">
        <f>IF(ISERROR(VLOOKUP(D4977,FNDE!$C$2:$D$932,1,FALSE)),"SIM","NÃO")</f>
        <v>SIM</v>
      </c>
      <c r="G4977" s="15">
        <f t="shared" si="386"/>
        <v>0</v>
      </c>
      <c r="H4977" s="15">
        <f t="shared" si="387"/>
        <v>0</v>
      </c>
      <c r="I4977" s="15">
        <f t="shared" si="388"/>
        <v>0</v>
      </c>
      <c r="J4977" s="15">
        <f t="shared" si="389"/>
        <v>0</v>
      </c>
    </row>
    <row r="4978" spans="1:10" x14ac:dyDescent="0.4">
      <c r="A4978" s="8" t="s">
        <v>39</v>
      </c>
      <c r="B4978" s="8" t="s">
        <v>10202</v>
      </c>
      <c r="C4978" s="8">
        <v>4315701</v>
      </c>
      <c r="D4978" s="8">
        <f t="shared" si="390"/>
        <v>431570</v>
      </c>
      <c r="E4978" s="14" t="str">
        <f>'Base de dados STN'!D4978</f>
        <v>SIM</v>
      </c>
      <c r="F4978" s="14" t="str">
        <f>IF(ISERROR(VLOOKUP(D4978,FNDE!$C$2:$D$932,1,FALSE)),"SIM","NÃO")</f>
        <v>SIM</v>
      </c>
      <c r="G4978" s="15">
        <f t="shared" si="386"/>
        <v>0</v>
      </c>
      <c r="H4978" s="15">
        <f t="shared" si="387"/>
        <v>0</v>
      </c>
      <c r="I4978" s="15">
        <f t="shared" si="388"/>
        <v>0</v>
      </c>
      <c r="J4978" s="15">
        <f t="shared" si="389"/>
        <v>0</v>
      </c>
    </row>
    <row r="4979" spans="1:10" x14ac:dyDescent="0.4">
      <c r="A4979" s="8" t="s">
        <v>39</v>
      </c>
      <c r="B4979" s="8" t="s">
        <v>881</v>
      </c>
      <c r="C4979" s="8">
        <v>4315750</v>
      </c>
      <c r="D4979" s="8">
        <f t="shared" si="390"/>
        <v>431575</v>
      </c>
      <c r="E4979" s="14" t="str">
        <f>'Base de dados STN'!D4979</f>
        <v>SIM</v>
      </c>
      <c r="F4979" s="14" t="str">
        <f>IF(ISERROR(VLOOKUP(D4979,FNDE!$C$2:$D$932,1,FALSE)),"SIM","NÃO")</f>
        <v>SIM</v>
      </c>
      <c r="G4979" s="15">
        <f t="shared" si="386"/>
        <v>0</v>
      </c>
      <c r="H4979" s="15">
        <f t="shared" si="387"/>
        <v>0</v>
      </c>
      <c r="I4979" s="15">
        <f t="shared" si="388"/>
        <v>0</v>
      </c>
      <c r="J4979" s="15">
        <f t="shared" si="389"/>
        <v>0</v>
      </c>
    </row>
    <row r="4980" spans="1:10" x14ac:dyDescent="0.4">
      <c r="A4980" s="8" t="s">
        <v>39</v>
      </c>
      <c r="B4980" s="8" t="s">
        <v>10203</v>
      </c>
      <c r="C4980" s="8">
        <v>4315800</v>
      </c>
      <c r="D4980" s="8">
        <f t="shared" si="390"/>
        <v>431580</v>
      </c>
      <c r="E4980" s="14" t="str">
        <f>'Base de dados STN'!D4980</f>
        <v>SIM</v>
      </c>
      <c r="F4980" s="14" t="str">
        <f>IF(ISERROR(VLOOKUP(D4980,FNDE!$C$2:$D$932,1,FALSE)),"SIM","NÃO")</f>
        <v>SIM</v>
      </c>
      <c r="G4980" s="15">
        <f t="shared" si="386"/>
        <v>0</v>
      </c>
      <c r="H4980" s="15">
        <f t="shared" si="387"/>
        <v>0</v>
      </c>
      <c r="I4980" s="15">
        <f t="shared" si="388"/>
        <v>0</v>
      </c>
      <c r="J4980" s="15">
        <f t="shared" si="389"/>
        <v>0</v>
      </c>
    </row>
    <row r="4981" spans="1:10" x14ac:dyDescent="0.4">
      <c r="A4981" s="8" t="s">
        <v>39</v>
      </c>
      <c r="B4981" s="8" t="s">
        <v>10204</v>
      </c>
      <c r="C4981" s="8">
        <v>4315909</v>
      </c>
      <c r="D4981" s="8">
        <f t="shared" si="390"/>
        <v>431590</v>
      </c>
      <c r="E4981" s="14" t="str">
        <f>'Base de dados STN'!D4981</f>
        <v>SIM</v>
      </c>
      <c r="F4981" s="14" t="str">
        <f>IF(ISERROR(VLOOKUP(D4981,FNDE!$C$2:$D$932,1,FALSE)),"SIM","NÃO")</f>
        <v>SIM</v>
      </c>
      <c r="G4981" s="15">
        <f t="shared" si="386"/>
        <v>0</v>
      </c>
      <c r="H4981" s="15">
        <f t="shared" si="387"/>
        <v>0</v>
      </c>
      <c r="I4981" s="15">
        <f t="shared" si="388"/>
        <v>0</v>
      </c>
      <c r="J4981" s="15">
        <f t="shared" si="389"/>
        <v>0</v>
      </c>
    </row>
    <row r="4982" spans="1:10" x14ac:dyDescent="0.4">
      <c r="A4982" s="8" t="s">
        <v>39</v>
      </c>
      <c r="B4982" s="8" t="s">
        <v>10205</v>
      </c>
      <c r="C4982" s="8">
        <v>4315958</v>
      </c>
      <c r="D4982" s="8">
        <f t="shared" si="390"/>
        <v>431595</v>
      </c>
      <c r="E4982" s="14" t="str">
        <f>'Base de dados STN'!D4982</f>
        <v>SIM</v>
      </c>
      <c r="F4982" s="14" t="str">
        <f>IF(ISERROR(VLOOKUP(D4982,FNDE!$C$2:$D$932,1,FALSE)),"SIM","NÃO")</f>
        <v>SIM</v>
      </c>
      <c r="G4982" s="15">
        <f t="shared" si="386"/>
        <v>0</v>
      </c>
      <c r="H4982" s="15">
        <f t="shared" si="387"/>
        <v>0</v>
      </c>
      <c r="I4982" s="15">
        <f t="shared" si="388"/>
        <v>0</v>
      </c>
      <c r="J4982" s="15">
        <f t="shared" si="389"/>
        <v>0</v>
      </c>
    </row>
    <row r="4983" spans="1:10" x14ac:dyDescent="0.4">
      <c r="A4983" s="8" t="s">
        <v>39</v>
      </c>
      <c r="B4983" s="8" t="s">
        <v>10206</v>
      </c>
      <c r="C4983" s="8">
        <v>4316006</v>
      </c>
      <c r="D4983" s="8">
        <f t="shared" si="390"/>
        <v>431600</v>
      </c>
      <c r="E4983" s="14" t="str">
        <f>'Base de dados STN'!D4983</f>
        <v>SIM</v>
      </c>
      <c r="F4983" s="14" t="str">
        <f>IF(ISERROR(VLOOKUP(D4983,FNDE!$C$2:$D$932,1,FALSE)),"SIM","NÃO")</f>
        <v>SIM</v>
      </c>
      <c r="G4983" s="15">
        <f t="shared" si="386"/>
        <v>0</v>
      </c>
      <c r="H4983" s="15">
        <f t="shared" si="387"/>
        <v>0</v>
      </c>
      <c r="I4983" s="15">
        <f t="shared" si="388"/>
        <v>0</v>
      </c>
      <c r="J4983" s="15">
        <f t="shared" si="389"/>
        <v>0</v>
      </c>
    </row>
    <row r="4984" spans="1:10" x14ac:dyDescent="0.4">
      <c r="A4984" s="8" t="s">
        <v>39</v>
      </c>
      <c r="B4984" s="8" t="s">
        <v>10207</v>
      </c>
      <c r="C4984" s="8">
        <v>4316105</v>
      </c>
      <c r="D4984" s="8">
        <f t="shared" si="390"/>
        <v>431610</v>
      </c>
      <c r="E4984" s="14" t="str">
        <f>'Base de dados STN'!D4984</f>
        <v>SIM</v>
      </c>
      <c r="F4984" s="14" t="str">
        <f>IF(ISERROR(VLOOKUP(D4984,FNDE!$C$2:$D$932,1,FALSE)),"SIM","NÃO")</f>
        <v>SIM</v>
      </c>
      <c r="G4984" s="15">
        <f t="shared" si="386"/>
        <v>0</v>
      </c>
      <c r="H4984" s="15">
        <f t="shared" si="387"/>
        <v>0</v>
      </c>
      <c r="I4984" s="15">
        <f t="shared" si="388"/>
        <v>0</v>
      </c>
      <c r="J4984" s="15">
        <f t="shared" si="389"/>
        <v>0</v>
      </c>
    </row>
    <row r="4985" spans="1:10" x14ac:dyDescent="0.4">
      <c r="A4985" s="8" t="s">
        <v>39</v>
      </c>
      <c r="B4985" s="8" t="s">
        <v>10208</v>
      </c>
      <c r="C4985" s="8">
        <v>4316204</v>
      </c>
      <c r="D4985" s="8">
        <f t="shared" si="390"/>
        <v>431620</v>
      </c>
      <c r="E4985" s="14" t="str">
        <f>'Base de dados STN'!D4985</f>
        <v>SIM</v>
      </c>
      <c r="F4985" s="14" t="str">
        <f>IF(ISERROR(VLOOKUP(D4985,FNDE!$C$2:$D$932,1,FALSE)),"SIM","NÃO")</f>
        <v>SIM</v>
      </c>
      <c r="G4985" s="15">
        <f t="shared" si="386"/>
        <v>0</v>
      </c>
      <c r="H4985" s="15">
        <f t="shared" si="387"/>
        <v>0</v>
      </c>
      <c r="I4985" s="15">
        <f t="shared" si="388"/>
        <v>0</v>
      </c>
      <c r="J4985" s="15">
        <f t="shared" si="389"/>
        <v>0</v>
      </c>
    </row>
    <row r="4986" spans="1:10" x14ac:dyDescent="0.4">
      <c r="A4986" s="8" t="s">
        <v>39</v>
      </c>
      <c r="B4986" s="8" t="s">
        <v>10209</v>
      </c>
      <c r="C4986" s="8">
        <v>4316303</v>
      </c>
      <c r="D4986" s="8">
        <f t="shared" si="390"/>
        <v>431630</v>
      </c>
      <c r="E4986" s="14" t="str">
        <f>'Base de dados STN'!D4986</f>
        <v>SIM</v>
      </c>
      <c r="F4986" s="14" t="str">
        <f>IF(ISERROR(VLOOKUP(D4986,FNDE!$C$2:$D$932,1,FALSE)),"SIM","NÃO")</f>
        <v>SIM</v>
      </c>
      <c r="G4986" s="15">
        <f t="shared" si="386"/>
        <v>0</v>
      </c>
      <c r="H4986" s="15">
        <f t="shared" si="387"/>
        <v>0</v>
      </c>
      <c r="I4986" s="15">
        <f t="shared" si="388"/>
        <v>0</v>
      </c>
      <c r="J4986" s="15">
        <f t="shared" si="389"/>
        <v>0</v>
      </c>
    </row>
    <row r="4987" spans="1:10" x14ac:dyDescent="0.4">
      <c r="A4987" s="8" t="s">
        <v>39</v>
      </c>
      <c r="B4987" s="8" t="s">
        <v>10210</v>
      </c>
      <c r="C4987" s="8">
        <v>4316402</v>
      </c>
      <c r="D4987" s="8">
        <f t="shared" si="390"/>
        <v>431640</v>
      </c>
      <c r="E4987" s="14" t="str">
        <f>'Base de dados STN'!D4987</f>
        <v>SIM</v>
      </c>
      <c r="F4987" s="14" t="str">
        <f>IF(ISERROR(VLOOKUP(D4987,FNDE!$C$2:$D$932,1,FALSE)),"SIM","NÃO")</f>
        <v>SIM</v>
      </c>
      <c r="G4987" s="15">
        <f t="shared" si="386"/>
        <v>0</v>
      </c>
      <c r="H4987" s="15">
        <f t="shared" si="387"/>
        <v>0</v>
      </c>
      <c r="I4987" s="15">
        <f t="shared" si="388"/>
        <v>0</v>
      </c>
      <c r="J4987" s="15">
        <f t="shared" si="389"/>
        <v>0</v>
      </c>
    </row>
    <row r="4988" spans="1:10" x14ac:dyDescent="0.4">
      <c r="A4988" s="8" t="s">
        <v>39</v>
      </c>
      <c r="B4988" s="8" t="s">
        <v>10211</v>
      </c>
      <c r="C4988" s="8">
        <v>4316428</v>
      </c>
      <c r="D4988" s="8">
        <f t="shared" si="390"/>
        <v>431642</v>
      </c>
      <c r="E4988" s="14" t="str">
        <f>'Base de dados STN'!D4988</f>
        <v>SIM</v>
      </c>
      <c r="F4988" s="14" t="str">
        <f>IF(ISERROR(VLOOKUP(D4988,FNDE!$C$2:$D$932,1,FALSE)),"SIM","NÃO")</f>
        <v>SIM</v>
      </c>
      <c r="G4988" s="15">
        <f t="shared" si="386"/>
        <v>0</v>
      </c>
      <c r="H4988" s="15">
        <f t="shared" si="387"/>
        <v>0</v>
      </c>
      <c r="I4988" s="15">
        <f t="shared" si="388"/>
        <v>0</v>
      </c>
      <c r="J4988" s="15">
        <f t="shared" si="389"/>
        <v>0</v>
      </c>
    </row>
    <row r="4989" spans="1:10" x14ac:dyDescent="0.4">
      <c r="A4989" s="8" t="s">
        <v>39</v>
      </c>
      <c r="B4989" s="8" t="s">
        <v>10212</v>
      </c>
      <c r="C4989" s="8">
        <v>4316436</v>
      </c>
      <c r="D4989" s="8">
        <f t="shared" si="390"/>
        <v>431643</v>
      </c>
      <c r="E4989" s="14" t="str">
        <f>'Base de dados STN'!D4989</f>
        <v>SIM</v>
      </c>
      <c r="F4989" s="14" t="str">
        <f>IF(ISERROR(VLOOKUP(D4989,FNDE!$C$2:$D$932,1,FALSE)),"SIM","NÃO")</f>
        <v>SIM</v>
      </c>
      <c r="G4989" s="15">
        <f t="shared" si="386"/>
        <v>0</v>
      </c>
      <c r="H4989" s="15">
        <f t="shared" si="387"/>
        <v>0</v>
      </c>
      <c r="I4989" s="15">
        <f t="shared" si="388"/>
        <v>0</v>
      </c>
      <c r="J4989" s="15">
        <f t="shared" si="389"/>
        <v>0</v>
      </c>
    </row>
    <row r="4990" spans="1:10" x14ac:dyDescent="0.4">
      <c r="A4990" s="8" t="s">
        <v>39</v>
      </c>
      <c r="B4990" s="8" t="s">
        <v>10213</v>
      </c>
      <c r="C4990" s="8">
        <v>4316451</v>
      </c>
      <c r="D4990" s="8">
        <f t="shared" si="390"/>
        <v>431645</v>
      </c>
      <c r="E4990" s="14" t="str">
        <f>'Base de dados STN'!D4990</f>
        <v>SIM</v>
      </c>
      <c r="F4990" s="14" t="str">
        <f>IF(ISERROR(VLOOKUP(D4990,FNDE!$C$2:$D$932,1,FALSE)),"SIM","NÃO")</f>
        <v>SIM</v>
      </c>
      <c r="G4990" s="15">
        <f t="shared" si="386"/>
        <v>0</v>
      </c>
      <c r="H4990" s="15">
        <f t="shared" si="387"/>
        <v>0</v>
      </c>
      <c r="I4990" s="15">
        <f t="shared" si="388"/>
        <v>0</v>
      </c>
      <c r="J4990" s="15">
        <f t="shared" si="389"/>
        <v>0</v>
      </c>
    </row>
    <row r="4991" spans="1:10" x14ac:dyDescent="0.4">
      <c r="A4991" s="8" t="s">
        <v>39</v>
      </c>
      <c r="B4991" s="8" t="s">
        <v>10214</v>
      </c>
      <c r="C4991" s="8">
        <v>4316477</v>
      </c>
      <c r="D4991" s="8">
        <f t="shared" si="390"/>
        <v>431647</v>
      </c>
      <c r="E4991" s="14" t="str">
        <f>'Base de dados STN'!D4991</f>
        <v>SIM</v>
      </c>
      <c r="F4991" s="14" t="str">
        <f>IF(ISERROR(VLOOKUP(D4991,FNDE!$C$2:$D$932,1,FALSE)),"SIM","NÃO")</f>
        <v>SIM</v>
      </c>
      <c r="G4991" s="15">
        <f t="shared" si="386"/>
        <v>0</v>
      </c>
      <c r="H4991" s="15">
        <f t="shared" si="387"/>
        <v>0</v>
      </c>
      <c r="I4991" s="15">
        <f t="shared" si="388"/>
        <v>0</v>
      </c>
      <c r="J4991" s="15">
        <f t="shared" si="389"/>
        <v>0</v>
      </c>
    </row>
    <row r="4992" spans="1:10" x14ac:dyDescent="0.4">
      <c r="A4992" s="8" t="s">
        <v>39</v>
      </c>
      <c r="B4992" s="8" t="s">
        <v>10215</v>
      </c>
      <c r="C4992" s="8">
        <v>4316501</v>
      </c>
      <c r="D4992" s="8">
        <f t="shared" si="390"/>
        <v>431650</v>
      </c>
      <c r="E4992" s="14" t="str">
        <f>'Base de dados STN'!D4992</f>
        <v>SIM</v>
      </c>
      <c r="F4992" s="14" t="str">
        <f>IF(ISERROR(VLOOKUP(D4992,FNDE!$C$2:$D$932,1,FALSE)),"SIM","NÃO")</f>
        <v>SIM</v>
      </c>
      <c r="G4992" s="15">
        <f t="shared" si="386"/>
        <v>0</v>
      </c>
      <c r="H4992" s="15">
        <f t="shared" si="387"/>
        <v>0</v>
      </c>
      <c r="I4992" s="15">
        <f t="shared" si="388"/>
        <v>0</v>
      </c>
      <c r="J4992" s="15">
        <f t="shared" si="389"/>
        <v>0</v>
      </c>
    </row>
    <row r="4993" spans="1:10" x14ac:dyDescent="0.4">
      <c r="A4993" s="8" t="s">
        <v>39</v>
      </c>
      <c r="B4993" s="8" t="s">
        <v>10216</v>
      </c>
      <c r="C4993" s="8">
        <v>4316600</v>
      </c>
      <c r="D4993" s="8">
        <f t="shared" si="390"/>
        <v>431660</v>
      </c>
      <c r="E4993" s="14" t="str">
        <f>'Base de dados STN'!D4993</f>
        <v>SIM</v>
      </c>
      <c r="F4993" s="14" t="str">
        <f>IF(ISERROR(VLOOKUP(D4993,FNDE!$C$2:$D$932,1,FALSE)),"SIM","NÃO")</f>
        <v>SIM</v>
      </c>
      <c r="G4993" s="15">
        <f t="shared" si="386"/>
        <v>0</v>
      </c>
      <c r="H4993" s="15">
        <f t="shared" si="387"/>
        <v>0</v>
      </c>
      <c r="I4993" s="15">
        <f t="shared" si="388"/>
        <v>0</v>
      </c>
      <c r="J4993" s="15">
        <f t="shared" si="389"/>
        <v>0</v>
      </c>
    </row>
    <row r="4994" spans="1:10" x14ac:dyDescent="0.4">
      <c r="A4994" s="8" t="s">
        <v>39</v>
      </c>
      <c r="B4994" s="8" t="s">
        <v>10217</v>
      </c>
      <c r="C4994" s="8">
        <v>4316709</v>
      </c>
      <c r="D4994" s="8">
        <f t="shared" si="390"/>
        <v>431670</v>
      </c>
      <c r="E4994" s="14" t="str">
        <f>'Base de dados STN'!D4994</f>
        <v>SIM</v>
      </c>
      <c r="F4994" s="14" t="str">
        <f>IF(ISERROR(VLOOKUP(D4994,FNDE!$C$2:$D$932,1,FALSE)),"SIM","NÃO")</f>
        <v>SIM</v>
      </c>
      <c r="G4994" s="15">
        <f t="shared" ref="G4994:G5057" si="391">IF(E4994="Não",1,0)</f>
        <v>0</v>
      </c>
      <c r="H4994" s="15">
        <f t="shared" ref="H4994:H5057" si="392">IF(F4994="Não",1,0)</f>
        <v>0</v>
      </c>
      <c r="I4994" s="15">
        <f t="shared" ref="I4994:I5057" si="393">IF(AND(E4994="Não",F4994="Não"),1,0)</f>
        <v>0</v>
      </c>
      <c r="J4994" s="15">
        <f t="shared" ref="J4994:J5057" si="394">IF(OR(E4994="Não",F4994="Não"),1,0)</f>
        <v>0</v>
      </c>
    </row>
    <row r="4995" spans="1:10" x14ac:dyDescent="0.4">
      <c r="A4995" s="8" t="s">
        <v>39</v>
      </c>
      <c r="B4995" s="8" t="s">
        <v>10218</v>
      </c>
      <c r="C4995" s="8">
        <v>4316733</v>
      </c>
      <c r="D4995" s="8">
        <f t="shared" si="390"/>
        <v>431673</v>
      </c>
      <c r="E4995" s="14" t="str">
        <f>'Base de dados STN'!D4995</f>
        <v>SIM</v>
      </c>
      <c r="F4995" s="14" t="str">
        <f>IF(ISERROR(VLOOKUP(D4995,FNDE!$C$2:$D$932,1,FALSE)),"SIM","NÃO")</f>
        <v>SIM</v>
      </c>
      <c r="G4995" s="15">
        <f t="shared" si="391"/>
        <v>0</v>
      </c>
      <c r="H4995" s="15">
        <f t="shared" si="392"/>
        <v>0</v>
      </c>
      <c r="I4995" s="15">
        <f t="shared" si="393"/>
        <v>0</v>
      </c>
      <c r="J4995" s="15">
        <f t="shared" si="394"/>
        <v>0</v>
      </c>
    </row>
    <row r="4996" spans="1:10" x14ac:dyDescent="0.4">
      <c r="A4996" s="8" t="s">
        <v>39</v>
      </c>
      <c r="B4996" s="8" t="s">
        <v>10219</v>
      </c>
      <c r="C4996" s="8">
        <v>4316758</v>
      </c>
      <c r="D4996" s="8">
        <f t="shared" si="390"/>
        <v>431675</v>
      </c>
      <c r="E4996" s="14" t="str">
        <f>'Base de dados STN'!D4996</f>
        <v>SIM</v>
      </c>
      <c r="F4996" s="14" t="str">
        <f>IF(ISERROR(VLOOKUP(D4996,FNDE!$C$2:$D$932,1,FALSE)),"SIM","NÃO")</f>
        <v>SIM</v>
      </c>
      <c r="G4996" s="15">
        <f t="shared" si="391"/>
        <v>0</v>
      </c>
      <c r="H4996" s="15">
        <f t="shared" si="392"/>
        <v>0</v>
      </c>
      <c r="I4996" s="15">
        <f t="shared" si="393"/>
        <v>0</v>
      </c>
      <c r="J4996" s="15">
        <f t="shared" si="394"/>
        <v>0</v>
      </c>
    </row>
    <row r="4997" spans="1:10" x14ac:dyDescent="0.4">
      <c r="A4997" s="8" t="s">
        <v>39</v>
      </c>
      <c r="B4997" s="8" t="s">
        <v>10220</v>
      </c>
      <c r="C4997" s="8">
        <v>4316808</v>
      </c>
      <c r="D4997" s="8">
        <f t="shared" si="390"/>
        <v>431680</v>
      </c>
      <c r="E4997" s="14" t="str">
        <f>'Base de dados STN'!D4997</f>
        <v>SIM</v>
      </c>
      <c r="F4997" s="14" t="str">
        <f>IF(ISERROR(VLOOKUP(D4997,FNDE!$C$2:$D$932,1,FALSE)),"SIM","NÃO")</f>
        <v>SIM</v>
      </c>
      <c r="G4997" s="15">
        <f t="shared" si="391"/>
        <v>0</v>
      </c>
      <c r="H4997" s="15">
        <f t="shared" si="392"/>
        <v>0</v>
      </c>
      <c r="I4997" s="15">
        <f t="shared" si="393"/>
        <v>0</v>
      </c>
      <c r="J4997" s="15">
        <f t="shared" si="394"/>
        <v>0</v>
      </c>
    </row>
    <row r="4998" spans="1:10" x14ac:dyDescent="0.4">
      <c r="A4998" s="8" t="s">
        <v>39</v>
      </c>
      <c r="B4998" s="8" t="s">
        <v>860</v>
      </c>
      <c r="C4998" s="8">
        <v>4316907</v>
      </c>
      <c r="D4998" s="8">
        <f t="shared" si="390"/>
        <v>431690</v>
      </c>
      <c r="E4998" s="14" t="str">
        <f>'Base de dados STN'!D4998</f>
        <v>SIM</v>
      </c>
      <c r="F4998" s="14" t="str">
        <f>IF(ISERROR(VLOOKUP(D4998,FNDE!$C$2:$D$932,1,FALSE)),"SIM","NÃO")</f>
        <v>SIM</v>
      </c>
      <c r="G4998" s="15">
        <f t="shared" si="391"/>
        <v>0</v>
      </c>
      <c r="H4998" s="15">
        <f t="shared" si="392"/>
        <v>0</v>
      </c>
      <c r="I4998" s="15">
        <f t="shared" si="393"/>
        <v>0</v>
      </c>
      <c r="J4998" s="15">
        <f t="shared" si="394"/>
        <v>0</v>
      </c>
    </row>
    <row r="4999" spans="1:10" x14ac:dyDescent="0.4">
      <c r="A4999" s="8" t="s">
        <v>39</v>
      </c>
      <c r="B4999" s="8" t="s">
        <v>10221</v>
      </c>
      <c r="C4999" s="8">
        <v>4316956</v>
      </c>
      <c r="D4999" s="8">
        <f t="shared" si="390"/>
        <v>431695</v>
      </c>
      <c r="E4999" s="14" t="str">
        <f>'Base de dados STN'!D4999</f>
        <v>SIM</v>
      </c>
      <c r="F4999" s="14" t="str">
        <f>IF(ISERROR(VLOOKUP(D4999,FNDE!$C$2:$D$932,1,FALSE)),"SIM","NÃO")</f>
        <v>SIM</v>
      </c>
      <c r="G4999" s="15">
        <f t="shared" si="391"/>
        <v>0</v>
      </c>
      <c r="H4999" s="15">
        <f t="shared" si="392"/>
        <v>0</v>
      </c>
      <c r="I4999" s="15">
        <f t="shared" si="393"/>
        <v>0</v>
      </c>
      <c r="J4999" s="15">
        <f t="shared" si="394"/>
        <v>0</v>
      </c>
    </row>
    <row r="5000" spans="1:10" x14ac:dyDescent="0.4">
      <c r="A5000" s="8" t="s">
        <v>39</v>
      </c>
      <c r="B5000" s="8" t="s">
        <v>10222</v>
      </c>
      <c r="C5000" s="8">
        <v>4316972</v>
      </c>
      <c r="D5000" s="8">
        <f t="shared" si="390"/>
        <v>431697</v>
      </c>
      <c r="E5000" s="14" t="str">
        <f>'Base de dados STN'!D5000</f>
        <v>SIM</v>
      </c>
      <c r="F5000" s="14" t="str">
        <f>IF(ISERROR(VLOOKUP(D5000,FNDE!$C$2:$D$932,1,FALSE)),"SIM","NÃO")</f>
        <v>SIM</v>
      </c>
      <c r="G5000" s="15">
        <f t="shared" si="391"/>
        <v>0</v>
      </c>
      <c r="H5000" s="15">
        <f t="shared" si="392"/>
        <v>0</v>
      </c>
      <c r="I5000" s="15">
        <f t="shared" si="393"/>
        <v>0</v>
      </c>
      <c r="J5000" s="15">
        <f t="shared" si="394"/>
        <v>0</v>
      </c>
    </row>
    <row r="5001" spans="1:10" x14ac:dyDescent="0.4">
      <c r="A5001" s="8" t="s">
        <v>39</v>
      </c>
      <c r="B5001" s="8" t="s">
        <v>10223</v>
      </c>
      <c r="C5001" s="8">
        <v>4317004</v>
      </c>
      <c r="D5001" s="8">
        <f t="shared" si="390"/>
        <v>431700</v>
      </c>
      <c r="E5001" s="14" t="str">
        <f>'Base de dados STN'!D5001</f>
        <v>SIM</v>
      </c>
      <c r="F5001" s="14" t="str">
        <f>IF(ISERROR(VLOOKUP(D5001,FNDE!$C$2:$D$932,1,FALSE)),"SIM","NÃO")</f>
        <v>SIM</v>
      </c>
      <c r="G5001" s="15">
        <f t="shared" si="391"/>
        <v>0</v>
      </c>
      <c r="H5001" s="15">
        <f t="shared" si="392"/>
        <v>0</v>
      </c>
      <c r="I5001" s="15">
        <f t="shared" si="393"/>
        <v>0</v>
      </c>
      <c r="J5001" s="15">
        <f t="shared" si="394"/>
        <v>0</v>
      </c>
    </row>
    <row r="5002" spans="1:10" x14ac:dyDescent="0.4">
      <c r="A5002" s="8" t="s">
        <v>39</v>
      </c>
      <c r="B5002" s="8" t="s">
        <v>10224</v>
      </c>
      <c r="C5002" s="8">
        <v>4317103</v>
      </c>
      <c r="D5002" s="8">
        <f t="shared" si="390"/>
        <v>431710</v>
      </c>
      <c r="E5002" s="14" t="str">
        <f>'Base de dados STN'!D5002</f>
        <v>SIM</v>
      </c>
      <c r="F5002" s="14" t="str">
        <f>IF(ISERROR(VLOOKUP(D5002,FNDE!$C$2:$D$932,1,FALSE)),"SIM","NÃO")</f>
        <v>SIM</v>
      </c>
      <c r="G5002" s="15">
        <f t="shared" si="391"/>
        <v>0</v>
      </c>
      <c r="H5002" s="15">
        <f t="shared" si="392"/>
        <v>0</v>
      </c>
      <c r="I5002" s="15">
        <f t="shared" si="393"/>
        <v>0</v>
      </c>
      <c r="J5002" s="15">
        <f t="shared" si="394"/>
        <v>0</v>
      </c>
    </row>
    <row r="5003" spans="1:10" x14ac:dyDescent="0.4">
      <c r="A5003" s="8" t="s">
        <v>39</v>
      </c>
      <c r="B5003" s="8" t="s">
        <v>10225</v>
      </c>
      <c r="C5003" s="8">
        <v>4317202</v>
      </c>
      <c r="D5003" s="8">
        <f t="shared" si="390"/>
        <v>431720</v>
      </c>
      <c r="E5003" s="14" t="str">
        <f>'Base de dados STN'!D5003</f>
        <v>SIM</v>
      </c>
      <c r="F5003" s="14" t="str">
        <f>IF(ISERROR(VLOOKUP(D5003,FNDE!$C$2:$D$932,1,FALSE)),"SIM","NÃO")</f>
        <v>SIM</v>
      </c>
      <c r="G5003" s="15">
        <f t="shared" si="391"/>
        <v>0</v>
      </c>
      <c r="H5003" s="15">
        <f t="shared" si="392"/>
        <v>0</v>
      </c>
      <c r="I5003" s="15">
        <f t="shared" si="393"/>
        <v>0</v>
      </c>
      <c r="J5003" s="15">
        <f t="shared" si="394"/>
        <v>0</v>
      </c>
    </row>
    <row r="5004" spans="1:10" x14ac:dyDescent="0.4">
      <c r="A5004" s="8" t="s">
        <v>39</v>
      </c>
      <c r="B5004" s="8" t="s">
        <v>10226</v>
      </c>
      <c r="C5004" s="8">
        <v>4317251</v>
      </c>
      <c r="D5004" s="8">
        <f t="shared" si="390"/>
        <v>431725</v>
      </c>
      <c r="E5004" s="14" t="str">
        <f>'Base de dados STN'!D5004</f>
        <v>SIM</v>
      </c>
      <c r="F5004" s="14" t="str">
        <f>IF(ISERROR(VLOOKUP(D5004,FNDE!$C$2:$D$932,1,FALSE)),"SIM","NÃO")</f>
        <v>SIM</v>
      </c>
      <c r="G5004" s="15">
        <f t="shared" si="391"/>
        <v>0</v>
      </c>
      <c r="H5004" s="15">
        <f t="shared" si="392"/>
        <v>0</v>
      </c>
      <c r="I5004" s="15">
        <f t="shared" si="393"/>
        <v>0</v>
      </c>
      <c r="J5004" s="15">
        <f t="shared" si="394"/>
        <v>0</v>
      </c>
    </row>
    <row r="5005" spans="1:10" x14ac:dyDescent="0.4">
      <c r="A5005" s="8" t="s">
        <v>39</v>
      </c>
      <c r="B5005" s="8" t="s">
        <v>10227</v>
      </c>
      <c r="C5005" s="8">
        <v>4317301</v>
      </c>
      <c r="D5005" s="8">
        <f t="shared" si="390"/>
        <v>431730</v>
      </c>
      <c r="E5005" s="14" t="str">
        <f>'Base de dados STN'!D5005</f>
        <v>SIM</v>
      </c>
      <c r="F5005" s="14" t="str">
        <f>IF(ISERROR(VLOOKUP(D5005,FNDE!$C$2:$D$932,1,FALSE)),"SIM","NÃO")</f>
        <v>SIM</v>
      </c>
      <c r="G5005" s="15">
        <f t="shared" si="391"/>
        <v>0</v>
      </c>
      <c r="H5005" s="15">
        <f t="shared" si="392"/>
        <v>0</v>
      </c>
      <c r="I5005" s="15">
        <f t="shared" si="393"/>
        <v>0</v>
      </c>
      <c r="J5005" s="15">
        <f t="shared" si="394"/>
        <v>0</v>
      </c>
    </row>
    <row r="5006" spans="1:10" x14ac:dyDescent="0.4">
      <c r="A5006" s="8" t="s">
        <v>39</v>
      </c>
      <c r="B5006" s="8" t="s">
        <v>10228</v>
      </c>
      <c r="C5006" s="8">
        <v>4317400</v>
      </c>
      <c r="D5006" s="8">
        <f t="shared" si="390"/>
        <v>431740</v>
      </c>
      <c r="E5006" s="14" t="str">
        <f>'Base de dados STN'!D5006</f>
        <v>SIM</v>
      </c>
      <c r="F5006" s="14" t="str">
        <f>IF(ISERROR(VLOOKUP(D5006,FNDE!$C$2:$D$932,1,FALSE)),"SIM","NÃO")</f>
        <v>SIM</v>
      </c>
      <c r="G5006" s="15">
        <f t="shared" si="391"/>
        <v>0</v>
      </c>
      <c r="H5006" s="15">
        <f t="shared" si="392"/>
        <v>0</v>
      </c>
      <c r="I5006" s="15">
        <f t="shared" si="393"/>
        <v>0</v>
      </c>
      <c r="J5006" s="15">
        <f t="shared" si="394"/>
        <v>0</v>
      </c>
    </row>
    <row r="5007" spans="1:10" x14ac:dyDescent="0.4">
      <c r="A5007" s="8" t="s">
        <v>39</v>
      </c>
      <c r="B5007" s="8" t="s">
        <v>10229</v>
      </c>
      <c r="C5007" s="8">
        <v>4317509</v>
      </c>
      <c r="D5007" s="8">
        <f t="shared" si="390"/>
        <v>431750</v>
      </c>
      <c r="E5007" s="14" t="str">
        <f>'Base de dados STN'!D5007</f>
        <v>SIM</v>
      </c>
      <c r="F5007" s="14" t="str">
        <f>IF(ISERROR(VLOOKUP(D5007,FNDE!$C$2:$D$932,1,FALSE)),"SIM","NÃO")</f>
        <v>SIM</v>
      </c>
      <c r="G5007" s="15">
        <f t="shared" si="391"/>
        <v>0</v>
      </c>
      <c r="H5007" s="15">
        <f t="shared" si="392"/>
        <v>0</v>
      </c>
      <c r="I5007" s="15">
        <f t="shared" si="393"/>
        <v>0</v>
      </c>
      <c r="J5007" s="15">
        <f t="shared" si="394"/>
        <v>0</v>
      </c>
    </row>
    <row r="5008" spans="1:10" x14ac:dyDescent="0.4">
      <c r="A5008" s="8" t="s">
        <v>39</v>
      </c>
      <c r="B5008" s="8" t="s">
        <v>10230</v>
      </c>
      <c r="C5008" s="8">
        <v>4317558</v>
      </c>
      <c r="D5008" s="8">
        <f t="shared" si="390"/>
        <v>431755</v>
      </c>
      <c r="E5008" s="14" t="str">
        <f>'Base de dados STN'!D5008</f>
        <v>SIM</v>
      </c>
      <c r="F5008" s="14" t="str">
        <f>IF(ISERROR(VLOOKUP(D5008,FNDE!$C$2:$D$932,1,FALSE)),"SIM","NÃO")</f>
        <v>SIM</v>
      </c>
      <c r="G5008" s="15">
        <f t="shared" si="391"/>
        <v>0</v>
      </c>
      <c r="H5008" s="15">
        <f t="shared" si="392"/>
        <v>0</v>
      </c>
      <c r="I5008" s="15">
        <f t="shared" si="393"/>
        <v>0</v>
      </c>
      <c r="J5008" s="15">
        <f t="shared" si="394"/>
        <v>0</v>
      </c>
    </row>
    <row r="5009" spans="1:10" x14ac:dyDescent="0.4">
      <c r="A5009" s="8" t="s">
        <v>39</v>
      </c>
      <c r="B5009" s="8" t="s">
        <v>10231</v>
      </c>
      <c r="C5009" s="8">
        <v>4317608</v>
      </c>
      <c r="D5009" s="8">
        <f t="shared" si="390"/>
        <v>431760</v>
      </c>
      <c r="E5009" s="14" t="str">
        <f>'Base de dados STN'!D5009</f>
        <v>SIM</v>
      </c>
      <c r="F5009" s="14" t="str">
        <f>IF(ISERROR(VLOOKUP(D5009,FNDE!$C$2:$D$932,1,FALSE)),"SIM","NÃO")</f>
        <v>SIM</v>
      </c>
      <c r="G5009" s="15">
        <f t="shared" si="391"/>
        <v>0</v>
      </c>
      <c r="H5009" s="15">
        <f t="shared" si="392"/>
        <v>0</v>
      </c>
      <c r="I5009" s="15">
        <f t="shared" si="393"/>
        <v>0</v>
      </c>
      <c r="J5009" s="15">
        <f t="shared" si="394"/>
        <v>0</v>
      </c>
    </row>
    <row r="5010" spans="1:10" x14ac:dyDescent="0.4">
      <c r="A5010" s="8" t="s">
        <v>39</v>
      </c>
      <c r="B5010" s="8" t="s">
        <v>10232</v>
      </c>
      <c r="C5010" s="8">
        <v>4317707</v>
      </c>
      <c r="D5010" s="8">
        <f t="shared" si="390"/>
        <v>431770</v>
      </c>
      <c r="E5010" s="14" t="str">
        <f>'Base de dados STN'!D5010</f>
        <v>SIM</v>
      </c>
      <c r="F5010" s="14" t="str">
        <f>IF(ISERROR(VLOOKUP(D5010,FNDE!$C$2:$D$932,1,FALSE)),"SIM","NÃO")</f>
        <v>SIM</v>
      </c>
      <c r="G5010" s="15">
        <f t="shared" si="391"/>
        <v>0</v>
      </c>
      <c r="H5010" s="15">
        <f t="shared" si="392"/>
        <v>0</v>
      </c>
      <c r="I5010" s="15">
        <f t="shared" si="393"/>
        <v>0</v>
      </c>
      <c r="J5010" s="15">
        <f t="shared" si="394"/>
        <v>0</v>
      </c>
    </row>
    <row r="5011" spans="1:10" x14ac:dyDescent="0.4">
      <c r="A5011" s="8" t="s">
        <v>39</v>
      </c>
      <c r="B5011" s="8" t="s">
        <v>10233</v>
      </c>
      <c r="C5011" s="8">
        <v>4317756</v>
      </c>
      <c r="D5011" s="8">
        <f t="shared" si="390"/>
        <v>431775</v>
      </c>
      <c r="E5011" s="14" t="str">
        <f>'Base de dados STN'!D5011</f>
        <v>SIM</v>
      </c>
      <c r="F5011" s="14" t="str">
        <f>IF(ISERROR(VLOOKUP(D5011,FNDE!$C$2:$D$932,1,FALSE)),"SIM","NÃO")</f>
        <v>SIM</v>
      </c>
      <c r="G5011" s="15">
        <f t="shared" si="391"/>
        <v>0</v>
      </c>
      <c r="H5011" s="15">
        <f t="shared" si="392"/>
        <v>0</v>
      </c>
      <c r="I5011" s="15">
        <f t="shared" si="393"/>
        <v>0</v>
      </c>
      <c r="J5011" s="15">
        <f t="shared" si="394"/>
        <v>0</v>
      </c>
    </row>
    <row r="5012" spans="1:10" x14ac:dyDescent="0.4">
      <c r="A5012" s="8" t="s">
        <v>39</v>
      </c>
      <c r="B5012" s="8" t="s">
        <v>10234</v>
      </c>
      <c r="C5012" s="8">
        <v>4317806</v>
      </c>
      <c r="D5012" s="8">
        <f t="shared" si="390"/>
        <v>431780</v>
      </c>
      <c r="E5012" s="14" t="str">
        <f>'Base de dados STN'!D5012</f>
        <v>SIM</v>
      </c>
      <c r="F5012" s="14" t="str">
        <f>IF(ISERROR(VLOOKUP(D5012,FNDE!$C$2:$D$932,1,FALSE)),"SIM","NÃO")</f>
        <v>SIM</v>
      </c>
      <c r="G5012" s="15">
        <f t="shared" si="391"/>
        <v>0</v>
      </c>
      <c r="H5012" s="15">
        <f t="shared" si="392"/>
        <v>0</v>
      </c>
      <c r="I5012" s="15">
        <f t="shared" si="393"/>
        <v>0</v>
      </c>
      <c r="J5012" s="15">
        <f t="shared" si="394"/>
        <v>0</v>
      </c>
    </row>
    <row r="5013" spans="1:10" x14ac:dyDescent="0.4">
      <c r="A5013" s="8" t="s">
        <v>39</v>
      </c>
      <c r="B5013" s="8" t="s">
        <v>10235</v>
      </c>
      <c r="C5013" s="8">
        <v>4317905</v>
      </c>
      <c r="D5013" s="8">
        <f t="shared" si="390"/>
        <v>431790</v>
      </c>
      <c r="E5013" s="14" t="str">
        <f>'Base de dados STN'!D5013</f>
        <v>SIM</v>
      </c>
      <c r="F5013" s="14" t="str">
        <f>IF(ISERROR(VLOOKUP(D5013,FNDE!$C$2:$D$932,1,FALSE)),"SIM","NÃO")</f>
        <v>SIM</v>
      </c>
      <c r="G5013" s="15">
        <f t="shared" si="391"/>
        <v>0</v>
      </c>
      <c r="H5013" s="15">
        <f t="shared" si="392"/>
        <v>0</v>
      </c>
      <c r="I5013" s="15">
        <f t="shared" si="393"/>
        <v>0</v>
      </c>
      <c r="J5013" s="15">
        <f t="shared" si="394"/>
        <v>0</v>
      </c>
    </row>
    <row r="5014" spans="1:10" x14ac:dyDescent="0.4">
      <c r="A5014" s="8" t="s">
        <v>39</v>
      </c>
      <c r="B5014" s="8" t="s">
        <v>10236</v>
      </c>
      <c r="C5014" s="8">
        <v>4317954</v>
      </c>
      <c r="D5014" s="8">
        <f t="shared" si="390"/>
        <v>431795</v>
      </c>
      <c r="E5014" s="14" t="str">
        <f>'Base de dados STN'!D5014</f>
        <v>SIM</v>
      </c>
      <c r="F5014" s="14" t="str">
        <f>IF(ISERROR(VLOOKUP(D5014,FNDE!$C$2:$D$932,1,FALSE)),"SIM","NÃO")</f>
        <v>SIM</v>
      </c>
      <c r="G5014" s="15">
        <f t="shared" si="391"/>
        <v>0</v>
      </c>
      <c r="H5014" s="15">
        <f t="shared" si="392"/>
        <v>0</v>
      </c>
      <c r="I5014" s="15">
        <f t="shared" si="393"/>
        <v>0</v>
      </c>
      <c r="J5014" s="15">
        <f t="shared" si="394"/>
        <v>0</v>
      </c>
    </row>
    <row r="5015" spans="1:10" x14ac:dyDescent="0.4">
      <c r="A5015" s="8" t="s">
        <v>39</v>
      </c>
      <c r="B5015" s="8" t="s">
        <v>10237</v>
      </c>
      <c r="C5015" s="8">
        <v>4318002</v>
      </c>
      <c r="D5015" s="8">
        <f t="shared" si="390"/>
        <v>431800</v>
      </c>
      <c r="E5015" s="14" t="str">
        <f>'Base de dados STN'!D5015</f>
        <v>SIM</v>
      </c>
      <c r="F5015" s="14" t="str">
        <f>IF(ISERROR(VLOOKUP(D5015,FNDE!$C$2:$D$932,1,FALSE)),"SIM","NÃO")</f>
        <v>SIM</v>
      </c>
      <c r="G5015" s="15">
        <f t="shared" si="391"/>
        <v>0</v>
      </c>
      <c r="H5015" s="15">
        <f t="shared" si="392"/>
        <v>0</v>
      </c>
      <c r="I5015" s="15">
        <f t="shared" si="393"/>
        <v>0</v>
      </c>
      <c r="J5015" s="15">
        <f t="shared" si="394"/>
        <v>0</v>
      </c>
    </row>
    <row r="5016" spans="1:10" x14ac:dyDescent="0.4">
      <c r="A5016" s="8" t="s">
        <v>39</v>
      </c>
      <c r="B5016" s="8" t="s">
        <v>10238</v>
      </c>
      <c r="C5016" s="8">
        <v>4318051</v>
      </c>
      <c r="D5016" s="8">
        <f t="shared" si="390"/>
        <v>431805</v>
      </c>
      <c r="E5016" s="14" t="str">
        <f>'Base de dados STN'!D5016</f>
        <v>SIM</v>
      </c>
      <c r="F5016" s="14" t="str">
        <f>IF(ISERROR(VLOOKUP(D5016,FNDE!$C$2:$D$932,1,FALSE)),"SIM","NÃO")</f>
        <v>SIM</v>
      </c>
      <c r="G5016" s="15">
        <f t="shared" si="391"/>
        <v>0</v>
      </c>
      <c r="H5016" s="15">
        <f t="shared" si="392"/>
        <v>0</v>
      </c>
      <c r="I5016" s="15">
        <f t="shared" si="393"/>
        <v>0</v>
      </c>
      <c r="J5016" s="15">
        <f t="shared" si="394"/>
        <v>0</v>
      </c>
    </row>
    <row r="5017" spans="1:10" x14ac:dyDescent="0.4">
      <c r="A5017" s="8" t="s">
        <v>39</v>
      </c>
      <c r="B5017" s="8" t="s">
        <v>10239</v>
      </c>
      <c r="C5017" s="8">
        <v>4318101</v>
      </c>
      <c r="D5017" s="8">
        <f t="shared" si="390"/>
        <v>431810</v>
      </c>
      <c r="E5017" s="14" t="str">
        <f>'Base de dados STN'!D5017</f>
        <v>SIM</v>
      </c>
      <c r="F5017" s="14" t="str">
        <f>IF(ISERROR(VLOOKUP(D5017,FNDE!$C$2:$D$932,1,FALSE)),"SIM","NÃO")</f>
        <v>SIM</v>
      </c>
      <c r="G5017" s="15">
        <f t="shared" si="391"/>
        <v>0</v>
      </c>
      <c r="H5017" s="15">
        <f t="shared" si="392"/>
        <v>0</v>
      </c>
      <c r="I5017" s="15">
        <f t="shared" si="393"/>
        <v>0</v>
      </c>
      <c r="J5017" s="15">
        <f t="shared" si="394"/>
        <v>0</v>
      </c>
    </row>
    <row r="5018" spans="1:10" x14ac:dyDescent="0.4">
      <c r="A5018" s="8" t="s">
        <v>39</v>
      </c>
      <c r="B5018" s="8" t="s">
        <v>8796</v>
      </c>
      <c r="C5018" s="8">
        <v>4318200</v>
      </c>
      <c r="D5018" s="8">
        <f t="shared" si="390"/>
        <v>431820</v>
      </c>
      <c r="E5018" s="14" t="str">
        <f>'Base de dados STN'!D5018</f>
        <v>SIM</v>
      </c>
      <c r="F5018" s="14" t="str">
        <f>IF(ISERROR(VLOOKUP(D5018,FNDE!$C$2:$D$932,1,FALSE)),"SIM","NÃO")</f>
        <v>SIM</v>
      </c>
      <c r="G5018" s="15">
        <f t="shared" si="391"/>
        <v>0</v>
      </c>
      <c r="H5018" s="15">
        <f t="shared" si="392"/>
        <v>0</v>
      </c>
      <c r="I5018" s="15">
        <f t="shared" si="393"/>
        <v>0</v>
      </c>
      <c r="J5018" s="15">
        <f t="shared" si="394"/>
        <v>0</v>
      </c>
    </row>
    <row r="5019" spans="1:10" x14ac:dyDescent="0.4">
      <c r="A5019" s="8" t="s">
        <v>39</v>
      </c>
      <c r="B5019" s="8" t="s">
        <v>1402</v>
      </c>
      <c r="C5019" s="8">
        <v>4318309</v>
      </c>
      <c r="D5019" s="8">
        <f t="shared" si="390"/>
        <v>431830</v>
      </c>
      <c r="E5019" s="14" t="str">
        <f>'Base de dados STN'!D5019</f>
        <v>SIM</v>
      </c>
      <c r="F5019" s="14" t="str">
        <f>IF(ISERROR(VLOOKUP(D5019,FNDE!$C$2:$D$932,1,FALSE)),"SIM","NÃO")</f>
        <v>SIM</v>
      </c>
      <c r="G5019" s="15">
        <f t="shared" si="391"/>
        <v>0</v>
      </c>
      <c r="H5019" s="15">
        <f t="shared" si="392"/>
        <v>0</v>
      </c>
      <c r="I5019" s="15">
        <f t="shared" si="393"/>
        <v>0</v>
      </c>
      <c r="J5019" s="15">
        <f t="shared" si="394"/>
        <v>0</v>
      </c>
    </row>
    <row r="5020" spans="1:10" x14ac:dyDescent="0.4">
      <c r="A5020" s="8" t="s">
        <v>39</v>
      </c>
      <c r="B5020" s="8" t="s">
        <v>10240</v>
      </c>
      <c r="C5020" s="8">
        <v>4318408</v>
      </c>
      <c r="D5020" s="8">
        <f t="shared" si="390"/>
        <v>431840</v>
      </c>
      <c r="E5020" s="14" t="str">
        <f>'Base de dados STN'!D5020</f>
        <v>SIM</v>
      </c>
      <c r="F5020" s="14" t="str">
        <f>IF(ISERROR(VLOOKUP(D5020,FNDE!$C$2:$D$932,1,FALSE)),"SIM","NÃO")</f>
        <v>SIM</v>
      </c>
      <c r="G5020" s="15">
        <f t="shared" si="391"/>
        <v>0</v>
      </c>
      <c r="H5020" s="15">
        <f t="shared" si="392"/>
        <v>0</v>
      </c>
      <c r="I5020" s="15">
        <f t="shared" si="393"/>
        <v>0</v>
      </c>
      <c r="J5020" s="15">
        <f t="shared" si="394"/>
        <v>0</v>
      </c>
    </row>
    <row r="5021" spans="1:10" x14ac:dyDescent="0.4">
      <c r="A5021" s="8" t="s">
        <v>39</v>
      </c>
      <c r="B5021" s="8" t="s">
        <v>10241</v>
      </c>
      <c r="C5021" s="8">
        <v>4318424</v>
      </c>
      <c r="D5021" s="8">
        <f t="shared" si="390"/>
        <v>431842</v>
      </c>
      <c r="E5021" s="14" t="str">
        <f>'Base de dados STN'!D5021</f>
        <v>SIM</v>
      </c>
      <c r="F5021" s="14" t="str">
        <f>IF(ISERROR(VLOOKUP(D5021,FNDE!$C$2:$D$932,1,FALSE)),"SIM","NÃO")</f>
        <v>SIM</v>
      </c>
      <c r="G5021" s="15">
        <f t="shared" si="391"/>
        <v>0</v>
      </c>
      <c r="H5021" s="15">
        <f t="shared" si="392"/>
        <v>0</v>
      </c>
      <c r="I5021" s="15">
        <f t="shared" si="393"/>
        <v>0</v>
      </c>
      <c r="J5021" s="15">
        <f t="shared" si="394"/>
        <v>0</v>
      </c>
    </row>
    <row r="5022" spans="1:10" x14ac:dyDescent="0.4">
      <c r="A5022" s="8" t="s">
        <v>39</v>
      </c>
      <c r="B5022" s="8" t="s">
        <v>10242</v>
      </c>
      <c r="C5022" s="8">
        <v>4318432</v>
      </c>
      <c r="D5022" s="8">
        <f t="shared" ref="D5022:D5085" si="395">ROUNDDOWN(C5022/10,0)</f>
        <v>431843</v>
      </c>
      <c r="E5022" s="14" t="str">
        <f>'Base de dados STN'!D5022</f>
        <v>SIM</v>
      </c>
      <c r="F5022" s="14" t="str">
        <f>IF(ISERROR(VLOOKUP(D5022,FNDE!$C$2:$D$932,1,FALSE)),"SIM","NÃO")</f>
        <v>SIM</v>
      </c>
      <c r="G5022" s="15">
        <f t="shared" si="391"/>
        <v>0</v>
      </c>
      <c r="H5022" s="15">
        <f t="shared" si="392"/>
        <v>0</v>
      </c>
      <c r="I5022" s="15">
        <f t="shared" si="393"/>
        <v>0</v>
      </c>
      <c r="J5022" s="15">
        <f t="shared" si="394"/>
        <v>0</v>
      </c>
    </row>
    <row r="5023" spans="1:10" x14ac:dyDescent="0.4">
      <c r="A5023" s="8" t="s">
        <v>39</v>
      </c>
      <c r="B5023" s="8" t="s">
        <v>10243</v>
      </c>
      <c r="C5023" s="8">
        <v>4318440</v>
      </c>
      <c r="D5023" s="8">
        <f t="shared" si="395"/>
        <v>431844</v>
      </c>
      <c r="E5023" s="14" t="str">
        <f>'Base de dados STN'!D5023</f>
        <v>SIM</v>
      </c>
      <c r="F5023" s="14" t="str">
        <f>IF(ISERROR(VLOOKUP(D5023,FNDE!$C$2:$D$932,1,FALSE)),"SIM","NÃO")</f>
        <v>SIM</v>
      </c>
      <c r="G5023" s="15">
        <f t="shared" si="391"/>
        <v>0</v>
      </c>
      <c r="H5023" s="15">
        <f t="shared" si="392"/>
        <v>0</v>
      </c>
      <c r="I5023" s="15">
        <f t="shared" si="393"/>
        <v>0</v>
      </c>
      <c r="J5023" s="15">
        <f t="shared" si="394"/>
        <v>0</v>
      </c>
    </row>
    <row r="5024" spans="1:10" x14ac:dyDescent="0.4">
      <c r="A5024" s="8" t="s">
        <v>39</v>
      </c>
      <c r="B5024" s="8" t="s">
        <v>278</v>
      </c>
      <c r="C5024" s="8">
        <v>4318457</v>
      </c>
      <c r="D5024" s="8">
        <f t="shared" si="395"/>
        <v>431845</v>
      </c>
      <c r="E5024" s="14" t="str">
        <f>'Base de dados STN'!D5024</f>
        <v>SIM</v>
      </c>
      <c r="F5024" s="14" t="str">
        <f>IF(ISERROR(VLOOKUP(D5024,FNDE!$C$2:$D$932,1,FALSE)),"SIM","NÃO")</f>
        <v>SIM</v>
      </c>
      <c r="G5024" s="15">
        <f t="shared" si="391"/>
        <v>0</v>
      </c>
      <c r="H5024" s="15">
        <f t="shared" si="392"/>
        <v>0</v>
      </c>
      <c r="I5024" s="15">
        <f t="shared" si="393"/>
        <v>0</v>
      </c>
      <c r="J5024" s="15">
        <f t="shared" si="394"/>
        <v>0</v>
      </c>
    </row>
    <row r="5025" spans="1:10" x14ac:dyDescent="0.4">
      <c r="A5025" s="8" t="s">
        <v>39</v>
      </c>
      <c r="B5025" s="8" t="s">
        <v>10244</v>
      </c>
      <c r="C5025" s="8">
        <v>4318465</v>
      </c>
      <c r="D5025" s="8">
        <f t="shared" si="395"/>
        <v>431846</v>
      </c>
      <c r="E5025" s="14" t="str">
        <f>'Base de dados STN'!D5025</f>
        <v>SIM</v>
      </c>
      <c r="F5025" s="14" t="str">
        <f>IF(ISERROR(VLOOKUP(D5025,FNDE!$C$2:$D$932,1,FALSE)),"SIM","NÃO")</f>
        <v>SIM</v>
      </c>
      <c r="G5025" s="15">
        <f t="shared" si="391"/>
        <v>0</v>
      </c>
      <c r="H5025" s="15">
        <f t="shared" si="392"/>
        <v>0</v>
      </c>
      <c r="I5025" s="15">
        <f t="shared" si="393"/>
        <v>0</v>
      </c>
      <c r="J5025" s="15">
        <f t="shared" si="394"/>
        <v>0</v>
      </c>
    </row>
    <row r="5026" spans="1:10" x14ac:dyDescent="0.4">
      <c r="A5026" s="8" t="s">
        <v>39</v>
      </c>
      <c r="B5026" s="8" t="s">
        <v>10245</v>
      </c>
      <c r="C5026" s="8">
        <v>4318481</v>
      </c>
      <c r="D5026" s="8">
        <f t="shared" si="395"/>
        <v>431848</v>
      </c>
      <c r="E5026" s="14" t="str">
        <f>'Base de dados STN'!D5026</f>
        <v>SIM</v>
      </c>
      <c r="F5026" s="14" t="str">
        <f>IF(ISERROR(VLOOKUP(D5026,FNDE!$C$2:$D$932,1,FALSE)),"SIM","NÃO")</f>
        <v>SIM</v>
      </c>
      <c r="G5026" s="15">
        <f t="shared" si="391"/>
        <v>0</v>
      </c>
      <c r="H5026" s="15">
        <f t="shared" si="392"/>
        <v>0</v>
      </c>
      <c r="I5026" s="15">
        <f t="shared" si="393"/>
        <v>0</v>
      </c>
      <c r="J5026" s="15">
        <f t="shared" si="394"/>
        <v>0</v>
      </c>
    </row>
    <row r="5027" spans="1:10" x14ac:dyDescent="0.4">
      <c r="A5027" s="8" t="s">
        <v>39</v>
      </c>
      <c r="B5027" s="8" t="s">
        <v>965</v>
      </c>
      <c r="C5027" s="8">
        <v>4318499</v>
      </c>
      <c r="D5027" s="8">
        <f t="shared" si="395"/>
        <v>431849</v>
      </c>
      <c r="E5027" s="14" t="str">
        <f>'Base de dados STN'!D5027</f>
        <v>SIM</v>
      </c>
      <c r="F5027" s="14" t="str">
        <f>IF(ISERROR(VLOOKUP(D5027,FNDE!$C$2:$D$932,1,FALSE)),"SIM","NÃO")</f>
        <v>SIM</v>
      </c>
      <c r="G5027" s="15">
        <f t="shared" si="391"/>
        <v>0</v>
      </c>
      <c r="H5027" s="15">
        <f t="shared" si="392"/>
        <v>0</v>
      </c>
      <c r="I5027" s="15">
        <f t="shared" si="393"/>
        <v>0</v>
      </c>
      <c r="J5027" s="15">
        <f t="shared" si="394"/>
        <v>0</v>
      </c>
    </row>
    <row r="5028" spans="1:10" x14ac:dyDescent="0.4">
      <c r="A5028" s="8" t="s">
        <v>39</v>
      </c>
      <c r="B5028" s="8" t="s">
        <v>10246</v>
      </c>
      <c r="C5028" s="8">
        <v>4318507</v>
      </c>
      <c r="D5028" s="8">
        <f t="shared" si="395"/>
        <v>431850</v>
      </c>
      <c r="E5028" s="14" t="str">
        <f>'Base de dados STN'!D5028</f>
        <v>SIM</v>
      </c>
      <c r="F5028" s="14" t="str">
        <f>IF(ISERROR(VLOOKUP(D5028,FNDE!$C$2:$D$932,1,FALSE)),"SIM","NÃO")</f>
        <v>SIM</v>
      </c>
      <c r="G5028" s="15">
        <f t="shared" si="391"/>
        <v>0</v>
      </c>
      <c r="H5028" s="15">
        <f t="shared" si="392"/>
        <v>0</v>
      </c>
      <c r="I5028" s="15">
        <f t="shared" si="393"/>
        <v>0</v>
      </c>
      <c r="J5028" s="15">
        <f t="shared" si="394"/>
        <v>0</v>
      </c>
    </row>
    <row r="5029" spans="1:10" x14ac:dyDescent="0.4">
      <c r="A5029" s="8" t="s">
        <v>39</v>
      </c>
      <c r="B5029" s="8" t="s">
        <v>10247</v>
      </c>
      <c r="C5029" s="8">
        <v>4318606</v>
      </c>
      <c r="D5029" s="8">
        <f t="shared" si="395"/>
        <v>431860</v>
      </c>
      <c r="E5029" s="14" t="str">
        <f>'Base de dados STN'!D5029</f>
        <v>SIM</v>
      </c>
      <c r="F5029" s="14" t="str">
        <f>IF(ISERROR(VLOOKUP(D5029,FNDE!$C$2:$D$932,1,FALSE)),"SIM","NÃO")</f>
        <v>SIM</v>
      </c>
      <c r="G5029" s="15">
        <f t="shared" si="391"/>
        <v>0</v>
      </c>
      <c r="H5029" s="15">
        <f t="shared" si="392"/>
        <v>0</v>
      </c>
      <c r="I5029" s="15">
        <f t="shared" si="393"/>
        <v>0</v>
      </c>
      <c r="J5029" s="15">
        <f t="shared" si="394"/>
        <v>0</v>
      </c>
    </row>
    <row r="5030" spans="1:10" x14ac:dyDescent="0.4">
      <c r="A5030" s="8" t="s">
        <v>39</v>
      </c>
      <c r="B5030" s="8" t="s">
        <v>10248</v>
      </c>
      <c r="C5030" s="8">
        <v>4318614</v>
      </c>
      <c r="D5030" s="8">
        <f t="shared" si="395"/>
        <v>431861</v>
      </c>
      <c r="E5030" s="14" t="str">
        <f>'Base de dados STN'!D5030</f>
        <v>SIM</v>
      </c>
      <c r="F5030" s="14" t="str">
        <f>IF(ISERROR(VLOOKUP(D5030,FNDE!$C$2:$D$932,1,FALSE)),"SIM","NÃO")</f>
        <v>SIM</v>
      </c>
      <c r="G5030" s="15">
        <f t="shared" si="391"/>
        <v>0</v>
      </c>
      <c r="H5030" s="15">
        <f t="shared" si="392"/>
        <v>0</v>
      </c>
      <c r="I5030" s="15">
        <f t="shared" si="393"/>
        <v>0</v>
      </c>
      <c r="J5030" s="15">
        <f t="shared" si="394"/>
        <v>0</v>
      </c>
    </row>
    <row r="5031" spans="1:10" x14ac:dyDescent="0.4">
      <c r="A5031" s="8" t="s">
        <v>39</v>
      </c>
      <c r="B5031" s="8" t="s">
        <v>10249</v>
      </c>
      <c r="C5031" s="8">
        <v>4318622</v>
      </c>
      <c r="D5031" s="8">
        <f t="shared" si="395"/>
        <v>431862</v>
      </c>
      <c r="E5031" s="14" t="str">
        <f>'Base de dados STN'!D5031</f>
        <v>SIM</v>
      </c>
      <c r="F5031" s="14" t="str">
        <f>IF(ISERROR(VLOOKUP(D5031,FNDE!$C$2:$D$932,1,FALSE)),"SIM","NÃO")</f>
        <v>SIM</v>
      </c>
      <c r="G5031" s="15">
        <f t="shared" si="391"/>
        <v>0</v>
      </c>
      <c r="H5031" s="15">
        <f t="shared" si="392"/>
        <v>0</v>
      </c>
      <c r="I5031" s="15">
        <f t="shared" si="393"/>
        <v>0</v>
      </c>
      <c r="J5031" s="15">
        <f t="shared" si="394"/>
        <v>0</v>
      </c>
    </row>
    <row r="5032" spans="1:10" x14ac:dyDescent="0.4">
      <c r="A5032" s="8" t="s">
        <v>39</v>
      </c>
      <c r="B5032" s="8" t="s">
        <v>10250</v>
      </c>
      <c r="C5032" s="8">
        <v>4318705</v>
      </c>
      <c r="D5032" s="8">
        <f t="shared" si="395"/>
        <v>431870</v>
      </c>
      <c r="E5032" s="14" t="str">
        <f>'Base de dados STN'!D5032</f>
        <v>SIM</v>
      </c>
      <c r="F5032" s="14" t="str">
        <f>IF(ISERROR(VLOOKUP(D5032,FNDE!$C$2:$D$932,1,FALSE)),"SIM","NÃO")</f>
        <v>SIM</v>
      </c>
      <c r="G5032" s="15">
        <f t="shared" si="391"/>
        <v>0</v>
      </c>
      <c r="H5032" s="15">
        <f t="shared" si="392"/>
        <v>0</v>
      </c>
      <c r="I5032" s="15">
        <f t="shared" si="393"/>
        <v>0</v>
      </c>
      <c r="J5032" s="15">
        <f t="shared" si="394"/>
        <v>0</v>
      </c>
    </row>
    <row r="5033" spans="1:10" x14ac:dyDescent="0.4">
      <c r="A5033" s="8" t="s">
        <v>39</v>
      </c>
      <c r="B5033" s="8" t="s">
        <v>10251</v>
      </c>
      <c r="C5033" s="8">
        <v>4318804</v>
      </c>
      <c r="D5033" s="8">
        <f t="shared" si="395"/>
        <v>431880</v>
      </c>
      <c r="E5033" s="14" t="str">
        <f>'Base de dados STN'!D5033</f>
        <v>SIM</v>
      </c>
      <c r="F5033" s="14" t="str">
        <f>IF(ISERROR(VLOOKUP(D5033,FNDE!$C$2:$D$932,1,FALSE)),"SIM","NÃO")</f>
        <v>SIM</v>
      </c>
      <c r="G5033" s="15">
        <f t="shared" si="391"/>
        <v>0</v>
      </c>
      <c r="H5033" s="15">
        <f t="shared" si="392"/>
        <v>0</v>
      </c>
      <c r="I5033" s="15">
        <f t="shared" si="393"/>
        <v>0</v>
      </c>
      <c r="J5033" s="15">
        <f t="shared" si="394"/>
        <v>0</v>
      </c>
    </row>
    <row r="5034" spans="1:10" x14ac:dyDescent="0.4">
      <c r="A5034" s="8" t="s">
        <v>39</v>
      </c>
      <c r="B5034" s="8" t="s">
        <v>10252</v>
      </c>
      <c r="C5034" s="8">
        <v>4318903</v>
      </c>
      <c r="D5034" s="8">
        <f t="shared" si="395"/>
        <v>431890</v>
      </c>
      <c r="E5034" s="14" t="str">
        <f>'Base de dados STN'!D5034</f>
        <v>SIM</v>
      </c>
      <c r="F5034" s="14" t="str">
        <f>IF(ISERROR(VLOOKUP(D5034,FNDE!$C$2:$D$932,1,FALSE)),"SIM","NÃO")</f>
        <v>SIM</v>
      </c>
      <c r="G5034" s="15">
        <f t="shared" si="391"/>
        <v>0</v>
      </c>
      <c r="H5034" s="15">
        <f t="shared" si="392"/>
        <v>0</v>
      </c>
      <c r="I5034" s="15">
        <f t="shared" si="393"/>
        <v>0</v>
      </c>
      <c r="J5034" s="15">
        <f t="shared" si="394"/>
        <v>0</v>
      </c>
    </row>
    <row r="5035" spans="1:10" x14ac:dyDescent="0.4">
      <c r="A5035" s="8" t="s">
        <v>39</v>
      </c>
      <c r="B5035" s="8" t="s">
        <v>10253</v>
      </c>
      <c r="C5035" s="8">
        <v>4319000</v>
      </c>
      <c r="D5035" s="8">
        <f t="shared" si="395"/>
        <v>431900</v>
      </c>
      <c r="E5035" s="14" t="str">
        <f>'Base de dados STN'!D5035</f>
        <v>SIM</v>
      </c>
      <c r="F5035" s="14" t="str">
        <f>IF(ISERROR(VLOOKUP(D5035,FNDE!$C$2:$D$932,1,FALSE)),"SIM","NÃO")</f>
        <v>SIM</v>
      </c>
      <c r="G5035" s="15">
        <f t="shared" si="391"/>
        <v>0</v>
      </c>
      <c r="H5035" s="15">
        <f t="shared" si="392"/>
        <v>0</v>
      </c>
      <c r="I5035" s="15">
        <f t="shared" si="393"/>
        <v>0</v>
      </c>
      <c r="J5035" s="15">
        <f t="shared" si="394"/>
        <v>0</v>
      </c>
    </row>
    <row r="5036" spans="1:10" x14ac:dyDescent="0.4">
      <c r="A5036" s="8" t="s">
        <v>39</v>
      </c>
      <c r="B5036" s="8" t="s">
        <v>9897</v>
      </c>
      <c r="C5036" s="8">
        <v>4319109</v>
      </c>
      <c r="D5036" s="8">
        <f t="shared" si="395"/>
        <v>431910</v>
      </c>
      <c r="E5036" s="14" t="str">
        <f>'Base de dados STN'!D5036</f>
        <v>SIM</v>
      </c>
      <c r="F5036" s="14" t="str">
        <f>IF(ISERROR(VLOOKUP(D5036,FNDE!$C$2:$D$932,1,FALSE)),"SIM","NÃO")</f>
        <v>SIM</v>
      </c>
      <c r="G5036" s="15">
        <f t="shared" si="391"/>
        <v>0</v>
      </c>
      <c r="H5036" s="15">
        <f t="shared" si="392"/>
        <v>0</v>
      </c>
      <c r="I5036" s="15">
        <f t="shared" si="393"/>
        <v>0</v>
      </c>
      <c r="J5036" s="15">
        <f t="shared" si="394"/>
        <v>0</v>
      </c>
    </row>
    <row r="5037" spans="1:10" x14ac:dyDescent="0.4">
      <c r="A5037" s="8" t="s">
        <v>39</v>
      </c>
      <c r="B5037" s="8" t="s">
        <v>1235</v>
      </c>
      <c r="C5037" s="8">
        <v>4319125</v>
      </c>
      <c r="D5037" s="8">
        <f t="shared" si="395"/>
        <v>431912</v>
      </c>
      <c r="E5037" s="14" t="str">
        <f>'Base de dados STN'!D5037</f>
        <v>SIM</v>
      </c>
      <c r="F5037" s="14" t="str">
        <f>IF(ISERROR(VLOOKUP(D5037,FNDE!$C$2:$D$932,1,FALSE)),"SIM","NÃO")</f>
        <v>SIM</v>
      </c>
      <c r="G5037" s="15">
        <f t="shared" si="391"/>
        <v>0</v>
      </c>
      <c r="H5037" s="15">
        <f t="shared" si="392"/>
        <v>0</v>
      </c>
      <c r="I5037" s="15">
        <f t="shared" si="393"/>
        <v>0</v>
      </c>
      <c r="J5037" s="15">
        <f t="shared" si="394"/>
        <v>0</v>
      </c>
    </row>
    <row r="5038" spans="1:10" x14ac:dyDescent="0.4">
      <c r="A5038" s="8" t="s">
        <v>39</v>
      </c>
      <c r="B5038" s="8" t="s">
        <v>10254</v>
      </c>
      <c r="C5038" s="8">
        <v>4319158</v>
      </c>
      <c r="D5038" s="8">
        <f t="shared" si="395"/>
        <v>431915</v>
      </c>
      <c r="E5038" s="14" t="str">
        <f>'Base de dados STN'!D5038</f>
        <v>SIM</v>
      </c>
      <c r="F5038" s="14" t="str">
        <f>IF(ISERROR(VLOOKUP(D5038,FNDE!$C$2:$D$932,1,FALSE)),"SIM","NÃO")</f>
        <v>SIM</v>
      </c>
      <c r="G5038" s="15">
        <f t="shared" si="391"/>
        <v>0</v>
      </c>
      <c r="H5038" s="15">
        <f t="shared" si="392"/>
        <v>0</v>
      </c>
      <c r="I5038" s="15">
        <f t="shared" si="393"/>
        <v>0</v>
      </c>
      <c r="J5038" s="15">
        <f t="shared" si="394"/>
        <v>0</v>
      </c>
    </row>
    <row r="5039" spans="1:10" x14ac:dyDescent="0.4">
      <c r="A5039" s="8" t="s">
        <v>39</v>
      </c>
      <c r="B5039" s="8" t="s">
        <v>10255</v>
      </c>
      <c r="C5039" s="8">
        <v>4319208</v>
      </c>
      <c r="D5039" s="8">
        <f t="shared" si="395"/>
        <v>431920</v>
      </c>
      <c r="E5039" s="14" t="str">
        <f>'Base de dados STN'!D5039</f>
        <v>SIM</v>
      </c>
      <c r="F5039" s="14" t="str">
        <f>IF(ISERROR(VLOOKUP(D5039,FNDE!$C$2:$D$932,1,FALSE)),"SIM","NÃO")</f>
        <v>SIM</v>
      </c>
      <c r="G5039" s="15">
        <f t="shared" si="391"/>
        <v>0</v>
      </c>
      <c r="H5039" s="15">
        <f t="shared" si="392"/>
        <v>0</v>
      </c>
      <c r="I5039" s="15">
        <f t="shared" si="393"/>
        <v>0</v>
      </c>
      <c r="J5039" s="15">
        <f t="shared" si="394"/>
        <v>0</v>
      </c>
    </row>
    <row r="5040" spans="1:10" x14ac:dyDescent="0.4">
      <c r="A5040" s="8" t="s">
        <v>39</v>
      </c>
      <c r="B5040" s="8" t="s">
        <v>233</v>
      </c>
      <c r="C5040" s="8">
        <v>4319307</v>
      </c>
      <c r="D5040" s="8">
        <f t="shared" si="395"/>
        <v>431930</v>
      </c>
      <c r="E5040" s="14" t="str">
        <f>'Base de dados STN'!D5040</f>
        <v>SIM</v>
      </c>
      <c r="F5040" s="14" t="str">
        <f>IF(ISERROR(VLOOKUP(D5040,FNDE!$C$2:$D$932,1,FALSE)),"SIM","NÃO")</f>
        <v>SIM</v>
      </c>
      <c r="G5040" s="15">
        <f t="shared" si="391"/>
        <v>0</v>
      </c>
      <c r="H5040" s="15">
        <f t="shared" si="392"/>
        <v>0</v>
      </c>
      <c r="I5040" s="15">
        <f t="shared" si="393"/>
        <v>0</v>
      </c>
      <c r="J5040" s="15">
        <f t="shared" si="394"/>
        <v>0</v>
      </c>
    </row>
    <row r="5041" spans="1:10" x14ac:dyDescent="0.4">
      <c r="A5041" s="8" t="s">
        <v>39</v>
      </c>
      <c r="B5041" s="8" t="s">
        <v>10256</v>
      </c>
      <c r="C5041" s="8">
        <v>4319356</v>
      </c>
      <c r="D5041" s="8">
        <f t="shared" si="395"/>
        <v>431935</v>
      </c>
      <c r="E5041" s="14" t="str">
        <f>'Base de dados STN'!D5041</f>
        <v>SIM</v>
      </c>
      <c r="F5041" s="14" t="str">
        <f>IF(ISERROR(VLOOKUP(D5041,FNDE!$C$2:$D$932,1,FALSE)),"SIM","NÃO")</f>
        <v>SIM</v>
      </c>
      <c r="G5041" s="15">
        <f t="shared" si="391"/>
        <v>0</v>
      </c>
      <c r="H5041" s="15">
        <f t="shared" si="392"/>
        <v>0</v>
      </c>
      <c r="I5041" s="15">
        <f t="shared" si="393"/>
        <v>0</v>
      </c>
      <c r="J5041" s="15">
        <f t="shared" si="394"/>
        <v>0</v>
      </c>
    </row>
    <row r="5042" spans="1:10" x14ac:dyDescent="0.4">
      <c r="A5042" s="8" t="s">
        <v>39</v>
      </c>
      <c r="B5042" s="8" t="s">
        <v>10257</v>
      </c>
      <c r="C5042" s="8">
        <v>4319364</v>
      </c>
      <c r="D5042" s="8">
        <f t="shared" si="395"/>
        <v>431936</v>
      </c>
      <c r="E5042" s="14" t="str">
        <f>'Base de dados STN'!D5042</f>
        <v>SIM</v>
      </c>
      <c r="F5042" s="14" t="str">
        <f>IF(ISERROR(VLOOKUP(D5042,FNDE!$C$2:$D$932,1,FALSE)),"SIM","NÃO")</f>
        <v>SIM</v>
      </c>
      <c r="G5042" s="15">
        <f t="shared" si="391"/>
        <v>0</v>
      </c>
      <c r="H5042" s="15">
        <f t="shared" si="392"/>
        <v>0</v>
      </c>
      <c r="I5042" s="15">
        <f t="shared" si="393"/>
        <v>0</v>
      </c>
      <c r="J5042" s="15">
        <f t="shared" si="394"/>
        <v>0</v>
      </c>
    </row>
    <row r="5043" spans="1:10" x14ac:dyDescent="0.4">
      <c r="A5043" s="8" t="s">
        <v>39</v>
      </c>
      <c r="B5043" s="8" t="s">
        <v>10258</v>
      </c>
      <c r="C5043" s="8">
        <v>4319372</v>
      </c>
      <c r="D5043" s="8">
        <f t="shared" si="395"/>
        <v>431937</v>
      </c>
      <c r="E5043" s="14" t="str">
        <f>'Base de dados STN'!D5043</f>
        <v>SIM</v>
      </c>
      <c r="F5043" s="14" t="str">
        <f>IF(ISERROR(VLOOKUP(D5043,FNDE!$C$2:$D$932,1,FALSE)),"SIM","NÃO")</f>
        <v>SIM</v>
      </c>
      <c r="G5043" s="15">
        <f t="shared" si="391"/>
        <v>0</v>
      </c>
      <c r="H5043" s="15">
        <f t="shared" si="392"/>
        <v>0</v>
      </c>
      <c r="I5043" s="15">
        <f t="shared" si="393"/>
        <v>0</v>
      </c>
      <c r="J5043" s="15">
        <f t="shared" si="394"/>
        <v>0</v>
      </c>
    </row>
    <row r="5044" spans="1:10" x14ac:dyDescent="0.4">
      <c r="A5044" s="8" t="s">
        <v>39</v>
      </c>
      <c r="B5044" s="8" t="s">
        <v>10259</v>
      </c>
      <c r="C5044" s="8">
        <v>4319406</v>
      </c>
      <c r="D5044" s="8">
        <f t="shared" si="395"/>
        <v>431940</v>
      </c>
      <c r="E5044" s="14" t="str">
        <f>'Base de dados STN'!D5044</f>
        <v>SIM</v>
      </c>
      <c r="F5044" s="14" t="str">
        <f>IF(ISERROR(VLOOKUP(D5044,FNDE!$C$2:$D$932,1,FALSE)),"SIM","NÃO")</f>
        <v>SIM</v>
      </c>
      <c r="G5044" s="15">
        <f t="shared" si="391"/>
        <v>0</v>
      </c>
      <c r="H5044" s="15">
        <f t="shared" si="392"/>
        <v>0</v>
      </c>
      <c r="I5044" s="15">
        <f t="shared" si="393"/>
        <v>0</v>
      </c>
      <c r="J5044" s="15">
        <f t="shared" si="394"/>
        <v>0</v>
      </c>
    </row>
    <row r="5045" spans="1:10" x14ac:dyDescent="0.4">
      <c r="A5045" s="8" t="s">
        <v>39</v>
      </c>
      <c r="B5045" s="8" t="s">
        <v>10260</v>
      </c>
      <c r="C5045" s="8">
        <v>4319505</v>
      </c>
      <c r="D5045" s="8">
        <f t="shared" si="395"/>
        <v>431950</v>
      </c>
      <c r="E5045" s="14" t="str">
        <f>'Base de dados STN'!D5045</f>
        <v>SIM</v>
      </c>
      <c r="F5045" s="14" t="str">
        <f>IF(ISERROR(VLOOKUP(D5045,FNDE!$C$2:$D$932,1,FALSE)),"SIM","NÃO")</f>
        <v>SIM</v>
      </c>
      <c r="G5045" s="15">
        <f t="shared" si="391"/>
        <v>0</v>
      </c>
      <c r="H5045" s="15">
        <f t="shared" si="392"/>
        <v>0</v>
      </c>
      <c r="I5045" s="15">
        <f t="shared" si="393"/>
        <v>0</v>
      </c>
      <c r="J5045" s="15">
        <f t="shared" si="394"/>
        <v>0</v>
      </c>
    </row>
    <row r="5046" spans="1:10" x14ac:dyDescent="0.4">
      <c r="A5046" s="8" t="s">
        <v>39</v>
      </c>
      <c r="B5046" s="8" t="s">
        <v>495</v>
      </c>
      <c r="C5046" s="8">
        <v>4319604</v>
      </c>
      <c r="D5046" s="8">
        <f t="shared" si="395"/>
        <v>431960</v>
      </c>
      <c r="E5046" s="14" t="str">
        <f>'Base de dados STN'!D5046</f>
        <v>SIM</v>
      </c>
      <c r="F5046" s="14" t="str">
        <f>IF(ISERROR(VLOOKUP(D5046,FNDE!$C$2:$D$932,1,FALSE)),"SIM","NÃO")</f>
        <v>SIM</v>
      </c>
      <c r="G5046" s="15">
        <f t="shared" si="391"/>
        <v>0</v>
      </c>
      <c r="H5046" s="15">
        <f t="shared" si="392"/>
        <v>0</v>
      </c>
      <c r="I5046" s="15">
        <f t="shared" si="393"/>
        <v>0</v>
      </c>
      <c r="J5046" s="15">
        <f t="shared" si="394"/>
        <v>0</v>
      </c>
    </row>
    <row r="5047" spans="1:10" x14ac:dyDescent="0.4">
      <c r="A5047" s="8" t="s">
        <v>39</v>
      </c>
      <c r="B5047" s="8" t="s">
        <v>10261</v>
      </c>
      <c r="C5047" s="8">
        <v>4319703</v>
      </c>
      <c r="D5047" s="8">
        <f t="shared" si="395"/>
        <v>431970</v>
      </c>
      <c r="E5047" s="14" t="str">
        <f>'Base de dados STN'!D5047</f>
        <v>SIM</v>
      </c>
      <c r="F5047" s="14" t="str">
        <f>IF(ISERROR(VLOOKUP(D5047,FNDE!$C$2:$D$932,1,FALSE)),"SIM","NÃO")</f>
        <v>SIM</v>
      </c>
      <c r="G5047" s="15">
        <f t="shared" si="391"/>
        <v>0</v>
      </c>
      <c r="H5047" s="15">
        <f t="shared" si="392"/>
        <v>0</v>
      </c>
      <c r="I5047" s="15">
        <f t="shared" si="393"/>
        <v>0</v>
      </c>
      <c r="J5047" s="15">
        <f t="shared" si="394"/>
        <v>0</v>
      </c>
    </row>
    <row r="5048" spans="1:10" x14ac:dyDescent="0.4">
      <c r="A5048" s="8" t="s">
        <v>39</v>
      </c>
      <c r="B5048" s="8" t="s">
        <v>10262</v>
      </c>
      <c r="C5048" s="8">
        <v>4319711</v>
      </c>
      <c r="D5048" s="8">
        <f t="shared" si="395"/>
        <v>431971</v>
      </c>
      <c r="E5048" s="14" t="str">
        <f>'Base de dados STN'!D5048</f>
        <v>SIM</v>
      </c>
      <c r="F5048" s="14" t="str">
        <f>IF(ISERROR(VLOOKUP(D5048,FNDE!$C$2:$D$932,1,FALSE)),"SIM","NÃO")</f>
        <v>SIM</v>
      </c>
      <c r="G5048" s="15">
        <f t="shared" si="391"/>
        <v>0</v>
      </c>
      <c r="H5048" s="15">
        <f t="shared" si="392"/>
        <v>0</v>
      </c>
      <c r="I5048" s="15">
        <f t="shared" si="393"/>
        <v>0</v>
      </c>
      <c r="J5048" s="15">
        <f t="shared" si="394"/>
        <v>0</v>
      </c>
    </row>
    <row r="5049" spans="1:10" x14ac:dyDescent="0.4">
      <c r="A5049" s="8" t="s">
        <v>39</v>
      </c>
      <c r="B5049" s="8" t="s">
        <v>10263</v>
      </c>
      <c r="C5049" s="8">
        <v>4319737</v>
      </c>
      <c r="D5049" s="8">
        <f t="shared" si="395"/>
        <v>431973</v>
      </c>
      <c r="E5049" s="14" t="str">
        <f>'Base de dados STN'!D5049</f>
        <v>SIM</v>
      </c>
      <c r="F5049" s="14" t="str">
        <f>IF(ISERROR(VLOOKUP(D5049,FNDE!$C$2:$D$932,1,FALSE)),"SIM","NÃO")</f>
        <v>SIM</v>
      </c>
      <c r="G5049" s="15">
        <f t="shared" si="391"/>
        <v>0</v>
      </c>
      <c r="H5049" s="15">
        <f t="shared" si="392"/>
        <v>0</v>
      </c>
      <c r="I5049" s="15">
        <f t="shared" si="393"/>
        <v>0</v>
      </c>
      <c r="J5049" s="15">
        <f t="shared" si="394"/>
        <v>0</v>
      </c>
    </row>
    <row r="5050" spans="1:10" x14ac:dyDescent="0.4">
      <c r="A5050" s="8" t="s">
        <v>39</v>
      </c>
      <c r="B5050" s="8" t="s">
        <v>1516</v>
      </c>
      <c r="C5050" s="8">
        <v>4319752</v>
      </c>
      <c r="D5050" s="8">
        <f t="shared" si="395"/>
        <v>431975</v>
      </c>
      <c r="E5050" s="14" t="str">
        <f>'Base de dados STN'!D5050</f>
        <v>SIM</v>
      </c>
      <c r="F5050" s="14" t="str">
        <f>IF(ISERROR(VLOOKUP(D5050,FNDE!$C$2:$D$932,1,FALSE)),"SIM","NÃO")</f>
        <v>SIM</v>
      </c>
      <c r="G5050" s="15">
        <f t="shared" si="391"/>
        <v>0</v>
      </c>
      <c r="H5050" s="15">
        <f t="shared" si="392"/>
        <v>0</v>
      </c>
      <c r="I5050" s="15">
        <f t="shared" si="393"/>
        <v>0</v>
      </c>
      <c r="J5050" s="15">
        <f t="shared" si="394"/>
        <v>0</v>
      </c>
    </row>
    <row r="5051" spans="1:10" x14ac:dyDescent="0.4">
      <c r="A5051" s="8" t="s">
        <v>39</v>
      </c>
      <c r="B5051" s="8" t="s">
        <v>10264</v>
      </c>
      <c r="C5051" s="8">
        <v>4319802</v>
      </c>
      <c r="D5051" s="8">
        <f t="shared" si="395"/>
        <v>431980</v>
      </c>
      <c r="E5051" s="14" t="str">
        <f>'Base de dados STN'!D5051</f>
        <v>SIM</v>
      </c>
      <c r="F5051" s="14" t="str">
        <f>IF(ISERROR(VLOOKUP(D5051,FNDE!$C$2:$D$932,1,FALSE)),"SIM","NÃO")</f>
        <v>SIM</v>
      </c>
      <c r="G5051" s="15">
        <f t="shared" si="391"/>
        <v>0</v>
      </c>
      <c r="H5051" s="15">
        <f t="shared" si="392"/>
        <v>0</v>
      </c>
      <c r="I5051" s="15">
        <f t="shared" si="393"/>
        <v>0</v>
      </c>
      <c r="J5051" s="15">
        <f t="shared" si="394"/>
        <v>0</v>
      </c>
    </row>
    <row r="5052" spans="1:10" x14ac:dyDescent="0.4">
      <c r="A5052" s="8" t="s">
        <v>39</v>
      </c>
      <c r="B5052" s="8" t="s">
        <v>10265</v>
      </c>
      <c r="C5052" s="8">
        <v>4319901</v>
      </c>
      <c r="D5052" s="8">
        <f t="shared" si="395"/>
        <v>431990</v>
      </c>
      <c r="E5052" s="14" t="str">
        <f>'Base de dados STN'!D5052</f>
        <v>SIM</v>
      </c>
      <c r="F5052" s="14" t="str">
        <f>IF(ISERROR(VLOOKUP(D5052,FNDE!$C$2:$D$932,1,FALSE)),"SIM","NÃO")</f>
        <v>SIM</v>
      </c>
      <c r="G5052" s="15">
        <f t="shared" si="391"/>
        <v>0</v>
      </c>
      <c r="H5052" s="15">
        <f t="shared" si="392"/>
        <v>0</v>
      </c>
      <c r="I5052" s="15">
        <f t="shared" si="393"/>
        <v>0</v>
      </c>
      <c r="J5052" s="15">
        <f t="shared" si="394"/>
        <v>0</v>
      </c>
    </row>
    <row r="5053" spans="1:10" x14ac:dyDescent="0.4">
      <c r="A5053" s="8" t="s">
        <v>39</v>
      </c>
      <c r="B5053" s="8" t="s">
        <v>10266</v>
      </c>
      <c r="C5053" s="8">
        <v>4320008</v>
      </c>
      <c r="D5053" s="8">
        <f t="shared" si="395"/>
        <v>432000</v>
      </c>
      <c r="E5053" s="14" t="str">
        <f>'Base de dados STN'!D5053</f>
        <v>SIM</v>
      </c>
      <c r="F5053" s="14" t="str">
        <f>IF(ISERROR(VLOOKUP(D5053,FNDE!$C$2:$D$932,1,FALSE)),"SIM","NÃO")</f>
        <v>SIM</v>
      </c>
      <c r="G5053" s="15">
        <f t="shared" si="391"/>
        <v>0</v>
      </c>
      <c r="H5053" s="15">
        <f t="shared" si="392"/>
        <v>0</v>
      </c>
      <c r="I5053" s="15">
        <f t="shared" si="393"/>
        <v>0</v>
      </c>
      <c r="J5053" s="15">
        <f t="shared" si="394"/>
        <v>0</v>
      </c>
    </row>
    <row r="5054" spans="1:10" x14ac:dyDescent="0.4">
      <c r="A5054" s="8" t="s">
        <v>39</v>
      </c>
      <c r="B5054" s="8" t="s">
        <v>171</v>
      </c>
      <c r="C5054" s="8">
        <v>4320107</v>
      </c>
      <c r="D5054" s="8">
        <f t="shared" si="395"/>
        <v>432010</v>
      </c>
      <c r="E5054" s="14" t="str">
        <f>'Base de dados STN'!D5054</f>
        <v>SIM</v>
      </c>
      <c r="F5054" s="14" t="str">
        <f>IF(ISERROR(VLOOKUP(D5054,FNDE!$C$2:$D$932,1,FALSE)),"SIM","NÃO")</f>
        <v>SIM</v>
      </c>
      <c r="G5054" s="15">
        <f t="shared" si="391"/>
        <v>0</v>
      </c>
      <c r="H5054" s="15">
        <f t="shared" si="392"/>
        <v>0</v>
      </c>
      <c r="I5054" s="15">
        <f t="shared" si="393"/>
        <v>0</v>
      </c>
      <c r="J5054" s="15">
        <f t="shared" si="394"/>
        <v>0</v>
      </c>
    </row>
    <row r="5055" spans="1:10" x14ac:dyDescent="0.4">
      <c r="A5055" s="8" t="s">
        <v>39</v>
      </c>
      <c r="B5055" s="8" t="s">
        <v>10267</v>
      </c>
      <c r="C5055" s="8">
        <v>4320206</v>
      </c>
      <c r="D5055" s="8">
        <f t="shared" si="395"/>
        <v>432020</v>
      </c>
      <c r="E5055" s="14" t="str">
        <f>'Base de dados STN'!D5055</f>
        <v>SIM</v>
      </c>
      <c r="F5055" s="14" t="str">
        <f>IF(ISERROR(VLOOKUP(D5055,FNDE!$C$2:$D$932,1,FALSE)),"SIM","NÃO")</f>
        <v>SIM</v>
      </c>
      <c r="G5055" s="15">
        <f t="shared" si="391"/>
        <v>0</v>
      </c>
      <c r="H5055" s="15">
        <f t="shared" si="392"/>
        <v>0</v>
      </c>
      <c r="I5055" s="15">
        <f t="shared" si="393"/>
        <v>0</v>
      </c>
      <c r="J5055" s="15">
        <f t="shared" si="394"/>
        <v>0</v>
      </c>
    </row>
    <row r="5056" spans="1:10" x14ac:dyDescent="0.4">
      <c r="A5056" s="8" t="s">
        <v>39</v>
      </c>
      <c r="B5056" s="8" t="s">
        <v>1321</v>
      </c>
      <c r="C5056" s="8">
        <v>4320230</v>
      </c>
      <c r="D5056" s="8">
        <f t="shared" si="395"/>
        <v>432023</v>
      </c>
      <c r="E5056" s="14" t="str">
        <f>'Base de dados STN'!D5056</f>
        <v>SIM</v>
      </c>
      <c r="F5056" s="14" t="str">
        <f>IF(ISERROR(VLOOKUP(D5056,FNDE!$C$2:$D$932,1,FALSE)),"SIM","NÃO")</f>
        <v>SIM</v>
      </c>
      <c r="G5056" s="15">
        <f t="shared" si="391"/>
        <v>0</v>
      </c>
      <c r="H5056" s="15">
        <f t="shared" si="392"/>
        <v>0</v>
      </c>
      <c r="I5056" s="15">
        <f t="shared" si="393"/>
        <v>0</v>
      </c>
      <c r="J5056" s="15">
        <f t="shared" si="394"/>
        <v>0</v>
      </c>
    </row>
    <row r="5057" spans="1:10" x14ac:dyDescent="0.4">
      <c r="A5057" s="8" t="s">
        <v>39</v>
      </c>
      <c r="B5057" s="8" t="s">
        <v>10268</v>
      </c>
      <c r="C5057" s="8">
        <v>4320263</v>
      </c>
      <c r="D5057" s="8">
        <f t="shared" si="395"/>
        <v>432026</v>
      </c>
      <c r="E5057" s="14" t="str">
        <f>'Base de dados STN'!D5057</f>
        <v>SIM</v>
      </c>
      <c r="F5057" s="14" t="str">
        <f>IF(ISERROR(VLOOKUP(D5057,FNDE!$C$2:$D$932,1,FALSE)),"SIM","NÃO")</f>
        <v>SIM</v>
      </c>
      <c r="G5057" s="15">
        <f t="shared" si="391"/>
        <v>0</v>
      </c>
      <c r="H5057" s="15">
        <f t="shared" si="392"/>
        <v>0</v>
      </c>
      <c r="I5057" s="15">
        <f t="shared" si="393"/>
        <v>0</v>
      </c>
      <c r="J5057" s="15">
        <f t="shared" si="394"/>
        <v>0</v>
      </c>
    </row>
    <row r="5058" spans="1:10" x14ac:dyDescent="0.4">
      <c r="A5058" s="8" t="s">
        <v>39</v>
      </c>
      <c r="B5058" s="8" t="s">
        <v>10269</v>
      </c>
      <c r="C5058" s="8">
        <v>4320305</v>
      </c>
      <c r="D5058" s="8">
        <f t="shared" si="395"/>
        <v>432030</v>
      </c>
      <c r="E5058" s="14" t="str">
        <f>'Base de dados STN'!D5058</f>
        <v>SIM</v>
      </c>
      <c r="F5058" s="14" t="str">
        <f>IF(ISERROR(VLOOKUP(D5058,FNDE!$C$2:$D$932,1,FALSE)),"SIM","NÃO")</f>
        <v>SIM</v>
      </c>
      <c r="G5058" s="15">
        <f t="shared" ref="G5058:G5121" si="396">IF(E5058="Não",1,0)</f>
        <v>0</v>
      </c>
      <c r="H5058" s="15">
        <f t="shared" ref="H5058:H5121" si="397">IF(F5058="Não",1,0)</f>
        <v>0</v>
      </c>
      <c r="I5058" s="15">
        <f t="shared" ref="I5058:I5121" si="398">IF(AND(E5058="Não",F5058="Não"),1,0)</f>
        <v>0</v>
      </c>
      <c r="J5058" s="15">
        <f t="shared" ref="J5058:J5121" si="399">IF(OR(E5058="Não",F5058="Não"),1,0)</f>
        <v>0</v>
      </c>
    </row>
    <row r="5059" spans="1:10" x14ac:dyDescent="0.4">
      <c r="A5059" s="8" t="s">
        <v>39</v>
      </c>
      <c r="B5059" s="8" t="s">
        <v>10270</v>
      </c>
      <c r="C5059" s="8">
        <v>4320321</v>
      </c>
      <c r="D5059" s="8">
        <f t="shared" si="395"/>
        <v>432032</v>
      </c>
      <c r="E5059" s="14" t="str">
        <f>'Base de dados STN'!D5059</f>
        <v>SIM</v>
      </c>
      <c r="F5059" s="14" t="str">
        <f>IF(ISERROR(VLOOKUP(D5059,FNDE!$C$2:$D$932,1,FALSE)),"SIM","NÃO")</f>
        <v>SIM</v>
      </c>
      <c r="G5059" s="15">
        <f t="shared" si="396"/>
        <v>0</v>
      </c>
      <c r="H5059" s="15">
        <f t="shared" si="397"/>
        <v>0</v>
      </c>
      <c r="I5059" s="15">
        <f t="shared" si="398"/>
        <v>0</v>
      </c>
      <c r="J5059" s="15">
        <f t="shared" si="399"/>
        <v>0</v>
      </c>
    </row>
    <row r="5060" spans="1:10" x14ac:dyDescent="0.4">
      <c r="A5060" s="8" t="s">
        <v>39</v>
      </c>
      <c r="B5060" s="8" t="s">
        <v>1118</v>
      </c>
      <c r="C5060" s="8">
        <v>4320354</v>
      </c>
      <c r="D5060" s="8">
        <f t="shared" si="395"/>
        <v>432035</v>
      </c>
      <c r="E5060" s="14" t="str">
        <f>'Base de dados STN'!D5060</f>
        <v>SIM</v>
      </c>
      <c r="F5060" s="14" t="str">
        <f>IF(ISERROR(VLOOKUP(D5060,FNDE!$C$2:$D$932,1,FALSE)),"SIM","NÃO")</f>
        <v>SIM</v>
      </c>
      <c r="G5060" s="15">
        <f t="shared" si="396"/>
        <v>0</v>
      </c>
      <c r="H5060" s="15">
        <f t="shared" si="397"/>
        <v>0</v>
      </c>
      <c r="I5060" s="15">
        <f t="shared" si="398"/>
        <v>0</v>
      </c>
      <c r="J5060" s="15">
        <f t="shared" si="399"/>
        <v>0</v>
      </c>
    </row>
    <row r="5061" spans="1:10" x14ac:dyDescent="0.4">
      <c r="A5061" s="8" t="s">
        <v>39</v>
      </c>
      <c r="B5061" s="8" t="s">
        <v>10271</v>
      </c>
      <c r="C5061" s="8">
        <v>4320404</v>
      </c>
      <c r="D5061" s="8">
        <f t="shared" si="395"/>
        <v>432040</v>
      </c>
      <c r="E5061" s="14" t="str">
        <f>'Base de dados STN'!D5061</f>
        <v>SIM</v>
      </c>
      <c r="F5061" s="14" t="str">
        <f>IF(ISERROR(VLOOKUP(D5061,FNDE!$C$2:$D$932,1,FALSE)),"SIM","NÃO")</f>
        <v>SIM</v>
      </c>
      <c r="G5061" s="15">
        <f t="shared" si="396"/>
        <v>0</v>
      </c>
      <c r="H5061" s="15">
        <f t="shared" si="397"/>
        <v>0</v>
      </c>
      <c r="I5061" s="15">
        <f t="shared" si="398"/>
        <v>0</v>
      </c>
      <c r="J5061" s="15">
        <f t="shared" si="399"/>
        <v>0</v>
      </c>
    </row>
    <row r="5062" spans="1:10" x14ac:dyDescent="0.4">
      <c r="A5062" s="8" t="s">
        <v>39</v>
      </c>
      <c r="B5062" s="8" t="s">
        <v>10272</v>
      </c>
      <c r="C5062" s="8">
        <v>4320453</v>
      </c>
      <c r="D5062" s="8">
        <f t="shared" si="395"/>
        <v>432045</v>
      </c>
      <c r="E5062" s="14" t="str">
        <f>'Base de dados STN'!D5062</f>
        <v>SIM</v>
      </c>
      <c r="F5062" s="14" t="str">
        <f>IF(ISERROR(VLOOKUP(D5062,FNDE!$C$2:$D$932,1,FALSE)),"SIM","NÃO")</f>
        <v>SIM</v>
      </c>
      <c r="G5062" s="15">
        <f t="shared" si="396"/>
        <v>0</v>
      </c>
      <c r="H5062" s="15">
        <f t="shared" si="397"/>
        <v>0</v>
      </c>
      <c r="I5062" s="15">
        <f t="shared" si="398"/>
        <v>0</v>
      </c>
      <c r="J5062" s="15">
        <f t="shared" si="399"/>
        <v>0</v>
      </c>
    </row>
    <row r="5063" spans="1:10" x14ac:dyDescent="0.4">
      <c r="A5063" s="8" t="s">
        <v>39</v>
      </c>
      <c r="B5063" s="8" t="s">
        <v>10273</v>
      </c>
      <c r="C5063" s="8">
        <v>4320503</v>
      </c>
      <c r="D5063" s="8">
        <f t="shared" si="395"/>
        <v>432050</v>
      </c>
      <c r="E5063" s="14" t="str">
        <f>'Base de dados STN'!D5063</f>
        <v>SIM</v>
      </c>
      <c r="F5063" s="14" t="str">
        <f>IF(ISERROR(VLOOKUP(D5063,FNDE!$C$2:$D$932,1,FALSE)),"SIM","NÃO")</f>
        <v>SIM</v>
      </c>
      <c r="G5063" s="15">
        <f t="shared" si="396"/>
        <v>0</v>
      </c>
      <c r="H5063" s="15">
        <f t="shared" si="397"/>
        <v>0</v>
      </c>
      <c r="I5063" s="15">
        <f t="shared" si="398"/>
        <v>0</v>
      </c>
      <c r="J5063" s="15">
        <f t="shared" si="399"/>
        <v>0</v>
      </c>
    </row>
    <row r="5064" spans="1:10" x14ac:dyDescent="0.4">
      <c r="A5064" s="8" t="s">
        <v>39</v>
      </c>
      <c r="B5064" s="8" t="s">
        <v>10274</v>
      </c>
      <c r="C5064" s="8">
        <v>4320552</v>
      </c>
      <c r="D5064" s="8">
        <f t="shared" si="395"/>
        <v>432055</v>
      </c>
      <c r="E5064" s="14" t="str">
        <f>'Base de dados STN'!D5064</f>
        <v>SIM</v>
      </c>
      <c r="F5064" s="14" t="str">
        <f>IF(ISERROR(VLOOKUP(D5064,FNDE!$C$2:$D$932,1,FALSE)),"SIM","NÃO")</f>
        <v>SIM</v>
      </c>
      <c r="G5064" s="15">
        <f t="shared" si="396"/>
        <v>0</v>
      </c>
      <c r="H5064" s="15">
        <f t="shared" si="397"/>
        <v>0</v>
      </c>
      <c r="I5064" s="15">
        <f t="shared" si="398"/>
        <v>0</v>
      </c>
      <c r="J5064" s="15">
        <f t="shared" si="399"/>
        <v>0</v>
      </c>
    </row>
    <row r="5065" spans="1:10" x14ac:dyDescent="0.4">
      <c r="A5065" s="8" t="s">
        <v>39</v>
      </c>
      <c r="B5065" s="8" t="s">
        <v>10275</v>
      </c>
      <c r="C5065" s="8">
        <v>4320578</v>
      </c>
      <c r="D5065" s="8">
        <f t="shared" si="395"/>
        <v>432057</v>
      </c>
      <c r="E5065" s="14" t="str">
        <f>'Base de dados STN'!D5065</f>
        <v>SIM</v>
      </c>
      <c r="F5065" s="14" t="str">
        <f>IF(ISERROR(VLOOKUP(D5065,FNDE!$C$2:$D$932,1,FALSE)),"SIM","NÃO")</f>
        <v>SIM</v>
      </c>
      <c r="G5065" s="15">
        <f t="shared" si="396"/>
        <v>0</v>
      </c>
      <c r="H5065" s="15">
        <f t="shared" si="397"/>
        <v>0</v>
      </c>
      <c r="I5065" s="15">
        <f t="shared" si="398"/>
        <v>0</v>
      </c>
      <c r="J5065" s="15">
        <f t="shared" si="399"/>
        <v>0</v>
      </c>
    </row>
    <row r="5066" spans="1:10" x14ac:dyDescent="0.4">
      <c r="A5066" s="8" t="s">
        <v>39</v>
      </c>
      <c r="B5066" s="8" t="s">
        <v>10276</v>
      </c>
      <c r="C5066" s="8">
        <v>4320602</v>
      </c>
      <c r="D5066" s="8">
        <f t="shared" si="395"/>
        <v>432060</v>
      </c>
      <c r="E5066" s="14" t="str">
        <f>'Base de dados STN'!D5066</f>
        <v>SIM</v>
      </c>
      <c r="F5066" s="14" t="str">
        <f>IF(ISERROR(VLOOKUP(D5066,FNDE!$C$2:$D$932,1,FALSE)),"SIM","NÃO")</f>
        <v>SIM</v>
      </c>
      <c r="G5066" s="15">
        <f t="shared" si="396"/>
        <v>0</v>
      </c>
      <c r="H5066" s="15">
        <f t="shared" si="397"/>
        <v>0</v>
      </c>
      <c r="I5066" s="15">
        <f t="shared" si="398"/>
        <v>0</v>
      </c>
      <c r="J5066" s="15">
        <f t="shared" si="399"/>
        <v>0</v>
      </c>
    </row>
    <row r="5067" spans="1:10" x14ac:dyDescent="0.4">
      <c r="A5067" s="8" t="s">
        <v>39</v>
      </c>
      <c r="B5067" s="8" t="s">
        <v>10277</v>
      </c>
      <c r="C5067" s="8">
        <v>4320651</v>
      </c>
      <c r="D5067" s="8">
        <f t="shared" si="395"/>
        <v>432065</v>
      </c>
      <c r="E5067" s="14" t="str">
        <f>'Base de dados STN'!D5067</f>
        <v>SIM</v>
      </c>
      <c r="F5067" s="14" t="str">
        <f>IF(ISERROR(VLOOKUP(D5067,FNDE!$C$2:$D$932,1,FALSE)),"SIM","NÃO")</f>
        <v>SIM</v>
      </c>
      <c r="G5067" s="15">
        <f t="shared" si="396"/>
        <v>0</v>
      </c>
      <c r="H5067" s="15">
        <f t="shared" si="397"/>
        <v>0</v>
      </c>
      <c r="I5067" s="15">
        <f t="shared" si="398"/>
        <v>0</v>
      </c>
      <c r="J5067" s="15">
        <f t="shared" si="399"/>
        <v>0</v>
      </c>
    </row>
    <row r="5068" spans="1:10" x14ac:dyDescent="0.4">
      <c r="A5068" s="8" t="s">
        <v>39</v>
      </c>
      <c r="B5068" s="8" t="s">
        <v>10278</v>
      </c>
      <c r="C5068" s="8">
        <v>4320677</v>
      </c>
      <c r="D5068" s="8">
        <f t="shared" si="395"/>
        <v>432067</v>
      </c>
      <c r="E5068" s="14" t="str">
        <f>'Base de dados STN'!D5068</f>
        <v>SIM</v>
      </c>
      <c r="F5068" s="14" t="str">
        <f>IF(ISERROR(VLOOKUP(D5068,FNDE!$C$2:$D$932,1,FALSE)),"SIM","NÃO")</f>
        <v>SIM</v>
      </c>
      <c r="G5068" s="15">
        <f t="shared" si="396"/>
        <v>0</v>
      </c>
      <c r="H5068" s="15">
        <f t="shared" si="397"/>
        <v>0</v>
      </c>
      <c r="I5068" s="15">
        <f t="shared" si="398"/>
        <v>0</v>
      </c>
      <c r="J5068" s="15">
        <f t="shared" si="399"/>
        <v>0</v>
      </c>
    </row>
    <row r="5069" spans="1:10" x14ac:dyDescent="0.4">
      <c r="A5069" s="8" t="s">
        <v>39</v>
      </c>
      <c r="B5069" s="8" t="s">
        <v>8182</v>
      </c>
      <c r="C5069" s="8">
        <v>4320701</v>
      </c>
      <c r="D5069" s="8">
        <f t="shared" si="395"/>
        <v>432070</v>
      </c>
      <c r="E5069" s="14" t="str">
        <f>'Base de dados STN'!D5069</f>
        <v>SIM</v>
      </c>
      <c r="F5069" s="14" t="str">
        <f>IF(ISERROR(VLOOKUP(D5069,FNDE!$C$2:$D$932,1,FALSE)),"SIM","NÃO")</f>
        <v>SIM</v>
      </c>
      <c r="G5069" s="15">
        <f t="shared" si="396"/>
        <v>0</v>
      </c>
      <c r="H5069" s="15">
        <f t="shared" si="397"/>
        <v>0</v>
      </c>
      <c r="I5069" s="15">
        <f t="shared" si="398"/>
        <v>0</v>
      </c>
      <c r="J5069" s="15">
        <f t="shared" si="399"/>
        <v>0</v>
      </c>
    </row>
    <row r="5070" spans="1:10" x14ac:dyDescent="0.4">
      <c r="A5070" s="8" t="s">
        <v>39</v>
      </c>
      <c r="B5070" s="8" t="s">
        <v>7724</v>
      </c>
      <c r="C5070" s="8">
        <v>4320800</v>
      </c>
      <c r="D5070" s="8">
        <f t="shared" si="395"/>
        <v>432080</v>
      </c>
      <c r="E5070" s="14" t="str">
        <f>'Base de dados STN'!D5070</f>
        <v>SIM</v>
      </c>
      <c r="F5070" s="14" t="str">
        <f>IF(ISERROR(VLOOKUP(D5070,FNDE!$C$2:$D$932,1,FALSE)),"SIM","NÃO")</f>
        <v>SIM</v>
      </c>
      <c r="G5070" s="15">
        <f t="shared" si="396"/>
        <v>0</v>
      </c>
      <c r="H5070" s="15">
        <f t="shared" si="397"/>
        <v>0</v>
      </c>
      <c r="I5070" s="15">
        <f t="shared" si="398"/>
        <v>0</v>
      </c>
      <c r="J5070" s="15">
        <f t="shared" si="399"/>
        <v>0</v>
      </c>
    </row>
    <row r="5071" spans="1:10" x14ac:dyDescent="0.4">
      <c r="A5071" s="8" t="s">
        <v>39</v>
      </c>
      <c r="B5071" s="8" t="s">
        <v>314</v>
      </c>
      <c r="C5071" s="8">
        <v>4320859</v>
      </c>
      <c r="D5071" s="8">
        <f t="shared" si="395"/>
        <v>432085</v>
      </c>
      <c r="E5071" s="14" t="str">
        <f>'Base de dados STN'!D5071</f>
        <v>SIM</v>
      </c>
      <c r="F5071" s="14" t="str">
        <f>IF(ISERROR(VLOOKUP(D5071,FNDE!$C$2:$D$932,1,FALSE)),"SIM","NÃO")</f>
        <v>SIM</v>
      </c>
      <c r="G5071" s="15">
        <f t="shared" si="396"/>
        <v>0</v>
      </c>
      <c r="H5071" s="15">
        <f t="shared" si="397"/>
        <v>0</v>
      </c>
      <c r="I5071" s="15">
        <f t="shared" si="398"/>
        <v>0</v>
      </c>
      <c r="J5071" s="15">
        <f t="shared" si="399"/>
        <v>0</v>
      </c>
    </row>
    <row r="5072" spans="1:10" x14ac:dyDescent="0.4">
      <c r="A5072" s="8" t="s">
        <v>39</v>
      </c>
      <c r="B5072" s="8" t="s">
        <v>9709</v>
      </c>
      <c r="C5072" s="8">
        <v>4320909</v>
      </c>
      <c r="D5072" s="8">
        <f t="shared" si="395"/>
        <v>432090</v>
      </c>
      <c r="E5072" s="14" t="str">
        <f>'Base de dados STN'!D5072</f>
        <v>SIM</v>
      </c>
      <c r="F5072" s="14" t="str">
        <f>IF(ISERROR(VLOOKUP(D5072,FNDE!$C$2:$D$932,1,FALSE)),"SIM","NÃO")</f>
        <v>SIM</v>
      </c>
      <c r="G5072" s="15">
        <f t="shared" si="396"/>
        <v>0</v>
      </c>
      <c r="H5072" s="15">
        <f t="shared" si="397"/>
        <v>0</v>
      </c>
      <c r="I5072" s="15">
        <f t="shared" si="398"/>
        <v>0</v>
      </c>
      <c r="J5072" s="15">
        <f t="shared" si="399"/>
        <v>0</v>
      </c>
    </row>
    <row r="5073" spans="1:10" x14ac:dyDescent="0.4">
      <c r="A5073" s="8" t="s">
        <v>39</v>
      </c>
      <c r="B5073" s="8" t="s">
        <v>10279</v>
      </c>
      <c r="C5073" s="8">
        <v>4321006</v>
      </c>
      <c r="D5073" s="8">
        <f t="shared" si="395"/>
        <v>432100</v>
      </c>
      <c r="E5073" s="14" t="str">
        <f>'Base de dados STN'!D5073</f>
        <v>SIM</v>
      </c>
      <c r="F5073" s="14" t="str">
        <f>IF(ISERROR(VLOOKUP(D5073,FNDE!$C$2:$D$932,1,FALSE)),"SIM","NÃO")</f>
        <v>SIM</v>
      </c>
      <c r="G5073" s="15">
        <f t="shared" si="396"/>
        <v>0</v>
      </c>
      <c r="H5073" s="15">
        <f t="shared" si="397"/>
        <v>0</v>
      </c>
      <c r="I5073" s="15">
        <f t="shared" si="398"/>
        <v>0</v>
      </c>
      <c r="J5073" s="15">
        <f t="shared" si="399"/>
        <v>0</v>
      </c>
    </row>
    <row r="5074" spans="1:10" x14ac:dyDescent="0.4">
      <c r="A5074" s="8" t="s">
        <v>39</v>
      </c>
      <c r="B5074" s="8" t="s">
        <v>10280</v>
      </c>
      <c r="C5074" s="8">
        <v>4321105</v>
      </c>
      <c r="D5074" s="8">
        <f t="shared" si="395"/>
        <v>432110</v>
      </c>
      <c r="E5074" s="14" t="str">
        <f>'Base de dados STN'!D5074</f>
        <v>SIM</v>
      </c>
      <c r="F5074" s="14" t="str">
        <f>IF(ISERROR(VLOOKUP(D5074,FNDE!$C$2:$D$932,1,FALSE)),"SIM","NÃO")</f>
        <v>SIM</v>
      </c>
      <c r="G5074" s="15">
        <f t="shared" si="396"/>
        <v>0</v>
      </c>
      <c r="H5074" s="15">
        <f t="shared" si="397"/>
        <v>0</v>
      </c>
      <c r="I5074" s="15">
        <f t="shared" si="398"/>
        <v>0</v>
      </c>
      <c r="J5074" s="15">
        <f t="shared" si="399"/>
        <v>0</v>
      </c>
    </row>
    <row r="5075" spans="1:10" x14ac:dyDescent="0.4">
      <c r="A5075" s="8" t="s">
        <v>39</v>
      </c>
      <c r="B5075" s="8" t="s">
        <v>10281</v>
      </c>
      <c r="C5075" s="8">
        <v>4321204</v>
      </c>
      <c r="D5075" s="8">
        <f t="shared" si="395"/>
        <v>432120</v>
      </c>
      <c r="E5075" s="14" t="str">
        <f>'Base de dados STN'!D5075</f>
        <v>SIM</v>
      </c>
      <c r="F5075" s="14" t="str">
        <f>IF(ISERROR(VLOOKUP(D5075,FNDE!$C$2:$D$932,1,FALSE)),"SIM","NÃO")</f>
        <v>SIM</v>
      </c>
      <c r="G5075" s="15">
        <f t="shared" si="396"/>
        <v>0</v>
      </c>
      <c r="H5075" s="15">
        <f t="shared" si="397"/>
        <v>0</v>
      </c>
      <c r="I5075" s="15">
        <f t="shared" si="398"/>
        <v>0</v>
      </c>
      <c r="J5075" s="15">
        <f t="shared" si="399"/>
        <v>0</v>
      </c>
    </row>
    <row r="5076" spans="1:10" x14ac:dyDescent="0.4">
      <c r="A5076" s="8" t="s">
        <v>39</v>
      </c>
      <c r="B5076" s="8" t="s">
        <v>10282</v>
      </c>
      <c r="C5076" s="8">
        <v>4321303</v>
      </c>
      <c r="D5076" s="8">
        <f t="shared" si="395"/>
        <v>432130</v>
      </c>
      <c r="E5076" s="14" t="str">
        <f>'Base de dados STN'!D5076</f>
        <v>SIM</v>
      </c>
      <c r="F5076" s="14" t="str">
        <f>IF(ISERROR(VLOOKUP(D5076,FNDE!$C$2:$D$932,1,FALSE)),"SIM","NÃO")</f>
        <v>SIM</v>
      </c>
      <c r="G5076" s="15">
        <f t="shared" si="396"/>
        <v>0</v>
      </c>
      <c r="H5076" s="15">
        <f t="shared" si="397"/>
        <v>0</v>
      </c>
      <c r="I5076" s="15">
        <f t="shared" si="398"/>
        <v>0</v>
      </c>
      <c r="J5076" s="15">
        <f t="shared" si="399"/>
        <v>0</v>
      </c>
    </row>
    <row r="5077" spans="1:10" x14ac:dyDescent="0.4">
      <c r="A5077" s="8" t="s">
        <v>39</v>
      </c>
      <c r="B5077" s="8" t="s">
        <v>10283</v>
      </c>
      <c r="C5077" s="8">
        <v>4321329</v>
      </c>
      <c r="D5077" s="8">
        <f t="shared" si="395"/>
        <v>432132</v>
      </c>
      <c r="E5077" s="14" t="str">
        <f>'Base de dados STN'!D5077</f>
        <v>SIM</v>
      </c>
      <c r="F5077" s="14" t="str">
        <f>IF(ISERROR(VLOOKUP(D5077,FNDE!$C$2:$D$932,1,FALSE)),"SIM","NÃO")</f>
        <v>SIM</v>
      </c>
      <c r="G5077" s="15">
        <f t="shared" si="396"/>
        <v>0</v>
      </c>
      <c r="H5077" s="15">
        <f t="shared" si="397"/>
        <v>0</v>
      </c>
      <c r="I5077" s="15">
        <f t="shared" si="398"/>
        <v>0</v>
      </c>
      <c r="J5077" s="15">
        <f t="shared" si="399"/>
        <v>0</v>
      </c>
    </row>
    <row r="5078" spans="1:10" x14ac:dyDescent="0.4">
      <c r="A5078" s="8" t="s">
        <v>39</v>
      </c>
      <c r="B5078" s="8" t="s">
        <v>149</v>
      </c>
      <c r="C5078" s="8">
        <v>4321352</v>
      </c>
      <c r="D5078" s="8">
        <f t="shared" si="395"/>
        <v>432135</v>
      </c>
      <c r="E5078" s="14" t="str">
        <f>'Base de dados STN'!D5078</f>
        <v>SIM</v>
      </c>
      <c r="F5078" s="14" t="str">
        <f>IF(ISERROR(VLOOKUP(D5078,FNDE!$C$2:$D$932,1,FALSE)),"SIM","NÃO")</f>
        <v>SIM</v>
      </c>
      <c r="G5078" s="15">
        <f t="shared" si="396"/>
        <v>0</v>
      </c>
      <c r="H5078" s="15">
        <f t="shared" si="397"/>
        <v>0</v>
      </c>
      <c r="I5078" s="15">
        <f t="shared" si="398"/>
        <v>0</v>
      </c>
      <c r="J5078" s="15">
        <f t="shared" si="399"/>
        <v>0</v>
      </c>
    </row>
    <row r="5079" spans="1:10" x14ac:dyDescent="0.4">
      <c r="A5079" s="8" t="s">
        <v>39</v>
      </c>
      <c r="B5079" s="8" t="s">
        <v>10284</v>
      </c>
      <c r="C5079" s="8">
        <v>4321402</v>
      </c>
      <c r="D5079" s="8">
        <f t="shared" si="395"/>
        <v>432140</v>
      </c>
      <c r="E5079" s="14" t="str">
        <f>'Base de dados STN'!D5079</f>
        <v>SIM</v>
      </c>
      <c r="F5079" s="14" t="str">
        <f>IF(ISERROR(VLOOKUP(D5079,FNDE!$C$2:$D$932,1,FALSE)),"SIM","NÃO")</f>
        <v>SIM</v>
      </c>
      <c r="G5079" s="15">
        <f t="shared" si="396"/>
        <v>0</v>
      </c>
      <c r="H5079" s="15">
        <f t="shared" si="397"/>
        <v>0</v>
      </c>
      <c r="I5079" s="15">
        <f t="shared" si="398"/>
        <v>0</v>
      </c>
      <c r="J5079" s="15">
        <f t="shared" si="399"/>
        <v>0</v>
      </c>
    </row>
    <row r="5080" spans="1:10" x14ac:dyDescent="0.4">
      <c r="A5080" s="8" t="s">
        <v>39</v>
      </c>
      <c r="B5080" s="8" t="s">
        <v>10285</v>
      </c>
      <c r="C5080" s="8">
        <v>4321436</v>
      </c>
      <c r="D5080" s="8">
        <f t="shared" si="395"/>
        <v>432143</v>
      </c>
      <c r="E5080" s="14" t="str">
        <f>'Base de dados STN'!D5080</f>
        <v>SIM</v>
      </c>
      <c r="F5080" s="14" t="str">
        <f>IF(ISERROR(VLOOKUP(D5080,FNDE!$C$2:$D$932,1,FALSE)),"SIM","NÃO")</f>
        <v>SIM</v>
      </c>
      <c r="G5080" s="15">
        <f t="shared" si="396"/>
        <v>0</v>
      </c>
      <c r="H5080" s="15">
        <f t="shared" si="397"/>
        <v>0</v>
      </c>
      <c r="I5080" s="15">
        <f t="shared" si="398"/>
        <v>0</v>
      </c>
      <c r="J5080" s="15">
        <f t="shared" si="399"/>
        <v>0</v>
      </c>
    </row>
    <row r="5081" spans="1:10" x14ac:dyDescent="0.4">
      <c r="A5081" s="8" t="s">
        <v>39</v>
      </c>
      <c r="B5081" s="8" t="s">
        <v>10286</v>
      </c>
      <c r="C5081" s="8">
        <v>4321451</v>
      </c>
      <c r="D5081" s="8">
        <f t="shared" si="395"/>
        <v>432145</v>
      </c>
      <c r="E5081" s="14" t="str">
        <f>'Base de dados STN'!D5081</f>
        <v>SIM</v>
      </c>
      <c r="F5081" s="14" t="str">
        <f>IF(ISERROR(VLOOKUP(D5081,FNDE!$C$2:$D$932,1,FALSE)),"SIM","NÃO")</f>
        <v>SIM</v>
      </c>
      <c r="G5081" s="15">
        <f t="shared" si="396"/>
        <v>0</v>
      </c>
      <c r="H5081" s="15">
        <f t="shared" si="397"/>
        <v>0</v>
      </c>
      <c r="I5081" s="15">
        <f t="shared" si="398"/>
        <v>0</v>
      </c>
      <c r="J5081" s="15">
        <f t="shared" si="399"/>
        <v>0</v>
      </c>
    </row>
    <row r="5082" spans="1:10" x14ac:dyDescent="0.4">
      <c r="A5082" s="8" t="s">
        <v>39</v>
      </c>
      <c r="B5082" s="8" t="s">
        <v>10287</v>
      </c>
      <c r="C5082" s="8">
        <v>4321469</v>
      </c>
      <c r="D5082" s="8">
        <f t="shared" si="395"/>
        <v>432146</v>
      </c>
      <c r="E5082" s="14" t="str">
        <f>'Base de dados STN'!D5082</f>
        <v>SIM</v>
      </c>
      <c r="F5082" s="14" t="str">
        <f>IF(ISERROR(VLOOKUP(D5082,FNDE!$C$2:$D$932,1,FALSE)),"SIM","NÃO")</f>
        <v>SIM</v>
      </c>
      <c r="G5082" s="15">
        <f t="shared" si="396"/>
        <v>0</v>
      </c>
      <c r="H5082" s="15">
        <f t="shared" si="397"/>
        <v>0</v>
      </c>
      <c r="I5082" s="15">
        <f t="shared" si="398"/>
        <v>0</v>
      </c>
      <c r="J5082" s="15">
        <f t="shared" si="399"/>
        <v>0</v>
      </c>
    </row>
    <row r="5083" spans="1:10" x14ac:dyDescent="0.4">
      <c r="A5083" s="8" t="s">
        <v>39</v>
      </c>
      <c r="B5083" s="8" t="s">
        <v>10288</v>
      </c>
      <c r="C5083" s="8">
        <v>4321477</v>
      </c>
      <c r="D5083" s="8">
        <f t="shared" si="395"/>
        <v>432147</v>
      </c>
      <c r="E5083" s="14" t="str">
        <f>'Base de dados STN'!D5083</f>
        <v>SIM</v>
      </c>
      <c r="F5083" s="14" t="str">
        <f>IF(ISERROR(VLOOKUP(D5083,FNDE!$C$2:$D$932,1,FALSE)),"SIM","NÃO")</f>
        <v>SIM</v>
      </c>
      <c r="G5083" s="15">
        <f t="shared" si="396"/>
        <v>0</v>
      </c>
      <c r="H5083" s="15">
        <f t="shared" si="397"/>
        <v>0</v>
      </c>
      <c r="I5083" s="15">
        <f t="shared" si="398"/>
        <v>0</v>
      </c>
      <c r="J5083" s="15">
        <f t="shared" si="399"/>
        <v>0</v>
      </c>
    </row>
    <row r="5084" spans="1:10" x14ac:dyDescent="0.4">
      <c r="A5084" s="8" t="s">
        <v>39</v>
      </c>
      <c r="B5084" s="8" t="s">
        <v>622</v>
      </c>
      <c r="C5084" s="8">
        <v>4321493</v>
      </c>
      <c r="D5084" s="8">
        <f t="shared" si="395"/>
        <v>432149</v>
      </c>
      <c r="E5084" s="14" t="str">
        <f>'Base de dados STN'!D5084</f>
        <v>SIM</v>
      </c>
      <c r="F5084" s="14" t="str">
        <f>IF(ISERROR(VLOOKUP(D5084,FNDE!$C$2:$D$932,1,FALSE)),"SIM","NÃO")</f>
        <v>SIM</v>
      </c>
      <c r="G5084" s="15">
        <f t="shared" si="396"/>
        <v>0</v>
      </c>
      <c r="H5084" s="15">
        <f t="shared" si="397"/>
        <v>0</v>
      </c>
      <c r="I5084" s="15">
        <f t="shared" si="398"/>
        <v>0</v>
      </c>
      <c r="J5084" s="15">
        <f t="shared" si="399"/>
        <v>0</v>
      </c>
    </row>
    <row r="5085" spans="1:10" x14ac:dyDescent="0.4">
      <c r="A5085" s="8" t="s">
        <v>39</v>
      </c>
      <c r="B5085" s="8" t="s">
        <v>10289</v>
      </c>
      <c r="C5085" s="8">
        <v>4321501</v>
      </c>
      <c r="D5085" s="8">
        <f t="shared" si="395"/>
        <v>432150</v>
      </c>
      <c r="E5085" s="14" t="str">
        <f>'Base de dados STN'!D5085</f>
        <v>SIM</v>
      </c>
      <c r="F5085" s="14" t="str">
        <f>IF(ISERROR(VLOOKUP(D5085,FNDE!$C$2:$D$932,1,FALSE)),"SIM","NÃO")</f>
        <v>SIM</v>
      </c>
      <c r="G5085" s="15">
        <f t="shared" si="396"/>
        <v>0</v>
      </c>
      <c r="H5085" s="15">
        <f t="shared" si="397"/>
        <v>0</v>
      </c>
      <c r="I5085" s="15">
        <f t="shared" si="398"/>
        <v>0</v>
      </c>
      <c r="J5085" s="15">
        <f t="shared" si="399"/>
        <v>0</v>
      </c>
    </row>
    <row r="5086" spans="1:10" x14ac:dyDescent="0.4">
      <c r="A5086" s="8" t="s">
        <v>39</v>
      </c>
      <c r="B5086" s="8" t="s">
        <v>10290</v>
      </c>
      <c r="C5086" s="8">
        <v>4321600</v>
      </c>
      <c r="D5086" s="8">
        <f t="shared" ref="D5086:D5149" si="400">ROUNDDOWN(C5086/10,0)</f>
        <v>432160</v>
      </c>
      <c r="E5086" s="14" t="str">
        <f>'Base de dados STN'!D5086</f>
        <v>SIM</v>
      </c>
      <c r="F5086" s="14" t="str">
        <f>IF(ISERROR(VLOOKUP(D5086,FNDE!$C$2:$D$932,1,FALSE)),"SIM","NÃO")</f>
        <v>SIM</v>
      </c>
      <c r="G5086" s="15">
        <f t="shared" si="396"/>
        <v>0</v>
      </c>
      <c r="H5086" s="15">
        <f t="shared" si="397"/>
        <v>0</v>
      </c>
      <c r="I5086" s="15">
        <f t="shared" si="398"/>
        <v>0</v>
      </c>
      <c r="J5086" s="15">
        <f t="shared" si="399"/>
        <v>0</v>
      </c>
    </row>
    <row r="5087" spans="1:10" x14ac:dyDescent="0.4">
      <c r="A5087" s="8" t="s">
        <v>39</v>
      </c>
      <c r="B5087" s="8" t="s">
        <v>10291</v>
      </c>
      <c r="C5087" s="8">
        <v>4321626</v>
      </c>
      <c r="D5087" s="8">
        <f t="shared" si="400"/>
        <v>432162</v>
      </c>
      <c r="E5087" s="14" t="str">
        <f>'Base de dados STN'!D5087</f>
        <v>SIM</v>
      </c>
      <c r="F5087" s="14" t="str">
        <f>IF(ISERROR(VLOOKUP(D5087,FNDE!$C$2:$D$932,1,FALSE)),"SIM","NÃO")</f>
        <v>SIM</v>
      </c>
      <c r="G5087" s="15">
        <f t="shared" si="396"/>
        <v>0</v>
      </c>
      <c r="H5087" s="15">
        <f t="shared" si="397"/>
        <v>0</v>
      </c>
      <c r="I5087" s="15">
        <f t="shared" si="398"/>
        <v>0</v>
      </c>
      <c r="J5087" s="15">
        <f t="shared" si="399"/>
        <v>0</v>
      </c>
    </row>
    <row r="5088" spans="1:10" x14ac:dyDescent="0.4">
      <c r="A5088" s="8" t="s">
        <v>39</v>
      </c>
      <c r="B5088" s="8" t="s">
        <v>10292</v>
      </c>
      <c r="C5088" s="8">
        <v>4321634</v>
      </c>
      <c r="D5088" s="8">
        <f t="shared" si="400"/>
        <v>432163</v>
      </c>
      <c r="E5088" s="14" t="str">
        <f>'Base de dados STN'!D5088</f>
        <v>SIM</v>
      </c>
      <c r="F5088" s="14" t="str">
        <f>IF(ISERROR(VLOOKUP(D5088,FNDE!$C$2:$D$932,1,FALSE)),"SIM","NÃO")</f>
        <v>SIM</v>
      </c>
      <c r="G5088" s="15">
        <f t="shared" si="396"/>
        <v>0</v>
      </c>
      <c r="H5088" s="15">
        <f t="shared" si="397"/>
        <v>0</v>
      </c>
      <c r="I5088" s="15">
        <f t="shared" si="398"/>
        <v>0</v>
      </c>
      <c r="J5088" s="15">
        <f t="shared" si="399"/>
        <v>0</v>
      </c>
    </row>
    <row r="5089" spans="1:10" x14ac:dyDescent="0.4">
      <c r="A5089" s="8" t="s">
        <v>39</v>
      </c>
      <c r="B5089" s="8" t="s">
        <v>10293</v>
      </c>
      <c r="C5089" s="8">
        <v>4321667</v>
      </c>
      <c r="D5089" s="8">
        <f t="shared" si="400"/>
        <v>432166</v>
      </c>
      <c r="E5089" s="14" t="str">
        <f>'Base de dados STN'!D5089</f>
        <v>SIM</v>
      </c>
      <c r="F5089" s="14" t="str">
        <f>IF(ISERROR(VLOOKUP(D5089,FNDE!$C$2:$D$932,1,FALSE)),"SIM","NÃO")</f>
        <v>SIM</v>
      </c>
      <c r="G5089" s="15">
        <f t="shared" si="396"/>
        <v>0</v>
      </c>
      <c r="H5089" s="15">
        <f t="shared" si="397"/>
        <v>0</v>
      </c>
      <c r="I5089" s="15">
        <f t="shared" si="398"/>
        <v>0</v>
      </c>
      <c r="J5089" s="15">
        <f t="shared" si="399"/>
        <v>0</v>
      </c>
    </row>
    <row r="5090" spans="1:10" x14ac:dyDescent="0.4">
      <c r="A5090" s="8" t="s">
        <v>39</v>
      </c>
      <c r="B5090" s="8" t="s">
        <v>10294</v>
      </c>
      <c r="C5090" s="8">
        <v>4321709</v>
      </c>
      <c r="D5090" s="8">
        <f t="shared" si="400"/>
        <v>432170</v>
      </c>
      <c r="E5090" s="14" t="str">
        <f>'Base de dados STN'!D5090</f>
        <v>SIM</v>
      </c>
      <c r="F5090" s="14" t="str">
        <f>IF(ISERROR(VLOOKUP(D5090,FNDE!$C$2:$D$932,1,FALSE)),"SIM","NÃO")</f>
        <v>SIM</v>
      </c>
      <c r="G5090" s="15">
        <f t="shared" si="396"/>
        <v>0</v>
      </c>
      <c r="H5090" s="15">
        <f t="shared" si="397"/>
        <v>0</v>
      </c>
      <c r="I5090" s="15">
        <f t="shared" si="398"/>
        <v>0</v>
      </c>
      <c r="J5090" s="15">
        <f t="shared" si="399"/>
        <v>0</v>
      </c>
    </row>
    <row r="5091" spans="1:10" x14ac:dyDescent="0.4">
      <c r="A5091" s="8" t="s">
        <v>39</v>
      </c>
      <c r="B5091" s="8" t="s">
        <v>10295</v>
      </c>
      <c r="C5091" s="8">
        <v>4321808</v>
      </c>
      <c r="D5091" s="8">
        <f t="shared" si="400"/>
        <v>432180</v>
      </c>
      <c r="E5091" s="14" t="str">
        <f>'Base de dados STN'!D5091</f>
        <v>SIM</v>
      </c>
      <c r="F5091" s="14" t="str">
        <f>IF(ISERROR(VLOOKUP(D5091,FNDE!$C$2:$D$932,1,FALSE)),"SIM","NÃO")</f>
        <v>SIM</v>
      </c>
      <c r="G5091" s="15">
        <f t="shared" si="396"/>
        <v>0</v>
      </c>
      <c r="H5091" s="15">
        <f t="shared" si="397"/>
        <v>0</v>
      </c>
      <c r="I5091" s="15">
        <f t="shared" si="398"/>
        <v>0</v>
      </c>
      <c r="J5091" s="15">
        <f t="shared" si="399"/>
        <v>0</v>
      </c>
    </row>
    <row r="5092" spans="1:10" x14ac:dyDescent="0.4">
      <c r="A5092" s="8" t="s">
        <v>39</v>
      </c>
      <c r="B5092" s="8" t="s">
        <v>10296</v>
      </c>
      <c r="C5092" s="8">
        <v>4321832</v>
      </c>
      <c r="D5092" s="8">
        <f t="shared" si="400"/>
        <v>432183</v>
      </c>
      <c r="E5092" s="14" t="str">
        <f>'Base de dados STN'!D5092</f>
        <v>SIM</v>
      </c>
      <c r="F5092" s="14" t="str">
        <f>IF(ISERROR(VLOOKUP(D5092,FNDE!$C$2:$D$932,1,FALSE)),"SIM","NÃO")</f>
        <v>SIM</v>
      </c>
      <c r="G5092" s="15">
        <f t="shared" si="396"/>
        <v>0</v>
      </c>
      <c r="H5092" s="15">
        <f t="shared" si="397"/>
        <v>0</v>
      </c>
      <c r="I5092" s="15">
        <f t="shared" si="398"/>
        <v>0</v>
      </c>
      <c r="J5092" s="15">
        <f t="shared" si="399"/>
        <v>0</v>
      </c>
    </row>
    <row r="5093" spans="1:10" x14ac:dyDescent="0.4">
      <c r="A5093" s="8" t="s">
        <v>39</v>
      </c>
      <c r="B5093" s="8" t="s">
        <v>10297</v>
      </c>
      <c r="C5093" s="8">
        <v>4321857</v>
      </c>
      <c r="D5093" s="8">
        <f t="shared" si="400"/>
        <v>432185</v>
      </c>
      <c r="E5093" s="14" t="str">
        <f>'Base de dados STN'!D5093</f>
        <v>SIM</v>
      </c>
      <c r="F5093" s="14" t="str">
        <f>IF(ISERROR(VLOOKUP(D5093,FNDE!$C$2:$D$932,1,FALSE)),"SIM","NÃO")</f>
        <v>SIM</v>
      </c>
      <c r="G5093" s="15">
        <f t="shared" si="396"/>
        <v>0</v>
      </c>
      <c r="H5093" s="15">
        <f t="shared" si="397"/>
        <v>0</v>
      </c>
      <c r="I5093" s="15">
        <f t="shared" si="398"/>
        <v>0</v>
      </c>
      <c r="J5093" s="15">
        <f t="shared" si="399"/>
        <v>0</v>
      </c>
    </row>
    <row r="5094" spans="1:10" x14ac:dyDescent="0.4">
      <c r="A5094" s="8" t="s">
        <v>39</v>
      </c>
      <c r="B5094" s="8" t="s">
        <v>10298</v>
      </c>
      <c r="C5094" s="8">
        <v>4321907</v>
      </c>
      <c r="D5094" s="8">
        <f t="shared" si="400"/>
        <v>432190</v>
      </c>
      <c r="E5094" s="14" t="str">
        <f>'Base de dados STN'!D5094</f>
        <v>SIM</v>
      </c>
      <c r="F5094" s="14" t="str">
        <f>IF(ISERROR(VLOOKUP(D5094,FNDE!$C$2:$D$932,1,FALSE)),"SIM","NÃO")</f>
        <v>SIM</v>
      </c>
      <c r="G5094" s="15">
        <f t="shared" si="396"/>
        <v>0</v>
      </c>
      <c r="H5094" s="15">
        <f t="shared" si="397"/>
        <v>0</v>
      </c>
      <c r="I5094" s="15">
        <f t="shared" si="398"/>
        <v>0</v>
      </c>
      <c r="J5094" s="15">
        <f t="shared" si="399"/>
        <v>0</v>
      </c>
    </row>
    <row r="5095" spans="1:10" x14ac:dyDescent="0.4">
      <c r="A5095" s="8" t="s">
        <v>39</v>
      </c>
      <c r="B5095" s="8" t="s">
        <v>10299</v>
      </c>
      <c r="C5095" s="8">
        <v>4321956</v>
      </c>
      <c r="D5095" s="8">
        <f t="shared" si="400"/>
        <v>432195</v>
      </c>
      <c r="E5095" s="14" t="str">
        <f>'Base de dados STN'!D5095</f>
        <v>SIM</v>
      </c>
      <c r="F5095" s="14" t="str">
        <f>IF(ISERROR(VLOOKUP(D5095,FNDE!$C$2:$D$932,1,FALSE)),"SIM","NÃO")</f>
        <v>SIM</v>
      </c>
      <c r="G5095" s="15">
        <f t="shared" si="396"/>
        <v>0</v>
      </c>
      <c r="H5095" s="15">
        <f t="shared" si="397"/>
        <v>0</v>
      </c>
      <c r="I5095" s="15">
        <f t="shared" si="398"/>
        <v>0</v>
      </c>
      <c r="J5095" s="15">
        <f t="shared" si="399"/>
        <v>0</v>
      </c>
    </row>
    <row r="5096" spans="1:10" x14ac:dyDescent="0.4">
      <c r="A5096" s="8" t="s">
        <v>39</v>
      </c>
      <c r="B5096" s="8" t="s">
        <v>1322</v>
      </c>
      <c r="C5096" s="8">
        <v>4322004</v>
      </c>
      <c r="D5096" s="8">
        <f t="shared" si="400"/>
        <v>432200</v>
      </c>
      <c r="E5096" s="14" t="str">
        <f>'Base de dados STN'!D5096</f>
        <v>SIM</v>
      </c>
      <c r="F5096" s="14" t="str">
        <f>IF(ISERROR(VLOOKUP(D5096,FNDE!$C$2:$D$932,1,FALSE)),"SIM","NÃO")</f>
        <v>SIM</v>
      </c>
      <c r="G5096" s="15">
        <f t="shared" si="396"/>
        <v>0</v>
      </c>
      <c r="H5096" s="15">
        <f t="shared" si="397"/>
        <v>0</v>
      </c>
      <c r="I5096" s="15">
        <f t="shared" si="398"/>
        <v>0</v>
      </c>
      <c r="J5096" s="15">
        <f t="shared" si="399"/>
        <v>0</v>
      </c>
    </row>
    <row r="5097" spans="1:10" x14ac:dyDescent="0.4">
      <c r="A5097" s="8" t="s">
        <v>39</v>
      </c>
      <c r="B5097" s="8" t="s">
        <v>10300</v>
      </c>
      <c r="C5097" s="8">
        <v>4322103</v>
      </c>
      <c r="D5097" s="8">
        <f t="shared" si="400"/>
        <v>432210</v>
      </c>
      <c r="E5097" s="14" t="str">
        <f>'Base de dados STN'!D5097</f>
        <v>SIM</v>
      </c>
      <c r="F5097" s="14" t="str">
        <f>IF(ISERROR(VLOOKUP(D5097,FNDE!$C$2:$D$932,1,FALSE)),"SIM","NÃO")</f>
        <v>SIM</v>
      </c>
      <c r="G5097" s="15">
        <f t="shared" si="396"/>
        <v>0</v>
      </c>
      <c r="H5097" s="15">
        <f t="shared" si="397"/>
        <v>0</v>
      </c>
      <c r="I5097" s="15">
        <f t="shared" si="398"/>
        <v>0</v>
      </c>
      <c r="J5097" s="15">
        <f t="shared" si="399"/>
        <v>0</v>
      </c>
    </row>
    <row r="5098" spans="1:10" x14ac:dyDescent="0.4">
      <c r="A5098" s="8" t="s">
        <v>39</v>
      </c>
      <c r="B5098" s="8" t="s">
        <v>1053</v>
      </c>
      <c r="C5098" s="8">
        <v>4322152</v>
      </c>
      <c r="D5098" s="8">
        <f t="shared" si="400"/>
        <v>432215</v>
      </c>
      <c r="E5098" s="14" t="str">
        <f>'Base de dados STN'!D5098</f>
        <v>SIM</v>
      </c>
      <c r="F5098" s="14" t="str">
        <f>IF(ISERROR(VLOOKUP(D5098,FNDE!$C$2:$D$932,1,FALSE)),"SIM","NÃO")</f>
        <v>NÃO</v>
      </c>
      <c r="G5098" s="15">
        <f t="shared" si="396"/>
        <v>0</v>
      </c>
      <c r="H5098" s="15">
        <f t="shared" si="397"/>
        <v>1</v>
      </c>
      <c r="I5098" s="15">
        <f t="shared" si="398"/>
        <v>0</v>
      </c>
      <c r="J5098" s="15">
        <f t="shared" si="399"/>
        <v>1</v>
      </c>
    </row>
    <row r="5099" spans="1:10" x14ac:dyDescent="0.4">
      <c r="A5099" s="8" t="s">
        <v>39</v>
      </c>
      <c r="B5099" s="8" t="s">
        <v>10301</v>
      </c>
      <c r="C5099" s="8">
        <v>4322186</v>
      </c>
      <c r="D5099" s="8">
        <f t="shared" si="400"/>
        <v>432218</v>
      </c>
      <c r="E5099" s="14" t="str">
        <f>'Base de dados STN'!D5099</f>
        <v>SIM</v>
      </c>
      <c r="F5099" s="14" t="str">
        <f>IF(ISERROR(VLOOKUP(D5099,FNDE!$C$2:$D$932,1,FALSE)),"SIM","NÃO")</f>
        <v>SIM</v>
      </c>
      <c r="G5099" s="15">
        <f t="shared" si="396"/>
        <v>0</v>
      </c>
      <c r="H5099" s="15">
        <f t="shared" si="397"/>
        <v>0</v>
      </c>
      <c r="I5099" s="15">
        <f t="shared" si="398"/>
        <v>0</v>
      </c>
      <c r="J5099" s="15">
        <f t="shared" si="399"/>
        <v>0</v>
      </c>
    </row>
    <row r="5100" spans="1:10" x14ac:dyDescent="0.4">
      <c r="A5100" s="8" t="s">
        <v>39</v>
      </c>
      <c r="B5100" s="8" t="s">
        <v>10302</v>
      </c>
      <c r="C5100" s="8">
        <v>4322202</v>
      </c>
      <c r="D5100" s="8">
        <f t="shared" si="400"/>
        <v>432220</v>
      </c>
      <c r="E5100" s="14" t="str">
        <f>'Base de dados STN'!D5100</f>
        <v>SIM</v>
      </c>
      <c r="F5100" s="14" t="str">
        <f>IF(ISERROR(VLOOKUP(D5100,FNDE!$C$2:$D$932,1,FALSE)),"SIM","NÃO")</f>
        <v>SIM</v>
      </c>
      <c r="G5100" s="15">
        <f t="shared" si="396"/>
        <v>0</v>
      </c>
      <c r="H5100" s="15">
        <f t="shared" si="397"/>
        <v>0</v>
      </c>
      <c r="I5100" s="15">
        <f t="shared" si="398"/>
        <v>0</v>
      </c>
      <c r="J5100" s="15">
        <f t="shared" si="399"/>
        <v>0</v>
      </c>
    </row>
    <row r="5101" spans="1:10" x14ac:dyDescent="0.4">
      <c r="A5101" s="8" t="s">
        <v>39</v>
      </c>
      <c r="B5101" s="8" t="s">
        <v>10303</v>
      </c>
      <c r="C5101" s="8">
        <v>4322251</v>
      </c>
      <c r="D5101" s="8">
        <f t="shared" si="400"/>
        <v>432225</v>
      </c>
      <c r="E5101" s="14" t="str">
        <f>'Base de dados STN'!D5101</f>
        <v>SIM</v>
      </c>
      <c r="F5101" s="14" t="str">
        <f>IF(ISERROR(VLOOKUP(D5101,FNDE!$C$2:$D$932,1,FALSE)),"SIM","NÃO")</f>
        <v>SIM</v>
      </c>
      <c r="G5101" s="15">
        <f t="shared" si="396"/>
        <v>0</v>
      </c>
      <c r="H5101" s="15">
        <f t="shared" si="397"/>
        <v>0</v>
      </c>
      <c r="I5101" s="15">
        <f t="shared" si="398"/>
        <v>0</v>
      </c>
      <c r="J5101" s="15">
        <f t="shared" si="399"/>
        <v>0</v>
      </c>
    </row>
    <row r="5102" spans="1:10" x14ac:dyDescent="0.4">
      <c r="A5102" s="8" t="s">
        <v>39</v>
      </c>
      <c r="B5102" s="8" t="s">
        <v>10304</v>
      </c>
      <c r="C5102" s="8">
        <v>4322301</v>
      </c>
      <c r="D5102" s="8">
        <f t="shared" si="400"/>
        <v>432230</v>
      </c>
      <c r="E5102" s="14" t="str">
        <f>'Base de dados STN'!D5102</f>
        <v>SIM</v>
      </c>
      <c r="F5102" s="14" t="str">
        <f>IF(ISERROR(VLOOKUP(D5102,FNDE!$C$2:$D$932,1,FALSE)),"SIM","NÃO")</f>
        <v>SIM</v>
      </c>
      <c r="G5102" s="15">
        <f t="shared" si="396"/>
        <v>0</v>
      </c>
      <c r="H5102" s="15">
        <f t="shared" si="397"/>
        <v>0</v>
      </c>
      <c r="I5102" s="15">
        <f t="shared" si="398"/>
        <v>0</v>
      </c>
      <c r="J5102" s="15">
        <f t="shared" si="399"/>
        <v>0</v>
      </c>
    </row>
    <row r="5103" spans="1:10" x14ac:dyDescent="0.4">
      <c r="A5103" s="8" t="s">
        <v>39</v>
      </c>
      <c r="B5103" s="8" t="s">
        <v>761</v>
      </c>
      <c r="C5103" s="8">
        <v>4322327</v>
      </c>
      <c r="D5103" s="8">
        <f t="shared" si="400"/>
        <v>432232</v>
      </c>
      <c r="E5103" s="14" t="str">
        <f>'Base de dados STN'!D5103</f>
        <v>SIM</v>
      </c>
      <c r="F5103" s="14" t="str">
        <f>IF(ISERROR(VLOOKUP(D5103,FNDE!$C$2:$D$932,1,FALSE)),"SIM","NÃO")</f>
        <v>SIM</v>
      </c>
      <c r="G5103" s="15">
        <f t="shared" si="396"/>
        <v>0</v>
      </c>
      <c r="H5103" s="15">
        <f t="shared" si="397"/>
        <v>0</v>
      </c>
      <c r="I5103" s="15">
        <f t="shared" si="398"/>
        <v>0</v>
      </c>
      <c r="J5103" s="15">
        <f t="shared" si="399"/>
        <v>0</v>
      </c>
    </row>
    <row r="5104" spans="1:10" x14ac:dyDescent="0.4">
      <c r="A5104" s="8" t="s">
        <v>39</v>
      </c>
      <c r="B5104" s="8" t="s">
        <v>10305</v>
      </c>
      <c r="C5104" s="8">
        <v>4322343</v>
      </c>
      <c r="D5104" s="8">
        <f t="shared" si="400"/>
        <v>432234</v>
      </c>
      <c r="E5104" s="14" t="str">
        <f>'Base de dados STN'!D5104</f>
        <v>SIM</v>
      </c>
      <c r="F5104" s="14" t="str">
        <f>IF(ISERROR(VLOOKUP(D5104,FNDE!$C$2:$D$932,1,FALSE)),"SIM","NÃO")</f>
        <v>SIM</v>
      </c>
      <c r="G5104" s="15">
        <f t="shared" si="396"/>
        <v>0</v>
      </c>
      <c r="H5104" s="15">
        <f t="shared" si="397"/>
        <v>0</v>
      </c>
      <c r="I5104" s="15">
        <f t="shared" si="398"/>
        <v>0</v>
      </c>
      <c r="J5104" s="15">
        <f t="shared" si="399"/>
        <v>0</v>
      </c>
    </row>
    <row r="5105" spans="1:10" x14ac:dyDescent="0.4">
      <c r="A5105" s="8" t="s">
        <v>39</v>
      </c>
      <c r="B5105" s="8" t="s">
        <v>10306</v>
      </c>
      <c r="C5105" s="8">
        <v>4322350</v>
      </c>
      <c r="D5105" s="8">
        <f t="shared" si="400"/>
        <v>432235</v>
      </c>
      <c r="E5105" s="14" t="str">
        <f>'Base de dados STN'!D5105</f>
        <v>SIM</v>
      </c>
      <c r="F5105" s="14" t="str">
        <f>IF(ISERROR(VLOOKUP(D5105,FNDE!$C$2:$D$932,1,FALSE)),"SIM","NÃO")</f>
        <v>SIM</v>
      </c>
      <c r="G5105" s="15">
        <f t="shared" si="396"/>
        <v>0</v>
      </c>
      <c r="H5105" s="15">
        <f t="shared" si="397"/>
        <v>0</v>
      </c>
      <c r="I5105" s="15">
        <f t="shared" si="398"/>
        <v>0</v>
      </c>
      <c r="J5105" s="15">
        <f t="shared" si="399"/>
        <v>0</v>
      </c>
    </row>
    <row r="5106" spans="1:10" x14ac:dyDescent="0.4">
      <c r="A5106" s="8" t="s">
        <v>39</v>
      </c>
      <c r="B5106" s="8" t="s">
        <v>10307</v>
      </c>
      <c r="C5106" s="8">
        <v>4322376</v>
      </c>
      <c r="D5106" s="8">
        <f t="shared" si="400"/>
        <v>432237</v>
      </c>
      <c r="E5106" s="14" t="str">
        <f>'Base de dados STN'!D5106</f>
        <v>SIM</v>
      </c>
      <c r="F5106" s="14" t="str">
        <f>IF(ISERROR(VLOOKUP(D5106,FNDE!$C$2:$D$932,1,FALSE)),"SIM","NÃO")</f>
        <v>SIM</v>
      </c>
      <c r="G5106" s="15">
        <f t="shared" si="396"/>
        <v>0</v>
      </c>
      <c r="H5106" s="15">
        <f t="shared" si="397"/>
        <v>0</v>
      </c>
      <c r="I5106" s="15">
        <f t="shared" si="398"/>
        <v>0</v>
      </c>
      <c r="J5106" s="15">
        <f t="shared" si="399"/>
        <v>0</v>
      </c>
    </row>
    <row r="5107" spans="1:10" x14ac:dyDescent="0.4">
      <c r="A5107" s="8" t="s">
        <v>39</v>
      </c>
      <c r="B5107" s="8" t="s">
        <v>1323</v>
      </c>
      <c r="C5107" s="8">
        <v>4322400</v>
      </c>
      <c r="D5107" s="8">
        <f t="shared" si="400"/>
        <v>432240</v>
      </c>
      <c r="E5107" s="14" t="str">
        <f>'Base de dados STN'!D5107</f>
        <v>SIM</v>
      </c>
      <c r="F5107" s="14" t="str">
        <f>IF(ISERROR(VLOOKUP(D5107,FNDE!$C$2:$D$932,1,FALSE)),"SIM","NÃO")</f>
        <v>SIM</v>
      </c>
      <c r="G5107" s="15">
        <f t="shared" si="396"/>
        <v>0</v>
      </c>
      <c r="H5107" s="15">
        <f t="shared" si="397"/>
        <v>0</v>
      </c>
      <c r="I5107" s="15">
        <f t="shared" si="398"/>
        <v>0</v>
      </c>
      <c r="J5107" s="15">
        <f t="shared" si="399"/>
        <v>0</v>
      </c>
    </row>
    <row r="5108" spans="1:10" x14ac:dyDescent="0.4">
      <c r="A5108" s="8" t="s">
        <v>39</v>
      </c>
      <c r="B5108" s="8" t="s">
        <v>10308</v>
      </c>
      <c r="C5108" s="8">
        <v>4322509</v>
      </c>
      <c r="D5108" s="8">
        <f t="shared" si="400"/>
        <v>432250</v>
      </c>
      <c r="E5108" s="14" t="str">
        <f>'Base de dados STN'!D5108</f>
        <v>SIM</v>
      </c>
      <c r="F5108" s="14" t="str">
        <f>IF(ISERROR(VLOOKUP(D5108,FNDE!$C$2:$D$932,1,FALSE)),"SIM","NÃO")</f>
        <v>SIM</v>
      </c>
      <c r="G5108" s="15">
        <f t="shared" si="396"/>
        <v>0</v>
      </c>
      <c r="H5108" s="15">
        <f t="shared" si="397"/>
        <v>0</v>
      </c>
      <c r="I5108" s="15">
        <f t="shared" si="398"/>
        <v>0</v>
      </c>
      <c r="J5108" s="15">
        <f t="shared" si="399"/>
        <v>0</v>
      </c>
    </row>
    <row r="5109" spans="1:10" x14ac:dyDescent="0.4">
      <c r="A5109" s="8" t="s">
        <v>39</v>
      </c>
      <c r="B5109" s="8" t="s">
        <v>10309</v>
      </c>
      <c r="C5109" s="8">
        <v>4322525</v>
      </c>
      <c r="D5109" s="8">
        <f t="shared" si="400"/>
        <v>432252</v>
      </c>
      <c r="E5109" s="14" t="str">
        <f>'Base de dados STN'!D5109</f>
        <v>SIM</v>
      </c>
      <c r="F5109" s="14" t="str">
        <f>IF(ISERROR(VLOOKUP(D5109,FNDE!$C$2:$D$932,1,FALSE)),"SIM","NÃO")</f>
        <v>SIM</v>
      </c>
      <c r="G5109" s="15">
        <f t="shared" si="396"/>
        <v>0</v>
      </c>
      <c r="H5109" s="15">
        <f t="shared" si="397"/>
        <v>0</v>
      </c>
      <c r="I5109" s="15">
        <f t="shared" si="398"/>
        <v>0</v>
      </c>
      <c r="J5109" s="15">
        <f t="shared" si="399"/>
        <v>0</v>
      </c>
    </row>
    <row r="5110" spans="1:10" x14ac:dyDescent="0.4">
      <c r="A5110" s="8" t="s">
        <v>39</v>
      </c>
      <c r="B5110" s="8" t="s">
        <v>10310</v>
      </c>
      <c r="C5110" s="8">
        <v>4322533</v>
      </c>
      <c r="D5110" s="8">
        <f t="shared" si="400"/>
        <v>432253</v>
      </c>
      <c r="E5110" s="14" t="str">
        <f>'Base de dados STN'!D5110</f>
        <v>SIM</v>
      </c>
      <c r="F5110" s="14" t="str">
        <f>IF(ISERROR(VLOOKUP(D5110,FNDE!$C$2:$D$932,1,FALSE)),"SIM","NÃO")</f>
        <v>SIM</v>
      </c>
      <c r="G5110" s="15">
        <f t="shared" si="396"/>
        <v>0</v>
      </c>
      <c r="H5110" s="15">
        <f t="shared" si="397"/>
        <v>0</v>
      </c>
      <c r="I5110" s="15">
        <f t="shared" si="398"/>
        <v>0</v>
      </c>
      <c r="J5110" s="15">
        <f t="shared" si="399"/>
        <v>0</v>
      </c>
    </row>
    <row r="5111" spans="1:10" x14ac:dyDescent="0.4">
      <c r="A5111" s="8" t="s">
        <v>39</v>
      </c>
      <c r="B5111" s="8" t="s">
        <v>1236</v>
      </c>
      <c r="C5111" s="8">
        <v>4322541</v>
      </c>
      <c r="D5111" s="8">
        <f t="shared" si="400"/>
        <v>432254</v>
      </c>
      <c r="E5111" s="14" t="str">
        <f>'Base de dados STN'!D5111</f>
        <v>SIM</v>
      </c>
      <c r="F5111" s="14" t="str">
        <f>IF(ISERROR(VLOOKUP(D5111,FNDE!$C$2:$D$932,1,FALSE)),"SIM","NÃO")</f>
        <v>SIM</v>
      </c>
      <c r="G5111" s="15">
        <f t="shared" si="396"/>
        <v>0</v>
      </c>
      <c r="H5111" s="15">
        <f t="shared" si="397"/>
        <v>0</v>
      </c>
      <c r="I5111" s="15">
        <f t="shared" si="398"/>
        <v>0</v>
      </c>
      <c r="J5111" s="15">
        <f t="shared" si="399"/>
        <v>0</v>
      </c>
    </row>
    <row r="5112" spans="1:10" x14ac:dyDescent="0.4">
      <c r="A5112" s="8" t="s">
        <v>39</v>
      </c>
      <c r="B5112" s="8" t="s">
        <v>10311</v>
      </c>
      <c r="C5112" s="8">
        <v>4322558</v>
      </c>
      <c r="D5112" s="8">
        <f t="shared" si="400"/>
        <v>432255</v>
      </c>
      <c r="E5112" s="14" t="str">
        <f>'Base de dados STN'!D5112</f>
        <v>SIM</v>
      </c>
      <c r="F5112" s="14" t="str">
        <f>IF(ISERROR(VLOOKUP(D5112,FNDE!$C$2:$D$932,1,FALSE)),"SIM","NÃO")</f>
        <v>SIM</v>
      </c>
      <c r="G5112" s="15">
        <f t="shared" si="396"/>
        <v>0</v>
      </c>
      <c r="H5112" s="15">
        <f t="shared" si="397"/>
        <v>0</v>
      </c>
      <c r="I5112" s="15">
        <f t="shared" si="398"/>
        <v>0</v>
      </c>
      <c r="J5112" s="15">
        <f t="shared" si="399"/>
        <v>0</v>
      </c>
    </row>
    <row r="5113" spans="1:10" x14ac:dyDescent="0.4">
      <c r="A5113" s="8" t="s">
        <v>39</v>
      </c>
      <c r="B5113" s="8" t="s">
        <v>10312</v>
      </c>
      <c r="C5113" s="8">
        <v>4322608</v>
      </c>
      <c r="D5113" s="8">
        <f t="shared" si="400"/>
        <v>432260</v>
      </c>
      <c r="E5113" s="14" t="str">
        <f>'Base de dados STN'!D5113</f>
        <v>SIM</v>
      </c>
      <c r="F5113" s="14" t="str">
        <f>IF(ISERROR(VLOOKUP(D5113,FNDE!$C$2:$D$932,1,FALSE)),"SIM","NÃO")</f>
        <v>SIM</v>
      </c>
      <c r="G5113" s="15">
        <f t="shared" si="396"/>
        <v>0</v>
      </c>
      <c r="H5113" s="15">
        <f t="shared" si="397"/>
        <v>0</v>
      </c>
      <c r="I5113" s="15">
        <f t="shared" si="398"/>
        <v>0</v>
      </c>
      <c r="J5113" s="15">
        <f t="shared" si="399"/>
        <v>0</v>
      </c>
    </row>
    <row r="5114" spans="1:10" x14ac:dyDescent="0.4">
      <c r="A5114" s="8" t="s">
        <v>39</v>
      </c>
      <c r="B5114" s="8" t="s">
        <v>223</v>
      </c>
      <c r="C5114" s="8">
        <v>4322707</v>
      </c>
      <c r="D5114" s="8">
        <f t="shared" si="400"/>
        <v>432270</v>
      </c>
      <c r="E5114" s="14" t="str">
        <f>'Base de dados STN'!D5114</f>
        <v>SIM</v>
      </c>
      <c r="F5114" s="14" t="str">
        <f>IF(ISERROR(VLOOKUP(D5114,FNDE!$C$2:$D$932,1,FALSE)),"SIM","NÃO")</f>
        <v>SIM</v>
      </c>
      <c r="G5114" s="15">
        <f t="shared" si="396"/>
        <v>0</v>
      </c>
      <c r="H5114" s="15">
        <f t="shared" si="397"/>
        <v>0</v>
      </c>
      <c r="I5114" s="15">
        <f t="shared" si="398"/>
        <v>0</v>
      </c>
      <c r="J5114" s="15">
        <f t="shared" si="399"/>
        <v>0</v>
      </c>
    </row>
    <row r="5115" spans="1:10" x14ac:dyDescent="0.4">
      <c r="A5115" s="8" t="s">
        <v>39</v>
      </c>
      <c r="B5115" s="8" t="s">
        <v>10313</v>
      </c>
      <c r="C5115" s="8">
        <v>4322806</v>
      </c>
      <c r="D5115" s="8">
        <f t="shared" si="400"/>
        <v>432280</v>
      </c>
      <c r="E5115" s="14" t="str">
        <f>'Base de dados STN'!D5115</f>
        <v>SIM</v>
      </c>
      <c r="F5115" s="14" t="str">
        <f>IF(ISERROR(VLOOKUP(D5115,FNDE!$C$2:$D$932,1,FALSE)),"SIM","NÃO")</f>
        <v>SIM</v>
      </c>
      <c r="G5115" s="15">
        <f t="shared" si="396"/>
        <v>0</v>
      </c>
      <c r="H5115" s="15">
        <f t="shared" si="397"/>
        <v>0</v>
      </c>
      <c r="I5115" s="15">
        <f t="shared" si="398"/>
        <v>0</v>
      </c>
      <c r="J5115" s="15">
        <f t="shared" si="399"/>
        <v>0</v>
      </c>
    </row>
    <row r="5116" spans="1:10" x14ac:dyDescent="0.4">
      <c r="A5116" s="8" t="s">
        <v>39</v>
      </c>
      <c r="B5116" s="8" t="s">
        <v>10314</v>
      </c>
      <c r="C5116" s="8">
        <v>4322855</v>
      </c>
      <c r="D5116" s="8">
        <f t="shared" si="400"/>
        <v>432285</v>
      </c>
      <c r="E5116" s="14" t="str">
        <f>'Base de dados STN'!D5116</f>
        <v>SIM</v>
      </c>
      <c r="F5116" s="14" t="str">
        <f>IF(ISERROR(VLOOKUP(D5116,FNDE!$C$2:$D$932,1,FALSE)),"SIM","NÃO")</f>
        <v>SIM</v>
      </c>
      <c r="G5116" s="15">
        <f t="shared" si="396"/>
        <v>0</v>
      </c>
      <c r="H5116" s="15">
        <f t="shared" si="397"/>
        <v>0</v>
      </c>
      <c r="I5116" s="15">
        <f t="shared" si="398"/>
        <v>0</v>
      </c>
      <c r="J5116" s="15">
        <f t="shared" si="399"/>
        <v>0</v>
      </c>
    </row>
    <row r="5117" spans="1:10" x14ac:dyDescent="0.4">
      <c r="A5117" s="8" t="s">
        <v>39</v>
      </c>
      <c r="B5117" s="8" t="s">
        <v>10315</v>
      </c>
      <c r="C5117" s="8">
        <v>4322905</v>
      </c>
      <c r="D5117" s="8">
        <f t="shared" si="400"/>
        <v>432290</v>
      </c>
      <c r="E5117" s="14" t="str">
        <f>'Base de dados STN'!D5117</f>
        <v>SIM</v>
      </c>
      <c r="F5117" s="14" t="str">
        <f>IF(ISERROR(VLOOKUP(D5117,FNDE!$C$2:$D$932,1,FALSE)),"SIM","NÃO")</f>
        <v>SIM</v>
      </c>
      <c r="G5117" s="15">
        <f t="shared" si="396"/>
        <v>0</v>
      </c>
      <c r="H5117" s="15">
        <f t="shared" si="397"/>
        <v>0</v>
      </c>
      <c r="I5117" s="15">
        <f t="shared" si="398"/>
        <v>0</v>
      </c>
      <c r="J5117" s="15">
        <f t="shared" si="399"/>
        <v>0</v>
      </c>
    </row>
    <row r="5118" spans="1:10" x14ac:dyDescent="0.4">
      <c r="A5118" s="8" t="s">
        <v>39</v>
      </c>
      <c r="B5118" s="8" t="s">
        <v>10316</v>
      </c>
      <c r="C5118" s="8">
        <v>4323002</v>
      </c>
      <c r="D5118" s="8">
        <f t="shared" si="400"/>
        <v>432300</v>
      </c>
      <c r="E5118" s="14" t="str">
        <f>'Base de dados STN'!D5118</f>
        <v>SIM</v>
      </c>
      <c r="F5118" s="14" t="str">
        <f>IF(ISERROR(VLOOKUP(D5118,FNDE!$C$2:$D$932,1,FALSE)),"SIM","NÃO")</f>
        <v>SIM</v>
      </c>
      <c r="G5118" s="15">
        <f t="shared" si="396"/>
        <v>0</v>
      </c>
      <c r="H5118" s="15">
        <f t="shared" si="397"/>
        <v>0</v>
      </c>
      <c r="I5118" s="15">
        <f t="shared" si="398"/>
        <v>0</v>
      </c>
      <c r="J5118" s="15">
        <f t="shared" si="399"/>
        <v>0</v>
      </c>
    </row>
    <row r="5119" spans="1:10" x14ac:dyDescent="0.4">
      <c r="A5119" s="8" t="s">
        <v>39</v>
      </c>
      <c r="B5119" s="8" t="s">
        <v>10317</v>
      </c>
      <c r="C5119" s="8">
        <v>4323101</v>
      </c>
      <c r="D5119" s="8">
        <f t="shared" si="400"/>
        <v>432310</v>
      </c>
      <c r="E5119" s="14" t="str">
        <f>'Base de dados STN'!D5119</f>
        <v>SIM</v>
      </c>
      <c r="F5119" s="14" t="str">
        <f>IF(ISERROR(VLOOKUP(D5119,FNDE!$C$2:$D$932,1,FALSE)),"SIM","NÃO")</f>
        <v>SIM</v>
      </c>
      <c r="G5119" s="15">
        <f t="shared" si="396"/>
        <v>0</v>
      </c>
      <c r="H5119" s="15">
        <f t="shared" si="397"/>
        <v>0</v>
      </c>
      <c r="I5119" s="15">
        <f t="shared" si="398"/>
        <v>0</v>
      </c>
      <c r="J5119" s="15">
        <f t="shared" si="399"/>
        <v>0</v>
      </c>
    </row>
    <row r="5120" spans="1:10" x14ac:dyDescent="0.4">
      <c r="A5120" s="8" t="s">
        <v>39</v>
      </c>
      <c r="B5120" s="8" t="s">
        <v>10318</v>
      </c>
      <c r="C5120" s="8">
        <v>4323200</v>
      </c>
      <c r="D5120" s="8">
        <f t="shared" si="400"/>
        <v>432320</v>
      </c>
      <c r="E5120" s="14" t="str">
        <f>'Base de dados STN'!D5120</f>
        <v>SIM</v>
      </c>
      <c r="F5120" s="14" t="str">
        <f>IF(ISERROR(VLOOKUP(D5120,FNDE!$C$2:$D$932,1,FALSE)),"SIM","NÃO")</f>
        <v>SIM</v>
      </c>
      <c r="G5120" s="15">
        <f t="shared" si="396"/>
        <v>0</v>
      </c>
      <c r="H5120" s="15">
        <f t="shared" si="397"/>
        <v>0</v>
      </c>
      <c r="I5120" s="15">
        <f t="shared" si="398"/>
        <v>0</v>
      </c>
      <c r="J5120" s="15">
        <f t="shared" si="399"/>
        <v>0</v>
      </c>
    </row>
    <row r="5121" spans="1:10" x14ac:dyDescent="0.4">
      <c r="A5121" s="8" t="s">
        <v>39</v>
      </c>
      <c r="B5121" s="8" t="s">
        <v>10319</v>
      </c>
      <c r="C5121" s="8">
        <v>4323309</v>
      </c>
      <c r="D5121" s="8">
        <f t="shared" si="400"/>
        <v>432330</v>
      </c>
      <c r="E5121" s="14" t="str">
        <f>'Base de dados STN'!D5121</f>
        <v>SIM</v>
      </c>
      <c r="F5121" s="14" t="str">
        <f>IF(ISERROR(VLOOKUP(D5121,FNDE!$C$2:$D$932,1,FALSE)),"SIM","NÃO")</f>
        <v>SIM</v>
      </c>
      <c r="G5121" s="15">
        <f t="shared" si="396"/>
        <v>0</v>
      </c>
      <c r="H5121" s="15">
        <f t="shared" si="397"/>
        <v>0</v>
      </c>
      <c r="I5121" s="15">
        <f t="shared" si="398"/>
        <v>0</v>
      </c>
      <c r="J5121" s="15">
        <f t="shared" si="399"/>
        <v>0</v>
      </c>
    </row>
    <row r="5122" spans="1:10" x14ac:dyDescent="0.4">
      <c r="A5122" s="8" t="s">
        <v>39</v>
      </c>
      <c r="B5122" s="8" t="s">
        <v>10320</v>
      </c>
      <c r="C5122" s="8">
        <v>4323358</v>
      </c>
      <c r="D5122" s="8">
        <f t="shared" si="400"/>
        <v>432335</v>
      </c>
      <c r="E5122" s="14" t="str">
        <f>'Base de dados STN'!D5122</f>
        <v>SIM</v>
      </c>
      <c r="F5122" s="14" t="str">
        <f>IF(ISERROR(VLOOKUP(D5122,FNDE!$C$2:$D$932,1,FALSE)),"SIM","NÃO")</f>
        <v>SIM</v>
      </c>
      <c r="G5122" s="15">
        <f t="shared" ref="G5122:G5185" si="401">IF(E5122="Não",1,0)</f>
        <v>0</v>
      </c>
      <c r="H5122" s="15">
        <f t="shared" ref="H5122:H5185" si="402">IF(F5122="Não",1,0)</f>
        <v>0</v>
      </c>
      <c r="I5122" s="15">
        <f t="shared" ref="I5122:I5185" si="403">IF(AND(E5122="Não",F5122="Não"),1,0)</f>
        <v>0</v>
      </c>
      <c r="J5122" s="15">
        <f t="shared" ref="J5122:J5185" si="404">IF(OR(E5122="Não",F5122="Não"),1,0)</f>
        <v>0</v>
      </c>
    </row>
    <row r="5123" spans="1:10" x14ac:dyDescent="0.4">
      <c r="A5123" s="8" t="s">
        <v>39</v>
      </c>
      <c r="B5123" s="8" t="s">
        <v>10321</v>
      </c>
      <c r="C5123" s="8">
        <v>4323408</v>
      </c>
      <c r="D5123" s="8">
        <f t="shared" si="400"/>
        <v>432340</v>
      </c>
      <c r="E5123" s="14" t="str">
        <f>'Base de dados STN'!D5123</f>
        <v>SIM</v>
      </c>
      <c r="F5123" s="14" t="str">
        <f>IF(ISERROR(VLOOKUP(D5123,FNDE!$C$2:$D$932,1,FALSE)),"SIM","NÃO")</f>
        <v>SIM</v>
      </c>
      <c r="G5123" s="15">
        <f t="shared" si="401"/>
        <v>0</v>
      </c>
      <c r="H5123" s="15">
        <f t="shared" si="402"/>
        <v>0</v>
      </c>
      <c r="I5123" s="15">
        <f t="shared" si="403"/>
        <v>0</v>
      </c>
      <c r="J5123" s="15">
        <f t="shared" si="404"/>
        <v>0</v>
      </c>
    </row>
    <row r="5124" spans="1:10" x14ac:dyDescent="0.4">
      <c r="A5124" s="8" t="s">
        <v>39</v>
      </c>
      <c r="B5124" s="8" t="s">
        <v>10322</v>
      </c>
      <c r="C5124" s="8">
        <v>4323457</v>
      </c>
      <c r="D5124" s="8">
        <f t="shared" si="400"/>
        <v>432345</v>
      </c>
      <c r="E5124" s="14" t="str">
        <f>'Base de dados STN'!D5124</f>
        <v>SIM</v>
      </c>
      <c r="F5124" s="14" t="str">
        <f>IF(ISERROR(VLOOKUP(D5124,FNDE!$C$2:$D$932,1,FALSE)),"SIM","NÃO")</f>
        <v>SIM</v>
      </c>
      <c r="G5124" s="15">
        <f t="shared" si="401"/>
        <v>0</v>
      </c>
      <c r="H5124" s="15">
        <f t="shared" si="402"/>
        <v>0</v>
      </c>
      <c r="I5124" s="15">
        <f t="shared" si="403"/>
        <v>0</v>
      </c>
      <c r="J5124" s="15">
        <f t="shared" si="404"/>
        <v>0</v>
      </c>
    </row>
    <row r="5125" spans="1:10" x14ac:dyDescent="0.4">
      <c r="A5125" s="8" t="s">
        <v>39</v>
      </c>
      <c r="B5125" s="8" t="s">
        <v>10323</v>
      </c>
      <c r="C5125" s="8">
        <v>4323507</v>
      </c>
      <c r="D5125" s="8">
        <f t="shared" si="400"/>
        <v>432350</v>
      </c>
      <c r="E5125" s="14" t="str">
        <f>'Base de dados STN'!D5125</f>
        <v>SIM</v>
      </c>
      <c r="F5125" s="14" t="str">
        <f>IF(ISERROR(VLOOKUP(D5125,FNDE!$C$2:$D$932,1,FALSE)),"SIM","NÃO")</f>
        <v>SIM</v>
      </c>
      <c r="G5125" s="15">
        <f t="shared" si="401"/>
        <v>0</v>
      </c>
      <c r="H5125" s="15">
        <f t="shared" si="402"/>
        <v>0</v>
      </c>
      <c r="I5125" s="15">
        <f t="shared" si="403"/>
        <v>0</v>
      </c>
      <c r="J5125" s="15">
        <f t="shared" si="404"/>
        <v>0</v>
      </c>
    </row>
    <row r="5126" spans="1:10" x14ac:dyDescent="0.4">
      <c r="A5126" s="8" t="s">
        <v>39</v>
      </c>
      <c r="B5126" s="8" t="s">
        <v>10324</v>
      </c>
      <c r="C5126" s="8">
        <v>4323606</v>
      </c>
      <c r="D5126" s="8">
        <f t="shared" si="400"/>
        <v>432360</v>
      </c>
      <c r="E5126" s="14" t="str">
        <f>'Base de dados STN'!D5126</f>
        <v>SIM</v>
      </c>
      <c r="F5126" s="14" t="str">
        <f>IF(ISERROR(VLOOKUP(D5126,FNDE!$C$2:$D$932,1,FALSE)),"SIM","NÃO")</f>
        <v>SIM</v>
      </c>
      <c r="G5126" s="15">
        <f t="shared" si="401"/>
        <v>0</v>
      </c>
      <c r="H5126" s="15">
        <f t="shared" si="402"/>
        <v>0</v>
      </c>
      <c r="I5126" s="15">
        <f t="shared" si="403"/>
        <v>0</v>
      </c>
      <c r="J5126" s="15">
        <f t="shared" si="404"/>
        <v>0</v>
      </c>
    </row>
    <row r="5127" spans="1:10" x14ac:dyDescent="0.4">
      <c r="A5127" s="8" t="s">
        <v>39</v>
      </c>
      <c r="B5127" s="8" t="s">
        <v>10325</v>
      </c>
      <c r="C5127" s="8">
        <v>4323705</v>
      </c>
      <c r="D5127" s="8">
        <f t="shared" si="400"/>
        <v>432370</v>
      </c>
      <c r="E5127" s="14" t="str">
        <f>'Base de dados STN'!D5127</f>
        <v>SIM</v>
      </c>
      <c r="F5127" s="14" t="str">
        <f>IF(ISERROR(VLOOKUP(D5127,FNDE!$C$2:$D$932,1,FALSE)),"SIM","NÃO")</f>
        <v>SIM</v>
      </c>
      <c r="G5127" s="15">
        <f t="shared" si="401"/>
        <v>0</v>
      </c>
      <c r="H5127" s="15">
        <f t="shared" si="402"/>
        <v>0</v>
      </c>
      <c r="I5127" s="15">
        <f t="shared" si="403"/>
        <v>0</v>
      </c>
      <c r="J5127" s="15">
        <f t="shared" si="404"/>
        <v>0</v>
      </c>
    </row>
    <row r="5128" spans="1:10" x14ac:dyDescent="0.4">
      <c r="A5128" s="8" t="s">
        <v>39</v>
      </c>
      <c r="B5128" s="8" t="s">
        <v>10326</v>
      </c>
      <c r="C5128" s="8">
        <v>4323754</v>
      </c>
      <c r="D5128" s="8">
        <f t="shared" si="400"/>
        <v>432375</v>
      </c>
      <c r="E5128" s="14" t="str">
        <f>'Base de dados STN'!D5128</f>
        <v>SIM</v>
      </c>
      <c r="F5128" s="14" t="str">
        <f>IF(ISERROR(VLOOKUP(D5128,FNDE!$C$2:$D$932,1,FALSE)),"SIM","NÃO")</f>
        <v>SIM</v>
      </c>
      <c r="G5128" s="15">
        <f t="shared" si="401"/>
        <v>0</v>
      </c>
      <c r="H5128" s="15">
        <f t="shared" si="402"/>
        <v>0</v>
      </c>
      <c r="I5128" s="15">
        <f t="shared" si="403"/>
        <v>0</v>
      </c>
      <c r="J5128" s="15">
        <f t="shared" si="404"/>
        <v>0</v>
      </c>
    </row>
    <row r="5129" spans="1:10" x14ac:dyDescent="0.4">
      <c r="A5129" s="8" t="s">
        <v>39</v>
      </c>
      <c r="B5129" s="8" t="s">
        <v>10327</v>
      </c>
      <c r="C5129" s="8">
        <v>4323770</v>
      </c>
      <c r="D5129" s="8">
        <f t="shared" si="400"/>
        <v>432377</v>
      </c>
      <c r="E5129" s="14" t="str">
        <f>'Base de dados STN'!D5129</f>
        <v>SIM</v>
      </c>
      <c r="F5129" s="14" t="str">
        <f>IF(ISERROR(VLOOKUP(D5129,FNDE!$C$2:$D$932,1,FALSE)),"SIM","NÃO")</f>
        <v>SIM</v>
      </c>
      <c r="G5129" s="15">
        <f t="shared" si="401"/>
        <v>0</v>
      </c>
      <c r="H5129" s="15">
        <f t="shared" si="402"/>
        <v>0</v>
      </c>
      <c r="I5129" s="15">
        <f t="shared" si="403"/>
        <v>0</v>
      </c>
      <c r="J5129" s="15">
        <f t="shared" si="404"/>
        <v>0</v>
      </c>
    </row>
    <row r="5130" spans="1:10" x14ac:dyDescent="0.4">
      <c r="A5130" s="8" t="s">
        <v>39</v>
      </c>
      <c r="B5130" s="8" t="s">
        <v>10328</v>
      </c>
      <c r="C5130" s="8">
        <v>4323804</v>
      </c>
      <c r="D5130" s="8">
        <f t="shared" si="400"/>
        <v>432380</v>
      </c>
      <c r="E5130" s="14" t="str">
        <f>'Base de dados STN'!D5130</f>
        <v>SIM</v>
      </c>
      <c r="F5130" s="14" t="str">
        <f>IF(ISERROR(VLOOKUP(D5130,FNDE!$C$2:$D$932,1,FALSE)),"SIM","NÃO")</f>
        <v>SIM</v>
      </c>
      <c r="G5130" s="15">
        <f t="shared" si="401"/>
        <v>0</v>
      </c>
      <c r="H5130" s="15">
        <f t="shared" si="402"/>
        <v>0</v>
      </c>
      <c r="I5130" s="15">
        <f t="shared" si="403"/>
        <v>0</v>
      </c>
      <c r="J5130" s="15">
        <f t="shared" si="404"/>
        <v>0</v>
      </c>
    </row>
    <row r="5131" spans="1:10" x14ac:dyDescent="0.4">
      <c r="A5131" s="8" t="s">
        <v>19</v>
      </c>
      <c r="B5131" s="8" t="s">
        <v>10329</v>
      </c>
      <c r="C5131" s="8">
        <v>5000203</v>
      </c>
      <c r="D5131" s="8">
        <f t="shared" si="400"/>
        <v>500020</v>
      </c>
      <c r="E5131" s="14" t="str">
        <f>'Base de dados STN'!D5131</f>
        <v>SIM</v>
      </c>
      <c r="F5131" s="14" t="str">
        <f>IF(ISERROR(VLOOKUP(D5131,FNDE!$C$2:$D$932,1,FALSE)),"SIM","NÃO")</f>
        <v>SIM</v>
      </c>
      <c r="G5131" s="15">
        <f t="shared" si="401"/>
        <v>0</v>
      </c>
      <c r="H5131" s="15">
        <f t="shared" si="402"/>
        <v>0</v>
      </c>
      <c r="I5131" s="15">
        <f t="shared" si="403"/>
        <v>0</v>
      </c>
      <c r="J5131" s="15">
        <f t="shared" si="404"/>
        <v>0</v>
      </c>
    </row>
    <row r="5132" spans="1:10" x14ac:dyDescent="0.4">
      <c r="A5132" s="8" t="s">
        <v>19</v>
      </c>
      <c r="B5132" s="8" t="s">
        <v>10330</v>
      </c>
      <c r="C5132" s="8">
        <v>5000252</v>
      </c>
      <c r="D5132" s="8">
        <f t="shared" si="400"/>
        <v>500025</v>
      </c>
      <c r="E5132" s="14" t="str">
        <f>'Base de dados STN'!D5132</f>
        <v>SIM</v>
      </c>
      <c r="F5132" s="14" t="str">
        <f>IF(ISERROR(VLOOKUP(D5132,FNDE!$C$2:$D$932,1,FALSE)),"SIM","NÃO")</f>
        <v>SIM</v>
      </c>
      <c r="G5132" s="15">
        <f t="shared" si="401"/>
        <v>0</v>
      </c>
      <c r="H5132" s="15">
        <f t="shared" si="402"/>
        <v>0</v>
      </c>
      <c r="I5132" s="15">
        <f t="shared" si="403"/>
        <v>0</v>
      </c>
      <c r="J5132" s="15">
        <f t="shared" si="404"/>
        <v>0</v>
      </c>
    </row>
    <row r="5133" spans="1:10" x14ac:dyDescent="0.4">
      <c r="A5133" s="8" t="s">
        <v>19</v>
      </c>
      <c r="B5133" s="8" t="s">
        <v>10331</v>
      </c>
      <c r="C5133" s="8">
        <v>5000609</v>
      </c>
      <c r="D5133" s="8">
        <f t="shared" si="400"/>
        <v>500060</v>
      </c>
      <c r="E5133" s="14" t="str">
        <f>'Base de dados STN'!D5133</f>
        <v>SIM</v>
      </c>
      <c r="F5133" s="14" t="str">
        <f>IF(ISERROR(VLOOKUP(D5133,FNDE!$C$2:$D$932,1,FALSE)),"SIM","NÃO")</f>
        <v>SIM</v>
      </c>
      <c r="G5133" s="15">
        <f t="shared" si="401"/>
        <v>0</v>
      </c>
      <c r="H5133" s="15">
        <f t="shared" si="402"/>
        <v>0</v>
      </c>
      <c r="I5133" s="15">
        <f t="shared" si="403"/>
        <v>0</v>
      </c>
      <c r="J5133" s="15">
        <f t="shared" si="404"/>
        <v>0</v>
      </c>
    </row>
    <row r="5134" spans="1:10" x14ac:dyDescent="0.4">
      <c r="A5134" s="8" t="s">
        <v>19</v>
      </c>
      <c r="B5134" s="8" t="s">
        <v>10332</v>
      </c>
      <c r="C5134" s="8">
        <v>5000708</v>
      </c>
      <c r="D5134" s="8">
        <f t="shared" si="400"/>
        <v>500070</v>
      </c>
      <c r="E5134" s="14" t="str">
        <f>'Base de dados STN'!D5134</f>
        <v>SIM</v>
      </c>
      <c r="F5134" s="14" t="str">
        <f>IF(ISERROR(VLOOKUP(D5134,FNDE!$C$2:$D$932,1,FALSE)),"SIM","NÃO")</f>
        <v>SIM</v>
      </c>
      <c r="G5134" s="15">
        <f t="shared" si="401"/>
        <v>0</v>
      </c>
      <c r="H5134" s="15">
        <f t="shared" si="402"/>
        <v>0</v>
      </c>
      <c r="I5134" s="15">
        <f t="shared" si="403"/>
        <v>0</v>
      </c>
      <c r="J5134" s="15">
        <f t="shared" si="404"/>
        <v>0</v>
      </c>
    </row>
    <row r="5135" spans="1:10" x14ac:dyDescent="0.4">
      <c r="A5135" s="8" t="s">
        <v>19</v>
      </c>
      <c r="B5135" s="8" t="s">
        <v>10333</v>
      </c>
      <c r="C5135" s="8">
        <v>5000807</v>
      </c>
      <c r="D5135" s="8">
        <f t="shared" si="400"/>
        <v>500080</v>
      </c>
      <c r="E5135" s="14" t="str">
        <f>'Base de dados STN'!D5135</f>
        <v>SIM</v>
      </c>
      <c r="F5135" s="14" t="str">
        <f>IF(ISERROR(VLOOKUP(D5135,FNDE!$C$2:$D$932,1,FALSE)),"SIM","NÃO")</f>
        <v>SIM</v>
      </c>
      <c r="G5135" s="15">
        <f t="shared" si="401"/>
        <v>0</v>
      </c>
      <c r="H5135" s="15">
        <f t="shared" si="402"/>
        <v>0</v>
      </c>
      <c r="I5135" s="15">
        <f t="shared" si="403"/>
        <v>0</v>
      </c>
      <c r="J5135" s="15">
        <f t="shared" si="404"/>
        <v>0</v>
      </c>
    </row>
    <row r="5136" spans="1:10" x14ac:dyDescent="0.4">
      <c r="A5136" s="8" t="s">
        <v>19</v>
      </c>
      <c r="B5136" s="8" t="s">
        <v>20</v>
      </c>
      <c r="C5136" s="8">
        <v>5000856</v>
      </c>
      <c r="D5136" s="8">
        <f t="shared" si="400"/>
        <v>500085</v>
      </c>
      <c r="E5136" s="14" t="str">
        <f>'Base de dados STN'!D5136</f>
        <v>SIM</v>
      </c>
      <c r="F5136" s="14" t="str">
        <f>IF(ISERROR(VLOOKUP(D5136,FNDE!$C$2:$D$932,1,FALSE)),"SIM","NÃO")</f>
        <v>SIM</v>
      </c>
      <c r="G5136" s="15">
        <f t="shared" si="401"/>
        <v>0</v>
      </c>
      <c r="H5136" s="15">
        <f t="shared" si="402"/>
        <v>0</v>
      </c>
      <c r="I5136" s="15">
        <f t="shared" si="403"/>
        <v>0</v>
      </c>
      <c r="J5136" s="15">
        <f t="shared" si="404"/>
        <v>0</v>
      </c>
    </row>
    <row r="5137" spans="1:10" x14ac:dyDescent="0.4">
      <c r="A5137" s="8" t="s">
        <v>19</v>
      </c>
      <c r="B5137" s="8" t="s">
        <v>10334</v>
      </c>
      <c r="C5137" s="8">
        <v>5000906</v>
      </c>
      <c r="D5137" s="8">
        <f t="shared" si="400"/>
        <v>500090</v>
      </c>
      <c r="E5137" s="14" t="str">
        <f>'Base de dados STN'!D5137</f>
        <v>SIM</v>
      </c>
      <c r="F5137" s="14" t="str">
        <f>IF(ISERROR(VLOOKUP(D5137,FNDE!$C$2:$D$932,1,FALSE)),"SIM","NÃO")</f>
        <v>SIM</v>
      </c>
      <c r="G5137" s="15">
        <f t="shared" si="401"/>
        <v>0</v>
      </c>
      <c r="H5137" s="15">
        <f t="shared" si="402"/>
        <v>0</v>
      </c>
      <c r="I5137" s="15">
        <f t="shared" si="403"/>
        <v>0</v>
      </c>
      <c r="J5137" s="15">
        <f t="shared" si="404"/>
        <v>0</v>
      </c>
    </row>
    <row r="5138" spans="1:10" x14ac:dyDescent="0.4">
      <c r="A5138" s="8" t="s">
        <v>19</v>
      </c>
      <c r="B5138" s="8" t="s">
        <v>10335</v>
      </c>
      <c r="C5138" s="8">
        <v>5001003</v>
      </c>
      <c r="D5138" s="8">
        <f t="shared" si="400"/>
        <v>500100</v>
      </c>
      <c r="E5138" s="14" t="str">
        <f>'Base de dados STN'!D5138</f>
        <v>SIM</v>
      </c>
      <c r="F5138" s="14" t="str">
        <f>IF(ISERROR(VLOOKUP(D5138,FNDE!$C$2:$D$932,1,FALSE)),"SIM","NÃO")</f>
        <v>SIM</v>
      </c>
      <c r="G5138" s="15">
        <f t="shared" si="401"/>
        <v>0</v>
      </c>
      <c r="H5138" s="15">
        <f t="shared" si="402"/>
        <v>0</v>
      </c>
      <c r="I5138" s="15">
        <f t="shared" si="403"/>
        <v>0</v>
      </c>
      <c r="J5138" s="15">
        <f t="shared" si="404"/>
        <v>0</v>
      </c>
    </row>
    <row r="5139" spans="1:10" x14ac:dyDescent="0.4">
      <c r="A5139" s="8" t="s">
        <v>19</v>
      </c>
      <c r="B5139" s="8" t="s">
        <v>10336</v>
      </c>
      <c r="C5139" s="8">
        <v>5001102</v>
      </c>
      <c r="D5139" s="8">
        <f t="shared" si="400"/>
        <v>500110</v>
      </c>
      <c r="E5139" s="14" t="str">
        <f>'Base de dados STN'!D5139</f>
        <v>SIM</v>
      </c>
      <c r="F5139" s="14" t="str">
        <f>IF(ISERROR(VLOOKUP(D5139,FNDE!$C$2:$D$932,1,FALSE)),"SIM","NÃO")</f>
        <v>SIM</v>
      </c>
      <c r="G5139" s="15">
        <f t="shared" si="401"/>
        <v>0</v>
      </c>
      <c r="H5139" s="15">
        <f t="shared" si="402"/>
        <v>0</v>
      </c>
      <c r="I5139" s="15">
        <f t="shared" si="403"/>
        <v>0</v>
      </c>
      <c r="J5139" s="15">
        <f t="shared" si="404"/>
        <v>0</v>
      </c>
    </row>
    <row r="5140" spans="1:10" x14ac:dyDescent="0.4">
      <c r="A5140" s="8" t="s">
        <v>19</v>
      </c>
      <c r="B5140" s="8" t="s">
        <v>1497</v>
      </c>
      <c r="C5140" s="8">
        <v>5001243</v>
      </c>
      <c r="D5140" s="8">
        <f t="shared" si="400"/>
        <v>500124</v>
      </c>
      <c r="E5140" s="14" t="str">
        <f>'Base de dados STN'!D5140</f>
        <v>SIM</v>
      </c>
      <c r="F5140" s="14" t="str">
        <f>IF(ISERROR(VLOOKUP(D5140,FNDE!$C$2:$D$932,1,FALSE)),"SIM","NÃO")</f>
        <v>SIM</v>
      </c>
      <c r="G5140" s="15">
        <f t="shared" si="401"/>
        <v>0</v>
      </c>
      <c r="H5140" s="15">
        <f t="shared" si="402"/>
        <v>0</v>
      </c>
      <c r="I5140" s="15">
        <f t="shared" si="403"/>
        <v>0</v>
      </c>
      <c r="J5140" s="15">
        <f t="shared" si="404"/>
        <v>0</v>
      </c>
    </row>
    <row r="5141" spans="1:10" x14ac:dyDescent="0.4">
      <c r="A5141" s="8" t="s">
        <v>19</v>
      </c>
      <c r="B5141" s="8" t="s">
        <v>1538</v>
      </c>
      <c r="C5141" s="8">
        <v>5001508</v>
      </c>
      <c r="D5141" s="8">
        <f t="shared" si="400"/>
        <v>500150</v>
      </c>
      <c r="E5141" s="14" t="str">
        <f>'Base de dados STN'!D5141</f>
        <v>SIM</v>
      </c>
      <c r="F5141" s="14" t="str">
        <f>IF(ISERROR(VLOOKUP(D5141,FNDE!$C$2:$D$932,1,FALSE)),"SIM","NÃO")</f>
        <v>SIM</v>
      </c>
      <c r="G5141" s="15">
        <f t="shared" si="401"/>
        <v>0</v>
      </c>
      <c r="H5141" s="15">
        <f t="shared" si="402"/>
        <v>0</v>
      </c>
      <c r="I5141" s="15">
        <f t="shared" si="403"/>
        <v>0</v>
      </c>
      <c r="J5141" s="15">
        <f t="shared" si="404"/>
        <v>0</v>
      </c>
    </row>
    <row r="5142" spans="1:10" x14ac:dyDescent="0.4">
      <c r="A5142" s="8" t="s">
        <v>19</v>
      </c>
      <c r="B5142" s="8" t="s">
        <v>10337</v>
      </c>
      <c r="C5142" s="8">
        <v>5001904</v>
      </c>
      <c r="D5142" s="8">
        <f t="shared" si="400"/>
        <v>500190</v>
      </c>
      <c r="E5142" s="14" t="str">
        <f>'Base de dados STN'!D5142</f>
        <v>SIM</v>
      </c>
      <c r="F5142" s="14" t="str">
        <f>IF(ISERROR(VLOOKUP(D5142,FNDE!$C$2:$D$932,1,FALSE)),"SIM","NÃO")</f>
        <v>SIM</v>
      </c>
      <c r="G5142" s="15">
        <f t="shared" si="401"/>
        <v>0</v>
      </c>
      <c r="H5142" s="15">
        <f t="shared" si="402"/>
        <v>0</v>
      </c>
      <c r="I5142" s="15">
        <f t="shared" si="403"/>
        <v>0</v>
      </c>
      <c r="J5142" s="15">
        <f t="shared" si="404"/>
        <v>0</v>
      </c>
    </row>
    <row r="5143" spans="1:10" x14ac:dyDescent="0.4">
      <c r="A5143" s="8" t="s">
        <v>19</v>
      </c>
      <c r="B5143" s="8" t="s">
        <v>10338</v>
      </c>
      <c r="C5143" s="8">
        <v>5002001</v>
      </c>
      <c r="D5143" s="8">
        <f t="shared" si="400"/>
        <v>500200</v>
      </c>
      <c r="E5143" s="14" t="str">
        <f>'Base de dados STN'!D5143</f>
        <v>SIM</v>
      </c>
      <c r="F5143" s="14" t="str">
        <f>IF(ISERROR(VLOOKUP(D5143,FNDE!$C$2:$D$932,1,FALSE)),"SIM","NÃO")</f>
        <v>SIM</v>
      </c>
      <c r="G5143" s="15">
        <f t="shared" si="401"/>
        <v>0</v>
      </c>
      <c r="H5143" s="15">
        <f t="shared" si="402"/>
        <v>0</v>
      </c>
      <c r="I5143" s="15">
        <f t="shared" si="403"/>
        <v>0</v>
      </c>
      <c r="J5143" s="15">
        <f t="shared" si="404"/>
        <v>0</v>
      </c>
    </row>
    <row r="5144" spans="1:10" x14ac:dyDescent="0.4">
      <c r="A5144" s="8" t="s">
        <v>19</v>
      </c>
      <c r="B5144" s="8" t="s">
        <v>10339</v>
      </c>
      <c r="C5144" s="8">
        <v>5002100</v>
      </c>
      <c r="D5144" s="8">
        <f t="shared" si="400"/>
        <v>500210</v>
      </c>
      <c r="E5144" s="14" t="str">
        <f>'Base de dados STN'!D5144</f>
        <v>SIM</v>
      </c>
      <c r="F5144" s="14" t="str">
        <f>IF(ISERROR(VLOOKUP(D5144,FNDE!$C$2:$D$932,1,FALSE)),"SIM","NÃO")</f>
        <v>SIM</v>
      </c>
      <c r="G5144" s="15">
        <f t="shared" si="401"/>
        <v>0</v>
      </c>
      <c r="H5144" s="15">
        <f t="shared" si="402"/>
        <v>0</v>
      </c>
      <c r="I5144" s="15">
        <f t="shared" si="403"/>
        <v>0</v>
      </c>
      <c r="J5144" s="15">
        <f t="shared" si="404"/>
        <v>0</v>
      </c>
    </row>
    <row r="5145" spans="1:10" x14ac:dyDescent="0.4">
      <c r="A5145" s="8" t="s">
        <v>19</v>
      </c>
      <c r="B5145" s="8" t="s">
        <v>10340</v>
      </c>
      <c r="C5145" s="8">
        <v>5002159</v>
      </c>
      <c r="D5145" s="8">
        <f t="shared" si="400"/>
        <v>500215</v>
      </c>
      <c r="E5145" s="14" t="str">
        <f>'Base de dados STN'!D5145</f>
        <v>SIM</v>
      </c>
      <c r="F5145" s="14" t="str">
        <f>IF(ISERROR(VLOOKUP(D5145,FNDE!$C$2:$D$932,1,FALSE)),"SIM","NÃO")</f>
        <v>SIM</v>
      </c>
      <c r="G5145" s="15">
        <f t="shared" si="401"/>
        <v>0</v>
      </c>
      <c r="H5145" s="15">
        <f t="shared" si="402"/>
        <v>0</v>
      </c>
      <c r="I5145" s="15">
        <f t="shared" si="403"/>
        <v>0</v>
      </c>
      <c r="J5145" s="15">
        <f t="shared" si="404"/>
        <v>0</v>
      </c>
    </row>
    <row r="5146" spans="1:10" x14ac:dyDescent="0.4">
      <c r="A5146" s="8" t="s">
        <v>19</v>
      </c>
      <c r="B5146" s="8" t="s">
        <v>268</v>
      </c>
      <c r="C5146" s="8">
        <v>5002209</v>
      </c>
      <c r="D5146" s="8">
        <f t="shared" si="400"/>
        <v>500220</v>
      </c>
      <c r="E5146" s="14" t="str">
        <f>'Base de dados STN'!D5146</f>
        <v>SIM</v>
      </c>
      <c r="F5146" s="14" t="str">
        <f>IF(ISERROR(VLOOKUP(D5146,FNDE!$C$2:$D$932,1,FALSE)),"SIM","NÃO")</f>
        <v>SIM</v>
      </c>
      <c r="G5146" s="15">
        <f t="shared" si="401"/>
        <v>0</v>
      </c>
      <c r="H5146" s="15">
        <f t="shared" si="402"/>
        <v>0</v>
      </c>
      <c r="I5146" s="15">
        <f t="shared" si="403"/>
        <v>0</v>
      </c>
      <c r="J5146" s="15">
        <f t="shared" si="404"/>
        <v>0</v>
      </c>
    </row>
    <row r="5147" spans="1:10" x14ac:dyDescent="0.4">
      <c r="A5147" s="8" t="s">
        <v>19</v>
      </c>
      <c r="B5147" s="8" t="s">
        <v>10341</v>
      </c>
      <c r="C5147" s="8">
        <v>5002308</v>
      </c>
      <c r="D5147" s="8">
        <f t="shared" si="400"/>
        <v>500230</v>
      </c>
      <c r="E5147" s="14" t="str">
        <f>'Base de dados STN'!D5147</f>
        <v>SIM</v>
      </c>
      <c r="F5147" s="14" t="str">
        <f>IF(ISERROR(VLOOKUP(D5147,FNDE!$C$2:$D$932,1,FALSE)),"SIM","NÃO")</f>
        <v>SIM</v>
      </c>
      <c r="G5147" s="15">
        <f t="shared" si="401"/>
        <v>0</v>
      </c>
      <c r="H5147" s="15">
        <f t="shared" si="402"/>
        <v>0</v>
      </c>
      <c r="I5147" s="15">
        <f t="shared" si="403"/>
        <v>0</v>
      </c>
      <c r="J5147" s="15">
        <f t="shared" si="404"/>
        <v>0</v>
      </c>
    </row>
    <row r="5148" spans="1:10" x14ac:dyDescent="0.4">
      <c r="A5148" s="8" t="s">
        <v>19</v>
      </c>
      <c r="B5148" s="8" t="s">
        <v>10342</v>
      </c>
      <c r="C5148" s="8">
        <v>5002407</v>
      </c>
      <c r="D5148" s="8">
        <f t="shared" si="400"/>
        <v>500240</v>
      </c>
      <c r="E5148" s="14" t="str">
        <f>'Base de dados STN'!D5148</f>
        <v>SIM</v>
      </c>
      <c r="F5148" s="14" t="str">
        <f>IF(ISERROR(VLOOKUP(D5148,FNDE!$C$2:$D$932,1,FALSE)),"SIM","NÃO")</f>
        <v>SIM</v>
      </c>
      <c r="G5148" s="15">
        <f t="shared" si="401"/>
        <v>0</v>
      </c>
      <c r="H5148" s="15">
        <f t="shared" si="402"/>
        <v>0</v>
      </c>
      <c r="I5148" s="15">
        <f t="shared" si="403"/>
        <v>0</v>
      </c>
      <c r="J5148" s="15">
        <f t="shared" si="404"/>
        <v>0</v>
      </c>
    </row>
    <row r="5149" spans="1:10" x14ac:dyDescent="0.4">
      <c r="A5149" s="8" t="s">
        <v>19</v>
      </c>
      <c r="B5149" s="8" t="s">
        <v>10343</v>
      </c>
      <c r="C5149" s="8">
        <v>5002605</v>
      </c>
      <c r="D5149" s="8">
        <f t="shared" si="400"/>
        <v>500260</v>
      </c>
      <c r="E5149" s="14" t="str">
        <f>'Base de dados STN'!D5149</f>
        <v>SIM</v>
      </c>
      <c r="F5149" s="14" t="str">
        <f>IF(ISERROR(VLOOKUP(D5149,FNDE!$C$2:$D$932,1,FALSE)),"SIM","NÃO")</f>
        <v>SIM</v>
      </c>
      <c r="G5149" s="15">
        <f t="shared" si="401"/>
        <v>0</v>
      </c>
      <c r="H5149" s="15">
        <f t="shared" si="402"/>
        <v>0</v>
      </c>
      <c r="I5149" s="15">
        <f t="shared" si="403"/>
        <v>0</v>
      </c>
      <c r="J5149" s="15">
        <f t="shared" si="404"/>
        <v>0</v>
      </c>
    </row>
    <row r="5150" spans="1:10" x14ac:dyDescent="0.4">
      <c r="A5150" s="8" t="s">
        <v>19</v>
      </c>
      <c r="B5150" s="8" t="s">
        <v>767</v>
      </c>
      <c r="C5150" s="8">
        <v>5002704</v>
      </c>
      <c r="D5150" s="8">
        <f t="shared" ref="D5150:D5213" si="405">ROUNDDOWN(C5150/10,0)</f>
        <v>500270</v>
      </c>
      <c r="E5150" s="14" t="str">
        <f>'Base de dados STN'!D5150</f>
        <v>SIM</v>
      </c>
      <c r="F5150" s="14" t="str">
        <f>IF(ISERROR(VLOOKUP(D5150,FNDE!$C$2:$D$932,1,FALSE)),"SIM","NÃO")</f>
        <v>SIM</v>
      </c>
      <c r="G5150" s="15">
        <f t="shared" si="401"/>
        <v>0</v>
      </c>
      <c r="H5150" s="15">
        <f t="shared" si="402"/>
        <v>0</v>
      </c>
      <c r="I5150" s="15">
        <f t="shared" si="403"/>
        <v>0</v>
      </c>
      <c r="J5150" s="15">
        <f t="shared" si="404"/>
        <v>0</v>
      </c>
    </row>
    <row r="5151" spans="1:10" x14ac:dyDescent="0.4">
      <c r="A5151" s="8" t="s">
        <v>19</v>
      </c>
      <c r="B5151" s="8" t="s">
        <v>7251</v>
      </c>
      <c r="C5151" s="8">
        <v>5002803</v>
      </c>
      <c r="D5151" s="8">
        <f t="shared" si="405"/>
        <v>500280</v>
      </c>
      <c r="E5151" s="14" t="str">
        <f>'Base de dados STN'!D5151</f>
        <v>SIM</v>
      </c>
      <c r="F5151" s="14" t="str">
        <f>IF(ISERROR(VLOOKUP(D5151,FNDE!$C$2:$D$932,1,FALSE)),"SIM","NÃO")</f>
        <v>SIM</v>
      </c>
      <c r="G5151" s="15">
        <f t="shared" si="401"/>
        <v>0</v>
      </c>
      <c r="H5151" s="15">
        <f t="shared" si="402"/>
        <v>0</v>
      </c>
      <c r="I5151" s="15">
        <f t="shared" si="403"/>
        <v>0</v>
      </c>
      <c r="J5151" s="15">
        <f t="shared" si="404"/>
        <v>0</v>
      </c>
    </row>
    <row r="5152" spans="1:10" x14ac:dyDescent="0.4">
      <c r="A5152" s="8" t="s">
        <v>19</v>
      </c>
      <c r="B5152" s="8" t="s">
        <v>10344</v>
      </c>
      <c r="C5152" s="8">
        <v>5002902</v>
      </c>
      <c r="D5152" s="8">
        <f t="shared" si="405"/>
        <v>500290</v>
      </c>
      <c r="E5152" s="14" t="str">
        <f>'Base de dados STN'!D5152</f>
        <v>SIM</v>
      </c>
      <c r="F5152" s="14" t="str">
        <f>IF(ISERROR(VLOOKUP(D5152,FNDE!$C$2:$D$932,1,FALSE)),"SIM","NÃO")</f>
        <v>SIM</v>
      </c>
      <c r="G5152" s="15">
        <f t="shared" si="401"/>
        <v>0</v>
      </c>
      <c r="H5152" s="15">
        <f t="shared" si="402"/>
        <v>0</v>
      </c>
      <c r="I5152" s="15">
        <f t="shared" si="403"/>
        <v>0</v>
      </c>
      <c r="J5152" s="15">
        <f t="shared" si="404"/>
        <v>0</v>
      </c>
    </row>
    <row r="5153" spans="1:10" x14ac:dyDescent="0.4">
      <c r="A5153" s="8" t="s">
        <v>19</v>
      </c>
      <c r="B5153" s="8" t="s">
        <v>10345</v>
      </c>
      <c r="C5153" s="8">
        <v>5002951</v>
      </c>
      <c r="D5153" s="8">
        <f t="shared" si="405"/>
        <v>500295</v>
      </c>
      <c r="E5153" s="14" t="str">
        <f>'Base de dados STN'!D5153</f>
        <v>SIM</v>
      </c>
      <c r="F5153" s="14" t="str">
        <f>IF(ISERROR(VLOOKUP(D5153,FNDE!$C$2:$D$932,1,FALSE)),"SIM","NÃO")</f>
        <v>SIM</v>
      </c>
      <c r="G5153" s="15">
        <f t="shared" si="401"/>
        <v>0</v>
      </c>
      <c r="H5153" s="15">
        <f t="shared" si="402"/>
        <v>0</v>
      </c>
      <c r="I5153" s="15">
        <f t="shared" si="403"/>
        <v>0</v>
      </c>
      <c r="J5153" s="15">
        <f t="shared" si="404"/>
        <v>0</v>
      </c>
    </row>
    <row r="5154" spans="1:10" x14ac:dyDescent="0.4">
      <c r="A5154" s="8" t="s">
        <v>19</v>
      </c>
      <c r="B5154" s="8" t="s">
        <v>10346</v>
      </c>
      <c r="C5154" s="8">
        <v>5003108</v>
      </c>
      <c r="D5154" s="8">
        <f t="shared" si="405"/>
        <v>500310</v>
      </c>
      <c r="E5154" s="14" t="str">
        <f>'Base de dados STN'!D5154</f>
        <v>SIM</v>
      </c>
      <c r="F5154" s="14" t="str">
        <f>IF(ISERROR(VLOOKUP(D5154,FNDE!$C$2:$D$932,1,FALSE)),"SIM","NÃO")</f>
        <v>SIM</v>
      </c>
      <c r="G5154" s="15">
        <f t="shared" si="401"/>
        <v>0</v>
      </c>
      <c r="H5154" s="15">
        <f t="shared" si="402"/>
        <v>0</v>
      </c>
      <c r="I5154" s="15">
        <f t="shared" si="403"/>
        <v>0</v>
      </c>
      <c r="J5154" s="15">
        <f t="shared" si="404"/>
        <v>0</v>
      </c>
    </row>
    <row r="5155" spans="1:10" x14ac:dyDescent="0.4">
      <c r="A5155" s="8" t="s">
        <v>19</v>
      </c>
      <c r="B5155" s="8" t="s">
        <v>10347</v>
      </c>
      <c r="C5155" s="8">
        <v>5003157</v>
      </c>
      <c r="D5155" s="8">
        <f t="shared" si="405"/>
        <v>500315</v>
      </c>
      <c r="E5155" s="14" t="str">
        <f>'Base de dados STN'!D5155</f>
        <v>SIM</v>
      </c>
      <c r="F5155" s="14" t="str">
        <f>IF(ISERROR(VLOOKUP(D5155,FNDE!$C$2:$D$932,1,FALSE)),"SIM","NÃO")</f>
        <v>SIM</v>
      </c>
      <c r="G5155" s="15">
        <f t="shared" si="401"/>
        <v>0</v>
      </c>
      <c r="H5155" s="15">
        <f t="shared" si="402"/>
        <v>0</v>
      </c>
      <c r="I5155" s="15">
        <f t="shared" si="403"/>
        <v>0</v>
      </c>
      <c r="J5155" s="15">
        <f t="shared" si="404"/>
        <v>0</v>
      </c>
    </row>
    <row r="5156" spans="1:10" x14ac:dyDescent="0.4">
      <c r="A5156" s="8" t="s">
        <v>19</v>
      </c>
      <c r="B5156" s="8" t="s">
        <v>10348</v>
      </c>
      <c r="C5156" s="8">
        <v>5003207</v>
      </c>
      <c r="D5156" s="8">
        <f t="shared" si="405"/>
        <v>500320</v>
      </c>
      <c r="E5156" s="14" t="str">
        <f>'Base de dados STN'!D5156</f>
        <v>SIM</v>
      </c>
      <c r="F5156" s="14" t="str">
        <f>IF(ISERROR(VLOOKUP(D5156,FNDE!$C$2:$D$932,1,FALSE)),"SIM","NÃO")</f>
        <v>SIM</v>
      </c>
      <c r="G5156" s="15">
        <f t="shared" si="401"/>
        <v>0</v>
      </c>
      <c r="H5156" s="15">
        <f t="shared" si="402"/>
        <v>0</v>
      </c>
      <c r="I5156" s="15">
        <f t="shared" si="403"/>
        <v>0</v>
      </c>
      <c r="J5156" s="15">
        <f t="shared" si="404"/>
        <v>0</v>
      </c>
    </row>
    <row r="5157" spans="1:10" x14ac:dyDescent="0.4">
      <c r="A5157" s="8" t="s">
        <v>19</v>
      </c>
      <c r="B5157" s="8" t="s">
        <v>10349</v>
      </c>
      <c r="C5157" s="8">
        <v>5003256</v>
      </c>
      <c r="D5157" s="8">
        <f t="shared" si="405"/>
        <v>500325</v>
      </c>
      <c r="E5157" s="14" t="str">
        <f>'Base de dados STN'!D5157</f>
        <v>SIM</v>
      </c>
      <c r="F5157" s="14" t="str">
        <f>IF(ISERROR(VLOOKUP(D5157,FNDE!$C$2:$D$932,1,FALSE)),"SIM","NÃO")</f>
        <v>SIM</v>
      </c>
      <c r="G5157" s="15">
        <f t="shared" si="401"/>
        <v>0</v>
      </c>
      <c r="H5157" s="15">
        <f t="shared" si="402"/>
        <v>0</v>
      </c>
      <c r="I5157" s="15">
        <f t="shared" si="403"/>
        <v>0</v>
      </c>
      <c r="J5157" s="15">
        <f t="shared" si="404"/>
        <v>0</v>
      </c>
    </row>
    <row r="5158" spans="1:10" x14ac:dyDescent="0.4">
      <c r="A5158" s="8" t="s">
        <v>19</v>
      </c>
      <c r="B5158" s="8" t="s">
        <v>10350</v>
      </c>
      <c r="C5158" s="8">
        <v>5003306</v>
      </c>
      <c r="D5158" s="8">
        <f t="shared" si="405"/>
        <v>500330</v>
      </c>
      <c r="E5158" s="14" t="str">
        <f>'Base de dados STN'!D5158</f>
        <v>SIM</v>
      </c>
      <c r="F5158" s="14" t="str">
        <f>IF(ISERROR(VLOOKUP(D5158,FNDE!$C$2:$D$932,1,FALSE)),"SIM","NÃO")</f>
        <v>SIM</v>
      </c>
      <c r="G5158" s="15">
        <f t="shared" si="401"/>
        <v>0</v>
      </c>
      <c r="H5158" s="15">
        <f t="shared" si="402"/>
        <v>0</v>
      </c>
      <c r="I5158" s="15">
        <f t="shared" si="403"/>
        <v>0</v>
      </c>
      <c r="J5158" s="15">
        <f t="shared" si="404"/>
        <v>0</v>
      </c>
    </row>
    <row r="5159" spans="1:10" x14ac:dyDescent="0.4">
      <c r="A5159" s="8" t="s">
        <v>19</v>
      </c>
      <c r="B5159" s="8" t="s">
        <v>35</v>
      </c>
      <c r="C5159" s="8">
        <v>5003454</v>
      </c>
      <c r="D5159" s="8">
        <f t="shared" si="405"/>
        <v>500345</v>
      </c>
      <c r="E5159" s="14" t="str">
        <f>'Base de dados STN'!D5159</f>
        <v>SIM</v>
      </c>
      <c r="F5159" s="14" t="str">
        <f>IF(ISERROR(VLOOKUP(D5159,FNDE!$C$2:$D$932,1,FALSE)),"SIM","NÃO")</f>
        <v>SIM</v>
      </c>
      <c r="G5159" s="15">
        <f t="shared" si="401"/>
        <v>0</v>
      </c>
      <c r="H5159" s="15">
        <f t="shared" si="402"/>
        <v>0</v>
      </c>
      <c r="I5159" s="15">
        <f t="shared" si="403"/>
        <v>0</v>
      </c>
      <c r="J5159" s="15">
        <f t="shared" si="404"/>
        <v>0</v>
      </c>
    </row>
    <row r="5160" spans="1:10" x14ac:dyDescent="0.4">
      <c r="A5160" s="8" t="s">
        <v>19</v>
      </c>
      <c r="B5160" s="8" t="s">
        <v>10351</v>
      </c>
      <c r="C5160" s="8">
        <v>5003488</v>
      </c>
      <c r="D5160" s="8">
        <f t="shared" si="405"/>
        <v>500348</v>
      </c>
      <c r="E5160" s="14" t="str">
        <f>'Base de dados STN'!D5160</f>
        <v>SIM</v>
      </c>
      <c r="F5160" s="14" t="str">
        <f>IF(ISERROR(VLOOKUP(D5160,FNDE!$C$2:$D$932,1,FALSE)),"SIM","NÃO")</f>
        <v>SIM</v>
      </c>
      <c r="G5160" s="15">
        <f t="shared" si="401"/>
        <v>0</v>
      </c>
      <c r="H5160" s="15">
        <f t="shared" si="402"/>
        <v>0</v>
      </c>
      <c r="I5160" s="15">
        <f t="shared" si="403"/>
        <v>0</v>
      </c>
      <c r="J5160" s="15">
        <f t="shared" si="404"/>
        <v>0</v>
      </c>
    </row>
    <row r="5161" spans="1:10" x14ac:dyDescent="0.4">
      <c r="A5161" s="8" t="s">
        <v>19</v>
      </c>
      <c r="B5161" s="8" t="s">
        <v>9560</v>
      </c>
      <c r="C5161" s="8">
        <v>5003504</v>
      </c>
      <c r="D5161" s="8">
        <f t="shared" si="405"/>
        <v>500350</v>
      </c>
      <c r="E5161" s="14" t="str">
        <f>'Base de dados STN'!D5161</f>
        <v>SIM</v>
      </c>
      <c r="F5161" s="14" t="str">
        <f>IF(ISERROR(VLOOKUP(D5161,FNDE!$C$2:$D$932,1,FALSE)),"SIM","NÃO")</f>
        <v>SIM</v>
      </c>
      <c r="G5161" s="15">
        <f t="shared" si="401"/>
        <v>0</v>
      </c>
      <c r="H5161" s="15">
        <f t="shared" si="402"/>
        <v>0</v>
      </c>
      <c r="I5161" s="15">
        <f t="shared" si="403"/>
        <v>0</v>
      </c>
      <c r="J5161" s="15">
        <f t="shared" si="404"/>
        <v>0</v>
      </c>
    </row>
    <row r="5162" spans="1:10" x14ac:dyDescent="0.4">
      <c r="A5162" s="8" t="s">
        <v>19</v>
      </c>
      <c r="B5162" s="8" t="s">
        <v>1498</v>
      </c>
      <c r="C5162" s="8">
        <v>5003702</v>
      </c>
      <c r="D5162" s="8">
        <f t="shared" si="405"/>
        <v>500370</v>
      </c>
      <c r="E5162" s="14" t="str">
        <f>'Base de dados STN'!D5162</f>
        <v>SIM</v>
      </c>
      <c r="F5162" s="14" t="str">
        <f>IF(ISERROR(VLOOKUP(D5162,FNDE!$C$2:$D$932,1,FALSE)),"SIM","NÃO")</f>
        <v>SIM</v>
      </c>
      <c r="G5162" s="15">
        <f t="shared" si="401"/>
        <v>0</v>
      </c>
      <c r="H5162" s="15">
        <f t="shared" si="402"/>
        <v>0</v>
      </c>
      <c r="I5162" s="15">
        <f t="shared" si="403"/>
        <v>0</v>
      </c>
      <c r="J5162" s="15">
        <f t="shared" si="404"/>
        <v>0</v>
      </c>
    </row>
    <row r="5163" spans="1:10" x14ac:dyDescent="0.4">
      <c r="A5163" s="8" t="s">
        <v>19</v>
      </c>
      <c r="B5163" s="8" t="s">
        <v>439</v>
      </c>
      <c r="C5163" s="8">
        <v>5003751</v>
      </c>
      <c r="D5163" s="8">
        <f t="shared" si="405"/>
        <v>500375</v>
      </c>
      <c r="E5163" s="14" t="str">
        <f>'Base de dados STN'!D5163</f>
        <v>SIM</v>
      </c>
      <c r="F5163" s="14" t="str">
        <f>IF(ISERROR(VLOOKUP(D5163,FNDE!$C$2:$D$932,1,FALSE)),"SIM","NÃO")</f>
        <v>SIM</v>
      </c>
      <c r="G5163" s="15">
        <f t="shared" si="401"/>
        <v>0</v>
      </c>
      <c r="H5163" s="15">
        <f t="shared" si="402"/>
        <v>0</v>
      </c>
      <c r="I5163" s="15">
        <f t="shared" si="403"/>
        <v>0</v>
      </c>
      <c r="J5163" s="15">
        <f t="shared" si="404"/>
        <v>0</v>
      </c>
    </row>
    <row r="5164" spans="1:10" x14ac:dyDescent="0.4">
      <c r="A5164" s="8" t="s">
        <v>19</v>
      </c>
      <c r="B5164" s="8" t="s">
        <v>10352</v>
      </c>
      <c r="C5164" s="8">
        <v>5003801</v>
      </c>
      <c r="D5164" s="8">
        <f t="shared" si="405"/>
        <v>500380</v>
      </c>
      <c r="E5164" s="14" t="str">
        <f>'Base de dados STN'!D5164</f>
        <v>SIM</v>
      </c>
      <c r="F5164" s="14" t="str">
        <f>IF(ISERROR(VLOOKUP(D5164,FNDE!$C$2:$D$932,1,FALSE)),"SIM","NÃO")</f>
        <v>SIM</v>
      </c>
      <c r="G5164" s="15">
        <f t="shared" si="401"/>
        <v>0</v>
      </c>
      <c r="H5164" s="15">
        <f t="shared" si="402"/>
        <v>0</v>
      </c>
      <c r="I5164" s="15">
        <f t="shared" si="403"/>
        <v>0</v>
      </c>
      <c r="J5164" s="15">
        <f t="shared" si="404"/>
        <v>0</v>
      </c>
    </row>
    <row r="5165" spans="1:10" x14ac:dyDescent="0.4">
      <c r="A5165" s="8" t="s">
        <v>19</v>
      </c>
      <c r="B5165" s="8" t="s">
        <v>490</v>
      </c>
      <c r="C5165" s="8">
        <v>5003900</v>
      </c>
      <c r="D5165" s="8">
        <f t="shared" si="405"/>
        <v>500390</v>
      </c>
      <c r="E5165" s="14" t="str">
        <f>'Base de dados STN'!D5165</f>
        <v>SIM</v>
      </c>
      <c r="F5165" s="14" t="str">
        <f>IF(ISERROR(VLOOKUP(D5165,FNDE!$C$2:$D$932,1,FALSE)),"SIM","NÃO")</f>
        <v>SIM</v>
      </c>
      <c r="G5165" s="15">
        <f t="shared" si="401"/>
        <v>0</v>
      </c>
      <c r="H5165" s="15">
        <f t="shared" si="402"/>
        <v>0</v>
      </c>
      <c r="I5165" s="15">
        <f t="shared" si="403"/>
        <v>0</v>
      </c>
      <c r="J5165" s="15">
        <f t="shared" si="404"/>
        <v>0</v>
      </c>
    </row>
    <row r="5166" spans="1:10" x14ac:dyDescent="0.4">
      <c r="A5166" s="8" t="s">
        <v>19</v>
      </c>
      <c r="B5166" s="8" t="s">
        <v>10353</v>
      </c>
      <c r="C5166" s="8">
        <v>5004007</v>
      </c>
      <c r="D5166" s="8">
        <f t="shared" si="405"/>
        <v>500400</v>
      </c>
      <c r="E5166" s="14" t="str">
        <f>'Base de dados STN'!D5166</f>
        <v>SIM</v>
      </c>
      <c r="F5166" s="14" t="str">
        <f>IF(ISERROR(VLOOKUP(D5166,FNDE!$C$2:$D$932,1,FALSE)),"SIM","NÃO")</f>
        <v>SIM</v>
      </c>
      <c r="G5166" s="15">
        <f t="shared" si="401"/>
        <v>0</v>
      </c>
      <c r="H5166" s="15">
        <f t="shared" si="402"/>
        <v>0</v>
      </c>
      <c r="I5166" s="15">
        <f t="shared" si="403"/>
        <v>0</v>
      </c>
      <c r="J5166" s="15">
        <f t="shared" si="404"/>
        <v>0</v>
      </c>
    </row>
    <row r="5167" spans="1:10" x14ac:dyDescent="0.4">
      <c r="A5167" s="8" t="s">
        <v>19</v>
      </c>
      <c r="B5167" s="8" t="s">
        <v>10354</v>
      </c>
      <c r="C5167" s="8">
        <v>5004106</v>
      </c>
      <c r="D5167" s="8">
        <f t="shared" si="405"/>
        <v>500410</v>
      </c>
      <c r="E5167" s="14" t="str">
        <f>'Base de dados STN'!D5167</f>
        <v>SIM</v>
      </c>
      <c r="F5167" s="14" t="str">
        <f>IF(ISERROR(VLOOKUP(D5167,FNDE!$C$2:$D$932,1,FALSE)),"SIM","NÃO")</f>
        <v>SIM</v>
      </c>
      <c r="G5167" s="15">
        <f t="shared" si="401"/>
        <v>0</v>
      </c>
      <c r="H5167" s="15">
        <f t="shared" si="402"/>
        <v>0</v>
      </c>
      <c r="I5167" s="15">
        <f t="shared" si="403"/>
        <v>0</v>
      </c>
      <c r="J5167" s="15">
        <f t="shared" si="404"/>
        <v>0</v>
      </c>
    </row>
    <row r="5168" spans="1:10" x14ac:dyDescent="0.4">
      <c r="A5168" s="8" t="s">
        <v>19</v>
      </c>
      <c r="B5168" s="8" t="s">
        <v>10355</v>
      </c>
      <c r="C5168" s="8">
        <v>5004304</v>
      </c>
      <c r="D5168" s="8">
        <f t="shared" si="405"/>
        <v>500430</v>
      </c>
      <c r="E5168" s="14" t="str">
        <f>'Base de dados STN'!D5168</f>
        <v>SIM</v>
      </c>
      <c r="F5168" s="14" t="str">
        <f>IF(ISERROR(VLOOKUP(D5168,FNDE!$C$2:$D$932,1,FALSE)),"SIM","NÃO")</f>
        <v>SIM</v>
      </c>
      <c r="G5168" s="15">
        <f t="shared" si="401"/>
        <v>0</v>
      </c>
      <c r="H5168" s="15">
        <f t="shared" si="402"/>
        <v>0</v>
      </c>
      <c r="I5168" s="15">
        <f t="shared" si="403"/>
        <v>0</v>
      </c>
      <c r="J5168" s="15">
        <f t="shared" si="404"/>
        <v>0</v>
      </c>
    </row>
    <row r="5169" spans="1:10" x14ac:dyDescent="0.4">
      <c r="A5169" s="8" t="s">
        <v>19</v>
      </c>
      <c r="B5169" s="8" t="s">
        <v>10356</v>
      </c>
      <c r="C5169" s="8">
        <v>5004403</v>
      </c>
      <c r="D5169" s="8">
        <f t="shared" si="405"/>
        <v>500440</v>
      </c>
      <c r="E5169" s="14" t="str">
        <f>'Base de dados STN'!D5169</f>
        <v>SIM</v>
      </c>
      <c r="F5169" s="14" t="str">
        <f>IF(ISERROR(VLOOKUP(D5169,FNDE!$C$2:$D$932,1,FALSE)),"SIM","NÃO")</f>
        <v>SIM</v>
      </c>
      <c r="G5169" s="15">
        <f t="shared" si="401"/>
        <v>0</v>
      </c>
      <c r="H5169" s="15">
        <f t="shared" si="402"/>
        <v>0</v>
      </c>
      <c r="I5169" s="15">
        <f t="shared" si="403"/>
        <v>0</v>
      </c>
      <c r="J5169" s="15">
        <f t="shared" si="404"/>
        <v>0</v>
      </c>
    </row>
    <row r="5170" spans="1:10" x14ac:dyDescent="0.4">
      <c r="A5170" s="8" t="s">
        <v>19</v>
      </c>
      <c r="B5170" s="8" t="s">
        <v>10357</v>
      </c>
      <c r="C5170" s="8">
        <v>5004502</v>
      </c>
      <c r="D5170" s="8">
        <f t="shared" si="405"/>
        <v>500450</v>
      </c>
      <c r="E5170" s="14" t="str">
        <f>'Base de dados STN'!D5170</f>
        <v>SIM</v>
      </c>
      <c r="F5170" s="14" t="str">
        <f>IF(ISERROR(VLOOKUP(D5170,FNDE!$C$2:$D$932,1,FALSE)),"SIM","NÃO")</f>
        <v>SIM</v>
      </c>
      <c r="G5170" s="15">
        <f t="shared" si="401"/>
        <v>0</v>
      </c>
      <c r="H5170" s="15">
        <f t="shared" si="402"/>
        <v>0</v>
      </c>
      <c r="I5170" s="15">
        <f t="shared" si="403"/>
        <v>0</v>
      </c>
      <c r="J5170" s="15">
        <f t="shared" si="404"/>
        <v>0</v>
      </c>
    </row>
    <row r="5171" spans="1:10" x14ac:dyDescent="0.4">
      <c r="A5171" s="8" t="s">
        <v>19</v>
      </c>
      <c r="B5171" s="8" t="s">
        <v>10358</v>
      </c>
      <c r="C5171" s="8">
        <v>5004601</v>
      </c>
      <c r="D5171" s="8">
        <f t="shared" si="405"/>
        <v>500460</v>
      </c>
      <c r="E5171" s="14" t="str">
        <f>'Base de dados STN'!D5171</f>
        <v>SIM</v>
      </c>
      <c r="F5171" s="14" t="str">
        <f>IF(ISERROR(VLOOKUP(D5171,FNDE!$C$2:$D$932,1,FALSE)),"SIM","NÃO")</f>
        <v>SIM</v>
      </c>
      <c r="G5171" s="15">
        <f t="shared" si="401"/>
        <v>0</v>
      </c>
      <c r="H5171" s="15">
        <f t="shared" si="402"/>
        <v>0</v>
      </c>
      <c r="I5171" s="15">
        <f t="shared" si="403"/>
        <v>0</v>
      </c>
      <c r="J5171" s="15">
        <f t="shared" si="404"/>
        <v>0</v>
      </c>
    </row>
    <row r="5172" spans="1:10" x14ac:dyDescent="0.4">
      <c r="A5172" s="8" t="s">
        <v>19</v>
      </c>
      <c r="B5172" s="8" t="s">
        <v>10359</v>
      </c>
      <c r="C5172" s="8">
        <v>5004700</v>
      </c>
      <c r="D5172" s="8">
        <f t="shared" si="405"/>
        <v>500470</v>
      </c>
      <c r="E5172" s="14" t="str">
        <f>'Base de dados STN'!D5172</f>
        <v>SIM</v>
      </c>
      <c r="F5172" s="14" t="str">
        <f>IF(ISERROR(VLOOKUP(D5172,FNDE!$C$2:$D$932,1,FALSE)),"SIM","NÃO")</f>
        <v>SIM</v>
      </c>
      <c r="G5172" s="15">
        <f t="shared" si="401"/>
        <v>0</v>
      </c>
      <c r="H5172" s="15">
        <f t="shared" si="402"/>
        <v>0</v>
      </c>
      <c r="I5172" s="15">
        <f t="shared" si="403"/>
        <v>0</v>
      </c>
      <c r="J5172" s="15">
        <f t="shared" si="404"/>
        <v>0</v>
      </c>
    </row>
    <row r="5173" spans="1:10" x14ac:dyDescent="0.4">
      <c r="A5173" s="8" t="s">
        <v>19</v>
      </c>
      <c r="B5173" s="8" t="s">
        <v>10360</v>
      </c>
      <c r="C5173" s="8">
        <v>5004809</v>
      </c>
      <c r="D5173" s="8">
        <f t="shared" si="405"/>
        <v>500480</v>
      </c>
      <c r="E5173" s="14" t="str">
        <f>'Base de dados STN'!D5173</f>
        <v>SIM</v>
      </c>
      <c r="F5173" s="14" t="str">
        <f>IF(ISERROR(VLOOKUP(D5173,FNDE!$C$2:$D$932,1,FALSE)),"SIM","NÃO")</f>
        <v>SIM</v>
      </c>
      <c r="G5173" s="15">
        <f t="shared" si="401"/>
        <v>0</v>
      </c>
      <c r="H5173" s="15">
        <f t="shared" si="402"/>
        <v>0</v>
      </c>
      <c r="I5173" s="15">
        <f t="shared" si="403"/>
        <v>0</v>
      </c>
      <c r="J5173" s="15">
        <f t="shared" si="404"/>
        <v>0</v>
      </c>
    </row>
    <row r="5174" spans="1:10" x14ac:dyDescent="0.4">
      <c r="A5174" s="8" t="s">
        <v>19</v>
      </c>
      <c r="B5174" s="8" t="s">
        <v>10361</v>
      </c>
      <c r="C5174" s="8">
        <v>5004908</v>
      </c>
      <c r="D5174" s="8">
        <f t="shared" si="405"/>
        <v>500490</v>
      </c>
      <c r="E5174" s="14" t="str">
        <f>'Base de dados STN'!D5174</f>
        <v>SIM</v>
      </c>
      <c r="F5174" s="14" t="str">
        <f>IF(ISERROR(VLOOKUP(D5174,FNDE!$C$2:$D$932,1,FALSE)),"SIM","NÃO")</f>
        <v>SIM</v>
      </c>
      <c r="G5174" s="15">
        <f t="shared" si="401"/>
        <v>0</v>
      </c>
      <c r="H5174" s="15">
        <f t="shared" si="402"/>
        <v>0</v>
      </c>
      <c r="I5174" s="15">
        <f t="shared" si="403"/>
        <v>0</v>
      </c>
      <c r="J5174" s="15">
        <f t="shared" si="404"/>
        <v>0</v>
      </c>
    </row>
    <row r="5175" spans="1:10" x14ac:dyDescent="0.4">
      <c r="A5175" s="8" t="s">
        <v>19</v>
      </c>
      <c r="B5175" s="8" t="s">
        <v>7436</v>
      </c>
      <c r="C5175" s="8">
        <v>5005004</v>
      </c>
      <c r="D5175" s="8">
        <f t="shared" si="405"/>
        <v>500500</v>
      </c>
      <c r="E5175" s="14" t="str">
        <f>'Base de dados STN'!D5175</f>
        <v>SIM</v>
      </c>
      <c r="F5175" s="14" t="str">
        <f>IF(ISERROR(VLOOKUP(D5175,FNDE!$C$2:$D$932,1,FALSE)),"SIM","NÃO")</f>
        <v>SIM</v>
      </c>
      <c r="G5175" s="15">
        <f t="shared" si="401"/>
        <v>0</v>
      </c>
      <c r="H5175" s="15">
        <f t="shared" si="402"/>
        <v>0</v>
      </c>
      <c r="I5175" s="15">
        <f t="shared" si="403"/>
        <v>0</v>
      </c>
      <c r="J5175" s="15">
        <f t="shared" si="404"/>
        <v>0</v>
      </c>
    </row>
    <row r="5176" spans="1:10" x14ac:dyDescent="0.4">
      <c r="A5176" s="8" t="s">
        <v>19</v>
      </c>
      <c r="B5176" s="8" t="s">
        <v>10362</v>
      </c>
      <c r="C5176" s="8">
        <v>5005103</v>
      </c>
      <c r="D5176" s="8">
        <f t="shared" si="405"/>
        <v>500510</v>
      </c>
      <c r="E5176" s="14" t="str">
        <f>'Base de dados STN'!D5176</f>
        <v>SIM</v>
      </c>
      <c r="F5176" s="14" t="str">
        <f>IF(ISERROR(VLOOKUP(D5176,FNDE!$C$2:$D$932,1,FALSE)),"SIM","NÃO")</f>
        <v>SIM</v>
      </c>
      <c r="G5176" s="15">
        <f t="shared" si="401"/>
        <v>0</v>
      </c>
      <c r="H5176" s="15">
        <f t="shared" si="402"/>
        <v>0</v>
      </c>
      <c r="I5176" s="15">
        <f t="shared" si="403"/>
        <v>0</v>
      </c>
      <c r="J5176" s="15">
        <f t="shared" si="404"/>
        <v>0</v>
      </c>
    </row>
    <row r="5177" spans="1:10" x14ac:dyDescent="0.4">
      <c r="A5177" s="8" t="s">
        <v>19</v>
      </c>
      <c r="B5177" s="8" t="s">
        <v>10363</v>
      </c>
      <c r="C5177" s="8">
        <v>5005152</v>
      </c>
      <c r="D5177" s="8">
        <f t="shared" si="405"/>
        <v>500515</v>
      </c>
      <c r="E5177" s="14" t="str">
        <f>'Base de dados STN'!D5177</f>
        <v>SIM</v>
      </c>
      <c r="F5177" s="14" t="str">
        <f>IF(ISERROR(VLOOKUP(D5177,FNDE!$C$2:$D$932,1,FALSE)),"SIM","NÃO")</f>
        <v>SIM</v>
      </c>
      <c r="G5177" s="15">
        <f t="shared" si="401"/>
        <v>0</v>
      </c>
      <c r="H5177" s="15">
        <f t="shared" si="402"/>
        <v>0</v>
      </c>
      <c r="I5177" s="15">
        <f t="shared" si="403"/>
        <v>0</v>
      </c>
      <c r="J5177" s="15">
        <f t="shared" si="404"/>
        <v>0</v>
      </c>
    </row>
    <row r="5178" spans="1:10" x14ac:dyDescent="0.4">
      <c r="A5178" s="8" t="s">
        <v>19</v>
      </c>
      <c r="B5178" s="8" t="s">
        <v>10364</v>
      </c>
      <c r="C5178" s="8">
        <v>5005202</v>
      </c>
      <c r="D5178" s="8">
        <f t="shared" si="405"/>
        <v>500520</v>
      </c>
      <c r="E5178" s="14" t="str">
        <f>'Base de dados STN'!D5178</f>
        <v>SIM</v>
      </c>
      <c r="F5178" s="14" t="str">
        <f>IF(ISERROR(VLOOKUP(D5178,FNDE!$C$2:$D$932,1,FALSE)),"SIM","NÃO")</f>
        <v>SIM</v>
      </c>
      <c r="G5178" s="15">
        <f t="shared" si="401"/>
        <v>0</v>
      </c>
      <c r="H5178" s="15">
        <f t="shared" si="402"/>
        <v>0</v>
      </c>
      <c r="I5178" s="15">
        <f t="shared" si="403"/>
        <v>0</v>
      </c>
      <c r="J5178" s="15">
        <f t="shared" si="404"/>
        <v>0</v>
      </c>
    </row>
    <row r="5179" spans="1:10" x14ac:dyDescent="0.4">
      <c r="A5179" s="8" t="s">
        <v>19</v>
      </c>
      <c r="B5179" s="8" t="s">
        <v>1499</v>
      </c>
      <c r="C5179" s="8">
        <v>5005251</v>
      </c>
      <c r="D5179" s="8">
        <f t="shared" si="405"/>
        <v>500525</v>
      </c>
      <c r="E5179" s="14" t="str">
        <f>'Base de dados STN'!D5179</f>
        <v>SIM</v>
      </c>
      <c r="F5179" s="14" t="str">
        <f>IF(ISERROR(VLOOKUP(D5179,FNDE!$C$2:$D$932,1,FALSE)),"SIM","NÃO")</f>
        <v>SIM</v>
      </c>
      <c r="G5179" s="15">
        <f t="shared" si="401"/>
        <v>0</v>
      </c>
      <c r="H5179" s="15">
        <f t="shared" si="402"/>
        <v>0</v>
      </c>
      <c r="I5179" s="15">
        <f t="shared" si="403"/>
        <v>0</v>
      </c>
      <c r="J5179" s="15">
        <f t="shared" si="404"/>
        <v>0</v>
      </c>
    </row>
    <row r="5180" spans="1:10" x14ac:dyDescent="0.4">
      <c r="A5180" s="8" t="s">
        <v>19</v>
      </c>
      <c r="B5180" s="8" t="s">
        <v>10365</v>
      </c>
      <c r="C5180" s="8">
        <v>5005400</v>
      </c>
      <c r="D5180" s="8">
        <f t="shared" si="405"/>
        <v>500540</v>
      </c>
      <c r="E5180" s="14" t="str">
        <f>'Base de dados STN'!D5180</f>
        <v>SIM</v>
      </c>
      <c r="F5180" s="14" t="str">
        <f>IF(ISERROR(VLOOKUP(D5180,FNDE!$C$2:$D$932,1,FALSE)),"SIM","NÃO")</f>
        <v>SIM</v>
      </c>
      <c r="G5180" s="15">
        <f t="shared" si="401"/>
        <v>0</v>
      </c>
      <c r="H5180" s="15">
        <f t="shared" si="402"/>
        <v>0</v>
      </c>
      <c r="I5180" s="15">
        <f t="shared" si="403"/>
        <v>0</v>
      </c>
      <c r="J5180" s="15">
        <f t="shared" si="404"/>
        <v>0</v>
      </c>
    </row>
    <row r="5181" spans="1:10" x14ac:dyDescent="0.4">
      <c r="A5181" s="8" t="s">
        <v>19</v>
      </c>
      <c r="B5181" s="8" t="s">
        <v>10366</v>
      </c>
      <c r="C5181" s="8">
        <v>5005608</v>
      </c>
      <c r="D5181" s="8">
        <f t="shared" si="405"/>
        <v>500560</v>
      </c>
      <c r="E5181" s="14" t="str">
        <f>'Base de dados STN'!D5181</f>
        <v>SIM</v>
      </c>
      <c r="F5181" s="14" t="str">
        <f>IF(ISERROR(VLOOKUP(D5181,FNDE!$C$2:$D$932,1,FALSE)),"SIM","NÃO")</f>
        <v>SIM</v>
      </c>
      <c r="G5181" s="15">
        <f t="shared" si="401"/>
        <v>0</v>
      </c>
      <c r="H5181" s="15">
        <f t="shared" si="402"/>
        <v>0</v>
      </c>
      <c r="I5181" s="15">
        <f t="shared" si="403"/>
        <v>0</v>
      </c>
      <c r="J5181" s="15">
        <f t="shared" si="404"/>
        <v>0</v>
      </c>
    </row>
    <row r="5182" spans="1:10" x14ac:dyDescent="0.4">
      <c r="A5182" s="8" t="s">
        <v>19</v>
      </c>
      <c r="B5182" s="8" t="s">
        <v>694</v>
      </c>
      <c r="C5182" s="8">
        <v>5005681</v>
      </c>
      <c r="D5182" s="8">
        <f t="shared" si="405"/>
        <v>500568</v>
      </c>
      <c r="E5182" s="14" t="str">
        <f>'Base de dados STN'!D5182</f>
        <v>SIM</v>
      </c>
      <c r="F5182" s="14" t="str">
        <f>IF(ISERROR(VLOOKUP(D5182,FNDE!$C$2:$D$932,1,FALSE)),"SIM","NÃO")</f>
        <v>SIM</v>
      </c>
      <c r="G5182" s="15">
        <f t="shared" si="401"/>
        <v>0</v>
      </c>
      <c r="H5182" s="15">
        <f t="shared" si="402"/>
        <v>0</v>
      </c>
      <c r="I5182" s="15">
        <f t="shared" si="403"/>
        <v>0</v>
      </c>
      <c r="J5182" s="15">
        <f t="shared" si="404"/>
        <v>0</v>
      </c>
    </row>
    <row r="5183" spans="1:10" x14ac:dyDescent="0.4">
      <c r="A5183" s="8" t="s">
        <v>19</v>
      </c>
      <c r="B5183" s="8" t="s">
        <v>10367</v>
      </c>
      <c r="C5183" s="8">
        <v>5005707</v>
      </c>
      <c r="D5183" s="8">
        <f t="shared" si="405"/>
        <v>500570</v>
      </c>
      <c r="E5183" s="14" t="str">
        <f>'Base de dados STN'!D5183</f>
        <v>SIM</v>
      </c>
      <c r="F5183" s="14" t="str">
        <f>IF(ISERROR(VLOOKUP(D5183,FNDE!$C$2:$D$932,1,FALSE)),"SIM","NÃO")</f>
        <v>SIM</v>
      </c>
      <c r="G5183" s="15">
        <f t="shared" si="401"/>
        <v>0</v>
      </c>
      <c r="H5183" s="15">
        <f t="shared" si="402"/>
        <v>0</v>
      </c>
      <c r="I5183" s="15">
        <f t="shared" si="403"/>
        <v>0</v>
      </c>
      <c r="J5183" s="15">
        <f t="shared" si="404"/>
        <v>0</v>
      </c>
    </row>
    <row r="5184" spans="1:10" x14ac:dyDescent="0.4">
      <c r="A5184" s="8" t="s">
        <v>19</v>
      </c>
      <c r="B5184" s="8" t="s">
        <v>10368</v>
      </c>
      <c r="C5184" s="8">
        <v>5005806</v>
      </c>
      <c r="D5184" s="8">
        <f t="shared" si="405"/>
        <v>500580</v>
      </c>
      <c r="E5184" s="14" t="str">
        <f>'Base de dados STN'!D5184</f>
        <v>SIM</v>
      </c>
      <c r="F5184" s="14" t="str">
        <f>IF(ISERROR(VLOOKUP(D5184,FNDE!$C$2:$D$932,1,FALSE)),"SIM","NÃO")</f>
        <v>SIM</v>
      </c>
      <c r="G5184" s="15">
        <f t="shared" si="401"/>
        <v>0</v>
      </c>
      <c r="H5184" s="15">
        <f t="shared" si="402"/>
        <v>0</v>
      </c>
      <c r="I5184" s="15">
        <f t="shared" si="403"/>
        <v>0</v>
      </c>
      <c r="J5184" s="15">
        <f t="shared" si="404"/>
        <v>0</v>
      </c>
    </row>
    <row r="5185" spans="1:10" x14ac:dyDescent="0.4">
      <c r="A5185" s="8" t="s">
        <v>19</v>
      </c>
      <c r="B5185" s="8" t="s">
        <v>10369</v>
      </c>
      <c r="C5185" s="8">
        <v>5006002</v>
      </c>
      <c r="D5185" s="8">
        <f t="shared" si="405"/>
        <v>500600</v>
      </c>
      <c r="E5185" s="14" t="str">
        <f>'Base de dados STN'!D5185</f>
        <v>SIM</v>
      </c>
      <c r="F5185" s="14" t="str">
        <f>IF(ISERROR(VLOOKUP(D5185,FNDE!$C$2:$D$932,1,FALSE)),"SIM","NÃO")</f>
        <v>SIM</v>
      </c>
      <c r="G5185" s="15">
        <f t="shared" si="401"/>
        <v>0</v>
      </c>
      <c r="H5185" s="15">
        <f t="shared" si="402"/>
        <v>0</v>
      </c>
      <c r="I5185" s="15">
        <f t="shared" si="403"/>
        <v>0</v>
      </c>
      <c r="J5185" s="15">
        <f t="shared" si="404"/>
        <v>0</v>
      </c>
    </row>
    <row r="5186" spans="1:10" x14ac:dyDescent="0.4">
      <c r="A5186" s="8" t="s">
        <v>19</v>
      </c>
      <c r="B5186" s="8" t="s">
        <v>10370</v>
      </c>
      <c r="C5186" s="8">
        <v>5006200</v>
      </c>
      <c r="D5186" s="8">
        <f t="shared" si="405"/>
        <v>500620</v>
      </c>
      <c r="E5186" s="14" t="str">
        <f>'Base de dados STN'!D5186</f>
        <v>SIM</v>
      </c>
      <c r="F5186" s="14" t="str">
        <f>IF(ISERROR(VLOOKUP(D5186,FNDE!$C$2:$D$932,1,FALSE)),"SIM","NÃO")</f>
        <v>SIM</v>
      </c>
      <c r="G5186" s="15">
        <f t="shared" ref="G5186:G5250" si="406">IF(E5186="Não",1,0)</f>
        <v>0</v>
      </c>
      <c r="H5186" s="15">
        <f t="shared" ref="H5186:H5250" si="407">IF(F5186="Não",1,0)</f>
        <v>0</v>
      </c>
      <c r="I5186" s="15">
        <f t="shared" ref="I5186:I5250" si="408">IF(AND(E5186="Não",F5186="Não"),1,0)</f>
        <v>0</v>
      </c>
      <c r="J5186" s="15">
        <f t="shared" ref="J5186:J5250" si="409">IF(OR(E5186="Não",F5186="Não"),1,0)</f>
        <v>0</v>
      </c>
    </row>
    <row r="5187" spans="1:10" x14ac:dyDescent="0.4">
      <c r="A5187" s="8" t="s">
        <v>19</v>
      </c>
      <c r="B5187" s="8" t="s">
        <v>10371</v>
      </c>
      <c r="C5187" s="8">
        <v>5006259</v>
      </c>
      <c r="D5187" s="8">
        <f t="shared" si="405"/>
        <v>500625</v>
      </c>
      <c r="E5187" s="14" t="str">
        <f>'Base de dados STN'!D5187</f>
        <v>SIM</v>
      </c>
      <c r="F5187" s="14" t="str">
        <f>IF(ISERROR(VLOOKUP(D5187,FNDE!$C$2:$D$932,1,FALSE)),"SIM","NÃO")</f>
        <v>SIM</v>
      </c>
      <c r="G5187" s="15">
        <f t="shared" si="406"/>
        <v>0</v>
      </c>
      <c r="H5187" s="15">
        <f t="shared" si="407"/>
        <v>0</v>
      </c>
      <c r="I5187" s="15">
        <f t="shared" si="408"/>
        <v>0</v>
      </c>
      <c r="J5187" s="15">
        <f t="shared" si="409"/>
        <v>0</v>
      </c>
    </row>
    <row r="5188" spans="1:10" x14ac:dyDescent="0.4">
      <c r="A5188" s="8" t="s">
        <v>19</v>
      </c>
      <c r="B5188" s="8" t="s">
        <v>10372</v>
      </c>
      <c r="C5188" s="8">
        <v>5006275</v>
      </c>
      <c r="D5188" s="8">
        <f t="shared" si="405"/>
        <v>500627</v>
      </c>
      <c r="E5188" s="14" t="str">
        <f>'Base de dados STN'!D5188</f>
        <v>SIM</v>
      </c>
      <c r="F5188" s="14" t="str">
        <f>IF(ISERROR(VLOOKUP(D5188,FNDE!$C$2:$D$932,1,FALSE)),"SIM","NÃO")</f>
        <v>SIM</v>
      </c>
      <c r="G5188" s="15">
        <f t="shared" si="406"/>
        <v>0</v>
      </c>
      <c r="H5188" s="15">
        <f t="shared" si="407"/>
        <v>0</v>
      </c>
      <c r="I5188" s="15">
        <f t="shared" si="408"/>
        <v>0</v>
      </c>
      <c r="J5188" s="15">
        <f t="shared" si="409"/>
        <v>0</v>
      </c>
    </row>
    <row r="5189" spans="1:10" x14ac:dyDescent="0.4">
      <c r="A5189" s="8" t="s">
        <v>19</v>
      </c>
      <c r="B5189" s="8" t="s">
        <v>10373</v>
      </c>
      <c r="C5189" s="8">
        <v>5006309</v>
      </c>
      <c r="D5189" s="8">
        <f t="shared" si="405"/>
        <v>500630</v>
      </c>
      <c r="E5189" s="14" t="str">
        <f>'Base de dados STN'!D5189</f>
        <v>SIM</v>
      </c>
      <c r="F5189" s="14" t="str">
        <f>IF(ISERROR(VLOOKUP(D5189,FNDE!$C$2:$D$932,1,FALSE)),"SIM","NÃO")</f>
        <v>SIM</v>
      </c>
      <c r="G5189" s="15">
        <f t="shared" si="406"/>
        <v>0</v>
      </c>
      <c r="H5189" s="15">
        <f t="shared" si="407"/>
        <v>0</v>
      </c>
      <c r="I5189" s="15">
        <f t="shared" si="408"/>
        <v>0</v>
      </c>
      <c r="J5189" s="15">
        <f t="shared" si="409"/>
        <v>0</v>
      </c>
    </row>
    <row r="5190" spans="1:10" x14ac:dyDescent="0.4">
      <c r="A5190" s="8" t="s">
        <v>19</v>
      </c>
      <c r="B5190" s="8" t="s">
        <v>10374</v>
      </c>
      <c r="C5190" s="8">
        <v>5006358</v>
      </c>
      <c r="D5190" s="8">
        <f t="shared" si="405"/>
        <v>500635</v>
      </c>
      <c r="E5190" s="14" t="str">
        <f>'Base de dados STN'!D5190</f>
        <v>SIM</v>
      </c>
      <c r="F5190" s="14" t="str">
        <f>IF(ISERROR(VLOOKUP(D5190,FNDE!$C$2:$D$932,1,FALSE)),"SIM","NÃO")</f>
        <v>SIM</v>
      </c>
      <c r="G5190" s="15">
        <f t="shared" si="406"/>
        <v>0</v>
      </c>
      <c r="H5190" s="15">
        <f t="shared" si="407"/>
        <v>0</v>
      </c>
      <c r="I5190" s="15">
        <f t="shared" si="408"/>
        <v>0</v>
      </c>
      <c r="J5190" s="15">
        <f t="shared" si="409"/>
        <v>0</v>
      </c>
    </row>
    <row r="5191" spans="1:10" x14ac:dyDescent="0.4">
      <c r="A5191" s="8" t="s">
        <v>19</v>
      </c>
      <c r="B5191" s="8" t="s">
        <v>10375</v>
      </c>
      <c r="C5191" s="8">
        <v>5006408</v>
      </c>
      <c r="D5191" s="8">
        <f t="shared" si="405"/>
        <v>500640</v>
      </c>
      <c r="E5191" s="14" t="str">
        <f>'Base de dados STN'!D5191</f>
        <v>SIM</v>
      </c>
      <c r="F5191" s="14" t="str">
        <f>IF(ISERROR(VLOOKUP(D5191,FNDE!$C$2:$D$932,1,FALSE)),"SIM","NÃO")</f>
        <v>SIM</v>
      </c>
      <c r="G5191" s="15">
        <f t="shared" si="406"/>
        <v>0</v>
      </c>
      <c r="H5191" s="15">
        <f t="shared" si="407"/>
        <v>0</v>
      </c>
      <c r="I5191" s="15">
        <f t="shared" si="408"/>
        <v>0</v>
      </c>
      <c r="J5191" s="15">
        <f t="shared" si="409"/>
        <v>0</v>
      </c>
    </row>
    <row r="5192" spans="1:10" x14ac:dyDescent="0.4">
      <c r="A5192" s="8" t="s">
        <v>19</v>
      </c>
      <c r="B5192" s="8" t="s">
        <v>10376</v>
      </c>
      <c r="C5192" s="8">
        <v>5006606</v>
      </c>
      <c r="D5192" s="8">
        <f t="shared" si="405"/>
        <v>500660</v>
      </c>
      <c r="E5192" s="14" t="str">
        <f>'Base de dados STN'!D5192</f>
        <v>SIM</v>
      </c>
      <c r="F5192" s="14" t="str">
        <f>IF(ISERROR(VLOOKUP(D5192,FNDE!$C$2:$D$932,1,FALSE)),"SIM","NÃO")</f>
        <v>SIM</v>
      </c>
      <c r="G5192" s="15">
        <f t="shared" si="406"/>
        <v>0</v>
      </c>
      <c r="H5192" s="15">
        <f t="shared" si="407"/>
        <v>0</v>
      </c>
      <c r="I5192" s="15">
        <f t="shared" si="408"/>
        <v>0</v>
      </c>
      <c r="J5192" s="15">
        <f t="shared" si="409"/>
        <v>0</v>
      </c>
    </row>
    <row r="5193" spans="1:10" x14ac:dyDescent="0.4">
      <c r="A5193" s="8" t="s">
        <v>19</v>
      </c>
      <c r="B5193" s="8" t="s">
        <v>10377</v>
      </c>
      <c r="C5193" s="8">
        <v>5006903</v>
      </c>
      <c r="D5193" s="8">
        <f t="shared" si="405"/>
        <v>500690</v>
      </c>
      <c r="E5193" s="14" t="str">
        <f>'Base de dados STN'!D5193</f>
        <v>SIM</v>
      </c>
      <c r="F5193" s="14" t="str">
        <f>IF(ISERROR(VLOOKUP(D5193,FNDE!$C$2:$D$932,1,FALSE)),"SIM","NÃO")</f>
        <v>SIM</v>
      </c>
      <c r="G5193" s="15">
        <f t="shared" si="406"/>
        <v>0</v>
      </c>
      <c r="H5193" s="15">
        <f t="shared" si="407"/>
        <v>0</v>
      </c>
      <c r="I5193" s="15">
        <f t="shared" si="408"/>
        <v>0</v>
      </c>
      <c r="J5193" s="15">
        <f t="shared" si="409"/>
        <v>0</v>
      </c>
    </row>
    <row r="5194" spans="1:10" x14ac:dyDescent="0.4">
      <c r="A5194" s="8" t="s">
        <v>19</v>
      </c>
      <c r="B5194" s="8" t="s">
        <v>10378</v>
      </c>
      <c r="C5194" s="8">
        <v>5007109</v>
      </c>
      <c r="D5194" s="8">
        <f t="shared" si="405"/>
        <v>500710</v>
      </c>
      <c r="E5194" s="14" t="str">
        <f>'Base de dados STN'!D5194</f>
        <v>SIM</v>
      </c>
      <c r="F5194" s="14" t="str">
        <f>IF(ISERROR(VLOOKUP(D5194,FNDE!$C$2:$D$932,1,FALSE)),"SIM","NÃO")</f>
        <v>SIM</v>
      </c>
      <c r="G5194" s="15">
        <f t="shared" si="406"/>
        <v>0</v>
      </c>
      <c r="H5194" s="15">
        <f t="shared" si="407"/>
        <v>0</v>
      </c>
      <c r="I5194" s="15">
        <f t="shared" si="408"/>
        <v>0</v>
      </c>
      <c r="J5194" s="15">
        <f t="shared" si="409"/>
        <v>0</v>
      </c>
    </row>
    <row r="5195" spans="1:10" x14ac:dyDescent="0.4">
      <c r="A5195" s="8" t="s">
        <v>19</v>
      </c>
      <c r="B5195" s="8" t="s">
        <v>10379</v>
      </c>
      <c r="C5195" s="8">
        <v>5007208</v>
      </c>
      <c r="D5195" s="8">
        <f t="shared" si="405"/>
        <v>500720</v>
      </c>
      <c r="E5195" s="14" t="str">
        <f>'Base de dados STN'!D5195</f>
        <v>SIM</v>
      </c>
      <c r="F5195" s="14" t="str">
        <f>IF(ISERROR(VLOOKUP(D5195,FNDE!$C$2:$D$932,1,FALSE)),"SIM","NÃO")</f>
        <v>SIM</v>
      </c>
      <c r="G5195" s="15">
        <f t="shared" si="406"/>
        <v>0</v>
      </c>
      <c r="H5195" s="15">
        <f t="shared" si="407"/>
        <v>0</v>
      </c>
      <c r="I5195" s="15">
        <f t="shared" si="408"/>
        <v>0</v>
      </c>
      <c r="J5195" s="15">
        <f t="shared" si="409"/>
        <v>0</v>
      </c>
    </row>
    <row r="5196" spans="1:10" x14ac:dyDescent="0.4">
      <c r="A5196" s="8" t="s">
        <v>19</v>
      </c>
      <c r="B5196" s="8" t="s">
        <v>9675</v>
      </c>
      <c r="C5196" s="8">
        <v>5007307</v>
      </c>
      <c r="D5196" s="8">
        <f t="shared" si="405"/>
        <v>500730</v>
      </c>
      <c r="E5196" s="14" t="str">
        <f>'Base de dados STN'!D5196</f>
        <v>SIM</v>
      </c>
      <c r="F5196" s="14" t="str">
        <f>IF(ISERROR(VLOOKUP(D5196,FNDE!$C$2:$D$932,1,FALSE)),"SIM","NÃO")</f>
        <v>SIM</v>
      </c>
      <c r="G5196" s="15">
        <f t="shared" si="406"/>
        <v>0</v>
      </c>
      <c r="H5196" s="15">
        <f t="shared" si="407"/>
        <v>0</v>
      </c>
      <c r="I5196" s="15">
        <f t="shared" si="408"/>
        <v>0</v>
      </c>
      <c r="J5196" s="15">
        <f t="shared" si="409"/>
        <v>0</v>
      </c>
    </row>
    <row r="5197" spans="1:10" x14ac:dyDescent="0.4">
      <c r="A5197" s="8" t="s">
        <v>19</v>
      </c>
      <c r="B5197" s="8" t="s">
        <v>1237</v>
      </c>
      <c r="C5197" s="8">
        <v>5007406</v>
      </c>
      <c r="D5197" s="8">
        <f t="shared" si="405"/>
        <v>500740</v>
      </c>
      <c r="E5197" s="14" t="str">
        <f>'Base de dados STN'!D5197</f>
        <v>SIM</v>
      </c>
      <c r="F5197" s="14" t="str">
        <f>IF(ISERROR(VLOOKUP(D5197,FNDE!$C$2:$D$932,1,FALSE)),"SIM","NÃO")</f>
        <v>SIM</v>
      </c>
      <c r="G5197" s="15">
        <f t="shared" si="406"/>
        <v>0</v>
      </c>
      <c r="H5197" s="15">
        <f t="shared" si="407"/>
        <v>0</v>
      </c>
      <c r="I5197" s="15">
        <f t="shared" si="408"/>
        <v>0</v>
      </c>
      <c r="J5197" s="15">
        <f t="shared" si="409"/>
        <v>0</v>
      </c>
    </row>
    <row r="5198" spans="1:10" x14ac:dyDescent="0.4">
      <c r="A5198" s="8" t="s">
        <v>19</v>
      </c>
      <c r="B5198" s="8" t="s">
        <v>10380</v>
      </c>
      <c r="C5198" s="8">
        <v>5007505</v>
      </c>
      <c r="D5198" s="8">
        <f t="shared" si="405"/>
        <v>500750</v>
      </c>
      <c r="E5198" s="14" t="str">
        <f>'Base de dados STN'!D5198</f>
        <v>SIM</v>
      </c>
      <c r="F5198" s="14" t="str">
        <f>IF(ISERROR(VLOOKUP(D5198,FNDE!$C$2:$D$932,1,FALSE)),"SIM","NÃO")</f>
        <v>SIM</v>
      </c>
      <c r="G5198" s="15">
        <f t="shared" si="406"/>
        <v>0</v>
      </c>
      <c r="H5198" s="15">
        <f t="shared" si="407"/>
        <v>0</v>
      </c>
      <c r="I5198" s="15">
        <f t="shared" si="408"/>
        <v>0</v>
      </c>
      <c r="J5198" s="15">
        <f t="shared" si="409"/>
        <v>0</v>
      </c>
    </row>
    <row r="5199" spans="1:10" x14ac:dyDescent="0.4">
      <c r="A5199" s="8" t="s">
        <v>19</v>
      </c>
      <c r="B5199" s="8" t="s">
        <v>10381</v>
      </c>
      <c r="C5199" s="8">
        <v>5007554</v>
      </c>
      <c r="D5199" s="8">
        <f t="shared" si="405"/>
        <v>500755</v>
      </c>
      <c r="E5199" s="14" t="str">
        <f>'Base de dados STN'!D5199</f>
        <v>SIM</v>
      </c>
      <c r="F5199" s="14" t="str">
        <f>IF(ISERROR(VLOOKUP(D5199,FNDE!$C$2:$D$932,1,FALSE)),"SIM","NÃO")</f>
        <v>SIM</v>
      </c>
      <c r="G5199" s="15">
        <f t="shared" si="406"/>
        <v>0</v>
      </c>
      <c r="H5199" s="15">
        <f t="shared" si="407"/>
        <v>0</v>
      </c>
      <c r="I5199" s="15">
        <f t="shared" si="408"/>
        <v>0</v>
      </c>
      <c r="J5199" s="15">
        <f t="shared" si="409"/>
        <v>0</v>
      </c>
    </row>
    <row r="5200" spans="1:10" x14ac:dyDescent="0.4">
      <c r="A5200" s="8" t="s">
        <v>19</v>
      </c>
      <c r="B5200" s="8" t="s">
        <v>10382</v>
      </c>
      <c r="C5200" s="8">
        <v>5007695</v>
      </c>
      <c r="D5200" s="8">
        <f t="shared" si="405"/>
        <v>500769</v>
      </c>
      <c r="E5200" s="14" t="str">
        <f>'Base de dados STN'!D5200</f>
        <v>SIM</v>
      </c>
      <c r="F5200" s="14" t="str">
        <f>IF(ISERROR(VLOOKUP(D5200,FNDE!$C$2:$D$932,1,FALSE)),"SIM","NÃO")</f>
        <v>SIM</v>
      </c>
      <c r="G5200" s="15">
        <f t="shared" si="406"/>
        <v>0</v>
      </c>
      <c r="H5200" s="15">
        <f t="shared" si="407"/>
        <v>0</v>
      </c>
      <c r="I5200" s="15">
        <f t="shared" si="408"/>
        <v>0</v>
      </c>
      <c r="J5200" s="15">
        <f t="shared" si="409"/>
        <v>0</v>
      </c>
    </row>
    <row r="5201" spans="1:10" x14ac:dyDescent="0.4">
      <c r="A5201" s="8" t="s">
        <v>19</v>
      </c>
      <c r="B5201" s="8" t="s">
        <v>955</v>
      </c>
      <c r="C5201" s="8">
        <v>5007703</v>
      </c>
      <c r="D5201" s="8">
        <f t="shared" si="405"/>
        <v>500770</v>
      </c>
      <c r="E5201" s="14" t="str">
        <f>'Base de dados STN'!D5201</f>
        <v>SIM</v>
      </c>
      <c r="F5201" s="14" t="str">
        <f>IF(ISERROR(VLOOKUP(D5201,FNDE!$C$2:$D$932,1,FALSE)),"SIM","NÃO")</f>
        <v>SIM</v>
      </c>
      <c r="G5201" s="15">
        <f t="shared" si="406"/>
        <v>0</v>
      </c>
      <c r="H5201" s="15">
        <f t="shared" si="407"/>
        <v>0</v>
      </c>
      <c r="I5201" s="15">
        <f t="shared" si="408"/>
        <v>0</v>
      </c>
      <c r="J5201" s="15">
        <f t="shared" si="409"/>
        <v>0</v>
      </c>
    </row>
    <row r="5202" spans="1:10" x14ac:dyDescent="0.4">
      <c r="A5202" s="8" t="s">
        <v>19</v>
      </c>
      <c r="B5202" s="8" t="s">
        <v>269</v>
      </c>
      <c r="C5202" s="8">
        <v>5007802</v>
      </c>
      <c r="D5202" s="8">
        <f t="shared" si="405"/>
        <v>500780</v>
      </c>
      <c r="E5202" s="14" t="str">
        <f>'Base de dados STN'!D5202</f>
        <v>SIM</v>
      </c>
      <c r="F5202" s="14" t="str">
        <f>IF(ISERROR(VLOOKUP(D5202,FNDE!$C$2:$D$932,1,FALSE)),"SIM","NÃO")</f>
        <v>SIM</v>
      </c>
      <c r="G5202" s="15">
        <f t="shared" si="406"/>
        <v>0</v>
      </c>
      <c r="H5202" s="15">
        <f t="shared" si="407"/>
        <v>0</v>
      </c>
      <c r="I5202" s="15">
        <f t="shared" si="408"/>
        <v>0</v>
      </c>
      <c r="J5202" s="15">
        <f t="shared" si="409"/>
        <v>0</v>
      </c>
    </row>
    <row r="5203" spans="1:10" x14ac:dyDescent="0.4">
      <c r="A5203" s="8" t="s">
        <v>19</v>
      </c>
      <c r="B5203" s="8" t="s">
        <v>10383</v>
      </c>
      <c r="C5203" s="8">
        <v>5007901</v>
      </c>
      <c r="D5203" s="8">
        <f t="shared" si="405"/>
        <v>500790</v>
      </c>
      <c r="E5203" s="14" t="str">
        <f>'Base de dados STN'!D5203</f>
        <v>SIM</v>
      </c>
      <c r="F5203" s="14" t="str">
        <f>IF(ISERROR(VLOOKUP(D5203,FNDE!$C$2:$D$932,1,FALSE)),"SIM","NÃO")</f>
        <v>SIM</v>
      </c>
      <c r="G5203" s="15">
        <f t="shared" si="406"/>
        <v>0</v>
      </c>
      <c r="H5203" s="15">
        <f t="shared" si="407"/>
        <v>0</v>
      </c>
      <c r="I5203" s="15">
        <f t="shared" si="408"/>
        <v>0</v>
      </c>
      <c r="J5203" s="15">
        <f t="shared" si="409"/>
        <v>0</v>
      </c>
    </row>
    <row r="5204" spans="1:10" x14ac:dyDescent="0.4">
      <c r="A5204" s="8" t="s">
        <v>19</v>
      </c>
      <c r="B5204" s="8" t="s">
        <v>10384</v>
      </c>
      <c r="C5204" s="8">
        <v>5007935</v>
      </c>
      <c r="D5204" s="8">
        <f t="shared" si="405"/>
        <v>500793</v>
      </c>
      <c r="E5204" s="14" t="str">
        <f>'Base de dados STN'!D5204</f>
        <v>SIM</v>
      </c>
      <c r="F5204" s="14" t="str">
        <f>IF(ISERROR(VLOOKUP(D5204,FNDE!$C$2:$D$932,1,FALSE)),"SIM","NÃO")</f>
        <v>SIM</v>
      </c>
      <c r="G5204" s="15">
        <f t="shared" si="406"/>
        <v>0</v>
      </c>
      <c r="H5204" s="15">
        <f t="shared" si="407"/>
        <v>0</v>
      </c>
      <c r="I5204" s="15">
        <f t="shared" si="408"/>
        <v>0</v>
      </c>
      <c r="J5204" s="15">
        <f t="shared" si="409"/>
        <v>0</v>
      </c>
    </row>
    <row r="5205" spans="1:10" x14ac:dyDescent="0.4">
      <c r="A5205" s="8" t="s">
        <v>19</v>
      </c>
      <c r="B5205" s="8" t="s">
        <v>10385</v>
      </c>
      <c r="C5205" s="8">
        <v>5007950</v>
      </c>
      <c r="D5205" s="8">
        <f t="shared" si="405"/>
        <v>500795</v>
      </c>
      <c r="E5205" s="14" t="str">
        <f>'Base de dados STN'!D5205</f>
        <v>SIM</v>
      </c>
      <c r="F5205" s="14" t="str">
        <f>IF(ISERROR(VLOOKUP(D5205,FNDE!$C$2:$D$932,1,FALSE)),"SIM","NÃO")</f>
        <v>SIM</v>
      </c>
      <c r="G5205" s="15">
        <f t="shared" si="406"/>
        <v>0</v>
      </c>
      <c r="H5205" s="15">
        <f t="shared" si="407"/>
        <v>0</v>
      </c>
      <c r="I5205" s="15">
        <f t="shared" si="408"/>
        <v>0</v>
      </c>
      <c r="J5205" s="15">
        <f t="shared" si="409"/>
        <v>0</v>
      </c>
    </row>
    <row r="5206" spans="1:10" x14ac:dyDescent="0.4">
      <c r="A5206" s="8" t="s">
        <v>19</v>
      </c>
      <c r="B5206" s="8" t="s">
        <v>856</v>
      </c>
      <c r="C5206" s="8">
        <v>5007976</v>
      </c>
      <c r="D5206" s="8">
        <f t="shared" si="405"/>
        <v>500797</v>
      </c>
      <c r="E5206" s="14" t="str">
        <f>'Base de dados STN'!D5206</f>
        <v>SIM</v>
      </c>
      <c r="F5206" s="14" t="str">
        <f>IF(ISERROR(VLOOKUP(D5206,FNDE!$C$2:$D$932,1,FALSE)),"SIM","NÃO")</f>
        <v>SIM</v>
      </c>
      <c r="G5206" s="15">
        <f t="shared" si="406"/>
        <v>0</v>
      </c>
      <c r="H5206" s="15">
        <f t="shared" si="407"/>
        <v>0</v>
      </c>
      <c r="I5206" s="15">
        <f t="shared" si="408"/>
        <v>0</v>
      </c>
      <c r="J5206" s="15">
        <f t="shared" si="409"/>
        <v>0</v>
      </c>
    </row>
    <row r="5207" spans="1:10" x14ac:dyDescent="0.4">
      <c r="A5207" s="8" t="s">
        <v>19</v>
      </c>
      <c r="B5207" s="8" t="s">
        <v>10386</v>
      </c>
      <c r="C5207" s="8">
        <v>5008008</v>
      </c>
      <c r="D5207" s="8">
        <f t="shared" si="405"/>
        <v>500800</v>
      </c>
      <c r="E5207" s="14" t="str">
        <f>'Base de dados STN'!D5207</f>
        <v>SIM</v>
      </c>
      <c r="F5207" s="14" t="str">
        <f>IF(ISERROR(VLOOKUP(D5207,FNDE!$C$2:$D$932,1,FALSE)),"SIM","NÃO")</f>
        <v>SIM</v>
      </c>
      <c r="G5207" s="15">
        <f t="shared" si="406"/>
        <v>0</v>
      </c>
      <c r="H5207" s="15">
        <f t="shared" si="407"/>
        <v>0</v>
      </c>
      <c r="I5207" s="15">
        <f t="shared" si="408"/>
        <v>0</v>
      </c>
      <c r="J5207" s="15">
        <f t="shared" si="409"/>
        <v>0</v>
      </c>
    </row>
    <row r="5208" spans="1:10" x14ac:dyDescent="0.4">
      <c r="A5208" s="8" t="s">
        <v>19</v>
      </c>
      <c r="B5208" s="8" t="s">
        <v>10387</v>
      </c>
      <c r="C5208" s="8">
        <v>5008305</v>
      </c>
      <c r="D5208" s="8">
        <f t="shared" si="405"/>
        <v>500830</v>
      </c>
      <c r="E5208" s="14" t="str">
        <f>'Base de dados STN'!D5208</f>
        <v>SIM</v>
      </c>
      <c r="F5208" s="14" t="str">
        <f>IF(ISERROR(VLOOKUP(D5208,FNDE!$C$2:$D$932,1,FALSE)),"SIM","NÃO")</f>
        <v>SIM</v>
      </c>
      <c r="G5208" s="15">
        <f t="shared" si="406"/>
        <v>0</v>
      </c>
      <c r="H5208" s="15">
        <f t="shared" si="407"/>
        <v>0</v>
      </c>
      <c r="I5208" s="15">
        <f t="shared" si="408"/>
        <v>0</v>
      </c>
      <c r="J5208" s="15">
        <f t="shared" si="409"/>
        <v>0</v>
      </c>
    </row>
    <row r="5209" spans="1:10" x14ac:dyDescent="0.4">
      <c r="A5209" s="8" t="s">
        <v>19</v>
      </c>
      <c r="B5209" s="8" t="s">
        <v>10388</v>
      </c>
      <c r="C5209" s="8">
        <v>5008404</v>
      </c>
      <c r="D5209" s="8">
        <f t="shared" si="405"/>
        <v>500840</v>
      </c>
      <c r="E5209" s="14" t="str">
        <f>'Base de dados STN'!D5209</f>
        <v>SIM</v>
      </c>
      <c r="F5209" s="14" t="str">
        <f>IF(ISERROR(VLOOKUP(D5209,FNDE!$C$2:$D$932,1,FALSE)),"SIM","NÃO")</f>
        <v>SIM</v>
      </c>
      <c r="G5209" s="15">
        <f t="shared" si="406"/>
        <v>0</v>
      </c>
      <c r="H5209" s="15">
        <f t="shared" si="407"/>
        <v>0</v>
      </c>
      <c r="I5209" s="15">
        <f t="shared" si="408"/>
        <v>0</v>
      </c>
      <c r="J5209" s="15">
        <f t="shared" si="409"/>
        <v>0</v>
      </c>
    </row>
    <row r="5210" spans="1:10" x14ac:dyDescent="0.4">
      <c r="A5210" s="8" t="s">
        <v>132</v>
      </c>
      <c r="B5210" s="8" t="s">
        <v>10389</v>
      </c>
      <c r="C5210" s="8">
        <v>5100102</v>
      </c>
      <c r="D5210" s="8">
        <f t="shared" si="405"/>
        <v>510010</v>
      </c>
      <c r="E5210" s="14" t="str">
        <f>'Base de dados STN'!D5210</f>
        <v>SIM</v>
      </c>
      <c r="F5210" s="14" t="str">
        <f>IF(ISERROR(VLOOKUP(D5210,FNDE!$C$2:$D$932,1,FALSE)),"SIM","NÃO")</f>
        <v>SIM</v>
      </c>
      <c r="G5210" s="15">
        <f t="shared" si="406"/>
        <v>0</v>
      </c>
      <c r="H5210" s="15">
        <f t="shared" si="407"/>
        <v>0</v>
      </c>
      <c r="I5210" s="15">
        <f t="shared" si="408"/>
        <v>0</v>
      </c>
      <c r="J5210" s="15">
        <f t="shared" si="409"/>
        <v>0</v>
      </c>
    </row>
    <row r="5211" spans="1:10" x14ac:dyDescent="0.4">
      <c r="A5211" s="8" t="s">
        <v>132</v>
      </c>
      <c r="B5211" s="8" t="s">
        <v>8210</v>
      </c>
      <c r="C5211" s="8">
        <v>5100201</v>
      </c>
      <c r="D5211" s="8">
        <f t="shared" si="405"/>
        <v>510020</v>
      </c>
      <c r="E5211" s="14" t="str">
        <f>'Base de dados STN'!D5211</f>
        <v>SIM</v>
      </c>
      <c r="F5211" s="14" t="str">
        <f>IF(ISERROR(VLOOKUP(D5211,FNDE!$C$2:$D$932,1,FALSE)),"SIM","NÃO")</f>
        <v>SIM</v>
      </c>
      <c r="G5211" s="15">
        <f t="shared" si="406"/>
        <v>0</v>
      </c>
      <c r="H5211" s="15">
        <f t="shared" si="407"/>
        <v>0</v>
      </c>
      <c r="I5211" s="15">
        <f t="shared" si="408"/>
        <v>0</v>
      </c>
      <c r="J5211" s="15">
        <f t="shared" si="409"/>
        <v>0</v>
      </c>
    </row>
    <row r="5212" spans="1:10" x14ac:dyDescent="0.4">
      <c r="A5212" s="8" t="s">
        <v>132</v>
      </c>
      <c r="B5212" s="8" t="s">
        <v>1027</v>
      </c>
      <c r="C5212" s="8">
        <v>5100250</v>
      </c>
      <c r="D5212" s="8">
        <f t="shared" si="405"/>
        <v>510025</v>
      </c>
      <c r="E5212" s="14" t="str">
        <f>'Base de dados STN'!D5212</f>
        <v>SIM</v>
      </c>
      <c r="F5212" s="14" t="str">
        <f>IF(ISERROR(VLOOKUP(D5212,FNDE!$C$2:$D$932,1,FALSE)),"SIM","NÃO")</f>
        <v>SIM</v>
      </c>
      <c r="G5212" s="15">
        <f t="shared" si="406"/>
        <v>0</v>
      </c>
      <c r="H5212" s="15">
        <f t="shared" si="407"/>
        <v>0</v>
      </c>
      <c r="I5212" s="15">
        <f t="shared" si="408"/>
        <v>0</v>
      </c>
      <c r="J5212" s="15">
        <f t="shared" si="409"/>
        <v>0</v>
      </c>
    </row>
    <row r="5213" spans="1:10" x14ac:dyDescent="0.4">
      <c r="A5213" s="8" t="s">
        <v>132</v>
      </c>
      <c r="B5213" s="8" t="s">
        <v>1238</v>
      </c>
      <c r="C5213" s="8">
        <v>5100300</v>
      </c>
      <c r="D5213" s="8">
        <f t="shared" si="405"/>
        <v>510030</v>
      </c>
      <c r="E5213" s="14" t="str">
        <f>'Base de dados STN'!D5213</f>
        <v>SIM</v>
      </c>
      <c r="F5213" s="14" t="str">
        <f>IF(ISERROR(VLOOKUP(D5213,FNDE!$C$2:$D$932,1,FALSE)),"SIM","NÃO")</f>
        <v>SIM</v>
      </c>
      <c r="G5213" s="15">
        <f t="shared" si="406"/>
        <v>0</v>
      </c>
      <c r="H5213" s="15">
        <f t="shared" si="407"/>
        <v>0</v>
      </c>
      <c r="I5213" s="15">
        <f t="shared" si="408"/>
        <v>0</v>
      </c>
      <c r="J5213" s="15">
        <f t="shared" si="409"/>
        <v>0</v>
      </c>
    </row>
    <row r="5214" spans="1:10" x14ac:dyDescent="0.4">
      <c r="A5214" s="8" t="s">
        <v>132</v>
      </c>
      <c r="B5214" s="8" t="s">
        <v>10390</v>
      </c>
      <c r="C5214" s="8">
        <v>5100359</v>
      </c>
      <c r="D5214" s="8">
        <f t="shared" ref="D5214:D5278" si="410">ROUNDDOWN(C5214/10,0)</f>
        <v>510035</v>
      </c>
      <c r="E5214" s="14" t="str">
        <f>'Base de dados STN'!D5214</f>
        <v>SIM</v>
      </c>
      <c r="F5214" s="14" t="str">
        <f>IF(ISERROR(VLOOKUP(D5214,FNDE!$C$2:$D$932,1,FALSE)),"SIM","NÃO")</f>
        <v>SIM</v>
      </c>
      <c r="G5214" s="15">
        <f t="shared" si="406"/>
        <v>0</v>
      </c>
      <c r="H5214" s="15">
        <f t="shared" si="407"/>
        <v>0</v>
      </c>
      <c r="I5214" s="15">
        <f t="shared" si="408"/>
        <v>0</v>
      </c>
      <c r="J5214" s="15">
        <f t="shared" si="409"/>
        <v>0</v>
      </c>
    </row>
    <row r="5215" spans="1:10" x14ac:dyDescent="0.4">
      <c r="A5215" s="8" t="s">
        <v>132</v>
      </c>
      <c r="B5215" s="8" t="s">
        <v>10391</v>
      </c>
      <c r="C5215" s="8">
        <v>5100409</v>
      </c>
      <c r="D5215" s="8">
        <f t="shared" si="410"/>
        <v>510040</v>
      </c>
      <c r="E5215" s="14" t="str">
        <f>'Base de dados STN'!D5215</f>
        <v>SIM</v>
      </c>
      <c r="F5215" s="14" t="str">
        <f>IF(ISERROR(VLOOKUP(D5215,FNDE!$C$2:$D$932,1,FALSE)),"SIM","NÃO")</f>
        <v>SIM</v>
      </c>
      <c r="G5215" s="15">
        <f t="shared" si="406"/>
        <v>0</v>
      </c>
      <c r="H5215" s="15">
        <f t="shared" si="407"/>
        <v>0</v>
      </c>
      <c r="I5215" s="15">
        <f t="shared" si="408"/>
        <v>0</v>
      </c>
      <c r="J5215" s="15">
        <f t="shared" si="409"/>
        <v>0</v>
      </c>
    </row>
    <row r="5216" spans="1:10" x14ac:dyDescent="0.4">
      <c r="A5216" s="8" t="s">
        <v>132</v>
      </c>
      <c r="B5216" s="8" t="s">
        <v>1239</v>
      </c>
      <c r="C5216" s="8">
        <v>5100508</v>
      </c>
      <c r="D5216" s="8">
        <f t="shared" si="410"/>
        <v>510050</v>
      </c>
      <c r="E5216" s="14" t="str">
        <f>'Base de dados STN'!D5216</f>
        <v>SIM</v>
      </c>
      <c r="F5216" s="14" t="str">
        <f>IF(ISERROR(VLOOKUP(D5216,FNDE!$C$2:$D$932,1,FALSE)),"SIM","NÃO")</f>
        <v>SIM</v>
      </c>
      <c r="G5216" s="15">
        <f t="shared" si="406"/>
        <v>0</v>
      </c>
      <c r="H5216" s="15">
        <f t="shared" si="407"/>
        <v>0</v>
      </c>
      <c r="I5216" s="15">
        <f t="shared" si="408"/>
        <v>0</v>
      </c>
      <c r="J5216" s="15">
        <f t="shared" si="409"/>
        <v>0</v>
      </c>
    </row>
    <row r="5217" spans="1:10" x14ac:dyDescent="0.4">
      <c r="A5217" s="8" t="s">
        <v>132</v>
      </c>
      <c r="B5217" s="8" t="s">
        <v>10392</v>
      </c>
      <c r="C5217" s="8">
        <v>5100607</v>
      </c>
      <c r="D5217" s="8">
        <f t="shared" si="410"/>
        <v>510060</v>
      </c>
      <c r="E5217" s="14" t="str">
        <f>'Base de dados STN'!D5217</f>
        <v>SIM</v>
      </c>
      <c r="F5217" s="14" t="str">
        <f>IF(ISERROR(VLOOKUP(D5217,FNDE!$C$2:$D$932,1,FALSE)),"SIM","NÃO")</f>
        <v>SIM</v>
      </c>
      <c r="G5217" s="15">
        <f t="shared" si="406"/>
        <v>0</v>
      </c>
      <c r="H5217" s="15">
        <f t="shared" si="407"/>
        <v>0</v>
      </c>
      <c r="I5217" s="15">
        <f t="shared" si="408"/>
        <v>0</v>
      </c>
      <c r="J5217" s="15">
        <f t="shared" si="409"/>
        <v>0</v>
      </c>
    </row>
    <row r="5218" spans="1:10" x14ac:dyDescent="0.4">
      <c r="A5218" s="8" t="s">
        <v>132</v>
      </c>
      <c r="B5218" s="8" t="s">
        <v>10393</v>
      </c>
      <c r="C5218" s="8">
        <v>5100805</v>
      </c>
      <c r="D5218" s="8">
        <f t="shared" si="410"/>
        <v>510080</v>
      </c>
      <c r="E5218" s="14" t="str">
        <f>'Base de dados STN'!D5218</f>
        <v>SIM</v>
      </c>
      <c r="F5218" s="14" t="str">
        <f>IF(ISERROR(VLOOKUP(D5218,FNDE!$C$2:$D$932,1,FALSE)),"SIM","NÃO")</f>
        <v>SIM</v>
      </c>
      <c r="G5218" s="15">
        <f t="shared" si="406"/>
        <v>0</v>
      </c>
      <c r="H5218" s="15">
        <f t="shared" si="407"/>
        <v>0</v>
      </c>
      <c r="I5218" s="15">
        <f t="shared" si="408"/>
        <v>0</v>
      </c>
      <c r="J5218" s="15">
        <f t="shared" si="409"/>
        <v>0</v>
      </c>
    </row>
    <row r="5219" spans="1:10" x14ac:dyDescent="0.4">
      <c r="A5219" s="8" t="s">
        <v>132</v>
      </c>
      <c r="B5219" s="8" t="s">
        <v>10394</v>
      </c>
      <c r="C5219" s="8">
        <v>5101001</v>
      </c>
      <c r="D5219" s="8">
        <f t="shared" si="410"/>
        <v>510100</v>
      </c>
      <c r="E5219" s="14" t="str">
        <f>'Base de dados STN'!D5219</f>
        <v>SIM</v>
      </c>
      <c r="F5219" s="14" t="str">
        <f>IF(ISERROR(VLOOKUP(D5219,FNDE!$C$2:$D$932,1,FALSE)),"SIM","NÃO")</f>
        <v>SIM</v>
      </c>
      <c r="G5219" s="15">
        <f t="shared" si="406"/>
        <v>0</v>
      </c>
      <c r="H5219" s="15">
        <f t="shared" si="407"/>
        <v>0</v>
      </c>
      <c r="I5219" s="15">
        <f t="shared" si="408"/>
        <v>0</v>
      </c>
      <c r="J5219" s="15">
        <f t="shared" si="409"/>
        <v>0</v>
      </c>
    </row>
    <row r="5220" spans="1:10" x14ac:dyDescent="0.4">
      <c r="A5220" s="8" t="s">
        <v>132</v>
      </c>
      <c r="B5220" s="8" t="s">
        <v>10395</v>
      </c>
      <c r="C5220" s="8">
        <v>5101209</v>
      </c>
      <c r="D5220" s="8">
        <f t="shared" si="410"/>
        <v>510120</v>
      </c>
      <c r="E5220" s="14" t="str">
        <f>'Base de dados STN'!D5220</f>
        <v>SIM</v>
      </c>
      <c r="F5220" s="14" t="str">
        <f>IF(ISERROR(VLOOKUP(D5220,FNDE!$C$2:$D$932,1,FALSE)),"SIM","NÃO")</f>
        <v>SIM</v>
      </c>
      <c r="G5220" s="15">
        <f t="shared" si="406"/>
        <v>0</v>
      </c>
      <c r="H5220" s="15">
        <f t="shared" si="407"/>
        <v>0</v>
      </c>
      <c r="I5220" s="15">
        <f t="shared" si="408"/>
        <v>0</v>
      </c>
      <c r="J5220" s="15">
        <f t="shared" si="409"/>
        <v>0</v>
      </c>
    </row>
    <row r="5221" spans="1:10" x14ac:dyDescent="0.4">
      <c r="A5221" s="8" t="s">
        <v>132</v>
      </c>
      <c r="B5221" s="8" t="s">
        <v>10396</v>
      </c>
      <c r="C5221" s="8">
        <v>5101258</v>
      </c>
      <c r="D5221" s="8">
        <f t="shared" si="410"/>
        <v>510125</v>
      </c>
      <c r="E5221" s="14" t="str">
        <f>'Base de dados STN'!D5221</f>
        <v>SIM</v>
      </c>
      <c r="F5221" s="14" t="str">
        <f>IF(ISERROR(VLOOKUP(D5221,FNDE!$C$2:$D$932,1,FALSE)),"SIM","NÃO")</f>
        <v>SIM</v>
      </c>
      <c r="G5221" s="15">
        <f t="shared" si="406"/>
        <v>0</v>
      </c>
      <c r="H5221" s="15">
        <f t="shared" si="407"/>
        <v>0</v>
      </c>
      <c r="I5221" s="15">
        <f t="shared" si="408"/>
        <v>0</v>
      </c>
      <c r="J5221" s="15">
        <f t="shared" si="409"/>
        <v>0</v>
      </c>
    </row>
    <row r="5222" spans="1:10" x14ac:dyDescent="0.4">
      <c r="A5222" s="8" t="s">
        <v>132</v>
      </c>
      <c r="B5222" s="8" t="s">
        <v>10397</v>
      </c>
      <c r="C5222" s="8">
        <v>5101308</v>
      </c>
      <c r="D5222" s="8">
        <f t="shared" si="410"/>
        <v>510130</v>
      </c>
      <c r="E5222" s="14" t="str">
        <f>'Base de dados STN'!D5222</f>
        <v>SIM</v>
      </c>
      <c r="F5222" s="14" t="str">
        <f>IF(ISERROR(VLOOKUP(D5222,FNDE!$C$2:$D$932,1,FALSE)),"SIM","NÃO")</f>
        <v>SIM</v>
      </c>
      <c r="G5222" s="15">
        <f t="shared" si="406"/>
        <v>0</v>
      </c>
      <c r="H5222" s="15">
        <f t="shared" si="407"/>
        <v>0</v>
      </c>
      <c r="I5222" s="15">
        <f t="shared" si="408"/>
        <v>0</v>
      </c>
      <c r="J5222" s="15">
        <f t="shared" si="409"/>
        <v>0</v>
      </c>
    </row>
    <row r="5223" spans="1:10" x14ac:dyDescent="0.4">
      <c r="A5223" s="8" t="s">
        <v>132</v>
      </c>
      <c r="B5223" s="8" t="s">
        <v>10398</v>
      </c>
      <c r="C5223" s="8">
        <v>5101407</v>
      </c>
      <c r="D5223" s="8">
        <f t="shared" si="410"/>
        <v>510140</v>
      </c>
      <c r="E5223" s="14" t="str">
        <f>'Base de dados STN'!D5223</f>
        <v>SIM</v>
      </c>
      <c r="F5223" s="14" t="str">
        <f>IF(ISERROR(VLOOKUP(D5223,FNDE!$C$2:$D$932,1,FALSE)),"SIM","NÃO")</f>
        <v>SIM</v>
      </c>
      <c r="G5223" s="15">
        <f t="shared" si="406"/>
        <v>0</v>
      </c>
      <c r="H5223" s="15">
        <f t="shared" si="407"/>
        <v>0</v>
      </c>
      <c r="I5223" s="15">
        <f t="shared" si="408"/>
        <v>0</v>
      </c>
      <c r="J5223" s="15">
        <f t="shared" si="409"/>
        <v>0</v>
      </c>
    </row>
    <row r="5224" spans="1:10" x14ac:dyDescent="0.4">
      <c r="A5224" s="8" t="s">
        <v>132</v>
      </c>
      <c r="B5224" s="8" t="s">
        <v>10399</v>
      </c>
      <c r="C5224" s="8">
        <v>5101605</v>
      </c>
      <c r="D5224" s="8">
        <f t="shared" si="410"/>
        <v>510160</v>
      </c>
      <c r="E5224" s="14" t="str">
        <f>'Base de dados STN'!D5224</f>
        <v>SIM</v>
      </c>
      <c r="F5224" s="14" t="str">
        <f>IF(ISERROR(VLOOKUP(D5224,FNDE!$C$2:$D$932,1,FALSE)),"SIM","NÃO")</f>
        <v>SIM</v>
      </c>
      <c r="G5224" s="15">
        <f t="shared" si="406"/>
        <v>0</v>
      </c>
      <c r="H5224" s="15">
        <f t="shared" si="407"/>
        <v>0</v>
      </c>
      <c r="I5224" s="15">
        <f t="shared" si="408"/>
        <v>0</v>
      </c>
      <c r="J5224" s="15">
        <f t="shared" si="409"/>
        <v>0</v>
      </c>
    </row>
    <row r="5225" spans="1:10" x14ac:dyDescent="0.4">
      <c r="A5225" s="8" t="s">
        <v>132</v>
      </c>
      <c r="B5225" s="8" t="s">
        <v>10400</v>
      </c>
      <c r="C5225" s="8">
        <v>5101704</v>
      </c>
      <c r="D5225" s="8">
        <f t="shared" si="410"/>
        <v>510170</v>
      </c>
      <c r="E5225" s="14" t="str">
        <f>'Base de dados STN'!D5225</f>
        <v>SIM</v>
      </c>
      <c r="F5225" s="14" t="str">
        <f>IF(ISERROR(VLOOKUP(D5225,FNDE!$C$2:$D$932,1,FALSE)),"SIM","NÃO")</f>
        <v>SIM</v>
      </c>
      <c r="G5225" s="15">
        <f t="shared" si="406"/>
        <v>0</v>
      </c>
      <c r="H5225" s="15">
        <f t="shared" si="407"/>
        <v>0</v>
      </c>
      <c r="I5225" s="15">
        <f t="shared" si="408"/>
        <v>0</v>
      </c>
      <c r="J5225" s="15">
        <f t="shared" si="409"/>
        <v>0</v>
      </c>
    </row>
    <row r="5226" spans="1:10" x14ac:dyDescent="0.4">
      <c r="A5226" s="8" t="s">
        <v>132</v>
      </c>
      <c r="B5226" s="8" t="s">
        <v>10401</v>
      </c>
      <c r="C5226" s="8">
        <v>5101803</v>
      </c>
      <c r="D5226" s="8">
        <f t="shared" si="410"/>
        <v>510180</v>
      </c>
      <c r="E5226" s="14" t="str">
        <f>'Base de dados STN'!D5226</f>
        <v>SIM</v>
      </c>
      <c r="F5226" s="14" t="str">
        <f>IF(ISERROR(VLOOKUP(D5226,FNDE!$C$2:$D$932,1,FALSE)),"SIM","NÃO")</f>
        <v>SIM</v>
      </c>
      <c r="G5226" s="15">
        <f t="shared" si="406"/>
        <v>0</v>
      </c>
      <c r="H5226" s="15">
        <f t="shared" si="407"/>
        <v>0</v>
      </c>
      <c r="I5226" s="15">
        <f t="shared" si="408"/>
        <v>0</v>
      </c>
      <c r="J5226" s="15">
        <f t="shared" si="409"/>
        <v>0</v>
      </c>
    </row>
    <row r="5227" spans="1:10" x14ac:dyDescent="0.4">
      <c r="A5227" s="8" t="s">
        <v>132</v>
      </c>
      <c r="B5227" s="8" t="s">
        <v>10682</v>
      </c>
      <c r="C5227" s="8">
        <v>5101837</v>
      </c>
      <c r="D5227" s="8">
        <f t="shared" ref="D5227" si="411">ROUNDDOWN(C5227/10,0)</f>
        <v>510183</v>
      </c>
      <c r="E5227" s="14" t="str">
        <f>'Base de dados STN'!D5227</f>
        <v>SIM</v>
      </c>
      <c r="F5227" s="14" t="str">
        <f>IF(ISERROR(VLOOKUP(D5227,FNDE!$C$2:$D$932,1,FALSE)),"SIM","NÃO")</f>
        <v>NÃO</v>
      </c>
      <c r="G5227" s="15">
        <f t="shared" ref="G5227" si="412">IF(E5227="Não",1,0)</f>
        <v>0</v>
      </c>
      <c r="H5227" s="15">
        <f t="shared" ref="H5227" si="413">IF(F5227="Não",1,0)</f>
        <v>1</v>
      </c>
      <c r="I5227" s="15">
        <f t="shared" ref="I5227" si="414">IF(AND(E5227="Não",F5227="Não"),1,0)</f>
        <v>0</v>
      </c>
      <c r="J5227" s="15">
        <f t="shared" ref="J5227" si="415">IF(OR(E5227="Não",F5227="Não"),1,0)</f>
        <v>1</v>
      </c>
    </row>
    <row r="5228" spans="1:10" x14ac:dyDescent="0.4">
      <c r="A5228" s="8" t="s">
        <v>132</v>
      </c>
      <c r="B5228" s="8" t="s">
        <v>10402</v>
      </c>
      <c r="C5228" s="8">
        <v>5101852</v>
      </c>
      <c r="D5228" s="8">
        <f t="shared" si="410"/>
        <v>510185</v>
      </c>
      <c r="E5228" s="14" t="str">
        <f>'Base de dados STN'!D5228</f>
        <v>SIM</v>
      </c>
      <c r="F5228" s="14" t="str">
        <f>IF(ISERROR(VLOOKUP(D5228,FNDE!$C$2:$D$932,1,FALSE)),"SIM","NÃO")</f>
        <v>SIM</v>
      </c>
      <c r="G5228" s="15">
        <f t="shared" si="406"/>
        <v>0</v>
      </c>
      <c r="H5228" s="15">
        <f t="shared" si="407"/>
        <v>0</v>
      </c>
      <c r="I5228" s="15">
        <f t="shared" si="408"/>
        <v>0</v>
      </c>
      <c r="J5228" s="15">
        <f t="shared" si="409"/>
        <v>0</v>
      </c>
    </row>
    <row r="5229" spans="1:10" x14ac:dyDescent="0.4">
      <c r="A5229" s="8" t="s">
        <v>132</v>
      </c>
      <c r="B5229" s="8" t="s">
        <v>10403</v>
      </c>
      <c r="C5229" s="8">
        <v>5101902</v>
      </c>
      <c r="D5229" s="8">
        <f t="shared" si="410"/>
        <v>510190</v>
      </c>
      <c r="E5229" s="14" t="str">
        <f>'Base de dados STN'!D5229</f>
        <v>SIM</v>
      </c>
      <c r="F5229" s="14" t="str">
        <f>IF(ISERROR(VLOOKUP(D5229,FNDE!$C$2:$D$932,1,FALSE)),"SIM","NÃO")</f>
        <v>SIM</v>
      </c>
      <c r="G5229" s="15">
        <f t="shared" si="406"/>
        <v>0</v>
      </c>
      <c r="H5229" s="15">
        <f t="shared" si="407"/>
        <v>0</v>
      </c>
      <c r="I5229" s="15">
        <f t="shared" si="408"/>
        <v>0</v>
      </c>
      <c r="J5229" s="15">
        <f t="shared" si="409"/>
        <v>0</v>
      </c>
    </row>
    <row r="5230" spans="1:10" x14ac:dyDescent="0.4">
      <c r="A5230" s="8" t="s">
        <v>132</v>
      </c>
      <c r="B5230" s="8" t="s">
        <v>10404</v>
      </c>
      <c r="C5230" s="8">
        <v>5102504</v>
      </c>
      <c r="D5230" s="8">
        <f t="shared" si="410"/>
        <v>510250</v>
      </c>
      <c r="E5230" s="14" t="str">
        <f>'Base de dados STN'!D5230</f>
        <v>SIM</v>
      </c>
      <c r="F5230" s="14" t="str">
        <f>IF(ISERROR(VLOOKUP(D5230,FNDE!$C$2:$D$932,1,FALSE)),"SIM","NÃO")</f>
        <v>SIM</v>
      </c>
      <c r="G5230" s="15">
        <f t="shared" si="406"/>
        <v>0</v>
      </c>
      <c r="H5230" s="15">
        <f t="shared" si="407"/>
        <v>0</v>
      </c>
      <c r="I5230" s="15">
        <f t="shared" si="408"/>
        <v>0</v>
      </c>
      <c r="J5230" s="15">
        <f t="shared" si="409"/>
        <v>0</v>
      </c>
    </row>
    <row r="5231" spans="1:10" x14ac:dyDescent="0.4">
      <c r="A5231" s="8" t="s">
        <v>132</v>
      </c>
      <c r="B5231" s="8" t="s">
        <v>795</v>
      </c>
      <c r="C5231" s="8">
        <v>5102603</v>
      </c>
      <c r="D5231" s="8">
        <f t="shared" si="410"/>
        <v>510260</v>
      </c>
      <c r="E5231" s="14" t="str">
        <f>'Base de dados STN'!D5231</f>
        <v>SIM</v>
      </c>
      <c r="F5231" s="14" t="str">
        <f>IF(ISERROR(VLOOKUP(D5231,FNDE!$C$2:$D$932,1,FALSE)),"SIM","NÃO")</f>
        <v>SIM</v>
      </c>
      <c r="G5231" s="15">
        <f t="shared" si="406"/>
        <v>0</v>
      </c>
      <c r="H5231" s="15">
        <f t="shared" si="407"/>
        <v>0</v>
      </c>
      <c r="I5231" s="15">
        <f t="shared" si="408"/>
        <v>0</v>
      </c>
      <c r="J5231" s="15">
        <f t="shared" si="409"/>
        <v>0</v>
      </c>
    </row>
    <row r="5232" spans="1:10" x14ac:dyDescent="0.4">
      <c r="A5232" s="8" t="s">
        <v>132</v>
      </c>
      <c r="B5232" s="8" t="s">
        <v>1500</v>
      </c>
      <c r="C5232" s="8">
        <v>5102637</v>
      </c>
      <c r="D5232" s="8">
        <f t="shared" si="410"/>
        <v>510263</v>
      </c>
      <c r="E5232" s="14" t="str">
        <f>'Base de dados STN'!D5232</f>
        <v>SIM</v>
      </c>
      <c r="F5232" s="14" t="str">
        <f>IF(ISERROR(VLOOKUP(D5232,FNDE!$C$2:$D$932,1,FALSE)),"SIM","NÃO")</f>
        <v>SIM</v>
      </c>
      <c r="G5232" s="15">
        <f t="shared" si="406"/>
        <v>0</v>
      </c>
      <c r="H5232" s="15">
        <f t="shared" si="407"/>
        <v>0</v>
      </c>
      <c r="I5232" s="15">
        <f t="shared" si="408"/>
        <v>0</v>
      </c>
      <c r="J5232" s="15">
        <f t="shared" si="409"/>
        <v>0</v>
      </c>
    </row>
    <row r="5233" spans="1:10" x14ac:dyDescent="0.4">
      <c r="A5233" s="8" t="s">
        <v>132</v>
      </c>
      <c r="B5233" s="8" t="s">
        <v>10405</v>
      </c>
      <c r="C5233" s="8">
        <v>5102678</v>
      </c>
      <c r="D5233" s="8">
        <f t="shared" si="410"/>
        <v>510267</v>
      </c>
      <c r="E5233" s="14" t="str">
        <f>'Base de dados STN'!D5233</f>
        <v>SIM</v>
      </c>
      <c r="F5233" s="14" t="str">
        <f>IF(ISERROR(VLOOKUP(D5233,FNDE!$C$2:$D$932,1,FALSE)),"SIM","NÃO")</f>
        <v>SIM</v>
      </c>
      <c r="G5233" s="15">
        <f t="shared" si="406"/>
        <v>0</v>
      </c>
      <c r="H5233" s="15">
        <f t="shared" si="407"/>
        <v>0</v>
      </c>
      <c r="I5233" s="15">
        <f t="shared" si="408"/>
        <v>0</v>
      </c>
      <c r="J5233" s="15">
        <f t="shared" si="409"/>
        <v>0</v>
      </c>
    </row>
    <row r="5234" spans="1:10" x14ac:dyDescent="0.4">
      <c r="A5234" s="8" t="s">
        <v>132</v>
      </c>
      <c r="B5234" s="8" t="s">
        <v>10406</v>
      </c>
      <c r="C5234" s="8">
        <v>5102686</v>
      </c>
      <c r="D5234" s="8">
        <f t="shared" si="410"/>
        <v>510268</v>
      </c>
      <c r="E5234" s="14" t="str">
        <f>'Base de dados STN'!D5234</f>
        <v>SIM</v>
      </c>
      <c r="F5234" s="14" t="str">
        <f>IF(ISERROR(VLOOKUP(D5234,FNDE!$C$2:$D$932,1,FALSE)),"SIM","NÃO")</f>
        <v>SIM</v>
      </c>
      <c r="G5234" s="15">
        <f t="shared" si="406"/>
        <v>0</v>
      </c>
      <c r="H5234" s="15">
        <f t="shared" si="407"/>
        <v>0</v>
      </c>
      <c r="I5234" s="15">
        <f t="shared" si="408"/>
        <v>0</v>
      </c>
      <c r="J5234" s="15">
        <f t="shared" si="409"/>
        <v>0</v>
      </c>
    </row>
    <row r="5235" spans="1:10" x14ac:dyDescent="0.4">
      <c r="A5235" s="8" t="s">
        <v>132</v>
      </c>
      <c r="B5235" s="8" t="s">
        <v>10407</v>
      </c>
      <c r="C5235" s="8">
        <v>5102694</v>
      </c>
      <c r="D5235" s="8">
        <f t="shared" si="410"/>
        <v>510269</v>
      </c>
      <c r="E5235" s="14" t="str">
        <f>'Base de dados STN'!D5235</f>
        <v>SIM</v>
      </c>
      <c r="F5235" s="14" t="str">
        <f>IF(ISERROR(VLOOKUP(D5235,FNDE!$C$2:$D$932,1,FALSE)),"SIM","NÃO")</f>
        <v>SIM</v>
      </c>
      <c r="G5235" s="15">
        <f t="shared" si="406"/>
        <v>0</v>
      </c>
      <c r="H5235" s="15">
        <f t="shared" si="407"/>
        <v>0</v>
      </c>
      <c r="I5235" s="15">
        <f t="shared" si="408"/>
        <v>0</v>
      </c>
      <c r="J5235" s="15">
        <f t="shared" si="409"/>
        <v>0</v>
      </c>
    </row>
    <row r="5236" spans="1:10" x14ac:dyDescent="0.4">
      <c r="A5236" s="8" t="s">
        <v>132</v>
      </c>
      <c r="B5236" s="8" t="s">
        <v>515</v>
      </c>
      <c r="C5236" s="8">
        <v>5102702</v>
      </c>
      <c r="D5236" s="8">
        <f t="shared" si="410"/>
        <v>510270</v>
      </c>
      <c r="E5236" s="14" t="str">
        <f>'Base de dados STN'!D5236</f>
        <v>SIM</v>
      </c>
      <c r="F5236" s="14" t="str">
        <f>IF(ISERROR(VLOOKUP(D5236,FNDE!$C$2:$D$932,1,FALSE)),"SIM","NÃO")</f>
        <v>SIM</v>
      </c>
      <c r="G5236" s="15">
        <f t="shared" si="406"/>
        <v>0</v>
      </c>
      <c r="H5236" s="15">
        <f t="shared" si="407"/>
        <v>0</v>
      </c>
      <c r="I5236" s="15">
        <f t="shared" si="408"/>
        <v>0</v>
      </c>
      <c r="J5236" s="15">
        <f t="shared" si="409"/>
        <v>0</v>
      </c>
    </row>
    <row r="5237" spans="1:10" x14ac:dyDescent="0.4">
      <c r="A5237" s="8" t="s">
        <v>132</v>
      </c>
      <c r="B5237" s="8" t="s">
        <v>10408</v>
      </c>
      <c r="C5237" s="8">
        <v>5102793</v>
      </c>
      <c r="D5237" s="8">
        <f t="shared" si="410"/>
        <v>510279</v>
      </c>
      <c r="E5237" s="14" t="str">
        <f>'Base de dados STN'!D5237</f>
        <v>SIM</v>
      </c>
      <c r="F5237" s="14" t="str">
        <f>IF(ISERROR(VLOOKUP(D5237,FNDE!$C$2:$D$932,1,FALSE)),"SIM","NÃO")</f>
        <v>SIM</v>
      </c>
      <c r="G5237" s="15">
        <f t="shared" si="406"/>
        <v>0</v>
      </c>
      <c r="H5237" s="15">
        <f t="shared" si="407"/>
        <v>0</v>
      </c>
      <c r="I5237" s="15">
        <f t="shared" si="408"/>
        <v>0</v>
      </c>
      <c r="J5237" s="15">
        <f t="shared" si="409"/>
        <v>0</v>
      </c>
    </row>
    <row r="5238" spans="1:10" x14ac:dyDescent="0.4">
      <c r="A5238" s="8" t="s">
        <v>132</v>
      </c>
      <c r="B5238" s="8" t="s">
        <v>1240</v>
      </c>
      <c r="C5238" s="8">
        <v>5102850</v>
      </c>
      <c r="D5238" s="8">
        <f t="shared" si="410"/>
        <v>510285</v>
      </c>
      <c r="E5238" s="14" t="str">
        <f>'Base de dados STN'!D5238</f>
        <v>SIM</v>
      </c>
      <c r="F5238" s="14" t="str">
        <f>IF(ISERROR(VLOOKUP(D5238,FNDE!$C$2:$D$932,1,FALSE)),"SIM","NÃO")</f>
        <v>SIM</v>
      </c>
      <c r="G5238" s="15">
        <f t="shared" si="406"/>
        <v>0</v>
      </c>
      <c r="H5238" s="15">
        <f t="shared" si="407"/>
        <v>0</v>
      </c>
      <c r="I5238" s="15">
        <f t="shared" si="408"/>
        <v>0</v>
      </c>
      <c r="J5238" s="15">
        <f t="shared" si="409"/>
        <v>0</v>
      </c>
    </row>
    <row r="5239" spans="1:10" x14ac:dyDescent="0.4">
      <c r="A5239" s="8" t="s">
        <v>132</v>
      </c>
      <c r="B5239" s="8" t="s">
        <v>10409</v>
      </c>
      <c r="C5239" s="8">
        <v>5103007</v>
      </c>
      <c r="D5239" s="8">
        <f t="shared" si="410"/>
        <v>510300</v>
      </c>
      <c r="E5239" s="14" t="str">
        <f>'Base de dados STN'!D5239</f>
        <v>SIM</v>
      </c>
      <c r="F5239" s="14" t="str">
        <f>IF(ISERROR(VLOOKUP(D5239,FNDE!$C$2:$D$932,1,FALSE)),"SIM","NÃO")</f>
        <v>SIM</v>
      </c>
      <c r="G5239" s="15">
        <f t="shared" si="406"/>
        <v>0</v>
      </c>
      <c r="H5239" s="15">
        <f t="shared" si="407"/>
        <v>0</v>
      </c>
      <c r="I5239" s="15">
        <f t="shared" si="408"/>
        <v>0</v>
      </c>
      <c r="J5239" s="15">
        <f t="shared" si="409"/>
        <v>0</v>
      </c>
    </row>
    <row r="5240" spans="1:10" x14ac:dyDescent="0.4">
      <c r="A5240" s="8" t="s">
        <v>132</v>
      </c>
      <c r="B5240" s="8" t="s">
        <v>10410</v>
      </c>
      <c r="C5240" s="8">
        <v>5103056</v>
      </c>
      <c r="D5240" s="8">
        <f t="shared" si="410"/>
        <v>510305</v>
      </c>
      <c r="E5240" s="14" t="str">
        <f>'Base de dados STN'!D5240</f>
        <v>SIM</v>
      </c>
      <c r="F5240" s="14" t="str">
        <f>IF(ISERROR(VLOOKUP(D5240,FNDE!$C$2:$D$932,1,FALSE)),"SIM","NÃO")</f>
        <v>SIM</v>
      </c>
      <c r="G5240" s="15">
        <f t="shared" si="406"/>
        <v>0</v>
      </c>
      <c r="H5240" s="15">
        <f t="shared" si="407"/>
        <v>0</v>
      </c>
      <c r="I5240" s="15">
        <f t="shared" si="408"/>
        <v>0</v>
      </c>
      <c r="J5240" s="15">
        <f t="shared" si="409"/>
        <v>0</v>
      </c>
    </row>
    <row r="5241" spans="1:10" x14ac:dyDescent="0.4">
      <c r="A5241" s="8" t="s">
        <v>132</v>
      </c>
      <c r="B5241" s="8" t="s">
        <v>10411</v>
      </c>
      <c r="C5241" s="8">
        <v>5103106</v>
      </c>
      <c r="D5241" s="8">
        <f t="shared" si="410"/>
        <v>510310</v>
      </c>
      <c r="E5241" s="14" t="str">
        <f>'Base de dados STN'!D5241</f>
        <v>SIM</v>
      </c>
      <c r="F5241" s="14" t="str">
        <f>IF(ISERROR(VLOOKUP(D5241,FNDE!$C$2:$D$932,1,FALSE)),"SIM","NÃO")</f>
        <v>SIM</v>
      </c>
      <c r="G5241" s="15">
        <f t="shared" si="406"/>
        <v>0</v>
      </c>
      <c r="H5241" s="15">
        <f t="shared" si="407"/>
        <v>0</v>
      </c>
      <c r="I5241" s="15">
        <f t="shared" si="408"/>
        <v>0</v>
      </c>
      <c r="J5241" s="15">
        <f t="shared" si="409"/>
        <v>0</v>
      </c>
    </row>
    <row r="5242" spans="1:10" x14ac:dyDescent="0.4">
      <c r="A5242" s="8" t="s">
        <v>132</v>
      </c>
      <c r="B5242" s="8" t="s">
        <v>10412</v>
      </c>
      <c r="C5242" s="8">
        <v>5103205</v>
      </c>
      <c r="D5242" s="8">
        <f t="shared" si="410"/>
        <v>510320</v>
      </c>
      <c r="E5242" s="14" t="str">
        <f>'Base de dados STN'!D5242</f>
        <v>SIM</v>
      </c>
      <c r="F5242" s="14" t="str">
        <f>IF(ISERROR(VLOOKUP(D5242,FNDE!$C$2:$D$932,1,FALSE)),"SIM","NÃO")</f>
        <v>SIM</v>
      </c>
      <c r="G5242" s="15">
        <f t="shared" si="406"/>
        <v>0</v>
      </c>
      <c r="H5242" s="15">
        <f t="shared" si="407"/>
        <v>0</v>
      </c>
      <c r="I5242" s="15">
        <f t="shared" si="408"/>
        <v>0</v>
      </c>
      <c r="J5242" s="15">
        <f t="shared" si="409"/>
        <v>0</v>
      </c>
    </row>
    <row r="5243" spans="1:10" x14ac:dyDescent="0.4">
      <c r="A5243" s="8" t="s">
        <v>132</v>
      </c>
      <c r="B5243" s="8" t="s">
        <v>10413</v>
      </c>
      <c r="C5243" s="8">
        <v>5103254</v>
      </c>
      <c r="D5243" s="8">
        <f t="shared" si="410"/>
        <v>510325</v>
      </c>
      <c r="E5243" s="14" t="str">
        <f>'Base de dados STN'!D5243</f>
        <v>SIM</v>
      </c>
      <c r="F5243" s="14" t="str">
        <f>IF(ISERROR(VLOOKUP(D5243,FNDE!$C$2:$D$932,1,FALSE)),"SIM","NÃO")</f>
        <v>SIM</v>
      </c>
      <c r="G5243" s="15">
        <f t="shared" si="406"/>
        <v>0</v>
      </c>
      <c r="H5243" s="15">
        <f t="shared" si="407"/>
        <v>0</v>
      </c>
      <c r="I5243" s="15">
        <f t="shared" si="408"/>
        <v>0</v>
      </c>
      <c r="J5243" s="15">
        <f t="shared" si="409"/>
        <v>0</v>
      </c>
    </row>
    <row r="5244" spans="1:10" x14ac:dyDescent="0.4">
      <c r="A5244" s="8" t="s">
        <v>132</v>
      </c>
      <c r="B5244" s="8" t="s">
        <v>10414</v>
      </c>
      <c r="C5244" s="8">
        <v>5103304</v>
      </c>
      <c r="D5244" s="8">
        <f t="shared" si="410"/>
        <v>510330</v>
      </c>
      <c r="E5244" s="14" t="str">
        <f>'Base de dados STN'!D5244</f>
        <v>SIM</v>
      </c>
      <c r="F5244" s="14" t="str">
        <f>IF(ISERROR(VLOOKUP(D5244,FNDE!$C$2:$D$932,1,FALSE)),"SIM","NÃO")</f>
        <v>SIM</v>
      </c>
      <c r="G5244" s="15">
        <f t="shared" si="406"/>
        <v>0</v>
      </c>
      <c r="H5244" s="15">
        <f t="shared" si="407"/>
        <v>0</v>
      </c>
      <c r="I5244" s="15">
        <f t="shared" si="408"/>
        <v>0</v>
      </c>
      <c r="J5244" s="15">
        <f t="shared" si="409"/>
        <v>0</v>
      </c>
    </row>
    <row r="5245" spans="1:10" x14ac:dyDescent="0.4">
      <c r="A5245" s="8" t="s">
        <v>132</v>
      </c>
      <c r="B5245" s="8" t="s">
        <v>10415</v>
      </c>
      <c r="C5245" s="8">
        <v>5103353</v>
      </c>
      <c r="D5245" s="8">
        <f t="shared" si="410"/>
        <v>510335</v>
      </c>
      <c r="E5245" s="14" t="str">
        <f>'Base de dados STN'!D5245</f>
        <v>SIM</v>
      </c>
      <c r="F5245" s="14" t="str">
        <f>IF(ISERROR(VLOOKUP(D5245,FNDE!$C$2:$D$932,1,FALSE)),"SIM","NÃO")</f>
        <v>SIM</v>
      </c>
      <c r="G5245" s="15">
        <f t="shared" si="406"/>
        <v>0</v>
      </c>
      <c r="H5245" s="15">
        <f t="shared" si="407"/>
        <v>0</v>
      </c>
      <c r="I5245" s="15">
        <f t="shared" si="408"/>
        <v>0</v>
      </c>
      <c r="J5245" s="15">
        <f t="shared" si="409"/>
        <v>0</v>
      </c>
    </row>
    <row r="5246" spans="1:10" x14ac:dyDescent="0.4">
      <c r="A5246" s="8" t="s">
        <v>132</v>
      </c>
      <c r="B5246" s="8" t="s">
        <v>10416</v>
      </c>
      <c r="C5246" s="8">
        <v>5103361</v>
      </c>
      <c r="D5246" s="8">
        <f t="shared" si="410"/>
        <v>510336</v>
      </c>
      <c r="E5246" s="14" t="str">
        <f>'Base de dados STN'!D5246</f>
        <v>SIM</v>
      </c>
      <c r="F5246" s="14" t="str">
        <f>IF(ISERROR(VLOOKUP(D5246,FNDE!$C$2:$D$932,1,FALSE)),"SIM","NÃO")</f>
        <v>SIM</v>
      </c>
      <c r="G5246" s="15">
        <f t="shared" si="406"/>
        <v>0</v>
      </c>
      <c r="H5246" s="15">
        <f t="shared" si="407"/>
        <v>0</v>
      </c>
      <c r="I5246" s="15">
        <f t="shared" si="408"/>
        <v>0</v>
      </c>
      <c r="J5246" s="15">
        <f t="shared" si="409"/>
        <v>0</v>
      </c>
    </row>
    <row r="5247" spans="1:10" x14ac:dyDescent="0.4">
      <c r="A5247" s="8" t="s">
        <v>132</v>
      </c>
      <c r="B5247" s="8" t="s">
        <v>10417</v>
      </c>
      <c r="C5247" s="8">
        <v>5103379</v>
      </c>
      <c r="D5247" s="8">
        <f t="shared" si="410"/>
        <v>510337</v>
      </c>
      <c r="E5247" s="14" t="str">
        <f>'Base de dados STN'!D5247</f>
        <v>SIM</v>
      </c>
      <c r="F5247" s="14" t="str">
        <f>IF(ISERROR(VLOOKUP(D5247,FNDE!$C$2:$D$932,1,FALSE)),"SIM","NÃO")</f>
        <v>SIM</v>
      </c>
      <c r="G5247" s="15">
        <f t="shared" si="406"/>
        <v>0</v>
      </c>
      <c r="H5247" s="15">
        <f t="shared" si="407"/>
        <v>0</v>
      </c>
      <c r="I5247" s="15">
        <f t="shared" si="408"/>
        <v>0</v>
      </c>
      <c r="J5247" s="15">
        <f t="shared" si="409"/>
        <v>0</v>
      </c>
    </row>
    <row r="5248" spans="1:10" x14ac:dyDescent="0.4">
      <c r="A5248" s="8" t="s">
        <v>132</v>
      </c>
      <c r="B5248" s="8" t="s">
        <v>565</v>
      </c>
      <c r="C5248" s="8">
        <v>5103403</v>
      </c>
      <c r="D5248" s="8">
        <f t="shared" si="410"/>
        <v>510340</v>
      </c>
      <c r="E5248" s="14" t="str">
        <f>'Base de dados STN'!D5248</f>
        <v>SIM</v>
      </c>
      <c r="F5248" s="14" t="str">
        <f>IF(ISERROR(VLOOKUP(D5248,FNDE!$C$2:$D$932,1,FALSE)),"SIM","NÃO")</f>
        <v>SIM</v>
      </c>
      <c r="G5248" s="15">
        <f t="shared" si="406"/>
        <v>0</v>
      </c>
      <c r="H5248" s="15">
        <f t="shared" si="407"/>
        <v>0</v>
      </c>
      <c r="I5248" s="15">
        <f t="shared" si="408"/>
        <v>0</v>
      </c>
      <c r="J5248" s="15">
        <f t="shared" si="409"/>
        <v>0</v>
      </c>
    </row>
    <row r="5249" spans="1:10" x14ac:dyDescent="0.4">
      <c r="A5249" s="8" t="s">
        <v>132</v>
      </c>
      <c r="B5249" s="8" t="s">
        <v>10418</v>
      </c>
      <c r="C5249" s="8">
        <v>5103437</v>
      </c>
      <c r="D5249" s="8">
        <f t="shared" si="410"/>
        <v>510343</v>
      </c>
      <c r="E5249" s="14" t="str">
        <f>'Base de dados STN'!D5249</f>
        <v>SIM</v>
      </c>
      <c r="F5249" s="14" t="str">
        <f>IF(ISERROR(VLOOKUP(D5249,FNDE!$C$2:$D$932,1,FALSE)),"SIM","NÃO")</f>
        <v>SIM</v>
      </c>
      <c r="G5249" s="15">
        <f t="shared" si="406"/>
        <v>0</v>
      </c>
      <c r="H5249" s="15">
        <f t="shared" si="407"/>
        <v>0</v>
      </c>
      <c r="I5249" s="15">
        <f t="shared" si="408"/>
        <v>0</v>
      </c>
      <c r="J5249" s="15">
        <f t="shared" si="409"/>
        <v>0</v>
      </c>
    </row>
    <row r="5250" spans="1:10" x14ac:dyDescent="0.4">
      <c r="A5250" s="8" t="s">
        <v>132</v>
      </c>
      <c r="B5250" s="8" t="s">
        <v>10419</v>
      </c>
      <c r="C5250" s="8">
        <v>5103452</v>
      </c>
      <c r="D5250" s="8">
        <f t="shared" si="410"/>
        <v>510345</v>
      </c>
      <c r="E5250" s="14" t="str">
        <f>'Base de dados STN'!D5250</f>
        <v>SIM</v>
      </c>
      <c r="F5250" s="14" t="str">
        <f>IF(ISERROR(VLOOKUP(D5250,FNDE!$C$2:$D$932,1,FALSE)),"SIM","NÃO")</f>
        <v>SIM</v>
      </c>
      <c r="G5250" s="15">
        <f t="shared" si="406"/>
        <v>0</v>
      </c>
      <c r="H5250" s="15">
        <f t="shared" si="407"/>
        <v>0</v>
      </c>
      <c r="I5250" s="15">
        <f t="shared" si="408"/>
        <v>0</v>
      </c>
      <c r="J5250" s="15">
        <f t="shared" si="409"/>
        <v>0</v>
      </c>
    </row>
    <row r="5251" spans="1:10" x14ac:dyDescent="0.4">
      <c r="A5251" s="8" t="s">
        <v>132</v>
      </c>
      <c r="B5251" s="8" t="s">
        <v>10420</v>
      </c>
      <c r="C5251" s="8">
        <v>5103502</v>
      </c>
      <c r="D5251" s="8">
        <f t="shared" si="410"/>
        <v>510350</v>
      </c>
      <c r="E5251" s="14" t="str">
        <f>'Base de dados STN'!D5251</f>
        <v>SIM</v>
      </c>
      <c r="F5251" s="14" t="str">
        <f>IF(ISERROR(VLOOKUP(D5251,FNDE!$C$2:$D$932,1,FALSE)),"SIM","NÃO")</f>
        <v>SIM</v>
      </c>
      <c r="G5251" s="15">
        <f t="shared" ref="G5251:G5314" si="416">IF(E5251="Não",1,0)</f>
        <v>0</v>
      </c>
      <c r="H5251" s="15">
        <f t="shared" ref="H5251:H5314" si="417">IF(F5251="Não",1,0)</f>
        <v>0</v>
      </c>
      <c r="I5251" s="15">
        <f t="shared" ref="I5251:I5314" si="418">IF(AND(E5251="Não",F5251="Não"),1,0)</f>
        <v>0</v>
      </c>
      <c r="J5251" s="15">
        <f t="shared" ref="J5251:J5314" si="419">IF(OR(E5251="Não",F5251="Não"),1,0)</f>
        <v>0</v>
      </c>
    </row>
    <row r="5252" spans="1:10" x14ac:dyDescent="0.4">
      <c r="A5252" s="8" t="s">
        <v>132</v>
      </c>
      <c r="B5252" s="8" t="s">
        <v>10421</v>
      </c>
      <c r="C5252" s="8">
        <v>5103601</v>
      </c>
      <c r="D5252" s="8">
        <f t="shared" si="410"/>
        <v>510360</v>
      </c>
      <c r="E5252" s="14" t="str">
        <f>'Base de dados STN'!D5252</f>
        <v>SIM</v>
      </c>
      <c r="F5252" s="14" t="str">
        <f>IF(ISERROR(VLOOKUP(D5252,FNDE!$C$2:$D$932,1,FALSE)),"SIM","NÃO")</f>
        <v>SIM</v>
      </c>
      <c r="G5252" s="15">
        <f t="shared" si="416"/>
        <v>0</v>
      </c>
      <c r="H5252" s="15">
        <f t="shared" si="417"/>
        <v>0</v>
      </c>
      <c r="I5252" s="15">
        <f t="shared" si="418"/>
        <v>0</v>
      </c>
      <c r="J5252" s="15">
        <f t="shared" si="419"/>
        <v>0</v>
      </c>
    </row>
    <row r="5253" spans="1:10" x14ac:dyDescent="0.4">
      <c r="A5253" s="8" t="s">
        <v>132</v>
      </c>
      <c r="B5253" s="8" t="s">
        <v>10422</v>
      </c>
      <c r="C5253" s="8">
        <v>5103700</v>
      </c>
      <c r="D5253" s="8">
        <f t="shared" si="410"/>
        <v>510370</v>
      </c>
      <c r="E5253" s="14" t="str">
        <f>'Base de dados STN'!D5253</f>
        <v>SIM</v>
      </c>
      <c r="F5253" s="14" t="str">
        <f>IF(ISERROR(VLOOKUP(D5253,FNDE!$C$2:$D$932,1,FALSE)),"SIM","NÃO")</f>
        <v>SIM</v>
      </c>
      <c r="G5253" s="15">
        <f t="shared" si="416"/>
        <v>0</v>
      </c>
      <c r="H5253" s="15">
        <f t="shared" si="417"/>
        <v>0</v>
      </c>
      <c r="I5253" s="15">
        <f t="shared" si="418"/>
        <v>0</v>
      </c>
      <c r="J5253" s="15">
        <f t="shared" si="419"/>
        <v>0</v>
      </c>
    </row>
    <row r="5254" spans="1:10" x14ac:dyDescent="0.4">
      <c r="A5254" s="8" t="s">
        <v>132</v>
      </c>
      <c r="B5254" s="8" t="s">
        <v>10423</v>
      </c>
      <c r="C5254" s="8">
        <v>5103809</v>
      </c>
      <c r="D5254" s="8">
        <f t="shared" si="410"/>
        <v>510380</v>
      </c>
      <c r="E5254" s="14" t="str">
        <f>'Base de dados STN'!D5254</f>
        <v>SIM</v>
      </c>
      <c r="F5254" s="14" t="str">
        <f>IF(ISERROR(VLOOKUP(D5254,FNDE!$C$2:$D$932,1,FALSE)),"SIM","NÃO")</f>
        <v>SIM</v>
      </c>
      <c r="G5254" s="15">
        <f t="shared" si="416"/>
        <v>0</v>
      </c>
      <c r="H5254" s="15">
        <f t="shared" si="417"/>
        <v>0</v>
      </c>
      <c r="I5254" s="15">
        <f t="shared" si="418"/>
        <v>0</v>
      </c>
      <c r="J5254" s="15">
        <f t="shared" si="419"/>
        <v>0</v>
      </c>
    </row>
    <row r="5255" spans="1:10" x14ac:dyDescent="0.4">
      <c r="A5255" s="8" t="s">
        <v>132</v>
      </c>
      <c r="B5255" s="8" t="s">
        <v>10424</v>
      </c>
      <c r="C5255" s="8">
        <v>5103858</v>
      </c>
      <c r="D5255" s="8">
        <f t="shared" si="410"/>
        <v>510385</v>
      </c>
      <c r="E5255" s="14" t="str">
        <f>'Base de dados STN'!D5255</f>
        <v>SIM</v>
      </c>
      <c r="F5255" s="14" t="str">
        <f>IF(ISERROR(VLOOKUP(D5255,FNDE!$C$2:$D$932,1,FALSE)),"SIM","NÃO")</f>
        <v>SIM</v>
      </c>
      <c r="G5255" s="15">
        <f t="shared" si="416"/>
        <v>0</v>
      </c>
      <c r="H5255" s="15">
        <f t="shared" si="417"/>
        <v>0</v>
      </c>
      <c r="I5255" s="15">
        <f t="shared" si="418"/>
        <v>0</v>
      </c>
      <c r="J5255" s="15">
        <f t="shared" si="419"/>
        <v>0</v>
      </c>
    </row>
    <row r="5256" spans="1:10" x14ac:dyDescent="0.4">
      <c r="A5256" s="8" t="s">
        <v>132</v>
      </c>
      <c r="B5256" s="8" t="s">
        <v>1292</v>
      </c>
      <c r="C5256" s="8">
        <v>5103908</v>
      </c>
      <c r="D5256" s="8">
        <f t="shared" si="410"/>
        <v>510390</v>
      </c>
      <c r="E5256" s="14" t="str">
        <f>'Base de dados STN'!D5256</f>
        <v>SIM</v>
      </c>
      <c r="F5256" s="14" t="str">
        <f>IF(ISERROR(VLOOKUP(D5256,FNDE!$C$2:$D$932,1,FALSE)),"SIM","NÃO")</f>
        <v>SIM</v>
      </c>
      <c r="G5256" s="15">
        <f t="shared" si="416"/>
        <v>0</v>
      </c>
      <c r="H5256" s="15">
        <f t="shared" si="417"/>
        <v>0</v>
      </c>
      <c r="I5256" s="15">
        <f t="shared" si="418"/>
        <v>0</v>
      </c>
      <c r="J5256" s="15">
        <f t="shared" si="419"/>
        <v>0</v>
      </c>
    </row>
    <row r="5257" spans="1:10" x14ac:dyDescent="0.4">
      <c r="A5257" s="8" t="s">
        <v>132</v>
      </c>
      <c r="B5257" s="8" t="s">
        <v>10425</v>
      </c>
      <c r="C5257" s="8">
        <v>5103957</v>
      </c>
      <c r="D5257" s="8">
        <f t="shared" si="410"/>
        <v>510395</v>
      </c>
      <c r="E5257" s="14" t="str">
        <f>'Base de dados STN'!D5257</f>
        <v>SIM</v>
      </c>
      <c r="F5257" s="14" t="str">
        <f>IF(ISERROR(VLOOKUP(D5257,FNDE!$C$2:$D$932,1,FALSE)),"SIM","NÃO")</f>
        <v>SIM</v>
      </c>
      <c r="G5257" s="15">
        <f t="shared" si="416"/>
        <v>0</v>
      </c>
      <c r="H5257" s="15">
        <f t="shared" si="417"/>
        <v>0</v>
      </c>
      <c r="I5257" s="15">
        <f t="shared" si="418"/>
        <v>0</v>
      </c>
      <c r="J5257" s="15">
        <f t="shared" si="419"/>
        <v>0</v>
      </c>
    </row>
    <row r="5258" spans="1:10" x14ac:dyDescent="0.4">
      <c r="A5258" s="8" t="s">
        <v>132</v>
      </c>
      <c r="B5258" s="8" t="s">
        <v>10426</v>
      </c>
      <c r="C5258" s="8">
        <v>5104104</v>
      </c>
      <c r="D5258" s="8">
        <f t="shared" si="410"/>
        <v>510410</v>
      </c>
      <c r="E5258" s="14" t="str">
        <f>'Base de dados STN'!D5258</f>
        <v>SIM</v>
      </c>
      <c r="F5258" s="14" t="str">
        <f>IF(ISERROR(VLOOKUP(D5258,FNDE!$C$2:$D$932,1,FALSE)),"SIM","NÃO")</f>
        <v>SIM</v>
      </c>
      <c r="G5258" s="15">
        <f t="shared" si="416"/>
        <v>0</v>
      </c>
      <c r="H5258" s="15">
        <f t="shared" si="417"/>
        <v>0</v>
      </c>
      <c r="I5258" s="15">
        <f t="shared" si="418"/>
        <v>0</v>
      </c>
      <c r="J5258" s="15">
        <f t="shared" si="419"/>
        <v>0</v>
      </c>
    </row>
    <row r="5259" spans="1:10" x14ac:dyDescent="0.4">
      <c r="A5259" s="8" t="s">
        <v>132</v>
      </c>
      <c r="B5259" s="8" t="s">
        <v>10427</v>
      </c>
      <c r="C5259" s="8">
        <v>5104203</v>
      </c>
      <c r="D5259" s="8">
        <f t="shared" si="410"/>
        <v>510420</v>
      </c>
      <c r="E5259" s="14" t="str">
        <f>'Base de dados STN'!D5259</f>
        <v>SIM</v>
      </c>
      <c r="F5259" s="14" t="str">
        <f>IF(ISERROR(VLOOKUP(D5259,FNDE!$C$2:$D$932,1,FALSE)),"SIM","NÃO")</f>
        <v>SIM</v>
      </c>
      <c r="G5259" s="15">
        <f t="shared" si="416"/>
        <v>0</v>
      </c>
      <c r="H5259" s="15">
        <f t="shared" si="417"/>
        <v>0</v>
      </c>
      <c r="I5259" s="15">
        <f t="shared" si="418"/>
        <v>0</v>
      </c>
      <c r="J5259" s="15">
        <f t="shared" si="419"/>
        <v>0</v>
      </c>
    </row>
    <row r="5260" spans="1:10" x14ac:dyDescent="0.4">
      <c r="A5260" s="8" t="s">
        <v>132</v>
      </c>
      <c r="B5260" s="8" t="s">
        <v>10428</v>
      </c>
      <c r="C5260" s="8">
        <v>5104500</v>
      </c>
      <c r="D5260" s="8">
        <f t="shared" si="410"/>
        <v>510450</v>
      </c>
      <c r="E5260" s="14" t="str">
        <f>'Base de dados STN'!D5260</f>
        <v>SIM</v>
      </c>
      <c r="F5260" s="14" t="str">
        <f>IF(ISERROR(VLOOKUP(D5260,FNDE!$C$2:$D$932,1,FALSE)),"SIM","NÃO")</f>
        <v>SIM</v>
      </c>
      <c r="G5260" s="15">
        <f t="shared" si="416"/>
        <v>0</v>
      </c>
      <c r="H5260" s="15">
        <f t="shared" si="417"/>
        <v>0</v>
      </c>
      <c r="I5260" s="15">
        <f t="shared" si="418"/>
        <v>0</v>
      </c>
      <c r="J5260" s="15">
        <f t="shared" si="419"/>
        <v>0</v>
      </c>
    </row>
    <row r="5261" spans="1:10" x14ac:dyDescent="0.4">
      <c r="A5261" s="8" t="s">
        <v>132</v>
      </c>
      <c r="B5261" s="8" t="s">
        <v>10429</v>
      </c>
      <c r="C5261" s="8">
        <v>5104526</v>
      </c>
      <c r="D5261" s="8">
        <f t="shared" si="410"/>
        <v>510452</v>
      </c>
      <c r="E5261" s="14" t="str">
        <f>'Base de dados STN'!D5261</f>
        <v>SIM</v>
      </c>
      <c r="F5261" s="14" t="str">
        <f>IF(ISERROR(VLOOKUP(D5261,FNDE!$C$2:$D$932,1,FALSE)),"SIM","NÃO")</f>
        <v>SIM</v>
      </c>
      <c r="G5261" s="15">
        <f t="shared" si="416"/>
        <v>0</v>
      </c>
      <c r="H5261" s="15">
        <f t="shared" si="417"/>
        <v>0</v>
      </c>
      <c r="I5261" s="15">
        <f t="shared" si="418"/>
        <v>0</v>
      </c>
      <c r="J5261" s="15">
        <f t="shared" si="419"/>
        <v>0</v>
      </c>
    </row>
    <row r="5262" spans="1:10" x14ac:dyDescent="0.4">
      <c r="A5262" s="8" t="s">
        <v>132</v>
      </c>
      <c r="B5262" s="8" t="s">
        <v>10430</v>
      </c>
      <c r="C5262" s="8">
        <v>5104542</v>
      </c>
      <c r="D5262" s="8">
        <f t="shared" si="410"/>
        <v>510454</v>
      </c>
      <c r="E5262" s="14" t="str">
        <f>'Base de dados STN'!D5262</f>
        <v>SIM</v>
      </c>
      <c r="F5262" s="14" t="str">
        <f>IF(ISERROR(VLOOKUP(D5262,FNDE!$C$2:$D$932,1,FALSE)),"SIM","NÃO")</f>
        <v>SIM</v>
      </c>
      <c r="G5262" s="15">
        <f t="shared" si="416"/>
        <v>0</v>
      </c>
      <c r="H5262" s="15">
        <f t="shared" si="417"/>
        <v>0</v>
      </c>
      <c r="I5262" s="15">
        <f t="shared" si="418"/>
        <v>0</v>
      </c>
      <c r="J5262" s="15">
        <f t="shared" si="419"/>
        <v>0</v>
      </c>
    </row>
    <row r="5263" spans="1:10" x14ac:dyDescent="0.4">
      <c r="A5263" s="8" t="s">
        <v>132</v>
      </c>
      <c r="B5263" s="8" t="s">
        <v>10431</v>
      </c>
      <c r="C5263" s="8">
        <v>5104559</v>
      </c>
      <c r="D5263" s="8">
        <f t="shared" si="410"/>
        <v>510455</v>
      </c>
      <c r="E5263" s="14" t="str">
        <f>'Base de dados STN'!D5263</f>
        <v>SIM</v>
      </c>
      <c r="F5263" s="14" t="str">
        <f>IF(ISERROR(VLOOKUP(D5263,FNDE!$C$2:$D$932,1,FALSE)),"SIM","NÃO")</f>
        <v>SIM</v>
      </c>
      <c r="G5263" s="15">
        <f t="shared" si="416"/>
        <v>0</v>
      </c>
      <c r="H5263" s="15">
        <f t="shared" si="417"/>
        <v>0</v>
      </c>
      <c r="I5263" s="15">
        <f t="shared" si="418"/>
        <v>0</v>
      </c>
      <c r="J5263" s="15">
        <f t="shared" si="419"/>
        <v>0</v>
      </c>
    </row>
    <row r="5264" spans="1:10" x14ac:dyDescent="0.4">
      <c r="A5264" s="8" t="s">
        <v>132</v>
      </c>
      <c r="B5264" s="8" t="s">
        <v>10432</v>
      </c>
      <c r="C5264" s="8">
        <v>5104609</v>
      </c>
      <c r="D5264" s="8">
        <f t="shared" si="410"/>
        <v>510460</v>
      </c>
      <c r="E5264" s="14" t="str">
        <f>'Base de dados STN'!D5264</f>
        <v>SIM</v>
      </c>
      <c r="F5264" s="14" t="str">
        <f>IF(ISERROR(VLOOKUP(D5264,FNDE!$C$2:$D$932,1,FALSE)),"SIM","NÃO")</f>
        <v>SIM</v>
      </c>
      <c r="G5264" s="15">
        <f t="shared" si="416"/>
        <v>0</v>
      </c>
      <c r="H5264" s="15">
        <f t="shared" si="417"/>
        <v>0</v>
      </c>
      <c r="I5264" s="15">
        <f t="shared" si="418"/>
        <v>0</v>
      </c>
      <c r="J5264" s="15">
        <f t="shared" si="419"/>
        <v>0</v>
      </c>
    </row>
    <row r="5265" spans="1:10" x14ac:dyDescent="0.4">
      <c r="A5265" s="8" t="s">
        <v>132</v>
      </c>
      <c r="B5265" s="8" t="s">
        <v>640</v>
      </c>
      <c r="C5265" s="8">
        <v>5104807</v>
      </c>
      <c r="D5265" s="8">
        <f t="shared" si="410"/>
        <v>510480</v>
      </c>
      <c r="E5265" s="14" t="str">
        <f>'Base de dados STN'!D5265</f>
        <v>SIM</v>
      </c>
      <c r="F5265" s="14" t="str">
        <f>IF(ISERROR(VLOOKUP(D5265,FNDE!$C$2:$D$932,1,FALSE)),"SIM","NÃO")</f>
        <v>SIM</v>
      </c>
      <c r="G5265" s="15">
        <f t="shared" si="416"/>
        <v>0</v>
      </c>
      <c r="H5265" s="15">
        <f t="shared" si="417"/>
        <v>0</v>
      </c>
      <c r="I5265" s="15">
        <f t="shared" si="418"/>
        <v>0</v>
      </c>
      <c r="J5265" s="15">
        <f t="shared" si="419"/>
        <v>0</v>
      </c>
    </row>
    <row r="5266" spans="1:10" x14ac:dyDescent="0.4">
      <c r="A5266" s="8" t="s">
        <v>132</v>
      </c>
      <c r="B5266" s="8" t="s">
        <v>10433</v>
      </c>
      <c r="C5266" s="8">
        <v>5104906</v>
      </c>
      <c r="D5266" s="8">
        <f t="shared" si="410"/>
        <v>510490</v>
      </c>
      <c r="E5266" s="14" t="str">
        <f>'Base de dados STN'!D5266</f>
        <v>SIM</v>
      </c>
      <c r="F5266" s="14" t="str">
        <f>IF(ISERROR(VLOOKUP(D5266,FNDE!$C$2:$D$932,1,FALSE)),"SIM","NÃO")</f>
        <v>SIM</v>
      </c>
      <c r="G5266" s="15">
        <f t="shared" si="416"/>
        <v>0</v>
      </c>
      <c r="H5266" s="15">
        <f t="shared" si="417"/>
        <v>0</v>
      </c>
      <c r="I5266" s="15">
        <f t="shared" si="418"/>
        <v>0</v>
      </c>
      <c r="J5266" s="15">
        <f t="shared" si="419"/>
        <v>0</v>
      </c>
    </row>
    <row r="5267" spans="1:10" x14ac:dyDescent="0.4">
      <c r="A5267" s="8" t="s">
        <v>132</v>
      </c>
      <c r="B5267" s="8" t="s">
        <v>10434</v>
      </c>
      <c r="C5267" s="8">
        <v>5105002</v>
      </c>
      <c r="D5267" s="8">
        <f t="shared" si="410"/>
        <v>510500</v>
      </c>
      <c r="E5267" s="14" t="str">
        <f>'Base de dados STN'!D5267</f>
        <v>SIM</v>
      </c>
      <c r="F5267" s="14" t="str">
        <f>IF(ISERROR(VLOOKUP(D5267,FNDE!$C$2:$D$932,1,FALSE)),"SIM","NÃO")</f>
        <v>SIM</v>
      </c>
      <c r="G5267" s="15">
        <f t="shared" si="416"/>
        <v>0</v>
      </c>
      <c r="H5267" s="15">
        <f t="shared" si="417"/>
        <v>0</v>
      </c>
      <c r="I5267" s="15">
        <f t="shared" si="418"/>
        <v>0</v>
      </c>
      <c r="J5267" s="15">
        <f t="shared" si="419"/>
        <v>0</v>
      </c>
    </row>
    <row r="5268" spans="1:10" x14ac:dyDescent="0.4">
      <c r="A5268" s="8" t="s">
        <v>132</v>
      </c>
      <c r="B5268" s="8" t="s">
        <v>10435</v>
      </c>
      <c r="C5268" s="8">
        <v>5105101</v>
      </c>
      <c r="D5268" s="8">
        <f t="shared" si="410"/>
        <v>510510</v>
      </c>
      <c r="E5268" s="14" t="str">
        <f>'Base de dados STN'!D5268</f>
        <v>SIM</v>
      </c>
      <c r="F5268" s="14" t="str">
        <f>IF(ISERROR(VLOOKUP(D5268,FNDE!$C$2:$D$932,1,FALSE)),"SIM","NÃO")</f>
        <v>SIM</v>
      </c>
      <c r="G5268" s="15">
        <f t="shared" si="416"/>
        <v>0</v>
      </c>
      <c r="H5268" s="15">
        <f t="shared" si="417"/>
        <v>0</v>
      </c>
      <c r="I5268" s="15">
        <f t="shared" si="418"/>
        <v>0</v>
      </c>
      <c r="J5268" s="15">
        <f t="shared" si="419"/>
        <v>0</v>
      </c>
    </row>
    <row r="5269" spans="1:10" x14ac:dyDescent="0.4">
      <c r="A5269" s="8" t="s">
        <v>132</v>
      </c>
      <c r="B5269" s="8" t="s">
        <v>10436</v>
      </c>
      <c r="C5269" s="8">
        <v>5105150</v>
      </c>
      <c r="D5269" s="8">
        <f t="shared" si="410"/>
        <v>510515</v>
      </c>
      <c r="E5269" s="14" t="str">
        <f>'Base de dados STN'!D5269</f>
        <v>SIM</v>
      </c>
      <c r="F5269" s="14" t="str">
        <f>IF(ISERROR(VLOOKUP(D5269,FNDE!$C$2:$D$932,1,FALSE)),"SIM","NÃO")</f>
        <v>SIM</v>
      </c>
      <c r="G5269" s="15">
        <f t="shared" si="416"/>
        <v>0</v>
      </c>
      <c r="H5269" s="15">
        <f t="shared" si="417"/>
        <v>0</v>
      </c>
      <c r="I5269" s="15">
        <f t="shared" si="418"/>
        <v>0</v>
      </c>
      <c r="J5269" s="15">
        <f t="shared" si="419"/>
        <v>0</v>
      </c>
    </row>
    <row r="5270" spans="1:10" x14ac:dyDescent="0.4">
      <c r="A5270" s="8" t="s">
        <v>132</v>
      </c>
      <c r="B5270" s="8" t="s">
        <v>1241</v>
      </c>
      <c r="C5270" s="8">
        <v>5105176</v>
      </c>
      <c r="D5270" s="8">
        <f t="shared" si="410"/>
        <v>510517</v>
      </c>
      <c r="E5270" s="14" t="str">
        <f>'Base de dados STN'!D5270</f>
        <v>SIM</v>
      </c>
      <c r="F5270" s="14" t="str">
        <f>IF(ISERROR(VLOOKUP(D5270,FNDE!$C$2:$D$932,1,FALSE)),"SIM","NÃO")</f>
        <v>SIM</v>
      </c>
      <c r="G5270" s="15">
        <f t="shared" si="416"/>
        <v>0</v>
      </c>
      <c r="H5270" s="15">
        <f t="shared" si="417"/>
        <v>0</v>
      </c>
      <c r="I5270" s="15">
        <f t="shared" si="418"/>
        <v>0</v>
      </c>
      <c r="J5270" s="15">
        <f t="shared" si="419"/>
        <v>0</v>
      </c>
    </row>
    <row r="5271" spans="1:10" x14ac:dyDescent="0.4">
      <c r="A5271" s="8" t="s">
        <v>132</v>
      </c>
      <c r="B5271" s="8" t="s">
        <v>10437</v>
      </c>
      <c r="C5271" s="8">
        <v>5105200</v>
      </c>
      <c r="D5271" s="8">
        <f t="shared" si="410"/>
        <v>510520</v>
      </c>
      <c r="E5271" s="14" t="str">
        <f>'Base de dados STN'!D5271</f>
        <v>SIM</v>
      </c>
      <c r="F5271" s="14" t="str">
        <f>IF(ISERROR(VLOOKUP(D5271,FNDE!$C$2:$D$932,1,FALSE)),"SIM","NÃO")</f>
        <v>SIM</v>
      </c>
      <c r="G5271" s="15">
        <f t="shared" si="416"/>
        <v>0</v>
      </c>
      <c r="H5271" s="15">
        <f t="shared" si="417"/>
        <v>0</v>
      </c>
      <c r="I5271" s="15">
        <f t="shared" si="418"/>
        <v>0</v>
      </c>
      <c r="J5271" s="15">
        <f t="shared" si="419"/>
        <v>0</v>
      </c>
    </row>
    <row r="5272" spans="1:10" x14ac:dyDescent="0.4">
      <c r="A5272" s="8" t="s">
        <v>132</v>
      </c>
      <c r="B5272" s="8" t="s">
        <v>10438</v>
      </c>
      <c r="C5272" s="8">
        <v>5105234</v>
      </c>
      <c r="D5272" s="8">
        <f t="shared" si="410"/>
        <v>510523</v>
      </c>
      <c r="E5272" s="14" t="str">
        <f>'Base de dados STN'!D5272</f>
        <v>SIM</v>
      </c>
      <c r="F5272" s="14" t="str">
        <f>IF(ISERROR(VLOOKUP(D5272,FNDE!$C$2:$D$932,1,FALSE)),"SIM","NÃO")</f>
        <v>SIM</v>
      </c>
      <c r="G5272" s="15">
        <f t="shared" si="416"/>
        <v>0</v>
      </c>
      <c r="H5272" s="15">
        <f t="shared" si="417"/>
        <v>0</v>
      </c>
      <c r="I5272" s="15">
        <f t="shared" si="418"/>
        <v>0</v>
      </c>
      <c r="J5272" s="15">
        <f t="shared" si="419"/>
        <v>0</v>
      </c>
    </row>
    <row r="5273" spans="1:10" x14ac:dyDescent="0.4">
      <c r="A5273" s="8" t="s">
        <v>132</v>
      </c>
      <c r="B5273" s="8" t="s">
        <v>10439</v>
      </c>
      <c r="C5273" s="8">
        <v>5105259</v>
      </c>
      <c r="D5273" s="8">
        <f t="shared" si="410"/>
        <v>510525</v>
      </c>
      <c r="E5273" s="14" t="str">
        <f>'Base de dados STN'!D5273</f>
        <v>SIM</v>
      </c>
      <c r="F5273" s="14" t="str">
        <f>IF(ISERROR(VLOOKUP(D5273,FNDE!$C$2:$D$932,1,FALSE)),"SIM","NÃO")</f>
        <v>SIM</v>
      </c>
      <c r="G5273" s="15">
        <f t="shared" si="416"/>
        <v>0</v>
      </c>
      <c r="H5273" s="15">
        <f t="shared" si="417"/>
        <v>0</v>
      </c>
      <c r="I5273" s="15">
        <f t="shared" si="418"/>
        <v>0</v>
      </c>
      <c r="J5273" s="15">
        <f t="shared" si="419"/>
        <v>0</v>
      </c>
    </row>
    <row r="5274" spans="1:10" x14ac:dyDescent="0.4">
      <c r="A5274" s="8" t="s">
        <v>132</v>
      </c>
      <c r="B5274" s="8" t="s">
        <v>10440</v>
      </c>
      <c r="C5274" s="8">
        <v>5105309</v>
      </c>
      <c r="D5274" s="8">
        <f t="shared" si="410"/>
        <v>510530</v>
      </c>
      <c r="E5274" s="14" t="str">
        <f>'Base de dados STN'!D5274</f>
        <v>SIM</v>
      </c>
      <c r="F5274" s="14" t="str">
        <f>IF(ISERROR(VLOOKUP(D5274,FNDE!$C$2:$D$932,1,FALSE)),"SIM","NÃO")</f>
        <v>SIM</v>
      </c>
      <c r="G5274" s="15">
        <f t="shared" si="416"/>
        <v>0</v>
      </c>
      <c r="H5274" s="15">
        <f t="shared" si="417"/>
        <v>0</v>
      </c>
      <c r="I5274" s="15">
        <f t="shared" si="418"/>
        <v>0</v>
      </c>
      <c r="J5274" s="15">
        <f t="shared" si="419"/>
        <v>0</v>
      </c>
    </row>
    <row r="5275" spans="1:10" x14ac:dyDescent="0.4">
      <c r="A5275" s="8" t="s">
        <v>132</v>
      </c>
      <c r="B5275" s="8" t="s">
        <v>10441</v>
      </c>
      <c r="C5275" s="8">
        <v>5105507</v>
      </c>
      <c r="D5275" s="8">
        <f t="shared" si="410"/>
        <v>510550</v>
      </c>
      <c r="E5275" s="14" t="str">
        <f>'Base de dados STN'!D5275</f>
        <v>SIM</v>
      </c>
      <c r="F5275" s="14" t="str">
        <f>IF(ISERROR(VLOOKUP(D5275,FNDE!$C$2:$D$932,1,FALSE)),"SIM","NÃO")</f>
        <v>SIM</v>
      </c>
      <c r="G5275" s="15">
        <f t="shared" si="416"/>
        <v>0</v>
      </c>
      <c r="H5275" s="15">
        <f t="shared" si="417"/>
        <v>0</v>
      </c>
      <c r="I5275" s="15">
        <f t="shared" si="418"/>
        <v>0</v>
      </c>
      <c r="J5275" s="15">
        <f t="shared" si="419"/>
        <v>0</v>
      </c>
    </row>
    <row r="5276" spans="1:10" x14ac:dyDescent="0.4">
      <c r="A5276" s="8" t="s">
        <v>132</v>
      </c>
      <c r="B5276" s="8" t="s">
        <v>10442</v>
      </c>
      <c r="C5276" s="8">
        <v>5105580</v>
      </c>
      <c r="D5276" s="8">
        <f t="shared" si="410"/>
        <v>510558</v>
      </c>
      <c r="E5276" s="14" t="str">
        <f>'Base de dados STN'!D5276</f>
        <v>SIM</v>
      </c>
      <c r="F5276" s="14" t="str">
        <f>IF(ISERROR(VLOOKUP(D5276,FNDE!$C$2:$D$932,1,FALSE)),"SIM","NÃO")</f>
        <v>SIM</v>
      </c>
      <c r="G5276" s="15">
        <f t="shared" si="416"/>
        <v>0</v>
      </c>
      <c r="H5276" s="15">
        <f t="shared" si="417"/>
        <v>0</v>
      </c>
      <c r="I5276" s="15">
        <f t="shared" si="418"/>
        <v>0</v>
      </c>
      <c r="J5276" s="15">
        <f t="shared" si="419"/>
        <v>0</v>
      </c>
    </row>
    <row r="5277" spans="1:10" x14ac:dyDescent="0.4">
      <c r="A5277" s="8" t="s">
        <v>132</v>
      </c>
      <c r="B5277" s="8" t="s">
        <v>10443</v>
      </c>
      <c r="C5277" s="8">
        <v>5105606</v>
      </c>
      <c r="D5277" s="8">
        <f t="shared" si="410"/>
        <v>510560</v>
      </c>
      <c r="E5277" s="14" t="str">
        <f>'Base de dados STN'!D5277</f>
        <v>SIM</v>
      </c>
      <c r="F5277" s="14" t="str">
        <f>IF(ISERROR(VLOOKUP(D5277,FNDE!$C$2:$D$932,1,FALSE)),"SIM","NÃO")</f>
        <v>SIM</v>
      </c>
      <c r="G5277" s="15">
        <f t="shared" si="416"/>
        <v>0</v>
      </c>
      <c r="H5277" s="15">
        <f t="shared" si="417"/>
        <v>0</v>
      </c>
      <c r="I5277" s="15">
        <f t="shared" si="418"/>
        <v>0</v>
      </c>
      <c r="J5277" s="15">
        <f t="shared" si="419"/>
        <v>0</v>
      </c>
    </row>
    <row r="5278" spans="1:10" x14ac:dyDescent="0.4">
      <c r="A5278" s="8" t="s">
        <v>132</v>
      </c>
      <c r="B5278" s="8" t="s">
        <v>10444</v>
      </c>
      <c r="C5278" s="8">
        <v>5105622</v>
      </c>
      <c r="D5278" s="8">
        <f t="shared" si="410"/>
        <v>510562</v>
      </c>
      <c r="E5278" s="14" t="str">
        <f>'Base de dados STN'!D5278</f>
        <v>SIM</v>
      </c>
      <c r="F5278" s="14" t="str">
        <f>IF(ISERROR(VLOOKUP(D5278,FNDE!$C$2:$D$932,1,FALSE)),"SIM","NÃO")</f>
        <v>SIM</v>
      </c>
      <c r="G5278" s="15">
        <f t="shared" si="416"/>
        <v>0</v>
      </c>
      <c r="H5278" s="15">
        <f t="shared" si="417"/>
        <v>0</v>
      </c>
      <c r="I5278" s="15">
        <f t="shared" si="418"/>
        <v>0</v>
      </c>
      <c r="J5278" s="15">
        <f t="shared" si="419"/>
        <v>0</v>
      </c>
    </row>
    <row r="5279" spans="1:10" x14ac:dyDescent="0.4">
      <c r="A5279" s="8" t="s">
        <v>132</v>
      </c>
      <c r="B5279" s="8" t="s">
        <v>10445</v>
      </c>
      <c r="C5279" s="8">
        <v>5105903</v>
      </c>
      <c r="D5279" s="8">
        <f t="shared" ref="D5279:D5342" si="420">ROUNDDOWN(C5279/10,0)</f>
        <v>510590</v>
      </c>
      <c r="E5279" s="14" t="str">
        <f>'Base de dados STN'!D5279</f>
        <v>SIM</v>
      </c>
      <c r="F5279" s="14" t="str">
        <f>IF(ISERROR(VLOOKUP(D5279,FNDE!$C$2:$D$932,1,FALSE)),"SIM","NÃO")</f>
        <v>SIM</v>
      </c>
      <c r="G5279" s="15">
        <f t="shared" si="416"/>
        <v>0</v>
      </c>
      <c r="H5279" s="15">
        <f t="shared" si="417"/>
        <v>0</v>
      </c>
      <c r="I5279" s="15">
        <f t="shared" si="418"/>
        <v>0</v>
      </c>
      <c r="J5279" s="15">
        <f t="shared" si="419"/>
        <v>0</v>
      </c>
    </row>
    <row r="5280" spans="1:10" x14ac:dyDescent="0.4">
      <c r="A5280" s="8" t="s">
        <v>132</v>
      </c>
      <c r="B5280" s="8" t="s">
        <v>10446</v>
      </c>
      <c r="C5280" s="8">
        <v>5106000</v>
      </c>
      <c r="D5280" s="8">
        <f t="shared" si="420"/>
        <v>510600</v>
      </c>
      <c r="E5280" s="14" t="str">
        <f>'Base de dados STN'!D5280</f>
        <v>SIM</v>
      </c>
      <c r="F5280" s="14" t="str">
        <f>IF(ISERROR(VLOOKUP(D5280,FNDE!$C$2:$D$932,1,FALSE)),"SIM","NÃO")</f>
        <v>SIM</v>
      </c>
      <c r="G5280" s="15">
        <f t="shared" si="416"/>
        <v>0</v>
      </c>
      <c r="H5280" s="15">
        <f t="shared" si="417"/>
        <v>0</v>
      </c>
      <c r="I5280" s="15">
        <f t="shared" si="418"/>
        <v>0</v>
      </c>
      <c r="J5280" s="15">
        <f t="shared" si="419"/>
        <v>0</v>
      </c>
    </row>
    <row r="5281" spans="1:10" x14ac:dyDescent="0.4">
      <c r="A5281" s="8" t="s">
        <v>132</v>
      </c>
      <c r="B5281" s="8" t="s">
        <v>10447</v>
      </c>
      <c r="C5281" s="8">
        <v>5106109</v>
      </c>
      <c r="D5281" s="8">
        <f t="shared" si="420"/>
        <v>510610</v>
      </c>
      <c r="E5281" s="14" t="str">
        <f>'Base de dados STN'!D5281</f>
        <v>SIM</v>
      </c>
      <c r="F5281" s="14" t="str">
        <f>IF(ISERROR(VLOOKUP(D5281,FNDE!$C$2:$D$932,1,FALSE)),"SIM","NÃO")</f>
        <v>SIM</v>
      </c>
      <c r="G5281" s="15">
        <f t="shared" si="416"/>
        <v>0</v>
      </c>
      <c r="H5281" s="15">
        <f t="shared" si="417"/>
        <v>0</v>
      </c>
      <c r="I5281" s="15">
        <f t="shared" si="418"/>
        <v>0</v>
      </c>
      <c r="J5281" s="15">
        <f t="shared" si="419"/>
        <v>0</v>
      </c>
    </row>
    <row r="5282" spans="1:10" x14ac:dyDescent="0.4">
      <c r="A5282" s="8" t="s">
        <v>132</v>
      </c>
      <c r="B5282" s="8" t="s">
        <v>10448</v>
      </c>
      <c r="C5282" s="8">
        <v>5106158</v>
      </c>
      <c r="D5282" s="8">
        <f t="shared" si="420"/>
        <v>510615</v>
      </c>
      <c r="E5282" s="14" t="str">
        <f>'Base de dados STN'!D5282</f>
        <v>SIM</v>
      </c>
      <c r="F5282" s="14" t="str">
        <f>IF(ISERROR(VLOOKUP(D5282,FNDE!$C$2:$D$932,1,FALSE)),"SIM","NÃO")</f>
        <v>SIM</v>
      </c>
      <c r="G5282" s="15">
        <f t="shared" si="416"/>
        <v>0</v>
      </c>
      <c r="H5282" s="15">
        <f t="shared" si="417"/>
        <v>0</v>
      </c>
      <c r="I5282" s="15">
        <f t="shared" si="418"/>
        <v>0</v>
      </c>
      <c r="J5282" s="15">
        <f t="shared" si="419"/>
        <v>0</v>
      </c>
    </row>
    <row r="5283" spans="1:10" x14ac:dyDescent="0.4">
      <c r="A5283" s="8" t="s">
        <v>132</v>
      </c>
      <c r="B5283" s="8" t="s">
        <v>10449</v>
      </c>
      <c r="C5283" s="8">
        <v>5106174</v>
      </c>
      <c r="D5283" s="8">
        <f t="shared" si="420"/>
        <v>510617</v>
      </c>
      <c r="E5283" s="14" t="str">
        <f>'Base de dados STN'!D5283</f>
        <v>SIM</v>
      </c>
      <c r="F5283" s="14" t="str">
        <f>IF(ISERROR(VLOOKUP(D5283,FNDE!$C$2:$D$932,1,FALSE)),"SIM","NÃO")</f>
        <v>SIM</v>
      </c>
      <c r="G5283" s="15">
        <f t="shared" si="416"/>
        <v>0</v>
      </c>
      <c r="H5283" s="15">
        <f t="shared" si="417"/>
        <v>0</v>
      </c>
      <c r="I5283" s="15">
        <f t="shared" si="418"/>
        <v>0</v>
      </c>
      <c r="J5283" s="15">
        <f t="shared" si="419"/>
        <v>0</v>
      </c>
    </row>
    <row r="5284" spans="1:10" x14ac:dyDescent="0.4">
      <c r="A5284" s="8" t="s">
        <v>132</v>
      </c>
      <c r="B5284" s="8" t="s">
        <v>1242</v>
      </c>
      <c r="C5284" s="8">
        <v>5106182</v>
      </c>
      <c r="D5284" s="8">
        <f t="shared" si="420"/>
        <v>510618</v>
      </c>
      <c r="E5284" s="14" t="str">
        <f>'Base de dados STN'!D5284</f>
        <v>SIM</v>
      </c>
      <c r="F5284" s="14" t="str">
        <f>IF(ISERROR(VLOOKUP(D5284,FNDE!$C$2:$D$932,1,FALSE)),"SIM","NÃO")</f>
        <v>SIM</v>
      </c>
      <c r="G5284" s="15">
        <f t="shared" si="416"/>
        <v>0</v>
      </c>
      <c r="H5284" s="15">
        <f t="shared" si="417"/>
        <v>0</v>
      </c>
      <c r="I5284" s="15">
        <f t="shared" si="418"/>
        <v>0</v>
      </c>
      <c r="J5284" s="15">
        <f t="shared" si="419"/>
        <v>0</v>
      </c>
    </row>
    <row r="5285" spans="1:10" x14ac:dyDescent="0.4">
      <c r="A5285" s="8" t="s">
        <v>132</v>
      </c>
      <c r="B5285" s="8" t="s">
        <v>10450</v>
      </c>
      <c r="C5285" s="8">
        <v>5106190</v>
      </c>
      <c r="D5285" s="8">
        <f t="shared" si="420"/>
        <v>510619</v>
      </c>
      <c r="E5285" s="14" t="str">
        <f>'Base de dados STN'!D5285</f>
        <v>SIM</v>
      </c>
      <c r="F5285" s="14" t="str">
        <f>IF(ISERROR(VLOOKUP(D5285,FNDE!$C$2:$D$932,1,FALSE)),"SIM","NÃO")</f>
        <v>SIM</v>
      </c>
      <c r="G5285" s="15">
        <f t="shared" si="416"/>
        <v>0</v>
      </c>
      <c r="H5285" s="15">
        <f t="shared" si="417"/>
        <v>0</v>
      </c>
      <c r="I5285" s="15">
        <f t="shared" si="418"/>
        <v>0</v>
      </c>
      <c r="J5285" s="15">
        <f t="shared" si="419"/>
        <v>0</v>
      </c>
    </row>
    <row r="5286" spans="1:10" x14ac:dyDescent="0.4">
      <c r="A5286" s="8" t="s">
        <v>132</v>
      </c>
      <c r="B5286" s="8" t="s">
        <v>10451</v>
      </c>
      <c r="C5286" s="8">
        <v>5106208</v>
      </c>
      <c r="D5286" s="8">
        <f t="shared" si="420"/>
        <v>510620</v>
      </c>
      <c r="E5286" s="14" t="str">
        <f>'Base de dados STN'!D5286</f>
        <v>SIM</v>
      </c>
      <c r="F5286" s="14" t="str">
        <f>IF(ISERROR(VLOOKUP(D5286,FNDE!$C$2:$D$932,1,FALSE)),"SIM","NÃO")</f>
        <v>SIM</v>
      </c>
      <c r="G5286" s="15">
        <f t="shared" si="416"/>
        <v>0</v>
      </c>
      <c r="H5286" s="15">
        <f t="shared" si="417"/>
        <v>0</v>
      </c>
      <c r="I5286" s="15">
        <f t="shared" si="418"/>
        <v>0</v>
      </c>
      <c r="J5286" s="15">
        <f t="shared" si="419"/>
        <v>0</v>
      </c>
    </row>
    <row r="5287" spans="1:10" x14ac:dyDescent="0.4">
      <c r="A5287" s="8" t="s">
        <v>132</v>
      </c>
      <c r="B5287" s="8" t="s">
        <v>10452</v>
      </c>
      <c r="C5287" s="8">
        <v>5106216</v>
      </c>
      <c r="D5287" s="8">
        <f t="shared" si="420"/>
        <v>510621</v>
      </c>
      <c r="E5287" s="14" t="str">
        <f>'Base de dados STN'!D5287</f>
        <v>SIM</v>
      </c>
      <c r="F5287" s="14" t="str">
        <f>IF(ISERROR(VLOOKUP(D5287,FNDE!$C$2:$D$932,1,FALSE)),"SIM","NÃO")</f>
        <v>SIM</v>
      </c>
      <c r="G5287" s="15">
        <f t="shared" si="416"/>
        <v>0</v>
      </c>
      <c r="H5287" s="15">
        <f t="shared" si="417"/>
        <v>0</v>
      </c>
      <c r="I5287" s="15">
        <f t="shared" si="418"/>
        <v>0</v>
      </c>
      <c r="J5287" s="15">
        <f t="shared" si="419"/>
        <v>0</v>
      </c>
    </row>
    <row r="5288" spans="1:10" x14ac:dyDescent="0.4">
      <c r="A5288" s="8" t="s">
        <v>132</v>
      </c>
      <c r="B5288" s="8" t="s">
        <v>10453</v>
      </c>
      <c r="C5288" s="8">
        <v>5106224</v>
      </c>
      <c r="D5288" s="8">
        <f t="shared" si="420"/>
        <v>510622</v>
      </c>
      <c r="E5288" s="14" t="str">
        <f>'Base de dados STN'!D5288</f>
        <v>SIM</v>
      </c>
      <c r="F5288" s="14" t="str">
        <f>IF(ISERROR(VLOOKUP(D5288,FNDE!$C$2:$D$932,1,FALSE)),"SIM","NÃO")</f>
        <v>SIM</v>
      </c>
      <c r="G5288" s="15">
        <f t="shared" si="416"/>
        <v>0</v>
      </c>
      <c r="H5288" s="15">
        <f t="shared" si="417"/>
        <v>0</v>
      </c>
      <c r="I5288" s="15">
        <f t="shared" si="418"/>
        <v>0</v>
      </c>
      <c r="J5288" s="15">
        <f t="shared" si="419"/>
        <v>0</v>
      </c>
    </row>
    <row r="5289" spans="1:10" x14ac:dyDescent="0.4">
      <c r="A5289" s="8" t="s">
        <v>132</v>
      </c>
      <c r="B5289" s="8" t="s">
        <v>9630</v>
      </c>
      <c r="C5289" s="8">
        <v>5106232</v>
      </c>
      <c r="D5289" s="8">
        <f t="shared" si="420"/>
        <v>510623</v>
      </c>
      <c r="E5289" s="14" t="str">
        <f>'Base de dados STN'!D5289</f>
        <v>SIM</v>
      </c>
      <c r="F5289" s="14" t="str">
        <f>IF(ISERROR(VLOOKUP(D5289,FNDE!$C$2:$D$932,1,FALSE)),"SIM","NÃO")</f>
        <v>SIM</v>
      </c>
      <c r="G5289" s="15">
        <f t="shared" si="416"/>
        <v>0</v>
      </c>
      <c r="H5289" s="15">
        <f t="shared" si="417"/>
        <v>0</v>
      </c>
      <c r="I5289" s="15">
        <f t="shared" si="418"/>
        <v>0</v>
      </c>
      <c r="J5289" s="15">
        <f t="shared" si="419"/>
        <v>0</v>
      </c>
    </row>
    <row r="5290" spans="1:10" x14ac:dyDescent="0.4">
      <c r="A5290" s="8" t="s">
        <v>132</v>
      </c>
      <c r="B5290" s="8" t="s">
        <v>10454</v>
      </c>
      <c r="C5290" s="8">
        <v>5106240</v>
      </c>
      <c r="D5290" s="8">
        <f t="shared" si="420"/>
        <v>510624</v>
      </c>
      <c r="E5290" s="14" t="str">
        <f>'Base de dados STN'!D5290</f>
        <v>SIM</v>
      </c>
      <c r="F5290" s="14" t="str">
        <f>IF(ISERROR(VLOOKUP(D5290,FNDE!$C$2:$D$932,1,FALSE)),"SIM","NÃO")</f>
        <v>SIM</v>
      </c>
      <c r="G5290" s="15">
        <f t="shared" si="416"/>
        <v>0</v>
      </c>
      <c r="H5290" s="15">
        <f t="shared" si="417"/>
        <v>0</v>
      </c>
      <c r="I5290" s="15">
        <f t="shared" si="418"/>
        <v>0</v>
      </c>
      <c r="J5290" s="15">
        <f t="shared" si="419"/>
        <v>0</v>
      </c>
    </row>
    <row r="5291" spans="1:10" x14ac:dyDescent="0.4">
      <c r="A5291" s="8" t="s">
        <v>132</v>
      </c>
      <c r="B5291" s="8" t="s">
        <v>10455</v>
      </c>
      <c r="C5291" s="8">
        <v>5106257</v>
      </c>
      <c r="D5291" s="8">
        <f t="shared" si="420"/>
        <v>510625</v>
      </c>
      <c r="E5291" s="14" t="str">
        <f>'Base de dados STN'!D5291</f>
        <v>SIM</v>
      </c>
      <c r="F5291" s="14" t="str">
        <f>IF(ISERROR(VLOOKUP(D5291,FNDE!$C$2:$D$932,1,FALSE)),"SIM","NÃO")</f>
        <v>SIM</v>
      </c>
      <c r="G5291" s="15">
        <f t="shared" si="416"/>
        <v>0</v>
      </c>
      <c r="H5291" s="15">
        <f t="shared" si="417"/>
        <v>0</v>
      </c>
      <c r="I5291" s="15">
        <f t="shared" si="418"/>
        <v>0</v>
      </c>
      <c r="J5291" s="15">
        <f t="shared" si="419"/>
        <v>0</v>
      </c>
    </row>
    <row r="5292" spans="1:10" x14ac:dyDescent="0.4">
      <c r="A5292" s="8" t="s">
        <v>132</v>
      </c>
      <c r="B5292" s="8" t="s">
        <v>10456</v>
      </c>
      <c r="C5292" s="8">
        <v>5106265</v>
      </c>
      <c r="D5292" s="8">
        <f t="shared" si="420"/>
        <v>510626</v>
      </c>
      <c r="E5292" s="14" t="str">
        <f>'Base de dados STN'!D5292</f>
        <v>SIM</v>
      </c>
      <c r="F5292" s="14" t="str">
        <f>IF(ISERROR(VLOOKUP(D5292,FNDE!$C$2:$D$932,1,FALSE)),"SIM","NÃO")</f>
        <v>SIM</v>
      </c>
      <c r="G5292" s="15">
        <f t="shared" si="416"/>
        <v>0</v>
      </c>
      <c r="H5292" s="15">
        <f t="shared" si="417"/>
        <v>0</v>
      </c>
      <c r="I5292" s="15">
        <f t="shared" si="418"/>
        <v>0</v>
      </c>
      <c r="J5292" s="15">
        <f t="shared" si="419"/>
        <v>0</v>
      </c>
    </row>
    <row r="5293" spans="1:10" x14ac:dyDescent="0.4">
      <c r="A5293" s="8" t="s">
        <v>132</v>
      </c>
      <c r="B5293" s="8" t="s">
        <v>10457</v>
      </c>
      <c r="C5293" s="8">
        <v>5106273</v>
      </c>
      <c r="D5293" s="8">
        <f t="shared" si="420"/>
        <v>510627</v>
      </c>
      <c r="E5293" s="14" t="str">
        <f>'Base de dados STN'!D5293</f>
        <v>NÃO</v>
      </c>
      <c r="F5293" s="14" t="str">
        <f>IF(ISERROR(VLOOKUP(D5293,FNDE!$C$2:$D$932,1,FALSE)),"SIM","NÃO")</f>
        <v>SIM</v>
      </c>
      <c r="G5293" s="15">
        <f t="shared" si="416"/>
        <v>1</v>
      </c>
      <c r="H5293" s="15">
        <f t="shared" si="417"/>
        <v>0</v>
      </c>
      <c r="I5293" s="15">
        <f t="shared" si="418"/>
        <v>0</v>
      </c>
      <c r="J5293" s="15">
        <f t="shared" si="419"/>
        <v>1</v>
      </c>
    </row>
    <row r="5294" spans="1:10" x14ac:dyDescent="0.4">
      <c r="A5294" s="8" t="s">
        <v>132</v>
      </c>
      <c r="B5294" s="8" t="s">
        <v>10458</v>
      </c>
      <c r="C5294" s="8">
        <v>5106281</v>
      </c>
      <c r="D5294" s="8">
        <f t="shared" si="420"/>
        <v>510628</v>
      </c>
      <c r="E5294" s="14" t="str">
        <f>'Base de dados STN'!D5294</f>
        <v>SIM</v>
      </c>
      <c r="F5294" s="14" t="str">
        <f>IF(ISERROR(VLOOKUP(D5294,FNDE!$C$2:$D$932,1,FALSE)),"SIM","NÃO")</f>
        <v>SIM</v>
      </c>
      <c r="G5294" s="15">
        <f t="shared" si="416"/>
        <v>0</v>
      </c>
      <c r="H5294" s="15">
        <f t="shared" si="417"/>
        <v>0</v>
      </c>
      <c r="I5294" s="15">
        <f t="shared" si="418"/>
        <v>0</v>
      </c>
      <c r="J5294" s="15">
        <f t="shared" si="419"/>
        <v>0</v>
      </c>
    </row>
    <row r="5295" spans="1:10" x14ac:dyDescent="0.4">
      <c r="A5295" s="8" t="s">
        <v>132</v>
      </c>
      <c r="B5295" s="8" t="s">
        <v>10459</v>
      </c>
      <c r="C5295" s="8">
        <v>5106299</v>
      </c>
      <c r="D5295" s="8">
        <f t="shared" si="420"/>
        <v>510629</v>
      </c>
      <c r="E5295" s="14" t="str">
        <f>'Base de dados STN'!D5295</f>
        <v>SIM</v>
      </c>
      <c r="F5295" s="14" t="str">
        <f>IF(ISERROR(VLOOKUP(D5295,FNDE!$C$2:$D$932,1,FALSE)),"SIM","NÃO")</f>
        <v>SIM</v>
      </c>
      <c r="G5295" s="15">
        <f t="shared" si="416"/>
        <v>0</v>
      </c>
      <c r="H5295" s="15">
        <f t="shared" si="417"/>
        <v>0</v>
      </c>
      <c r="I5295" s="15">
        <f t="shared" si="418"/>
        <v>0</v>
      </c>
      <c r="J5295" s="15">
        <f t="shared" si="419"/>
        <v>0</v>
      </c>
    </row>
    <row r="5296" spans="1:10" x14ac:dyDescent="0.4">
      <c r="A5296" s="8" t="s">
        <v>132</v>
      </c>
      <c r="B5296" s="8" t="s">
        <v>10460</v>
      </c>
      <c r="C5296" s="8">
        <v>5106307</v>
      </c>
      <c r="D5296" s="8">
        <f t="shared" si="420"/>
        <v>510630</v>
      </c>
      <c r="E5296" s="14" t="str">
        <f>'Base de dados STN'!D5296</f>
        <v>SIM</v>
      </c>
      <c r="F5296" s="14" t="str">
        <f>IF(ISERROR(VLOOKUP(D5296,FNDE!$C$2:$D$932,1,FALSE)),"SIM","NÃO")</f>
        <v>SIM</v>
      </c>
      <c r="G5296" s="15">
        <f t="shared" si="416"/>
        <v>0</v>
      </c>
      <c r="H5296" s="15">
        <f t="shared" si="417"/>
        <v>0</v>
      </c>
      <c r="I5296" s="15">
        <f t="shared" si="418"/>
        <v>0</v>
      </c>
      <c r="J5296" s="15">
        <f t="shared" si="419"/>
        <v>0</v>
      </c>
    </row>
    <row r="5297" spans="1:10" x14ac:dyDescent="0.4">
      <c r="A5297" s="8" t="s">
        <v>132</v>
      </c>
      <c r="B5297" s="8" t="s">
        <v>845</v>
      </c>
      <c r="C5297" s="8">
        <v>5106315</v>
      </c>
      <c r="D5297" s="8">
        <f t="shared" si="420"/>
        <v>510631</v>
      </c>
      <c r="E5297" s="14" t="str">
        <f>'Base de dados STN'!D5297</f>
        <v>SIM</v>
      </c>
      <c r="F5297" s="14" t="str">
        <f>IF(ISERROR(VLOOKUP(D5297,FNDE!$C$2:$D$932,1,FALSE)),"SIM","NÃO")</f>
        <v>SIM</v>
      </c>
      <c r="G5297" s="15">
        <f t="shared" si="416"/>
        <v>0</v>
      </c>
      <c r="H5297" s="15">
        <f t="shared" si="417"/>
        <v>0</v>
      </c>
      <c r="I5297" s="15">
        <f t="shared" si="418"/>
        <v>0</v>
      </c>
      <c r="J5297" s="15">
        <f t="shared" si="419"/>
        <v>0</v>
      </c>
    </row>
    <row r="5298" spans="1:10" x14ac:dyDescent="0.4">
      <c r="A5298" s="8" t="s">
        <v>132</v>
      </c>
      <c r="B5298" s="8" t="s">
        <v>1501</v>
      </c>
      <c r="C5298" s="8">
        <v>5106372</v>
      </c>
      <c r="D5298" s="8">
        <f t="shared" si="420"/>
        <v>510637</v>
      </c>
      <c r="E5298" s="14" t="str">
        <f>'Base de dados STN'!D5298</f>
        <v>SIM</v>
      </c>
      <c r="F5298" s="14" t="str">
        <f>IF(ISERROR(VLOOKUP(D5298,FNDE!$C$2:$D$932,1,FALSE)),"SIM","NÃO")</f>
        <v>SIM</v>
      </c>
      <c r="G5298" s="15">
        <f t="shared" si="416"/>
        <v>0</v>
      </c>
      <c r="H5298" s="15">
        <f t="shared" si="417"/>
        <v>0</v>
      </c>
      <c r="I5298" s="15">
        <f t="shared" si="418"/>
        <v>0</v>
      </c>
      <c r="J5298" s="15">
        <f t="shared" si="419"/>
        <v>0</v>
      </c>
    </row>
    <row r="5299" spans="1:10" x14ac:dyDescent="0.4">
      <c r="A5299" s="8" t="s">
        <v>132</v>
      </c>
      <c r="B5299" s="8" t="s">
        <v>10461</v>
      </c>
      <c r="C5299" s="8">
        <v>5106422</v>
      </c>
      <c r="D5299" s="8">
        <f t="shared" si="420"/>
        <v>510642</v>
      </c>
      <c r="E5299" s="14" t="str">
        <f>'Base de dados STN'!D5299</f>
        <v>SIM</v>
      </c>
      <c r="F5299" s="14" t="str">
        <f>IF(ISERROR(VLOOKUP(D5299,FNDE!$C$2:$D$932,1,FALSE)),"SIM","NÃO")</f>
        <v>SIM</v>
      </c>
      <c r="G5299" s="15">
        <f t="shared" si="416"/>
        <v>0</v>
      </c>
      <c r="H5299" s="15">
        <f t="shared" si="417"/>
        <v>0</v>
      </c>
      <c r="I5299" s="15">
        <f t="shared" si="418"/>
        <v>0</v>
      </c>
      <c r="J5299" s="15">
        <f t="shared" si="419"/>
        <v>0</v>
      </c>
    </row>
    <row r="5300" spans="1:10" x14ac:dyDescent="0.4">
      <c r="A5300" s="8" t="s">
        <v>132</v>
      </c>
      <c r="B5300" s="8" t="s">
        <v>10462</v>
      </c>
      <c r="C5300" s="8">
        <v>5106455</v>
      </c>
      <c r="D5300" s="8">
        <f t="shared" si="420"/>
        <v>510645</v>
      </c>
      <c r="E5300" s="14" t="str">
        <f>'Base de dados STN'!D5300</f>
        <v>SIM</v>
      </c>
      <c r="F5300" s="14" t="str">
        <f>IF(ISERROR(VLOOKUP(D5300,FNDE!$C$2:$D$932,1,FALSE)),"SIM","NÃO")</f>
        <v>SIM</v>
      </c>
      <c r="G5300" s="15">
        <f t="shared" si="416"/>
        <v>0</v>
      </c>
      <c r="H5300" s="15">
        <f t="shared" si="417"/>
        <v>0</v>
      </c>
      <c r="I5300" s="15">
        <f t="shared" si="418"/>
        <v>0</v>
      </c>
      <c r="J5300" s="15">
        <f t="shared" si="419"/>
        <v>0</v>
      </c>
    </row>
    <row r="5301" spans="1:10" x14ac:dyDescent="0.4">
      <c r="A5301" s="8" t="s">
        <v>132</v>
      </c>
      <c r="B5301" s="8" t="s">
        <v>10463</v>
      </c>
      <c r="C5301" s="8">
        <v>5106505</v>
      </c>
      <c r="D5301" s="8">
        <f t="shared" si="420"/>
        <v>510650</v>
      </c>
      <c r="E5301" s="14" t="str">
        <f>'Base de dados STN'!D5301</f>
        <v>SIM</v>
      </c>
      <c r="F5301" s="14" t="str">
        <f>IF(ISERROR(VLOOKUP(D5301,FNDE!$C$2:$D$932,1,FALSE)),"SIM","NÃO")</f>
        <v>SIM</v>
      </c>
      <c r="G5301" s="15">
        <f t="shared" si="416"/>
        <v>0</v>
      </c>
      <c r="H5301" s="15">
        <f t="shared" si="417"/>
        <v>0</v>
      </c>
      <c r="I5301" s="15">
        <f t="shared" si="418"/>
        <v>0</v>
      </c>
      <c r="J5301" s="15">
        <f t="shared" si="419"/>
        <v>0</v>
      </c>
    </row>
    <row r="5302" spans="1:10" x14ac:dyDescent="0.4">
      <c r="A5302" s="8" t="s">
        <v>132</v>
      </c>
      <c r="B5302" s="8" t="s">
        <v>10464</v>
      </c>
      <c r="C5302" s="8">
        <v>5106653</v>
      </c>
      <c r="D5302" s="8">
        <f t="shared" si="420"/>
        <v>510665</v>
      </c>
      <c r="E5302" s="14" t="str">
        <f>'Base de dados STN'!D5302</f>
        <v>SIM</v>
      </c>
      <c r="F5302" s="14" t="str">
        <f>IF(ISERROR(VLOOKUP(D5302,FNDE!$C$2:$D$932,1,FALSE)),"SIM","NÃO")</f>
        <v>SIM</v>
      </c>
      <c r="G5302" s="15">
        <f t="shared" si="416"/>
        <v>0</v>
      </c>
      <c r="H5302" s="15">
        <f t="shared" si="417"/>
        <v>0</v>
      </c>
      <c r="I5302" s="15">
        <f t="shared" si="418"/>
        <v>0</v>
      </c>
      <c r="J5302" s="15">
        <f t="shared" si="419"/>
        <v>0</v>
      </c>
    </row>
    <row r="5303" spans="1:10" x14ac:dyDescent="0.4">
      <c r="A5303" s="8" t="s">
        <v>132</v>
      </c>
      <c r="B5303" s="8" t="s">
        <v>10465</v>
      </c>
      <c r="C5303" s="8">
        <v>5106703</v>
      </c>
      <c r="D5303" s="8">
        <f t="shared" si="420"/>
        <v>510670</v>
      </c>
      <c r="E5303" s="14" t="str">
        <f>'Base de dados STN'!D5303</f>
        <v>SIM</v>
      </c>
      <c r="F5303" s="14" t="str">
        <f>IF(ISERROR(VLOOKUP(D5303,FNDE!$C$2:$D$932,1,FALSE)),"SIM","NÃO")</f>
        <v>SIM</v>
      </c>
      <c r="G5303" s="15">
        <f t="shared" si="416"/>
        <v>0</v>
      </c>
      <c r="H5303" s="15">
        <f t="shared" si="417"/>
        <v>0</v>
      </c>
      <c r="I5303" s="15">
        <f t="shared" si="418"/>
        <v>0</v>
      </c>
      <c r="J5303" s="15">
        <f t="shared" si="419"/>
        <v>0</v>
      </c>
    </row>
    <row r="5304" spans="1:10" x14ac:dyDescent="0.4">
      <c r="A5304" s="8" t="s">
        <v>132</v>
      </c>
      <c r="B5304" s="8" t="s">
        <v>10466</v>
      </c>
      <c r="C5304" s="8">
        <v>5106752</v>
      </c>
      <c r="D5304" s="8">
        <f t="shared" si="420"/>
        <v>510675</v>
      </c>
      <c r="E5304" s="14" t="str">
        <f>'Base de dados STN'!D5304</f>
        <v>SIM</v>
      </c>
      <c r="F5304" s="14" t="str">
        <f>IF(ISERROR(VLOOKUP(D5304,FNDE!$C$2:$D$932,1,FALSE)),"SIM","NÃO")</f>
        <v>SIM</v>
      </c>
      <c r="G5304" s="15">
        <f t="shared" si="416"/>
        <v>0</v>
      </c>
      <c r="H5304" s="15">
        <f t="shared" si="417"/>
        <v>0</v>
      </c>
      <c r="I5304" s="15">
        <f t="shared" si="418"/>
        <v>0</v>
      </c>
      <c r="J5304" s="15">
        <f t="shared" si="419"/>
        <v>0</v>
      </c>
    </row>
    <row r="5305" spans="1:10" x14ac:dyDescent="0.4">
      <c r="A5305" s="8" t="s">
        <v>132</v>
      </c>
      <c r="B5305" s="8" t="s">
        <v>10467</v>
      </c>
      <c r="C5305" s="8">
        <v>5106778</v>
      </c>
      <c r="D5305" s="8">
        <f t="shared" si="420"/>
        <v>510677</v>
      </c>
      <c r="E5305" s="14" t="str">
        <f>'Base de dados STN'!D5305</f>
        <v>SIM</v>
      </c>
      <c r="F5305" s="14" t="str">
        <f>IF(ISERROR(VLOOKUP(D5305,FNDE!$C$2:$D$932,1,FALSE)),"SIM","NÃO")</f>
        <v>SIM</v>
      </c>
      <c r="G5305" s="15">
        <f t="shared" si="416"/>
        <v>0</v>
      </c>
      <c r="H5305" s="15">
        <f t="shared" si="417"/>
        <v>0</v>
      </c>
      <c r="I5305" s="15">
        <f t="shared" si="418"/>
        <v>0</v>
      </c>
      <c r="J5305" s="15">
        <f t="shared" si="419"/>
        <v>0</v>
      </c>
    </row>
    <row r="5306" spans="1:10" x14ac:dyDescent="0.4">
      <c r="A5306" s="8" t="s">
        <v>132</v>
      </c>
      <c r="B5306" s="8" t="s">
        <v>10468</v>
      </c>
      <c r="C5306" s="8">
        <v>5106802</v>
      </c>
      <c r="D5306" s="8">
        <f t="shared" si="420"/>
        <v>510680</v>
      </c>
      <c r="E5306" s="14" t="str">
        <f>'Base de dados STN'!D5306</f>
        <v>SIM</v>
      </c>
      <c r="F5306" s="14" t="str">
        <f>IF(ISERROR(VLOOKUP(D5306,FNDE!$C$2:$D$932,1,FALSE)),"SIM","NÃO")</f>
        <v>SIM</v>
      </c>
      <c r="G5306" s="15">
        <f t="shared" si="416"/>
        <v>0</v>
      </c>
      <c r="H5306" s="15">
        <f t="shared" si="417"/>
        <v>0</v>
      </c>
      <c r="I5306" s="15">
        <f t="shared" si="418"/>
        <v>0</v>
      </c>
      <c r="J5306" s="15">
        <f t="shared" si="419"/>
        <v>0</v>
      </c>
    </row>
    <row r="5307" spans="1:10" x14ac:dyDescent="0.4">
      <c r="A5307" s="8" t="s">
        <v>132</v>
      </c>
      <c r="B5307" s="8" t="s">
        <v>10469</v>
      </c>
      <c r="C5307" s="8">
        <v>5106828</v>
      </c>
      <c r="D5307" s="8">
        <f t="shared" si="420"/>
        <v>510682</v>
      </c>
      <c r="E5307" s="14" t="str">
        <f>'Base de dados STN'!D5307</f>
        <v>SIM</v>
      </c>
      <c r="F5307" s="14" t="str">
        <f>IF(ISERROR(VLOOKUP(D5307,FNDE!$C$2:$D$932,1,FALSE)),"SIM","NÃO")</f>
        <v>SIM</v>
      </c>
      <c r="G5307" s="15">
        <f t="shared" si="416"/>
        <v>0</v>
      </c>
      <c r="H5307" s="15">
        <f t="shared" si="417"/>
        <v>0</v>
      </c>
      <c r="I5307" s="15">
        <f t="shared" si="418"/>
        <v>0</v>
      </c>
      <c r="J5307" s="15">
        <f t="shared" si="419"/>
        <v>0</v>
      </c>
    </row>
    <row r="5308" spans="1:10" x14ac:dyDescent="0.4">
      <c r="A5308" s="8" t="s">
        <v>132</v>
      </c>
      <c r="B5308" s="8" t="s">
        <v>10470</v>
      </c>
      <c r="C5308" s="8">
        <v>5106851</v>
      </c>
      <c r="D5308" s="8">
        <f t="shared" si="420"/>
        <v>510685</v>
      </c>
      <c r="E5308" s="14" t="str">
        <f>'Base de dados STN'!D5308</f>
        <v>SIM</v>
      </c>
      <c r="F5308" s="14" t="str">
        <f>IF(ISERROR(VLOOKUP(D5308,FNDE!$C$2:$D$932,1,FALSE)),"SIM","NÃO")</f>
        <v>SIM</v>
      </c>
      <c r="G5308" s="15">
        <f t="shared" si="416"/>
        <v>0</v>
      </c>
      <c r="H5308" s="15">
        <f t="shared" si="417"/>
        <v>0</v>
      </c>
      <c r="I5308" s="15">
        <f t="shared" si="418"/>
        <v>0</v>
      </c>
      <c r="J5308" s="15">
        <f t="shared" si="419"/>
        <v>0</v>
      </c>
    </row>
    <row r="5309" spans="1:10" x14ac:dyDescent="0.4">
      <c r="A5309" s="8" t="s">
        <v>132</v>
      </c>
      <c r="B5309" s="8" t="s">
        <v>10471</v>
      </c>
      <c r="C5309" s="8">
        <v>5107008</v>
      </c>
      <c r="D5309" s="8">
        <f t="shared" si="420"/>
        <v>510700</v>
      </c>
      <c r="E5309" s="14" t="str">
        <f>'Base de dados STN'!D5309</f>
        <v>SIM</v>
      </c>
      <c r="F5309" s="14" t="str">
        <f>IF(ISERROR(VLOOKUP(D5309,FNDE!$C$2:$D$932,1,FALSE)),"SIM","NÃO")</f>
        <v>SIM</v>
      </c>
      <c r="G5309" s="15">
        <f t="shared" si="416"/>
        <v>0</v>
      </c>
      <c r="H5309" s="15">
        <f t="shared" si="417"/>
        <v>0</v>
      </c>
      <c r="I5309" s="15">
        <f t="shared" si="418"/>
        <v>0</v>
      </c>
      <c r="J5309" s="15">
        <f t="shared" si="419"/>
        <v>0</v>
      </c>
    </row>
    <row r="5310" spans="1:10" x14ac:dyDescent="0.4">
      <c r="A5310" s="8" t="s">
        <v>132</v>
      </c>
      <c r="B5310" s="8" t="s">
        <v>454</v>
      </c>
      <c r="C5310" s="8">
        <v>5107040</v>
      </c>
      <c r="D5310" s="8">
        <f t="shared" si="420"/>
        <v>510704</v>
      </c>
      <c r="E5310" s="14" t="str">
        <f>'Base de dados STN'!D5310</f>
        <v>SIM</v>
      </c>
      <c r="F5310" s="14" t="str">
        <f>IF(ISERROR(VLOOKUP(D5310,FNDE!$C$2:$D$932,1,FALSE)),"SIM","NÃO")</f>
        <v>SIM</v>
      </c>
      <c r="G5310" s="15">
        <f t="shared" si="416"/>
        <v>0</v>
      </c>
      <c r="H5310" s="15">
        <f t="shared" si="417"/>
        <v>0</v>
      </c>
      <c r="I5310" s="15">
        <f t="shared" si="418"/>
        <v>0</v>
      </c>
      <c r="J5310" s="15">
        <f t="shared" si="419"/>
        <v>0</v>
      </c>
    </row>
    <row r="5311" spans="1:10" x14ac:dyDescent="0.4">
      <c r="A5311" s="8" t="s">
        <v>132</v>
      </c>
      <c r="B5311" s="8" t="s">
        <v>10472</v>
      </c>
      <c r="C5311" s="8">
        <v>5107065</v>
      </c>
      <c r="D5311" s="8">
        <f t="shared" si="420"/>
        <v>510706</v>
      </c>
      <c r="E5311" s="14" t="str">
        <f>'Base de dados STN'!D5311</f>
        <v>SIM</v>
      </c>
      <c r="F5311" s="14" t="str">
        <f>IF(ISERROR(VLOOKUP(D5311,FNDE!$C$2:$D$932,1,FALSE)),"SIM","NÃO")</f>
        <v>SIM</v>
      </c>
      <c r="G5311" s="15">
        <f t="shared" si="416"/>
        <v>0</v>
      </c>
      <c r="H5311" s="15">
        <f t="shared" si="417"/>
        <v>0</v>
      </c>
      <c r="I5311" s="15">
        <f t="shared" si="418"/>
        <v>0</v>
      </c>
      <c r="J5311" s="15">
        <f t="shared" si="419"/>
        <v>0</v>
      </c>
    </row>
    <row r="5312" spans="1:10" x14ac:dyDescent="0.4">
      <c r="A5312" s="8" t="s">
        <v>132</v>
      </c>
      <c r="B5312" s="8" t="s">
        <v>10473</v>
      </c>
      <c r="C5312" s="8">
        <v>5107107</v>
      </c>
      <c r="D5312" s="8">
        <f t="shared" si="420"/>
        <v>510710</v>
      </c>
      <c r="E5312" s="14" t="str">
        <f>'Base de dados STN'!D5312</f>
        <v>SIM</v>
      </c>
      <c r="F5312" s="14" t="str">
        <f>IF(ISERROR(VLOOKUP(D5312,FNDE!$C$2:$D$932,1,FALSE)),"SIM","NÃO")</f>
        <v>SIM</v>
      </c>
      <c r="G5312" s="15">
        <f t="shared" si="416"/>
        <v>0</v>
      </c>
      <c r="H5312" s="15">
        <f t="shared" si="417"/>
        <v>0</v>
      </c>
      <c r="I5312" s="15">
        <f t="shared" si="418"/>
        <v>0</v>
      </c>
      <c r="J5312" s="15">
        <f t="shared" si="419"/>
        <v>0</v>
      </c>
    </row>
    <row r="5313" spans="1:10" x14ac:dyDescent="0.4">
      <c r="A5313" s="8" t="s">
        <v>132</v>
      </c>
      <c r="B5313" s="8" t="s">
        <v>10474</v>
      </c>
      <c r="C5313" s="8">
        <v>5107156</v>
      </c>
      <c r="D5313" s="8">
        <f t="shared" si="420"/>
        <v>510715</v>
      </c>
      <c r="E5313" s="14" t="str">
        <f>'Base de dados STN'!D5313</f>
        <v>SIM</v>
      </c>
      <c r="F5313" s="14" t="str">
        <f>IF(ISERROR(VLOOKUP(D5313,FNDE!$C$2:$D$932,1,FALSE)),"SIM","NÃO")</f>
        <v>SIM</v>
      </c>
      <c r="G5313" s="15">
        <f t="shared" si="416"/>
        <v>0</v>
      </c>
      <c r="H5313" s="15">
        <f t="shared" si="417"/>
        <v>0</v>
      </c>
      <c r="I5313" s="15">
        <f t="shared" si="418"/>
        <v>0</v>
      </c>
      <c r="J5313" s="15">
        <f t="shared" si="419"/>
        <v>0</v>
      </c>
    </row>
    <row r="5314" spans="1:10" x14ac:dyDescent="0.4">
      <c r="A5314" s="8" t="s">
        <v>132</v>
      </c>
      <c r="B5314" s="8" t="s">
        <v>133</v>
      </c>
      <c r="C5314" s="8">
        <v>5107180</v>
      </c>
      <c r="D5314" s="8">
        <f t="shared" si="420"/>
        <v>510718</v>
      </c>
      <c r="E5314" s="14" t="str">
        <f>'Base de dados STN'!D5314</f>
        <v>SIM</v>
      </c>
      <c r="F5314" s="14" t="str">
        <f>IF(ISERROR(VLOOKUP(D5314,FNDE!$C$2:$D$932,1,FALSE)),"SIM","NÃO")</f>
        <v>SIM</v>
      </c>
      <c r="G5314" s="15">
        <f t="shared" si="416"/>
        <v>0</v>
      </c>
      <c r="H5314" s="15">
        <f t="shared" si="417"/>
        <v>0</v>
      </c>
      <c r="I5314" s="15">
        <f t="shared" si="418"/>
        <v>0</v>
      </c>
      <c r="J5314" s="15">
        <f t="shared" si="419"/>
        <v>0</v>
      </c>
    </row>
    <row r="5315" spans="1:10" x14ac:dyDescent="0.4">
      <c r="A5315" s="8" t="s">
        <v>132</v>
      </c>
      <c r="B5315" s="8" t="s">
        <v>10475</v>
      </c>
      <c r="C5315" s="8">
        <v>5107198</v>
      </c>
      <c r="D5315" s="8">
        <f t="shared" si="420"/>
        <v>510719</v>
      </c>
      <c r="E5315" s="14" t="str">
        <f>'Base de dados STN'!D5315</f>
        <v>SIM</v>
      </c>
      <c r="F5315" s="14" t="str">
        <f>IF(ISERROR(VLOOKUP(D5315,FNDE!$C$2:$D$932,1,FALSE)),"SIM","NÃO")</f>
        <v>SIM</v>
      </c>
      <c r="G5315" s="15">
        <f t="shared" ref="G5315:G5378" si="421">IF(E5315="Não",1,0)</f>
        <v>0</v>
      </c>
      <c r="H5315" s="15">
        <f t="shared" ref="H5315:H5378" si="422">IF(F5315="Não",1,0)</f>
        <v>0</v>
      </c>
      <c r="I5315" s="15">
        <f t="shared" ref="I5315:I5378" si="423">IF(AND(E5315="Não",F5315="Não"),1,0)</f>
        <v>0</v>
      </c>
      <c r="J5315" s="15">
        <f t="shared" ref="J5315:J5378" si="424">IF(OR(E5315="Não",F5315="Não"),1,0)</f>
        <v>0</v>
      </c>
    </row>
    <row r="5316" spans="1:10" x14ac:dyDescent="0.4">
      <c r="A5316" s="8" t="s">
        <v>132</v>
      </c>
      <c r="B5316" s="8" t="s">
        <v>6941</v>
      </c>
      <c r="C5316" s="8">
        <v>5107206</v>
      </c>
      <c r="D5316" s="8">
        <f t="shared" si="420"/>
        <v>510720</v>
      </c>
      <c r="E5316" s="14" t="str">
        <f>'Base de dados STN'!D5316</f>
        <v>SIM</v>
      </c>
      <c r="F5316" s="14" t="str">
        <f>IF(ISERROR(VLOOKUP(D5316,FNDE!$C$2:$D$932,1,FALSE)),"SIM","NÃO")</f>
        <v>SIM</v>
      </c>
      <c r="G5316" s="15">
        <f t="shared" si="421"/>
        <v>0</v>
      </c>
      <c r="H5316" s="15">
        <f t="shared" si="422"/>
        <v>0</v>
      </c>
      <c r="I5316" s="15">
        <f t="shared" si="423"/>
        <v>0</v>
      </c>
      <c r="J5316" s="15">
        <f t="shared" si="424"/>
        <v>0</v>
      </c>
    </row>
    <row r="5317" spans="1:10" x14ac:dyDescent="0.4">
      <c r="A5317" s="8" t="s">
        <v>132</v>
      </c>
      <c r="B5317" s="8" t="s">
        <v>10476</v>
      </c>
      <c r="C5317" s="8">
        <v>5107248</v>
      </c>
      <c r="D5317" s="8">
        <f t="shared" si="420"/>
        <v>510724</v>
      </c>
      <c r="E5317" s="14" t="str">
        <f>'Base de dados STN'!D5317</f>
        <v>SIM</v>
      </c>
      <c r="F5317" s="14" t="str">
        <f>IF(ISERROR(VLOOKUP(D5317,FNDE!$C$2:$D$932,1,FALSE)),"SIM","NÃO")</f>
        <v>SIM</v>
      </c>
      <c r="G5317" s="15">
        <f t="shared" si="421"/>
        <v>0</v>
      </c>
      <c r="H5317" s="15">
        <f t="shared" si="422"/>
        <v>0</v>
      </c>
      <c r="I5317" s="15">
        <f t="shared" si="423"/>
        <v>0</v>
      </c>
      <c r="J5317" s="15">
        <f t="shared" si="424"/>
        <v>0</v>
      </c>
    </row>
    <row r="5318" spans="1:10" x14ac:dyDescent="0.4">
      <c r="A5318" s="8" t="s">
        <v>132</v>
      </c>
      <c r="B5318" s="8" t="s">
        <v>10477</v>
      </c>
      <c r="C5318" s="8">
        <v>5107263</v>
      </c>
      <c r="D5318" s="8">
        <f t="shared" si="420"/>
        <v>510726</v>
      </c>
      <c r="E5318" s="14" t="str">
        <f>'Base de dados STN'!D5318</f>
        <v>SIM</v>
      </c>
      <c r="F5318" s="14" t="str">
        <f>IF(ISERROR(VLOOKUP(D5318,FNDE!$C$2:$D$932,1,FALSE)),"SIM","NÃO")</f>
        <v>SIM</v>
      </c>
      <c r="G5318" s="15">
        <f t="shared" si="421"/>
        <v>0</v>
      </c>
      <c r="H5318" s="15">
        <f t="shared" si="422"/>
        <v>0</v>
      </c>
      <c r="I5318" s="15">
        <f t="shared" si="423"/>
        <v>0</v>
      </c>
      <c r="J5318" s="15">
        <f t="shared" si="424"/>
        <v>0</v>
      </c>
    </row>
    <row r="5319" spans="1:10" x14ac:dyDescent="0.4">
      <c r="A5319" s="8" t="s">
        <v>132</v>
      </c>
      <c r="B5319" s="8" t="s">
        <v>10478</v>
      </c>
      <c r="C5319" s="8">
        <v>5107297</v>
      </c>
      <c r="D5319" s="8">
        <f t="shared" si="420"/>
        <v>510729</v>
      </c>
      <c r="E5319" s="14" t="str">
        <f>'Base de dados STN'!D5319</f>
        <v>SIM</v>
      </c>
      <c r="F5319" s="14" t="str">
        <f>IF(ISERROR(VLOOKUP(D5319,FNDE!$C$2:$D$932,1,FALSE)),"SIM","NÃO")</f>
        <v>SIM</v>
      </c>
      <c r="G5319" s="15">
        <f t="shared" si="421"/>
        <v>0</v>
      </c>
      <c r="H5319" s="15">
        <f t="shared" si="422"/>
        <v>0</v>
      </c>
      <c r="I5319" s="15">
        <f t="shared" si="423"/>
        <v>0</v>
      </c>
      <c r="J5319" s="15">
        <f t="shared" si="424"/>
        <v>0</v>
      </c>
    </row>
    <row r="5320" spans="1:10" x14ac:dyDescent="0.4">
      <c r="A5320" s="8" t="s">
        <v>132</v>
      </c>
      <c r="B5320" s="8" t="s">
        <v>10479</v>
      </c>
      <c r="C5320" s="8">
        <v>5107305</v>
      </c>
      <c r="D5320" s="8">
        <f t="shared" si="420"/>
        <v>510730</v>
      </c>
      <c r="E5320" s="14" t="str">
        <f>'Base de dados STN'!D5320</f>
        <v>SIM</v>
      </c>
      <c r="F5320" s="14" t="str">
        <f>IF(ISERROR(VLOOKUP(D5320,FNDE!$C$2:$D$932,1,FALSE)),"SIM","NÃO")</f>
        <v>SIM</v>
      </c>
      <c r="G5320" s="15">
        <f t="shared" si="421"/>
        <v>0</v>
      </c>
      <c r="H5320" s="15">
        <f t="shared" si="422"/>
        <v>0</v>
      </c>
      <c r="I5320" s="15">
        <f t="shared" si="423"/>
        <v>0</v>
      </c>
      <c r="J5320" s="15">
        <f t="shared" si="424"/>
        <v>0</v>
      </c>
    </row>
    <row r="5321" spans="1:10" x14ac:dyDescent="0.4">
      <c r="A5321" s="8" t="s">
        <v>132</v>
      </c>
      <c r="B5321" s="8" t="s">
        <v>10480</v>
      </c>
      <c r="C5321" s="8">
        <v>5107354</v>
      </c>
      <c r="D5321" s="8">
        <f t="shared" si="420"/>
        <v>510735</v>
      </c>
      <c r="E5321" s="14" t="str">
        <f>'Base de dados STN'!D5321</f>
        <v>SIM</v>
      </c>
      <c r="F5321" s="14" t="str">
        <f>IF(ISERROR(VLOOKUP(D5321,FNDE!$C$2:$D$932,1,FALSE)),"SIM","NÃO")</f>
        <v>SIM</v>
      </c>
      <c r="G5321" s="15">
        <f t="shared" si="421"/>
        <v>0</v>
      </c>
      <c r="H5321" s="15">
        <f t="shared" si="422"/>
        <v>0</v>
      </c>
      <c r="I5321" s="15">
        <f t="shared" si="423"/>
        <v>0</v>
      </c>
      <c r="J5321" s="15">
        <f t="shared" si="424"/>
        <v>0</v>
      </c>
    </row>
    <row r="5322" spans="1:10" x14ac:dyDescent="0.4">
      <c r="A5322" s="8" t="s">
        <v>132</v>
      </c>
      <c r="B5322" s="8" t="s">
        <v>10481</v>
      </c>
      <c r="C5322" s="8">
        <v>5107404</v>
      </c>
      <c r="D5322" s="8">
        <f t="shared" si="420"/>
        <v>510740</v>
      </c>
      <c r="E5322" s="14" t="str">
        <f>'Base de dados STN'!D5322</f>
        <v>SIM</v>
      </c>
      <c r="F5322" s="14" t="str">
        <f>IF(ISERROR(VLOOKUP(D5322,FNDE!$C$2:$D$932,1,FALSE)),"SIM","NÃO")</f>
        <v>SIM</v>
      </c>
      <c r="G5322" s="15">
        <f t="shared" si="421"/>
        <v>0</v>
      </c>
      <c r="H5322" s="15">
        <f t="shared" si="422"/>
        <v>0</v>
      </c>
      <c r="I5322" s="15">
        <f t="shared" si="423"/>
        <v>0</v>
      </c>
      <c r="J5322" s="15">
        <f t="shared" si="424"/>
        <v>0</v>
      </c>
    </row>
    <row r="5323" spans="1:10" x14ac:dyDescent="0.4">
      <c r="A5323" s="8" t="s">
        <v>132</v>
      </c>
      <c r="B5323" s="8" t="s">
        <v>10482</v>
      </c>
      <c r="C5323" s="8">
        <v>5107578</v>
      </c>
      <c r="D5323" s="8">
        <f t="shared" si="420"/>
        <v>510757</v>
      </c>
      <c r="E5323" s="14" t="str">
        <f>'Base de dados STN'!D5323</f>
        <v>SIM</v>
      </c>
      <c r="F5323" s="14" t="str">
        <f>IF(ISERROR(VLOOKUP(D5323,FNDE!$C$2:$D$932,1,FALSE)),"SIM","NÃO")</f>
        <v>SIM</v>
      </c>
      <c r="G5323" s="15">
        <f t="shared" si="421"/>
        <v>0</v>
      </c>
      <c r="H5323" s="15">
        <f t="shared" si="422"/>
        <v>0</v>
      </c>
      <c r="I5323" s="15">
        <f t="shared" si="423"/>
        <v>0</v>
      </c>
      <c r="J5323" s="15">
        <f t="shared" si="424"/>
        <v>0</v>
      </c>
    </row>
    <row r="5324" spans="1:10" x14ac:dyDescent="0.4">
      <c r="A5324" s="8" t="s">
        <v>132</v>
      </c>
      <c r="B5324" s="8" t="s">
        <v>194</v>
      </c>
      <c r="C5324" s="8">
        <v>5107602</v>
      </c>
      <c r="D5324" s="8">
        <f t="shared" si="420"/>
        <v>510760</v>
      </c>
      <c r="E5324" s="14" t="str">
        <f>'Base de dados STN'!D5324</f>
        <v>SIM</v>
      </c>
      <c r="F5324" s="14" t="str">
        <f>IF(ISERROR(VLOOKUP(D5324,FNDE!$C$2:$D$932,1,FALSE)),"SIM","NÃO")</f>
        <v>SIM</v>
      </c>
      <c r="G5324" s="15">
        <f t="shared" si="421"/>
        <v>0</v>
      </c>
      <c r="H5324" s="15">
        <f t="shared" si="422"/>
        <v>0</v>
      </c>
      <c r="I5324" s="15">
        <f t="shared" si="423"/>
        <v>0</v>
      </c>
      <c r="J5324" s="15">
        <f t="shared" si="424"/>
        <v>0</v>
      </c>
    </row>
    <row r="5325" spans="1:10" x14ac:dyDescent="0.4">
      <c r="A5325" s="8" t="s">
        <v>132</v>
      </c>
      <c r="B5325" s="8" t="s">
        <v>10483</v>
      </c>
      <c r="C5325" s="8">
        <v>5107701</v>
      </c>
      <c r="D5325" s="8">
        <f t="shared" si="420"/>
        <v>510770</v>
      </c>
      <c r="E5325" s="14" t="str">
        <f>'Base de dados STN'!D5325</f>
        <v>SIM</v>
      </c>
      <c r="F5325" s="14" t="str">
        <f>IF(ISERROR(VLOOKUP(D5325,FNDE!$C$2:$D$932,1,FALSE)),"SIM","NÃO")</f>
        <v>SIM</v>
      </c>
      <c r="G5325" s="15">
        <f t="shared" si="421"/>
        <v>0</v>
      </c>
      <c r="H5325" s="15">
        <f t="shared" si="422"/>
        <v>0</v>
      </c>
      <c r="I5325" s="15">
        <f t="shared" si="423"/>
        <v>0</v>
      </c>
      <c r="J5325" s="15">
        <f t="shared" si="424"/>
        <v>0</v>
      </c>
    </row>
    <row r="5326" spans="1:10" x14ac:dyDescent="0.4">
      <c r="A5326" s="8" t="s">
        <v>132</v>
      </c>
      <c r="B5326" s="8" t="s">
        <v>1243</v>
      </c>
      <c r="C5326" s="8">
        <v>5107743</v>
      </c>
      <c r="D5326" s="8">
        <f t="shared" si="420"/>
        <v>510774</v>
      </c>
      <c r="E5326" s="14" t="str">
        <f>'Base de dados STN'!D5326</f>
        <v>SIM</v>
      </c>
      <c r="F5326" s="14" t="str">
        <f>IF(ISERROR(VLOOKUP(D5326,FNDE!$C$2:$D$932,1,FALSE)),"SIM","NÃO")</f>
        <v>SIM</v>
      </c>
      <c r="G5326" s="15">
        <f t="shared" si="421"/>
        <v>0</v>
      </c>
      <c r="H5326" s="15">
        <f t="shared" si="422"/>
        <v>0</v>
      </c>
      <c r="I5326" s="15">
        <f t="shared" si="423"/>
        <v>0</v>
      </c>
      <c r="J5326" s="15">
        <f t="shared" si="424"/>
        <v>0</v>
      </c>
    </row>
    <row r="5327" spans="1:10" x14ac:dyDescent="0.4">
      <c r="A5327" s="8" t="s">
        <v>132</v>
      </c>
      <c r="B5327" s="8" t="s">
        <v>10484</v>
      </c>
      <c r="C5327" s="8">
        <v>5107750</v>
      </c>
      <c r="D5327" s="8">
        <f t="shared" si="420"/>
        <v>510775</v>
      </c>
      <c r="E5327" s="14" t="str">
        <f>'Base de dados STN'!D5327</f>
        <v>SIM</v>
      </c>
      <c r="F5327" s="14" t="str">
        <f>IF(ISERROR(VLOOKUP(D5327,FNDE!$C$2:$D$932,1,FALSE)),"SIM","NÃO")</f>
        <v>SIM</v>
      </c>
      <c r="G5327" s="15">
        <f t="shared" si="421"/>
        <v>0</v>
      </c>
      <c r="H5327" s="15">
        <f t="shared" si="422"/>
        <v>0</v>
      </c>
      <c r="I5327" s="15">
        <f t="shared" si="423"/>
        <v>0</v>
      </c>
      <c r="J5327" s="15">
        <f t="shared" si="424"/>
        <v>0</v>
      </c>
    </row>
    <row r="5328" spans="1:10" x14ac:dyDescent="0.4">
      <c r="A5328" s="8" t="s">
        <v>132</v>
      </c>
      <c r="B5328" s="8" t="s">
        <v>10485</v>
      </c>
      <c r="C5328" s="8">
        <v>5107768</v>
      </c>
      <c r="D5328" s="8">
        <f t="shared" si="420"/>
        <v>510776</v>
      </c>
      <c r="E5328" s="14" t="str">
        <f>'Base de dados STN'!D5328</f>
        <v>SIM</v>
      </c>
      <c r="F5328" s="14" t="str">
        <f>IF(ISERROR(VLOOKUP(D5328,FNDE!$C$2:$D$932,1,FALSE)),"SIM","NÃO")</f>
        <v>SIM</v>
      </c>
      <c r="G5328" s="15">
        <f t="shared" si="421"/>
        <v>0</v>
      </c>
      <c r="H5328" s="15">
        <f t="shared" si="422"/>
        <v>0</v>
      </c>
      <c r="I5328" s="15">
        <f t="shared" si="423"/>
        <v>0</v>
      </c>
      <c r="J5328" s="15">
        <f t="shared" si="424"/>
        <v>0</v>
      </c>
    </row>
    <row r="5329" spans="1:10" x14ac:dyDescent="0.4">
      <c r="A5329" s="8" t="s">
        <v>132</v>
      </c>
      <c r="B5329" s="8" t="s">
        <v>610</v>
      </c>
      <c r="C5329" s="8">
        <v>5107776</v>
      </c>
      <c r="D5329" s="8">
        <f t="shared" si="420"/>
        <v>510777</v>
      </c>
      <c r="E5329" s="14" t="str">
        <f>'Base de dados STN'!D5329</f>
        <v>SIM</v>
      </c>
      <c r="F5329" s="14" t="str">
        <f>IF(ISERROR(VLOOKUP(D5329,FNDE!$C$2:$D$932,1,FALSE)),"SIM","NÃO")</f>
        <v>SIM</v>
      </c>
      <c r="G5329" s="15">
        <f t="shared" si="421"/>
        <v>0</v>
      </c>
      <c r="H5329" s="15">
        <f t="shared" si="422"/>
        <v>0</v>
      </c>
      <c r="I5329" s="15">
        <f t="shared" si="423"/>
        <v>0</v>
      </c>
      <c r="J5329" s="15">
        <f t="shared" si="424"/>
        <v>0</v>
      </c>
    </row>
    <row r="5330" spans="1:10" x14ac:dyDescent="0.4">
      <c r="A5330" s="8" t="s">
        <v>132</v>
      </c>
      <c r="B5330" s="8" t="s">
        <v>1244</v>
      </c>
      <c r="C5330" s="8">
        <v>5107792</v>
      </c>
      <c r="D5330" s="8">
        <f t="shared" si="420"/>
        <v>510779</v>
      </c>
      <c r="E5330" s="14" t="str">
        <f>'Base de dados STN'!D5330</f>
        <v>SIM</v>
      </c>
      <c r="F5330" s="14" t="str">
        <f>IF(ISERROR(VLOOKUP(D5330,FNDE!$C$2:$D$932,1,FALSE)),"SIM","NÃO")</f>
        <v>SIM</v>
      </c>
      <c r="G5330" s="15">
        <f t="shared" si="421"/>
        <v>0</v>
      </c>
      <c r="H5330" s="15">
        <f t="shared" si="422"/>
        <v>0</v>
      </c>
      <c r="I5330" s="15">
        <f t="shared" si="423"/>
        <v>0</v>
      </c>
      <c r="J5330" s="15">
        <f t="shared" si="424"/>
        <v>0</v>
      </c>
    </row>
    <row r="5331" spans="1:10" x14ac:dyDescent="0.4">
      <c r="A5331" s="8" t="s">
        <v>132</v>
      </c>
      <c r="B5331" s="8" t="s">
        <v>1324</v>
      </c>
      <c r="C5331" s="8">
        <v>5107800</v>
      </c>
      <c r="D5331" s="8">
        <f t="shared" si="420"/>
        <v>510780</v>
      </c>
      <c r="E5331" s="14" t="str">
        <f>'Base de dados STN'!D5331</f>
        <v>SIM</v>
      </c>
      <c r="F5331" s="14" t="str">
        <f>IF(ISERROR(VLOOKUP(D5331,FNDE!$C$2:$D$932,1,FALSE)),"SIM","NÃO")</f>
        <v>SIM</v>
      </c>
      <c r="G5331" s="15">
        <f t="shared" si="421"/>
        <v>0</v>
      </c>
      <c r="H5331" s="15">
        <f t="shared" si="422"/>
        <v>0</v>
      </c>
      <c r="I5331" s="15">
        <f t="shared" si="423"/>
        <v>0</v>
      </c>
      <c r="J5331" s="15">
        <f t="shared" si="424"/>
        <v>0</v>
      </c>
    </row>
    <row r="5332" spans="1:10" x14ac:dyDescent="0.4">
      <c r="A5332" s="8" t="s">
        <v>132</v>
      </c>
      <c r="B5332" s="8" t="s">
        <v>10486</v>
      </c>
      <c r="C5332" s="8">
        <v>5107859</v>
      </c>
      <c r="D5332" s="8">
        <f t="shared" si="420"/>
        <v>510785</v>
      </c>
      <c r="E5332" s="14" t="str">
        <f>'Base de dados STN'!D5332</f>
        <v>NÃO</v>
      </c>
      <c r="F5332" s="14" t="str">
        <f>IF(ISERROR(VLOOKUP(D5332,FNDE!$C$2:$D$932,1,FALSE)),"SIM","NÃO")</f>
        <v>NÃO</v>
      </c>
      <c r="G5332" s="15">
        <f t="shared" si="421"/>
        <v>1</v>
      </c>
      <c r="H5332" s="15">
        <f t="shared" si="422"/>
        <v>1</v>
      </c>
      <c r="I5332" s="15">
        <f t="shared" si="423"/>
        <v>1</v>
      </c>
      <c r="J5332" s="15">
        <f t="shared" si="424"/>
        <v>1</v>
      </c>
    </row>
    <row r="5333" spans="1:10" x14ac:dyDescent="0.4">
      <c r="A5333" s="8" t="s">
        <v>132</v>
      </c>
      <c r="B5333" s="8" t="s">
        <v>10487</v>
      </c>
      <c r="C5333" s="8">
        <v>5107875</v>
      </c>
      <c r="D5333" s="8">
        <f t="shared" si="420"/>
        <v>510787</v>
      </c>
      <c r="E5333" s="14" t="str">
        <f>'Base de dados STN'!D5333</f>
        <v>SIM</v>
      </c>
      <c r="F5333" s="14" t="str">
        <f>IF(ISERROR(VLOOKUP(D5333,FNDE!$C$2:$D$932,1,FALSE)),"SIM","NÃO")</f>
        <v>SIM</v>
      </c>
      <c r="G5333" s="15">
        <f t="shared" si="421"/>
        <v>0</v>
      </c>
      <c r="H5333" s="15">
        <f t="shared" si="422"/>
        <v>0</v>
      </c>
      <c r="I5333" s="15">
        <f t="shared" si="423"/>
        <v>0</v>
      </c>
      <c r="J5333" s="15">
        <f t="shared" si="424"/>
        <v>0</v>
      </c>
    </row>
    <row r="5334" spans="1:10" x14ac:dyDescent="0.4">
      <c r="A5334" s="8" t="s">
        <v>132</v>
      </c>
      <c r="B5334" s="8" t="s">
        <v>10488</v>
      </c>
      <c r="C5334" s="8">
        <v>5107883</v>
      </c>
      <c r="D5334" s="8">
        <f t="shared" si="420"/>
        <v>510788</v>
      </c>
      <c r="E5334" s="14" t="str">
        <f>'Base de dados STN'!D5334</f>
        <v>SIM</v>
      </c>
      <c r="F5334" s="14" t="str">
        <f>IF(ISERROR(VLOOKUP(D5334,FNDE!$C$2:$D$932,1,FALSE)),"SIM","NÃO")</f>
        <v>SIM</v>
      </c>
      <c r="G5334" s="15">
        <f t="shared" si="421"/>
        <v>0</v>
      </c>
      <c r="H5334" s="15">
        <f t="shared" si="422"/>
        <v>0</v>
      </c>
      <c r="I5334" s="15">
        <f t="shared" si="423"/>
        <v>0</v>
      </c>
      <c r="J5334" s="15">
        <f t="shared" si="424"/>
        <v>0</v>
      </c>
    </row>
    <row r="5335" spans="1:10" x14ac:dyDescent="0.4">
      <c r="A5335" s="8" t="s">
        <v>132</v>
      </c>
      <c r="B5335" s="8" t="s">
        <v>10489</v>
      </c>
      <c r="C5335" s="8">
        <v>5107909</v>
      </c>
      <c r="D5335" s="8">
        <f t="shared" si="420"/>
        <v>510790</v>
      </c>
      <c r="E5335" s="14" t="str">
        <f>'Base de dados STN'!D5335</f>
        <v>SIM</v>
      </c>
      <c r="F5335" s="14" t="str">
        <f>IF(ISERROR(VLOOKUP(D5335,FNDE!$C$2:$D$932,1,FALSE)),"SIM","NÃO")</f>
        <v>SIM</v>
      </c>
      <c r="G5335" s="15">
        <f t="shared" si="421"/>
        <v>0</v>
      </c>
      <c r="H5335" s="15">
        <f t="shared" si="422"/>
        <v>0</v>
      </c>
      <c r="I5335" s="15">
        <f t="shared" si="423"/>
        <v>0</v>
      </c>
      <c r="J5335" s="15">
        <f t="shared" si="424"/>
        <v>0</v>
      </c>
    </row>
    <row r="5336" spans="1:10" x14ac:dyDescent="0.4">
      <c r="A5336" s="8" t="s">
        <v>132</v>
      </c>
      <c r="B5336" s="8" t="s">
        <v>10490</v>
      </c>
      <c r="C5336" s="8">
        <v>5107925</v>
      </c>
      <c r="D5336" s="8">
        <f t="shared" si="420"/>
        <v>510792</v>
      </c>
      <c r="E5336" s="14" t="str">
        <f>'Base de dados STN'!D5336</f>
        <v>SIM</v>
      </c>
      <c r="F5336" s="14" t="str">
        <f>IF(ISERROR(VLOOKUP(D5336,FNDE!$C$2:$D$932,1,FALSE)),"SIM","NÃO")</f>
        <v>SIM</v>
      </c>
      <c r="G5336" s="15">
        <f t="shared" si="421"/>
        <v>0</v>
      </c>
      <c r="H5336" s="15">
        <f t="shared" si="422"/>
        <v>0</v>
      </c>
      <c r="I5336" s="15">
        <f t="shared" si="423"/>
        <v>0</v>
      </c>
      <c r="J5336" s="15">
        <f t="shared" si="424"/>
        <v>0</v>
      </c>
    </row>
    <row r="5337" spans="1:10" x14ac:dyDescent="0.4">
      <c r="A5337" s="8" t="s">
        <v>132</v>
      </c>
      <c r="B5337" s="8" t="s">
        <v>10491</v>
      </c>
      <c r="C5337" s="8">
        <v>5107941</v>
      </c>
      <c r="D5337" s="8">
        <f t="shared" si="420"/>
        <v>510794</v>
      </c>
      <c r="E5337" s="14" t="str">
        <f>'Base de dados STN'!D5337</f>
        <v>SIM</v>
      </c>
      <c r="F5337" s="14" t="str">
        <f>IF(ISERROR(VLOOKUP(D5337,FNDE!$C$2:$D$932,1,FALSE)),"SIM","NÃO")</f>
        <v>SIM</v>
      </c>
      <c r="G5337" s="15">
        <f t="shared" si="421"/>
        <v>0</v>
      </c>
      <c r="H5337" s="15">
        <f t="shared" si="422"/>
        <v>0</v>
      </c>
      <c r="I5337" s="15">
        <f t="shared" si="423"/>
        <v>0</v>
      </c>
      <c r="J5337" s="15">
        <f t="shared" si="424"/>
        <v>0</v>
      </c>
    </row>
    <row r="5338" spans="1:10" x14ac:dyDescent="0.4">
      <c r="A5338" s="8" t="s">
        <v>132</v>
      </c>
      <c r="B5338" s="8" t="s">
        <v>10492</v>
      </c>
      <c r="C5338" s="8">
        <v>5107958</v>
      </c>
      <c r="D5338" s="8">
        <f t="shared" si="420"/>
        <v>510795</v>
      </c>
      <c r="E5338" s="14" t="str">
        <f>'Base de dados STN'!D5338</f>
        <v>SIM</v>
      </c>
      <c r="F5338" s="14" t="str">
        <f>IF(ISERROR(VLOOKUP(D5338,FNDE!$C$2:$D$932,1,FALSE)),"SIM","NÃO")</f>
        <v>SIM</v>
      </c>
      <c r="G5338" s="15">
        <f t="shared" si="421"/>
        <v>0</v>
      </c>
      <c r="H5338" s="15">
        <f t="shared" si="422"/>
        <v>0</v>
      </c>
      <c r="I5338" s="15">
        <f t="shared" si="423"/>
        <v>0</v>
      </c>
      <c r="J5338" s="15">
        <f t="shared" si="424"/>
        <v>0</v>
      </c>
    </row>
    <row r="5339" spans="1:10" x14ac:dyDescent="0.4">
      <c r="A5339" s="8" t="s">
        <v>132</v>
      </c>
      <c r="B5339" s="8" t="s">
        <v>10493</v>
      </c>
      <c r="C5339" s="8">
        <v>5108006</v>
      </c>
      <c r="D5339" s="8">
        <f t="shared" si="420"/>
        <v>510800</v>
      </c>
      <c r="E5339" s="14" t="str">
        <f>'Base de dados STN'!D5339</f>
        <v>SIM</v>
      </c>
      <c r="F5339" s="14" t="str">
        <f>IF(ISERROR(VLOOKUP(D5339,FNDE!$C$2:$D$932,1,FALSE)),"SIM","NÃO")</f>
        <v>SIM</v>
      </c>
      <c r="G5339" s="15">
        <f t="shared" si="421"/>
        <v>0</v>
      </c>
      <c r="H5339" s="15">
        <f t="shared" si="422"/>
        <v>0</v>
      </c>
      <c r="I5339" s="15">
        <f t="shared" si="423"/>
        <v>0</v>
      </c>
      <c r="J5339" s="15">
        <f t="shared" si="424"/>
        <v>0</v>
      </c>
    </row>
    <row r="5340" spans="1:10" x14ac:dyDescent="0.4">
      <c r="A5340" s="8" t="s">
        <v>132</v>
      </c>
      <c r="B5340" s="8" t="s">
        <v>10494</v>
      </c>
      <c r="C5340" s="8">
        <v>5108055</v>
      </c>
      <c r="D5340" s="8">
        <f t="shared" si="420"/>
        <v>510805</v>
      </c>
      <c r="E5340" s="14" t="str">
        <f>'Base de dados STN'!D5340</f>
        <v>SIM</v>
      </c>
      <c r="F5340" s="14" t="str">
        <f>IF(ISERROR(VLOOKUP(D5340,FNDE!$C$2:$D$932,1,FALSE)),"SIM","NÃO")</f>
        <v>SIM</v>
      </c>
      <c r="G5340" s="15">
        <f t="shared" si="421"/>
        <v>0</v>
      </c>
      <c r="H5340" s="15">
        <f t="shared" si="422"/>
        <v>0</v>
      </c>
      <c r="I5340" s="15">
        <f t="shared" si="423"/>
        <v>0</v>
      </c>
      <c r="J5340" s="15">
        <f t="shared" si="424"/>
        <v>0</v>
      </c>
    </row>
    <row r="5341" spans="1:10" x14ac:dyDescent="0.4">
      <c r="A5341" s="8" t="s">
        <v>132</v>
      </c>
      <c r="B5341" s="8" t="s">
        <v>187</v>
      </c>
      <c r="C5341" s="8">
        <v>5108105</v>
      </c>
      <c r="D5341" s="8">
        <f t="shared" si="420"/>
        <v>510810</v>
      </c>
      <c r="E5341" s="14" t="str">
        <f>'Base de dados STN'!D5341</f>
        <v>SIM</v>
      </c>
      <c r="F5341" s="14" t="str">
        <f>IF(ISERROR(VLOOKUP(D5341,FNDE!$C$2:$D$932,1,FALSE)),"SIM","NÃO")</f>
        <v>SIM</v>
      </c>
      <c r="G5341" s="15">
        <f t="shared" si="421"/>
        <v>0</v>
      </c>
      <c r="H5341" s="15">
        <f t="shared" si="422"/>
        <v>0</v>
      </c>
      <c r="I5341" s="15">
        <f t="shared" si="423"/>
        <v>0</v>
      </c>
      <c r="J5341" s="15">
        <f t="shared" si="424"/>
        <v>0</v>
      </c>
    </row>
    <row r="5342" spans="1:10" x14ac:dyDescent="0.4">
      <c r="A5342" s="8" t="s">
        <v>132</v>
      </c>
      <c r="B5342" s="8" t="s">
        <v>10495</v>
      </c>
      <c r="C5342" s="8">
        <v>5108204</v>
      </c>
      <c r="D5342" s="8">
        <f t="shared" si="420"/>
        <v>510820</v>
      </c>
      <c r="E5342" s="14" t="str">
        <f>'Base de dados STN'!D5342</f>
        <v>SIM</v>
      </c>
      <c r="F5342" s="14" t="str">
        <f>IF(ISERROR(VLOOKUP(D5342,FNDE!$C$2:$D$932,1,FALSE)),"SIM","NÃO")</f>
        <v>SIM</v>
      </c>
      <c r="G5342" s="15">
        <f t="shared" si="421"/>
        <v>0</v>
      </c>
      <c r="H5342" s="15">
        <f t="shared" si="422"/>
        <v>0</v>
      </c>
      <c r="I5342" s="15">
        <f t="shared" si="423"/>
        <v>0</v>
      </c>
      <c r="J5342" s="15">
        <f t="shared" si="424"/>
        <v>0</v>
      </c>
    </row>
    <row r="5343" spans="1:10" x14ac:dyDescent="0.4">
      <c r="A5343" s="8" t="s">
        <v>132</v>
      </c>
      <c r="B5343" s="8" t="s">
        <v>10496</v>
      </c>
      <c r="C5343" s="8">
        <v>5108303</v>
      </c>
      <c r="D5343" s="8">
        <f t="shared" ref="D5343:D5406" si="425">ROUNDDOWN(C5343/10,0)</f>
        <v>510830</v>
      </c>
      <c r="E5343" s="14" t="str">
        <f>'Base de dados STN'!D5343</f>
        <v>SIM</v>
      </c>
      <c r="F5343" s="14" t="str">
        <f>IF(ISERROR(VLOOKUP(D5343,FNDE!$C$2:$D$932,1,FALSE)),"SIM","NÃO")</f>
        <v>SIM</v>
      </c>
      <c r="G5343" s="15">
        <f t="shared" si="421"/>
        <v>0</v>
      </c>
      <c r="H5343" s="15">
        <f t="shared" si="422"/>
        <v>0</v>
      </c>
      <c r="I5343" s="15">
        <f t="shared" si="423"/>
        <v>0</v>
      </c>
      <c r="J5343" s="15">
        <f t="shared" si="424"/>
        <v>0</v>
      </c>
    </row>
    <row r="5344" spans="1:10" x14ac:dyDescent="0.4">
      <c r="A5344" s="8" t="s">
        <v>132</v>
      </c>
      <c r="B5344" s="8" t="s">
        <v>10497</v>
      </c>
      <c r="C5344" s="8">
        <v>5108352</v>
      </c>
      <c r="D5344" s="8">
        <f t="shared" si="425"/>
        <v>510835</v>
      </c>
      <c r="E5344" s="14" t="str">
        <f>'Base de dados STN'!D5344</f>
        <v>SIM</v>
      </c>
      <c r="F5344" s="14" t="str">
        <f>IF(ISERROR(VLOOKUP(D5344,FNDE!$C$2:$D$932,1,FALSE)),"SIM","NÃO")</f>
        <v>SIM</v>
      </c>
      <c r="G5344" s="15">
        <f t="shared" si="421"/>
        <v>0</v>
      </c>
      <c r="H5344" s="15">
        <f t="shared" si="422"/>
        <v>0</v>
      </c>
      <c r="I5344" s="15">
        <f t="shared" si="423"/>
        <v>0</v>
      </c>
      <c r="J5344" s="15">
        <f t="shared" si="424"/>
        <v>0</v>
      </c>
    </row>
    <row r="5345" spans="1:10" x14ac:dyDescent="0.4">
      <c r="A5345" s="8" t="s">
        <v>132</v>
      </c>
      <c r="B5345" s="8" t="s">
        <v>7355</v>
      </c>
      <c r="C5345" s="8">
        <v>5108402</v>
      </c>
      <c r="D5345" s="8">
        <f t="shared" si="425"/>
        <v>510840</v>
      </c>
      <c r="E5345" s="14" t="str">
        <f>'Base de dados STN'!D5345</f>
        <v>SIM</v>
      </c>
      <c r="F5345" s="14" t="str">
        <f>IF(ISERROR(VLOOKUP(D5345,FNDE!$C$2:$D$932,1,FALSE)),"SIM","NÃO")</f>
        <v>SIM</v>
      </c>
      <c r="G5345" s="15">
        <f t="shared" si="421"/>
        <v>0</v>
      </c>
      <c r="H5345" s="15">
        <f t="shared" si="422"/>
        <v>0</v>
      </c>
      <c r="I5345" s="15">
        <f t="shared" si="423"/>
        <v>0</v>
      </c>
      <c r="J5345" s="15">
        <f t="shared" si="424"/>
        <v>0</v>
      </c>
    </row>
    <row r="5346" spans="1:10" x14ac:dyDescent="0.4">
      <c r="A5346" s="8" t="s">
        <v>132</v>
      </c>
      <c r="B5346" s="8" t="s">
        <v>10498</v>
      </c>
      <c r="C5346" s="8">
        <v>5108501</v>
      </c>
      <c r="D5346" s="8">
        <f t="shared" si="425"/>
        <v>510850</v>
      </c>
      <c r="E5346" s="14" t="str">
        <f>'Base de dados STN'!D5346</f>
        <v>SIM</v>
      </c>
      <c r="F5346" s="14" t="str">
        <f>IF(ISERROR(VLOOKUP(D5346,FNDE!$C$2:$D$932,1,FALSE)),"SIM","NÃO")</f>
        <v>SIM</v>
      </c>
      <c r="G5346" s="15">
        <f t="shared" si="421"/>
        <v>0</v>
      </c>
      <c r="H5346" s="15">
        <f t="shared" si="422"/>
        <v>0</v>
      </c>
      <c r="I5346" s="15">
        <f t="shared" si="423"/>
        <v>0</v>
      </c>
      <c r="J5346" s="15">
        <f t="shared" si="424"/>
        <v>0</v>
      </c>
    </row>
    <row r="5347" spans="1:10" x14ac:dyDescent="0.4">
      <c r="A5347" s="8" t="s">
        <v>132</v>
      </c>
      <c r="B5347" s="8" t="s">
        <v>10499</v>
      </c>
      <c r="C5347" s="8">
        <v>5108600</v>
      </c>
      <c r="D5347" s="8">
        <f t="shared" si="425"/>
        <v>510860</v>
      </c>
      <c r="E5347" s="14" t="str">
        <f>'Base de dados STN'!D5347</f>
        <v>SIM</v>
      </c>
      <c r="F5347" s="14" t="str">
        <f>IF(ISERROR(VLOOKUP(D5347,FNDE!$C$2:$D$932,1,FALSE)),"SIM","NÃO")</f>
        <v>SIM</v>
      </c>
      <c r="G5347" s="15">
        <f t="shared" si="421"/>
        <v>0</v>
      </c>
      <c r="H5347" s="15">
        <f t="shared" si="422"/>
        <v>0</v>
      </c>
      <c r="I5347" s="15">
        <f t="shared" si="423"/>
        <v>0</v>
      </c>
      <c r="J5347" s="15">
        <f t="shared" si="424"/>
        <v>0</v>
      </c>
    </row>
    <row r="5348" spans="1:10" x14ac:dyDescent="0.4">
      <c r="A5348" s="8" t="s">
        <v>132</v>
      </c>
      <c r="B5348" s="8" t="s">
        <v>10500</v>
      </c>
      <c r="C5348" s="8">
        <v>5108808</v>
      </c>
      <c r="D5348" s="8">
        <f t="shared" si="425"/>
        <v>510880</v>
      </c>
      <c r="E5348" s="14" t="str">
        <f>'Base de dados STN'!D5348</f>
        <v>SIM</v>
      </c>
      <c r="F5348" s="14" t="str">
        <f>IF(ISERROR(VLOOKUP(D5348,FNDE!$C$2:$D$932,1,FALSE)),"SIM","NÃO")</f>
        <v>SIM</v>
      </c>
      <c r="G5348" s="15">
        <f t="shared" si="421"/>
        <v>0</v>
      </c>
      <c r="H5348" s="15">
        <f t="shared" si="422"/>
        <v>0</v>
      </c>
      <c r="I5348" s="15">
        <f t="shared" si="423"/>
        <v>0</v>
      </c>
      <c r="J5348" s="15">
        <f t="shared" si="424"/>
        <v>0</v>
      </c>
    </row>
    <row r="5349" spans="1:10" x14ac:dyDescent="0.4">
      <c r="A5349" s="8" t="s">
        <v>132</v>
      </c>
      <c r="B5349" s="8" t="s">
        <v>1325</v>
      </c>
      <c r="C5349" s="8">
        <v>5108857</v>
      </c>
      <c r="D5349" s="8">
        <f t="shared" si="425"/>
        <v>510885</v>
      </c>
      <c r="E5349" s="14" t="str">
        <f>'Base de dados STN'!D5349</f>
        <v>SIM</v>
      </c>
      <c r="F5349" s="14" t="str">
        <f>IF(ISERROR(VLOOKUP(D5349,FNDE!$C$2:$D$932,1,FALSE)),"SIM","NÃO")</f>
        <v>SIM</v>
      </c>
      <c r="G5349" s="15">
        <f t="shared" si="421"/>
        <v>0</v>
      </c>
      <c r="H5349" s="15">
        <f t="shared" si="422"/>
        <v>0</v>
      </c>
      <c r="I5349" s="15">
        <f t="shared" si="423"/>
        <v>0</v>
      </c>
      <c r="J5349" s="15">
        <f t="shared" si="424"/>
        <v>0</v>
      </c>
    </row>
    <row r="5350" spans="1:10" x14ac:dyDescent="0.4">
      <c r="A5350" s="8" t="s">
        <v>132</v>
      </c>
      <c r="B5350" s="8" t="s">
        <v>10501</v>
      </c>
      <c r="C5350" s="8">
        <v>5108907</v>
      </c>
      <c r="D5350" s="8">
        <f t="shared" si="425"/>
        <v>510890</v>
      </c>
      <c r="E5350" s="14" t="str">
        <f>'Base de dados STN'!D5350</f>
        <v>SIM</v>
      </c>
      <c r="F5350" s="14" t="str">
        <f>IF(ISERROR(VLOOKUP(D5350,FNDE!$C$2:$D$932,1,FALSE)),"SIM","NÃO")</f>
        <v>SIM</v>
      </c>
      <c r="G5350" s="15">
        <f t="shared" si="421"/>
        <v>0</v>
      </c>
      <c r="H5350" s="15">
        <f t="shared" si="422"/>
        <v>0</v>
      </c>
      <c r="I5350" s="15">
        <f t="shared" si="423"/>
        <v>0</v>
      </c>
      <c r="J5350" s="15">
        <f t="shared" si="424"/>
        <v>0</v>
      </c>
    </row>
    <row r="5351" spans="1:10" x14ac:dyDescent="0.4">
      <c r="A5351" s="8" t="s">
        <v>132</v>
      </c>
      <c r="B5351" s="8" t="s">
        <v>10502</v>
      </c>
      <c r="C5351" s="8">
        <v>5108956</v>
      </c>
      <c r="D5351" s="8">
        <f t="shared" si="425"/>
        <v>510895</v>
      </c>
      <c r="E5351" s="14" t="str">
        <f>'Base de dados STN'!D5351</f>
        <v>SIM</v>
      </c>
      <c r="F5351" s="14" t="str">
        <f>IF(ISERROR(VLOOKUP(D5351,FNDE!$C$2:$D$932,1,FALSE)),"SIM","NÃO")</f>
        <v>SIM</v>
      </c>
      <c r="G5351" s="15">
        <f t="shared" si="421"/>
        <v>0</v>
      </c>
      <c r="H5351" s="15">
        <f t="shared" si="422"/>
        <v>0</v>
      </c>
      <c r="I5351" s="15">
        <f t="shared" si="423"/>
        <v>0</v>
      </c>
      <c r="J5351" s="15">
        <f t="shared" si="424"/>
        <v>0</v>
      </c>
    </row>
    <row r="5352" spans="1:10" x14ac:dyDescent="0.4">
      <c r="A5352" s="8" t="s">
        <v>14</v>
      </c>
      <c r="B5352" s="8" t="s">
        <v>10503</v>
      </c>
      <c r="C5352" s="8">
        <v>5200050</v>
      </c>
      <c r="D5352" s="8">
        <f t="shared" si="425"/>
        <v>520005</v>
      </c>
      <c r="E5352" s="14" t="str">
        <f>'Base de dados STN'!D5352</f>
        <v>SIM</v>
      </c>
      <c r="F5352" s="14" t="str">
        <f>IF(ISERROR(VLOOKUP(D5352,FNDE!$C$2:$D$932,1,FALSE)),"SIM","NÃO")</f>
        <v>SIM</v>
      </c>
      <c r="G5352" s="15">
        <f t="shared" si="421"/>
        <v>0</v>
      </c>
      <c r="H5352" s="15">
        <f t="shared" si="422"/>
        <v>0</v>
      </c>
      <c r="I5352" s="15">
        <f t="shared" si="423"/>
        <v>0</v>
      </c>
      <c r="J5352" s="15">
        <f t="shared" si="424"/>
        <v>0</v>
      </c>
    </row>
    <row r="5353" spans="1:10" x14ac:dyDescent="0.4">
      <c r="A5353" s="8" t="s">
        <v>14</v>
      </c>
      <c r="B5353" s="8" t="s">
        <v>10504</v>
      </c>
      <c r="C5353" s="8">
        <v>5200100</v>
      </c>
      <c r="D5353" s="8">
        <f t="shared" si="425"/>
        <v>520010</v>
      </c>
      <c r="E5353" s="14" t="str">
        <f>'Base de dados STN'!D5353</f>
        <v>SIM</v>
      </c>
      <c r="F5353" s="14" t="str">
        <f>IF(ISERROR(VLOOKUP(D5353,FNDE!$C$2:$D$932,1,FALSE)),"SIM","NÃO")</f>
        <v>SIM</v>
      </c>
      <c r="G5353" s="15">
        <f t="shared" si="421"/>
        <v>0</v>
      </c>
      <c r="H5353" s="15">
        <f t="shared" si="422"/>
        <v>0</v>
      </c>
      <c r="I5353" s="15">
        <f t="shared" si="423"/>
        <v>0</v>
      </c>
      <c r="J5353" s="15">
        <f t="shared" si="424"/>
        <v>0</v>
      </c>
    </row>
    <row r="5354" spans="1:10" x14ac:dyDescent="0.4">
      <c r="A5354" s="8" t="s">
        <v>14</v>
      </c>
      <c r="B5354" s="8" t="s">
        <v>10505</v>
      </c>
      <c r="C5354" s="8">
        <v>5200134</v>
      </c>
      <c r="D5354" s="8">
        <f t="shared" si="425"/>
        <v>520013</v>
      </c>
      <c r="E5354" s="14" t="str">
        <f>'Base de dados STN'!D5354</f>
        <v>SIM</v>
      </c>
      <c r="F5354" s="14" t="str">
        <f>IF(ISERROR(VLOOKUP(D5354,FNDE!$C$2:$D$932,1,FALSE)),"SIM","NÃO")</f>
        <v>SIM</v>
      </c>
      <c r="G5354" s="15">
        <f t="shared" si="421"/>
        <v>0</v>
      </c>
      <c r="H5354" s="15">
        <f t="shared" si="422"/>
        <v>0</v>
      </c>
      <c r="I5354" s="15">
        <f t="shared" si="423"/>
        <v>0</v>
      </c>
      <c r="J5354" s="15">
        <f t="shared" si="424"/>
        <v>0</v>
      </c>
    </row>
    <row r="5355" spans="1:10" x14ac:dyDescent="0.4">
      <c r="A5355" s="8" t="s">
        <v>14</v>
      </c>
      <c r="B5355" s="8" t="s">
        <v>635</v>
      </c>
      <c r="C5355" s="8">
        <v>5200159</v>
      </c>
      <c r="D5355" s="8">
        <f t="shared" si="425"/>
        <v>520015</v>
      </c>
      <c r="E5355" s="14" t="str">
        <f>'Base de dados STN'!D5355</f>
        <v>SIM</v>
      </c>
      <c r="F5355" s="14" t="str">
        <f>IF(ISERROR(VLOOKUP(D5355,FNDE!$C$2:$D$932,1,FALSE)),"SIM","NÃO")</f>
        <v>SIM</v>
      </c>
      <c r="G5355" s="15">
        <f t="shared" si="421"/>
        <v>0</v>
      </c>
      <c r="H5355" s="15">
        <f t="shared" si="422"/>
        <v>0</v>
      </c>
      <c r="I5355" s="15">
        <f t="shared" si="423"/>
        <v>0</v>
      </c>
      <c r="J5355" s="15">
        <f t="shared" si="424"/>
        <v>0</v>
      </c>
    </row>
    <row r="5356" spans="1:10" x14ac:dyDescent="0.4">
      <c r="A5356" s="8" t="s">
        <v>14</v>
      </c>
      <c r="B5356" s="8" t="s">
        <v>10506</v>
      </c>
      <c r="C5356" s="8">
        <v>5200175</v>
      </c>
      <c r="D5356" s="8">
        <f t="shared" si="425"/>
        <v>520017</v>
      </c>
      <c r="E5356" s="14" t="str">
        <f>'Base de dados STN'!D5356</f>
        <v>SIM</v>
      </c>
      <c r="F5356" s="14" t="str">
        <f>IF(ISERROR(VLOOKUP(D5356,FNDE!$C$2:$D$932,1,FALSE)),"SIM","NÃO")</f>
        <v>SIM</v>
      </c>
      <c r="G5356" s="15">
        <f t="shared" si="421"/>
        <v>0</v>
      </c>
      <c r="H5356" s="15">
        <f t="shared" si="422"/>
        <v>0</v>
      </c>
      <c r="I5356" s="15">
        <f t="shared" si="423"/>
        <v>0</v>
      </c>
      <c r="J5356" s="15">
        <f t="shared" si="424"/>
        <v>0</v>
      </c>
    </row>
    <row r="5357" spans="1:10" x14ac:dyDescent="0.4">
      <c r="A5357" s="8" t="s">
        <v>14</v>
      </c>
      <c r="B5357" s="8" t="s">
        <v>10507</v>
      </c>
      <c r="C5357" s="8">
        <v>5200209</v>
      </c>
      <c r="D5357" s="8">
        <f t="shared" si="425"/>
        <v>520020</v>
      </c>
      <c r="E5357" s="14" t="str">
        <f>'Base de dados STN'!D5357</f>
        <v>SIM</v>
      </c>
      <c r="F5357" s="14" t="str">
        <f>IF(ISERROR(VLOOKUP(D5357,FNDE!$C$2:$D$932,1,FALSE)),"SIM","NÃO")</f>
        <v>SIM</v>
      </c>
      <c r="G5357" s="15">
        <f t="shared" si="421"/>
        <v>0</v>
      </c>
      <c r="H5357" s="15">
        <f t="shared" si="422"/>
        <v>0</v>
      </c>
      <c r="I5357" s="15">
        <f t="shared" si="423"/>
        <v>0</v>
      </c>
      <c r="J5357" s="15">
        <f t="shared" si="424"/>
        <v>0</v>
      </c>
    </row>
    <row r="5358" spans="1:10" x14ac:dyDescent="0.4">
      <c r="A5358" s="8" t="s">
        <v>14</v>
      </c>
      <c r="B5358" s="8" t="s">
        <v>379</v>
      </c>
      <c r="C5358" s="8">
        <v>5200258</v>
      </c>
      <c r="D5358" s="8">
        <f t="shared" si="425"/>
        <v>520025</v>
      </c>
      <c r="E5358" s="14" t="str">
        <f>'Base de dados STN'!D5358</f>
        <v>SIM</v>
      </c>
      <c r="F5358" s="14" t="str">
        <f>IF(ISERROR(VLOOKUP(D5358,FNDE!$C$2:$D$932,1,FALSE)),"SIM","NÃO")</f>
        <v>SIM</v>
      </c>
      <c r="G5358" s="15">
        <f t="shared" si="421"/>
        <v>0</v>
      </c>
      <c r="H5358" s="15">
        <f t="shared" si="422"/>
        <v>0</v>
      </c>
      <c r="I5358" s="15">
        <f t="shared" si="423"/>
        <v>0</v>
      </c>
      <c r="J5358" s="15">
        <f t="shared" si="424"/>
        <v>0</v>
      </c>
    </row>
    <row r="5359" spans="1:10" x14ac:dyDescent="0.4">
      <c r="A5359" s="8" t="s">
        <v>14</v>
      </c>
      <c r="B5359" s="8" t="s">
        <v>10508</v>
      </c>
      <c r="C5359" s="8">
        <v>5200308</v>
      </c>
      <c r="D5359" s="8">
        <f t="shared" si="425"/>
        <v>520030</v>
      </c>
      <c r="E5359" s="14" t="str">
        <f>'Base de dados STN'!D5359</f>
        <v>SIM</v>
      </c>
      <c r="F5359" s="14" t="str">
        <f>IF(ISERROR(VLOOKUP(D5359,FNDE!$C$2:$D$932,1,FALSE)),"SIM","NÃO")</f>
        <v>SIM</v>
      </c>
      <c r="G5359" s="15">
        <f t="shared" si="421"/>
        <v>0</v>
      </c>
      <c r="H5359" s="15">
        <f t="shared" si="422"/>
        <v>0</v>
      </c>
      <c r="I5359" s="15">
        <f t="shared" si="423"/>
        <v>0</v>
      </c>
      <c r="J5359" s="15">
        <f t="shared" si="424"/>
        <v>0</v>
      </c>
    </row>
    <row r="5360" spans="1:10" x14ac:dyDescent="0.4">
      <c r="A5360" s="8" t="s">
        <v>14</v>
      </c>
      <c r="B5360" s="8" t="s">
        <v>1456</v>
      </c>
      <c r="C5360" s="8">
        <v>5200506</v>
      </c>
      <c r="D5360" s="8">
        <f t="shared" si="425"/>
        <v>520050</v>
      </c>
      <c r="E5360" s="14" t="str">
        <f>'Base de dados STN'!D5360</f>
        <v>SIM</v>
      </c>
      <c r="F5360" s="14" t="str">
        <f>IF(ISERROR(VLOOKUP(D5360,FNDE!$C$2:$D$932,1,FALSE)),"SIM","NÃO")</f>
        <v>SIM</v>
      </c>
      <c r="G5360" s="15">
        <f t="shared" si="421"/>
        <v>0</v>
      </c>
      <c r="H5360" s="15">
        <f t="shared" si="422"/>
        <v>0</v>
      </c>
      <c r="I5360" s="15">
        <f t="shared" si="423"/>
        <v>0</v>
      </c>
      <c r="J5360" s="15">
        <f t="shared" si="424"/>
        <v>0</v>
      </c>
    </row>
    <row r="5361" spans="1:10" x14ac:dyDescent="0.4">
      <c r="A5361" s="8" t="s">
        <v>14</v>
      </c>
      <c r="B5361" s="8" t="s">
        <v>10509</v>
      </c>
      <c r="C5361" s="8">
        <v>5200555</v>
      </c>
      <c r="D5361" s="8">
        <f t="shared" si="425"/>
        <v>520055</v>
      </c>
      <c r="E5361" s="14" t="str">
        <f>'Base de dados STN'!D5361</f>
        <v>SIM</v>
      </c>
      <c r="F5361" s="14" t="str">
        <f>IF(ISERROR(VLOOKUP(D5361,FNDE!$C$2:$D$932,1,FALSE)),"SIM","NÃO")</f>
        <v>SIM</v>
      </c>
      <c r="G5361" s="15">
        <f t="shared" si="421"/>
        <v>0</v>
      </c>
      <c r="H5361" s="15">
        <f t="shared" si="422"/>
        <v>0</v>
      </c>
      <c r="I5361" s="15">
        <f t="shared" si="423"/>
        <v>0</v>
      </c>
      <c r="J5361" s="15">
        <f t="shared" si="424"/>
        <v>0</v>
      </c>
    </row>
    <row r="5362" spans="1:10" x14ac:dyDescent="0.4">
      <c r="A5362" s="8" t="s">
        <v>14</v>
      </c>
      <c r="B5362" s="8" t="s">
        <v>10510</v>
      </c>
      <c r="C5362" s="8">
        <v>5200605</v>
      </c>
      <c r="D5362" s="8">
        <f t="shared" si="425"/>
        <v>520060</v>
      </c>
      <c r="E5362" s="14" t="str">
        <f>'Base de dados STN'!D5362</f>
        <v>SIM</v>
      </c>
      <c r="F5362" s="14" t="str">
        <f>IF(ISERROR(VLOOKUP(D5362,FNDE!$C$2:$D$932,1,FALSE)),"SIM","NÃO")</f>
        <v>SIM</v>
      </c>
      <c r="G5362" s="15">
        <f t="shared" si="421"/>
        <v>0</v>
      </c>
      <c r="H5362" s="15">
        <f t="shared" si="422"/>
        <v>0</v>
      </c>
      <c r="I5362" s="15">
        <f t="shared" si="423"/>
        <v>0</v>
      </c>
      <c r="J5362" s="15">
        <f t="shared" si="424"/>
        <v>0</v>
      </c>
    </row>
    <row r="5363" spans="1:10" x14ac:dyDescent="0.4">
      <c r="A5363" s="8" t="s">
        <v>14</v>
      </c>
      <c r="B5363" s="8" t="s">
        <v>858</v>
      </c>
      <c r="C5363" s="8">
        <v>5200803</v>
      </c>
      <c r="D5363" s="8">
        <f t="shared" si="425"/>
        <v>520080</v>
      </c>
      <c r="E5363" s="14" t="str">
        <f>'Base de dados STN'!D5363</f>
        <v>SIM</v>
      </c>
      <c r="F5363" s="14" t="str">
        <f>IF(ISERROR(VLOOKUP(D5363,FNDE!$C$2:$D$932,1,FALSE)),"SIM","NÃO")</f>
        <v>SIM</v>
      </c>
      <c r="G5363" s="15">
        <f t="shared" si="421"/>
        <v>0</v>
      </c>
      <c r="H5363" s="15">
        <f t="shared" si="422"/>
        <v>0</v>
      </c>
      <c r="I5363" s="15">
        <f t="shared" si="423"/>
        <v>0</v>
      </c>
      <c r="J5363" s="15">
        <f t="shared" si="424"/>
        <v>0</v>
      </c>
    </row>
    <row r="5364" spans="1:10" x14ac:dyDescent="0.4">
      <c r="A5364" s="8" t="s">
        <v>14</v>
      </c>
      <c r="B5364" s="8" t="s">
        <v>10511</v>
      </c>
      <c r="C5364" s="8">
        <v>5200829</v>
      </c>
      <c r="D5364" s="8">
        <f t="shared" si="425"/>
        <v>520082</v>
      </c>
      <c r="E5364" s="14" t="str">
        <f>'Base de dados STN'!D5364</f>
        <v>SIM</v>
      </c>
      <c r="F5364" s="14" t="str">
        <f>IF(ISERROR(VLOOKUP(D5364,FNDE!$C$2:$D$932,1,FALSE)),"SIM","NÃO")</f>
        <v>SIM</v>
      </c>
      <c r="G5364" s="15">
        <f t="shared" si="421"/>
        <v>0</v>
      </c>
      <c r="H5364" s="15">
        <f t="shared" si="422"/>
        <v>0</v>
      </c>
      <c r="I5364" s="15">
        <f t="shared" si="423"/>
        <v>0</v>
      </c>
      <c r="J5364" s="15">
        <f t="shared" si="424"/>
        <v>0</v>
      </c>
    </row>
    <row r="5365" spans="1:10" x14ac:dyDescent="0.4">
      <c r="A5365" s="8" t="s">
        <v>14</v>
      </c>
      <c r="B5365" s="8" t="s">
        <v>169</v>
      </c>
      <c r="C5365" s="8">
        <v>5200852</v>
      </c>
      <c r="D5365" s="8">
        <f t="shared" si="425"/>
        <v>520085</v>
      </c>
      <c r="E5365" s="14" t="str">
        <f>'Base de dados STN'!D5365</f>
        <v>SIM</v>
      </c>
      <c r="F5365" s="14" t="str">
        <f>IF(ISERROR(VLOOKUP(D5365,FNDE!$C$2:$D$932,1,FALSE)),"SIM","NÃO")</f>
        <v>SIM</v>
      </c>
      <c r="G5365" s="15">
        <f t="shared" si="421"/>
        <v>0</v>
      </c>
      <c r="H5365" s="15">
        <f t="shared" si="422"/>
        <v>0</v>
      </c>
      <c r="I5365" s="15">
        <f t="shared" si="423"/>
        <v>0</v>
      </c>
      <c r="J5365" s="15">
        <f t="shared" si="424"/>
        <v>0</v>
      </c>
    </row>
    <row r="5366" spans="1:10" x14ac:dyDescent="0.4">
      <c r="A5366" s="8" t="s">
        <v>14</v>
      </c>
      <c r="B5366" s="8" t="s">
        <v>10512</v>
      </c>
      <c r="C5366" s="8">
        <v>5200902</v>
      </c>
      <c r="D5366" s="8">
        <f t="shared" si="425"/>
        <v>520090</v>
      </c>
      <c r="E5366" s="14" t="str">
        <f>'Base de dados STN'!D5366</f>
        <v>SIM</v>
      </c>
      <c r="F5366" s="14" t="str">
        <f>IF(ISERROR(VLOOKUP(D5366,FNDE!$C$2:$D$932,1,FALSE)),"SIM","NÃO")</f>
        <v>SIM</v>
      </c>
      <c r="G5366" s="15">
        <f t="shared" si="421"/>
        <v>0</v>
      </c>
      <c r="H5366" s="15">
        <f t="shared" si="422"/>
        <v>0</v>
      </c>
      <c r="I5366" s="15">
        <f t="shared" si="423"/>
        <v>0</v>
      </c>
      <c r="J5366" s="15">
        <f t="shared" si="424"/>
        <v>0</v>
      </c>
    </row>
    <row r="5367" spans="1:10" x14ac:dyDescent="0.4">
      <c r="A5367" s="8" t="s">
        <v>14</v>
      </c>
      <c r="B5367" s="8" t="s">
        <v>10513</v>
      </c>
      <c r="C5367" s="8">
        <v>5201108</v>
      </c>
      <c r="D5367" s="8">
        <f t="shared" si="425"/>
        <v>520110</v>
      </c>
      <c r="E5367" s="14" t="str">
        <f>'Base de dados STN'!D5367</f>
        <v>SIM</v>
      </c>
      <c r="F5367" s="14" t="str">
        <f>IF(ISERROR(VLOOKUP(D5367,FNDE!$C$2:$D$932,1,FALSE)),"SIM","NÃO")</f>
        <v>SIM</v>
      </c>
      <c r="G5367" s="15">
        <f t="shared" si="421"/>
        <v>0</v>
      </c>
      <c r="H5367" s="15">
        <f t="shared" si="422"/>
        <v>0</v>
      </c>
      <c r="I5367" s="15">
        <f t="shared" si="423"/>
        <v>0</v>
      </c>
      <c r="J5367" s="15">
        <f t="shared" si="424"/>
        <v>0</v>
      </c>
    </row>
    <row r="5368" spans="1:10" x14ac:dyDescent="0.4">
      <c r="A5368" s="8" t="s">
        <v>14</v>
      </c>
      <c r="B5368" s="8" t="s">
        <v>10514</v>
      </c>
      <c r="C5368" s="8">
        <v>5201207</v>
      </c>
      <c r="D5368" s="8">
        <f t="shared" si="425"/>
        <v>520120</v>
      </c>
      <c r="E5368" s="14" t="str">
        <f>'Base de dados STN'!D5368</f>
        <v>SIM</v>
      </c>
      <c r="F5368" s="14" t="str">
        <f>IF(ISERROR(VLOOKUP(D5368,FNDE!$C$2:$D$932,1,FALSE)),"SIM","NÃO")</f>
        <v>SIM</v>
      </c>
      <c r="G5368" s="15">
        <f t="shared" si="421"/>
        <v>0</v>
      </c>
      <c r="H5368" s="15">
        <f t="shared" si="422"/>
        <v>0</v>
      </c>
      <c r="I5368" s="15">
        <f t="shared" si="423"/>
        <v>0</v>
      </c>
      <c r="J5368" s="15">
        <f t="shared" si="424"/>
        <v>0</v>
      </c>
    </row>
    <row r="5369" spans="1:10" x14ac:dyDescent="0.4">
      <c r="A5369" s="8" t="s">
        <v>14</v>
      </c>
      <c r="B5369" s="8" t="s">
        <v>10515</v>
      </c>
      <c r="C5369" s="8">
        <v>5201306</v>
      </c>
      <c r="D5369" s="8">
        <f t="shared" si="425"/>
        <v>520130</v>
      </c>
      <c r="E5369" s="14" t="str">
        <f>'Base de dados STN'!D5369</f>
        <v>SIM</v>
      </c>
      <c r="F5369" s="14" t="str">
        <f>IF(ISERROR(VLOOKUP(D5369,FNDE!$C$2:$D$932,1,FALSE)),"SIM","NÃO")</f>
        <v>SIM</v>
      </c>
      <c r="G5369" s="15">
        <f t="shared" si="421"/>
        <v>0</v>
      </c>
      <c r="H5369" s="15">
        <f t="shared" si="422"/>
        <v>0</v>
      </c>
      <c r="I5369" s="15">
        <f t="shared" si="423"/>
        <v>0</v>
      </c>
      <c r="J5369" s="15">
        <f t="shared" si="424"/>
        <v>0</v>
      </c>
    </row>
    <row r="5370" spans="1:10" x14ac:dyDescent="0.4">
      <c r="A5370" s="8" t="s">
        <v>14</v>
      </c>
      <c r="B5370" s="8" t="s">
        <v>10516</v>
      </c>
      <c r="C5370" s="8">
        <v>5201405</v>
      </c>
      <c r="D5370" s="8">
        <f t="shared" si="425"/>
        <v>520140</v>
      </c>
      <c r="E5370" s="14" t="str">
        <f>'Base de dados STN'!D5370</f>
        <v>SIM</v>
      </c>
      <c r="F5370" s="14" t="str">
        <f>IF(ISERROR(VLOOKUP(D5370,FNDE!$C$2:$D$932,1,FALSE)),"SIM","NÃO")</f>
        <v>SIM</v>
      </c>
      <c r="G5370" s="15">
        <f t="shared" si="421"/>
        <v>0</v>
      </c>
      <c r="H5370" s="15">
        <f t="shared" si="422"/>
        <v>0</v>
      </c>
      <c r="I5370" s="15">
        <f t="shared" si="423"/>
        <v>0</v>
      </c>
      <c r="J5370" s="15">
        <f t="shared" si="424"/>
        <v>0</v>
      </c>
    </row>
    <row r="5371" spans="1:10" x14ac:dyDescent="0.4">
      <c r="A5371" s="8" t="s">
        <v>14</v>
      </c>
      <c r="B5371" s="8" t="s">
        <v>10517</v>
      </c>
      <c r="C5371" s="8">
        <v>5201454</v>
      </c>
      <c r="D5371" s="8">
        <f t="shared" si="425"/>
        <v>520145</v>
      </c>
      <c r="E5371" s="14" t="str">
        <f>'Base de dados STN'!D5371</f>
        <v>SIM</v>
      </c>
      <c r="F5371" s="14" t="str">
        <f>IF(ISERROR(VLOOKUP(D5371,FNDE!$C$2:$D$932,1,FALSE)),"SIM","NÃO")</f>
        <v>SIM</v>
      </c>
      <c r="G5371" s="15">
        <f t="shared" si="421"/>
        <v>0</v>
      </c>
      <c r="H5371" s="15">
        <f t="shared" si="422"/>
        <v>0</v>
      </c>
      <c r="I5371" s="15">
        <f t="shared" si="423"/>
        <v>0</v>
      </c>
      <c r="J5371" s="15">
        <f t="shared" si="424"/>
        <v>0</v>
      </c>
    </row>
    <row r="5372" spans="1:10" x14ac:dyDescent="0.4">
      <c r="A5372" s="8" t="s">
        <v>14</v>
      </c>
      <c r="B5372" s="8" t="s">
        <v>377</v>
      </c>
      <c r="C5372" s="8">
        <v>5201504</v>
      </c>
      <c r="D5372" s="8">
        <f t="shared" si="425"/>
        <v>520150</v>
      </c>
      <c r="E5372" s="14" t="str">
        <f>'Base de dados STN'!D5372</f>
        <v>SIM</v>
      </c>
      <c r="F5372" s="14" t="str">
        <f>IF(ISERROR(VLOOKUP(D5372,FNDE!$C$2:$D$932,1,FALSE)),"SIM","NÃO")</f>
        <v>SIM</v>
      </c>
      <c r="G5372" s="15">
        <f t="shared" si="421"/>
        <v>0</v>
      </c>
      <c r="H5372" s="15">
        <f t="shared" si="422"/>
        <v>0</v>
      </c>
      <c r="I5372" s="15">
        <f t="shared" si="423"/>
        <v>0</v>
      </c>
      <c r="J5372" s="15">
        <f t="shared" si="424"/>
        <v>0</v>
      </c>
    </row>
    <row r="5373" spans="1:10" x14ac:dyDescent="0.4">
      <c r="A5373" s="8" t="s">
        <v>14</v>
      </c>
      <c r="B5373" s="8" t="s">
        <v>10518</v>
      </c>
      <c r="C5373" s="8">
        <v>5201603</v>
      </c>
      <c r="D5373" s="8">
        <f t="shared" si="425"/>
        <v>520160</v>
      </c>
      <c r="E5373" s="14" t="str">
        <f>'Base de dados STN'!D5373</f>
        <v>SIM</v>
      </c>
      <c r="F5373" s="14" t="str">
        <f>IF(ISERROR(VLOOKUP(D5373,FNDE!$C$2:$D$932,1,FALSE)),"SIM","NÃO")</f>
        <v>SIM</v>
      </c>
      <c r="G5373" s="15">
        <f t="shared" si="421"/>
        <v>0</v>
      </c>
      <c r="H5373" s="15">
        <f t="shared" si="422"/>
        <v>0</v>
      </c>
      <c r="I5373" s="15">
        <f t="shared" si="423"/>
        <v>0</v>
      </c>
      <c r="J5373" s="15">
        <f t="shared" si="424"/>
        <v>0</v>
      </c>
    </row>
    <row r="5374" spans="1:10" x14ac:dyDescent="0.4">
      <c r="A5374" s="8" t="s">
        <v>14</v>
      </c>
      <c r="B5374" s="8" t="s">
        <v>10519</v>
      </c>
      <c r="C5374" s="8">
        <v>5201702</v>
      </c>
      <c r="D5374" s="8">
        <f t="shared" si="425"/>
        <v>520170</v>
      </c>
      <c r="E5374" s="14" t="str">
        <f>'Base de dados STN'!D5374</f>
        <v>SIM</v>
      </c>
      <c r="F5374" s="14" t="str">
        <f>IF(ISERROR(VLOOKUP(D5374,FNDE!$C$2:$D$932,1,FALSE)),"SIM","NÃO")</f>
        <v>SIM</v>
      </c>
      <c r="G5374" s="15">
        <f t="shared" si="421"/>
        <v>0</v>
      </c>
      <c r="H5374" s="15">
        <f t="shared" si="422"/>
        <v>0</v>
      </c>
      <c r="I5374" s="15">
        <f t="shared" si="423"/>
        <v>0</v>
      </c>
      <c r="J5374" s="15">
        <f t="shared" si="424"/>
        <v>0</v>
      </c>
    </row>
    <row r="5375" spans="1:10" x14ac:dyDescent="0.4">
      <c r="A5375" s="8" t="s">
        <v>14</v>
      </c>
      <c r="B5375" s="8" t="s">
        <v>620</v>
      </c>
      <c r="C5375" s="8">
        <v>5201801</v>
      </c>
      <c r="D5375" s="8">
        <f t="shared" si="425"/>
        <v>520180</v>
      </c>
      <c r="E5375" s="14" t="str">
        <f>'Base de dados STN'!D5375</f>
        <v>SIM</v>
      </c>
      <c r="F5375" s="14" t="str">
        <f>IF(ISERROR(VLOOKUP(D5375,FNDE!$C$2:$D$932,1,FALSE)),"SIM","NÃO")</f>
        <v>SIM</v>
      </c>
      <c r="G5375" s="15">
        <f t="shared" si="421"/>
        <v>0</v>
      </c>
      <c r="H5375" s="15">
        <f t="shared" si="422"/>
        <v>0</v>
      </c>
      <c r="I5375" s="15">
        <f t="shared" si="423"/>
        <v>0</v>
      </c>
      <c r="J5375" s="15">
        <f t="shared" si="424"/>
        <v>0</v>
      </c>
    </row>
    <row r="5376" spans="1:10" x14ac:dyDescent="0.4">
      <c r="A5376" s="8" t="s">
        <v>14</v>
      </c>
      <c r="B5376" s="8" t="s">
        <v>10520</v>
      </c>
      <c r="C5376" s="8">
        <v>5202155</v>
      </c>
      <c r="D5376" s="8">
        <f t="shared" si="425"/>
        <v>520215</v>
      </c>
      <c r="E5376" s="14" t="str">
        <f>'Base de dados STN'!D5376</f>
        <v>SIM</v>
      </c>
      <c r="F5376" s="14" t="str">
        <f>IF(ISERROR(VLOOKUP(D5376,FNDE!$C$2:$D$932,1,FALSE)),"SIM","NÃO")</f>
        <v>SIM</v>
      </c>
      <c r="G5376" s="15">
        <f t="shared" si="421"/>
        <v>0</v>
      </c>
      <c r="H5376" s="15">
        <f t="shared" si="422"/>
        <v>0</v>
      </c>
      <c r="I5376" s="15">
        <f t="shared" si="423"/>
        <v>0</v>
      </c>
      <c r="J5376" s="15">
        <f t="shared" si="424"/>
        <v>0</v>
      </c>
    </row>
    <row r="5377" spans="1:10" x14ac:dyDescent="0.4">
      <c r="A5377" s="8" t="s">
        <v>14</v>
      </c>
      <c r="B5377" s="8" t="s">
        <v>10521</v>
      </c>
      <c r="C5377" s="8">
        <v>5202353</v>
      </c>
      <c r="D5377" s="8">
        <f t="shared" si="425"/>
        <v>520235</v>
      </c>
      <c r="E5377" s="14" t="str">
        <f>'Base de dados STN'!D5377</f>
        <v>SIM</v>
      </c>
      <c r="F5377" s="14" t="str">
        <f>IF(ISERROR(VLOOKUP(D5377,FNDE!$C$2:$D$932,1,FALSE)),"SIM","NÃO")</f>
        <v>SIM</v>
      </c>
      <c r="G5377" s="15">
        <f t="shared" si="421"/>
        <v>0</v>
      </c>
      <c r="H5377" s="15">
        <f t="shared" si="422"/>
        <v>0</v>
      </c>
      <c r="I5377" s="15">
        <f t="shared" si="423"/>
        <v>0</v>
      </c>
      <c r="J5377" s="15">
        <f t="shared" si="424"/>
        <v>0</v>
      </c>
    </row>
    <row r="5378" spans="1:10" x14ac:dyDescent="0.4">
      <c r="A5378" s="8" t="s">
        <v>14</v>
      </c>
      <c r="B5378" s="8" t="s">
        <v>10522</v>
      </c>
      <c r="C5378" s="8">
        <v>5202502</v>
      </c>
      <c r="D5378" s="8">
        <f t="shared" si="425"/>
        <v>520250</v>
      </c>
      <c r="E5378" s="14" t="str">
        <f>'Base de dados STN'!D5378</f>
        <v>SIM</v>
      </c>
      <c r="F5378" s="14" t="str">
        <f>IF(ISERROR(VLOOKUP(D5378,FNDE!$C$2:$D$932,1,FALSE)),"SIM","NÃO")</f>
        <v>SIM</v>
      </c>
      <c r="G5378" s="15">
        <f t="shared" si="421"/>
        <v>0</v>
      </c>
      <c r="H5378" s="15">
        <f t="shared" si="422"/>
        <v>0</v>
      </c>
      <c r="I5378" s="15">
        <f t="shared" si="423"/>
        <v>0</v>
      </c>
      <c r="J5378" s="15">
        <f t="shared" si="424"/>
        <v>0</v>
      </c>
    </row>
    <row r="5379" spans="1:10" x14ac:dyDescent="0.4">
      <c r="A5379" s="8" t="s">
        <v>14</v>
      </c>
      <c r="B5379" s="8" t="s">
        <v>1086</v>
      </c>
      <c r="C5379" s="8">
        <v>5202601</v>
      </c>
      <c r="D5379" s="8">
        <f t="shared" si="425"/>
        <v>520260</v>
      </c>
      <c r="E5379" s="14" t="str">
        <f>'Base de dados STN'!D5379</f>
        <v>SIM</v>
      </c>
      <c r="F5379" s="14" t="str">
        <f>IF(ISERROR(VLOOKUP(D5379,FNDE!$C$2:$D$932,1,FALSE)),"SIM","NÃO")</f>
        <v>SIM</v>
      </c>
      <c r="G5379" s="15">
        <f t="shared" ref="G5379:G5442" si="426">IF(E5379="Não",1,0)</f>
        <v>0</v>
      </c>
      <c r="H5379" s="15">
        <f t="shared" ref="H5379:H5442" si="427">IF(F5379="Não",1,0)</f>
        <v>0</v>
      </c>
      <c r="I5379" s="15">
        <f t="shared" ref="I5379:I5442" si="428">IF(AND(E5379="Não",F5379="Não"),1,0)</f>
        <v>0</v>
      </c>
      <c r="J5379" s="15">
        <f t="shared" ref="J5379:J5442" si="429">IF(OR(E5379="Não",F5379="Não"),1,0)</f>
        <v>0</v>
      </c>
    </row>
    <row r="5380" spans="1:10" x14ac:dyDescent="0.4">
      <c r="A5380" s="8" t="s">
        <v>14</v>
      </c>
      <c r="B5380" s="8" t="s">
        <v>10523</v>
      </c>
      <c r="C5380" s="8">
        <v>5202809</v>
      </c>
      <c r="D5380" s="8">
        <f t="shared" si="425"/>
        <v>520280</v>
      </c>
      <c r="E5380" s="14" t="str">
        <f>'Base de dados STN'!D5380</f>
        <v>SIM</v>
      </c>
      <c r="F5380" s="14" t="str">
        <f>IF(ISERROR(VLOOKUP(D5380,FNDE!$C$2:$D$932,1,FALSE)),"SIM","NÃO")</f>
        <v>SIM</v>
      </c>
      <c r="G5380" s="15">
        <f t="shared" si="426"/>
        <v>0</v>
      </c>
      <c r="H5380" s="15">
        <f t="shared" si="427"/>
        <v>0</v>
      </c>
      <c r="I5380" s="15">
        <f t="shared" si="428"/>
        <v>0</v>
      </c>
      <c r="J5380" s="15">
        <f t="shared" si="429"/>
        <v>0</v>
      </c>
    </row>
    <row r="5381" spans="1:10" x14ac:dyDescent="0.4">
      <c r="A5381" s="8" t="s">
        <v>14</v>
      </c>
      <c r="B5381" s="8" t="s">
        <v>10524</v>
      </c>
      <c r="C5381" s="8">
        <v>5203104</v>
      </c>
      <c r="D5381" s="8">
        <f t="shared" si="425"/>
        <v>520310</v>
      </c>
      <c r="E5381" s="14" t="str">
        <f>'Base de dados STN'!D5381</f>
        <v>SIM</v>
      </c>
      <c r="F5381" s="14" t="str">
        <f>IF(ISERROR(VLOOKUP(D5381,FNDE!$C$2:$D$932,1,FALSE)),"SIM","NÃO")</f>
        <v>SIM</v>
      </c>
      <c r="G5381" s="15">
        <f t="shared" si="426"/>
        <v>0</v>
      </c>
      <c r="H5381" s="15">
        <f t="shared" si="427"/>
        <v>0</v>
      </c>
      <c r="I5381" s="15">
        <f t="shared" si="428"/>
        <v>0</v>
      </c>
      <c r="J5381" s="15">
        <f t="shared" si="429"/>
        <v>0</v>
      </c>
    </row>
    <row r="5382" spans="1:10" x14ac:dyDescent="0.4">
      <c r="A5382" s="8" t="s">
        <v>14</v>
      </c>
      <c r="B5382" s="8" t="s">
        <v>663</v>
      </c>
      <c r="C5382" s="8">
        <v>5203203</v>
      </c>
      <c r="D5382" s="8">
        <f t="shared" si="425"/>
        <v>520320</v>
      </c>
      <c r="E5382" s="14" t="str">
        <f>'Base de dados STN'!D5382</f>
        <v>SIM</v>
      </c>
      <c r="F5382" s="14" t="str">
        <f>IF(ISERROR(VLOOKUP(D5382,FNDE!$C$2:$D$932,1,FALSE)),"SIM","NÃO")</f>
        <v>SIM</v>
      </c>
      <c r="G5382" s="15">
        <f t="shared" si="426"/>
        <v>0</v>
      </c>
      <c r="H5382" s="15">
        <f t="shared" si="427"/>
        <v>0</v>
      </c>
      <c r="I5382" s="15">
        <f t="shared" si="428"/>
        <v>0</v>
      </c>
      <c r="J5382" s="15">
        <f t="shared" si="429"/>
        <v>0</v>
      </c>
    </row>
    <row r="5383" spans="1:10" x14ac:dyDescent="0.4">
      <c r="A5383" s="8" t="s">
        <v>14</v>
      </c>
      <c r="B5383" s="8" t="s">
        <v>857</v>
      </c>
      <c r="C5383" s="8">
        <v>5203302</v>
      </c>
      <c r="D5383" s="8">
        <f t="shared" si="425"/>
        <v>520330</v>
      </c>
      <c r="E5383" s="14" t="str">
        <f>'Base de dados STN'!D5383</f>
        <v>SIM</v>
      </c>
      <c r="F5383" s="14" t="str">
        <f>IF(ISERROR(VLOOKUP(D5383,FNDE!$C$2:$D$932,1,FALSE)),"SIM","NÃO")</f>
        <v>SIM</v>
      </c>
      <c r="G5383" s="15">
        <f t="shared" si="426"/>
        <v>0</v>
      </c>
      <c r="H5383" s="15">
        <f t="shared" si="427"/>
        <v>0</v>
      </c>
      <c r="I5383" s="15">
        <f t="shared" si="428"/>
        <v>0</v>
      </c>
      <c r="J5383" s="15">
        <f t="shared" si="429"/>
        <v>0</v>
      </c>
    </row>
    <row r="5384" spans="1:10" x14ac:dyDescent="0.4">
      <c r="A5384" s="8" t="s">
        <v>14</v>
      </c>
      <c r="B5384" s="8" t="s">
        <v>10525</v>
      </c>
      <c r="C5384" s="8">
        <v>5203401</v>
      </c>
      <c r="D5384" s="8">
        <f t="shared" si="425"/>
        <v>520340</v>
      </c>
      <c r="E5384" s="14" t="str">
        <f>'Base de dados STN'!D5384</f>
        <v>SIM</v>
      </c>
      <c r="F5384" s="14" t="str">
        <f>IF(ISERROR(VLOOKUP(D5384,FNDE!$C$2:$D$932,1,FALSE)),"SIM","NÃO")</f>
        <v>SIM</v>
      </c>
      <c r="G5384" s="15">
        <f t="shared" si="426"/>
        <v>0</v>
      </c>
      <c r="H5384" s="15">
        <f t="shared" si="427"/>
        <v>0</v>
      </c>
      <c r="I5384" s="15">
        <f t="shared" si="428"/>
        <v>0</v>
      </c>
      <c r="J5384" s="15">
        <f t="shared" si="429"/>
        <v>0</v>
      </c>
    </row>
    <row r="5385" spans="1:10" x14ac:dyDescent="0.4">
      <c r="A5385" s="8" t="s">
        <v>14</v>
      </c>
      <c r="B5385" s="8" t="s">
        <v>10526</v>
      </c>
      <c r="C5385" s="8">
        <v>5203500</v>
      </c>
      <c r="D5385" s="8">
        <f t="shared" si="425"/>
        <v>520350</v>
      </c>
      <c r="E5385" s="14" t="str">
        <f>'Base de dados STN'!D5385</f>
        <v>SIM</v>
      </c>
      <c r="F5385" s="14" t="str">
        <f>IF(ISERROR(VLOOKUP(D5385,FNDE!$C$2:$D$932,1,FALSE)),"SIM","NÃO")</f>
        <v>SIM</v>
      </c>
      <c r="G5385" s="15">
        <f t="shared" si="426"/>
        <v>0</v>
      </c>
      <c r="H5385" s="15">
        <f t="shared" si="427"/>
        <v>0</v>
      </c>
      <c r="I5385" s="15">
        <f t="shared" si="428"/>
        <v>0</v>
      </c>
      <c r="J5385" s="15">
        <f t="shared" si="429"/>
        <v>0</v>
      </c>
    </row>
    <row r="5386" spans="1:10" x14ac:dyDescent="0.4">
      <c r="A5386" s="8" t="s">
        <v>14</v>
      </c>
      <c r="B5386" s="8" t="s">
        <v>715</v>
      </c>
      <c r="C5386" s="8">
        <v>5203559</v>
      </c>
      <c r="D5386" s="8">
        <f t="shared" si="425"/>
        <v>520355</v>
      </c>
      <c r="E5386" s="14" t="str">
        <f>'Base de dados STN'!D5386</f>
        <v>SIM</v>
      </c>
      <c r="F5386" s="14" t="str">
        <f>IF(ISERROR(VLOOKUP(D5386,FNDE!$C$2:$D$932,1,FALSE)),"SIM","NÃO")</f>
        <v>SIM</v>
      </c>
      <c r="G5386" s="15">
        <f t="shared" si="426"/>
        <v>0</v>
      </c>
      <c r="H5386" s="15">
        <f t="shared" si="427"/>
        <v>0</v>
      </c>
      <c r="I5386" s="15">
        <f t="shared" si="428"/>
        <v>0</v>
      </c>
      <c r="J5386" s="15">
        <f t="shared" si="429"/>
        <v>0</v>
      </c>
    </row>
    <row r="5387" spans="1:10" x14ac:dyDescent="0.4">
      <c r="A5387" s="8" t="s">
        <v>14</v>
      </c>
      <c r="B5387" s="8" t="s">
        <v>778</v>
      </c>
      <c r="C5387" s="8">
        <v>5203575</v>
      </c>
      <c r="D5387" s="8">
        <f t="shared" si="425"/>
        <v>520357</v>
      </c>
      <c r="E5387" s="14" t="str">
        <f>'Base de dados STN'!D5387</f>
        <v>SIM</v>
      </c>
      <c r="F5387" s="14" t="str">
        <f>IF(ISERROR(VLOOKUP(D5387,FNDE!$C$2:$D$932,1,FALSE)),"SIM","NÃO")</f>
        <v>SIM</v>
      </c>
      <c r="G5387" s="15">
        <f t="shared" si="426"/>
        <v>0</v>
      </c>
      <c r="H5387" s="15">
        <f t="shared" si="427"/>
        <v>0</v>
      </c>
      <c r="I5387" s="15">
        <f t="shared" si="428"/>
        <v>0</v>
      </c>
      <c r="J5387" s="15">
        <f t="shared" si="429"/>
        <v>0</v>
      </c>
    </row>
    <row r="5388" spans="1:10" x14ac:dyDescent="0.4">
      <c r="A5388" s="8" t="s">
        <v>14</v>
      </c>
      <c r="B5388" s="8" t="s">
        <v>10527</v>
      </c>
      <c r="C5388" s="8">
        <v>5203609</v>
      </c>
      <c r="D5388" s="8">
        <f t="shared" si="425"/>
        <v>520360</v>
      </c>
      <c r="E5388" s="14" t="str">
        <f>'Base de dados STN'!D5388</f>
        <v>SIM</v>
      </c>
      <c r="F5388" s="14" t="str">
        <f>IF(ISERROR(VLOOKUP(D5388,FNDE!$C$2:$D$932,1,FALSE)),"SIM","NÃO")</f>
        <v>SIM</v>
      </c>
      <c r="G5388" s="15">
        <f t="shared" si="426"/>
        <v>0</v>
      </c>
      <c r="H5388" s="15">
        <f t="shared" si="427"/>
        <v>0</v>
      </c>
      <c r="I5388" s="15">
        <f t="shared" si="428"/>
        <v>0</v>
      </c>
      <c r="J5388" s="15">
        <f t="shared" si="429"/>
        <v>0</v>
      </c>
    </row>
    <row r="5389" spans="1:10" x14ac:dyDescent="0.4">
      <c r="A5389" s="8" t="s">
        <v>14</v>
      </c>
      <c r="B5389" s="8" t="s">
        <v>10528</v>
      </c>
      <c r="C5389" s="8">
        <v>5203807</v>
      </c>
      <c r="D5389" s="8">
        <f t="shared" si="425"/>
        <v>520380</v>
      </c>
      <c r="E5389" s="14" t="str">
        <f>'Base de dados STN'!D5389</f>
        <v>SIM</v>
      </c>
      <c r="F5389" s="14" t="str">
        <f>IF(ISERROR(VLOOKUP(D5389,FNDE!$C$2:$D$932,1,FALSE)),"SIM","NÃO")</f>
        <v>SIM</v>
      </c>
      <c r="G5389" s="15">
        <f t="shared" si="426"/>
        <v>0</v>
      </c>
      <c r="H5389" s="15">
        <f t="shared" si="427"/>
        <v>0</v>
      </c>
      <c r="I5389" s="15">
        <f t="shared" si="428"/>
        <v>0</v>
      </c>
      <c r="J5389" s="15">
        <f t="shared" si="429"/>
        <v>0</v>
      </c>
    </row>
    <row r="5390" spans="1:10" x14ac:dyDescent="0.4">
      <c r="A5390" s="8" t="s">
        <v>14</v>
      </c>
      <c r="B5390" s="8" t="s">
        <v>10529</v>
      </c>
      <c r="C5390" s="8">
        <v>5203906</v>
      </c>
      <c r="D5390" s="8">
        <f t="shared" si="425"/>
        <v>520390</v>
      </c>
      <c r="E5390" s="14" t="str">
        <f>'Base de dados STN'!D5390</f>
        <v>SIM</v>
      </c>
      <c r="F5390" s="14" t="str">
        <f>IF(ISERROR(VLOOKUP(D5390,FNDE!$C$2:$D$932,1,FALSE)),"SIM","NÃO")</f>
        <v>SIM</v>
      </c>
      <c r="G5390" s="15">
        <f t="shared" si="426"/>
        <v>0</v>
      </c>
      <c r="H5390" s="15">
        <f t="shared" si="427"/>
        <v>0</v>
      </c>
      <c r="I5390" s="15">
        <f t="shared" si="428"/>
        <v>0</v>
      </c>
      <c r="J5390" s="15">
        <f t="shared" si="429"/>
        <v>0</v>
      </c>
    </row>
    <row r="5391" spans="1:10" x14ac:dyDescent="0.4">
      <c r="A5391" s="8" t="s">
        <v>14</v>
      </c>
      <c r="B5391" s="8" t="s">
        <v>494</v>
      </c>
      <c r="C5391" s="8">
        <v>5203939</v>
      </c>
      <c r="D5391" s="8">
        <f t="shared" si="425"/>
        <v>520393</v>
      </c>
      <c r="E5391" s="14" t="str">
        <f>'Base de dados STN'!D5391</f>
        <v>SIM</v>
      </c>
      <c r="F5391" s="14" t="str">
        <f>IF(ISERROR(VLOOKUP(D5391,FNDE!$C$2:$D$932,1,FALSE)),"SIM","NÃO")</f>
        <v>SIM</v>
      </c>
      <c r="G5391" s="15">
        <f t="shared" si="426"/>
        <v>0</v>
      </c>
      <c r="H5391" s="15">
        <f t="shared" si="427"/>
        <v>0</v>
      </c>
      <c r="I5391" s="15">
        <f t="shared" si="428"/>
        <v>0</v>
      </c>
      <c r="J5391" s="15">
        <f t="shared" si="429"/>
        <v>0</v>
      </c>
    </row>
    <row r="5392" spans="1:10" x14ac:dyDescent="0.4">
      <c r="A5392" s="8" t="s">
        <v>14</v>
      </c>
      <c r="B5392" s="8" t="s">
        <v>746</v>
      </c>
      <c r="C5392" s="8">
        <v>5203962</v>
      </c>
      <c r="D5392" s="8">
        <f t="shared" si="425"/>
        <v>520396</v>
      </c>
      <c r="E5392" s="14" t="str">
        <f>'Base de dados STN'!D5392</f>
        <v>SIM</v>
      </c>
      <c r="F5392" s="14" t="str">
        <f>IF(ISERROR(VLOOKUP(D5392,FNDE!$C$2:$D$932,1,FALSE)),"SIM","NÃO")</f>
        <v>SIM</v>
      </c>
      <c r="G5392" s="15">
        <f t="shared" si="426"/>
        <v>0</v>
      </c>
      <c r="H5392" s="15">
        <f t="shared" si="427"/>
        <v>0</v>
      </c>
      <c r="I5392" s="15">
        <f t="shared" si="428"/>
        <v>0</v>
      </c>
      <c r="J5392" s="15">
        <f t="shared" si="429"/>
        <v>0</v>
      </c>
    </row>
    <row r="5393" spans="1:10" x14ac:dyDescent="0.4">
      <c r="A5393" s="8" t="s">
        <v>14</v>
      </c>
      <c r="B5393" s="8" t="s">
        <v>10530</v>
      </c>
      <c r="C5393" s="8">
        <v>5204003</v>
      </c>
      <c r="D5393" s="8">
        <f t="shared" si="425"/>
        <v>520400</v>
      </c>
      <c r="E5393" s="14" t="str">
        <f>'Base de dados STN'!D5393</f>
        <v>SIM</v>
      </c>
      <c r="F5393" s="14" t="str">
        <f>IF(ISERROR(VLOOKUP(D5393,FNDE!$C$2:$D$932,1,FALSE)),"SIM","NÃO")</f>
        <v>SIM</v>
      </c>
      <c r="G5393" s="15">
        <f t="shared" si="426"/>
        <v>0</v>
      </c>
      <c r="H5393" s="15">
        <f t="shared" si="427"/>
        <v>0</v>
      </c>
      <c r="I5393" s="15">
        <f t="shared" si="428"/>
        <v>0</v>
      </c>
      <c r="J5393" s="15">
        <f t="shared" si="429"/>
        <v>0</v>
      </c>
    </row>
    <row r="5394" spans="1:10" x14ac:dyDescent="0.4">
      <c r="A5394" s="8" t="s">
        <v>14</v>
      </c>
      <c r="B5394" s="8" t="s">
        <v>10531</v>
      </c>
      <c r="C5394" s="8">
        <v>5204102</v>
      </c>
      <c r="D5394" s="8">
        <f t="shared" si="425"/>
        <v>520410</v>
      </c>
      <c r="E5394" s="14" t="str">
        <f>'Base de dados STN'!D5394</f>
        <v>SIM</v>
      </c>
      <c r="F5394" s="14" t="str">
        <f>IF(ISERROR(VLOOKUP(D5394,FNDE!$C$2:$D$932,1,FALSE)),"SIM","NÃO")</f>
        <v>SIM</v>
      </c>
      <c r="G5394" s="15">
        <f t="shared" si="426"/>
        <v>0</v>
      </c>
      <c r="H5394" s="15">
        <f t="shared" si="427"/>
        <v>0</v>
      </c>
      <c r="I5394" s="15">
        <f t="shared" si="428"/>
        <v>0</v>
      </c>
      <c r="J5394" s="15">
        <f t="shared" si="429"/>
        <v>0</v>
      </c>
    </row>
    <row r="5395" spans="1:10" x14ac:dyDescent="0.4">
      <c r="A5395" s="8" t="s">
        <v>14</v>
      </c>
      <c r="B5395" s="8" t="s">
        <v>230</v>
      </c>
      <c r="C5395" s="8">
        <v>5204201</v>
      </c>
      <c r="D5395" s="8">
        <f t="shared" si="425"/>
        <v>520420</v>
      </c>
      <c r="E5395" s="14" t="str">
        <f>'Base de dados STN'!D5395</f>
        <v>SIM</v>
      </c>
      <c r="F5395" s="14" t="str">
        <f>IF(ISERROR(VLOOKUP(D5395,FNDE!$C$2:$D$932,1,FALSE)),"SIM","NÃO")</f>
        <v>SIM</v>
      </c>
      <c r="G5395" s="15">
        <f t="shared" si="426"/>
        <v>0</v>
      </c>
      <c r="H5395" s="15">
        <f t="shared" si="427"/>
        <v>0</v>
      </c>
      <c r="I5395" s="15">
        <f t="shared" si="428"/>
        <v>0</v>
      </c>
      <c r="J5395" s="15">
        <f t="shared" si="429"/>
        <v>0</v>
      </c>
    </row>
    <row r="5396" spans="1:10" x14ac:dyDescent="0.4">
      <c r="A5396" s="8" t="s">
        <v>14</v>
      </c>
      <c r="B5396" s="8" t="s">
        <v>8293</v>
      </c>
      <c r="C5396" s="8">
        <v>5204250</v>
      </c>
      <c r="D5396" s="8">
        <f t="shared" si="425"/>
        <v>520425</v>
      </c>
      <c r="E5396" s="14" t="str">
        <f>'Base de dados STN'!D5396</f>
        <v>SIM</v>
      </c>
      <c r="F5396" s="14" t="str">
        <f>IF(ISERROR(VLOOKUP(D5396,FNDE!$C$2:$D$932,1,FALSE)),"SIM","NÃO")</f>
        <v>SIM</v>
      </c>
      <c r="G5396" s="15">
        <f t="shared" si="426"/>
        <v>0</v>
      </c>
      <c r="H5396" s="15">
        <f t="shared" si="427"/>
        <v>0</v>
      </c>
      <c r="I5396" s="15">
        <f t="shared" si="428"/>
        <v>0</v>
      </c>
      <c r="J5396" s="15">
        <f t="shared" si="429"/>
        <v>0</v>
      </c>
    </row>
    <row r="5397" spans="1:10" x14ac:dyDescent="0.4">
      <c r="A5397" s="8" t="s">
        <v>14</v>
      </c>
      <c r="B5397" s="8" t="s">
        <v>10532</v>
      </c>
      <c r="C5397" s="8">
        <v>5204300</v>
      </c>
      <c r="D5397" s="8">
        <f t="shared" si="425"/>
        <v>520430</v>
      </c>
      <c r="E5397" s="14" t="str">
        <f>'Base de dados STN'!D5397</f>
        <v>SIM</v>
      </c>
      <c r="F5397" s="14" t="str">
        <f>IF(ISERROR(VLOOKUP(D5397,FNDE!$C$2:$D$932,1,FALSE)),"SIM","NÃO")</f>
        <v>SIM</v>
      </c>
      <c r="G5397" s="15">
        <f t="shared" si="426"/>
        <v>0</v>
      </c>
      <c r="H5397" s="15">
        <f t="shared" si="427"/>
        <v>0</v>
      </c>
      <c r="I5397" s="15">
        <f t="shared" si="428"/>
        <v>0</v>
      </c>
      <c r="J5397" s="15">
        <f t="shared" si="429"/>
        <v>0</v>
      </c>
    </row>
    <row r="5398" spans="1:10" x14ac:dyDescent="0.4">
      <c r="A5398" s="8" t="s">
        <v>14</v>
      </c>
      <c r="B5398" s="8" t="s">
        <v>10533</v>
      </c>
      <c r="C5398" s="8">
        <v>5204409</v>
      </c>
      <c r="D5398" s="8">
        <f t="shared" si="425"/>
        <v>520440</v>
      </c>
      <c r="E5398" s="14" t="str">
        <f>'Base de dados STN'!D5398</f>
        <v>SIM</v>
      </c>
      <c r="F5398" s="14" t="str">
        <f>IF(ISERROR(VLOOKUP(D5398,FNDE!$C$2:$D$932,1,FALSE)),"SIM","NÃO")</f>
        <v>SIM</v>
      </c>
      <c r="G5398" s="15">
        <f t="shared" si="426"/>
        <v>0</v>
      </c>
      <c r="H5398" s="15">
        <f t="shared" si="427"/>
        <v>0</v>
      </c>
      <c r="I5398" s="15">
        <f t="shared" si="428"/>
        <v>0</v>
      </c>
      <c r="J5398" s="15">
        <f t="shared" si="429"/>
        <v>0</v>
      </c>
    </row>
    <row r="5399" spans="1:10" x14ac:dyDescent="0.4">
      <c r="A5399" s="8" t="s">
        <v>14</v>
      </c>
      <c r="B5399" s="8" t="s">
        <v>10534</v>
      </c>
      <c r="C5399" s="8">
        <v>5204508</v>
      </c>
      <c r="D5399" s="8">
        <f t="shared" si="425"/>
        <v>520450</v>
      </c>
      <c r="E5399" s="14" t="str">
        <f>'Base de dados STN'!D5399</f>
        <v>SIM</v>
      </c>
      <c r="F5399" s="14" t="str">
        <f>IF(ISERROR(VLOOKUP(D5399,FNDE!$C$2:$D$932,1,FALSE)),"SIM","NÃO")</f>
        <v>SIM</v>
      </c>
      <c r="G5399" s="15">
        <f t="shared" si="426"/>
        <v>0</v>
      </c>
      <c r="H5399" s="15">
        <f t="shared" si="427"/>
        <v>0</v>
      </c>
      <c r="I5399" s="15">
        <f t="shared" si="428"/>
        <v>0</v>
      </c>
      <c r="J5399" s="15">
        <f t="shared" si="429"/>
        <v>0</v>
      </c>
    </row>
    <row r="5400" spans="1:10" x14ac:dyDescent="0.4">
      <c r="A5400" s="8" t="s">
        <v>14</v>
      </c>
      <c r="B5400" s="8" t="s">
        <v>10535</v>
      </c>
      <c r="C5400" s="8">
        <v>5204557</v>
      </c>
      <c r="D5400" s="8">
        <f t="shared" si="425"/>
        <v>520455</v>
      </c>
      <c r="E5400" s="14" t="str">
        <f>'Base de dados STN'!D5400</f>
        <v>SIM</v>
      </c>
      <c r="F5400" s="14" t="str">
        <f>IF(ISERROR(VLOOKUP(D5400,FNDE!$C$2:$D$932,1,FALSE)),"SIM","NÃO")</f>
        <v>SIM</v>
      </c>
      <c r="G5400" s="15">
        <f t="shared" si="426"/>
        <v>0</v>
      </c>
      <c r="H5400" s="15">
        <f t="shared" si="427"/>
        <v>0</v>
      </c>
      <c r="I5400" s="15">
        <f t="shared" si="428"/>
        <v>0</v>
      </c>
      <c r="J5400" s="15">
        <f t="shared" si="429"/>
        <v>0</v>
      </c>
    </row>
    <row r="5401" spans="1:10" x14ac:dyDescent="0.4">
      <c r="A5401" s="8" t="s">
        <v>14</v>
      </c>
      <c r="B5401" s="8" t="s">
        <v>555</v>
      </c>
      <c r="C5401" s="8">
        <v>5204607</v>
      </c>
      <c r="D5401" s="8">
        <f t="shared" si="425"/>
        <v>520460</v>
      </c>
      <c r="E5401" s="14" t="str">
        <f>'Base de dados STN'!D5401</f>
        <v>SIM</v>
      </c>
      <c r="F5401" s="14" t="str">
        <f>IF(ISERROR(VLOOKUP(D5401,FNDE!$C$2:$D$932,1,FALSE)),"SIM","NÃO")</f>
        <v>SIM</v>
      </c>
      <c r="G5401" s="15">
        <f t="shared" si="426"/>
        <v>0</v>
      </c>
      <c r="H5401" s="15">
        <f t="shared" si="427"/>
        <v>0</v>
      </c>
      <c r="I5401" s="15">
        <f t="shared" si="428"/>
        <v>0</v>
      </c>
      <c r="J5401" s="15">
        <f t="shared" si="429"/>
        <v>0</v>
      </c>
    </row>
    <row r="5402" spans="1:10" x14ac:dyDescent="0.4">
      <c r="A5402" s="8" t="s">
        <v>14</v>
      </c>
      <c r="B5402" s="8" t="s">
        <v>10536</v>
      </c>
      <c r="C5402" s="8">
        <v>5204656</v>
      </c>
      <c r="D5402" s="8">
        <f t="shared" si="425"/>
        <v>520465</v>
      </c>
      <c r="E5402" s="14" t="str">
        <f>'Base de dados STN'!D5402</f>
        <v>SIM</v>
      </c>
      <c r="F5402" s="14" t="str">
        <f>IF(ISERROR(VLOOKUP(D5402,FNDE!$C$2:$D$932,1,FALSE)),"SIM","NÃO")</f>
        <v>SIM</v>
      </c>
      <c r="G5402" s="15">
        <f t="shared" si="426"/>
        <v>0</v>
      </c>
      <c r="H5402" s="15">
        <f t="shared" si="427"/>
        <v>0</v>
      </c>
      <c r="I5402" s="15">
        <f t="shared" si="428"/>
        <v>0</v>
      </c>
      <c r="J5402" s="15">
        <f t="shared" si="429"/>
        <v>0</v>
      </c>
    </row>
    <row r="5403" spans="1:10" x14ac:dyDescent="0.4">
      <c r="A5403" s="8" t="s">
        <v>14</v>
      </c>
      <c r="B5403" s="8" t="s">
        <v>10537</v>
      </c>
      <c r="C5403" s="8">
        <v>5204706</v>
      </c>
      <c r="D5403" s="8">
        <f t="shared" si="425"/>
        <v>520470</v>
      </c>
      <c r="E5403" s="14" t="str">
        <f>'Base de dados STN'!D5403</f>
        <v>SIM</v>
      </c>
      <c r="F5403" s="14" t="str">
        <f>IF(ISERROR(VLOOKUP(D5403,FNDE!$C$2:$D$932,1,FALSE)),"SIM","NÃO")</f>
        <v>SIM</v>
      </c>
      <c r="G5403" s="15">
        <f t="shared" si="426"/>
        <v>0</v>
      </c>
      <c r="H5403" s="15">
        <f t="shared" si="427"/>
        <v>0</v>
      </c>
      <c r="I5403" s="15">
        <f t="shared" si="428"/>
        <v>0</v>
      </c>
      <c r="J5403" s="15">
        <f t="shared" si="429"/>
        <v>0</v>
      </c>
    </row>
    <row r="5404" spans="1:10" x14ac:dyDescent="0.4">
      <c r="A5404" s="8" t="s">
        <v>14</v>
      </c>
      <c r="B5404" s="8" t="s">
        <v>1326</v>
      </c>
      <c r="C5404" s="8">
        <v>5204805</v>
      </c>
      <c r="D5404" s="8">
        <f t="shared" si="425"/>
        <v>520480</v>
      </c>
      <c r="E5404" s="14" t="str">
        <f>'Base de dados STN'!D5404</f>
        <v>SIM</v>
      </c>
      <c r="F5404" s="14" t="str">
        <f>IF(ISERROR(VLOOKUP(D5404,FNDE!$C$2:$D$932,1,FALSE)),"SIM","NÃO")</f>
        <v>SIM</v>
      </c>
      <c r="G5404" s="15">
        <f t="shared" si="426"/>
        <v>0</v>
      </c>
      <c r="H5404" s="15">
        <f t="shared" si="427"/>
        <v>0</v>
      </c>
      <c r="I5404" s="15">
        <f t="shared" si="428"/>
        <v>0</v>
      </c>
      <c r="J5404" s="15">
        <f t="shared" si="429"/>
        <v>0</v>
      </c>
    </row>
    <row r="5405" spans="1:10" x14ac:dyDescent="0.4">
      <c r="A5405" s="8" t="s">
        <v>14</v>
      </c>
      <c r="B5405" s="8" t="s">
        <v>10538</v>
      </c>
      <c r="C5405" s="8">
        <v>5204854</v>
      </c>
      <c r="D5405" s="8">
        <f t="shared" si="425"/>
        <v>520485</v>
      </c>
      <c r="E5405" s="14" t="str">
        <f>'Base de dados STN'!D5405</f>
        <v>SIM</v>
      </c>
      <c r="F5405" s="14" t="str">
        <f>IF(ISERROR(VLOOKUP(D5405,FNDE!$C$2:$D$932,1,FALSE)),"SIM","NÃO")</f>
        <v>SIM</v>
      </c>
      <c r="G5405" s="15">
        <f t="shared" si="426"/>
        <v>0</v>
      </c>
      <c r="H5405" s="15">
        <f t="shared" si="427"/>
        <v>0</v>
      </c>
      <c r="I5405" s="15">
        <f t="shared" si="428"/>
        <v>0</v>
      </c>
      <c r="J5405" s="15">
        <f t="shared" si="429"/>
        <v>0</v>
      </c>
    </row>
    <row r="5406" spans="1:10" x14ac:dyDescent="0.4">
      <c r="A5406" s="8" t="s">
        <v>14</v>
      </c>
      <c r="B5406" s="8" t="s">
        <v>246</v>
      </c>
      <c r="C5406" s="8">
        <v>5204904</v>
      </c>
      <c r="D5406" s="8">
        <f t="shared" si="425"/>
        <v>520490</v>
      </c>
      <c r="E5406" s="14" t="str">
        <f>'Base de dados STN'!D5406</f>
        <v>SIM</v>
      </c>
      <c r="F5406" s="14" t="str">
        <f>IF(ISERROR(VLOOKUP(D5406,FNDE!$C$2:$D$932,1,FALSE)),"SIM","NÃO")</f>
        <v>SIM</v>
      </c>
      <c r="G5406" s="15">
        <f t="shared" si="426"/>
        <v>0</v>
      </c>
      <c r="H5406" s="15">
        <f t="shared" si="427"/>
        <v>0</v>
      </c>
      <c r="I5406" s="15">
        <f t="shared" si="428"/>
        <v>0</v>
      </c>
      <c r="J5406" s="15">
        <f t="shared" si="429"/>
        <v>0</v>
      </c>
    </row>
    <row r="5407" spans="1:10" x14ac:dyDescent="0.4">
      <c r="A5407" s="8" t="s">
        <v>14</v>
      </c>
      <c r="B5407" s="8" t="s">
        <v>10539</v>
      </c>
      <c r="C5407" s="8">
        <v>5204953</v>
      </c>
      <c r="D5407" s="8">
        <f t="shared" ref="D5407:D5470" si="430">ROUNDDOWN(C5407/10,0)</f>
        <v>520495</v>
      </c>
      <c r="E5407" s="14" t="str">
        <f>'Base de dados STN'!D5407</f>
        <v>SIM</v>
      </c>
      <c r="F5407" s="14" t="str">
        <f>IF(ISERROR(VLOOKUP(D5407,FNDE!$C$2:$D$932,1,FALSE)),"SIM","NÃO")</f>
        <v>SIM</v>
      </c>
      <c r="G5407" s="15">
        <f t="shared" si="426"/>
        <v>0</v>
      </c>
      <c r="H5407" s="15">
        <f t="shared" si="427"/>
        <v>0</v>
      </c>
      <c r="I5407" s="15">
        <f t="shared" si="428"/>
        <v>0</v>
      </c>
      <c r="J5407" s="15">
        <f t="shared" si="429"/>
        <v>0</v>
      </c>
    </row>
    <row r="5408" spans="1:10" x14ac:dyDescent="0.4">
      <c r="A5408" s="8" t="s">
        <v>14</v>
      </c>
      <c r="B5408" s="8" t="s">
        <v>10540</v>
      </c>
      <c r="C5408" s="8">
        <v>5205000</v>
      </c>
      <c r="D5408" s="8">
        <f t="shared" si="430"/>
        <v>520500</v>
      </c>
      <c r="E5408" s="14" t="str">
        <f>'Base de dados STN'!D5408</f>
        <v>SIM</v>
      </c>
      <c r="F5408" s="14" t="str">
        <f>IF(ISERROR(VLOOKUP(D5408,FNDE!$C$2:$D$932,1,FALSE)),"SIM","NÃO")</f>
        <v>SIM</v>
      </c>
      <c r="G5408" s="15">
        <f t="shared" si="426"/>
        <v>0</v>
      </c>
      <c r="H5408" s="15">
        <f t="shared" si="427"/>
        <v>0</v>
      </c>
      <c r="I5408" s="15">
        <f t="shared" si="428"/>
        <v>0</v>
      </c>
      <c r="J5408" s="15">
        <f t="shared" si="429"/>
        <v>0</v>
      </c>
    </row>
    <row r="5409" spans="1:10" x14ac:dyDescent="0.4">
      <c r="A5409" s="8" t="s">
        <v>14</v>
      </c>
      <c r="B5409" s="8" t="s">
        <v>10541</v>
      </c>
      <c r="C5409" s="8">
        <v>5205059</v>
      </c>
      <c r="D5409" s="8">
        <f t="shared" si="430"/>
        <v>520505</v>
      </c>
      <c r="E5409" s="14" t="str">
        <f>'Base de dados STN'!D5409</f>
        <v>NÃO</v>
      </c>
      <c r="F5409" s="14" t="str">
        <f>IF(ISERROR(VLOOKUP(D5409,FNDE!$C$2:$D$932,1,FALSE)),"SIM","NÃO")</f>
        <v>SIM</v>
      </c>
      <c r="G5409" s="15">
        <f t="shared" si="426"/>
        <v>1</v>
      </c>
      <c r="H5409" s="15">
        <f t="shared" si="427"/>
        <v>0</v>
      </c>
      <c r="I5409" s="15">
        <f t="shared" si="428"/>
        <v>0</v>
      </c>
      <c r="J5409" s="15">
        <f t="shared" si="429"/>
        <v>1</v>
      </c>
    </row>
    <row r="5410" spans="1:10" x14ac:dyDescent="0.4">
      <c r="A5410" s="8" t="s">
        <v>14</v>
      </c>
      <c r="B5410" s="8" t="s">
        <v>10542</v>
      </c>
      <c r="C5410" s="8">
        <v>5205109</v>
      </c>
      <c r="D5410" s="8">
        <f t="shared" si="430"/>
        <v>520510</v>
      </c>
      <c r="E5410" s="14" t="str">
        <f>'Base de dados STN'!D5410</f>
        <v>SIM</v>
      </c>
      <c r="F5410" s="14" t="str">
        <f>IF(ISERROR(VLOOKUP(D5410,FNDE!$C$2:$D$932,1,FALSE)),"SIM","NÃO")</f>
        <v>SIM</v>
      </c>
      <c r="G5410" s="15">
        <f t="shared" si="426"/>
        <v>0</v>
      </c>
      <c r="H5410" s="15">
        <f t="shared" si="427"/>
        <v>0</v>
      </c>
      <c r="I5410" s="15">
        <f t="shared" si="428"/>
        <v>0</v>
      </c>
      <c r="J5410" s="15">
        <f t="shared" si="429"/>
        <v>0</v>
      </c>
    </row>
    <row r="5411" spans="1:10" x14ac:dyDescent="0.4">
      <c r="A5411" s="8" t="s">
        <v>14</v>
      </c>
      <c r="B5411" s="8" t="s">
        <v>10543</v>
      </c>
      <c r="C5411" s="8">
        <v>5205208</v>
      </c>
      <c r="D5411" s="8">
        <f t="shared" si="430"/>
        <v>520520</v>
      </c>
      <c r="E5411" s="14" t="str">
        <f>'Base de dados STN'!D5411</f>
        <v>SIM</v>
      </c>
      <c r="F5411" s="14" t="str">
        <f>IF(ISERROR(VLOOKUP(D5411,FNDE!$C$2:$D$932,1,FALSE)),"SIM","NÃO")</f>
        <v>SIM</v>
      </c>
      <c r="G5411" s="15">
        <f t="shared" si="426"/>
        <v>0</v>
      </c>
      <c r="H5411" s="15">
        <f t="shared" si="427"/>
        <v>0</v>
      </c>
      <c r="I5411" s="15">
        <f t="shared" si="428"/>
        <v>0</v>
      </c>
      <c r="J5411" s="15">
        <f t="shared" si="429"/>
        <v>0</v>
      </c>
    </row>
    <row r="5412" spans="1:10" x14ac:dyDescent="0.4">
      <c r="A5412" s="8" t="s">
        <v>14</v>
      </c>
      <c r="B5412" s="8" t="s">
        <v>10544</v>
      </c>
      <c r="C5412" s="8">
        <v>5205307</v>
      </c>
      <c r="D5412" s="8">
        <f t="shared" si="430"/>
        <v>520530</v>
      </c>
      <c r="E5412" s="14" t="str">
        <f>'Base de dados STN'!D5412</f>
        <v>SIM</v>
      </c>
      <c r="F5412" s="14" t="str">
        <f>IF(ISERROR(VLOOKUP(D5412,FNDE!$C$2:$D$932,1,FALSE)),"SIM","NÃO")</f>
        <v>SIM</v>
      </c>
      <c r="G5412" s="15">
        <f t="shared" si="426"/>
        <v>0</v>
      </c>
      <c r="H5412" s="15">
        <f t="shared" si="427"/>
        <v>0</v>
      </c>
      <c r="I5412" s="15">
        <f t="shared" si="428"/>
        <v>0</v>
      </c>
      <c r="J5412" s="15">
        <f t="shared" si="429"/>
        <v>0</v>
      </c>
    </row>
    <row r="5413" spans="1:10" x14ac:dyDescent="0.4">
      <c r="A5413" s="8" t="s">
        <v>14</v>
      </c>
      <c r="B5413" s="8" t="s">
        <v>10545</v>
      </c>
      <c r="C5413" s="8">
        <v>5205406</v>
      </c>
      <c r="D5413" s="8">
        <f t="shared" si="430"/>
        <v>520540</v>
      </c>
      <c r="E5413" s="14" t="str">
        <f>'Base de dados STN'!D5413</f>
        <v>SIM</v>
      </c>
      <c r="F5413" s="14" t="str">
        <f>IF(ISERROR(VLOOKUP(D5413,FNDE!$C$2:$D$932,1,FALSE)),"SIM","NÃO")</f>
        <v>SIM</v>
      </c>
      <c r="G5413" s="15">
        <f t="shared" si="426"/>
        <v>0</v>
      </c>
      <c r="H5413" s="15">
        <f t="shared" si="427"/>
        <v>0</v>
      </c>
      <c r="I5413" s="15">
        <f t="shared" si="428"/>
        <v>0</v>
      </c>
      <c r="J5413" s="15">
        <f t="shared" si="429"/>
        <v>0</v>
      </c>
    </row>
    <row r="5414" spans="1:10" x14ac:dyDescent="0.4">
      <c r="A5414" s="8" t="s">
        <v>14</v>
      </c>
      <c r="B5414" s="8" t="s">
        <v>10546</v>
      </c>
      <c r="C5414" s="8">
        <v>5205455</v>
      </c>
      <c r="D5414" s="8">
        <f t="shared" si="430"/>
        <v>520545</v>
      </c>
      <c r="E5414" s="14" t="str">
        <f>'Base de dados STN'!D5414</f>
        <v>SIM</v>
      </c>
      <c r="F5414" s="14" t="str">
        <f>IF(ISERROR(VLOOKUP(D5414,FNDE!$C$2:$D$932,1,FALSE)),"SIM","NÃO")</f>
        <v>SIM</v>
      </c>
      <c r="G5414" s="15">
        <f t="shared" si="426"/>
        <v>0</v>
      </c>
      <c r="H5414" s="15">
        <f t="shared" si="427"/>
        <v>0</v>
      </c>
      <c r="I5414" s="15">
        <f t="shared" si="428"/>
        <v>0</v>
      </c>
      <c r="J5414" s="15">
        <f t="shared" si="429"/>
        <v>0</v>
      </c>
    </row>
    <row r="5415" spans="1:10" x14ac:dyDescent="0.4">
      <c r="A5415" s="8" t="s">
        <v>14</v>
      </c>
      <c r="B5415" s="8" t="s">
        <v>10547</v>
      </c>
      <c r="C5415" s="8">
        <v>5205471</v>
      </c>
      <c r="D5415" s="8">
        <f t="shared" si="430"/>
        <v>520547</v>
      </c>
      <c r="E5415" s="14" t="str">
        <f>'Base de dados STN'!D5415</f>
        <v>SIM</v>
      </c>
      <c r="F5415" s="14" t="str">
        <f>IF(ISERROR(VLOOKUP(D5415,FNDE!$C$2:$D$932,1,FALSE)),"SIM","NÃO")</f>
        <v>SIM</v>
      </c>
      <c r="G5415" s="15">
        <f t="shared" si="426"/>
        <v>0</v>
      </c>
      <c r="H5415" s="15">
        <f t="shared" si="427"/>
        <v>0</v>
      </c>
      <c r="I5415" s="15">
        <f t="shared" si="428"/>
        <v>0</v>
      </c>
      <c r="J5415" s="15">
        <f t="shared" si="429"/>
        <v>0</v>
      </c>
    </row>
    <row r="5416" spans="1:10" x14ac:dyDescent="0.4">
      <c r="A5416" s="8" t="s">
        <v>14</v>
      </c>
      <c r="B5416" s="8" t="s">
        <v>10548</v>
      </c>
      <c r="C5416" s="8">
        <v>5205497</v>
      </c>
      <c r="D5416" s="8">
        <f t="shared" si="430"/>
        <v>520549</v>
      </c>
      <c r="E5416" s="14" t="str">
        <f>'Base de dados STN'!D5416</f>
        <v>SIM</v>
      </c>
      <c r="F5416" s="14" t="str">
        <f>IF(ISERROR(VLOOKUP(D5416,FNDE!$C$2:$D$932,1,FALSE)),"SIM","NÃO")</f>
        <v>SIM</v>
      </c>
      <c r="G5416" s="15">
        <f t="shared" si="426"/>
        <v>0</v>
      </c>
      <c r="H5416" s="15">
        <f t="shared" si="427"/>
        <v>0</v>
      </c>
      <c r="I5416" s="15">
        <f t="shared" si="428"/>
        <v>0</v>
      </c>
      <c r="J5416" s="15">
        <f t="shared" si="429"/>
        <v>0</v>
      </c>
    </row>
    <row r="5417" spans="1:10" x14ac:dyDescent="0.4">
      <c r="A5417" s="8" t="s">
        <v>14</v>
      </c>
      <c r="B5417" s="8" t="s">
        <v>10549</v>
      </c>
      <c r="C5417" s="8">
        <v>5205513</v>
      </c>
      <c r="D5417" s="8">
        <f t="shared" si="430"/>
        <v>520551</v>
      </c>
      <c r="E5417" s="14" t="str">
        <f>'Base de dados STN'!D5417</f>
        <v>SIM</v>
      </c>
      <c r="F5417" s="14" t="str">
        <f>IF(ISERROR(VLOOKUP(D5417,FNDE!$C$2:$D$932,1,FALSE)),"SIM","NÃO")</f>
        <v>SIM</v>
      </c>
      <c r="G5417" s="15">
        <f t="shared" si="426"/>
        <v>0</v>
      </c>
      <c r="H5417" s="15">
        <f t="shared" si="427"/>
        <v>0</v>
      </c>
      <c r="I5417" s="15">
        <f t="shared" si="428"/>
        <v>0</v>
      </c>
      <c r="J5417" s="15">
        <f t="shared" si="429"/>
        <v>0</v>
      </c>
    </row>
    <row r="5418" spans="1:10" x14ac:dyDescent="0.4">
      <c r="A5418" s="8" t="s">
        <v>14</v>
      </c>
      <c r="B5418" s="8" t="s">
        <v>1245</v>
      </c>
      <c r="C5418" s="8">
        <v>5205521</v>
      </c>
      <c r="D5418" s="8">
        <f t="shared" si="430"/>
        <v>520552</v>
      </c>
      <c r="E5418" s="14" t="str">
        <f>'Base de dados STN'!D5418</f>
        <v>SIM</v>
      </c>
      <c r="F5418" s="14" t="str">
        <f>IF(ISERROR(VLOOKUP(D5418,FNDE!$C$2:$D$932,1,FALSE)),"SIM","NÃO")</f>
        <v>SIM</v>
      </c>
      <c r="G5418" s="15">
        <f t="shared" si="426"/>
        <v>0</v>
      </c>
      <c r="H5418" s="15">
        <f t="shared" si="427"/>
        <v>0</v>
      </c>
      <c r="I5418" s="15">
        <f t="shared" si="428"/>
        <v>0</v>
      </c>
      <c r="J5418" s="15">
        <f t="shared" si="429"/>
        <v>0</v>
      </c>
    </row>
    <row r="5419" spans="1:10" x14ac:dyDescent="0.4">
      <c r="A5419" s="8" t="s">
        <v>14</v>
      </c>
      <c r="B5419" s="8" t="s">
        <v>10550</v>
      </c>
      <c r="C5419" s="8">
        <v>5205703</v>
      </c>
      <c r="D5419" s="8">
        <f t="shared" si="430"/>
        <v>520570</v>
      </c>
      <c r="E5419" s="14" t="str">
        <f>'Base de dados STN'!D5419</f>
        <v>SIM</v>
      </c>
      <c r="F5419" s="14" t="str">
        <f>IF(ISERROR(VLOOKUP(D5419,FNDE!$C$2:$D$932,1,FALSE)),"SIM","NÃO")</f>
        <v>SIM</v>
      </c>
      <c r="G5419" s="15">
        <f t="shared" si="426"/>
        <v>0</v>
      </c>
      <c r="H5419" s="15">
        <f t="shared" si="427"/>
        <v>0</v>
      </c>
      <c r="I5419" s="15">
        <f t="shared" si="428"/>
        <v>0</v>
      </c>
      <c r="J5419" s="15">
        <f t="shared" si="429"/>
        <v>0</v>
      </c>
    </row>
    <row r="5420" spans="1:10" x14ac:dyDescent="0.4">
      <c r="A5420" s="8" t="s">
        <v>14</v>
      </c>
      <c r="B5420" s="8" t="s">
        <v>10551</v>
      </c>
      <c r="C5420" s="8">
        <v>5205802</v>
      </c>
      <c r="D5420" s="8">
        <f t="shared" si="430"/>
        <v>520580</v>
      </c>
      <c r="E5420" s="14" t="str">
        <f>'Base de dados STN'!D5420</f>
        <v>SIM</v>
      </c>
      <c r="F5420" s="14" t="str">
        <f>IF(ISERROR(VLOOKUP(D5420,FNDE!$C$2:$D$932,1,FALSE)),"SIM","NÃO")</f>
        <v>SIM</v>
      </c>
      <c r="G5420" s="15">
        <f t="shared" si="426"/>
        <v>0</v>
      </c>
      <c r="H5420" s="15">
        <f t="shared" si="427"/>
        <v>0</v>
      </c>
      <c r="I5420" s="15">
        <f t="shared" si="428"/>
        <v>0</v>
      </c>
      <c r="J5420" s="15">
        <f t="shared" si="429"/>
        <v>0</v>
      </c>
    </row>
    <row r="5421" spans="1:10" x14ac:dyDescent="0.4">
      <c r="A5421" s="8" t="s">
        <v>14</v>
      </c>
      <c r="B5421" s="8" t="s">
        <v>1459</v>
      </c>
      <c r="C5421" s="8">
        <v>5205901</v>
      </c>
      <c r="D5421" s="8">
        <f t="shared" si="430"/>
        <v>520590</v>
      </c>
      <c r="E5421" s="14" t="str">
        <f>'Base de dados STN'!D5421</f>
        <v>SIM</v>
      </c>
      <c r="F5421" s="14" t="str">
        <f>IF(ISERROR(VLOOKUP(D5421,FNDE!$C$2:$D$932,1,FALSE)),"SIM","NÃO")</f>
        <v>SIM</v>
      </c>
      <c r="G5421" s="15">
        <f t="shared" si="426"/>
        <v>0</v>
      </c>
      <c r="H5421" s="15">
        <f t="shared" si="427"/>
        <v>0</v>
      </c>
      <c r="I5421" s="15">
        <f t="shared" si="428"/>
        <v>0</v>
      </c>
      <c r="J5421" s="15">
        <f t="shared" si="429"/>
        <v>0</v>
      </c>
    </row>
    <row r="5422" spans="1:10" x14ac:dyDescent="0.4">
      <c r="A5422" s="8" t="s">
        <v>14</v>
      </c>
      <c r="B5422" s="8" t="s">
        <v>10552</v>
      </c>
      <c r="C5422" s="8">
        <v>5206206</v>
      </c>
      <c r="D5422" s="8">
        <f t="shared" si="430"/>
        <v>520620</v>
      </c>
      <c r="E5422" s="14" t="str">
        <f>'Base de dados STN'!D5422</f>
        <v>SIM</v>
      </c>
      <c r="F5422" s="14" t="str">
        <f>IF(ISERROR(VLOOKUP(D5422,FNDE!$C$2:$D$932,1,FALSE)),"SIM","NÃO")</f>
        <v>SIM</v>
      </c>
      <c r="G5422" s="15">
        <f t="shared" si="426"/>
        <v>0</v>
      </c>
      <c r="H5422" s="15">
        <f t="shared" si="427"/>
        <v>0</v>
      </c>
      <c r="I5422" s="15">
        <f t="shared" si="428"/>
        <v>0</v>
      </c>
      <c r="J5422" s="15">
        <f t="shared" si="429"/>
        <v>0</v>
      </c>
    </row>
    <row r="5423" spans="1:10" x14ac:dyDescent="0.4">
      <c r="A5423" s="8" t="s">
        <v>14</v>
      </c>
      <c r="B5423" s="8" t="s">
        <v>10553</v>
      </c>
      <c r="C5423" s="8">
        <v>5206305</v>
      </c>
      <c r="D5423" s="8">
        <f t="shared" si="430"/>
        <v>520630</v>
      </c>
      <c r="E5423" s="14" t="str">
        <f>'Base de dados STN'!D5423</f>
        <v>SIM</v>
      </c>
      <c r="F5423" s="14" t="str">
        <f>IF(ISERROR(VLOOKUP(D5423,FNDE!$C$2:$D$932,1,FALSE)),"SIM","NÃO")</f>
        <v>SIM</v>
      </c>
      <c r="G5423" s="15">
        <f t="shared" si="426"/>
        <v>0</v>
      </c>
      <c r="H5423" s="15">
        <f t="shared" si="427"/>
        <v>0</v>
      </c>
      <c r="I5423" s="15">
        <f t="shared" si="428"/>
        <v>0</v>
      </c>
      <c r="J5423" s="15">
        <f t="shared" si="429"/>
        <v>0</v>
      </c>
    </row>
    <row r="5424" spans="1:10" x14ac:dyDescent="0.4">
      <c r="A5424" s="8" t="s">
        <v>14</v>
      </c>
      <c r="B5424" s="8" t="s">
        <v>10554</v>
      </c>
      <c r="C5424" s="8">
        <v>5206404</v>
      </c>
      <c r="D5424" s="8">
        <f t="shared" si="430"/>
        <v>520640</v>
      </c>
      <c r="E5424" s="14" t="str">
        <f>'Base de dados STN'!D5424</f>
        <v>SIM</v>
      </c>
      <c r="F5424" s="14" t="str">
        <f>IF(ISERROR(VLOOKUP(D5424,FNDE!$C$2:$D$932,1,FALSE)),"SIM","NÃO")</f>
        <v>SIM</v>
      </c>
      <c r="G5424" s="15">
        <f t="shared" si="426"/>
        <v>0</v>
      </c>
      <c r="H5424" s="15">
        <f t="shared" si="427"/>
        <v>0</v>
      </c>
      <c r="I5424" s="15">
        <f t="shared" si="428"/>
        <v>0</v>
      </c>
      <c r="J5424" s="15">
        <f t="shared" si="429"/>
        <v>0</v>
      </c>
    </row>
    <row r="5425" spans="1:10" x14ac:dyDescent="0.4">
      <c r="A5425" s="8" t="s">
        <v>14</v>
      </c>
      <c r="B5425" s="8" t="s">
        <v>10555</v>
      </c>
      <c r="C5425" s="8">
        <v>5206503</v>
      </c>
      <c r="D5425" s="8">
        <f t="shared" si="430"/>
        <v>520650</v>
      </c>
      <c r="E5425" s="14" t="str">
        <f>'Base de dados STN'!D5425</f>
        <v>SIM</v>
      </c>
      <c r="F5425" s="14" t="str">
        <f>IF(ISERROR(VLOOKUP(D5425,FNDE!$C$2:$D$932,1,FALSE)),"SIM","NÃO")</f>
        <v>SIM</v>
      </c>
      <c r="G5425" s="15">
        <f t="shared" si="426"/>
        <v>0</v>
      </c>
      <c r="H5425" s="15">
        <f t="shared" si="427"/>
        <v>0</v>
      </c>
      <c r="I5425" s="15">
        <f t="shared" si="428"/>
        <v>0</v>
      </c>
      <c r="J5425" s="15">
        <f t="shared" si="429"/>
        <v>0</v>
      </c>
    </row>
    <row r="5426" spans="1:10" x14ac:dyDescent="0.4">
      <c r="A5426" s="8" t="s">
        <v>14</v>
      </c>
      <c r="B5426" s="8" t="s">
        <v>10556</v>
      </c>
      <c r="C5426" s="8">
        <v>5206602</v>
      </c>
      <c r="D5426" s="8">
        <f t="shared" si="430"/>
        <v>520660</v>
      </c>
      <c r="E5426" s="14" t="str">
        <f>'Base de dados STN'!D5426</f>
        <v>SIM</v>
      </c>
      <c r="F5426" s="14" t="str">
        <f>IF(ISERROR(VLOOKUP(D5426,FNDE!$C$2:$D$932,1,FALSE)),"SIM","NÃO")</f>
        <v>SIM</v>
      </c>
      <c r="G5426" s="15">
        <f t="shared" si="426"/>
        <v>0</v>
      </c>
      <c r="H5426" s="15">
        <f t="shared" si="427"/>
        <v>0</v>
      </c>
      <c r="I5426" s="15">
        <f t="shared" si="428"/>
        <v>0</v>
      </c>
      <c r="J5426" s="15">
        <f t="shared" si="429"/>
        <v>0</v>
      </c>
    </row>
    <row r="5427" spans="1:10" x14ac:dyDescent="0.4">
      <c r="A5427" s="8" t="s">
        <v>14</v>
      </c>
      <c r="B5427" s="8" t="s">
        <v>1454</v>
      </c>
      <c r="C5427" s="8">
        <v>5206701</v>
      </c>
      <c r="D5427" s="8">
        <f t="shared" si="430"/>
        <v>520670</v>
      </c>
      <c r="E5427" s="14" t="str">
        <f>'Base de dados STN'!D5427</f>
        <v>SIM</v>
      </c>
      <c r="F5427" s="14" t="str">
        <f>IF(ISERROR(VLOOKUP(D5427,FNDE!$C$2:$D$932,1,FALSE)),"SIM","NÃO")</f>
        <v>SIM</v>
      </c>
      <c r="G5427" s="15">
        <f t="shared" si="426"/>
        <v>0</v>
      </c>
      <c r="H5427" s="15">
        <f t="shared" si="427"/>
        <v>0</v>
      </c>
      <c r="I5427" s="15">
        <f t="shared" si="428"/>
        <v>0</v>
      </c>
      <c r="J5427" s="15">
        <f t="shared" si="429"/>
        <v>0</v>
      </c>
    </row>
    <row r="5428" spans="1:10" x14ac:dyDescent="0.4">
      <c r="A5428" s="8" t="s">
        <v>14</v>
      </c>
      <c r="B5428" s="8" t="s">
        <v>10557</v>
      </c>
      <c r="C5428" s="8">
        <v>5206800</v>
      </c>
      <c r="D5428" s="8">
        <f t="shared" si="430"/>
        <v>520680</v>
      </c>
      <c r="E5428" s="14" t="str">
        <f>'Base de dados STN'!D5428</f>
        <v>SIM</v>
      </c>
      <c r="F5428" s="14" t="str">
        <f>IF(ISERROR(VLOOKUP(D5428,FNDE!$C$2:$D$932,1,FALSE)),"SIM","NÃO")</f>
        <v>SIM</v>
      </c>
      <c r="G5428" s="15">
        <f t="shared" si="426"/>
        <v>0</v>
      </c>
      <c r="H5428" s="15">
        <f t="shared" si="427"/>
        <v>0</v>
      </c>
      <c r="I5428" s="15">
        <f t="shared" si="428"/>
        <v>0</v>
      </c>
      <c r="J5428" s="15">
        <f t="shared" si="429"/>
        <v>0</v>
      </c>
    </row>
    <row r="5429" spans="1:10" x14ac:dyDescent="0.4">
      <c r="A5429" s="8" t="s">
        <v>14</v>
      </c>
      <c r="B5429" s="8" t="s">
        <v>153</v>
      </c>
      <c r="C5429" s="8">
        <v>5206909</v>
      </c>
      <c r="D5429" s="8">
        <f t="shared" si="430"/>
        <v>520690</v>
      </c>
      <c r="E5429" s="14" t="str">
        <f>'Base de dados STN'!D5429</f>
        <v>SIM</v>
      </c>
      <c r="F5429" s="14" t="str">
        <f>IF(ISERROR(VLOOKUP(D5429,FNDE!$C$2:$D$932,1,FALSE)),"SIM","NÃO")</f>
        <v>SIM</v>
      </c>
      <c r="G5429" s="15">
        <f t="shared" si="426"/>
        <v>0</v>
      </c>
      <c r="H5429" s="15">
        <f t="shared" si="427"/>
        <v>0</v>
      </c>
      <c r="I5429" s="15">
        <f t="shared" si="428"/>
        <v>0</v>
      </c>
      <c r="J5429" s="15">
        <f t="shared" si="429"/>
        <v>0</v>
      </c>
    </row>
    <row r="5430" spans="1:10" x14ac:dyDescent="0.4">
      <c r="A5430" s="8" t="s">
        <v>14</v>
      </c>
      <c r="B5430" s="8" t="s">
        <v>10558</v>
      </c>
      <c r="C5430" s="8">
        <v>5207105</v>
      </c>
      <c r="D5430" s="8">
        <f t="shared" si="430"/>
        <v>520710</v>
      </c>
      <c r="E5430" s="14" t="str">
        <f>'Base de dados STN'!D5430</f>
        <v>SIM</v>
      </c>
      <c r="F5430" s="14" t="str">
        <f>IF(ISERROR(VLOOKUP(D5430,FNDE!$C$2:$D$932,1,FALSE)),"SIM","NÃO")</f>
        <v>SIM</v>
      </c>
      <c r="G5430" s="15">
        <f t="shared" si="426"/>
        <v>0</v>
      </c>
      <c r="H5430" s="15">
        <f t="shared" si="427"/>
        <v>0</v>
      </c>
      <c r="I5430" s="15">
        <f t="shared" si="428"/>
        <v>0</v>
      </c>
      <c r="J5430" s="15">
        <f t="shared" si="429"/>
        <v>0</v>
      </c>
    </row>
    <row r="5431" spans="1:10" x14ac:dyDescent="0.4">
      <c r="A5431" s="8" t="s">
        <v>14</v>
      </c>
      <c r="B5431" s="8" t="s">
        <v>15</v>
      </c>
      <c r="C5431" s="8">
        <v>5207253</v>
      </c>
      <c r="D5431" s="8">
        <f t="shared" si="430"/>
        <v>520725</v>
      </c>
      <c r="E5431" s="14" t="str">
        <f>'Base de dados STN'!D5431</f>
        <v>SIM</v>
      </c>
      <c r="F5431" s="14" t="str">
        <f>IF(ISERROR(VLOOKUP(D5431,FNDE!$C$2:$D$932,1,FALSE)),"SIM","NÃO")</f>
        <v>SIM</v>
      </c>
      <c r="G5431" s="15">
        <f t="shared" si="426"/>
        <v>0</v>
      </c>
      <c r="H5431" s="15">
        <f t="shared" si="427"/>
        <v>0</v>
      </c>
      <c r="I5431" s="15">
        <f t="shared" si="428"/>
        <v>0</v>
      </c>
      <c r="J5431" s="15">
        <f t="shared" si="429"/>
        <v>0</v>
      </c>
    </row>
    <row r="5432" spans="1:10" x14ac:dyDescent="0.4">
      <c r="A5432" s="8" t="s">
        <v>14</v>
      </c>
      <c r="B5432" s="8" t="s">
        <v>10559</v>
      </c>
      <c r="C5432" s="8">
        <v>5207352</v>
      </c>
      <c r="D5432" s="8">
        <f t="shared" si="430"/>
        <v>520735</v>
      </c>
      <c r="E5432" s="14" t="str">
        <f>'Base de dados STN'!D5432</f>
        <v>SIM</v>
      </c>
      <c r="F5432" s="14" t="str">
        <f>IF(ISERROR(VLOOKUP(D5432,FNDE!$C$2:$D$932,1,FALSE)),"SIM","NÃO")</f>
        <v>SIM</v>
      </c>
      <c r="G5432" s="15">
        <f t="shared" si="426"/>
        <v>0</v>
      </c>
      <c r="H5432" s="15">
        <f t="shared" si="427"/>
        <v>0</v>
      </c>
      <c r="I5432" s="15">
        <f t="shared" si="428"/>
        <v>0</v>
      </c>
      <c r="J5432" s="15">
        <f t="shared" si="429"/>
        <v>0</v>
      </c>
    </row>
    <row r="5433" spans="1:10" x14ac:dyDescent="0.4">
      <c r="A5433" s="8" t="s">
        <v>14</v>
      </c>
      <c r="B5433" s="8" t="s">
        <v>10560</v>
      </c>
      <c r="C5433" s="8">
        <v>5207402</v>
      </c>
      <c r="D5433" s="8">
        <f t="shared" si="430"/>
        <v>520740</v>
      </c>
      <c r="E5433" s="14" t="str">
        <f>'Base de dados STN'!D5433</f>
        <v>SIM</v>
      </c>
      <c r="F5433" s="14" t="str">
        <f>IF(ISERROR(VLOOKUP(D5433,FNDE!$C$2:$D$932,1,FALSE)),"SIM","NÃO")</f>
        <v>SIM</v>
      </c>
      <c r="G5433" s="15">
        <f t="shared" si="426"/>
        <v>0</v>
      </c>
      <c r="H5433" s="15">
        <f t="shared" si="427"/>
        <v>0</v>
      </c>
      <c r="I5433" s="15">
        <f t="shared" si="428"/>
        <v>0</v>
      </c>
      <c r="J5433" s="15">
        <f t="shared" si="429"/>
        <v>0</v>
      </c>
    </row>
    <row r="5434" spans="1:10" x14ac:dyDescent="0.4">
      <c r="A5434" s="8" t="s">
        <v>14</v>
      </c>
      <c r="B5434" s="8" t="s">
        <v>765</v>
      </c>
      <c r="C5434" s="8">
        <v>5207501</v>
      </c>
      <c r="D5434" s="8">
        <f t="shared" si="430"/>
        <v>520750</v>
      </c>
      <c r="E5434" s="14" t="str">
        <f>'Base de dados STN'!D5434</f>
        <v>SIM</v>
      </c>
      <c r="F5434" s="14" t="str">
        <f>IF(ISERROR(VLOOKUP(D5434,FNDE!$C$2:$D$932,1,FALSE)),"SIM","NÃO")</f>
        <v>SIM</v>
      </c>
      <c r="G5434" s="15">
        <f t="shared" si="426"/>
        <v>0</v>
      </c>
      <c r="H5434" s="15">
        <f t="shared" si="427"/>
        <v>0</v>
      </c>
      <c r="I5434" s="15">
        <f t="shared" si="428"/>
        <v>0</v>
      </c>
      <c r="J5434" s="15">
        <f t="shared" si="429"/>
        <v>0</v>
      </c>
    </row>
    <row r="5435" spans="1:10" x14ac:dyDescent="0.4">
      <c r="A5435" s="8" t="s">
        <v>14</v>
      </c>
      <c r="B5435" s="8" t="s">
        <v>10561</v>
      </c>
      <c r="C5435" s="8">
        <v>5207535</v>
      </c>
      <c r="D5435" s="8">
        <f t="shared" si="430"/>
        <v>520753</v>
      </c>
      <c r="E5435" s="14" t="str">
        <f>'Base de dados STN'!D5435</f>
        <v>SIM</v>
      </c>
      <c r="F5435" s="14" t="str">
        <f>IF(ISERROR(VLOOKUP(D5435,FNDE!$C$2:$D$932,1,FALSE)),"SIM","NÃO")</f>
        <v>SIM</v>
      </c>
      <c r="G5435" s="15">
        <f t="shared" si="426"/>
        <v>0</v>
      </c>
      <c r="H5435" s="15">
        <f t="shared" si="427"/>
        <v>0</v>
      </c>
      <c r="I5435" s="15">
        <f t="shared" si="428"/>
        <v>0</v>
      </c>
      <c r="J5435" s="15">
        <f t="shared" si="429"/>
        <v>0</v>
      </c>
    </row>
    <row r="5436" spans="1:10" x14ac:dyDescent="0.4">
      <c r="A5436" s="8" t="s">
        <v>14</v>
      </c>
      <c r="B5436" s="8" t="s">
        <v>10562</v>
      </c>
      <c r="C5436" s="8">
        <v>5207600</v>
      </c>
      <c r="D5436" s="8">
        <f t="shared" si="430"/>
        <v>520760</v>
      </c>
      <c r="E5436" s="14" t="str">
        <f>'Base de dados STN'!D5436</f>
        <v>SIM</v>
      </c>
      <c r="F5436" s="14" t="str">
        <f>IF(ISERROR(VLOOKUP(D5436,FNDE!$C$2:$D$932,1,FALSE)),"SIM","NÃO")</f>
        <v>SIM</v>
      </c>
      <c r="G5436" s="15">
        <f t="shared" si="426"/>
        <v>0</v>
      </c>
      <c r="H5436" s="15">
        <f t="shared" si="427"/>
        <v>0</v>
      </c>
      <c r="I5436" s="15">
        <f t="shared" si="428"/>
        <v>0</v>
      </c>
      <c r="J5436" s="15">
        <f t="shared" si="429"/>
        <v>0</v>
      </c>
    </row>
    <row r="5437" spans="1:10" x14ac:dyDescent="0.4">
      <c r="A5437" s="8" t="s">
        <v>14</v>
      </c>
      <c r="B5437" s="8" t="s">
        <v>10563</v>
      </c>
      <c r="C5437" s="8">
        <v>5207808</v>
      </c>
      <c r="D5437" s="8">
        <f t="shared" si="430"/>
        <v>520780</v>
      </c>
      <c r="E5437" s="14" t="str">
        <f>'Base de dados STN'!D5437</f>
        <v>SIM</v>
      </c>
      <c r="F5437" s="14" t="str">
        <f>IF(ISERROR(VLOOKUP(D5437,FNDE!$C$2:$D$932,1,FALSE)),"SIM","NÃO")</f>
        <v>SIM</v>
      </c>
      <c r="G5437" s="15">
        <f t="shared" si="426"/>
        <v>0</v>
      </c>
      <c r="H5437" s="15">
        <f t="shared" si="427"/>
        <v>0</v>
      </c>
      <c r="I5437" s="15">
        <f t="shared" si="428"/>
        <v>0</v>
      </c>
      <c r="J5437" s="15">
        <f t="shared" si="429"/>
        <v>0</v>
      </c>
    </row>
    <row r="5438" spans="1:10" x14ac:dyDescent="0.4">
      <c r="A5438" s="8" t="s">
        <v>14</v>
      </c>
      <c r="B5438" s="8" t="s">
        <v>10564</v>
      </c>
      <c r="C5438" s="8">
        <v>5207907</v>
      </c>
      <c r="D5438" s="8">
        <f t="shared" si="430"/>
        <v>520790</v>
      </c>
      <c r="E5438" s="14" t="str">
        <f>'Base de dados STN'!D5438</f>
        <v>SIM</v>
      </c>
      <c r="F5438" s="14" t="str">
        <f>IF(ISERROR(VLOOKUP(D5438,FNDE!$C$2:$D$932,1,FALSE)),"SIM","NÃO")</f>
        <v>SIM</v>
      </c>
      <c r="G5438" s="15">
        <f t="shared" si="426"/>
        <v>0</v>
      </c>
      <c r="H5438" s="15">
        <f t="shared" si="427"/>
        <v>0</v>
      </c>
      <c r="I5438" s="15">
        <f t="shared" si="428"/>
        <v>0</v>
      </c>
      <c r="J5438" s="15">
        <f t="shared" si="429"/>
        <v>0</v>
      </c>
    </row>
    <row r="5439" spans="1:10" x14ac:dyDescent="0.4">
      <c r="A5439" s="8" t="s">
        <v>14</v>
      </c>
      <c r="B5439" s="8" t="s">
        <v>949</v>
      </c>
      <c r="C5439" s="8">
        <v>5208004</v>
      </c>
      <c r="D5439" s="8">
        <f t="shared" si="430"/>
        <v>520800</v>
      </c>
      <c r="E5439" s="14" t="str">
        <f>'Base de dados STN'!D5439</f>
        <v>SIM</v>
      </c>
      <c r="F5439" s="14" t="str">
        <f>IF(ISERROR(VLOOKUP(D5439,FNDE!$C$2:$D$932,1,FALSE)),"SIM","NÃO")</f>
        <v>SIM</v>
      </c>
      <c r="G5439" s="15">
        <f t="shared" si="426"/>
        <v>0</v>
      </c>
      <c r="H5439" s="15">
        <f t="shared" si="427"/>
        <v>0</v>
      </c>
      <c r="I5439" s="15">
        <f t="shared" si="428"/>
        <v>0</v>
      </c>
      <c r="J5439" s="15">
        <f t="shared" si="429"/>
        <v>0</v>
      </c>
    </row>
    <row r="5440" spans="1:10" x14ac:dyDescent="0.4">
      <c r="A5440" s="8" t="s">
        <v>14</v>
      </c>
      <c r="B5440" s="8" t="s">
        <v>8448</v>
      </c>
      <c r="C5440" s="8">
        <v>5208103</v>
      </c>
      <c r="D5440" s="8">
        <f t="shared" si="430"/>
        <v>520810</v>
      </c>
      <c r="E5440" s="14" t="str">
        <f>'Base de dados STN'!D5440</f>
        <v>SIM</v>
      </c>
      <c r="F5440" s="14" t="str">
        <f>IF(ISERROR(VLOOKUP(D5440,FNDE!$C$2:$D$932,1,FALSE)),"SIM","NÃO")</f>
        <v>SIM</v>
      </c>
      <c r="G5440" s="15">
        <f t="shared" si="426"/>
        <v>0</v>
      </c>
      <c r="H5440" s="15">
        <f t="shared" si="427"/>
        <v>0</v>
      </c>
      <c r="I5440" s="15">
        <f t="shared" si="428"/>
        <v>0</v>
      </c>
      <c r="J5440" s="15">
        <f t="shared" si="429"/>
        <v>0</v>
      </c>
    </row>
    <row r="5441" spans="1:10" x14ac:dyDescent="0.4">
      <c r="A5441" s="8" t="s">
        <v>14</v>
      </c>
      <c r="B5441" s="8" t="s">
        <v>10565</v>
      </c>
      <c r="C5441" s="8">
        <v>5208152</v>
      </c>
      <c r="D5441" s="8">
        <f t="shared" si="430"/>
        <v>520815</v>
      </c>
      <c r="E5441" s="14" t="str">
        <f>'Base de dados STN'!D5441</f>
        <v>SIM</v>
      </c>
      <c r="F5441" s="14" t="str">
        <f>IF(ISERROR(VLOOKUP(D5441,FNDE!$C$2:$D$932,1,FALSE)),"SIM","NÃO")</f>
        <v>SIM</v>
      </c>
      <c r="G5441" s="15">
        <f t="shared" si="426"/>
        <v>0</v>
      </c>
      <c r="H5441" s="15">
        <f t="shared" si="427"/>
        <v>0</v>
      </c>
      <c r="I5441" s="15">
        <f t="shared" si="428"/>
        <v>0</v>
      </c>
      <c r="J5441" s="15">
        <f t="shared" si="429"/>
        <v>0</v>
      </c>
    </row>
    <row r="5442" spans="1:10" x14ac:dyDescent="0.4">
      <c r="A5442" s="8" t="s">
        <v>14</v>
      </c>
      <c r="B5442" s="8" t="s">
        <v>825</v>
      </c>
      <c r="C5442" s="8">
        <v>5208301</v>
      </c>
      <c r="D5442" s="8">
        <f t="shared" si="430"/>
        <v>520830</v>
      </c>
      <c r="E5442" s="14" t="str">
        <f>'Base de dados STN'!D5442</f>
        <v>SIM</v>
      </c>
      <c r="F5442" s="14" t="str">
        <f>IF(ISERROR(VLOOKUP(D5442,FNDE!$C$2:$D$932,1,FALSE)),"SIM","NÃO")</f>
        <v>SIM</v>
      </c>
      <c r="G5442" s="15">
        <f t="shared" si="426"/>
        <v>0</v>
      </c>
      <c r="H5442" s="15">
        <f t="shared" si="427"/>
        <v>0</v>
      </c>
      <c r="I5442" s="15">
        <f t="shared" si="428"/>
        <v>0</v>
      </c>
      <c r="J5442" s="15">
        <f t="shared" si="429"/>
        <v>0</v>
      </c>
    </row>
    <row r="5443" spans="1:10" x14ac:dyDescent="0.4">
      <c r="A5443" s="8" t="s">
        <v>14</v>
      </c>
      <c r="B5443" s="8" t="s">
        <v>10566</v>
      </c>
      <c r="C5443" s="8">
        <v>5208400</v>
      </c>
      <c r="D5443" s="8">
        <f t="shared" si="430"/>
        <v>520840</v>
      </c>
      <c r="E5443" s="14" t="str">
        <f>'Base de dados STN'!D5443</f>
        <v>SIM</v>
      </c>
      <c r="F5443" s="14" t="str">
        <f>IF(ISERROR(VLOOKUP(D5443,FNDE!$C$2:$D$932,1,FALSE)),"SIM","NÃO")</f>
        <v>SIM</v>
      </c>
      <c r="G5443" s="15">
        <f t="shared" ref="G5443:G5506" si="431">IF(E5443="Não",1,0)</f>
        <v>0</v>
      </c>
      <c r="H5443" s="15">
        <f t="shared" ref="H5443:H5506" si="432">IF(F5443="Não",1,0)</f>
        <v>0</v>
      </c>
      <c r="I5443" s="15">
        <f t="shared" ref="I5443:I5506" si="433">IF(AND(E5443="Não",F5443="Não"),1,0)</f>
        <v>0</v>
      </c>
      <c r="J5443" s="15">
        <f t="shared" ref="J5443:J5506" si="434">IF(OR(E5443="Não",F5443="Não"),1,0)</f>
        <v>0</v>
      </c>
    </row>
    <row r="5444" spans="1:10" x14ac:dyDescent="0.4">
      <c r="A5444" s="8" t="s">
        <v>14</v>
      </c>
      <c r="B5444" s="8" t="s">
        <v>10567</v>
      </c>
      <c r="C5444" s="8">
        <v>5208509</v>
      </c>
      <c r="D5444" s="8">
        <f t="shared" si="430"/>
        <v>520850</v>
      </c>
      <c r="E5444" s="14" t="str">
        <f>'Base de dados STN'!D5444</f>
        <v>SIM</v>
      </c>
      <c r="F5444" s="14" t="str">
        <f>IF(ISERROR(VLOOKUP(D5444,FNDE!$C$2:$D$932,1,FALSE)),"SIM","NÃO")</f>
        <v>SIM</v>
      </c>
      <c r="G5444" s="15">
        <f t="shared" si="431"/>
        <v>0</v>
      </c>
      <c r="H5444" s="15">
        <f t="shared" si="432"/>
        <v>0</v>
      </c>
      <c r="I5444" s="15">
        <f t="shared" si="433"/>
        <v>0</v>
      </c>
      <c r="J5444" s="15">
        <f t="shared" si="434"/>
        <v>0</v>
      </c>
    </row>
    <row r="5445" spans="1:10" x14ac:dyDescent="0.4">
      <c r="A5445" s="8" t="s">
        <v>14</v>
      </c>
      <c r="B5445" s="8" t="s">
        <v>10568</v>
      </c>
      <c r="C5445" s="8">
        <v>5208608</v>
      </c>
      <c r="D5445" s="8">
        <f t="shared" si="430"/>
        <v>520860</v>
      </c>
      <c r="E5445" s="14" t="str">
        <f>'Base de dados STN'!D5445</f>
        <v>SIM</v>
      </c>
      <c r="F5445" s="14" t="str">
        <f>IF(ISERROR(VLOOKUP(D5445,FNDE!$C$2:$D$932,1,FALSE)),"SIM","NÃO")</f>
        <v>SIM</v>
      </c>
      <c r="G5445" s="15">
        <f t="shared" si="431"/>
        <v>0</v>
      </c>
      <c r="H5445" s="15">
        <f t="shared" si="432"/>
        <v>0</v>
      </c>
      <c r="I5445" s="15">
        <f t="shared" si="433"/>
        <v>0</v>
      </c>
      <c r="J5445" s="15">
        <f t="shared" si="434"/>
        <v>0</v>
      </c>
    </row>
    <row r="5446" spans="1:10" x14ac:dyDescent="0.4">
      <c r="A5446" s="8" t="s">
        <v>14</v>
      </c>
      <c r="B5446" s="8" t="s">
        <v>10569</v>
      </c>
      <c r="C5446" s="8">
        <v>5208707</v>
      </c>
      <c r="D5446" s="8">
        <f t="shared" si="430"/>
        <v>520870</v>
      </c>
      <c r="E5446" s="14" t="str">
        <f>'Base de dados STN'!D5446</f>
        <v>SIM</v>
      </c>
      <c r="F5446" s="14" t="str">
        <f>IF(ISERROR(VLOOKUP(D5446,FNDE!$C$2:$D$932,1,FALSE)),"SIM","NÃO")</f>
        <v>SIM</v>
      </c>
      <c r="G5446" s="15">
        <f t="shared" si="431"/>
        <v>0</v>
      </c>
      <c r="H5446" s="15">
        <f t="shared" si="432"/>
        <v>0</v>
      </c>
      <c r="I5446" s="15">
        <f t="shared" si="433"/>
        <v>0</v>
      </c>
      <c r="J5446" s="15">
        <f t="shared" si="434"/>
        <v>0</v>
      </c>
    </row>
    <row r="5447" spans="1:10" x14ac:dyDescent="0.4">
      <c r="A5447" s="8" t="s">
        <v>14</v>
      </c>
      <c r="B5447" s="8" t="s">
        <v>10570</v>
      </c>
      <c r="C5447" s="8">
        <v>5208806</v>
      </c>
      <c r="D5447" s="8">
        <f t="shared" si="430"/>
        <v>520880</v>
      </c>
      <c r="E5447" s="14" t="str">
        <f>'Base de dados STN'!D5447</f>
        <v>SIM</v>
      </c>
      <c r="F5447" s="14" t="str">
        <f>IF(ISERROR(VLOOKUP(D5447,FNDE!$C$2:$D$932,1,FALSE)),"SIM","NÃO")</f>
        <v>SIM</v>
      </c>
      <c r="G5447" s="15">
        <f t="shared" si="431"/>
        <v>0</v>
      </c>
      <c r="H5447" s="15">
        <f t="shared" si="432"/>
        <v>0</v>
      </c>
      <c r="I5447" s="15">
        <f t="shared" si="433"/>
        <v>0</v>
      </c>
      <c r="J5447" s="15">
        <f t="shared" si="434"/>
        <v>0</v>
      </c>
    </row>
    <row r="5448" spans="1:10" x14ac:dyDescent="0.4">
      <c r="A5448" s="8" t="s">
        <v>14</v>
      </c>
      <c r="B5448" s="8" t="s">
        <v>738</v>
      </c>
      <c r="C5448" s="8">
        <v>5208905</v>
      </c>
      <c r="D5448" s="8">
        <f t="shared" si="430"/>
        <v>520890</v>
      </c>
      <c r="E5448" s="14" t="str">
        <f>'Base de dados STN'!D5448</f>
        <v>SIM</v>
      </c>
      <c r="F5448" s="14" t="str">
        <f>IF(ISERROR(VLOOKUP(D5448,FNDE!$C$2:$D$932,1,FALSE)),"SIM","NÃO")</f>
        <v>SIM</v>
      </c>
      <c r="G5448" s="15">
        <f t="shared" si="431"/>
        <v>0</v>
      </c>
      <c r="H5448" s="15">
        <f t="shared" si="432"/>
        <v>0</v>
      </c>
      <c r="I5448" s="15">
        <f t="shared" si="433"/>
        <v>0</v>
      </c>
      <c r="J5448" s="15">
        <f t="shared" si="434"/>
        <v>0</v>
      </c>
    </row>
    <row r="5449" spans="1:10" x14ac:dyDescent="0.4">
      <c r="A5449" s="8" t="s">
        <v>14</v>
      </c>
      <c r="B5449" s="8" t="s">
        <v>10571</v>
      </c>
      <c r="C5449" s="8">
        <v>5209101</v>
      </c>
      <c r="D5449" s="8">
        <f t="shared" si="430"/>
        <v>520910</v>
      </c>
      <c r="E5449" s="14" t="str">
        <f>'Base de dados STN'!D5449</f>
        <v>SIM</v>
      </c>
      <c r="F5449" s="14" t="str">
        <f>IF(ISERROR(VLOOKUP(D5449,FNDE!$C$2:$D$932,1,FALSE)),"SIM","NÃO")</f>
        <v>SIM</v>
      </c>
      <c r="G5449" s="15">
        <f t="shared" si="431"/>
        <v>0</v>
      </c>
      <c r="H5449" s="15">
        <f t="shared" si="432"/>
        <v>0</v>
      </c>
      <c r="I5449" s="15">
        <f t="shared" si="433"/>
        <v>0</v>
      </c>
      <c r="J5449" s="15">
        <f t="shared" si="434"/>
        <v>0</v>
      </c>
    </row>
    <row r="5450" spans="1:10" x14ac:dyDescent="0.4">
      <c r="A5450" s="8" t="s">
        <v>14</v>
      </c>
      <c r="B5450" s="8" t="s">
        <v>10572</v>
      </c>
      <c r="C5450" s="8">
        <v>5209150</v>
      </c>
      <c r="D5450" s="8">
        <f t="shared" si="430"/>
        <v>520915</v>
      </c>
      <c r="E5450" s="14" t="str">
        <f>'Base de dados STN'!D5450</f>
        <v>SIM</v>
      </c>
      <c r="F5450" s="14" t="str">
        <f>IF(ISERROR(VLOOKUP(D5450,FNDE!$C$2:$D$932,1,FALSE)),"SIM","NÃO")</f>
        <v>SIM</v>
      </c>
      <c r="G5450" s="15">
        <f t="shared" si="431"/>
        <v>0</v>
      </c>
      <c r="H5450" s="15">
        <f t="shared" si="432"/>
        <v>0</v>
      </c>
      <c r="I5450" s="15">
        <f t="shared" si="433"/>
        <v>0</v>
      </c>
      <c r="J5450" s="15">
        <f t="shared" si="434"/>
        <v>0</v>
      </c>
    </row>
    <row r="5451" spans="1:10" x14ac:dyDescent="0.4">
      <c r="A5451" s="8" t="s">
        <v>14</v>
      </c>
      <c r="B5451" s="8" t="s">
        <v>10573</v>
      </c>
      <c r="C5451" s="8">
        <v>5209200</v>
      </c>
      <c r="D5451" s="8">
        <f t="shared" si="430"/>
        <v>520920</v>
      </c>
      <c r="E5451" s="14" t="str">
        <f>'Base de dados STN'!D5451</f>
        <v>SIM</v>
      </c>
      <c r="F5451" s="14" t="str">
        <f>IF(ISERROR(VLOOKUP(D5451,FNDE!$C$2:$D$932,1,FALSE)),"SIM","NÃO")</f>
        <v>SIM</v>
      </c>
      <c r="G5451" s="15">
        <f t="shared" si="431"/>
        <v>0</v>
      </c>
      <c r="H5451" s="15">
        <f t="shared" si="432"/>
        <v>0</v>
      </c>
      <c r="I5451" s="15">
        <f t="shared" si="433"/>
        <v>0</v>
      </c>
      <c r="J5451" s="15">
        <f t="shared" si="434"/>
        <v>0</v>
      </c>
    </row>
    <row r="5452" spans="1:10" x14ac:dyDescent="0.4">
      <c r="A5452" s="8" t="s">
        <v>14</v>
      </c>
      <c r="B5452" s="8" t="s">
        <v>10574</v>
      </c>
      <c r="C5452" s="8">
        <v>5209291</v>
      </c>
      <c r="D5452" s="8">
        <f t="shared" si="430"/>
        <v>520929</v>
      </c>
      <c r="E5452" s="14" t="str">
        <f>'Base de dados STN'!D5452</f>
        <v>SIM</v>
      </c>
      <c r="F5452" s="14" t="str">
        <f>IF(ISERROR(VLOOKUP(D5452,FNDE!$C$2:$D$932,1,FALSE)),"SIM","NÃO")</f>
        <v>SIM</v>
      </c>
      <c r="G5452" s="15">
        <f t="shared" si="431"/>
        <v>0</v>
      </c>
      <c r="H5452" s="15">
        <f t="shared" si="432"/>
        <v>0</v>
      </c>
      <c r="I5452" s="15">
        <f t="shared" si="433"/>
        <v>0</v>
      </c>
      <c r="J5452" s="15">
        <f t="shared" si="434"/>
        <v>0</v>
      </c>
    </row>
    <row r="5453" spans="1:10" x14ac:dyDescent="0.4">
      <c r="A5453" s="8" t="s">
        <v>14</v>
      </c>
      <c r="B5453" s="8" t="s">
        <v>10575</v>
      </c>
      <c r="C5453" s="8">
        <v>5209408</v>
      </c>
      <c r="D5453" s="8">
        <f t="shared" si="430"/>
        <v>520940</v>
      </c>
      <c r="E5453" s="14" t="str">
        <f>'Base de dados STN'!D5453</f>
        <v>SIM</v>
      </c>
      <c r="F5453" s="14" t="str">
        <f>IF(ISERROR(VLOOKUP(D5453,FNDE!$C$2:$D$932,1,FALSE)),"SIM","NÃO")</f>
        <v>SIM</v>
      </c>
      <c r="G5453" s="15">
        <f t="shared" si="431"/>
        <v>0</v>
      </c>
      <c r="H5453" s="15">
        <f t="shared" si="432"/>
        <v>0</v>
      </c>
      <c r="I5453" s="15">
        <f t="shared" si="433"/>
        <v>0</v>
      </c>
      <c r="J5453" s="15">
        <f t="shared" si="434"/>
        <v>0</v>
      </c>
    </row>
    <row r="5454" spans="1:10" x14ac:dyDescent="0.4">
      <c r="A5454" s="8" t="s">
        <v>14</v>
      </c>
      <c r="B5454" s="8" t="s">
        <v>1246</v>
      </c>
      <c r="C5454" s="8">
        <v>5209457</v>
      </c>
      <c r="D5454" s="8">
        <f t="shared" si="430"/>
        <v>520945</v>
      </c>
      <c r="E5454" s="14" t="str">
        <f>'Base de dados STN'!D5454</f>
        <v>SIM</v>
      </c>
      <c r="F5454" s="14" t="str">
        <f>IF(ISERROR(VLOOKUP(D5454,FNDE!$C$2:$D$932,1,FALSE)),"SIM","NÃO")</f>
        <v>SIM</v>
      </c>
      <c r="G5454" s="15">
        <f t="shared" si="431"/>
        <v>0</v>
      </c>
      <c r="H5454" s="15">
        <f t="shared" si="432"/>
        <v>0</v>
      </c>
      <c r="I5454" s="15">
        <f t="shared" si="433"/>
        <v>0</v>
      </c>
      <c r="J5454" s="15">
        <f t="shared" si="434"/>
        <v>0</v>
      </c>
    </row>
    <row r="5455" spans="1:10" x14ac:dyDescent="0.4">
      <c r="A5455" s="8" t="s">
        <v>14</v>
      </c>
      <c r="B5455" s="8" t="s">
        <v>713</v>
      </c>
      <c r="C5455" s="8">
        <v>5209606</v>
      </c>
      <c r="D5455" s="8">
        <f t="shared" si="430"/>
        <v>520960</v>
      </c>
      <c r="E5455" s="14" t="str">
        <f>'Base de dados STN'!D5455</f>
        <v>SIM</v>
      </c>
      <c r="F5455" s="14" t="str">
        <f>IF(ISERROR(VLOOKUP(D5455,FNDE!$C$2:$D$932,1,FALSE)),"SIM","NÃO")</f>
        <v>SIM</v>
      </c>
      <c r="G5455" s="15">
        <f t="shared" si="431"/>
        <v>0</v>
      </c>
      <c r="H5455" s="15">
        <f t="shared" si="432"/>
        <v>0</v>
      </c>
      <c r="I5455" s="15">
        <f t="shared" si="433"/>
        <v>0</v>
      </c>
      <c r="J5455" s="15">
        <f t="shared" si="434"/>
        <v>0</v>
      </c>
    </row>
    <row r="5456" spans="1:10" x14ac:dyDescent="0.4">
      <c r="A5456" s="8" t="s">
        <v>14</v>
      </c>
      <c r="B5456" s="8" t="s">
        <v>7416</v>
      </c>
      <c r="C5456" s="8">
        <v>5209705</v>
      </c>
      <c r="D5456" s="8">
        <f t="shared" si="430"/>
        <v>520970</v>
      </c>
      <c r="E5456" s="14" t="str">
        <f>'Base de dados STN'!D5456</f>
        <v>SIM</v>
      </c>
      <c r="F5456" s="14" t="str">
        <f>IF(ISERROR(VLOOKUP(D5456,FNDE!$C$2:$D$932,1,FALSE)),"SIM","NÃO")</f>
        <v>SIM</v>
      </c>
      <c r="G5456" s="15">
        <f t="shared" si="431"/>
        <v>0</v>
      </c>
      <c r="H5456" s="15">
        <f t="shared" si="432"/>
        <v>0</v>
      </c>
      <c r="I5456" s="15">
        <f t="shared" si="433"/>
        <v>0</v>
      </c>
      <c r="J5456" s="15">
        <f t="shared" si="434"/>
        <v>0</v>
      </c>
    </row>
    <row r="5457" spans="1:10" x14ac:dyDescent="0.4">
      <c r="A5457" s="8" t="s">
        <v>14</v>
      </c>
      <c r="B5457" s="8" t="s">
        <v>1504</v>
      </c>
      <c r="C5457" s="8">
        <v>5209804</v>
      </c>
      <c r="D5457" s="8">
        <f t="shared" si="430"/>
        <v>520980</v>
      </c>
      <c r="E5457" s="14" t="str">
        <f>'Base de dados STN'!D5457</f>
        <v>SIM</v>
      </c>
      <c r="F5457" s="14" t="str">
        <f>IF(ISERROR(VLOOKUP(D5457,FNDE!$C$2:$D$932,1,FALSE)),"SIM","NÃO")</f>
        <v>SIM</v>
      </c>
      <c r="G5457" s="15">
        <f t="shared" si="431"/>
        <v>0</v>
      </c>
      <c r="H5457" s="15">
        <f t="shared" si="432"/>
        <v>0</v>
      </c>
      <c r="I5457" s="15">
        <f t="shared" si="433"/>
        <v>0</v>
      </c>
      <c r="J5457" s="15">
        <f t="shared" si="434"/>
        <v>0</v>
      </c>
    </row>
    <row r="5458" spans="1:10" x14ac:dyDescent="0.4">
      <c r="A5458" s="8" t="s">
        <v>14</v>
      </c>
      <c r="B5458" s="8" t="s">
        <v>10576</v>
      </c>
      <c r="C5458" s="8">
        <v>5209903</v>
      </c>
      <c r="D5458" s="8">
        <f t="shared" si="430"/>
        <v>520990</v>
      </c>
      <c r="E5458" s="14" t="str">
        <f>'Base de dados STN'!D5458</f>
        <v>SIM</v>
      </c>
      <c r="F5458" s="14" t="str">
        <f>IF(ISERROR(VLOOKUP(D5458,FNDE!$C$2:$D$932,1,FALSE)),"SIM","NÃO")</f>
        <v>SIM</v>
      </c>
      <c r="G5458" s="15">
        <f t="shared" si="431"/>
        <v>0</v>
      </c>
      <c r="H5458" s="15">
        <f t="shared" si="432"/>
        <v>0</v>
      </c>
      <c r="I5458" s="15">
        <f t="shared" si="433"/>
        <v>0</v>
      </c>
      <c r="J5458" s="15">
        <f t="shared" si="434"/>
        <v>0</v>
      </c>
    </row>
    <row r="5459" spans="1:10" x14ac:dyDescent="0.4">
      <c r="A5459" s="8" t="s">
        <v>14</v>
      </c>
      <c r="B5459" s="8" t="s">
        <v>10577</v>
      </c>
      <c r="C5459" s="8">
        <v>5209937</v>
      </c>
      <c r="D5459" s="8">
        <f t="shared" si="430"/>
        <v>520993</v>
      </c>
      <c r="E5459" s="14" t="str">
        <f>'Base de dados STN'!D5459</f>
        <v>SIM</v>
      </c>
      <c r="F5459" s="14" t="str">
        <f>IF(ISERROR(VLOOKUP(D5459,FNDE!$C$2:$D$932,1,FALSE)),"SIM","NÃO")</f>
        <v>SIM</v>
      </c>
      <c r="G5459" s="15">
        <f t="shared" si="431"/>
        <v>0</v>
      </c>
      <c r="H5459" s="15">
        <f t="shared" si="432"/>
        <v>0</v>
      </c>
      <c r="I5459" s="15">
        <f t="shared" si="433"/>
        <v>0</v>
      </c>
      <c r="J5459" s="15">
        <f t="shared" si="434"/>
        <v>0</v>
      </c>
    </row>
    <row r="5460" spans="1:10" x14ac:dyDescent="0.4">
      <c r="A5460" s="8" t="s">
        <v>14</v>
      </c>
      <c r="B5460" s="8" t="s">
        <v>10578</v>
      </c>
      <c r="C5460" s="8">
        <v>5209952</v>
      </c>
      <c r="D5460" s="8">
        <f t="shared" si="430"/>
        <v>520995</v>
      </c>
      <c r="E5460" s="14" t="str">
        <f>'Base de dados STN'!D5460</f>
        <v>SIM</v>
      </c>
      <c r="F5460" s="14" t="str">
        <f>IF(ISERROR(VLOOKUP(D5460,FNDE!$C$2:$D$932,1,FALSE)),"SIM","NÃO")</f>
        <v>SIM</v>
      </c>
      <c r="G5460" s="15">
        <f t="shared" si="431"/>
        <v>0</v>
      </c>
      <c r="H5460" s="15">
        <f t="shared" si="432"/>
        <v>0</v>
      </c>
      <c r="I5460" s="15">
        <f t="shared" si="433"/>
        <v>0</v>
      </c>
      <c r="J5460" s="15">
        <f t="shared" si="434"/>
        <v>0</v>
      </c>
    </row>
    <row r="5461" spans="1:10" x14ac:dyDescent="0.4">
      <c r="A5461" s="8" t="s">
        <v>14</v>
      </c>
      <c r="B5461" s="8" t="s">
        <v>10579</v>
      </c>
      <c r="C5461" s="8">
        <v>5210000</v>
      </c>
      <c r="D5461" s="8">
        <f t="shared" si="430"/>
        <v>521000</v>
      </c>
      <c r="E5461" s="14" t="str">
        <f>'Base de dados STN'!D5461</f>
        <v>SIM</v>
      </c>
      <c r="F5461" s="14" t="str">
        <f>IF(ISERROR(VLOOKUP(D5461,FNDE!$C$2:$D$932,1,FALSE)),"SIM","NÃO")</f>
        <v>SIM</v>
      </c>
      <c r="G5461" s="15">
        <f t="shared" si="431"/>
        <v>0</v>
      </c>
      <c r="H5461" s="15">
        <f t="shared" si="432"/>
        <v>0</v>
      </c>
      <c r="I5461" s="15">
        <f t="shared" si="433"/>
        <v>0</v>
      </c>
      <c r="J5461" s="15">
        <f t="shared" si="434"/>
        <v>0</v>
      </c>
    </row>
    <row r="5462" spans="1:10" x14ac:dyDescent="0.4">
      <c r="A5462" s="8" t="s">
        <v>14</v>
      </c>
      <c r="B5462" s="8" t="s">
        <v>10580</v>
      </c>
      <c r="C5462" s="8">
        <v>5210109</v>
      </c>
      <c r="D5462" s="8">
        <f t="shared" si="430"/>
        <v>521010</v>
      </c>
      <c r="E5462" s="14" t="str">
        <f>'Base de dados STN'!D5462</f>
        <v>SIM</v>
      </c>
      <c r="F5462" s="14" t="str">
        <f>IF(ISERROR(VLOOKUP(D5462,FNDE!$C$2:$D$932,1,FALSE)),"SIM","NÃO")</f>
        <v>SIM</v>
      </c>
      <c r="G5462" s="15">
        <f t="shared" si="431"/>
        <v>0</v>
      </c>
      <c r="H5462" s="15">
        <f t="shared" si="432"/>
        <v>0</v>
      </c>
      <c r="I5462" s="15">
        <f t="shared" si="433"/>
        <v>0</v>
      </c>
      <c r="J5462" s="15">
        <f t="shared" si="434"/>
        <v>0</v>
      </c>
    </row>
    <row r="5463" spans="1:10" x14ac:dyDescent="0.4">
      <c r="A5463" s="8" t="s">
        <v>14</v>
      </c>
      <c r="B5463" s="8" t="s">
        <v>1247</v>
      </c>
      <c r="C5463" s="8">
        <v>5210158</v>
      </c>
      <c r="D5463" s="8">
        <f t="shared" si="430"/>
        <v>521015</v>
      </c>
      <c r="E5463" s="14" t="str">
        <f>'Base de dados STN'!D5463</f>
        <v>SIM</v>
      </c>
      <c r="F5463" s="14" t="str">
        <f>IF(ISERROR(VLOOKUP(D5463,FNDE!$C$2:$D$932,1,FALSE)),"SIM","NÃO")</f>
        <v>SIM</v>
      </c>
      <c r="G5463" s="15">
        <f t="shared" si="431"/>
        <v>0</v>
      </c>
      <c r="H5463" s="15">
        <f t="shared" si="432"/>
        <v>0</v>
      </c>
      <c r="I5463" s="15">
        <f t="shared" si="433"/>
        <v>0</v>
      </c>
      <c r="J5463" s="15">
        <f t="shared" si="434"/>
        <v>0</v>
      </c>
    </row>
    <row r="5464" spans="1:10" x14ac:dyDescent="0.4">
      <c r="A5464" s="8" t="s">
        <v>14</v>
      </c>
      <c r="B5464" s="8" t="s">
        <v>290</v>
      </c>
      <c r="C5464" s="8">
        <v>5210208</v>
      </c>
      <c r="D5464" s="8">
        <f t="shared" si="430"/>
        <v>521020</v>
      </c>
      <c r="E5464" s="14" t="str">
        <f>'Base de dados STN'!D5464</f>
        <v>SIM</v>
      </c>
      <c r="F5464" s="14" t="str">
        <f>IF(ISERROR(VLOOKUP(D5464,FNDE!$C$2:$D$932,1,FALSE)),"SIM","NÃO")</f>
        <v>SIM</v>
      </c>
      <c r="G5464" s="15">
        <f t="shared" si="431"/>
        <v>0</v>
      </c>
      <c r="H5464" s="15">
        <f t="shared" si="432"/>
        <v>0</v>
      </c>
      <c r="I5464" s="15">
        <f t="shared" si="433"/>
        <v>0</v>
      </c>
      <c r="J5464" s="15">
        <f t="shared" si="434"/>
        <v>0</v>
      </c>
    </row>
    <row r="5465" spans="1:10" x14ac:dyDescent="0.4">
      <c r="A5465" s="8" t="s">
        <v>14</v>
      </c>
      <c r="B5465" s="8" t="s">
        <v>1248</v>
      </c>
      <c r="C5465" s="8">
        <v>5210307</v>
      </c>
      <c r="D5465" s="8">
        <f t="shared" si="430"/>
        <v>521030</v>
      </c>
      <c r="E5465" s="14" t="str">
        <f>'Base de dados STN'!D5465</f>
        <v>SIM</v>
      </c>
      <c r="F5465" s="14" t="str">
        <f>IF(ISERROR(VLOOKUP(D5465,FNDE!$C$2:$D$932,1,FALSE)),"SIM","NÃO")</f>
        <v>SIM</v>
      </c>
      <c r="G5465" s="15">
        <f t="shared" si="431"/>
        <v>0</v>
      </c>
      <c r="H5465" s="15">
        <f t="shared" si="432"/>
        <v>0</v>
      </c>
      <c r="I5465" s="15">
        <f t="shared" si="433"/>
        <v>0</v>
      </c>
      <c r="J5465" s="15">
        <f t="shared" si="434"/>
        <v>0</v>
      </c>
    </row>
    <row r="5466" spans="1:10" x14ac:dyDescent="0.4">
      <c r="A5466" s="8" t="s">
        <v>14</v>
      </c>
      <c r="B5466" s="8" t="s">
        <v>10581</v>
      </c>
      <c r="C5466" s="8">
        <v>5210406</v>
      </c>
      <c r="D5466" s="8">
        <f t="shared" si="430"/>
        <v>521040</v>
      </c>
      <c r="E5466" s="14" t="str">
        <f>'Base de dados STN'!D5466</f>
        <v>SIM</v>
      </c>
      <c r="F5466" s="14" t="str">
        <f>IF(ISERROR(VLOOKUP(D5466,FNDE!$C$2:$D$932,1,FALSE)),"SIM","NÃO")</f>
        <v>SIM</v>
      </c>
      <c r="G5466" s="15">
        <f t="shared" si="431"/>
        <v>0</v>
      </c>
      <c r="H5466" s="15">
        <f t="shared" si="432"/>
        <v>0</v>
      </c>
      <c r="I5466" s="15">
        <f t="shared" si="433"/>
        <v>0</v>
      </c>
      <c r="J5466" s="15">
        <f t="shared" si="434"/>
        <v>0</v>
      </c>
    </row>
    <row r="5467" spans="1:10" x14ac:dyDescent="0.4">
      <c r="A5467" s="8" t="s">
        <v>14</v>
      </c>
      <c r="B5467" s="8" t="s">
        <v>25</v>
      </c>
      <c r="C5467" s="8">
        <v>5210562</v>
      </c>
      <c r="D5467" s="8">
        <f t="shared" si="430"/>
        <v>521056</v>
      </c>
      <c r="E5467" s="14" t="str">
        <f>'Base de dados STN'!D5467</f>
        <v>SIM</v>
      </c>
      <c r="F5467" s="14" t="str">
        <f>IF(ISERROR(VLOOKUP(D5467,FNDE!$C$2:$D$932,1,FALSE)),"SIM","NÃO")</f>
        <v>SIM</v>
      </c>
      <c r="G5467" s="15">
        <f t="shared" si="431"/>
        <v>0</v>
      </c>
      <c r="H5467" s="15">
        <f t="shared" si="432"/>
        <v>0</v>
      </c>
      <c r="I5467" s="15">
        <f t="shared" si="433"/>
        <v>0</v>
      </c>
      <c r="J5467" s="15">
        <f t="shared" si="434"/>
        <v>0</v>
      </c>
    </row>
    <row r="5468" spans="1:10" x14ac:dyDescent="0.4">
      <c r="A5468" s="8" t="s">
        <v>14</v>
      </c>
      <c r="B5468" s="8" t="s">
        <v>10582</v>
      </c>
      <c r="C5468" s="8">
        <v>5210604</v>
      </c>
      <c r="D5468" s="8">
        <f t="shared" si="430"/>
        <v>521060</v>
      </c>
      <c r="E5468" s="14" t="str">
        <f>'Base de dados STN'!D5468</f>
        <v>SIM</v>
      </c>
      <c r="F5468" s="14" t="str">
        <f>IF(ISERROR(VLOOKUP(D5468,FNDE!$C$2:$D$932,1,FALSE)),"SIM","NÃO")</f>
        <v>SIM</v>
      </c>
      <c r="G5468" s="15">
        <f t="shared" si="431"/>
        <v>0</v>
      </c>
      <c r="H5468" s="15">
        <f t="shared" si="432"/>
        <v>0</v>
      </c>
      <c r="I5468" s="15">
        <f t="shared" si="433"/>
        <v>0</v>
      </c>
      <c r="J5468" s="15">
        <f t="shared" si="434"/>
        <v>0</v>
      </c>
    </row>
    <row r="5469" spans="1:10" x14ac:dyDescent="0.4">
      <c r="A5469" s="8" t="s">
        <v>14</v>
      </c>
      <c r="B5469" s="8" t="s">
        <v>7546</v>
      </c>
      <c r="C5469" s="8">
        <v>5210802</v>
      </c>
      <c r="D5469" s="8">
        <f t="shared" si="430"/>
        <v>521080</v>
      </c>
      <c r="E5469" s="14" t="str">
        <f>'Base de dados STN'!D5469</f>
        <v>SIM</v>
      </c>
      <c r="F5469" s="14" t="str">
        <f>IF(ISERROR(VLOOKUP(D5469,FNDE!$C$2:$D$932,1,FALSE)),"SIM","NÃO")</f>
        <v>SIM</v>
      </c>
      <c r="G5469" s="15">
        <f t="shared" si="431"/>
        <v>0</v>
      </c>
      <c r="H5469" s="15">
        <f t="shared" si="432"/>
        <v>0</v>
      </c>
      <c r="I5469" s="15">
        <f t="shared" si="433"/>
        <v>0</v>
      </c>
      <c r="J5469" s="15">
        <f t="shared" si="434"/>
        <v>0</v>
      </c>
    </row>
    <row r="5470" spans="1:10" x14ac:dyDescent="0.4">
      <c r="A5470" s="8" t="s">
        <v>14</v>
      </c>
      <c r="B5470" s="8" t="s">
        <v>10583</v>
      </c>
      <c r="C5470" s="8">
        <v>5210901</v>
      </c>
      <c r="D5470" s="8">
        <f t="shared" si="430"/>
        <v>521090</v>
      </c>
      <c r="E5470" s="14" t="str">
        <f>'Base de dados STN'!D5470</f>
        <v>SIM</v>
      </c>
      <c r="F5470" s="14" t="str">
        <f>IF(ISERROR(VLOOKUP(D5470,FNDE!$C$2:$D$932,1,FALSE)),"SIM","NÃO")</f>
        <v>SIM</v>
      </c>
      <c r="G5470" s="15">
        <f t="shared" si="431"/>
        <v>0</v>
      </c>
      <c r="H5470" s="15">
        <f t="shared" si="432"/>
        <v>0</v>
      </c>
      <c r="I5470" s="15">
        <f t="shared" si="433"/>
        <v>0</v>
      </c>
      <c r="J5470" s="15">
        <f t="shared" si="434"/>
        <v>0</v>
      </c>
    </row>
    <row r="5471" spans="1:10" x14ac:dyDescent="0.4">
      <c r="A5471" s="8" t="s">
        <v>14</v>
      </c>
      <c r="B5471" s="8" t="s">
        <v>751</v>
      </c>
      <c r="C5471" s="8">
        <v>5211008</v>
      </c>
      <c r="D5471" s="8">
        <f t="shared" ref="D5471:D5534" si="435">ROUNDDOWN(C5471/10,0)</f>
        <v>521100</v>
      </c>
      <c r="E5471" s="14" t="str">
        <f>'Base de dados STN'!D5471</f>
        <v>SIM</v>
      </c>
      <c r="F5471" s="14" t="str">
        <f>IF(ISERROR(VLOOKUP(D5471,FNDE!$C$2:$D$932,1,FALSE)),"SIM","NÃO")</f>
        <v>SIM</v>
      </c>
      <c r="G5471" s="15">
        <f t="shared" si="431"/>
        <v>0</v>
      </c>
      <c r="H5471" s="15">
        <f t="shared" si="432"/>
        <v>0</v>
      </c>
      <c r="I5471" s="15">
        <f t="shared" si="433"/>
        <v>0</v>
      </c>
      <c r="J5471" s="15">
        <f t="shared" si="434"/>
        <v>0</v>
      </c>
    </row>
    <row r="5472" spans="1:10" x14ac:dyDescent="0.4">
      <c r="A5472" s="8" t="s">
        <v>14</v>
      </c>
      <c r="B5472" s="8" t="s">
        <v>10584</v>
      </c>
      <c r="C5472" s="8">
        <v>5211206</v>
      </c>
      <c r="D5472" s="8">
        <f t="shared" si="435"/>
        <v>521120</v>
      </c>
      <c r="E5472" s="14" t="str">
        <f>'Base de dados STN'!D5472</f>
        <v>SIM</v>
      </c>
      <c r="F5472" s="14" t="str">
        <f>IF(ISERROR(VLOOKUP(D5472,FNDE!$C$2:$D$932,1,FALSE)),"SIM","NÃO")</f>
        <v>SIM</v>
      </c>
      <c r="G5472" s="15">
        <f t="shared" si="431"/>
        <v>0</v>
      </c>
      <c r="H5472" s="15">
        <f t="shared" si="432"/>
        <v>0</v>
      </c>
      <c r="I5472" s="15">
        <f t="shared" si="433"/>
        <v>0</v>
      </c>
      <c r="J5472" s="15">
        <f t="shared" si="434"/>
        <v>0</v>
      </c>
    </row>
    <row r="5473" spans="1:10" x14ac:dyDescent="0.4">
      <c r="A5473" s="8" t="s">
        <v>14</v>
      </c>
      <c r="B5473" s="8" t="s">
        <v>188</v>
      </c>
      <c r="C5473" s="8">
        <v>5211305</v>
      </c>
      <c r="D5473" s="8">
        <f t="shared" si="435"/>
        <v>521130</v>
      </c>
      <c r="E5473" s="14" t="str">
        <f>'Base de dados STN'!D5473</f>
        <v>SIM</v>
      </c>
      <c r="F5473" s="14" t="str">
        <f>IF(ISERROR(VLOOKUP(D5473,FNDE!$C$2:$D$932,1,FALSE)),"SIM","NÃO")</f>
        <v>SIM</v>
      </c>
      <c r="G5473" s="15">
        <f t="shared" si="431"/>
        <v>0</v>
      </c>
      <c r="H5473" s="15">
        <f t="shared" si="432"/>
        <v>0</v>
      </c>
      <c r="I5473" s="15">
        <f t="shared" si="433"/>
        <v>0</v>
      </c>
      <c r="J5473" s="15">
        <f t="shared" si="434"/>
        <v>0</v>
      </c>
    </row>
    <row r="5474" spans="1:10" x14ac:dyDescent="0.4">
      <c r="A5474" s="8" t="s">
        <v>14</v>
      </c>
      <c r="B5474" s="8" t="s">
        <v>1453</v>
      </c>
      <c r="C5474" s="8">
        <v>5211404</v>
      </c>
      <c r="D5474" s="8">
        <f t="shared" si="435"/>
        <v>521140</v>
      </c>
      <c r="E5474" s="14" t="str">
        <f>'Base de dados STN'!D5474</f>
        <v>SIM</v>
      </c>
      <c r="F5474" s="14" t="str">
        <f>IF(ISERROR(VLOOKUP(D5474,FNDE!$C$2:$D$932,1,FALSE)),"SIM","NÃO")</f>
        <v>SIM</v>
      </c>
      <c r="G5474" s="15">
        <f t="shared" si="431"/>
        <v>0</v>
      </c>
      <c r="H5474" s="15">
        <f t="shared" si="432"/>
        <v>0</v>
      </c>
      <c r="I5474" s="15">
        <f t="shared" si="433"/>
        <v>0</v>
      </c>
      <c r="J5474" s="15">
        <f t="shared" si="434"/>
        <v>0</v>
      </c>
    </row>
    <row r="5475" spans="1:10" x14ac:dyDescent="0.4">
      <c r="A5475" s="8" t="s">
        <v>14</v>
      </c>
      <c r="B5475" s="8" t="s">
        <v>10585</v>
      </c>
      <c r="C5475" s="8">
        <v>5211503</v>
      </c>
      <c r="D5475" s="8">
        <f t="shared" si="435"/>
        <v>521150</v>
      </c>
      <c r="E5475" s="14" t="str">
        <f>'Base de dados STN'!D5475</f>
        <v>SIM</v>
      </c>
      <c r="F5475" s="14" t="str">
        <f>IF(ISERROR(VLOOKUP(D5475,FNDE!$C$2:$D$932,1,FALSE)),"SIM","NÃO")</f>
        <v>SIM</v>
      </c>
      <c r="G5475" s="15">
        <f t="shared" si="431"/>
        <v>0</v>
      </c>
      <c r="H5475" s="15">
        <f t="shared" si="432"/>
        <v>0</v>
      </c>
      <c r="I5475" s="15">
        <f t="shared" si="433"/>
        <v>0</v>
      </c>
      <c r="J5475" s="15">
        <f t="shared" si="434"/>
        <v>0</v>
      </c>
    </row>
    <row r="5476" spans="1:10" x14ac:dyDescent="0.4">
      <c r="A5476" s="8" t="s">
        <v>14</v>
      </c>
      <c r="B5476" s="8" t="s">
        <v>1065</v>
      </c>
      <c r="C5476" s="8">
        <v>5211602</v>
      </c>
      <c r="D5476" s="8">
        <f t="shared" si="435"/>
        <v>521160</v>
      </c>
      <c r="E5476" s="14" t="str">
        <f>'Base de dados STN'!D5476</f>
        <v>SIM</v>
      </c>
      <c r="F5476" s="14" t="str">
        <f>IF(ISERROR(VLOOKUP(D5476,FNDE!$C$2:$D$932,1,FALSE)),"SIM","NÃO")</f>
        <v>SIM</v>
      </c>
      <c r="G5476" s="15">
        <f t="shared" si="431"/>
        <v>0</v>
      </c>
      <c r="H5476" s="15">
        <f t="shared" si="432"/>
        <v>0</v>
      </c>
      <c r="I5476" s="15">
        <f t="shared" si="433"/>
        <v>0</v>
      </c>
      <c r="J5476" s="15">
        <f t="shared" si="434"/>
        <v>0</v>
      </c>
    </row>
    <row r="5477" spans="1:10" x14ac:dyDescent="0.4">
      <c r="A5477" s="8" t="s">
        <v>14</v>
      </c>
      <c r="B5477" s="8" t="s">
        <v>409</v>
      </c>
      <c r="C5477" s="8">
        <v>5211701</v>
      </c>
      <c r="D5477" s="8">
        <f t="shared" si="435"/>
        <v>521170</v>
      </c>
      <c r="E5477" s="14" t="str">
        <f>'Base de dados STN'!D5477</f>
        <v>SIM</v>
      </c>
      <c r="F5477" s="14" t="str">
        <f>IF(ISERROR(VLOOKUP(D5477,FNDE!$C$2:$D$932,1,FALSE)),"SIM","NÃO")</f>
        <v>SIM</v>
      </c>
      <c r="G5477" s="15">
        <f t="shared" si="431"/>
        <v>0</v>
      </c>
      <c r="H5477" s="15">
        <f t="shared" si="432"/>
        <v>0</v>
      </c>
      <c r="I5477" s="15">
        <f t="shared" si="433"/>
        <v>0</v>
      </c>
      <c r="J5477" s="15">
        <f t="shared" si="434"/>
        <v>0</v>
      </c>
    </row>
    <row r="5478" spans="1:10" x14ac:dyDescent="0.4">
      <c r="A5478" s="8" t="s">
        <v>14</v>
      </c>
      <c r="B5478" s="8" t="s">
        <v>10586</v>
      </c>
      <c r="C5478" s="8">
        <v>5211800</v>
      </c>
      <c r="D5478" s="8">
        <f t="shared" si="435"/>
        <v>521180</v>
      </c>
      <c r="E5478" s="14" t="str">
        <f>'Base de dados STN'!D5478</f>
        <v>SIM</v>
      </c>
      <c r="F5478" s="14" t="str">
        <f>IF(ISERROR(VLOOKUP(D5478,FNDE!$C$2:$D$932,1,FALSE)),"SIM","NÃO")</f>
        <v>SIM</v>
      </c>
      <c r="G5478" s="15">
        <f t="shared" si="431"/>
        <v>0</v>
      </c>
      <c r="H5478" s="15">
        <f t="shared" si="432"/>
        <v>0</v>
      </c>
      <c r="I5478" s="15">
        <f t="shared" si="433"/>
        <v>0</v>
      </c>
      <c r="J5478" s="15">
        <f t="shared" si="434"/>
        <v>0</v>
      </c>
    </row>
    <row r="5479" spans="1:10" x14ac:dyDescent="0.4">
      <c r="A5479" s="8" t="s">
        <v>14</v>
      </c>
      <c r="B5479" s="8" t="s">
        <v>10587</v>
      </c>
      <c r="C5479" s="8">
        <v>5211909</v>
      </c>
      <c r="D5479" s="8">
        <f t="shared" si="435"/>
        <v>521190</v>
      </c>
      <c r="E5479" s="14" t="str">
        <f>'Base de dados STN'!D5479</f>
        <v>SIM</v>
      </c>
      <c r="F5479" s="14" t="str">
        <f>IF(ISERROR(VLOOKUP(D5479,FNDE!$C$2:$D$932,1,FALSE)),"SIM","NÃO")</f>
        <v>SIM</v>
      </c>
      <c r="G5479" s="15">
        <f t="shared" si="431"/>
        <v>0</v>
      </c>
      <c r="H5479" s="15">
        <f t="shared" si="432"/>
        <v>0</v>
      </c>
      <c r="I5479" s="15">
        <f t="shared" si="433"/>
        <v>0</v>
      </c>
      <c r="J5479" s="15">
        <f t="shared" si="434"/>
        <v>0</v>
      </c>
    </row>
    <row r="5480" spans="1:10" x14ac:dyDescent="0.4">
      <c r="A5480" s="8" t="s">
        <v>14</v>
      </c>
      <c r="B5480" s="8" t="s">
        <v>399</v>
      </c>
      <c r="C5480" s="8">
        <v>5212006</v>
      </c>
      <c r="D5480" s="8">
        <f t="shared" si="435"/>
        <v>521200</v>
      </c>
      <c r="E5480" s="14" t="str">
        <f>'Base de dados STN'!D5480</f>
        <v>SIM</v>
      </c>
      <c r="F5480" s="14" t="str">
        <f>IF(ISERROR(VLOOKUP(D5480,FNDE!$C$2:$D$932,1,FALSE)),"SIM","NÃO")</f>
        <v>SIM</v>
      </c>
      <c r="G5480" s="15">
        <f t="shared" si="431"/>
        <v>0</v>
      </c>
      <c r="H5480" s="15">
        <f t="shared" si="432"/>
        <v>0</v>
      </c>
      <c r="I5480" s="15">
        <f t="shared" si="433"/>
        <v>0</v>
      </c>
      <c r="J5480" s="15">
        <f t="shared" si="434"/>
        <v>0</v>
      </c>
    </row>
    <row r="5481" spans="1:10" x14ac:dyDescent="0.4">
      <c r="A5481" s="8" t="s">
        <v>14</v>
      </c>
      <c r="B5481" s="8" t="s">
        <v>888</v>
      </c>
      <c r="C5481" s="8">
        <v>5212055</v>
      </c>
      <c r="D5481" s="8">
        <f t="shared" si="435"/>
        <v>521205</v>
      </c>
      <c r="E5481" s="14" t="str">
        <f>'Base de dados STN'!D5481</f>
        <v>SIM</v>
      </c>
      <c r="F5481" s="14" t="str">
        <f>IF(ISERROR(VLOOKUP(D5481,FNDE!$C$2:$D$932,1,FALSE)),"SIM","NÃO")</f>
        <v>SIM</v>
      </c>
      <c r="G5481" s="15">
        <f t="shared" si="431"/>
        <v>0</v>
      </c>
      <c r="H5481" s="15">
        <f t="shared" si="432"/>
        <v>0</v>
      </c>
      <c r="I5481" s="15">
        <f t="shared" si="433"/>
        <v>0</v>
      </c>
      <c r="J5481" s="15">
        <f t="shared" si="434"/>
        <v>0</v>
      </c>
    </row>
    <row r="5482" spans="1:10" x14ac:dyDescent="0.4">
      <c r="A5482" s="8" t="s">
        <v>14</v>
      </c>
      <c r="B5482" s="8" t="s">
        <v>10588</v>
      </c>
      <c r="C5482" s="8">
        <v>5212105</v>
      </c>
      <c r="D5482" s="8">
        <f t="shared" si="435"/>
        <v>521210</v>
      </c>
      <c r="E5482" s="14" t="str">
        <f>'Base de dados STN'!D5482</f>
        <v>SIM</v>
      </c>
      <c r="F5482" s="14" t="str">
        <f>IF(ISERROR(VLOOKUP(D5482,FNDE!$C$2:$D$932,1,FALSE)),"SIM","NÃO")</f>
        <v>SIM</v>
      </c>
      <c r="G5482" s="15">
        <f t="shared" si="431"/>
        <v>0</v>
      </c>
      <c r="H5482" s="15">
        <f t="shared" si="432"/>
        <v>0</v>
      </c>
      <c r="I5482" s="15">
        <f t="shared" si="433"/>
        <v>0</v>
      </c>
      <c r="J5482" s="15">
        <f t="shared" si="434"/>
        <v>0</v>
      </c>
    </row>
    <row r="5483" spans="1:10" x14ac:dyDescent="0.4">
      <c r="A5483" s="8" t="s">
        <v>14</v>
      </c>
      <c r="B5483" s="8" t="s">
        <v>8087</v>
      </c>
      <c r="C5483" s="8">
        <v>5212204</v>
      </c>
      <c r="D5483" s="8">
        <f t="shared" si="435"/>
        <v>521220</v>
      </c>
      <c r="E5483" s="14" t="str">
        <f>'Base de dados STN'!D5483</f>
        <v>SIM</v>
      </c>
      <c r="F5483" s="14" t="str">
        <f>IF(ISERROR(VLOOKUP(D5483,FNDE!$C$2:$D$932,1,FALSE)),"SIM","NÃO")</f>
        <v>SIM</v>
      </c>
      <c r="G5483" s="15">
        <f t="shared" si="431"/>
        <v>0</v>
      </c>
      <c r="H5483" s="15">
        <f t="shared" si="432"/>
        <v>0</v>
      </c>
      <c r="I5483" s="15">
        <f t="shared" si="433"/>
        <v>0</v>
      </c>
      <c r="J5483" s="15">
        <f t="shared" si="434"/>
        <v>0</v>
      </c>
    </row>
    <row r="5484" spans="1:10" x14ac:dyDescent="0.4">
      <c r="A5484" s="8" t="s">
        <v>14</v>
      </c>
      <c r="B5484" s="8" t="s">
        <v>8559</v>
      </c>
      <c r="C5484" s="8">
        <v>5212253</v>
      </c>
      <c r="D5484" s="8">
        <f t="shared" si="435"/>
        <v>521225</v>
      </c>
      <c r="E5484" s="14" t="str">
        <f>'Base de dados STN'!D5484</f>
        <v>SIM</v>
      </c>
      <c r="F5484" s="14" t="str">
        <f>IF(ISERROR(VLOOKUP(D5484,FNDE!$C$2:$D$932,1,FALSE)),"SIM","NÃO")</f>
        <v>SIM</v>
      </c>
      <c r="G5484" s="15">
        <f t="shared" si="431"/>
        <v>0</v>
      </c>
      <c r="H5484" s="15">
        <f t="shared" si="432"/>
        <v>0</v>
      </c>
      <c r="I5484" s="15">
        <f t="shared" si="433"/>
        <v>0</v>
      </c>
      <c r="J5484" s="15">
        <f t="shared" si="434"/>
        <v>0</v>
      </c>
    </row>
    <row r="5485" spans="1:10" x14ac:dyDescent="0.4">
      <c r="A5485" s="8" t="s">
        <v>14</v>
      </c>
      <c r="B5485" s="8" t="s">
        <v>1249</v>
      </c>
      <c r="C5485" s="8">
        <v>5212303</v>
      </c>
      <c r="D5485" s="8">
        <f t="shared" si="435"/>
        <v>521230</v>
      </c>
      <c r="E5485" s="14" t="str">
        <f>'Base de dados STN'!D5485</f>
        <v>SIM</v>
      </c>
      <c r="F5485" s="14" t="str">
        <f>IF(ISERROR(VLOOKUP(D5485,FNDE!$C$2:$D$932,1,FALSE)),"SIM","NÃO")</f>
        <v>SIM</v>
      </c>
      <c r="G5485" s="15">
        <f t="shared" si="431"/>
        <v>0</v>
      </c>
      <c r="H5485" s="15">
        <f t="shared" si="432"/>
        <v>0</v>
      </c>
      <c r="I5485" s="15">
        <f t="shared" si="433"/>
        <v>0</v>
      </c>
      <c r="J5485" s="15">
        <f t="shared" si="434"/>
        <v>0</v>
      </c>
    </row>
    <row r="5486" spans="1:10" x14ac:dyDescent="0.4">
      <c r="A5486" s="8" t="s">
        <v>14</v>
      </c>
      <c r="B5486" s="8" t="s">
        <v>10589</v>
      </c>
      <c r="C5486" s="8">
        <v>5212501</v>
      </c>
      <c r="D5486" s="8">
        <f t="shared" si="435"/>
        <v>521250</v>
      </c>
      <c r="E5486" s="14" t="str">
        <f>'Base de dados STN'!D5486</f>
        <v>SIM</v>
      </c>
      <c r="F5486" s="14" t="str">
        <f>IF(ISERROR(VLOOKUP(D5486,FNDE!$C$2:$D$932,1,FALSE)),"SIM","NÃO")</f>
        <v>SIM</v>
      </c>
      <c r="G5486" s="15">
        <f t="shared" si="431"/>
        <v>0</v>
      </c>
      <c r="H5486" s="15">
        <f t="shared" si="432"/>
        <v>0</v>
      </c>
      <c r="I5486" s="15">
        <f t="shared" si="433"/>
        <v>0</v>
      </c>
      <c r="J5486" s="15">
        <f t="shared" si="434"/>
        <v>0</v>
      </c>
    </row>
    <row r="5487" spans="1:10" x14ac:dyDescent="0.4">
      <c r="A5487" s="8" t="s">
        <v>14</v>
      </c>
      <c r="B5487" s="8" t="s">
        <v>10590</v>
      </c>
      <c r="C5487" s="8">
        <v>5212600</v>
      </c>
      <c r="D5487" s="8">
        <f t="shared" si="435"/>
        <v>521260</v>
      </c>
      <c r="E5487" s="14" t="str">
        <f>'Base de dados STN'!D5487</f>
        <v>SIM</v>
      </c>
      <c r="F5487" s="14" t="str">
        <f>IF(ISERROR(VLOOKUP(D5487,FNDE!$C$2:$D$932,1,FALSE)),"SIM","NÃO")</f>
        <v>SIM</v>
      </c>
      <c r="G5487" s="15">
        <f t="shared" si="431"/>
        <v>0</v>
      </c>
      <c r="H5487" s="15">
        <f t="shared" si="432"/>
        <v>0</v>
      </c>
      <c r="I5487" s="15">
        <f t="shared" si="433"/>
        <v>0</v>
      </c>
      <c r="J5487" s="15">
        <f t="shared" si="434"/>
        <v>0</v>
      </c>
    </row>
    <row r="5488" spans="1:10" x14ac:dyDescent="0.4">
      <c r="A5488" s="8" t="s">
        <v>14</v>
      </c>
      <c r="B5488" s="8" t="s">
        <v>1455</v>
      </c>
      <c r="C5488" s="8">
        <v>5212709</v>
      </c>
      <c r="D5488" s="8">
        <f t="shared" si="435"/>
        <v>521270</v>
      </c>
      <c r="E5488" s="14" t="str">
        <f>'Base de dados STN'!D5488</f>
        <v>SIM</v>
      </c>
      <c r="F5488" s="14" t="str">
        <f>IF(ISERROR(VLOOKUP(D5488,FNDE!$C$2:$D$932,1,FALSE)),"SIM","NÃO")</f>
        <v>SIM</v>
      </c>
      <c r="G5488" s="15">
        <f t="shared" si="431"/>
        <v>0</v>
      </c>
      <c r="H5488" s="15">
        <f t="shared" si="432"/>
        <v>0</v>
      </c>
      <c r="I5488" s="15">
        <f t="shared" si="433"/>
        <v>0</v>
      </c>
      <c r="J5488" s="15">
        <f t="shared" si="434"/>
        <v>0</v>
      </c>
    </row>
    <row r="5489" spans="1:10" x14ac:dyDescent="0.4">
      <c r="A5489" s="8" t="s">
        <v>14</v>
      </c>
      <c r="B5489" s="8" t="s">
        <v>10591</v>
      </c>
      <c r="C5489" s="8">
        <v>5212808</v>
      </c>
      <c r="D5489" s="8">
        <f t="shared" si="435"/>
        <v>521280</v>
      </c>
      <c r="E5489" s="14" t="str">
        <f>'Base de dados STN'!D5489</f>
        <v>SIM</v>
      </c>
      <c r="F5489" s="14" t="str">
        <f>IF(ISERROR(VLOOKUP(D5489,FNDE!$C$2:$D$932,1,FALSE)),"SIM","NÃO")</f>
        <v>SIM</v>
      </c>
      <c r="G5489" s="15">
        <f t="shared" si="431"/>
        <v>0</v>
      </c>
      <c r="H5489" s="15">
        <f t="shared" si="432"/>
        <v>0</v>
      </c>
      <c r="I5489" s="15">
        <f t="shared" si="433"/>
        <v>0</v>
      </c>
      <c r="J5489" s="15">
        <f t="shared" si="434"/>
        <v>0</v>
      </c>
    </row>
    <row r="5490" spans="1:10" x14ac:dyDescent="0.4">
      <c r="A5490" s="8" t="s">
        <v>14</v>
      </c>
      <c r="B5490" s="8" t="s">
        <v>10592</v>
      </c>
      <c r="C5490" s="8">
        <v>5212907</v>
      </c>
      <c r="D5490" s="8">
        <f t="shared" si="435"/>
        <v>521290</v>
      </c>
      <c r="E5490" s="14" t="str">
        <f>'Base de dados STN'!D5490</f>
        <v>SIM</v>
      </c>
      <c r="F5490" s="14" t="str">
        <f>IF(ISERROR(VLOOKUP(D5490,FNDE!$C$2:$D$932,1,FALSE)),"SIM","NÃO")</f>
        <v>SIM</v>
      </c>
      <c r="G5490" s="15">
        <f t="shared" si="431"/>
        <v>0</v>
      </c>
      <c r="H5490" s="15">
        <f t="shared" si="432"/>
        <v>0</v>
      </c>
      <c r="I5490" s="15">
        <f t="shared" si="433"/>
        <v>0</v>
      </c>
      <c r="J5490" s="15">
        <f t="shared" si="434"/>
        <v>0</v>
      </c>
    </row>
    <row r="5491" spans="1:10" x14ac:dyDescent="0.4">
      <c r="A5491" s="8" t="s">
        <v>14</v>
      </c>
      <c r="B5491" s="8" t="s">
        <v>10593</v>
      </c>
      <c r="C5491" s="8">
        <v>5212956</v>
      </c>
      <c r="D5491" s="8">
        <f t="shared" si="435"/>
        <v>521295</v>
      </c>
      <c r="E5491" s="14" t="str">
        <f>'Base de dados STN'!D5491</f>
        <v>SIM</v>
      </c>
      <c r="F5491" s="14" t="str">
        <f>IF(ISERROR(VLOOKUP(D5491,FNDE!$C$2:$D$932,1,FALSE)),"SIM","NÃO")</f>
        <v>SIM</v>
      </c>
      <c r="G5491" s="15">
        <f t="shared" si="431"/>
        <v>0</v>
      </c>
      <c r="H5491" s="15">
        <f t="shared" si="432"/>
        <v>0</v>
      </c>
      <c r="I5491" s="15">
        <f t="shared" si="433"/>
        <v>0</v>
      </c>
      <c r="J5491" s="15">
        <f t="shared" si="434"/>
        <v>0</v>
      </c>
    </row>
    <row r="5492" spans="1:10" x14ac:dyDescent="0.4">
      <c r="A5492" s="8" t="s">
        <v>14</v>
      </c>
      <c r="B5492" s="8" t="s">
        <v>10594</v>
      </c>
      <c r="C5492" s="8">
        <v>5213004</v>
      </c>
      <c r="D5492" s="8">
        <f t="shared" si="435"/>
        <v>521300</v>
      </c>
      <c r="E5492" s="14" t="str">
        <f>'Base de dados STN'!D5492</f>
        <v>SIM</v>
      </c>
      <c r="F5492" s="14" t="str">
        <f>IF(ISERROR(VLOOKUP(D5492,FNDE!$C$2:$D$932,1,FALSE)),"SIM","NÃO")</f>
        <v>SIM</v>
      </c>
      <c r="G5492" s="15">
        <f t="shared" si="431"/>
        <v>0</v>
      </c>
      <c r="H5492" s="15">
        <f t="shared" si="432"/>
        <v>0</v>
      </c>
      <c r="I5492" s="15">
        <f t="shared" si="433"/>
        <v>0</v>
      </c>
      <c r="J5492" s="15">
        <f t="shared" si="434"/>
        <v>0</v>
      </c>
    </row>
    <row r="5493" spans="1:10" x14ac:dyDescent="0.4">
      <c r="A5493" s="8" t="s">
        <v>14</v>
      </c>
      <c r="B5493" s="8" t="s">
        <v>10595</v>
      </c>
      <c r="C5493" s="8">
        <v>5213053</v>
      </c>
      <c r="D5493" s="8">
        <f t="shared" si="435"/>
        <v>521305</v>
      </c>
      <c r="E5493" s="14" t="str">
        <f>'Base de dados STN'!D5493</f>
        <v>SIM</v>
      </c>
      <c r="F5493" s="14" t="str">
        <f>IF(ISERROR(VLOOKUP(D5493,FNDE!$C$2:$D$932,1,FALSE)),"SIM","NÃO")</f>
        <v>SIM</v>
      </c>
      <c r="G5493" s="15">
        <f t="shared" si="431"/>
        <v>0</v>
      </c>
      <c r="H5493" s="15">
        <f t="shared" si="432"/>
        <v>0</v>
      </c>
      <c r="I5493" s="15">
        <f t="shared" si="433"/>
        <v>0</v>
      </c>
      <c r="J5493" s="15">
        <f t="shared" si="434"/>
        <v>0</v>
      </c>
    </row>
    <row r="5494" spans="1:10" x14ac:dyDescent="0.4">
      <c r="A5494" s="8" t="s">
        <v>14</v>
      </c>
      <c r="B5494" s="8" t="s">
        <v>10596</v>
      </c>
      <c r="C5494" s="8">
        <v>5213087</v>
      </c>
      <c r="D5494" s="8">
        <f t="shared" si="435"/>
        <v>521308</v>
      </c>
      <c r="E5494" s="14" t="str">
        <f>'Base de dados STN'!D5494</f>
        <v>SIM</v>
      </c>
      <c r="F5494" s="14" t="str">
        <f>IF(ISERROR(VLOOKUP(D5494,FNDE!$C$2:$D$932,1,FALSE)),"SIM","NÃO")</f>
        <v>SIM</v>
      </c>
      <c r="G5494" s="15">
        <f t="shared" si="431"/>
        <v>0</v>
      </c>
      <c r="H5494" s="15">
        <f t="shared" si="432"/>
        <v>0</v>
      </c>
      <c r="I5494" s="15">
        <f t="shared" si="433"/>
        <v>0</v>
      </c>
      <c r="J5494" s="15">
        <f t="shared" si="434"/>
        <v>0</v>
      </c>
    </row>
    <row r="5495" spans="1:10" x14ac:dyDescent="0.4">
      <c r="A5495" s="8" t="s">
        <v>14</v>
      </c>
      <c r="B5495" s="8" t="s">
        <v>10597</v>
      </c>
      <c r="C5495" s="8">
        <v>5213103</v>
      </c>
      <c r="D5495" s="8">
        <f t="shared" si="435"/>
        <v>521310</v>
      </c>
      <c r="E5495" s="14" t="str">
        <f>'Base de dados STN'!D5495</f>
        <v>SIM</v>
      </c>
      <c r="F5495" s="14" t="str">
        <f>IF(ISERROR(VLOOKUP(D5495,FNDE!$C$2:$D$932,1,FALSE)),"SIM","NÃO")</f>
        <v>SIM</v>
      </c>
      <c r="G5495" s="15">
        <f t="shared" si="431"/>
        <v>0</v>
      </c>
      <c r="H5495" s="15">
        <f t="shared" si="432"/>
        <v>0</v>
      </c>
      <c r="I5495" s="15">
        <f t="shared" si="433"/>
        <v>0</v>
      </c>
      <c r="J5495" s="15">
        <f t="shared" si="434"/>
        <v>0</v>
      </c>
    </row>
    <row r="5496" spans="1:10" x14ac:dyDescent="0.4">
      <c r="A5496" s="8" t="s">
        <v>14</v>
      </c>
      <c r="B5496" s="8" t="s">
        <v>313</v>
      </c>
      <c r="C5496" s="8">
        <v>5213400</v>
      </c>
      <c r="D5496" s="8">
        <f t="shared" si="435"/>
        <v>521340</v>
      </c>
      <c r="E5496" s="14" t="str">
        <f>'Base de dados STN'!D5496</f>
        <v>SIM</v>
      </c>
      <c r="F5496" s="14" t="str">
        <f>IF(ISERROR(VLOOKUP(D5496,FNDE!$C$2:$D$932,1,FALSE)),"SIM","NÃO")</f>
        <v>SIM</v>
      </c>
      <c r="G5496" s="15">
        <f t="shared" si="431"/>
        <v>0</v>
      </c>
      <c r="H5496" s="15">
        <f t="shared" si="432"/>
        <v>0</v>
      </c>
      <c r="I5496" s="15">
        <f t="shared" si="433"/>
        <v>0</v>
      </c>
      <c r="J5496" s="15">
        <f t="shared" si="434"/>
        <v>0</v>
      </c>
    </row>
    <row r="5497" spans="1:10" x14ac:dyDescent="0.4">
      <c r="A5497" s="8" t="s">
        <v>14</v>
      </c>
      <c r="B5497" s="8" t="s">
        <v>1503</v>
      </c>
      <c r="C5497" s="8">
        <v>5213509</v>
      </c>
      <c r="D5497" s="8">
        <f t="shared" si="435"/>
        <v>521350</v>
      </c>
      <c r="E5497" s="14" t="str">
        <f>'Base de dados STN'!D5497</f>
        <v>SIM</v>
      </c>
      <c r="F5497" s="14" t="str">
        <f>IF(ISERROR(VLOOKUP(D5497,FNDE!$C$2:$D$932,1,FALSE)),"SIM","NÃO")</f>
        <v>SIM</v>
      </c>
      <c r="G5497" s="15">
        <f t="shared" si="431"/>
        <v>0</v>
      </c>
      <c r="H5497" s="15">
        <f t="shared" si="432"/>
        <v>0</v>
      </c>
      <c r="I5497" s="15">
        <f t="shared" si="433"/>
        <v>0</v>
      </c>
      <c r="J5497" s="15">
        <f t="shared" si="434"/>
        <v>0</v>
      </c>
    </row>
    <row r="5498" spans="1:10" x14ac:dyDescent="0.4">
      <c r="A5498" s="8" t="s">
        <v>14</v>
      </c>
      <c r="B5498" s="8" t="s">
        <v>10598</v>
      </c>
      <c r="C5498" s="8">
        <v>5213707</v>
      </c>
      <c r="D5498" s="8">
        <f t="shared" si="435"/>
        <v>521370</v>
      </c>
      <c r="E5498" s="14" t="str">
        <f>'Base de dados STN'!D5498</f>
        <v>SIM</v>
      </c>
      <c r="F5498" s="14" t="str">
        <f>IF(ISERROR(VLOOKUP(D5498,FNDE!$C$2:$D$932,1,FALSE)),"SIM","NÃO")</f>
        <v>SIM</v>
      </c>
      <c r="G5498" s="15">
        <f t="shared" si="431"/>
        <v>0</v>
      </c>
      <c r="H5498" s="15">
        <f t="shared" si="432"/>
        <v>0</v>
      </c>
      <c r="I5498" s="15">
        <f t="shared" si="433"/>
        <v>0</v>
      </c>
      <c r="J5498" s="15">
        <f t="shared" si="434"/>
        <v>0</v>
      </c>
    </row>
    <row r="5499" spans="1:10" x14ac:dyDescent="0.4">
      <c r="A5499" s="8" t="s">
        <v>14</v>
      </c>
      <c r="B5499" s="8" t="s">
        <v>10599</v>
      </c>
      <c r="C5499" s="8">
        <v>5213756</v>
      </c>
      <c r="D5499" s="8">
        <f t="shared" si="435"/>
        <v>521375</v>
      </c>
      <c r="E5499" s="14" t="str">
        <f>'Base de dados STN'!D5499</f>
        <v>SIM</v>
      </c>
      <c r="F5499" s="14" t="str">
        <f>IF(ISERROR(VLOOKUP(D5499,FNDE!$C$2:$D$932,1,FALSE)),"SIM","NÃO")</f>
        <v>SIM</v>
      </c>
      <c r="G5499" s="15">
        <f t="shared" si="431"/>
        <v>0</v>
      </c>
      <c r="H5499" s="15">
        <f t="shared" si="432"/>
        <v>0</v>
      </c>
      <c r="I5499" s="15">
        <f t="shared" si="433"/>
        <v>0</v>
      </c>
      <c r="J5499" s="15">
        <f t="shared" si="434"/>
        <v>0</v>
      </c>
    </row>
    <row r="5500" spans="1:10" x14ac:dyDescent="0.4">
      <c r="A5500" s="8" t="s">
        <v>14</v>
      </c>
      <c r="B5500" s="8" t="s">
        <v>232</v>
      </c>
      <c r="C5500" s="8">
        <v>5213772</v>
      </c>
      <c r="D5500" s="8">
        <f t="shared" si="435"/>
        <v>521377</v>
      </c>
      <c r="E5500" s="14" t="str">
        <f>'Base de dados STN'!D5500</f>
        <v>SIM</v>
      </c>
      <c r="F5500" s="14" t="str">
        <f>IF(ISERROR(VLOOKUP(D5500,FNDE!$C$2:$D$932,1,FALSE)),"SIM","NÃO")</f>
        <v>SIM</v>
      </c>
      <c r="G5500" s="15">
        <f t="shared" si="431"/>
        <v>0</v>
      </c>
      <c r="H5500" s="15">
        <f t="shared" si="432"/>
        <v>0</v>
      </c>
      <c r="I5500" s="15">
        <f t="shared" si="433"/>
        <v>0</v>
      </c>
      <c r="J5500" s="15">
        <f t="shared" si="434"/>
        <v>0</v>
      </c>
    </row>
    <row r="5501" spans="1:10" x14ac:dyDescent="0.4">
      <c r="A5501" s="8" t="s">
        <v>14</v>
      </c>
      <c r="B5501" s="8" t="s">
        <v>7458</v>
      </c>
      <c r="C5501" s="8">
        <v>5213806</v>
      </c>
      <c r="D5501" s="8">
        <f t="shared" si="435"/>
        <v>521380</v>
      </c>
      <c r="E5501" s="14" t="str">
        <f>'Base de dados STN'!D5501</f>
        <v>SIM</v>
      </c>
      <c r="F5501" s="14" t="str">
        <f>IF(ISERROR(VLOOKUP(D5501,FNDE!$C$2:$D$932,1,FALSE)),"SIM","NÃO")</f>
        <v>SIM</v>
      </c>
      <c r="G5501" s="15">
        <f t="shared" si="431"/>
        <v>0</v>
      </c>
      <c r="H5501" s="15">
        <f t="shared" si="432"/>
        <v>0</v>
      </c>
      <c r="I5501" s="15">
        <f t="shared" si="433"/>
        <v>0</v>
      </c>
      <c r="J5501" s="15">
        <f t="shared" si="434"/>
        <v>0</v>
      </c>
    </row>
    <row r="5502" spans="1:10" x14ac:dyDescent="0.4">
      <c r="A5502" s="8" t="s">
        <v>14</v>
      </c>
      <c r="B5502" s="8" t="s">
        <v>10600</v>
      </c>
      <c r="C5502" s="8">
        <v>5213855</v>
      </c>
      <c r="D5502" s="8">
        <f t="shared" si="435"/>
        <v>521385</v>
      </c>
      <c r="E5502" s="14" t="str">
        <f>'Base de dados STN'!D5502</f>
        <v>SIM</v>
      </c>
      <c r="F5502" s="14" t="str">
        <f>IF(ISERROR(VLOOKUP(D5502,FNDE!$C$2:$D$932,1,FALSE)),"SIM","NÃO")</f>
        <v>SIM</v>
      </c>
      <c r="G5502" s="15">
        <f t="shared" si="431"/>
        <v>0</v>
      </c>
      <c r="H5502" s="15">
        <f t="shared" si="432"/>
        <v>0</v>
      </c>
      <c r="I5502" s="15">
        <f t="shared" si="433"/>
        <v>0</v>
      </c>
      <c r="J5502" s="15">
        <f t="shared" si="434"/>
        <v>0</v>
      </c>
    </row>
    <row r="5503" spans="1:10" x14ac:dyDescent="0.4">
      <c r="A5503" s="8" t="s">
        <v>14</v>
      </c>
      <c r="B5503" s="8" t="s">
        <v>10601</v>
      </c>
      <c r="C5503" s="8">
        <v>5213905</v>
      </c>
      <c r="D5503" s="8">
        <f t="shared" si="435"/>
        <v>521390</v>
      </c>
      <c r="E5503" s="14" t="str">
        <f>'Base de dados STN'!D5503</f>
        <v>SIM</v>
      </c>
      <c r="F5503" s="14" t="str">
        <f>IF(ISERROR(VLOOKUP(D5503,FNDE!$C$2:$D$932,1,FALSE)),"SIM","NÃO")</f>
        <v>SIM</v>
      </c>
      <c r="G5503" s="15">
        <f t="shared" si="431"/>
        <v>0</v>
      </c>
      <c r="H5503" s="15">
        <f t="shared" si="432"/>
        <v>0</v>
      </c>
      <c r="I5503" s="15">
        <f t="shared" si="433"/>
        <v>0</v>
      </c>
      <c r="J5503" s="15">
        <f t="shared" si="434"/>
        <v>0</v>
      </c>
    </row>
    <row r="5504" spans="1:10" x14ac:dyDescent="0.4">
      <c r="A5504" s="8" t="s">
        <v>14</v>
      </c>
      <c r="B5504" s="8" t="s">
        <v>463</v>
      </c>
      <c r="C5504" s="8">
        <v>5214002</v>
      </c>
      <c r="D5504" s="8">
        <f t="shared" si="435"/>
        <v>521400</v>
      </c>
      <c r="E5504" s="14" t="str">
        <f>'Base de dados STN'!D5504</f>
        <v>SIM</v>
      </c>
      <c r="F5504" s="14" t="str">
        <f>IF(ISERROR(VLOOKUP(D5504,FNDE!$C$2:$D$932,1,FALSE)),"SIM","NÃO")</f>
        <v>SIM</v>
      </c>
      <c r="G5504" s="15">
        <f t="shared" si="431"/>
        <v>0</v>
      </c>
      <c r="H5504" s="15">
        <f t="shared" si="432"/>
        <v>0</v>
      </c>
      <c r="I5504" s="15">
        <f t="shared" si="433"/>
        <v>0</v>
      </c>
      <c r="J5504" s="15">
        <f t="shared" si="434"/>
        <v>0</v>
      </c>
    </row>
    <row r="5505" spans="1:10" x14ac:dyDescent="0.4">
      <c r="A5505" s="8" t="s">
        <v>14</v>
      </c>
      <c r="B5505" s="8" t="s">
        <v>694</v>
      </c>
      <c r="C5505" s="8">
        <v>5214051</v>
      </c>
      <c r="D5505" s="8">
        <f t="shared" si="435"/>
        <v>521405</v>
      </c>
      <c r="E5505" s="14" t="str">
        <f>'Base de dados STN'!D5505</f>
        <v>SIM</v>
      </c>
      <c r="F5505" s="14" t="str">
        <f>IF(ISERROR(VLOOKUP(D5505,FNDE!$C$2:$D$932,1,FALSE)),"SIM","NÃO")</f>
        <v>SIM</v>
      </c>
      <c r="G5505" s="15">
        <f t="shared" si="431"/>
        <v>0</v>
      </c>
      <c r="H5505" s="15">
        <f t="shared" si="432"/>
        <v>0</v>
      </c>
      <c r="I5505" s="15">
        <f t="shared" si="433"/>
        <v>0</v>
      </c>
      <c r="J5505" s="15">
        <f t="shared" si="434"/>
        <v>0</v>
      </c>
    </row>
    <row r="5506" spans="1:10" x14ac:dyDescent="0.4">
      <c r="A5506" s="8" t="s">
        <v>14</v>
      </c>
      <c r="B5506" s="8" t="s">
        <v>10602</v>
      </c>
      <c r="C5506" s="8">
        <v>5214101</v>
      </c>
      <c r="D5506" s="8">
        <f t="shared" si="435"/>
        <v>521410</v>
      </c>
      <c r="E5506" s="14" t="str">
        <f>'Base de dados STN'!D5506</f>
        <v>SIM</v>
      </c>
      <c r="F5506" s="14" t="str">
        <f>IF(ISERROR(VLOOKUP(D5506,FNDE!$C$2:$D$932,1,FALSE)),"SIM","NÃO")</f>
        <v>SIM</v>
      </c>
      <c r="G5506" s="15">
        <f t="shared" si="431"/>
        <v>0</v>
      </c>
      <c r="H5506" s="15">
        <f t="shared" si="432"/>
        <v>0</v>
      </c>
      <c r="I5506" s="15">
        <f t="shared" si="433"/>
        <v>0</v>
      </c>
      <c r="J5506" s="15">
        <f t="shared" si="434"/>
        <v>0</v>
      </c>
    </row>
    <row r="5507" spans="1:10" x14ac:dyDescent="0.4">
      <c r="A5507" s="8" t="s">
        <v>14</v>
      </c>
      <c r="B5507" s="8" t="s">
        <v>308</v>
      </c>
      <c r="C5507" s="8">
        <v>5214408</v>
      </c>
      <c r="D5507" s="8">
        <f t="shared" si="435"/>
        <v>521440</v>
      </c>
      <c r="E5507" s="14" t="str">
        <f>'Base de dados STN'!D5507</f>
        <v>SIM</v>
      </c>
      <c r="F5507" s="14" t="str">
        <f>IF(ISERROR(VLOOKUP(D5507,FNDE!$C$2:$D$932,1,FALSE)),"SIM","NÃO")</f>
        <v>SIM</v>
      </c>
      <c r="G5507" s="15">
        <f t="shared" ref="G5507:G5570" si="436">IF(E5507="Não",1,0)</f>
        <v>0</v>
      </c>
      <c r="H5507" s="15">
        <f t="shared" ref="H5507:H5570" si="437">IF(F5507="Não",1,0)</f>
        <v>0</v>
      </c>
      <c r="I5507" s="15">
        <f t="shared" ref="I5507:I5570" si="438">IF(AND(E5507="Não",F5507="Não"),1,0)</f>
        <v>0</v>
      </c>
      <c r="J5507" s="15">
        <f t="shared" ref="J5507:J5570" si="439">IF(OR(E5507="Não",F5507="Não"),1,0)</f>
        <v>0</v>
      </c>
    </row>
    <row r="5508" spans="1:10" x14ac:dyDescent="0.4">
      <c r="A5508" s="8" t="s">
        <v>14</v>
      </c>
      <c r="B5508" s="8" t="s">
        <v>10603</v>
      </c>
      <c r="C5508" s="8">
        <v>5214507</v>
      </c>
      <c r="D5508" s="8">
        <f t="shared" si="435"/>
        <v>521450</v>
      </c>
      <c r="E5508" s="14" t="str">
        <f>'Base de dados STN'!D5508</f>
        <v>SIM</v>
      </c>
      <c r="F5508" s="14" t="str">
        <f>IF(ISERROR(VLOOKUP(D5508,FNDE!$C$2:$D$932,1,FALSE)),"SIM","NÃO")</f>
        <v>SIM</v>
      </c>
      <c r="G5508" s="15">
        <f t="shared" si="436"/>
        <v>0</v>
      </c>
      <c r="H5508" s="15">
        <f t="shared" si="437"/>
        <v>0</v>
      </c>
      <c r="I5508" s="15">
        <f t="shared" si="438"/>
        <v>0</v>
      </c>
      <c r="J5508" s="15">
        <f t="shared" si="439"/>
        <v>0</v>
      </c>
    </row>
    <row r="5509" spans="1:10" x14ac:dyDescent="0.4">
      <c r="A5509" s="8" t="s">
        <v>14</v>
      </c>
      <c r="B5509" s="8" t="s">
        <v>10604</v>
      </c>
      <c r="C5509" s="8">
        <v>5214606</v>
      </c>
      <c r="D5509" s="8">
        <f t="shared" si="435"/>
        <v>521460</v>
      </c>
      <c r="E5509" s="14" t="str">
        <f>'Base de dados STN'!D5509</f>
        <v>SIM</v>
      </c>
      <c r="F5509" s="14" t="str">
        <f>IF(ISERROR(VLOOKUP(D5509,FNDE!$C$2:$D$932,1,FALSE)),"SIM","NÃO")</f>
        <v>SIM</v>
      </c>
      <c r="G5509" s="15">
        <f t="shared" si="436"/>
        <v>0</v>
      </c>
      <c r="H5509" s="15">
        <f t="shared" si="437"/>
        <v>0</v>
      </c>
      <c r="I5509" s="15">
        <f t="shared" si="438"/>
        <v>0</v>
      </c>
      <c r="J5509" s="15">
        <f t="shared" si="439"/>
        <v>0</v>
      </c>
    </row>
    <row r="5510" spans="1:10" x14ac:dyDescent="0.4">
      <c r="A5510" s="8" t="s">
        <v>14</v>
      </c>
      <c r="B5510" s="8" t="s">
        <v>10605</v>
      </c>
      <c r="C5510" s="8">
        <v>5214705</v>
      </c>
      <c r="D5510" s="8">
        <f t="shared" si="435"/>
        <v>521470</v>
      </c>
      <c r="E5510" s="14" t="str">
        <f>'Base de dados STN'!D5510</f>
        <v>SIM</v>
      </c>
      <c r="F5510" s="14" t="str">
        <f>IF(ISERROR(VLOOKUP(D5510,FNDE!$C$2:$D$932,1,FALSE)),"SIM","NÃO")</f>
        <v>SIM</v>
      </c>
      <c r="G5510" s="15">
        <f t="shared" si="436"/>
        <v>0</v>
      </c>
      <c r="H5510" s="15">
        <f t="shared" si="437"/>
        <v>0</v>
      </c>
      <c r="I5510" s="15">
        <f t="shared" si="438"/>
        <v>0</v>
      </c>
      <c r="J5510" s="15">
        <f t="shared" si="439"/>
        <v>0</v>
      </c>
    </row>
    <row r="5511" spans="1:10" x14ac:dyDescent="0.4">
      <c r="A5511" s="8" t="s">
        <v>14</v>
      </c>
      <c r="B5511" s="8" t="s">
        <v>9626</v>
      </c>
      <c r="C5511" s="8">
        <v>5214804</v>
      </c>
      <c r="D5511" s="8">
        <f t="shared" si="435"/>
        <v>521480</v>
      </c>
      <c r="E5511" s="14" t="str">
        <f>'Base de dados STN'!D5511</f>
        <v>SIM</v>
      </c>
      <c r="F5511" s="14" t="str">
        <f>IF(ISERROR(VLOOKUP(D5511,FNDE!$C$2:$D$932,1,FALSE)),"SIM","NÃO")</f>
        <v>SIM</v>
      </c>
      <c r="G5511" s="15">
        <f t="shared" si="436"/>
        <v>0</v>
      </c>
      <c r="H5511" s="15">
        <f t="shared" si="437"/>
        <v>0</v>
      </c>
      <c r="I5511" s="15">
        <f t="shared" si="438"/>
        <v>0</v>
      </c>
      <c r="J5511" s="15">
        <f t="shared" si="439"/>
        <v>0</v>
      </c>
    </row>
    <row r="5512" spans="1:10" x14ac:dyDescent="0.4">
      <c r="A5512" s="8" t="s">
        <v>14</v>
      </c>
      <c r="B5512" s="8" t="s">
        <v>10606</v>
      </c>
      <c r="C5512" s="8">
        <v>5214838</v>
      </c>
      <c r="D5512" s="8">
        <f t="shared" si="435"/>
        <v>521483</v>
      </c>
      <c r="E5512" s="14" t="str">
        <f>'Base de dados STN'!D5512</f>
        <v>SIM</v>
      </c>
      <c r="F5512" s="14" t="str">
        <f>IF(ISERROR(VLOOKUP(D5512,FNDE!$C$2:$D$932,1,FALSE)),"SIM","NÃO")</f>
        <v>SIM</v>
      </c>
      <c r="G5512" s="15">
        <f t="shared" si="436"/>
        <v>0</v>
      </c>
      <c r="H5512" s="15">
        <f t="shared" si="437"/>
        <v>0</v>
      </c>
      <c r="I5512" s="15">
        <f t="shared" si="438"/>
        <v>0</v>
      </c>
      <c r="J5512" s="15">
        <f t="shared" si="439"/>
        <v>0</v>
      </c>
    </row>
    <row r="5513" spans="1:10" x14ac:dyDescent="0.4">
      <c r="A5513" s="8" t="s">
        <v>14</v>
      </c>
      <c r="B5513" s="8" t="s">
        <v>1117</v>
      </c>
      <c r="C5513" s="8">
        <v>5214861</v>
      </c>
      <c r="D5513" s="8">
        <f t="shared" si="435"/>
        <v>521486</v>
      </c>
      <c r="E5513" s="14" t="str">
        <f>'Base de dados STN'!D5513</f>
        <v>SIM</v>
      </c>
      <c r="F5513" s="14" t="str">
        <f>IF(ISERROR(VLOOKUP(D5513,FNDE!$C$2:$D$932,1,FALSE)),"SIM","NÃO")</f>
        <v>SIM</v>
      </c>
      <c r="G5513" s="15">
        <f t="shared" si="436"/>
        <v>0</v>
      </c>
      <c r="H5513" s="15">
        <f t="shared" si="437"/>
        <v>0</v>
      </c>
      <c r="I5513" s="15">
        <f t="shared" si="438"/>
        <v>0</v>
      </c>
      <c r="J5513" s="15">
        <f t="shared" si="439"/>
        <v>0</v>
      </c>
    </row>
    <row r="5514" spans="1:10" x14ac:dyDescent="0.4">
      <c r="A5514" s="8" t="s">
        <v>14</v>
      </c>
      <c r="B5514" s="8" t="s">
        <v>1502</v>
      </c>
      <c r="C5514" s="8">
        <v>5214879</v>
      </c>
      <c r="D5514" s="8">
        <f t="shared" si="435"/>
        <v>521487</v>
      </c>
      <c r="E5514" s="14" t="str">
        <f>'Base de dados STN'!D5514</f>
        <v>SIM</v>
      </c>
      <c r="F5514" s="14" t="str">
        <f>IF(ISERROR(VLOOKUP(D5514,FNDE!$C$2:$D$932,1,FALSE)),"SIM","NÃO")</f>
        <v>SIM</v>
      </c>
      <c r="G5514" s="15">
        <f t="shared" si="436"/>
        <v>0</v>
      </c>
      <c r="H5514" s="15">
        <f t="shared" si="437"/>
        <v>0</v>
      </c>
      <c r="I5514" s="15">
        <f t="shared" si="438"/>
        <v>0</v>
      </c>
      <c r="J5514" s="15">
        <f t="shared" si="439"/>
        <v>0</v>
      </c>
    </row>
    <row r="5515" spans="1:10" x14ac:dyDescent="0.4">
      <c r="A5515" s="8" t="s">
        <v>14</v>
      </c>
      <c r="B5515" s="8" t="s">
        <v>10607</v>
      </c>
      <c r="C5515" s="8">
        <v>5214903</v>
      </c>
      <c r="D5515" s="8">
        <f t="shared" si="435"/>
        <v>521490</v>
      </c>
      <c r="E5515" s="14" t="str">
        <f>'Base de dados STN'!D5515</f>
        <v>SIM</v>
      </c>
      <c r="F5515" s="14" t="str">
        <f>IF(ISERROR(VLOOKUP(D5515,FNDE!$C$2:$D$932,1,FALSE)),"SIM","NÃO")</f>
        <v>SIM</v>
      </c>
      <c r="G5515" s="15">
        <f t="shared" si="436"/>
        <v>0</v>
      </c>
      <c r="H5515" s="15">
        <f t="shared" si="437"/>
        <v>0</v>
      </c>
      <c r="I5515" s="15">
        <f t="shared" si="438"/>
        <v>0</v>
      </c>
      <c r="J5515" s="15">
        <f t="shared" si="439"/>
        <v>0</v>
      </c>
    </row>
    <row r="5516" spans="1:10" x14ac:dyDescent="0.4">
      <c r="A5516" s="8" t="s">
        <v>14</v>
      </c>
      <c r="B5516" s="8" t="s">
        <v>9849</v>
      </c>
      <c r="C5516" s="8">
        <v>5215009</v>
      </c>
      <c r="D5516" s="8">
        <f t="shared" si="435"/>
        <v>521500</v>
      </c>
      <c r="E5516" s="14" t="str">
        <f>'Base de dados STN'!D5516</f>
        <v>SIM</v>
      </c>
      <c r="F5516" s="14" t="str">
        <f>IF(ISERROR(VLOOKUP(D5516,FNDE!$C$2:$D$932,1,FALSE)),"SIM","NÃO")</f>
        <v>SIM</v>
      </c>
      <c r="G5516" s="15">
        <f t="shared" si="436"/>
        <v>0</v>
      </c>
      <c r="H5516" s="15">
        <f t="shared" si="437"/>
        <v>0</v>
      </c>
      <c r="I5516" s="15">
        <f t="shared" si="438"/>
        <v>0</v>
      </c>
      <c r="J5516" s="15">
        <f t="shared" si="439"/>
        <v>0</v>
      </c>
    </row>
    <row r="5517" spans="1:10" x14ac:dyDescent="0.4">
      <c r="A5517" s="8" t="s">
        <v>14</v>
      </c>
      <c r="B5517" s="8" t="s">
        <v>10608</v>
      </c>
      <c r="C5517" s="8">
        <v>5215207</v>
      </c>
      <c r="D5517" s="8">
        <f t="shared" si="435"/>
        <v>521520</v>
      </c>
      <c r="E5517" s="14" t="str">
        <f>'Base de dados STN'!D5517</f>
        <v>SIM</v>
      </c>
      <c r="F5517" s="14" t="str">
        <f>IF(ISERROR(VLOOKUP(D5517,FNDE!$C$2:$D$932,1,FALSE)),"SIM","NÃO")</f>
        <v>SIM</v>
      </c>
      <c r="G5517" s="15">
        <f t="shared" si="436"/>
        <v>0</v>
      </c>
      <c r="H5517" s="15">
        <f t="shared" si="437"/>
        <v>0</v>
      </c>
      <c r="I5517" s="15">
        <f t="shared" si="438"/>
        <v>0</v>
      </c>
      <c r="J5517" s="15">
        <f t="shared" si="439"/>
        <v>0</v>
      </c>
    </row>
    <row r="5518" spans="1:10" x14ac:dyDescent="0.4">
      <c r="A5518" s="8" t="s">
        <v>14</v>
      </c>
      <c r="B5518" s="8" t="s">
        <v>1019</v>
      </c>
      <c r="C5518" s="8">
        <v>5215231</v>
      </c>
      <c r="D5518" s="8">
        <f t="shared" si="435"/>
        <v>521523</v>
      </c>
      <c r="E5518" s="14" t="str">
        <f>'Base de dados STN'!D5518</f>
        <v>SIM</v>
      </c>
      <c r="F5518" s="14" t="str">
        <f>IF(ISERROR(VLOOKUP(D5518,FNDE!$C$2:$D$932,1,FALSE)),"SIM","NÃO")</f>
        <v>SIM</v>
      </c>
      <c r="G5518" s="15">
        <f t="shared" si="436"/>
        <v>0</v>
      </c>
      <c r="H5518" s="15">
        <f t="shared" si="437"/>
        <v>0</v>
      </c>
      <c r="I5518" s="15">
        <f t="shared" si="438"/>
        <v>0</v>
      </c>
      <c r="J5518" s="15">
        <f t="shared" si="439"/>
        <v>0</v>
      </c>
    </row>
    <row r="5519" spans="1:10" x14ac:dyDescent="0.4">
      <c r="A5519" s="8" t="s">
        <v>14</v>
      </c>
      <c r="B5519" s="8" t="s">
        <v>10609</v>
      </c>
      <c r="C5519" s="8">
        <v>5215256</v>
      </c>
      <c r="D5519" s="8">
        <f t="shared" si="435"/>
        <v>521525</v>
      </c>
      <c r="E5519" s="14" t="str">
        <f>'Base de dados STN'!D5519</f>
        <v>SIM</v>
      </c>
      <c r="F5519" s="14" t="str">
        <f>IF(ISERROR(VLOOKUP(D5519,FNDE!$C$2:$D$932,1,FALSE)),"SIM","NÃO")</f>
        <v>SIM</v>
      </c>
      <c r="G5519" s="15">
        <f t="shared" si="436"/>
        <v>0</v>
      </c>
      <c r="H5519" s="15">
        <f t="shared" si="437"/>
        <v>0</v>
      </c>
      <c r="I5519" s="15">
        <f t="shared" si="438"/>
        <v>0</v>
      </c>
      <c r="J5519" s="15">
        <f t="shared" si="439"/>
        <v>0</v>
      </c>
    </row>
    <row r="5520" spans="1:10" x14ac:dyDescent="0.4">
      <c r="A5520" s="8" t="s">
        <v>14</v>
      </c>
      <c r="B5520" s="8" t="s">
        <v>10610</v>
      </c>
      <c r="C5520" s="8">
        <v>5215306</v>
      </c>
      <c r="D5520" s="8">
        <f t="shared" si="435"/>
        <v>521530</v>
      </c>
      <c r="E5520" s="14" t="str">
        <f>'Base de dados STN'!D5520</f>
        <v>SIM</v>
      </c>
      <c r="F5520" s="14" t="str">
        <f>IF(ISERROR(VLOOKUP(D5520,FNDE!$C$2:$D$932,1,FALSE)),"SIM","NÃO")</f>
        <v>SIM</v>
      </c>
      <c r="G5520" s="15">
        <f t="shared" si="436"/>
        <v>0</v>
      </c>
      <c r="H5520" s="15">
        <f t="shared" si="437"/>
        <v>0</v>
      </c>
      <c r="I5520" s="15">
        <f t="shared" si="438"/>
        <v>0</v>
      </c>
      <c r="J5520" s="15">
        <f t="shared" si="439"/>
        <v>0</v>
      </c>
    </row>
    <row r="5521" spans="1:10" x14ac:dyDescent="0.4">
      <c r="A5521" s="8" t="s">
        <v>14</v>
      </c>
      <c r="B5521" s="8" t="s">
        <v>10611</v>
      </c>
      <c r="C5521" s="8">
        <v>5215405</v>
      </c>
      <c r="D5521" s="8">
        <f t="shared" si="435"/>
        <v>521540</v>
      </c>
      <c r="E5521" s="14" t="str">
        <f>'Base de dados STN'!D5521</f>
        <v>SIM</v>
      </c>
      <c r="F5521" s="14" t="str">
        <f>IF(ISERROR(VLOOKUP(D5521,FNDE!$C$2:$D$932,1,FALSE)),"SIM","NÃO")</f>
        <v>SIM</v>
      </c>
      <c r="G5521" s="15">
        <f t="shared" si="436"/>
        <v>0</v>
      </c>
      <c r="H5521" s="15">
        <f t="shared" si="437"/>
        <v>0</v>
      </c>
      <c r="I5521" s="15">
        <f t="shared" si="438"/>
        <v>0</v>
      </c>
      <c r="J5521" s="15">
        <f t="shared" si="439"/>
        <v>0</v>
      </c>
    </row>
    <row r="5522" spans="1:10" x14ac:dyDescent="0.4">
      <c r="A5522" s="8" t="s">
        <v>14</v>
      </c>
      <c r="B5522" s="8" t="s">
        <v>10612</v>
      </c>
      <c r="C5522" s="8">
        <v>5215504</v>
      </c>
      <c r="D5522" s="8">
        <f t="shared" si="435"/>
        <v>521550</v>
      </c>
      <c r="E5522" s="14" t="str">
        <f>'Base de dados STN'!D5522</f>
        <v>SIM</v>
      </c>
      <c r="F5522" s="14" t="str">
        <f>IF(ISERROR(VLOOKUP(D5522,FNDE!$C$2:$D$932,1,FALSE)),"SIM","NÃO")</f>
        <v>SIM</v>
      </c>
      <c r="G5522" s="15">
        <f t="shared" si="436"/>
        <v>0</v>
      </c>
      <c r="H5522" s="15">
        <f t="shared" si="437"/>
        <v>0</v>
      </c>
      <c r="I5522" s="15">
        <f t="shared" si="438"/>
        <v>0</v>
      </c>
      <c r="J5522" s="15">
        <f t="shared" si="439"/>
        <v>0</v>
      </c>
    </row>
    <row r="5523" spans="1:10" x14ac:dyDescent="0.4">
      <c r="A5523" s="8" t="s">
        <v>14</v>
      </c>
      <c r="B5523" s="8" t="s">
        <v>10613</v>
      </c>
      <c r="C5523" s="8">
        <v>5215603</v>
      </c>
      <c r="D5523" s="8">
        <f t="shared" si="435"/>
        <v>521560</v>
      </c>
      <c r="E5523" s="14" t="str">
        <f>'Base de dados STN'!D5523</f>
        <v>SIM</v>
      </c>
      <c r="F5523" s="14" t="str">
        <f>IF(ISERROR(VLOOKUP(D5523,FNDE!$C$2:$D$932,1,FALSE)),"SIM","NÃO")</f>
        <v>SIM</v>
      </c>
      <c r="G5523" s="15">
        <f t="shared" si="436"/>
        <v>0</v>
      </c>
      <c r="H5523" s="15">
        <f t="shared" si="437"/>
        <v>0</v>
      </c>
      <c r="I5523" s="15">
        <f t="shared" si="438"/>
        <v>0</v>
      </c>
      <c r="J5523" s="15">
        <f t="shared" si="439"/>
        <v>0</v>
      </c>
    </row>
    <row r="5524" spans="1:10" x14ac:dyDescent="0.4">
      <c r="A5524" s="8" t="s">
        <v>14</v>
      </c>
      <c r="B5524" s="8" t="s">
        <v>10614</v>
      </c>
      <c r="C5524" s="8">
        <v>5215652</v>
      </c>
      <c r="D5524" s="8">
        <f t="shared" si="435"/>
        <v>521565</v>
      </c>
      <c r="E5524" s="14" t="str">
        <f>'Base de dados STN'!D5524</f>
        <v>SIM</v>
      </c>
      <c r="F5524" s="14" t="str">
        <f>IF(ISERROR(VLOOKUP(D5524,FNDE!$C$2:$D$932,1,FALSE)),"SIM","NÃO")</f>
        <v>SIM</v>
      </c>
      <c r="G5524" s="15">
        <f t="shared" si="436"/>
        <v>0</v>
      </c>
      <c r="H5524" s="15">
        <f t="shared" si="437"/>
        <v>0</v>
      </c>
      <c r="I5524" s="15">
        <f t="shared" si="438"/>
        <v>0</v>
      </c>
      <c r="J5524" s="15">
        <f t="shared" si="439"/>
        <v>0</v>
      </c>
    </row>
    <row r="5525" spans="1:10" x14ac:dyDescent="0.4">
      <c r="A5525" s="8" t="s">
        <v>14</v>
      </c>
      <c r="B5525" s="8" t="s">
        <v>10615</v>
      </c>
      <c r="C5525" s="8">
        <v>5215702</v>
      </c>
      <c r="D5525" s="8">
        <f t="shared" si="435"/>
        <v>521570</v>
      </c>
      <c r="E5525" s="14" t="str">
        <f>'Base de dados STN'!D5525</f>
        <v>SIM</v>
      </c>
      <c r="F5525" s="14" t="str">
        <f>IF(ISERROR(VLOOKUP(D5525,FNDE!$C$2:$D$932,1,FALSE)),"SIM","NÃO")</f>
        <v>SIM</v>
      </c>
      <c r="G5525" s="15">
        <f t="shared" si="436"/>
        <v>0</v>
      </c>
      <c r="H5525" s="15">
        <f t="shared" si="437"/>
        <v>0</v>
      </c>
      <c r="I5525" s="15">
        <f t="shared" si="438"/>
        <v>0</v>
      </c>
      <c r="J5525" s="15">
        <f t="shared" si="439"/>
        <v>0</v>
      </c>
    </row>
    <row r="5526" spans="1:10" x14ac:dyDescent="0.4">
      <c r="A5526" s="8" t="s">
        <v>14</v>
      </c>
      <c r="B5526" s="8" t="s">
        <v>10616</v>
      </c>
      <c r="C5526" s="8">
        <v>5215801</v>
      </c>
      <c r="D5526" s="8">
        <f t="shared" si="435"/>
        <v>521580</v>
      </c>
      <c r="E5526" s="14" t="str">
        <f>'Base de dados STN'!D5526</f>
        <v>SIM</v>
      </c>
      <c r="F5526" s="14" t="str">
        <f>IF(ISERROR(VLOOKUP(D5526,FNDE!$C$2:$D$932,1,FALSE)),"SIM","NÃO")</f>
        <v>SIM</v>
      </c>
      <c r="G5526" s="15">
        <f t="shared" si="436"/>
        <v>0</v>
      </c>
      <c r="H5526" s="15">
        <f t="shared" si="437"/>
        <v>0</v>
      </c>
      <c r="I5526" s="15">
        <f t="shared" si="438"/>
        <v>0</v>
      </c>
      <c r="J5526" s="15">
        <f t="shared" si="439"/>
        <v>0</v>
      </c>
    </row>
    <row r="5527" spans="1:10" x14ac:dyDescent="0.4">
      <c r="A5527" s="8" t="s">
        <v>14</v>
      </c>
      <c r="B5527" s="8" t="s">
        <v>10617</v>
      </c>
      <c r="C5527" s="8">
        <v>5215900</v>
      </c>
      <c r="D5527" s="8">
        <f t="shared" si="435"/>
        <v>521590</v>
      </c>
      <c r="E5527" s="14" t="str">
        <f>'Base de dados STN'!D5527</f>
        <v>SIM</v>
      </c>
      <c r="F5527" s="14" t="str">
        <f>IF(ISERROR(VLOOKUP(D5527,FNDE!$C$2:$D$932,1,FALSE)),"SIM","NÃO")</f>
        <v>SIM</v>
      </c>
      <c r="G5527" s="15">
        <f t="shared" si="436"/>
        <v>0</v>
      </c>
      <c r="H5527" s="15">
        <f t="shared" si="437"/>
        <v>0</v>
      </c>
      <c r="I5527" s="15">
        <f t="shared" si="438"/>
        <v>0</v>
      </c>
      <c r="J5527" s="15">
        <f t="shared" si="439"/>
        <v>0</v>
      </c>
    </row>
    <row r="5528" spans="1:10" x14ac:dyDescent="0.4">
      <c r="A5528" s="8" t="s">
        <v>14</v>
      </c>
      <c r="B5528" s="8" t="s">
        <v>1457</v>
      </c>
      <c r="C5528" s="8">
        <v>5216007</v>
      </c>
      <c r="D5528" s="8">
        <f t="shared" si="435"/>
        <v>521600</v>
      </c>
      <c r="E5528" s="14" t="str">
        <f>'Base de dados STN'!D5528</f>
        <v>SIM</v>
      </c>
      <c r="F5528" s="14" t="str">
        <f>IF(ISERROR(VLOOKUP(D5528,FNDE!$C$2:$D$932,1,FALSE)),"SIM","NÃO")</f>
        <v>SIM</v>
      </c>
      <c r="G5528" s="15">
        <f t="shared" si="436"/>
        <v>0</v>
      </c>
      <c r="H5528" s="15">
        <f t="shared" si="437"/>
        <v>0</v>
      </c>
      <c r="I5528" s="15">
        <f t="shared" si="438"/>
        <v>0</v>
      </c>
      <c r="J5528" s="15">
        <f t="shared" si="439"/>
        <v>0</v>
      </c>
    </row>
    <row r="5529" spans="1:10" x14ac:dyDescent="0.4">
      <c r="A5529" s="8" t="s">
        <v>14</v>
      </c>
      <c r="B5529" s="8" t="s">
        <v>10618</v>
      </c>
      <c r="C5529" s="8">
        <v>5216304</v>
      </c>
      <c r="D5529" s="8">
        <f t="shared" si="435"/>
        <v>521630</v>
      </c>
      <c r="E5529" s="14" t="str">
        <f>'Base de dados STN'!D5529</f>
        <v>SIM</v>
      </c>
      <c r="F5529" s="14" t="str">
        <f>IF(ISERROR(VLOOKUP(D5529,FNDE!$C$2:$D$932,1,FALSE)),"SIM","NÃO")</f>
        <v>SIM</v>
      </c>
      <c r="G5529" s="15">
        <f t="shared" si="436"/>
        <v>0</v>
      </c>
      <c r="H5529" s="15">
        <f t="shared" si="437"/>
        <v>0</v>
      </c>
      <c r="I5529" s="15">
        <f t="shared" si="438"/>
        <v>0</v>
      </c>
      <c r="J5529" s="15">
        <f t="shared" si="439"/>
        <v>0</v>
      </c>
    </row>
    <row r="5530" spans="1:10" x14ac:dyDescent="0.4">
      <c r="A5530" s="8" t="s">
        <v>14</v>
      </c>
      <c r="B5530" s="8" t="s">
        <v>10619</v>
      </c>
      <c r="C5530" s="8">
        <v>5216403</v>
      </c>
      <c r="D5530" s="8">
        <f t="shared" si="435"/>
        <v>521640</v>
      </c>
      <c r="E5530" s="14" t="str">
        <f>'Base de dados STN'!D5530</f>
        <v>SIM</v>
      </c>
      <c r="F5530" s="14" t="str">
        <f>IF(ISERROR(VLOOKUP(D5530,FNDE!$C$2:$D$932,1,FALSE)),"SIM","NÃO")</f>
        <v>SIM</v>
      </c>
      <c r="G5530" s="15">
        <f t="shared" si="436"/>
        <v>0</v>
      </c>
      <c r="H5530" s="15">
        <f t="shared" si="437"/>
        <v>0</v>
      </c>
      <c r="I5530" s="15">
        <f t="shared" si="438"/>
        <v>0</v>
      </c>
      <c r="J5530" s="15">
        <f t="shared" si="439"/>
        <v>0</v>
      </c>
    </row>
    <row r="5531" spans="1:10" x14ac:dyDescent="0.4">
      <c r="A5531" s="8" t="s">
        <v>14</v>
      </c>
      <c r="B5531" s="8" t="s">
        <v>10620</v>
      </c>
      <c r="C5531" s="8">
        <v>5216452</v>
      </c>
      <c r="D5531" s="8">
        <f t="shared" si="435"/>
        <v>521645</v>
      </c>
      <c r="E5531" s="14" t="str">
        <f>'Base de dados STN'!D5531</f>
        <v>SIM</v>
      </c>
      <c r="F5531" s="14" t="str">
        <f>IF(ISERROR(VLOOKUP(D5531,FNDE!$C$2:$D$932,1,FALSE)),"SIM","NÃO")</f>
        <v>SIM</v>
      </c>
      <c r="G5531" s="15">
        <f t="shared" si="436"/>
        <v>0</v>
      </c>
      <c r="H5531" s="15">
        <f t="shared" si="437"/>
        <v>0</v>
      </c>
      <c r="I5531" s="15">
        <f t="shared" si="438"/>
        <v>0</v>
      </c>
      <c r="J5531" s="15">
        <f t="shared" si="439"/>
        <v>0</v>
      </c>
    </row>
    <row r="5532" spans="1:10" x14ac:dyDescent="0.4">
      <c r="A5532" s="8" t="s">
        <v>14</v>
      </c>
      <c r="B5532" s="8" t="s">
        <v>10621</v>
      </c>
      <c r="C5532" s="8">
        <v>5216809</v>
      </c>
      <c r="D5532" s="8">
        <f t="shared" si="435"/>
        <v>521680</v>
      </c>
      <c r="E5532" s="14" t="str">
        <f>'Base de dados STN'!D5532</f>
        <v>SIM</v>
      </c>
      <c r="F5532" s="14" t="str">
        <f>IF(ISERROR(VLOOKUP(D5532,FNDE!$C$2:$D$932,1,FALSE)),"SIM","NÃO")</f>
        <v>SIM</v>
      </c>
      <c r="G5532" s="15">
        <f t="shared" si="436"/>
        <v>0</v>
      </c>
      <c r="H5532" s="15">
        <f t="shared" si="437"/>
        <v>0</v>
      </c>
      <c r="I5532" s="15">
        <f t="shared" si="438"/>
        <v>0</v>
      </c>
      <c r="J5532" s="15">
        <f t="shared" si="439"/>
        <v>0</v>
      </c>
    </row>
    <row r="5533" spans="1:10" x14ac:dyDescent="0.4">
      <c r="A5533" s="8" t="s">
        <v>14</v>
      </c>
      <c r="B5533" s="8" t="s">
        <v>10622</v>
      </c>
      <c r="C5533" s="8">
        <v>5216908</v>
      </c>
      <c r="D5533" s="8">
        <f t="shared" si="435"/>
        <v>521690</v>
      </c>
      <c r="E5533" s="14" t="str">
        <f>'Base de dados STN'!D5533</f>
        <v>SIM</v>
      </c>
      <c r="F5533" s="14" t="str">
        <f>IF(ISERROR(VLOOKUP(D5533,FNDE!$C$2:$D$932,1,FALSE)),"SIM","NÃO")</f>
        <v>SIM</v>
      </c>
      <c r="G5533" s="15">
        <f t="shared" si="436"/>
        <v>0</v>
      </c>
      <c r="H5533" s="15">
        <f t="shared" si="437"/>
        <v>0</v>
      </c>
      <c r="I5533" s="15">
        <f t="shared" si="438"/>
        <v>0</v>
      </c>
      <c r="J5533" s="15">
        <f t="shared" si="439"/>
        <v>0</v>
      </c>
    </row>
    <row r="5534" spans="1:10" x14ac:dyDescent="0.4">
      <c r="A5534" s="8" t="s">
        <v>14</v>
      </c>
      <c r="B5534" s="8" t="s">
        <v>1359</v>
      </c>
      <c r="C5534" s="8">
        <v>5217104</v>
      </c>
      <c r="D5534" s="8">
        <f t="shared" si="435"/>
        <v>521710</v>
      </c>
      <c r="E5534" s="14" t="str">
        <f>'Base de dados STN'!D5534</f>
        <v>SIM</v>
      </c>
      <c r="F5534" s="14" t="str">
        <f>IF(ISERROR(VLOOKUP(D5534,FNDE!$C$2:$D$932,1,FALSE)),"SIM","NÃO")</f>
        <v>SIM</v>
      </c>
      <c r="G5534" s="15">
        <f t="shared" si="436"/>
        <v>0</v>
      </c>
      <c r="H5534" s="15">
        <f t="shared" si="437"/>
        <v>0</v>
      </c>
      <c r="I5534" s="15">
        <f t="shared" si="438"/>
        <v>0</v>
      </c>
      <c r="J5534" s="15">
        <f t="shared" si="439"/>
        <v>0</v>
      </c>
    </row>
    <row r="5535" spans="1:10" x14ac:dyDescent="0.4">
      <c r="A5535" s="8" t="s">
        <v>14</v>
      </c>
      <c r="B5535" s="8" t="s">
        <v>7892</v>
      </c>
      <c r="C5535" s="8">
        <v>5217203</v>
      </c>
      <c r="D5535" s="8">
        <f t="shared" ref="D5535:D5597" si="440">ROUNDDOWN(C5535/10,0)</f>
        <v>521720</v>
      </c>
      <c r="E5535" s="14" t="str">
        <f>'Base de dados STN'!D5535</f>
        <v>SIM</v>
      </c>
      <c r="F5535" s="14" t="str">
        <f>IF(ISERROR(VLOOKUP(D5535,FNDE!$C$2:$D$932,1,FALSE)),"SIM","NÃO")</f>
        <v>SIM</v>
      </c>
      <c r="G5535" s="15">
        <f t="shared" si="436"/>
        <v>0</v>
      </c>
      <c r="H5535" s="15">
        <f t="shared" si="437"/>
        <v>0</v>
      </c>
      <c r="I5535" s="15">
        <f t="shared" si="438"/>
        <v>0</v>
      </c>
      <c r="J5535" s="15">
        <f t="shared" si="439"/>
        <v>0</v>
      </c>
    </row>
    <row r="5536" spans="1:10" x14ac:dyDescent="0.4">
      <c r="A5536" s="8" t="s">
        <v>14</v>
      </c>
      <c r="B5536" s="8" t="s">
        <v>10623</v>
      </c>
      <c r="C5536" s="8">
        <v>5217302</v>
      </c>
      <c r="D5536" s="8">
        <f t="shared" si="440"/>
        <v>521730</v>
      </c>
      <c r="E5536" s="14" t="str">
        <f>'Base de dados STN'!D5536</f>
        <v>SIM</v>
      </c>
      <c r="F5536" s="14" t="str">
        <f>IF(ISERROR(VLOOKUP(D5536,FNDE!$C$2:$D$932,1,FALSE)),"SIM","NÃO")</f>
        <v>SIM</v>
      </c>
      <c r="G5536" s="15">
        <f t="shared" si="436"/>
        <v>0</v>
      </c>
      <c r="H5536" s="15">
        <f t="shared" si="437"/>
        <v>0</v>
      </c>
      <c r="I5536" s="15">
        <f t="shared" si="438"/>
        <v>0</v>
      </c>
      <c r="J5536" s="15">
        <f t="shared" si="439"/>
        <v>0</v>
      </c>
    </row>
    <row r="5537" spans="1:10" x14ac:dyDescent="0.4">
      <c r="A5537" s="8" t="s">
        <v>14</v>
      </c>
      <c r="B5537" s="8" t="s">
        <v>10624</v>
      </c>
      <c r="C5537" s="8">
        <v>5217401</v>
      </c>
      <c r="D5537" s="8">
        <f t="shared" si="440"/>
        <v>521740</v>
      </c>
      <c r="E5537" s="14" t="str">
        <f>'Base de dados STN'!D5537</f>
        <v>SIM</v>
      </c>
      <c r="F5537" s="14" t="str">
        <f>IF(ISERROR(VLOOKUP(D5537,FNDE!$C$2:$D$932,1,FALSE)),"SIM","NÃO")</f>
        <v>SIM</v>
      </c>
      <c r="G5537" s="15">
        <f t="shared" si="436"/>
        <v>0</v>
      </c>
      <c r="H5537" s="15">
        <f t="shared" si="437"/>
        <v>0</v>
      </c>
      <c r="I5537" s="15">
        <f t="shared" si="438"/>
        <v>0</v>
      </c>
      <c r="J5537" s="15">
        <f t="shared" si="439"/>
        <v>0</v>
      </c>
    </row>
    <row r="5538" spans="1:10" x14ac:dyDescent="0.4">
      <c r="A5538" s="8" t="s">
        <v>14</v>
      </c>
      <c r="B5538" s="8" t="s">
        <v>10625</v>
      </c>
      <c r="C5538" s="8">
        <v>5217609</v>
      </c>
      <c r="D5538" s="8">
        <f t="shared" si="440"/>
        <v>521760</v>
      </c>
      <c r="E5538" s="14" t="str">
        <f>'Base de dados STN'!D5538</f>
        <v>SIM</v>
      </c>
      <c r="F5538" s="14" t="str">
        <f>IF(ISERROR(VLOOKUP(D5538,FNDE!$C$2:$D$932,1,FALSE)),"SIM","NÃO")</f>
        <v>SIM</v>
      </c>
      <c r="G5538" s="15">
        <f t="shared" si="436"/>
        <v>0</v>
      </c>
      <c r="H5538" s="15">
        <f t="shared" si="437"/>
        <v>0</v>
      </c>
      <c r="I5538" s="15">
        <f t="shared" si="438"/>
        <v>0</v>
      </c>
      <c r="J5538" s="15">
        <f t="shared" si="439"/>
        <v>0</v>
      </c>
    </row>
    <row r="5539" spans="1:10" x14ac:dyDescent="0.4">
      <c r="A5539" s="8" t="s">
        <v>14</v>
      </c>
      <c r="B5539" s="8" t="s">
        <v>10626</v>
      </c>
      <c r="C5539" s="8">
        <v>5217708</v>
      </c>
      <c r="D5539" s="8">
        <f t="shared" si="440"/>
        <v>521770</v>
      </c>
      <c r="E5539" s="14" t="str">
        <f>'Base de dados STN'!D5539</f>
        <v>SIM</v>
      </c>
      <c r="F5539" s="14" t="str">
        <f>IF(ISERROR(VLOOKUP(D5539,FNDE!$C$2:$D$932,1,FALSE)),"SIM","NÃO")</f>
        <v>SIM</v>
      </c>
      <c r="G5539" s="15">
        <f t="shared" si="436"/>
        <v>0</v>
      </c>
      <c r="H5539" s="15">
        <f t="shared" si="437"/>
        <v>0</v>
      </c>
      <c r="I5539" s="15">
        <f t="shared" si="438"/>
        <v>0</v>
      </c>
      <c r="J5539" s="15">
        <f t="shared" si="439"/>
        <v>0</v>
      </c>
    </row>
    <row r="5540" spans="1:10" x14ac:dyDescent="0.4">
      <c r="A5540" s="8" t="s">
        <v>14</v>
      </c>
      <c r="B5540" s="8" t="s">
        <v>10627</v>
      </c>
      <c r="C5540" s="8">
        <v>5218003</v>
      </c>
      <c r="D5540" s="8">
        <f t="shared" si="440"/>
        <v>521800</v>
      </c>
      <c r="E5540" s="14" t="str">
        <f>'Base de dados STN'!D5540</f>
        <v>SIM</v>
      </c>
      <c r="F5540" s="14" t="str">
        <f>IF(ISERROR(VLOOKUP(D5540,FNDE!$C$2:$D$932,1,FALSE)),"SIM","NÃO")</f>
        <v>SIM</v>
      </c>
      <c r="G5540" s="15">
        <f t="shared" si="436"/>
        <v>0</v>
      </c>
      <c r="H5540" s="15">
        <f t="shared" si="437"/>
        <v>0</v>
      </c>
      <c r="I5540" s="15">
        <f t="shared" si="438"/>
        <v>0</v>
      </c>
      <c r="J5540" s="15">
        <f t="shared" si="439"/>
        <v>0</v>
      </c>
    </row>
    <row r="5541" spans="1:10" x14ac:dyDescent="0.4">
      <c r="A5541" s="8" t="s">
        <v>14</v>
      </c>
      <c r="B5541" s="8" t="s">
        <v>725</v>
      </c>
      <c r="C5541" s="8">
        <v>5218052</v>
      </c>
      <c r="D5541" s="8">
        <f t="shared" si="440"/>
        <v>521805</v>
      </c>
      <c r="E5541" s="14" t="str">
        <f>'Base de dados STN'!D5541</f>
        <v>SIM</v>
      </c>
      <c r="F5541" s="14" t="str">
        <f>IF(ISERROR(VLOOKUP(D5541,FNDE!$C$2:$D$932,1,FALSE)),"SIM","NÃO")</f>
        <v>SIM</v>
      </c>
      <c r="G5541" s="15">
        <f t="shared" si="436"/>
        <v>0</v>
      </c>
      <c r="H5541" s="15">
        <f t="shared" si="437"/>
        <v>0</v>
      </c>
      <c r="I5541" s="15">
        <f t="shared" si="438"/>
        <v>0</v>
      </c>
      <c r="J5541" s="15">
        <f t="shared" si="439"/>
        <v>0</v>
      </c>
    </row>
    <row r="5542" spans="1:10" x14ac:dyDescent="0.4">
      <c r="A5542" s="8" t="s">
        <v>14</v>
      </c>
      <c r="B5542" s="8" t="s">
        <v>10628</v>
      </c>
      <c r="C5542" s="8">
        <v>5218102</v>
      </c>
      <c r="D5542" s="8">
        <f t="shared" si="440"/>
        <v>521810</v>
      </c>
      <c r="E5542" s="14" t="str">
        <f>'Base de dados STN'!D5542</f>
        <v>SIM</v>
      </c>
      <c r="F5542" s="14" t="str">
        <f>IF(ISERROR(VLOOKUP(D5542,FNDE!$C$2:$D$932,1,FALSE)),"SIM","NÃO")</f>
        <v>SIM</v>
      </c>
      <c r="G5542" s="15">
        <f t="shared" si="436"/>
        <v>0</v>
      </c>
      <c r="H5542" s="15">
        <f t="shared" si="437"/>
        <v>0</v>
      </c>
      <c r="I5542" s="15">
        <f t="shared" si="438"/>
        <v>0</v>
      </c>
      <c r="J5542" s="15">
        <f t="shared" si="439"/>
        <v>0</v>
      </c>
    </row>
    <row r="5543" spans="1:10" x14ac:dyDescent="0.4">
      <c r="A5543" s="8" t="s">
        <v>14</v>
      </c>
      <c r="B5543" s="8" t="s">
        <v>10629</v>
      </c>
      <c r="C5543" s="8">
        <v>5218300</v>
      </c>
      <c r="D5543" s="8">
        <f t="shared" si="440"/>
        <v>521830</v>
      </c>
      <c r="E5543" s="14" t="str">
        <f>'Base de dados STN'!D5543</f>
        <v>SIM</v>
      </c>
      <c r="F5543" s="14" t="str">
        <f>IF(ISERROR(VLOOKUP(D5543,FNDE!$C$2:$D$932,1,FALSE)),"SIM","NÃO")</f>
        <v>SIM</v>
      </c>
      <c r="G5543" s="15">
        <f t="shared" si="436"/>
        <v>0</v>
      </c>
      <c r="H5543" s="15">
        <f t="shared" si="437"/>
        <v>0</v>
      </c>
      <c r="I5543" s="15">
        <f t="shared" si="438"/>
        <v>0</v>
      </c>
      <c r="J5543" s="15">
        <f t="shared" si="439"/>
        <v>0</v>
      </c>
    </row>
    <row r="5544" spans="1:10" x14ac:dyDescent="0.4">
      <c r="A5544" s="8" t="s">
        <v>14</v>
      </c>
      <c r="B5544" s="8" t="s">
        <v>10630</v>
      </c>
      <c r="C5544" s="8">
        <v>5218391</v>
      </c>
      <c r="D5544" s="8">
        <f t="shared" si="440"/>
        <v>521839</v>
      </c>
      <c r="E5544" s="14" t="str">
        <f>'Base de dados STN'!D5544</f>
        <v>SIM</v>
      </c>
      <c r="F5544" s="14" t="str">
        <f>IF(ISERROR(VLOOKUP(D5544,FNDE!$C$2:$D$932,1,FALSE)),"SIM","NÃO")</f>
        <v>SIM</v>
      </c>
      <c r="G5544" s="15">
        <f t="shared" si="436"/>
        <v>0</v>
      </c>
      <c r="H5544" s="15">
        <f t="shared" si="437"/>
        <v>0</v>
      </c>
      <c r="I5544" s="15">
        <f t="shared" si="438"/>
        <v>0</v>
      </c>
      <c r="J5544" s="15">
        <f t="shared" si="439"/>
        <v>0</v>
      </c>
    </row>
    <row r="5545" spans="1:10" x14ac:dyDescent="0.4">
      <c r="A5545" s="8" t="s">
        <v>14</v>
      </c>
      <c r="B5545" s="8" t="s">
        <v>10631</v>
      </c>
      <c r="C5545" s="8">
        <v>5218508</v>
      </c>
      <c r="D5545" s="8">
        <f t="shared" si="440"/>
        <v>521850</v>
      </c>
      <c r="E5545" s="14" t="str">
        <f>'Base de dados STN'!D5545</f>
        <v>SIM</v>
      </c>
      <c r="F5545" s="14" t="str">
        <f>IF(ISERROR(VLOOKUP(D5545,FNDE!$C$2:$D$932,1,FALSE)),"SIM","NÃO")</f>
        <v>SIM</v>
      </c>
      <c r="G5545" s="15">
        <f t="shared" si="436"/>
        <v>0</v>
      </c>
      <c r="H5545" s="15">
        <f t="shared" si="437"/>
        <v>0</v>
      </c>
      <c r="I5545" s="15">
        <f t="shared" si="438"/>
        <v>0</v>
      </c>
      <c r="J5545" s="15">
        <f t="shared" si="439"/>
        <v>0</v>
      </c>
    </row>
    <row r="5546" spans="1:10" x14ac:dyDescent="0.4">
      <c r="A5546" s="8" t="s">
        <v>14</v>
      </c>
      <c r="B5546" s="8" t="s">
        <v>10632</v>
      </c>
      <c r="C5546" s="8">
        <v>5218607</v>
      </c>
      <c r="D5546" s="8">
        <f t="shared" si="440"/>
        <v>521860</v>
      </c>
      <c r="E5546" s="14" t="str">
        <f>'Base de dados STN'!D5546</f>
        <v>SIM</v>
      </c>
      <c r="F5546" s="14" t="str">
        <f>IF(ISERROR(VLOOKUP(D5546,FNDE!$C$2:$D$932,1,FALSE)),"SIM","NÃO")</f>
        <v>SIM</v>
      </c>
      <c r="G5546" s="15">
        <f t="shared" si="436"/>
        <v>0</v>
      </c>
      <c r="H5546" s="15">
        <f t="shared" si="437"/>
        <v>0</v>
      </c>
      <c r="I5546" s="15">
        <f t="shared" si="438"/>
        <v>0</v>
      </c>
      <c r="J5546" s="15">
        <f t="shared" si="439"/>
        <v>0</v>
      </c>
    </row>
    <row r="5547" spans="1:10" x14ac:dyDescent="0.4">
      <c r="A5547" s="8" t="s">
        <v>14</v>
      </c>
      <c r="B5547" s="8" t="s">
        <v>1327</v>
      </c>
      <c r="C5547" s="8">
        <v>5218706</v>
      </c>
      <c r="D5547" s="8">
        <f t="shared" si="440"/>
        <v>521870</v>
      </c>
      <c r="E5547" s="14" t="str">
        <f>'Base de dados STN'!D5547</f>
        <v>SIM</v>
      </c>
      <c r="F5547" s="14" t="str">
        <f>IF(ISERROR(VLOOKUP(D5547,FNDE!$C$2:$D$932,1,FALSE)),"SIM","NÃO")</f>
        <v>SIM</v>
      </c>
      <c r="G5547" s="15">
        <f t="shared" si="436"/>
        <v>0</v>
      </c>
      <c r="H5547" s="15">
        <f t="shared" si="437"/>
        <v>0</v>
      </c>
      <c r="I5547" s="15">
        <f t="shared" si="438"/>
        <v>0</v>
      </c>
      <c r="J5547" s="15">
        <f t="shared" si="439"/>
        <v>0</v>
      </c>
    </row>
    <row r="5548" spans="1:10" x14ac:dyDescent="0.4">
      <c r="A5548" s="8" t="s">
        <v>14</v>
      </c>
      <c r="B5548" s="8" t="s">
        <v>10633</v>
      </c>
      <c r="C5548" s="8">
        <v>5218789</v>
      </c>
      <c r="D5548" s="8">
        <f t="shared" si="440"/>
        <v>521878</v>
      </c>
      <c r="E5548" s="14" t="str">
        <f>'Base de dados STN'!D5548</f>
        <v>SIM</v>
      </c>
      <c r="F5548" s="14" t="str">
        <f>IF(ISERROR(VLOOKUP(D5548,FNDE!$C$2:$D$932,1,FALSE)),"SIM","NÃO")</f>
        <v>SIM</v>
      </c>
      <c r="G5548" s="15">
        <f t="shared" si="436"/>
        <v>0</v>
      </c>
      <c r="H5548" s="15">
        <f t="shared" si="437"/>
        <v>0</v>
      </c>
      <c r="I5548" s="15">
        <f t="shared" si="438"/>
        <v>0</v>
      </c>
      <c r="J5548" s="15">
        <f t="shared" si="439"/>
        <v>0</v>
      </c>
    </row>
    <row r="5549" spans="1:10" x14ac:dyDescent="0.4">
      <c r="A5549" s="8" t="s">
        <v>14</v>
      </c>
      <c r="B5549" s="8" t="s">
        <v>10634</v>
      </c>
      <c r="C5549" s="8">
        <v>5218805</v>
      </c>
      <c r="D5549" s="8">
        <f t="shared" si="440"/>
        <v>521880</v>
      </c>
      <c r="E5549" s="14" t="str">
        <f>'Base de dados STN'!D5549</f>
        <v>SIM</v>
      </c>
      <c r="F5549" s="14" t="str">
        <f>IF(ISERROR(VLOOKUP(D5549,FNDE!$C$2:$D$932,1,FALSE)),"SIM","NÃO")</f>
        <v>SIM</v>
      </c>
      <c r="G5549" s="15">
        <f t="shared" si="436"/>
        <v>0</v>
      </c>
      <c r="H5549" s="15">
        <f t="shared" si="437"/>
        <v>0</v>
      </c>
      <c r="I5549" s="15">
        <f t="shared" si="438"/>
        <v>0</v>
      </c>
      <c r="J5549" s="15">
        <f t="shared" si="439"/>
        <v>0</v>
      </c>
    </row>
    <row r="5550" spans="1:10" x14ac:dyDescent="0.4">
      <c r="A5550" s="8" t="s">
        <v>14</v>
      </c>
      <c r="B5550" s="8" t="s">
        <v>10635</v>
      </c>
      <c r="C5550" s="8">
        <v>5218904</v>
      </c>
      <c r="D5550" s="8">
        <f t="shared" si="440"/>
        <v>521890</v>
      </c>
      <c r="E5550" s="14" t="str">
        <f>'Base de dados STN'!D5550</f>
        <v>SIM</v>
      </c>
      <c r="F5550" s="14" t="str">
        <f>IF(ISERROR(VLOOKUP(D5550,FNDE!$C$2:$D$932,1,FALSE)),"SIM","NÃO")</f>
        <v>SIM</v>
      </c>
      <c r="G5550" s="15">
        <f t="shared" si="436"/>
        <v>0</v>
      </c>
      <c r="H5550" s="15">
        <f t="shared" si="437"/>
        <v>0</v>
      </c>
      <c r="I5550" s="15">
        <f t="shared" si="438"/>
        <v>0</v>
      </c>
      <c r="J5550" s="15">
        <f t="shared" si="439"/>
        <v>0</v>
      </c>
    </row>
    <row r="5551" spans="1:10" x14ac:dyDescent="0.4">
      <c r="A5551" s="8" t="s">
        <v>14</v>
      </c>
      <c r="B5551" s="8" t="s">
        <v>79</v>
      </c>
      <c r="C5551" s="8">
        <v>5219001</v>
      </c>
      <c r="D5551" s="8">
        <f t="shared" si="440"/>
        <v>521900</v>
      </c>
      <c r="E5551" s="14" t="str">
        <f>'Base de dados STN'!D5551</f>
        <v>SIM</v>
      </c>
      <c r="F5551" s="14" t="str">
        <f>IF(ISERROR(VLOOKUP(D5551,FNDE!$C$2:$D$932,1,FALSE)),"SIM","NÃO")</f>
        <v>SIM</v>
      </c>
      <c r="G5551" s="15">
        <f t="shared" si="436"/>
        <v>0</v>
      </c>
      <c r="H5551" s="15">
        <f t="shared" si="437"/>
        <v>0</v>
      </c>
      <c r="I5551" s="15">
        <f t="shared" si="438"/>
        <v>0</v>
      </c>
      <c r="J5551" s="15">
        <f t="shared" si="439"/>
        <v>0</v>
      </c>
    </row>
    <row r="5552" spans="1:10" x14ac:dyDescent="0.4">
      <c r="A5552" s="8" t="s">
        <v>14</v>
      </c>
      <c r="B5552" s="8" t="s">
        <v>10636</v>
      </c>
      <c r="C5552" s="8">
        <v>5219100</v>
      </c>
      <c r="D5552" s="8">
        <f t="shared" si="440"/>
        <v>521910</v>
      </c>
      <c r="E5552" s="14" t="str">
        <f>'Base de dados STN'!D5552</f>
        <v>SIM</v>
      </c>
      <c r="F5552" s="14" t="str">
        <f>IF(ISERROR(VLOOKUP(D5552,FNDE!$C$2:$D$932,1,FALSE)),"SIM","NÃO")</f>
        <v>SIM</v>
      </c>
      <c r="G5552" s="15">
        <f t="shared" si="436"/>
        <v>0</v>
      </c>
      <c r="H5552" s="15">
        <f t="shared" si="437"/>
        <v>0</v>
      </c>
      <c r="I5552" s="15">
        <f t="shared" si="438"/>
        <v>0</v>
      </c>
      <c r="J5552" s="15">
        <f t="shared" si="439"/>
        <v>0</v>
      </c>
    </row>
    <row r="5553" spans="1:10" x14ac:dyDescent="0.4">
      <c r="A5553" s="8" t="s">
        <v>14</v>
      </c>
      <c r="B5553" s="8" t="s">
        <v>1360</v>
      </c>
      <c r="C5553" s="8">
        <v>5219209</v>
      </c>
      <c r="D5553" s="8">
        <f t="shared" si="440"/>
        <v>521920</v>
      </c>
      <c r="E5553" s="14" t="str">
        <f>'Base de dados STN'!D5553</f>
        <v>SIM</v>
      </c>
      <c r="F5553" s="14" t="str">
        <f>IF(ISERROR(VLOOKUP(D5553,FNDE!$C$2:$D$932,1,FALSE)),"SIM","NÃO")</f>
        <v>SIM</v>
      </c>
      <c r="G5553" s="15">
        <f t="shared" si="436"/>
        <v>0</v>
      </c>
      <c r="H5553" s="15">
        <f t="shared" si="437"/>
        <v>0</v>
      </c>
      <c r="I5553" s="15">
        <f t="shared" si="438"/>
        <v>0</v>
      </c>
      <c r="J5553" s="15">
        <f t="shared" si="439"/>
        <v>0</v>
      </c>
    </row>
    <row r="5554" spans="1:10" x14ac:dyDescent="0.4">
      <c r="A5554" s="8" t="s">
        <v>14</v>
      </c>
      <c r="B5554" s="8" t="s">
        <v>10637</v>
      </c>
      <c r="C5554" s="8">
        <v>5219258</v>
      </c>
      <c r="D5554" s="8">
        <f t="shared" si="440"/>
        <v>521925</v>
      </c>
      <c r="E5554" s="14" t="str">
        <f>'Base de dados STN'!D5554</f>
        <v>SIM</v>
      </c>
      <c r="F5554" s="14" t="str">
        <f>IF(ISERROR(VLOOKUP(D5554,FNDE!$C$2:$D$932,1,FALSE)),"SIM","NÃO")</f>
        <v>SIM</v>
      </c>
      <c r="G5554" s="15">
        <f t="shared" si="436"/>
        <v>0</v>
      </c>
      <c r="H5554" s="15">
        <f t="shared" si="437"/>
        <v>0</v>
      </c>
      <c r="I5554" s="15">
        <f t="shared" si="438"/>
        <v>0</v>
      </c>
      <c r="J5554" s="15">
        <f t="shared" si="439"/>
        <v>0</v>
      </c>
    </row>
    <row r="5555" spans="1:10" x14ac:dyDescent="0.4">
      <c r="A5555" s="8" t="s">
        <v>14</v>
      </c>
      <c r="B5555" s="8" t="s">
        <v>10638</v>
      </c>
      <c r="C5555" s="8">
        <v>5219308</v>
      </c>
      <c r="D5555" s="8">
        <f t="shared" si="440"/>
        <v>521930</v>
      </c>
      <c r="E5555" s="14" t="str">
        <f>'Base de dados STN'!D5555</f>
        <v>SIM</v>
      </c>
      <c r="F5555" s="14" t="str">
        <f>IF(ISERROR(VLOOKUP(D5555,FNDE!$C$2:$D$932,1,FALSE)),"SIM","NÃO")</f>
        <v>SIM</v>
      </c>
      <c r="G5555" s="15">
        <f t="shared" si="436"/>
        <v>0</v>
      </c>
      <c r="H5555" s="15">
        <f t="shared" si="437"/>
        <v>0</v>
      </c>
      <c r="I5555" s="15">
        <f t="shared" si="438"/>
        <v>0</v>
      </c>
      <c r="J5555" s="15">
        <f t="shared" si="439"/>
        <v>0</v>
      </c>
    </row>
    <row r="5556" spans="1:10" x14ac:dyDescent="0.4">
      <c r="A5556" s="8" t="s">
        <v>14</v>
      </c>
      <c r="B5556" s="8" t="s">
        <v>9416</v>
      </c>
      <c r="C5556" s="8">
        <v>5219357</v>
      </c>
      <c r="D5556" s="8">
        <f t="shared" si="440"/>
        <v>521935</v>
      </c>
      <c r="E5556" s="14" t="str">
        <f>'Base de dados STN'!D5556</f>
        <v>SIM</v>
      </c>
      <c r="F5556" s="14" t="str">
        <f>IF(ISERROR(VLOOKUP(D5556,FNDE!$C$2:$D$932,1,FALSE)),"SIM","NÃO")</f>
        <v>SIM</v>
      </c>
      <c r="G5556" s="15">
        <f t="shared" si="436"/>
        <v>0</v>
      </c>
      <c r="H5556" s="15">
        <f t="shared" si="437"/>
        <v>0</v>
      </c>
      <c r="I5556" s="15">
        <f t="shared" si="438"/>
        <v>0</v>
      </c>
      <c r="J5556" s="15">
        <f t="shared" si="439"/>
        <v>0</v>
      </c>
    </row>
    <row r="5557" spans="1:10" x14ac:dyDescent="0.4">
      <c r="A5557" s="8" t="s">
        <v>14</v>
      </c>
      <c r="B5557" s="8" t="s">
        <v>1361</v>
      </c>
      <c r="C5557" s="8">
        <v>5219407</v>
      </c>
      <c r="D5557" s="8">
        <f t="shared" si="440"/>
        <v>521940</v>
      </c>
      <c r="E5557" s="14" t="str">
        <f>'Base de dados STN'!D5557</f>
        <v>SIM</v>
      </c>
      <c r="F5557" s="14" t="str">
        <f>IF(ISERROR(VLOOKUP(D5557,FNDE!$C$2:$D$932,1,FALSE)),"SIM","NÃO")</f>
        <v>SIM</v>
      </c>
      <c r="G5557" s="15">
        <f t="shared" si="436"/>
        <v>0</v>
      </c>
      <c r="H5557" s="15">
        <f t="shared" si="437"/>
        <v>0</v>
      </c>
      <c r="I5557" s="15">
        <f t="shared" si="438"/>
        <v>0</v>
      </c>
      <c r="J5557" s="15">
        <f t="shared" si="439"/>
        <v>0</v>
      </c>
    </row>
    <row r="5558" spans="1:10" x14ac:dyDescent="0.4">
      <c r="A5558" s="8" t="s">
        <v>14</v>
      </c>
      <c r="B5558" s="8" t="s">
        <v>10639</v>
      </c>
      <c r="C5558" s="8">
        <v>5219456</v>
      </c>
      <c r="D5558" s="8">
        <f t="shared" si="440"/>
        <v>521945</v>
      </c>
      <c r="E5558" s="14" t="str">
        <f>'Base de dados STN'!D5558</f>
        <v>SIM</v>
      </c>
      <c r="F5558" s="14" t="str">
        <f>IF(ISERROR(VLOOKUP(D5558,FNDE!$C$2:$D$932,1,FALSE)),"SIM","NÃO")</f>
        <v>SIM</v>
      </c>
      <c r="G5558" s="15">
        <f t="shared" si="436"/>
        <v>0</v>
      </c>
      <c r="H5558" s="15">
        <f t="shared" si="437"/>
        <v>0</v>
      </c>
      <c r="I5558" s="15">
        <f t="shared" si="438"/>
        <v>0</v>
      </c>
      <c r="J5558" s="15">
        <f t="shared" si="439"/>
        <v>0</v>
      </c>
    </row>
    <row r="5559" spans="1:10" x14ac:dyDescent="0.4">
      <c r="A5559" s="8" t="s">
        <v>14</v>
      </c>
      <c r="B5559" s="8" t="s">
        <v>10640</v>
      </c>
      <c r="C5559" s="8">
        <v>5219506</v>
      </c>
      <c r="D5559" s="8">
        <f t="shared" si="440"/>
        <v>521950</v>
      </c>
      <c r="E5559" s="14" t="str">
        <f>'Base de dados STN'!D5559</f>
        <v>SIM</v>
      </c>
      <c r="F5559" s="14" t="str">
        <f>IF(ISERROR(VLOOKUP(D5559,FNDE!$C$2:$D$932,1,FALSE)),"SIM","NÃO")</f>
        <v>SIM</v>
      </c>
      <c r="G5559" s="15">
        <f t="shared" si="436"/>
        <v>0</v>
      </c>
      <c r="H5559" s="15">
        <f t="shared" si="437"/>
        <v>0</v>
      </c>
      <c r="I5559" s="15">
        <f t="shared" si="438"/>
        <v>0</v>
      </c>
      <c r="J5559" s="15">
        <f t="shared" si="439"/>
        <v>0</v>
      </c>
    </row>
    <row r="5560" spans="1:10" x14ac:dyDescent="0.4">
      <c r="A5560" s="8" t="s">
        <v>14</v>
      </c>
      <c r="B5560" s="8" t="s">
        <v>10641</v>
      </c>
      <c r="C5560" s="8">
        <v>5219605</v>
      </c>
      <c r="D5560" s="8">
        <f t="shared" si="440"/>
        <v>521960</v>
      </c>
      <c r="E5560" s="14" t="str">
        <f>'Base de dados STN'!D5560</f>
        <v>SIM</v>
      </c>
      <c r="F5560" s="14" t="str">
        <f>IF(ISERROR(VLOOKUP(D5560,FNDE!$C$2:$D$932,1,FALSE)),"SIM","NÃO")</f>
        <v>SIM</v>
      </c>
      <c r="G5560" s="15">
        <f t="shared" si="436"/>
        <v>0</v>
      </c>
      <c r="H5560" s="15">
        <f t="shared" si="437"/>
        <v>0</v>
      </c>
      <c r="I5560" s="15">
        <f t="shared" si="438"/>
        <v>0</v>
      </c>
      <c r="J5560" s="15">
        <f t="shared" si="439"/>
        <v>0</v>
      </c>
    </row>
    <row r="5561" spans="1:10" x14ac:dyDescent="0.4">
      <c r="A5561" s="8" t="s">
        <v>14</v>
      </c>
      <c r="B5561" s="8" t="s">
        <v>10642</v>
      </c>
      <c r="C5561" s="8">
        <v>5219704</v>
      </c>
      <c r="D5561" s="8">
        <f t="shared" si="440"/>
        <v>521970</v>
      </c>
      <c r="E5561" s="14" t="str">
        <f>'Base de dados STN'!D5561</f>
        <v>SIM</v>
      </c>
      <c r="F5561" s="14" t="str">
        <f>IF(ISERROR(VLOOKUP(D5561,FNDE!$C$2:$D$932,1,FALSE)),"SIM","NÃO")</f>
        <v>SIM</v>
      </c>
      <c r="G5561" s="15">
        <f t="shared" si="436"/>
        <v>0</v>
      </c>
      <c r="H5561" s="15">
        <f t="shared" si="437"/>
        <v>0</v>
      </c>
      <c r="I5561" s="15">
        <f t="shared" si="438"/>
        <v>0</v>
      </c>
      <c r="J5561" s="15">
        <f t="shared" si="439"/>
        <v>0</v>
      </c>
    </row>
    <row r="5562" spans="1:10" x14ac:dyDescent="0.4">
      <c r="A5562" s="8" t="s">
        <v>14</v>
      </c>
      <c r="B5562" s="8" t="s">
        <v>10643</v>
      </c>
      <c r="C5562" s="8">
        <v>5219712</v>
      </c>
      <c r="D5562" s="8">
        <f t="shared" si="440"/>
        <v>521971</v>
      </c>
      <c r="E5562" s="14" t="str">
        <f>'Base de dados STN'!D5562</f>
        <v>SIM</v>
      </c>
      <c r="F5562" s="14" t="str">
        <f>IF(ISERROR(VLOOKUP(D5562,FNDE!$C$2:$D$932,1,FALSE)),"SIM","NÃO")</f>
        <v>SIM</v>
      </c>
      <c r="G5562" s="15">
        <f t="shared" si="436"/>
        <v>0</v>
      </c>
      <c r="H5562" s="15">
        <f t="shared" si="437"/>
        <v>0</v>
      </c>
      <c r="I5562" s="15">
        <f t="shared" si="438"/>
        <v>0</v>
      </c>
      <c r="J5562" s="15">
        <f t="shared" si="439"/>
        <v>0</v>
      </c>
    </row>
    <row r="5563" spans="1:10" x14ac:dyDescent="0.4">
      <c r="A5563" s="8" t="s">
        <v>14</v>
      </c>
      <c r="B5563" s="8" t="s">
        <v>1362</v>
      </c>
      <c r="C5563" s="8">
        <v>5219738</v>
      </c>
      <c r="D5563" s="8">
        <f t="shared" si="440"/>
        <v>521973</v>
      </c>
      <c r="E5563" s="14" t="str">
        <f>'Base de dados STN'!D5563</f>
        <v>NÃO</v>
      </c>
      <c r="F5563" s="14" t="str">
        <f>IF(ISERROR(VLOOKUP(D5563,FNDE!$C$2:$D$932,1,FALSE)),"SIM","NÃO")</f>
        <v>SIM</v>
      </c>
      <c r="G5563" s="15">
        <f t="shared" si="436"/>
        <v>1</v>
      </c>
      <c r="H5563" s="15">
        <f t="shared" si="437"/>
        <v>0</v>
      </c>
      <c r="I5563" s="15">
        <f t="shared" si="438"/>
        <v>0</v>
      </c>
      <c r="J5563" s="15">
        <f t="shared" si="439"/>
        <v>1</v>
      </c>
    </row>
    <row r="5564" spans="1:10" x14ac:dyDescent="0.4">
      <c r="A5564" s="8" t="s">
        <v>14</v>
      </c>
      <c r="B5564" s="8" t="s">
        <v>10644</v>
      </c>
      <c r="C5564" s="8">
        <v>5219753</v>
      </c>
      <c r="D5564" s="8">
        <f t="shared" si="440"/>
        <v>521975</v>
      </c>
      <c r="E5564" s="14" t="str">
        <f>'Base de dados STN'!D5564</f>
        <v>SIM</v>
      </c>
      <c r="F5564" s="14" t="str">
        <f>IF(ISERROR(VLOOKUP(D5564,FNDE!$C$2:$D$932,1,FALSE)),"SIM","NÃO")</f>
        <v>SIM</v>
      </c>
      <c r="G5564" s="15">
        <f t="shared" si="436"/>
        <v>0</v>
      </c>
      <c r="H5564" s="15">
        <f t="shared" si="437"/>
        <v>0</v>
      </c>
      <c r="I5564" s="15">
        <f t="shared" si="438"/>
        <v>0</v>
      </c>
      <c r="J5564" s="15">
        <f t="shared" si="439"/>
        <v>0</v>
      </c>
    </row>
    <row r="5565" spans="1:10" x14ac:dyDescent="0.4">
      <c r="A5565" s="8" t="s">
        <v>14</v>
      </c>
      <c r="B5565" s="8" t="s">
        <v>760</v>
      </c>
      <c r="C5565" s="8">
        <v>5219803</v>
      </c>
      <c r="D5565" s="8">
        <f t="shared" si="440"/>
        <v>521980</v>
      </c>
      <c r="E5565" s="14" t="str">
        <f>'Base de dados STN'!D5565</f>
        <v>SIM</v>
      </c>
      <c r="F5565" s="14" t="str">
        <f>IF(ISERROR(VLOOKUP(D5565,FNDE!$C$2:$D$932,1,FALSE)),"SIM","NÃO")</f>
        <v>SIM</v>
      </c>
      <c r="G5565" s="15">
        <f t="shared" si="436"/>
        <v>0</v>
      </c>
      <c r="H5565" s="15">
        <f t="shared" si="437"/>
        <v>0</v>
      </c>
      <c r="I5565" s="15">
        <f t="shared" si="438"/>
        <v>0</v>
      </c>
      <c r="J5565" s="15">
        <f t="shared" si="439"/>
        <v>0</v>
      </c>
    </row>
    <row r="5566" spans="1:10" x14ac:dyDescent="0.4">
      <c r="A5566" s="8" t="s">
        <v>14</v>
      </c>
      <c r="B5566" s="8" t="s">
        <v>10645</v>
      </c>
      <c r="C5566" s="8">
        <v>5219902</v>
      </c>
      <c r="D5566" s="8">
        <f t="shared" si="440"/>
        <v>521990</v>
      </c>
      <c r="E5566" s="14" t="str">
        <f>'Base de dados STN'!D5566</f>
        <v>SIM</v>
      </c>
      <c r="F5566" s="14" t="str">
        <f>IF(ISERROR(VLOOKUP(D5566,FNDE!$C$2:$D$932,1,FALSE)),"SIM","NÃO")</f>
        <v>SIM</v>
      </c>
      <c r="G5566" s="15">
        <f t="shared" si="436"/>
        <v>0</v>
      </c>
      <c r="H5566" s="15">
        <f t="shared" si="437"/>
        <v>0</v>
      </c>
      <c r="I5566" s="15">
        <f t="shared" si="438"/>
        <v>0</v>
      </c>
      <c r="J5566" s="15">
        <f t="shared" si="439"/>
        <v>0</v>
      </c>
    </row>
    <row r="5567" spans="1:10" x14ac:dyDescent="0.4">
      <c r="A5567" s="8" t="s">
        <v>14</v>
      </c>
      <c r="B5567" s="8" t="s">
        <v>10646</v>
      </c>
      <c r="C5567" s="8">
        <v>5220009</v>
      </c>
      <c r="D5567" s="8">
        <f t="shared" si="440"/>
        <v>522000</v>
      </c>
      <c r="E5567" s="14" t="str">
        <f>'Base de dados STN'!D5567</f>
        <v>SIM</v>
      </c>
      <c r="F5567" s="14" t="str">
        <f>IF(ISERROR(VLOOKUP(D5567,FNDE!$C$2:$D$932,1,FALSE)),"SIM","NÃO")</f>
        <v>SIM</v>
      </c>
      <c r="G5567" s="15">
        <f t="shared" si="436"/>
        <v>0</v>
      </c>
      <c r="H5567" s="15">
        <f t="shared" si="437"/>
        <v>0</v>
      </c>
      <c r="I5567" s="15">
        <f t="shared" si="438"/>
        <v>0</v>
      </c>
      <c r="J5567" s="15">
        <f t="shared" si="439"/>
        <v>0</v>
      </c>
    </row>
    <row r="5568" spans="1:10" x14ac:dyDescent="0.4">
      <c r="A5568" s="8" t="s">
        <v>14</v>
      </c>
      <c r="B5568" s="8" t="s">
        <v>53</v>
      </c>
      <c r="C5568" s="8">
        <v>5220058</v>
      </c>
      <c r="D5568" s="8">
        <f t="shared" si="440"/>
        <v>522005</v>
      </c>
      <c r="E5568" s="14" t="str">
        <f>'Base de dados STN'!D5568</f>
        <v>SIM</v>
      </c>
      <c r="F5568" s="14" t="str">
        <f>IF(ISERROR(VLOOKUP(D5568,FNDE!$C$2:$D$932,1,FALSE)),"SIM","NÃO")</f>
        <v>SIM</v>
      </c>
      <c r="G5568" s="15">
        <f t="shared" si="436"/>
        <v>0</v>
      </c>
      <c r="H5568" s="15">
        <f t="shared" si="437"/>
        <v>0</v>
      </c>
      <c r="I5568" s="15">
        <f t="shared" si="438"/>
        <v>0</v>
      </c>
      <c r="J5568" s="15">
        <f t="shared" si="439"/>
        <v>0</v>
      </c>
    </row>
    <row r="5569" spans="1:10" x14ac:dyDescent="0.4">
      <c r="A5569" s="8" t="s">
        <v>14</v>
      </c>
      <c r="B5569" s="8" t="s">
        <v>10647</v>
      </c>
      <c r="C5569" s="8">
        <v>5220108</v>
      </c>
      <c r="D5569" s="8">
        <f t="shared" si="440"/>
        <v>522010</v>
      </c>
      <c r="E5569" s="14" t="str">
        <f>'Base de dados STN'!D5569</f>
        <v>SIM</v>
      </c>
      <c r="F5569" s="14" t="str">
        <f>IF(ISERROR(VLOOKUP(D5569,FNDE!$C$2:$D$932,1,FALSE)),"SIM","NÃO")</f>
        <v>SIM</v>
      </c>
      <c r="G5569" s="15">
        <f t="shared" si="436"/>
        <v>0</v>
      </c>
      <c r="H5569" s="15">
        <f t="shared" si="437"/>
        <v>0</v>
      </c>
      <c r="I5569" s="15">
        <f t="shared" si="438"/>
        <v>0</v>
      </c>
      <c r="J5569" s="15">
        <f t="shared" si="439"/>
        <v>0</v>
      </c>
    </row>
    <row r="5570" spans="1:10" x14ac:dyDescent="0.4">
      <c r="A5570" s="8" t="s">
        <v>14</v>
      </c>
      <c r="B5570" s="8" t="s">
        <v>824</v>
      </c>
      <c r="C5570" s="8">
        <v>5220157</v>
      </c>
      <c r="D5570" s="8">
        <f t="shared" si="440"/>
        <v>522015</v>
      </c>
      <c r="E5570" s="14" t="str">
        <f>'Base de dados STN'!D5570</f>
        <v>SIM</v>
      </c>
      <c r="F5570" s="14" t="str">
        <f>IF(ISERROR(VLOOKUP(D5570,FNDE!$C$2:$D$932,1,FALSE)),"SIM","NÃO")</f>
        <v>SIM</v>
      </c>
      <c r="G5570" s="15">
        <f t="shared" si="436"/>
        <v>0</v>
      </c>
      <c r="H5570" s="15">
        <f t="shared" si="437"/>
        <v>0</v>
      </c>
      <c r="I5570" s="15">
        <f t="shared" si="438"/>
        <v>0</v>
      </c>
      <c r="J5570" s="15">
        <f t="shared" si="439"/>
        <v>0</v>
      </c>
    </row>
    <row r="5571" spans="1:10" x14ac:dyDescent="0.4">
      <c r="A5571" s="8" t="s">
        <v>14</v>
      </c>
      <c r="B5571" s="8" t="s">
        <v>10648</v>
      </c>
      <c r="C5571" s="8">
        <v>5220207</v>
      </c>
      <c r="D5571" s="8">
        <f t="shared" si="440"/>
        <v>522020</v>
      </c>
      <c r="E5571" s="14" t="str">
        <f>'Base de dados STN'!D5571</f>
        <v>SIM</v>
      </c>
      <c r="F5571" s="14" t="str">
        <f>IF(ISERROR(VLOOKUP(D5571,FNDE!$C$2:$D$932,1,FALSE)),"SIM","NÃO")</f>
        <v>SIM</v>
      </c>
      <c r="G5571" s="15">
        <f t="shared" ref="G5571:G5597" si="441">IF(E5571="Não",1,0)</f>
        <v>0</v>
      </c>
      <c r="H5571" s="15">
        <f t="shared" ref="H5571:H5597" si="442">IF(F5571="Não",1,0)</f>
        <v>0</v>
      </c>
      <c r="I5571" s="15">
        <f t="shared" ref="I5571:I5597" si="443">IF(AND(E5571="Não",F5571="Não"),1,0)</f>
        <v>0</v>
      </c>
      <c r="J5571" s="15">
        <f t="shared" ref="J5571:J5597" si="444">IF(OR(E5571="Não",F5571="Não"),1,0)</f>
        <v>0</v>
      </c>
    </row>
    <row r="5572" spans="1:10" x14ac:dyDescent="0.4">
      <c r="A5572" s="8" t="s">
        <v>14</v>
      </c>
      <c r="B5572" s="8" t="s">
        <v>1458</v>
      </c>
      <c r="C5572" s="8">
        <v>5220264</v>
      </c>
      <c r="D5572" s="8">
        <f t="shared" si="440"/>
        <v>522026</v>
      </c>
      <c r="E5572" s="14" t="str">
        <f>'Base de dados STN'!D5572</f>
        <v>NÃO</v>
      </c>
      <c r="F5572" s="14" t="str">
        <f>IF(ISERROR(VLOOKUP(D5572,FNDE!$C$2:$D$932,1,FALSE)),"SIM","NÃO")</f>
        <v>SIM</v>
      </c>
      <c r="G5572" s="15">
        <f t="shared" si="441"/>
        <v>1</v>
      </c>
      <c r="H5572" s="15">
        <f t="shared" si="442"/>
        <v>0</v>
      </c>
      <c r="I5572" s="15">
        <f t="shared" si="443"/>
        <v>0</v>
      </c>
      <c r="J5572" s="15">
        <f t="shared" si="444"/>
        <v>1</v>
      </c>
    </row>
    <row r="5573" spans="1:10" x14ac:dyDescent="0.4">
      <c r="A5573" s="8" t="s">
        <v>14</v>
      </c>
      <c r="B5573" s="8" t="s">
        <v>10649</v>
      </c>
      <c r="C5573" s="8">
        <v>5220280</v>
      </c>
      <c r="D5573" s="8">
        <f t="shared" si="440"/>
        <v>522028</v>
      </c>
      <c r="E5573" s="14" t="str">
        <f>'Base de dados STN'!D5573</f>
        <v>SIM</v>
      </c>
      <c r="F5573" s="14" t="str">
        <f>IF(ISERROR(VLOOKUP(D5573,FNDE!$C$2:$D$932,1,FALSE)),"SIM","NÃO")</f>
        <v>SIM</v>
      </c>
      <c r="G5573" s="15">
        <f t="shared" si="441"/>
        <v>0</v>
      </c>
      <c r="H5573" s="15">
        <f t="shared" si="442"/>
        <v>0</v>
      </c>
      <c r="I5573" s="15">
        <f t="shared" si="443"/>
        <v>0</v>
      </c>
      <c r="J5573" s="15">
        <f t="shared" si="444"/>
        <v>0</v>
      </c>
    </row>
    <row r="5574" spans="1:10" x14ac:dyDescent="0.4">
      <c r="A5574" s="8" t="s">
        <v>14</v>
      </c>
      <c r="B5574" s="8" t="s">
        <v>1422</v>
      </c>
      <c r="C5574" s="8">
        <v>5220405</v>
      </c>
      <c r="D5574" s="8">
        <f t="shared" si="440"/>
        <v>522040</v>
      </c>
      <c r="E5574" s="14" t="str">
        <f>'Base de dados STN'!D5574</f>
        <v>SIM</v>
      </c>
      <c r="F5574" s="14" t="str">
        <f>IF(ISERROR(VLOOKUP(D5574,FNDE!$C$2:$D$932,1,FALSE)),"SIM","NÃO")</f>
        <v>SIM</v>
      </c>
      <c r="G5574" s="15">
        <f t="shared" si="441"/>
        <v>0</v>
      </c>
      <c r="H5574" s="15">
        <f t="shared" si="442"/>
        <v>0</v>
      </c>
      <c r="I5574" s="15">
        <f t="shared" si="443"/>
        <v>0</v>
      </c>
      <c r="J5574" s="15">
        <f t="shared" si="444"/>
        <v>0</v>
      </c>
    </row>
    <row r="5575" spans="1:10" x14ac:dyDescent="0.4">
      <c r="A5575" s="8" t="s">
        <v>14</v>
      </c>
      <c r="B5575" s="8" t="s">
        <v>10650</v>
      </c>
      <c r="C5575" s="8">
        <v>5220454</v>
      </c>
      <c r="D5575" s="8">
        <f t="shared" si="440"/>
        <v>522045</v>
      </c>
      <c r="E5575" s="14" t="str">
        <f>'Base de dados STN'!D5575</f>
        <v>SIM</v>
      </c>
      <c r="F5575" s="14" t="str">
        <f>IF(ISERROR(VLOOKUP(D5575,FNDE!$C$2:$D$932,1,FALSE)),"SIM","NÃO")</f>
        <v>SIM</v>
      </c>
      <c r="G5575" s="15">
        <f t="shared" si="441"/>
        <v>0</v>
      </c>
      <c r="H5575" s="15">
        <f t="shared" si="442"/>
        <v>0</v>
      </c>
      <c r="I5575" s="15">
        <f t="shared" si="443"/>
        <v>0</v>
      </c>
      <c r="J5575" s="15">
        <f t="shared" si="444"/>
        <v>0</v>
      </c>
    </row>
    <row r="5576" spans="1:10" x14ac:dyDescent="0.4">
      <c r="A5576" s="8" t="s">
        <v>14</v>
      </c>
      <c r="B5576" s="8" t="s">
        <v>10651</v>
      </c>
      <c r="C5576" s="8">
        <v>5220504</v>
      </c>
      <c r="D5576" s="8">
        <f t="shared" si="440"/>
        <v>522050</v>
      </c>
      <c r="E5576" s="14" t="str">
        <f>'Base de dados STN'!D5576</f>
        <v>SIM</v>
      </c>
      <c r="F5576" s="14" t="str">
        <f>IF(ISERROR(VLOOKUP(D5576,FNDE!$C$2:$D$932,1,FALSE)),"SIM","NÃO")</f>
        <v>SIM</v>
      </c>
      <c r="G5576" s="15">
        <f t="shared" si="441"/>
        <v>0</v>
      </c>
      <c r="H5576" s="15">
        <f t="shared" si="442"/>
        <v>0</v>
      </c>
      <c r="I5576" s="15">
        <f t="shared" si="443"/>
        <v>0</v>
      </c>
      <c r="J5576" s="15">
        <f t="shared" si="444"/>
        <v>0</v>
      </c>
    </row>
    <row r="5577" spans="1:10" x14ac:dyDescent="0.4">
      <c r="A5577" s="8" t="s">
        <v>14</v>
      </c>
      <c r="B5577" s="8" t="s">
        <v>302</v>
      </c>
      <c r="C5577" s="8">
        <v>5220603</v>
      </c>
      <c r="D5577" s="8">
        <f t="shared" si="440"/>
        <v>522060</v>
      </c>
      <c r="E5577" s="14" t="str">
        <f>'Base de dados STN'!D5577</f>
        <v>SIM</v>
      </c>
      <c r="F5577" s="14" t="str">
        <f>IF(ISERROR(VLOOKUP(D5577,FNDE!$C$2:$D$932,1,FALSE)),"SIM","NÃO")</f>
        <v>SIM</v>
      </c>
      <c r="G5577" s="15">
        <f t="shared" si="441"/>
        <v>0</v>
      </c>
      <c r="H5577" s="15">
        <f t="shared" si="442"/>
        <v>0</v>
      </c>
      <c r="I5577" s="15">
        <f t="shared" si="443"/>
        <v>0</v>
      </c>
      <c r="J5577" s="15">
        <f t="shared" si="444"/>
        <v>0</v>
      </c>
    </row>
    <row r="5578" spans="1:10" x14ac:dyDescent="0.4">
      <c r="A5578" s="8" t="s">
        <v>14</v>
      </c>
      <c r="B5578" s="8" t="s">
        <v>972</v>
      </c>
      <c r="C5578" s="8">
        <v>5220686</v>
      </c>
      <c r="D5578" s="8">
        <f t="shared" si="440"/>
        <v>522068</v>
      </c>
      <c r="E5578" s="14" t="str">
        <f>'Base de dados STN'!D5578</f>
        <v>SIM</v>
      </c>
      <c r="F5578" s="14" t="str">
        <f>IF(ISERROR(VLOOKUP(D5578,FNDE!$C$2:$D$932,1,FALSE)),"SIM","NÃO")</f>
        <v>SIM</v>
      </c>
      <c r="G5578" s="15">
        <f t="shared" si="441"/>
        <v>0</v>
      </c>
      <c r="H5578" s="15">
        <f t="shared" si="442"/>
        <v>0</v>
      </c>
      <c r="I5578" s="15">
        <f t="shared" si="443"/>
        <v>0</v>
      </c>
      <c r="J5578" s="15">
        <f t="shared" si="444"/>
        <v>0</v>
      </c>
    </row>
    <row r="5579" spans="1:10" x14ac:dyDescent="0.4">
      <c r="A5579" s="8" t="s">
        <v>14</v>
      </c>
      <c r="B5579" s="8" t="s">
        <v>10652</v>
      </c>
      <c r="C5579" s="8">
        <v>5220702</v>
      </c>
      <c r="D5579" s="8">
        <f t="shared" si="440"/>
        <v>522070</v>
      </c>
      <c r="E5579" s="14" t="str">
        <f>'Base de dados STN'!D5579</f>
        <v>SIM</v>
      </c>
      <c r="F5579" s="14" t="str">
        <f>IF(ISERROR(VLOOKUP(D5579,FNDE!$C$2:$D$932,1,FALSE)),"SIM","NÃO")</f>
        <v>SIM</v>
      </c>
      <c r="G5579" s="15">
        <f t="shared" si="441"/>
        <v>0</v>
      </c>
      <c r="H5579" s="15">
        <f t="shared" si="442"/>
        <v>0</v>
      </c>
      <c r="I5579" s="15">
        <f t="shared" si="443"/>
        <v>0</v>
      </c>
      <c r="J5579" s="15">
        <f t="shared" si="444"/>
        <v>0</v>
      </c>
    </row>
    <row r="5580" spans="1:10" x14ac:dyDescent="0.4">
      <c r="A5580" s="8" t="s">
        <v>14</v>
      </c>
      <c r="B5580" s="8" t="s">
        <v>10653</v>
      </c>
      <c r="C5580" s="8">
        <v>5221007</v>
      </c>
      <c r="D5580" s="8">
        <f t="shared" si="440"/>
        <v>522100</v>
      </c>
      <c r="E5580" s="14" t="str">
        <f>'Base de dados STN'!D5580</f>
        <v>SIM</v>
      </c>
      <c r="F5580" s="14" t="str">
        <f>IF(ISERROR(VLOOKUP(D5580,FNDE!$C$2:$D$932,1,FALSE)),"SIM","NÃO")</f>
        <v>SIM</v>
      </c>
      <c r="G5580" s="15">
        <f t="shared" si="441"/>
        <v>0</v>
      </c>
      <c r="H5580" s="15">
        <f t="shared" si="442"/>
        <v>0</v>
      </c>
      <c r="I5580" s="15">
        <f t="shared" si="443"/>
        <v>0</v>
      </c>
      <c r="J5580" s="15">
        <f t="shared" si="444"/>
        <v>0</v>
      </c>
    </row>
    <row r="5581" spans="1:10" x14ac:dyDescent="0.4">
      <c r="A5581" s="8" t="s">
        <v>14</v>
      </c>
      <c r="B5581" s="8" t="s">
        <v>10654</v>
      </c>
      <c r="C5581" s="8">
        <v>5221080</v>
      </c>
      <c r="D5581" s="8">
        <f t="shared" si="440"/>
        <v>522108</v>
      </c>
      <c r="E5581" s="14" t="str">
        <f>'Base de dados STN'!D5581</f>
        <v>SIM</v>
      </c>
      <c r="F5581" s="14" t="str">
        <f>IF(ISERROR(VLOOKUP(D5581,FNDE!$C$2:$D$932,1,FALSE)),"SIM","NÃO")</f>
        <v>SIM</v>
      </c>
      <c r="G5581" s="15">
        <f t="shared" si="441"/>
        <v>0</v>
      </c>
      <c r="H5581" s="15">
        <f t="shared" si="442"/>
        <v>0</v>
      </c>
      <c r="I5581" s="15">
        <f t="shared" si="443"/>
        <v>0</v>
      </c>
      <c r="J5581" s="15">
        <f t="shared" si="444"/>
        <v>0</v>
      </c>
    </row>
    <row r="5582" spans="1:10" x14ac:dyDescent="0.4">
      <c r="A5582" s="8" t="s">
        <v>14</v>
      </c>
      <c r="B5582" s="8" t="s">
        <v>1061</v>
      </c>
      <c r="C5582" s="8">
        <v>5221197</v>
      </c>
      <c r="D5582" s="8">
        <f>ROUNDDOWN(C5582/10,0)</f>
        <v>522119</v>
      </c>
      <c r="E5582" s="14" t="str">
        <f>'Base de dados STN'!D5582</f>
        <v>SIM</v>
      </c>
      <c r="F5582" s="14" t="str">
        <f>IF(ISERROR(VLOOKUP(D5582,FNDE!$C$2:$D$932,1,FALSE)),"SIM","NÃO")</f>
        <v>SIM</v>
      </c>
      <c r="G5582" s="15">
        <f t="shared" si="441"/>
        <v>0</v>
      </c>
      <c r="H5582" s="15">
        <f t="shared" si="442"/>
        <v>0</v>
      </c>
      <c r="I5582" s="15">
        <f t="shared" si="443"/>
        <v>0</v>
      </c>
      <c r="J5582" s="15">
        <f t="shared" si="444"/>
        <v>0</v>
      </c>
    </row>
    <row r="5583" spans="1:10" x14ac:dyDescent="0.4">
      <c r="A5583" s="8" t="s">
        <v>14</v>
      </c>
      <c r="B5583" s="8" t="s">
        <v>10655</v>
      </c>
      <c r="C5583" s="8">
        <v>5221304</v>
      </c>
      <c r="D5583" s="8">
        <f t="shared" si="440"/>
        <v>522130</v>
      </c>
      <c r="E5583" s="14" t="str">
        <f>'Base de dados STN'!D5583</f>
        <v>SIM</v>
      </c>
      <c r="F5583" s="14" t="str">
        <f>IF(ISERROR(VLOOKUP(D5583,FNDE!$C$2:$D$932,1,FALSE)),"SIM","NÃO")</f>
        <v>SIM</v>
      </c>
      <c r="G5583" s="15">
        <f t="shared" si="441"/>
        <v>0</v>
      </c>
      <c r="H5583" s="15">
        <f t="shared" si="442"/>
        <v>0</v>
      </c>
      <c r="I5583" s="15">
        <f t="shared" si="443"/>
        <v>0</v>
      </c>
      <c r="J5583" s="15">
        <f t="shared" si="444"/>
        <v>0</v>
      </c>
    </row>
    <row r="5584" spans="1:10" x14ac:dyDescent="0.4">
      <c r="A5584" s="8" t="s">
        <v>14</v>
      </c>
      <c r="B5584" s="8" t="s">
        <v>7846</v>
      </c>
      <c r="C5584" s="8">
        <v>5221403</v>
      </c>
      <c r="D5584" s="8">
        <f t="shared" si="440"/>
        <v>522140</v>
      </c>
      <c r="E5584" s="14" t="str">
        <f>'Base de dados STN'!D5584</f>
        <v>SIM</v>
      </c>
      <c r="F5584" s="14" t="str">
        <f>IF(ISERROR(VLOOKUP(D5584,FNDE!$C$2:$D$932,1,FALSE)),"SIM","NÃO")</f>
        <v>SIM</v>
      </c>
      <c r="G5584" s="15">
        <f t="shared" si="441"/>
        <v>0</v>
      </c>
      <c r="H5584" s="15">
        <f t="shared" si="442"/>
        <v>0</v>
      </c>
      <c r="I5584" s="15">
        <f t="shared" si="443"/>
        <v>0</v>
      </c>
      <c r="J5584" s="15">
        <f t="shared" si="444"/>
        <v>0</v>
      </c>
    </row>
    <row r="5585" spans="1:10" x14ac:dyDescent="0.4">
      <c r="A5585" s="8" t="s">
        <v>14</v>
      </c>
      <c r="B5585" s="8" t="s">
        <v>10656</v>
      </c>
      <c r="C5585" s="8">
        <v>5221452</v>
      </c>
      <c r="D5585" s="8">
        <f t="shared" si="440"/>
        <v>522145</v>
      </c>
      <c r="E5585" s="14" t="str">
        <f>'Base de dados STN'!D5585</f>
        <v>SIM</v>
      </c>
      <c r="F5585" s="14" t="str">
        <f>IF(ISERROR(VLOOKUP(D5585,FNDE!$C$2:$D$932,1,FALSE)),"SIM","NÃO")</f>
        <v>SIM</v>
      </c>
      <c r="G5585" s="15">
        <f t="shared" si="441"/>
        <v>0</v>
      </c>
      <c r="H5585" s="15">
        <f t="shared" si="442"/>
        <v>0</v>
      </c>
      <c r="I5585" s="15">
        <f t="shared" si="443"/>
        <v>0</v>
      </c>
      <c r="J5585" s="15">
        <f t="shared" si="444"/>
        <v>0</v>
      </c>
    </row>
    <row r="5586" spans="1:10" x14ac:dyDescent="0.4">
      <c r="A5586" s="8" t="s">
        <v>14</v>
      </c>
      <c r="B5586" s="8" t="s">
        <v>10657</v>
      </c>
      <c r="C5586" s="8">
        <v>5221502</v>
      </c>
      <c r="D5586" s="8">
        <f t="shared" si="440"/>
        <v>522150</v>
      </c>
      <c r="E5586" s="14" t="str">
        <f>'Base de dados STN'!D5586</f>
        <v>SIM</v>
      </c>
      <c r="F5586" s="14" t="str">
        <f>IF(ISERROR(VLOOKUP(D5586,FNDE!$C$2:$D$932,1,FALSE)),"SIM","NÃO")</f>
        <v>SIM</v>
      </c>
      <c r="G5586" s="15">
        <f t="shared" si="441"/>
        <v>0</v>
      </c>
      <c r="H5586" s="15">
        <f t="shared" si="442"/>
        <v>0</v>
      </c>
      <c r="I5586" s="15">
        <f t="shared" si="443"/>
        <v>0</v>
      </c>
      <c r="J5586" s="15">
        <f t="shared" si="444"/>
        <v>0</v>
      </c>
    </row>
    <row r="5587" spans="1:10" x14ac:dyDescent="0.4">
      <c r="A5587" s="8" t="s">
        <v>14</v>
      </c>
      <c r="B5587" s="8" t="s">
        <v>10658</v>
      </c>
      <c r="C5587" s="8">
        <v>5221551</v>
      </c>
      <c r="D5587" s="8">
        <f t="shared" si="440"/>
        <v>522155</v>
      </c>
      <c r="E5587" s="14" t="str">
        <f>'Base de dados STN'!D5587</f>
        <v>SIM</v>
      </c>
      <c r="F5587" s="14" t="str">
        <f>IF(ISERROR(VLOOKUP(D5587,FNDE!$C$2:$D$932,1,FALSE)),"SIM","NÃO")</f>
        <v>SIM</v>
      </c>
      <c r="G5587" s="15">
        <f t="shared" si="441"/>
        <v>0</v>
      </c>
      <c r="H5587" s="15">
        <f t="shared" si="442"/>
        <v>0</v>
      </c>
      <c r="I5587" s="15">
        <f t="shared" si="443"/>
        <v>0</v>
      </c>
      <c r="J5587" s="15">
        <f t="shared" si="444"/>
        <v>0</v>
      </c>
    </row>
    <row r="5588" spans="1:10" x14ac:dyDescent="0.4">
      <c r="A5588" s="8" t="s">
        <v>14</v>
      </c>
      <c r="B5588" s="8" t="s">
        <v>1328</v>
      </c>
      <c r="C5588" s="8">
        <v>5221577</v>
      </c>
      <c r="D5588" s="8">
        <f t="shared" si="440"/>
        <v>522157</v>
      </c>
      <c r="E5588" s="14" t="str">
        <f>'Base de dados STN'!D5588</f>
        <v>SIM</v>
      </c>
      <c r="F5588" s="14" t="str">
        <f>IF(ISERROR(VLOOKUP(D5588,FNDE!$C$2:$D$932,1,FALSE)),"SIM","NÃO")</f>
        <v>SIM</v>
      </c>
      <c r="G5588" s="15">
        <f t="shared" si="441"/>
        <v>0</v>
      </c>
      <c r="H5588" s="15">
        <f t="shared" si="442"/>
        <v>0</v>
      </c>
      <c r="I5588" s="15">
        <f t="shared" si="443"/>
        <v>0</v>
      </c>
      <c r="J5588" s="15">
        <f t="shared" si="444"/>
        <v>0</v>
      </c>
    </row>
    <row r="5589" spans="1:10" x14ac:dyDescent="0.4">
      <c r="A5589" s="8" t="s">
        <v>14</v>
      </c>
      <c r="B5589" s="8" t="s">
        <v>10659</v>
      </c>
      <c r="C5589" s="8">
        <v>5221601</v>
      </c>
      <c r="D5589" s="8">
        <f t="shared" si="440"/>
        <v>522160</v>
      </c>
      <c r="E5589" s="14" t="str">
        <f>'Base de dados STN'!D5589</f>
        <v>SIM</v>
      </c>
      <c r="F5589" s="14" t="str">
        <f>IF(ISERROR(VLOOKUP(D5589,FNDE!$C$2:$D$932,1,FALSE)),"SIM","NÃO")</f>
        <v>SIM</v>
      </c>
      <c r="G5589" s="15">
        <f t="shared" si="441"/>
        <v>0</v>
      </c>
      <c r="H5589" s="15">
        <f t="shared" si="442"/>
        <v>0</v>
      </c>
      <c r="I5589" s="15">
        <f t="shared" si="443"/>
        <v>0</v>
      </c>
      <c r="J5589" s="15">
        <f t="shared" si="444"/>
        <v>0</v>
      </c>
    </row>
    <row r="5590" spans="1:10" x14ac:dyDescent="0.4">
      <c r="A5590" s="8" t="s">
        <v>14</v>
      </c>
      <c r="B5590" s="8" t="s">
        <v>10660</v>
      </c>
      <c r="C5590" s="8">
        <v>5221700</v>
      </c>
      <c r="D5590" s="8">
        <f t="shared" si="440"/>
        <v>522170</v>
      </c>
      <c r="E5590" s="14" t="str">
        <f>'Base de dados STN'!D5590</f>
        <v>SIM</v>
      </c>
      <c r="F5590" s="14" t="str">
        <f>IF(ISERROR(VLOOKUP(D5590,FNDE!$C$2:$D$932,1,FALSE)),"SIM","NÃO")</f>
        <v>SIM</v>
      </c>
      <c r="G5590" s="15">
        <f t="shared" si="441"/>
        <v>0</v>
      </c>
      <c r="H5590" s="15">
        <f t="shared" si="442"/>
        <v>0</v>
      </c>
      <c r="I5590" s="15">
        <f t="shared" si="443"/>
        <v>0</v>
      </c>
      <c r="J5590" s="15">
        <f t="shared" si="444"/>
        <v>0</v>
      </c>
    </row>
    <row r="5591" spans="1:10" x14ac:dyDescent="0.4">
      <c r="A5591" s="8" t="s">
        <v>14</v>
      </c>
      <c r="B5591" s="8" t="s">
        <v>10661</v>
      </c>
      <c r="C5591" s="8">
        <v>5221809</v>
      </c>
      <c r="D5591" s="8">
        <f t="shared" si="440"/>
        <v>522180</v>
      </c>
      <c r="E5591" s="14" t="str">
        <f>'Base de dados STN'!D5591</f>
        <v>SIM</v>
      </c>
      <c r="F5591" s="14" t="str">
        <f>IF(ISERROR(VLOOKUP(D5591,FNDE!$C$2:$D$932,1,FALSE)),"SIM","NÃO")</f>
        <v>SIM</v>
      </c>
      <c r="G5591" s="15">
        <f t="shared" si="441"/>
        <v>0</v>
      </c>
      <c r="H5591" s="15">
        <f t="shared" si="442"/>
        <v>0</v>
      </c>
      <c r="I5591" s="15">
        <f t="shared" si="443"/>
        <v>0</v>
      </c>
      <c r="J5591" s="15">
        <f t="shared" si="444"/>
        <v>0</v>
      </c>
    </row>
    <row r="5592" spans="1:10" x14ac:dyDescent="0.4">
      <c r="A5592" s="8" t="s">
        <v>14</v>
      </c>
      <c r="B5592" s="8" t="s">
        <v>10662</v>
      </c>
      <c r="C5592" s="8">
        <v>5221858</v>
      </c>
      <c r="D5592" s="8">
        <f t="shared" si="440"/>
        <v>522185</v>
      </c>
      <c r="E5592" s="14" t="str">
        <f>'Base de dados STN'!D5592</f>
        <v>SIM</v>
      </c>
      <c r="F5592" s="14" t="str">
        <f>IF(ISERROR(VLOOKUP(D5592,FNDE!$C$2:$D$932,1,FALSE)),"SIM","NÃO")</f>
        <v>SIM</v>
      </c>
      <c r="G5592" s="15">
        <f t="shared" si="441"/>
        <v>0</v>
      </c>
      <c r="H5592" s="15">
        <f t="shared" si="442"/>
        <v>0</v>
      </c>
      <c r="I5592" s="15">
        <f t="shared" si="443"/>
        <v>0</v>
      </c>
      <c r="J5592" s="15">
        <f t="shared" si="444"/>
        <v>0</v>
      </c>
    </row>
    <row r="5593" spans="1:10" x14ac:dyDescent="0.4">
      <c r="A5593" s="8" t="s">
        <v>14</v>
      </c>
      <c r="B5593" s="8" t="s">
        <v>10663</v>
      </c>
      <c r="C5593" s="8">
        <v>5221908</v>
      </c>
      <c r="D5593" s="8">
        <f t="shared" si="440"/>
        <v>522190</v>
      </c>
      <c r="E5593" s="14" t="str">
        <f>'Base de dados STN'!D5593</f>
        <v>SIM</v>
      </c>
      <c r="F5593" s="14" t="str">
        <f>IF(ISERROR(VLOOKUP(D5593,FNDE!$C$2:$D$932,1,FALSE)),"SIM","NÃO")</f>
        <v>SIM</v>
      </c>
      <c r="G5593" s="15">
        <f t="shared" si="441"/>
        <v>0</v>
      </c>
      <c r="H5593" s="15">
        <f t="shared" si="442"/>
        <v>0</v>
      </c>
      <c r="I5593" s="15">
        <f t="shared" si="443"/>
        <v>0</v>
      </c>
      <c r="J5593" s="15">
        <f t="shared" si="444"/>
        <v>0</v>
      </c>
    </row>
    <row r="5594" spans="1:10" x14ac:dyDescent="0.4">
      <c r="A5594" s="8" t="s">
        <v>14</v>
      </c>
      <c r="B5594" s="8" t="s">
        <v>405</v>
      </c>
      <c r="C5594" s="8">
        <v>5222005</v>
      </c>
      <c r="D5594" s="8">
        <f t="shared" si="440"/>
        <v>522200</v>
      </c>
      <c r="E5594" s="14" t="str">
        <f>'Base de dados STN'!D5594</f>
        <v>SIM</v>
      </c>
      <c r="F5594" s="14" t="str">
        <f>IF(ISERROR(VLOOKUP(D5594,FNDE!$C$2:$D$932,1,FALSE)),"SIM","NÃO")</f>
        <v>SIM</v>
      </c>
      <c r="G5594" s="15">
        <f t="shared" si="441"/>
        <v>0</v>
      </c>
      <c r="H5594" s="15">
        <f t="shared" si="442"/>
        <v>0</v>
      </c>
      <c r="I5594" s="15">
        <f t="shared" si="443"/>
        <v>0</v>
      </c>
      <c r="J5594" s="15">
        <f t="shared" si="444"/>
        <v>0</v>
      </c>
    </row>
    <row r="5595" spans="1:10" x14ac:dyDescent="0.4">
      <c r="A5595" s="8" t="s">
        <v>14</v>
      </c>
      <c r="B5595" s="8" t="s">
        <v>1329</v>
      </c>
      <c r="C5595" s="8">
        <v>5222054</v>
      </c>
      <c r="D5595" s="8">
        <f t="shared" si="440"/>
        <v>522205</v>
      </c>
      <c r="E5595" s="14" t="str">
        <f>'Base de dados STN'!D5595</f>
        <v>SIM</v>
      </c>
      <c r="F5595" s="14" t="str">
        <f>IF(ISERROR(VLOOKUP(D5595,FNDE!$C$2:$D$932,1,FALSE)),"SIM","NÃO")</f>
        <v>SIM</v>
      </c>
      <c r="G5595" s="15">
        <f t="shared" si="441"/>
        <v>0</v>
      </c>
      <c r="H5595" s="15">
        <f t="shared" si="442"/>
        <v>0</v>
      </c>
      <c r="I5595" s="15">
        <f t="shared" si="443"/>
        <v>0</v>
      </c>
      <c r="J5595" s="15">
        <f t="shared" si="444"/>
        <v>0</v>
      </c>
    </row>
    <row r="5596" spans="1:10" x14ac:dyDescent="0.4">
      <c r="A5596" s="8" t="s">
        <v>14</v>
      </c>
      <c r="B5596" s="8" t="s">
        <v>10664</v>
      </c>
      <c r="C5596" s="8">
        <v>5222203</v>
      </c>
      <c r="D5596" s="8">
        <f t="shared" si="440"/>
        <v>522220</v>
      </c>
      <c r="E5596" s="14" t="str">
        <f>'Base de dados STN'!D5596</f>
        <v>SIM</v>
      </c>
      <c r="F5596" s="14" t="str">
        <f>IF(ISERROR(VLOOKUP(D5596,FNDE!$C$2:$D$932,1,FALSE)),"SIM","NÃO")</f>
        <v>SIM</v>
      </c>
      <c r="G5596" s="15">
        <f t="shared" si="441"/>
        <v>0</v>
      </c>
      <c r="H5596" s="15">
        <f t="shared" si="442"/>
        <v>0</v>
      </c>
      <c r="I5596" s="15">
        <f t="shared" si="443"/>
        <v>0</v>
      </c>
      <c r="J5596" s="15">
        <f t="shared" si="444"/>
        <v>0</v>
      </c>
    </row>
    <row r="5597" spans="1:10" x14ac:dyDescent="0.4">
      <c r="A5597" s="8" t="s">
        <v>14</v>
      </c>
      <c r="B5597" s="8" t="s">
        <v>861</v>
      </c>
      <c r="C5597" s="8">
        <v>5222302</v>
      </c>
      <c r="D5597" s="8">
        <f t="shared" si="440"/>
        <v>522230</v>
      </c>
      <c r="E5597" s="14" t="str">
        <f>'Base de dados STN'!D5597</f>
        <v>SIM</v>
      </c>
      <c r="F5597" s="14" t="str">
        <f>IF(ISERROR(VLOOKUP(D5597,FNDE!$C$2:$D$932,1,FALSE)),"SIM","NÃO")</f>
        <v>SIM</v>
      </c>
      <c r="G5597" s="15">
        <f t="shared" si="441"/>
        <v>0</v>
      </c>
      <c r="H5597" s="15">
        <f t="shared" si="442"/>
        <v>0</v>
      </c>
      <c r="I5597" s="15">
        <f t="shared" si="443"/>
        <v>0</v>
      </c>
      <c r="J5597" s="15">
        <f t="shared" si="444"/>
        <v>0</v>
      </c>
    </row>
    <row r="5598" spans="1:10" x14ac:dyDescent="0.4">
      <c r="A5598" s="8"/>
      <c r="B5598" s="8"/>
      <c r="C5598" s="8"/>
      <c r="D5598" s="8"/>
      <c r="E5598" s="14"/>
      <c r="F5598" s="14"/>
      <c r="G5598" s="16">
        <f>SUM(G2:G5597)</f>
        <v>17</v>
      </c>
      <c r="H5598" s="16">
        <f>SUM(H2:H5597)</f>
        <v>60</v>
      </c>
      <c r="I5598" s="16">
        <f>SUM(I2:I5597)</f>
        <v>6</v>
      </c>
      <c r="J5598" s="16">
        <f>SUM(J2:J5597)</f>
        <v>71</v>
      </c>
    </row>
    <row r="5600" spans="1:10" x14ac:dyDescent="0.4">
      <c r="J5600" s="24">
        <f>116/237-1</f>
        <v>-0.51054852320675104</v>
      </c>
    </row>
    <row r="5601" spans="10:10" x14ac:dyDescent="0.4">
      <c r="J5601" s="24">
        <f>116/165-1</f>
        <v>-0.29696969696969699</v>
      </c>
    </row>
  </sheetData>
  <autoFilter ref="A1:J5598" xr:uid="{A8DD3182-4C03-4E76-ABF4-DF1F03ED527A}"/>
  <sortState xmlns:xlrd2="http://schemas.microsoft.com/office/spreadsheetml/2017/richdata2" ref="A2:E5597">
    <sortCondition ref="C2:C5597"/>
  </sortState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F4A2-D71B-F44F-A163-5C00A1DD669C}">
  <sheetPr>
    <pageSetUpPr fitToPage="1"/>
  </sheetPr>
  <dimension ref="A1:I5597"/>
  <sheetViews>
    <sheetView topLeftCell="A5552" zoomScale="150" zoomScaleNormal="150" workbookViewId="0">
      <selection activeCell="A2" sqref="A2:E5597"/>
    </sheetView>
  </sheetViews>
  <sheetFormatPr defaultColWidth="35.7109375" defaultRowHeight="12" x14ac:dyDescent="0.25"/>
  <cols>
    <col min="1" max="1" width="7.5703125" style="28" bestFit="1" customWidth="1"/>
    <col min="2" max="2" width="16.28515625" style="28" customWidth="1"/>
    <col min="3" max="3" width="14.140625" style="27" bestFit="1" customWidth="1"/>
    <col min="4" max="4" width="34.42578125" style="28" customWidth="1"/>
    <col min="5" max="5" width="38.42578125" style="28" customWidth="1"/>
    <col min="6" max="7" width="9.42578125" style="29" bestFit="1" customWidth="1"/>
    <col min="8" max="8" width="5.42578125" style="28" customWidth="1"/>
    <col min="9" max="9" width="50" style="28" bestFit="1" customWidth="1"/>
    <col min="10" max="16384" width="35.7109375" style="28"/>
  </cols>
  <sheetData>
    <row r="1" spans="1:9" s="27" customFormat="1" ht="24" x14ac:dyDescent="0.25">
      <c r="A1" s="25" t="s">
        <v>0</v>
      </c>
      <c r="B1" s="25" t="s">
        <v>1569</v>
      </c>
      <c r="C1" s="25" t="s">
        <v>1570</v>
      </c>
      <c r="D1" s="25" t="s">
        <v>10665</v>
      </c>
      <c r="E1" s="25" t="s">
        <v>10666</v>
      </c>
      <c r="F1" s="26" t="s">
        <v>6883</v>
      </c>
      <c r="G1" s="26" t="s">
        <v>6884</v>
      </c>
    </row>
    <row r="2" spans="1:9" x14ac:dyDescent="0.25">
      <c r="A2" s="28" t="s">
        <v>848</v>
      </c>
      <c r="B2" s="28" t="s">
        <v>1573</v>
      </c>
      <c r="C2" s="27">
        <v>11</v>
      </c>
      <c r="D2" s="28" t="str">
        <f t="shared" ref="D2:D65" si="0">IF(AND(F2="Sim",G2="Sim"),$I$2,IF(AND(F2="Não",G2="Não"),$I$5,IF(F2="Não",$I$3,$I$4)))</f>
        <v>Habilitado para o cálculo do VAAT.</v>
      </c>
      <c r="E2" s="28" t="str">
        <f>IF(AND(F2="NÃO",G2="NÃO"),'Base de dados STN'!E2&amp;" e não transmitiu ao SIOPE os dados do ano de 2025.",IF(AND(F2="NÃO",G2="SIM"),'Base de dados STN'!E2&amp;".",IF(AND(F2="SIM",G2="NÃO"),"Não transmitiu ao SIOPE os dados do ano de 2025.","")))</f>
        <v/>
      </c>
      <c r="F2" s="29" t="str">
        <f>'Compilação STN e FNDE'!E2</f>
        <v>SIM</v>
      </c>
      <c r="G2" s="29" t="str">
        <f>'Compilação STN e FNDE'!F2</f>
        <v>SIM</v>
      </c>
      <c r="I2" s="28" t="s">
        <v>10667</v>
      </c>
    </row>
    <row r="3" spans="1:9" x14ac:dyDescent="0.25">
      <c r="A3" s="28" t="s">
        <v>592</v>
      </c>
      <c r="B3" s="28" t="s">
        <v>1575</v>
      </c>
      <c r="C3" s="27">
        <v>12</v>
      </c>
      <c r="D3" s="28" t="str">
        <f t="shared" si="0"/>
        <v>Habilitado para o cálculo do VAAT.</v>
      </c>
      <c r="E3" s="28" t="str">
        <f>IF(AND(F3="NÃO",G3="NÃO"),'Base de dados STN'!E3&amp;" e não transmitiu ao SIOPE os dados do ano de 2025.",IF(AND(F3="NÃO",G3="SIM"),'Base de dados STN'!E3&amp;".",IF(AND(F3="SIM",G3="NÃO"),"Não transmitiu ao SIOPE os dados do ano de 2025.","")))</f>
        <v/>
      </c>
      <c r="F3" s="29" t="str">
        <f>'Compilação STN e FNDE'!E3</f>
        <v>SIM</v>
      </c>
      <c r="G3" s="29" t="str">
        <f>'Compilação STN e FNDE'!F3</f>
        <v>SIM</v>
      </c>
      <c r="I3" s="28" t="s">
        <v>10668</v>
      </c>
    </row>
    <row r="4" spans="1:9" x14ac:dyDescent="0.25">
      <c r="A4" s="28" t="s">
        <v>32</v>
      </c>
      <c r="B4" s="28" t="s">
        <v>1576</v>
      </c>
      <c r="C4" s="27">
        <v>13</v>
      </c>
      <c r="D4" s="28" t="str">
        <f t="shared" si="0"/>
        <v>Habilitado para o cálculo do VAAT.</v>
      </c>
      <c r="E4" s="28" t="str">
        <f>IF(AND(F4="NÃO",G4="NÃO"),'Base de dados STN'!E4&amp;" e não transmitiu ao SIOPE os dados do ano de 2025.",IF(AND(F4="NÃO",G4="SIM"),'Base de dados STN'!E4&amp;".",IF(AND(F4="SIM",G4="NÃO"),"Não transmitiu ao SIOPE os dados do ano de 2025.","")))</f>
        <v/>
      </c>
      <c r="F4" s="29" t="str">
        <f>'Compilação STN e FNDE'!E4</f>
        <v>SIM</v>
      </c>
      <c r="G4" s="29" t="str">
        <f>'Compilação STN e FNDE'!F4</f>
        <v>SIM</v>
      </c>
      <c r="I4" s="28" t="s">
        <v>10669</v>
      </c>
    </row>
    <row r="5" spans="1:9" x14ac:dyDescent="0.25">
      <c r="A5" s="28" t="s">
        <v>441</v>
      </c>
      <c r="B5" s="28" t="s">
        <v>1577</v>
      </c>
      <c r="C5" s="27">
        <v>14</v>
      </c>
      <c r="D5" s="28" t="str">
        <f t="shared" si="0"/>
        <v>Habilitado para o cálculo do VAAT.</v>
      </c>
      <c r="E5" s="28" t="str">
        <f>IF(AND(F5="NÃO",G5="NÃO"),'Base de dados STN'!E5&amp;" e não transmitiu ao SIOPE os dados do ano de 2025.",IF(AND(F5="NÃO",G5="SIM"),'Base de dados STN'!E5&amp;".",IF(AND(F5="SIM",G5="NÃO"),"Não transmitiu ao SIOPE os dados do ano de 2025.","")))</f>
        <v/>
      </c>
      <c r="F5" s="29" t="str">
        <f>'Compilação STN e FNDE'!E5</f>
        <v>SIM</v>
      </c>
      <c r="G5" s="29" t="str">
        <f>'Compilação STN e FNDE'!F5</f>
        <v>SIM</v>
      </c>
      <c r="I5" s="28" t="s">
        <v>10670</v>
      </c>
    </row>
    <row r="6" spans="1:9" x14ac:dyDescent="0.25">
      <c r="A6" s="28" t="s">
        <v>23</v>
      </c>
      <c r="B6" s="28" t="s">
        <v>1578</v>
      </c>
      <c r="C6" s="27">
        <v>15</v>
      </c>
      <c r="D6" s="28" t="str">
        <f t="shared" si="0"/>
        <v>Habilitado para o cálculo do VAAT.</v>
      </c>
      <c r="E6" s="28" t="str">
        <f>IF(AND(F6="NÃO",G6="NÃO"),'Base de dados STN'!E6&amp;" e não transmitiu ao SIOPE os dados do ano de 2025.",IF(AND(F6="NÃO",G6="SIM"),'Base de dados STN'!E6&amp;".",IF(AND(F6="SIM",G6="NÃO"),"Não transmitiu ao SIOPE os dados do ano de 2025.","")))</f>
        <v/>
      </c>
      <c r="F6" s="29" t="str">
        <f>'Compilação STN e FNDE'!E6</f>
        <v>SIM</v>
      </c>
      <c r="G6" s="29" t="str">
        <f>'Compilação STN e FNDE'!F6</f>
        <v>SIM</v>
      </c>
    </row>
    <row r="7" spans="1:9" x14ac:dyDescent="0.25">
      <c r="A7" s="28" t="s">
        <v>213</v>
      </c>
      <c r="B7" s="28" t="s">
        <v>862</v>
      </c>
      <c r="C7" s="27">
        <v>16</v>
      </c>
      <c r="D7" s="28" t="str">
        <f t="shared" si="0"/>
        <v>Habilitado para o cálculo do VAAT.</v>
      </c>
      <c r="E7" s="28" t="str">
        <f>IF(AND(F7="NÃO",G7="NÃO"),'Base de dados STN'!E7&amp;" e não transmitiu ao SIOPE os dados do ano de 2025.",IF(AND(F7="NÃO",G7="SIM"),'Base de dados STN'!E7&amp;".",IF(AND(F7="SIM",G7="NÃO"),"Não transmitiu ao SIOPE os dados do ano de 2025.","")))</f>
        <v/>
      </c>
      <c r="F7" s="29" t="str">
        <f>'Compilação STN e FNDE'!E7</f>
        <v>SIM</v>
      </c>
      <c r="G7" s="29" t="str">
        <f>'Compilação STN e FNDE'!F7</f>
        <v>SIM</v>
      </c>
    </row>
    <row r="8" spans="1:9" x14ac:dyDescent="0.25">
      <c r="A8" s="28" t="s">
        <v>42</v>
      </c>
      <c r="B8" s="28" t="s">
        <v>1579</v>
      </c>
      <c r="C8" s="27">
        <v>17</v>
      </c>
      <c r="D8" s="28" t="str">
        <f t="shared" si="0"/>
        <v>Habilitado para o cálculo do VAAT.</v>
      </c>
      <c r="E8" s="28" t="str">
        <f>IF(AND(F8="NÃO",G8="NÃO"),'Base de dados STN'!E8&amp;" e não transmitiu ao SIOPE os dados do ano de 2025.",IF(AND(F8="NÃO",G8="SIM"),'Base de dados STN'!E8&amp;".",IF(AND(F8="SIM",G8="NÃO"),"Não transmitiu ao SIOPE os dados do ano de 2025.","")))</f>
        <v/>
      </c>
      <c r="F8" s="29" t="str">
        <f>'Compilação STN e FNDE'!E8</f>
        <v>SIM</v>
      </c>
      <c r="G8" s="29" t="str">
        <f>'Compilação STN e FNDE'!F8</f>
        <v>SIM</v>
      </c>
    </row>
    <row r="9" spans="1:9" x14ac:dyDescent="0.25">
      <c r="A9" s="28" t="s">
        <v>5</v>
      </c>
      <c r="B9" s="28" t="s">
        <v>1580</v>
      </c>
      <c r="C9" s="27">
        <v>21</v>
      </c>
      <c r="D9" s="28" t="str">
        <f t="shared" si="0"/>
        <v>Habilitado para o cálculo do VAAT.</v>
      </c>
      <c r="E9" s="28" t="str">
        <f>IF(AND(F9="NÃO",G9="NÃO"),'Base de dados STN'!E9&amp;" e não transmitiu ao SIOPE os dados do ano de 2025.",IF(AND(F9="NÃO",G9="SIM"),'Base de dados STN'!E9&amp;".",IF(AND(F9="SIM",G9="NÃO"),"Não transmitiu ao SIOPE os dados do ano de 2025.","")))</f>
        <v/>
      </c>
      <c r="F9" s="29" t="str">
        <f>'Compilação STN e FNDE'!E9</f>
        <v>SIM</v>
      </c>
      <c r="G9" s="29" t="str">
        <f>'Compilação STN e FNDE'!F9</f>
        <v>SIM</v>
      </c>
    </row>
    <row r="10" spans="1:9" x14ac:dyDescent="0.25">
      <c r="A10" s="28" t="s">
        <v>8</v>
      </c>
      <c r="B10" s="28" t="s">
        <v>1581</v>
      </c>
      <c r="C10" s="27">
        <v>22</v>
      </c>
      <c r="D10" s="28" t="str">
        <f t="shared" si="0"/>
        <v>Habilitado para o cálculo do VAAT.</v>
      </c>
      <c r="E10" s="28" t="str">
        <f>IF(AND(F10="NÃO",G10="NÃO"),'Base de dados STN'!E10&amp;" e não transmitiu ao SIOPE os dados do ano de 2025.",IF(AND(F10="NÃO",G10="SIM"),'Base de dados STN'!E10&amp;".",IF(AND(F10="SIM",G10="NÃO"),"Não transmitiu ao SIOPE os dados do ano de 2025.","")))</f>
        <v/>
      </c>
      <c r="F10" s="29" t="str">
        <f>'Compilação STN e FNDE'!E10</f>
        <v>SIM</v>
      </c>
      <c r="G10" s="29" t="str">
        <f>'Compilação STN e FNDE'!F10</f>
        <v>SIM</v>
      </c>
    </row>
    <row r="11" spans="1:9" x14ac:dyDescent="0.25">
      <c r="A11" s="28" t="s">
        <v>56</v>
      </c>
      <c r="B11" s="28" t="s">
        <v>1582</v>
      </c>
      <c r="C11" s="27">
        <v>23</v>
      </c>
      <c r="D11" s="28" t="str">
        <f t="shared" si="0"/>
        <v>Habilitado para o cálculo do VAAT.</v>
      </c>
      <c r="E11" s="28" t="str">
        <f>IF(AND(F11="NÃO",G11="NÃO"),'Base de dados STN'!E11&amp;" e não transmitiu ao SIOPE os dados do ano de 2025.",IF(AND(F11="NÃO",G11="SIM"),'Base de dados STN'!E11&amp;".",IF(AND(F11="SIM",G11="NÃO"),"Não transmitiu ao SIOPE os dados do ano de 2025.","")))</f>
        <v/>
      </c>
      <c r="F11" s="29" t="str">
        <f>'Compilação STN e FNDE'!E11</f>
        <v>SIM</v>
      </c>
      <c r="G11" s="29" t="str">
        <f>'Compilação STN e FNDE'!F11</f>
        <v>SIM</v>
      </c>
    </row>
    <row r="12" spans="1:9" x14ac:dyDescent="0.25">
      <c r="A12" s="28" t="s">
        <v>1</v>
      </c>
      <c r="B12" s="28" t="s">
        <v>2</v>
      </c>
      <c r="C12" s="27">
        <v>24</v>
      </c>
      <c r="D12" s="28" t="str">
        <f t="shared" si="0"/>
        <v>Habilitado para o cálculo do VAAT.</v>
      </c>
      <c r="E12" s="28" t="str">
        <f>IF(AND(F12="NÃO",G12="NÃO"),'Base de dados STN'!E12&amp;" e não transmitiu ao SIOPE os dados do ano de 2025.",IF(AND(F12="NÃO",G12="SIM"),'Base de dados STN'!E12&amp;".",IF(AND(F12="SIM",G12="NÃO"),"Não transmitiu ao SIOPE os dados do ano de 2025.","")))</f>
        <v/>
      </c>
      <c r="F12" s="29" t="str">
        <f>'Compilação STN e FNDE'!E12</f>
        <v>SIM</v>
      </c>
      <c r="G12" s="29" t="str">
        <f>'Compilação STN e FNDE'!F12</f>
        <v>SIM</v>
      </c>
    </row>
    <row r="13" spans="1:9" x14ac:dyDescent="0.25">
      <c r="A13" s="28" t="s">
        <v>10</v>
      </c>
      <c r="B13" s="28" t="s">
        <v>1583</v>
      </c>
      <c r="C13" s="27">
        <v>25</v>
      </c>
      <c r="D13" s="28" t="str">
        <f t="shared" si="0"/>
        <v>Habilitado para o cálculo do VAAT.</v>
      </c>
      <c r="E13" s="28" t="str">
        <f>IF(AND(F13="NÃO",G13="NÃO"),'Base de dados STN'!E13&amp;" e não transmitiu ao SIOPE os dados do ano de 2025.",IF(AND(F13="NÃO",G13="SIM"),'Base de dados STN'!E13&amp;".",IF(AND(F13="SIM",G13="NÃO"),"Não transmitiu ao SIOPE os dados do ano de 2025.","")))</f>
        <v/>
      </c>
      <c r="F13" s="29" t="str">
        <f>'Compilação STN e FNDE'!E13</f>
        <v>SIM</v>
      </c>
      <c r="G13" s="29" t="str">
        <f>'Compilação STN e FNDE'!F13</f>
        <v>SIM</v>
      </c>
    </row>
    <row r="14" spans="1:9" x14ac:dyDescent="0.25">
      <c r="A14" s="28" t="s">
        <v>51</v>
      </c>
      <c r="B14" s="28" t="s">
        <v>1547</v>
      </c>
      <c r="C14" s="27">
        <v>26</v>
      </c>
      <c r="D14" s="28" t="str">
        <f t="shared" si="0"/>
        <v>Habilitado para o cálculo do VAAT.</v>
      </c>
      <c r="E14" s="28" t="str">
        <f>IF(AND(F14="NÃO",G14="NÃO"),'Base de dados STN'!E14&amp;" e não transmitiu ao SIOPE os dados do ano de 2025.",IF(AND(F14="NÃO",G14="SIM"),'Base de dados STN'!E14&amp;".",IF(AND(F14="SIM",G14="NÃO"),"Não transmitiu ao SIOPE os dados do ano de 2025.","")))</f>
        <v/>
      </c>
      <c r="F14" s="29" t="str">
        <f>'Compilação STN e FNDE'!E14</f>
        <v>SIM</v>
      </c>
      <c r="G14" s="29" t="str">
        <f>'Compilação STN e FNDE'!F14</f>
        <v>SIM</v>
      </c>
    </row>
    <row r="15" spans="1:9" x14ac:dyDescent="0.25">
      <c r="A15" s="28" t="s">
        <v>26</v>
      </c>
      <c r="B15" s="28" t="s">
        <v>1548</v>
      </c>
      <c r="C15" s="27">
        <v>27</v>
      </c>
      <c r="D15" s="28" t="str">
        <f t="shared" si="0"/>
        <v>Habilitado para o cálculo do VAAT.</v>
      </c>
      <c r="E15" s="28" t="str">
        <f>IF(AND(F15="NÃO",G15="NÃO"),'Base de dados STN'!E15&amp;" e não transmitiu ao SIOPE os dados do ano de 2025.",IF(AND(F15="NÃO",G15="SIM"),'Base de dados STN'!E15&amp;".",IF(AND(F15="SIM",G15="NÃO"),"Não transmitiu ao SIOPE os dados do ano de 2025.","")))</f>
        <v/>
      </c>
      <c r="F15" s="29" t="str">
        <f>'Compilação STN e FNDE'!E15</f>
        <v>SIM</v>
      </c>
      <c r="G15" s="29" t="str">
        <f>'Compilação STN e FNDE'!F15</f>
        <v>SIM</v>
      </c>
    </row>
    <row r="16" spans="1:9" x14ac:dyDescent="0.25">
      <c r="A16" s="28" t="s">
        <v>45</v>
      </c>
      <c r="B16" s="28" t="s">
        <v>1584</v>
      </c>
      <c r="C16" s="27">
        <v>28</v>
      </c>
      <c r="D16" s="28" t="str">
        <f t="shared" si="0"/>
        <v>Habilitado para o cálculo do VAAT.</v>
      </c>
      <c r="E16" s="28" t="str">
        <f>IF(AND(F16="NÃO",G16="NÃO"),'Base de dados STN'!E16&amp;" e não transmitiu ao SIOPE os dados do ano de 2025.",IF(AND(F16="NÃO",G16="SIM"),'Base de dados STN'!E16&amp;".",IF(AND(F16="SIM",G16="NÃO"),"Não transmitiu ao SIOPE os dados do ano de 2025.","")))</f>
        <v/>
      </c>
      <c r="F16" s="29" t="str">
        <f>'Compilação STN e FNDE'!E16</f>
        <v>SIM</v>
      </c>
      <c r="G16" s="29" t="str">
        <f>'Compilação STN e FNDE'!F16</f>
        <v>SIM</v>
      </c>
    </row>
    <row r="17" spans="1:7" x14ac:dyDescent="0.25">
      <c r="A17" s="28" t="s">
        <v>16</v>
      </c>
      <c r="B17" s="28" t="s">
        <v>1585</v>
      </c>
      <c r="C17" s="27">
        <v>29</v>
      </c>
      <c r="D17" s="28" t="str">
        <f t="shared" si="0"/>
        <v>Habilitado para o cálculo do VAAT.</v>
      </c>
      <c r="E17" s="28" t="str">
        <f>IF(AND(F17="NÃO",G17="NÃO"),'Base de dados STN'!E17&amp;" e não transmitiu ao SIOPE os dados do ano de 2025.",IF(AND(F17="NÃO",G17="SIM"),'Base de dados STN'!E17&amp;".",IF(AND(F17="SIM",G17="NÃO"),"Não transmitiu ao SIOPE os dados do ano de 2025.","")))</f>
        <v/>
      </c>
      <c r="F17" s="29" t="str">
        <f>'Compilação STN e FNDE'!E17</f>
        <v>SIM</v>
      </c>
      <c r="G17" s="29" t="str">
        <f>'Compilação STN e FNDE'!F17</f>
        <v>SIM</v>
      </c>
    </row>
    <row r="18" spans="1:7" x14ac:dyDescent="0.25">
      <c r="A18" s="28" t="s">
        <v>3</v>
      </c>
      <c r="B18" s="28" t="s">
        <v>4</v>
      </c>
      <c r="C18" s="27">
        <v>31</v>
      </c>
      <c r="D18" s="28" t="str">
        <f t="shared" si="0"/>
        <v>Inobservância do art. 38 da Lei nº 14.113/20.</v>
      </c>
      <c r="E18" s="28" t="str">
        <f>IF(AND(F18="NÃO",G18="NÃO"),'Base de dados STN'!E18&amp;" e não transmitiu ao SIOPE os dados do ano de 2025.",IF(AND(F18="NÃO",G18="SIM"),'Base de dados STN'!E18&amp;".",IF(AND(F18="SIM",G18="NÃO"),"Não transmitiu ao SIOPE os dados do ano de 2025.","")))</f>
        <v>Não transmitiu ao SIOPE os dados do ano de 2025.</v>
      </c>
      <c r="F18" s="29" t="str">
        <f>'Compilação STN e FNDE'!E18</f>
        <v>SIM</v>
      </c>
      <c r="G18" s="29" t="str">
        <f>'Compilação STN e FNDE'!F18</f>
        <v>NÃO</v>
      </c>
    </row>
    <row r="19" spans="1:7" x14ac:dyDescent="0.25">
      <c r="A19" s="28" t="s">
        <v>119</v>
      </c>
      <c r="B19" s="28" t="s">
        <v>920</v>
      </c>
      <c r="C19" s="27">
        <v>32</v>
      </c>
      <c r="D19" s="28" t="str">
        <f t="shared" si="0"/>
        <v>Habilitado para o cálculo do VAAT.</v>
      </c>
      <c r="E19" s="28" t="str">
        <f>IF(AND(F19="NÃO",G19="NÃO"),'Base de dados STN'!E19&amp;" e não transmitiu ao SIOPE os dados do ano de 2025.",IF(AND(F19="NÃO",G19="SIM"),'Base de dados STN'!E19&amp;".",IF(AND(F19="SIM",G19="NÃO"),"Não transmitiu ao SIOPE os dados do ano de 2025.","")))</f>
        <v/>
      </c>
      <c r="F19" s="29" t="str">
        <f>'Compilação STN e FNDE'!E19</f>
        <v>SIM</v>
      </c>
      <c r="G19" s="29" t="str">
        <f>'Compilação STN e FNDE'!F19</f>
        <v>SIM</v>
      </c>
    </row>
    <row r="20" spans="1:7" x14ac:dyDescent="0.25">
      <c r="A20" s="28" t="s">
        <v>137</v>
      </c>
      <c r="B20" s="28" t="s">
        <v>1549</v>
      </c>
      <c r="C20" s="27">
        <v>33</v>
      </c>
      <c r="D20" s="28" t="str">
        <f t="shared" si="0"/>
        <v>Habilitado para o cálculo do VAAT.</v>
      </c>
      <c r="E20" s="28" t="str">
        <f>IF(AND(F20="NÃO",G20="NÃO"),'Base de dados STN'!E20&amp;" e não transmitiu ao SIOPE os dados do ano de 2025.",IF(AND(F20="NÃO",G20="SIM"),'Base de dados STN'!E20&amp;".",IF(AND(F20="SIM",G20="NÃO"),"Não transmitiu ao SIOPE os dados do ano de 2025.","")))</f>
        <v/>
      </c>
      <c r="F20" s="29" t="str">
        <f>'Compilação STN e FNDE'!E20</f>
        <v>SIM</v>
      </c>
      <c r="G20" s="29" t="str">
        <f>'Compilação STN e FNDE'!F20</f>
        <v>SIM</v>
      </c>
    </row>
    <row r="21" spans="1:7" x14ac:dyDescent="0.25">
      <c r="A21" s="28" t="s">
        <v>37</v>
      </c>
      <c r="B21" s="28" t="s">
        <v>632</v>
      </c>
      <c r="C21" s="27">
        <v>35</v>
      </c>
      <c r="D21" s="28" t="str">
        <f t="shared" si="0"/>
        <v>Habilitado para o cálculo do VAAT.</v>
      </c>
      <c r="E21" s="28" t="str">
        <f>IF(AND(F21="NÃO",G21="NÃO"),'Base de dados STN'!E21&amp;" e não transmitiu ao SIOPE os dados do ano de 2025.",IF(AND(F21="NÃO",G21="SIM"),'Base de dados STN'!E21&amp;".",IF(AND(F21="SIM",G21="NÃO"),"Não transmitiu ao SIOPE os dados do ano de 2025.","")))</f>
        <v/>
      </c>
      <c r="F21" s="29" t="str">
        <f>'Compilação STN e FNDE'!E21</f>
        <v>SIM</v>
      </c>
      <c r="G21" s="29" t="str">
        <f>'Compilação STN e FNDE'!F21</f>
        <v>SIM</v>
      </c>
    </row>
    <row r="22" spans="1:7" x14ac:dyDescent="0.25">
      <c r="A22" s="28" t="s">
        <v>64</v>
      </c>
      <c r="B22" s="28" t="s">
        <v>483</v>
      </c>
      <c r="C22" s="27">
        <v>41</v>
      </c>
      <c r="D22" s="28" t="str">
        <f t="shared" si="0"/>
        <v>Habilitado para o cálculo do VAAT.</v>
      </c>
      <c r="E22" s="28" t="str">
        <f>IF(AND(F22="NÃO",G22="NÃO"),'Base de dados STN'!E22&amp;" e não transmitiu ao SIOPE os dados do ano de 2025.",IF(AND(F22="NÃO",G22="SIM"),'Base de dados STN'!E22&amp;".",IF(AND(F22="SIM",G22="NÃO"),"Não transmitiu ao SIOPE os dados do ano de 2025.","")))</f>
        <v/>
      </c>
      <c r="F22" s="29" t="str">
        <f>'Compilação STN e FNDE'!E22</f>
        <v>SIM</v>
      </c>
      <c r="G22" s="29" t="str">
        <f>'Compilação STN e FNDE'!F22</f>
        <v>SIM</v>
      </c>
    </row>
    <row r="23" spans="1:7" x14ac:dyDescent="0.25">
      <c r="A23" s="28" t="s">
        <v>54</v>
      </c>
      <c r="B23" s="28" t="s">
        <v>1586</v>
      </c>
      <c r="C23" s="27">
        <v>42</v>
      </c>
      <c r="D23" s="28" t="str">
        <f t="shared" si="0"/>
        <v>Habilitado para o cálculo do VAAT.</v>
      </c>
      <c r="E23" s="28" t="str">
        <f>IF(AND(F23="NÃO",G23="NÃO"),'Base de dados STN'!E23&amp;" e não transmitiu ao SIOPE os dados do ano de 2025.",IF(AND(F23="NÃO",G23="SIM"),'Base de dados STN'!E23&amp;".",IF(AND(F23="SIM",G23="NÃO"),"Não transmitiu ao SIOPE os dados do ano de 2025.","")))</f>
        <v/>
      </c>
      <c r="F23" s="29" t="str">
        <f>'Compilação STN e FNDE'!E23</f>
        <v>SIM</v>
      </c>
      <c r="G23" s="29" t="str">
        <f>'Compilação STN e FNDE'!F23</f>
        <v>SIM</v>
      </c>
    </row>
    <row r="24" spans="1:7" x14ac:dyDescent="0.25">
      <c r="A24" s="28" t="s">
        <v>39</v>
      </c>
      <c r="B24" s="28" t="s">
        <v>1550</v>
      </c>
      <c r="C24" s="27">
        <v>43</v>
      </c>
      <c r="D24" s="28" t="str">
        <f t="shared" si="0"/>
        <v>Habilitado para o cálculo do VAAT.</v>
      </c>
      <c r="E24" s="28" t="str">
        <f>IF(AND(F24="NÃO",G24="NÃO"),'Base de dados STN'!E24&amp;" e não transmitiu ao SIOPE os dados do ano de 2025.",IF(AND(F24="NÃO",G24="SIM"),'Base de dados STN'!E24&amp;".",IF(AND(F24="SIM",G24="NÃO"),"Não transmitiu ao SIOPE os dados do ano de 2025.","")))</f>
        <v/>
      </c>
      <c r="F24" s="29" t="str">
        <f>'Compilação STN e FNDE'!E24</f>
        <v>SIM</v>
      </c>
      <c r="G24" s="29" t="str">
        <f>'Compilação STN e FNDE'!F24</f>
        <v>SIM</v>
      </c>
    </row>
    <row r="25" spans="1:7" x14ac:dyDescent="0.25">
      <c r="A25" s="28" t="s">
        <v>19</v>
      </c>
      <c r="B25" s="28" t="s">
        <v>1587</v>
      </c>
      <c r="C25" s="27">
        <v>50</v>
      </c>
      <c r="D25" s="28" t="str">
        <f t="shared" si="0"/>
        <v>Habilitado para o cálculo do VAAT.</v>
      </c>
      <c r="E25" s="28" t="str">
        <f>IF(AND(F25="NÃO",G25="NÃO"),'Base de dados STN'!E25&amp;" e não transmitiu ao SIOPE os dados do ano de 2025.",IF(AND(F25="NÃO",G25="SIM"),'Base de dados STN'!E25&amp;".",IF(AND(F25="SIM",G25="NÃO"),"Não transmitiu ao SIOPE os dados do ano de 2025.","")))</f>
        <v/>
      </c>
      <c r="F25" s="29" t="str">
        <f>'Compilação STN e FNDE'!E25</f>
        <v>SIM</v>
      </c>
      <c r="G25" s="29" t="str">
        <f>'Compilação STN e FNDE'!F25</f>
        <v>SIM</v>
      </c>
    </row>
    <row r="26" spans="1:7" x14ac:dyDescent="0.25">
      <c r="A26" s="28" t="s">
        <v>132</v>
      </c>
      <c r="B26" s="28" t="s">
        <v>1106</v>
      </c>
      <c r="C26" s="27">
        <v>51</v>
      </c>
      <c r="D26" s="28" t="str">
        <f t="shared" si="0"/>
        <v>Habilitado para o cálculo do VAAT.</v>
      </c>
      <c r="E26" s="28" t="str">
        <f>IF(AND(F26="NÃO",G26="NÃO"),'Base de dados STN'!E26&amp;" e não transmitiu ao SIOPE os dados do ano de 2025.",IF(AND(F26="NÃO",G26="SIM"),'Base de dados STN'!E26&amp;".",IF(AND(F26="SIM",G26="NÃO"),"Não transmitiu ao SIOPE os dados do ano de 2025.","")))</f>
        <v/>
      </c>
      <c r="F26" s="29" t="str">
        <f>'Compilação STN e FNDE'!E26</f>
        <v>SIM</v>
      </c>
      <c r="G26" s="29" t="str">
        <f>'Compilação STN e FNDE'!F26</f>
        <v>SIM</v>
      </c>
    </row>
    <row r="27" spans="1:7" x14ac:dyDescent="0.25">
      <c r="A27" s="28" t="s">
        <v>14</v>
      </c>
      <c r="B27" s="28" t="s">
        <v>738</v>
      </c>
      <c r="C27" s="27">
        <v>52</v>
      </c>
      <c r="D27" s="28" t="str">
        <f t="shared" si="0"/>
        <v>Habilitado para o cálculo do VAAT.</v>
      </c>
      <c r="E27" s="28" t="str">
        <f>IF(AND(F27="NÃO",G27="NÃO"),'Base de dados STN'!E27&amp;" e não transmitiu ao SIOPE os dados do ano de 2025.",IF(AND(F27="NÃO",G27="SIM"),'Base de dados STN'!E27&amp;".",IF(AND(F27="SIM",G27="NÃO"),"Não transmitiu ao SIOPE os dados do ano de 2025.","")))</f>
        <v/>
      </c>
      <c r="F27" s="29" t="str">
        <f>'Compilação STN e FNDE'!E27</f>
        <v>SIM</v>
      </c>
      <c r="G27" s="29" t="str">
        <f>'Compilação STN e FNDE'!F27</f>
        <v>SIM</v>
      </c>
    </row>
    <row r="28" spans="1:7" x14ac:dyDescent="0.25">
      <c r="A28" s="28" t="s">
        <v>1545</v>
      </c>
      <c r="B28" s="28" t="s">
        <v>1551</v>
      </c>
      <c r="C28" s="27">
        <v>53</v>
      </c>
      <c r="D28" s="28" t="str">
        <f t="shared" si="0"/>
        <v>Habilitado para o cálculo do VAAT.</v>
      </c>
      <c r="E28" s="28" t="str">
        <f>IF(AND(F28="NÃO",G28="NÃO"),'Base de dados STN'!E28&amp;" e não transmitiu ao SIOPE os dados do ano de 2025.",IF(AND(F28="NÃO",G28="SIM"),'Base de dados STN'!E28&amp;".",IF(AND(F28="SIM",G28="NÃO"),"Não transmitiu ao SIOPE os dados do ano de 2025.","")))</f>
        <v/>
      </c>
      <c r="F28" s="29" t="str">
        <f>'Compilação STN e FNDE'!E28</f>
        <v>SIM</v>
      </c>
      <c r="G28" s="29" t="str">
        <f>'Compilação STN e FNDE'!F28</f>
        <v>SIM</v>
      </c>
    </row>
    <row r="29" spans="1:7" x14ac:dyDescent="0.25">
      <c r="A29" s="28" t="s">
        <v>848</v>
      </c>
      <c r="B29" s="28" t="s">
        <v>6889</v>
      </c>
      <c r="C29" s="27">
        <v>1100015</v>
      </c>
      <c r="D29" s="28" t="str">
        <f t="shared" si="0"/>
        <v>Habilitado para o cálculo do VAAT.</v>
      </c>
      <c r="E29" s="28" t="str">
        <f>IF(AND(F29="NÃO",G29="NÃO"),'Base de dados STN'!E29&amp;" e não transmitiu ao SIOPE os dados do ano de 2025.",IF(AND(F29="NÃO",G29="SIM"),'Base de dados STN'!E29&amp;".",IF(AND(F29="SIM",G29="NÃO"),"Não transmitiu ao SIOPE os dados do ano de 2025.","")))</f>
        <v/>
      </c>
      <c r="F29" s="29" t="str">
        <f>'Compilação STN e FNDE'!E29</f>
        <v>SIM</v>
      </c>
      <c r="G29" s="29" t="str">
        <f>'Compilação STN e FNDE'!F29</f>
        <v>SIM</v>
      </c>
    </row>
    <row r="30" spans="1:7" x14ac:dyDescent="0.25">
      <c r="A30" s="28" t="s">
        <v>848</v>
      </c>
      <c r="B30" s="28" t="s">
        <v>6890</v>
      </c>
      <c r="C30" s="27">
        <v>1100023</v>
      </c>
      <c r="D30" s="28" t="str">
        <f t="shared" si="0"/>
        <v>Habilitado para o cálculo do VAAT.</v>
      </c>
      <c r="E30" s="28" t="str">
        <f>IF(AND(F30="NÃO",G30="NÃO"),'Base de dados STN'!E30&amp;" e não transmitiu ao SIOPE os dados do ano de 2025.",IF(AND(F30="NÃO",G30="SIM"),'Base de dados STN'!E30&amp;".",IF(AND(F30="SIM",G30="NÃO"),"Não transmitiu ao SIOPE os dados do ano de 2025.","")))</f>
        <v/>
      </c>
      <c r="F30" s="29" t="str">
        <f>'Compilação STN e FNDE'!E30</f>
        <v>SIM</v>
      </c>
      <c r="G30" s="29" t="str">
        <f>'Compilação STN e FNDE'!F30</f>
        <v>SIM</v>
      </c>
    </row>
    <row r="31" spans="1:7" x14ac:dyDescent="0.25">
      <c r="A31" s="28" t="s">
        <v>848</v>
      </c>
      <c r="B31" s="28" t="s">
        <v>6891</v>
      </c>
      <c r="C31" s="27">
        <v>1100031</v>
      </c>
      <c r="D31" s="28" t="str">
        <f t="shared" si="0"/>
        <v>Habilitado para o cálculo do VAAT.</v>
      </c>
      <c r="E31" s="28" t="str">
        <f>IF(AND(F31="NÃO",G31="NÃO"),'Base de dados STN'!E31&amp;" e não transmitiu ao SIOPE os dados do ano de 2025.",IF(AND(F31="NÃO",G31="SIM"),'Base de dados STN'!E31&amp;".",IF(AND(F31="SIM",G31="NÃO"),"Não transmitiu ao SIOPE os dados do ano de 2025.","")))</f>
        <v/>
      </c>
      <c r="F31" s="29" t="str">
        <f>'Compilação STN e FNDE'!E31</f>
        <v>SIM</v>
      </c>
      <c r="G31" s="29" t="str">
        <f>'Compilação STN e FNDE'!F31</f>
        <v>SIM</v>
      </c>
    </row>
    <row r="32" spans="1:7" x14ac:dyDescent="0.25">
      <c r="A32" s="28" t="s">
        <v>848</v>
      </c>
      <c r="B32" s="28" t="s">
        <v>6892</v>
      </c>
      <c r="C32" s="27">
        <v>1100049</v>
      </c>
      <c r="D32" s="28" t="str">
        <f t="shared" si="0"/>
        <v>Habilitado para o cálculo do VAAT.</v>
      </c>
      <c r="E32" s="28" t="str">
        <f>IF(AND(F32="NÃO",G32="NÃO"),'Base de dados STN'!E32&amp;" e não transmitiu ao SIOPE os dados do ano de 2025.",IF(AND(F32="NÃO",G32="SIM"),'Base de dados STN'!E32&amp;".",IF(AND(F32="SIM",G32="NÃO"),"Não transmitiu ao SIOPE os dados do ano de 2025.","")))</f>
        <v/>
      </c>
      <c r="F32" s="29" t="str">
        <f>'Compilação STN e FNDE'!E32</f>
        <v>SIM</v>
      </c>
      <c r="G32" s="29" t="str">
        <f>'Compilação STN e FNDE'!F32</f>
        <v>SIM</v>
      </c>
    </row>
    <row r="33" spans="1:7" x14ac:dyDescent="0.25">
      <c r="A33" s="28" t="s">
        <v>848</v>
      </c>
      <c r="B33" s="28" t="s">
        <v>6893</v>
      </c>
      <c r="C33" s="27">
        <v>1100056</v>
      </c>
      <c r="D33" s="28" t="str">
        <f t="shared" si="0"/>
        <v>Habilitado para o cálculo do VAAT.</v>
      </c>
      <c r="E33" s="28" t="str">
        <f>IF(AND(F33="NÃO",G33="NÃO"),'Base de dados STN'!E33&amp;" e não transmitiu ao SIOPE os dados do ano de 2025.",IF(AND(F33="NÃO",G33="SIM"),'Base de dados STN'!E33&amp;".",IF(AND(F33="SIM",G33="NÃO"),"Não transmitiu ao SIOPE os dados do ano de 2025.","")))</f>
        <v/>
      </c>
      <c r="F33" s="29" t="str">
        <f>'Compilação STN e FNDE'!E33</f>
        <v>SIM</v>
      </c>
      <c r="G33" s="29" t="str">
        <f>'Compilação STN e FNDE'!F33</f>
        <v>SIM</v>
      </c>
    </row>
    <row r="34" spans="1:7" x14ac:dyDescent="0.25">
      <c r="A34" s="28" t="s">
        <v>848</v>
      </c>
      <c r="B34" s="28" t="s">
        <v>6894</v>
      </c>
      <c r="C34" s="27">
        <v>1100064</v>
      </c>
      <c r="D34" s="28" t="str">
        <f t="shared" si="0"/>
        <v>Habilitado para o cálculo do VAAT.</v>
      </c>
      <c r="E34" s="28" t="str">
        <f>IF(AND(F34="NÃO",G34="NÃO"),'Base de dados STN'!E34&amp;" e não transmitiu ao SIOPE os dados do ano de 2025.",IF(AND(F34="NÃO",G34="SIM"),'Base de dados STN'!E34&amp;".",IF(AND(F34="SIM",G34="NÃO"),"Não transmitiu ao SIOPE os dados do ano de 2025.","")))</f>
        <v/>
      </c>
      <c r="F34" s="29" t="str">
        <f>'Compilação STN e FNDE'!E34</f>
        <v>SIM</v>
      </c>
      <c r="G34" s="29" t="str">
        <f>'Compilação STN e FNDE'!F34</f>
        <v>SIM</v>
      </c>
    </row>
    <row r="35" spans="1:7" x14ac:dyDescent="0.25">
      <c r="A35" s="28" t="s">
        <v>848</v>
      </c>
      <c r="B35" s="28" t="s">
        <v>6895</v>
      </c>
      <c r="C35" s="27">
        <v>1100072</v>
      </c>
      <c r="D35" s="28" t="str">
        <f t="shared" si="0"/>
        <v>Habilitado para o cálculo do VAAT.</v>
      </c>
      <c r="E35" s="28" t="str">
        <f>IF(AND(F35="NÃO",G35="NÃO"),'Base de dados STN'!E35&amp;" e não transmitiu ao SIOPE os dados do ano de 2025.",IF(AND(F35="NÃO",G35="SIM"),'Base de dados STN'!E35&amp;".",IF(AND(F35="SIM",G35="NÃO"),"Não transmitiu ao SIOPE os dados do ano de 2025.","")))</f>
        <v/>
      </c>
      <c r="F35" s="29" t="str">
        <f>'Compilação STN e FNDE'!E35</f>
        <v>SIM</v>
      </c>
      <c r="G35" s="29" t="str">
        <f>'Compilação STN e FNDE'!F35</f>
        <v>SIM</v>
      </c>
    </row>
    <row r="36" spans="1:7" x14ac:dyDescent="0.25">
      <c r="A36" s="28" t="s">
        <v>848</v>
      </c>
      <c r="B36" s="28" t="s">
        <v>6896</v>
      </c>
      <c r="C36" s="27">
        <v>1100080</v>
      </c>
      <c r="D36" s="28" t="str">
        <f t="shared" si="0"/>
        <v>Habilitado para o cálculo do VAAT.</v>
      </c>
      <c r="E36" s="28" t="str">
        <f>IF(AND(F36="NÃO",G36="NÃO"),'Base de dados STN'!E36&amp;" e não transmitiu ao SIOPE os dados do ano de 2025.",IF(AND(F36="NÃO",G36="SIM"),'Base de dados STN'!E36&amp;".",IF(AND(F36="SIM",G36="NÃO"),"Não transmitiu ao SIOPE os dados do ano de 2025.","")))</f>
        <v/>
      </c>
      <c r="F36" s="29" t="str">
        <f>'Compilação STN e FNDE'!E36</f>
        <v>SIM</v>
      </c>
      <c r="G36" s="29" t="str">
        <f>'Compilação STN e FNDE'!F36</f>
        <v>SIM</v>
      </c>
    </row>
    <row r="37" spans="1:7" x14ac:dyDescent="0.25">
      <c r="A37" s="28" t="s">
        <v>848</v>
      </c>
      <c r="B37" s="28" t="s">
        <v>6897</v>
      </c>
      <c r="C37" s="27">
        <v>1100098</v>
      </c>
      <c r="D37" s="28" t="str">
        <f t="shared" si="0"/>
        <v>Habilitado para o cálculo do VAAT.</v>
      </c>
      <c r="E37" s="28" t="str">
        <f>IF(AND(F37="NÃO",G37="NÃO"),'Base de dados STN'!E37&amp;" e não transmitiu ao SIOPE os dados do ano de 2025.",IF(AND(F37="NÃO",G37="SIM"),'Base de dados STN'!E37&amp;".",IF(AND(F37="SIM",G37="NÃO"),"Não transmitiu ao SIOPE os dados do ano de 2025.","")))</f>
        <v/>
      </c>
      <c r="F37" s="29" t="str">
        <f>'Compilação STN e FNDE'!E37</f>
        <v>SIM</v>
      </c>
      <c r="G37" s="29" t="str">
        <f>'Compilação STN e FNDE'!F37</f>
        <v>SIM</v>
      </c>
    </row>
    <row r="38" spans="1:7" x14ac:dyDescent="0.25">
      <c r="A38" s="28" t="s">
        <v>848</v>
      </c>
      <c r="B38" s="28" t="s">
        <v>6898</v>
      </c>
      <c r="C38" s="27">
        <v>1100106</v>
      </c>
      <c r="D38" s="28" t="str">
        <f t="shared" si="0"/>
        <v>Habilitado para o cálculo do VAAT.</v>
      </c>
      <c r="E38" s="28" t="str">
        <f>IF(AND(F38="NÃO",G38="NÃO"),'Base de dados STN'!E38&amp;" e não transmitiu ao SIOPE os dados do ano de 2025.",IF(AND(F38="NÃO",G38="SIM"),'Base de dados STN'!E38&amp;".",IF(AND(F38="SIM",G38="NÃO"),"Não transmitiu ao SIOPE os dados do ano de 2025.","")))</f>
        <v/>
      </c>
      <c r="F38" s="29" t="str">
        <f>'Compilação STN e FNDE'!E38</f>
        <v>SIM</v>
      </c>
      <c r="G38" s="29" t="str">
        <f>'Compilação STN e FNDE'!F38</f>
        <v>SIM</v>
      </c>
    </row>
    <row r="39" spans="1:7" x14ac:dyDescent="0.25">
      <c r="A39" s="28" t="s">
        <v>848</v>
      </c>
      <c r="B39" s="28" t="s">
        <v>6899</v>
      </c>
      <c r="C39" s="27">
        <v>1100114</v>
      </c>
      <c r="D39" s="28" t="str">
        <f t="shared" si="0"/>
        <v>Habilitado para o cálculo do VAAT.</v>
      </c>
      <c r="E39" s="28" t="str">
        <f>IF(AND(F39="NÃO",G39="NÃO"),'Base de dados STN'!E39&amp;" e não transmitiu ao SIOPE os dados do ano de 2025.",IF(AND(F39="NÃO",G39="SIM"),'Base de dados STN'!E39&amp;".",IF(AND(F39="SIM",G39="NÃO"),"Não transmitiu ao SIOPE os dados do ano de 2025.","")))</f>
        <v/>
      </c>
      <c r="F39" s="29" t="str">
        <f>'Compilação STN e FNDE'!E39</f>
        <v>SIM</v>
      </c>
      <c r="G39" s="29" t="str">
        <f>'Compilação STN e FNDE'!F39</f>
        <v>SIM</v>
      </c>
    </row>
    <row r="40" spans="1:7" x14ac:dyDescent="0.25">
      <c r="A40" s="28" t="s">
        <v>848</v>
      </c>
      <c r="B40" s="28" t="s">
        <v>6900</v>
      </c>
      <c r="C40" s="27">
        <v>1100122</v>
      </c>
      <c r="D40" s="28" t="str">
        <f t="shared" si="0"/>
        <v>Habilitado para o cálculo do VAAT.</v>
      </c>
      <c r="E40" s="28" t="str">
        <f>IF(AND(F40="NÃO",G40="NÃO"),'Base de dados STN'!E40&amp;" e não transmitiu ao SIOPE os dados do ano de 2025.",IF(AND(F40="NÃO",G40="SIM"),'Base de dados STN'!E40&amp;".",IF(AND(F40="SIM",G40="NÃO"),"Não transmitiu ao SIOPE os dados do ano de 2025.","")))</f>
        <v/>
      </c>
      <c r="F40" s="29" t="str">
        <f>'Compilação STN e FNDE'!E40</f>
        <v>SIM</v>
      </c>
      <c r="G40" s="29" t="str">
        <f>'Compilação STN e FNDE'!F40</f>
        <v>SIM</v>
      </c>
    </row>
    <row r="41" spans="1:7" x14ac:dyDescent="0.25">
      <c r="A41" s="28" t="s">
        <v>848</v>
      </c>
      <c r="B41" s="28" t="s">
        <v>6901</v>
      </c>
      <c r="C41" s="27">
        <v>1100130</v>
      </c>
      <c r="D41" s="28" t="str">
        <f t="shared" si="0"/>
        <v>Habilitado para o cálculo do VAAT.</v>
      </c>
      <c r="E41" s="28" t="str">
        <f>IF(AND(F41="NÃO",G41="NÃO"),'Base de dados STN'!E41&amp;" e não transmitiu ao SIOPE os dados do ano de 2025.",IF(AND(F41="NÃO",G41="SIM"),'Base de dados STN'!E41&amp;".",IF(AND(F41="SIM",G41="NÃO"),"Não transmitiu ao SIOPE os dados do ano de 2025.","")))</f>
        <v/>
      </c>
      <c r="F41" s="29" t="str">
        <f>'Compilação STN e FNDE'!E41</f>
        <v>SIM</v>
      </c>
      <c r="G41" s="29" t="str">
        <f>'Compilação STN e FNDE'!F41</f>
        <v>SIM</v>
      </c>
    </row>
    <row r="42" spans="1:7" x14ac:dyDescent="0.25">
      <c r="A42" s="28" t="s">
        <v>848</v>
      </c>
      <c r="B42" s="28" t="s">
        <v>6902</v>
      </c>
      <c r="C42" s="27">
        <v>1100148</v>
      </c>
      <c r="D42" s="28" t="str">
        <f t="shared" si="0"/>
        <v>Habilitado para o cálculo do VAAT.</v>
      </c>
      <c r="E42" s="28" t="str">
        <f>IF(AND(F42="NÃO",G42="NÃO"),'Base de dados STN'!E42&amp;" e não transmitiu ao SIOPE os dados do ano de 2025.",IF(AND(F42="NÃO",G42="SIM"),'Base de dados STN'!E42&amp;".",IF(AND(F42="SIM",G42="NÃO"),"Não transmitiu ao SIOPE os dados do ano de 2025.","")))</f>
        <v/>
      </c>
      <c r="F42" s="29" t="str">
        <f>'Compilação STN e FNDE'!E42</f>
        <v>SIM</v>
      </c>
      <c r="G42" s="29" t="str">
        <f>'Compilação STN e FNDE'!F42</f>
        <v>SIM</v>
      </c>
    </row>
    <row r="43" spans="1:7" x14ac:dyDescent="0.25">
      <c r="A43" s="28" t="s">
        <v>848</v>
      </c>
      <c r="B43" s="28" t="s">
        <v>6903</v>
      </c>
      <c r="C43" s="27">
        <v>1100155</v>
      </c>
      <c r="D43" s="28" t="str">
        <f t="shared" si="0"/>
        <v>Habilitado para o cálculo do VAAT.</v>
      </c>
      <c r="E43" s="28" t="str">
        <f>IF(AND(F43="NÃO",G43="NÃO"),'Base de dados STN'!E43&amp;" e não transmitiu ao SIOPE os dados do ano de 2025.",IF(AND(F43="NÃO",G43="SIM"),'Base de dados STN'!E43&amp;".",IF(AND(F43="SIM",G43="NÃO"),"Não transmitiu ao SIOPE os dados do ano de 2025.","")))</f>
        <v/>
      </c>
      <c r="F43" s="29" t="str">
        <f>'Compilação STN e FNDE'!E43</f>
        <v>SIM</v>
      </c>
      <c r="G43" s="29" t="str">
        <f>'Compilação STN e FNDE'!F43</f>
        <v>SIM</v>
      </c>
    </row>
    <row r="44" spans="1:7" x14ac:dyDescent="0.25">
      <c r="A44" s="28" t="s">
        <v>848</v>
      </c>
      <c r="B44" s="28" t="s">
        <v>6904</v>
      </c>
      <c r="C44" s="27">
        <v>1100189</v>
      </c>
      <c r="D44" s="28" t="str">
        <f t="shared" si="0"/>
        <v>Habilitado para o cálculo do VAAT.</v>
      </c>
      <c r="E44" s="28" t="str">
        <f>IF(AND(F44="NÃO",G44="NÃO"),'Base de dados STN'!E44&amp;" e não transmitiu ao SIOPE os dados do ano de 2025.",IF(AND(F44="NÃO",G44="SIM"),'Base de dados STN'!E44&amp;".",IF(AND(F44="SIM",G44="NÃO"),"Não transmitiu ao SIOPE os dados do ano de 2025.","")))</f>
        <v/>
      </c>
      <c r="F44" s="29" t="str">
        <f>'Compilação STN e FNDE'!E44</f>
        <v>SIM</v>
      </c>
      <c r="G44" s="29" t="str">
        <f>'Compilação STN e FNDE'!F44</f>
        <v>SIM</v>
      </c>
    </row>
    <row r="45" spans="1:7" x14ac:dyDescent="0.25">
      <c r="A45" s="28" t="s">
        <v>848</v>
      </c>
      <c r="B45" s="28" t="s">
        <v>6905</v>
      </c>
      <c r="C45" s="27">
        <v>1100205</v>
      </c>
      <c r="D45" s="28" t="str">
        <f t="shared" si="0"/>
        <v>Habilitado para o cálculo do VAAT.</v>
      </c>
      <c r="E45" s="28" t="str">
        <f>IF(AND(F45="NÃO",G45="NÃO"),'Base de dados STN'!E45&amp;" e não transmitiu ao SIOPE os dados do ano de 2025.",IF(AND(F45="NÃO",G45="SIM"),'Base de dados STN'!E45&amp;".",IF(AND(F45="SIM",G45="NÃO"),"Não transmitiu ao SIOPE os dados do ano de 2025.","")))</f>
        <v/>
      </c>
      <c r="F45" s="29" t="str">
        <f>'Compilação STN e FNDE'!E45</f>
        <v>SIM</v>
      </c>
      <c r="G45" s="29" t="str">
        <f>'Compilação STN e FNDE'!F45</f>
        <v>SIM</v>
      </c>
    </row>
    <row r="46" spans="1:7" x14ac:dyDescent="0.25">
      <c r="A46" s="28" t="s">
        <v>848</v>
      </c>
      <c r="B46" s="28" t="s">
        <v>6906</v>
      </c>
      <c r="C46" s="27">
        <v>1100254</v>
      </c>
      <c r="D46" s="28" t="str">
        <f t="shared" si="0"/>
        <v>Habilitado para o cálculo do VAAT.</v>
      </c>
      <c r="E46" s="28" t="str">
        <f>IF(AND(F46="NÃO",G46="NÃO"),'Base de dados STN'!E46&amp;" e não transmitiu ao SIOPE os dados do ano de 2025.",IF(AND(F46="NÃO",G46="SIM"),'Base de dados STN'!E46&amp;".",IF(AND(F46="SIM",G46="NÃO"),"Não transmitiu ao SIOPE os dados do ano de 2025.","")))</f>
        <v/>
      </c>
      <c r="F46" s="29" t="str">
        <f>'Compilação STN e FNDE'!E46</f>
        <v>SIM</v>
      </c>
      <c r="G46" s="29" t="str">
        <f>'Compilação STN e FNDE'!F46</f>
        <v>SIM</v>
      </c>
    </row>
    <row r="47" spans="1:7" x14ac:dyDescent="0.25">
      <c r="A47" s="28" t="s">
        <v>848</v>
      </c>
      <c r="B47" s="28" t="s">
        <v>6907</v>
      </c>
      <c r="C47" s="27">
        <v>1100262</v>
      </c>
      <c r="D47" s="28" t="str">
        <f t="shared" si="0"/>
        <v>Habilitado para o cálculo do VAAT.</v>
      </c>
      <c r="E47" s="28" t="str">
        <f>IF(AND(F47="NÃO",G47="NÃO"),'Base de dados STN'!E47&amp;" e não transmitiu ao SIOPE os dados do ano de 2025.",IF(AND(F47="NÃO",G47="SIM"),'Base de dados STN'!E47&amp;".",IF(AND(F47="SIM",G47="NÃO"),"Não transmitiu ao SIOPE os dados do ano de 2025.","")))</f>
        <v/>
      </c>
      <c r="F47" s="29" t="str">
        <f>'Compilação STN e FNDE'!E47</f>
        <v>SIM</v>
      </c>
      <c r="G47" s="29" t="str">
        <f>'Compilação STN e FNDE'!F47</f>
        <v>SIM</v>
      </c>
    </row>
    <row r="48" spans="1:7" x14ac:dyDescent="0.25">
      <c r="A48" s="28" t="s">
        <v>848</v>
      </c>
      <c r="B48" s="28" t="s">
        <v>6908</v>
      </c>
      <c r="C48" s="27">
        <v>1100288</v>
      </c>
      <c r="D48" s="28" t="str">
        <f t="shared" si="0"/>
        <v>Habilitado para o cálculo do VAAT.</v>
      </c>
      <c r="E48" s="28" t="str">
        <f>IF(AND(F48="NÃO",G48="NÃO"),'Base de dados STN'!E48&amp;" e não transmitiu ao SIOPE os dados do ano de 2025.",IF(AND(F48="NÃO",G48="SIM"),'Base de dados STN'!E48&amp;".",IF(AND(F48="SIM",G48="NÃO"),"Não transmitiu ao SIOPE os dados do ano de 2025.","")))</f>
        <v/>
      </c>
      <c r="F48" s="29" t="str">
        <f>'Compilação STN e FNDE'!E48</f>
        <v>SIM</v>
      </c>
      <c r="G48" s="29" t="str">
        <f>'Compilação STN e FNDE'!F48</f>
        <v>SIM</v>
      </c>
    </row>
    <row r="49" spans="1:7" x14ac:dyDescent="0.25">
      <c r="A49" s="28" t="s">
        <v>848</v>
      </c>
      <c r="B49" s="28" t="s">
        <v>6909</v>
      </c>
      <c r="C49" s="27">
        <v>1100296</v>
      </c>
      <c r="D49" s="28" t="str">
        <f t="shared" si="0"/>
        <v>Habilitado para o cálculo do VAAT.</v>
      </c>
      <c r="E49" s="28" t="str">
        <f>IF(AND(F49="NÃO",G49="NÃO"),'Base de dados STN'!E49&amp;" e não transmitiu ao SIOPE os dados do ano de 2025.",IF(AND(F49="NÃO",G49="SIM"),'Base de dados STN'!E49&amp;".",IF(AND(F49="SIM",G49="NÃO"),"Não transmitiu ao SIOPE os dados do ano de 2025.","")))</f>
        <v/>
      </c>
      <c r="F49" s="29" t="str">
        <f>'Compilação STN e FNDE'!E49</f>
        <v>SIM</v>
      </c>
      <c r="G49" s="29" t="str">
        <f>'Compilação STN e FNDE'!F49</f>
        <v>SIM</v>
      </c>
    </row>
    <row r="50" spans="1:7" x14ac:dyDescent="0.25">
      <c r="A50" s="28" t="s">
        <v>848</v>
      </c>
      <c r="B50" s="28" t="s">
        <v>6910</v>
      </c>
      <c r="C50" s="27">
        <v>1100304</v>
      </c>
      <c r="D50" s="28" t="str">
        <f t="shared" si="0"/>
        <v>Habilitado para o cálculo do VAAT.</v>
      </c>
      <c r="E50" s="28" t="str">
        <f>IF(AND(F50="NÃO",G50="NÃO"),'Base de dados STN'!E50&amp;" e não transmitiu ao SIOPE os dados do ano de 2025.",IF(AND(F50="NÃO",G50="SIM"),'Base de dados STN'!E50&amp;".",IF(AND(F50="SIM",G50="NÃO"),"Não transmitiu ao SIOPE os dados do ano de 2025.","")))</f>
        <v/>
      </c>
      <c r="F50" s="29" t="str">
        <f>'Compilação STN e FNDE'!E50</f>
        <v>SIM</v>
      </c>
      <c r="G50" s="29" t="str">
        <f>'Compilação STN e FNDE'!F50</f>
        <v>SIM</v>
      </c>
    </row>
    <row r="51" spans="1:7" x14ac:dyDescent="0.25">
      <c r="A51" s="28" t="s">
        <v>848</v>
      </c>
      <c r="B51" s="28" t="s">
        <v>6911</v>
      </c>
      <c r="C51" s="27">
        <v>1100320</v>
      </c>
      <c r="D51" s="28" t="str">
        <f t="shared" si="0"/>
        <v>Habilitado para o cálculo do VAAT.</v>
      </c>
      <c r="E51" s="28" t="str">
        <f>IF(AND(F51="NÃO",G51="NÃO"),'Base de dados STN'!E51&amp;" e não transmitiu ao SIOPE os dados do ano de 2025.",IF(AND(F51="NÃO",G51="SIM"),'Base de dados STN'!E51&amp;".",IF(AND(F51="SIM",G51="NÃO"),"Não transmitiu ao SIOPE os dados do ano de 2025.","")))</f>
        <v/>
      </c>
      <c r="F51" s="29" t="str">
        <f>'Compilação STN e FNDE'!E51</f>
        <v>SIM</v>
      </c>
      <c r="G51" s="29" t="str">
        <f>'Compilação STN e FNDE'!F51</f>
        <v>SIM</v>
      </c>
    </row>
    <row r="52" spans="1:7" x14ac:dyDescent="0.25">
      <c r="A52" s="28" t="s">
        <v>848</v>
      </c>
      <c r="B52" s="28" t="s">
        <v>6912</v>
      </c>
      <c r="C52" s="27">
        <v>1100338</v>
      </c>
      <c r="D52" s="28" t="str">
        <f t="shared" si="0"/>
        <v>Habilitado para o cálculo do VAAT.</v>
      </c>
      <c r="E52" s="28" t="str">
        <f>IF(AND(F52="NÃO",G52="NÃO"),'Base de dados STN'!E52&amp;" e não transmitiu ao SIOPE os dados do ano de 2025.",IF(AND(F52="NÃO",G52="SIM"),'Base de dados STN'!E52&amp;".",IF(AND(F52="SIM",G52="NÃO"),"Não transmitiu ao SIOPE os dados do ano de 2025.","")))</f>
        <v/>
      </c>
      <c r="F52" s="29" t="str">
        <f>'Compilação STN e FNDE'!E52</f>
        <v>SIM</v>
      </c>
      <c r="G52" s="29" t="str">
        <f>'Compilação STN e FNDE'!F52</f>
        <v>SIM</v>
      </c>
    </row>
    <row r="53" spans="1:7" x14ac:dyDescent="0.25">
      <c r="A53" s="28" t="s">
        <v>848</v>
      </c>
      <c r="B53" s="28" t="s">
        <v>6913</v>
      </c>
      <c r="C53" s="27">
        <v>1100346</v>
      </c>
      <c r="D53" s="28" t="str">
        <f t="shared" si="0"/>
        <v>Habilitado para o cálculo do VAAT.</v>
      </c>
      <c r="E53" s="28" t="str">
        <f>IF(AND(F53="NÃO",G53="NÃO"),'Base de dados STN'!E53&amp;" e não transmitiu ao SIOPE os dados do ano de 2025.",IF(AND(F53="NÃO",G53="SIM"),'Base de dados STN'!E53&amp;".",IF(AND(F53="SIM",G53="NÃO"),"Não transmitiu ao SIOPE os dados do ano de 2025.","")))</f>
        <v/>
      </c>
      <c r="F53" s="29" t="str">
        <f>'Compilação STN e FNDE'!E53</f>
        <v>SIM</v>
      </c>
      <c r="G53" s="29" t="str">
        <f>'Compilação STN e FNDE'!F53</f>
        <v>SIM</v>
      </c>
    </row>
    <row r="54" spans="1:7" x14ac:dyDescent="0.25">
      <c r="A54" s="28" t="s">
        <v>848</v>
      </c>
      <c r="B54" s="28" t="s">
        <v>6914</v>
      </c>
      <c r="C54" s="27">
        <v>1100379</v>
      </c>
      <c r="D54" s="28" t="str">
        <f t="shared" si="0"/>
        <v>Habilitado para o cálculo do VAAT.</v>
      </c>
      <c r="E54" s="28" t="str">
        <f>IF(AND(F54="NÃO",G54="NÃO"),'Base de dados STN'!E54&amp;" e não transmitiu ao SIOPE os dados do ano de 2025.",IF(AND(F54="NÃO",G54="SIM"),'Base de dados STN'!E54&amp;".",IF(AND(F54="SIM",G54="NÃO"),"Não transmitiu ao SIOPE os dados do ano de 2025.","")))</f>
        <v/>
      </c>
      <c r="F54" s="29" t="str">
        <f>'Compilação STN e FNDE'!E54</f>
        <v>SIM</v>
      </c>
      <c r="G54" s="29" t="str">
        <f>'Compilação STN e FNDE'!F54</f>
        <v>SIM</v>
      </c>
    </row>
    <row r="55" spans="1:7" x14ac:dyDescent="0.25">
      <c r="A55" s="28" t="s">
        <v>848</v>
      </c>
      <c r="B55" s="28" t="s">
        <v>6915</v>
      </c>
      <c r="C55" s="27">
        <v>1100403</v>
      </c>
      <c r="D55" s="28" t="str">
        <f t="shared" si="0"/>
        <v>Habilitado para o cálculo do VAAT.</v>
      </c>
      <c r="E55" s="28" t="str">
        <f>IF(AND(F55="NÃO",G55="NÃO"),'Base de dados STN'!E55&amp;" e não transmitiu ao SIOPE os dados do ano de 2025.",IF(AND(F55="NÃO",G55="SIM"),'Base de dados STN'!E55&amp;".",IF(AND(F55="SIM",G55="NÃO"),"Não transmitiu ao SIOPE os dados do ano de 2025.","")))</f>
        <v/>
      </c>
      <c r="F55" s="29" t="str">
        <f>'Compilação STN e FNDE'!E55</f>
        <v>SIM</v>
      </c>
      <c r="G55" s="29" t="str">
        <f>'Compilação STN e FNDE'!F55</f>
        <v>SIM</v>
      </c>
    </row>
    <row r="56" spans="1:7" x14ac:dyDescent="0.25">
      <c r="A56" s="28" t="s">
        <v>848</v>
      </c>
      <c r="B56" s="28" t="s">
        <v>1184</v>
      </c>
      <c r="C56" s="27">
        <v>1100452</v>
      </c>
      <c r="D56" s="28" t="str">
        <f t="shared" si="0"/>
        <v>Habilitado para o cálculo do VAAT.</v>
      </c>
      <c r="E56" s="28" t="str">
        <f>IF(AND(F56="NÃO",G56="NÃO"),'Base de dados STN'!E56&amp;" e não transmitiu ao SIOPE os dados do ano de 2025.",IF(AND(F56="NÃO",G56="SIM"),'Base de dados STN'!E56&amp;".",IF(AND(F56="SIM",G56="NÃO"),"Não transmitiu ao SIOPE os dados do ano de 2025.","")))</f>
        <v/>
      </c>
      <c r="F56" s="29" t="str">
        <f>'Compilação STN e FNDE'!E56</f>
        <v>SIM</v>
      </c>
      <c r="G56" s="29" t="str">
        <f>'Compilação STN e FNDE'!F56</f>
        <v>SIM</v>
      </c>
    </row>
    <row r="57" spans="1:7" x14ac:dyDescent="0.25">
      <c r="A57" s="28" t="s">
        <v>848</v>
      </c>
      <c r="B57" s="28" t="s">
        <v>849</v>
      </c>
      <c r="C57" s="27">
        <v>1100502</v>
      </c>
      <c r="D57" s="28" t="str">
        <f t="shared" si="0"/>
        <v>Habilitado para o cálculo do VAAT.</v>
      </c>
      <c r="E57" s="28" t="str">
        <f>IF(AND(F57="NÃO",G57="NÃO"),'Base de dados STN'!E57&amp;" e não transmitiu ao SIOPE os dados do ano de 2025.",IF(AND(F57="NÃO",G57="SIM"),'Base de dados STN'!E57&amp;".",IF(AND(F57="SIM",G57="NÃO"),"Não transmitiu ao SIOPE os dados do ano de 2025.","")))</f>
        <v/>
      </c>
      <c r="F57" s="29" t="str">
        <f>'Compilação STN e FNDE'!E57</f>
        <v>SIM</v>
      </c>
      <c r="G57" s="29" t="str">
        <f>'Compilação STN e FNDE'!F57</f>
        <v>SIM</v>
      </c>
    </row>
    <row r="58" spans="1:7" x14ac:dyDescent="0.25">
      <c r="A58" s="28" t="s">
        <v>848</v>
      </c>
      <c r="B58" s="28" t="s">
        <v>6916</v>
      </c>
      <c r="C58" s="27">
        <v>1100601</v>
      </c>
      <c r="D58" s="28" t="str">
        <f t="shared" si="0"/>
        <v>Habilitado para o cálculo do VAAT.</v>
      </c>
      <c r="E58" s="28" t="str">
        <f>IF(AND(F58="NÃO",G58="NÃO"),'Base de dados STN'!E58&amp;" e não transmitiu ao SIOPE os dados do ano de 2025.",IF(AND(F58="NÃO",G58="SIM"),'Base de dados STN'!E58&amp;".",IF(AND(F58="SIM",G58="NÃO"),"Não transmitiu ao SIOPE os dados do ano de 2025.","")))</f>
        <v/>
      </c>
      <c r="F58" s="29" t="str">
        <f>'Compilação STN e FNDE'!E58</f>
        <v>SIM</v>
      </c>
      <c r="G58" s="29" t="str">
        <f>'Compilação STN e FNDE'!F58</f>
        <v>SIM</v>
      </c>
    </row>
    <row r="59" spans="1:7" x14ac:dyDescent="0.25">
      <c r="A59" s="28" t="s">
        <v>848</v>
      </c>
      <c r="B59" s="28" t="s">
        <v>6917</v>
      </c>
      <c r="C59" s="27">
        <v>1100700</v>
      </c>
      <c r="D59" s="28" t="str">
        <f t="shared" si="0"/>
        <v>Habilitado para o cálculo do VAAT.</v>
      </c>
      <c r="E59" s="28" t="str">
        <f>IF(AND(F59="NÃO",G59="NÃO"),'Base de dados STN'!E59&amp;" e não transmitiu ao SIOPE os dados do ano de 2025.",IF(AND(F59="NÃO",G59="SIM"),'Base de dados STN'!E59&amp;".",IF(AND(F59="SIM",G59="NÃO"),"Não transmitiu ao SIOPE os dados do ano de 2025.","")))</f>
        <v/>
      </c>
      <c r="F59" s="29" t="str">
        <f>'Compilação STN e FNDE'!E59</f>
        <v>SIM</v>
      </c>
      <c r="G59" s="29" t="str">
        <f>'Compilação STN e FNDE'!F59</f>
        <v>SIM</v>
      </c>
    </row>
    <row r="60" spans="1:7" x14ac:dyDescent="0.25">
      <c r="A60" s="28" t="s">
        <v>848</v>
      </c>
      <c r="B60" s="28" t="s">
        <v>1068</v>
      </c>
      <c r="C60" s="27">
        <v>1100809</v>
      </c>
      <c r="D60" s="28" t="str">
        <f t="shared" si="0"/>
        <v>Habilitado para o cálculo do VAAT.</v>
      </c>
      <c r="E60" s="28" t="str">
        <f>IF(AND(F60="NÃO",G60="NÃO"),'Base de dados STN'!E60&amp;" e não transmitiu ao SIOPE os dados do ano de 2025.",IF(AND(F60="NÃO",G60="SIM"),'Base de dados STN'!E60&amp;".",IF(AND(F60="SIM",G60="NÃO"),"Não transmitiu ao SIOPE os dados do ano de 2025.","")))</f>
        <v/>
      </c>
      <c r="F60" s="29" t="str">
        <f>'Compilação STN e FNDE'!E60</f>
        <v>SIM</v>
      </c>
      <c r="G60" s="29" t="str">
        <f>'Compilação STN e FNDE'!F60</f>
        <v>SIM</v>
      </c>
    </row>
    <row r="61" spans="1:7" x14ac:dyDescent="0.25">
      <c r="A61" s="28" t="s">
        <v>848</v>
      </c>
      <c r="B61" s="28" t="s">
        <v>6918</v>
      </c>
      <c r="C61" s="27">
        <v>1100908</v>
      </c>
      <c r="D61" s="28" t="str">
        <f t="shared" si="0"/>
        <v>Habilitado para o cálculo do VAAT.</v>
      </c>
      <c r="E61" s="28" t="str">
        <f>IF(AND(F61="NÃO",G61="NÃO"),'Base de dados STN'!E61&amp;" e não transmitiu ao SIOPE os dados do ano de 2025.",IF(AND(F61="NÃO",G61="SIM"),'Base de dados STN'!E61&amp;".",IF(AND(F61="SIM",G61="NÃO"),"Não transmitiu ao SIOPE os dados do ano de 2025.","")))</f>
        <v/>
      </c>
      <c r="F61" s="29" t="str">
        <f>'Compilação STN e FNDE'!E61</f>
        <v>SIM</v>
      </c>
      <c r="G61" s="29" t="str">
        <f>'Compilação STN e FNDE'!F61</f>
        <v>SIM</v>
      </c>
    </row>
    <row r="62" spans="1:7" x14ac:dyDescent="0.25">
      <c r="A62" s="28" t="s">
        <v>848</v>
      </c>
      <c r="B62" s="28" t="s">
        <v>6919</v>
      </c>
      <c r="C62" s="27">
        <v>1100924</v>
      </c>
      <c r="D62" s="28" t="str">
        <f t="shared" si="0"/>
        <v>Habilitado para o cálculo do VAAT.</v>
      </c>
      <c r="E62" s="28" t="str">
        <f>IF(AND(F62="NÃO",G62="NÃO"),'Base de dados STN'!E62&amp;" e não transmitiu ao SIOPE os dados do ano de 2025.",IF(AND(F62="NÃO",G62="SIM"),'Base de dados STN'!E62&amp;".",IF(AND(F62="SIM",G62="NÃO"),"Não transmitiu ao SIOPE os dados do ano de 2025.","")))</f>
        <v/>
      </c>
      <c r="F62" s="29" t="str">
        <f>'Compilação STN e FNDE'!E62</f>
        <v>SIM</v>
      </c>
      <c r="G62" s="29" t="str">
        <f>'Compilação STN e FNDE'!F62</f>
        <v>SIM</v>
      </c>
    </row>
    <row r="63" spans="1:7" x14ac:dyDescent="0.25">
      <c r="A63" s="28" t="s">
        <v>848</v>
      </c>
      <c r="B63" s="28" t="s">
        <v>6920</v>
      </c>
      <c r="C63" s="27">
        <v>1100940</v>
      </c>
      <c r="D63" s="28" t="str">
        <f t="shared" si="0"/>
        <v>Habilitado para o cálculo do VAAT.</v>
      </c>
      <c r="E63" s="28" t="str">
        <f>IF(AND(F63="NÃO",G63="NÃO"),'Base de dados STN'!E63&amp;" e não transmitiu ao SIOPE os dados do ano de 2025.",IF(AND(F63="NÃO",G63="SIM"),'Base de dados STN'!E63&amp;".",IF(AND(F63="SIM",G63="NÃO"),"Não transmitiu ao SIOPE os dados do ano de 2025.","")))</f>
        <v/>
      </c>
      <c r="F63" s="29" t="str">
        <f>'Compilação STN e FNDE'!E63</f>
        <v>SIM</v>
      </c>
      <c r="G63" s="29" t="str">
        <f>'Compilação STN e FNDE'!F63</f>
        <v>SIM</v>
      </c>
    </row>
    <row r="64" spans="1:7" x14ac:dyDescent="0.25">
      <c r="A64" s="28" t="s">
        <v>848</v>
      </c>
      <c r="B64" s="28" t="s">
        <v>6921</v>
      </c>
      <c r="C64" s="27">
        <v>1101005</v>
      </c>
      <c r="D64" s="28" t="str">
        <f t="shared" si="0"/>
        <v>Habilitado para o cálculo do VAAT.</v>
      </c>
      <c r="E64" s="28" t="str">
        <f>IF(AND(F64="NÃO",G64="NÃO"),'Base de dados STN'!E64&amp;" e não transmitiu ao SIOPE os dados do ano de 2025.",IF(AND(F64="NÃO",G64="SIM"),'Base de dados STN'!E64&amp;".",IF(AND(F64="SIM",G64="NÃO"),"Não transmitiu ao SIOPE os dados do ano de 2025.","")))</f>
        <v/>
      </c>
      <c r="F64" s="29" t="str">
        <f>'Compilação STN e FNDE'!E64</f>
        <v>SIM</v>
      </c>
      <c r="G64" s="29" t="str">
        <f>'Compilação STN e FNDE'!F64</f>
        <v>SIM</v>
      </c>
    </row>
    <row r="65" spans="1:7" x14ac:dyDescent="0.25">
      <c r="A65" s="28" t="s">
        <v>848</v>
      </c>
      <c r="B65" s="28" t="s">
        <v>6922</v>
      </c>
      <c r="C65" s="27">
        <v>1101104</v>
      </c>
      <c r="D65" s="28" t="str">
        <f t="shared" si="0"/>
        <v>Habilitado para o cálculo do VAAT.</v>
      </c>
      <c r="E65" s="28" t="str">
        <f>IF(AND(F65="NÃO",G65="NÃO"),'Base de dados STN'!E65&amp;" e não transmitiu ao SIOPE os dados do ano de 2025.",IF(AND(F65="NÃO",G65="SIM"),'Base de dados STN'!E65&amp;".",IF(AND(F65="SIM",G65="NÃO"),"Não transmitiu ao SIOPE os dados do ano de 2025.","")))</f>
        <v/>
      </c>
      <c r="F65" s="29" t="str">
        <f>'Compilação STN e FNDE'!E65</f>
        <v>SIM</v>
      </c>
      <c r="G65" s="29" t="str">
        <f>'Compilação STN e FNDE'!F65</f>
        <v>SIM</v>
      </c>
    </row>
    <row r="66" spans="1:7" x14ac:dyDescent="0.25">
      <c r="A66" s="28" t="s">
        <v>848</v>
      </c>
      <c r="B66" s="28" t="s">
        <v>6923</v>
      </c>
      <c r="C66" s="27">
        <v>1101203</v>
      </c>
      <c r="D66" s="28" t="str">
        <f t="shared" ref="D66:D129" si="1">IF(AND(F66="Sim",G66="Sim"),$I$2,IF(AND(F66="Não",G66="Não"),$I$5,IF(F66="Não",$I$3,$I$4)))</f>
        <v>Habilitado para o cálculo do VAAT.</v>
      </c>
      <c r="E66" s="28" t="str">
        <f>IF(AND(F66="NÃO",G66="NÃO"),'Base de dados STN'!E66&amp;" e não transmitiu ao SIOPE os dados do ano de 2025.",IF(AND(F66="NÃO",G66="SIM"),'Base de dados STN'!E66&amp;".",IF(AND(F66="SIM",G66="NÃO"),"Não transmitiu ao SIOPE os dados do ano de 2025.","")))</f>
        <v/>
      </c>
      <c r="F66" s="29" t="str">
        <f>'Compilação STN e FNDE'!E66</f>
        <v>SIM</v>
      </c>
      <c r="G66" s="29" t="str">
        <f>'Compilação STN e FNDE'!F66</f>
        <v>SIM</v>
      </c>
    </row>
    <row r="67" spans="1:7" x14ac:dyDescent="0.25">
      <c r="A67" s="28" t="s">
        <v>848</v>
      </c>
      <c r="B67" s="28" t="s">
        <v>6924</v>
      </c>
      <c r="C67" s="27">
        <v>1101302</v>
      </c>
      <c r="D67" s="28" t="str">
        <f t="shared" si="1"/>
        <v>Habilitado para o cálculo do VAAT.</v>
      </c>
      <c r="E67" s="28" t="str">
        <f>IF(AND(F67="NÃO",G67="NÃO"),'Base de dados STN'!E67&amp;" e não transmitiu ao SIOPE os dados do ano de 2025.",IF(AND(F67="NÃO",G67="SIM"),'Base de dados STN'!E67&amp;".",IF(AND(F67="SIM",G67="NÃO"),"Não transmitiu ao SIOPE os dados do ano de 2025.","")))</f>
        <v/>
      </c>
      <c r="F67" s="29" t="str">
        <f>'Compilação STN e FNDE'!E67</f>
        <v>SIM</v>
      </c>
      <c r="G67" s="29" t="str">
        <f>'Compilação STN e FNDE'!F67</f>
        <v>SIM</v>
      </c>
    </row>
    <row r="68" spans="1:7" x14ac:dyDescent="0.25">
      <c r="A68" s="28" t="s">
        <v>848</v>
      </c>
      <c r="B68" s="28" t="s">
        <v>6925</v>
      </c>
      <c r="C68" s="27">
        <v>1101401</v>
      </c>
      <c r="D68" s="28" t="str">
        <f t="shared" si="1"/>
        <v>Habilitado para o cálculo do VAAT.</v>
      </c>
      <c r="E68" s="28" t="str">
        <f>IF(AND(F68="NÃO",G68="NÃO"),'Base de dados STN'!E68&amp;" e não transmitiu ao SIOPE os dados do ano de 2025.",IF(AND(F68="NÃO",G68="SIM"),'Base de dados STN'!E68&amp;".",IF(AND(F68="SIM",G68="NÃO"),"Não transmitiu ao SIOPE os dados do ano de 2025.","")))</f>
        <v/>
      </c>
      <c r="F68" s="29" t="str">
        <f>'Compilação STN e FNDE'!E68</f>
        <v>SIM</v>
      </c>
      <c r="G68" s="29" t="str">
        <f>'Compilação STN e FNDE'!F68</f>
        <v>SIM</v>
      </c>
    </row>
    <row r="69" spans="1:7" x14ac:dyDescent="0.25">
      <c r="A69" s="28" t="s">
        <v>848</v>
      </c>
      <c r="B69" s="28" t="s">
        <v>1185</v>
      </c>
      <c r="C69" s="27">
        <v>1101435</v>
      </c>
      <c r="D69" s="28" t="str">
        <f t="shared" si="1"/>
        <v>Habilitado para o cálculo do VAAT.</v>
      </c>
      <c r="E69" s="28" t="str">
        <f>IF(AND(F69="NÃO",G69="NÃO"),'Base de dados STN'!E69&amp;" e não transmitiu ao SIOPE os dados do ano de 2025.",IF(AND(F69="NÃO",G69="SIM"),'Base de dados STN'!E69&amp;".",IF(AND(F69="SIM",G69="NÃO"),"Não transmitiu ao SIOPE os dados do ano de 2025.","")))</f>
        <v/>
      </c>
      <c r="F69" s="29" t="str">
        <f>'Compilação STN e FNDE'!E69</f>
        <v>SIM</v>
      </c>
      <c r="G69" s="29" t="str">
        <f>'Compilação STN e FNDE'!F69</f>
        <v>SIM</v>
      </c>
    </row>
    <row r="70" spans="1:7" x14ac:dyDescent="0.25">
      <c r="A70" s="28" t="s">
        <v>848</v>
      </c>
      <c r="B70" s="28" t="s">
        <v>6926</v>
      </c>
      <c r="C70" s="27">
        <v>1101450</v>
      </c>
      <c r="D70" s="28" t="str">
        <f t="shared" si="1"/>
        <v>Habilitado para o cálculo do VAAT.</v>
      </c>
      <c r="E70" s="28" t="str">
        <f>IF(AND(F70="NÃO",G70="NÃO"),'Base de dados STN'!E70&amp;" e não transmitiu ao SIOPE os dados do ano de 2025.",IF(AND(F70="NÃO",G70="SIM"),'Base de dados STN'!E70&amp;".",IF(AND(F70="SIM",G70="NÃO"),"Não transmitiu ao SIOPE os dados do ano de 2025.","")))</f>
        <v/>
      </c>
      <c r="F70" s="29" t="str">
        <f>'Compilação STN e FNDE'!E70</f>
        <v>SIM</v>
      </c>
      <c r="G70" s="29" t="str">
        <f>'Compilação STN e FNDE'!F70</f>
        <v>SIM</v>
      </c>
    </row>
    <row r="71" spans="1:7" x14ac:dyDescent="0.25">
      <c r="A71" s="28" t="s">
        <v>848</v>
      </c>
      <c r="B71" s="28" t="s">
        <v>1186</v>
      </c>
      <c r="C71" s="27">
        <v>1101468</v>
      </c>
      <c r="D71" s="28" t="str">
        <f t="shared" si="1"/>
        <v>Habilitado para o cálculo do VAAT.</v>
      </c>
      <c r="E71" s="28" t="str">
        <f>IF(AND(F71="NÃO",G71="NÃO"),'Base de dados STN'!E71&amp;" e não transmitiu ao SIOPE os dados do ano de 2025.",IF(AND(F71="NÃO",G71="SIM"),'Base de dados STN'!E71&amp;".",IF(AND(F71="SIM",G71="NÃO"),"Não transmitiu ao SIOPE os dados do ano de 2025.","")))</f>
        <v/>
      </c>
      <c r="F71" s="29" t="str">
        <f>'Compilação STN e FNDE'!E71</f>
        <v>SIM</v>
      </c>
      <c r="G71" s="29" t="str">
        <f>'Compilação STN e FNDE'!F71</f>
        <v>SIM</v>
      </c>
    </row>
    <row r="72" spans="1:7" x14ac:dyDescent="0.25">
      <c r="A72" s="28" t="s">
        <v>848</v>
      </c>
      <c r="B72" s="28" t="s">
        <v>6927</v>
      </c>
      <c r="C72" s="27">
        <v>1101476</v>
      </c>
      <c r="D72" s="28" t="str">
        <f t="shared" si="1"/>
        <v>Habilitado para o cálculo do VAAT.</v>
      </c>
      <c r="E72" s="28" t="str">
        <f>IF(AND(F72="NÃO",G72="NÃO"),'Base de dados STN'!E72&amp;" e não transmitiu ao SIOPE os dados do ano de 2025.",IF(AND(F72="NÃO",G72="SIM"),'Base de dados STN'!E72&amp;".",IF(AND(F72="SIM",G72="NÃO"),"Não transmitiu ao SIOPE os dados do ano de 2025.","")))</f>
        <v/>
      </c>
      <c r="F72" s="29" t="str">
        <f>'Compilação STN e FNDE'!E72</f>
        <v>SIM</v>
      </c>
      <c r="G72" s="29" t="str">
        <f>'Compilação STN e FNDE'!F72</f>
        <v>SIM</v>
      </c>
    </row>
    <row r="73" spans="1:7" x14ac:dyDescent="0.25">
      <c r="A73" s="28" t="s">
        <v>848</v>
      </c>
      <c r="B73" s="28" t="s">
        <v>6928</v>
      </c>
      <c r="C73" s="27">
        <v>1101484</v>
      </c>
      <c r="D73" s="28" t="str">
        <f t="shared" si="1"/>
        <v>Habilitado para o cálculo do VAAT.</v>
      </c>
      <c r="E73" s="28" t="str">
        <f>IF(AND(F73="NÃO",G73="NÃO"),'Base de dados STN'!E73&amp;" e não transmitiu ao SIOPE os dados do ano de 2025.",IF(AND(F73="NÃO",G73="SIM"),'Base de dados STN'!E73&amp;".",IF(AND(F73="SIM",G73="NÃO"),"Não transmitiu ao SIOPE os dados do ano de 2025.","")))</f>
        <v/>
      </c>
      <c r="F73" s="29" t="str">
        <f>'Compilação STN e FNDE'!E73</f>
        <v>SIM</v>
      </c>
      <c r="G73" s="29" t="str">
        <f>'Compilação STN e FNDE'!F73</f>
        <v>SIM</v>
      </c>
    </row>
    <row r="74" spans="1:7" x14ac:dyDescent="0.25">
      <c r="A74" s="28" t="s">
        <v>848</v>
      </c>
      <c r="B74" s="28" t="s">
        <v>6929</v>
      </c>
      <c r="C74" s="27">
        <v>1101492</v>
      </c>
      <c r="D74" s="28" t="str">
        <f t="shared" si="1"/>
        <v>Habilitado para o cálculo do VAAT.</v>
      </c>
      <c r="E74" s="28" t="str">
        <f>IF(AND(F74="NÃO",G74="NÃO"),'Base de dados STN'!E74&amp;" e não transmitiu ao SIOPE os dados do ano de 2025.",IF(AND(F74="NÃO",G74="SIM"),'Base de dados STN'!E74&amp;".",IF(AND(F74="SIM",G74="NÃO"),"Não transmitiu ao SIOPE os dados do ano de 2025.","")))</f>
        <v/>
      </c>
      <c r="F74" s="29" t="str">
        <f>'Compilação STN e FNDE'!E74</f>
        <v>SIM</v>
      </c>
      <c r="G74" s="29" t="str">
        <f>'Compilação STN e FNDE'!F74</f>
        <v>SIM</v>
      </c>
    </row>
    <row r="75" spans="1:7" x14ac:dyDescent="0.25">
      <c r="A75" s="28" t="s">
        <v>848</v>
      </c>
      <c r="B75" s="28" t="s">
        <v>6930</v>
      </c>
      <c r="C75" s="27">
        <v>1101500</v>
      </c>
      <c r="D75" s="28" t="str">
        <f t="shared" si="1"/>
        <v>Habilitado para o cálculo do VAAT.</v>
      </c>
      <c r="E75" s="28" t="str">
        <f>IF(AND(F75="NÃO",G75="NÃO"),'Base de dados STN'!E75&amp;" e não transmitiu ao SIOPE os dados do ano de 2025.",IF(AND(F75="NÃO",G75="SIM"),'Base de dados STN'!E75&amp;".",IF(AND(F75="SIM",G75="NÃO"),"Não transmitiu ao SIOPE os dados do ano de 2025.","")))</f>
        <v/>
      </c>
      <c r="F75" s="29" t="str">
        <f>'Compilação STN e FNDE'!E75</f>
        <v>SIM</v>
      </c>
      <c r="G75" s="29" t="str">
        <f>'Compilação STN e FNDE'!F75</f>
        <v>SIM</v>
      </c>
    </row>
    <row r="76" spans="1:7" x14ac:dyDescent="0.25">
      <c r="A76" s="28" t="s">
        <v>848</v>
      </c>
      <c r="B76" s="28" t="s">
        <v>1187</v>
      </c>
      <c r="C76" s="27">
        <v>1101559</v>
      </c>
      <c r="D76" s="28" t="str">
        <f t="shared" si="1"/>
        <v>Habilitado para o cálculo do VAAT.</v>
      </c>
      <c r="E76" s="28" t="str">
        <f>IF(AND(F76="NÃO",G76="NÃO"),'Base de dados STN'!E76&amp;" e não transmitiu ao SIOPE os dados do ano de 2025.",IF(AND(F76="NÃO",G76="SIM"),'Base de dados STN'!E76&amp;".",IF(AND(F76="SIM",G76="NÃO"),"Não transmitiu ao SIOPE os dados do ano de 2025.","")))</f>
        <v/>
      </c>
      <c r="F76" s="29" t="str">
        <f>'Compilação STN e FNDE'!E76</f>
        <v>SIM</v>
      </c>
      <c r="G76" s="29" t="str">
        <f>'Compilação STN e FNDE'!F76</f>
        <v>SIM</v>
      </c>
    </row>
    <row r="77" spans="1:7" x14ac:dyDescent="0.25">
      <c r="A77" s="28" t="s">
        <v>848</v>
      </c>
      <c r="B77" s="28" t="s">
        <v>6931</v>
      </c>
      <c r="C77" s="27">
        <v>1101609</v>
      </c>
      <c r="D77" s="28" t="str">
        <f t="shared" si="1"/>
        <v>Habilitado para o cálculo do VAAT.</v>
      </c>
      <c r="E77" s="28" t="str">
        <f>IF(AND(F77="NÃO",G77="NÃO"),'Base de dados STN'!E77&amp;" e não transmitiu ao SIOPE os dados do ano de 2025.",IF(AND(F77="NÃO",G77="SIM"),'Base de dados STN'!E77&amp;".",IF(AND(F77="SIM",G77="NÃO"),"Não transmitiu ao SIOPE os dados do ano de 2025.","")))</f>
        <v/>
      </c>
      <c r="F77" s="29" t="str">
        <f>'Compilação STN e FNDE'!E77</f>
        <v>SIM</v>
      </c>
      <c r="G77" s="29" t="str">
        <f>'Compilação STN e FNDE'!F77</f>
        <v>SIM</v>
      </c>
    </row>
    <row r="78" spans="1:7" x14ac:dyDescent="0.25">
      <c r="A78" s="28" t="s">
        <v>848</v>
      </c>
      <c r="B78" s="28" t="s">
        <v>6932</v>
      </c>
      <c r="C78" s="27">
        <v>1101708</v>
      </c>
      <c r="D78" s="28" t="str">
        <f t="shared" si="1"/>
        <v>Habilitado para o cálculo do VAAT.</v>
      </c>
      <c r="E78" s="28" t="str">
        <f>IF(AND(F78="NÃO",G78="NÃO"),'Base de dados STN'!E78&amp;" e não transmitiu ao SIOPE os dados do ano de 2025.",IF(AND(F78="NÃO",G78="SIM"),'Base de dados STN'!E78&amp;".",IF(AND(F78="SIM",G78="NÃO"),"Não transmitiu ao SIOPE os dados do ano de 2025.","")))</f>
        <v/>
      </c>
      <c r="F78" s="29" t="str">
        <f>'Compilação STN e FNDE'!E78</f>
        <v>SIM</v>
      </c>
      <c r="G78" s="29" t="str">
        <f>'Compilação STN e FNDE'!F78</f>
        <v>SIM</v>
      </c>
    </row>
    <row r="79" spans="1:7" x14ac:dyDescent="0.25">
      <c r="A79" s="28" t="s">
        <v>848</v>
      </c>
      <c r="B79" s="28" t="s">
        <v>6933</v>
      </c>
      <c r="C79" s="27">
        <v>1101757</v>
      </c>
      <c r="D79" s="28" t="str">
        <f t="shared" si="1"/>
        <v>Habilitado para o cálculo do VAAT.</v>
      </c>
      <c r="E79" s="28" t="str">
        <f>IF(AND(F79="NÃO",G79="NÃO"),'Base de dados STN'!E79&amp;" e não transmitiu ao SIOPE os dados do ano de 2025.",IF(AND(F79="NÃO",G79="SIM"),'Base de dados STN'!E79&amp;".",IF(AND(F79="SIM",G79="NÃO"),"Não transmitiu ao SIOPE os dados do ano de 2025.","")))</f>
        <v/>
      </c>
      <c r="F79" s="29" t="str">
        <f>'Compilação STN e FNDE'!E79</f>
        <v>SIM</v>
      </c>
      <c r="G79" s="29" t="str">
        <f>'Compilação STN e FNDE'!F79</f>
        <v>SIM</v>
      </c>
    </row>
    <row r="80" spans="1:7" x14ac:dyDescent="0.25">
      <c r="A80" s="28" t="s">
        <v>848</v>
      </c>
      <c r="B80" s="28" t="s">
        <v>6934</v>
      </c>
      <c r="C80" s="27">
        <v>1101807</v>
      </c>
      <c r="D80" s="28" t="str">
        <f t="shared" si="1"/>
        <v>Habilitado para o cálculo do VAAT.</v>
      </c>
      <c r="E80" s="28" t="str">
        <f>IF(AND(F80="NÃO",G80="NÃO"),'Base de dados STN'!E80&amp;" e não transmitiu ao SIOPE os dados do ano de 2025.",IF(AND(F80="NÃO",G80="SIM"),'Base de dados STN'!E80&amp;".",IF(AND(F80="SIM",G80="NÃO"),"Não transmitiu ao SIOPE os dados do ano de 2025.","")))</f>
        <v/>
      </c>
      <c r="F80" s="29" t="str">
        <f>'Compilação STN e FNDE'!E80</f>
        <v>SIM</v>
      </c>
      <c r="G80" s="29" t="str">
        <f>'Compilação STN e FNDE'!F80</f>
        <v>SIM</v>
      </c>
    </row>
    <row r="81" spans="1:7" x14ac:dyDescent="0.25">
      <c r="A81" s="28" t="s">
        <v>592</v>
      </c>
      <c r="B81" s="28" t="s">
        <v>1188</v>
      </c>
      <c r="C81" s="27">
        <v>1200013</v>
      </c>
      <c r="D81" s="28" t="str">
        <f t="shared" si="1"/>
        <v>Habilitado para o cálculo do VAAT.</v>
      </c>
      <c r="E81" s="28" t="str">
        <f>IF(AND(F81="NÃO",G81="NÃO"),'Base de dados STN'!E81&amp;" e não transmitiu ao SIOPE os dados do ano de 2025.",IF(AND(F81="NÃO",G81="SIM"),'Base de dados STN'!E81&amp;".",IF(AND(F81="SIM",G81="NÃO"),"Não transmitiu ao SIOPE os dados do ano de 2025.","")))</f>
        <v/>
      </c>
      <c r="F81" s="29" t="str">
        <f>'Compilação STN e FNDE'!E81</f>
        <v>SIM</v>
      </c>
      <c r="G81" s="29" t="str">
        <f>'Compilação STN e FNDE'!F81</f>
        <v>SIM</v>
      </c>
    </row>
    <row r="82" spans="1:7" x14ac:dyDescent="0.25">
      <c r="A82" s="28" t="s">
        <v>592</v>
      </c>
      <c r="B82" s="28" t="s">
        <v>6935</v>
      </c>
      <c r="C82" s="27">
        <v>1200054</v>
      </c>
      <c r="D82" s="28" t="str">
        <f t="shared" si="1"/>
        <v>Habilitado para o cálculo do VAAT.</v>
      </c>
      <c r="E82" s="28" t="str">
        <f>IF(AND(F82="NÃO",G82="NÃO"),'Base de dados STN'!E82&amp;" e não transmitiu ao SIOPE os dados do ano de 2025.",IF(AND(F82="NÃO",G82="SIM"),'Base de dados STN'!E82&amp;".",IF(AND(F82="SIM",G82="NÃO"),"Não transmitiu ao SIOPE os dados do ano de 2025.","")))</f>
        <v/>
      </c>
      <c r="F82" s="29" t="str">
        <f>'Compilação STN e FNDE'!E82</f>
        <v>SIM</v>
      </c>
      <c r="G82" s="29" t="str">
        <f>'Compilação STN e FNDE'!F82</f>
        <v>SIM</v>
      </c>
    </row>
    <row r="83" spans="1:7" x14ac:dyDescent="0.25">
      <c r="A83" s="28" t="s">
        <v>592</v>
      </c>
      <c r="B83" s="28" t="s">
        <v>6936</v>
      </c>
      <c r="C83" s="27">
        <v>1200104</v>
      </c>
      <c r="D83" s="28" t="str">
        <f t="shared" si="1"/>
        <v>Habilitado para o cálculo do VAAT.</v>
      </c>
      <c r="E83" s="28" t="str">
        <f>IF(AND(F83="NÃO",G83="NÃO"),'Base de dados STN'!E83&amp;" e não transmitiu ao SIOPE os dados do ano de 2025.",IF(AND(F83="NÃO",G83="SIM"),'Base de dados STN'!E83&amp;".",IF(AND(F83="SIM",G83="NÃO"),"Não transmitiu ao SIOPE os dados do ano de 2025.","")))</f>
        <v/>
      </c>
      <c r="F83" s="29" t="str">
        <f>'Compilação STN e FNDE'!E83</f>
        <v>SIM</v>
      </c>
      <c r="G83" s="29" t="str">
        <f>'Compilação STN e FNDE'!F83</f>
        <v>SIM</v>
      </c>
    </row>
    <row r="84" spans="1:7" x14ac:dyDescent="0.25">
      <c r="A84" s="28" t="s">
        <v>592</v>
      </c>
      <c r="B84" s="28" t="s">
        <v>1096</v>
      </c>
      <c r="C84" s="27">
        <v>1200138</v>
      </c>
      <c r="D84" s="28" t="str">
        <f t="shared" si="1"/>
        <v>Habilitado para o cálculo do VAAT.</v>
      </c>
      <c r="E84" s="28" t="str">
        <f>IF(AND(F84="NÃO",G84="NÃO"),'Base de dados STN'!E84&amp;" e não transmitiu ao SIOPE os dados do ano de 2025.",IF(AND(F84="NÃO",G84="SIM"),'Base de dados STN'!E84&amp;".",IF(AND(F84="SIM",G84="NÃO"),"Não transmitiu ao SIOPE os dados do ano de 2025.","")))</f>
        <v/>
      </c>
      <c r="F84" s="29" t="str">
        <f>'Compilação STN e FNDE'!E84</f>
        <v>SIM</v>
      </c>
      <c r="G84" s="29" t="str">
        <f>'Compilação STN e FNDE'!F84</f>
        <v>SIM</v>
      </c>
    </row>
    <row r="85" spans="1:7" x14ac:dyDescent="0.25">
      <c r="A85" s="28" t="s">
        <v>592</v>
      </c>
      <c r="B85" s="28" t="s">
        <v>6937</v>
      </c>
      <c r="C85" s="27">
        <v>1200179</v>
      </c>
      <c r="D85" s="28" t="str">
        <f t="shared" si="1"/>
        <v>Habilitado para o cálculo do VAAT.</v>
      </c>
      <c r="E85" s="28" t="str">
        <f>IF(AND(F85="NÃO",G85="NÃO"),'Base de dados STN'!E85&amp;" e não transmitiu ao SIOPE os dados do ano de 2025.",IF(AND(F85="NÃO",G85="SIM"),'Base de dados STN'!E85&amp;".",IF(AND(F85="SIM",G85="NÃO"),"Não transmitiu ao SIOPE os dados do ano de 2025.","")))</f>
        <v/>
      </c>
      <c r="F85" s="29" t="str">
        <f>'Compilação STN e FNDE'!E85</f>
        <v>SIM</v>
      </c>
      <c r="G85" s="29" t="str">
        <f>'Compilação STN e FNDE'!F85</f>
        <v>SIM</v>
      </c>
    </row>
    <row r="86" spans="1:7" x14ac:dyDescent="0.25">
      <c r="A86" s="28" t="s">
        <v>592</v>
      </c>
      <c r="B86" s="28" t="s">
        <v>407</v>
      </c>
      <c r="C86" s="27">
        <v>1200203</v>
      </c>
      <c r="D86" s="28" t="str">
        <f t="shared" si="1"/>
        <v>Habilitado para o cálculo do VAAT.</v>
      </c>
      <c r="E86" s="28" t="str">
        <f>IF(AND(F86="NÃO",G86="NÃO"),'Base de dados STN'!E86&amp;" e não transmitiu ao SIOPE os dados do ano de 2025.",IF(AND(F86="NÃO",G86="SIM"),'Base de dados STN'!E86&amp;".",IF(AND(F86="SIM",G86="NÃO"),"Não transmitiu ao SIOPE os dados do ano de 2025.","")))</f>
        <v/>
      </c>
      <c r="F86" s="29" t="str">
        <f>'Compilação STN e FNDE'!E86</f>
        <v>SIM</v>
      </c>
      <c r="G86" s="29" t="str">
        <f>'Compilação STN e FNDE'!F86</f>
        <v>SIM</v>
      </c>
    </row>
    <row r="87" spans="1:7" x14ac:dyDescent="0.25">
      <c r="A87" s="28" t="s">
        <v>592</v>
      </c>
      <c r="B87" s="28" t="s">
        <v>6938</v>
      </c>
      <c r="C87" s="27">
        <v>1200252</v>
      </c>
      <c r="D87" s="28" t="str">
        <f t="shared" si="1"/>
        <v>Inobservância do art. 38 da Lei nº 14.113/20.</v>
      </c>
      <c r="E87" s="28" t="str">
        <f>IF(AND(F87="NÃO",G87="NÃO"),'Base de dados STN'!E87&amp;" e não transmitiu ao SIOPE os dados do ano de 2025.",IF(AND(F87="NÃO",G87="SIM"),'Base de dados STN'!E87&amp;".",IF(AND(F87="SIM",G87="NÃO"),"Não transmitiu ao SIOPE os dados do ano de 2025.","")))</f>
        <v>Não transmitiu ao SIOPE os dados do ano de 2025.</v>
      </c>
      <c r="F87" s="29" t="str">
        <f>'Compilação STN e FNDE'!E87</f>
        <v>SIM</v>
      </c>
      <c r="G87" s="29" t="str">
        <f>'Compilação STN e FNDE'!F87</f>
        <v>NÃO</v>
      </c>
    </row>
    <row r="88" spans="1:7" x14ac:dyDescent="0.25">
      <c r="A88" s="28" t="s">
        <v>592</v>
      </c>
      <c r="B88" s="28" t="s">
        <v>1189</v>
      </c>
      <c r="C88" s="27">
        <v>1200302</v>
      </c>
      <c r="D88" s="28" t="str">
        <f t="shared" si="1"/>
        <v>Habilitado para o cálculo do VAAT.</v>
      </c>
      <c r="E88" s="28" t="str">
        <f>IF(AND(F88="NÃO",G88="NÃO"),'Base de dados STN'!E88&amp;" e não transmitiu ao SIOPE os dados do ano de 2025.",IF(AND(F88="NÃO",G88="SIM"),'Base de dados STN'!E88&amp;".",IF(AND(F88="SIM",G88="NÃO"),"Não transmitiu ao SIOPE os dados do ano de 2025.","")))</f>
        <v/>
      </c>
      <c r="F88" s="29" t="str">
        <f>'Compilação STN e FNDE'!E88</f>
        <v>SIM</v>
      </c>
      <c r="G88" s="29" t="str">
        <f>'Compilação STN e FNDE'!F88</f>
        <v>SIM</v>
      </c>
    </row>
    <row r="89" spans="1:7" x14ac:dyDescent="0.25">
      <c r="A89" s="28" t="s">
        <v>592</v>
      </c>
      <c r="B89" s="28" t="s">
        <v>593</v>
      </c>
      <c r="C89" s="27">
        <v>1200328</v>
      </c>
      <c r="D89" s="28" t="str">
        <f t="shared" si="1"/>
        <v>Habilitado para o cálculo do VAAT.</v>
      </c>
      <c r="E89" s="28" t="str">
        <f>IF(AND(F89="NÃO",G89="NÃO"),'Base de dados STN'!E89&amp;" e não transmitiu ao SIOPE os dados do ano de 2025.",IF(AND(F89="NÃO",G89="SIM"),'Base de dados STN'!E89&amp;".",IF(AND(F89="SIM",G89="NÃO"),"Não transmitiu ao SIOPE os dados do ano de 2025.","")))</f>
        <v/>
      </c>
      <c r="F89" s="29" t="str">
        <f>'Compilação STN e FNDE'!E89</f>
        <v>SIM</v>
      </c>
      <c r="G89" s="29" t="str">
        <f>'Compilação STN e FNDE'!F89</f>
        <v>SIM</v>
      </c>
    </row>
    <row r="90" spans="1:7" x14ac:dyDescent="0.25">
      <c r="A90" s="28" t="s">
        <v>592</v>
      </c>
      <c r="B90" s="28" t="s">
        <v>1190</v>
      </c>
      <c r="C90" s="27">
        <v>1200336</v>
      </c>
      <c r="D90" s="28" t="str">
        <f t="shared" si="1"/>
        <v>Habilitado para o cálculo do VAAT.</v>
      </c>
      <c r="E90" s="28" t="str">
        <f>IF(AND(F90="NÃO",G90="NÃO"),'Base de dados STN'!E90&amp;" e não transmitiu ao SIOPE os dados do ano de 2025.",IF(AND(F90="NÃO",G90="SIM"),'Base de dados STN'!E90&amp;".",IF(AND(F90="SIM",G90="NÃO"),"Não transmitiu ao SIOPE os dados do ano de 2025.","")))</f>
        <v/>
      </c>
      <c r="F90" s="29" t="str">
        <f>'Compilação STN e FNDE'!E90</f>
        <v>SIM</v>
      </c>
      <c r="G90" s="29" t="str">
        <f>'Compilação STN e FNDE'!F90</f>
        <v>SIM</v>
      </c>
    </row>
    <row r="91" spans="1:7" x14ac:dyDescent="0.25">
      <c r="A91" s="28" t="s">
        <v>592</v>
      </c>
      <c r="B91" s="28" t="s">
        <v>6939</v>
      </c>
      <c r="C91" s="27">
        <v>1200344</v>
      </c>
      <c r="D91" s="28" t="str">
        <f t="shared" si="1"/>
        <v>Habilitado para o cálculo do VAAT.</v>
      </c>
      <c r="E91" s="28" t="str">
        <f>IF(AND(F91="NÃO",G91="NÃO"),'Base de dados STN'!E91&amp;" e não transmitiu ao SIOPE os dados do ano de 2025.",IF(AND(F91="NÃO",G91="SIM"),'Base de dados STN'!E91&amp;".",IF(AND(F91="SIM",G91="NÃO"),"Não transmitiu ao SIOPE os dados do ano de 2025.","")))</f>
        <v/>
      </c>
      <c r="F91" s="29" t="str">
        <f>'Compilação STN e FNDE'!E91</f>
        <v>SIM</v>
      </c>
      <c r="G91" s="29" t="str">
        <f>'Compilação STN e FNDE'!F91</f>
        <v>SIM</v>
      </c>
    </row>
    <row r="92" spans="1:7" x14ac:dyDescent="0.25">
      <c r="A92" s="28" t="s">
        <v>592</v>
      </c>
      <c r="B92" s="28" t="s">
        <v>638</v>
      </c>
      <c r="C92" s="27">
        <v>1200351</v>
      </c>
      <c r="D92" s="28" t="str">
        <f t="shared" si="1"/>
        <v>Habilitado para o cálculo do VAAT.</v>
      </c>
      <c r="E92" s="28" t="str">
        <f>IF(AND(F92="NÃO",G92="NÃO"),'Base de dados STN'!E92&amp;" e não transmitiu ao SIOPE os dados do ano de 2025.",IF(AND(F92="NÃO",G92="SIM"),'Base de dados STN'!E92&amp;".",IF(AND(F92="SIM",G92="NÃO"),"Não transmitiu ao SIOPE os dados do ano de 2025.","")))</f>
        <v/>
      </c>
      <c r="F92" s="29" t="str">
        <f>'Compilação STN e FNDE'!E92</f>
        <v>SIM</v>
      </c>
      <c r="G92" s="29" t="str">
        <f>'Compilação STN e FNDE'!F92</f>
        <v>SIM</v>
      </c>
    </row>
    <row r="93" spans="1:7" x14ac:dyDescent="0.25">
      <c r="A93" s="28" t="s">
        <v>592</v>
      </c>
      <c r="B93" s="28" t="s">
        <v>1024</v>
      </c>
      <c r="C93" s="27">
        <v>1200385</v>
      </c>
      <c r="D93" s="28" t="str">
        <f t="shared" si="1"/>
        <v>Habilitado para o cálculo do VAAT.</v>
      </c>
      <c r="E93" s="28" t="str">
        <f>IF(AND(F93="NÃO",G93="NÃO"),'Base de dados STN'!E93&amp;" e não transmitiu ao SIOPE os dados do ano de 2025.",IF(AND(F93="NÃO",G93="SIM"),'Base de dados STN'!E93&amp;".",IF(AND(F93="SIM",G93="NÃO"),"Não transmitiu ao SIOPE os dados do ano de 2025.","")))</f>
        <v/>
      </c>
      <c r="F93" s="29" t="str">
        <f>'Compilação STN e FNDE'!E93</f>
        <v>SIM</v>
      </c>
      <c r="G93" s="29" t="str">
        <f>'Compilação STN e FNDE'!F93</f>
        <v>SIM</v>
      </c>
    </row>
    <row r="94" spans="1:7" x14ac:dyDescent="0.25">
      <c r="A94" s="28" t="s">
        <v>592</v>
      </c>
      <c r="B94" s="28" t="s">
        <v>6940</v>
      </c>
      <c r="C94" s="27">
        <v>1200393</v>
      </c>
      <c r="D94" s="28" t="str">
        <f t="shared" si="1"/>
        <v>Habilitado para o cálculo do VAAT.</v>
      </c>
      <c r="E94" s="28" t="str">
        <f>IF(AND(F94="NÃO",G94="NÃO"),'Base de dados STN'!E94&amp;" e não transmitiu ao SIOPE os dados do ano de 2025.",IF(AND(F94="NÃO",G94="SIM"),'Base de dados STN'!E94&amp;".",IF(AND(F94="SIM",G94="NÃO"),"Não transmitiu ao SIOPE os dados do ano de 2025.","")))</f>
        <v/>
      </c>
      <c r="F94" s="29" t="str">
        <f>'Compilação STN e FNDE'!E94</f>
        <v>SIM</v>
      </c>
      <c r="G94" s="29" t="str">
        <f>'Compilação STN e FNDE'!F94</f>
        <v>SIM</v>
      </c>
    </row>
    <row r="95" spans="1:7" x14ac:dyDescent="0.25">
      <c r="A95" s="28" t="s">
        <v>592</v>
      </c>
      <c r="B95" s="28" t="s">
        <v>6941</v>
      </c>
      <c r="C95" s="27">
        <v>1200401</v>
      </c>
      <c r="D95" s="28" t="str">
        <f t="shared" si="1"/>
        <v>Habilitado para o cálculo do VAAT.</v>
      </c>
      <c r="E95" s="28" t="str">
        <f>IF(AND(F95="NÃO",G95="NÃO"),'Base de dados STN'!E95&amp;" e não transmitiu ao SIOPE os dados do ano de 2025.",IF(AND(F95="NÃO",G95="SIM"),'Base de dados STN'!E95&amp;".",IF(AND(F95="SIM",G95="NÃO"),"Não transmitiu ao SIOPE os dados do ano de 2025.","")))</f>
        <v/>
      </c>
      <c r="F95" s="29" t="str">
        <f>'Compilação STN e FNDE'!E95</f>
        <v>SIM</v>
      </c>
      <c r="G95" s="29" t="str">
        <f>'Compilação STN e FNDE'!F95</f>
        <v>SIM</v>
      </c>
    </row>
    <row r="96" spans="1:7" x14ac:dyDescent="0.25">
      <c r="A96" s="28" t="s">
        <v>592</v>
      </c>
      <c r="B96" s="28" t="s">
        <v>6942</v>
      </c>
      <c r="C96" s="27">
        <v>1200427</v>
      </c>
      <c r="D96" s="28" t="str">
        <f t="shared" si="1"/>
        <v>Habilitado para o cálculo do VAAT.</v>
      </c>
      <c r="E96" s="28" t="str">
        <f>IF(AND(F96="NÃO",G96="NÃO"),'Base de dados STN'!E96&amp;" e não transmitiu ao SIOPE os dados do ano de 2025.",IF(AND(F96="NÃO",G96="SIM"),'Base de dados STN'!E96&amp;".",IF(AND(F96="SIM",G96="NÃO"),"Não transmitiu ao SIOPE os dados do ano de 2025.","")))</f>
        <v/>
      </c>
      <c r="F96" s="29" t="str">
        <f>'Compilação STN e FNDE'!E96</f>
        <v>SIM</v>
      </c>
      <c r="G96" s="29" t="str">
        <f>'Compilação STN e FNDE'!F96</f>
        <v>SIM</v>
      </c>
    </row>
    <row r="97" spans="1:7" x14ac:dyDescent="0.25">
      <c r="A97" s="28" t="s">
        <v>592</v>
      </c>
      <c r="B97" s="28" t="s">
        <v>1191</v>
      </c>
      <c r="C97" s="27">
        <v>1200435</v>
      </c>
      <c r="D97" s="28" t="str">
        <f t="shared" si="1"/>
        <v>Habilitado para o cálculo do VAAT.</v>
      </c>
      <c r="E97" s="28" t="str">
        <f>IF(AND(F97="NÃO",G97="NÃO"),'Base de dados STN'!E97&amp;" e não transmitiu ao SIOPE os dados do ano de 2025.",IF(AND(F97="NÃO",G97="SIM"),'Base de dados STN'!E97&amp;".",IF(AND(F97="SIM",G97="NÃO"),"Não transmitiu ao SIOPE os dados do ano de 2025.","")))</f>
        <v/>
      </c>
      <c r="F97" s="29" t="str">
        <f>'Compilação STN e FNDE'!E97</f>
        <v>SIM</v>
      </c>
      <c r="G97" s="29" t="str">
        <f>'Compilação STN e FNDE'!F97</f>
        <v>SIM</v>
      </c>
    </row>
    <row r="98" spans="1:7" x14ac:dyDescent="0.25">
      <c r="A98" s="28" t="s">
        <v>592</v>
      </c>
      <c r="B98" s="28" t="s">
        <v>6943</v>
      </c>
      <c r="C98" s="27">
        <v>1200450</v>
      </c>
      <c r="D98" s="28" t="str">
        <f t="shared" si="1"/>
        <v>Habilitado para o cálculo do VAAT.</v>
      </c>
      <c r="E98" s="28" t="str">
        <f>IF(AND(F98="NÃO",G98="NÃO"),'Base de dados STN'!E98&amp;" e não transmitiu ao SIOPE os dados do ano de 2025.",IF(AND(F98="NÃO",G98="SIM"),'Base de dados STN'!E98&amp;".",IF(AND(F98="SIM",G98="NÃO"),"Não transmitiu ao SIOPE os dados do ano de 2025.","")))</f>
        <v/>
      </c>
      <c r="F98" s="29" t="str">
        <f>'Compilação STN e FNDE'!E98</f>
        <v>SIM</v>
      </c>
      <c r="G98" s="29" t="str">
        <f>'Compilação STN e FNDE'!F98</f>
        <v>SIM</v>
      </c>
    </row>
    <row r="99" spans="1:7" x14ac:dyDescent="0.25">
      <c r="A99" s="28" t="s">
        <v>592</v>
      </c>
      <c r="B99" s="28" t="s">
        <v>6944</v>
      </c>
      <c r="C99" s="27">
        <v>1200500</v>
      </c>
      <c r="D99" s="28" t="str">
        <f t="shared" si="1"/>
        <v>Habilitado para o cálculo do VAAT.</v>
      </c>
      <c r="E99" s="28" t="str">
        <f>IF(AND(F99="NÃO",G99="NÃO"),'Base de dados STN'!E99&amp;" e não transmitiu ao SIOPE os dados do ano de 2025.",IF(AND(F99="NÃO",G99="SIM"),'Base de dados STN'!E99&amp;".",IF(AND(F99="SIM",G99="NÃO"),"Não transmitiu ao SIOPE os dados do ano de 2025.","")))</f>
        <v/>
      </c>
      <c r="F99" s="29" t="str">
        <f>'Compilação STN e FNDE'!E99</f>
        <v>SIM</v>
      </c>
      <c r="G99" s="29" t="str">
        <f>'Compilação STN e FNDE'!F99</f>
        <v>SIM</v>
      </c>
    </row>
    <row r="100" spans="1:7" x14ac:dyDescent="0.25">
      <c r="A100" s="28" t="s">
        <v>592</v>
      </c>
      <c r="B100" s="28" t="s">
        <v>6945</v>
      </c>
      <c r="C100" s="27">
        <v>1200609</v>
      </c>
      <c r="D100" s="28" t="str">
        <f t="shared" si="1"/>
        <v>Habilitado para o cálculo do VAAT.</v>
      </c>
      <c r="E100" s="28" t="str">
        <f>IF(AND(F100="NÃO",G100="NÃO"),'Base de dados STN'!E100&amp;" e não transmitiu ao SIOPE os dados do ano de 2025.",IF(AND(F100="NÃO",G100="SIM"),'Base de dados STN'!E100&amp;".",IF(AND(F100="SIM",G100="NÃO"),"Não transmitiu ao SIOPE os dados do ano de 2025.","")))</f>
        <v/>
      </c>
      <c r="F100" s="29" t="str">
        <f>'Compilação STN e FNDE'!E100</f>
        <v>SIM</v>
      </c>
      <c r="G100" s="29" t="str">
        <f>'Compilação STN e FNDE'!F100</f>
        <v>SIM</v>
      </c>
    </row>
    <row r="101" spans="1:7" x14ac:dyDescent="0.25">
      <c r="A101" s="28" t="s">
        <v>592</v>
      </c>
      <c r="B101" s="28" t="s">
        <v>1341</v>
      </c>
      <c r="C101" s="27">
        <v>1200708</v>
      </c>
      <c r="D101" s="28" t="str">
        <f t="shared" si="1"/>
        <v>Habilitado para o cálculo do VAAT.</v>
      </c>
      <c r="E101" s="28" t="str">
        <f>IF(AND(F101="NÃO",G101="NÃO"),'Base de dados STN'!E101&amp;" e não transmitiu ao SIOPE os dados do ano de 2025.",IF(AND(F101="NÃO",G101="SIM"),'Base de dados STN'!E101&amp;".",IF(AND(F101="SIM",G101="NÃO"),"Não transmitiu ao SIOPE os dados do ano de 2025.","")))</f>
        <v/>
      </c>
      <c r="F101" s="29" t="str">
        <f>'Compilação STN e FNDE'!E101</f>
        <v>SIM</v>
      </c>
      <c r="G101" s="29" t="str">
        <f>'Compilação STN e FNDE'!F101</f>
        <v>SIM</v>
      </c>
    </row>
    <row r="102" spans="1:7" x14ac:dyDescent="0.25">
      <c r="A102" s="28" t="s">
        <v>592</v>
      </c>
      <c r="B102" s="28" t="s">
        <v>6946</v>
      </c>
      <c r="C102" s="27">
        <v>1200807</v>
      </c>
      <c r="D102" s="28" t="str">
        <f t="shared" si="1"/>
        <v>Habilitado para o cálculo do VAAT.</v>
      </c>
      <c r="E102" s="28" t="str">
        <f>IF(AND(F102="NÃO",G102="NÃO"),'Base de dados STN'!E102&amp;" e não transmitiu ao SIOPE os dados do ano de 2025.",IF(AND(F102="NÃO",G102="SIM"),'Base de dados STN'!E102&amp;".",IF(AND(F102="SIM",G102="NÃO"),"Não transmitiu ao SIOPE os dados do ano de 2025.","")))</f>
        <v/>
      </c>
      <c r="F102" s="29" t="str">
        <f>'Compilação STN e FNDE'!E102</f>
        <v>SIM</v>
      </c>
      <c r="G102" s="29" t="str">
        <f>'Compilação STN e FNDE'!F102</f>
        <v>SIM</v>
      </c>
    </row>
    <row r="103" spans="1:7" x14ac:dyDescent="0.25">
      <c r="A103" s="28" t="s">
        <v>32</v>
      </c>
      <c r="B103" s="28" t="s">
        <v>1344</v>
      </c>
      <c r="C103" s="27">
        <v>1300029</v>
      </c>
      <c r="D103" s="28" t="str">
        <f t="shared" si="1"/>
        <v>Habilitado para o cálculo do VAAT.</v>
      </c>
      <c r="E103" s="28" t="str">
        <f>IF(AND(F103="NÃO",G103="NÃO"),'Base de dados STN'!E103&amp;" e não transmitiu ao SIOPE os dados do ano de 2025.",IF(AND(F103="NÃO",G103="SIM"),'Base de dados STN'!E103&amp;".",IF(AND(F103="SIM",G103="NÃO"),"Não transmitiu ao SIOPE os dados do ano de 2025.","")))</f>
        <v/>
      </c>
      <c r="F103" s="29" t="str">
        <f>'Compilação STN e FNDE'!E103</f>
        <v>SIM</v>
      </c>
      <c r="G103" s="29" t="str">
        <f>'Compilação STN e FNDE'!F103</f>
        <v>SIM</v>
      </c>
    </row>
    <row r="104" spans="1:7" x14ac:dyDescent="0.25">
      <c r="A104" s="28" t="s">
        <v>32</v>
      </c>
      <c r="B104" s="28" t="s">
        <v>1192</v>
      </c>
      <c r="C104" s="27">
        <v>1300060</v>
      </c>
      <c r="D104" s="28" t="str">
        <f t="shared" si="1"/>
        <v>Habilitado para o cálculo do VAAT.</v>
      </c>
      <c r="E104" s="28" t="str">
        <f>IF(AND(F104="NÃO",G104="NÃO"),'Base de dados STN'!E104&amp;" e não transmitiu ao SIOPE os dados do ano de 2025.",IF(AND(F104="NÃO",G104="SIM"),'Base de dados STN'!E104&amp;".",IF(AND(F104="SIM",G104="NÃO"),"Não transmitiu ao SIOPE os dados do ano de 2025.","")))</f>
        <v/>
      </c>
      <c r="F104" s="29" t="str">
        <f>'Compilação STN e FNDE'!E104</f>
        <v>SIM</v>
      </c>
      <c r="G104" s="29" t="str">
        <f>'Compilação STN e FNDE'!F104</f>
        <v>SIM</v>
      </c>
    </row>
    <row r="105" spans="1:7" x14ac:dyDescent="0.25">
      <c r="A105" s="28" t="s">
        <v>32</v>
      </c>
      <c r="B105" s="28" t="s">
        <v>1345</v>
      </c>
      <c r="C105" s="27">
        <v>1300086</v>
      </c>
      <c r="D105" s="28" t="str">
        <f t="shared" si="1"/>
        <v>Habilitado para o cálculo do VAAT.</v>
      </c>
      <c r="E105" s="28" t="str">
        <f>IF(AND(F105="NÃO",G105="NÃO"),'Base de dados STN'!E105&amp;" e não transmitiu ao SIOPE os dados do ano de 2025.",IF(AND(F105="NÃO",G105="SIM"),'Base de dados STN'!E105&amp;".",IF(AND(F105="SIM",G105="NÃO"),"Não transmitiu ao SIOPE os dados do ano de 2025.","")))</f>
        <v/>
      </c>
      <c r="F105" s="29" t="str">
        <f>'Compilação STN e FNDE'!E105</f>
        <v>SIM</v>
      </c>
      <c r="G105" s="29" t="str">
        <f>'Compilação STN e FNDE'!F105</f>
        <v>SIM</v>
      </c>
    </row>
    <row r="106" spans="1:7" x14ac:dyDescent="0.25">
      <c r="A106" s="28" t="s">
        <v>32</v>
      </c>
      <c r="B106" s="28" t="s">
        <v>1193</v>
      </c>
      <c r="C106" s="27">
        <v>1300102</v>
      </c>
      <c r="D106" s="28" t="str">
        <f t="shared" si="1"/>
        <v>Habilitado para o cálculo do VAAT.</v>
      </c>
      <c r="E106" s="28" t="str">
        <f>IF(AND(F106="NÃO",G106="NÃO"),'Base de dados STN'!E106&amp;" e não transmitiu ao SIOPE os dados do ano de 2025.",IF(AND(F106="NÃO",G106="SIM"),'Base de dados STN'!E106&amp;".",IF(AND(F106="SIM",G106="NÃO"),"Não transmitiu ao SIOPE os dados do ano de 2025.","")))</f>
        <v/>
      </c>
      <c r="F106" s="29" t="str">
        <f>'Compilação STN e FNDE'!E106</f>
        <v>SIM</v>
      </c>
      <c r="G106" s="29" t="str">
        <f>'Compilação STN e FNDE'!F106</f>
        <v>SIM</v>
      </c>
    </row>
    <row r="107" spans="1:7" x14ac:dyDescent="0.25">
      <c r="A107" s="28" t="s">
        <v>32</v>
      </c>
      <c r="B107" s="28" t="s">
        <v>1347</v>
      </c>
      <c r="C107" s="27">
        <v>1300144</v>
      </c>
      <c r="D107" s="28" t="str">
        <f t="shared" si="1"/>
        <v>Habilitado para o cálculo do VAAT.</v>
      </c>
      <c r="E107" s="28" t="str">
        <f>IF(AND(F107="NÃO",G107="NÃO"),'Base de dados STN'!E107&amp;" e não transmitiu ao SIOPE os dados do ano de 2025.",IF(AND(F107="NÃO",G107="SIM"),'Base de dados STN'!E107&amp;".",IF(AND(F107="SIM",G107="NÃO"),"Não transmitiu ao SIOPE os dados do ano de 2025.","")))</f>
        <v/>
      </c>
      <c r="F107" s="29" t="str">
        <f>'Compilação STN e FNDE'!E107</f>
        <v>SIM</v>
      </c>
      <c r="G107" s="29" t="str">
        <f>'Compilação STN e FNDE'!F107</f>
        <v>SIM</v>
      </c>
    </row>
    <row r="108" spans="1:7" x14ac:dyDescent="0.25">
      <c r="A108" s="28" t="s">
        <v>32</v>
      </c>
      <c r="B108" s="28" t="s">
        <v>964</v>
      </c>
      <c r="C108" s="27">
        <v>1300201</v>
      </c>
      <c r="D108" s="28" t="str">
        <f t="shared" si="1"/>
        <v>Habilitado para o cálculo do VAAT.</v>
      </c>
      <c r="E108" s="28" t="str">
        <f>IF(AND(F108="NÃO",G108="NÃO"),'Base de dados STN'!E108&amp;" e não transmitiu ao SIOPE os dados do ano de 2025.",IF(AND(F108="NÃO",G108="SIM"),'Base de dados STN'!E108&amp;".",IF(AND(F108="SIM",G108="NÃO"),"Não transmitiu ao SIOPE os dados do ano de 2025.","")))</f>
        <v/>
      </c>
      <c r="F108" s="29" t="str">
        <f>'Compilação STN e FNDE'!E108</f>
        <v>SIM</v>
      </c>
      <c r="G108" s="29" t="str">
        <f>'Compilação STN e FNDE'!F108</f>
        <v>SIM</v>
      </c>
    </row>
    <row r="109" spans="1:7" x14ac:dyDescent="0.25">
      <c r="A109" s="28" t="s">
        <v>32</v>
      </c>
      <c r="B109" s="28" t="s">
        <v>626</v>
      </c>
      <c r="C109" s="27">
        <v>1300300</v>
      </c>
      <c r="D109" s="28" t="str">
        <f t="shared" si="1"/>
        <v>Habilitado para o cálculo do VAAT.</v>
      </c>
      <c r="E109" s="28" t="str">
        <f>IF(AND(F109="NÃO",G109="NÃO"),'Base de dados STN'!E109&amp;" e não transmitiu ao SIOPE os dados do ano de 2025.",IF(AND(F109="NÃO",G109="SIM"),'Base de dados STN'!E109&amp;".",IF(AND(F109="SIM",G109="NÃO"),"Não transmitiu ao SIOPE os dados do ano de 2025.","")))</f>
        <v/>
      </c>
      <c r="F109" s="29" t="str">
        <f>'Compilação STN e FNDE'!E109</f>
        <v>SIM</v>
      </c>
      <c r="G109" s="29" t="str">
        <f>'Compilação STN e FNDE'!F109</f>
        <v>SIM</v>
      </c>
    </row>
    <row r="110" spans="1:7" x14ac:dyDescent="0.25">
      <c r="A110" s="28" t="s">
        <v>32</v>
      </c>
      <c r="B110" s="28" t="s">
        <v>403</v>
      </c>
      <c r="C110" s="27">
        <v>1300409</v>
      </c>
      <c r="D110" s="28" t="str">
        <f t="shared" si="1"/>
        <v>Habilitado para o cálculo do VAAT.</v>
      </c>
      <c r="E110" s="28" t="str">
        <f>IF(AND(F110="NÃO",G110="NÃO"),'Base de dados STN'!E110&amp;" e não transmitiu ao SIOPE os dados do ano de 2025.",IF(AND(F110="NÃO",G110="SIM"),'Base de dados STN'!E110&amp;".",IF(AND(F110="SIM",G110="NÃO"),"Não transmitiu ao SIOPE os dados do ano de 2025.","")))</f>
        <v/>
      </c>
      <c r="F110" s="29" t="str">
        <f>'Compilação STN e FNDE'!E110</f>
        <v>SIM</v>
      </c>
      <c r="G110" s="29" t="str">
        <f>'Compilação STN e FNDE'!F110</f>
        <v>SIM</v>
      </c>
    </row>
    <row r="111" spans="1:7" x14ac:dyDescent="0.25">
      <c r="A111" s="28" t="s">
        <v>32</v>
      </c>
      <c r="B111" s="28" t="s">
        <v>33</v>
      </c>
      <c r="C111" s="27">
        <v>1300508</v>
      </c>
      <c r="D111" s="28" t="str">
        <f t="shared" si="1"/>
        <v>Habilitado para o cálculo do VAAT.</v>
      </c>
      <c r="E111" s="28" t="str">
        <f>IF(AND(F111="NÃO",G111="NÃO"),'Base de dados STN'!E111&amp;" e não transmitiu ao SIOPE os dados do ano de 2025.",IF(AND(F111="NÃO",G111="SIM"),'Base de dados STN'!E111&amp;".",IF(AND(F111="SIM",G111="NÃO"),"Não transmitiu ao SIOPE os dados do ano de 2025.","")))</f>
        <v/>
      </c>
      <c r="F111" s="29" t="str">
        <f>'Compilação STN e FNDE'!E111</f>
        <v>SIM</v>
      </c>
      <c r="G111" s="29" t="str">
        <f>'Compilação STN e FNDE'!F111</f>
        <v>SIM</v>
      </c>
    </row>
    <row r="112" spans="1:7" x14ac:dyDescent="0.25">
      <c r="A112" s="28" t="s">
        <v>32</v>
      </c>
      <c r="B112" s="28" t="s">
        <v>710</v>
      </c>
      <c r="C112" s="27">
        <v>1300607</v>
      </c>
      <c r="D112" s="28" t="str">
        <f t="shared" si="1"/>
        <v>Habilitado para o cálculo do VAAT.</v>
      </c>
      <c r="E112" s="28" t="str">
        <f>IF(AND(F112="NÃO",G112="NÃO"),'Base de dados STN'!E112&amp;" e não transmitiu ao SIOPE os dados do ano de 2025.",IF(AND(F112="NÃO",G112="SIM"),'Base de dados STN'!E112&amp;".",IF(AND(F112="SIM",G112="NÃO"),"Não transmitiu ao SIOPE os dados do ano de 2025.","")))</f>
        <v/>
      </c>
      <c r="F112" s="29" t="str">
        <f>'Compilação STN e FNDE'!E112</f>
        <v>SIM</v>
      </c>
      <c r="G112" s="29" t="str">
        <f>'Compilação STN e FNDE'!F112</f>
        <v>SIM</v>
      </c>
    </row>
    <row r="113" spans="1:7" x14ac:dyDescent="0.25">
      <c r="A113" s="28" t="s">
        <v>32</v>
      </c>
      <c r="B113" s="28" t="s">
        <v>447</v>
      </c>
      <c r="C113" s="27">
        <v>1300631</v>
      </c>
      <c r="D113" s="28" t="str">
        <f t="shared" si="1"/>
        <v>Inobservância do art. 38 da Lei nº 14.113/20.</v>
      </c>
      <c r="E113" s="28" t="str">
        <f>IF(AND(F113="NÃO",G113="NÃO"),'Base de dados STN'!E113&amp;" e não transmitiu ao SIOPE os dados do ano de 2025.",IF(AND(F113="NÃO",G113="SIM"),'Base de dados STN'!E113&amp;".",IF(AND(F113="SIM",G113="NÃO"),"Não transmitiu ao SIOPE os dados do ano de 2025.","")))</f>
        <v>Não transmitiu ao SIOPE os dados do ano de 2025.</v>
      </c>
      <c r="F113" s="29" t="str">
        <f>'Compilação STN e FNDE'!E113</f>
        <v>SIM</v>
      </c>
      <c r="G113" s="29" t="str">
        <f>'Compilação STN e FNDE'!F113</f>
        <v>NÃO</v>
      </c>
    </row>
    <row r="114" spans="1:7" x14ac:dyDescent="0.25">
      <c r="A114" s="28" t="s">
        <v>32</v>
      </c>
      <c r="B114" s="28" t="s">
        <v>562</v>
      </c>
      <c r="C114" s="27">
        <v>1300680</v>
      </c>
      <c r="D114" s="28" t="str">
        <f t="shared" si="1"/>
        <v>Habilitado para o cálculo do VAAT.</v>
      </c>
      <c r="E114" s="28" t="str">
        <f>IF(AND(F114="NÃO",G114="NÃO"),'Base de dados STN'!E114&amp;" e não transmitiu ao SIOPE os dados do ano de 2025.",IF(AND(F114="NÃO",G114="SIM"),'Base de dados STN'!E114&amp;".",IF(AND(F114="SIM",G114="NÃO"),"Não transmitiu ao SIOPE os dados do ano de 2025.","")))</f>
        <v/>
      </c>
      <c r="F114" s="29" t="str">
        <f>'Compilação STN e FNDE'!E114</f>
        <v>SIM</v>
      </c>
      <c r="G114" s="29" t="str">
        <f>'Compilação STN e FNDE'!F114</f>
        <v>SIM</v>
      </c>
    </row>
    <row r="115" spans="1:7" x14ac:dyDescent="0.25">
      <c r="A115" s="28" t="s">
        <v>32</v>
      </c>
      <c r="B115" s="28" t="s">
        <v>1067</v>
      </c>
      <c r="C115" s="27">
        <v>1300706</v>
      </c>
      <c r="D115" s="28" t="str">
        <f t="shared" si="1"/>
        <v>Inobservância do art. 38 da Lei nº 14.113/20.</v>
      </c>
      <c r="E115" s="28" t="str">
        <f>IF(AND(F115="NÃO",G115="NÃO"),'Base de dados STN'!E115&amp;" e não transmitiu ao SIOPE os dados do ano de 2025.",IF(AND(F115="NÃO",G115="SIM"),'Base de dados STN'!E115&amp;".",IF(AND(F115="SIM",G115="NÃO"),"Não transmitiu ao SIOPE os dados do ano de 2025.","")))</f>
        <v>Não transmitiu ao SIOPE os dados do ano de 2025.</v>
      </c>
      <c r="F115" s="29" t="str">
        <f>'Compilação STN e FNDE'!E115</f>
        <v>SIM</v>
      </c>
      <c r="G115" s="29" t="str">
        <f>'Compilação STN e FNDE'!F115</f>
        <v>NÃO</v>
      </c>
    </row>
    <row r="116" spans="1:7" x14ac:dyDescent="0.25">
      <c r="A116" s="28" t="s">
        <v>32</v>
      </c>
      <c r="B116" s="28" t="s">
        <v>561</v>
      </c>
      <c r="C116" s="27">
        <v>1300805</v>
      </c>
      <c r="D116" s="28" t="str">
        <f t="shared" si="1"/>
        <v>Habilitado para o cálculo do VAAT.</v>
      </c>
      <c r="E116" s="28" t="str">
        <f>IF(AND(F116="NÃO",G116="NÃO"),'Base de dados STN'!E116&amp;" e não transmitiu ao SIOPE os dados do ano de 2025.",IF(AND(F116="NÃO",G116="SIM"),'Base de dados STN'!E116&amp;".",IF(AND(F116="SIM",G116="NÃO"),"Não transmitiu ao SIOPE os dados do ano de 2025.","")))</f>
        <v/>
      </c>
      <c r="F116" s="29" t="str">
        <f>'Compilação STN e FNDE'!E116</f>
        <v>SIM</v>
      </c>
      <c r="G116" s="29" t="str">
        <f>'Compilação STN e FNDE'!F116</f>
        <v>SIM</v>
      </c>
    </row>
    <row r="117" spans="1:7" x14ac:dyDescent="0.25">
      <c r="A117" s="28" t="s">
        <v>32</v>
      </c>
      <c r="B117" s="28" t="s">
        <v>131</v>
      </c>
      <c r="C117" s="27">
        <v>1300839</v>
      </c>
      <c r="D117" s="28" t="str">
        <f t="shared" si="1"/>
        <v>Inobservância do art. 38 da Lei nº 14.113/20.</v>
      </c>
      <c r="E117" s="28" t="str">
        <f>IF(AND(F117="NÃO",G117="NÃO"),'Base de dados STN'!E117&amp;" e não transmitiu ao SIOPE os dados do ano de 2025.",IF(AND(F117="NÃO",G117="SIM"),'Base de dados STN'!E117&amp;".",IF(AND(F117="SIM",G117="NÃO"),"Não transmitiu ao SIOPE os dados do ano de 2025.","")))</f>
        <v>Não transmitiu ao SIOPE os dados do ano de 2025.</v>
      </c>
      <c r="F117" s="29" t="str">
        <f>'Compilação STN e FNDE'!E117</f>
        <v>SIM</v>
      </c>
      <c r="G117" s="29" t="str">
        <f>'Compilação STN e FNDE'!F117</f>
        <v>NÃO</v>
      </c>
    </row>
    <row r="118" spans="1:7" x14ac:dyDescent="0.25">
      <c r="A118" s="28" t="s">
        <v>32</v>
      </c>
      <c r="B118" s="28" t="s">
        <v>6947</v>
      </c>
      <c r="C118" s="27">
        <v>1300904</v>
      </c>
      <c r="D118" s="28" t="str">
        <f t="shared" si="1"/>
        <v>Habilitado para o cálculo do VAAT.</v>
      </c>
      <c r="E118" s="28" t="str">
        <f>IF(AND(F118="NÃO",G118="NÃO"),'Base de dados STN'!E118&amp;" e não transmitiu ao SIOPE os dados do ano de 2025.",IF(AND(F118="NÃO",G118="SIM"),'Base de dados STN'!E118&amp;".",IF(AND(F118="SIM",G118="NÃO"),"Não transmitiu ao SIOPE os dados do ano de 2025.","")))</f>
        <v/>
      </c>
      <c r="F118" s="29" t="str">
        <f>'Compilação STN e FNDE'!E118</f>
        <v>SIM</v>
      </c>
      <c r="G118" s="29" t="str">
        <f>'Compilação STN e FNDE'!F118</f>
        <v>SIM</v>
      </c>
    </row>
    <row r="119" spans="1:7" x14ac:dyDescent="0.25">
      <c r="A119" s="28" t="s">
        <v>32</v>
      </c>
      <c r="B119" s="28" t="s">
        <v>1343</v>
      </c>
      <c r="C119" s="27">
        <v>1301001</v>
      </c>
      <c r="D119" s="28" t="str">
        <f t="shared" si="1"/>
        <v>Habilitado para o cálculo do VAAT.</v>
      </c>
      <c r="E119" s="28" t="str">
        <f>IF(AND(F119="NÃO",G119="NÃO"),'Base de dados STN'!E119&amp;" e não transmitiu ao SIOPE os dados do ano de 2025.",IF(AND(F119="NÃO",G119="SIM"),'Base de dados STN'!E119&amp;".",IF(AND(F119="SIM",G119="NÃO"),"Não transmitiu ao SIOPE os dados do ano de 2025.","")))</f>
        <v/>
      </c>
      <c r="F119" s="29" t="str">
        <f>'Compilação STN e FNDE'!E119</f>
        <v>SIM</v>
      </c>
      <c r="G119" s="29" t="str">
        <f>'Compilação STN e FNDE'!F119</f>
        <v>SIM</v>
      </c>
    </row>
    <row r="120" spans="1:7" x14ac:dyDescent="0.25">
      <c r="A120" s="28" t="s">
        <v>32</v>
      </c>
      <c r="B120" s="28" t="s">
        <v>1363</v>
      </c>
      <c r="C120" s="27">
        <v>1301100</v>
      </c>
      <c r="D120" s="28" t="str">
        <f t="shared" si="1"/>
        <v>Habilitado para o cálculo do VAAT.</v>
      </c>
      <c r="E120" s="28" t="str">
        <f>IF(AND(F120="NÃO",G120="NÃO"),'Base de dados STN'!E120&amp;" e não transmitiu ao SIOPE os dados do ano de 2025.",IF(AND(F120="NÃO",G120="SIM"),'Base de dados STN'!E120&amp;".",IF(AND(F120="SIM",G120="NÃO"),"Não transmitiu ao SIOPE os dados do ano de 2025.","")))</f>
        <v/>
      </c>
      <c r="F120" s="29" t="str">
        <f>'Compilação STN e FNDE'!E120</f>
        <v>SIM</v>
      </c>
      <c r="G120" s="29" t="str">
        <f>'Compilação STN e FNDE'!F120</f>
        <v>SIM</v>
      </c>
    </row>
    <row r="121" spans="1:7" x14ac:dyDescent="0.25">
      <c r="A121" s="28" t="s">
        <v>32</v>
      </c>
      <c r="B121" s="28" t="s">
        <v>6948</v>
      </c>
      <c r="C121" s="27">
        <v>1301159</v>
      </c>
      <c r="D121" s="28" t="str">
        <f t="shared" si="1"/>
        <v>Habilitado para o cálculo do VAAT.</v>
      </c>
      <c r="E121" s="28" t="str">
        <f>IF(AND(F121="NÃO",G121="NÃO"),'Base de dados STN'!E121&amp;" e não transmitiu ao SIOPE os dados do ano de 2025.",IF(AND(F121="NÃO",G121="SIM"),'Base de dados STN'!E121&amp;".",IF(AND(F121="SIM",G121="NÃO"),"Não transmitiu ao SIOPE os dados do ano de 2025.","")))</f>
        <v/>
      </c>
      <c r="F121" s="29" t="str">
        <f>'Compilação STN e FNDE'!E121</f>
        <v>SIM</v>
      </c>
      <c r="G121" s="29" t="str">
        <f>'Compilação STN e FNDE'!F121</f>
        <v>SIM</v>
      </c>
    </row>
    <row r="122" spans="1:7" x14ac:dyDescent="0.25">
      <c r="A122" s="28" t="s">
        <v>32</v>
      </c>
      <c r="B122" s="28" t="s">
        <v>639</v>
      </c>
      <c r="C122" s="27">
        <v>1301209</v>
      </c>
      <c r="D122" s="28" t="str">
        <f t="shared" si="1"/>
        <v>Habilitado para o cálculo do VAAT.</v>
      </c>
      <c r="E122" s="28" t="str">
        <f>IF(AND(F122="NÃO",G122="NÃO"),'Base de dados STN'!E122&amp;" e não transmitiu ao SIOPE os dados do ano de 2025.",IF(AND(F122="NÃO",G122="SIM"),'Base de dados STN'!E122&amp;".",IF(AND(F122="SIM",G122="NÃO"),"Não transmitiu ao SIOPE os dados do ano de 2025.","")))</f>
        <v/>
      </c>
      <c r="F122" s="29" t="str">
        <f>'Compilação STN e FNDE'!E122</f>
        <v>SIM</v>
      </c>
      <c r="G122" s="29" t="str">
        <f>'Compilação STN e FNDE'!F122</f>
        <v>SIM</v>
      </c>
    </row>
    <row r="123" spans="1:7" x14ac:dyDescent="0.25">
      <c r="A123" s="28" t="s">
        <v>32</v>
      </c>
      <c r="B123" s="28" t="s">
        <v>215</v>
      </c>
      <c r="C123" s="27">
        <v>1301308</v>
      </c>
      <c r="D123" s="28" t="str">
        <f t="shared" si="1"/>
        <v>Habilitado para o cálculo do VAAT.</v>
      </c>
      <c r="E123" s="28" t="str">
        <f>IF(AND(F123="NÃO",G123="NÃO"),'Base de dados STN'!E123&amp;" e não transmitiu ao SIOPE os dados do ano de 2025.",IF(AND(F123="NÃO",G123="SIM"),'Base de dados STN'!E123&amp;".",IF(AND(F123="SIM",G123="NÃO"),"Não transmitiu ao SIOPE os dados do ano de 2025.","")))</f>
        <v/>
      </c>
      <c r="F123" s="29" t="str">
        <f>'Compilação STN e FNDE'!E123</f>
        <v>SIM</v>
      </c>
      <c r="G123" s="29" t="str">
        <f>'Compilação STN e FNDE'!F123</f>
        <v>SIM</v>
      </c>
    </row>
    <row r="124" spans="1:7" x14ac:dyDescent="0.25">
      <c r="A124" s="28" t="s">
        <v>32</v>
      </c>
      <c r="B124" s="28" t="s">
        <v>717</v>
      </c>
      <c r="C124" s="27">
        <v>1301407</v>
      </c>
      <c r="D124" s="28" t="str">
        <f t="shared" si="1"/>
        <v>Inobservância do art. 38 da Lei nº 14.113/20.</v>
      </c>
      <c r="E124" s="28" t="str">
        <f>IF(AND(F124="NÃO",G124="NÃO"),'Base de dados STN'!E124&amp;" e não transmitiu ao SIOPE os dados do ano de 2025.",IF(AND(F124="NÃO",G124="SIM"),'Base de dados STN'!E124&amp;".",IF(AND(F124="SIM",G124="NÃO"),"Não transmitiu ao SIOPE os dados do ano de 2025.","")))</f>
        <v>Não transmitiu ao SIOPE os dados do ano de 2025.</v>
      </c>
      <c r="F124" s="29" t="str">
        <f>'Compilação STN e FNDE'!E124</f>
        <v>SIM</v>
      </c>
      <c r="G124" s="29" t="str">
        <f>'Compilação STN e FNDE'!F124</f>
        <v>NÃO</v>
      </c>
    </row>
    <row r="125" spans="1:7" x14ac:dyDescent="0.25">
      <c r="A125" s="28" t="s">
        <v>32</v>
      </c>
      <c r="B125" s="28" t="s">
        <v>541</v>
      </c>
      <c r="C125" s="27">
        <v>1301506</v>
      </c>
      <c r="D125" s="28" t="str">
        <f t="shared" si="1"/>
        <v>Habilitado para o cálculo do VAAT.</v>
      </c>
      <c r="E125" s="28" t="str">
        <f>IF(AND(F125="NÃO",G125="NÃO"),'Base de dados STN'!E125&amp;" e não transmitiu ao SIOPE os dados do ano de 2025.",IF(AND(F125="NÃO",G125="SIM"),'Base de dados STN'!E125&amp;".",IF(AND(F125="SIM",G125="NÃO"),"Não transmitiu ao SIOPE os dados do ano de 2025.","")))</f>
        <v/>
      </c>
      <c r="F125" s="29" t="str">
        <f>'Compilação STN e FNDE'!E125</f>
        <v>SIM</v>
      </c>
      <c r="G125" s="29" t="str">
        <f>'Compilação STN e FNDE'!F125</f>
        <v>SIM</v>
      </c>
    </row>
    <row r="126" spans="1:7" x14ac:dyDescent="0.25">
      <c r="A126" s="28" t="s">
        <v>32</v>
      </c>
      <c r="B126" s="28" t="s">
        <v>6949</v>
      </c>
      <c r="C126" s="27">
        <v>1301605</v>
      </c>
      <c r="D126" s="28" t="str">
        <f t="shared" si="1"/>
        <v>Habilitado para o cálculo do VAAT.</v>
      </c>
      <c r="E126" s="28" t="str">
        <f>IF(AND(F126="NÃO",G126="NÃO"),'Base de dados STN'!E126&amp;" e não transmitiu ao SIOPE os dados do ano de 2025.",IF(AND(F126="NÃO",G126="SIM"),'Base de dados STN'!E126&amp;".",IF(AND(F126="SIM",G126="NÃO"),"Não transmitiu ao SIOPE os dados do ano de 2025.","")))</f>
        <v/>
      </c>
      <c r="F126" s="29" t="str">
        <f>'Compilação STN e FNDE'!E126</f>
        <v>SIM</v>
      </c>
      <c r="G126" s="29" t="str">
        <f>'Compilação STN e FNDE'!F126</f>
        <v>SIM</v>
      </c>
    </row>
    <row r="127" spans="1:7" x14ac:dyDescent="0.25">
      <c r="A127" s="28" t="s">
        <v>32</v>
      </c>
      <c r="B127" s="28" t="s">
        <v>1364</v>
      </c>
      <c r="C127" s="27">
        <v>1301654</v>
      </c>
      <c r="D127" s="28" t="str">
        <f t="shared" si="1"/>
        <v>Habilitado para o cálculo do VAAT.</v>
      </c>
      <c r="E127" s="28" t="str">
        <f>IF(AND(F127="NÃO",G127="NÃO"),'Base de dados STN'!E127&amp;" e não transmitiu ao SIOPE os dados do ano de 2025.",IF(AND(F127="NÃO",G127="SIM"),'Base de dados STN'!E127&amp;".",IF(AND(F127="SIM",G127="NÃO"),"Não transmitiu ao SIOPE os dados do ano de 2025.","")))</f>
        <v/>
      </c>
      <c r="F127" s="29" t="str">
        <f>'Compilação STN e FNDE'!E127</f>
        <v>SIM</v>
      </c>
      <c r="G127" s="29" t="str">
        <f>'Compilação STN e FNDE'!F127</f>
        <v>SIM</v>
      </c>
    </row>
    <row r="128" spans="1:7" x14ac:dyDescent="0.25">
      <c r="A128" s="28" t="s">
        <v>32</v>
      </c>
      <c r="B128" s="28" t="s">
        <v>758</v>
      </c>
      <c r="C128" s="27">
        <v>1301704</v>
      </c>
      <c r="D128" s="28" t="str">
        <f t="shared" si="1"/>
        <v>Habilitado para o cálculo do VAAT.</v>
      </c>
      <c r="E128" s="28" t="str">
        <f>IF(AND(F128="NÃO",G128="NÃO"),'Base de dados STN'!E128&amp;" e não transmitiu ao SIOPE os dados do ano de 2025.",IF(AND(F128="NÃO",G128="SIM"),'Base de dados STN'!E128&amp;".",IF(AND(F128="SIM",G128="NÃO"),"Não transmitiu ao SIOPE os dados do ano de 2025.","")))</f>
        <v/>
      </c>
      <c r="F128" s="29" t="str">
        <f>'Compilação STN e FNDE'!E128</f>
        <v>SIM</v>
      </c>
      <c r="G128" s="29" t="str">
        <f>'Compilação STN e FNDE'!F128</f>
        <v>SIM</v>
      </c>
    </row>
    <row r="129" spans="1:7" x14ac:dyDescent="0.25">
      <c r="A129" s="28" t="s">
        <v>32</v>
      </c>
      <c r="B129" s="28" t="s">
        <v>1021</v>
      </c>
      <c r="C129" s="27">
        <v>1301803</v>
      </c>
      <c r="D129" s="28" t="str">
        <f t="shared" si="1"/>
        <v>Inobservância do art. 38 da Lei nº 14.113/20.</v>
      </c>
      <c r="E129" s="28" t="str">
        <f>IF(AND(F129="NÃO",G129="NÃO"),'Base de dados STN'!E129&amp;" e não transmitiu ao SIOPE os dados do ano de 2025.",IF(AND(F129="NÃO",G129="SIM"),'Base de dados STN'!E129&amp;".",IF(AND(F129="SIM",G129="NÃO"),"Não transmitiu ao SIOPE os dados do ano de 2025.","")))</f>
        <v>Não transmitiu ao SIOPE os dados do ano de 2025.</v>
      </c>
      <c r="F129" s="29" t="str">
        <f>'Compilação STN e FNDE'!E129</f>
        <v>SIM</v>
      </c>
      <c r="G129" s="29" t="str">
        <f>'Compilação STN e FNDE'!F129</f>
        <v>NÃO</v>
      </c>
    </row>
    <row r="130" spans="1:7" x14ac:dyDescent="0.25">
      <c r="A130" s="28" t="s">
        <v>32</v>
      </c>
      <c r="B130" s="28" t="s">
        <v>1194</v>
      </c>
      <c r="C130" s="27">
        <v>1301852</v>
      </c>
      <c r="D130" s="28" t="str">
        <f t="shared" ref="D130:D193" si="2">IF(AND(F130="Sim",G130="Sim"),$I$2,IF(AND(F130="Não",G130="Não"),$I$5,IF(F130="Não",$I$3,$I$4)))</f>
        <v>Habilitado para o cálculo do VAAT.</v>
      </c>
      <c r="E130" s="28" t="str">
        <f>IF(AND(F130="NÃO",G130="NÃO"),'Base de dados STN'!E130&amp;" e não transmitiu ao SIOPE os dados do ano de 2025.",IF(AND(F130="NÃO",G130="SIM"),'Base de dados STN'!E130&amp;".",IF(AND(F130="SIM",G130="NÃO"),"Não transmitiu ao SIOPE os dados do ano de 2025.","")))</f>
        <v/>
      </c>
      <c r="F130" s="29" t="str">
        <f>'Compilação STN e FNDE'!E130</f>
        <v>SIM</v>
      </c>
      <c r="G130" s="29" t="str">
        <f>'Compilação STN e FNDE'!F130</f>
        <v>SIM</v>
      </c>
    </row>
    <row r="131" spans="1:7" x14ac:dyDescent="0.25">
      <c r="A131" s="28" t="s">
        <v>32</v>
      </c>
      <c r="B131" s="28" t="s">
        <v>6950</v>
      </c>
      <c r="C131" s="27">
        <v>1301902</v>
      </c>
      <c r="D131" s="28" t="str">
        <f t="shared" si="2"/>
        <v>Habilitado para o cálculo do VAAT.</v>
      </c>
      <c r="E131" s="28" t="str">
        <f>IF(AND(F131="NÃO",G131="NÃO"),'Base de dados STN'!E131&amp;" e não transmitiu ao SIOPE os dados do ano de 2025.",IF(AND(F131="NÃO",G131="SIM"),'Base de dados STN'!E131&amp;".",IF(AND(F131="SIM",G131="NÃO"),"Não transmitiu ao SIOPE os dados do ano de 2025.","")))</f>
        <v/>
      </c>
      <c r="F131" s="29" t="str">
        <f>'Compilação STN e FNDE'!E131</f>
        <v>SIM</v>
      </c>
      <c r="G131" s="29" t="str">
        <f>'Compilação STN e FNDE'!F131</f>
        <v>SIM</v>
      </c>
    </row>
    <row r="132" spans="1:7" x14ac:dyDescent="0.25">
      <c r="A132" s="28" t="s">
        <v>32</v>
      </c>
      <c r="B132" s="28" t="s">
        <v>189</v>
      </c>
      <c r="C132" s="27">
        <v>1301951</v>
      </c>
      <c r="D132" s="28" t="str">
        <f t="shared" si="2"/>
        <v>Inobservância do art. 38 da Lei nº 14.113/20.</v>
      </c>
      <c r="E132" s="28" t="str">
        <f>IF(AND(F132="NÃO",G132="NÃO"),'Base de dados STN'!E132&amp;" e não transmitiu ao SIOPE os dados do ano de 2025.",IF(AND(F132="NÃO",G132="SIM"),'Base de dados STN'!E132&amp;".",IF(AND(F132="SIM",G132="NÃO"),"Não transmitiu ao SIOPE os dados do ano de 2025.","")))</f>
        <v>Não transmitiu ao SIOPE os dados do ano de 2025.</v>
      </c>
      <c r="F132" s="29" t="str">
        <f>'Compilação STN e FNDE'!E132</f>
        <v>SIM</v>
      </c>
      <c r="G132" s="29" t="str">
        <f>'Compilação STN e FNDE'!F132</f>
        <v>NÃO</v>
      </c>
    </row>
    <row r="133" spans="1:7" x14ac:dyDescent="0.25">
      <c r="A133" s="28" t="s">
        <v>32</v>
      </c>
      <c r="B133" s="28" t="s">
        <v>820</v>
      </c>
      <c r="C133" s="27">
        <v>1302009</v>
      </c>
      <c r="D133" s="28" t="str">
        <f t="shared" si="2"/>
        <v>Habilitado para o cálculo do VAAT.</v>
      </c>
      <c r="E133" s="28" t="str">
        <f>IF(AND(F133="NÃO",G133="NÃO"),'Base de dados STN'!E133&amp;" e não transmitiu ao SIOPE os dados do ano de 2025.",IF(AND(F133="NÃO",G133="SIM"),'Base de dados STN'!E133&amp;".",IF(AND(F133="SIM",G133="NÃO"),"Não transmitiu ao SIOPE os dados do ano de 2025.","")))</f>
        <v/>
      </c>
      <c r="F133" s="29" t="str">
        <f>'Compilação STN e FNDE'!E133</f>
        <v>SIM</v>
      </c>
      <c r="G133" s="29" t="str">
        <f>'Compilação STN e FNDE'!F133</f>
        <v>SIM</v>
      </c>
    </row>
    <row r="134" spans="1:7" x14ac:dyDescent="0.25">
      <c r="A134" s="28" t="s">
        <v>32</v>
      </c>
      <c r="B134" s="28" t="s">
        <v>1365</v>
      </c>
      <c r="C134" s="27">
        <v>1302108</v>
      </c>
      <c r="D134" s="28" t="str">
        <f t="shared" si="2"/>
        <v>Habilitado para o cálculo do VAAT.</v>
      </c>
      <c r="E134" s="28" t="str">
        <f>IF(AND(F134="NÃO",G134="NÃO"),'Base de dados STN'!E134&amp;" e não transmitiu ao SIOPE os dados do ano de 2025.",IF(AND(F134="NÃO",G134="SIM"),'Base de dados STN'!E134&amp;".",IF(AND(F134="SIM",G134="NÃO"),"Não transmitiu ao SIOPE os dados do ano de 2025.","")))</f>
        <v/>
      </c>
      <c r="F134" s="29" t="str">
        <f>'Compilação STN e FNDE'!E134</f>
        <v>SIM</v>
      </c>
      <c r="G134" s="29" t="str">
        <f>'Compilação STN e FNDE'!F134</f>
        <v>SIM</v>
      </c>
    </row>
    <row r="135" spans="1:7" x14ac:dyDescent="0.25">
      <c r="A135" s="28" t="s">
        <v>32</v>
      </c>
      <c r="B135" s="28" t="s">
        <v>1195</v>
      </c>
      <c r="C135" s="27">
        <v>1302207</v>
      </c>
      <c r="D135" s="28" t="str">
        <f t="shared" si="2"/>
        <v>Inobservância do art. 38 da Lei nº 14.113/20.</v>
      </c>
      <c r="E135" s="28" t="str">
        <f>IF(AND(F135="NÃO",G135="NÃO"),'Base de dados STN'!E135&amp;" e não transmitiu ao SIOPE os dados do ano de 2025.",IF(AND(F135="NÃO",G135="SIM"),'Base de dados STN'!E135&amp;".",IF(AND(F135="SIM",G135="NÃO"),"Não transmitiu ao SIOPE os dados do ano de 2025.","")))</f>
        <v>Não transmitiu ao SIOPE os dados do ano de 2025.</v>
      </c>
      <c r="F135" s="29" t="str">
        <f>'Compilação STN e FNDE'!E135</f>
        <v>SIM</v>
      </c>
      <c r="G135" s="29" t="str">
        <f>'Compilação STN e FNDE'!F135</f>
        <v>NÃO</v>
      </c>
    </row>
    <row r="136" spans="1:7" x14ac:dyDescent="0.25">
      <c r="A136" s="28" t="s">
        <v>32</v>
      </c>
      <c r="B136" s="28" t="s">
        <v>1366</v>
      </c>
      <c r="C136" s="27">
        <v>1302306</v>
      </c>
      <c r="D136" s="28" t="str">
        <f t="shared" si="2"/>
        <v>Habilitado para o cálculo do VAAT.</v>
      </c>
      <c r="E136" s="28" t="str">
        <f>IF(AND(F136="NÃO",G136="NÃO"),'Base de dados STN'!E136&amp;" e não transmitiu ao SIOPE os dados do ano de 2025.",IF(AND(F136="NÃO",G136="SIM"),'Base de dados STN'!E136&amp;".",IF(AND(F136="SIM",G136="NÃO"),"Não transmitiu ao SIOPE os dados do ano de 2025.","")))</f>
        <v/>
      </c>
      <c r="F136" s="29" t="str">
        <f>'Compilação STN e FNDE'!E136</f>
        <v>SIM</v>
      </c>
      <c r="G136" s="29" t="str">
        <f>'Compilação STN e FNDE'!F136</f>
        <v>SIM</v>
      </c>
    </row>
    <row r="137" spans="1:7" x14ac:dyDescent="0.25">
      <c r="A137" s="28" t="s">
        <v>32</v>
      </c>
      <c r="B137" s="28" t="s">
        <v>692</v>
      </c>
      <c r="C137" s="27">
        <v>1302405</v>
      </c>
      <c r="D137" s="28" t="str">
        <f t="shared" si="2"/>
        <v>Inobservância do art. 38 da Lei nº 14.113/20.</v>
      </c>
      <c r="E137" s="28" t="str">
        <f>IF(AND(F137="NÃO",G137="NÃO"),'Base de dados STN'!E137&amp;" e não transmitiu ao SIOPE os dados do ano de 2025.",IF(AND(F137="NÃO",G137="SIM"),'Base de dados STN'!E137&amp;".",IF(AND(F137="SIM",G137="NÃO"),"Não transmitiu ao SIOPE os dados do ano de 2025.","")))</f>
        <v>Não transmitiu ao SIOPE os dados do ano de 2025.</v>
      </c>
      <c r="F137" s="29" t="str">
        <f>'Compilação STN e FNDE'!E137</f>
        <v>SIM</v>
      </c>
      <c r="G137" s="29" t="str">
        <f>'Compilação STN e FNDE'!F137</f>
        <v>NÃO</v>
      </c>
    </row>
    <row r="138" spans="1:7" x14ac:dyDescent="0.25">
      <c r="A138" s="28" t="s">
        <v>32</v>
      </c>
      <c r="B138" s="28" t="s">
        <v>201</v>
      </c>
      <c r="C138" s="27">
        <v>1302504</v>
      </c>
      <c r="D138" s="28" t="str">
        <f t="shared" si="2"/>
        <v>Habilitado para o cálculo do VAAT.</v>
      </c>
      <c r="E138" s="28" t="str">
        <f>IF(AND(F138="NÃO",G138="NÃO"),'Base de dados STN'!E138&amp;" e não transmitiu ao SIOPE os dados do ano de 2025.",IF(AND(F138="NÃO",G138="SIM"),'Base de dados STN'!E138&amp;".",IF(AND(F138="SIM",G138="NÃO"),"Não transmitiu ao SIOPE os dados do ano de 2025.","")))</f>
        <v/>
      </c>
      <c r="F138" s="29" t="str">
        <f>'Compilação STN e FNDE'!E138</f>
        <v>SIM</v>
      </c>
      <c r="G138" s="29" t="str">
        <f>'Compilação STN e FNDE'!F138</f>
        <v>SIM</v>
      </c>
    </row>
    <row r="139" spans="1:7" x14ac:dyDescent="0.25">
      <c r="A139" s="28" t="s">
        <v>32</v>
      </c>
      <c r="B139" s="28" t="s">
        <v>6951</v>
      </c>
      <c r="C139" s="27">
        <v>1302553</v>
      </c>
      <c r="D139" s="28" t="str">
        <f t="shared" si="2"/>
        <v>Habilitado para o cálculo do VAAT.</v>
      </c>
      <c r="E139" s="28" t="str">
        <f>IF(AND(F139="NÃO",G139="NÃO"),'Base de dados STN'!E139&amp;" e não transmitiu ao SIOPE os dados do ano de 2025.",IF(AND(F139="NÃO",G139="SIM"),'Base de dados STN'!E139&amp;".",IF(AND(F139="SIM",G139="NÃO"),"Não transmitiu ao SIOPE os dados do ano de 2025.","")))</f>
        <v/>
      </c>
      <c r="F139" s="29" t="str">
        <f>'Compilação STN e FNDE'!E139</f>
        <v>SIM</v>
      </c>
      <c r="G139" s="29" t="str">
        <f>'Compilação STN e FNDE'!F139</f>
        <v>SIM</v>
      </c>
    </row>
    <row r="140" spans="1:7" x14ac:dyDescent="0.25">
      <c r="A140" s="28" t="s">
        <v>32</v>
      </c>
      <c r="B140" s="28" t="s">
        <v>1196</v>
      </c>
      <c r="C140" s="27">
        <v>1302603</v>
      </c>
      <c r="D140" s="28" t="str">
        <f t="shared" si="2"/>
        <v>Habilitado para o cálculo do VAAT.</v>
      </c>
      <c r="E140" s="28" t="str">
        <f>IF(AND(F140="NÃO",G140="NÃO"),'Base de dados STN'!E140&amp;" e não transmitiu ao SIOPE os dados do ano de 2025.",IF(AND(F140="NÃO",G140="SIM"),'Base de dados STN'!E140&amp;".",IF(AND(F140="SIM",G140="NÃO"),"Não transmitiu ao SIOPE os dados do ano de 2025.","")))</f>
        <v/>
      </c>
      <c r="F140" s="29" t="str">
        <f>'Compilação STN e FNDE'!E140</f>
        <v>SIM</v>
      </c>
      <c r="G140" s="29" t="str">
        <f>'Compilação STN e FNDE'!F140</f>
        <v>SIM</v>
      </c>
    </row>
    <row r="141" spans="1:7" x14ac:dyDescent="0.25">
      <c r="A141" s="28" t="s">
        <v>32</v>
      </c>
      <c r="B141" s="28" t="s">
        <v>1197</v>
      </c>
      <c r="C141" s="27">
        <v>1302702</v>
      </c>
      <c r="D141" s="28" t="str">
        <f t="shared" si="2"/>
        <v>Habilitado para o cálculo do VAAT.</v>
      </c>
      <c r="E141" s="28" t="str">
        <f>IF(AND(F141="NÃO",G141="NÃO"),'Base de dados STN'!E141&amp;" e não transmitiu ao SIOPE os dados do ano de 2025.",IF(AND(F141="NÃO",G141="SIM"),'Base de dados STN'!E141&amp;".",IF(AND(F141="SIM",G141="NÃO"),"Não transmitiu ao SIOPE os dados do ano de 2025.","")))</f>
        <v/>
      </c>
      <c r="F141" s="29" t="str">
        <f>'Compilação STN e FNDE'!E141</f>
        <v>SIM</v>
      </c>
      <c r="G141" s="29" t="str">
        <f>'Compilação STN e FNDE'!F141</f>
        <v>SIM</v>
      </c>
    </row>
    <row r="142" spans="1:7" x14ac:dyDescent="0.25">
      <c r="A142" s="28" t="s">
        <v>32</v>
      </c>
      <c r="B142" s="28" t="s">
        <v>1004</v>
      </c>
      <c r="C142" s="27">
        <v>1302801</v>
      </c>
      <c r="D142" s="28" t="str">
        <f t="shared" si="2"/>
        <v>Habilitado para o cálculo do VAAT.</v>
      </c>
      <c r="E142" s="28" t="str">
        <f>IF(AND(F142="NÃO",G142="NÃO"),'Base de dados STN'!E142&amp;" e não transmitiu ao SIOPE os dados do ano de 2025.",IF(AND(F142="NÃO",G142="SIM"),'Base de dados STN'!E142&amp;".",IF(AND(F142="SIM",G142="NÃO"),"Não transmitiu ao SIOPE os dados do ano de 2025.","")))</f>
        <v/>
      </c>
      <c r="F142" s="29" t="str">
        <f>'Compilação STN e FNDE'!E142</f>
        <v>SIM</v>
      </c>
      <c r="G142" s="29" t="str">
        <f>'Compilação STN e FNDE'!F142</f>
        <v>SIM</v>
      </c>
    </row>
    <row r="143" spans="1:7" x14ac:dyDescent="0.25">
      <c r="A143" s="28" t="s">
        <v>32</v>
      </c>
      <c r="B143" s="28" t="s">
        <v>1367</v>
      </c>
      <c r="C143" s="27">
        <v>1302900</v>
      </c>
      <c r="D143" s="28" t="str">
        <f t="shared" si="2"/>
        <v>Habilitado para o cálculo do VAAT.</v>
      </c>
      <c r="E143" s="28" t="str">
        <f>IF(AND(F143="NÃO",G143="NÃO"),'Base de dados STN'!E143&amp;" e não transmitiu ao SIOPE os dados do ano de 2025.",IF(AND(F143="NÃO",G143="SIM"),'Base de dados STN'!E143&amp;".",IF(AND(F143="SIM",G143="NÃO"),"Não transmitiu ao SIOPE os dados do ano de 2025.","")))</f>
        <v/>
      </c>
      <c r="F143" s="29" t="str">
        <f>'Compilação STN e FNDE'!E143</f>
        <v>SIM</v>
      </c>
      <c r="G143" s="29" t="str">
        <f>'Compilação STN e FNDE'!F143</f>
        <v>SIM</v>
      </c>
    </row>
    <row r="144" spans="1:7" x14ac:dyDescent="0.25">
      <c r="A144" s="28" t="s">
        <v>32</v>
      </c>
      <c r="B144" s="28" t="s">
        <v>124</v>
      </c>
      <c r="C144" s="27">
        <v>1303007</v>
      </c>
      <c r="D144" s="28" t="str">
        <f t="shared" si="2"/>
        <v>Habilitado para o cálculo do VAAT.</v>
      </c>
      <c r="E144" s="28" t="str">
        <f>IF(AND(F144="NÃO",G144="NÃO"),'Base de dados STN'!E144&amp;" e não transmitiu ao SIOPE os dados do ano de 2025.",IF(AND(F144="NÃO",G144="SIM"),'Base de dados STN'!E144&amp;".",IF(AND(F144="SIM",G144="NÃO"),"Não transmitiu ao SIOPE os dados do ano de 2025.","")))</f>
        <v/>
      </c>
      <c r="F144" s="29" t="str">
        <f>'Compilação STN e FNDE'!E144</f>
        <v>SIM</v>
      </c>
      <c r="G144" s="29" t="str">
        <f>'Compilação STN e FNDE'!F144</f>
        <v>SIM</v>
      </c>
    </row>
    <row r="145" spans="1:7" x14ac:dyDescent="0.25">
      <c r="A145" s="28" t="s">
        <v>32</v>
      </c>
      <c r="B145" s="28" t="s">
        <v>1045</v>
      </c>
      <c r="C145" s="27">
        <v>1303106</v>
      </c>
      <c r="D145" s="28" t="str">
        <f t="shared" si="2"/>
        <v>Inobservância do art. 38 da Lei nº 14.113/20.</v>
      </c>
      <c r="E145" s="28" t="str">
        <f>IF(AND(F145="NÃO",G145="NÃO"),'Base de dados STN'!E145&amp;" e não transmitiu ao SIOPE os dados do ano de 2025.",IF(AND(F145="NÃO",G145="SIM"),'Base de dados STN'!E145&amp;".",IF(AND(F145="SIM",G145="NÃO"),"Não transmitiu ao SIOPE os dados do ano de 2025.","")))</f>
        <v>Não transmitiu ao SIOPE os dados do ano de 2025.</v>
      </c>
      <c r="F145" s="29" t="str">
        <f>'Compilação STN e FNDE'!E145</f>
        <v>SIM</v>
      </c>
      <c r="G145" s="29" t="str">
        <f>'Compilação STN e FNDE'!F145</f>
        <v>NÃO</v>
      </c>
    </row>
    <row r="146" spans="1:7" x14ac:dyDescent="0.25">
      <c r="A146" s="28" t="s">
        <v>32</v>
      </c>
      <c r="B146" s="28" t="s">
        <v>940</v>
      </c>
      <c r="C146" s="27">
        <v>1303205</v>
      </c>
      <c r="D146" s="28" t="str">
        <f t="shared" si="2"/>
        <v>Habilitado para o cálculo do VAAT.</v>
      </c>
      <c r="E146" s="28" t="str">
        <f>IF(AND(F146="NÃO",G146="NÃO"),'Base de dados STN'!E146&amp;" e não transmitiu ao SIOPE os dados do ano de 2025.",IF(AND(F146="NÃO",G146="SIM"),'Base de dados STN'!E146&amp;".",IF(AND(F146="SIM",G146="NÃO"),"Não transmitiu ao SIOPE os dados do ano de 2025.","")))</f>
        <v/>
      </c>
      <c r="F146" s="29" t="str">
        <f>'Compilação STN e FNDE'!E146</f>
        <v>SIM</v>
      </c>
      <c r="G146" s="29" t="str">
        <f>'Compilação STN e FNDE'!F146</f>
        <v>SIM</v>
      </c>
    </row>
    <row r="147" spans="1:7" x14ac:dyDescent="0.25">
      <c r="A147" s="28" t="s">
        <v>32</v>
      </c>
      <c r="B147" s="28" t="s">
        <v>1348</v>
      </c>
      <c r="C147" s="27">
        <v>1303304</v>
      </c>
      <c r="D147" s="28" t="str">
        <f t="shared" si="2"/>
        <v>Habilitado para o cálculo do VAAT.</v>
      </c>
      <c r="E147" s="28" t="str">
        <f>IF(AND(F147="NÃO",G147="NÃO"),'Base de dados STN'!E147&amp;" e não transmitiu ao SIOPE os dados do ano de 2025.",IF(AND(F147="NÃO",G147="SIM"),'Base de dados STN'!E147&amp;".",IF(AND(F147="SIM",G147="NÃO"),"Não transmitiu ao SIOPE os dados do ano de 2025.","")))</f>
        <v/>
      </c>
      <c r="F147" s="29" t="str">
        <f>'Compilação STN e FNDE'!E147</f>
        <v>SIM</v>
      </c>
      <c r="G147" s="29" t="str">
        <f>'Compilação STN e FNDE'!F147</f>
        <v>SIM</v>
      </c>
    </row>
    <row r="148" spans="1:7" x14ac:dyDescent="0.25">
      <c r="A148" s="28" t="s">
        <v>32</v>
      </c>
      <c r="B148" s="28" t="s">
        <v>1368</v>
      </c>
      <c r="C148" s="27">
        <v>1303403</v>
      </c>
      <c r="D148" s="28" t="str">
        <f t="shared" si="2"/>
        <v>Habilitado para o cálculo do VAAT.</v>
      </c>
      <c r="E148" s="28" t="str">
        <f>IF(AND(F148="NÃO",G148="NÃO"),'Base de dados STN'!E148&amp;" e não transmitiu ao SIOPE os dados do ano de 2025.",IF(AND(F148="NÃO",G148="SIM"),'Base de dados STN'!E148&amp;".",IF(AND(F148="SIM",G148="NÃO"),"Não transmitiu ao SIOPE os dados do ano de 2025.","")))</f>
        <v/>
      </c>
      <c r="F148" s="29" t="str">
        <f>'Compilação STN e FNDE'!E148</f>
        <v>SIM</v>
      </c>
      <c r="G148" s="29" t="str">
        <f>'Compilação STN e FNDE'!F148</f>
        <v>SIM</v>
      </c>
    </row>
    <row r="149" spans="1:7" x14ac:dyDescent="0.25">
      <c r="A149" s="28" t="s">
        <v>32</v>
      </c>
      <c r="B149" s="28" t="s">
        <v>736</v>
      </c>
      <c r="C149" s="27">
        <v>1303502</v>
      </c>
      <c r="D149" s="28" t="str">
        <f t="shared" si="2"/>
        <v>Inobservância do art. 38 da Lei nº 14.113/20.</v>
      </c>
      <c r="E149" s="28" t="str">
        <f>IF(AND(F149="NÃO",G149="NÃO"),'Base de dados STN'!E149&amp;" e não transmitiu ao SIOPE os dados do ano de 2025.",IF(AND(F149="NÃO",G149="SIM"),'Base de dados STN'!E149&amp;".",IF(AND(F149="SIM",G149="NÃO"),"Não transmitiu ao SIOPE os dados do ano de 2025.","")))</f>
        <v>Não transmitiu ao SIOPE os dados do ano de 2025.</v>
      </c>
      <c r="F149" s="29" t="str">
        <f>'Compilação STN e FNDE'!E149</f>
        <v>SIM</v>
      </c>
      <c r="G149" s="29" t="str">
        <f>'Compilação STN e FNDE'!F149</f>
        <v>NÃO</v>
      </c>
    </row>
    <row r="150" spans="1:7" x14ac:dyDescent="0.25">
      <c r="A150" s="28" t="s">
        <v>32</v>
      </c>
      <c r="B150" s="28" t="s">
        <v>1346</v>
      </c>
      <c r="C150" s="27">
        <v>1303536</v>
      </c>
      <c r="D150" s="28" t="str">
        <f t="shared" si="2"/>
        <v>Habilitado para o cálculo do VAAT.</v>
      </c>
      <c r="E150" s="28" t="str">
        <f>IF(AND(F150="NÃO",G150="NÃO"),'Base de dados STN'!E150&amp;" e não transmitiu ao SIOPE os dados do ano de 2025.",IF(AND(F150="NÃO",G150="SIM"),'Base de dados STN'!E150&amp;".",IF(AND(F150="SIM",G150="NÃO"),"Não transmitiu ao SIOPE os dados do ano de 2025.","")))</f>
        <v/>
      </c>
      <c r="F150" s="29" t="str">
        <f>'Compilação STN e FNDE'!E150</f>
        <v>SIM</v>
      </c>
      <c r="G150" s="29" t="str">
        <f>'Compilação STN e FNDE'!F150</f>
        <v>SIM</v>
      </c>
    </row>
    <row r="151" spans="1:7" x14ac:dyDescent="0.25">
      <c r="A151" s="28" t="s">
        <v>32</v>
      </c>
      <c r="B151" s="28" t="s">
        <v>6952</v>
      </c>
      <c r="C151" s="27">
        <v>1303569</v>
      </c>
      <c r="D151" s="28" t="str">
        <f t="shared" si="2"/>
        <v>Habilitado para o cálculo do VAAT.</v>
      </c>
      <c r="E151" s="28" t="str">
        <f>IF(AND(F151="NÃO",G151="NÃO"),'Base de dados STN'!E151&amp;" e não transmitiu ao SIOPE os dados do ano de 2025.",IF(AND(F151="NÃO",G151="SIM"),'Base de dados STN'!E151&amp;".",IF(AND(F151="SIM",G151="NÃO"),"Não transmitiu ao SIOPE os dados do ano de 2025.","")))</f>
        <v/>
      </c>
      <c r="F151" s="29" t="str">
        <f>'Compilação STN e FNDE'!E151</f>
        <v>SIM</v>
      </c>
      <c r="G151" s="29" t="str">
        <f>'Compilação STN e FNDE'!F151</f>
        <v>SIM</v>
      </c>
    </row>
    <row r="152" spans="1:7" x14ac:dyDescent="0.25">
      <c r="A152" s="28" t="s">
        <v>32</v>
      </c>
      <c r="B152" s="28" t="s">
        <v>6953</v>
      </c>
      <c r="C152" s="27">
        <v>1303601</v>
      </c>
      <c r="D152" s="28" t="str">
        <f t="shared" si="2"/>
        <v>Habilitado para o cálculo do VAAT.</v>
      </c>
      <c r="E152" s="28" t="str">
        <f>IF(AND(F152="NÃO",G152="NÃO"),'Base de dados STN'!E152&amp;" e não transmitiu ao SIOPE os dados do ano de 2025.",IF(AND(F152="NÃO",G152="SIM"),'Base de dados STN'!E152&amp;".",IF(AND(F152="SIM",G152="NÃO"),"Não transmitiu ao SIOPE os dados do ano de 2025.","")))</f>
        <v/>
      </c>
      <c r="F152" s="29" t="str">
        <f>'Compilação STN e FNDE'!E152</f>
        <v>SIM</v>
      </c>
      <c r="G152" s="29" t="str">
        <f>'Compilação STN e FNDE'!F152</f>
        <v>SIM</v>
      </c>
    </row>
    <row r="153" spans="1:7" x14ac:dyDescent="0.25">
      <c r="A153" s="28" t="s">
        <v>32</v>
      </c>
      <c r="B153" s="28" t="s">
        <v>1342</v>
      </c>
      <c r="C153" s="27">
        <v>1303700</v>
      </c>
      <c r="D153" s="28" t="str">
        <f t="shared" si="2"/>
        <v>Habilitado para o cálculo do VAAT.</v>
      </c>
      <c r="E153" s="28" t="str">
        <f>IF(AND(F153="NÃO",G153="NÃO"),'Base de dados STN'!E153&amp;" e não transmitiu ao SIOPE os dados do ano de 2025.",IF(AND(F153="NÃO",G153="SIM"),'Base de dados STN'!E153&amp;".",IF(AND(F153="SIM",G153="NÃO"),"Não transmitiu ao SIOPE os dados do ano de 2025.","")))</f>
        <v/>
      </c>
      <c r="F153" s="29" t="str">
        <f>'Compilação STN e FNDE'!E153</f>
        <v>SIM</v>
      </c>
      <c r="G153" s="29" t="str">
        <f>'Compilação STN e FNDE'!F153</f>
        <v>SIM</v>
      </c>
    </row>
    <row r="154" spans="1:7" x14ac:dyDescent="0.25">
      <c r="A154" s="28" t="s">
        <v>32</v>
      </c>
      <c r="B154" s="28" t="s">
        <v>1051</v>
      </c>
      <c r="C154" s="27">
        <v>1303809</v>
      </c>
      <c r="D154" s="28" t="str">
        <f t="shared" si="2"/>
        <v>Habilitado para o cálculo do VAAT.</v>
      </c>
      <c r="E154" s="28" t="str">
        <f>IF(AND(F154="NÃO",G154="NÃO"),'Base de dados STN'!E154&amp;" e não transmitiu ao SIOPE os dados do ano de 2025.",IF(AND(F154="NÃO",G154="SIM"),'Base de dados STN'!E154&amp;".",IF(AND(F154="SIM",G154="NÃO"),"Não transmitiu ao SIOPE os dados do ano de 2025.","")))</f>
        <v/>
      </c>
      <c r="F154" s="29" t="str">
        <f>'Compilação STN e FNDE'!E154</f>
        <v>SIM</v>
      </c>
      <c r="G154" s="29" t="str">
        <f>'Compilação STN e FNDE'!F154</f>
        <v>SIM</v>
      </c>
    </row>
    <row r="155" spans="1:7" x14ac:dyDescent="0.25">
      <c r="A155" s="28" t="s">
        <v>32</v>
      </c>
      <c r="B155" s="28" t="s">
        <v>226</v>
      </c>
      <c r="C155" s="27">
        <v>1303908</v>
      </c>
      <c r="D155" s="28" t="str">
        <f t="shared" si="2"/>
        <v>Habilitado para o cálculo do VAAT.</v>
      </c>
      <c r="E155" s="28" t="str">
        <f>IF(AND(F155="NÃO",G155="NÃO"),'Base de dados STN'!E155&amp;" e não transmitiu ao SIOPE os dados do ano de 2025.",IF(AND(F155="NÃO",G155="SIM"),'Base de dados STN'!E155&amp;".",IF(AND(F155="SIM",G155="NÃO"),"Não transmitiu ao SIOPE os dados do ano de 2025.","")))</f>
        <v/>
      </c>
      <c r="F155" s="29" t="str">
        <f>'Compilação STN e FNDE'!E155</f>
        <v>SIM</v>
      </c>
      <c r="G155" s="29" t="str">
        <f>'Compilação STN e FNDE'!F155</f>
        <v>SIM</v>
      </c>
    </row>
    <row r="156" spans="1:7" x14ac:dyDescent="0.25">
      <c r="A156" s="28" t="s">
        <v>32</v>
      </c>
      <c r="B156" s="28" t="s">
        <v>998</v>
      </c>
      <c r="C156" s="27">
        <v>1303957</v>
      </c>
      <c r="D156" s="28" t="str">
        <f t="shared" si="2"/>
        <v>Habilitado para o cálculo do VAAT.</v>
      </c>
      <c r="E156" s="28" t="str">
        <f>IF(AND(F156="NÃO",G156="NÃO"),'Base de dados STN'!E156&amp;" e não transmitiu ao SIOPE os dados do ano de 2025.",IF(AND(F156="NÃO",G156="SIM"),'Base de dados STN'!E156&amp;".",IF(AND(F156="SIM",G156="NÃO"),"Não transmitiu ao SIOPE os dados do ano de 2025.","")))</f>
        <v/>
      </c>
      <c r="F156" s="29" t="str">
        <f>'Compilação STN e FNDE'!E156</f>
        <v>SIM</v>
      </c>
      <c r="G156" s="29" t="str">
        <f>'Compilação STN e FNDE'!F156</f>
        <v>SIM</v>
      </c>
    </row>
    <row r="157" spans="1:7" x14ac:dyDescent="0.25">
      <c r="A157" s="28" t="s">
        <v>32</v>
      </c>
      <c r="B157" s="28" t="s">
        <v>6954</v>
      </c>
      <c r="C157" s="27">
        <v>1304005</v>
      </c>
      <c r="D157" s="28" t="str">
        <f t="shared" si="2"/>
        <v>Habilitado para o cálculo do VAAT.</v>
      </c>
      <c r="E157" s="28" t="str">
        <f>IF(AND(F157="NÃO",G157="NÃO"),'Base de dados STN'!E157&amp;" e não transmitiu ao SIOPE os dados do ano de 2025.",IF(AND(F157="NÃO",G157="SIM"),'Base de dados STN'!E157&amp;".",IF(AND(F157="SIM",G157="NÃO"),"Não transmitiu ao SIOPE os dados do ano de 2025.","")))</f>
        <v/>
      </c>
      <c r="F157" s="29" t="str">
        <f>'Compilação STN e FNDE'!E157</f>
        <v>SIM</v>
      </c>
      <c r="G157" s="29" t="str">
        <f>'Compilação STN e FNDE'!F157</f>
        <v>SIM</v>
      </c>
    </row>
    <row r="158" spans="1:7" x14ac:dyDescent="0.25">
      <c r="A158" s="28" t="s">
        <v>32</v>
      </c>
      <c r="B158" s="28" t="s">
        <v>6955</v>
      </c>
      <c r="C158" s="27">
        <v>1304062</v>
      </c>
      <c r="D158" s="28" t="str">
        <f t="shared" si="2"/>
        <v>Habilitado para o cálculo do VAAT.</v>
      </c>
      <c r="E158" s="28" t="str">
        <f>IF(AND(F158="NÃO",G158="NÃO"),'Base de dados STN'!E158&amp;" e não transmitiu ao SIOPE os dados do ano de 2025.",IF(AND(F158="NÃO",G158="SIM"),'Base de dados STN'!E158&amp;".",IF(AND(F158="SIM",G158="NÃO"),"Não transmitiu ao SIOPE os dados do ano de 2025.","")))</f>
        <v/>
      </c>
      <c r="F158" s="29" t="str">
        <f>'Compilação STN e FNDE'!E158</f>
        <v>SIM</v>
      </c>
      <c r="G158" s="29" t="str">
        <f>'Compilação STN e FNDE'!F158</f>
        <v>SIM</v>
      </c>
    </row>
    <row r="159" spans="1:7" x14ac:dyDescent="0.25">
      <c r="A159" s="28" t="s">
        <v>32</v>
      </c>
      <c r="B159" s="28" t="s">
        <v>6956</v>
      </c>
      <c r="C159" s="27">
        <v>1304104</v>
      </c>
      <c r="D159" s="28" t="str">
        <f t="shared" si="2"/>
        <v>Habilitado para o cálculo do VAAT.</v>
      </c>
      <c r="E159" s="28" t="str">
        <f>IF(AND(F159="NÃO",G159="NÃO"),'Base de dados STN'!E159&amp;" e não transmitiu ao SIOPE os dados do ano de 2025.",IF(AND(F159="NÃO",G159="SIM"),'Base de dados STN'!E159&amp;".",IF(AND(F159="SIM",G159="NÃO"),"Não transmitiu ao SIOPE os dados do ano de 2025.","")))</f>
        <v/>
      </c>
      <c r="F159" s="29" t="str">
        <f>'Compilação STN e FNDE'!E159</f>
        <v>SIM</v>
      </c>
      <c r="G159" s="29" t="str">
        <f>'Compilação STN e FNDE'!F159</f>
        <v>SIM</v>
      </c>
    </row>
    <row r="160" spans="1:7" x14ac:dyDescent="0.25">
      <c r="A160" s="28" t="s">
        <v>32</v>
      </c>
      <c r="B160" s="28" t="s">
        <v>745</v>
      </c>
      <c r="C160" s="27">
        <v>1304203</v>
      </c>
      <c r="D160" s="28" t="str">
        <f t="shared" si="2"/>
        <v>Habilitado para o cálculo do VAAT.</v>
      </c>
      <c r="E160" s="28" t="str">
        <f>IF(AND(F160="NÃO",G160="NÃO"),'Base de dados STN'!E160&amp;" e não transmitiu ao SIOPE os dados do ano de 2025.",IF(AND(F160="NÃO",G160="SIM"),'Base de dados STN'!E160&amp;".",IF(AND(F160="SIM",G160="NÃO"),"Não transmitiu ao SIOPE os dados do ano de 2025.","")))</f>
        <v/>
      </c>
      <c r="F160" s="29" t="str">
        <f>'Compilação STN e FNDE'!E160</f>
        <v>SIM</v>
      </c>
      <c r="G160" s="29" t="str">
        <f>'Compilação STN e FNDE'!F160</f>
        <v>SIM</v>
      </c>
    </row>
    <row r="161" spans="1:7" x14ac:dyDescent="0.25">
      <c r="A161" s="28" t="s">
        <v>32</v>
      </c>
      <c r="B161" s="28" t="s">
        <v>6957</v>
      </c>
      <c r="C161" s="27">
        <v>1304237</v>
      </c>
      <c r="D161" s="28" t="str">
        <f t="shared" si="2"/>
        <v>Habilitado para o cálculo do VAAT.</v>
      </c>
      <c r="E161" s="28" t="str">
        <f>IF(AND(F161="NÃO",G161="NÃO"),'Base de dados STN'!E161&amp;" e não transmitiu ao SIOPE os dados do ano de 2025.",IF(AND(F161="NÃO",G161="SIM"),'Base de dados STN'!E161&amp;".",IF(AND(F161="SIM",G161="NÃO"),"Não transmitiu ao SIOPE os dados do ano de 2025.","")))</f>
        <v/>
      </c>
      <c r="F161" s="29" t="str">
        <f>'Compilação STN e FNDE'!E161</f>
        <v>SIM</v>
      </c>
      <c r="G161" s="29" t="str">
        <f>'Compilação STN e FNDE'!F161</f>
        <v>SIM</v>
      </c>
    </row>
    <row r="162" spans="1:7" x14ac:dyDescent="0.25">
      <c r="A162" s="28" t="s">
        <v>32</v>
      </c>
      <c r="B162" s="28" t="s">
        <v>147</v>
      </c>
      <c r="C162" s="27">
        <v>1304260</v>
      </c>
      <c r="D162" s="28" t="str">
        <f t="shared" si="2"/>
        <v>Habilitado para o cálculo do VAAT.</v>
      </c>
      <c r="E162" s="28" t="str">
        <f>IF(AND(F162="NÃO",G162="NÃO"),'Base de dados STN'!E162&amp;" e não transmitiu ao SIOPE os dados do ano de 2025.",IF(AND(F162="NÃO",G162="SIM"),'Base de dados STN'!E162&amp;".",IF(AND(F162="SIM",G162="NÃO"),"Não transmitiu ao SIOPE os dados do ano de 2025.","")))</f>
        <v/>
      </c>
      <c r="F162" s="29" t="str">
        <f>'Compilação STN e FNDE'!E162</f>
        <v>SIM</v>
      </c>
      <c r="G162" s="29" t="str">
        <f>'Compilação STN e FNDE'!F162</f>
        <v>SIM</v>
      </c>
    </row>
    <row r="163" spans="1:7" x14ac:dyDescent="0.25">
      <c r="A163" s="28" t="s">
        <v>32</v>
      </c>
      <c r="B163" s="28" t="s">
        <v>1369</v>
      </c>
      <c r="C163" s="27">
        <v>1304302</v>
      </c>
      <c r="D163" s="28" t="str">
        <f t="shared" si="2"/>
        <v>Habilitado para o cálculo do VAAT.</v>
      </c>
      <c r="E163" s="28" t="str">
        <f>IF(AND(F163="NÃO",G163="NÃO"),'Base de dados STN'!E163&amp;" e não transmitiu ao SIOPE os dados do ano de 2025.",IF(AND(F163="NÃO",G163="SIM"),'Base de dados STN'!E163&amp;".",IF(AND(F163="SIM",G163="NÃO"),"Não transmitiu ao SIOPE os dados do ano de 2025.","")))</f>
        <v/>
      </c>
      <c r="F163" s="29" t="str">
        <f>'Compilação STN e FNDE'!E163</f>
        <v>SIM</v>
      </c>
      <c r="G163" s="29" t="str">
        <f>'Compilação STN e FNDE'!F163</f>
        <v>SIM</v>
      </c>
    </row>
    <row r="164" spans="1:7" x14ac:dyDescent="0.25">
      <c r="A164" s="28" t="s">
        <v>32</v>
      </c>
      <c r="B164" s="28" t="s">
        <v>301</v>
      </c>
      <c r="C164" s="27">
        <v>1304401</v>
      </c>
      <c r="D164" s="28" t="str">
        <f t="shared" si="2"/>
        <v>Habilitado para o cálculo do VAAT.</v>
      </c>
      <c r="E164" s="28" t="str">
        <f>IF(AND(F164="NÃO",G164="NÃO"),'Base de dados STN'!E164&amp;" e não transmitiu ao SIOPE os dados do ano de 2025.",IF(AND(F164="NÃO",G164="SIM"),'Base de dados STN'!E164&amp;".",IF(AND(F164="SIM",G164="NÃO"),"Não transmitiu ao SIOPE os dados do ano de 2025.","")))</f>
        <v/>
      </c>
      <c r="F164" s="29" t="str">
        <f>'Compilação STN e FNDE'!E164</f>
        <v>SIM</v>
      </c>
      <c r="G164" s="29" t="str">
        <f>'Compilação STN e FNDE'!F164</f>
        <v>SIM</v>
      </c>
    </row>
    <row r="165" spans="1:7" x14ac:dyDescent="0.25">
      <c r="A165" s="28" t="s">
        <v>441</v>
      </c>
      <c r="B165" s="28" t="s">
        <v>744</v>
      </c>
      <c r="C165" s="27">
        <v>1400027</v>
      </c>
      <c r="D165" s="28" t="str">
        <f t="shared" si="2"/>
        <v>Habilitado para o cálculo do VAAT.</v>
      </c>
      <c r="E165" s="28" t="str">
        <f>IF(AND(F165="NÃO",G165="NÃO"),'Base de dados STN'!E165&amp;" e não transmitiu ao SIOPE os dados do ano de 2025.",IF(AND(F165="NÃO",G165="SIM"),'Base de dados STN'!E165&amp;".",IF(AND(F165="SIM",G165="NÃO"),"Não transmitiu ao SIOPE os dados do ano de 2025.","")))</f>
        <v/>
      </c>
      <c r="F165" s="29" t="str">
        <f>'Compilação STN e FNDE'!E165</f>
        <v>SIM</v>
      </c>
      <c r="G165" s="29" t="str">
        <f>'Compilação STN e FNDE'!F165</f>
        <v>SIM</v>
      </c>
    </row>
    <row r="166" spans="1:7" x14ac:dyDescent="0.25">
      <c r="A166" s="28" t="s">
        <v>441</v>
      </c>
      <c r="B166" s="28" t="s">
        <v>442</v>
      </c>
      <c r="C166" s="27">
        <v>1400050</v>
      </c>
      <c r="D166" s="28" t="str">
        <f t="shared" si="2"/>
        <v>Habilitado para o cálculo do VAAT.</v>
      </c>
      <c r="E166" s="28" t="str">
        <f>IF(AND(F166="NÃO",G166="NÃO"),'Base de dados STN'!E166&amp;" e não transmitiu ao SIOPE os dados do ano de 2025.",IF(AND(F166="NÃO",G166="SIM"),'Base de dados STN'!E166&amp;".",IF(AND(F166="SIM",G166="NÃO"),"Não transmitiu ao SIOPE os dados do ano de 2025.","")))</f>
        <v/>
      </c>
      <c r="F166" s="29" t="str">
        <f>'Compilação STN e FNDE'!E166</f>
        <v>SIM</v>
      </c>
      <c r="G166" s="29" t="str">
        <f>'Compilação STN e FNDE'!F166</f>
        <v>SIM</v>
      </c>
    </row>
    <row r="167" spans="1:7" x14ac:dyDescent="0.25">
      <c r="A167" s="28" t="s">
        <v>441</v>
      </c>
      <c r="B167" s="28" t="s">
        <v>890</v>
      </c>
      <c r="C167" s="27">
        <v>1400100</v>
      </c>
      <c r="D167" s="28" t="str">
        <f t="shared" si="2"/>
        <v>Habilitado para o cálculo do VAAT.</v>
      </c>
      <c r="E167" s="28" t="str">
        <f>IF(AND(F167="NÃO",G167="NÃO"),'Base de dados STN'!E167&amp;" e não transmitiu ao SIOPE os dados do ano de 2025.",IF(AND(F167="NÃO",G167="SIM"),'Base de dados STN'!E167&amp;".",IF(AND(F167="SIM",G167="NÃO"),"Não transmitiu ao SIOPE os dados do ano de 2025.","")))</f>
        <v/>
      </c>
      <c r="F167" s="29" t="str">
        <f>'Compilação STN e FNDE'!E167</f>
        <v>SIM</v>
      </c>
      <c r="G167" s="29" t="str">
        <f>'Compilação STN e FNDE'!F167</f>
        <v>SIM</v>
      </c>
    </row>
    <row r="168" spans="1:7" x14ac:dyDescent="0.25">
      <c r="A168" s="28" t="s">
        <v>441</v>
      </c>
      <c r="B168" s="28" t="s">
        <v>6958</v>
      </c>
      <c r="C168" s="27">
        <v>1400159</v>
      </c>
      <c r="D168" s="28" t="str">
        <f t="shared" si="2"/>
        <v>Habilitado para o cálculo do VAAT.</v>
      </c>
      <c r="E168" s="28" t="str">
        <f>IF(AND(F168="NÃO",G168="NÃO"),'Base de dados STN'!E168&amp;" e não transmitiu ao SIOPE os dados do ano de 2025.",IF(AND(F168="NÃO",G168="SIM"),'Base de dados STN'!E168&amp;".",IF(AND(F168="SIM",G168="NÃO"),"Não transmitiu ao SIOPE os dados do ano de 2025.","")))</f>
        <v/>
      </c>
      <c r="F168" s="29" t="str">
        <f>'Compilação STN e FNDE'!E168</f>
        <v>SIM</v>
      </c>
      <c r="G168" s="29" t="str">
        <f>'Compilação STN e FNDE'!F168</f>
        <v>SIM</v>
      </c>
    </row>
    <row r="169" spans="1:7" x14ac:dyDescent="0.25">
      <c r="A169" s="28" t="s">
        <v>441</v>
      </c>
      <c r="B169" s="28" t="s">
        <v>1349</v>
      </c>
      <c r="C169" s="27">
        <v>1400175</v>
      </c>
      <c r="D169" s="28" t="str">
        <f t="shared" si="2"/>
        <v>Habilitado para o cálculo do VAAT.</v>
      </c>
      <c r="E169" s="28" t="str">
        <f>IF(AND(F169="NÃO",G169="NÃO"),'Base de dados STN'!E169&amp;" e não transmitiu ao SIOPE os dados do ano de 2025.",IF(AND(F169="NÃO",G169="SIM"),'Base de dados STN'!E169&amp;".",IF(AND(F169="SIM",G169="NÃO"),"Não transmitiu ao SIOPE os dados do ano de 2025.","")))</f>
        <v/>
      </c>
      <c r="F169" s="29" t="str">
        <f>'Compilação STN e FNDE'!E169</f>
        <v>SIM</v>
      </c>
      <c r="G169" s="29" t="str">
        <f>'Compilação STN e FNDE'!F169</f>
        <v>SIM</v>
      </c>
    </row>
    <row r="170" spans="1:7" x14ac:dyDescent="0.25">
      <c r="A170" s="28" t="s">
        <v>441</v>
      </c>
      <c r="B170" s="28" t="s">
        <v>1350</v>
      </c>
      <c r="C170" s="27">
        <v>1400209</v>
      </c>
      <c r="D170" s="28" t="str">
        <f t="shared" si="2"/>
        <v>Habilitado para o cálculo do VAAT.</v>
      </c>
      <c r="E170" s="28" t="str">
        <f>IF(AND(F170="NÃO",G170="NÃO"),'Base de dados STN'!E170&amp;" e não transmitiu ao SIOPE os dados do ano de 2025.",IF(AND(F170="NÃO",G170="SIM"),'Base de dados STN'!E170&amp;".",IF(AND(F170="SIM",G170="NÃO"),"Não transmitiu ao SIOPE os dados do ano de 2025.","")))</f>
        <v/>
      </c>
      <c r="F170" s="29" t="str">
        <f>'Compilação STN e FNDE'!E170</f>
        <v>SIM</v>
      </c>
      <c r="G170" s="29" t="str">
        <f>'Compilação STN e FNDE'!F170</f>
        <v>SIM</v>
      </c>
    </row>
    <row r="171" spans="1:7" x14ac:dyDescent="0.25">
      <c r="A171" s="28" t="s">
        <v>441</v>
      </c>
      <c r="B171" s="28" t="s">
        <v>1351</v>
      </c>
      <c r="C171" s="27">
        <v>1400233</v>
      </c>
      <c r="D171" s="28" t="str">
        <f t="shared" si="2"/>
        <v>Habilitado para o cálculo do VAAT.</v>
      </c>
      <c r="E171" s="28" t="str">
        <f>IF(AND(F171="NÃO",G171="NÃO"),'Base de dados STN'!E171&amp;" e não transmitiu ao SIOPE os dados do ano de 2025.",IF(AND(F171="NÃO",G171="SIM"),'Base de dados STN'!E171&amp;".",IF(AND(F171="SIM",G171="NÃO"),"Não transmitiu ao SIOPE os dados do ano de 2025.","")))</f>
        <v/>
      </c>
      <c r="F171" s="29" t="str">
        <f>'Compilação STN e FNDE'!E171</f>
        <v>SIM</v>
      </c>
      <c r="G171" s="29" t="str">
        <f>'Compilação STN e FNDE'!F171</f>
        <v>SIM</v>
      </c>
    </row>
    <row r="172" spans="1:7" ht="24" x14ac:dyDescent="0.25">
      <c r="A172" s="28" t="s">
        <v>441</v>
      </c>
      <c r="B172" s="28" t="s">
        <v>714</v>
      </c>
      <c r="C172" s="27">
        <v>1400282</v>
      </c>
      <c r="D172" s="28" t="str">
        <f t="shared" si="2"/>
        <v>Inobservância do art. 163-A da CF e do art. 38 da Lei 14.113/20.</v>
      </c>
      <c r="E172" s="28" t="str">
        <f>IF(AND(F172="NÃO",G172="NÃO"),'Base de dados STN'!E172&amp;" e não transmitiu ao SIOPE os dados do ano de 2025.",IF(AND(F172="NÃO",G172="SIM"),'Base de dados STN'!E172&amp;".",IF(AND(F172="SIM",G172="NÃO"),"Não transmitiu ao SIOPE os dados do ano de 2025.","")))</f>
        <v>Não enviou a MSC de encerramento de 2025 e não transmitiu ao SIOPE os dados do ano de 2025.</v>
      </c>
      <c r="F172" s="29" t="str">
        <f>'Compilação STN e FNDE'!E172</f>
        <v>NÃO</v>
      </c>
      <c r="G172" s="29" t="str">
        <f>'Compilação STN e FNDE'!F172</f>
        <v>NÃO</v>
      </c>
    </row>
    <row r="173" spans="1:7" x14ac:dyDescent="0.25">
      <c r="A173" s="28" t="s">
        <v>441</v>
      </c>
      <c r="B173" s="28" t="s">
        <v>1370</v>
      </c>
      <c r="C173" s="27">
        <v>1400308</v>
      </c>
      <c r="D173" s="28" t="str">
        <f t="shared" si="2"/>
        <v>Habilitado para o cálculo do VAAT.</v>
      </c>
      <c r="E173" s="28" t="str">
        <f>IF(AND(F173="NÃO",G173="NÃO"),'Base de dados STN'!E173&amp;" e não transmitiu ao SIOPE os dados do ano de 2025.",IF(AND(F173="NÃO",G173="SIM"),'Base de dados STN'!E173&amp;".",IF(AND(F173="SIM",G173="NÃO"),"Não transmitiu ao SIOPE os dados do ano de 2025.","")))</f>
        <v/>
      </c>
      <c r="F173" s="29" t="str">
        <f>'Compilação STN e FNDE'!E173</f>
        <v>SIM</v>
      </c>
      <c r="G173" s="29" t="str">
        <f>'Compilação STN e FNDE'!F173</f>
        <v>SIM</v>
      </c>
    </row>
    <row r="174" spans="1:7" x14ac:dyDescent="0.25">
      <c r="A174" s="28" t="s">
        <v>441</v>
      </c>
      <c r="B174" s="28" t="s">
        <v>769</v>
      </c>
      <c r="C174" s="27">
        <v>1400407</v>
      </c>
      <c r="D174" s="28" t="str">
        <f t="shared" si="2"/>
        <v>Habilitado para o cálculo do VAAT.</v>
      </c>
      <c r="E174" s="28" t="str">
        <f>IF(AND(F174="NÃO",G174="NÃO"),'Base de dados STN'!E174&amp;" e não transmitiu ao SIOPE os dados do ano de 2025.",IF(AND(F174="NÃO",G174="SIM"),'Base de dados STN'!E174&amp;".",IF(AND(F174="SIM",G174="NÃO"),"Não transmitiu ao SIOPE os dados do ano de 2025.","")))</f>
        <v/>
      </c>
      <c r="F174" s="29" t="str">
        <f>'Compilação STN e FNDE'!E174</f>
        <v>SIM</v>
      </c>
      <c r="G174" s="29" t="str">
        <f>'Compilação STN e FNDE'!F174</f>
        <v>SIM</v>
      </c>
    </row>
    <row r="175" spans="1:7" x14ac:dyDescent="0.25">
      <c r="A175" s="28" t="s">
        <v>441</v>
      </c>
      <c r="B175" s="28" t="s">
        <v>754</v>
      </c>
      <c r="C175" s="27">
        <v>1400456</v>
      </c>
      <c r="D175" s="28" t="str">
        <f t="shared" si="2"/>
        <v>Habilitado para o cálculo do VAAT.</v>
      </c>
      <c r="E175" s="28" t="str">
        <f>IF(AND(F175="NÃO",G175="NÃO"),'Base de dados STN'!E175&amp;" e não transmitiu ao SIOPE os dados do ano de 2025.",IF(AND(F175="NÃO",G175="SIM"),'Base de dados STN'!E175&amp;".",IF(AND(F175="SIM",G175="NÃO"),"Não transmitiu ao SIOPE os dados do ano de 2025.","")))</f>
        <v/>
      </c>
      <c r="F175" s="29" t="str">
        <f>'Compilação STN e FNDE'!E175</f>
        <v>SIM</v>
      </c>
      <c r="G175" s="29" t="str">
        <f>'Compilação STN e FNDE'!F175</f>
        <v>SIM</v>
      </c>
    </row>
    <row r="176" spans="1:7" x14ac:dyDescent="0.25">
      <c r="A176" s="28" t="s">
        <v>441</v>
      </c>
      <c r="B176" s="28" t="s">
        <v>6959</v>
      </c>
      <c r="C176" s="27">
        <v>1400472</v>
      </c>
      <c r="D176" s="28" t="str">
        <f t="shared" si="2"/>
        <v>Habilitado para o cálculo do VAAT.</v>
      </c>
      <c r="E176" s="28" t="str">
        <f>IF(AND(F176="NÃO",G176="NÃO"),'Base de dados STN'!E176&amp;" e não transmitiu ao SIOPE os dados do ano de 2025.",IF(AND(F176="NÃO",G176="SIM"),'Base de dados STN'!E176&amp;".",IF(AND(F176="SIM",G176="NÃO"),"Não transmitiu ao SIOPE os dados do ano de 2025.","")))</f>
        <v/>
      </c>
      <c r="F176" s="29" t="str">
        <f>'Compilação STN e FNDE'!E176</f>
        <v>SIM</v>
      </c>
      <c r="G176" s="29" t="str">
        <f>'Compilação STN e FNDE'!F176</f>
        <v>SIM</v>
      </c>
    </row>
    <row r="177" spans="1:7" x14ac:dyDescent="0.25">
      <c r="A177" s="28" t="s">
        <v>441</v>
      </c>
      <c r="B177" s="28" t="s">
        <v>1371</v>
      </c>
      <c r="C177" s="27">
        <v>1400506</v>
      </c>
      <c r="D177" s="28" t="str">
        <f t="shared" si="2"/>
        <v>Habilitado para o cálculo do VAAT.</v>
      </c>
      <c r="E177" s="28" t="str">
        <f>IF(AND(F177="NÃO",G177="NÃO"),'Base de dados STN'!E177&amp;" e não transmitiu ao SIOPE os dados do ano de 2025.",IF(AND(F177="NÃO",G177="SIM"),'Base de dados STN'!E177&amp;".",IF(AND(F177="SIM",G177="NÃO"),"Não transmitiu ao SIOPE os dados do ano de 2025.","")))</f>
        <v/>
      </c>
      <c r="F177" s="29" t="str">
        <f>'Compilação STN e FNDE'!E177</f>
        <v>SIM</v>
      </c>
      <c r="G177" s="29" t="str">
        <f>'Compilação STN e FNDE'!F177</f>
        <v>SIM</v>
      </c>
    </row>
    <row r="178" spans="1:7" x14ac:dyDescent="0.25">
      <c r="A178" s="28" t="s">
        <v>441</v>
      </c>
      <c r="B178" s="28" t="s">
        <v>503</v>
      </c>
      <c r="C178" s="27">
        <v>1400605</v>
      </c>
      <c r="D178" s="28" t="str">
        <f t="shared" si="2"/>
        <v>Habilitado para o cálculo do VAAT.</v>
      </c>
      <c r="E178" s="28" t="str">
        <f>IF(AND(F178="NÃO",G178="NÃO"),'Base de dados STN'!E178&amp;" e não transmitiu ao SIOPE os dados do ano de 2025.",IF(AND(F178="NÃO",G178="SIM"),'Base de dados STN'!E178&amp;".",IF(AND(F178="SIM",G178="NÃO"),"Não transmitiu ao SIOPE os dados do ano de 2025.","")))</f>
        <v/>
      </c>
      <c r="F178" s="29" t="str">
        <f>'Compilação STN e FNDE'!E178</f>
        <v>SIM</v>
      </c>
      <c r="G178" s="29" t="str">
        <f>'Compilação STN e FNDE'!F178</f>
        <v>SIM</v>
      </c>
    </row>
    <row r="179" spans="1:7" x14ac:dyDescent="0.25">
      <c r="A179" s="28" t="s">
        <v>441</v>
      </c>
      <c r="B179" s="28" t="s">
        <v>6960</v>
      </c>
      <c r="C179" s="27">
        <v>1400704</v>
      </c>
      <c r="D179" s="28" t="str">
        <f t="shared" si="2"/>
        <v>Habilitado para o cálculo do VAAT.</v>
      </c>
      <c r="E179" s="28" t="str">
        <f>IF(AND(F179="NÃO",G179="NÃO"),'Base de dados STN'!E179&amp;" e não transmitiu ao SIOPE os dados do ano de 2025.",IF(AND(F179="NÃO",G179="SIM"),'Base de dados STN'!E179&amp;".",IF(AND(F179="SIM",G179="NÃO"),"Não transmitiu ao SIOPE os dados do ano de 2025.","")))</f>
        <v/>
      </c>
      <c r="F179" s="29" t="str">
        <f>'Compilação STN e FNDE'!E179</f>
        <v>SIM</v>
      </c>
      <c r="G179" s="29" t="str">
        <f>'Compilação STN e FNDE'!F179</f>
        <v>SIM</v>
      </c>
    </row>
    <row r="180" spans="1:7" x14ac:dyDescent="0.25">
      <c r="A180" s="28" t="s">
        <v>23</v>
      </c>
      <c r="B180" s="28" t="s">
        <v>6961</v>
      </c>
      <c r="C180" s="27">
        <v>1500107</v>
      </c>
      <c r="D180" s="28" t="str">
        <f t="shared" si="2"/>
        <v>Habilitado para o cálculo do VAAT.</v>
      </c>
      <c r="E180" s="28" t="str">
        <f>IF(AND(F180="NÃO",G180="NÃO"),'Base de dados STN'!E180&amp;" e não transmitiu ao SIOPE os dados do ano de 2025.",IF(AND(F180="NÃO",G180="SIM"),'Base de dados STN'!E180&amp;".",IF(AND(F180="SIM",G180="NÃO"),"Não transmitiu ao SIOPE os dados do ano de 2025.","")))</f>
        <v/>
      </c>
      <c r="F180" s="29" t="str">
        <f>'Compilação STN e FNDE'!E180</f>
        <v>SIM</v>
      </c>
      <c r="G180" s="29" t="str">
        <f>'Compilação STN e FNDE'!F180</f>
        <v>SIM</v>
      </c>
    </row>
    <row r="181" spans="1:7" x14ac:dyDescent="0.25">
      <c r="A181" s="28" t="s">
        <v>23</v>
      </c>
      <c r="B181" s="28" t="s">
        <v>6962</v>
      </c>
      <c r="C181" s="27">
        <v>1500131</v>
      </c>
      <c r="D181" s="28" t="str">
        <f t="shared" si="2"/>
        <v>Habilitado para o cálculo do VAAT.</v>
      </c>
      <c r="E181" s="28" t="str">
        <f>IF(AND(F181="NÃO",G181="NÃO"),'Base de dados STN'!E181&amp;" e não transmitiu ao SIOPE os dados do ano de 2025.",IF(AND(F181="NÃO",G181="SIM"),'Base de dados STN'!E181&amp;".",IF(AND(F181="SIM",G181="NÃO"),"Não transmitiu ao SIOPE os dados do ano de 2025.","")))</f>
        <v/>
      </c>
      <c r="F181" s="29" t="str">
        <f>'Compilação STN e FNDE'!E181</f>
        <v>SIM</v>
      </c>
      <c r="G181" s="29" t="str">
        <f>'Compilação STN e FNDE'!F181</f>
        <v>SIM</v>
      </c>
    </row>
    <row r="182" spans="1:7" x14ac:dyDescent="0.25">
      <c r="A182" s="28" t="s">
        <v>23</v>
      </c>
      <c r="B182" s="28" t="s">
        <v>1353</v>
      </c>
      <c r="C182" s="27">
        <v>1500206</v>
      </c>
      <c r="D182" s="28" t="str">
        <f t="shared" si="2"/>
        <v>Habilitado para o cálculo do VAAT.</v>
      </c>
      <c r="E182" s="28" t="str">
        <f>IF(AND(F182="NÃO",G182="NÃO"),'Base de dados STN'!E182&amp;" e não transmitiu ao SIOPE os dados do ano de 2025.",IF(AND(F182="NÃO",G182="SIM"),'Base de dados STN'!E182&amp;".",IF(AND(F182="SIM",G182="NÃO"),"Não transmitiu ao SIOPE os dados do ano de 2025.","")))</f>
        <v/>
      </c>
      <c r="F182" s="29" t="str">
        <f>'Compilação STN e FNDE'!E182</f>
        <v>SIM</v>
      </c>
      <c r="G182" s="29" t="str">
        <f>'Compilação STN e FNDE'!F182</f>
        <v>SIM</v>
      </c>
    </row>
    <row r="183" spans="1:7" x14ac:dyDescent="0.25">
      <c r="A183" s="28" t="s">
        <v>23</v>
      </c>
      <c r="B183" s="28" t="s">
        <v>6963</v>
      </c>
      <c r="C183" s="27">
        <v>1500305</v>
      </c>
      <c r="D183" s="28" t="str">
        <f t="shared" si="2"/>
        <v>Habilitado para o cálculo do VAAT.</v>
      </c>
      <c r="E183" s="28" t="str">
        <f>IF(AND(F183="NÃO",G183="NÃO"),'Base de dados STN'!E183&amp;" e não transmitiu ao SIOPE os dados do ano de 2025.",IF(AND(F183="NÃO",G183="SIM"),'Base de dados STN'!E183&amp;".",IF(AND(F183="SIM",G183="NÃO"),"Não transmitiu ao SIOPE os dados do ano de 2025.","")))</f>
        <v/>
      </c>
      <c r="F183" s="29" t="str">
        <f>'Compilação STN e FNDE'!E183</f>
        <v>SIM</v>
      </c>
      <c r="G183" s="29" t="str">
        <f>'Compilação STN e FNDE'!F183</f>
        <v>SIM</v>
      </c>
    </row>
    <row r="184" spans="1:7" x14ac:dyDescent="0.25">
      <c r="A184" s="28" t="s">
        <v>23</v>
      </c>
      <c r="B184" s="28" t="s">
        <v>146</v>
      </c>
      <c r="C184" s="27">
        <v>1500347</v>
      </c>
      <c r="D184" s="28" t="str">
        <f t="shared" si="2"/>
        <v>Habilitado para o cálculo do VAAT.</v>
      </c>
      <c r="E184" s="28" t="str">
        <f>IF(AND(F184="NÃO",G184="NÃO"),'Base de dados STN'!E184&amp;" e não transmitiu ao SIOPE os dados do ano de 2025.",IF(AND(F184="NÃO",G184="SIM"),'Base de dados STN'!E184&amp;".",IF(AND(F184="SIM",G184="NÃO"),"Não transmitiu ao SIOPE os dados do ano de 2025.","")))</f>
        <v/>
      </c>
      <c r="F184" s="29" t="str">
        <f>'Compilação STN e FNDE'!E184</f>
        <v>SIM</v>
      </c>
      <c r="G184" s="29" t="str">
        <f>'Compilação STN e FNDE'!F184</f>
        <v>SIM</v>
      </c>
    </row>
    <row r="185" spans="1:7" x14ac:dyDescent="0.25">
      <c r="A185" s="28" t="s">
        <v>23</v>
      </c>
      <c r="B185" s="28" t="s">
        <v>1198</v>
      </c>
      <c r="C185" s="27">
        <v>1500404</v>
      </c>
      <c r="D185" s="28" t="str">
        <f t="shared" si="2"/>
        <v>Habilitado para o cálculo do VAAT.</v>
      </c>
      <c r="E185" s="28" t="str">
        <f>IF(AND(F185="NÃO",G185="NÃO"),'Base de dados STN'!E185&amp;" e não transmitiu ao SIOPE os dados do ano de 2025.",IF(AND(F185="NÃO",G185="SIM"),'Base de dados STN'!E185&amp;".",IF(AND(F185="SIM",G185="NÃO"),"Não transmitiu ao SIOPE os dados do ano de 2025.","")))</f>
        <v/>
      </c>
      <c r="F185" s="29" t="str">
        <f>'Compilação STN e FNDE'!E185</f>
        <v>SIM</v>
      </c>
      <c r="G185" s="29" t="str">
        <f>'Compilação STN e FNDE'!F185</f>
        <v>SIM</v>
      </c>
    </row>
    <row r="186" spans="1:7" x14ac:dyDescent="0.25">
      <c r="A186" s="28" t="s">
        <v>23</v>
      </c>
      <c r="B186" s="28" t="s">
        <v>6964</v>
      </c>
      <c r="C186" s="27">
        <v>1500503</v>
      </c>
      <c r="D186" s="28" t="str">
        <f t="shared" si="2"/>
        <v>Habilitado para o cálculo do VAAT.</v>
      </c>
      <c r="E186" s="28" t="str">
        <f>IF(AND(F186="NÃO",G186="NÃO"),'Base de dados STN'!E186&amp;" e não transmitiu ao SIOPE os dados do ano de 2025.",IF(AND(F186="NÃO",G186="SIM"),'Base de dados STN'!E186&amp;".",IF(AND(F186="SIM",G186="NÃO"),"Não transmitiu ao SIOPE os dados do ano de 2025.","")))</f>
        <v/>
      </c>
      <c r="F186" s="29" t="str">
        <f>'Compilação STN e FNDE'!E186</f>
        <v>SIM</v>
      </c>
      <c r="G186" s="29" t="str">
        <f>'Compilação STN e FNDE'!F186</f>
        <v>SIM</v>
      </c>
    </row>
    <row r="187" spans="1:7" x14ac:dyDescent="0.25">
      <c r="A187" s="28" t="s">
        <v>23</v>
      </c>
      <c r="B187" s="28" t="s">
        <v>6965</v>
      </c>
      <c r="C187" s="27">
        <v>1500602</v>
      </c>
      <c r="D187" s="28" t="str">
        <f t="shared" si="2"/>
        <v>Habilitado para o cálculo do VAAT.</v>
      </c>
      <c r="E187" s="28" t="str">
        <f>IF(AND(F187="NÃO",G187="NÃO"),'Base de dados STN'!E187&amp;" e não transmitiu ao SIOPE os dados do ano de 2025.",IF(AND(F187="NÃO",G187="SIM"),'Base de dados STN'!E187&amp;".",IF(AND(F187="SIM",G187="NÃO"),"Não transmitiu ao SIOPE os dados do ano de 2025.","")))</f>
        <v/>
      </c>
      <c r="F187" s="29" t="str">
        <f>'Compilação STN e FNDE'!E187</f>
        <v>SIM</v>
      </c>
      <c r="G187" s="29" t="str">
        <f>'Compilação STN e FNDE'!F187</f>
        <v>SIM</v>
      </c>
    </row>
    <row r="188" spans="1:7" x14ac:dyDescent="0.25">
      <c r="A188" s="28" t="s">
        <v>23</v>
      </c>
      <c r="B188" s="28" t="s">
        <v>6966</v>
      </c>
      <c r="C188" s="27">
        <v>1500701</v>
      </c>
      <c r="D188" s="28" t="str">
        <f t="shared" si="2"/>
        <v>Habilitado para o cálculo do VAAT.</v>
      </c>
      <c r="E188" s="28" t="str">
        <f>IF(AND(F188="NÃO",G188="NÃO"),'Base de dados STN'!E188&amp;" e não transmitiu ao SIOPE os dados do ano de 2025.",IF(AND(F188="NÃO",G188="SIM"),'Base de dados STN'!E188&amp;".",IF(AND(F188="SIM",G188="NÃO"),"Não transmitiu ao SIOPE os dados do ano de 2025.","")))</f>
        <v/>
      </c>
      <c r="F188" s="29" t="str">
        <f>'Compilação STN e FNDE'!E188</f>
        <v>SIM</v>
      </c>
      <c r="G188" s="29" t="str">
        <f>'Compilação STN e FNDE'!F188</f>
        <v>SIM</v>
      </c>
    </row>
    <row r="189" spans="1:7" x14ac:dyDescent="0.25">
      <c r="A189" s="28" t="s">
        <v>23</v>
      </c>
      <c r="B189" s="28" t="s">
        <v>6967</v>
      </c>
      <c r="C189" s="27">
        <v>1500800</v>
      </c>
      <c r="D189" s="28" t="str">
        <f t="shared" si="2"/>
        <v>Habilitado para o cálculo do VAAT.</v>
      </c>
      <c r="E189" s="28" t="str">
        <f>IF(AND(F189="NÃO",G189="NÃO"),'Base de dados STN'!E189&amp;" e não transmitiu ao SIOPE os dados do ano de 2025.",IF(AND(F189="NÃO",G189="SIM"),'Base de dados STN'!E189&amp;".",IF(AND(F189="SIM",G189="NÃO"),"Não transmitiu ao SIOPE os dados do ano de 2025.","")))</f>
        <v/>
      </c>
      <c r="F189" s="29" t="str">
        <f>'Compilação STN e FNDE'!E189</f>
        <v>SIM</v>
      </c>
      <c r="G189" s="29" t="str">
        <f>'Compilação STN e FNDE'!F189</f>
        <v>SIM</v>
      </c>
    </row>
    <row r="190" spans="1:7" x14ac:dyDescent="0.25">
      <c r="A190" s="28" t="s">
        <v>23</v>
      </c>
      <c r="B190" s="28" t="s">
        <v>628</v>
      </c>
      <c r="C190" s="27">
        <v>1500859</v>
      </c>
      <c r="D190" s="28" t="str">
        <f t="shared" si="2"/>
        <v>Habilitado para o cálculo do VAAT.</v>
      </c>
      <c r="E190" s="28" t="str">
        <f>IF(AND(F190="NÃO",G190="NÃO"),'Base de dados STN'!E190&amp;" e não transmitiu ao SIOPE os dados do ano de 2025.",IF(AND(F190="NÃO",G190="SIM"),'Base de dados STN'!E190&amp;".",IF(AND(F190="SIM",G190="NÃO"),"Não transmitiu ao SIOPE os dados do ano de 2025.","")))</f>
        <v/>
      </c>
      <c r="F190" s="29" t="str">
        <f>'Compilação STN e FNDE'!E190</f>
        <v>SIM</v>
      </c>
      <c r="G190" s="29" t="str">
        <f>'Compilação STN e FNDE'!F190</f>
        <v>SIM</v>
      </c>
    </row>
    <row r="191" spans="1:7" x14ac:dyDescent="0.25">
      <c r="A191" s="28" t="s">
        <v>23</v>
      </c>
      <c r="B191" s="28" t="s">
        <v>6968</v>
      </c>
      <c r="C191" s="27">
        <v>1500909</v>
      </c>
      <c r="D191" s="28" t="str">
        <f t="shared" si="2"/>
        <v>Habilitado para o cálculo do VAAT.</v>
      </c>
      <c r="E191" s="28" t="str">
        <f>IF(AND(F191="NÃO",G191="NÃO"),'Base de dados STN'!E191&amp;" e não transmitiu ao SIOPE os dados do ano de 2025.",IF(AND(F191="NÃO",G191="SIM"),'Base de dados STN'!E191&amp;".",IF(AND(F191="SIM",G191="NÃO"),"Não transmitiu ao SIOPE os dados do ano de 2025.","")))</f>
        <v/>
      </c>
      <c r="F191" s="29" t="str">
        <f>'Compilação STN e FNDE'!E191</f>
        <v>SIM</v>
      </c>
      <c r="G191" s="29" t="str">
        <f>'Compilação STN e FNDE'!F191</f>
        <v>SIM</v>
      </c>
    </row>
    <row r="192" spans="1:7" x14ac:dyDescent="0.25">
      <c r="A192" s="28" t="s">
        <v>23</v>
      </c>
      <c r="B192" s="28" t="s">
        <v>6969</v>
      </c>
      <c r="C192" s="27">
        <v>1500958</v>
      </c>
      <c r="D192" s="28" t="str">
        <f t="shared" si="2"/>
        <v>Habilitado para o cálculo do VAAT.</v>
      </c>
      <c r="E192" s="28" t="str">
        <f>IF(AND(F192="NÃO",G192="NÃO"),'Base de dados STN'!E192&amp;" e não transmitiu ao SIOPE os dados do ano de 2025.",IF(AND(F192="NÃO",G192="SIM"),'Base de dados STN'!E192&amp;".",IF(AND(F192="SIM",G192="NÃO"),"Não transmitiu ao SIOPE os dados do ano de 2025.","")))</f>
        <v/>
      </c>
      <c r="F192" s="29" t="str">
        <f>'Compilação STN e FNDE'!E192</f>
        <v>SIM</v>
      </c>
      <c r="G192" s="29" t="str">
        <f>'Compilação STN e FNDE'!F192</f>
        <v>SIM</v>
      </c>
    </row>
    <row r="193" spans="1:7" x14ac:dyDescent="0.25">
      <c r="A193" s="28" t="s">
        <v>23</v>
      </c>
      <c r="B193" s="28" t="s">
        <v>249</v>
      </c>
      <c r="C193" s="27">
        <v>1501006</v>
      </c>
      <c r="D193" s="28" t="str">
        <f t="shared" si="2"/>
        <v>Habilitado para o cálculo do VAAT.</v>
      </c>
      <c r="E193" s="28" t="str">
        <f>IF(AND(F193="NÃO",G193="NÃO"),'Base de dados STN'!E193&amp;" e não transmitiu ao SIOPE os dados do ano de 2025.",IF(AND(F193="NÃO",G193="SIM"),'Base de dados STN'!E193&amp;".",IF(AND(F193="SIM",G193="NÃO"),"Não transmitiu ao SIOPE os dados do ano de 2025.","")))</f>
        <v/>
      </c>
      <c r="F193" s="29" t="str">
        <f>'Compilação STN e FNDE'!E193</f>
        <v>SIM</v>
      </c>
      <c r="G193" s="29" t="str">
        <f>'Compilação STN e FNDE'!F193</f>
        <v>SIM</v>
      </c>
    </row>
    <row r="194" spans="1:7" x14ac:dyDescent="0.25">
      <c r="A194" s="28" t="s">
        <v>23</v>
      </c>
      <c r="B194" s="28" t="s">
        <v>6970</v>
      </c>
      <c r="C194" s="27">
        <v>1501105</v>
      </c>
      <c r="D194" s="28" t="str">
        <f t="shared" ref="D194:D257" si="3">IF(AND(F194="Sim",G194="Sim"),$I$2,IF(AND(F194="Não",G194="Não"),$I$5,IF(F194="Não",$I$3,$I$4)))</f>
        <v>Habilitado para o cálculo do VAAT.</v>
      </c>
      <c r="E194" s="28" t="str">
        <f>IF(AND(F194="NÃO",G194="NÃO"),'Base de dados STN'!E194&amp;" e não transmitiu ao SIOPE os dados do ano de 2025.",IF(AND(F194="NÃO",G194="SIM"),'Base de dados STN'!E194&amp;".",IF(AND(F194="SIM",G194="NÃO"),"Não transmitiu ao SIOPE os dados do ano de 2025.","")))</f>
        <v/>
      </c>
      <c r="F194" s="29" t="str">
        <f>'Compilação STN e FNDE'!E194</f>
        <v>SIM</v>
      </c>
      <c r="G194" s="29" t="str">
        <f>'Compilação STN e FNDE'!F194</f>
        <v>SIM</v>
      </c>
    </row>
    <row r="195" spans="1:7" x14ac:dyDescent="0.25">
      <c r="A195" s="28" t="s">
        <v>23</v>
      </c>
      <c r="B195" s="28" t="s">
        <v>6971</v>
      </c>
      <c r="C195" s="27">
        <v>1501204</v>
      </c>
      <c r="D195" s="28" t="str">
        <f t="shared" si="3"/>
        <v>Habilitado para o cálculo do VAAT.</v>
      </c>
      <c r="E195" s="28" t="str">
        <f>IF(AND(F195="NÃO",G195="NÃO"),'Base de dados STN'!E195&amp;" e não transmitiu ao SIOPE os dados do ano de 2025.",IF(AND(F195="NÃO",G195="SIM"),'Base de dados STN'!E195&amp;".",IF(AND(F195="SIM",G195="NÃO"),"Não transmitiu ao SIOPE os dados do ano de 2025.","")))</f>
        <v/>
      </c>
      <c r="F195" s="29" t="str">
        <f>'Compilação STN e FNDE'!E195</f>
        <v>SIM</v>
      </c>
      <c r="G195" s="29" t="str">
        <f>'Compilação STN e FNDE'!F195</f>
        <v>SIM</v>
      </c>
    </row>
    <row r="196" spans="1:7" x14ac:dyDescent="0.25">
      <c r="A196" s="28" t="s">
        <v>23</v>
      </c>
      <c r="B196" s="28" t="s">
        <v>582</v>
      </c>
      <c r="C196" s="27">
        <v>1501253</v>
      </c>
      <c r="D196" s="28" t="str">
        <f t="shared" si="3"/>
        <v>Habilitado para o cálculo do VAAT.</v>
      </c>
      <c r="E196" s="28" t="str">
        <f>IF(AND(F196="NÃO",G196="NÃO"),'Base de dados STN'!E196&amp;" e não transmitiu ao SIOPE os dados do ano de 2025.",IF(AND(F196="NÃO",G196="SIM"),'Base de dados STN'!E196&amp;".",IF(AND(F196="SIM",G196="NÃO"),"Não transmitiu ao SIOPE os dados do ano de 2025.","")))</f>
        <v/>
      </c>
      <c r="F196" s="29" t="str">
        <f>'Compilação STN e FNDE'!E196</f>
        <v>SIM</v>
      </c>
      <c r="G196" s="29" t="str">
        <f>'Compilação STN e FNDE'!F196</f>
        <v>SIM</v>
      </c>
    </row>
    <row r="197" spans="1:7" x14ac:dyDescent="0.25">
      <c r="A197" s="28" t="s">
        <v>23</v>
      </c>
      <c r="B197" s="28" t="s">
        <v>6972</v>
      </c>
      <c r="C197" s="27">
        <v>1501303</v>
      </c>
      <c r="D197" s="28" t="str">
        <f t="shared" si="3"/>
        <v>Habilitado para o cálculo do VAAT.</v>
      </c>
      <c r="E197" s="28" t="str">
        <f>IF(AND(F197="NÃO",G197="NÃO"),'Base de dados STN'!E197&amp;" e não transmitiu ao SIOPE os dados do ano de 2025.",IF(AND(F197="NÃO",G197="SIM"),'Base de dados STN'!E197&amp;".",IF(AND(F197="SIM",G197="NÃO"),"Não transmitiu ao SIOPE os dados do ano de 2025.","")))</f>
        <v/>
      </c>
      <c r="F197" s="29" t="str">
        <f>'Compilação STN e FNDE'!E197</f>
        <v>SIM</v>
      </c>
      <c r="G197" s="29" t="str">
        <f>'Compilação STN e FNDE'!F197</f>
        <v>SIM</v>
      </c>
    </row>
    <row r="198" spans="1:7" x14ac:dyDescent="0.25">
      <c r="A198" s="28" t="s">
        <v>23</v>
      </c>
      <c r="B198" s="28" t="s">
        <v>1017</v>
      </c>
      <c r="C198" s="27">
        <v>1501402</v>
      </c>
      <c r="D198" s="28" t="str">
        <f t="shared" si="3"/>
        <v>Habilitado para o cálculo do VAAT.</v>
      </c>
      <c r="E198" s="28" t="str">
        <f>IF(AND(F198="NÃO",G198="NÃO"),'Base de dados STN'!E198&amp;" e não transmitiu ao SIOPE os dados do ano de 2025.",IF(AND(F198="NÃO",G198="SIM"),'Base de dados STN'!E198&amp;".",IF(AND(F198="SIM",G198="NÃO"),"Não transmitiu ao SIOPE os dados do ano de 2025.","")))</f>
        <v/>
      </c>
      <c r="F198" s="29" t="str">
        <f>'Compilação STN e FNDE'!E198</f>
        <v>SIM</v>
      </c>
      <c r="G198" s="29" t="str">
        <f>'Compilação STN e FNDE'!F198</f>
        <v>SIM</v>
      </c>
    </row>
    <row r="199" spans="1:7" x14ac:dyDescent="0.25">
      <c r="A199" s="28" t="s">
        <v>23</v>
      </c>
      <c r="B199" s="28" t="s">
        <v>6973</v>
      </c>
      <c r="C199" s="27">
        <v>1501451</v>
      </c>
      <c r="D199" s="28" t="str">
        <f t="shared" si="3"/>
        <v>Habilitado para o cálculo do VAAT.</v>
      </c>
      <c r="E199" s="28" t="str">
        <f>IF(AND(F199="NÃO",G199="NÃO"),'Base de dados STN'!E199&amp;" e não transmitiu ao SIOPE os dados do ano de 2025.",IF(AND(F199="NÃO",G199="SIM"),'Base de dados STN'!E199&amp;".",IF(AND(F199="SIM",G199="NÃO"),"Não transmitiu ao SIOPE os dados do ano de 2025.","")))</f>
        <v/>
      </c>
      <c r="F199" s="29" t="str">
        <f>'Compilação STN e FNDE'!E199</f>
        <v>SIM</v>
      </c>
      <c r="G199" s="29" t="str">
        <f>'Compilação STN e FNDE'!F199</f>
        <v>SIM</v>
      </c>
    </row>
    <row r="200" spans="1:7" x14ac:dyDescent="0.25">
      <c r="A200" s="28" t="s">
        <v>23</v>
      </c>
      <c r="B200" s="28" t="s">
        <v>533</v>
      </c>
      <c r="C200" s="27">
        <v>1501501</v>
      </c>
      <c r="D200" s="28" t="str">
        <f t="shared" si="3"/>
        <v>Habilitado para o cálculo do VAAT.</v>
      </c>
      <c r="E200" s="28" t="str">
        <f>IF(AND(F200="NÃO",G200="NÃO"),'Base de dados STN'!E200&amp;" e não transmitiu ao SIOPE os dados do ano de 2025.",IF(AND(F200="NÃO",G200="SIM"),'Base de dados STN'!E200&amp;".",IF(AND(F200="SIM",G200="NÃO"),"Não transmitiu ao SIOPE os dados do ano de 2025.","")))</f>
        <v/>
      </c>
      <c r="F200" s="29" t="str">
        <f>'Compilação STN e FNDE'!E200</f>
        <v>SIM</v>
      </c>
      <c r="G200" s="29" t="str">
        <f>'Compilação STN e FNDE'!F200</f>
        <v>SIM</v>
      </c>
    </row>
    <row r="201" spans="1:7" x14ac:dyDescent="0.25">
      <c r="A201" s="28" t="s">
        <v>23</v>
      </c>
      <c r="B201" s="28" t="s">
        <v>1199</v>
      </c>
      <c r="C201" s="27">
        <v>1501576</v>
      </c>
      <c r="D201" s="28" t="str">
        <f t="shared" si="3"/>
        <v>Habilitado para o cálculo do VAAT.</v>
      </c>
      <c r="E201" s="28" t="str">
        <f>IF(AND(F201="NÃO",G201="NÃO"),'Base de dados STN'!E201&amp;" e não transmitiu ao SIOPE os dados do ano de 2025.",IF(AND(F201="NÃO",G201="SIM"),'Base de dados STN'!E201&amp;".",IF(AND(F201="SIM",G201="NÃO"),"Não transmitiu ao SIOPE os dados do ano de 2025.","")))</f>
        <v/>
      </c>
      <c r="F201" s="29" t="str">
        <f>'Compilação STN e FNDE'!E201</f>
        <v>SIM</v>
      </c>
      <c r="G201" s="29" t="str">
        <f>'Compilação STN e FNDE'!F201</f>
        <v>SIM</v>
      </c>
    </row>
    <row r="202" spans="1:7" x14ac:dyDescent="0.25">
      <c r="A202" s="28" t="s">
        <v>23</v>
      </c>
      <c r="B202" s="28" t="s">
        <v>268</v>
      </c>
      <c r="C202" s="27">
        <v>1501600</v>
      </c>
      <c r="D202" s="28" t="str">
        <f t="shared" si="3"/>
        <v>Habilitado para o cálculo do VAAT.</v>
      </c>
      <c r="E202" s="28" t="str">
        <f>IF(AND(F202="NÃO",G202="NÃO"),'Base de dados STN'!E202&amp;" e não transmitiu ao SIOPE os dados do ano de 2025.",IF(AND(F202="NÃO",G202="SIM"),'Base de dados STN'!E202&amp;".",IF(AND(F202="SIM",G202="NÃO"),"Não transmitiu ao SIOPE os dados do ano de 2025.","")))</f>
        <v/>
      </c>
      <c r="F202" s="29" t="str">
        <f>'Compilação STN e FNDE'!E202</f>
        <v>SIM</v>
      </c>
      <c r="G202" s="29" t="str">
        <f>'Compilação STN e FNDE'!F202</f>
        <v>SIM</v>
      </c>
    </row>
    <row r="203" spans="1:7" x14ac:dyDescent="0.25">
      <c r="A203" s="28" t="s">
        <v>23</v>
      </c>
      <c r="B203" s="28" t="s">
        <v>796</v>
      </c>
      <c r="C203" s="27">
        <v>1501709</v>
      </c>
      <c r="D203" s="28" t="str">
        <f t="shared" si="3"/>
        <v>Habilitado para o cálculo do VAAT.</v>
      </c>
      <c r="E203" s="28" t="str">
        <f>IF(AND(F203="NÃO",G203="NÃO"),'Base de dados STN'!E203&amp;" e não transmitiu ao SIOPE os dados do ano de 2025.",IF(AND(F203="NÃO",G203="SIM"),'Base de dados STN'!E203&amp;".",IF(AND(F203="SIM",G203="NÃO"),"Não transmitiu ao SIOPE os dados do ano de 2025.","")))</f>
        <v/>
      </c>
      <c r="F203" s="29" t="str">
        <f>'Compilação STN e FNDE'!E203</f>
        <v>SIM</v>
      </c>
      <c r="G203" s="29" t="str">
        <f>'Compilação STN e FNDE'!F203</f>
        <v>SIM</v>
      </c>
    </row>
    <row r="204" spans="1:7" x14ac:dyDescent="0.25">
      <c r="A204" s="28" t="s">
        <v>23</v>
      </c>
      <c r="B204" s="28" t="s">
        <v>238</v>
      </c>
      <c r="C204" s="27">
        <v>1501725</v>
      </c>
      <c r="D204" s="28" t="str">
        <f t="shared" si="3"/>
        <v>Habilitado para o cálculo do VAAT.</v>
      </c>
      <c r="E204" s="28" t="str">
        <f>IF(AND(F204="NÃO",G204="NÃO"),'Base de dados STN'!E204&amp;" e não transmitiu ao SIOPE os dados do ano de 2025.",IF(AND(F204="NÃO",G204="SIM"),'Base de dados STN'!E204&amp;".",IF(AND(F204="SIM",G204="NÃO"),"Não transmitiu ao SIOPE os dados do ano de 2025.","")))</f>
        <v/>
      </c>
      <c r="F204" s="29" t="str">
        <f>'Compilação STN e FNDE'!E204</f>
        <v>SIM</v>
      </c>
      <c r="G204" s="29" t="str">
        <f>'Compilação STN e FNDE'!F204</f>
        <v>SIM</v>
      </c>
    </row>
    <row r="205" spans="1:7" x14ac:dyDescent="0.25">
      <c r="A205" s="28" t="s">
        <v>23</v>
      </c>
      <c r="B205" s="28" t="s">
        <v>6974</v>
      </c>
      <c r="C205" s="27">
        <v>1501758</v>
      </c>
      <c r="D205" s="28" t="str">
        <f t="shared" si="3"/>
        <v>Habilitado para o cálculo do VAAT.</v>
      </c>
      <c r="E205" s="28" t="str">
        <f>IF(AND(F205="NÃO",G205="NÃO"),'Base de dados STN'!E205&amp;" e não transmitiu ao SIOPE os dados do ano de 2025.",IF(AND(F205="NÃO",G205="SIM"),'Base de dados STN'!E205&amp;".",IF(AND(F205="SIM",G205="NÃO"),"Não transmitiu ao SIOPE os dados do ano de 2025.","")))</f>
        <v/>
      </c>
      <c r="F205" s="29" t="str">
        <f>'Compilação STN e FNDE'!E205</f>
        <v>SIM</v>
      </c>
      <c r="G205" s="29" t="str">
        <f>'Compilação STN e FNDE'!F205</f>
        <v>SIM</v>
      </c>
    </row>
    <row r="206" spans="1:7" x14ac:dyDescent="0.25">
      <c r="A206" s="28" t="s">
        <v>23</v>
      </c>
      <c r="B206" s="28" t="s">
        <v>6975</v>
      </c>
      <c r="C206" s="27">
        <v>1501782</v>
      </c>
      <c r="D206" s="28" t="str">
        <f t="shared" si="3"/>
        <v>Habilitado para o cálculo do VAAT.</v>
      </c>
      <c r="E206" s="28" t="str">
        <f>IF(AND(F206="NÃO",G206="NÃO"),'Base de dados STN'!E206&amp;" e não transmitiu ao SIOPE os dados do ano de 2025.",IF(AND(F206="NÃO",G206="SIM"),'Base de dados STN'!E206&amp;".",IF(AND(F206="SIM",G206="NÃO"),"Não transmitiu ao SIOPE os dados do ano de 2025.","")))</f>
        <v/>
      </c>
      <c r="F206" s="29" t="str">
        <f>'Compilação STN e FNDE'!E206</f>
        <v>SIM</v>
      </c>
      <c r="G206" s="29" t="str">
        <f>'Compilação STN e FNDE'!F206</f>
        <v>SIM</v>
      </c>
    </row>
    <row r="207" spans="1:7" x14ac:dyDescent="0.25">
      <c r="A207" s="28" t="s">
        <v>23</v>
      </c>
      <c r="B207" s="28" t="s">
        <v>1059</v>
      </c>
      <c r="C207" s="27">
        <v>1501808</v>
      </c>
      <c r="D207" s="28" t="str">
        <f t="shared" si="3"/>
        <v>Habilitado para o cálculo do VAAT.</v>
      </c>
      <c r="E207" s="28" t="str">
        <f>IF(AND(F207="NÃO",G207="NÃO"),'Base de dados STN'!E207&amp;" e não transmitiu ao SIOPE os dados do ano de 2025.",IF(AND(F207="NÃO",G207="SIM"),'Base de dados STN'!E207&amp;".",IF(AND(F207="SIM",G207="NÃO"),"Não transmitiu ao SIOPE os dados do ano de 2025.","")))</f>
        <v/>
      </c>
      <c r="F207" s="29" t="str">
        <f>'Compilação STN e FNDE'!E207</f>
        <v>SIM</v>
      </c>
      <c r="G207" s="29" t="str">
        <f>'Compilação STN e FNDE'!F207</f>
        <v>SIM</v>
      </c>
    </row>
    <row r="208" spans="1:7" x14ac:dyDescent="0.25">
      <c r="A208" s="28" t="s">
        <v>23</v>
      </c>
      <c r="B208" s="28" t="s">
        <v>1372</v>
      </c>
      <c r="C208" s="27">
        <v>1501907</v>
      </c>
      <c r="D208" s="28" t="str">
        <f t="shared" si="3"/>
        <v>Habilitado para o cálculo do VAAT.</v>
      </c>
      <c r="E208" s="28" t="str">
        <f>IF(AND(F208="NÃO",G208="NÃO"),'Base de dados STN'!E208&amp;" e não transmitiu ao SIOPE os dados do ano de 2025.",IF(AND(F208="NÃO",G208="SIM"),'Base de dados STN'!E208&amp;".",IF(AND(F208="SIM",G208="NÃO"),"Não transmitiu ao SIOPE os dados do ano de 2025.","")))</f>
        <v/>
      </c>
      <c r="F208" s="29" t="str">
        <f>'Compilação STN e FNDE'!E208</f>
        <v>SIM</v>
      </c>
      <c r="G208" s="29" t="str">
        <f>'Compilação STN e FNDE'!F208</f>
        <v>SIM</v>
      </c>
    </row>
    <row r="209" spans="1:7" x14ac:dyDescent="0.25">
      <c r="A209" s="28" t="s">
        <v>23</v>
      </c>
      <c r="B209" s="28" t="s">
        <v>579</v>
      </c>
      <c r="C209" s="27">
        <v>1501956</v>
      </c>
      <c r="D209" s="28" t="str">
        <f t="shared" si="3"/>
        <v>Habilitado para o cálculo do VAAT.</v>
      </c>
      <c r="E209" s="28" t="str">
        <f>IF(AND(F209="NÃO",G209="NÃO"),'Base de dados STN'!E209&amp;" e não transmitiu ao SIOPE os dados do ano de 2025.",IF(AND(F209="NÃO",G209="SIM"),'Base de dados STN'!E209&amp;".",IF(AND(F209="SIM",G209="NÃO"),"Não transmitiu ao SIOPE os dados do ano de 2025.","")))</f>
        <v/>
      </c>
      <c r="F209" s="29" t="str">
        <f>'Compilação STN e FNDE'!E209</f>
        <v>SIM</v>
      </c>
      <c r="G209" s="29" t="str">
        <f>'Compilação STN e FNDE'!F209</f>
        <v>SIM</v>
      </c>
    </row>
    <row r="210" spans="1:7" x14ac:dyDescent="0.25">
      <c r="A210" s="28" t="s">
        <v>23</v>
      </c>
      <c r="B210" s="28" t="s">
        <v>6976</v>
      </c>
      <c r="C210" s="27">
        <v>1502004</v>
      </c>
      <c r="D210" s="28" t="str">
        <f t="shared" si="3"/>
        <v>Habilitado para o cálculo do VAAT.</v>
      </c>
      <c r="E210" s="28" t="str">
        <f>IF(AND(F210="NÃO",G210="NÃO"),'Base de dados STN'!E210&amp;" e não transmitiu ao SIOPE os dados do ano de 2025.",IF(AND(F210="NÃO",G210="SIM"),'Base de dados STN'!E210&amp;".",IF(AND(F210="SIM",G210="NÃO"),"Não transmitiu ao SIOPE os dados do ano de 2025.","")))</f>
        <v/>
      </c>
      <c r="F210" s="29" t="str">
        <f>'Compilação STN e FNDE'!E210</f>
        <v>SIM</v>
      </c>
      <c r="G210" s="29" t="str">
        <f>'Compilação STN e FNDE'!F210</f>
        <v>SIM</v>
      </c>
    </row>
    <row r="211" spans="1:7" x14ac:dyDescent="0.25">
      <c r="A211" s="28" t="s">
        <v>23</v>
      </c>
      <c r="B211" s="28" t="s">
        <v>522</v>
      </c>
      <c r="C211" s="27">
        <v>1502103</v>
      </c>
      <c r="D211" s="28" t="str">
        <f t="shared" si="3"/>
        <v>Habilitado para o cálculo do VAAT.</v>
      </c>
      <c r="E211" s="28" t="str">
        <f>IF(AND(F211="NÃO",G211="NÃO"),'Base de dados STN'!E211&amp;" e não transmitiu ao SIOPE os dados do ano de 2025.",IF(AND(F211="NÃO",G211="SIM"),'Base de dados STN'!E211&amp;".",IF(AND(F211="SIM",G211="NÃO"),"Não transmitiu ao SIOPE os dados do ano de 2025.","")))</f>
        <v/>
      </c>
      <c r="F211" s="29" t="str">
        <f>'Compilação STN e FNDE'!E211</f>
        <v>SIM</v>
      </c>
      <c r="G211" s="29" t="str">
        <f>'Compilação STN e FNDE'!F211</f>
        <v>SIM</v>
      </c>
    </row>
    <row r="212" spans="1:7" x14ac:dyDescent="0.25">
      <c r="A212" s="28" t="s">
        <v>23</v>
      </c>
      <c r="B212" s="28" t="s">
        <v>6977</v>
      </c>
      <c r="C212" s="27">
        <v>1502152</v>
      </c>
      <c r="D212" s="28" t="str">
        <f t="shared" si="3"/>
        <v>Habilitado para o cálculo do VAAT.</v>
      </c>
      <c r="E212" s="28" t="str">
        <f>IF(AND(F212="NÃO",G212="NÃO"),'Base de dados STN'!E212&amp;" e não transmitiu ao SIOPE os dados do ano de 2025.",IF(AND(F212="NÃO",G212="SIM"),'Base de dados STN'!E212&amp;".",IF(AND(F212="SIM",G212="NÃO"),"Não transmitiu ao SIOPE os dados do ano de 2025.","")))</f>
        <v/>
      </c>
      <c r="F212" s="29" t="str">
        <f>'Compilação STN e FNDE'!E212</f>
        <v>SIM</v>
      </c>
      <c r="G212" s="29" t="str">
        <f>'Compilação STN e FNDE'!F212</f>
        <v>SIM</v>
      </c>
    </row>
    <row r="213" spans="1:7" x14ac:dyDescent="0.25">
      <c r="A213" s="28" t="s">
        <v>23</v>
      </c>
      <c r="B213" s="28" t="s">
        <v>1352</v>
      </c>
      <c r="C213" s="27">
        <v>1502202</v>
      </c>
      <c r="D213" s="28" t="str">
        <f t="shared" si="3"/>
        <v>Habilitado para o cálculo do VAAT.</v>
      </c>
      <c r="E213" s="28" t="str">
        <f>IF(AND(F213="NÃO",G213="NÃO"),'Base de dados STN'!E213&amp;" e não transmitiu ao SIOPE os dados do ano de 2025.",IF(AND(F213="NÃO",G213="SIM"),'Base de dados STN'!E213&amp;".",IF(AND(F213="SIM",G213="NÃO"),"Não transmitiu ao SIOPE os dados do ano de 2025.","")))</f>
        <v/>
      </c>
      <c r="F213" s="29" t="str">
        <f>'Compilação STN e FNDE'!E213</f>
        <v>SIM</v>
      </c>
      <c r="G213" s="29" t="str">
        <f>'Compilação STN e FNDE'!F213</f>
        <v>SIM</v>
      </c>
    </row>
    <row r="214" spans="1:7" x14ac:dyDescent="0.25">
      <c r="A214" s="28" t="s">
        <v>23</v>
      </c>
      <c r="B214" s="28" t="s">
        <v>101</v>
      </c>
      <c r="C214" s="27">
        <v>1502301</v>
      </c>
      <c r="D214" s="28" t="str">
        <f t="shared" si="3"/>
        <v>Habilitado para o cálculo do VAAT.</v>
      </c>
      <c r="E214" s="28" t="str">
        <f>IF(AND(F214="NÃO",G214="NÃO"),'Base de dados STN'!E214&amp;" e não transmitiu ao SIOPE os dados do ano de 2025.",IF(AND(F214="NÃO",G214="SIM"),'Base de dados STN'!E214&amp;".",IF(AND(F214="SIM",G214="NÃO"),"Não transmitiu ao SIOPE os dados do ano de 2025.","")))</f>
        <v/>
      </c>
      <c r="F214" s="29" t="str">
        <f>'Compilação STN e FNDE'!E214</f>
        <v>SIM</v>
      </c>
      <c r="G214" s="29" t="str">
        <f>'Compilação STN e FNDE'!F214</f>
        <v>SIM</v>
      </c>
    </row>
    <row r="215" spans="1:7" x14ac:dyDescent="0.25">
      <c r="A215" s="28" t="s">
        <v>23</v>
      </c>
      <c r="B215" s="28" t="s">
        <v>666</v>
      </c>
      <c r="C215" s="27">
        <v>1502400</v>
      </c>
      <c r="D215" s="28" t="str">
        <f t="shared" si="3"/>
        <v>Habilitado para o cálculo do VAAT.</v>
      </c>
      <c r="E215" s="28" t="str">
        <f>IF(AND(F215="NÃO",G215="NÃO"),'Base de dados STN'!E215&amp;" e não transmitiu ao SIOPE os dados do ano de 2025.",IF(AND(F215="NÃO",G215="SIM"),'Base de dados STN'!E215&amp;".",IF(AND(F215="SIM",G215="NÃO"),"Não transmitiu ao SIOPE os dados do ano de 2025.","")))</f>
        <v/>
      </c>
      <c r="F215" s="29" t="str">
        <f>'Compilação STN e FNDE'!E215</f>
        <v>SIM</v>
      </c>
      <c r="G215" s="29" t="str">
        <f>'Compilação STN e FNDE'!F215</f>
        <v>SIM</v>
      </c>
    </row>
    <row r="216" spans="1:7" x14ac:dyDescent="0.25">
      <c r="A216" s="28" t="s">
        <v>23</v>
      </c>
      <c r="B216" s="28" t="s">
        <v>900</v>
      </c>
      <c r="C216" s="27">
        <v>1502509</v>
      </c>
      <c r="D216" s="28" t="str">
        <f t="shared" si="3"/>
        <v>Inobservância do art. 38 da Lei nº 14.113/20.</v>
      </c>
      <c r="E216" s="28" t="str">
        <f>IF(AND(F216="NÃO",G216="NÃO"),'Base de dados STN'!E216&amp;" e não transmitiu ao SIOPE os dados do ano de 2025.",IF(AND(F216="NÃO",G216="SIM"),'Base de dados STN'!E216&amp;".",IF(AND(F216="SIM",G216="NÃO"),"Não transmitiu ao SIOPE os dados do ano de 2025.","")))</f>
        <v>Não transmitiu ao SIOPE os dados do ano de 2025.</v>
      </c>
      <c r="F216" s="29" t="str">
        <f>'Compilação STN e FNDE'!E216</f>
        <v>SIM</v>
      </c>
      <c r="G216" s="29" t="str">
        <f>'Compilação STN e FNDE'!F216</f>
        <v>NÃO</v>
      </c>
    </row>
    <row r="217" spans="1:7" x14ac:dyDescent="0.25">
      <c r="A217" s="28" t="s">
        <v>23</v>
      </c>
      <c r="B217" s="28" t="s">
        <v>141</v>
      </c>
      <c r="C217" s="27">
        <v>1502608</v>
      </c>
      <c r="D217" s="28" t="str">
        <f t="shared" si="3"/>
        <v>Habilitado para o cálculo do VAAT.</v>
      </c>
      <c r="E217" s="28" t="str">
        <f>IF(AND(F217="NÃO",G217="NÃO"),'Base de dados STN'!E217&amp;" e não transmitiu ao SIOPE os dados do ano de 2025.",IF(AND(F217="NÃO",G217="SIM"),'Base de dados STN'!E217&amp;".",IF(AND(F217="SIM",G217="NÃO"),"Não transmitiu ao SIOPE os dados do ano de 2025.","")))</f>
        <v/>
      </c>
      <c r="F217" s="29" t="str">
        <f>'Compilação STN e FNDE'!E217</f>
        <v>SIM</v>
      </c>
      <c r="G217" s="29" t="str">
        <f>'Compilação STN e FNDE'!F217</f>
        <v>SIM</v>
      </c>
    </row>
    <row r="218" spans="1:7" x14ac:dyDescent="0.25">
      <c r="A218" s="28" t="s">
        <v>23</v>
      </c>
      <c r="B218" s="28" t="s">
        <v>6978</v>
      </c>
      <c r="C218" s="27">
        <v>1502707</v>
      </c>
      <c r="D218" s="28" t="str">
        <f t="shared" si="3"/>
        <v>Habilitado para o cálculo do VAAT.</v>
      </c>
      <c r="E218" s="28" t="str">
        <f>IF(AND(F218="NÃO",G218="NÃO"),'Base de dados STN'!E218&amp;" e não transmitiu ao SIOPE os dados do ano de 2025.",IF(AND(F218="NÃO",G218="SIM"),'Base de dados STN'!E218&amp;".",IF(AND(F218="SIM",G218="NÃO"),"Não transmitiu ao SIOPE os dados do ano de 2025.","")))</f>
        <v/>
      </c>
      <c r="F218" s="29" t="str">
        <f>'Compilação STN e FNDE'!E218</f>
        <v>SIM</v>
      </c>
      <c r="G218" s="29" t="str">
        <f>'Compilação STN e FNDE'!F218</f>
        <v>SIM</v>
      </c>
    </row>
    <row r="219" spans="1:7" x14ac:dyDescent="0.25">
      <c r="A219" s="28" t="s">
        <v>23</v>
      </c>
      <c r="B219" s="28" t="s">
        <v>652</v>
      </c>
      <c r="C219" s="27">
        <v>1502756</v>
      </c>
      <c r="D219" s="28" t="str">
        <f t="shared" si="3"/>
        <v>Habilitado para o cálculo do VAAT.</v>
      </c>
      <c r="E219" s="28" t="str">
        <f>IF(AND(F219="NÃO",G219="NÃO"),'Base de dados STN'!E219&amp;" e não transmitiu ao SIOPE os dados do ano de 2025.",IF(AND(F219="NÃO",G219="SIM"),'Base de dados STN'!E219&amp;".",IF(AND(F219="SIM",G219="NÃO"),"Não transmitiu ao SIOPE os dados do ano de 2025.","")))</f>
        <v/>
      </c>
      <c r="F219" s="29" t="str">
        <f>'Compilação STN e FNDE'!E219</f>
        <v>SIM</v>
      </c>
      <c r="G219" s="29" t="str">
        <f>'Compilação STN e FNDE'!F219</f>
        <v>SIM</v>
      </c>
    </row>
    <row r="220" spans="1:7" x14ac:dyDescent="0.25">
      <c r="A220" s="28" t="s">
        <v>23</v>
      </c>
      <c r="B220" s="28" t="s">
        <v>489</v>
      </c>
      <c r="C220" s="27">
        <v>1502764</v>
      </c>
      <c r="D220" s="28" t="str">
        <f t="shared" si="3"/>
        <v>Habilitado para o cálculo do VAAT.</v>
      </c>
      <c r="E220" s="28" t="str">
        <f>IF(AND(F220="NÃO",G220="NÃO"),'Base de dados STN'!E220&amp;" e não transmitiu ao SIOPE os dados do ano de 2025.",IF(AND(F220="NÃO",G220="SIM"),'Base de dados STN'!E220&amp;".",IF(AND(F220="SIM",G220="NÃO"),"Não transmitiu ao SIOPE os dados do ano de 2025.","")))</f>
        <v/>
      </c>
      <c r="F220" s="29" t="str">
        <f>'Compilação STN e FNDE'!E220</f>
        <v>SIM</v>
      </c>
      <c r="G220" s="29" t="str">
        <f>'Compilação STN e FNDE'!F220</f>
        <v>SIM</v>
      </c>
    </row>
    <row r="221" spans="1:7" x14ac:dyDescent="0.25">
      <c r="A221" s="28" t="s">
        <v>23</v>
      </c>
      <c r="B221" s="28" t="s">
        <v>6979</v>
      </c>
      <c r="C221" s="27">
        <v>1502772</v>
      </c>
      <c r="D221" s="28" t="str">
        <f t="shared" si="3"/>
        <v>Habilitado para o cálculo do VAAT.</v>
      </c>
      <c r="E221" s="28" t="str">
        <f>IF(AND(F221="NÃO",G221="NÃO"),'Base de dados STN'!E221&amp;" e não transmitiu ao SIOPE os dados do ano de 2025.",IF(AND(F221="NÃO",G221="SIM"),'Base de dados STN'!E221&amp;".",IF(AND(F221="SIM",G221="NÃO"),"Não transmitiu ao SIOPE os dados do ano de 2025.","")))</f>
        <v/>
      </c>
      <c r="F221" s="29" t="str">
        <f>'Compilação STN e FNDE'!E221</f>
        <v>SIM</v>
      </c>
      <c r="G221" s="29" t="str">
        <f>'Compilação STN e FNDE'!F221</f>
        <v>SIM</v>
      </c>
    </row>
    <row r="222" spans="1:7" x14ac:dyDescent="0.25">
      <c r="A222" s="28" t="s">
        <v>23</v>
      </c>
      <c r="B222" s="28" t="s">
        <v>896</v>
      </c>
      <c r="C222" s="27">
        <v>1502806</v>
      </c>
      <c r="D222" s="28" t="str">
        <f t="shared" si="3"/>
        <v>Habilitado para o cálculo do VAAT.</v>
      </c>
      <c r="E222" s="28" t="str">
        <f>IF(AND(F222="NÃO",G222="NÃO"),'Base de dados STN'!E222&amp;" e não transmitiu ao SIOPE os dados do ano de 2025.",IF(AND(F222="NÃO",G222="SIM"),'Base de dados STN'!E222&amp;".",IF(AND(F222="SIM",G222="NÃO"),"Não transmitiu ao SIOPE os dados do ano de 2025.","")))</f>
        <v/>
      </c>
      <c r="F222" s="29" t="str">
        <f>'Compilação STN e FNDE'!E222</f>
        <v>SIM</v>
      </c>
      <c r="G222" s="29" t="str">
        <f>'Compilação STN e FNDE'!F222</f>
        <v>SIM</v>
      </c>
    </row>
    <row r="223" spans="1:7" x14ac:dyDescent="0.25">
      <c r="A223" s="28" t="s">
        <v>23</v>
      </c>
      <c r="B223" s="28" t="s">
        <v>6980</v>
      </c>
      <c r="C223" s="27">
        <v>1502855</v>
      </c>
      <c r="D223" s="28" t="str">
        <f t="shared" si="3"/>
        <v>Habilitado para o cálculo do VAAT.</v>
      </c>
      <c r="E223" s="28" t="str">
        <f>IF(AND(F223="NÃO",G223="NÃO"),'Base de dados STN'!E223&amp;" e não transmitiu ao SIOPE os dados do ano de 2025.",IF(AND(F223="NÃO",G223="SIM"),'Base de dados STN'!E223&amp;".",IF(AND(F223="SIM",G223="NÃO"),"Não transmitiu ao SIOPE os dados do ano de 2025.","")))</f>
        <v/>
      </c>
      <c r="F223" s="29" t="str">
        <f>'Compilação STN e FNDE'!E223</f>
        <v>SIM</v>
      </c>
      <c r="G223" s="29" t="str">
        <f>'Compilação STN e FNDE'!F223</f>
        <v>SIM</v>
      </c>
    </row>
    <row r="224" spans="1:7" x14ac:dyDescent="0.25">
      <c r="A224" s="28" t="s">
        <v>23</v>
      </c>
      <c r="B224" s="28" t="s">
        <v>740</v>
      </c>
      <c r="C224" s="27">
        <v>1502905</v>
      </c>
      <c r="D224" s="28" t="str">
        <f t="shared" si="3"/>
        <v>Habilitado para o cálculo do VAAT.</v>
      </c>
      <c r="E224" s="28" t="str">
        <f>IF(AND(F224="NÃO",G224="NÃO"),'Base de dados STN'!E224&amp;" e não transmitiu ao SIOPE os dados do ano de 2025.",IF(AND(F224="NÃO",G224="SIM"),'Base de dados STN'!E224&amp;".",IF(AND(F224="SIM",G224="NÃO"),"Não transmitiu ao SIOPE os dados do ano de 2025.","")))</f>
        <v/>
      </c>
      <c r="F224" s="29" t="str">
        <f>'Compilação STN e FNDE'!E224</f>
        <v>SIM</v>
      </c>
      <c r="G224" s="29" t="str">
        <f>'Compilação STN e FNDE'!F224</f>
        <v>SIM</v>
      </c>
    </row>
    <row r="225" spans="1:7" x14ac:dyDescent="0.25">
      <c r="A225" s="28" t="s">
        <v>23</v>
      </c>
      <c r="B225" s="28" t="s">
        <v>6981</v>
      </c>
      <c r="C225" s="27">
        <v>1502939</v>
      </c>
      <c r="D225" s="28" t="str">
        <f t="shared" si="3"/>
        <v>Habilitado para o cálculo do VAAT.</v>
      </c>
      <c r="E225" s="28" t="str">
        <f>IF(AND(F225="NÃO",G225="NÃO"),'Base de dados STN'!E225&amp;" e não transmitiu ao SIOPE os dados do ano de 2025.",IF(AND(F225="NÃO",G225="SIM"),'Base de dados STN'!E225&amp;".",IF(AND(F225="SIM",G225="NÃO"),"Não transmitiu ao SIOPE os dados do ano de 2025.","")))</f>
        <v/>
      </c>
      <c r="F225" s="29" t="str">
        <f>'Compilação STN e FNDE'!E225</f>
        <v>SIM</v>
      </c>
      <c r="G225" s="29" t="str">
        <f>'Compilação STN e FNDE'!F225</f>
        <v>SIM</v>
      </c>
    </row>
    <row r="226" spans="1:7" x14ac:dyDescent="0.25">
      <c r="A226" s="28" t="s">
        <v>23</v>
      </c>
      <c r="B226" s="28" t="s">
        <v>6982</v>
      </c>
      <c r="C226" s="27">
        <v>1502954</v>
      </c>
      <c r="D226" s="28" t="str">
        <f t="shared" si="3"/>
        <v>Habilitado para o cálculo do VAAT.</v>
      </c>
      <c r="E226" s="28" t="str">
        <f>IF(AND(F226="NÃO",G226="NÃO"),'Base de dados STN'!E226&amp;" e não transmitiu ao SIOPE os dados do ano de 2025.",IF(AND(F226="NÃO",G226="SIM"),'Base de dados STN'!E226&amp;".",IF(AND(F226="SIM",G226="NÃO"),"Não transmitiu ao SIOPE os dados do ano de 2025.","")))</f>
        <v/>
      </c>
      <c r="F226" s="29" t="str">
        <f>'Compilação STN e FNDE'!E226</f>
        <v>SIM</v>
      </c>
      <c r="G226" s="29" t="str">
        <f>'Compilação STN e FNDE'!F226</f>
        <v>SIM</v>
      </c>
    </row>
    <row r="227" spans="1:7" x14ac:dyDescent="0.25">
      <c r="A227" s="28" t="s">
        <v>23</v>
      </c>
      <c r="B227" s="28" t="s">
        <v>993</v>
      </c>
      <c r="C227" s="27">
        <v>1503002</v>
      </c>
      <c r="D227" s="28" t="str">
        <f t="shared" si="3"/>
        <v>Habilitado para o cálculo do VAAT.</v>
      </c>
      <c r="E227" s="28" t="str">
        <f>IF(AND(F227="NÃO",G227="NÃO"),'Base de dados STN'!E227&amp;" e não transmitiu ao SIOPE os dados do ano de 2025.",IF(AND(F227="NÃO",G227="SIM"),'Base de dados STN'!E227&amp;".",IF(AND(F227="SIM",G227="NÃO"),"Não transmitiu ao SIOPE os dados do ano de 2025.","")))</f>
        <v/>
      </c>
      <c r="F227" s="29" t="str">
        <f>'Compilação STN e FNDE'!E227</f>
        <v>SIM</v>
      </c>
      <c r="G227" s="29" t="str">
        <f>'Compilação STN e FNDE'!F227</f>
        <v>SIM</v>
      </c>
    </row>
    <row r="228" spans="1:7" x14ac:dyDescent="0.25">
      <c r="A228" s="28" t="s">
        <v>23</v>
      </c>
      <c r="B228" s="28" t="s">
        <v>6983</v>
      </c>
      <c r="C228" s="27">
        <v>1503044</v>
      </c>
      <c r="D228" s="28" t="str">
        <f t="shared" si="3"/>
        <v>Habilitado para o cálculo do VAAT.</v>
      </c>
      <c r="E228" s="28" t="str">
        <f>IF(AND(F228="NÃO",G228="NÃO"),'Base de dados STN'!E228&amp;" e não transmitiu ao SIOPE os dados do ano de 2025.",IF(AND(F228="NÃO",G228="SIM"),'Base de dados STN'!E228&amp;".",IF(AND(F228="SIM",G228="NÃO"),"Não transmitiu ao SIOPE os dados do ano de 2025.","")))</f>
        <v/>
      </c>
      <c r="F228" s="29" t="str">
        <f>'Compilação STN e FNDE'!E228</f>
        <v>SIM</v>
      </c>
      <c r="G228" s="29" t="str">
        <f>'Compilação STN e FNDE'!F228</f>
        <v>SIM</v>
      </c>
    </row>
    <row r="229" spans="1:7" x14ac:dyDescent="0.25">
      <c r="A229" s="28" t="s">
        <v>23</v>
      </c>
      <c r="B229" s="28" t="s">
        <v>6984</v>
      </c>
      <c r="C229" s="27">
        <v>1503077</v>
      </c>
      <c r="D229" s="28" t="str">
        <f t="shared" si="3"/>
        <v>Habilitado para o cálculo do VAAT.</v>
      </c>
      <c r="E229" s="28" t="str">
        <f>IF(AND(F229="NÃO",G229="NÃO"),'Base de dados STN'!E229&amp;" e não transmitiu ao SIOPE os dados do ano de 2025.",IF(AND(F229="NÃO",G229="SIM"),'Base de dados STN'!E229&amp;".",IF(AND(F229="SIM",G229="NÃO"),"Não transmitiu ao SIOPE os dados do ano de 2025.","")))</f>
        <v/>
      </c>
      <c r="F229" s="29" t="str">
        <f>'Compilação STN e FNDE'!E229</f>
        <v>SIM</v>
      </c>
      <c r="G229" s="29" t="str">
        <f>'Compilação STN e FNDE'!F229</f>
        <v>SIM</v>
      </c>
    </row>
    <row r="230" spans="1:7" x14ac:dyDescent="0.25">
      <c r="A230" s="28" t="s">
        <v>23</v>
      </c>
      <c r="B230" s="28" t="s">
        <v>1002</v>
      </c>
      <c r="C230" s="27">
        <v>1503093</v>
      </c>
      <c r="D230" s="28" t="str">
        <f t="shared" si="3"/>
        <v>Habilitado para o cálculo do VAAT.</v>
      </c>
      <c r="E230" s="28" t="str">
        <f>IF(AND(F230="NÃO",G230="NÃO"),'Base de dados STN'!E230&amp;" e não transmitiu ao SIOPE os dados do ano de 2025.",IF(AND(F230="NÃO",G230="SIM"),'Base de dados STN'!E230&amp;".",IF(AND(F230="SIM",G230="NÃO"),"Não transmitiu ao SIOPE os dados do ano de 2025.","")))</f>
        <v/>
      </c>
      <c r="F230" s="29" t="str">
        <f>'Compilação STN e FNDE'!E230</f>
        <v>SIM</v>
      </c>
      <c r="G230" s="29" t="str">
        <f>'Compilação STN e FNDE'!F230</f>
        <v>SIM</v>
      </c>
    </row>
    <row r="231" spans="1:7" x14ac:dyDescent="0.25">
      <c r="A231" s="28" t="s">
        <v>23</v>
      </c>
      <c r="B231" s="28" t="s">
        <v>803</v>
      </c>
      <c r="C231" s="27">
        <v>1503101</v>
      </c>
      <c r="D231" s="28" t="str">
        <f t="shared" si="3"/>
        <v>Habilitado para o cálculo do VAAT.</v>
      </c>
      <c r="E231" s="28" t="str">
        <f>IF(AND(F231="NÃO",G231="NÃO"),'Base de dados STN'!E231&amp;" e não transmitiu ao SIOPE os dados do ano de 2025.",IF(AND(F231="NÃO",G231="SIM"),'Base de dados STN'!E231&amp;".",IF(AND(F231="SIM",G231="NÃO"),"Não transmitiu ao SIOPE os dados do ano de 2025.","")))</f>
        <v/>
      </c>
      <c r="F231" s="29" t="str">
        <f>'Compilação STN e FNDE'!E231</f>
        <v>SIM</v>
      </c>
      <c r="G231" s="29" t="str">
        <f>'Compilação STN e FNDE'!F231</f>
        <v>SIM</v>
      </c>
    </row>
    <row r="232" spans="1:7" x14ac:dyDescent="0.25">
      <c r="A232" s="28" t="s">
        <v>23</v>
      </c>
      <c r="B232" s="28" t="s">
        <v>24</v>
      </c>
      <c r="C232" s="27">
        <v>1503200</v>
      </c>
      <c r="D232" s="28" t="str">
        <f t="shared" si="3"/>
        <v>Habilitado para o cálculo do VAAT.</v>
      </c>
      <c r="E232" s="28" t="str">
        <f>IF(AND(F232="NÃO",G232="NÃO"),'Base de dados STN'!E232&amp;" e não transmitiu ao SIOPE os dados do ano de 2025.",IF(AND(F232="NÃO",G232="SIM"),'Base de dados STN'!E232&amp;".",IF(AND(F232="SIM",G232="NÃO"),"Não transmitiu ao SIOPE os dados do ano de 2025.","")))</f>
        <v/>
      </c>
      <c r="F232" s="29" t="str">
        <f>'Compilação STN e FNDE'!E232</f>
        <v>SIM</v>
      </c>
      <c r="G232" s="29" t="str">
        <f>'Compilação STN e FNDE'!F232</f>
        <v>SIM</v>
      </c>
    </row>
    <row r="233" spans="1:7" x14ac:dyDescent="0.25">
      <c r="A233" s="28" t="s">
        <v>23</v>
      </c>
      <c r="B233" s="28" t="s">
        <v>6985</v>
      </c>
      <c r="C233" s="27">
        <v>1503309</v>
      </c>
      <c r="D233" s="28" t="str">
        <f t="shared" si="3"/>
        <v>Habilitado para o cálculo do VAAT.</v>
      </c>
      <c r="E233" s="28" t="str">
        <f>IF(AND(F233="NÃO",G233="NÃO"),'Base de dados STN'!E233&amp;" e não transmitiu ao SIOPE os dados do ano de 2025.",IF(AND(F233="NÃO",G233="SIM"),'Base de dados STN'!E233&amp;".",IF(AND(F233="SIM",G233="NÃO"),"Não transmitiu ao SIOPE os dados do ano de 2025.","")))</f>
        <v/>
      </c>
      <c r="F233" s="29" t="str">
        <f>'Compilação STN e FNDE'!E233</f>
        <v>SIM</v>
      </c>
      <c r="G233" s="29" t="str">
        <f>'Compilação STN e FNDE'!F233</f>
        <v>SIM</v>
      </c>
    </row>
    <row r="234" spans="1:7" x14ac:dyDescent="0.25">
      <c r="A234" s="28" t="s">
        <v>23</v>
      </c>
      <c r="B234" s="28" t="s">
        <v>6986</v>
      </c>
      <c r="C234" s="27">
        <v>1503408</v>
      </c>
      <c r="D234" s="28" t="str">
        <f t="shared" si="3"/>
        <v>Habilitado para o cálculo do VAAT.</v>
      </c>
      <c r="E234" s="28" t="str">
        <f>IF(AND(F234="NÃO",G234="NÃO"),'Base de dados STN'!E234&amp;" e não transmitiu ao SIOPE os dados do ano de 2025.",IF(AND(F234="NÃO",G234="SIM"),'Base de dados STN'!E234&amp;".",IF(AND(F234="SIM",G234="NÃO"),"Não transmitiu ao SIOPE os dados do ano de 2025.","")))</f>
        <v/>
      </c>
      <c r="F234" s="29" t="str">
        <f>'Compilação STN e FNDE'!E234</f>
        <v>SIM</v>
      </c>
      <c r="G234" s="29" t="str">
        <f>'Compilação STN e FNDE'!F234</f>
        <v>SIM</v>
      </c>
    </row>
    <row r="235" spans="1:7" x14ac:dyDescent="0.25">
      <c r="A235" s="28" t="s">
        <v>23</v>
      </c>
      <c r="B235" s="28" t="s">
        <v>6987</v>
      </c>
      <c r="C235" s="27">
        <v>1503457</v>
      </c>
      <c r="D235" s="28" t="str">
        <f t="shared" si="3"/>
        <v>Habilitado para o cálculo do VAAT.</v>
      </c>
      <c r="E235" s="28" t="str">
        <f>IF(AND(F235="NÃO",G235="NÃO"),'Base de dados STN'!E235&amp;" e não transmitiu ao SIOPE os dados do ano de 2025.",IF(AND(F235="NÃO",G235="SIM"),'Base de dados STN'!E235&amp;".",IF(AND(F235="SIM",G235="NÃO"),"Não transmitiu ao SIOPE os dados do ano de 2025.","")))</f>
        <v/>
      </c>
      <c r="F235" s="29" t="str">
        <f>'Compilação STN e FNDE'!E235</f>
        <v>SIM</v>
      </c>
      <c r="G235" s="29" t="str">
        <f>'Compilação STN e FNDE'!F235</f>
        <v>SIM</v>
      </c>
    </row>
    <row r="236" spans="1:7" x14ac:dyDescent="0.25">
      <c r="A236" s="28" t="s">
        <v>23</v>
      </c>
      <c r="B236" s="28" t="s">
        <v>1063</v>
      </c>
      <c r="C236" s="27">
        <v>1503507</v>
      </c>
      <c r="D236" s="28" t="str">
        <f t="shared" si="3"/>
        <v>Habilitado para o cálculo do VAAT.</v>
      </c>
      <c r="E236" s="28" t="str">
        <f>IF(AND(F236="NÃO",G236="NÃO"),'Base de dados STN'!E236&amp;" e não transmitiu ao SIOPE os dados do ano de 2025.",IF(AND(F236="NÃO",G236="SIM"),'Base de dados STN'!E236&amp;".",IF(AND(F236="SIM",G236="NÃO"),"Não transmitiu ao SIOPE os dados do ano de 2025.","")))</f>
        <v/>
      </c>
      <c r="F236" s="29" t="str">
        <f>'Compilação STN e FNDE'!E236</f>
        <v>SIM</v>
      </c>
      <c r="G236" s="29" t="str">
        <f>'Compilação STN e FNDE'!F236</f>
        <v>SIM</v>
      </c>
    </row>
    <row r="237" spans="1:7" x14ac:dyDescent="0.25">
      <c r="A237" s="28" t="s">
        <v>23</v>
      </c>
      <c r="B237" s="28" t="s">
        <v>880</v>
      </c>
      <c r="C237" s="27">
        <v>1503606</v>
      </c>
      <c r="D237" s="28" t="str">
        <f t="shared" si="3"/>
        <v>Habilitado para o cálculo do VAAT.</v>
      </c>
      <c r="E237" s="28" t="str">
        <f>IF(AND(F237="NÃO",G237="NÃO"),'Base de dados STN'!E237&amp;" e não transmitiu ao SIOPE os dados do ano de 2025.",IF(AND(F237="NÃO",G237="SIM"),'Base de dados STN'!E237&amp;".",IF(AND(F237="SIM",G237="NÃO"),"Não transmitiu ao SIOPE os dados do ano de 2025.","")))</f>
        <v/>
      </c>
      <c r="F237" s="29" t="str">
        <f>'Compilação STN e FNDE'!E237</f>
        <v>SIM</v>
      </c>
      <c r="G237" s="29" t="str">
        <f>'Compilação STN e FNDE'!F237</f>
        <v>SIM</v>
      </c>
    </row>
    <row r="238" spans="1:7" x14ac:dyDescent="0.25">
      <c r="A238" s="28" t="s">
        <v>23</v>
      </c>
      <c r="B238" s="28" t="s">
        <v>6988</v>
      </c>
      <c r="C238" s="27">
        <v>1503705</v>
      </c>
      <c r="D238" s="28" t="str">
        <f t="shared" si="3"/>
        <v>Habilitado para o cálculo do VAAT.</v>
      </c>
      <c r="E238" s="28" t="str">
        <f>IF(AND(F238="NÃO",G238="NÃO"),'Base de dados STN'!E238&amp;" e não transmitiu ao SIOPE os dados do ano de 2025.",IF(AND(F238="NÃO",G238="SIM"),'Base de dados STN'!E238&amp;".",IF(AND(F238="SIM",G238="NÃO"),"Não transmitiu ao SIOPE os dados do ano de 2025.","")))</f>
        <v/>
      </c>
      <c r="F238" s="29" t="str">
        <f>'Compilação STN e FNDE'!E238</f>
        <v>SIM</v>
      </c>
      <c r="G238" s="29" t="str">
        <f>'Compilação STN e FNDE'!F238</f>
        <v>SIM</v>
      </c>
    </row>
    <row r="239" spans="1:7" x14ac:dyDescent="0.25">
      <c r="A239" s="28" t="s">
        <v>23</v>
      </c>
      <c r="B239" s="28" t="s">
        <v>660</v>
      </c>
      <c r="C239" s="27">
        <v>1503754</v>
      </c>
      <c r="D239" s="28" t="str">
        <f t="shared" si="3"/>
        <v>Habilitado para o cálculo do VAAT.</v>
      </c>
      <c r="E239" s="28" t="str">
        <f>IF(AND(F239="NÃO",G239="NÃO"),'Base de dados STN'!E239&amp;" e não transmitiu ao SIOPE os dados do ano de 2025.",IF(AND(F239="NÃO",G239="SIM"),'Base de dados STN'!E239&amp;".",IF(AND(F239="SIM",G239="NÃO"),"Não transmitiu ao SIOPE os dados do ano de 2025.","")))</f>
        <v/>
      </c>
      <c r="F239" s="29" t="str">
        <f>'Compilação STN e FNDE'!E239</f>
        <v>SIM</v>
      </c>
      <c r="G239" s="29" t="str">
        <f>'Compilação STN e FNDE'!F239</f>
        <v>SIM</v>
      </c>
    </row>
    <row r="240" spans="1:7" x14ac:dyDescent="0.25">
      <c r="A240" s="28" t="s">
        <v>23</v>
      </c>
      <c r="B240" s="28" t="s">
        <v>6989</v>
      </c>
      <c r="C240" s="27">
        <v>1503804</v>
      </c>
      <c r="D240" s="28" t="str">
        <f t="shared" si="3"/>
        <v>Habilitado para o cálculo do VAAT.</v>
      </c>
      <c r="E240" s="28" t="str">
        <f>IF(AND(F240="NÃO",G240="NÃO"),'Base de dados STN'!E240&amp;" e não transmitiu ao SIOPE os dados do ano de 2025.",IF(AND(F240="NÃO",G240="SIM"),'Base de dados STN'!E240&amp;".",IF(AND(F240="SIM",G240="NÃO"),"Não transmitiu ao SIOPE os dados do ano de 2025.","")))</f>
        <v/>
      </c>
      <c r="F240" s="29" t="str">
        <f>'Compilação STN e FNDE'!E240</f>
        <v>SIM</v>
      </c>
      <c r="G240" s="29" t="str">
        <f>'Compilação STN e FNDE'!F240</f>
        <v>SIM</v>
      </c>
    </row>
    <row r="241" spans="1:7" x14ac:dyDescent="0.25">
      <c r="A241" s="28" t="s">
        <v>23</v>
      </c>
      <c r="B241" s="28" t="s">
        <v>6990</v>
      </c>
      <c r="C241" s="27">
        <v>1503903</v>
      </c>
      <c r="D241" s="28" t="str">
        <f t="shared" si="3"/>
        <v>Habilitado para o cálculo do VAAT.</v>
      </c>
      <c r="E241" s="28" t="str">
        <f>IF(AND(F241="NÃO",G241="NÃO"),'Base de dados STN'!E241&amp;" e não transmitiu ao SIOPE os dados do ano de 2025.",IF(AND(F241="NÃO",G241="SIM"),'Base de dados STN'!E241&amp;".",IF(AND(F241="SIM",G241="NÃO"),"Não transmitiu ao SIOPE os dados do ano de 2025.","")))</f>
        <v/>
      </c>
      <c r="F241" s="29" t="str">
        <f>'Compilação STN e FNDE'!E241</f>
        <v>SIM</v>
      </c>
      <c r="G241" s="29" t="str">
        <f>'Compilação STN e FNDE'!F241</f>
        <v>SIM</v>
      </c>
    </row>
    <row r="242" spans="1:7" x14ac:dyDescent="0.25">
      <c r="A242" s="28" t="s">
        <v>23</v>
      </c>
      <c r="B242" s="28" t="s">
        <v>1005</v>
      </c>
      <c r="C242" s="27">
        <v>1504000</v>
      </c>
      <c r="D242" s="28" t="str">
        <f t="shared" si="3"/>
        <v>Habilitado para o cálculo do VAAT.</v>
      </c>
      <c r="E242" s="28" t="str">
        <f>IF(AND(F242="NÃO",G242="NÃO"),'Base de dados STN'!E242&amp;" e não transmitiu ao SIOPE os dados do ano de 2025.",IF(AND(F242="NÃO",G242="SIM"),'Base de dados STN'!E242&amp;".",IF(AND(F242="SIM",G242="NÃO"),"Não transmitiu ao SIOPE os dados do ano de 2025.","")))</f>
        <v/>
      </c>
      <c r="F242" s="29" t="str">
        <f>'Compilação STN e FNDE'!E242</f>
        <v>SIM</v>
      </c>
      <c r="G242" s="29" t="str">
        <f>'Compilação STN e FNDE'!F242</f>
        <v>SIM</v>
      </c>
    </row>
    <row r="243" spans="1:7" x14ac:dyDescent="0.25">
      <c r="A243" s="28" t="s">
        <v>23</v>
      </c>
      <c r="B243" s="28" t="s">
        <v>212</v>
      </c>
      <c r="C243" s="27">
        <v>1504059</v>
      </c>
      <c r="D243" s="28" t="str">
        <f t="shared" si="3"/>
        <v>Habilitado para o cálculo do VAAT.</v>
      </c>
      <c r="E243" s="28" t="str">
        <f>IF(AND(F243="NÃO",G243="NÃO"),'Base de dados STN'!E243&amp;" e não transmitiu ao SIOPE os dados do ano de 2025.",IF(AND(F243="NÃO",G243="SIM"),'Base de dados STN'!E243&amp;".",IF(AND(F243="SIM",G243="NÃO"),"Não transmitiu ao SIOPE os dados do ano de 2025.","")))</f>
        <v/>
      </c>
      <c r="F243" s="29" t="str">
        <f>'Compilação STN e FNDE'!E243</f>
        <v>SIM</v>
      </c>
      <c r="G243" s="29" t="str">
        <f>'Compilação STN e FNDE'!F243</f>
        <v>SIM</v>
      </c>
    </row>
    <row r="244" spans="1:7" x14ac:dyDescent="0.25">
      <c r="A244" s="28" t="s">
        <v>23</v>
      </c>
      <c r="B244" s="28" t="s">
        <v>773</v>
      </c>
      <c r="C244" s="27">
        <v>1504109</v>
      </c>
      <c r="D244" s="28" t="str">
        <f t="shared" si="3"/>
        <v>Habilitado para o cálculo do VAAT.</v>
      </c>
      <c r="E244" s="28" t="str">
        <f>IF(AND(F244="NÃO",G244="NÃO"),'Base de dados STN'!E244&amp;" e não transmitiu ao SIOPE os dados do ano de 2025.",IF(AND(F244="NÃO",G244="SIM"),'Base de dados STN'!E244&amp;".",IF(AND(F244="SIM",G244="NÃO"),"Não transmitiu ao SIOPE os dados do ano de 2025.","")))</f>
        <v/>
      </c>
      <c r="F244" s="29" t="str">
        <f>'Compilação STN e FNDE'!E244</f>
        <v>SIM</v>
      </c>
      <c r="G244" s="29" t="str">
        <f>'Compilação STN e FNDE'!F244</f>
        <v>SIM</v>
      </c>
    </row>
    <row r="245" spans="1:7" x14ac:dyDescent="0.25">
      <c r="A245" s="28" t="s">
        <v>23</v>
      </c>
      <c r="B245" s="28" t="s">
        <v>6991</v>
      </c>
      <c r="C245" s="27">
        <v>1504208</v>
      </c>
      <c r="D245" s="28" t="str">
        <f t="shared" si="3"/>
        <v>Habilitado para o cálculo do VAAT.</v>
      </c>
      <c r="E245" s="28" t="str">
        <f>IF(AND(F245="NÃO",G245="NÃO"),'Base de dados STN'!E245&amp;" e não transmitiu ao SIOPE os dados do ano de 2025.",IF(AND(F245="NÃO",G245="SIM"),'Base de dados STN'!E245&amp;".",IF(AND(F245="SIM",G245="NÃO"),"Não transmitiu ao SIOPE os dados do ano de 2025.","")))</f>
        <v/>
      </c>
      <c r="F245" s="29" t="str">
        <f>'Compilação STN e FNDE'!E245</f>
        <v>SIM</v>
      </c>
      <c r="G245" s="29" t="str">
        <f>'Compilação STN e FNDE'!F245</f>
        <v>SIM</v>
      </c>
    </row>
    <row r="246" spans="1:7" x14ac:dyDescent="0.25">
      <c r="A246" s="28" t="s">
        <v>23</v>
      </c>
      <c r="B246" s="28" t="s">
        <v>705</v>
      </c>
      <c r="C246" s="27">
        <v>1504307</v>
      </c>
      <c r="D246" s="28" t="str">
        <f t="shared" si="3"/>
        <v>Habilitado para o cálculo do VAAT.</v>
      </c>
      <c r="E246" s="28" t="str">
        <f>IF(AND(F246="NÃO",G246="NÃO"),'Base de dados STN'!E246&amp;" e não transmitiu ao SIOPE os dados do ano de 2025.",IF(AND(F246="NÃO",G246="SIM"),'Base de dados STN'!E246&amp;".",IF(AND(F246="SIM",G246="NÃO"),"Não transmitiu ao SIOPE os dados do ano de 2025.","")))</f>
        <v/>
      </c>
      <c r="F246" s="29" t="str">
        <f>'Compilação STN e FNDE'!E246</f>
        <v>SIM</v>
      </c>
      <c r="G246" s="29" t="str">
        <f>'Compilação STN e FNDE'!F246</f>
        <v>SIM</v>
      </c>
    </row>
    <row r="247" spans="1:7" x14ac:dyDescent="0.25">
      <c r="A247" s="28" t="s">
        <v>23</v>
      </c>
      <c r="B247" s="28" t="s">
        <v>1373</v>
      </c>
      <c r="C247" s="27">
        <v>1504406</v>
      </c>
      <c r="D247" s="28" t="str">
        <f t="shared" si="3"/>
        <v>Habilitado para o cálculo do VAAT.</v>
      </c>
      <c r="E247" s="28" t="str">
        <f>IF(AND(F247="NÃO",G247="NÃO"),'Base de dados STN'!E247&amp;" e não transmitiu ao SIOPE os dados do ano de 2025.",IF(AND(F247="NÃO",G247="SIM"),'Base de dados STN'!E247&amp;".",IF(AND(F247="SIM",G247="NÃO"),"Não transmitiu ao SIOPE os dados do ano de 2025.","")))</f>
        <v/>
      </c>
      <c r="F247" s="29" t="str">
        <f>'Compilação STN e FNDE'!E247</f>
        <v>SIM</v>
      </c>
      <c r="G247" s="29" t="str">
        <f>'Compilação STN e FNDE'!F247</f>
        <v>SIM</v>
      </c>
    </row>
    <row r="248" spans="1:7" x14ac:dyDescent="0.25">
      <c r="A248" s="28" t="s">
        <v>23</v>
      </c>
      <c r="B248" s="28" t="s">
        <v>748</v>
      </c>
      <c r="C248" s="27">
        <v>1504422</v>
      </c>
      <c r="D248" s="28" t="str">
        <f t="shared" si="3"/>
        <v>Habilitado para o cálculo do VAAT.</v>
      </c>
      <c r="E248" s="28" t="str">
        <f>IF(AND(F248="NÃO",G248="NÃO"),'Base de dados STN'!E248&amp;" e não transmitiu ao SIOPE os dados do ano de 2025.",IF(AND(F248="NÃO",G248="SIM"),'Base de dados STN'!E248&amp;".",IF(AND(F248="SIM",G248="NÃO"),"Não transmitiu ao SIOPE os dados do ano de 2025.","")))</f>
        <v/>
      </c>
      <c r="F248" s="29" t="str">
        <f>'Compilação STN e FNDE'!E248</f>
        <v>SIM</v>
      </c>
      <c r="G248" s="29" t="str">
        <f>'Compilação STN e FNDE'!F248</f>
        <v>SIM</v>
      </c>
    </row>
    <row r="249" spans="1:7" x14ac:dyDescent="0.25">
      <c r="A249" s="28" t="s">
        <v>23</v>
      </c>
      <c r="B249" s="28" t="s">
        <v>514</v>
      </c>
      <c r="C249" s="27">
        <v>1504455</v>
      </c>
      <c r="D249" s="28" t="str">
        <f t="shared" si="3"/>
        <v>Habilitado para o cálculo do VAAT.</v>
      </c>
      <c r="E249" s="28" t="str">
        <f>IF(AND(F249="NÃO",G249="NÃO"),'Base de dados STN'!E249&amp;" e não transmitiu ao SIOPE os dados do ano de 2025.",IF(AND(F249="NÃO",G249="SIM"),'Base de dados STN'!E249&amp;".",IF(AND(F249="SIM",G249="NÃO"),"Não transmitiu ao SIOPE os dados do ano de 2025.","")))</f>
        <v/>
      </c>
      <c r="F249" s="29" t="str">
        <f>'Compilação STN e FNDE'!E249</f>
        <v>SIM</v>
      </c>
      <c r="G249" s="29" t="str">
        <f>'Compilação STN e FNDE'!F249</f>
        <v>SIM</v>
      </c>
    </row>
    <row r="250" spans="1:7" x14ac:dyDescent="0.25">
      <c r="A250" s="28" t="s">
        <v>23</v>
      </c>
      <c r="B250" s="28" t="s">
        <v>1026</v>
      </c>
      <c r="C250" s="27">
        <v>1504505</v>
      </c>
      <c r="D250" s="28" t="str">
        <f t="shared" si="3"/>
        <v>Habilitado para o cálculo do VAAT.</v>
      </c>
      <c r="E250" s="28" t="str">
        <f>IF(AND(F250="NÃO",G250="NÃO"),'Base de dados STN'!E250&amp;" e não transmitiu ao SIOPE os dados do ano de 2025.",IF(AND(F250="NÃO",G250="SIM"),'Base de dados STN'!E250&amp;".",IF(AND(F250="SIM",G250="NÃO"),"Não transmitiu ao SIOPE os dados do ano de 2025.","")))</f>
        <v/>
      </c>
      <c r="F250" s="29" t="str">
        <f>'Compilação STN e FNDE'!E250</f>
        <v>SIM</v>
      </c>
      <c r="G250" s="29" t="str">
        <f>'Compilação STN e FNDE'!F250</f>
        <v>SIM</v>
      </c>
    </row>
    <row r="251" spans="1:7" x14ac:dyDescent="0.25">
      <c r="A251" s="28" t="s">
        <v>23</v>
      </c>
      <c r="B251" s="28" t="s">
        <v>6992</v>
      </c>
      <c r="C251" s="27">
        <v>1504604</v>
      </c>
      <c r="D251" s="28" t="str">
        <f t="shared" si="3"/>
        <v>Habilitado para o cálculo do VAAT.</v>
      </c>
      <c r="E251" s="28" t="str">
        <f>IF(AND(F251="NÃO",G251="NÃO"),'Base de dados STN'!E251&amp;" e não transmitiu ao SIOPE os dados do ano de 2025.",IF(AND(F251="NÃO",G251="SIM"),'Base de dados STN'!E251&amp;".",IF(AND(F251="SIM",G251="NÃO"),"Não transmitiu ao SIOPE os dados do ano de 2025.","")))</f>
        <v/>
      </c>
      <c r="F251" s="29" t="str">
        <f>'Compilação STN e FNDE'!E251</f>
        <v>SIM</v>
      </c>
      <c r="G251" s="29" t="str">
        <f>'Compilação STN e FNDE'!F251</f>
        <v>SIM</v>
      </c>
    </row>
    <row r="252" spans="1:7" x14ac:dyDescent="0.25">
      <c r="A252" s="28" t="s">
        <v>23</v>
      </c>
      <c r="B252" s="28" t="s">
        <v>6993</v>
      </c>
      <c r="C252" s="27">
        <v>1504703</v>
      </c>
      <c r="D252" s="28" t="str">
        <f t="shared" si="3"/>
        <v>Habilitado para o cálculo do VAAT.</v>
      </c>
      <c r="E252" s="28" t="str">
        <f>IF(AND(F252="NÃO",G252="NÃO"),'Base de dados STN'!E252&amp;" e não transmitiu ao SIOPE os dados do ano de 2025.",IF(AND(F252="NÃO",G252="SIM"),'Base de dados STN'!E252&amp;".",IF(AND(F252="SIM",G252="NÃO"),"Não transmitiu ao SIOPE os dados do ano de 2025.","")))</f>
        <v/>
      </c>
      <c r="F252" s="29" t="str">
        <f>'Compilação STN e FNDE'!E252</f>
        <v>SIM</v>
      </c>
      <c r="G252" s="29" t="str">
        <f>'Compilação STN e FNDE'!F252</f>
        <v>SIM</v>
      </c>
    </row>
    <row r="253" spans="1:7" x14ac:dyDescent="0.25">
      <c r="A253" s="28" t="s">
        <v>23</v>
      </c>
      <c r="B253" s="28" t="s">
        <v>924</v>
      </c>
      <c r="C253" s="27">
        <v>1504752</v>
      </c>
      <c r="D253" s="28" t="str">
        <f t="shared" si="3"/>
        <v>Habilitado para o cálculo do VAAT.</v>
      </c>
      <c r="E253" s="28" t="str">
        <f>IF(AND(F253="NÃO",G253="NÃO"),'Base de dados STN'!E253&amp;" e não transmitiu ao SIOPE os dados do ano de 2025.",IF(AND(F253="NÃO",G253="SIM"),'Base de dados STN'!E253&amp;".",IF(AND(F253="SIM",G253="NÃO"),"Não transmitiu ao SIOPE os dados do ano de 2025.","")))</f>
        <v/>
      </c>
      <c r="F253" s="29" t="str">
        <f>'Compilação STN e FNDE'!E253</f>
        <v>SIM</v>
      </c>
      <c r="G253" s="29" t="str">
        <f>'Compilação STN e FNDE'!F253</f>
        <v>SIM</v>
      </c>
    </row>
    <row r="254" spans="1:7" x14ac:dyDescent="0.25">
      <c r="A254" s="28" t="s">
        <v>23</v>
      </c>
      <c r="B254" s="28" t="s">
        <v>449</v>
      </c>
      <c r="C254" s="27">
        <v>1504802</v>
      </c>
      <c r="D254" s="28" t="str">
        <f t="shared" si="3"/>
        <v>Habilitado para o cálculo do VAAT.</v>
      </c>
      <c r="E254" s="28" t="str">
        <f>IF(AND(F254="NÃO",G254="NÃO"),'Base de dados STN'!E254&amp;" e não transmitiu ao SIOPE os dados do ano de 2025.",IF(AND(F254="NÃO",G254="SIM"),'Base de dados STN'!E254&amp;".",IF(AND(F254="SIM",G254="NÃO"),"Não transmitiu ao SIOPE os dados do ano de 2025.","")))</f>
        <v/>
      </c>
      <c r="F254" s="29" t="str">
        <f>'Compilação STN e FNDE'!E254</f>
        <v>SIM</v>
      </c>
      <c r="G254" s="29" t="str">
        <f>'Compilação STN e FNDE'!F254</f>
        <v>SIM</v>
      </c>
    </row>
    <row r="255" spans="1:7" x14ac:dyDescent="0.25">
      <c r="A255" s="28" t="s">
        <v>23</v>
      </c>
      <c r="B255" s="28" t="s">
        <v>6994</v>
      </c>
      <c r="C255" s="27">
        <v>1504901</v>
      </c>
      <c r="D255" s="28" t="str">
        <f t="shared" si="3"/>
        <v>Habilitado para o cálculo do VAAT.</v>
      </c>
      <c r="E255" s="28" t="str">
        <f>IF(AND(F255="NÃO",G255="NÃO"),'Base de dados STN'!E255&amp;" e não transmitiu ao SIOPE os dados do ano de 2025.",IF(AND(F255="NÃO",G255="SIM"),'Base de dados STN'!E255&amp;".",IF(AND(F255="SIM",G255="NÃO"),"Não transmitiu ao SIOPE os dados do ano de 2025.","")))</f>
        <v/>
      </c>
      <c r="F255" s="29" t="str">
        <f>'Compilação STN e FNDE'!E255</f>
        <v>SIM</v>
      </c>
      <c r="G255" s="29" t="str">
        <f>'Compilação STN e FNDE'!F255</f>
        <v>SIM</v>
      </c>
    </row>
    <row r="256" spans="1:7" x14ac:dyDescent="0.25">
      <c r="A256" s="28" t="s">
        <v>23</v>
      </c>
      <c r="B256" s="28" t="s">
        <v>365</v>
      </c>
      <c r="C256" s="27">
        <v>1504950</v>
      </c>
      <c r="D256" s="28" t="str">
        <f t="shared" si="3"/>
        <v>Habilitado para o cálculo do VAAT.</v>
      </c>
      <c r="E256" s="28" t="str">
        <f>IF(AND(F256="NÃO",G256="NÃO"),'Base de dados STN'!E256&amp;" e não transmitiu ao SIOPE os dados do ano de 2025.",IF(AND(F256="NÃO",G256="SIM"),'Base de dados STN'!E256&amp;".",IF(AND(F256="SIM",G256="NÃO"),"Não transmitiu ao SIOPE os dados do ano de 2025.","")))</f>
        <v/>
      </c>
      <c r="F256" s="29" t="str">
        <f>'Compilação STN e FNDE'!E256</f>
        <v>SIM</v>
      </c>
      <c r="G256" s="29" t="str">
        <f>'Compilação STN e FNDE'!F256</f>
        <v>SIM</v>
      </c>
    </row>
    <row r="257" spans="1:7" x14ac:dyDescent="0.25">
      <c r="A257" s="28" t="s">
        <v>23</v>
      </c>
      <c r="B257" s="28" t="s">
        <v>472</v>
      </c>
      <c r="C257" s="27">
        <v>1504976</v>
      </c>
      <c r="D257" s="28" t="str">
        <f t="shared" si="3"/>
        <v>Habilitado para o cálculo do VAAT.</v>
      </c>
      <c r="E257" s="28" t="str">
        <f>IF(AND(F257="NÃO",G257="NÃO"),'Base de dados STN'!E257&amp;" e não transmitiu ao SIOPE os dados do ano de 2025.",IF(AND(F257="NÃO",G257="SIM"),'Base de dados STN'!E257&amp;".",IF(AND(F257="SIM",G257="NÃO"),"Não transmitiu ao SIOPE os dados do ano de 2025.","")))</f>
        <v/>
      </c>
      <c r="F257" s="29" t="str">
        <f>'Compilação STN e FNDE'!E257</f>
        <v>SIM</v>
      </c>
      <c r="G257" s="29" t="str">
        <f>'Compilação STN e FNDE'!F257</f>
        <v>SIM</v>
      </c>
    </row>
    <row r="258" spans="1:7" x14ac:dyDescent="0.25">
      <c r="A258" s="28" t="s">
        <v>23</v>
      </c>
      <c r="B258" s="28" t="s">
        <v>1110</v>
      </c>
      <c r="C258" s="27">
        <v>1505007</v>
      </c>
      <c r="D258" s="28" t="str">
        <f t="shared" ref="D258:D321" si="4">IF(AND(F258="Sim",G258="Sim"),$I$2,IF(AND(F258="Não",G258="Não"),$I$5,IF(F258="Não",$I$3,$I$4)))</f>
        <v>Habilitado para o cálculo do VAAT.</v>
      </c>
      <c r="E258" s="28" t="str">
        <f>IF(AND(F258="NÃO",G258="NÃO"),'Base de dados STN'!E258&amp;" e não transmitiu ao SIOPE os dados do ano de 2025.",IF(AND(F258="NÃO",G258="SIM"),'Base de dados STN'!E258&amp;".",IF(AND(F258="SIM",G258="NÃO"),"Não transmitiu ao SIOPE os dados do ano de 2025.","")))</f>
        <v/>
      </c>
      <c r="F258" s="29" t="str">
        <f>'Compilação STN e FNDE'!E258</f>
        <v>SIM</v>
      </c>
      <c r="G258" s="29" t="str">
        <f>'Compilação STN e FNDE'!F258</f>
        <v>SIM</v>
      </c>
    </row>
    <row r="259" spans="1:7" x14ac:dyDescent="0.25">
      <c r="A259" s="28" t="s">
        <v>23</v>
      </c>
      <c r="B259" s="28" t="s">
        <v>375</v>
      </c>
      <c r="C259" s="27">
        <v>1505031</v>
      </c>
      <c r="D259" s="28" t="str">
        <f t="shared" si="4"/>
        <v>Habilitado para o cálculo do VAAT.</v>
      </c>
      <c r="E259" s="28" t="str">
        <f>IF(AND(F259="NÃO",G259="NÃO"),'Base de dados STN'!E259&amp;" e não transmitiu ao SIOPE os dados do ano de 2025.",IF(AND(F259="NÃO",G259="SIM"),'Base de dados STN'!E259&amp;".",IF(AND(F259="SIM",G259="NÃO"),"Não transmitiu ao SIOPE os dados do ano de 2025.","")))</f>
        <v/>
      </c>
      <c r="F259" s="29" t="str">
        <f>'Compilação STN e FNDE'!E259</f>
        <v>SIM</v>
      </c>
      <c r="G259" s="29" t="str">
        <f>'Compilação STN e FNDE'!F259</f>
        <v>SIM</v>
      </c>
    </row>
    <row r="260" spans="1:7" x14ac:dyDescent="0.25">
      <c r="A260" s="28" t="s">
        <v>23</v>
      </c>
      <c r="B260" s="28" t="s">
        <v>6995</v>
      </c>
      <c r="C260" s="27">
        <v>1505064</v>
      </c>
      <c r="D260" s="28" t="str">
        <f t="shared" si="4"/>
        <v>Habilitado para o cálculo do VAAT.</v>
      </c>
      <c r="E260" s="28" t="str">
        <f>IF(AND(F260="NÃO",G260="NÃO"),'Base de dados STN'!E260&amp;" e não transmitiu ao SIOPE os dados do ano de 2025.",IF(AND(F260="NÃO",G260="SIM"),'Base de dados STN'!E260&amp;".",IF(AND(F260="SIM",G260="NÃO"),"Não transmitiu ao SIOPE os dados do ano de 2025.","")))</f>
        <v/>
      </c>
      <c r="F260" s="29" t="str">
        <f>'Compilação STN e FNDE'!E260</f>
        <v>SIM</v>
      </c>
      <c r="G260" s="29" t="str">
        <f>'Compilação STN e FNDE'!F260</f>
        <v>SIM</v>
      </c>
    </row>
    <row r="261" spans="1:7" x14ac:dyDescent="0.25">
      <c r="A261" s="28" t="s">
        <v>23</v>
      </c>
      <c r="B261" s="28" t="s">
        <v>6996</v>
      </c>
      <c r="C261" s="27">
        <v>1505106</v>
      </c>
      <c r="D261" s="28" t="str">
        <f t="shared" si="4"/>
        <v>Habilitado para o cálculo do VAAT.</v>
      </c>
      <c r="E261" s="28" t="str">
        <f>IF(AND(F261="NÃO",G261="NÃO"),'Base de dados STN'!E261&amp;" e não transmitiu ao SIOPE os dados do ano de 2025.",IF(AND(F261="NÃO",G261="SIM"),'Base de dados STN'!E261&amp;".",IF(AND(F261="SIM",G261="NÃO"),"Não transmitiu ao SIOPE os dados do ano de 2025.","")))</f>
        <v/>
      </c>
      <c r="F261" s="29" t="str">
        <f>'Compilação STN e FNDE'!E261</f>
        <v>SIM</v>
      </c>
      <c r="G261" s="29" t="str">
        <f>'Compilação STN e FNDE'!F261</f>
        <v>SIM</v>
      </c>
    </row>
    <row r="262" spans="1:7" x14ac:dyDescent="0.25">
      <c r="A262" s="28" t="s">
        <v>23</v>
      </c>
      <c r="B262" s="28" t="s">
        <v>368</v>
      </c>
      <c r="C262" s="27">
        <v>1505205</v>
      </c>
      <c r="D262" s="28" t="str">
        <f t="shared" si="4"/>
        <v>Habilitado para o cálculo do VAAT.</v>
      </c>
      <c r="E262" s="28" t="str">
        <f>IF(AND(F262="NÃO",G262="NÃO"),'Base de dados STN'!E262&amp;" e não transmitiu ao SIOPE os dados do ano de 2025.",IF(AND(F262="NÃO",G262="SIM"),'Base de dados STN'!E262&amp;".",IF(AND(F262="SIM",G262="NÃO"),"Não transmitiu ao SIOPE os dados do ano de 2025.","")))</f>
        <v/>
      </c>
      <c r="F262" s="29" t="str">
        <f>'Compilação STN e FNDE'!E262</f>
        <v>SIM</v>
      </c>
      <c r="G262" s="29" t="str">
        <f>'Compilação STN e FNDE'!F262</f>
        <v>SIM</v>
      </c>
    </row>
    <row r="263" spans="1:7" x14ac:dyDescent="0.25">
      <c r="A263" s="28" t="s">
        <v>23</v>
      </c>
      <c r="B263" s="28" t="s">
        <v>1041</v>
      </c>
      <c r="C263" s="27">
        <v>1505304</v>
      </c>
      <c r="D263" s="28" t="str">
        <f t="shared" si="4"/>
        <v>Habilitado para o cálculo do VAAT.</v>
      </c>
      <c r="E263" s="28" t="str">
        <f>IF(AND(F263="NÃO",G263="NÃO"),'Base de dados STN'!E263&amp;" e não transmitiu ao SIOPE os dados do ano de 2025.",IF(AND(F263="NÃO",G263="SIM"),'Base de dados STN'!E263&amp;".",IF(AND(F263="SIM",G263="NÃO"),"Não transmitiu ao SIOPE os dados do ano de 2025.","")))</f>
        <v/>
      </c>
      <c r="F263" s="29" t="str">
        <f>'Compilação STN e FNDE'!E263</f>
        <v>SIM</v>
      </c>
      <c r="G263" s="29" t="str">
        <f>'Compilação STN e FNDE'!F263</f>
        <v>SIM</v>
      </c>
    </row>
    <row r="264" spans="1:7" x14ac:dyDescent="0.25">
      <c r="A264" s="28" t="s">
        <v>23</v>
      </c>
      <c r="B264" s="28" t="s">
        <v>1354</v>
      </c>
      <c r="C264" s="27">
        <v>1505403</v>
      </c>
      <c r="D264" s="28" t="str">
        <f t="shared" si="4"/>
        <v>Habilitado para o cálculo do VAAT.</v>
      </c>
      <c r="E264" s="28" t="str">
        <f>IF(AND(F264="NÃO",G264="NÃO"),'Base de dados STN'!E264&amp;" e não transmitiu ao SIOPE os dados do ano de 2025.",IF(AND(F264="NÃO",G264="SIM"),'Base de dados STN'!E264&amp;".",IF(AND(F264="SIM",G264="NÃO"),"Não transmitiu ao SIOPE os dados do ano de 2025.","")))</f>
        <v/>
      </c>
      <c r="F264" s="29" t="str">
        <f>'Compilação STN e FNDE'!E264</f>
        <v>SIM</v>
      </c>
      <c r="G264" s="29" t="str">
        <f>'Compilação STN e FNDE'!F264</f>
        <v>SIM</v>
      </c>
    </row>
    <row r="265" spans="1:7" x14ac:dyDescent="0.25">
      <c r="A265" s="28" t="s">
        <v>23</v>
      </c>
      <c r="B265" s="28" t="s">
        <v>248</v>
      </c>
      <c r="C265" s="27">
        <v>1505437</v>
      </c>
      <c r="D265" s="28" t="str">
        <f t="shared" si="4"/>
        <v>Habilitado para o cálculo do VAAT.</v>
      </c>
      <c r="E265" s="28" t="str">
        <f>IF(AND(F265="NÃO",G265="NÃO"),'Base de dados STN'!E265&amp;" e não transmitiu ao SIOPE os dados do ano de 2025.",IF(AND(F265="NÃO",G265="SIM"),'Base de dados STN'!E265&amp;".",IF(AND(F265="SIM",G265="NÃO"),"Não transmitiu ao SIOPE os dados do ano de 2025.","")))</f>
        <v/>
      </c>
      <c r="F265" s="29" t="str">
        <f>'Compilação STN e FNDE'!E265</f>
        <v>SIM</v>
      </c>
      <c r="G265" s="29" t="str">
        <f>'Compilação STN e FNDE'!F265</f>
        <v>SIM</v>
      </c>
    </row>
    <row r="266" spans="1:7" x14ac:dyDescent="0.25">
      <c r="A266" s="28" t="s">
        <v>23</v>
      </c>
      <c r="B266" s="28" t="s">
        <v>6997</v>
      </c>
      <c r="C266" s="27">
        <v>1505486</v>
      </c>
      <c r="D266" s="28" t="str">
        <f t="shared" si="4"/>
        <v>Habilitado para o cálculo do VAAT.</v>
      </c>
      <c r="E266" s="28" t="str">
        <f>IF(AND(F266="NÃO",G266="NÃO"),'Base de dados STN'!E266&amp;" e não transmitiu ao SIOPE os dados do ano de 2025.",IF(AND(F266="NÃO",G266="SIM"),'Base de dados STN'!E266&amp;".",IF(AND(F266="SIM",G266="NÃO"),"Não transmitiu ao SIOPE os dados do ano de 2025.","")))</f>
        <v/>
      </c>
      <c r="F266" s="29" t="str">
        <f>'Compilação STN e FNDE'!E266</f>
        <v>SIM</v>
      </c>
      <c r="G266" s="29" t="str">
        <f>'Compilação STN e FNDE'!F266</f>
        <v>SIM</v>
      </c>
    </row>
    <row r="267" spans="1:7" x14ac:dyDescent="0.25">
      <c r="A267" s="28" t="s">
        <v>23</v>
      </c>
      <c r="B267" s="28" t="s">
        <v>6998</v>
      </c>
      <c r="C267" s="27">
        <v>1505494</v>
      </c>
      <c r="D267" s="28" t="str">
        <f t="shared" si="4"/>
        <v>Habilitado para o cálculo do VAAT.</v>
      </c>
      <c r="E267" s="28" t="str">
        <f>IF(AND(F267="NÃO",G267="NÃO"),'Base de dados STN'!E267&amp;" e não transmitiu ao SIOPE os dados do ano de 2025.",IF(AND(F267="NÃO",G267="SIM"),'Base de dados STN'!E267&amp;".",IF(AND(F267="SIM",G267="NÃO"),"Não transmitiu ao SIOPE os dados do ano de 2025.","")))</f>
        <v/>
      </c>
      <c r="F267" s="29" t="str">
        <f>'Compilação STN e FNDE'!E267</f>
        <v>SIM</v>
      </c>
      <c r="G267" s="29" t="str">
        <f>'Compilação STN e FNDE'!F267</f>
        <v>SIM</v>
      </c>
    </row>
    <row r="268" spans="1:7" x14ac:dyDescent="0.25">
      <c r="A268" s="28" t="s">
        <v>23</v>
      </c>
      <c r="B268" s="28" t="s">
        <v>304</v>
      </c>
      <c r="C268" s="27">
        <v>1505502</v>
      </c>
      <c r="D268" s="28" t="str">
        <f t="shared" si="4"/>
        <v>Habilitado para o cálculo do VAAT.</v>
      </c>
      <c r="E268" s="28" t="str">
        <f>IF(AND(F268="NÃO",G268="NÃO"),'Base de dados STN'!E268&amp;" e não transmitiu ao SIOPE os dados do ano de 2025.",IF(AND(F268="NÃO",G268="SIM"),'Base de dados STN'!E268&amp;".",IF(AND(F268="SIM",G268="NÃO"),"Não transmitiu ao SIOPE os dados do ano de 2025.","")))</f>
        <v/>
      </c>
      <c r="F268" s="29" t="str">
        <f>'Compilação STN e FNDE'!E268</f>
        <v>SIM</v>
      </c>
      <c r="G268" s="29" t="str">
        <f>'Compilação STN e FNDE'!F268</f>
        <v>SIM</v>
      </c>
    </row>
    <row r="269" spans="1:7" x14ac:dyDescent="0.25">
      <c r="A269" s="28" t="s">
        <v>23</v>
      </c>
      <c r="B269" s="28" t="s">
        <v>6999</v>
      </c>
      <c r="C269" s="27">
        <v>1505536</v>
      </c>
      <c r="D269" s="28" t="str">
        <f t="shared" si="4"/>
        <v>Habilitado para o cálculo do VAAT.</v>
      </c>
      <c r="E269" s="28" t="str">
        <f>IF(AND(F269="NÃO",G269="NÃO"),'Base de dados STN'!E269&amp;" e não transmitiu ao SIOPE os dados do ano de 2025.",IF(AND(F269="NÃO",G269="SIM"),'Base de dados STN'!E269&amp;".",IF(AND(F269="SIM",G269="NÃO"),"Não transmitiu ao SIOPE os dados do ano de 2025.","")))</f>
        <v/>
      </c>
      <c r="F269" s="29" t="str">
        <f>'Compilação STN e FNDE'!E269</f>
        <v>SIM</v>
      </c>
      <c r="G269" s="29" t="str">
        <f>'Compilação STN e FNDE'!F269</f>
        <v>SIM</v>
      </c>
    </row>
    <row r="270" spans="1:7" x14ac:dyDescent="0.25">
      <c r="A270" s="28" t="s">
        <v>23</v>
      </c>
      <c r="B270" s="28" t="s">
        <v>7000</v>
      </c>
      <c r="C270" s="27">
        <v>1505551</v>
      </c>
      <c r="D270" s="28" t="str">
        <f t="shared" si="4"/>
        <v>Habilitado para o cálculo do VAAT.</v>
      </c>
      <c r="E270" s="28" t="str">
        <f>IF(AND(F270="NÃO",G270="NÃO"),'Base de dados STN'!E270&amp;" e não transmitiu ao SIOPE os dados do ano de 2025.",IF(AND(F270="NÃO",G270="SIM"),'Base de dados STN'!E270&amp;".",IF(AND(F270="SIM",G270="NÃO"),"Não transmitiu ao SIOPE os dados do ano de 2025.","")))</f>
        <v/>
      </c>
      <c r="F270" s="29" t="str">
        <f>'Compilação STN e FNDE'!E270</f>
        <v>SIM</v>
      </c>
      <c r="G270" s="29" t="str">
        <f>'Compilação STN e FNDE'!F270</f>
        <v>SIM</v>
      </c>
    </row>
    <row r="271" spans="1:7" x14ac:dyDescent="0.25">
      <c r="A271" s="28" t="s">
        <v>23</v>
      </c>
      <c r="B271" s="28" t="s">
        <v>7001</v>
      </c>
      <c r="C271" s="27">
        <v>1505601</v>
      </c>
      <c r="D271" s="28" t="str">
        <f t="shared" si="4"/>
        <v>Habilitado para o cálculo do VAAT.</v>
      </c>
      <c r="E271" s="28" t="str">
        <f>IF(AND(F271="NÃO",G271="NÃO"),'Base de dados STN'!E271&amp;" e não transmitiu ao SIOPE os dados do ano de 2025.",IF(AND(F271="NÃO",G271="SIM"),'Base de dados STN'!E271&amp;".",IF(AND(F271="SIM",G271="NÃO"),"Não transmitiu ao SIOPE os dados do ano de 2025.","")))</f>
        <v/>
      </c>
      <c r="F271" s="29" t="str">
        <f>'Compilação STN e FNDE'!E271</f>
        <v>SIM</v>
      </c>
      <c r="G271" s="29" t="str">
        <f>'Compilação STN e FNDE'!F271</f>
        <v>SIM</v>
      </c>
    </row>
    <row r="272" spans="1:7" x14ac:dyDescent="0.25">
      <c r="A272" s="28" t="s">
        <v>23</v>
      </c>
      <c r="B272" s="28" t="s">
        <v>1356</v>
      </c>
      <c r="C272" s="27">
        <v>1505635</v>
      </c>
      <c r="D272" s="28" t="str">
        <f t="shared" si="4"/>
        <v>Habilitado para o cálculo do VAAT.</v>
      </c>
      <c r="E272" s="28" t="str">
        <f>IF(AND(F272="NÃO",G272="NÃO"),'Base de dados STN'!E272&amp;" e não transmitiu ao SIOPE os dados do ano de 2025.",IF(AND(F272="NÃO",G272="SIM"),'Base de dados STN'!E272&amp;".",IF(AND(F272="SIM",G272="NÃO"),"Não transmitiu ao SIOPE os dados do ano de 2025.","")))</f>
        <v/>
      </c>
      <c r="F272" s="29" t="str">
        <f>'Compilação STN e FNDE'!E272</f>
        <v>SIM</v>
      </c>
      <c r="G272" s="29" t="str">
        <f>'Compilação STN e FNDE'!F272</f>
        <v>SIM</v>
      </c>
    </row>
    <row r="273" spans="1:7" x14ac:dyDescent="0.25">
      <c r="A273" s="28" t="s">
        <v>23</v>
      </c>
      <c r="B273" s="28" t="s">
        <v>936</v>
      </c>
      <c r="C273" s="27">
        <v>1505650</v>
      </c>
      <c r="D273" s="28" t="str">
        <f t="shared" si="4"/>
        <v>Habilitado para o cálculo do VAAT.</v>
      </c>
      <c r="E273" s="28" t="str">
        <f>IF(AND(F273="NÃO",G273="NÃO"),'Base de dados STN'!E273&amp;" e não transmitiu ao SIOPE os dados do ano de 2025.",IF(AND(F273="NÃO",G273="SIM"),'Base de dados STN'!E273&amp;".",IF(AND(F273="SIM",G273="NÃO"),"Não transmitiu ao SIOPE os dados do ano de 2025.","")))</f>
        <v/>
      </c>
      <c r="F273" s="29" t="str">
        <f>'Compilação STN e FNDE'!E273</f>
        <v>SIM</v>
      </c>
      <c r="G273" s="29" t="str">
        <f>'Compilação STN e FNDE'!F273</f>
        <v>SIM</v>
      </c>
    </row>
    <row r="274" spans="1:7" x14ac:dyDescent="0.25">
      <c r="A274" s="28" t="s">
        <v>23</v>
      </c>
      <c r="B274" s="28" t="s">
        <v>7002</v>
      </c>
      <c r="C274" s="27">
        <v>1505700</v>
      </c>
      <c r="D274" s="28" t="str">
        <f t="shared" si="4"/>
        <v>Habilitado para o cálculo do VAAT.</v>
      </c>
      <c r="E274" s="28" t="str">
        <f>IF(AND(F274="NÃO",G274="NÃO"),'Base de dados STN'!E274&amp;" e não transmitiu ao SIOPE os dados do ano de 2025.",IF(AND(F274="NÃO",G274="SIM"),'Base de dados STN'!E274&amp;".",IF(AND(F274="SIM",G274="NÃO"),"Não transmitiu ao SIOPE os dados do ano de 2025.","")))</f>
        <v/>
      </c>
      <c r="F274" s="29" t="str">
        <f>'Compilação STN e FNDE'!E274</f>
        <v>SIM</v>
      </c>
      <c r="G274" s="29" t="str">
        <f>'Compilação STN e FNDE'!F274</f>
        <v>SIM</v>
      </c>
    </row>
    <row r="275" spans="1:7" x14ac:dyDescent="0.25">
      <c r="A275" s="28" t="s">
        <v>23</v>
      </c>
      <c r="B275" s="28" t="s">
        <v>7003</v>
      </c>
      <c r="C275" s="27">
        <v>1505809</v>
      </c>
      <c r="D275" s="28" t="str">
        <f t="shared" si="4"/>
        <v>Habilitado para o cálculo do VAAT.</v>
      </c>
      <c r="E275" s="28" t="str">
        <f>IF(AND(F275="NÃO",G275="NÃO"),'Base de dados STN'!E275&amp;" e não transmitiu ao SIOPE os dados do ano de 2025.",IF(AND(F275="NÃO",G275="SIM"),'Base de dados STN'!E275&amp;".",IF(AND(F275="SIM",G275="NÃO"),"Não transmitiu ao SIOPE os dados do ano de 2025.","")))</f>
        <v/>
      </c>
      <c r="F275" s="29" t="str">
        <f>'Compilação STN e FNDE'!E275</f>
        <v>SIM</v>
      </c>
      <c r="G275" s="29" t="str">
        <f>'Compilação STN e FNDE'!F275</f>
        <v>SIM</v>
      </c>
    </row>
    <row r="276" spans="1:7" x14ac:dyDescent="0.25">
      <c r="A276" s="28" t="s">
        <v>23</v>
      </c>
      <c r="B276" s="28" t="s">
        <v>642</v>
      </c>
      <c r="C276" s="27">
        <v>1505908</v>
      </c>
      <c r="D276" s="28" t="str">
        <f t="shared" si="4"/>
        <v>Habilitado para o cálculo do VAAT.</v>
      </c>
      <c r="E276" s="28" t="str">
        <f>IF(AND(F276="NÃO",G276="NÃO"),'Base de dados STN'!E276&amp;" e não transmitiu ao SIOPE os dados do ano de 2025.",IF(AND(F276="NÃO",G276="SIM"),'Base de dados STN'!E276&amp;".",IF(AND(F276="SIM",G276="NÃO"),"Não transmitiu ao SIOPE os dados do ano de 2025.","")))</f>
        <v/>
      </c>
      <c r="F276" s="29" t="str">
        <f>'Compilação STN e FNDE'!E276</f>
        <v>SIM</v>
      </c>
      <c r="G276" s="29" t="str">
        <f>'Compilação STN e FNDE'!F276</f>
        <v>SIM</v>
      </c>
    </row>
    <row r="277" spans="1:7" x14ac:dyDescent="0.25">
      <c r="A277" s="28" t="s">
        <v>23</v>
      </c>
      <c r="B277" s="28" t="s">
        <v>50</v>
      </c>
      <c r="C277" s="27">
        <v>1506005</v>
      </c>
      <c r="D277" s="28" t="str">
        <f t="shared" si="4"/>
        <v>Habilitado para o cálculo do VAAT.</v>
      </c>
      <c r="E277" s="28" t="str">
        <f>IF(AND(F277="NÃO",G277="NÃO"),'Base de dados STN'!E277&amp;" e não transmitiu ao SIOPE os dados do ano de 2025.",IF(AND(F277="NÃO",G277="SIM"),'Base de dados STN'!E277&amp;".",IF(AND(F277="SIM",G277="NÃO"),"Não transmitiu ao SIOPE os dados do ano de 2025.","")))</f>
        <v/>
      </c>
      <c r="F277" s="29" t="str">
        <f>'Compilação STN e FNDE'!E277</f>
        <v>SIM</v>
      </c>
      <c r="G277" s="29" t="str">
        <f>'Compilação STN e FNDE'!F277</f>
        <v>SIM</v>
      </c>
    </row>
    <row r="278" spans="1:7" x14ac:dyDescent="0.25">
      <c r="A278" s="28" t="s">
        <v>23</v>
      </c>
      <c r="B278" s="28" t="s">
        <v>1200</v>
      </c>
      <c r="C278" s="27">
        <v>1506104</v>
      </c>
      <c r="D278" s="28" t="str">
        <f t="shared" si="4"/>
        <v>Habilitado para o cálculo do VAAT.</v>
      </c>
      <c r="E278" s="28" t="str">
        <f>IF(AND(F278="NÃO",G278="NÃO"),'Base de dados STN'!E278&amp;" e não transmitiu ao SIOPE os dados do ano de 2025.",IF(AND(F278="NÃO",G278="SIM"),'Base de dados STN'!E278&amp;".",IF(AND(F278="SIM",G278="NÃO"),"Não transmitiu ao SIOPE os dados do ano de 2025.","")))</f>
        <v/>
      </c>
      <c r="F278" s="29" t="str">
        <f>'Compilação STN e FNDE'!E278</f>
        <v>SIM</v>
      </c>
      <c r="G278" s="29" t="str">
        <f>'Compilação STN e FNDE'!F278</f>
        <v>SIM</v>
      </c>
    </row>
    <row r="279" spans="1:7" x14ac:dyDescent="0.25">
      <c r="A279" s="28" t="s">
        <v>23</v>
      </c>
      <c r="B279" s="28" t="s">
        <v>7004</v>
      </c>
      <c r="C279" s="27">
        <v>1506112</v>
      </c>
      <c r="D279" s="28" t="str">
        <f t="shared" si="4"/>
        <v>Habilitado para o cálculo do VAAT.</v>
      </c>
      <c r="E279" s="28" t="str">
        <f>IF(AND(F279="NÃO",G279="NÃO"),'Base de dados STN'!E279&amp;" e não transmitiu ao SIOPE os dados do ano de 2025.",IF(AND(F279="NÃO",G279="SIM"),'Base de dados STN'!E279&amp;".",IF(AND(F279="SIM",G279="NÃO"),"Não transmitiu ao SIOPE os dados do ano de 2025.","")))</f>
        <v/>
      </c>
      <c r="F279" s="29" t="str">
        <f>'Compilação STN e FNDE'!E279</f>
        <v>SIM</v>
      </c>
      <c r="G279" s="29" t="str">
        <f>'Compilação STN e FNDE'!F279</f>
        <v>SIM</v>
      </c>
    </row>
    <row r="280" spans="1:7" x14ac:dyDescent="0.25">
      <c r="A280" s="28" t="s">
        <v>23</v>
      </c>
      <c r="B280" s="28" t="s">
        <v>781</v>
      </c>
      <c r="C280" s="27">
        <v>1506138</v>
      </c>
      <c r="D280" s="28" t="str">
        <f t="shared" si="4"/>
        <v>Habilitado para o cálculo do VAAT.</v>
      </c>
      <c r="E280" s="28" t="str">
        <f>IF(AND(F280="NÃO",G280="NÃO"),'Base de dados STN'!E280&amp;" e não transmitiu ao SIOPE os dados do ano de 2025.",IF(AND(F280="NÃO",G280="SIM"),'Base de dados STN'!E280&amp;".",IF(AND(F280="SIM",G280="NÃO"),"Não transmitiu ao SIOPE os dados do ano de 2025.","")))</f>
        <v/>
      </c>
      <c r="F280" s="29" t="str">
        <f>'Compilação STN e FNDE'!E280</f>
        <v>SIM</v>
      </c>
      <c r="G280" s="29" t="str">
        <f>'Compilação STN e FNDE'!F280</f>
        <v>SIM</v>
      </c>
    </row>
    <row r="281" spans="1:7" x14ac:dyDescent="0.25">
      <c r="A281" s="28" t="s">
        <v>23</v>
      </c>
      <c r="B281" s="28" t="s">
        <v>7005</v>
      </c>
      <c r="C281" s="27">
        <v>1506161</v>
      </c>
      <c r="D281" s="28" t="str">
        <f t="shared" si="4"/>
        <v>Habilitado para o cálculo do VAAT.</v>
      </c>
      <c r="E281" s="28" t="str">
        <f>IF(AND(F281="NÃO",G281="NÃO"),'Base de dados STN'!E281&amp;" e não transmitiu ao SIOPE os dados do ano de 2025.",IF(AND(F281="NÃO",G281="SIM"),'Base de dados STN'!E281&amp;".",IF(AND(F281="SIM",G281="NÃO"),"Não transmitiu ao SIOPE os dados do ano de 2025.","")))</f>
        <v/>
      </c>
      <c r="F281" s="29" t="str">
        <f>'Compilação STN e FNDE'!E281</f>
        <v>SIM</v>
      </c>
      <c r="G281" s="29" t="str">
        <f>'Compilação STN e FNDE'!F281</f>
        <v>SIM</v>
      </c>
    </row>
    <row r="282" spans="1:7" x14ac:dyDescent="0.25">
      <c r="A282" s="28" t="s">
        <v>23</v>
      </c>
      <c r="B282" s="28" t="s">
        <v>7006</v>
      </c>
      <c r="C282" s="27">
        <v>1506187</v>
      </c>
      <c r="D282" s="28" t="str">
        <f t="shared" si="4"/>
        <v>Habilitado para o cálculo do VAAT.</v>
      </c>
      <c r="E282" s="28" t="str">
        <f>IF(AND(F282="NÃO",G282="NÃO"),'Base de dados STN'!E282&amp;" e não transmitiu ao SIOPE os dados do ano de 2025.",IF(AND(F282="NÃO",G282="SIM"),'Base de dados STN'!E282&amp;".",IF(AND(F282="SIM",G282="NÃO"),"Não transmitiu ao SIOPE os dados do ano de 2025.","")))</f>
        <v/>
      </c>
      <c r="F282" s="29" t="str">
        <f>'Compilação STN e FNDE'!E282</f>
        <v>SIM</v>
      </c>
      <c r="G282" s="29" t="str">
        <f>'Compilação STN e FNDE'!F282</f>
        <v>SIM</v>
      </c>
    </row>
    <row r="283" spans="1:7" x14ac:dyDescent="0.25">
      <c r="A283" s="28" t="s">
        <v>23</v>
      </c>
      <c r="B283" s="28" t="s">
        <v>1029</v>
      </c>
      <c r="C283" s="27">
        <v>1506195</v>
      </c>
      <c r="D283" s="28" t="str">
        <f t="shared" si="4"/>
        <v>Habilitado para o cálculo do VAAT.</v>
      </c>
      <c r="E283" s="28" t="str">
        <f>IF(AND(F283="NÃO",G283="NÃO"),'Base de dados STN'!E283&amp;" e não transmitiu ao SIOPE os dados do ano de 2025.",IF(AND(F283="NÃO",G283="SIM"),'Base de dados STN'!E283&amp;".",IF(AND(F283="SIM",G283="NÃO"),"Não transmitiu ao SIOPE os dados do ano de 2025.","")))</f>
        <v/>
      </c>
      <c r="F283" s="29" t="str">
        <f>'Compilação STN e FNDE'!E283</f>
        <v>SIM</v>
      </c>
      <c r="G283" s="29" t="str">
        <f>'Compilação STN e FNDE'!F283</f>
        <v>SIM</v>
      </c>
    </row>
    <row r="284" spans="1:7" x14ac:dyDescent="0.25">
      <c r="A284" s="28" t="s">
        <v>23</v>
      </c>
      <c r="B284" s="28" t="s">
        <v>7007</v>
      </c>
      <c r="C284" s="27">
        <v>1506203</v>
      </c>
      <c r="D284" s="28" t="str">
        <f t="shared" si="4"/>
        <v>Habilitado para o cálculo do VAAT.</v>
      </c>
      <c r="E284" s="28" t="str">
        <f>IF(AND(F284="NÃO",G284="NÃO"),'Base de dados STN'!E284&amp;" e não transmitiu ao SIOPE os dados do ano de 2025.",IF(AND(F284="NÃO",G284="SIM"),'Base de dados STN'!E284&amp;".",IF(AND(F284="SIM",G284="NÃO"),"Não transmitiu ao SIOPE os dados do ano de 2025.","")))</f>
        <v/>
      </c>
      <c r="F284" s="29" t="str">
        <f>'Compilação STN e FNDE'!E284</f>
        <v>SIM</v>
      </c>
      <c r="G284" s="29" t="str">
        <f>'Compilação STN e FNDE'!F284</f>
        <v>SIM</v>
      </c>
    </row>
    <row r="285" spans="1:7" x14ac:dyDescent="0.25">
      <c r="A285" s="28" t="s">
        <v>23</v>
      </c>
      <c r="B285" s="28" t="s">
        <v>731</v>
      </c>
      <c r="C285" s="27">
        <v>1506302</v>
      </c>
      <c r="D285" s="28" t="str">
        <f t="shared" si="4"/>
        <v>Habilitado para o cálculo do VAAT.</v>
      </c>
      <c r="E285" s="28" t="str">
        <f>IF(AND(F285="NÃO",G285="NÃO"),'Base de dados STN'!E285&amp;" e não transmitiu ao SIOPE os dados do ano de 2025.",IF(AND(F285="NÃO",G285="SIM"),'Base de dados STN'!E285&amp;".",IF(AND(F285="SIM",G285="NÃO"),"Não transmitiu ao SIOPE os dados do ano de 2025.","")))</f>
        <v/>
      </c>
      <c r="F285" s="29" t="str">
        <f>'Compilação STN e FNDE'!E285</f>
        <v>SIM</v>
      </c>
      <c r="G285" s="29" t="str">
        <f>'Compilação STN e FNDE'!F285</f>
        <v>SIM</v>
      </c>
    </row>
    <row r="286" spans="1:7" x14ac:dyDescent="0.25">
      <c r="A286" s="28" t="s">
        <v>23</v>
      </c>
      <c r="B286" s="28" t="s">
        <v>656</v>
      </c>
      <c r="C286" s="27">
        <v>1506351</v>
      </c>
      <c r="D286" s="28" t="str">
        <f t="shared" si="4"/>
        <v>Habilitado para o cálculo do VAAT.</v>
      </c>
      <c r="E286" s="28" t="str">
        <f>IF(AND(F286="NÃO",G286="NÃO"),'Base de dados STN'!E286&amp;" e não transmitiu ao SIOPE os dados do ano de 2025.",IF(AND(F286="NÃO",G286="SIM"),'Base de dados STN'!E286&amp;".",IF(AND(F286="SIM",G286="NÃO"),"Não transmitiu ao SIOPE os dados do ano de 2025.","")))</f>
        <v/>
      </c>
      <c r="F286" s="29" t="str">
        <f>'Compilação STN e FNDE'!E286</f>
        <v>SIM</v>
      </c>
      <c r="G286" s="29" t="str">
        <f>'Compilação STN e FNDE'!F286</f>
        <v>SIM</v>
      </c>
    </row>
    <row r="287" spans="1:7" x14ac:dyDescent="0.25">
      <c r="A287" s="28" t="s">
        <v>23</v>
      </c>
      <c r="B287" s="28" t="s">
        <v>612</v>
      </c>
      <c r="C287" s="27">
        <v>1506401</v>
      </c>
      <c r="D287" s="28" t="str">
        <f t="shared" si="4"/>
        <v>Habilitado para o cálculo do VAAT.</v>
      </c>
      <c r="E287" s="28" t="str">
        <f>IF(AND(F287="NÃO",G287="NÃO"),'Base de dados STN'!E287&amp;" e não transmitiu ao SIOPE os dados do ano de 2025.",IF(AND(F287="NÃO",G287="SIM"),'Base de dados STN'!E287&amp;".",IF(AND(F287="SIM",G287="NÃO"),"Não transmitiu ao SIOPE os dados do ano de 2025.","")))</f>
        <v/>
      </c>
      <c r="F287" s="29" t="str">
        <f>'Compilação STN e FNDE'!E287</f>
        <v>SIM</v>
      </c>
      <c r="G287" s="29" t="str">
        <f>'Compilação STN e FNDE'!F287</f>
        <v>SIM</v>
      </c>
    </row>
    <row r="288" spans="1:7" x14ac:dyDescent="0.25">
      <c r="A288" s="28" t="s">
        <v>23</v>
      </c>
      <c r="B288" s="28" t="s">
        <v>7008</v>
      </c>
      <c r="C288" s="27">
        <v>1506500</v>
      </c>
      <c r="D288" s="28" t="str">
        <f t="shared" si="4"/>
        <v>Habilitado para o cálculo do VAAT.</v>
      </c>
      <c r="E288" s="28" t="str">
        <f>IF(AND(F288="NÃO",G288="NÃO"),'Base de dados STN'!E288&amp;" e não transmitiu ao SIOPE os dados do ano de 2025.",IF(AND(F288="NÃO",G288="SIM"),'Base de dados STN'!E288&amp;".",IF(AND(F288="SIM",G288="NÃO"),"Não transmitiu ao SIOPE os dados do ano de 2025.","")))</f>
        <v/>
      </c>
      <c r="F288" s="29" t="str">
        <f>'Compilação STN e FNDE'!E288</f>
        <v>SIM</v>
      </c>
      <c r="G288" s="29" t="str">
        <f>'Compilação STN e FNDE'!F288</f>
        <v>SIM</v>
      </c>
    </row>
    <row r="289" spans="1:7" x14ac:dyDescent="0.25">
      <c r="A289" s="28" t="s">
        <v>23</v>
      </c>
      <c r="B289" s="28" t="s">
        <v>7009</v>
      </c>
      <c r="C289" s="27">
        <v>1506559</v>
      </c>
      <c r="D289" s="28" t="str">
        <f t="shared" si="4"/>
        <v>Habilitado para o cálculo do VAAT.</v>
      </c>
      <c r="E289" s="28" t="str">
        <f>IF(AND(F289="NÃO",G289="NÃO"),'Base de dados STN'!E289&amp;" e não transmitiu ao SIOPE os dados do ano de 2025.",IF(AND(F289="NÃO",G289="SIM"),'Base de dados STN'!E289&amp;".",IF(AND(F289="SIM",G289="NÃO"),"Não transmitiu ao SIOPE os dados do ano de 2025.","")))</f>
        <v/>
      </c>
      <c r="F289" s="29" t="str">
        <f>'Compilação STN e FNDE'!E289</f>
        <v>SIM</v>
      </c>
      <c r="G289" s="29" t="str">
        <f>'Compilação STN e FNDE'!F289</f>
        <v>SIM</v>
      </c>
    </row>
    <row r="290" spans="1:7" x14ac:dyDescent="0.25">
      <c r="A290" s="28" t="s">
        <v>23</v>
      </c>
      <c r="B290" s="28" t="s">
        <v>7010</v>
      </c>
      <c r="C290" s="27">
        <v>1506583</v>
      </c>
      <c r="D290" s="28" t="str">
        <f t="shared" si="4"/>
        <v>Habilitado para o cálculo do VAAT.</v>
      </c>
      <c r="E290" s="28" t="str">
        <f>IF(AND(F290="NÃO",G290="NÃO"),'Base de dados STN'!E290&amp;" e não transmitiu ao SIOPE os dados do ano de 2025.",IF(AND(F290="NÃO",G290="SIM"),'Base de dados STN'!E290&amp;".",IF(AND(F290="SIM",G290="NÃO"),"Não transmitiu ao SIOPE os dados do ano de 2025.","")))</f>
        <v/>
      </c>
      <c r="F290" s="29" t="str">
        <f>'Compilação STN e FNDE'!E290</f>
        <v>SIM</v>
      </c>
      <c r="G290" s="29" t="str">
        <f>'Compilação STN e FNDE'!F290</f>
        <v>SIM</v>
      </c>
    </row>
    <row r="291" spans="1:7" x14ac:dyDescent="0.25">
      <c r="A291" s="28" t="s">
        <v>23</v>
      </c>
      <c r="B291" s="28" t="s">
        <v>307</v>
      </c>
      <c r="C291" s="27">
        <v>1506609</v>
      </c>
      <c r="D291" s="28" t="str">
        <f t="shared" si="4"/>
        <v>Habilitado para o cálculo do VAAT.</v>
      </c>
      <c r="E291" s="28" t="str">
        <f>IF(AND(F291="NÃO",G291="NÃO"),'Base de dados STN'!E291&amp;" e não transmitiu ao SIOPE os dados do ano de 2025.",IF(AND(F291="NÃO",G291="SIM"),'Base de dados STN'!E291&amp;".",IF(AND(F291="SIM",G291="NÃO"),"Não transmitiu ao SIOPE os dados do ano de 2025.","")))</f>
        <v/>
      </c>
      <c r="F291" s="29" t="str">
        <f>'Compilação STN e FNDE'!E291</f>
        <v>SIM</v>
      </c>
      <c r="G291" s="29" t="str">
        <f>'Compilação STN e FNDE'!F291</f>
        <v>SIM</v>
      </c>
    </row>
    <row r="292" spans="1:7" x14ac:dyDescent="0.25">
      <c r="A292" s="28" t="s">
        <v>23</v>
      </c>
      <c r="B292" s="28" t="s">
        <v>41</v>
      </c>
      <c r="C292" s="27">
        <v>1506708</v>
      </c>
      <c r="D292" s="28" t="str">
        <f t="shared" si="4"/>
        <v>Habilitado para o cálculo do VAAT.</v>
      </c>
      <c r="E292" s="28" t="str">
        <f>IF(AND(F292="NÃO",G292="NÃO"),'Base de dados STN'!E292&amp;" e não transmitiu ao SIOPE os dados do ano de 2025.",IF(AND(F292="NÃO",G292="SIM"),'Base de dados STN'!E292&amp;".",IF(AND(F292="SIM",G292="NÃO"),"Não transmitiu ao SIOPE os dados do ano de 2025.","")))</f>
        <v/>
      </c>
      <c r="F292" s="29" t="str">
        <f>'Compilação STN e FNDE'!E292</f>
        <v>SIM</v>
      </c>
      <c r="G292" s="29" t="str">
        <f>'Compilação STN e FNDE'!F292</f>
        <v>SIM</v>
      </c>
    </row>
    <row r="293" spans="1:7" x14ac:dyDescent="0.25">
      <c r="A293" s="28" t="s">
        <v>23</v>
      </c>
      <c r="B293" s="28" t="s">
        <v>7011</v>
      </c>
      <c r="C293" s="27">
        <v>1506807</v>
      </c>
      <c r="D293" s="28" t="str">
        <f t="shared" si="4"/>
        <v>Habilitado para o cálculo do VAAT.</v>
      </c>
      <c r="E293" s="28" t="str">
        <f>IF(AND(F293="NÃO",G293="NÃO"),'Base de dados STN'!E293&amp;" e não transmitiu ao SIOPE os dados do ano de 2025.",IF(AND(F293="NÃO",G293="SIM"),'Base de dados STN'!E293&amp;".",IF(AND(F293="SIM",G293="NÃO"),"Não transmitiu ao SIOPE os dados do ano de 2025.","")))</f>
        <v/>
      </c>
      <c r="F293" s="29" t="str">
        <f>'Compilação STN e FNDE'!E293</f>
        <v>SIM</v>
      </c>
      <c r="G293" s="29" t="str">
        <f>'Compilação STN e FNDE'!F293</f>
        <v>SIM</v>
      </c>
    </row>
    <row r="294" spans="1:7" x14ac:dyDescent="0.25">
      <c r="A294" s="28" t="s">
        <v>23</v>
      </c>
      <c r="B294" s="28" t="s">
        <v>791</v>
      </c>
      <c r="C294" s="27">
        <v>1506906</v>
      </c>
      <c r="D294" s="28" t="str">
        <f t="shared" si="4"/>
        <v>Habilitado para o cálculo do VAAT.</v>
      </c>
      <c r="E294" s="28" t="str">
        <f>IF(AND(F294="NÃO",G294="NÃO"),'Base de dados STN'!E294&amp;" e não transmitiu ao SIOPE os dados do ano de 2025.",IF(AND(F294="NÃO",G294="SIM"),'Base de dados STN'!E294&amp;".",IF(AND(F294="SIM",G294="NÃO"),"Não transmitiu ao SIOPE os dados do ano de 2025.","")))</f>
        <v/>
      </c>
      <c r="F294" s="29" t="str">
        <f>'Compilação STN e FNDE'!E294</f>
        <v>SIM</v>
      </c>
      <c r="G294" s="29" t="str">
        <f>'Compilação STN e FNDE'!F294</f>
        <v>SIM</v>
      </c>
    </row>
    <row r="295" spans="1:7" x14ac:dyDescent="0.25">
      <c r="A295" s="28" t="s">
        <v>23</v>
      </c>
      <c r="B295" s="28" t="s">
        <v>816</v>
      </c>
      <c r="C295" s="27">
        <v>1507003</v>
      </c>
      <c r="D295" s="28" t="str">
        <f t="shared" si="4"/>
        <v>Habilitado para o cálculo do VAAT.</v>
      </c>
      <c r="E295" s="28" t="str">
        <f>IF(AND(F295="NÃO",G295="NÃO"),'Base de dados STN'!E295&amp;" e não transmitiu ao SIOPE os dados do ano de 2025.",IF(AND(F295="NÃO",G295="SIM"),'Base de dados STN'!E295&amp;".",IF(AND(F295="SIM",G295="NÃO"),"Não transmitiu ao SIOPE os dados do ano de 2025.","")))</f>
        <v/>
      </c>
      <c r="F295" s="29" t="str">
        <f>'Compilação STN e FNDE'!E295</f>
        <v>SIM</v>
      </c>
      <c r="G295" s="29" t="str">
        <f>'Compilação STN e FNDE'!F295</f>
        <v>SIM</v>
      </c>
    </row>
    <row r="296" spans="1:7" x14ac:dyDescent="0.25">
      <c r="A296" s="28" t="s">
        <v>23</v>
      </c>
      <c r="B296" s="28" t="s">
        <v>44</v>
      </c>
      <c r="C296" s="27">
        <v>1507102</v>
      </c>
      <c r="D296" s="28" t="str">
        <f t="shared" si="4"/>
        <v>Habilitado para o cálculo do VAAT.</v>
      </c>
      <c r="E296" s="28" t="str">
        <f>IF(AND(F296="NÃO",G296="NÃO"),'Base de dados STN'!E296&amp;" e não transmitiu ao SIOPE os dados do ano de 2025.",IF(AND(F296="NÃO",G296="SIM"),'Base de dados STN'!E296&amp;".",IF(AND(F296="SIM",G296="NÃO"),"Não transmitiu ao SIOPE os dados do ano de 2025.","")))</f>
        <v/>
      </c>
      <c r="F296" s="29" t="str">
        <f>'Compilação STN e FNDE'!E296</f>
        <v>SIM</v>
      </c>
      <c r="G296" s="29" t="str">
        <f>'Compilação STN e FNDE'!F296</f>
        <v>SIM</v>
      </c>
    </row>
    <row r="297" spans="1:7" x14ac:dyDescent="0.25">
      <c r="A297" s="28" t="s">
        <v>23</v>
      </c>
      <c r="B297" s="28" t="s">
        <v>1050</v>
      </c>
      <c r="C297" s="27">
        <v>1507151</v>
      </c>
      <c r="D297" s="28" t="str">
        <f t="shared" si="4"/>
        <v>Habilitado para o cálculo do VAAT.</v>
      </c>
      <c r="E297" s="28" t="str">
        <f>IF(AND(F297="NÃO",G297="NÃO"),'Base de dados STN'!E297&amp;" e não transmitiu ao SIOPE os dados do ano de 2025.",IF(AND(F297="NÃO",G297="SIM"),'Base de dados STN'!E297&amp;".",IF(AND(F297="SIM",G297="NÃO"),"Não transmitiu ao SIOPE os dados do ano de 2025.","")))</f>
        <v/>
      </c>
      <c r="F297" s="29" t="str">
        <f>'Compilação STN e FNDE'!E297</f>
        <v>SIM</v>
      </c>
      <c r="G297" s="29" t="str">
        <f>'Compilação STN e FNDE'!F297</f>
        <v>SIM</v>
      </c>
    </row>
    <row r="298" spans="1:7" x14ac:dyDescent="0.25">
      <c r="A298" s="28" t="s">
        <v>23</v>
      </c>
      <c r="B298" s="28" t="s">
        <v>1201</v>
      </c>
      <c r="C298" s="27">
        <v>1507201</v>
      </c>
      <c r="D298" s="28" t="str">
        <f t="shared" si="4"/>
        <v>Habilitado para o cálculo do VAAT.</v>
      </c>
      <c r="E298" s="28" t="str">
        <f>IF(AND(F298="NÃO",G298="NÃO"),'Base de dados STN'!E298&amp;" e não transmitiu ao SIOPE os dados do ano de 2025.",IF(AND(F298="NÃO",G298="SIM"),'Base de dados STN'!E298&amp;".",IF(AND(F298="SIM",G298="NÃO"),"Não transmitiu ao SIOPE os dados do ano de 2025.","")))</f>
        <v/>
      </c>
      <c r="F298" s="29" t="str">
        <f>'Compilação STN e FNDE'!E298</f>
        <v>SIM</v>
      </c>
      <c r="G298" s="29" t="str">
        <f>'Compilação STN e FNDE'!F298</f>
        <v>SIM</v>
      </c>
    </row>
    <row r="299" spans="1:7" x14ac:dyDescent="0.25">
      <c r="A299" s="28" t="s">
        <v>23</v>
      </c>
      <c r="B299" s="28" t="s">
        <v>7012</v>
      </c>
      <c r="C299" s="27">
        <v>1507300</v>
      </c>
      <c r="D299" s="28" t="str">
        <f t="shared" si="4"/>
        <v>Habilitado para o cálculo do VAAT.</v>
      </c>
      <c r="E299" s="28" t="str">
        <f>IF(AND(F299="NÃO",G299="NÃO"),'Base de dados STN'!E299&amp;" e não transmitiu ao SIOPE os dados do ano de 2025.",IF(AND(F299="NÃO",G299="SIM"),'Base de dados STN'!E299&amp;".",IF(AND(F299="SIM",G299="NÃO"),"Não transmitiu ao SIOPE os dados do ano de 2025.","")))</f>
        <v/>
      </c>
      <c r="F299" s="29" t="str">
        <f>'Compilação STN e FNDE'!E299</f>
        <v>SIM</v>
      </c>
      <c r="G299" s="29" t="str">
        <f>'Compilação STN e FNDE'!F299</f>
        <v>SIM</v>
      </c>
    </row>
    <row r="300" spans="1:7" x14ac:dyDescent="0.25">
      <c r="A300" s="28" t="s">
        <v>23</v>
      </c>
      <c r="B300" s="28" t="s">
        <v>756</v>
      </c>
      <c r="C300" s="27">
        <v>1507409</v>
      </c>
      <c r="D300" s="28" t="str">
        <f t="shared" si="4"/>
        <v>Habilitado para o cálculo do VAAT.</v>
      </c>
      <c r="E300" s="28" t="str">
        <f>IF(AND(F300="NÃO",G300="NÃO"),'Base de dados STN'!E300&amp;" e não transmitiu ao SIOPE os dados do ano de 2025.",IF(AND(F300="NÃO",G300="SIM"),'Base de dados STN'!E300&amp;".",IF(AND(F300="SIM",G300="NÃO"),"Não transmitiu ao SIOPE os dados do ano de 2025.","")))</f>
        <v/>
      </c>
      <c r="F300" s="29" t="str">
        <f>'Compilação STN e FNDE'!E300</f>
        <v>SIM</v>
      </c>
      <c r="G300" s="29" t="str">
        <f>'Compilação STN e FNDE'!F300</f>
        <v>SIM</v>
      </c>
    </row>
    <row r="301" spans="1:7" x14ac:dyDescent="0.25">
      <c r="A301" s="28" t="s">
        <v>23</v>
      </c>
      <c r="B301" s="28" t="s">
        <v>929</v>
      </c>
      <c r="C301" s="27">
        <v>1507458</v>
      </c>
      <c r="D301" s="28" t="str">
        <f t="shared" si="4"/>
        <v>Habilitado para o cálculo do VAAT.</v>
      </c>
      <c r="E301" s="28" t="str">
        <f>IF(AND(F301="NÃO",G301="NÃO"),'Base de dados STN'!E301&amp;" e não transmitiu ao SIOPE os dados do ano de 2025.",IF(AND(F301="NÃO",G301="SIM"),'Base de dados STN'!E301&amp;".",IF(AND(F301="SIM",G301="NÃO"),"Não transmitiu ao SIOPE os dados do ano de 2025.","")))</f>
        <v/>
      </c>
      <c r="F301" s="29" t="str">
        <f>'Compilação STN e FNDE'!E301</f>
        <v>SIM</v>
      </c>
      <c r="G301" s="29" t="str">
        <f>'Compilação STN e FNDE'!F301</f>
        <v>SIM</v>
      </c>
    </row>
    <row r="302" spans="1:7" x14ac:dyDescent="0.25">
      <c r="A302" s="28" t="s">
        <v>23</v>
      </c>
      <c r="B302" s="28" t="s">
        <v>329</v>
      </c>
      <c r="C302" s="27">
        <v>1507466</v>
      </c>
      <c r="D302" s="28" t="str">
        <f t="shared" si="4"/>
        <v>Habilitado para o cálculo do VAAT.</v>
      </c>
      <c r="E302" s="28" t="str">
        <f>IF(AND(F302="NÃO",G302="NÃO"),'Base de dados STN'!E302&amp;" e não transmitiu ao SIOPE os dados do ano de 2025.",IF(AND(F302="NÃO",G302="SIM"),'Base de dados STN'!E302&amp;".",IF(AND(F302="SIM",G302="NÃO"),"Não transmitiu ao SIOPE os dados do ano de 2025.","")))</f>
        <v/>
      </c>
      <c r="F302" s="29" t="str">
        <f>'Compilação STN e FNDE'!E302</f>
        <v>SIM</v>
      </c>
      <c r="G302" s="29" t="str">
        <f>'Compilação STN e FNDE'!F302</f>
        <v>SIM</v>
      </c>
    </row>
    <row r="303" spans="1:7" x14ac:dyDescent="0.25">
      <c r="A303" s="28" t="s">
        <v>23</v>
      </c>
      <c r="B303" s="28" t="s">
        <v>93</v>
      </c>
      <c r="C303" s="27">
        <v>1507474</v>
      </c>
      <c r="D303" s="28" t="str">
        <f t="shared" si="4"/>
        <v>Habilitado para o cálculo do VAAT.</v>
      </c>
      <c r="E303" s="28" t="str">
        <f>IF(AND(F303="NÃO",G303="NÃO"),'Base de dados STN'!E303&amp;" e não transmitiu ao SIOPE os dados do ano de 2025.",IF(AND(F303="NÃO",G303="SIM"),'Base de dados STN'!E303&amp;".",IF(AND(F303="SIM",G303="NÃO"),"Não transmitiu ao SIOPE os dados do ano de 2025.","")))</f>
        <v/>
      </c>
      <c r="F303" s="29" t="str">
        <f>'Compilação STN e FNDE'!E303</f>
        <v>SIM</v>
      </c>
      <c r="G303" s="29" t="str">
        <f>'Compilação STN e FNDE'!F303</f>
        <v>SIM</v>
      </c>
    </row>
    <row r="304" spans="1:7" x14ac:dyDescent="0.25">
      <c r="A304" s="28" t="s">
        <v>23</v>
      </c>
      <c r="B304" s="28" t="s">
        <v>7013</v>
      </c>
      <c r="C304" s="27">
        <v>1507508</v>
      </c>
      <c r="D304" s="28" t="str">
        <f t="shared" si="4"/>
        <v>Habilitado para o cálculo do VAAT.</v>
      </c>
      <c r="E304" s="28" t="str">
        <f>IF(AND(F304="NÃO",G304="NÃO"),'Base de dados STN'!E304&amp;" e não transmitiu ao SIOPE os dados do ano de 2025.",IF(AND(F304="NÃO",G304="SIM"),'Base de dados STN'!E304&amp;".",IF(AND(F304="SIM",G304="NÃO"),"Não transmitiu ao SIOPE os dados do ano de 2025.","")))</f>
        <v/>
      </c>
      <c r="F304" s="29" t="str">
        <f>'Compilação STN e FNDE'!E304</f>
        <v>SIM</v>
      </c>
      <c r="G304" s="29" t="str">
        <f>'Compilação STN e FNDE'!F304</f>
        <v>SIM</v>
      </c>
    </row>
    <row r="305" spans="1:7" x14ac:dyDescent="0.25">
      <c r="A305" s="28" t="s">
        <v>23</v>
      </c>
      <c r="B305" s="28" t="s">
        <v>7014</v>
      </c>
      <c r="C305" s="27">
        <v>1507607</v>
      </c>
      <c r="D305" s="28" t="str">
        <f t="shared" si="4"/>
        <v>Habilitado para o cálculo do VAAT.</v>
      </c>
      <c r="E305" s="28" t="str">
        <f>IF(AND(F305="NÃO",G305="NÃO"),'Base de dados STN'!E305&amp;" e não transmitiu ao SIOPE os dados do ano de 2025.",IF(AND(F305="NÃO",G305="SIM"),'Base de dados STN'!E305&amp;".",IF(AND(F305="SIM",G305="NÃO"),"Não transmitiu ao SIOPE os dados do ano de 2025.","")))</f>
        <v/>
      </c>
      <c r="F305" s="29" t="str">
        <f>'Compilação STN e FNDE'!E305</f>
        <v>SIM</v>
      </c>
      <c r="G305" s="29" t="str">
        <f>'Compilação STN e FNDE'!F305</f>
        <v>SIM</v>
      </c>
    </row>
    <row r="306" spans="1:7" x14ac:dyDescent="0.25">
      <c r="A306" s="28" t="s">
        <v>23</v>
      </c>
      <c r="B306" s="28" t="s">
        <v>7015</v>
      </c>
      <c r="C306" s="27">
        <v>1507706</v>
      </c>
      <c r="D306" s="28" t="str">
        <f t="shared" si="4"/>
        <v>Habilitado para o cálculo do VAAT.</v>
      </c>
      <c r="E306" s="28" t="str">
        <f>IF(AND(F306="NÃO",G306="NÃO"),'Base de dados STN'!E306&amp;" e não transmitiu ao SIOPE os dados do ano de 2025.",IF(AND(F306="NÃO",G306="SIM"),'Base de dados STN'!E306&amp;".",IF(AND(F306="SIM",G306="NÃO"),"Não transmitiu ao SIOPE os dados do ano de 2025.","")))</f>
        <v/>
      </c>
      <c r="F306" s="29" t="str">
        <f>'Compilação STN e FNDE'!E306</f>
        <v>SIM</v>
      </c>
      <c r="G306" s="29" t="str">
        <f>'Compilação STN e FNDE'!F306</f>
        <v>SIM</v>
      </c>
    </row>
    <row r="307" spans="1:7" x14ac:dyDescent="0.25">
      <c r="A307" s="28" t="s">
        <v>23</v>
      </c>
      <c r="B307" s="28" t="s">
        <v>7016</v>
      </c>
      <c r="C307" s="27">
        <v>1507755</v>
      </c>
      <c r="D307" s="28" t="str">
        <f t="shared" si="4"/>
        <v>Habilitado para o cálculo do VAAT.</v>
      </c>
      <c r="E307" s="28" t="str">
        <f>IF(AND(F307="NÃO",G307="NÃO"),'Base de dados STN'!E307&amp;" e não transmitiu ao SIOPE os dados do ano de 2025.",IF(AND(F307="NÃO",G307="SIM"),'Base de dados STN'!E307&amp;".",IF(AND(F307="SIM",G307="NÃO"),"Não transmitiu ao SIOPE os dados do ano de 2025.","")))</f>
        <v/>
      </c>
      <c r="F307" s="29" t="str">
        <f>'Compilação STN e FNDE'!E307</f>
        <v>SIM</v>
      </c>
      <c r="G307" s="29" t="str">
        <f>'Compilação STN e FNDE'!F307</f>
        <v>SIM</v>
      </c>
    </row>
    <row r="308" spans="1:7" x14ac:dyDescent="0.25">
      <c r="A308" s="28" t="s">
        <v>23</v>
      </c>
      <c r="B308" s="28" t="s">
        <v>7017</v>
      </c>
      <c r="C308" s="27">
        <v>1507805</v>
      </c>
      <c r="D308" s="28" t="str">
        <f t="shared" si="4"/>
        <v>Habilitado para o cálculo do VAAT.</v>
      </c>
      <c r="E308" s="28" t="str">
        <f>IF(AND(F308="NÃO",G308="NÃO"),'Base de dados STN'!E308&amp;" e não transmitiu ao SIOPE os dados do ano de 2025.",IF(AND(F308="NÃO",G308="SIM"),'Base de dados STN'!E308&amp;".",IF(AND(F308="SIM",G308="NÃO"),"Não transmitiu ao SIOPE os dados do ano de 2025.","")))</f>
        <v/>
      </c>
      <c r="F308" s="29" t="str">
        <f>'Compilação STN e FNDE'!E308</f>
        <v>SIM</v>
      </c>
      <c r="G308" s="29" t="str">
        <f>'Compilação STN e FNDE'!F308</f>
        <v>SIM</v>
      </c>
    </row>
    <row r="309" spans="1:7" x14ac:dyDescent="0.25">
      <c r="A309" s="28" t="s">
        <v>23</v>
      </c>
      <c r="B309" s="28" t="s">
        <v>735</v>
      </c>
      <c r="C309" s="27">
        <v>1507904</v>
      </c>
      <c r="D309" s="28" t="str">
        <f t="shared" si="4"/>
        <v>Habilitado para o cálculo do VAAT.</v>
      </c>
      <c r="E309" s="28" t="str">
        <f>IF(AND(F309="NÃO",G309="NÃO"),'Base de dados STN'!E309&amp;" e não transmitiu ao SIOPE os dados do ano de 2025.",IF(AND(F309="NÃO",G309="SIM"),'Base de dados STN'!E309&amp;".",IF(AND(F309="SIM",G309="NÃO"),"Não transmitiu ao SIOPE os dados do ano de 2025.","")))</f>
        <v/>
      </c>
      <c r="F309" s="29" t="str">
        <f>'Compilação STN e FNDE'!E309</f>
        <v>SIM</v>
      </c>
      <c r="G309" s="29" t="str">
        <f>'Compilação STN e FNDE'!F309</f>
        <v>SIM</v>
      </c>
    </row>
    <row r="310" spans="1:7" x14ac:dyDescent="0.25">
      <c r="A310" s="28" t="s">
        <v>23</v>
      </c>
      <c r="B310" s="28" t="s">
        <v>258</v>
      </c>
      <c r="C310" s="27">
        <v>1507953</v>
      </c>
      <c r="D310" s="28" t="str">
        <f t="shared" si="4"/>
        <v>Habilitado para o cálculo do VAAT.</v>
      </c>
      <c r="E310" s="28" t="str">
        <f>IF(AND(F310="NÃO",G310="NÃO"),'Base de dados STN'!E310&amp;" e não transmitiu ao SIOPE os dados do ano de 2025.",IF(AND(F310="NÃO",G310="SIM"),'Base de dados STN'!E310&amp;".",IF(AND(F310="SIM",G310="NÃO"),"Não transmitiu ao SIOPE os dados do ano de 2025.","")))</f>
        <v/>
      </c>
      <c r="F310" s="29" t="str">
        <f>'Compilação STN e FNDE'!E310</f>
        <v>SIM</v>
      </c>
      <c r="G310" s="29" t="str">
        <f>'Compilação STN e FNDE'!F310</f>
        <v>SIM</v>
      </c>
    </row>
    <row r="311" spans="1:7" x14ac:dyDescent="0.25">
      <c r="A311" s="28" t="s">
        <v>23</v>
      </c>
      <c r="B311" s="28" t="s">
        <v>324</v>
      </c>
      <c r="C311" s="27">
        <v>1507961</v>
      </c>
      <c r="D311" s="28" t="str">
        <f t="shared" si="4"/>
        <v>Habilitado para o cálculo do VAAT.</v>
      </c>
      <c r="E311" s="28" t="str">
        <f>IF(AND(F311="NÃO",G311="NÃO"),'Base de dados STN'!E311&amp;" e não transmitiu ao SIOPE os dados do ano de 2025.",IF(AND(F311="NÃO",G311="SIM"),'Base de dados STN'!E311&amp;".",IF(AND(F311="SIM",G311="NÃO"),"Não transmitiu ao SIOPE os dados do ano de 2025.","")))</f>
        <v/>
      </c>
      <c r="F311" s="29" t="str">
        <f>'Compilação STN e FNDE'!E311</f>
        <v>SIM</v>
      </c>
      <c r="G311" s="29" t="str">
        <f>'Compilação STN e FNDE'!F311</f>
        <v>SIM</v>
      </c>
    </row>
    <row r="312" spans="1:7" x14ac:dyDescent="0.25">
      <c r="A312" s="28" t="s">
        <v>23</v>
      </c>
      <c r="B312" s="28" t="s">
        <v>7018</v>
      </c>
      <c r="C312" s="27">
        <v>1507979</v>
      </c>
      <c r="D312" s="28" t="str">
        <f t="shared" si="4"/>
        <v>Habilitado para o cálculo do VAAT.</v>
      </c>
      <c r="E312" s="28" t="str">
        <f>IF(AND(F312="NÃO",G312="NÃO"),'Base de dados STN'!E312&amp;" e não transmitiu ao SIOPE os dados do ano de 2025.",IF(AND(F312="NÃO",G312="SIM"),'Base de dados STN'!E312&amp;".",IF(AND(F312="SIM",G312="NÃO"),"Não transmitiu ao SIOPE os dados do ano de 2025.","")))</f>
        <v/>
      </c>
      <c r="F312" s="29" t="str">
        <f>'Compilação STN e FNDE'!E312</f>
        <v>SIM</v>
      </c>
      <c r="G312" s="29" t="str">
        <f>'Compilação STN e FNDE'!F312</f>
        <v>SIM</v>
      </c>
    </row>
    <row r="313" spans="1:7" x14ac:dyDescent="0.25">
      <c r="A313" s="28" t="s">
        <v>23</v>
      </c>
      <c r="B313" s="28" t="s">
        <v>7019</v>
      </c>
      <c r="C313" s="27">
        <v>1508001</v>
      </c>
      <c r="D313" s="28" t="str">
        <f t="shared" si="4"/>
        <v>Habilitado para o cálculo do VAAT.</v>
      </c>
      <c r="E313" s="28" t="str">
        <f>IF(AND(F313="NÃO",G313="NÃO"),'Base de dados STN'!E313&amp;" e não transmitiu ao SIOPE os dados do ano de 2025.",IF(AND(F313="NÃO",G313="SIM"),'Base de dados STN'!E313&amp;".",IF(AND(F313="SIM",G313="NÃO"),"Não transmitiu ao SIOPE os dados do ano de 2025.","")))</f>
        <v/>
      </c>
      <c r="F313" s="29" t="str">
        <f>'Compilação STN e FNDE'!E313</f>
        <v>SIM</v>
      </c>
      <c r="G313" s="29" t="str">
        <f>'Compilação STN e FNDE'!F313</f>
        <v>SIM</v>
      </c>
    </row>
    <row r="314" spans="1:7" x14ac:dyDescent="0.25">
      <c r="A314" s="28" t="s">
        <v>23</v>
      </c>
      <c r="B314" s="28" t="s">
        <v>7020</v>
      </c>
      <c r="C314" s="27">
        <v>1508035</v>
      </c>
      <c r="D314" s="28" t="str">
        <f t="shared" si="4"/>
        <v>Habilitado para o cálculo do VAAT.</v>
      </c>
      <c r="E314" s="28" t="str">
        <f>IF(AND(F314="NÃO",G314="NÃO"),'Base de dados STN'!E314&amp;" e não transmitiu ao SIOPE os dados do ano de 2025.",IF(AND(F314="NÃO",G314="SIM"),'Base de dados STN'!E314&amp;".",IF(AND(F314="SIM",G314="NÃO"),"Não transmitiu ao SIOPE os dados do ano de 2025.","")))</f>
        <v/>
      </c>
      <c r="F314" s="29" t="str">
        <f>'Compilação STN e FNDE'!E314</f>
        <v>SIM</v>
      </c>
      <c r="G314" s="29" t="str">
        <f>'Compilação STN e FNDE'!F314</f>
        <v>SIM</v>
      </c>
    </row>
    <row r="315" spans="1:7" x14ac:dyDescent="0.25">
      <c r="A315" s="28" t="s">
        <v>23</v>
      </c>
      <c r="B315" s="28" t="s">
        <v>7021</v>
      </c>
      <c r="C315" s="27">
        <v>1508050</v>
      </c>
      <c r="D315" s="28" t="str">
        <f t="shared" si="4"/>
        <v>Habilitado para o cálculo do VAAT.</v>
      </c>
      <c r="E315" s="28" t="str">
        <f>IF(AND(F315="NÃO",G315="NÃO"),'Base de dados STN'!E315&amp;" e não transmitiu ao SIOPE os dados do ano de 2025.",IF(AND(F315="NÃO",G315="SIM"),'Base de dados STN'!E315&amp;".",IF(AND(F315="SIM",G315="NÃO"),"Não transmitiu ao SIOPE os dados do ano de 2025.","")))</f>
        <v/>
      </c>
      <c r="F315" s="29" t="str">
        <f>'Compilação STN e FNDE'!E315</f>
        <v>SIM</v>
      </c>
      <c r="G315" s="29" t="str">
        <f>'Compilação STN e FNDE'!F315</f>
        <v>SIM</v>
      </c>
    </row>
    <row r="316" spans="1:7" x14ac:dyDescent="0.25">
      <c r="A316" s="28" t="s">
        <v>23</v>
      </c>
      <c r="B316" s="28" t="s">
        <v>202</v>
      </c>
      <c r="C316" s="27">
        <v>1508084</v>
      </c>
      <c r="D316" s="28" t="str">
        <f t="shared" si="4"/>
        <v>Habilitado para o cálculo do VAAT.</v>
      </c>
      <c r="E316" s="28" t="str">
        <f>IF(AND(F316="NÃO",G316="NÃO"),'Base de dados STN'!E316&amp;" e não transmitiu ao SIOPE os dados do ano de 2025.",IF(AND(F316="NÃO",G316="SIM"),'Base de dados STN'!E316&amp;".",IF(AND(F316="SIM",G316="NÃO"),"Não transmitiu ao SIOPE os dados do ano de 2025.","")))</f>
        <v/>
      </c>
      <c r="F316" s="29" t="str">
        <f>'Compilação STN e FNDE'!E316</f>
        <v>SIM</v>
      </c>
      <c r="G316" s="29" t="str">
        <f>'Compilação STN e FNDE'!F316</f>
        <v>SIM</v>
      </c>
    </row>
    <row r="317" spans="1:7" x14ac:dyDescent="0.25">
      <c r="A317" s="28" t="s">
        <v>23</v>
      </c>
      <c r="B317" s="28" t="s">
        <v>129</v>
      </c>
      <c r="C317" s="27">
        <v>1508100</v>
      </c>
      <c r="D317" s="28" t="str">
        <f t="shared" si="4"/>
        <v>Inobservância do art. 38 da Lei nº 14.113/20.</v>
      </c>
      <c r="E317" s="28" t="str">
        <f>IF(AND(F317="NÃO",G317="NÃO"),'Base de dados STN'!E317&amp;" e não transmitiu ao SIOPE os dados do ano de 2025.",IF(AND(F317="NÃO",G317="SIM"),'Base de dados STN'!E317&amp;".",IF(AND(F317="SIM",G317="NÃO"),"Não transmitiu ao SIOPE os dados do ano de 2025.","")))</f>
        <v>Não transmitiu ao SIOPE os dados do ano de 2025.</v>
      </c>
      <c r="F317" s="29" t="str">
        <f>'Compilação STN e FNDE'!E317</f>
        <v>SIM</v>
      </c>
      <c r="G317" s="29" t="str">
        <f>'Compilação STN e FNDE'!F317</f>
        <v>NÃO</v>
      </c>
    </row>
    <row r="318" spans="1:7" x14ac:dyDescent="0.25">
      <c r="A318" s="28" t="s">
        <v>23</v>
      </c>
      <c r="B318" s="28" t="s">
        <v>7022</v>
      </c>
      <c r="C318" s="27">
        <v>1508126</v>
      </c>
      <c r="D318" s="28" t="str">
        <f t="shared" si="4"/>
        <v>Habilitado para o cálculo do VAAT.</v>
      </c>
      <c r="E318" s="28" t="str">
        <f>IF(AND(F318="NÃO",G318="NÃO"),'Base de dados STN'!E318&amp;" e não transmitiu ao SIOPE os dados do ano de 2025.",IF(AND(F318="NÃO",G318="SIM"),'Base de dados STN'!E318&amp;".",IF(AND(F318="SIM",G318="NÃO"),"Não transmitiu ao SIOPE os dados do ano de 2025.","")))</f>
        <v/>
      </c>
      <c r="F318" s="29" t="str">
        <f>'Compilação STN e FNDE'!E318</f>
        <v>SIM</v>
      </c>
      <c r="G318" s="29" t="str">
        <f>'Compilação STN e FNDE'!F318</f>
        <v>SIM</v>
      </c>
    </row>
    <row r="319" spans="1:7" x14ac:dyDescent="0.25">
      <c r="A319" s="28" t="s">
        <v>23</v>
      </c>
      <c r="B319" s="28" t="s">
        <v>345</v>
      </c>
      <c r="C319" s="27">
        <v>1508159</v>
      </c>
      <c r="D319" s="28" t="str">
        <f t="shared" si="4"/>
        <v>Habilitado para o cálculo do VAAT.</v>
      </c>
      <c r="E319" s="28" t="str">
        <f>IF(AND(F319="NÃO",G319="NÃO"),'Base de dados STN'!E319&amp;" e não transmitiu ao SIOPE os dados do ano de 2025.",IF(AND(F319="NÃO",G319="SIM"),'Base de dados STN'!E319&amp;".",IF(AND(F319="SIM",G319="NÃO"),"Não transmitiu ao SIOPE os dados do ano de 2025.","")))</f>
        <v/>
      </c>
      <c r="F319" s="29" t="str">
        <f>'Compilação STN e FNDE'!E319</f>
        <v>SIM</v>
      </c>
      <c r="G319" s="29" t="str">
        <f>'Compilação STN e FNDE'!F319</f>
        <v>SIM</v>
      </c>
    </row>
    <row r="320" spans="1:7" x14ac:dyDescent="0.25">
      <c r="A320" s="28" t="s">
        <v>23</v>
      </c>
      <c r="B320" s="28" t="s">
        <v>7023</v>
      </c>
      <c r="C320" s="27">
        <v>1508209</v>
      </c>
      <c r="D320" s="28" t="str">
        <f t="shared" si="4"/>
        <v>Habilitado para o cálculo do VAAT.</v>
      </c>
      <c r="E320" s="28" t="str">
        <f>IF(AND(F320="NÃO",G320="NÃO"),'Base de dados STN'!E320&amp;" e não transmitiu ao SIOPE os dados do ano de 2025.",IF(AND(F320="NÃO",G320="SIM"),'Base de dados STN'!E320&amp;".",IF(AND(F320="SIM",G320="NÃO"),"Não transmitiu ao SIOPE os dados do ano de 2025.","")))</f>
        <v/>
      </c>
      <c r="F320" s="29" t="str">
        <f>'Compilação STN e FNDE'!E320</f>
        <v>SIM</v>
      </c>
      <c r="G320" s="29" t="str">
        <f>'Compilação STN e FNDE'!F320</f>
        <v>SIM</v>
      </c>
    </row>
    <row r="321" spans="1:7" x14ac:dyDescent="0.25">
      <c r="A321" s="28" t="s">
        <v>23</v>
      </c>
      <c r="B321" s="28" t="s">
        <v>7024</v>
      </c>
      <c r="C321" s="27">
        <v>1508308</v>
      </c>
      <c r="D321" s="28" t="str">
        <f t="shared" si="4"/>
        <v>Habilitado para o cálculo do VAAT.</v>
      </c>
      <c r="E321" s="28" t="str">
        <f>IF(AND(F321="NÃO",G321="NÃO"),'Base de dados STN'!E321&amp;" e não transmitiu ao SIOPE os dados do ano de 2025.",IF(AND(F321="NÃO",G321="SIM"),'Base de dados STN'!E321&amp;".",IF(AND(F321="SIM",G321="NÃO"),"Não transmitiu ao SIOPE os dados do ano de 2025.","")))</f>
        <v/>
      </c>
      <c r="F321" s="29" t="str">
        <f>'Compilação STN e FNDE'!E321</f>
        <v>SIM</v>
      </c>
      <c r="G321" s="29" t="str">
        <f>'Compilação STN e FNDE'!F321</f>
        <v>SIM</v>
      </c>
    </row>
    <row r="322" spans="1:7" x14ac:dyDescent="0.25">
      <c r="A322" s="28" t="s">
        <v>23</v>
      </c>
      <c r="B322" s="28" t="s">
        <v>1355</v>
      </c>
      <c r="C322" s="27">
        <v>1508357</v>
      </c>
      <c r="D322" s="28" t="str">
        <f t="shared" ref="D322:D385" si="5">IF(AND(F322="Sim",G322="Sim"),$I$2,IF(AND(F322="Não",G322="Não"),$I$5,IF(F322="Não",$I$3,$I$4)))</f>
        <v>Habilitado para o cálculo do VAAT.</v>
      </c>
      <c r="E322" s="28" t="str">
        <f>IF(AND(F322="NÃO",G322="NÃO"),'Base de dados STN'!E322&amp;" e não transmitiu ao SIOPE os dados do ano de 2025.",IF(AND(F322="NÃO",G322="SIM"),'Base de dados STN'!E322&amp;".",IF(AND(F322="SIM",G322="NÃO"),"Não transmitiu ao SIOPE os dados do ano de 2025.","")))</f>
        <v/>
      </c>
      <c r="F322" s="29" t="str">
        <f>'Compilação STN e FNDE'!E322</f>
        <v>SIM</v>
      </c>
      <c r="G322" s="29" t="str">
        <f>'Compilação STN e FNDE'!F322</f>
        <v>SIM</v>
      </c>
    </row>
    <row r="323" spans="1:7" x14ac:dyDescent="0.25">
      <c r="A323" s="28" t="s">
        <v>23</v>
      </c>
      <c r="B323" s="28" t="s">
        <v>7025</v>
      </c>
      <c r="C323" s="27">
        <v>1508407</v>
      </c>
      <c r="D323" s="28" t="str">
        <f t="shared" si="5"/>
        <v>Habilitado para o cálculo do VAAT.</v>
      </c>
      <c r="E323" s="28" t="str">
        <f>IF(AND(F323="NÃO",G323="NÃO"),'Base de dados STN'!E323&amp;" e não transmitiu ao SIOPE os dados do ano de 2025.",IF(AND(F323="NÃO",G323="SIM"),'Base de dados STN'!E323&amp;".",IF(AND(F323="SIM",G323="NÃO"),"Não transmitiu ao SIOPE os dados do ano de 2025.","")))</f>
        <v/>
      </c>
      <c r="F323" s="29" t="str">
        <f>'Compilação STN e FNDE'!E323</f>
        <v>SIM</v>
      </c>
      <c r="G323" s="29" t="str">
        <f>'Compilação STN e FNDE'!F323</f>
        <v>SIM</v>
      </c>
    </row>
    <row r="324" spans="1:7" x14ac:dyDescent="0.25">
      <c r="A324" s="28" t="s">
        <v>213</v>
      </c>
      <c r="B324" s="28" t="s">
        <v>1358</v>
      </c>
      <c r="C324" s="27">
        <v>1600055</v>
      </c>
      <c r="D324" s="28" t="str">
        <f t="shared" si="5"/>
        <v>Habilitado para o cálculo do VAAT.</v>
      </c>
      <c r="E324" s="28" t="str">
        <f>IF(AND(F324="NÃO",G324="NÃO"),'Base de dados STN'!E324&amp;" e não transmitiu ao SIOPE os dados do ano de 2025.",IF(AND(F324="NÃO",G324="SIM"),'Base de dados STN'!E324&amp;".",IF(AND(F324="SIM",G324="NÃO"),"Não transmitiu ao SIOPE os dados do ano de 2025.","")))</f>
        <v/>
      </c>
      <c r="F324" s="29" t="str">
        <f>'Compilação STN e FNDE'!E324</f>
        <v>SIM</v>
      </c>
      <c r="G324" s="29" t="str">
        <f>'Compilação STN e FNDE'!F324</f>
        <v>SIM</v>
      </c>
    </row>
    <row r="325" spans="1:7" x14ac:dyDescent="0.25">
      <c r="A325" s="28" t="s">
        <v>213</v>
      </c>
      <c r="B325" s="28" t="s">
        <v>862</v>
      </c>
      <c r="C325" s="27">
        <v>1600105</v>
      </c>
      <c r="D325" s="28" t="str">
        <f t="shared" si="5"/>
        <v>Inobservância do art. 38 da Lei nº 14.113/20.</v>
      </c>
      <c r="E325" s="28" t="str">
        <f>IF(AND(F325="NÃO",G325="NÃO"),'Base de dados STN'!E325&amp;" e não transmitiu ao SIOPE os dados do ano de 2025.",IF(AND(F325="NÃO",G325="SIM"),'Base de dados STN'!E325&amp;".",IF(AND(F325="SIM",G325="NÃO"),"Não transmitiu ao SIOPE os dados do ano de 2025.","")))</f>
        <v>Não transmitiu ao SIOPE os dados do ano de 2025.</v>
      </c>
      <c r="F325" s="29" t="str">
        <f>'Compilação STN e FNDE'!E325</f>
        <v>SIM</v>
      </c>
      <c r="G325" s="29" t="str">
        <f>'Compilação STN e FNDE'!F325</f>
        <v>NÃO</v>
      </c>
    </row>
    <row r="326" spans="1:7" x14ac:dyDescent="0.25">
      <c r="A326" s="28" t="s">
        <v>213</v>
      </c>
      <c r="B326" s="28" t="s">
        <v>1202</v>
      </c>
      <c r="C326" s="27">
        <v>1600154</v>
      </c>
      <c r="D326" s="28" t="str">
        <f t="shared" si="5"/>
        <v>Habilitado para o cálculo do VAAT.</v>
      </c>
      <c r="E326" s="28" t="str">
        <f>IF(AND(F326="NÃO",G326="NÃO"),'Base de dados STN'!E326&amp;" e não transmitiu ao SIOPE os dados do ano de 2025.",IF(AND(F326="NÃO",G326="SIM"),'Base de dados STN'!E326&amp;".",IF(AND(F326="SIM",G326="NÃO"),"Não transmitiu ao SIOPE os dados do ano de 2025.","")))</f>
        <v/>
      </c>
      <c r="F326" s="29" t="str">
        <f>'Compilação STN e FNDE'!E326</f>
        <v>SIM</v>
      </c>
      <c r="G326" s="29" t="str">
        <f>'Compilação STN e FNDE'!F326</f>
        <v>SIM</v>
      </c>
    </row>
    <row r="327" spans="1:7" x14ac:dyDescent="0.25">
      <c r="A327" s="28" t="s">
        <v>213</v>
      </c>
      <c r="B327" s="28" t="s">
        <v>1203</v>
      </c>
      <c r="C327" s="27">
        <v>1600204</v>
      </c>
      <c r="D327" s="28" t="str">
        <f t="shared" si="5"/>
        <v>Habilitado para o cálculo do VAAT.</v>
      </c>
      <c r="E327" s="28" t="str">
        <f>IF(AND(F327="NÃO",G327="NÃO"),'Base de dados STN'!E327&amp;" e não transmitiu ao SIOPE os dados do ano de 2025.",IF(AND(F327="NÃO",G327="SIM"),'Base de dados STN'!E327&amp;".",IF(AND(F327="SIM",G327="NÃO"),"Não transmitiu ao SIOPE os dados do ano de 2025.","")))</f>
        <v/>
      </c>
      <c r="F327" s="29" t="str">
        <f>'Compilação STN e FNDE'!E327</f>
        <v>SIM</v>
      </c>
      <c r="G327" s="29" t="str">
        <f>'Compilação STN e FNDE'!F327</f>
        <v>SIM</v>
      </c>
    </row>
    <row r="328" spans="1:7" x14ac:dyDescent="0.25">
      <c r="A328" s="28" t="s">
        <v>213</v>
      </c>
      <c r="B328" s="28" t="s">
        <v>1204</v>
      </c>
      <c r="C328" s="27">
        <v>1600212</v>
      </c>
      <c r="D328" s="28" t="str">
        <f t="shared" si="5"/>
        <v>Habilitado para o cálculo do VAAT.</v>
      </c>
      <c r="E328" s="28" t="str">
        <f>IF(AND(F328="NÃO",G328="NÃO"),'Base de dados STN'!E328&amp;" e não transmitiu ao SIOPE os dados do ano de 2025.",IF(AND(F328="NÃO",G328="SIM"),'Base de dados STN'!E328&amp;".",IF(AND(F328="SIM",G328="NÃO"),"Não transmitiu ao SIOPE os dados do ano de 2025.","")))</f>
        <v/>
      </c>
      <c r="F328" s="29" t="str">
        <f>'Compilação STN e FNDE'!E328</f>
        <v>SIM</v>
      </c>
      <c r="G328" s="29" t="str">
        <f>'Compilação STN e FNDE'!F328</f>
        <v>SIM</v>
      </c>
    </row>
    <row r="329" spans="1:7" x14ac:dyDescent="0.25">
      <c r="A329" s="28" t="s">
        <v>213</v>
      </c>
      <c r="B329" s="28" t="s">
        <v>7026</v>
      </c>
      <c r="C329" s="27">
        <v>1600238</v>
      </c>
      <c r="D329" s="28" t="str">
        <f t="shared" si="5"/>
        <v>Habilitado para o cálculo do VAAT.</v>
      </c>
      <c r="E329" s="28" t="str">
        <f>IF(AND(F329="NÃO",G329="NÃO"),'Base de dados STN'!E329&amp;" e não transmitiu ao SIOPE os dados do ano de 2025.",IF(AND(F329="NÃO",G329="SIM"),'Base de dados STN'!E329&amp;".",IF(AND(F329="SIM",G329="NÃO"),"Não transmitiu ao SIOPE os dados do ano de 2025.","")))</f>
        <v/>
      </c>
      <c r="F329" s="29" t="str">
        <f>'Compilação STN e FNDE'!E329</f>
        <v>SIM</v>
      </c>
      <c r="G329" s="29" t="str">
        <f>'Compilação STN e FNDE'!F329</f>
        <v>SIM</v>
      </c>
    </row>
    <row r="330" spans="1:7" x14ac:dyDescent="0.25">
      <c r="A330" s="28" t="s">
        <v>213</v>
      </c>
      <c r="B330" s="28" t="s">
        <v>7027</v>
      </c>
      <c r="C330" s="27">
        <v>1600253</v>
      </c>
      <c r="D330" s="28" t="str">
        <f t="shared" si="5"/>
        <v>Habilitado para o cálculo do VAAT.</v>
      </c>
      <c r="E330" s="28" t="str">
        <f>IF(AND(F330="NÃO",G330="NÃO"),'Base de dados STN'!E330&amp;" e não transmitiu ao SIOPE os dados do ano de 2025.",IF(AND(F330="NÃO",G330="SIM"),'Base de dados STN'!E330&amp;".",IF(AND(F330="SIM",G330="NÃO"),"Não transmitiu ao SIOPE os dados do ano de 2025.","")))</f>
        <v/>
      </c>
      <c r="F330" s="29" t="str">
        <f>'Compilação STN e FNDE'!E330</f>
        <v>SIM</v>
      </c>
      <c r="G330" s="29" t="str">
        <f>'Compilação STN e FNDE'!F330</f>
        <v>SIM</v>
      </c>
    </row>
    <row r="331" spans="1:7" x14ac:dyDescent="0.25">
      <c r="A331" s="28" t="s">
        <v>213</v>
      </c>
      <c r="B331" s="28" t="s">
        <v>214</v>
      </c>
      <c r="C331" s="27">
        <v>1600279</v>
      </c>
      <c r="D331" s="28" t="str">
        <f t="shared" si="5"/>
        <v>Inobservância do art. 163-A da Constituição Federal.</v>
      </c>
      <c r="E331" s="28" t="str">
        <f>IF(AND(F331="NÃO",G331="NÃO"),'Base de dados STN'!E331&amp;" e não transmitiu ao SIOPE os dados do ano de 2025.",IF(AND(F331="NÃO",G331="SIM"),'Base de dados STN'!E331&amp;".",IF(AND(F331="SIM",G331="NÃO"),"Não transmitiu ao SIOPE os dados do ano de 2025.","")))</f>
        <v>Não enviou a MSC de encerramento de 2025.</v>
      </c>
      <c r="F331" s="29" t="str">
        <f>'Compilação STN e FNDE'!E331</f>
        <v>NÃO</v>
      </c>
      <c r="G331" s="29" t="str">
        <f>'Compilação STN e FNDE'!F331</f>
        <v>SIM</v>
      </c>
    </row>
    <row r="332" spans="1:7" x14ac:dyDescent="0.25">
      <c r="A332" s="28" t="s">
        <v>213</v>
      </c>
      <c r="B332" s="28" t="s">
        <v>1505</v>
      </c>
      <c r="C332" s="27">
        <v>1600303</v>
      </c>
      <c r="D332" s="28" t="str">
        <f t="shared" si="5"/>
        <v>Habilitado para o cálculo do VAAT.</v>
      </c>
      <c r="E332" s="28" t="str">
        <f>IF(AND(F332="NÃO",G332="NÃO"),'Base de dados STN'!E332&amp;" e não transmitiu ao SIOPE os dados do ano de 2025.",IF(AND(F332="NÃO",G332="SIM"),'Base de dados STN'!E332&amp;".",IF(AND(F332="SIM",G332="NÃO"),"Não transmitiu ao SIOPE os dados do ano de 2025.","")))</f>
        <v/>
      </c>
      <c r="F332" s="29" t="str">
        <f>'Compilação STN e FNDE'!E332</f>
        <v>SIM</v>
      </c>
      <c r="G332" s="29" t="str">
        <f>'Compilação STN e FNDE'!F332</f>
        <v>SIM</v>
      </c>
    </row>
    <row r="333" spans="1:7" x14ac:dyDescent="0.25">
      <c r="A333" s="28" t="s">
        <v>213</v>
      </c>
      <c r="B333" s="28" t="s">
        <v>1205</v>
      </c>
      <c r="C333" s="27">
        <v>1600402</v>
      </c>
      <c r="D333" s="28" t="str">
        <f t="shared" si="5"/>
        <v>Habilitado para o cálculo do VAAT.</v>
      </c>
      <c r="E333" s="28" t="str">
        <f>IF(AND(F333="NÃO",G333="NÃO"),'Base de dados STN'!E333&amp;" e não transmitiu ao SIOPE os dados do ano de 2025.",IF(AND(F333="NÃO",G333="SIM"),'Base de dados STN'!E333&amp;".",IF(AND(F333="SIM",G333="NÃO"),"Não transmitiu ao SIOPE os dados do ano de 2025.","")))</f>
        <v/>
      </c>
      <c r="F333" s="29" t="str">
        <f>'Compilação STN e FNDE'!E333</f>
        <v>SIM</v>
      </c>
      <c r="G333" s="29" t="str">
        <f>'Compilação STN e FNDE'!F333</f>
        <v>SIM</v>
      </c>
    </row>
    <row r="334" spans="1:7" x14ac:dyDescent="0.25">
      <c r="A334" s="28" t="s">
        <v>213</v>
      </c>
      <c r="B334" s="28" t="s">
        <v>245</v>
      </c>
      <c r="C334" s="27">
        <v>1600501</v>
      </c>
      <c r="D334" s="28" t="str">
        <f t="shared" si="5"/>
        <v>Habilitado para o cálculo do VAAT.</v>
      </c>
      <c r="E334" s="28" t="str">
        <f>IF(AND(F334="NÃO",G334="NÃO"),'Base de dados STN'!E334&amp;" e não transmitiu ao SIOPE os dados do ano de 2025.",IF(AND(F334="NÃO",G334="SIM"),'Base de dados STN'!E334&amp;".",IF(AND(F334="SIM",G334="NÃO"),"Não transmitiu ao SIOPE os dados do ano de 2025.","")))</f>
        <v/>
      </c>
      <c r="F334" s="29" t="str">
        <f>'Compilação STN e FNDE'!E334</f>
        <v>SIM</v>
      </c>
      <c r="G334" s="29" t="str">
        <f>'Compilação STN e FNDE'!F334</f>
        <v>SIM</v>
      </c>
    </row>
    <row r="335" spans="1:7" x14ac:dyDescent="0.25">
      <c r="A335" s="28" t="s">
        <v>213</v>
      </c>
      <c r="B335" s="28" t="s">
        <v>1018</v>
      </c>
      <c r="C335" s="27">
        <v>1600535</v>
      </c>
      <c r="D335" s="28" t="str">
        <f t="shared" si="5"/>
        <v>Habilitado para o cálculo do VAAT.</v>
      </c>
      <c r="E335" s="28" t="str">
        <f>IF(AND(F335="NÃO",G335="NÃO"),'Base de dados STN'!E335&amp;" e não transmitiu ao SIOPE os dados do ano de 2025.",IF(AND(F335="NÃO",G335="SIM"),'Base de dados STN'!E335&amp;".",IF(AND(F335="SIM",G335="NÃO"),"Não transmitiu ao SIOPE os dados do ano de 2025.","")))</f>
        <v/>
      </c>
      <c r="F335" s="29" t="str">
        <f>'Compilação STN e FNDE'!E335</f>
        <v>SIM</v>
      </c>
      <c r="G335" s="29" t="str">
        <f>'Compilação STN e FNDE'!F335</f>
        <v>SIM</v>
      </c>
    </row>
    <row r="336" spans="1:7" x14ac:dyDescent="0.25">
      <c r="A336" s="28" t="s">
        <v>213</v>
      </c>
      <c r="B336" s="28" t="s">
        <v>1357</v>
      </c>
      <c r="C336" s="27">
        <v>1600550</v>
      </c>
      <c r="D336" s="28" t="str">
        <f t="shared" si="5"/>
        <v>Habilitado para o cálculo do VAAT.</v>
      </c>
      <c r="E336" s="28" t="str">
        <f>IF(AND(F336="NÃO",G336="NÃO"),'Base de dados STN'!E336&amp;" e não transmitiu ao SIOPE os dados do ano de 2025.",IF(AND(F336="NÃO",G336="SIM"),'Base de dados STN'!E336&amp;".",IF(AND(F336="SIM",G336="NÃO"),"Não transmitiu ao SIOPE os dados do ano de 2025.","")))</f>
        <v/>
      </c>
      <c r="F336" s="29" t="str">
        <f>'Compilação STN e FNDE'!E336</f>
        <v>SIM</v>
      </c>
      <c r="G336" s="29" t="str">
        <f>'Compilação STN e FNDE'!F336</f>
        <v>SIM</v>
      </c>
    </row>
    <row r="337" spans="1:7" x14ac:dyDescent="0.25">
      <c r="A337" s="28" t="s">
        <v>213</v>
      </c>
      <c r="B337" s="28" t="s">
        <v>445</v>
      </c>
      <c r="C337" s="27">
        <v>1600600</v>
      </c>
      <c r="D337" s="28" t="str">
        <f t="shared" si="5"/>
        <v>Habilitado para o cálculo do VAAT.</v>
      </c>
      <c r="E337" s="28" t="str">
        <f>IF(AND(F337="NÃO",G337="NÃO"),'Base de dados STN'!E337&amp;" e não transmitiu ao SIOPE os dados do ano de 2025.",IF(AND(F337="NÃO",G337="SIM"),'Base de dados STN'!E337&amp;".",IF(AND(F337="SIM",G337="NÃO"),"Não transmitiu ao SIOPE os dados do ano de 2025.","")))</f>
        <v/>
      </c>
      <c r="F337" s="29" t="str">
        <f>'Compilação STN e FNDE'!E337</f>
        <v>SIM</v>
      </c>
      <c r="G337" s="29" t="str">
        <f>'Compilação STN e FNDE'!F337</f>
        <v>SIM</v>
      </c>
    </row>
    <row r="338" spans="1:7" x14ac:dyDescent="0.25">
      <c r="A338" s="28" t="s">
        <v>213</v>
      </c>
      <c r="B338" s="28" t="s">
        <v>1206</v>
      </c>
      <c r="C338" s="27">
        <v>1600709</v>
      </c>
      <c r="D338" s="28" t="str">
        <f t="shared" si="5"/>
        <v>Habilitado para o cálculo do VAAT.</v>
      </c>
      <c r="E338" s="28" t="str">
        <f>IF(AND(F338="NÃO",G338="NÃO"),'Base de dados STN'!E338&amp;" e não transmitiu ao SIOPE os dados do ano de 2025.",IF(AND(F338="NÃO",G338="SIM"),'Base de dados STN'!E338&amp;".",IF(AND(F338="SIM",G338="NÃO"),"Não transmitiu ao SIOPE os dados do ano de 2025.","")))</f>
        <v/>
      </c>
      <c r="F338" s="29" t="str">
        <f>'Compilação STN e FNDE'!E338</f>
        <v>SIM</v>
      </c>
      <c r="G338" s="29" t="str">
        <f>'Compilação STN e FNDE'!F338</f>
        <v>SIM</v>
      </c>
    </row>
    <row r="339" spans="1:7" x14ac:dyDescent="0.25">
      <c r="A339" s="28" t="s">
        <v>213</v>
      </c>
      <c r="B339" s="28" t="s">
        <v>1207</v>
      </c>
      <c r="C339" s="27">
        <v>1600808</v>
      </c>
      <c r="D339" s="28" t="str">
        <f t="shared" si="5"/>
        <v>Habilitado para o cálculo do VAAT.</v>
      </c>
      <c r="E339" s="28" t="str">
        <f>IF(AND(F339="NÃO",G339="NÃO"),'Base de dados STN'!E339&amp;" e não transmitiu ao SIOPE os dados do ano de 2025.",IF(AND(F339="NÃO",G339="SIM"),'Base de dados STN'!E339&amp;".",IF(AND(F339="SIM",G339="NÃO"),"Não transmitiu ao SIOPE os dados do ano de 2025.","")))</f>
        <v/>
      </c>
      <c r="F339" s="29" t="str">
        <f>'Compilação STN e FNDE'!E339</f>
        <v>SIM</v>
      </c>
      <c r="G339" s="29" t="str">
        <f>'Compilação STN e FNDE'!F339</f>
        <v>SIM</v>
      </c>
    </row>
    <row r="340" spans="1:7" x14ac:dyDescent="0.25">
      <c r="A340" s="28" t="s">
        <v>42</v>
      </c>
      <c r="B340" s="28" t="s">
        <v>7028</v>
      </c>
      <c r="C340" s="27">
        <v>1700251</v>
      </c>
      <c r="D340" s="28" t="str">
        <f t="shared" si="5"/>
        <v>Habilitado para o cálculo do VAAT.</v>
      </c>
      <c r="E340" s="28" t="str">
        <f>IF(AND(F340="NÃO",G340="NÃO"),'Base de dados STN'!E340&amp;" e não transmitiu ao SIOPE os dados do ano de 2025.",IF(AND(F340="NÃO",G340="SIM"),'Base de dados STN'!E340&amp;".",IF(AND(F340="SIM",G340="NÃO"),"Não transmitiu ao SIOPE os dados do ano de 2025.","")))</f>
        <v/>
      </c>
      <c r="F340" s="29" t="str">
        <f>'Compilação STN e FNDE'!E340</f>
        <v>SIM</v>
      </c>
      <c r="G340" s="29" t="str">
        <f>'Compilação STN e FNDE'!F340</f>
        <v>SIM</v>
      </c>
    </row>
    <row r="341" spans="1:7" x14ac:dyDescent="0.25">
      <c r="A341" s="28" t="s">
        <v>42</v>
      </c>
      <c r="B341" s="28" t="s">
        <v>7029</v>
      </c>
      <c r="C341" s="27">
        <v>1700301</v>
      </c>
      <c r="D341" s="28" t="str">
        <f t="shared" si="5"/>
        <v>Habilitado para o cálculo do VAAT.</v>
      </c>
      <c r="E341" s="28" t="str">
        <f>IF(AND(F341="NÃO",G341="NÃO"),'Base de dados STN'!E341&amp;" e não transmitiu ao SIOPE os dados do ano de 2025.",IF(AND(F341="NÃO",G341="SIM"),'Base de dados STN'!E341&amp;".",IF(AND(F341="SIM",G341="NÃO"),"Não transmitiu ao SIOPE os dados do ano de 2025.","")))</f>
        <v/>
      </c>
      <c r="F341" s="29" t="str">
        <f>'Compilação STN e FNDE'!E341</f>
        <v>SIM</v>
      </c>
      <c r="G341" s="29" t="str">
        <f>'Compilação STN e FNDE'!F341</f>
        <v>SIM</v>
      </c>
    </row>
    <row r="342" spans="1:7" x14ac:dyDescent="0.25">
      <c r="A342" s="28" t="s">
        <v>42</v>
      </c>
      <c r="B342" s="28" t="s">
        <v>7030</v>
      </c>
      <c r="C342" s="27">
        <v>1700350</v>
      </c>
      <c r="D342" s="28" t="str">
        <f t="shared" si="5"/>
        <v>Habilitado para o cálculo do VAAT.</v>
      </c>
      <c r="E342" s="28" t="str">
        <f>IF(AND(F342="NÃO",G342="NÃO"),'Base de dados STN'!E342&amp;" e não transmitiu ao SIOPE os dados do ano de 2025.",IF(AND(F342="NÃO",G342="SIM"),'Base de dados STN'!E342&amp;".",IF(AND(F342="SIM",G342="NÃO"),"Não transmitiu ao SIOPE os dados do ano de 2025.","")))</f>
        <v/>
      </c>
      <c r="F342" s="29" t="str">
        <f>'Compilação STN e FNDE'!E342</f>
        <v>SIM</v>
      </c>
      <c r="G342" s="29" t="str">
        <f>'Compilação STN e FNDE'!F342</f>
        <v>SIM</v>
      </c>
    </row>
    <row r="343" spans="1:7" x14ac:dyDescent="0.25">
      <c r="A343" s="28" t="s">
        <v>42</v>
      </c>
      <c r="B343" s="28" t="s">
        <v>1208</v>
      </c>
      <c r="C343" s="27">
        <v>1700400</v>
      </c>
      <c r="D343" s="28" t="str">
        <f t="shared" si="5"/>
        <v>Habilitado para o cálculo do VAAT.</v>
      </c>
      <c r="E343" s="28" t="str">
        <f>IF(AND(F343="NÃO",G343="NÃO"),'Base de dados STN'!E343&amp;" e não transmitiu ao SIOPE os dados do ano de 2025.",IF(AND(F343="NÃO",G343="SIM"),'Base de dados STN'!E343&amp;".",IF(AND(F343="SIM",G343="NÃO"),"Não transmitiu ao SIOPE os dados do ano de 2025.","")))</f>
        <v/>
      </c>
      <c r="F343" s="29" t="str">
        <f>'Compilação STN e FNDE'!E343</f>
        <v>SIM</v>
      </c>
      <c r="G343" s="29" t="str">
        <f>'Compilação STN e FNDE'!F343</f>
        <v>SIM</v>
      </c>
    </row>
    <row r="344" spans="1:7" x14ac:dyDescent="0.25">
      <c r="A344" s="28" t="s">
        <v>42</v>
      </c>
      <c r="B344" s="28" t="s">
        <v>7031</v>
      </c>
      <c r="C344" s="27">
        <v>1700707</v>
      </c>
      <c r="D344" s="28" t="str">
        <f t="shared" si="5"/>
        <v>Habilitado para o cálculo do VAAT.</v>
      </c>
      <c r="E344" s="28" t="str">
        <f>IF(AND(F344="NÃO",G344="NÃO"),'Base de dados STN'!E344&amp;" e não transmitiu ao SIOPE os dados do ano de 2025.",IF(AND(F344="NÃO",G344="SIM"),'Base de dados STN'!E344&amp;".",IF(AND(F344="SIM",G344="NÃO"),"Não transmitiu ao SIOPE os dados do ano de 2025.","")))</f>
        <v/>
      </c>
      <c r="F344" s="29" t="str">
        <f>'Compilação STN e FNDE'!E344</f>
        <v>SIM</v>
      </c>
      <c r="G344" s="29" t="str">
        <f>'Compilação STN e FNDE'!F344</f>
        <v>SIM</v>
      </c>
    </row>
    <row r="345" spans="1:7" x14ac:dyDescent="0.25">
      <c r="A345" s="28" t="s">
        <v>42</v>
      </c>
      <c r="B345" s="28" t="s">
        <v>7032</v>
      </c>
      <c r="C345" s="27">
        <v>1701002</v>
      </c>
      <c r="D345" s="28" t="str">
        <f t="shared" si="5"/>
        <v>Habilitado para o cálculo do VAAT.</v>
      </c>
      <c r="E345" s="28" t="str">
        <f>IF(AND(F345="NÃO",G345="NÃO"),'Base de dados STN'!E345&amp;" e não transmitiu ao SIOPE os dados do ano de 2025.",IF(AND(F345="NÃO",G345="SIM"),'Base de dados STN'!E345&amp;".",IF(AND(F345="SIM",G345="NÃO"),"Não transmitiu ao SIOPE os dados do ano de 2025.","")))</f>
        <v/>
      </c>
      <c r="F345" s="29" t="str">
        <f>'Compilação STN e FNDE'!E345</f>
        <v>SIM</v>
      </c>
      <c r="G345" s="29" t="str">
        <f>'Compilação STN e FNDE'!F345</f>
        <v>SIM</v>
      </c>
    </row>
    <row r="346" spans="1:7" x14ac:dyDescent="0.25">
      <c r="A346" s="28" t="s">
        <v>42</v>
      </c>
      <c r="B346" s="28" t="s">
        <v>7033</v>
      </c>
      <c r="C346" s="27">
        <v>1701051</v>
      </c>
      <c r="D346" s="28" t="str">
        <f t="shared" si="5"/>
        <v>Habilitado para o cálculo do VAAT.</v>
      </c>
      <c r="E346" s="28" t="str">
        <f>IF(AND(F346="NÃO",G346="NÃO"),'Base de dados STN'!E346&amp;" e não transmitiu ao SIOPE os dados do ano de 2025.",IF(AND(F346="NÃO",G346="SIM"),'Base de dados STN'!E346&amp;".",IF(AND(F346="SIM",G346="NÃO"),"Não transmitiu ao SIOPE os dados do ano de 2025.","")))</f>
        <v/>
      </c>
      <c r="F346" s="29" t="str">
        <f>'Compilação STN e FNDE'!E346</f>
        <v>SIM</v>
      </c>
      <c r="G346" s="29" t="str">
        <f>'Compilação STN e FNDE'!F346</f>
        <v>SIM</v>
      </c>
    </row>
    <row r="347" spans="1:7" x14ac:dyDescent="0.25">
      <c r="A347" s="28" t="s">
        <v>42</v>
      </c>
      <c r="B347" s="28" t="s">
        <v>473</v>
      </c>
      <c r="C347" s="27">
        <v>1701101</v>
      </c>
      <c r="D347" s="28" t="str">
        <f t="shared" si="5"/>
        <v>Habilitado para o cálculo do VAAT.</v>
      </c>
      <c r="E347" s="28" t="str">
        <f>IF(AND(F347="NÃO",G347="NÃO"),'Base de dados STN'!E347&amp;" e não transmitiu ao SIOPE os dados do ano de 2025.",IF(AND(F347="NÃO",G347="SIM"),'Base de dados STN'!E347&amp;".",IF(AND(F347="SIM",G347="NÃO"),"Não transmitiu ao SIOPE os dados do ano de 2025.","")))</f>
        <v/>
      </c>
      <c r="F347" s="29" t="str">
        <f>'Compilação STN e FNDE'!E347</f>
        <v>SIM</v>
      </c>
      <c r="G347" s="29" t="str">
        <f>'Compilação STN e FNDE'!F347</f>
        <v>SIM</v>
      </c>
    </row>
    <row r="348" spans="1:7" x14ac:dyDescent="0.25">
      <c r="A348" s="28" t="s">
        <v>42</v>
      </c>
      <c r="B348" s="28" t="s">
        <v>163</v>
      </c>
      <c r="C348" s="27">
        <v>1701309</v>
      </c>
      <c r="D348" s="28" t="str">
        <f t="shared" si="5"/>
        <v>Habilitado para o cálculo do VAAT.</v>
      </c>
      <c r="E348" s="28" t="str">
        <f>IF(AND(F348="NÃO",G348="NÃO"),'Base de dados STN'!E348&amp;" e não transmitiu ao SIOPE os dados do ano de 2025.",IF(AND(F348="NÃO",G348="SIM"),'Base de dados STN'!E348&amp;".",IF(AND(F348="SIM",G348="NÃO"),"Não transmitiu ao SIOPE os dados do ano de 2025.","")))</f>
        <v/>
      </c>
      <c r="F348" s="29" t="str">
        <f>'Compilação STN e FNDE'!E348</f>
        <v>SIM</v>
      </c>
      <c r="G348" s="29" t="str">
        <f>'Compilação STN e FNDE'!F348</f>
        <v>SIM</v>
      </c>
    </row>
    <row r="349" spans="1:7" x14ac:dyDescent="0.25">
      <c r="A349" s="28" t="s">
        <v>42</v>
      </c>
      <c r="B349" s="28" t="s">
        <v>1032</v>
      </c>
      <c r="C349" s="27">
        <v>1701903</v>
      </c>
      <c r="D349" s="28" t="str">
        <f t="shared" si="5"/>
        <v>Inobservância do art. 38 da Lei nº 14.113/20.</v>
      </c>
      <c r="E349" s="28" t="str">
        <f>IF(AND(F349="NÃO",G349="NÃO"),'Base de dados STN'!E349&amp;" e não transmitiu ao SIOPE os dados do ano de 2025.",IF(AND(F349="NÃO",G349="SIM"),'Base de dados STN'!E349&amp;".",IF(AND(F349="SIM",G349="NÃO"),"Não transmitiu ao SIOPE os dados do ano de 2025.","")))</f>
        <v>Não transmitiu ao SIOPE os dados do ano de 2025.</v>
      </c>
      <c r="F349" s="29" t="str">
        <f>'Compilação STN e FNDE'!E349</f>
        <v>SIM</v>
      </c>
      <c r="G349" s="29" t="str">
        <f>'Compilação STN e FNDE'!F349</f>
        <v>NÃO</v>
      </c>
    </row>
    <row r="350" spans="1:7" x14ac:dyDescent="0.25">
      <c r="A350" s="28" t="s">
        <v>42</v>
      </c>
      <c r="B350" s="28" t="s">
        <v>186</v>
      </c>
      <c r="C350" s="27">
        <v>1702000</v>
      </c>
      <c r="D350" s="28" t="str">
        <f t="shared" si="5"/>
        <v>Habilitado para o cálculo do VAAT.</v>
      </c>
      <c r="E350" s="28" t="str">
        <f>IF(AND(F350="NÃO",G350="NÃO"),'Base de dados STN'!E350&amp;" e não transmitiu ao SIOPE os dados do ano de 2025.",IF(AND(F350="NÃO",G350="SIM"),'Base de dados STN'!E350&amp;".",IF(AND(F350="SIM",G350="NÃO"),"Não transmitiu ao SIOPE os dados do ano de 2025.","")))</f>
        <v/>
      </c>
      <c r="F350" s="29" t="str">
        <f>'Compilação STN e FNDE'!E350</f>
        <v>SIM</v>
      </c>
      <c r="G350" s="29" t="str">
        <f>'Compilação STN e FNDE'!F350</f>
        <v>SIM</v>
      </c>
    </row>
    <row r="351" spans="1:7" x14ac:dyDescent="0.25">
      <c r="A351" s="28" t="s">
        <v>42</v>
      </c>
      <c r="B351" s="28" t="s">
        <v>7034</v>
      </c>
      <c r="C351" s="27">
        <v>1702109</v>
      </c>
      <c r="D351" s="28" t="str">
        <f t="shared" si="5"/>
        <v>Habilitado para o cálculo do VAAT.</v>
      </c>
      <c r="E351" s="28" t="str">
        <f>IF(AND(F351="NÃO",G351="NÃO"),'Base de dados STN'!E351&amp;" e não transmitiu ao SIOPE os dados do ano de 2025.",IF(AND(F351="NÃO",G351="SIM"),'Base de dados STN'!E351&amp;".",IF(AND(F351="SIM",G351="NÃO"),"Não transmitiu ao SIOPE os dados do ano de 2025.","")))</f>
        <v/>
      </c>
      <c r="F351" s="29" t="str">
        <f>'Compilação STN e FNDE'!E351</f>
        <v>SIM</v>
      </c>
      <c r="G351" s="29" t="str">
        <f>'Compilação STN e FNDE'!F351</f>
        <v>SIM</v>
      </c>
    </row>
    <row r="352" spans="1:7" x14ac:dyDescent="0.25">
      <c r="A352" s="28" t="s">
        <v>42</v>
      </c>
      <c r="B352" s="28" t="s">
        <v>262</v>
      </c>
      <c r="C352" s="27">
        <v>1702158</v>
      </c>
      <c r="D352" s="28" t="str">
        <f t="shared" si="5"/>
        <v>Habilitado para o cálculo do VAAT.</v>
      </c>
      <c r="E352" s="28" t="str">
        <f>IF(AND(F352="NÃO",G352="NÃO"),'Base de dados STN'!E352&amp;" e não transmitiu ao SIOPE os dados do ano de 2025.",IF(AND(F352="NÃO",G352="SIM"),'Base de dados STN'!E352&amp;".",IF(AND(F352="SIM",G352="NÃO"),"Não transmitiu ao SIOPE os dados do ano de 2025.","")))</f>
        <v/>
      </c>
      <c r="F352" s="29" t="str">
        <f>'Compilação STN e FNDE'!E352</f>
        <v>SIM</v>
      </c>
      <c r="G352" s="29" t="str">
        <f>'Compilação STN e FNDE'!F352</f>
        <v>SIM</v>
      </c>
    </row>
    <row r="353" spans="1:7" x14ac:dyDescent="0.25">
      <c r="A353" s="28" t="s">
        <v>42</v>
      </c>
      <c r="B353" s="28" t="s">
        <v>7035</v>
      </c>
      <c r="C353" s="27">
        <v>1702208</v>
      </c>
      <c r="D353" s="28" t="str">
        <f t="shared" si="5"/>
        <v>Habilitado para o cálculo do VAAT.</v>
      </c>
      <c r="E353" s="28" t="str">
        <f>IF(AND(F353="NÃO",G353="NÃO"),'Base de dados STN'!E353&amp;" e não transmitiu ao SIOPE os dados do ano de 2025.",IF(AND(F353="NÃO",G353="SIM"),'Base de dados STN'!E353&amp;".",IF(AND(F353="SIM",G353="NÃO"),"Não transmitiu ao SIOPE os dados do ano de 2025.","")))</f>
        <v/>
      </c>
      <c r="F353" s="29" t="str">
        <f>'Compilação STN e FNDE'!E353</f>
        <v>SIM</v>
      </c>
      <c r="G353" s="29" t="str">
        <f>'Compilação STN e FNDE'!F353</f>
        <v>SIM</v>
      </c>
    </row>
    <row r="354" spans="1:7" x14ac:dyDescent="0.25">
      <c r="A354" s="28" t="s">
        <v>42</v>
      </c>
      <c r="B354" s="28" t="s">
        <v>417</v>
      </c>
      <c r="C354" s="27">
        <v>1702307</v>
      </c>
      <c r="D354" s="28" t="str">
        <f t="shared" si="5"/>
        <v>Habilitado para o cálculo do VAAT.</v>
      </c>
      <c r="E354" s="28" t="str">
        <f>IF(AND(F354="NÃO",G354="NÃO"),'Base de dados STN'!E354&amp;" e não transmitiu ao SIOPE os dados do ano de 2025.",IF(AND(F354="NÃO",G354="SIM"),'Base de dados STN'!E354&amp;".",IF(AND(F354="SIM",G354="NÃO"),"Não transmitiu ao SIOPE os dados do ano de 2025.","")))</f>
        <v/>
      </c>
      <c r="F354" s="29" t="str">
        <f>'Compilação STN e FNDE'!E354</f>
        <v>SIM</v>
      </c>
      <c r="G354" s="29" t="str">
        <f>'Compilação STN e FNDE'!F354</f>
        <v>SIM</v>
      </c>
    </row>
    <row r="355" spans="1:7" x14ac:dyDescent="0.25">
      <c r="A355" s="28" t="s">
        <v>42</v>
      </c>
      <c r="B355" s="28" t="s">
        <v>7036</v>
      </c>
      <c r="C355" s="27">
        <v>1702406</v>
      </c>
      <c r="D355" s="28" t="str">
        <f t="shared" si="5"/>
        <v>Habilitado para o cálculo do VAAT.</v>
      </c>
      <c r="E355" s="28" t="str">
        <f>IF(AND(F355="NÃO",G355="NÃO"),'Base de dados STN'!E355&amp;" e não transmitiu ao SIOPE os dados do ano de 2025.",IF(AND(F355="NÃO",G355="SIM"),'Base de dados STN'!E355&amp;".",IF(AND(F355="SIM",G355="NÃO"),"Não transmitiu ao SIOPE os dados do ano de 2025.","")))</f>
        <v/>
      </c>
      <c r="F355" s="29" t="str">
        <f>'Compilação STN e FNDE'!E355</f>
        <v>SIM</v>
      </c>
      <c r="G355" s="29" t="str">
        <f>'Compilação STN e FNDE'!F355</f>
        <v>SIM</v>
      </c>
    </row>
    <row r="356" spans="1:7" x14ac:dyDescent="0.25">
      <c r="A356" s="28" t="s">
        <v>42</v>
      </c>
      <c r="B356" s="28" t="s">
        <v>7037</v>
      </c>
      <c r="C356" s="27">
        <v>1702554</v>
      </c>
      <c r="D356" s="28" t="str">
        <f t="shared" si="5"/>
        <v>Habilitado para o cálculo do VAAT.</v>
      </c>
      <c r="E356" s="28" t="str">
        <f>IF(AND(F356="NÃO",G356="NÃO"),'Base de dados STN'!E356&amp;" e não transmitiu ao SIOPE os dados do ano de 2025.",IF(AND(F356="NÃO",G356="SIM"),'Base de dados STN'!E356&amp;".",IF(AND(F356="SIM",G356="NÃO"),"Não transmitiu ao SIOPE os dados do ano de 2025.","")))</f>
        <v/>
      </c>
      <c r="F356" s="29" t="str">
        <f>'Compilação STN e FNDE'!E356</f>
        <v>SIM</v>
      </c>
      <c r="G356" s="29" t="str">
        <f>'Compilação STN e FNDE'!F356</f>
        <v>SIM</v>
      </c>
    </row>
    <row r="357" spans="1:7" x14ac:dyDescent="0.25">
      <c r="A357" s="28" t="s">
        <v>42</v>
      </c>
      <c r="B357" s="28" t="s">
        <v>879</v>
      </c>
      <c r="C357" s="27">
        <v>1702703</v>
      </c>
      <c r="D357" s="28" t="str">
        <f t="shared" si="5"/>
        <v>Habilitado para o cálculo do VAAT.</v>
      </c>
      <c r="E357" s="28" t="str">
        <f>IF(AND(F357="NÃO",G357="NÃO"),'Base de dados STN'!E357&amp;" e não transmitiu ao SIOPE os dados do ano de 2025.",IF(AND(F357="NÃO",G357="SIM"),'Base de dados STN'!E357&amp;".",IF(AND(F357="SIM",G357="NÃO"),"Não transmitiu ao SIOPE os dados do ano de 2025.","")))</f>
        <v/>
      </c>
      <c r="F357" s="29" t="str">
        <f>'Compilação STN e FNDE'!E357</f>
        <v>SIM</v>
      </c>
      <c r="G357" s="29" t="str">
        <f>'Compilação STN e FNDE'!F357</f>
        <v>SIM</v>
      </c>
    </row>
    <row r="358" spans="1:7" x14ac:dyDescent="0.25">
      <c r="A358" s="28" t="s">
        <v>42</v>
      </c>
      <c r="B358" s="28" t="s">
        <v>7038</v>
      </c>
      <c r="C358" s="27">
        <v>1702901</v>
      </c>
      <c r="D358" s="28" t="str">
        <f t="shared" si="5"/>
        <v>Habilitado para o cálculo do VAAT.</v>
      </c>
      <c r="E358" s="28" t="str">
        <f>IF(AND(F358="NÃO",G358="NÃO"),'Base de dados STN'!E358&amp;" e não transmitiu ao SIOPE os dados do ano de 2025.",IF(AND(F358="NÃO",G358="SIM"),'Base de dados STN'!E358&amp;".",IF(AND(F358="SIM",G358="NÃO"),"Não transmitiu ao SIOPE os dados do ano de 2025.","")))</f>
        <v/>
      </c>
      <c r="F358" s="29" t="str">
        <f>'Compilação STN e FNDE'!E358</f>
        <v>SIM</v>
      </c>
      <c r="G358" s="29" t="str">
        <f>'Compilação STN e FNDE'!F358</f>
        <v>SIM</v>
      </c>
    </row>
    <row r="359" spans="1:7" x14ac:dyDescent="0.25">
      <c r="A359" s="28" t="s">
        <v>42</v>
      </c>
      <c r="B359" s="28" t="s">
        <v>1506</v>
      </c>
      <c r="C359" s="27">
        <v>1703008</v>
      </c>
      <c r="D359" s="28" t="str">
        <f t="shared" si="5"/>
        <v>Habilitado para o cálculo do VAAT.</v>
      </c>
      <c r="E359" s="28" t="str">
        <f>IF(AND(F359="NÃO",G359="NÃO"),'Base de dados STN'!E359&amp;" e não transmitiu ao SIOPE os dados do ano de 2025.",IF(AND(F359="NÃO",G359="SIM"),'Base de dados STN'!E359&amp;".",IF(AND(F359="SIM",G359="NÃO"),"Não transmitiu ao SIOPE os dados do ano de 2025.","")))</f>
        <v/>
      </c>
      <c r="F359" s="29" t="str">
        <f>'Compilação STN e FNDE'!E359</f>
        <v>SIM</v>
      </c>
      <c r="G359" s="29" t="str">
        <f>'Compilação STN e FNDE'!F359</f>
        <v>SIM</v>
      </c>
    </row>
    <row r="360" spans="1:7" x14ac:dyDescent="0.25">
      <c r="A360" s="28" t="s">
        <v>42</v>
      </c>
      <c r="B360" s="28" t="s">
        <v>7039</v>
      </c>
      <c r="C360" s="27">
        <v>1703057</v>
      </c>
      <c r="D360" s="28" t="str">
        <f t="shared" si="5"/>
        <v>Habilitado para o cálculo do VAAT.</v>
      </c>
      <c r="E360" s="28" t="str">
        <f>IF(AND(F360="NÃO",G360="NÃO"),'Base de dados STN'!E360&amp;" e não transmitiu ao SIOPE os dados do ano de 2025.",IF(AND(F360="NÃO",G360="SIM"),'Base de dados STN'!E360&amp;".",IF(AND(F360="SIM",G360="NÃO"),"Não transmitiu ao SIOPE os dados do ano de 2025.","")))</f>
        <v/>
      </c>
      <c r="F360" s="29" t="str">
        <f>'Compilação STN e FNDE'!E360</f>
        <v>SIM</v>
      </c>
      <c r="G360" s="29" t="str">
        <f>'Compilação STN e FNDE'!F360</f>
        <v>SIM</v>
      </c>
    </row>
    <row r="361" spans="1:7" x14ac:dyDescent="0.25">
      <c r="A361" s="28" t="s">
        <v>42</v>
      </c>
      <c r="B361" s="28" t="s">
        <v>7040</v>
      </c>
      <c r="C361" s="27">
        <v>1703073</v>
      </c>
      <c r="D361" s="28" t="str">
        <f t="shared" si="5"/>
        <v>Habilitado para o cálculo do VAAT.</v>
      </c>
      <c r="E361" s="28" t="str">
        <f>IF(AND(F361="NÃO",G361="NÃO"),'Base de dados STN'!E361&amp;" e não transmitiu ao SIOPE os dados do ano de 2025.",IF(AND(F361="NÃO",G361="SIM"),'Base de dados STN'!E361&amp;".",IF(AND(F361="SIM",G361="NÃO"),"Não transmitiu ao SIOPE os dados do ano de 2025.","")))</f>
        <v/>
      </c>
      <c r="F361" s="29" t="str">
        <f>'Compilação STN e FNDE'!E361</f>
        <v>SIM</v>
      </c>
      <c r="G361" s="29" t="str">
        <f>'Compilação STN e FNDE'!F361</f>
        <v>SIM</v>
      </c>
    </row>
    <row r="362" spans="1:7" x14ac:dyDescent="0.25">
      <c r="A362" s="28" t="s">
        <v>42</v>
      </c>
      <c r="B362" s="28" t="s">
        <v>7041</v>
      </c>
      <c r="C362" s="27">
        <v>1703107</v>
      </c>
      <c r="D362" s="28" t="str">
        <f t="shared" si="5"/>
        <v>Habilitado para o cálculo do VAAT.</v>
      </c>
      <c r="E362" s="28" t="str">
        <f>IF(AND(F362="NÃO",G362="NÃO"),'Base de dados STN'!E362&amp;" e não transmitiu ao SIOPE os dados do ano de 2025.",IF(AND(F362="NÃO",G362="SIM"),'Base de dados STN'!E362&amp;".",IF(AND(F362="SIM",G362="NÃO"),"Não transmitiu ao SIOPE os dados do ano de 2025.","")))</f>
        <v/>
      </c>
      <c r="F362" s="29" t="str">
        <f>'Compilação STN e FNDE'!E362</f>
        <v>SIM</v>
      </c>
      <c r="G362" s="29" t="str">
        <f>'Compilação STN e FNDE'!F362</f>
        <v>SIM</v>
      </c>
    </row>
    <row r="363" spans="1:7" x14ac:dyDescent="0.25">
      <c r="A363" s="28" t="s">
        <v>42</v>
      </c>
      <c r="B363" s="28" t="s">
        <v>7042</v>
      </c>
      <c r="C363" s="27">
        <v>1703206</v>
      </c>
      <c r="D363" s="28" t="str">
        <f t="shared" si="5"/>
        <v>Habilitado para o cálculo do VAAT.</v>
      </c>
      <c r="E363" s="28" t="str">
        <f>IF(AND(F363="NÃO",G363="NÃO"),'Base de dados STN'!E363&amp;" e não transmitiu ao SIOPE os dados do ano de 2025.",IF(AND(F363="NÃO",G363="SIM"),'Base de dados STN'!E363&amp;".",IF(AND(F363="SIM",G363="NÃO"),"Não transmitiu ao SIOPE os dados do ano de 2025.","")))</f>
        <v/>
      </c>
      <c r="F363" s="29" t="str">
        <f>'Compilação STN e FNDE'!E363</f>
        <v>SIM</v>
      </c>
      <c r="G363" s="29" t="str">
        <f>'Compilação STN e FNDE'!F363</f>
        <v>SIM</v>
      </c>
    </row>
    <row r="364" spans="1:7" x14ac:dyDescent="0.25">
      <c r="A364" s="28" t="s">
        <v>42</v>
      </c>
      <c r="B364" s="28" t="s">
        <v>1199</v>
      </c>
      <c r="C364" s="27">
        <v>1703305</v>
      </c>
      <c r="D364" s="28" t="str">
        <f t="shared" si="5"/>
        <v>Habilitado para o cálculo do VAAT.</v>
      </c>
      <c r="E364" s="28" t="str">
        <f>IF(AND(F364="NÃO",G364="NÃO"),'Base de dados STN'!E364&amp;" e não transmitiu ao SIOPE os dados do ano de 2025.",IF(AND(F364="NÃO",G364="SIM"),'Base de dados STN'!E364&amp;".",IF(AND(F364="SIM",G364="NÃO"),"Não transmitiu ao SIOPE os dados do ano de 2025.","")))</f>
        <v/>
      </c>
      <c r="F364" s="29" t="str">
        <f>'Compilação STN e FNDE'!E364</f>
        <v>SIM</v>
      </c>
      <c r="G364" s="29" t="str">
        <f>'Compilação STN e FNDE'!F364</f>
        <v>SIM</v>
      </c>
    </row>
    <row r="365" spans="1:7" x14ac:dyDescent="0.25">
      <c r="A365" s="28" t="s">
        <v>42</v>
      </c>
      <c r="B365" s="28" t="s">
        <v>7043</v>
      </c>
      <c r="C365" s="27">
        <v>1703602</v>
      </c>
      <c r="D365" s="28" t="str">
        <f t="shared" si="5"/>
        <v>Habilitado para o cálculo do VAAT.</v>
      </c>
      <c r="E365" s="28" t="str">
        <f>IF(AND(F365="NÃO",G365="NÃO"),'Base de dados STN'!E365&amp;" e não transmitiu ao SIOPE os dados do ano de 2025.",IF(AND(F365="NÃO",G365="SIM"),'Base de dados STN'!E365&amp;".",IF(AND(F365="SIM",G365="NÃO"),"Não transmitiu ao SIOPE os dados do ano de 2025.","")))</f>
        <v/>
      </c>
      <c r="F365" s="29" t="str">
        <f>'Compilação STN e FNDE'!E365</f>
        <v>SIM</v>
      </c>
      <c r="G365" s="29" t="str">
        <f>'Compilação STN e FNDE'!F365</f>
        <v>SIM</v>
      </c>
    </row>
    <row r="366" spans="1:7" x14ac:dyDescent="0.25">
      <c r="A366" s="28" t="s">
        <v>42</v>
      </c>
      <c r="B366" s="28" t="s">
        <v>1508</v>
      </c>
      <c r="C366" s="27">
        <v>1703701</v>
      </c>
      <c r="D366" s="28" t="str">
        <f t="shared" si="5"/>
        <v>Habilitado para o cálculo do VAAT.</v>
      </c>
      <c r="E366" s="28" t="str">
        <f>IF(AND(F366="NÃO",G366="NÃO"),'Base de dados STN'!E366&amp;" e não transmitiu ao SIOPE os dados do ano de 2025.",IF(AND(F366="NÃO",G366="SIM"),'Base de dados STN'!E366&amp;".",IF(AND(F366="SIM",G366="NÃO"),"Não transmitiu ao SIOPE os dados do ano de 2025.","")))</f>
        <v/>
      </c>
      <c r="F366" s="29" t="str">
        <f>'Compilação STN e FNDE'!E366</f>
        <v>SIM</v>
      </c>
      <c r="G366" s="29" t="str">
        <f>'Compilação STN e FNDE'!F366</f>
        <v>SIM</v>
      </c>
    </row>
    <row r="367" spans="1:7" x14ac:dyDescent="0.25">
      <c r="A367" s="28" t="s">
        <v>42</v>
      </c>
      <c r="B367" s="28" t="s">
        <v>7044</v>
      </c>
      <c r="C367" s="27">
        <v>1703800</v>
      </c>
      <c r="D367" s="28" t="str">
        <f t="shared" si="5"/>
        <v>Habilitado para o cálculo do VAAT.</v>
      </c>
      <c r="E367" s="28" t="str">
        <f>IF(AND(F367="NÃO",G367="NÃO"),'Base de dados STN'!E367&amp;" e não transmitiu ao SIOPE os dados do ano de 2025.",IF(AND(F367="NÃO",G367="SIM"),'Base de dados STN'!E367&amp;".",IF(AND(F367="SIM",G367="NÃO"),"Não transmitiu ao SIOPE os dados do ano de 2025.","")))</f>
        <v/>
      </c>
      <c r="F367" s="29" t="str">
        <f>'Compilação STN e FNDE'!E367</f>
        <v>SIM</v>
      </c>
      <c r="G367" s="29" t="str">
        <f>'Compilação STN e FNDE'!F367</f>
        <v>SIM</v>
      </c>
    </row>
    <row r="368" spans="1:7" x14ac:dyDescent="0.25">
      <c r="A368" s="28" t="s">
        <v>42</v>
      </c>
      <c r="B368" s="28" t="s">
        <v>7045</v>
      </c>
      <c r="C368" s="27">
        <v>1703826</v>
      </c>
      <c r="D368" s="28" t="str">
        <f t="shared" si="5"/>
        <v>Habilitado para o cálculo do VAAT.</v>
      </c>
      <c r="E368" s="28" t="str">
        <f>IF(AND(F368="NÃO",G368="NÃO"),'Base de dados STN'!E368&amp;" e não transmitiu ao SIOPE os dados do ano de 2025.",IF(AND(F368="NÃO",G368="SIM"),'Base de dados STN'!E368&amp;".",IF(AND(F368="SIM",G368="NÃO"),"Não transmitiu ao SIOPE os dados do ano de 2025.","")))</f>
        <v/>
      </c>
      <c r="F368" s="29" t="str">
        <f>'Compilação STN e FNDE'!E368</f>
        <v>SIM</v>
      </c>
      <c r="G368" s="29" t="str">
        <f>'Compilação STN e FNDE'!F368</f>
        <v>SIM</v>
      </c>
    </row>
    <row r="369" spans="1:7" x14ac:dyDescent="0.25">
      <c r="A369" s="28" t="s">
        <v>42</v>
      </c>
      <c r="B369" s="28" t="s">
        <v>1209</v>
      </c>
      <c r="C369" s="27">
        <v>1703842</v>
      </c>
      <c r="D369" s="28" t="str">
        <f t="shared" si="5"/>
        <v>Habilitado para o cálculo do VAAT.</v>
      </c>
      <c r="E369" s="28" t="str">
        <f>IF(AND(F369="NÃO",G369="NÃO"),'Base de dados STN'!E369&amp;" e não transmitiu ao SIOPE os dados do ano de 2025.",IF(AND(F369="NÃO",G369="SIM"),'Base de dados STN'!E369&amp;".",IF(AND(F369="SIM",G369="NÃO"),"Não transmitiu ao SIOPE os dados do ano de 2025.","")))</f>
        <v/>
      </c>
      <c r="F369" s="29" t="str">
        <f>'Compilação STN e FNDE'!E369</f>
        <v>SIM</v>
      </c>
      <c r="G369" s="29" t="str">
        <f>'Compilação STN e FNDE'!F369</f>
        <v>SIM</v>
      </c>
    </row>
    <row r="370" spans="1:7" x14ac:dyDescent="0.25">
      <c r="A370" s="28" t="s">
        <v>42</v>
      </c>
      <c r="B370" s="28" t="s">
        <v>864</v>
      </c>
      <c r="C370" s="27">
        <v>1703867</v>
      </c>
      <c r="D370" s="28" t="str">
        <f t="shared" si="5"/>
        <v>Habilitado para o cálculo do VAAT.</v>
      </c>
      <c r="E370" s="28" t="str">
        <f>IF(AND(F370="NÃO",G370="NÃO"),'Base de dados STN'!E370&amp;" e não transmitiu ao SIOPE os dados do ano de 2025.",IF(AND(F370="NÃO",G370="SIM"),'Base de dados STN'!E370&amp;".",IF(AND(F370="SIM",G370="NÃO"),"Não transmitiu ao SIOPE os dados do ano de 2025.","")))</f>
        <v/>
      </c>
      <c r="F370" s="29" t="str">
        <f>'Compilação STN e FNDE'!E370</f>
        <v>SIM</v>
      </c>
      <c r="G370" s="29" t="str">
        <f>'Compilação STN e FNDE'!F370</f>
        <v>SIM</v>
      </c>
    </row>
    <row r="371" spans="1:7" x14ac:dyDescent="0.25">
      <c r="A371" s="28" t="s">
        <v>42</v>
      </c>
      <c r="B371" s="28" t="s">
        <v>7046</v>
      </c>
      <c r="C371" s="27">
        <v>1703883</v>
      </c>
      <c r="D371" s="28" t="str">
        <f t="shared" si="5"/>
        <v>Habilitado para o cálculo do VAAT.</v>
      </c>
      <c r="E371" s="28" t="str">
        <f>IF(AND(F371="NÃO",G371="NÃO"),'Base de dados STN'!E371&amp;" e não transmitiu ao SIOPE os dados do ano de 2025.",IF(AND(F371="NÃO",G371="SIM"),'Base de dados STN'!E371&amp;".",IF(AND(F371="SIM",G371="NÃO"),"Não transmitiu ao SIOPE os dados do ano de 2025.","")))</f>
        <v/>
      </c>
      <c r="F371" s="29" t="str">
        <f>'Compilação STN e FNDE'!E371</f>
        <v>SIM</v>
      </c>
      <c r="G371" s="29" t="str">
        <f>'Compilação STN e FNDE'!F371</f>
        <v>SIM</v>
      </c>
    </row>
    <row r="372" spans="1:7" x14ac:dyDescent="0.25">
      <c r="A372" s="28" t="s">
        <v>42</v>
      </c>
      <c r="B372" s="28" t="s">
        <v>7047</v>
      </c>
      <c r="C372" s="27">
        <v>1703891</v>
      </c>
      <c r="D372" s="28" t="str">
        <f t="shared" si="5"/>
        <v>Habilitado para o cálculo do VAAT.</v>
      </c>
      <c r="E372" s="28" t="str">
        <f>IF(AND(F372="NÃO",G372="NÃO"),'Base de dados STN'!E372&amp;" e não transmitiu ao SIOPE os dados do ano de 2025.",IF(AND(F372="NÃO",G372="SIM"),'Base de dados STN'!E372&amp;".",IF(AND(F372="SIM",G372="NÃO"),"Não transmitiu ao SIOPE os dados do ano de 2025.","")))</f>
        <v/>
      </c>
      <c r="F372" s="29" t="str">
        <f>'Compilação STN e FNDE'!E372</f>
        <v>SIM</v>
      </c>
      <c r="G372" s="29" t="str">
        <f>'Compilação STN e FNDE'!F372</f>
        <v>SIM</v>
      </c>
    </row>
    <row r="373" spans="1:7" x14ac:dyDescent="0.25">
      <c r="A373" s="28" t="s">
        <v>42</v>
      </c>
      <c r="B373" s="28" t="s">
        <v>873</v>
      </c>
      <c r="C373" s="27">
        <v>1703909</v>
      </c>
      <c r="D373" s="28" t="str">
        <f t="shared" si="5"/>
        <v>Habilitado para o cálculo do VAAT.</v>
      </c>
      <c r="E373" s="28" t="str">
        <f>IF(AND(F373="NÃO",G373="NÃO"),'Base de dados STN'!E373&amp;" e não transmitiu ao SIOPE os dados do ano de 2025.",IF(AND(F373="NÃO",G373="SIM"),'Base de dados STN'!E373&amp;".",IF(AND(F373="SIM",G373="NÃO"),"Não transmitiu ao SIOPE os dados do ano de 2025.","")))</f>
        <v/>
      </c>
      <c r="F373" s="29" t="str">
        <f>'Compilação STN e FNDE'!E373</f>
        <v>SIM</v>
      </c>
      <c r="G373" s="29" t="str">
        <f>'Compilação STN e FNDE'!F373</f>
        <v>SIM</v>
      </c>
    </row>
    <row r="374" spans="1:7" x14ac:dyDescent="0.25">
      <c r="A374" s="28" t="s">
        <v>42</v>
      </c>
      <c r="B374" s="28" t="s">
        <v>553</v>
      </c>
      <c r="C374" s="27">
        <v>1704105</v>
      </c>
      <c r="D374" s="28" t="str">
        <f t="shared" si="5"/>
        <v>Habilitado para o cálculo do VAAT.</v>
      </c>
      <c r="E374" s="28" t="str">
        <f>IF(AND(F374="NÃO",G374="NÃO"),'Base de dados STN'!E374&amp;" e não transmitiu ao SIOPE os dados do ano de 2025.",IF(AND(F374="NÃO",G374="SIM"),'Base de dados STN'!E374&amp;".",IF(AND(F374="SIM",G374="NÃO"),"Não transmitiu ao SIOPE os dados do ano de 2025.","")))</f>
        <v/>
      </c>
      <c r="F374" s="29" t="str">
        <f>'Compilação STN e FNDE'!E374</f>
        <v>SIM</v>
      </c>
      <c r="G374" s="29" t="str">
        <f>'Compilação STN e FNDE'!F374</f>
        <v>SIM</v>
      </c>
    </row>
    <row r="375" spans="1:7" x14ac:dyDescent="0.25">
      <c r="A375" s="28" t="s">
        <v>42</v>
      </c>
      <c r="B375" s="28" t="s">
        <v>7048</v>
      </c>
      <c r="C375" s="27">
        <v>1704600</v>
      </c>
      <c r="D375" s="28" t="str">
        <f t="shared" si="5"/>
        <v>Habilitado para o cálculo do VAAT.</v>
      </c>
      <c r="E375" s="28" t="str">
        <f>IF(AND(F375="NÃO",G375="NÃO"),'Base de dados STN'!E375&amp;" e não transmitiu ao SIOPE os dados do ano de 2025.",IF(AND(F375="NÃO",G375="SIM"),'Base de dados STN'!E375&amp;".",IF(AND(F375="SIM",G375="NÃO"),"Não transmitiu ao SIOPE os dados do ano de 2025.","")))</f>
        <v/>
      </c>
      <c r="F375" s="29" t="str">
        <f>'Compilação STN e FNDE'!E375</f>
        <v>SIM</v>
      </c>
      <c r="G375" s="29" t="str">
        <f>'Compilação STN e FNDE'!F375</f>
        <v>SIM</v>
      </c>
    </row>
    <row r="376" spans="1:7" x14ac:dyDescent="0.25">
      <c r="A376" s="28" t="s">
        <v>42</v>
      </c>
      <c r="B376" s="28" t="s">
        <v>432</v>
      </c>
      <c r="C376" s="27">
        <v>1705102</v>
      </c>
      <c r="D376" s="28" t="str">
        <f t="shared" si="5"/>
        <v>Habilitado para o cálculo do VAAT.</v>
      </c>
      <c r="E376" s="28" t="str">
        <f>IF(AND(F376="NÃO",G376="NÃO"),'Base de dados STN'!E376&amp;" e não transmitiu ao SIOPE os dados do ano de 2025.",IF(AND(F376="NÃO",G376="SIM"),'Base de dados STN'!E376&amp;".",IF(AND(F376="SIM",G376="NÃO"),"Não transmitiu ao SIOPE os dados do ano de 2025.","")))</f>
        <v/>
      </c>
      <c r="F376" s="29" t="str">
        <f>'Compilação STN e FNDE'!E376</f>
        <v>SIM</v>
      </c>
      <c r="G376" s="29" t="str">
        <f>'Compilação STN e FNDE'!F376</f>
        <v>SIM</v>
      </c>
    </row>
    <row r="377" spans="1:7" x14ac:dyDescent="0.25">
      <c r="A377" s="28" t="s">
        <v>42</v>
      </c>
      <c r="B377" s="28" t="s">
        <v>7049</v>
      </c>
      <c r="C377" s="27">
        <v>1705508</v>
      </c>
      <c r="D377" s="28" t="str">
        <f t="shared" si="5"/>
        <v>Habilitado para o cálculo do VAAT.</v>
      </c>
      <c r="E377" s="28" t="str">
        <f>IF(AND(F377="NÃO",G377="NÃO"),'Base de dados STN'!E377&amp;" e não transmitiu ao SIOPE os dados do ano de 2025.",IF(AND(F377="NÃO",G377="SIM"),'Base de dados STN'!E377&amp;".",IF(AND(F377="SIM",G377="NÃO"),"Não transmitiu ao SIOPE os dados do ano de 2025.","")))</f>
        <v/>
      </c>
      <c r="F377" s="29" t="str">
        <f>'Compilação STN e FNDE'!E377</f>
        <v>SIM</v>
      </c>
      <c r="G377" s="29" t="str">
        <f>'Compilação STN e FNDE'!F377</f>
        <v>SIM</v>
      </c>
    </row>
    <row r="378" spans="1:7" x14ac:dyDescent="0.25">
      <c r="A378" s="28" t="s">
        <v>42</v>
      </c>
      <c r="B378" s="28" t="s">
        <v>7050</v>
      </c>
      <c r="C378" s="27">
        <v>1705557</v>
      </c>
      <c r="D378" s="28" t="str">
        <f t="shared" si="5"/>
        <v>Habilitado para o cálculo do VAAT.</v>
      </c>
      <c r="E378" s="28" t="str">
        <f>IF(AND(F378="NÃO",G378="NÃO"),'Base de dados STN'!E378&amp;" e não transmitiu ao SIOPE os dados do ano de 2025.",IF(AND(F378="NÃO",G378="SIM"),'Base de dados STN'!E378&amp;".",IF(AND(F378="SIM",G378="NÃO"),"Não transmitiu ao SIOPE os dados do ano de 2025.","")))</f>
        <v/>
      </c>
      <c r="F378" s="29" t="str">
        <f>'Compilação STN e FNDE'!E378</f>
        <v>SIM</v>
      </c>
      <c r="G378" s="29" t="str">
        <f>'Compilação STN e FNDE'!F378</f>
        <v>SIM</v>
      </c>
    </row>
    <row r="379" spans="1:7" x14ac:dyDescent="0.25">
      <c r="A379" s="28" t="s">
        <v>42</v>
      </c>
      <c r="B379" s="28" t="s">
        <v>7051</v>
      </c>
      <c r="C379" s="27">
        <v>1705607</v>
      </c>
      <c r="D379" s="28" t="str">
        <f t="shared" si="5"/>
        <v>Habilitado para o cálculo do VAAT.</v>
      </c>
      <c r="E379" s="28" t="str">
        <f>IF(AND(F379="NÃO",G379="NÃO"),'Base de dados STN'!E379&amp;" e não transmitiu ao SIOPE os dados do ano de 2025.",IF(AND(F379="NÃO",G379="SIM"),'Base de dados STN'!E379&amp;".",IF(AND(F379="SIM",G379="NÃO"),"Não transmitiu ao SIOPE os dados do ano de 2025.","")))</f>
        <v/>
      </c>
      <c r="F379" s="29" t="str">
        <f>'Compilação STN e FNDE'!E379</f>
        <v>SIM</v>
      </c>
      <c r="G379" s="29" t="str">
        <f>'Compilação STN e FNDE'!F379</f>
        <v>SIM</v>
      </c>
    </row>
    <row r="380" spans="1:7" x14ac:dyDescent="0.25">
      <c r="A380" s="28" t="s">
        <v>42</v>
      </c>
      <c r="B380" s="28" t="s">
        <v>7052</v>
      </c>
      <c r="C380" s="27">
        <v>1706001</v>
      </c>
      <c r="D380" s="28" t="str">
        <f t="shared" si="5"/>
        <v>Habilitado para o cálculo do VAAT.</v>
      </c>
      <c r="E380" s="28" t="str">
        <f>IF(AND(F380="NÃO",G380="NÃO"),'Base de dados STN'!E380&amp;" e não transmitiu ao SIOPE os dados do ano de 2025.",IF(AND(F380="NÃO",G380="SIM"),'Base de dados STN'!E380&amp;".",IF(AND(F380="SIM",G380="NÃO"),"Não transmitiu ao SIOPE os dados do ano de 2025.","")))</f>
        <v/>
      </c>
      <c r="F380" s="29" t="str">
        <f>'Compilação STN e FNDE'!E380</f>
        <v>SIM</v>
      </c>
      <c r="G380" s="29" t="str">
        <f>'Compilação STN e FNDE'!F380</f>
        <v>SIM</v>
      </c>
    </row>
    <row r="381" spans="1:7" x14ac:dyDescent="0.25">
      <c r="A381" s="28" t="s">
        <v>42</v>
      </c>
      <c r="B381" s="28" t="s">
        <v>942</v>
      </c>
      <c r="C381" s="27">
        <v>1706100</v>
      </c>
      <c r="D381" s="28" t="str">
        <f t="shared" si="5"/>
        <v>Habilitado para o cálculo do VAAT.</v>
      </c>
      <c r="E381" s="28" t="str">
        <f>IF(AND(F381="NÃO",G381="NÃO"),'Base de dados STN'!E381&amp;" e não transmitiu ao SIOPE os dados do ano de 2025.",IF(AND(F381="NÃO",G381="SIM"),'Base de dados STN'!E381&amp;".",IF(AND(F381="SIM",G381="NÃO"),"Não transmitiu ao SIOPE os dados do ano de 2025.","")))</f>
        <v/>
      </c>
      <c r="F381" s="29" t="str">
        <f>'Compilação STN e FNDE'!E381</f>
        <v>SIM</v>
      </c>
      <c r="G381" s="29" t="str">
        <f>'Compilação STN e FNDE'!F381</f>
        <v>SIM</v>
      </c>
    </row>
    <row r="382" spans="1:7" x14ac:dyDescent="0.25">
      <c r="A382" s="28" t="s">
        <v>42</v>
      </c>
      <c r="B382" s="28" t="s">
        <v>424</v>
      </c>
      <c r="C382" s="27">
        <v>1706258</v>
      </c>
      <c r="D382" s="28" t="str">
        <f t="shared" si="5"/>
        <v>Habilitado para o cálculo do VAAT.</v>
      </c>
      <c r="E382" s="28" t="str">
        <f>IF(AND(F382="NÃO",G382="NÃO"),'Base de dados STN'!E382&amp;" e não transmitiu ao SIOPE os dados do ano de 2025.",IF(AND(F382="NÃO",G382="SIM"),'Base de dados STN'!E382&amp;".",IF(AND(F382="SIM",G382="NÃO"),"Não transmitiu ao SIOPE os dados do ano de 2025.","")))</f>
        <v/>
      </c>
      <c r="F382" s="29" t="str">
        <f>'Compilação STN e FNDE'!E382</f>
        <v>SIM</v>
      </c>
      <c r="G382" s="29" t="str">
        <f>'Compilação STN e FNDE'!F382</f>
        <v>SIM</v>
      </c>
    </row>
    <row r="383" spans="1:7" x14ac:dyDescent="0.25">
      <c r="A383" s="28" t="s">
        <v>42</v>
      </c>
      <c r="B383" s="28" t="s">
        <v>7053</v>
      </c>
      <c r="C383" s="27">
        <v>1706506</v>
      </c>
      <c r="D383" s="28" t="str">
        <f t="shared" si="5"/>
        <v>Habilitado para o cálculo do VAAT.</v>
      </c>
      <c r="E383" s="28" t="str">
        <f>IF(AND(F383="NÃO",G383="NÃO"),'Base de dados STN'!E383&amp;" e não transmitiu ao SIOPE os dados do ano de 2025.",IF(AND(F383="NÃO",G383="SIM"),'Base de dados STN'!E383&amp;".",IF(AND(F383="SIM",G383="NÃO"),"Não transmitiu ao SIOPE os dados do ano de 2025.","")))</f>
        <v/>
      </c>
      <c r="F383" s="29" t="str">
        <f>'Compilação STN e FNDE'!E383</f>
        <v>SIM</v>
      </c>
      <c r="G383" s="29" t="str">
        <f>'Compilação STN e FNDE'!F383</f>
        <v>SIM</v>
      </c>
    </row>
    <row r="384" spans="1:7" x14ac:dyDescent="0.25">
      <c r="A384" s="28" t="s">
        <v>42</v>
      </c>
      <c r="B384" s="28" t="s">
        <v>1047</v>
      </c>
      <c r="C384" s="27">
        <v>1707009</v>
      </c>
      <c r="D384" s="28" t="str">
        <f t="shared" si="5"/>
        <v>Habilitado para o cálculo do VAAT.</v>
      </c>
      <c r="E384" s="28" t="str">
        <f>IF(AND(F384="NÃO",G384="NÃO"),'Base de dados STN'!E384&amp;" e não transmitiu ao SIOPE os dados do ano de 2025.",IF(AND(F384="NÃO",G384="SIM"),'Base de dados STN'!E384&amp;".",IF(AND(F384="SIM",G384="NÃO"),"Não transmitiu ao SIOPE os dados do ano de 2025.","")))</f>
        <v/>
      </c>
      <c r="F384" s="29" t="str">
        <f>'Compilação STN e FNDE'!E384</f>
        <v>SIM</v>
      </c>
      <c r="G384" s="29" t="str">
        <f>'Compilação STN e FNDE'!F384</f>
        <v>SIM</v>
      </c>
    </row>
    <row r="385" spans="1:7" x14ac:dyDescent="0.25">
      <c r="A385" s="28" t="s">
        <v>42</v>
      </c>
      <c r="B385" s="28" t="s">
        <v>7054</v>
      </c>
      <c r="C385" s="27">
        <v>1707108</v>
      </c>
      <c r="D385" s="28" t="str">
        <f t="shared" si="5"/>
        <v>Habilitado para o cálculo do VAAT.</v>
      </c>
      <c r="E385" s="28" t="str">
        <f>IF(AND(F385="NÃO",G385="NÃO"),'Base de dados STN'!E385&amp;" e não transmitiu ao SIOPE os dados do ano de 2025.",IF(AND(F385="NÃO",G385="SIM"),'Base de dados STN'!E385&amp;".",IF(AND(F385="SIM",G385="NÃO"),"Não transmitiu ao SIOPE os dados do ano de 2025.","")))</f>
        <v/>
      </c>
      <c r="F385" s="29" t="str">
        <f>'Compilação STN e FNDE'!E385</f>
        <v>SIM</v>
      </c>
      <c r="G385" s="29" t="str">
        <f>'Compilação STN e FNDE'!F385</f>
        <v>SIM</v>
      </c>
    </row>
    <row r="386" spans="1:7" x14ac:dyDescent="0.25">
      <c r="A386" s="28" t="s">
        <v>42</v>
      </c>
      <c r="B386" s="28" t="s">
        <v>759</v>
      </c>
      <c r="C386" s="27">
        <v>1707207</v>
      </c>
      <c r="D386" s="28" t="str">
        <f t="shared" ref="D386:D449" si="6">IF(AND(F386="Sim",G386="Sim"),$I$2,IF(AND(F386="Não",G386="Não"),$I$5,IF(F386="Não",$I$3,$I$4)))</f>
        <v>Habilitado para o cálculo do VAAT.</v>
      </c>
      <c r="E386" s="28" t="str">
        <f>IF(AND(F386="NÃO",G386="NÃO"),'Base de dados STN'!E386&amp;" e não transmitiu ao SIOPE os dados do ano de 2025.",IF(AND(F386="NÃO",G386="SIM"),'Base de dados STN'!E386&amp;".",IF(AND(F386="SIM",G386="NÃO"),"Não transmitiu ao SIOPE os dados do ano de 2025.","")))</f>
        <v/>
      </c>
      <c r="F386" s="29" t="str">
        <f>'Compilação STN e FNDE'!E386</f>
        <v>SIM</v>
      </c>
      <c r="G386" s="29" t="str">
        <f>'Compilação STN e FNDE'!F386</f>
        <v>SIM</v>
      </c>
    </row>
    <row r="387" spans="1:7" x14ac:dyDescent="0.25">
      <c r="A387" s="28" t="s">
        <v>42</v>
      </c>
      <c r="B387" s="28" t="s">
        <v>239</v>
      </c>
      <c r="C387" s="27">
        <v>1707306</v>
      </c>
      <c r="D387" s="28" t="str">
        <f t="shared" si="6"/>
        <v>Habilitado para o cálculo do VAAT.</v>
      </c>
      <c r="E387" s="28" t="str">
        <f>IF(AND(F387="NÃO",G387="NÃO"),'Base de dados STN'!E387&amp;" e não transmitiu ao SIOPE os dados do ano de 2025.",IF(AND(F387="NÃO",G387="SIM"),'Base de dados STN'!E387&amp;".",IF(AND(F387="SIM",G387="NÃO"),"Não transmitiu ao SIOPE os dados do ano de 2025.","")))</f>
        <v/>
      </c>
      <c r="F387" s="29" t="str">
        <f>'Compilação STN e FNDE'!E387</f>
        <v>SIM</v>
      </c>
      <c r="G387" s="29" t="str">
        <f>'Compilação STN e FNDE'!F387</f>
        <v>SIM</v>
      </c>
    </row>
    <row r="388" spans="1:7" x14ac:dyDescent="0.25">
      <c r="A388" s="28" t="s">
        <v>42</v>
      </c>
      <c r="B388" s="28" t="s">
        <v>7055</v>
      </c>
      <c r="C388" s="27">
        <v>1707405</v>
      </c>
      <c r="D388" s="28" t="str">
        <f t="shared" si="6"/>
        <v>Habilitado para o cálculo do VAAT.</v>
      </c>
      <c r="E388" s="28" t="str">
        <f>IF(AND(F388="NÃO",G388="NÃO"),'Base de dados STN'!E388&amp;" e não transmitiu ao SIOPE os dados do ano de 2025.",IF(AND(F388="NÃO",G388="SIM"),'Base de dados STN'!E388&amp;".",IF(AND(F388="SIM",G388="NÃO"),"Não transmitiu ao SIOPE os dados do ano de 2025.","")))</f>
        <v/>
      </c>
      <c r="F388" s="29" t="str">
        <f>'Compilação STN e FNDE'!E388</f>
        <v>SIM</v>
      </c>
      <c r="G388" s="29" t="str">
        <f>'Compilação STN e FNDE'!F388</f>
        <v>SIM</v>
      </c>
    </row>
    <row r="389" spans="1:7" x14ac:dyDescent="0.25">
      <c r="A389" s="28" t="s">
        <v>42</v>
      </c>
      <c r="B389" s="28" t="s">
        <v>7056</v>
      </c>
      <c r="C389" s="27">
        <v>1707553</v>
      </c>
      <c r="D389" s="28" t="str">
        <f t="shared" si="6"/>
        <v>Habilitado para o cálculo do VAAT.</v>
      </c>
      <c r="E389" s="28" t="str">
        <f>IF(AND(F389="NÃO",G389="NÃO"),'Base de dados STN'!E389&amp;" e não transmitiu ao SIOPE os dados do ano de 2025.",IF(AND(F389="NÃO",G389="SIM"),'Base de dados STN'!E389&amp;".",IF(AND(F389="SIM",G389="NÃO"),"Não transmitiu ao SIOPE os dados do ano de 2025.","")))</f>
        <v/>
      </c>
      <c r="F389" s="29" t="str">
        <f>'Compilação STN e FNDE'!E389</f>
        <v>SIM</v>
      </c>
      <c r="G389" s="29" t="str">
        <f>'Compilação STN e FNDE'!F389</f>
        <v>SIM</v>
      </c>
    </row>
    <row r="390" spans="1:7" x14ac:dyDescent="0.25">
      <c r="A390" s="28" t="s">
        <v>42</v>
      </c>
      <c r="B390" s="28" t="s">
        <v>7057</v>
      </c>
      <c r="C390" s="27">
        <v>1707652</v>
      </c>
      <c r="D390" s="28" t="str">
        <f t="shared" si="6"/>
        <v>Inobservância do art. 163-A da Constituição Federal.</v>
      </c>
      <c r="E390" s="28" t="str">
        <f>IF(AND(F390="NÃO",G390="NÃO"),'Base de dados STN'!E390&amp;" e não transmitiu ao SIOPE os dados do ano de 2025.",IF(AND(F390="NÃO",G390="SIM"),'Base de dados STN'!E390&amp;".",IF(AND(F390="SIM",G390="NÃO"),"Não transmitiu ao SIOPE os dados do ano de 2025.","")))</f>
        <v>Não enviou a MSC de encerramento de 2025.</v>
      </c>
      <c r="F390" s="29" t="str">
        <f>'Compilação STN e FNDE'!E390</f>
        <v>NÃO</v>
      </c>
      <c r="G390" s="29" t="str">
        <f>'Compilação STN e FNDE'!F390</f>
        <v>SIM</v>
      </c>
    </row>
    <row r="391" spans="1:7" x14ac:dyDescent="0.25">
      <c r="A391" s="28" t="s">
        <v>42</v>
      </c>
      <c r="B391" s="28" t="s">
        <v>298</v>
      </c>
      <c r="C391" s="27">
        <v>1707702</v>
      </c>
      <c r="D391" s="28" t="str">
        <f t="shared" si="6"/>
        <v>Habilitado para o cálculo do VAAT.</v>
      </c>
      <c r="E391" s="28" t="str">
        <f>IF(AND(F391="NÃO",G391="NÃO"),'Base de dados STN'!E391&amp;" e não transmitiu ao SIOPE os dados do ano de 2025.",IF(AND(F391="NÃO",G391="SIM"),'Base de dados STN'!E391&amp;".",IF(AND(F391="SIM",G391="NÃO"),"Não transmitiu ao SIOPE os dados do ano de 2025.","")))</f>
        <v/>
      </c>
      <c r="F391" s="29" t="str">
        <f>'Compilação STN e FNDE'!E391</f>
        <v>SIM</v>
      </c>
      <c r="G391" s="29" t="str">
        <f>'Compilação STN e FNDE'!F391</f>
        <v>SIM</v>
      </c>
    </row>
    <row r="392" spans="1:7" x14ac:dyDescent="0.25">
      <c r="A392" s="28" t="s">
        <v>42</v>
      </c>
      <c r="B392" s="28" t="s">
        <v>1507</v>
      </c>
      <c r="C392" s="27">
        <v>1708205</v>
      </c>
      <c r="D392" s="28" t="str">
        <f t="shared" si="6"/>
        <v>Habilitado para o cálculo do VAAT.</v>
      </c>
      <c r="E392" s="28" t="str">
        <f>IF(AND(F392="NÃO",G392="NÃO"),'Base de dados STN'!E392&amp;" e não transmitiu ao SIOPE os dados do ano de 2025.",IF(AND(F392="NÃO",G392="SIM"),'Base de dados STN'!E392&amp;".",IF(AND(F392="SIM",G392="NÃO"),"Não transmitiu ao SIOPE os dados do ano de 2025.","")))</f>
        <v/>
      </c>
      <c r="F392" s="29" t="str">
        <f>'Compilação STN e FNDE'!E392</f>
        <v>SIM</v>
      </c>
      <c r="G392" s="29" t="str">
        <f>'Compilação STN e FNDE'!F392</f>
        <v>SIM</v>
      </c>
    </row>
    <row r="393" spans="1:7" x14ac:dyDescent="0.25">
      <c r="A393" s="28" t="s">
        <v>42</v>
      </c>
      <c r="B393" s="28" t="s">
        <v>266</v>
      </c>
      <c r="C393" s="27">
        <v>1708254</v>
      </c>
      <c r="D393" s="28" t="str">
        <f t="shared" si="6"/>
        <v>Habilitado para o cálculo do VAAT.</v>
      </c>
      <c r="E393" s="28" t="str">
        <f>IF(AND(F393="NÃO",G393="NÃO"),'Base de dados STN'!E393&amp;" e não transmitiu ao SIOPE os dados do ano de 2025.",IF(AND(F393="NÃO",G393="SIM"),'Base de dados STN'!E393&amp;".",IF(AND(F393="SIM",G393="NÃO"),"Não transmitiu ao SIOPE os dados do ano de 2025.","")))</f>
        <v/>
      </c>
      <c r="F393" s="29" t="str">
        <f>'Compilação STN e FNDE'!E393</f>
        <v>SIM</v>
      </c>
      <c r="G393" s="29" t="str">
        <f>'Compilação STN e FNDE'!F393</f>
        <v>SIM</v>
      </c>
    </row>
    <row r="394" spans="1:7" x14ac:dyDescent="0.25">
      <c r="A394" s="28" t="s">
        <v>42</v>
      </c>
      <c r="B394" s="28" t="s">
        <v>7058</v>
      </c>
      <c r="C394" s="27">
        <v>1708304</v>
      </c>
      <c r="D394" s="28" t="str">
        <f t="shared" si="6"/>
        <v>Habilitado para o cálculo do VAAT.</v>
      </c>
      <c r="E394" s="28" t="str">
        <f>IF(AND(F394="NÃO",G394="NÃO"),'Base de dados STN'!E394&amp;" e não transmitiu ao SIOPE os dados do ano de 2025.",IF(AND(F394="NÃO",G394="SIM"),'Base de dados STN'!E394&amp;".",IF(AND(F394="SIM",G394="NÃO"),"Não transmitiu ao SIOPE os dados do ano de 2025.","")))</f>
        <v/>
      </c>
      <c r="F394" s="29" t="str">
        <f>'Compilação STN e FNDE'!E394</f>
        <v>SIM</v>
      </c>
      <c r="G394" s="29" t="str">
        <f>'Compilação STN e FNDE'!F394</f>
        <v>SIM</v>
      </c>
    </row>
    <row r="395" spans="1:7" x14ac:dyDescent="0.25">
      <c r="A395" s="28" t="s">
        <v>42</v>
      </c>
      <c r="B395" s="28" t="s">
        <v>7059</v>
      </c>
      <c r="C395" s="27">
        <v>1709005</v>
      </c>
      <c r="D395" s="28" t="str">
        <f t="shared" si="6"/>
        <v>Habilitado para o cálculo do VAAT.</v>
      </c>
      <c r="E395" s="28" t="str">
        <f>IF(AND(F395="NÃO",G395="NÃO"),'Base de dados STN'!E395&amp;" e não transmitiu ao SIOPE os dados do ano de 2025.",IF(AND(F395="NÃO",G395="SIM"),'Base de dados STN'!E395&amp;".",IF(AND(F395="SIM",G395="NÃO"),"Não transmitiu ao SIOPE os dados do ano de 2025.","")))</f>
        <v/>
      </c>
      <c r="F395" s="29" t="str">
        <f>'Compilação STN e FNDE'!E395</f>
        <v>SIM</v>
      </c>
      <c r="G395" s="29" t="str">
        <f>'Compilação STN e FNDE'!F395</f>
        <v>SIM</v>
      </c>
    </row>
    <row r="396" spans="1:7" x14ac:dyDescent="0.25">
      <c r="A396" s="28" t="s">
        <v>42</v>
      </c>
      <c r="B396" s="28" t="s">
        <v>7060</v>
      </c>
      <c r="C396" s="27">
        <v>1709302</v>
      </c>
      <c r="D396" s="28" t="str">
        <f t="shared" si="6"/>
        <v>Habilitado para o cálculo do VAAT.</v>
      </c>
      <c r="E396" s="28" t="str">
        <f>IF(AND(F396="NÃO",G396="NÃO"),'Base de dados STN'!E396&amp;" e não transmitiu ao SIOPE os dados do ano de 2025.",IF(AND(F396="NÃO",G396="SIM"),'Base de dados STN'!E396&amp;".",IF(AND(F396="SIM",G396="NÃO"),"Não transmitiu ao SIOPE os dados do ano de 2025.","")))</f>
        <v/>
      </c>
      <c r="F396" s="29" t="str">
        <f>'Compilação STN e FNDE'!E396</f>
        <v>SIM</v>
      </c>
      <c r="G396" s="29" t="str">
        <f>'Compilação STN e FNDE'!F396</f>
        <v>SIM</v>
      </c>
    </row>
    <row r="397" spans="1:7" x14ac:dyDescent="0.25">
      <c r="A397" s="28" t="s">
        <v>42</v>
      </c>
      <c r="B397" s="28" t="s">
        <v>357</v>
      </c>
      <c r="C397" s="27">
        <v>1709500</v>
      </c>
      <c r="D397" s="28" t="str">
        <f t="shared" si="6"/>
        <v>Habilitado para o cálculo do VAAT.</v>
      </c>
      <c r="E397" s="28" t="str">
        <f>IF(AND(F397="NÃO",G397="NÃO"),'Base de dados STN'!E397&amp;" e não transmitiu ao SIOPE os dados do ano de 2025.",IF(AND(F397="NÃO",G397="SIM"),'Base de dados STN'!E397&amp;".",IF(AND(F397="SIM",G397="NÃO"),"Não transmitiu ao SIOPE os dados do ano de 2025.","")))</f>
        <v/>
      </c>
      <c r="F397" s="29" t="str">
        <f>'Compilação STN e FNDE'!E397</f>
        <v>SIM</v>
      </c>
      <c r="G397" s="29" t="str">
        <f>'Compilação STN e FNDE'!F397</f>
        <v>SIM</v>
      </c>
    </row>
    <row r="398" spans="1:7" x14ac:dyDescent="0.25">
      <c r="A398" s="28" t="s">
        <v>42</v>
      </c>
      <c r="B398" s="28" t="s">
        <v>941</v>
      </c>
      <c r="C398" s="27">
        <v>1709807</v>
      </c>
      <c r="D398" s="28" t="str">
        <f t="shared" si="6"/>
        <v>Habilitado para o cálculo do VAAT.</v>
      </c>
      <c r="E398" s="28" t="str">
        <f>IF(AND(F398="NÃO",G398="NÃO"),'Base de dados STN'!E398&amp;" e não transmitiu ao SIOPE os dados do ano de 2025.",IF(AND(F398="NÃO",G398="SIM"),'Base de dados STN'!E398&amp;".",IF(AND(F398="SIM",G398="NÃO"),"Não transmitiu ao SIOPE os dados do ano de 2025.","")))</f>
        <v/>
      </c>
      <c r="F398" s="29" t="str">
        <f>'Compilação STN e FNDE'!E398</f>
        <v>SIM</v>
      </c>
      <c r="G398" s="29" t="str">
        <f>'Compilação STN e FNDE'!F398</f>
        <v>SIM</v>
      </c>
    </row>
    <row r="399" spans="1:7" x14ac:dyDescent="0.25">
      <c r="A399" s="28" t="s">
        <v>42</v>
      </c>
      <c r="B399" s="28" t="s">
        <v>7061</v>
      </c>
      <c r="C399" s="27">
        <v>1710508</v>
      </c>
      <c r="D399" s="28" t="str">
        <f t="shared" si="6"/>
        <v>Habilitado para o cálculo do VAAT.</v>
      </c>
      <c r="E399" s="28" t="str">
        <f>IF(AND(F399="NÃO",G399="NÃO"),'Base de dados STN'!E399&amp;" e não transmitiu ao SIOPE os dados do ano de 2025.",IF(AND(F399="NÃO",G399="SIM"),'Base de dados STN'!E399&amp;".",IF(AND(F399="SIM",G399="NÃO"),"Não transmitiu ao SIOPE os dados do ano de 2025.","")))</f>
        <v/>
      </c>
      <c r="F399" s="29" t="str">
        <f>'Compilação STN e FNDE'!E399</f>
        <v>SIM</v>
      </c>
      <c r="G399" s="29" t="str">
        <f>'Compilação STN e FNDE'!F399</f>
        <v>SIM</v>
      </c>
    </row>
    <row r="400" spans="1:7" x14ac:dyDescent="0.25">
      <c r="A400" s="28" t="s">
        <v>42</v>
      </c>
      <c r="B400" s="28" t="s">
        <v>7062</v>
      </c>
      <c r="C400" s="27">
        <v>1710706</v>
      </c>
      <c r="D400" s="28" t="str">
        <f t="shared" si="6"/>
        <v>Habilitado para o cálculo do VAAT.</v>
      </c>
      <c r="E400" s="28" t="str">
        <f>IF(AND(F400="NÃO",G400="NÃO"),'Base de dados STN'!E400&amp;" e não transmitiu ao SIOPE os dados do ano de 2025.",IF(AND(F400="NÃO",G400="SIM"),'Base de dados STN'!E400&amp;".",IF(AND(F400="SIM",G400="NÃO"),"Não transmitiu ao SIOPE os dados do ano de 2025.","")))</f>
        <v/>
      </c>
      <c r="F400" s="29" t="str">
        <f>'Compilação STN e FNDE'!E400</f>
        <v>SIM</v>
      </c>
      <c r="G400" s="29" t="str">
        <f>'Compilação STN e FNDE'!F400</f>
        <v>SIM</v>
      </c>
    </row>
    <row r="401" spans="1:7" x14ac:dyDescent="0.25">
      <c r="A401" s="28" t="s">
        <v>42</v>
      </c>
      <c r="B401" s="28" t="s">
        <v>7063</v>
      </c>
      <c r="C401" s="27">
        <v>1710904</v>
      </c>
      <c r="D401" s="28" t="str">
        <f t="shared" si="6"/>
        <v>Habilitado para o cálculo do VAAT.</v>
      </c>
      <c r="E401" s="28" t="str">
        <f>IF(AND(F401="NÃO",G401="NÃO"),'Base de dados STN'!E401&amp;" e não transmitiu ao SIOPE os dados do ano de 2025.",IF(AND(F401="NÃO",G401="SIM"),'Base de dados STN'!E401&amp;".",IF(AND(F401="SIM",G401="NÃO"),"Não transmitiu ao SIOPE os dados do ano de 2025.","")))</f>
        <v/>
      </c>
      <c r="F401" s="29" t="str">
        <f>'Compilação STN e FNDE'!E401</f>
        <v>SIM</v>
      </c>
      <c r="G401" s="29" t="str">
        <f>'Compilação STN e FNDE'!F401</f>
        <v>SIM</v>
      </c>
    </row>
    <row r="402" spans="1:7" x14ac:dyDescent="0.25">
      <c r="A402" s="28" t="s">
        <v>42</v>
      </c>
      <c r="B402" s="28" t="s">
        <v>872</v>
      </c>
      <c r="C402" s="27">
        <v>1711100</v>
      </c>
      <c r="D402" s="28" t="str">
        <f t="shared" si="6"/>
        <v>Habilitado para o cálculo do VAAT.</v>
      </c>
      <c r="E402" s="28" t="str">
        <f>IF(AND(F402="NÃO",G402="NÃO"),'Base de dados STN'!E402&amp;" e não transmitiu ao SIOPE os dados do ano de 2025.",IF(AND(F402="NÃO",G402="SIM"),'Base de dados STN'!E402&amp;".",IF(AND(F402="SIM",G402="NÃO"),"Não transmitiu ao SIOPE os dados do ano de 2025.","")))</f>
        <v/>
      </c>
      <c r="F402" s="29" t="str">
        <f>'Compilação STN e FNDE'!E402</f>
        <v>SIM</v>
      </c>
      <c r="G402" s="29" t="str">
        <f>'Compilação STN e FNDE'!F402</f>
        <v>SIM</v>
      </c>
    </row>
    <row r="403" spans="1:7" x14ac:dyDescent="0.25">
      <c r="A403" s="28" t="s">
        <v>42</v>
      </c>
      <c r="B403" s="28" t="s">
        <v>191</v>
      </c>
      <c r="C403" s="27">
        <v>1711506</v>
      </c>
      <c r="D403" s="28" t="str">
        <f t="shared" si="6"/>
        <v>Habilitado para o cálculo do VAAT.</v>
      </c>
      <c r="E403" s="28" t="str">
        <f>IF(AND(F403="NÃO",G403="NÃO"),'Base de dados STN'!E403&amp;" e não transmitiu ao SIOPE os dados do ano de 2025.",IF(AND(F403="NÃO",G403="SIM"),'Base de dados STN'!E403&amp;".",IF(AND(F403="SIM",G403="NÃO"),"Não transmitiu ao SIOPE os dados do ano de 2025.","")))</f>
        <v/>
      </c>
      <c r="F403" s="29" t="str">
        <f>'Compilação STN e FNDE'!E403</f>
        <v>SIM</v>
      </c>
      <c r="G403" s="29" t="str">
        <f>'Compilação STN e FNDE'!F403</f>
        <v>SIM</v>
      </c>
    </row>
    <row r="404" spans="1:7" x14ac:dyDescent="0.25">
      <c r="A404" s="28" t="s">
        <v>42</v>
      </c>
      <c r="B404" s="28" t="s">
        <v>1124</v>
      </c>
      <c r="C404" s="27">
        <v>1711803</v>
      </c>
      <c r="D404" s="28" t="str">
        <f t="shared" si="6"/>
        <v>Habilitado para o cálculo do VAAT.</v>
      </c>
      <c r="E404" s="28" t="str">
        <f>IF(AND(F404="NÃO",G404="NÃO"),'Base de dados STN'!E404&amp;" e não transmitiu ao SIOPE os dados do ano de 2025.",IF(AND(F404="NÃO",G404="SIM"),'Base de dados STN'!E404&amp;".",IF(AND(F404="SIM",G404="NÃO"),"Não transmitiu ao SIOPE os dados do ano de 2025.","")))</f>
        <v/>
      </c>
      <c r="F404" s="29" t="str">
        <f>'Compilação STN e FNDE'!E404</f>
        <v>SIM</v>
      </c>
      <c r="G404" s="29" t="str">
        <f>'Compilação STN e FNDE'!F404</f>
        <v>SIM</v>
      </c>
    </row>
    <row r="405" spans="1:7" x14ac:dyDescent="0.25">
      <c r="A405" s="28" t="s">
        <v>42</v>
      </c>
      <c r="B405" s="28" t="s">
        <v>625</v>
      </c>
      <c r="C405" s="27">
        <v>1711902</v>
      </c>
      <c r="D405" s="28" t="str">
        <f t="shared" si="6"/>
        <v>Habilitado para o cálculo do VAAT.</v>
      </c>
      <c r="E405" s="28" t="str">
        <f>IF(AND(F405="NÃO",G405="NÃO"),'Base de dados STN'!E405&amp;" e não transmitiu ao SIOPE os dados do ano de 2025.",IF(AND(F405="NÃO",G405="SIM"),'Base de dados STN'!E405&amp;".",IF(AND(F405="SIM",G405="NÃO"),"Não transmitiu ao SIOPE os dados do ano de 2025.","")))</f>
        <v/>
      </c>
      <c r="F405" s="29" t="str">
        <f>'Compilação STN e FNDE'!E405</f>
        <v>SIM</v>
      </c>
      <c r="G405" s="29" t="str">
        <f>'Compilação STN e FNDE'!F405</f>
        <v>SIM</v>
      </c>
    </row>
    <row r="406" spans="1:7" x14ac:dyDescent="0.25">
      <c r="A406" s="28" t="s">
        <v>42</v>
      </c>
      <c r="B406" s="28" t="s">
        <v>7064</v>
      </c>
      <c r="C406" s="27">
        <v>1711951</v>
      </c>
      <c r="D406" s="28" t="str">
        <f t="shared" si="6"/>
        <v>Habilitado para o cálculo do VAAT.</v>
      </c>
      <c r="E406" s="28" t="str">
        <f>IF(AND(F406="NÃO",G406="NÃO"),'Base de dados STN'!E406&amp;" e não transmitiu ao SIOPE os dados do ano de 2025.",IF(AND(F406="NÃO",G406="SIM"),'Base de dados STN'!E406&amp;".",IF(AND(F406="SIM",G406="NÃO"),"Não transmitiu ao SIOPE os dados do ano de 2025.","")))</f>
        <v/>
      </c>
      <c r="F406" s="29" t="str">
        <f>'Compilação STN e FNDE'!E406</f>
        <v>SIM</v>
      </c>
      <c r="G406" s="29" t="str">
        <f>'Compilação STN e FNDE'!F406</f>
        <v>SIM</v>
      </c>
    </row>
    <row r="407" spans="1:7" x14ac:dyDescent="0.25">
      <c r="A407" s="28" t="s">
        <v>42</v>
      </c>
      <c r="B407" s="28" t="s">
        <v>7065</v>
      </c>
      <c r="C407" s="27">
        <v>1712009</v>
      </c>
      <c r="D407" s="28" t="str">
        <f t="shared" si="6"/>
        <v>Habilitado para o cálculo do VAAT.</v>
      </c>
      <c r="E407" s="28" t="str">
        <f>IF(AND(F407="NÃO",G407="NÃO"),'Base de dados STN'!E407&amp;" e não transmitiu ao SIOPE os dados do ano de 2025.",IF(AND(F407="NÃO",G407="SIM"),'Base de dados STN'!E407&amp;".",IF(AND(F407="SIM",G407="NÃO"),"Não transmitiu ao SIOPE os dados do ano de 2025.","")))</f>
        <v/>
      </c>
      <c r="F407" s="29" t="str">
        <f>'Compilação STN e FNDE'!E407</f>
        <v>SIM</v>
      </c>
      <c r="G407" s="29" t="str">
        <f>'Compilação STN e FNDE'!F407</f>
        <v>SIM</v>
      </c>
    </row>
    <row r="408" spans="1:7" x14ac:dyDescent="0.25">
      <c r="A408" s="28" t="s">
        <v>42</v>
      </c>
      <c r="B408" s="28" t="s">
        <v>293</v>
      </c>
      <c r="C408" s="27">
        <v>1712157</v>
      </c>
      <c r="D408" s="28" t="str">
        <f t="shared" si="6"/>
        <v>Habilitado para o cálculo do VAAT.</v>
      </c>
      <c r="E408" s="28" t="str">
        <f>IF(AND(F408="NÃO",G408="NÃO"),'Base de dados STN'!E408&amp;" e não transmitiu ao SIOPE os dados do ano de 2025.",IF(AND(F408="NÃO",G408="SIM"),'Base de dados STN'!E408&amp;".",IF(AND(F408="SIM",G408="NÃO"),"Não transmitiu ao SIOPE os dados do ano de 2025.","")))</f>
        <v/>
      </c>
      <c r="F408" s="29" t="str">
        <f>'Compilação STN e FNDE'!E408</f>
        <v>SIM</v>
      </c>
      <c r="G408" s="29" t="str">
        <f>'Compilação STN e FNDE'!F408</f>
        <v>SIM</v>
      </c>
    </row>
    <row r="409" spans="1:7" x14ac:dyDescent="0.25">
      <c r="A409" s="28" t="s">
        <v>42</v>
      </c>
      <c r="B409" s="28" t="s">
        <v>7066</v>
      </c>
      <c r="C409" s="27">
        <v>1712405</v>
      </c>
      <c r="D409" s="28" t="str">
        <f t="shared" si="6"/>
        <v>Habilitado para o cálculo do VAAT.</v>
      </c>
      <c r="E409" s="28" t="str">
        <f>IF(AND(F409="NÃO",G409="NÃO"),'Base de dados STN'!E409&amp;" e não transmitiu ao SIOPE os dados do ano de 2025.",IF(AND(F409="NÃO",G409="SIM"),'Base de dados STN'!E409&amp;".",IF(AND(F409="SIM",G409="NÃO"),"Não transmitiu ao SIOPE os dados do ano de 2025.","")))</f>
        <v/>
      </c>
      <c r="F409" s="29" t="str">
        <f>'Compilação STN e FNDE'!E409</f>
        <v>SIM</v>
      </c>
      <c r="G409" s="29" t="str">
        <f>'Compilação STN e FNDE'!F409</f>
        <v>SIM</v>
      </c>
    </row>
    <row r="410" spans="1:7" x14ac:dyDescent="0.25">
      <c r="A410" s="28" t="s">
        <v>42</v>
      </c>
      <c r="B410" s="28" t="s">
        <v>1125</v>
      </c>
      <c r="C410" s="27">
        <v>1712454</v>
      </c>
      <c r="D410" s="28" t="str">
        <f t="shared" si="6"/>
        <v>Habilitado para o cálculo do VAAT.</v>
      </c>
      <c r="E410" s="28" t="str">
        <f>IF(AND(F410="NÃO",G410="NÃO"),'Base de dados STN'!E410&amp;" e não transmitiu ao SIOPE os dados do ano de 2025.",IF(AND(F410="NÃO",G410="SIM"),'Base de dados STN'!E410&amp;".",IF(AND(F410="SIM",G410="NÃO"),"Não transmitiu ao SIOPE os dados do ano de 2025.","")))</f>
        <v/>
      </c>
      <c r="F410" s="29" t="str">
        <f>'Compilação STN e FNDE'!E410</f>
        <v>SIM</v>
      </c>
      <c r="G410" s="29" t="str">
        <f>'Compilação STN e FNDE'!F410</f>
        <v>SIM</v>
      </c>
    </row>
    <row r="411" spans="1:7" x14ac:dyDescent="0.25">
      <c r="A411" s="28" t="s">
        <v>42</v>
      </c>
      <c r="B411" s="28" t="s">
        <v>7067</v>
      </c>
      <c r="C411" s="27">
        <v>1712504</v>
      </c>
      <c r="D411" s="28" t="str">
        <f t="shared" si="6"/>
        <v>Habilitado para o cálculo do VAAT.</v>
      </c>
      <c r="E411" s="28" t="str">
        <f>IF(AND(F411="NÃO",G411="NÃO"),'Base de dados STN'!E411&amp;" e não transmitiu ao SIOPE os dados do ano de 2025.",IF(AND(F411="NÃO",G411="SIM"),'Base de dados STN'!E411&amp;".",IF(AND(F411="SIM",G411="NÃO"),"Não transmitiu ao SIOPE os dados do ano de 2025.","")))</f>
        <v/>
      </c>
      <c r="F411" s="29" t="str">
        <f>'Compilação STN e FNDE'!E411</f>
        <v>SIM</v>
      </c>
      <c r="G411" s="29" t="str">
        <f>'Compilação STN e FNDE'!F411</f>
        <v>SIM</v>
      </c>
    </row>
    <row r="412" spans="1:7" x14ac:dyDescent="0.25">
      <c r="A412" s="28" t="s">
        <v>42</v>
      </c>
      <c r="B412" s="28" t="s">
        <v>7068</v>
      </c>
      <c r="C412" s="27">
        <v>1712702</v>
      </c>
      <c r="D412" s="28" t="str">
        <f t="shared" si="6"/>
        <v>Habilitado para o cálculo do VAAT.</v>
      </c>
      <c r="E412" s="28" t="str">
        <f>IF(AND(F412="NÃO",G412="NÃO"),'Base de dados STN'!E412&amp;" e não transmitiu ao SIOPE os dados do ano de 2025.",IF(AND(F412="NÃO",G412="SIM"),'Base de dados STN'!E412&amp;".",IF(AND(F412="SIM",G412="NÃO"),"Não transmitiu ao SIOPE os dados do ano de 2025.","")))</f>
        <v/>
      </c>
      <c r="F412" s="29" t="str">
        <f>'Compilação STN e FNDE'!E412</f>
        <v>SIM</v>
      </c>
      <c r="G412" s="29" t="str">
        <f>'Compilação STN e FNDE'!F412</f>
        <v>SIM</v>
      </c>
    </row>
    <row r="413" spans="1:7" x14ac:dyDescent="0.25">
      <c r="A413" s="28" t="s">
        <v>42</v>
      </c>
      <c r="B413" s="28" t="s">
        <v>7069</v>
      </c>
      <c r="C413" s="27">
        <v>1712801</v>
      </c>
      <c r="D413" s="28" t="str">
        <f t="shared" si="6"/>
        <v>Habilitado para o cálculo do VAAT.</v>
      </c>
      <c r="E413" s="28" t="str">
        <f>IF(AND(F413="NÃO",G413="NÃO"),'Base de dados STN'!E413&amp;" e não transmitiu ao SIOPE os dados do ano de 2025.",IF(AND(F413="NÃO",G413="SIM"),'Base de dados STN'!E413&amp;".",IF(AND(F413="SIM",G413="NÃO"),"Não transmitiu ao SIOPE os dados do ano de 2025.","")))</f>
        <v/>
      </c>
      <c r="F413" s="29" t="str">
        <f>'Compilação STN e FNDE'!E413</f>
        <v>SIM</v>
      </c>
      <c r="G413" s="29" t="str">
        <f>'Compilação STN e FNDE'!F413</f>
        <v>SIM</v>
      </c>
    </row>
    <row r="414" spans="1:7" x14ac:dyDescent="0.25">
      <c r="A414" s="28" t="s">
        <v>42</v>
      </c>
      <c r="B414" s="28" t="s">
        <v>178</v>
      </c>
      <c r="C414" s="27">
        <v>1713205</v>
      </c>
      <c r="D414" s="28" t="str">
        <f t="shared" si="6"/>
        <v>Habilitado para o cálculo do VAAT.</v>
      </c>
      <c r="E414" s="28" t="str">
        <f>IF(AND(F414="NÃO",G414="NÃO"),'Base de dados STN'!E414&amp;" e não transmitiu ao SIOPE os dados do ano de 2025.",IF(AND(F414="NÃO",G414="SIM"),'Base de dados STN'!E414&amp;".",IF(AND(F414="SIM",G414="NÃO"),"Não transmitiu ao SIOPE os dados do ano de 2025.","")))</f>
        <v/>
      </c>
      <c r="F414" s="29" t="str">
        <f>'Compilação STN e FNDE'!E414</f>
        <v>SIM</v>
      </c>
      <c r="G414" s="29" t="str">
        <f>'Compilação STN e FNDE'!F414</f>
        <v>SIM</v>
      </c>
    </row>
    <row r="415" spans="1:7" x14ac:dyDescent="0.25">
      <c r="A415" s="28" t="s">
        <v>42</v>
      </c>
      <c r="B415" s="28" t="s">
        <v>554</v>
      </c>
      <c r="C415" s="27">
        <v>1713304</v>
      </c>
      <c r="D415" s="28" t="str">
        <f t="shared" si="6"/>
        <v>Habilitado para o cálculo do VAAT.</v>
      </c>
      <c r="E415" s="28" t="str">
        <f>IF(AND(F415="NÃO",G415="NÃO"),'Base de dados STN'!E415&amp;" e não transmitiu ao SIOPE os dados do ano de 2025.",IF(AND(F415="NÃO",G415="SIM"),'Base de dados STN'!E415&amp;".",IF(AND(F415="SIM",G415="NÃO"),"Não transmitiu ao SIOPE os dados do ano de 2025.","")))</f>
        <v/>
      </c>
      <c r="F415" s="29" t="str">
        <f>'Compilação STN e FNDE'!E415</f>
        <v>SIM</v>
      </c>
      <c r="G415" s="29" t="str">
        <f>'Compilação STN e FNDE'!F415</f>
        <v>SIM</v>
      </c>
    </row>
    <row r="416" spans="1:7" x14ac:dyDescent="0.25">
      <c r="A416" s="28" t="s">
        <v>42</v>
      </c>
      <c r="B416" s="28" t="s">
        <v>7070</v>
      </c>
      <c r="C416" s="27">
        <v>1713601</v>
      </c>
      <c r="D416" s="28" t="str">
        <f t="shared" si="6"/>
        <v>Habilitado para o cálculo do VAAT.</v>
      </c>
      <c r="E416" s="28" t="str">
        <f>IF(AND(F416="NÃO",G416="NÃO"),'Base de dados STN'!E416&amp;" e não transmitiu ao SIOPE os dados do ano de 2025.",IF(AND(F416="NÃO",G416="SIM"),'Base de dados STN'!E416&amp;".",IF(AND(F416="SIM",G416="NÃO"),"Não transmitiu ao SIOPE os dados do ano de 2025.","")))</f>
        <v/>
      </c>
      <c r="F416" s="29" t="str">
        <f>'Compilação STN e FNDE'!E416</f>
        <v>SIM</v>
      </c>
      <c r="G416" s="29" t="str">
        <f>'Compilação STN e FNDE'!F416</f>
        <v>SIM</v>
      </c>
    </row>
    <row r="417" spans="1:7" x14ac:dyDescent="0.25">
      <c r="A417" s="28" t="s">
        <v>42</v>
      </c>
      <c r="B417" s="28" t="s">
        <v>7071</v>
      </c>
      <c r="C417" s="27">
        <v>1713700</v>
      </c>
      <c r="D417" s="28" t="str">
        <f t="shared" si="6"/>
        <v>Habilitado para o cálculo do VAAT.</v>
      </c>
      <c r="E417" s="28" t="str">
        <f>IF(AND(F417="NÃO",G417="NÃO"),'Base de dados STN'!E417&amp;" e não transmitiu ao SIOPE os dados do ano de 2025.",IF(AND(F417="NÃO",G417="SIM"),'Base de dados STN'!E417&amp;".",IF(AND(F417="SIM",G417="NÃO"),"Não transmitiu ao SIOPE os dados do ano de 2025.","")))</f>
        <v/>
      </c>
      <c r="F417" s="29" t="str">
        <f>'Compilação STN e FNDE'!E417</f>
        <v>SIM</v>
      </c>
      <c r="G417" s="29" t="str">
        <f>'Compilação STN e FNDE'!F417</f>
        <v>SIM</v>
      </c>
    </row>
    <row r="418" spans="1:7" x14ac:dyDescent="0.25">
      <c r="A418" s="28" t="s">
        <v>42</v>
      </c>
      <c r="B418" s="28" t="s">
        <v>7072</v>
      </c>
      <c r="C418" s="27">
        <v>1713809</v>
      </c>
      <c r="D418" s="28" t="str">
        <f t="shared" si="6"/>
        <v>Habilitado para o cálculo do VAAT.</v>
      </c>
      <c r="E418" s="28" t="str">
        <f>IF(AND(F418="NÃO",G418="NÃO"),'Base de dados STN'!E418&amp;" e não transmitiu ao SIOPE os dados do ano de 2025.",IF(AND(F418="NÃO",G418="SIM"),'Base de dados STN'!E418&amp;".",IF(AND(F418="SIM",G418="NÃO"),"Não transmitiu ao SIOPE os dados do ano de 2025.","")))</f>
        <v/>
      </c>
      <c r="F418" s="29" t="str">
        <f>'Compilação STN e FNDE'!E418</f>
        <v>SIM</v>
      </c>
      <c r="G418" s="29" t="str">
        <f>'Compilação STN e FNDE'!F418</f>
        <v>SIM</v>
      </c>
    </row>
    <row r="419" spans="1:7" x14ac:dyDescent="0.25">
      <c r="A419" s="28" t="s">
        <v>42</v>
      </c>
      <c r="B419" s="28" t="s">
        <v>43</v>
      </c>
      <c r="C419" s="27">
        <v>1713957</v>
      </c>
      <c r="D419" s="28" t="str">
        <f t="shared" si="6"/>
        <v>Habilitado para o cálculo do VAAT.</v>
      </c>
      <c r="E419" s="28" t="str">
        <f>IF(AND(F419="NÃO",G419="NÃO"),'Base de dados STN'!E419&amp;" e não transmitiu ao SIOPE os dados do ano de 2025.",IF(AND(F419="NÃO",G419="SIM"),'Base de dados STN'!E419&amp;".",IF(AND(F419="SIM",G419="NÃO"),"Não transmitiu ao SIOPE os dados do ano de 2025.","")))</f>
        <v/>
      </c>
      <c r="F419" s="29" t="str">
        <f>'Compilação STN e FNDE'!E419</f>
        <v>SIM</v>
      </c>
      <c r="G419" s="29" t="str">
        <f>'Compilação STN e FNDE'!F419</f>
        <v>SIM</v>
      </c>
    </row>
    <row r="420" spans="1:7" x14ac:dyDescent="0.25">
      <c r="A420" s="28" t="s">
        <v>42</v>
      </c>
      <c r="B420" s="28" t="s">
        <v>7073</v>
      </c>
      <c r="C420" s="27">
        <v>1714203</v>
      </c>
      <c r="D420" s="28" t="str">
        <f t="shared" si="6"/>
        <v>Habilitado para o cálculo do VAAT.</v>
      </c>
      <c r="E420" s="28" t="str">
        <f>IF(AND(F420="NÃO",G420="NÃO"),'Base de dados STN'!E420&amp;" e não transmitiu ao SIOPE os dados do ano de 2025.",IF(AND(F420="NÃO",G420="SIM"),'Base de dados STN'!E420&amp;".",IF(AND(F420="SIM",G420="NÃO"),"Não transmitiu ao SIOPE os dados do ano de 2025.","")))</f>
        <v/>
      </c>
      <c r="F420" s="29" t="str">
        <f>'Compilação STN e FNDE'!E420</f>
        <v>SIM</v>
      </c>
      <c r="G420" s="29" t="str">
        <f>'Compilação STN e FNDE'!F420</f>
        <v>SIM</v>
      </c>
    </row>
    <row r="421" spans="1:7" x14ac:dyDescent="0.25">
      <c r="A421" s="28" t="s">
        <v>42</v>
      </c>
      <c r="B421" s="28" t="s">
        <v>1087</v>
      </c>
      <c r="C421" s="27">
        <v>1714302</v>
      </c>
      <c r="D421" s="28" t="str">
        <f t="shared" si="6"/>
        <v>Habilitado para o cálculo do VAAT.</v>
      </c>
      <c r="E421" s="28" t="str">
        <f>IF(AND(F421="NÃO",G421="NÃO"),'Base de dados STN'!E421&amp;" e não transmitiu ao SIOPE os dados do ano de 2025.",IF(AND(F421="NÃO",G421="SIM"),'Base de dados STN'!E421&amp;".",IF(AND(F421="SIM",G421="NÃO"),"Não transmitiu ao SIOPE os dados do ano de 2025.","")))</f>
        <v/>
      </c>
      <c r="F421" s="29" t="str">
        <f>'Compilação STN e FNDE'!E421</f>
        <v>SIM</v>
      </c>
      <c r="G421" s="29" t="str">
        <f>'Compilação STN e FNDE'!F421</f>
        <v>SIM</v>
      </c>
    </row>
    <row r="422" spans="1:7" x14ac:dyDescent="0.25">
      <c r="A422" s="28" t="s">
        <v>42</v>
      </c>
      <c r="B422" s="28" t="s">
        <v>586</v>
      </c>
      <c r="C422" s="27">
        <v>1714880</v>
      </c>
      <c r="D422" s="28" t="str">
        <f t="shared" si="6"/>
        <v>Habilitado para o cálculo do VAAT.</v>
      </c>
      <c r="E422" s="28" t="str">
        <f>IF(AND(F422="NÃO",G422="NÃO"),'Base de dados STN'!E422&amp;" e não transmitiu ao SIOPE os dados do ano de 2025.",IF(AND(F422="NÃO",G422="SIM"),'Base de dados STN'!E422&amp;".",IF(AND(F422="SIM",G422="NÃO"),"Não transmitiu ao SIOPE os dados do ano de 2025.","")))</f>
        <v/>
      </c>
      <c r="F422" s="29" t="str">
        <f>'Compilação STN e FNDE'!E422</f>
        <v>SIM</v>
      </c>
      <c r="G422" s="29" t="str">
        <f>'Compilação STN e FNDE'!F422</f>
        <v>SIM</v>
      </c>
    </row>
    <row r="423" spans="1:7" x14ac:dyDescent="0.25">
      <c r="A423" s="28" t="s">
        <v>42</v>
      </c>
      <c r="B423" s="28" t="s">
        <v>7074</v>
      </c>
      <c r="C423" s="27">
        <v>1715002</v>
      </c>
      <c r="D423" s="28" t="str">
        <f t="shared" si="6"/>
        <v>Habilitado para o cálculo do VAAT.</v>
      </c>
      <c r="E423" s="28" t="str">
        <f>IF(AND(F423="NÃO",G423="NÃO"),'Base de dados STN'!E423&amp;" e não transmitiu ao SIOPE os dados do ano de 2025.",IF(AND(F423="NÃO",G423="SIM"),'Base de dados STN'!E423&amp;".",IF(AND(F423="SIM",G423="NÃO"),"Não transmitiu ao SIOPE os dados do ano de 2025.","")))</f>
        <v/>
      </c>
      <c r="F423" s="29" t="str">
        <f>'Compilação STN e FNDE'!E423</f>
        <v>SIM</v>
      </c>
      <c r="G423" s="29" t="str">
        <f>'Compilação STN e FNDE'!F423</f>
        <v>SIM</v>
      </c>
    </row>
    <row r="424" spans="1:7" x14ac:dyDescent="0.25">
      <c r="A424" s="28" t="s">
        <v>42</v>
      </c>
      <c r="B424" s="28" t="s">
        <v>7075</v>
      </c>
      <c r="C424" s="27">
        <v>1715101</v>
      </c>
      <c r="D424" s="28" t="str">
        <f t="shared" si="6"/>
        <v>Habilitado para o cálculo do VAAT.</v>
      </c>
      <c r="E424" s="28" t="str">
        <f>IF(AND(F424="NÃO",G424="NÃO"),'Base de dados STN'!E424&amp;" e não transmitiu ao SIOPE os dados do ano de 2025.",IF(AND(F424="NÃO",G424="SIM"),'Base de dados STN'!E424&amp;".",IF(AND(F424="SIM",G424="NÃO"),"Não transmitiu ao SIOPE os dados do ano de 2025.","")))</f>
        <v/>
      </c>
      <c r="F424" s="29" t="str">
        <f>'Compilação STN e FNDE'!E424</f>
        <v>SIM</v>
      </c>
      <c r="G424" s="29" t="str">
        <f>'Compilação STN e FNDE'!F424</f>
        <v>SIM</v>
      </c>
    </row>
    <row r="425" spans="1:7" x14ac:dyDescent="0.25">
      <c r="A425" s="28" t="s">
        <v>42</v>
      </c>
      <c r="B425" s="28" t="s">
        <v>916</v>
      </c>
      <c r="C425" s="27">
        <v>1715150</v>
      </c>
      <c r="D425" s="28" t="str">
        <f t="shared" si="6"/>
        <v>Habilitado para o cálculo do VAAT.</v>
      </c>
      <c r="E425" s="28" t="str">
        <f>IF(AND(F425="NÃO",G425="NÃO"),'Base de dados STN'!E425&amp;" e não transmitiu ao SIOPE os dados do ano de 2025.",IF(AND(F425="NÃO",G425="SIM"),'Base de dados STN'!E425&amp;".",IF(AND(F425="SIM",G425="NÃO"),"Não transmitiu ao SIOPE os dados do ano de 2025.","")))</f>
        <v/>
      </c>
      <c r="F425" s="29" t="str">
        <f>'Compilação STN e FNDE'!E425</f>
        <v>SIM</v>
      </c>
      <c r="G425" s="29" t="str">
        <f>'Compilação STN e FNDE'!F425</f>
        <v>SIM</v>
      </c>
    </row>
    <row r="426" spans="1:7" x14ac:dyDescent="0.25">
      <c r="A426" s="28" t="s">
        <v>42</v>
      </c>
      <c r="B426" s="28" t="s">
        <v>219</v>
      </c>
      <c r="C426" s="27">
        <v>1715259</v>
      </c>
      <c r="D426" s="28" t="str">
        <f t="shared" si="6"/>
        <v>Habilitado para o cálculo do VAAT.</v>
      </c>
      <c r="E426" s="28" t="str">
        <f>IF(AND(F426="NÃO",G426="NÃO"),'Base de dados STN'!E426&amp;" e não transmitiu ao SIOPE os dados do ano de 2025.",IF(AND(F426="NÃO",G426="SIM"),'Base de dados STN'!E426&amp;".",IF(AND(F426="SIM",G426="NÃO"),"Não transmitiu ao SIOPE os dados do ano de 2025.","")))</f>
        <v/>
      </c>
      <c r="F426" s="29" t="str">
        <f>'Compilação STN e FNDE'!E426</f>
        <v>SIM</v>
      </c>
      <c r="G426" s="29" t="str">
        <f>'Compilação STN e FNDE'!F426</f>
        <v>SIM</v>
      </c>
    </row>
    <row r="427" spans="1:7" x14ac:dyDescent="0.25">
      <c r="A427" s="28" t="s">
        <v>42</v>
      </c>
      <c r="B427" s="28" t="s">
        <v>464</v>
      </c>
      <c r="C427" s="27">
        <v>1715507</v>
      </c>
      <c r="D427" s="28" t="str">
        <f t="shared" si="6"/>
        <v>Habilitado para o cálculo do VAAT.</v>
      </c>
      <c r="E427" s="28" t="str">
        <f>IF(AND(F427="NÃO",G427="NÃO"),'Base de dados STN'!E427&amp;" e não transmitiu ao SIOPE os dados do ano de 2025.",IF(AND(F427="NÃO",G427="SIM"),'Base de dados STN'!E427&amp;".",IF(AND(F427="SIM",G427="NÃO"),"Não transmitiu ao SIOPE os dados do ano de 2025.","")))</f>
        <v/>
      </c>
      <c r="F427" s="29" t="str">
        <f>'Compilação STN e FNDE'!E427</f>
        <v>SIM</v>
      </c>
      <c r="G427" s="29" t="str">
        <f>'Compilação STN e FNDE'!F427</f>
        <v>SIM</v>
      </c>
    </row>
    <row r="428" spans="1:7" x14ac:dyDescent="0.25">
      <c r="A428" s="28" t="s">
        <v>42</v>
      </c>
      <c r="B428" s="28" t="s">
        <v>7076</v>
      </c>
      <c r="C428" s="27">
        <v>1715705</v>
      </c>
      <c r="D428" s="28" t="str">
        <f t="shared" si="6"/>
        <v>Habilitado para o cálculo do VAAT.</v>
      </c>
      <c r="E428" s="28" t="str">
        <f>IF(AND(F428="NÃO",G428="NÃO"),'Base de dados STN'!E428&amp;" e não transmitiu ao SIOPE os dados do ano de 2025.",IF(AND(F428="NÃO",G428="SIM"),'Base de dados STN'!E428&amp;".",IF(AND(F428="SIM",G428="NÃO"),"Não transmitiu ao SIOPE os dados do ano de 2025.","")))</f>
        <v/>
      </c>
      <c r="F428" s="29" t="str">
        <f>'Compilação STN e FNDE'!E428</f>
        <v>SIM</v>
      </c>
      <c r="G428" s="29" t="str">
        <f>'Compilação STN e FNDE'!F428</f>
        <v>SIM</v>
      </c>
    </row>
    <row r="429" spans="1:7" x14ac:dyDescent="0.25">
      <c r="A429" s="28" t="s">
        <v>42</v>
      </c>
      <c r="B429" s="28" t="s">
        <v>702</v>
      </c>
      <c r="C429" s="27">
        <v>1715754</v>
      </c>
      <c r="D429" s="28" t="str">
        <f t="shared" si="6"/>
        <v>Habilitado para o cálculo do VAAT.</v>
      </c>
      <c r="E429" s="28" t="str">
        <f>IF(AND(F429="NÃO",G429="NÃO"),'Base de dados STN'!E429&amp;" e não transmitiu ao SIOPE os dados do ano de 2025.",IF(AND(F429="NÃO",G429="SIM"),'Base de dados STN'!E429&amp;".",IF(AND(F429="SIM",G429="NÃO"),"Não transmitiu ao SIOPE os dados do ano de 2025.","")))</f>
        <v/>
      </c>
      <c r="F429" s="29" t="str">
        <f>'Compilação STN e FNDE'!E429</f>
        <v>SIM</v>
      </c>
      <c r="G429" s="29" t="str">
        <f>'Compilação STN e FNDE'!F429</f>
        <v>SIM</v>
      </c>
    </row>
    <row r="430" spans="1:7" x14ac:dyDescent="0.25">
      <c r="A430" s="28" t="s">
        <v>42</v>
      </c>
      <c r="B430" s="28" t="s">
        <v>99</v>
      </c>
      <c r="C430" s="27">
        <v>1716109</v>
      </c>
      <c r="D430" s="28" t="str">
        <f t="shared" si="6"/>
        <v>Habilitado para o cálculo do VAAT.</v>
      </c>
      <c r="E430" s="28" t="str">
        <f>IF(AND(F430="NÃO",G430="NÃO"),'Base de dados STN'!E430&amp;" e não transmitiu ao SIOPE os dados do ano de 2025.",IF(AND(F430="NÃO",G430="SIM"),'Base de dados STN'!E430&amp;".",IF(AND(F430="SIM",G430="NÃO"),"Não transmitiu ao SIOPE os dados do ano de 2025.","")))</f>
        <v/>
      </c>
      <c r="F430" s="29" t="str">
        <f>'Compilação STN e FNDE'!E430</f>
        <v>SIM</v>
      </c>
      <c r="G430" s="29" t="str">
        <f>'Compilação STN e FNDE'!F430</f>
        <v>SIM</v>
      </c>
    </row>
    <row r="431" spans="1:7" x14ac:dyDescent="0.25">
      <c r="A431" s="28" t="s">
        <v>42</v>
      </c>
      <c r="B431" s="28" t="s">
        <v>196</v>
      </c>
      <c r="C431" s="27">
        <v>1716208</v>
      </c>
      <c r="D431" s="28" t="str">
        <f t="shared" si="6"/>
        <v>Habilitado para o cálculo do VAAT.</v>
      </c>
      <c r="E431" s="28" t="str">
        <f>IF(AND(F431="NÃO",G431="NÃO"),'Base de dados STN'!E431&amp;" e não transmitiu ao SIOPE os dados do ano de 2025.",IF(AND(F431="NÃO",G431="SIM"),'Base de dados STN'!E431&amp;".",IF(AND(F431="SIM",G431="NÃO"),"Não transmitiu ao SIOPE os dados do ano de 2025.","")))</f>
        <v/>
      </c>
      <c r="F431" s="29" t="str">
        <f>'Compilação STN e FNDE'!E431</f>
        <v>SIM</v>
      </c>
      <c r="G431" s="29" t="str">
        <f>'Compilação STN e FNDE'!F431</f>
        <v>SIM</v>
      </c>
    </row>
    <row r="432" spans="1:7" x14ac:dyDescent="0.25">
      <c r="A432" s="28" t="s">
        <v>42</v>
      </c>
      <c r="B432" s="28" t="s">
        <v>7000</v>
      </c>
      <c r="C432" s="27">
        <v>1716307</v>
      </c>
      <c r="D432" s="28" t="str">
        <f t="shared" si="6"/>
        <v>Habilitado para o cálculo do VAAT.</v>
      </c>
      <c r="E432" s="28" t="str">
        <f>IF(AND(F432="NÃO",G432="NÃO"),'Base de dados STN'!E432&amp;" e não transmitiu ao SIOPE os dados do ano de 2025.",IF(AND(F432="NÃO",G432="SIM"),'Base de dados STN'!E432&amp;".",IF(AND(F432="SIM",G432="NÃO"),"Não transmitiu ao SIOPE os dados do ano de 2025.","")))</f>
        <v/>
      </c>
      <c r="F432" s="29" t="str">
        <f>'Compilação STN e FNDE'!E432</f>
        <v>SIM</v>
      </c>
      <c r="G432" s="29" t="str">
        <f>'Compilação STN e FNDE'!F432</f>
        <v>SIM</v>
      </c>
    </row>
    <row r="433" spans="1:7" x14ac:dyDescent="0.25">
      <c r="A433" s="28" t="s">
        <v>42</v>
      </c>
      <c r="B433" s="28" t="s">
        <v>804</v>
      </c>
      <c r="C433" s="27">
        <v>1716505</v>
      </c>
      <c r="D433" s="28" t="str">
        <f t="shared" si="6"/>
        <v>Habilitado para o cálculo do VAAT.</v>
      </c>
      <c r="E433" s="28" t="str">
        <f>IF(AND(F433="NÃO",G433="NÃO"),'Base de dados STN'!E433&amp;" e não transmitiu ao SIOPE os dados do ano de 2025.",IF(AND(F433="NÃO",G433="SIM"),'Base de dados STN'!E433&amp;".",IF(AND(F433="SIM",G433="NÃO"),"Não transmitiu ao SIOPE os dados do ano de 2025.","")))</f>
        <v/>
      </c>
      <c r="F433" s="29" t="str">
        <f>'Compilação STN e FNDE'!E433</f>
        <v>SIM</v>
      </c>
      <c r="G433" s="29" t="str">
        <f>'Compilação STN e FNDE'!F433</f>
        <v>SIM</v>
      </c>
    </row>
    <row r="434" spans="1:7" x14ac:dyDescent="0.25">
      <c r="A434" s="28" t="s">
        <v>42</v>
      </c>
      <c r="B434" s="28" t="s">
        <v>7077</v>
      </c>
      <c r="C434" s="27">
        <v>1716604</v>
      </c>
      <c r="D434" s="28" t="str">
        <f t="shared" si="6"/>
        <v>Habilitado para o cálculo do VAAT.</v>
      </c>
      <c r="E434" s="28" t="str">
        <f>IF(AND(F434="NÃO",G434="NÃO"),'Base de dados STN'!E434&amp;" e não transmitiu ao SIOPE os dados do ano de 2025.",IF(AND(F434="NÃO",G434="SIM"),'Base de dados STN'!E434&amp;".",IF(AND(F434="SIM",G434="NÃO"),"Não transmitiu ao SIOPE os dados do ano de 2025.","")))</f>
        <v/>
      </c>
      <c r="F434" s="29" t="str">
        <f>'Compilação STN e FNDE'!E434</f>
        <v>SIM</v>
      </c>
      <c r="G434" s="29" t="str">
        <f>'Compilação STN e FNDE'!F434</f>
        <v>SIM</v>
      </c>
    </row>
    <row r="435" spans="1:7" x14ac:dyDescent="0.25">
      <c r="A435" s="28" t="s">
        <v>42</v>
      </c>
      <c r="B435" s="28" t="s">
        <v>7078</v>
      </c>
      <c r="C435" s="27">
        <v>1716653</v>
      </c>
      <c r="D435" s="28" t="str">
        <f t="shared" si="6"/>
        <v>Habilitado para o cálculo do VAAT.</v>
      </c>
      <c r="E435" s="28" t="str">
        <f>IF(AND(F435="NÃO",G435="NÃO"),'Base de dados STN'!E435&amp;" e não transmitiu ao SIOPE os dados do ano de 2025.",IF(AND(F435="NÃO",G435="SIM"),'Base de dados STN'!E435&amp;".",IF(AND(F435="SIM",G435="NÃO"),"Não transmitiu ao SIOPE os dados do ano de 2025.","")))</f>
        <v/>
      </c>
      <c r="F435" s="29" t="str">
        <f>'Compilação STN e FNDE'!E435</f>
        <v>SIM</v>
      </c>
      <c r="G435" s="29" t="str">
        <f>'Compilação STN e FNDE'!F435</f>
        <v>SIM</v>
      </c>
    </row>
    <row r="436" spans="1:7" x14ac:dyDescent="0.25">
      <c r="A436" s="28" t="s">
        <v>42</v>
      </c>
      <c r="B436" s="28" t="s">
        <v>7079</v>
      </c>
      <c r="C436" s="27">
        <v>1716703</v>
      </c>
      <c r="D436" s="28" t="str">
        <f t="shared" si="6"/>
        <v>Habilitado para o cálculo do VAAT.</v>
      </c>
      <c r="E436" s="28" t="str">
        <f>IF(AND(F436="NÃO",G436="NÃO"),'Base de dados STN'!E436&amp;" e não transmitiu ao SIOPE os dados do ano de 2025.",IF(AND(F436="NÃO",G436="SIM"),'Base de dados STN'!E436&amp;".",IF(AND(F436="SIM",G436="NÃO"),"Não transmitiu ao SIOPE os dados do ano de 2025.","")))</f>
        <v/>
      </c>
      <c r="F436" s="29" t="str">
        <f>'Compilação STN e FNDE'!E436</f>
        <v>SIM</v>
      </c>
      <c r="G436" s="29" t="str">
        <f>'Compilação STN e FNDE'!F436</f>
        <v>SIM</v>
      </c>
    </row>
    <row r="437" spans="1:7" x14ac:dyDescent="0.25">
      <c r="A437" s="28" t="s">
        <v>42</v>
      </c>
      <c r="B437" s="28" t="s">
        <v>7080</v>
      </c>
      <c r="C437" s="27">
        <v>1717008</v>
      </c>
      <c r="D437" s="28" t="str">
        <f t="shared" si="6"/>
        <v>Habilitado para o cálculo do VAAT.</v>
      </c>
      <c r="E437" s="28" t="str">
        <f>IF(AND(F437="NÃO",G437="NÃO"),'Base de dados STN'!E437&amp;" e não transmitiu ao SIOPE os dados do ano de 2025.",IF(AND(F437="NÃO",G437="SIM"),'Base de dados STN'!E437&amp;".",IF(AND(F437="SIM",G437="NÃO"),"Não transmitiu ao SIOPE os dados do ano de 2025.","")))</f>
        <v/>
      </c>
      <c r="F437" s="29" t="str">
        <f>'Compilação STN e FNDE'!E437</f>
        <v>SIM</v>
      </c>
      <c r="G437" s="29" t="str">
        <f>'Compilação STN e FNDE'!F437</f>
        <v>SIM</v>
      </c>
    </row>
    <row r="438" spans="1:7" x14ac:dyDescent="0.25">
      <c r="A438" s="28" t="s">
        <v>42</v>
      </c>
      <c r="B438" s="28" t="s">
        <v>1058</v>
      </c>
      <c r="C438" s="27">
        <v>1717206</v>
      </c>
      <c r="D438" s="28" t="str">
        <f t="shared" si="6"/>
        <v>Habilitado para o cálculo do VAAT.</v>
      </c>
      <c r="E438" s="28" t="str">
        <f>IF(AND(F438="NÃO",G438="NÃO"),'Base de dados STN'!E438&amp;" e não transmitiu ao SIOPE os dados do ano de 2025.",IF(AND(F438="NÃO",G438="SIM"),'Base de dados STN'!E438&amp;".",IF(AND(F438="SIM",G438="NÃO"),"Não transmitiu ao SIOPE os dados do ano de 2025.","")))</f>
        <v/>
      </c>
      <c r="F438" s="29" t="str">
        <f>'Compilação STN e FNDE'!E438</f>
        <v>SIM</v>
      </c>
      <c r="G438" s="29" t="str">
        <f>'Compilação STN e FNDE'!F438</f>
        <v>SIM</v>
      </c>
    </row>
    <row r="439" spans="1:7" x14ac:dyDescent="0.25">
      <c r="A439" s="28" t="s">
        <v>42</v>
      </c>
      <c r="B439" s="28" t="s">
        <v>1126</v>
      </c>
      <c r="C439" s="27">
        <v>1717503</v>
      </c>
      <c r="D439" s="28" t="str">
        <f t="shared" si="6"/>
        <v>Habilitado para o cálculo do VAAT.</v>
      </c>
      <c r="E439" s="28" t="str">
        <f>IF(AND(F439="NÃO",G439="NÃO"),'Base de dados STN'!E439&amp;" e não transmitiu ao SIOPE os dados do ano de 2025.",IF(AND(F439="NÃO",G439="SIM"),'Base de dados STN'!E439&amp;".",IF(AND(F439="SIM",G439="NÃO"),"Não transmitiu ao SIOPE os dados do ano de 2025.","")))</f>
        <v/>
      </c>
      <c r="F439" s="29" t="str">
        <f>'Compilação STN e FNDE'!E439</f>
        <v>SIM</v>
      </c>
      <c r="G439" s="29" t="str">
        <f>'Compilação STN e FNDE'!F439</f>
        <v>SIM</v>
      </c>
    </row>
    <row r="440" spans="1:7" x14ac:dyDescent="0.25">
      <c r="A440" s="28" t="s">
        <v>42</v>
      </c>
      <c r="B440" s="28" t="s">
        <v>711</v>
      </c>
      <c r="C440" s="27">
        <v>1717800</v>
      </c>
      <c r="D440" s="28" t="str">
        <f t="shared" si="6"/>
        <v>Habilitado para o cálculo do VAAT.</v>
      </c>
      <c r="E440" s="28" t="str">
        <f>IF(AND(F440="NÃO",G440="NÃO"),'Base de dados STN'!E440&amp;" e não transmitiu ao SIOPE os dados do ano de 2025.",IF(AND(F440="NÃO",G440="SIM"),'Base de dados STN'!E440&amp;".",IF(AND(F440="SIM",G440="NÃO"),"Não transmitiu ao SIOPE os dados do ano de 2025.","")))</f>
        <v/>
      </c>
      <c r="F440" s="29" t="str">
        <f>'Compilação STN e FNDE'!E440</f>
        <v>SIM</v>
      </c>
      <c r="G440" s="29" t="str">
        <f>'Compilação STN e FNDE'!F440</f>
        <v>SIM</v>
      </c>
    </row>
    <row r="441" spans="1:7" x14ac:dyDescent="0.25">
      <c r="A441" s="28" t="s">
        <v>42</v>
      </c>
      <c r="B441" s="28" t="s">
        <v>367</v>
      </c>
      <c r="C441" s="27">
        <v>1717909</v>
      </c>
      <c r="D441" s="28" t="str">
        <f t="shared" si="6"/>
        <v>Habilitado para o cálculo do VAAT.</v>
      </c>
      <c r="E441" s="28" t="str">
        <f>IF(AND(F441="NÃO",G441="NÃO"),'Base de dados STN'!E441&amp;" e não transmitiu ao SIOPE os dados do ano de 2025.",IF(AND(F441="NÃO",G441="SIM"),'Base de dados STN'!E441&amp;".",IF(AND(F441="SIM",G441="NÃO"),"Não transmitiu ao SIOPE os dados do ano de 2025.","")))</f>
        <v/>
      </c>
      <c r="F441" s="29" t="str">
        <f>'Compilação STN e FNDE'!E441</f>
        <v>SIM</v>
      </c>
      <c r="G441" s="29" t="str">
        <f>'Compilação STN e FNDE'!F441</f>
        <v>SIM</v>
      </c>
    </row>
    <row r="442" spans="1:7" x14ac:dyDescent="0.25">
      <c r="A442" s="28" t="s">
        <v>42</v>
      </c>
      <c r="B442" s="28" t="s">
        <v>1090</v>
      </c>
      <c r="C442" s="27">
        <v>1718006</v>
      </c>
      <c r="D442" s="28" t="str">
        <f t="shared" si="6"/>
        <v>Habilitado para o cálculo do VAAT.</v>
      </c>
      <c r="E442" s="28" t="str">
        <f>IF(AND(F442="NÃO",G442="NÃO"),'Base de dados STN'!E442&amp;" e não transmitiu ao SIOPE os dados do ano de 2025.",IF(AND(F442="NÃO",G442="SIM"),'Base de dados STN'!E442&amp;".",IF(AND(F442="SIM",G442="NÃO"),"Não transmitiu ao SIOPE os dados do ano de 2025.","")))</f>
        <v/>
      </c>
      <c r="F442" s="29" t="str">
        <f>'Compilação STN e FNDE'!E442</f>
        <v>SIM</v>
      </c>
      <c r="G442" s="29" t="str">
        <f>'Compilação STN e FNDE'!F442</f>
        <v>SIM</v>
      </c>
    </row>
    <row r="443" spans="1:7" x14ac:dyDescent="0.25">
      <c r="A443" s="28" t="s">
        <v>42</v>
      </c>
      <c r="B443" s="28" t="s">
        <v>7081</v>
      </c>
      <c r="C443" s="27">
        <v>1718204</v>
      </c>
      <c r="D443" s="28" t="str">
        <f t="shared" si="6"/>
        <v>Habilitado para o cálculo do VAAT.</v>
      </c>
      <c r="E443" s="28" t="str">
        <f>IF(AND(F443="NÃO",G443="NÃO"),'Base de dados STN'!E443&amp;" e não transmitiu ao SIOPE os dados do ano de 2025.",IF(AND(F443="NÃO",G443="SIM"),'Base de dados STN'!E443&amp;".",IF(AND(F443="SIM",G443="NÃO"),"Não transmitiu ao SIOPE os dados do ano de 2025.","")))</f>
        <v/>
      </c>
      <c r="F443" s="29" t="str">
        <f>'Compilação STN e FNDE'!E443</f>
        <v>SIM</v>
      </c>
      <c r="G443" s="29" t="str">
        <f>'Compilação STN e FNDE'!F443</f>
        <v>SIM</v>
      </c>
    </row>
    <row r="444" spans="1:7" x14ac:dyDescent="0.25">
      <c r="A444" s="28" t="s">
        <v>42</v>
      </c>
      <c r="B444" s="28" t="s">
        <v>1127</v>
      </c>
      <c r="C444" s="27">
        <v>1718303</v>
      </c>
      <c r="D444" s="28" t="str">
        <f t="shared" si="6"/>
        <v>Habilitado para o cálculo do VAAT.</v>
      </c>
      <c r="E444" s="28" t="str">
        <f>IF(AND(F444="NÃO",G444="NÃO"),'Base de dados STN'!E444&amp;" e não transmitiu ao SIOPE os dados do ano de 2025.",IF(AND(F444="NÃO",G444="SIM"),'Base de dados STN'!E444&amp;".",IF(AND(F444="SIM",G444="NÃO"),"Não transmitiu ao SIOPE os dados do ano de 2025.","")))</f>
        <v/>
      </c>
      <c r="F444" s="29" t="str">
        <f>'Compilação STN e FNDE'!E444</f>
        <v>SIM</v>
      </c>
      <c r="G444" s="29" t="str">
        <f>'Compilação STN e FNDE'!F444</f>
        <v>SIM</v>
      </c>
    </row>
    <row r="445" spans="1:7" x14ac:dyDescent="0.25">
      <c r="A445" s="28" t="s">
        <v>42</v>
      </c>
      <c r="B445" s="28" t="s">
        <v>247</v>
      </c>
      <c r="C445" s="27">
        <v>1718402</v>
      </c>
      <c r="D445" s="28" t="str">
        <f t="shared" si="6"/>
        <v>Habilitado para o cálculo do VAAT.</v>
      </c>
      <c r="E445" s="28" t="str">
        <f>IF(AND(F445="NÃO",G445="NÃO"),'Base de dados STN'!E445&amp;" e não transmitiu ao SIOPE os dados do ano de 2025.",IF(AND(F445="NÃO",G445="SIM"),'Base de dados STN'!E445&amp;".",IF(AND(F445="SIM",G445="NÃO"),"Não transmitiu ao SIOPE os dados do ano de 2025.","")))</f>
        <v/>
      </c>
      <c r="F445" s="29" t="str">
        <f>'Compilação STN e FNDE'!E445</f>
        <v>SIM</v>
      </c>
      <c r="G445" s="29" t="str">
        <f>'Compilação STN e FNDE'!F445</f>
        <v>SIM</v>
      </c>
    </row>
    <row r="446" spans="1:7" x14ac:dyDescent="0.25">
      <c r="A446" s="28" t="s">
        <v>42</v>
      </c>
      <c r="B446" s="28" t="s">
        <v>7082</v>
      </c>
      <c r="C446" s="27">
        <v>1718451</v>
      </c>
      <c r="D446" s="28" t="str">
        <f t="shared" si="6"/>
        <v>Habilitado para o cálculo do VAAT.</v>
      </c>
      <c r="E446" s="28" t="str">
        <f>IF(AND(F446="NÃO",G446="NÃO"),'Base de dados STN'!E446&amp;" e não transmitiu ao SIOPE os dados do ano de 2025.",IF(AND(F446="NÃO",G446="SIM"),'Base de dados STN'!E446&amp;".",IF(AND(F446="SIM",G446="NÃO"),"Não transmitiu ao SIOPE os dados do ano de 2025.","")))</f>
        <v/>
      </c>
      <c r="F446" s="29" t="str">
        <f>'Compilação STN e FNDE'!E446</f>
        <v>SIM</v>
      </c>
      <c r="G446" s="29" t="str">
        <f>'Compilação STN e FNDE'!F446</f>
        <v>SIM</v>
      </c>
    </row>
    <row r="447" spans="1:7" x14ac:dyDescent="0.25">
      <c r="A447" s="28" t="s">
        <v>42</v>
      </c>
      <c r="B447" s="28" t="s">
        <v>7083</v>
      </c>
      <c r="C447" s="27">
        <v>1718501</v>
      </c>
      <c r="D447" s="28" t="str">
        <f t="shared" si="6"/>
        <v>Habilitado para o cálculo do VAAT.</v>
      </c>
      <c r="E447" s="28" t="str">
        <f>IF(AND(F447="NÃO",G447="NÃO"),'Base de dados STN'!E447&amp;" e não transmitiu ao SIOPE os dados do ano de 2025.",IF(AND(F447="NÃO",G447="SIM"),'Base de dados STN'!E447&amp;".",IF(AND(F447="SIM",G447="NÃO"),"Não transmitiu ao SIOPE os dados do ano de 2025.","")))</f>
        <v/>
      </c>
      <c r="F447" s="29" t="str">
        <f>'Compilação STN e FNDE'!E447</f>
        <v>SIM</v>
      </c>
      <c r="G447" s="29" t="str">
        <f>'Compilação STN e FNDE'!F447</f>
        <v>SIM</v>
      </c>
    </row>
    <row r="448" spans="1:7" ht="24" x14ac:dyDescent="0.25">
      <c r="A448" s="28" t="s">
        <v>42</v>
      </c>
      <c r="B448" s="28" t="s">
        <v>327</v>
      </c>
      <c r="C448" s="27">
        <v>1718550</v>
      </c>
      <c r="D448" s="28" t="str">
        <f t="shared" si="6"/>
        <v>Inobservância do art. 163-A da CF e do art. 38 da Lei 14.113/20.</v>
      </c>
      <c r="E448" s="28" t="str">
        <f>IF(AND(F448="NÃO",G448="NÃO"),'Base de dados STN'!E448&amp;" e não transmitiu ao SIOPE os dados do ano de 2025.",IF(AND(F448="NÃO",G448="SIM"),'Base de dados STN'!E448&amp;".",IF(AND(F448="SIM",G448="NÃO"),"Não transmitiu ao SIOPE os dados do ano de 2025.","")))</f>
        <v>Não enviou a MSC de encerramento de 2025 e não transmitiu ao SIOPE os dados do ano de 2025.</v>
      </c>
      <c r="F448" s="29" t="str">
        <f>'Compilação STN e FNDE'!E448</f>
        <v>NÃO</v>
      </c>
      <c r="G448" s="29" t="str">
        <f>'Compilação STN e FNDE'!F448</f>
        <v>NÃO</v>
      </c>
    </row>
    <row r="449" spans="1:7" x14ac:dyDescent="0.25">
      <c r="A449" s="28" t="s">
        <v>42</v>
      </c>
      <c r="B449" s="28" t="s">
        <v>7084</v>
      </c>
      <c r="C449" s="27">
        <v>1718659</v>
      </c>
      <c r="D449" s="28" t="str">
        <f t="shared" si="6"/>
        <v>Habilitado para o cálculo do VAAT.</v>
      </c>
      <c r="E449" s="28" t="str">
        <f>IF(AND(F449="NÃO",G449="NÃO"),'Base de dados STN'!E449&amp;" e não transmitiu ao SIOPE os dados do ano de 2025.",IF(AND(F449="NÃO",G449="SIM"),'Base de dados STN'!E449&amp;".",IF(AND(F449="SIM",G449="NÃO"),"Não transmitiu ao SIOPE os dados do ano de 2025.","")))</f>
        <v/>
      </c>
      <c r="F449" s="29" t="str">
        <f>'Compilação STN e FNDE'!E449</f>
        <v>SIM</v>
      </c>
      <c r="G449" s="29" t="str">
        <f>'Compilação STN e FNDE'!F449</f>
        <v>SIM</v>
      </c>
    </row>
    <row r="450" spans="1:7" x14ac:dyDescent="0.25">
      <c r="A450" s="28" t="s">
        <v>42</v>
      </c>
      <c r="B450" s="28" t="s">
        <v>7085</v>
      </c>
      <c r="C450" s="27">
        <v>1718709</v>
      </c>
      <c r="D450" s="28" t="str">
        <f t="shared" ref="D450:D513" si="7">IF(AND(F450="Sim",G450="Sim"),$I$2,IF(AND(F450="Não",G450="Não"),$I$5,IF(F450="Não",$I$3,$I$4)))</f>
        <v>Habilitado para o cálculo do VAAT.</v>
      </c>
      <c r="E450" s="28" t="str">
        <f>IF(AND(F450="NÃO",G450="NÃO"),'Base de dados STN'!E450&amp;" e não transmitiu ao SIOPE os dados do ano de 2025.",IF(AND(F450="NÃO",G450="SIM"),'Base de dados STN'!E450&amp;".",IF(AND(F450="SIM",G450="NÃO"),"Não transmitiu ao SIOPE os dados do ano de 2025.","")))</f>
        <v/>
      </c>
      <c r="F450" s="29" t="str">
        <f>'Compilação STN e FNDE'!E450</f>
        <v>SIM</v>
      </c>
      <c r="G450" s="29" t="str">
        <f>'Compilação STN e FNDE'!F450</f>
        <v>SIM</v>
      </c>
    </row>
    <row r="451" spans="1:7" x14ac:dyDescent="0.25">
      <c r="A451" s="28" t="s">
        <v>42</v>
      </c>
      <c r="B451" s="28" t="s">
        <v>535</v>
      </c>
      <c r="C451" s="27">
        <v>1718758</v>
      </c>
      <c r="D451" s="28" t="str">
        <f t="shared" si="7"/>
        <v>Habilitado para o cálculo do VAAT.</v>
      </c>
      <c r="E451" s="28" t="str">
        <f>IF(AND(F451="NÃO",G451="NÃO"),'Base de dados STN'!E451&amp;" e não transmitiu ao SIOPE os dados do ano de 2025.",IF(AND(F451="NÃO",G451="SIM"),'Base de dados STN'!E451&amp;".",IF(AND(F451="SIM",G451="NÃO"),"Não transmitiu ao SIOPE os dados do ano de 2025.","")))</f>
        <v/>
      </c>
      <c r="F451" s="29" t="str">
        <f>'Compilação STN e FNDE'!E451</f>
        <v>SIM</v>
      </c>
      <c r="G451" s="29" t="str">
        <f>'Compilação STN e FNDE'!F451</f>
        <v>SIM</v>
      </c>
    </row>
    <row r="452" spans="1:7" x14ac:dyDescent="0.25">
      <c r="A452" s="28" t="s">
        <v>42</v>
      </c>
      <c r="B452" s="28" t="s">
        <v>7086</v>
      </c>
      <c r="C452" s="27">
        <v>1718808</v>
      </c>
      <c r="D452" s="28" t="str">
        <f t="shared" si="7"/>
        <v>Habilitado para o cálculo do VAAT.</v>
      </c>
      <c r="E452" s="28" t="str">
        <f>IF(AND(F452="NÃO",G452="NÃO"),'Base de dados STN'!E452&amp;" e não transmitiu ao SIOPE os dados do ano de 2025.",IF(AND(F452="NÃO",G452="SIM"),'Base de dados STN'!E452&amp;".",IF(AND(F452="SIM",G452="NÃO"),"Não transmitiu ao SIOPE os dados do ano de 2025.","")))</f>
        <v/>
      </c>
      <c r="F452" s="29" t="str">
        <f>'Compilação STN e FNDE'!E452</f>
        <v>SIM</v>
      </c>
      <c r="G452" s="29" t="str">
        <f>'Compilação STN e FNDE'!F452</f>
        <v>SIM</v>
      </c>
    </row>
    <row r="453" spans="1:7" x14ac:dyDescent="0.25">
      <c r="A453" s="28" t="s">
        <v>42</v>
      </c>
      <c r="B453" s="28" t="s">
        <v>7087</v>
      </c>
      <c r="C453" s="27">
        <v>1718840</v>
      </c>
      <c r="D453" s="28" t="str">
        <f t="shared" si="7"/>
        <v>Habilitado para o cálculo do VAAT.</v>
      </c>
      <c r="E453" s="28" t="str">
        <f>IF(AND(F453="NÃO",G453="NÃO"),'Base de dados STN'!E453&amp;" e não transmitiu ao SIOPE os dados do ano de 2025.",IF(AND(F453="NÃO",G453="SIM"),'Base de dados STN'!E453&amp;".",IF(AND(F453="SIM",G453="NÃO"),"Não transmitiu ao SIOPE os dados do ano de 2025.","")))</f>
        <v/>
      </c>
      <c r="F453" s="29" t="str">
        <f>'Compilação STN e FNDE'!E453</f>
        <v>SIM</v>
      </c>
      <c r="G453" s="29" t="str">
        <f>'Compilação STN e FNDE'!F453</f>
        <v>SIM</v>
      </c>
    </row>
    <row r="454" spans="1:7" x14ac:dyDescent="0.25">
      <c r="A454" s="28" t="s">
        <v>42</v>
      </c>
      <c r="B454" s="28" t="s">
        <v>7088</v>
      </c>
      <c r="C454" s="27">
        <v>1718865</v>
      </c>
      <c r="D454" s="28" t="str">
        <f t="shared" si="7"/>
        <v>Habilitado para o cálculo do VAAT.</v>
      </c>
      <c r="E454" s="28" t="str">
        <f>IF(AND(F454="NÃO",G454="NÃO"),'Base de dados STN'!E454&amp;" e não transmitiu ao SIOPE os dados do ano de 2025.",IF(AND(F454="NÃO",G454="SIM"),'Base de dados STN'!E454&amp;".",IF(AND(F454="SIM",G454="NÃO"),"Não transmitiu ao SIOPE os dados do ano de 2025.","")))</f>
        <v/>
      </c>
      <c r="F454" s="29" t="str">
        <f>'Compilação STN e FNDE'!E454</f>
        <v>SIM</v>
      </c>
      <c r="G454" s="29" t="str">
        <f>'Compilação STN e FNDE'!F454</f>
        <v>SIM</v>
      </c>
    </row>
    <row r="455" spans="1:7" x14ac:dyDescent="0.25">
      <c r="A455" s="28" t="s">
        <v>42</v>
      </c>
      <c r="B455" s="28" t="s">
        <v>7089</v>
      </c>
      <c r="C455" s="27">
        <v>1718881</v>
      </c>
      <c r="D455" s="28" t="str">
        <f t="shared" si="7"/>
        <v>Habilitado para o cálculo do VAAT.</v>
      </c>
      <c r="E455" s="28" t="str">
        <f>IF(AND(F455="NÃO",G455="NÃO"),'Base de dados STN'!E455&amp;" e não transmitiu ao SIOPE os dados do ano de 2025.",IF(AND(F455="NÃO",G455="SIM"),'Base de dados STN'!E455&amp;".",IF(AND(F455="SIM",G455="NÃO"),"Não transmitiu ao SIOPE os dados do ano de 2025.","")))</f>
        <v/>
      </c>
      <c r="F455" s="29" t="str">
        <f>'Compilação STN e FNDE'!E455</f>
        <v>SIM</v>
      </c>
      <c r="G455" s="29" t="str">
        <f>'Compilação STN e FNDE'!F455</f>
        <v>SIM</v>
      </c>
    </row>
    <row r="456" spans="1:7" x14ac:dyDescent="0.25">
      <c r="A456" s="28" t="s">
        <v>42</v>
      </c>
      <c r="B456" s="28" t="s">
        <v>7090</v>
      </c>
      <c r="C456" s="27">
        <v>1718899</v>
      </c>
      <c r="D456" s="28" t="str">
        <f t="shared" si="7"/>
        <v>Habilitado para o cálculo do VAAT.</v>
      </c>
      <c r="E456" s="28" t="str">
        <f>IF(AND(F456="NÃO",G456="NÃO"),'Base de dados STN'!E456&amp;" e não transmitiu ao SIOPE os dados do ano de 2025.",IF(AND(F456="NÃO",G456="SIM"),'Base de dados STN'!E456&amp;".",IF(AND(F456="SIM",G456="NÃO"),"Não transmitiu ao SIOPE os dados do ano de 2025.","")))</f>
        <v/>
      </c>
      <c r="F456" s="29" t="str">
        <f>'Compilação STN e FNDE'!E456</f>
        <v>SIM</v>
      </c>
      <c r="G456" s="29" t="str">
        <f>'Compilação STN e FNDE'!F456</f>
        <v>SIM</v>
      </c>
    </row>
    <row r="457" spans="1:7" x14ac:dyDescent="0.25">
      <c r="A457" s="28" t="s">
        <v>42</v>
      </c>
      <c r="B457" s="28" t="s">
        <v>7091</v>
      </c>
      <c r="C457" s="27">
        <v>1718907</v>
      </c>
      <c r="D457" s="28" t="str">
        <f t="shared" si="7"/>
        <v>Habilitado para o cálculo do VAAT.</v>
      </c>
      <c r="E457" s="28" t="str">
        <f>IF(AND(F457="NÃO",G457="NÃO"),'Base de dados STN'!E457&amp;" e não transmitiu ao SIOPE os dados do ano de 2025.",IF(AND(F457="NÃO",G457="SIM"),'Base de dados STN'!E457&amp;".",IF(AND(F457="SIM",G457="NÃO"),"Não transmitiu ao SIOPE os dados do ano de 2025.","")))</f>
        <v/>
      </c>
      <c r="F457" s="29" t="str">
        <f>'Compilação STN e FNDE'!E457</f>
        <v>SIM</v>
      </c>
      <c r="G457" s="29" t="str">
        <f>'Compilação STN e FNDE'!F457</f>
        <v>SIM</v>
      </c>
    </row>
    <row r="458" spans="1:7" x14ac:dyDescent="0.25">
      <c r="A458" s="28" t="s">
        <v>42</v>
      </c>
      <c r="B458" s="28" t="s">
        <v>985</v>
      </c>
      <c r="C458" s="27">
        <v>1719004</v>
      </c>
      <c r="D458" s="28" t="str">
        <f t="shared" si="7"/>
        <v>Habilitado para o cálculo do VAAT.</v>
      </c>
      <c r="E458" s="28" t="str">
        <f>IF(AND(F458="NÃO",G458="NÃO"),'Base de dados STN'!E458&amp;" e não transmitiu ao SIOPE os dados do ano de 2025.",IF(AND(F458="NÃO",G458="SIM"),'Base de dados STN'!E458&amp;".",IF(AND(F458="SIM",G458="NÃO"),"Não transmitiu ao SIOPE os dados do ano de 2025.","")))</f>
        <v/>
      </c>
      <c r="F458" s="29" t="str">
        <f>'Compilação STN e FNDE'!E458</f>
        <v>SIM</v>
      </c>
      <c r="G458" s="29" t="str">
        <f>'Compilação STN e FNDE'!F458</f>
        <v>SIM</v>
      </c>
    </row>
    <row r="459" spans="1:7" x14ac:dyDescent="0.25">
      <c r="A459" s="28" t="s">
        <v>42</v>
      </c>
      <c r="B459" s="28" t="s">
        <v>1094</v>
      </c>
      <c r="C459" s="27">
        <v>1720002</v>
      </c>
      <c r="D459" s="28" t="str">
        <f t="shared" si="7"/>
        <v>Habilitado para o cálculo do VAAT.</v>
      </c>
      <c r="E459" s="28" t="str">
        <f>IF(AND(F459="NÃO",G459="NÃO"),'Base de dados STN'!E459&amp;" e não transmitiu ao SIOPE os dados do ano de 2025.",IF(AND(F459="NÃO",G459="SIM"),'Base de dados STN'!E459&amp;".",IF(AND(F459="SIM",G459="NÃO"),"Não transmitiu ao SIOPE os dados do ano de 2025.","")))</f>
        <v/>
      </c>
      <c r="F459" s="29" t="str">
        <f>'Compilação STN e FNDE'!E459</f>
        <v>SIM</v>
      </c>
      <c r="G459" s="29" t="str">
        <f>'Compilação STN e FNDE'!F459</f>
        <v>SIM</v>
      </c>
    </row>
    <row r="460" spans="1:7" x14ac:dyDescent="0.25">
      <c r="A460" s="28" t="s">
        <v>42</v>
      </c>
      <c r="B460" s="28" t="s">
        <v>7092</v>
      </c>
      <c r="C460" s="27">
        <v>1720101</v>
      </c>
      <c r="D460" s="28" t="str">
        <f t="shared" si="7"/>
        <v>Habilitado para o cálculo do VAAT.</v>
      </c>
      <c r="E460" s="28" t="str">
        <f>IF(AND(F460="NÃO",G460="NÃO"),'Base de dados STN'!E460&amp;" e não transmitiu ao SIOPE os dados do ano de 2025.",IF(AND(F460="NÃO",G460="SIM"),'Base de dados STN'!E460&amp;".",IF(AND(F460="SIM",G460="NÃO"),"Não transmitiu ao SIOPE os dados do ano de 2025.","")))</f>
        <v/>
      </c>
      <c r="F460" s="29" t="str">
        <f>'Compilação STN e FNDE'!E460</f>
        <v>SIM</v>
      </c>
      <c r="G460" s="29" t="str">
        <f>'Compilação STN e FNDE'!F460</f>
        <v>SIM</v>
      </c>
    </row>
    <row r="461" spans="1:7" x14ac:dyDescent="0.25">
      <c r="A461" s="28" t="s">
        <v>42</v>
      </c>
      <c r="B461" s="28" t="s">
        <v>359</v>
      </c>
      <c r="C461" s="27">
        <v>1720150</v>
      </c>
      <c r="D461" s="28" t="str">
        <f t="shared" si="7"/>
        <v>Habilitado para o cálculo do VAAT.</v>
      </c>
      <c r="E461" s="28" t="str">
        <f>IF(AND(F461="NÃO",G461="NÃO"),'Base de dados STN'!E461&amp;" e não transmitiu ao SIOPE os dados do ano de 2025.",IF(AND(F461="NÃO",G461="SIM"),'Base de dados STN'!E461&amp;".",IF(AND(F461="SIM",G461="NÃO"),"Não transmitiu ao SIOPE os dados do ano de 2025.","")))</f>
        <v/>
      </c>
      <c r="F461" s="29" t="str">
        <f>'Compilação STN e FNDE'!E461</f>
        <v>SIM</v>
      </c>
      <c r="G461" s="29" t="str">
        <f>'Compilação STN e FNDE'!F461</f>
        <v>SIM</v>
      </c>
    </row>
    <row r="462" spans="1:7" x14ac:dyDescent="0.25">
      <c r="A462" s="28" t="s">
        <v>42</v>
      </c>
      <c r="B462" s="28" t="s">
        <v>7093</v>
      </c>
      <c r="C462" s="27">
        <v>1720200</v>
      </c>
      <c r="D462" s="28" t="str">
        <f t="shared" si="7"/>
        <v>Habilitado para o cálculo do VAAT.</v>
      </c>
      <c r="E462" s="28" t="str">
        <f>IF(AND(F462="NÃO",G462="NÃO"),'Base de dados STN'!E462&amp;" e não transmitiu ao SIOPE os dados do ano de 2025.",IF(AND(F462="NÃO",G462="SIM"),'Base de dados STN'!E462&amp;".",IF(AND(F462="SIM",G462="NÃO"),"Não transmitiu ao SIOPE os dados do ano de 2025.","")))</f>
        <v/>
      </c>
      <c r="F462" s="29" t="str">
        <f>'Compilação STN e FNDE'!E462</f>
        <v>SIM</v>
      </c>
      <c r="G462" s="29" t="str">
        <f>'Compilação STN e FNDE'!F462</f>
        <v>SIM</v>
      </c>
    </row>
    <row r="463" spans="1:7" x14ac:dyDescent="0.25">
      <c r="A463" s="28" t="s">
        <v>42</v>
      </c>
      <c r="B463" s="28" t="s">
        <v>1374</v>
      </c>
      <c r="C463" s="27">
        <v>1720259</v>
      </c>
      <c r="D463" s="28" t="str">
        <f t="shared" si="7"/>
        <v>Habilitado para o cálculo do VAAT.</v>
      </c>
      <c r="E463" s="28" t="str">
        <f>IF(AND(F463="NÃO",G463="NÃO"),'Base de dados STN'!E463&amp;" e não transmitiu ao SIOPE os dados do ano de 2025.",IF(AND(F463="NÃO",G463="SIM"),'Base de dados STN'!E463&amp;".",IF(AND(F463="SIM",G463="NÃO"),"Não transmitiu ao SIOPE os dados do ano de 2025.","")))</f>
        <v/>
      </c>
      <c r="F463" s="29" t="str">
        <f>'Compilação STN e FNDE'!E463</f>
        <v>SIM</v>
      </c>
      <c r="G463" s="29" t="str">
        <f>'Compilação STN e FNDE'!F463</f>
        <v>SIM</v>
      </c>
    </row>
    <row r="464" spans="1:7" x14ac:dyDescent="0.25">
      <c r="A464" s="28" t="s">
        <v>42</v>
      </c>
      <c r="B464" s="28" t="s">
        <v>7094</v>
      </c>
      <c r="C464" s="27">
        <v>1720309</v>
      </c>
      <c r="D464" s="28" t="str">
        <f t="shared" si="7"/>
        <v>Habilitado para o cálculo do VAAT.</v>
      </c>
      <c r="E464" s="28" t="str">
        <f>IF(AND(F464="NÃO",G464="NÃO"),'Base de dados STN'!E464&amp;" e não transmitiu ao SIOPE os dados do ano de 2025.",IF(AND(F464="NÃO",G464="SIM"),'Base de dados STN'!E464&amp;".",IF(AND(F464="SIM",G464="NÃO"),"Não transmitiu ao SIOPE os dados do ano de 2025.","")))</f>
        <v/>
      </c>
      <c r="F464" s="29" t="str">
        <f>'Compilação STN e FNDE'!E464</f>
        <v>SIM</v>
      </c>
      <c r="G464" s="29" t="str">
        <f>'Compilação STN e FNDE'!F464</f>
        <v>SIM</v>
      </c>
    </row>
    <row r="465" spans="1:7" x14ac:dyDescent="0.25">
      <c r="A465" s="28" t="s">
        <v>42</v>
      </c>
      <c r="B465" s="28" t="s">
        <v>988</v>
      </c>
      <c r="C465" s="27">
        <v>1720499</v>
      </c>
      <c r="D465" s="28" t="str">
        <f t="shared" si="7"/>
        <v>Habilitado para o cálculo do VAAT.</v>
      </c>
      <c r="E465" s="28" t="str">
        <f>IF(AND(F465="NÃO",G465="NÃO"),'Base de dados STN'!E465&amp;" e não transmitiu ao SIOPE os dados do ano de 2025.",IF(AND(F465="NÃO",G465="SIM"),'Base de dados STN'!E465&amp;".",IF(AND(F465="SIM",G465="NÃO"),"Não transmitiu ao SIOPE os dados do ano de 2025.","")))</f>
        <v/>
      </c>
      <c r="F465" s="29" t="str">
        <f>'Compilação STN e FNDE'!E465</f>
        <v>SIM</v>
      </c>
      <c r="G465" s="29" t="str">
        <f>'Compilação STN e FNDE'!F465</f>
        <v>SIM</v>
      </c>
    </row>
    <row r="466" spans="1:7" x14ac:dyDescent="0.25">
      <c r="A466" s="28" t="s">
        <v>42</v>
      </c>
      <c r="B466" s="28" t="s">
        <v>1509</v>
      </c>
      <c r="C466" s="27">
        <v>1720655</v>
      </c>
      <c r="D466" s="28" t="str">
        <f t="shared" si="7"/>
        <v>Habilitado para o cálculo do VAAT.</v>
      </c>
      <c r="E466" s="28" t="str">
        <f>IF(AND(F466="NÃO",G466="NÃO"),'Base de dados STN'!E466&amp;" e não transmitiu ao SIOPE os dados do ano de 2025.",IF(AND(F466="NÃO",G466="SIM"),'Base de dados STN'!E466&amp;".",IF(AND(F466="SIM",G466="NÃO"),"Não transmitiu ao SIOPE os dados do ano de 2025.","")))</f>
        <v/>
      </c>
      <c r="F466" s="29" t="str">
        <f>'Compilação STN e FNDE'!E466</f>
        <v>SIM</v>
      </c>
      <c r="G466" s="29" t="str">
        <f>'Compilação STN e FNDE'!F466</f>
        <v>SIM</v>
      </c>
    </row>
    <row r="467" spans="1:7" x14ac:dyDescent="0.25">
      <c r="A467" s="28" t="s">
        <v>42</v>
      </c>
      <c r="B467" s="28" t="s">
        <v>7095</v>
      </c>
      <c r="C467" s="27">
        <v>1720804</v>
      </c>
      <c r="D467" s="28" t="str">
        <f t="shared" si="7"/>
        <v>Habilitado para o cálculo do VAAT.</v>
      </c>
      <c r="E467" s="28" t="str">
        <f>IF(AND(F467="NÃO",G467="NÃO"),'Base de dados STN'!E467&amp;" e não transmitiu ao SIOPE os dados do ano de 2025.",IF(AND(F467="NÃO",G467="SIM"),'Base de dados STN'!E467&amp;".",IF(AND(F467="SIM",G467="NÃO"),"Não transmitiu ao SIOPE os dados do ano de 2025.","")))</f>
        <v/>
      </c>
      <c r="F467" s="29" t="str">
        <f>'Compilação STN e FNDE'!E467</f>
        <v>SIM</v>
      </c>
      <c r="G467" s="29" t="str">
        <f>'Compilação STN e FNDE'!F467</f>
        <v>SIM</v>
      </c>
    </row>
    <row r="468" spans="1:7" x14ac:dyDescent="0.25">
      <c r="A468" s="28" t="s">
        <v>42</v>
      </c>
      <c r="B468" s="28" t="s">
        <v>813</v>
      </c>
      <c r="C468" s="27">
        <v>1720853</v>
      </c>
      <c r="D468" s="28" t="str">
        <f t="shared" si="7"/>
        <v>Habilitado para o cálculo do VAAT.</v>
      </c>
      <c r="E468" s="28" t="str">
        <f>IF(AND(F468="NÃO",G468="NÃO"),'Base de dados STN'!E468&amp;" e não transmitiu ao SIOPE os dados do ano de 2025.",IF(AND(F468="NÃO",G468="SIM"),'Base de dados STN'!E468&amp;".",IF(AND(F468="SIM",G468="NÃO"),"Não transmitiu ao SIOPE os dados do ano de 2025.","")))</f>
        <v/>
      </c>
      <c r="F468" s="29" t="str">
        <f>'Compilação STN e FNDE'!E468</f>
        <v>SIM</v>
      </c>
      <c r="G468" s="29" t="str">
        <f>'Compilação STN e FNDE'!F468</f>
        <v>SIM</v>
      </c>
    </row>
    <row r="469" spans="1:7" x14ac:dyDescent="0.25">
      <c r="A469" s="28" t="s">
        <v>42</v>
      </c>
      <c r="B469" s="28" t="s">
        <v>7096</v>
      </c>
      <c r="C469" s="27">
        <v>1720903</v>
      </c>
      <c r="D469" s="28" t="str">
        <f t="shared" si="7"/>
        <v>Habilitado para o cálculo do VAAT.</v>
      </c>
      <c r="E469" s="28" t="str">
        <f>IF(AND(F469="NÃO",G469="NÃO"),'Base de dados STN'!E469&amp;" e não transmitiu ao SIOPE os dados do ano de 2025.",IF(AND(F469="NÃO",G469="SIM"),'Base de dados STN'!E469&amp;".",IF(AND(F469="SIM",G469="NÃO"),"Não transmitiu ao SIOPE os dados do ano de 2025.","")))</f>
        <v/>
      </c>
      <c r="F469" s="29" t="str">
        <f>'Compilação STN e FNDE'!E469</f>
        <v>SIM</v>
      </c>
      <c r="G469" s="29" t="str">
        <f>'Compilação STN e FNDE'!F469</f>
        <v>SIM</v>
      </c>
    </row>
    <row r="470" spans="1:7" x14ac:dyDescent="0.25">
      <c r="A470" s="28" t="s">
        <v>42</v>
      </c>
      <c r="B470" s="28" t="s">
        <v>7097</v>
      </c>
      <c r="C470" s="27">
        <v>1720937</v>
      </c>
      <c r="D470" s="28" t="str">
        <f t="shared" si="7"/>
        <v>Habilitado para o cálculo do VAAT.</v>
      </c>
      <c r="E470" s="28" t="str">
        <f>IF(AND(F470="NÃO",G470="NÃO"),'Base de dados STN'!E470&amp;" e não transmitiu ao SIOPE os dados do ano de 2025.",IF(AND(F470="NÃO",G470="SIM"),'Base de dados STN'!E470&amp;".",IF(AND(F470="SIM",G470="NÃO"),"Não transmitiu ao SIOPE os dados do ano de 2025.","")))</f>
        <v/>
      </c>
      <c r="F470" s="29" t="str">
        <f>'Compilação STN e FNDE'!E470</f>
        <v>SIM</v>
      </c>
      <c r="G470" s="29" t="str">
        <f>'Compilação STN e FNDE'!F470</f>
        <v>SIM</v>
      </c>
    </row>
    <row r="471" spans="1:7" x14ac:dyDescent="0.25">
      <c r="A471" s="28" t="s">
        <v>42</v>
      </c>
      <c r="B471" s="28" t="s">
        <v>7098</v>
      </c>
      <c r="C471" s="27">
        <v>1720978</v>
      </c>
      <c r="D471" s="28" t="str">
        <f t="shared" si="7"/>
        <v>Habilitado para o cálculo do VAAT.</v>
      </c>
      <c r="E471" s="28" t="str">
        <f>IF(AND(F471="NÃO",G471="NÃO"),'Base de dados STN'!E471&amp;" e não transmitiu ao SIOPE os dados do ano de 2025.",IF(AND(F471="NÃO",G471="SIM"),'Base de dados STN'!E471&amp;".",IF(AND(F471="SIM",G471="NÃO"),"Não transmitiu ao SIOPE os dados do ano de 2025.","")))</f>
        <v/>
      </c>
      <c r="F471" s="29" t="str">
        <f>'Compilação STN e FNDE'!E471</f>
        <v>SIM</v>
      </c>
      <c r="G471" s="29" t="str">
        <f>'Compilação STN e FNDE'!F471</f>
        <v>SIM</v>
      </c>
    </row>
    <row r="472" spans="1:7" x14ac:dyDescent="0.25">
      <c r="A472" s="28" t="s">
        <v>42</v>
      </c>
      <c r="B472" s="28" t="s">
        <v>564</v>
      </c>
      <c r="C472" s="27">
        <v>1721000</v>
      </c>
      <c r="D472" s="28" t="str">
        <f t="shared" si="7"/>
        <v>Habilitado para o cálculo do VAAT.</v>
      </c>
      <c r="E472" s="28" t="str">
        <f>IF(AND(F472="NÃO",G472="NÃO"),'Base de dados STN'!E472&amp;" e não transmitiu ao SIOPE os dados do ano de 2025.",IF(AND(F472="NÃO",G472="SIM"),'Base de dados STN'!E472&amp;".",IF(AND(F472="SIM",G472="NÃO"),"Não transmitiu ao SIOPE os dados do ano de 2025.","")))</f>
        <v/>
      </c>
      <c r="F472" s="29" t="str">
        <f>'Compilação STN e FNDE'!E472</f>
        <v>SIM</v>
      </c>
      <c r="G472" s="29" t="str">
        <f>'Compilação STN e FNDE'!F472</f>
        <v>SIM</v>
      </c>
    </row>
    <row r="473" spans="1:7" x14ac:dyDescent="0.25">
      <c r="A473" s="28" t="s">
        <v>42</v>
      </c>
      <c r="B473" s="28" t="s">
        <v>209</v>
      </c>
      <c r="C473" s="27">
        <v>1721109</v>
      </c>
      <c r="D473" s="28" t="str">
        <f t="shared" si="7"/>
        <v>Habilitado para o cálculo do VAAT.</v>
      </c>
      <c r="E473" s="28" t="str">
        <f>IF(AND(F473="NÃO",G473="NÃO"),'Base de dados STN'!E473&amp;" e não transmitiu ao SIOPE os dados do ano de 2025.",IF(AND(F473="NÃO",G473="SIM"),'Base de dados STN'!E473&amp;".",IF(AND(F473="SIM",G473="NÃO"),"Não transmitiu ao SIOPE os dados do ano de 2025.","")))</f>
        <v/>
      </c>
      <c r="F473" s="29" t="str">
        <f>'Compilação STN e FNDE'!E473</f>
        <v>SIM</v>
      </c>
      <c r="G473" s="29" t="str">
        <f>'Compilação STN e FNDE'!F473</f>
        <v>SIM</v>
      </c>
    </row>
    <row r="474" spans="1:7" x14ac:dyDescent="0.25">
      <c r="A474" s="28" t="s">
        <v>42</v>
      </c>
      <c r="B474" s="28" t="s">
        <v>7099</v>
      </c>
      <c r="C474" s="27">
        <v>1721208</v>
      </c>
      <c r="D474" s="28" t="str">
        <f t="shared" si="7"/>
        <v>Habilitado para o cálculo do VAAT.</v>
      </c>
      <c r="E474" s="28" t="str">
        <f>IF(AND(F474="NÃO",G474="NÃO"),'Base de dados STN'!E474&amp;" e não transmitiu ao SIOPE os dados do ano de 2025.",IF(AND(F474="NÃO",G474="SIM"),'Base de dados STN'!E474&amp;".",IF(AND(F474="SIM",G474="NÃO"),"Não transmitiu ao SIOPE os dados do ano de 2025.","")))</f>
        <v/>
      </c>
      <c r="F474" s="29" t="str">
        <f>'Compilação STN e FNDE'!E474</f>
        <v>SIM</v>
      </c>
      <c r="G474" s="29" t="str">
        <f>'Compilação STN e FNDE'!F474</f>
        <v>SIM</v>
      </c>
    </row>
    <row r="475" spans="1:7" x14ac:dyDescent="0.25">
      <c r="A475" s="28" t="s">
        <v>42</v>
      </c>
      <c r="B475" s="28" t="s">
        <v>84</v>
      </c>
      <c r="C475" s="27">
        <v>1721257</v>
      </c>
      <c r="D475" s="28" t="str">
        <f t="shared" si="7"/>
        <v>Habilitado para o cálculo do VAAT.</v>
      </c>
      <c r="E475" s="28" t="str">
        <f>IF(AND(F475="NÃO",G475="NÃO"),'Base de dados STN'!E475&amp;" e não transmitiu ao SIOPE os dados do ano de 2025.",IF(AND(F475="NÃO",G475="SIM"),'Base de dados STN'!E475&amp;".",IF(AND(F475="SIM",G475="NÃO"),"Não transmitiu ao SIOPE os dados do ano de 2025.","")))</f>
        <v/>
      </c>
      <c r="F475" s="29" t="str">
        <f>'Compilação STN e FNDE'!E475</f>
        <v>SIM</v>
      </c>
      <c r="G475" s="29" t="str">
        <f>'Compilação STN e FNDE'!F475</f>
        <v>SIM</v>
      </c>
    </row>
    <row r="476" spans="1:7" x14ac:dyDescent="0.25">
      <c r="A476" s="28" t="s">
        <v>42</v>
      </c>
      <c r="B476" s="28" t="s">
        <v>7100</v>
      </c>
      <c r="C476" s="27">
        <v>1721307</v>
      </c>
      <c r="D476" s="28" t="str">
        <f t="shared" si="7"/>
        <v>Habilitado para o cálculo do VAAT.</v>
      </c>
      <c r="E476" s="28" t="str">
        <f>IF(AND(F476="NÃO",G476="NÃO"),'Base de dados STN'!E476&amp;" e não transmitiu ao SIOPE os dados do ano de 2025.",IF(AND(F476="NÃO",G476="SIM"),'Base de dados STN'!E476&amp;".",IF(AND(F476="SIM",G476="NÃO"),"Não transmitiu ao SIOPE os dados do ano de 2025.","")))</f>
        <v/>
      </c>
      <c r="F476" s="29" t="str">
        <f>'Compilação STN e FNDE'!E476</f>
        <v>SIM</v>
      </c>
      <c r="G476" s="29" t="str">
        <f>'Compilação STN e FNDE'!F476</f>
        <v>SIM</v>
      </c>
    </row>
    <row r="477" spans="1:7" x14ac:dyDescent="0.25">
      <c r="A477" s="28" t="s">
        <v>42</v>
      </c>
      <c r="B477" s="28" t="s">
        <v>446</v>
      </c>
      <c r="C477" s="27">
        <v>1722081</v>
      </c>
      <c r="D477" s="28" t="str">
        <f t="shared" si="7"/>
        <v>Habilitado para o cálculo do VAAT.</v>
      </c>
      <c r="E477" s="28" t="str">
        <f>IF(AND(F477="NÃO",G477="NÃO"),'Base de dados STN'!E477&amp;" e não transmitiu ao SIOPE os dados do ano de 2025.",IF(AND(F477="NÃO",G477="SIM"),'Base de dados STN'!E477&amp;".",IF(AND(F477="SIM",G477="NÃO"),"Não transmitiu ao SIOPE os dados do ano de 2025.","")))</f>
        <v/>
      </c>
      <c r="F477" s="29" t="str">
        <f>'Compilação STN e FNDE'!E477</f>
        <v>SIM</v>
      </c>
      <c r="G477" s="29" t="str">
        <f>'Compilação STN e FNDE'!F477</f>
        <v>SIM</v>
      </c>
    </row>
    <row r="478" spans="1:7" x14ac:dyDescent="0.25">
      <c r="A478" s="28" t="s">
        <v>42</v>
      </c>
      <c r="B478" s="28" t="s">
        <v>283</v>
      </c>
      <c r="C478" s="27">
        <v>1722107</v>
      </c>
      <c r="D478" s="28" t="str">
        <f t="shared" si="7"/>
        <v>Habilitado para o cálculo do VAAT.</v>
      </c>
      <c r="E478" s="28" t="str">
        <f>IF(AND(F478="NÃO",G478="NÃO"),'Base de dados STN'!E478&amp;" e não transmitiu ao SIOPE os dados do ano de 2025.",IF(AND(F478="NÃO",G478="SIM"),'Base de dados STN'!E478&amp;".",IF(AND(F478="SIM",G478="NÃO"),"Não transmitiu ao SIOPE os dados do ano de 2025.","")))</f>
        <v/>
      </c>
      <c r="F478" s="29" t="str">
        <f>'Compilação STN e FNDE'!E478</f>
        <v>SIM</v>
      </c>
      <c r="G478" s="29" t="str">
        <f>'Compilação STN e FNDE'!F478</f>
        <v>SIM</v>
      </c>
    </row>
    <row r="479" spans="1:7" x14ac:dyDescent="0.25">
      <c r="A479" s="28" t="s">
        <v>5</v>
      </c>
      <c r="B479" s="28" t="s">
        <v>393</v>
      </c>
      <c r="C479" s="27">
        <v>2100055</v>
      </c>
      <c r="D479" s="28" t="str">
        <f t="shared" si="7"/>
        <v>Habilitado para o cálculo do VAAT.</v>
      </c>
      <c r="E479" s="28" t="str">
        <f>IF(AND(F479="NÃO",G479="NÃO"),'Base de dados STN'!E479&amp;" e não transmitiu ao SIOPE os dados do ano de 2025.",IF(AND(F479="NÃO",G479="SIM"),'Base de dados STN'!E479&amp;".",IF(AND(F479="SIM",G479="NÃO"),"Não transmitiu ao SIOPE os dados do ano de 2025.","")))</f>
        <v/>
      </c>
      <c r="F479" s="29" t="str">
        <f>'Compilação STN e FNDE'!E479</f>
        <v>SIM</v>
      </c>
      <c r="G479" s="29" t="str">
        <f>'Compilação STN e FNDE'!F479</f>
        <v>SIM</v>
      </c>
    </row>
    <row r="480" spans="1:7" x14ac:dyDescent="0.25">
      <c r="A480" s="28" t="s">
        <v>5</v>
      </c>
      <c r="B480" s="28" t="s">
        <v>427</v>
      </c>
      <c r="C480" s="27">
        <v>2100105</v>
      </c>
      <c r="D480" s="28" t="str">
        <f t="shared" si="7"/>
        <v>Habilitado para o cálculo do VAAT.</v>
      </c>
      <c r="E480" s="28" t="str">
        <f>IF(AND(F480="NÃO",G480="NÃO"),'Base de dados STN'!E480&amp;" e não transmitiu ao SIOPE os dados do ano de 2025.",IF(AND(F480="NÃO",G480="SIM"),'Base de dados STN'!E480&amp;".",IF(AND(F480="SIM",G480="NÃO"),"Não transmitiu ao SIOPE os dados do ano de 2025.","")))</f>
        <v/>
      </c>
      <c r="F480" s="29" t="str">
        <f>'Compilação STN e FNDE'!E480</f>
        <v>SIM</v>
      </c>
      <c r="G480" s="29" t="str">
        <f>'Compilação STN e FNDE'!F480</f>
        <v>SIM</v>
      </c>
    </row>
    <row r="481" spans="1:7" x14ac:dyDescent="0.25">
      <c r="A481" s="28" t="s">
        <v>5</v>
      </c>
      <c r="B481" s="28" t="s">
        <v>699</v>
      </c>
      <c r="C481" s="27">
        <v>2100154</v>
      </c>
      <c r="D481" s="28" t="str">
        <f t="shared" si="7"/>
        <v>Habilitado para o cálculo do VAAT.</v>
      </c>
      <c r="E481" s="28" t="str">
        <f>IF(AND(F481="NÃO",G481="NÃO"),'Base de dados STN'!E481&amp;" e não transmitiu ao SIOPE os dados do ano de 2025.",IF(AND(F481="NÃO",G481="SIM"),'Base de dados STN'!E481&amp;".",IF(AND(F481="SIM",G481="NÃO"),"Não transmitiu ao SIOPE os dados do ano de 2025.","")))</f>
        <v/>
      </c>
      <c r="F481" s="29" t="str">
        <f>'Compilação STN e FNDE'!E481</f>
        <v>SIM</v>
      </c>
      <c r="G481" s="29" t="str">
        <f>'Compilação STN e FNDE'!F481</f>
        <v>SIM</v>
      </c>
    </row>
    <row r="482" spans="1:7" x14ac:dyDescent="0.25">
      <c r="A482" s="28" t="s">
        <v>5</v>
      </c>
      <c r="B482" s="28" t="s">
        <v>7101</v>
      </c>
      <c r="C482" s="27">
        <v>2100204</v>
      </c>
      <c r="D482" s="28" t="str">
        <f t="shared" si="7"/>
        <v>Habilitado para o cálculo do VAAT.</v>
      </c>
      <c r="E482" s="28" t="str">
        <f>IF(AND(F482="NÃO",G482="NÃO"),'Base de dados STN'!E482&amp;" e não transmitiu ao SIOPE os dados do ano de 2025.",IF(AND(F482="NÃO",G482="SIM"),'Base de dados STN'!E482&amp;".",IF(AND(F482="SIM",G482="NÃO"),"Não transmitiu ao SIOPE os dados do ano de 2025.","")))</f>
        <v/>
      </c>
      <c r="F482" s="29" t="str">
        <f>'Compilação STN e FNDE'!E482</f>
        <v>SIM</v>
      </c>
      <c r="G482" s="29" t="str">
        <f>'Compilação STN e FNDE'!F482</f>
        <v>SIM</v>
      </c>
    </row>
    <row r="483" spans="1:7" x14ac:dyDescent="0.25">
      <c r="A483" s="28" t="s">
        <v>5</v>
      </c>
      <c r="B483" s="28" t="s">
        <v>7102</v>
      </c>
      <c r="C483" s="27">
        <v>2100303</v>
      </c>
      <c r="D483" s="28" t="str">
        <f t="shared" si="7"/>
        <v>Habilitado para o cálculo do VAAT.</v>
      </c>
      <c r="E483" s="28" t="str">
        <f>IF(AND(F483="NÃO",G483="NÃO"),'Base de dados STN'!E483&amp;" e não transmitiu ao SIOPE os dados do ano de 2025.",IF(AND(F483="NÃO",G483="SIM"),'Base de dados STN'!E483&amp;".",IF(AND(F483="SIM",G483="NÃO"),"Não transmitiu ao SIOPE os dados do ano de 2025.","")))</f>
        <v/>
      </c>
      <c r="F483" s="29" t="str">
        <f>'Compilação STN e FNDE'!E483</f>
        <v>SIM</v>
      </c>
      <c r="G483" s="29" t="str">
        <f>'Compilação STN e FNDE'!F483</f>
        <v>SIM</v>
      </c>
    </row>
    <row r="484" spans="1:7" x14ac:dyDescent="0.25">
      <c r="A484" s="28" t="s">
        <v>5</v>
      </c>
      <c r="B484" s="28" t="s">
        <v>919</v>
      </c>
      <c r="C484" s="27">
        <v>2100402</v>
      </c>
      <c r="D484" s="28" t="str">
        <f t="shared" si="7"/>
        <v>Habilitado para o cálculo do VAAT.</v>
      </c>
      <c r="E484" s="28" t="str">
        <f>IF(AND(F484="NÃO",G484="NÃO"),'Base de dados STN'!E484&amp;" e não transmitiu ao SIOPE os dados do ano de 2025.",IF(AND(F484="NÃO",G484="SIM"),'Base de dados STN'!E484&amp;".",IF(AND(F484="SIM",G484="NÃO"),"Não transmitiu ao SIOPE os dados do ano de 2025.","")))</f>
        <v/>
      </c>
      <c r="F484" s="29" t="str">
        <f>'Compilação STN e FNDE'!E484</f>
        <v>SIM</v>
      </c>
      <c r="G484" s="29" t="str">
        <f>'Compilação STN e FNDE'!F484</f>
        <v>SIM</v>
      </c>
    </row>
    <row r="485" spans="1:7" x14ac:dyDescent="0.25">
      <c r="A485" s="28" t="s">
        <v>5</v>
      </c>
      <c r="B485" s="28" t="s">
        <v>7103</v>
      </c>
      <c r="C485" s="27">
        <v>2100436</v>
      </c>
      <c r="D485" s="28" t="str">
        <f t="shared" si="7"/>
        <v>Habilitado para o cálculo do VAAT.</v>
      </c>
      <c r="E485" s="28" t="str">
        <f>IF(AND(F485="NÃO",G485="NÃO"),'Base de dados STN'!E485&amp;" e não transmitiu ao SIOPE os dados do ano de 2025.",IF(AND(F485="NÃO",G485="SIM"),'Base de dados STN'!E485&amp;".",IF(AND(F485="SIM",G485="NÃO"),"Não transmitiu ao SIOPE os dados do ano de 2025.","")))</f>
        <v/>
      </c>
      <c r="F485" s="29" t="str">
        <f>'Compilação STN e FNDE'!E485</f>
        <v>SIM</v>
      </c>
      <c r="G485" s="29" t="str">
        <f>'Compilação STN e FNDE'!F485</f>
        <v>SIM</v>
      </c>
    </row>
    <row r="486" spans="1:7" x14ac:dyDescent="0.25">
      <c r="A486" s="28" t="s">
        <v>5</v>
      </c>
      <c r="B486" s="28" t="s">
        <v>7104</v>
      </c>
      <c r="C486" s="27">
        <v>2100477</v>
      </c>
      <c r="D486" s="28" t="str">
        <f t="shared" si="7"/>
        <v>Habilitado para o cálculo do VAAT.</v>
      </c>
      <c r="E486" s="28" t="str">
        <f>IF(AND(F486="NÃO",G486="NÃO"),'Base de dados STN'!E486&amp;" e não transmitiu ao SIOPE os dados do ano de 2025.",IF(AND(F486="NÃO",G486="SIM"),'Base de dados STN'!E486&amp;".",IF(AND(F486="SIM",G486="NÃO"),"Não transmitiu ao SIOPE os dados do ano de 2025.","")))</f>
        <v/>
      </c>
      <c r="F486" s="29" t="str">
        <f>'Compilação STN e FNDE'!E486</f>
        <v>SIM</v>
      </c>
      <c r="G486" s="29" t="str">
        <f>'Compilação STN e FNDE'!F486</f>
        <v>SIM</v>
      </c>
    </row>
    <row r="487" spans="1:7" x14ac:dyDescent="0.25">
      <c r="A487" s="28" t="s">
        <v>5</v>
      </c>
      <c r="B487" s="28" t="s">
        <v>7105</v>
      </c>
      <c r="C487" s="27">
        <v>2100501</v>
      </c>
      <c r="D487" s="28" t="str">
        <f t="shared" si="7"/>
        <v>Habilitado para o cálculo do VAAT.</v>
      </c>
      <c r="E487" s="28" t="str">
        <f>IF(AND(F487="NÃO",G487="NÃO"),'Base de dados STN'!E487&amp;" e não transmitiu ao SIOPE os dados do ano de 2025.",IF(AND(F487="NÃO",G487="SIM"),'Base de dados STN'!E487&amp;".",IF(AND(F487="SIM",G487="NÃO"),"Não transmitiu ao SIOPE os dados do ano de 2025.","")))</f>
        <v/>
      </c>
      <c r="F487" s="29" t="str">
        <f>'Compilação STN e FNDE'!E487</f>
        <v>SIM</v>
      </c>
      <c r="G487" s="29" t="str">
        <f>'Compilação STN e FNDE'!F487</f>
        <v>SIM</v>
      </c>
    </row>
    <row r="488" spans="1:7" x14ac:dyDescent="0.25">
      <c r="A488" s="28" t="s">
        <v>5</v>
      </c>
      <c r="B488" s="28" t="s">
        <v>7106</v>
      </c>
      <c r="C488" s="27">
        <v>2100550</v>
      </c>
      <c r="D488" s="28" t="str">
        <f t="shared" si="7"/>
        <v>Habilitado para o cálculo do VAAT.</v>
      </c>
      <c r="E488" s="28" t="str">
        <f>IF(AND(F488="NÃO",G488="NÃO"),'Base de dados STN'!E488&amp;" e não transmitiu ao SIOPE os dados do ano de 2025.",IF(AND(F488="NÃO",G488="SIM"),'Base de dados STN'!E488&amp;".",IF(AND(F488="SIM",G488="NÃO"),"Não transmitiu ao SIOPE os dados do ano de 2025.","")))</f>
        <v/>
      </c>
      <c r="F488" s="29" t="str">
        <f>'Compilação STN e FNDE'!E488</f>
        <v>SIM</v>
      </c>
      <c r="G488" s="29" t="str">
        <f>'Compilação STN e FNDE'!F488</f>
        <v>SIM</v>
      </c>
    </row>
    <row r="489" spans="1:7" x14ac:dyDescent="0.25">
      <c r="A489" s="28" t="s">
        <v>5</v>
      </c>
      <c r="B489" s="28" t="s">
        <v>7107</v>
      </c>
      <c r="C489" s="27">
        <v>2100600</v>
      </c>
      <c r="D489" s="28" t="str">
        <f t="shared" si="7"/>
        <v>Habilitado para o cálculo do VAAT.</v>
      </c>
      <c r="E489" s="28" t="str">
        <f>IF(AND(F489="NÃO",G489="NÃO"),'Base de dados STN'!E489&amp;" e não transmitiu ao SIOPE os dados do ano de 2025.",IF(AND(F489="NÃO",G489="SIM"),'Base de dados STN'!E489&amp;".",IF(AND(F489="SIM",G489="NÃO"),"Não transmitiu ao SIOPE os dados do ano de 2025.","")))</f>
        <v/>
      </c>
      <c r="F489" s="29" t="str">
        <f>'Compilação STN e FNDE'!E489</f>
        <v>SIM</v>
      </c>
      <c r="G489" s="29" t="str">
        <f>'Compilação STN e FNDE'!F489</f>
        <v>SIM</v>
      </c>
    </row>
    <row r="490" spans="1:7" x14ac:dyDescent="0.25">
      <c r="A490" s="28" t="s">
        <v>5</v>
      </c>
      <c r="B490" s="28" t="s">
        <v>7108</v>
      </c>
      <c r="C490" s="27">
        <v>2100709</v>
      </c>
      <c r="D490" s="28" t="str">
        <f t="shared" si="7"/>
        <v>Habilitado para o cálculo do VAAT.</v>
      </c>
      <c r="E490" s="28" t="str">
        <f>IF(AND(F490="NÃO",G490="NÃO"),'Base de dados STN'!E490&amp;" e não transmitiu ao SIOPE os dados do ano de 2025.",IF(AND(F490="NÃO",G490="SIM"),'Base de dados STN'!E490&amp;".",IF(AND(F490="SIM",G490="NÃO"),"Não transmitiu ao SIOPE os dados do ano de 2025.","")))</f>
        <v/>
      </c>
      <c r="F490" s="29" t="str">
        <f>'Compilação STN e FNDE'!E490</f>
        <v>SIM</v>
      </c>
      <c r="G490" s="29" t="str">
        <f>'Compilação STN e FNDE'!F490</f>
        <v>SIM</v>
      </c>
    </row>
    <row r="491" spans="1:7" x14ac:dyDescent="0.25">
      <c r="A491" s="28" t="s">
        <v>5</v>
      </c>
      <c r="B491" s="28" t="s">
        <v>1015</v>
      </c>
      <c r="C491" s="27">
        <v>2100808</v>
      </c>
      <c r="D491" s="28" t="str">
        <f t="shared" si="7"/>
        <v>Habilitado para o cálculo do VAAT.</v>
      </c>
      <c r="E491" s="28" t="str">
        <f>IF(AND(F491="NÃO",G491="NÃO"),'Base de dados STN'!E491&amp;" e não transmitiu ao SIOPE os dados do ano de 2025.",IF(AND(F491="NÃO",G491="SIM"),'Base de dados STN'!E491&amp;".",IF(AND(F491="SIM",G491="NÃO"),"Não transmitiu ao SIOPE os dados do ano de 2025.","")))</f>
        <v/>
      </c>
      <c r="F491" s="29" t="str">
        <f>'Compilação STN e FNDE'!E491</f>
        <v>SIM</v>
      </c>
      <c r="G491" s="29" t="str">
        <f>'Compilação STN e FNDE'!F491</f>
        <v>SIM</v>
      </c>
    </row>
    <row r="492" spans="1:7" x14ac:dyDescent="0.25">
      <c r="A492" s="28" t="s">
        <v>5</v>
      </c>
      <c r="B492" s="28" t="s">
        <v>788</v>
      </c>
      <c r="C492" s="27">
        <v>2100832</v>
      </c>
      <c r="D492" s="28" t="str">
        <f t="shared" si="7"/>
        <v>Habilitado para o cálculo do VAAT.</v>
      </c>
      <c r="E492" s="28" t="str">
        <f>IF(AND(F492="NÃO",G492="NÃO"),'Base de dados STN'!E492&amp;" e não transmitiu ao SIOPE os dados do ano de 2025.",IF(AND(F492="NÃO",G492="SIM"),'Base de dados STN'!E492&amp;".",IF(AND(F492="SIM",G492="NÃO"),"Não transmitiu ao SIOPE os dados do ano de 2025.","")))</f>
        <v/>
      </c>
      <c r="F492" s="29" t="str">
        <f>'Compilação STN e FNDE'!E492</f>
        <v>SIM</v>
      </c>
      <c r="G492" s="29" t="str">
        <f>'Compilação STN e FNDE'!F492</f>
        <v>SIM</v>
      </c>
    </row>
    <row r="493" spans="1:7" x14ac:dyDescent="0.25">
      <c r="A493" s="28" t="s">
        <v>5</v>
      </c>
      <c r="B493" s="28" t="s">
        <v>262</v>
      </c>
      <c r="C493" s="27">
        <v>2100873</v>
      </c>
      <c r="D493" s="28" t="str">
        <f t="shared" si="7"/>
        <v>Habilitado para o cálculo do VAAT.</v>
      </c>
      <c r="E493" s="28" t="str">
        <f>IF(AND(F493="NÃO",G493="NÃO"),'Base de dados STN'!E493&amp;" e não transmitiu ao SIOPE os dados do ano de 2025.",IF(AND(F493="NÃO",G493="SIM"),'Base de dados STN'!E493&amp;".",IF(AND(F493="SIM",G493="NÃO"),"Não transmitiu ao SIOPE os dados do ano de 2025.","")))</f>
        <v/>
      </c>
      <c r="F493" s="29" t="str">
        <f>'Compilação STN e FNDE'!E493</f>
        <v>SIM</v>
      </c>
      <c r="G493" s="29" t="str">
        <f>'Compilação STN e FNDE'!F493</f>
        <v>SIM</v>
      </c>
    </row>
    <row r="494" spans="1:7" x14ac:dyDescent="0.25">
      <c r="A494" s="28" t="s">
        <v>5</v>
      </c>
      <c r="B494" s="28" t="s">
        <v>7109</v>
      </c>
      <c r="C494" s="27">
        <v>2100907</v>
      </c>
      <c r="D494" s="28" t="str">
        <f t="shared" si="7"/>
        <v>Habilitado para o cálculo do VAAT.</v>
      </c>
      <c r="E494" s="28" t="str">
        <f>IF(AND(F494="NÃO",G494="NÃO"),'Base de dados STN'!E494&amp;" e não transmitiu ao SIOPE os dados do ano de 2025.",IF(AND(F494="NÃO",G494="SIM"),'Base de dados STN'!E494&amp;".",IF(AND(F494="SIM",G494="NÃO"),"Não transmitiu ao SIOPE os dados do ano de 2025.","")))</f>
        <v/>
      </c>
      <c r="F494" s="29" t="str">
        <f>'Compilação STN e FNDE'!E494</f>
        <v>SIM</v>
      </c>
      <c r="G494" s="29" t="str">
        <f>'Compilação STN e FNDE'!F494</f>
        <v>SIM</v>
      </c>
    </row>
    <row r="495" spans="1:7" x14ac:dyDescent="0.25">
      <c r="A495" s="28" t="s">
        <v>5</v>
      </c>
      <c r="B495" s="28" t="s">
        <v>581</v>
      </c>
      <c r="C495" s="27">
        <v>2100956</v>
      </c>
      <c r="D495" s="28" t="str">
        <f t="shared" si="7"/>
        <v>Habilitado para o cálculo do VAAT.</v>
      </c>
      <c r="E495" s="28" t="str">
        <f>IF(AND(F495="NÃO",G495="NÃO"),'Base de dados STN'!E495&amp;" e não transmitiu ao SIOPE os dados do ano de 2025.",IF(AND(F495="NÃO",G495="SIM"),'Base de dados STN'!E495&amp;".",IF(AND(F495="SIM",G495="NÃO"),"Não transmitiu ao SIOPE os dados do ano de 2025.","")))</f>
        <v/>
      </c>
      <c r="F495" s="29" t="str">
        <f>'Compilação STN e FNDE'!E495</f>
        <v>SIM</v>
      </c>
      <c r="G495" s="29" t="str">
        <f>'Compilação STN e FNDE'!F495</f>
        <v>SIM</v>
      </c>
    </row>
    <row r="496" spans="1:7" x14ac:dyDescent="0.25">
      <c r="A496" s="28" t="s">
        <v>5</v>
      </c>
      <c r="B496" s="28" t="s">
        <v>7110</v>
      </c>
      <c r="C496" s="27">
        <v>2101004</v>
      </c>
      <c r="D496" s="28" t="str">
        <f t="shared" si="7"/>
        <v>Habilitado para o cálculo do VAAT.</v>
      </c>
      <c r="E496" s="28" t="str">
        <f>IF(AND(F496="NÃO",G496="NÃO"),'Base de dados STN'!E496&amp;" e não transmitiu ao SIOPE os dados do ano de 2025.",IF(AND(F496="NÃO",G496="SIM"),'Base de dados STN'!E496&amp;".",IF(AND(F496="SIM",G496="NÃO"),"Não transmitiu ao SIOPE os dados do ano de 2025.","")))</f>
        <v/>
      </c>
      <c r="F496" s="29" t="str">
        <f>'Compilação STN e FNDE'!E496</f>
        <v>SIM</v>
      </c>
      <c r="G496" s="29" t="str">
        <f>'Compilação STN e FNDE'!F496</f>
        <v>SIM</v>
      </c>
    </row>
    <row r="497" spans="1:7" x14ac:dyDescent="0.25">
      <c r="A497" s="28" t="s">
        <v>5</v>
      </c>
      <c r="B497" s="28" t="s">
        <v>7111</v>
      </c>
      <c r="C497" s="27">
        <v>2101103</v>
      </c>
      <c r="D497" s="28" t="str">
        <f t="shared" si="7"/>
        <v>Habilitado para o cálculo do VAAT.</v>
      </c>
      <c r="E497" s="28" t="str">
        <f>IF(AND(F497="NÃO",G497="NÃO"),'Base de dados STN'!E497&amp;" e não transmitiu ao SIOPE os dados do ano de 2025.",IF(AND(F497="NÃO",G497="SIM"),'Base de dados STN'!E497&amp;".",IF(AND(F497="SIM",G497="NÃO"),"Não transmitiu ao SIOPE os dados do ano de 2025.","")))</f>
        <v/>
      </c>
      <c r="F497" s="29" t="str">
        <f>'Compilação STN e FNDE'!E497</f>
        <v>SIM</v>
      </c>
      <c r="G497" s="29" t="str">
        <f>'Compilação STN e FNDE'!F497</f>
        <v>SIM</v>
      </c>
    </row>
    <row r="498" spans="1:7" x14ac:dyDescent="0.25">
      <c r="A498" s="28" t="s">
        <v>5</v>
      </c>
      <c r="B498" s="28" t="s">
        <v>7112</v>
      </c>
      <c r="C498" s="27">
        <v>2101202</v>
      </c>
      <c r="D498" s="28" t="str">
        <f t="shared" si="7"/>
        <v>Habilitado para o cálculo do VAAT.</v>
      </c>
      <c r="E498" s="28" t="str">
        <f>IF(AND(F498="NÃO",G498="NÃO"),'Base de dados STN'!E498&amp;" e não transmitiu ao SIOPE os dados do ano de 2025.",IF(AND(F498="NÃO",G498="SIM"),'Base de dados STN'!E498&amp;".",IF(AND(F498="SIM",G498="NÃO"),"Não transmitiu ao SIOPE os dados do ano de 2025.","")))</f>
        <v/>
      </c>
      <c r="F498" s="29" t="str">
        <f>'Compilação STN e FNDE'!E498</f>
        <v>SIM</v>
      </c>
      <c r="G498" s="29" t="str">
        <f>'Compilação STN e FNDE'!F498</f>
        <v>SIM</v>
      </c>
    </row>
    <row r="499" spans="1:7" x14ac:dyDescent="0.25">
      <c r="A499" s="28" t="s">
        <v>5</v>
      </c>
      <c r="B499" s="28" t="s">
        <v>704</v>
      </c>
      <c r="C499" s="27">
        <v>2101251</v>
      </c>
      <c r="D499" s="28" t="str">
        <f t="shared" si="7"/>
        <v>Habilitado para o cálculo do VAAT.</v>
      </c>
      <c r="E499" s="28" t="str">
        <f>IF(AND(F499="NÃO",G499="NÃO"),'Base de dados STN'!E499&amp;" e não transmitiu ao SIOPE os dados do ano de 2025.",IF(AND(F499="NÃO",G499="SIM"),'Base de dados STN'!E499&amp;".",IF(AND(F499="SIM",G499="NÃO"),"Não transmitiu ao SIOPE os dados do ano de 2025.","")))</f>
        <v/>
      </c>
      <c r="F499" s="29" t="str">
        <f>'Compilação STN e FNDE'!E499</f>
        <v>SIM</v>
      </c>
      <c r="G499" s="29" t="str">
        <f>'Compilação STN e FNDE'!F499</f>
        <v>SIM</v>
      </c>
    </row>
    <row r="500" spans="1:7" x14ac:dyDescent="0.25">
      <c r="A500" s="28" t="s">
        <v>5</v>
      </c>
      <c r="B500" s="28" t="s">
        <v>1128</v>
      </c>
      <c r="C500" s="27">
        <v>2101301</v>
      </c>
      <c r="D500" s="28" t="str">
        <f t="shared" si="7"/>
        <v>Habilitado para o cálculo do VAAT.</v>
      </c>
      <c r="E500" s="28" t="str">
        <f>IF(AND(F500="NÃO",G500="NÃO"),'Base de dados STN'!E500&amp;" e não transmitiu ao SIOPE os dados do ano de 2025.",IF(AND(F500="NÃO",G500="SIM"),'Base de dados STN'!E500&amp;".",IF(AND(F500="SIM",G500="NÃO"),"Não transmitiu ao SIOPE os dados do ano de 2025.","")))</f>
        <v/>
      </c>
      <c r="F500" s="29" t="str">
        <f>'Compilação STN e FNDE'!E500</f>
        <v>SIM</v>
      </c>
      <c r="G500" s="29" t="str">
        <f>'Compilação STN e FNDE'!F500</f>
        <v>SIM</v>
      </c>
    </row>
    <row r="501" spans="1:7" x14ac:dyDescent="0.25">
      <c r="A501" s="28" t="s">
        <v>5</v>
      </c>
      <c r="B501" s="28" t="s">
        <v>7113</v>
      </c>
      <c r="C501" s="27">
        <v>2101350</v>
      </c>
      <c r="D501" s="28" t="str">
        <f t="shared" si="7"/>
        <v>Habilitado para o cálculo do VAAT.</v>
      </c>
      <c r="E501" s="28" t="str">
        <f>IF(AND(F501="NÃO",G501="NÃO"),'Base de dados STN'!E501&amp;" e não transmitiu ao SIOPE os dados do ano de 2025.",IF(AND(F501="NÃO",G501="SIM"),'Base de dados STN'!E501&amp;".",IF(AND(F501="SIM",G501="NÃO"),"Não transmitiu ao SIOPE os dados do ano de 2025.","")))</f>
        <v/>
      </c>
      <c r="F501" s="29" t="str">
        <f>'Compilação STN e FNDE'!E501</f>
        <v>SIM</v>
      </c>
      <c r="G501" s="29" t="str">
        <f>'Compilação STN e FNDE'!F501</f>
        <v>SIM</v>
      </c>
    </row>
    <row r="502" spans="1:7" x14ac:dyDescent="0.25">
      <c r="A502" s="28" t="s">
        <v>5</v>
      </c>
      <c r="B502" s="28" t="s">
        <v>1515</v>
      </c>
      <c r="C502" s="27">
        <v>2101400</v>
      </c>
      <c r="D502" s="28" t="str">
        <f t="shared" si="7"/>
        <v>Habilitado para o cálculo do VAAT.</v>
      </c>
      <c r="E502" s="28" t="str">
        <f>IF(AND(F502="NÃO",G502="NÃO"),'Base de dados STN'!E502&amp;" e não transmitiu ao SIOPE os dados do ano de 2025.",IF(AND(F502="NÃO",G502="SIM"),'Base de dados STN'!E502&amp;".",IF(AND(F502="SIM",G502="NÃO"),"Não transmitiu ao SIOPE os dados do ano de 2025.","")))</f>
        <v/>
      </c>
      <c r="F502" s="29" t="str">
        <f>'Compilação STN e FNDE'!E502</f>
        <v>SIM</v>
      </c>
      <c r="G502" s="29" t="str">
        <f>'Compilação STN e FNDE'!F502</f>
        <v>SIM</v>
      </c>
    </row>
    <row r="503" spans="1:7" x14ac:dyDescent="0.25">
      <c r="A503" s="28" t="s">
        <v>5</v>
      </c>
      <c r="B503" s="28" t="s">
        <v>7114</v>
      </c>
      <c r="C503" s="27">
        <v>2101509</v>
      </c>
      <c r="D503" s="28" t="str">
        <f t="shared" si="7"/>
        <v>Habilitado para o cálculo do VAAT.</v>
      </c>
      <c r="E503" s="28" t="str">
        <f>IF(AND(F503="NÃO",G503="NÃO"),'Base de dados STN'!E503&amp;" e não transmitiu ao SIOPE os dados do ano de 2025.",IF(AND(F503="NÃO",G503="SIM"),'Base de dados STN'!E503&amp;".",IF(AND(F503="SIM",G503="NÃO"),"Não transmitiu ao SIOPE os dados do ano de 2025.","")))</f>
        <v/>
      </c>
      <c r="F503" s="29" t="str">
        <f>'Compilação STN e FNDE'!E503</f>
        <v>SIM</v>
      </c>
      <c r="G503" s="29" t="str">
        <f>'Compilação STN e FNDE'!F503</f>
        <v>SIM</v>
      </c>
    </row>
    <row r="504" spans="1:7" x14ac:dyDescent="0.25">
      <c r="A504" s="28" t="s">
        <v>5</v>
      </c>
      <c r="B504" s="28" t="s">
        <v>1513</v>
      </c>
      <c r="C504" s="27">
        <v>2101608</v>
      </c>
      <c r="D504" s="28" t="str">
        <f t="shared" si="7"/>
        <v>Habilitado para o cálculo do VAAT.</v>
      </c>
      <c r="E504" s="28" t="str">
        <f>IF(AND(F504="NÃO",G504="NÃO"),'Base de dados STN'!E504&amp;" e não transmitiu ao SIOPE os dados do ano de 2025.",IF(AND(F504="NÃO",G504="SIM"),'Base de dados STN'!E504&amp;".",IF(AND(F504="SIM",G504="NÃO"),"Não transmitiu ao SIOPE os dados do ano de 2025.","")))</f>
        <v/>
      </c>
      <c r="F504" s="29" t="str">
        <f>'Compilação STN e FNDE'!E504</f>
        <v>SIM</v>
      </c>
      <c r="G504" s="29" t="str">
        <f>'Compilação STN e FNDE'!F504</f>
        <v>SIM</v>
      </c>
    </row>
    <row r="505" spans="1:7" x14ac:dyDescent="0.25">
      <c r="A505" s="28" t="s">
        <v>5</v>
      </c>
      <c r="B505" s="28" t="s">
        <v>371</v>
      </c>
      <c r="C505" s="27">
        <v>2101707</v>
      </c>
      <c r="D505" s="28" t="str">
        <f t="shared" si="7"/>
        <v>Habilitado para o cálculo do VAAT.</v>
      </c>
      <c r="E505" s="28" t="str">
        <f>IF(AND(F505="NÃO",G505="NÃO"),'Base de dados STN'!E505&amp;" e não transmitiu ao SIOPE os dados do ano de 2025.",IF(AND(F505="NÃO",G505="SIM"),'Base de dados STN'!E505&amp;".",IF(AND(F505="SIM",G505="NÃO"),"Não transmitiu ao SIOPE os dados do ano de 2025.","")))</f>
        <v/>
      </c>
      <c r="F505" s="29" t="str">
        <f>'Compilação STN e FNDE'!E505</f>
        <v>SIM</v>
      </c>
      <c r="G505" s="29" t="str">
        <f>'Compilação STN e FNDE'!F505</f>
        <v>SIM</v>
      </c>
    </row>
    <row r="506" spans="1:7" x14ac:dyDescent="0.25">
      <c r="A506" s="28" t="s">
        <v>5</v>
      </c>
      <c r="B506" s="28" t="s">
        <v>334</v>
      </c>
      <c r="C506" s="27">
        <v>2101731</v>
      </c>
      <c r="D506" s="28" t="str">
        <f t="shared" si="7"/>
        <v>Habilitado para o cálculo do VAAT.</v>
      </c>
      <c r="E506" s="28" t="str">
        <f>IF(AND(F506="NÃO",G506="NÃO"),'Base de dados STN'!E506&amp;" e não transmitiu ao SIOPE os dados do ano de 2025.",IF(AND(F506="NÃO",G506="SIM"),'Base de dados STN'!E506&amp;".",IF(AND(F506="SIM",G506="NÃO"),"Não transmitiu ao SIOPE os dados do ano de 2025.","")))</f>
        <v/>
      </c>
      <c r="F506" s="29" t="str">
        <f>'Compilação STN e FNDE'!E506</f>
        <v>SIM</v>
      </c>
      <c r="G506" s="29" t="str">
        <f>'Compilação STN e FNDE'!F506</f>
        <v>SIM</v>
      </c>
    </row>
    <row r="507" spans="1:7" x14ac:dyDescent="0.25">
      <c r="A507" s="28" t="s">
        <v>5</v>
      </c>
      <c r="B507" s="28" t="s">
        <v>1048</v>
      </c>
      <c r="C507" s="27">
        <v>2101772</v>
      </c>
      <c r="D507" s="28" t="str">
        <f t="shared" si="7"/>
        <v>Habilitado para o cálculo do VAAT.</v>
      </c>
      <c r="E507" s="28" t="str">
        <f>IF(AND(F507="NÃO",G507="NÃO"),'Base de dados STN'!E507&amp;" e não transmitiu ao SIOPE os dados do ano de 2025.",IF(AND(F507="NÃO",G507="SIM"),'Base de dados STN'!E507&amp;".",IF(AND(F507="SIM",G507="NÃO"),"Não transmitiu ao SIOPE os dados do ano de 2025.","")))</f>
        <v/>
      </c>
      <c r="F507" s="29" t="str">
        <f>'Compilação STN e FNDE'!E507</f>
        <v>SIM</v>
      </c>
      <c r="G507" s="29" t="str">
        <f>'Compilação STN e FNDE'!F507</f>
        <v>SIM</v>
      </c>
    </row>
    <row r="508" spans="1:7" x14ac:dyDescent="0.25">
      <c r="A508" s="28" t="s">
        <v>5</v>
      </c>
      <c r="B508" s="28" t="s">
        <v>143</v>
      </c>
      <c r="C508" s="27">
        <v>2101806</v>
      </c>
      <c r="D508" s="28" t="str">
        <f t="shared" si="7"/>
        <v>Habilitado para o cálculo do VAAT.</v>
      </c>
      <c r="E508" s="28" t="str">
        <f>IF(AND(F508="NÃO",G508="NÃO"),'Base de dados STN'!E508&amp;" e não transmitiu ao SIOPE os dados do ano de 2025.",IF(AND(F508="NÃO",G508="SIM"),'Base de dados STN'!E508&amp;".",IF(AND(F508="SIM",G508="NÃO"),"Não transmitiu ao SIOPE os dados do ano de 2025.","")))</f>
        <v/>
      </c>
      <c r="F508" s="29" t="str">
        <f>'Compilação STN e FNDE'!E508</f>
        <v>SIM</v>
      </c>
      <c r="G508" s="29" t="str">
        <f>'Compilação STN e FNDE'!F508</f>
        <v>SIM</v>
      </c>
    </row>
    <row r="509" spans="1:7" x14ac:dyDescent="0.25">
      <c r="A509" s="28" t="s">
        <v>5</v>
      </c>
      <c r="B509" s="28" t="s">
        <v>7115</v>
      </c>
      <c r="C509" s="27">
        <v>2101905</v>
      </c>
      <c r="D509" s="28" t="str">
        <f t="shared" si="7"/>
        <v>Habilitado para o cálculo do VAAT.</v>
      </c>
      <c r="E509" s="28" t="str">
        <f>IF(AND(F509="NÃO",G509="NÃO"),'Base de dados STN'!E509&amp;" e não transmitiu ao SIOPE os dados do ano de 2025.",IF(AND(F509="NÃO",G509="SIM"),'Base de dados STN'!E509&amp;".",IF(AND(F509="SIM",G509="NÃO"),"Não transmitiu ao SIOPE os dados do ano de 2025.","")))</f>
        <v/>
      </c>
      <c r="F509" s="29" t="str">
        <f>'Compilação STN e FNDE'!E509</f>
        <v>SIM</v>
      </c>
      <c r="G509" s="29" t="str">
        <f>'Compilação STN e FNDE'!F509</f>
        <v>SIM</v>
      </c>
    </row>
    <row r="510" spans="1:7" x14ac:dyDescent="0.25">
      <c r="A510" s="28" t="s">
        <v>5</v>
      </c>
      <c r="B510" s="28" t="s">
        <v>7116</v>
      </c>
      <c r="C510" s="27">
        <v>2101939</v>
      </c>
      <c r="D510" s="28" t="str">
        <f t="shared" si="7"/>
        <v>Habilitado para o cálculo do VAAT.</v>
      </c>
      <c r="E510" s="28" t="str">
        <f>IF(AND(F510="NÃO",G510="NÃO"),'Base de dados STN'!E510&amp;" e não transmitiu ao SIOPE os dados do ano de 2025.",IF(AND(F510="NÃO",G510="SIM"),'Base de dados STN'!E510&amp;".",IF(AND(F510="SIM",G510="NÃO"),"Não transmitiu ao SIOPE os dados do ano de 2025.","")))</f>
        <v/>
      </c>
      <c r="F510" s="29" t="str">
        <f>'Compilação STN e FNDE'!E510</f>
        <v>SIM</v>
      </c>
      <c r="G510" s="29" t="str">
        <f>'Compilação STN e FNDE'!F510</f>
        <v>SIM</v>
      </c>
    </row>
    <row r="511" spans="1:7" x14ac:dyDescent="0.25">
      <c r="A511" s="28" t="s">
        <v>5</v>
      </c>
      <c r="B511" s="28" t="s">
        <v>474</v>
      </c>
      <c r="C511" s="27">
        <v>2101970</v>
      </c>
      <c r="D511" s="28" t="str">
        <f t="shared" si="7"/>
        <v>Habilitado para o cálculo do VAAT.</v>
      </c>
      <c r="E511" s="28" t="str">
        <f>IF(AND(F511="NÃO",G511="NÃO"),'Base de dados STN'!E511&amp;" e não transmitiu ao SIOPE os dados do ano de 2025.",IF(AND(F511="NÃO",G511="SIM"),'Base de dados STN'!E511&amp;".",IF(AND(F511="SIM",G511="NÃO"),"Não transmitiu ao SIOPE os dados do ano de 2025.","")))</f>
        <v/>
      </c>
      <c r="F511" s="29" t="str">
        <f>'Compilação STN e FNDE'!E511</f>
        <v>SIM</v>
      </c>
      <c r="G511" s="29" t="str">
        <f>'Compilação STN e FNDE'!F511</f>
        <v>SIM</v>
      </c>
    </row>
    <row r="512" spans="1:7" x14ac:dyDescent="0.25">
      <c r="A512" s="28" t="s">
        <v>5</v>
      </c>
      <c r="B512" s="28" t="s">
        <v>300</v>
      </c>
      <c r="C512" s="27">
        <v>2102002</v>
      </c>
      <c r="D512" s="28" t="str">
        <f t="shared" si="7"/>
        <v>Habilitado para o cálculo do VAAT.</v>
      </c>
      <c r="E512" s="28" t="str">
        <f>IF(AND(F512="NÃO",G512="NÃO"),'Base de dados STN'!E512&amp;" e não transmitiu ao SIOPE os dados do ano de 2025.",IF(AND(F512="NÃO",G512="SIM"),'Base de dados STN'!E512&amp;".",IF(AND(F512="SIM",G512="NÃO"),"Não transmitiu ao SIOPE os dados do ano de 2025.","")))</f>
        <v/>
      </c>
      <c r="F512" s="29" t="str">
        <f>'Compilação STN e FNDE'!E512</f>
        <v>SIM</v>
      </c>
      <c r="G512" s="29" t="str">
        <f>'Compilação STN e FNDE'!F512</f>
        <v>SIM</v>
      </c>
    </row>
    <row r="513" spans="1:7" x14ac:dyDescent="0.25">
      <c r="A513" s="28" t="s">
        <v>5</v>
      </c>
      <c r="B513" s="28" t="s">
        <v>7117</v>
      </c>
      <c r="C513" s="27">
        <v>2102036</v>
      </c>
      <c r="D513" s="28" t="str">
        <f t="shared" si="7"/>
        <v>Habilitado para o cálculo do VAAT.</v>
      </c>
      <c r="E513" s="28" t="str">
        <f>IF(AND(F513="NÃO",G513="NÃO"),'Base de dados STN'!E513&amp;" e não transmitiu ao SIOPE os dados do ano de 2025.",IF(AND(F513="NÃO",G513="SIM"),'Base de dados STN'!E513&amp;".",IF(AND(F513="SIM",G513="NÃO"),"Não transmitiu ao SIOPE os dados do ano de 2025.","")))</f>
        <v/>
      </c>
      <c r="F513" s="29" t="str">
        <f>'Compilação STN e FNDE'!E513</f>
        <v>SIM</v>
      </c>
      <c r="G513" s="29" t="str">
        <f>'Compilação STN e FNDE'!F513</f>
        <v>SIM</v>
      </c>
    </row>
    <row r="514" spans="1:7" x14ac:dyDescent="0.25">
      <c r="A514" s="28" t="s">
        <v>5</v>
      </c>
      <c r="B514" s="28" t="s">
        <v>7118</v>
      </c>
      <c r="C514" s="27">
        <v>2102077</v>
      </c>
      <c r="D514" s="28" t="str">
        <f t="shared" ref="D514:D577" si="8">IF(AND(F514="Sim",G514="Sim"),$I$2,IF(AND(F514="Não",G514="Não"),$I$5,IF(F514="Não",$I$3,$I$4)))</f>
        <v>Habilitado para o cálculo do VAAT.</v>
      </c>
      <c r="E514" s="28" t="str">
        <f>IF(AND(F514="NÃO",G514="NÃO"),'Base de dados STN'!E514&amp;" e não transmitiu ao SIOPE os dados do ano de 2025.",IF(AND(F514="NÃO",G514="SIM"),'Base de dados STN'!E514&amp;".",IF(AND(F514="SIM",G514="NÃO"),"Não transmitiu ao SIOPE os dados do ano de 2025.","")))</f>
        <v/>
      </c>
      <c r="F514" s="29" t="str">
        <f>'Compilação STN e FNDE'!E514</f>
        <v>SIM</v>
      </c>
      <c r="G514" s="29" t="str">
        <f>'Compilação STN e FNDE'!F514</f>
        <v>SIM</v>
      </c>
    </row>
    <row r="515" spans="1:7" x14ac:dyDescent="0.25">
      <c r="A515" s="28" t="s">
        <v>5</v>
      </c>
      <c r="B515" s="28" t="s">
        <v>7119</v>
      </c>
      <c r="C515" s="27">
        <v>2102101</v>
      </c>
      <c r="D515" s="28" t="str">
        <f t="shared" si="8"/>
        <v>Habilitado para o cálculo do VAAT.</v>
      </c>
      <c r="E515" s="28" t="str">
        <f>IF(AND(F515="NÃO",G515="NÃO"),'Base de dados STN'!E515&amp;" e não transmitiu ao SIOPE os dados do ano de 2025.",IF(AND(F515="NÃO",G515="SIM"),'Base de dados STN'!E515&amp;".",IF(AND(F515="SIM",G515="NÃO"),"Não transmitiu ao SIOPE os dados do ano de 2025.","")))</f>
        <v/>
      </c>
      <c r="F515" s="29" t="str">
        <f>'Compilação STN e FNDE'!E515</f>
        <v>SIM</v>
      </c>
      <c r="G515" s="29" t="str">
        <f>'Compilação STN e FNDE'!F515</f>
        <v>SIM</v>
      </c>
    </row>
    <row r="516" spans="1:7" x14ac:dyDescent="0.25">
      <c r="A516" s="28" t="s">
        <v>5</v>
      </c>
      <c r="B516" s="28" t="s">
        <v>7120</v>
      </c>
      <c r="C516" s="27">
        <v>2102150</v>
      </c>
      <c r="D516" s="28" t="str">
        <f t="shared" si="8"/>
        <v>Habilitado para o cálculo do VAAT.</v>
      </c>
      <c r="E516" s="28" t="str">
        <f>IF(AND(F516="NÃO",G516="NÃO"),'Base de dados STN'!E516&amp;" e não transmitiu ao SIOPE os dados do ano de 2025.",IF(AND(F516="NÃO",G516="SIM"),'Base de dados STN'!E516&amp;".",IF(AND(F516="SIM",G516="NÃO"),"Não transmitiu ao SIOPE os dados do ano de 2025.","")))</f>
        <v/>
      </c>
      <c r="F516" s="29" t="str">
        <f>'Compilação STN e FNDE'!E516</f>
        <v>SIM</v>
      </c>
      <c r="G516" s="29" t="str">
        <f>'Compilação STN e FNDE'!F516</f>
        <v>SIM</v>
      </c>
    </row>
    <row r="517" spans="1:7" x14ac:dyDescent="0.25">
      <c r="A517" s="28" t="s">
        <v>5</v>
      </c>
      <c r="B517" s="28" t="s">
        <v>389</v>
      </c>
      <c r="C517" s="27">
        <v>2102200</v>
      </c>
      <c r="D517" s="28" t="str">
        <f t="shared" si="8"/>
        <v>Habilitado para o cálculo do VAAT.</v>
      </c>
      <c r="E517" s="28" t="str">
        <f>IF(AND(F517="NÃO",G517="NÃO"),'Base de dados STN'!E517&amp;" e não transmitiu ao SIOPE os dados do ano de 2025.",IF(AND(F517="NÃO",G517="SIM"),'Base de dados STN'!E517&amp;".",IF(AND(F517="SIM",G517="NÃO"),"Não transmitiu ao SIOPE os dados do ano de 2025.","")))</f>
        <v/>
      </c>
      <c r="F517" s="29" t="str">
        <f>'Compilação STN e FNDE'!E517</f>
        <v>SIM</v>
      </c>
      <c r="G517" s="29" t="str">
        <f>'Compilação STN e FNDE'!F517</f>
        <v>SIM</v>
      </c>
    </row>
    <row r="518" spans="1:7" x14ac:dyDescent="0.25">
      <c r="A518" s="28" t="s">
        <v>5</v>
      </c>
      <c r="B518" s="28" t="s">
        <v>1129</v>
      </c>
      <c r="C518" s="27">
        <v>2102309</v>
      </c>
      <c r="D518" s="28" t="str">
        <f t="shared" si="8"/>
        <v>Habilitado para o cálculo do VAAT.</v>
      </c>
      <c r="E518" s="28" t="str">
        <f>IF(AND(F518="NÃO",G518="NÃO"),'Base de dados STN'!E518&amp;" e não transmitiu ao SIOPE os dados do ano de 2025.",IF(AND(F518="NÃO",G518="SIM"),'Base de dados STN'!E518&amp;".",IF(AND(F518="SIM",G518="NÃO"),"Não transmitiu ao SIOPE os dados do ano de 2025.","")))</f>
        <v/>
      </c>
      <c r="F518" s="29" t="str">
        <f>'Compilação STN e FNDE'!E518</f>
        <v>SIM</v>
      </c>
      <c r="G518" s="29" t="str">
        <f>'Compilação STN e FNDE'!F518</f>
        <v>SIM</v>
      </c>
    </row>
    <row r="519" spans="1:7" x14ac:dyDescent="0.25">
      <c r="A519" s="28" t="s">
        <v>5</v>
      </c>
      <c r="B519" s="28" t="s">
        <v>7121</v>
      </c>
      <c r="C519" s="27">
        <v>2102325</v>
      </c>
      <c r="D519" s="28" t="str">
        <f t="shared" si="8"/>
        <v>Habilitado para o cálculo do VAAT.</v>
      </c>
      <c r="E519" s="28" t="str">
        <f>IF(AND(F519="NÃO",G519="NÃO"),'Base de dados STN'!E519&amp;" e não transmitiu ao SIOPE os dados do ano de 2025.",IF(AND(F519="NÃO",G519="SIM"),'Base de dados STN'!E519&amp;".",IF(AND(F519="SIM",G519="NÃO"),"Não transmitiu ao SIOPE os dados do ano de 2025.","")))</f>
        <v/>
      </c>
      <c r="F519" s="29" t="str">
        <f>'Compilação STN e FNDE'!E519</f>
        <v>SIM</v>
      </c>
      <c r="G519" s="29" t="str">
        <f>'Compilação STN e FNDE'!F519</f>
        <v>SIM</v>
      </c>
    </row>
    <row r="520" spans="1:7" x14ac:dyDescent="0.25">
      <c r="A520" s="28" t="s">
        <v>5</v>
      </c>
      <c r="B520" s="28" t="s">
        <v>318</v>
      </c>
      <c r="C520" s="27">
        <v>2102358</v>
      </c>
      <c r="D520" s="28" t="str">
        <f t="shared" si="8"/>
        <v>Habilitado para o cálculo do VAAT.</v>
      </c>
      <c r="E520" s="28" t="str">
        <f>IF(AND(F520="NÃO",G520="NÃO"),'Base de dados STN'!E520&amp;" e não transmitiu ao SIOPE os dados do ano de 2025.",IF(AND(F520="NÃO",G520="SIM"),'Base de dados STN'!E520&amp;".",IF(AND(F520="SIM",G520="NÃO"),"Não transmitiu ao SIOPE os dados do ano de 2025.","")))</f>
        <v/>
      </c>
      <c r="F520" s="29" t="str">
        <f>'Compilação STN e FNDE'!E520</f>
        <v>SIM</v>
      </c>
      <c r="G520" s="29" t="str">
        <f>'Compilação STN e FNDE'!F520</f>
        <v>SIM</v>
      </c>
    </row>
    <row r="521" spans="1:7" x14ac:dyDescent="0.25">
      <c r="A521" s="28" t="s">
        <v>5</v>
      </c>
      <c r="B521" s="28" t="s">
        <v>7122</v>
      </c>
      <c r="C521" s="27">
        <v>2102374</v>
      </c>
      <c r="D521" s="28" t="str">
        <f t="shared" si="8"/>
        <v>Habilitado para o cálculo do VAAT.</v>
      </c>
      <c r="E521" s="28" t="str">
        <f>IF(AND(F521="NÃO",G521="NÃO"),'Base de dados STN'!E521&amp;" e não transmitiu ao SIOPE os dados do ano de 2025.",IF(AND(F521="NÃO",G521="SIM"),'Base de dados STN'!E521&amp;".",IF(AND(F521="SIM",G521="NÃO"),"Não transmitiu ao SIOPE os dados do ano de 2025.","")))</f>
        <v/>
      </c>
      <c r="F521" s="29" t="str">
        <f>'Compilação STN e FNDE'!E521</f>
        <v>SIM</v>
      </c>
      <c r="G521" s="29" t="str">
        <f>'Compilação STN e FNDE'!F521</f>
        <v>SIM</v>
      </c>
    </row>
    <row r="522" spans="1:7" x14ac:dyDescent="0.25">
      <c r="A522" s="28" t="s">
        <v>5</v>
      </c>
      <c r="B522" s="28" t="s">
        <v>7123</v>
      </c>
      <c r="C522" s="27">
        <v>2102408</v>
      </c>
      <c r="D522" s="28" t="str">
        <f t="shared" si="8"/>
        <v>Habilitado para o cálculo do VAAT.</v>
      </c>
      <c r="E522" s="28" t="str">
        <f>IF(AND(F522="NÃO",G522="NÃO"),'Base de dados STN'!E522&amp;" e não transmitiu ao SIOPE os dados do ano de 2025.",IF(AND(F522="NÃO",G522="SIM"),'Base de dados STN'!E522&amp;".",IF(AND(F522="SIM",G522="NÃO"),"Não transmitiu ao SIOPE os dados do ano de 2025.","")))</f>
        <v/>
      </c>
      <c r="F522" s="29" t="str">
        <f>'Compilação STN e FNDE'!E522</f>
        <v>SIM</v>
      </c>
      <c r="G522" s="29" t="str">
        <f>'Compilação STN e FNDE'!F522</f>
        <v>SIM</v>
      </c>
    </row>
    <row r="523" spans="1:7" x14ac:dyDescent="0.25">
      <c r="A523" s="28" t="s">
        <v>5</v>
      </c>
      <c r="B523" s="28" t="s">
        <v>7124</v>
      </c>
      <c r="C523" s="27">
        <v>2102507</v>
      </c>
      <c r="D523" s="28" t="str">
        <f t="shared" si="8"/>
        <v>Habilitado para o cálculo do VAAT.</v>
      </c>
      <c r="E523" s="28" t="str">
        <f>IF(AND(F523="NÃO",G523="NÃO"),'Base de dados STN'!E523&amp;" e não transmitiu ao SIOPE os dados do ano de 2025.",IF(AND(F523="NÃO",G523="SIM"),'Base de dados STN'!E523&amp;".",IF(AND(F523="SIM",G523="NÃO"),"Não transmitiu ao SIOPE os dados do ano de 2025.","")))</f>
        <v/>
      </c>
      <c r="F523" s="29" t="str">
        <f>'Compilação STN e FNDE'!E523</f>
        <v>SIM</v>
      </c>
      <c r="G523" s="29" t="str">
        <f>'Compilação STN e FNDE'!F523</f>
        <v>SIM</v>
      </c>
    </row>
    <row r="524" spans="1:7" x14ac:dyDescent="0.25">
      <c r="A524" s="28" t="s">
        <v>5</v>
      </c>
      <c r="B524" s="28" t="s">
        <v>7125</v>
      </c>
      <c r="C524" s="27">
        <v>2102556</v>
      </c>
      <c r="D524" s="28" t="str">
        <f t="shared" si="8"/>
        <v>Habilitado para o cálculo do VAAT.</v>
      </c>
      <c r="E524" s="28" t="str">
        <f>IF(AND(F524="NÃO",G524="NÃO"),'Base de dados STN'!E524&amp;" e não transmitiu ao SIOPE os dados do ano de 2025.",IF(AND(F524="NÃO",G524="SIM"),'Base de dados STN'!E524&amp;".",IF(AND(F524="SIM",G524="NÃO"),"Não transmitiu ao SIOPE os dados do ano de 2025.","")))</f>
        <v/>
      </c>
      <c r="F524" s="29" t="str">
        <f>'Compilação STN e FNDE'!E524</f>
        <v>SIM</v>
      </c>
      <c r="G524" s="29" t="str">
        <f>'Compilação STN e FNDE'!F524</f>
        <v>SIM</v>
      </c>
    </row>
    <row r="525" spans="1:7" x14ac:dyDescent="0.25">
      <c r="A525" s="28" t="s">
        <v>5</v>
      </c>
      <c r="B525" s="28" t="s">
        <v>7126</v>
      </c>
      <c r="C525" s="27">
        <v>2102606</v>
      </c>
      <c r="D525" s="28" t="str">
        <f t="shared" si="8"/>
        <v>Habilitado para o cálculo do VAAT.</v>
      </c>
      <c r="E525" s="28" t="str">
        <f>IF(AND(F525="NÃO",G525="NÃO"),'Base de dados STN'!E525&amp;" e não transmitiu ao SIOPE os dados do ano de 2025.",IF(AND(F525="NÃO",G525="SIM"),'Base de dados STN'!E525&amp;".",IF(AND(F525="SIM",G525="NÃO"),"Não transmitiu ao SIOPE os dados do ano de 2025.","")))</f>
        <v/>
      </c>
      <c r="F525" s="29" t="str">
        <f>'Compilação STN e FNDE'!E525</f>
        <v>SIM</v>
      </c>
      <c r="G525" s="29" t="str">
        <f>'Compilação STN e FNDE'!F525</f>
        <v>SIM</v>
      </c>
    </row>
    <row r="526" spans="1:7" x14ac:dyDescent="0.25">
      <c r="A526" s="28" t="s">
        <v>5</v>
      </c>
      <c r="B526" s="28" t="s">
        <v>7127</v>
      </c>
      <c r="C526" s="27">
        <v>2102705</v>
      </c>
      <c r="D526" s="28" t="str">
        <f t="shared" si="8"/>
        <v>Habilitado para o cálculo do VAAT.</v>
      </c>
      <c r="E526" s="28" t="str">
        <f>IF(AND(F526="NÃO",G526="NÃO"),'Base de dados STN'!E526&amp;" e não transmitiu ao SIOPE os dados do ano de 2025.",IF(AND(F526="NÃO",G526="SIM"),'Base de dados STN'!E526&amp;".",IF(AND(F526="SIM",G526="NÃO"),"Não transmitiu ao SIOPE os dados do ano de 2025.","")))</f>
        <v/>
      </c>
      <c r="F526" s="29" t="str">
        <f>'Compilação STN e FNDE'!E526</f>
        <v>SIM</v>
      </c>
      <c r="G526" s="29" t="str">
        <f>'Compilação STN e FNDE'!F526</f>
        <v>SIM</v>
      </c>
    </row>
    <row r="527" spans="1:7" x14ac:dyDescent="0.25">
      <c r="A527" s="28" t="s">
        <v>5</v>
      </c>
      <c r="B527" s="28" t="s">
        <v>1514</v>
      </c>
      <c r="C527" s="27">
        <v>2102754</v>
      </c>
      <c r="D527" s="28" t="str">
        <f t="shared" si="8"/>
        <v>Habilitado para o cálculo do VAAT.</v>
      </c>
      <c r="E527" s="28" t="str">
        <f>IF(AND(F527="NÃO",G527="NÃO"),'Base de dados STN'!E527&amp;" e não transmitiu ao SIOPE os dados do ano de 2025.",IF(AND(F527="NÃO",G527="SIM"),'Base de dados STN'!E527&amp;".",IF(AND(F527="SIM",G527="NÃO"),"Não transmitiu ao SIOPE os dados do ano de 2025.","")))</f>
        <v/>
      </c>
      <c r="F527" s="29" t="str">
        <f>'Compilação STN e FNDE'!E527</f>
        <v>SIM</v>
      </c>
      <c r="G527" s="29" t="str">
        <f>'Compilação STN e FNDE'!F527</f>
        <v>SIM</v>
      </c>
    </row>
    <row r="528" spans="1:7" x14ac:dyDescent="0.25">
      <c r="A528" s="28" t="s">
        <v>5</v>
      </c>
      <c r="B528" s="28" t="s">
        <v>7128</v>
      </c>
      <c r="C528" s="27">
        <v>2102804</v>
      </c>
      <c r="D528" s="28" t="str">
        <f t="shared" si="8"/>
        <v>Habilitado para o cálculo do VAAT.</v>
      </c>
      <c r="E528" s="28" t="str">
        <f>IF(AND(F528="NÃO",G528="NÃO"),'Base de dados STN'!E528&amp;" e não transmitiu ao SIOPE os dados do ano de 2025.",IF(AND(F528="NÃO",G528="SIM"),'Base de dados STN'!E528&amp;".",IF(AND(F528="SIM",G528="NÃO"),"Não transmitiu ao SIOPE os dados do ano de 2025.","")))</f>
        <v/>
      </c>
      <c r="F528" s="29" t="str">
        <f>'Compilação STN e FNDE'!E528</f>
        <v>SIM</v>
      </c>
      <c r="G528" s="29" t="str">
        <f>'Compilação STN e FNDE'!F528</f>
        <v>SIM</v>
      </c>
    </row>
    <row r="529" spans="1:7" x14ac:dyDescent="0.25">
      <c r="A529" s="28" t="s">
        <v>5</v>
      </c>
      <c r="B529" s="28" t="s">
        <v>7129</v>
      </c>
      <c r="C529" s="27">
        <v>2102903</v>
      </c>
      <c r="D529" s="28" t="str">
        <f t="shared" si="8"/>
        <v>Habilitado para o cálculo do VAAT.</v>
      </c>
      <c r="E529" s="28" t="str">
        <f>IF(AND(F529="NÃO",G529="NÃO"),'Base de dados STN'!E529&amp;" e não transmitiu ao SIOPE os dados do ano de 2025.",IF(AND(F529="NÃO",G529="SIM"),'Base de dados STN'!E529&amp;".",IF(AND(F529="SIM",G529="NÃO"),"Não transmitiu ao SIOPE os dados do ano de 2025.","")))</f>
        <v/>
      </c>
      <c r="F529" s="29" t="str">
        <f>'Compilação STN e FNDE'!E529</f>
        <v>SIM</v>
      </c>
      <c r="G529" s="29" t="str">
        <f>'Compilação STN e FNDE'!F529</f>
        <v>SIM</v>
      </c>
    </row>
    <row r="530" spans="1:7" x14ac:dyDescent="0.25">
      <c r="A530" s="28" t="s">
        <v>5</v>
      </c>
      <c r="B530" s="28" t="s">
        <v>7130</v>
      </c>
      <c r="C530" s="27">
        <v>2103000</v>
      </c>
      <c r="D530" s="28" t="str">
        <f t="shared" si="8"/>
        <v>Habilitado para o cálculo do VAAT.</v>
      </c>
      <c r="E530" s="28" t="str">
        <f>IF(AND(F530="NÃO",G530="NÃO"),'Base de dados STN'!E530&amp;" e não transmitiu ao SIOPE os dados do ano de 2025.",IF(AND(F530="NÃO",G530="SIM"),'Base de dados STN'!E530&amp;".",IF(AND(F530="SIM",G530="NÃO"),"Não transmitiu ao SIOPE os dados do ano de 2025.","")))</f>
        <v/>
      </c>
      <c r="F530" s="29" t="str">
        <f>'Compilação STN e FNDE'!E530</f>
        <v>SIM</v>
      </c>
      <c r="G530" s="29" t="str">
        <f>'Compilação STN e FNDE'!F530</f>
        <v>SIM</v>
      </c>
    </row>
    <row r="531" spans="1:7" x14ac:dyDescent="0.25">
      <c r="A531" s="28" t="s">
        <v>5</v>
      </c>
      <c r="B531" s="28" t="s">
        <v>7131</v>
      </c>
      <c r="C531" s="27">
        <v>2103109</v>
      </c>
      <c r="D531" s="28" t="str">
        <f t="shared" si="8"/>
        <v>Habilitado para o cálculo do VAAT.</v>
      </c>
      <c r="E531" s="28" t="str">
        <f>IF(AND(F531="NÃO",G531="NÃO"),'Base de dados STN'!E531&amp;" e não transmitiu ao SIOPE os dados do ano de 2025.",IF(AND(F531="NÃO",G531="SIM"),'Base de dados STN'!E531&amp;".",IF(AND(F531="SIM",G531="NÃO"),"Não transmitiu ao SIOPE os dados do ano de 2025.","")))</f>
        <v/>
      </c>
      <c r="F531" s="29" t="str">
        <f>'Compilação STN e FNDE'!E531</f>
        <v>SIM</v>
      </c>
      <c r="G531" s="29" t="str">
        <f>'Compilação STN e FNDE'!F531</f>
        <v>SIM</v>
      </c>
    </row>
    <row r="532" spans="1:7" x14ac:dyDescent="0.25">
      <c r="A532" s="28" t="s">
        <v>5</v>
      </c>
      <c r="B532" s="28" t="s">
        <v>631</v>
      </c>
      <c r="C532" s="27">
        <v>2103125</v>
      </c>
      <c r="D532" s="28" t="str">
        <f t="shared" si="8"/>
        <v>Inobservância do art. 38 da Lei nº 14.113/20.</v>
      </c>
      <c r="E532" s="28" t="str">
        <f>IF(AND(F532="NÃO",G532="NÃO"),'Base de dados STN'!E532&amp;" e não transmitiu ao SIOPE os dados do ano de 2025.",IF(AND(F532="NÃO",G532="SIM"),'Base de dados STN'!E532&amp;".",IF(AND(F532="SIM",G532="NÃO"),"Não transmitiu ao SIOPE os dados do ano de 2025.","")))</f>
        <v>Não transmitiu ao SIOPE os dados do ano de 2025.</v>
      </c>
      <c r="F532" s="29" t="str">
        <f>'Compilação STN e FNDE'!E532</f>
        <v>SIM</v>
      </c>
      <c r="G532" s="29" t="str">
        <f>'Compilação STN e FNDE'!F532</f>
        <v>NÃO</v>
      </c>
    </row>
    <row r="533" spans="1:7" x14ac:dyDescent="0.25">
      <c r="A533" s="28" t="s">
        <v>5</v>
      </c>
      <c r="B533" s="28" t="s">
        <v>7132</v>
      </c>
      <c r="C533" s="27">
        <v>2103158</v>
      </c>
      <c r="D533" s="28" t="str">
        <f t="shared" si="8"/>
        <v>Habilitado para o cálculo do VAAT.</v>
      </c>
      <c r="E533" s="28" t="str">
        <f>IF(AND(F533="NÃO",G533="NÃO"),'Base de dados STN'!E533&amp;" e não transmitiu ao SIOPE os dados do ano de 2025.",IF(AND(F533="NÃO",G533="SIM"),'Base de dados STN'!E533&amp;".",IF(AND(F533="SIM",G533="NÃO"),"Não transmitiu ao SIOPE os dados do ano de 2025.","")))</f>
        <v/>
      </c>
      <c r="F533" s="29" t="str">
        <f>'Compilação STN e FNDE'!E533</f>
        <v>SIM</v>
      </c>
      <c r="G533" s="29" t="str">
        <f>'Compilação STN e FNDE'!F533</f>
        <v>SIM</v>
      </c>
    </row>
    <row r="534" spans="1:7" x14ac:dyDescent="0.25">
      <c r="A534" s="28" t="s">
        <v>5</v>
      </c>
      <c r="B534" s="28" t="s">
        <v>532</v>
      </c>
      <c r="C534" s="27">
        <v>2103174</v>
      </c>
      <c r="D534" s="28" t="str">
        <f t="shared" si="8"/>
        <v>Habilitado para o cálculo do VAAT.</v>
      </c>
      <c r="E534" s="28" t="str">
        <f>IF(AND(F534="NÃO",G534="NÃO"),'Base de dados STN'!E534&amp;" e não transmitiu ao SIOPE os dados do ano de 2025.",IF(AND(F534="NÃO",G534="SIM"),'Base de dados STN'!E534&amp;".",IF(AND(F534="SIM",G534="NÃO"),"Não transmitiu ao SIOPE os dados do ano de 2025.","")))</f>
        <v/>
      </c>
      <c r="F534" s="29" t="str">
        <f>'Compilação STN e FNDE'!E534</f>
        <v>SIM</v>
      </c>
      <c r="G534" s="29" t="str">
        <f>'Compilação STN e FNDE'!F534</f>
        <v>SIM</v>
      </c>
    </row>
    <row r="535" spans="1:7" x14ac:dyDescent="0.25">
      <c r="A535" s="28" t="s">
        <v>5</v>
      </c>
      <c r="B535" s="28" t="s">
        <v>7133</v>
      </c>
      <c r="C535" s="27">
        <v>2103208</v>
      </c>
      <c r="D535" s="28" t="str">
        <f t="shared" si="8"/>
        <v>Habilitado para o cálculo do VAAT.</v>
      </c>
      <c r="E535" s="28" t="str">
        <f>IF(AND(F535="NÃO",G535="NÃO"),'Base de dados STN'!E535&amp;" e não transmitiu ao SIOPE os dados do ano de 2025.",IF(AND(F535="NÃO",G535="SIM"),'Base de dados STN'!E535&amp;".",IF(AND(F535="SIM",G535="NÃO"),"Não transmitiu ao SIOPE os dados do ano de 2025.","")))</f>
        <v/>
      </c>
      <c r="F535" s="29" t="str">
        <f>'Compilação STN e FNDE'!E535</f>
        <v>SIM</v>
      </c>
      <c r="G535" s="29" t="str">
        <f>'Compilação STN e FNDE'!F535</f>
        <v>SIM</v>
      </c>
    </row>
    <row r="536" spans="1:7" x14ac:dyDescent="0.25">
      <c r="A536" s="28" t="s">
        <v>5</v>
      </c>
      <c r="B536" s="28" t="s">
        <v>997</v>
      </c>
      <c r="C536" s="27">
        <v>2103257</v>
      </c>
      <c r="D536" s="28" t="str">
        <f t="shared" si="8"/>
        <v>Habilitado para o cálculo do VAAT.</v>
      </c>
      <c r="E536" s="28" t="str">
        <f>IF(AND(F536="NÃO",G536="NÃO"),'Base de dados STN'!E536&amp;" e não transmitiu ao SIOPE os dados do ano de 2025.",IF(AND(F536="NÃO",G536="SIM"),'Base de dados STN'!E536&amp;".",IF(AND(F536="SIM",G536="NÃO"),"Não transmitiu ao SIOPE os dados do ano de 2025.","")))</f>
        <v/>
      </c>
      <c r="F536" s="29" t="str">
        <f>'Compilação STN e FNDE'!E536</f>
        <v>SIM</v>
      </c>
      <c r="G536" s="29" t="str">
        <f>'Compilação STN e FNDE'!F536</f>
        <v>SIM</v>
      </c>
    </row>
    <row r="537" spans="1:7" x14ac:dyDescent="0.25">
      <c r="A537" s="28" t="s">
        <v>5</v>
      </c>
      <c r="B537" s="28" t="s">
        <v>686</v>
      </c>
      <c r="C537" s="27">
        <v>2103307</v>
      </c>
      <c r="D537" s="28" t="str">
        <f t="shared" si="8"/>
        <v>Habilitado para o cálculo do VAAT.</v>
      </c>
      <c r="E537" s="28" t="str">
        <f>IF(AND(F537="NÃO",G537="NÃO"),'Base de dados STN'!E537&amp;" e não transmitiu ao SIOPE os dados do ano de 2025.",IF(AND(F537="NÃO",G537="SIM"),'Base de dados STN'!E537&amp;".",IF(AND(F537="SIM",G537="NÃO"),"Não transmitiu ao SIOPE os dados do ano de 2025.","")))</f>
        <v/>
      </c>
      <c r="F537" s="29" t="str">
        <f>'Compilação STN e FNDE'!E537</f>
        <v>SIM</v>
      </c>
      <c r="G537" s="29" t="str">
        <f>'Compilação STN e FNDE'!F537</f>
        <v>SIM</v>
      </c>
    </row>
    <row r="538" spans="1:7" x14ac:dyDescent="0.25">
      <c r="A538" s="28" t="s">
        <v>5</v>
      </c>
      <c r="B538" s="28" t="s">
        <v>7134</v>
      </c>
      <c r="C538" s="27">
        <v>2103406</v>
      </c>
      <c r="D538" s="28" t="str">
        <f t="shared" si="8"/>
        <v>Habilitado para o cálculo do VAAT.</v>
      </c>
      <c r="E538" s="28" t="str">
        <f>IF(AND(F538="NÃO",G538="NÃO"),'Base de dados STN'!E538&amp;" e não transmitiu ao SIOPE os dados do ano de 2025.",IF(AND(F538="NÃO",G538="SIM"),'Base de dados STN'!E538&amp;".",IF(AND(F538="SIM",G538="NÃO"),"Não transmitiu ao SIOPE os dados do ano de 2025.","")))</f>
        <v/>
      </c>
      <c r="F538" s="29" t="str">
        <f>'Compilação STN e FNDE'!E538</f>
        <v>SIM</v>
      </c>
      <c r="G538" s="29" t="str">
        <f>'Compilação STN e FNDE'!F538</f>
        <v>SIM</v>
      </c>
    </row>
    <row r="539" spans="1:7" x14ac:dyDescent="0.25">
      <c r="A539" s="28" t="s">
        <v>5</v>
      </c>
      <c r="B539" s="28" t="s">
        <v>1375</v>
      </c>
      <c r="C539" s="27">
        <v>2103505</v>
      </c>
      <c r="D539" s="28" t="str">
        <f t="shared" si="8"/>
        <v>Habilitado para o cálculo do VAAT.</v>
      </c>
      <c r="E539" s="28" t="str">
        <f>IF(AND(F539="NÃO",G539="NÃO"),'Base de dados STN'!E539&amp;" e não transmitiu ao SIOPE os dados do ano de 2025.",IF(AND(F539="NÃO",G539="SIM"),'Base de dados STN'!E539&amp;".",IF(AND(F539="SIM",G539="NÃO"),"Não transmitiu ao SIOPE os dados do ano de 2025.","")))</f>
        <v/>
      </c>
      <c r="F539" s="29" t="str">
        <f>'Compilação STN e FNDE'!E539</f>
        <v>SIM</v>
      </c>
      <c r="G539" s="29" t="str">
        <f>'Compilação STN e FNDE'!F539</f>
        <v>SIM</v>
      </c>
    </row>
    <row r="540" spans="1:7" x14ac:dyDescent="0.25">
      <c r="A540" s="28" t="s">
        <v>5</v>
      </c>
      <c r="B540" s="28" t="s">
        <v>7135</v>
      </c>
      <c r="C540" s="27">
        <v>2103554</v>
      </c>
      <c r="D540" s="28" t="str">
        <f t="shared" si="8"/>
        <v>Habilitado para o cálculo do VAAT.</v>
      </c>
      <c r="E540" s="28" t="str">
        <f>IF(AND(F540="NÃO",G540="NÃO"),'Base de dados STN'!E540&amp;" e não transmitiu ao SIOPE os dados do ano de 2025.",IF(AND(F540="NÃO",G540="SIM"),'Base de dados STN'!E540&amp;".",IF(AND(F540="SIM",G540="NÃO"),"Não transmitiu ao SIOPE os dados do ano de 2025.","")))</f>
        <v/>
      </c>
      <c r="F540" s="29" t="str">
        <f>'Compilação STN e FNDE'!E540</f>
        <v>SIM</v>
      </c>
      <c r="G540" s="29" t="str">
        <f>'Compilação STN e FNDE'!F540</f>
        <v>SIM</v>
      </c>
    </row>
    <row r="541" spans="1:7" x14ac:dyDescent="0.25">
      <c r="A541" s="28" t="s">
        <v>5</v>
      </c>
      <c r="B541" s="28" t="s">
        <v>747</v>
      </c>
      <c r="C541" s="27">
        <v>2103604</v>
      </c>
      <c r="D541" s="28" t="str">
        <f t="shared" si="8"/>
        <v>Habilitado para o cálculo do VAAT.</v>
      </c>
      <c r="E541" s="28" t="str">
        <f>IF(AND(F541="NÃO",G541="NÃO"),'Base de dados STN'!E541&amp;" e não transmitiu ao SIOPE os dados do ano de 2025.",IF(AND(F541="NÃO",G541="SIM"),'Base de dados STN'!E541&amp;".",IF(AND(F541="SIM",G541="NÃO"),"Não transmitiu ao SIOPE os dados do ano de 2025.","")))</f>
        <v/>
      </c>
      <c r="F541" s="29" t="str">
        <f>'Compilação STN e FNDE'!E541</f>
        <v>SIM</v>
      </c>
      <c r="G541" s="29" t="str">
        <f>'Compilação STN e FNDE'!F541</f>
        <v>SIM</v>
      </c>
    </row>
    <row r="542" spans="1:7" x14ac:dyDescent="0.25">
      <c r="A542" s="28" t="s">
        <v>5</v>
      </c>
      <c r="B542" s="28" t="s">
        <v>7136</v>
      </c>
      <c r="C542" s="27">
        <v>2103703</v>
      </c>
      <c r="D542" s="28" t="str">
        <f t="shared" si="8"/>
        <v>Habilitado para o cálculo do VAAT.</v>
      </c>
      <c r="E542" s="28" t="str">
        <f>IF(AND(F542="NÃO",G542="NÃO"),'Base de dados STN'!E542&amp;" e não transmitiu ao SIOPE os dados do ano de 2025.",IF(AND(F542="NÃO",G542="SIM"),'Base de dados STN'!E542&amp;".",IF(AND(F542="SIM",G542="NÃO"),"Não transmitiu ao SIOPE os dados do ano de 2025.","")))</f>
        <v/>
      </c>
      <c r="F542" s="29" t="str">
        <f>'Compilação STN e FNDE'!E542</f>
        <v>SIM</v>
      </c>
      <c r="G542" s="29" t="str">
        <f>'Compilação STN e FNDE'!F542</f>
        <v>SIM</v>
      </c>
    </row>
    <row r="543" spans="1:7" x14ac:dyDescent="0.25">
      <c r="A543" s="28" t="s">
        <v>5</v>
      </c>
      <c r="B543" s="28" t="s">
        <v>153</v>
      </c>
      <c r="C543" s="27">
        <v>2103752</v>
      </c>
      <c r="D543" s="28" t="str">
        <f t="shared" si="8"/>
        <v>Habilitado para o cálculo do VAAT.</v>
      </c>
      <c r="E543" s="28" t="str">
        <f>IF(AND(F543="NÃO",G543="NÃO"),'Base de dados STN'!E543&amp;" e não transmitiu ao SIOPE os dados do ano de 2025.",IF(AND(F543="NÃO",G543="SIM"),'Base de dados STN'!E543&amp;".",IF(AND(F543="SIM",G543="NÃO"),"Não transmitiu ao SIOPE os dados do ano de 2025.","")))</f>
        <v/>
      </c>
      <c r="F543" s="29" t="str">
        <f>'Compilação STN e FNDE'!E543</f>
        <v>SIM</v>
      </c>
      <c r="G543" s="29" t="str">
        <f>'Compilação STN e FNDE'!F543</f>
        <v>SIM</v>
      </c>
    </row>
    <row r="544" spans="1:7" x14ac:dyDescent="0.25">
      <c r="A544" s="28" t="s">
        <v>5</v>
      </c>
      <c r="B544" s="28" t="s">
        <v>7137</v>
      </c>
      <c r="C544" s="27">
        <v>2103802</v>
      </c>
      <c r="D544" s="28" t="str">
        <f t="shared" si="8"/>
        <v>Habilitado para o cálculo do VAAT.</v>
      </c>
      <c r="E544" s="28" t="str">
        <f>IF(AND(F544="NÃO",G544="NÃO"),'Base de dados STN'!E544&amp;" e não transmitiu ao SIOPE os dados do ano de 2025.",IF(AND(F544="NÃO",G544="SIM"),'Base de dados STN'!E544&amp;".",IF(AND(F544="SIM",G544="NÃO"),"Não transmitiu ao SIOPE os dados do ano de 2025.","")))</f>
        <v/>
      </c>
      <c r="F544" s="29" t="str">
        <f>'Compilação STN e FNDE'!E544</f>
        <v>SIM</v>
      </c>
      <c r="G544" s="29" t="str">
        <f>'Compilação STN e FNDE'!F544</f>
        <v>SIM</v>
      </c>
    </row>
    <row r="545" spans="1:7" x14ac:dyDescent="0.25">
      <c r="A545" s="28" t="s">
        <v>5</v>
      </c>
      <c r="B545" s="28" t="s">
        <v>7138</v>
      </c>
      <c r="C545" s="27">
        <v>2103901</v>
      </c>
      <c r="D545" s="28" t="str">
        <f t="shared" si="8"/>
        <v>Habilitado para o cálculo do VAAT.</v>
      </c>
      <c r="E545" s="28" t="str">
        <f>IF(AND(F545="NÃO",G545="NÃO"),'Base de dados STN'!E545&amp;" e não transmitiu ao SIOPE os dados do ano de 2025.",IF(AND(F545="NÃO",G545="SIM"),'Base de dados STN'!E545&amp;".",IF(AND(F545="SIM",G545="NÃO"),"Não transmitiu ao SIOPE os dados do ano de 2025.","")))</f>
        <v/>
      </c>
      <c r="F545" s="29" t="str">
        <f>'Compilação STN e FNDE'!E545</f>
        <v>SIM</v>
      </c>
      <c r="G545" s="29" t="str">
        <f>'Compilação STN e FNDE'!F545</f>
        <v>SIM</v>
      </c>
    </row>
    <row r="546" spans="1:7" x14ac:dyDescent="0.25">
      <c r="A546" s="28" t="s">
        <v>5</v>
      </c>
      <c r="B546" s="28" t="s">
        <v>7139</v>
      </c>
      <c r="C546" s="27">
        <v>2104008</v>
      </c>
      <c r="D546" s="28" t="str">
        <f t="shared" si="8"/>
        <v>Habilitado para o cálculo do VAAT.</v>
      </c>
      <c r="E546" s="28" t="str">
        <f>IF(AND(F546="NÃO",G546="NÃO"),'Base de dados STN'!E546&amp;" e não transmitiu ao SIOPE os dados do ano de 2025.",IF(AND(F546="NÃO",G546="SIM"),'Base de dados STN'!E546&amp;".",IF(AND(F546="SIM",G546="NÃO"),"Não transmitiu ao SIOPE os dados do ano de 2025.","")))</f>
        <v/>
      </c>
      <c r="F546" s="29" t="str">
        <f>'Compilação STN e FNDE'!E546</f>
        <v>SIM</v>
      </c>
      <c r="G546" s="29" t="str">
        <f>'Compilação STN e FNDE'!F546</f>
        <v>SIM</v>
      </c>
    </row>
    <row r="547" spans="1:7" x14ac:dyDescent="0.25">
      <c r="A547" s="28" t="s">
        <v>5</v>
      </c>
      <c r="B547" s="28" t="s">
        <v>7140</v>
      </c>
      <c r="C547" s="27">
        <v>2104057</v>
      </c>
      <c r="D547" s="28" t="str">
        <f t="shared" si="8"/>
        <v>Habilitado para o cálculo do VAAT.</v>
      </c>
      <c r="E547" s="28" t="str">
        <f>IF(AND(F547="NÃO",G547="NÃO"),'Base de dados STN'!E547&amp;" e não transmitiu ao SIOPE os dados do ano de 2025.",IF(AND(F547="NÃO",G547="SIM"),'Base de dados STN'!E547&amp;".",IF(AND(F547="SIM",G547="NÃO"),"Não transmitiu ao SIOPE os dados do ano de 2025.","")))</f>
        <v/>
      </c>
      <c r="F547" s="29" t="str">
        <f>'Compilação STN e FNDE'!E547</f>
        <v>SIM</v>
      </c>
      <c r="G547" s="29" t="str">
        <f>'Compilação STN e FNDE'!F547</f>
        <v>SIM</v>
      </c>
    </row>
    <row r="548" spans="1:7" x14ac:dyDescent="0.25">
      <c r="A548" s="28" t="s">
        <v>5</v>
      </c>
      <c r="B548" s="28" t="s">
        <v>7141</v>
      </c>
      <c r="C548" s="27">
        <v>2104073</v>
      </c>
      <c r="D548" s="28" t="str">
        <f t="shared" si="8"/>
        <v>Habilitado para o cálculo do VAAT.</v>
      </c>
      <c r="E548" s="28" t="str">
        <f>IF(AND(F548="NÃO",G548="NÃO"),'Base de dados STN'!E548&amp;" e não transmitiu ao SIOPE os dados do ano de 2025.",IF(AND(F548="NÃO",G548="SIM"),'Base de dados STN'!E548&amp;".",IF(AND(F548="SIM",G548="NÃO"),"Não transmitiu ao SIOPE os dados do ano de 2025.","")))</f>
        <v/>
      </c>
      <c r="F548" s="29" t="str">
        <f>'Compilação STN e FNDE'!E548</f>
        <v>SIM</v>
      </c>
      <c r="G548" s="29" t="str">
        <f>'Compilação STN e FNDE'!F548</f>
        <v>SIM</v>
      </c>
    </row>
    <row r="549" spans="1:7" x14ac:dyDescent="0.25">
      <c r="A549" s="28" t="s">
        <v>5</v>
      </c>
      <c r="B549" s="28" t="s">
        <v>7142</v>
      </c>
      <c r="C549" s="27">
        <v>2104081</v>
      </c>
      <c r="D549" s="28" t="str">
        <f t="shared" si="8"/>
        <v>Habilitado para o cálculo do VAAT.</v>
      </c>
      <c r="E549" s="28" t="str">
        <f>IF(AND(F549="NÃO",G549="NÃO"),'Base de dados STN'!E549&amp;" e não transmitiu ao SIOPE os dados do ano de 2025.",IF(AND(F549="NÃO",G549="SIM"),'Base de dados STN'!E549&amp;".",IF(AND(F549="SIM",G549="NÃO"),"Não transmitiu ao SIOPE os dados do ano de 2025.","")))</f>
        <v/>
      </c>
      <c r="F549" s="29" t="str">
        <f>'Compilação STN e FNDE'!E549</f>
        <v>SIM</v>
      </c>
      <c r="G549" s="29" t="str">
        <f>'Compilação STN e FNDE'!F549</f>
        <v>SIM</v>
      </c>
    </row>
    <row r="550" spans="1:7" x14ac:dyDescent="0.25">
      <c r="A550" s="28" t="s">
        <v>5</v>
      </c>
      <c r="B550" s="28" t="s">
        <v>7143</v>
      </c>
      <c r="C550" s="27">
        <v>2104099</v>
      </c>
      <c r="D550" s="28" t="str">
        <f t="shared" si="8"/>
        <v>Habilitado para o cálculo do VAAT.</v>
      </c>
      <c r="E550" s="28" t="str">
        <f>IF(AND(F550="NÃO",G550="NÃO"),'Base de dados STN'!E550&amp;" e não transmitiu ao SIOPE os dados do ano de 2025.",IF(AND(F550="NÃO",G550="SIM"),'Base de dados STN'!E550&amp;".",IF(AND(F550="SIM",G550="NÃO"),"Não transmitiu ao SIOPE os dados do ano de 2025.","")))</f>
        <v/>
      </c>
      <c r="F550" s="29" t="str">
        <f>'Compilação STN e FNDE'!E550</f>
        <v>SIM</v>
      </c>
      <c r="G550" s="29" t="str">
        <f>'Compilação STN e FNDE'!F550</f>
        <v>SIM</v>
      </c>
    </row>
    <row r="551" spans="1:7" x14ac:dyDescent="0.25">
      <c r="A551" s="28" t="s">
        <v>5</v>
      </c>
      <c r="B551" s="28" t="s">
        <v>7144</v>
      </c>
      <c r="C551" s="27">
        <v>2104107</v>
      </c>
      <c r="D551" s="28" t="str">
        <f t="shared" si="8"/>
        <v>Habilitado para o cálculo do VAAT.</v>
      </c>
      <c r="E551" s="28" t="str">
        <f>IF(AND(F551="NÃO",G551="NÃO"),'Base de dados STN'!E551&amp;" e não transmitiu ao SIOPE os dados do ano de 2025.",IF(AND(F551="NÃO",G551="SIM"),'Base de dados STN'!E551&amp;".",IF(AND(F551="SIM",G551="NÃO"),"Não transmitiu ao SIOPE os dados do ano de 2025.","")))</f>
        <v/>
      </c>
      <c r="F551" s="29" t="str">
        <f>'Compilação STN e FNDE'!E551</f>
        <v>SIM</v>
      </c>
      <c r="G551" s="29" t="str">
        <f>'Compilação STN e FNDE'!F551</f>
        <v>SIM</v>
      </c>
    </row>
    <row r="552" spans="1:7" x14ac:dyDescent="0.25">
      <c r="A552" s="28" t="s">
        <v>5</v>
      </c>
      <c r="B552" s="28" t="s">
        <v>82</v>
      </c>
      <c r="C552" s="27">
        <v>2104206</v>
      </c>
      <c r="D552" s="28" t="str">
        <f t="shared" si="8"/>
        <v>Habilitado para o cálculo do VAAT.</v>
      </c>
      <c r="E552" s="28" t="str">
        <f>IF(AND(F552="NÃO",G552="NÃO"),'Base de dados STN'!E552&amp;" e não transmitiu ao SIOPE os dados do ano de 2025.",IF(AND(F552="NÃO",G552="SIM"),'Base de dados STN'!E552&amp;".",IF(AND(F552="SIM",G552="NÃO"),"Não transmitiu ao SIOPE os dados do ano de 2025.","")))</f>
        <v/>
      </c>
      <c r="F552" s="29" t="str">
        <f>'Compilação STN e FNDE'!E552</f>
        <v>SIM</v>
      </c>
      <c r="G552" s="29" t="str">
        <f>'Compilação STN e FNDE'!F552</f>
        <v>SIM</v>
      </c>
    </row>
    <row r="553" spans="1:7" x14ac:dyDescent="0.25">
      <c r="A553" s="28" t="s">
        <v>5</v>
      </c>
      <c r="B553" s="28" t="s">
        <v>1105</v>
      </c>
      <c r="C553" s="27">
        <v>2104305</v>
      </c>
      <c r="D553" s="28" t="str">
        <f t="shared" si="8"/>
        <v>Habilitado para o cálculo do VAAT.</v>
      </c>
      <c r="E553" s="28" t="str">
        <f>IF(AND(F553="NÃO",G553="NÃO"),'Base de dados STN'!E553&amp;" e não transmitiu ao SIOPE os dados do ano de 2025.",IF(AND(F553="NÃO",G553="SIM"),'Base de dados STN'!E553&amp;".",IF(AND(F553="SIM",G553="NÃO"),"Não transmitiu ao SIOPE os dados do ano de 2025.","")))</f>
        <v/>
      </c>
      <c r="F553" s="29" t="str">
        <f>'Compilação STN e FNDE'!E553</f>
        <v>SIM</v>
      </c>
      <c r="G553" s="29" t="str">
        <f>'Compilação STN e FNDE'!F553</f>
        <v>SIM</v>
      </c>
    </row>
    <row r="554" spans="1:7" x14ac:dyDescent="0.25">
      <c r="A554" s="28" t="s">
        <v>5</v>
      </c>
      <c r="B554" s="28" t="s">
        <v>584</v>
      </c>
      <c r="C554" s="27">
        <v>2104404</v>
      </c>
      <c r="D554" s="28" t="str">
        <f t="shared" si="8"/>
        <v>Habilitado para o cálculo do VAAT.</v>
      </c>
      <c r="E554" s="28" t="str">
        <f>IF(AND(F554="NÃO",G554="NÃO"),'Base de dados STN'!E554&amp;" e não transmitiu ao SIOPE os dados do ano de 2025.",IF(AND(F554="NÃO",G554="SIM"),'Base de dados STN'!E554&amp;".",IF(AND(F554="SIM",G554="NÃO"),"Não transmitiu ao SIOPE os dados do ano de 2025.","")))</f>
        <v/>
      </c>
      <c r="F554" s="29" t="str">
        <f>'Compilação STN e FNDE'!E554</f>
        <v>SIM</v>
      </c>
      <c r="G554" s="29" t="str">
        <f>'Compilação STN e FNDE'!F554</f>
        <v>SIM</v>
      </c>
    </row>
    <row r="555" spans="1:7" x14ac:dyDescent="0.25">
      <c r="A555" s="28" t="s">
        <v>5</v>
      </c>
      <c r="B555" s="28" t="s">
        <v>1376</v>
      </c>
      <c r="C555" s="27">
        <v>2104503</v>
      </c>
      <c r="D555" s="28" t="str">
        <f t="shared" si="8"/>
        <v>Habilitado para o cálculo do VAAT.</v>
      </c>
      <c r="E555" s="28" t="str">
        <f>IF(AND(F555="NÃO",G555="NÃO"),'Base de dados STN'!E555&amp;" e não transmitiu ao SIOPE os dados do ano de 2025.",IF(AND(F555="NÃO",G555="SIM"),'Base de dados STN'!E555&amp;".",IF(AND(F555="SIM",G555="NÃO"),"Não transmitiu ao SIOPE os dados do ano de 2025.","")))</f>
        <v/>
      </c>
      <c r="F555" s="29" t="str">
        <f>'Compilação STN e FNDE'!E555</f>
        <v>SIM</v>
      </c>
      <c r="G555" s="29" t="str">
        <f>'Compilação STN e FNDE'!F555</f>
        <v>SIM</v>
      </c>
    </row>
    <row r="556" spans="1:7" x14ac:dyDescent="0.25">
      <c r="A556" s="28" t="s">
        <v>5</v>
      </c>
      <c r="B556" s="28" t="s">
        <v>1016</v>
      </c>
      <c r="C556" s="27">
        <v>2104552</v>
      </c>
      <c r="D556" s="28" t="str">
        <f t="shared" si="8"/>
        <v>Habilitado para o cálculo do VAAT.</v>
      </c>
      <c r="E556" s="28" t="str">
        <f>IF(AND(F556="NÃO",G556="NÃO"),'Base de dados STN'!E556&amp;" e não transmitiu ao SIOPE os dados do ano de 2025.",IF(AND(F556="NÃO",G556="SIM"),'Base de dados STN'!E556&amp;".",IF(AND(F556="SIM",G556="NÃO"),"Não transmitiu ao SIOPE os dados do ano de 2025.","")))</f>
        <v/>
      </c>
      <c r="F556" s="29" t="str">
        <f>'Compilação STN e FNDE'!E556</f>
        <v>SIM</v>
      </c>
      <c r="G556" s="29" t="str">
        <f>'Compilação STN e FNDE'!F556</f>
        <v>SIM</v>
      </c>
    </row>
    <row r="557" spans="1:7" x14ac:dyDescent="0.25">
      <c r="A557" s="28" t="s">
        <v>5</v>
      </c>
      <c r="B557" s="28" t="s">
        <v>7145</v>
      </c>
      <c r="C557" s="27">
        <v>2104602</v>
      </c>
      <c r="D557" s="28" t="str">
        <f t="shared" si="8"/>
        <v>Habilitado para o cálculo do VAAT.</v>
      </c>
      <c r="E557" s="28" t="str">
        <f>IF(AND(F557="NÃO",G557="NÃO"),'Base de dados STN'!E557&amp;" e não transmitiu ao SIOPE os dados do ano de 2025.",IF(AND(F557="NÃO",G557="SIM"),'Base de dados STN'!E557&amp;".",IF(AND(F557="SIM",G557="NÃO"),"Não transmitiu ao SIOPE os dados do ano de 2025.","")))</f>
        <v/>
      </c>
      <c r="F557" s="29" t="str">
        <f>'Compilação STN e FNDE'!E557</f>
        <v>SIM</v>
      </c>
      <c r="G557" s="29" t="str">
        <f>'Compilação STN e FNDE'!F557</f>
        <v>SIM</v>
      </c>
    </row>
    <row r="558" spans="1:7" x14ac:dyDescent="0.25">
      <c r="A558" s="28" t="s">
        <v>5</v>
      </c>
      <c r="B558" s="28" t="s">
        <v>7146</v>
      </c>
      <c r="C558" s="27">
        <v>2104628</v>
      </c>
      <c r="D558" s="28" t="str">
        <f t="shared" si="8"/>
        <v>Habilitado para o cálculo do VAAT.</v>
      </c>
      <c r="E558" s="28" t="str">
        <f>IF(AND(F558="NÃO",G558="NÃO"),'Base de dados STN'!E558&amp;" e não transmitiu ao SIOPE os dados do ano de 2025.",IF(AND(F558="NÃO",G558="SIM"),'Base de dados STN'!E558&amp;".",IF(AND(F558="SIM",G558="NÃO"),"Não transmitiu ao SIOPE os dados do ano de 2025.","")))</f>
        <v/>
      </c>
      <c r="F558" s="29" t="str">
        <f>'Compilação STN e FNDE'!E558</f>
        <v>SIM</v>
      </c>
      <c r="G558" s="29" t="str">
        <f>'Compilação STN e FNDE'!F558</f>
        <v>SIM</v>
      </c>
    </row>
    <row r="559" spans="1:7" x14ac:dyDescent="0.25">
      <c r="A559" s="28" t="s">
        <v>5</v>
      </c>
      <c r="B559" s="28" t="s">
        <v>7147</v>
      </c>
      <c r="C559" s="27">
        <v>2104651</v>
      </c>
      <c r="D559" s="28" t="str">
        <f t="shared" si="8"/>
        <v>Habilitado para o cálculo do VAAT.</v>
      </c>
      <c r="E559" s="28" t="str">
        <f>IF(AND(F559="NÃO",G559="NÃO"),'Base de dados STN'!E559&amp;" e não transmitiu ao SIOPE os dados do ano de 2025.",IF(AND(F559="NÃO",G559="SIM"),'Base de dados STN'!E559&amp;".",IF(AND(F559="SIM",G559="NÃO"),"Não transmitiu ao SIOPE os dados do ano de 2025.","")))</f>
        <v/>
      </c>
      <c r="F559" s="29" t="str">
        <f>'Compilação STN e FNDE'!E559</f>
        <v>SIM</v>
      </c>
      <c r="G559" s="29" t="str">
        <f>'Compilação STN e FNDE'!F559</f>
        <v>SIM</v>
      </c>
    </row>
    <row r="560" spans="1:7" x14ac:dyDescent="0.25">
      <c r="A560" s="28" t="s">
        <v>5</v>
      </c>
      <c r="B560" s="28" t="s">
        <v>7148</v>
      </c>
      <c r="C560" s="27">
        <v>2104677</v>
      </c>
      <c r="D560" s="28" t="str">
        <f t="shared" si="8"/>
        <v>Habilitado para o cálculo do VAAT.</v>
      </c>
      <c r="E560" s="28" t="str">
        <f>IF(AND(F560="NÃO",G560="NÃO"),'Base de dados STN'!E560&amp;" e não transmitiu ao SIOPE os dados do ano de 2025.",IF(AND(F560="NÃO",G560="SIM"),'Base de dados STN'!E560&amp;".",IF(AND(F560="SIM",G560="NÃO"),"Não transmitiu ao SIOPE os dados do ano de 2025.","")))</f>
        <v/>
      </c>
      <c r="F560" s="29" t="str">
        <f>'Compilação STN e FNDE'!E560</f>
        <v>SIM</v>
      </c>
      <c r="G560" s="29" t="str">
        <f>'Compilação STN e FNDE'!F560</f>
        <v>SIM</v>
      </c>
    </row>
    <row r="561" spans="1:7" x14ac:dyDescent="0.25">
      <c r="A561" s="28" t="s">
        <v>5</v>
      </c>
      <c r="B561" s="28" t="s">
        <v>724</v>
      </c>
      <c r="C561" s="27">
        <v>2104701</v>
      </c>
      <c r="D561" s="28" t="str">
        <f t="shared" si="8"/>
        <v>Habilitado para o cálculo do VAAT.</v>
      </c>
      <c r="E561" s="28" t="str">
        <f>IF(AND(F561="NÃO",G561="NÃO"),'Base de dados STN'!E561&amp;" e não transmitiu ao SIOPE os dados do ano de 2025.",IF(AND(F561="NÃO",G561="SIM"),'Base de dados STN'!E561&amp;".",IF(AND(F561="SIM",G561="NÃO"),"Não transmitiu ao SIOPE os dados do ano de 2025.","")))</f>
        <v/>
      </c>
      <c r="F561" s="29" t="str">
        <f>'Compilação STN e FNDE'!E561</f>
        <v>SIM</v>
      </c>
      <c r="G561" s="29" t="str">
        <f>'Compilação STN e FNDE'!F561</f>
        <v>SIM</v>
      </c>
    </row>
    <row r="562" spans="1:7" x14ac:dyDescent="0.25">
      <c r="A562" s="28" t="s">
        <v>5</v>
      </c>
      <c r="B562" s="28" t="s">
        <v>1130</v>
      </c>
      <c r="C562" s="27">
        <v>2104800</v>
      </c>
      <c r="D562" s="28" t="str">
        <f t="shared" si="8"/>
        <v>Habilitado para o cálculo do VAAT.</v>
      </c>
      <c r="E562" s="28" t="str">
        <f>IF(AND(F562="NÃO",G562="NÃO"),'Base de dados STN'!E562&amp;" e não transmitiu ao SIOPE os dados do ano de 2025.",IF(AND(F562="NÃO",G562="SIM"),'Base de dados STN'!E562&amp;".",IF(AND(F562="SIM",G562="NÃO"),"Não transmitiu ao SIOPE os dados do ano de 2025.","")))</f>
        <v/>
      </c>
      <c r="F562" s="29" t="str">
        <f>'Compilação STN e FNDE'!E562</f>
        <v>SIM</v>
      </c>
      <c r="G562" s="29" t="str">
        <f>'Compilação STN e FNDE'!F562</f>
        <v>SIM</v>
      </c>
    </row>
    <row r="563" spans="1:7" x14ac:dyDescent="0.25">
      <c r="A563" s="28" t="s">
        <v>5</v>
      </c>
      <c r="B563" s="28" t="s">
        <v>370</v>
      </c>
      <c r="C563" s="27">
        <v>2104909</v>
      </c>
      <c r="D563" s="28" t="str">
        <f t="shared" si="8"/>
        <v>Habilitado para o cálculo do VAAT.</v>
      </c>
      <c r="E563" s="28" t="str">
        <f>IF(AND(F563="NÃO",G563="NÃO"),'Base de dados STN'!E563&amp;" e não transmitiu ao SIOPE os dados do ano de 2025.",IF(AND(F563="NÃO",G563="SIM"),'Base de dados STN'!E563&amp;".",IF(AND(F563="SIM",G563="NÃO"),"Não transmitiu ao SIOPE os dados do ano de 2025.","")))</f>
        <v/>
      </c>
      <c r="F563" s="29" t="str">
        <f>'Compilação STN e FNDE'!E563</f>
        <v>SIM</v>
      </c>
      <c r="G563" s="29" t="str">
        <f>'Compilação STN e FNDE'!F563</f>
        <v>SIM</v>
      </c>
    </row>
    <row r="564" spans="1:7" x14ac:dyDescent="0.25">
      <c r="A564" s="28" t="s">
        <v>5</v>
      </c>
      <c r="B564" s="28" t="s">
        <v>7149</v>
      </c>
      <c r="C564" s="27">
        <v>2105005</v>
      </c>
      <c r="D564" s="28" t="str">
        <f t="shared" si="8"/>
        <v>Habilitado para o cálculo do VAAT.</v>
      </c>
      <c r="E564" s="28" t="str">
        <f>IF(AND(F564="NÃO",G564="NÃO"),'Base de dados STN'!E564&amp;" e não transmitiu ao SIOPE os dados do ano de 2025.",IF(AND(F564="NÃO",G564="SIM"),'Base de dados STN'!E564&amp;".",IF(AND(F564="SIM",G564="NÃO"),"Não transmitiu ao SIOPE os dados do ano de 2025.","")))</f>
        <v/>
      </c>
      <c r="F564" s="29" t="str">
        <f>'Compilação STN e FNDE'!E564</f>
        <v>SIM</v>
      </c>
      <c r="G564" s="29" t="str">
        <f>'Compilação STN e FNDE'!F564</f>
        <v>SIM</v>
      </c>
    </row>
    <row r="565" spans="1:7" x14ac:dyDescent="0.25">
      <c r="A565" s="28" t="s">
        <v>5</v>
      </c>
      <c r="B565" s="28" t="s">
        <v>7150</v>
      </c>
      <c r="C565" s="27">
        <v>2105104</v>
      </c>
      <c r="D565" s="28" t="str">
        <f t="shared" si="8"/>
        <v>Habilitado para o cálculo do VAAT.</v>
      </c>
      <c r="E565" s="28" t="str">
        <f>IF(AND(F565="NÃO",G565="NÃO"),'Base de dados STN'!E565&amp;" e não transmitiu ao SIOPE os dados do ano de 2025.",IF(AND(F565="NÃO",G565="SIM"),'Base de dados STN'!E565&amp;".",IF(AND(F565="SIM",G565="NÃO"),"Não transmitiu ao SIOPE os dados do ano de 2025.","")))</f>
        <v/>
      </c>
      <c r="F565" s="29" t="str">
        <f>'Compilação STN e FNDE'!E565</f>
        <v>SIM</v>
      </c>
      <c r="G565" s="29" t="str">
        <f>'Compilação STN e FNDE'!F565</f>
        <v>SIM</v>
      </c>
    </row>
    <row r="566" spans="1:7" x14ac:dyDescent="0.25">
      <c r="A566" s="28" t="s">
        <v>5</v>
      </c>
      <c r="B566" s="28" t="s">
        <v>221</v>
      </c>
      <c r="C566" s="27">
        <v>2105153</v>
      </c>
      <c r="D566" s="28" t="str">
        <f t="shared" si="8"/>
        <v>Habilitado para o cálculo do VAAT.</v>
      </c>
      <c r="E566" s="28" t="str">
        <f>IF(AND(F566="NÃO",G566="NÃO"),'Base de dados STN'!E566&amp;" e não transmitiu ao SIOPE os dados do ano de 2025.",IF(AND(F566="NÃO",G566="SIM"),'Base de dados STN'!E566&amp;".",IF(AND(F566="SIM",G566="NÃO"),"Não transmitiu ao SIOPE os dados do ano de 2025.","")))</f>
        <v/>
      </c>
      <c r="F566" s="29" t="str">
        <f>'Compilação STN e FNDE'!E566</f>
        <v>SIM</v>
      </c>
      <c r="G566" s="29" t="str">
        <f>'Compilação STN e FNDE'!F566</f>
        <v>SIM</v>
      </c>
    </row>
    <row r="567" spans="1:7" x14ac:dyDescent="0.25">
      <c r="A567" s="28" t="s">
        <v>5</v>
      </c>
      <c r="B567" s="28" t="s">
        <v>1377</v>
      </c>
      <c r="C567" s="27">
        <v>2105203</v>
      </c>
      <c r="D567" s="28" t="str">
        <f t="shared" si="8"/>
        <v>Habilitado para o cálculo do VAAT.</v>
      </c>
      <c r="E567" s="28" t="str">
        <f>IF(AND(F567="NÃO",G567="NÃO"),'Base de dados STN'!E567&amp;" e não transmitiu ao SIOPE os dados do ano de 2025.",IF(AND(F567="NÃO",G567="SIM"),'Base de dados STN'!E567&amp;".",IF(AND(F567="SIM",G567="NÃO"),"Não transmitiu ao SIOPE os dados do ano de 2025.","")))</f>
        <v/>
      </c>
      <c r="F567" s="29" t="str">
        <f>'Compilação STN e FNDE'!E567</f>
        <v>SIM</v>
      </c>
      <c r="G567" s="29" t="str">
        <f>'Compilação STN e FNDE'!F567</f>
        <v>SIM</v>
      </c>
    </row>
    <row r="568" spans="1:7" x14ac:dyDescent="0.25">
      <c r="A568" s="28" t="s">
        <v>5</v>
      </c>
      <c r="B568" s="28" t="s">
        <v>1131</v>
      </c>
      <c r="C568" s="27">
        <v>2105302</v>
      </c>
      <c r="D568" s="28" t="str">
        <f t="shared" si="8"/>
        <v>Habilitado para o cálculo do VAAT.</v>
      </c>
      <c r="E568" s="28" t="str">
        <f>IF(AND(F568="NÃO",G568="NÃO"),'Base de dados STN'!E568&amp;" e não transmitiu ao SIOPE os dados do ano de 2025.",IF(AND(F568="NÃO",G568="SIM"),'Base de dados STN'!E568&amp;".",IF(AND(F568="SIM",G568="NÃO"),"Não transmitiu ao SIOPE os dados do ano de 2025.","")))</f>
        <v/>
      </c>
      <c r="F568" s="29" t="str">
        <f>'Compilação STN e FNDE'!E568</f>
        <v>SIM</v>
      </c>
      <c r="G568" s="29" t="str">
        <f>'Compilação STN e FNDE'!F568</f>
        <v>SIM</v>
      </c>
    </row>
    <row r="569" spans="1:7" x14ac:dyDescent="0.25">
      <c r="A569" s="28" t="s">
        <v>5</v>
      </c>
      <c r="B569" s="28" t="s">
        <v>7151</v>
      </c>
      <c r="C569" s="27">
        <v>2105351</v>
      </c>
      <c r="D569" s="28" t="str">
        <f t="shared" si="8"/>
        <v>Habilitado para o cálculo do VAAT.</v>
      </c>
      <c r="E569" s="28" t="str">
        <f>IF(AND(F569="NÃO",G569="NÃO"),'Base de dados STN'!E569&amp;" e não transmitiu ao SIOPE os dados do ano de 2025.",IF(AND(F569="NÃO",G569="SIM"),'Base de dados STN'!E569&amp;".",IF(AND(F569="SIM",G569="NÃO"),"Não transmitiu ao SIOPE os dados do ano de 2025.","")))</f>
        <v/>
      </c>
      <c r="F569" s="29" t="str">
        <f>'Compilação STN e FNDE'!E569</f>
        <v>SIM</v>
      </c>
      <c r="G569" s="29" t="str">
        <f>'Compilação STN e FNDE'!F569</f>
        <v>SIM</v>
      </c>
    </row>
    <row r="570" spans="1:7" x14ac:dyDescent="0.25">
      <c r="A570" s="28" t="s">
        <v>5</v>
      </c>
      <c r="B570" s="28" t="s">
        <v>136</v>
      </c>
      <c r="C570" s="27">
        <v>2105401</v>
      </c>
      <c r="D570" s="28" t="str">
        <f t="shared" si="8"/>
        <v>Habilitado para o cálculo do VAAT.</v>
      </c>
      <c r="E570" s="28" t="str">
        <f>IF(AND(F570="NÃO",G570="NÃO"),'Base de dados STN'!E570&amp;" e não transmitiu ao SIOPE os dados do ano de 2025.",IF(AND(F570="NÃO",G570="SIM"),'Base de dados STN'!E570&amp;".",IF(AND(F570="SIM",G570="NÃO"),"Não transmitiu ao SIOPE os dados do ano de 2025.","")))</f>
        <v/>
      </c>
      <c r="F570" s="29" t="str">
        <f>'Compilação STN e FNDE'!E570</f>
        <v>SIM</v>
      </c>
      <c r="G570" s="29" t="str">
        <f>'Compilação STN e FNDE'!F570</f>
        <v>SIM</v>
      </c>
    </row>
    <row r="571" spans="1:7" x14ac:dyDescent="0.25">
      <c r="A571" s="28" t="s">
        <v>5</v>
      </c>
      <c r="B571" s="28" t="s">
        <v>7152</v>
      </c>
      <c r="C571" s="27">
        <v>2105427</v>
      </c>
      <c r="D571" s="28" t="str">
        <f t="shared" si="8"/>
        <v>Habilitado para o cálculo do VAAT.</v>
      </c>
      <c r="E571" s="28" t="str">
        <f>IF(AND(F571="NÃO",G571="NÃO"),'Base de dados STN'!E571&amp;" e não transmitiu ao SIOPE os dados do ano de 2025.",IF(AND(F571="NÃO",G571="SIM"),'Base de dados STN'!E571&amp;".",IF(AND(F571="SIM",G571="NÃO"),"Não transmitiu ao SIOPE os dados do ano de 2025.","")))</f>
        <v/>
      </c>
      <c r="F571" s="29" t="str">
        <f>'Compilação STN e FNDE'!E571</f>
        <v>SIM</v>
      </c>
      <c r="G571" s="29" t="str">
        <f>'Compilação STN e FNDE'!F571</f>
        <v>SIM</v>
      </c>
    </row>
    <row r="572" spans="1:7" x14ac:dyDescent="0.25">
      <c r="A572" s="28" t="s">
        <v>5</v>
      </c>
      <c r="B572" s="28" t="s">
        <v>7153</v>
      </c>
      <c r="C572" s="27">
        <v>2105450</v>
      </c>
      <c r="D572" s="28" t="str">
        <f t="shared" si="8"/>
        <v>Habilitado para o cálculo do VAAT.</v>
      </c>
      <c r="E572" s="28" t="str">
        <f>IF(AND(F572="NÃO",G572="NÃO"),'Base de dados STN'!E572&amp;" e não transmitiu ao SIOPE os dados do ano de 2025.",IF(AND(F572="NÃO",G572="SIM"),'Base de dados STN'!E572&amp;".",IF(AND(F572="SIM",G572="NÃO"),"Não transmitiu ao SIOPE os dados do ano de 2025.","")))</f>
        <v/>
      </c>
      <c r="F572" s="29" t="str">
        <f>'Compilação STN e FNDE'!E572</f>
        <v>SIM</v>
      </c>
      <c r="G572" s="29" t="str">
        <f>'Compilação STN e FNDE'!F572</f>
        <v>SIM</v>
      </c>
    </row>
    <row r="573" spans="1:7" x14ac:dyDescent="0.25">
      <c r="A573" s="28" t="s">
        <v>5</v>
      </c>
      <c r="B573" s="28" t="s">
        <v>7154</v>
      </c>
      <c r="C573" s="27">
        <v>2105476</v>
      </c>
      <c r="D573" s="28" t="str">
        <f t="shared" si="8"/>
        <v>Habilitado para o cálculo do VAAT.</v>
      </c>
      <c r="E573" s="28" t="str">
        <f>IF(AND(F573="NÃO",G573="NÃO"),'Base de dados STN'!E573&amp;" e não transmitiu ao SIOPE os dados do ano de 2025.",IF(AND(F573="NÃO",G573="SIM"),'Base de dados STN'!E573&amp;".",IF(AND(F573="SIM",G573="NÃO"),"Não transmitiu ao SIOPE os dados do ano de 2025.","")))</f>
        <v/>
      </c>
      <c r="F573" s="29" t="str">
        <f>'Compilação STN e FNDE'!E573</f>
        <v>SIM</v>
      </c>
      <c r="G573" s="29" t="str">
        <f>'Compilação STN e FNDE'!F573</f>
        <v>SIM</v>
      </c>
    </row>
    <row r="574" spans="1:7" x14ac:dyDescent="0.25">
      <c r="A574" s="28" t="s">
        <v>5</v>
      </c>
      <c r="B574" s="28" t="s">
        <v>1511</v>
      </c>
      <c r="C574" s="27">
        <v>2105500</v>
      </c>
      <c r="D574" s="28" t="str">
        <f t="shared" si="8"/>
        <v>Habilitado para o cálculo do VAAT.</v>
      </c>
      <c r="E574" s="28" t="str">
        <f>IF(AND(F574="NÃO",G574="NÃO"),'Base de dados STN'!E574&amp;" e não transmitiu ao SIOPE os dados do ano de 2025.",IF(AND(F574="NÃO",G574="SIM"),'Base de dados STN'!E574&amp;".",IF(AND(F574="SIM",G574="NÃO"),"Não transmitiu ao SIOPE os dados do ano de 2025.","")))</f>
        <v/>
      </c>
      <c r="F574" s="29" t="str">
        <f>'Compilação STN e FNDE'!E574</f>
        <v>SIM</v>
      </c>
      <c r="G574" s="29" t="str">
        <f>'Compilação STN e FNDE'!F574</f>
        <v>SIM</v>
      </c>
    </row>
    <row r="575" spans="1:7" x14ac:dyDescent="0.25">
      <c r="A575" s="28" t="s">
        <v>5</v>
      </c>
      <c r="B575" s="28" t="s">
        <v>7155</v>
      </c>
      <c r="C575" s="27">
        <v>2105609</v>
      </c>
      <c r="D575" s="28" t="str">
        <f t="shared" si="8"/>
        <v>Habilitado para o cálculo do VAAT.</v>
      </c>
      <c r="E575" s="28" t="str">
        <f>IF(AND(F575="NÃO",G575="NÃO"),'Base de dados STN'!E575&amp;" e não transmitiu ao SIOPE os dados do ano de 2025.",IF(AND(F575="NÃO",G575="SIM"),'Base de dados STN'!E575&amp;".",IF(AND(F575="SIM",G575="NÃO"),"Não transmitiu ao SIOPE os dados do ano de 2025.","")))</f>
        <v/>
      </c>
      <c r="F575" s="29" t="str">
        <f>'Compilação STN e FNDE'!E575</f>
        <v>SIM</v>
      </c>
      <c r="G575" s="29" t="str">
        <f>'Compilação STN e FNDE'!F575</f>
        <v>SIM</v>
      </c>
    </row>
    <row r="576" spans="1:7" x14ac:dyDescent="0.25">
      <c r="A576" s="28" t="s">
        <v>5</v>
      </c>
      <c r="B576" s="28" t="s">
        <v>1035</v>
      </c>
      <c r="C576" s="27">
        <v>2105658</v>
      </c>
      <c r="D576" s="28" t="str">
        <f t="shared" si="8"/>
        <v>Habilitado para o cálculo do VAAT.</v>
      </c>
      <c r="E576" s="28" t="str">
        <f>IF(AND(F576="NÃO",G576="NÃO"),'Base de dados STN'!E576&amp;" e não transmitiu ao SIOPE os dados do ano de 2025.",IF(AND(F576="NÃO",G576="SIM"),'Base de dados STN'!E576&amp;".",IF(AND(F576="SIM",G576="NÃO"),"Não transmitiu ao SIOPE os dados do ano de 2025.","")))</f>
        <v/>
      </c>
      <c r="F576" s="29" t="str">
        <f>'Compilação STN e FNDE'!E576</f>
        <v>SIM</v>
      </c>
      <c r="G576" s="29" t="str">
        <f>'Compilação STN e FNDE'!F576</f>
        <v>SIM</v>
      </c>
    </row>
    <row r="577" spans="1:7" x14ac:dyDescent="0.25">
      <c r="A577" s="28" t="s">
        <v>5</v>
      </c>
      <c r="B577" s="28" t="s">
        <v>7156</v>
      </c>
      <c r="C577" s="27">
        <v>2105708</v>
      </c>
      <c r="D577" s="28" t="str">
        <f t="shared" si="8"/>
        <v>Habilitado para o cálculo do VAAT.</v>
      </c>
      <c r="E577" s="28" t="str">
        <f>IF(AND(F577="NÃO",G577="NÃO"),'Base de dados STN'!E577&amp;" e não transmitiu ao SIOPE os dados do ano de 2025.",IF(AND(F577="NÃO",G577="SIM"),'Base de dados STN'!E577&amp;".",IF(AND(F577="SIM",G577="NÃO"),"Não transmitiu ao SIOPE os dados do ano de 2025.","")))</f>
        <v/>
      </c>
      <c r="F577" s="29" t="str">
        <f>'Compilação STN e FNDE'!E577</f>
        <v>SIM</v>
      </c>
      <c r="G577" s="29" t="str">
        <f>'Compilação STN e FNDE'!F577</f>
        <v>SIM</v>
      </c>
    </row>
    <row r="578" spans="1:7" x14ac:dyDescent="0.25">
      <c r="A578" s="28" t="s">
        <v>5</v>
      </c>
      <c r="B578" s="28" t="s">
        <v>7157</v>
      </c>
      <c r="C578" s="27">
        <v>2105807</v>
      </c>
      <c r="D578" s="28" t="str">
        <f t="shared" ref="D578:D641" si="9">IF(AND(F578="Sim",G578="Sim"),$I$2,IF(AND(F578="Não",G578="Não"),$I$5,IF(F578="Não",$I$3,$I$4)))</f>
        <v>Habilitado para o cálculo do VAAT.</v>
      </c>
      <c r="E578" s="28" t="str">
        <f>IF(AND(F578="NÃO",G578="NÃO"),'Base de dados STN'!E578&amp;" e não transmitiu ao SIOPE os dados do ano de 2025.",IF(AND(F578="NÃO",G578="SIM"),'Base de dados STN'!E578&amp;".",IF(AND(F578="SIM",G578="NÃO"),"Não transmitiu ao SIOPE os dados do ano de 2025.","")))</f>
        <v/>
      </c>
      <c r="F578" s="29" t="str">
        <f>'Compilação STN e FNDE'!E578</f>
        <v>SIM</v>
      </c>
      <c r="G578" s="29" t="str">
        <f>'Compilação STN e FNDE'!F578</f>
        <v>SIM</v>
      </c>
    </row>
    <row r="579" spans="1:7" x14ac:dyDescent="0.25">
      <c r="A579" s="28" t="s">
        <v>5</v>
      </c>
      <c r="B579" s="28" t="s">
        <v>7158</v>
      </c>
      <c r="C579" s="27">
        <v>2105906</v>
      </c>
      <c r="D579" s="28" t="str">
        <f t="shared" si="9"/>
        <v>Habilitado para o cálculo do VAAT.</v>
      </c>
      <c r="E579" s="28" t="str">
        <f>IF(AND(F579="NÃO",G579="NÃO"),'Base de dados STN'!E579&amp;" e não transmitiu ao SIOPE os dados do ano de 2025.",IF(AND(F579="NÃO",G579="SIM"),'Base de dados STN'!E579&amp;".",IF(AND(F579="SIM",G579="NÃO"),"Não transmitiu ao SIOPE os dados do ano de 2025.","")))</f>
        <v/>
      </c>
      <c r="F579" s="29" t="str">
        <f>'Compilação STN e FNDE'!E579</f>
        <v>SIM</v>
      </c>
      <c r="G579" s="29" t="str">
        <f>'Compilação STN e FNDE'!F579</f>
        <v>SIM</v>
      </c>
    </row>
    <row r="580" spans="1:7" x14ac:dyDescent="0.25">
      <c r="A580" s="28" t="s">
        <v>5</v>
      </c>
      <c r="B580" s="28" t="s">
        <v>7159</v>
      </c>
      <c r="C580" s="27">
        <v>2105922</v>
      </c>
      <c r="D580" s="28" t="str">
        <f t="shared" si="9"/>
        <v>Habilitado para o cálculo do VAAT.</v>
      </c>
      <c r="E580" s="28" t="str">
        <f>IF(AND(F580="NÃO",G580="NÃO"),'Base de dados STN'!E580&amp;" e não transmitiu ao SIOPE os dados do ano de 2025.",IF(AND(F580="NÃO",G580="SIM"),'Base de dados STN'!E580&amp;".",IF(AND(F580="SIM",G580="NÃO"),"Não transmitiu ao SIOPE os dados do ano de 2025.","")))</f>
        <v/>
      </c>
      <c r="F580" s="29" t="str">
        <f>'Compilação STN e FNDE'!E580</f>
        <v>SIM</v>
      </c>
      <c r="G580" s="29" t="str">
        <f>'Compilação STN e FNDE'!F580</f>
        <v>SIM</v>
      </c>
    </row>
    <row r="581" spans="1:7" x14ac:dyDescent="0.25">
      <c r="A581" s="28" t="s">
        <v>5</v>
      </c>
      <c r="B581" s="28" t="s">
        <v>7160</v>
      </c>
      <c r="C581" s="27">
        <v>2105948</v>
      </c>
      <c r="D581" s="28" t="str">
        <f t="shared" si="9"/>
        <v>Habilitado para o cálculo do VAAT.</v>
      </c>
      <c r="E581" s="28" t="str">
        <f>IF(AND(F581="NÃO",G581="NÃO"),'Base de dados STN'!E581&amp;" e não transmitiu ao SIOPE os dados do ano de 2025.",IF(AND(F581="NÃO",G581="SIM"),'Base de dados STN'!E581&amp;".",IF(AND(F581="SIM",G581="NÃO"),"Não transmitiu ao SIOPE os dados do ano de 2025.","")))</f>
        <v/>
      </c>
      <c r="F581" s="29" t="str">
        <f>'Compilação STN e FNDE'!E581</f>
        <v>SIM</v>
      </c>
      <c r="G581" s="29" t="str">
        <f>'Compilação STN e FNDE'!F581</f>
        <v>SIM</v>
      </c>
    </row>
    <row r="582" spans="1:7" x14ac:dyDescent="0.25">
      <c r="A582" s="28" t="s">
        <v>5</v>
      </c>
      <c r="B582" s="28" t="s">
        <v>400</v>
      </c>
      <c r="C582" s="27">
        <v>2105963</v>
      </c>
      <c r="D582" s="28" t="str">
        <f t="shared" si="9"/>
        <v>Habilitado para o cálculo do VAAT.</v>
      </c>
      <c r="E582" s="28" t="str">
        <f>IF(AND(F582="NÃO",G582="NÃO"),'Base de dados STN'!E582&amp;" e não transmitiu ao SIOPE os dados do ano de 2025.",IF(AND(F582="NÃO",G582="SIM"),'Base de dados STN'!E582&amp;".",IF(AND(F582="SIM",G582="NÃO"),"Não transmitiu ao SIOPE os dados do ano de 2025.","")))</f>
        <v/>
      </c>
      <c r="F582" s="29" t="str">
        <f>'Compilação STN e FNDE'!E582</f>
        <v>SIM</v>
      </c>
      <c r="G582" s="29" t="str">
        <f>'Compilação STN e FNDE'!F582</f>
        <v>SIM</v>
      </c>
    </row>
    <row r="583" spans="1:7" x14ac:dyDescent="0.25">
      <c r="A583" s="28" t="s">
        <v>5</v>
      </c>
      <c r="B583" s="28" t="s">
        <v>167</v>
      </c>
      <c r="C583" s="27">
        <v>2105989</v>
      </c>
      <c r="D583" s="28" t="str">
        <f t="shared" si="9"/>
        <v>Habilitado para o cálculo do VAAT.</v>
      </c>
      <c r="E583" s="28" t="str">
        <f>IF(AND(F583="NÃO",G583="NÃO"),'Base de dados STN'!E583&amp;" e não transmitiu ao SIOPE os dados do ano de 2025.",IF(AND(F583="NÃO",G583="SIM"),'Base de dados STN'!E583&amp;".",IF(AND(F583="SIM",G583="NÃO"),"Não transmitiu ao SIOPE os dados do ano de 2025.","")))</f>
        <v/>
      </c>
      <c r="F583" s="29" t="str">
        <f>'Compilação STN e FNDE'!E583</f>
        <v>SIM</v>
      </c>
      <c r="G583" s="29" t="str">
        <f>'Compilação STN e FNDE'!F583</f>
        <v>SIM</v>
      </c>
    </row>
    <row r="584" spans="1:7" x14ac:dyDescent="0.25">
      <c r="A584" s="28" t="s">
        <v>5</v>
      </c>
      <c r="B584" s="28" t="s">
        <v>1132</v>
      </c>
      <c r="C584" s="27">
        <v>2106003</v>
      </c>
      <c r="D584" s="28" t="str">
        <f t="shared" si="9"/>
        <v>Habilitado para o cálculo do VAAT.</v>
      </c>
      <c r="E584" s="28" t="str">
        <f>IF(AND(F584="NÃO",G584="NÃO"),'Base de dados STN'!E584&amp;" e não transmitiu ao SIOPE os dados do ano de 2025.",IF(AND(F584="NÃO",G584="SIM"),'Base de dados STN'!E584&amp;".",IF(AND(F584="SIM",G584="NÃO"),"Não transmitiu ao SIOPE os dados do ano de 2025.","")))</f>
        <v/>
      </c>
      <c r="F584" s="29" t="str">
        <f>'Compilação STN e FNDE'!E584</f>
        <v>SIM</v>
      </c>
      <c r="G584" s="29" t="str">
        <f>'Compilação STN e FNDE'!F584</f>
        <v>SIM</v>
      </c>
    </row>
    <row r="585" spans="1:7" x14ac:dyDescent="0.25">
      <c r="A585" s="28" t="s">
        <v>5</v>
      </c>
      <c r="B585" s="28" t="s">
        <v>7161</v>
      </c>
      <c r="C585" s="27">
        <v>2106102</v>
      </c>
      <c r="D585" s="28" t="str">
        <f t="shared" si="9"/>
        <v>Habilitado para o cálculo do VAAT.</v>
      </c>
      <c r="E585" s="28" t="str">
        <f>IF(AND(F585="NÃO",G585="NÃO"),'Base de dados STN'!E585&amp;" e não transmitiu ao SIOPE os dados do ano de 2025.",IF(AND(F585="NÃO",G585="SIM"),'Base de dados STN'!E585&amp;".",IF(AND(F585="SIM",G585="NÃO"),"Não transmitiu ao SIOPE os dados do ano de 2025.","")))</f>
        <v/>
      </c>
      <c r="F585" s="29" t="str">
        <f>'Compilação STN e FNDE'!E585</f>
        <v>SIM</v>
      </c>
      <c r="G585" s="29" t="str">
        <f>'Compilação STN e FNDE'!F585</f>
        <v>SIM</v>
      </c>
    </row>
    <row r="586" spans="1:7" x14ac:dyDescent="0.25">
      <c r="A586" s="28" t="s">
        <v>5</v>
      </c>
      <c r="B586" s="28" t="s">
        <v>7162</v>
      </c>
      <c r="C586" s="27">
        <v>2106201</v>
      </c>
      <c r="D586" s="28" t="str">
        <f t="shared" si="9"/>
        <v>Habilitado para o cálculo do VAAT.</v>
      </c>
      <c r="E586" s="28" t="str">
        <f>IF(AND(F586="NÃO",G586="NÃO"),'Base de dados STN'!E586&amp;" e não transmitiu ao SIOPE os dados do ano de 2025.",IF(AND(F586="NÃO",G586="SIM"),'Base de dados STN'!E586&amp;".",IF(AND(F586="SIM",G586="NÃO"),"Não transmitiu ao SIOPE os dados do ano de 2025.","")))</f>
        <v/>
      </c>
      <c r="F586" s="29" t="str">
        <f>'Compilação STN e FNDE'!E586</f>
        <v>SIM</v>
      </c>
      <c r="G586" s="29" t="str">
        <f>'Compilação STN e FNDE'!F586</f>
        <v>SIM</v>
      </c>
    </row>
    <row r="587" spans="1:7" x14ac:dyDescent="0.25">
      <c r="A587" s="28" t="s">
        <v>5</v>
      </c>
      <c r="B587" s="28" t="s">
        <v>487</v>
      </c>
      <c r="C587" s="27">
        <v>2106300</v>
      </c>
      <c r="D587" s="28" t="str">
        <f t="shared" si="9"/>
        <v>Habilitado para o cálculo do VAAT.</v>
      </c>
      <c r="E587" s="28" t="str">
        <f>IF(AND(F587="NÃO",G587="NÃO"),'Base de dados STN'!E587&amp;" e não transmitiu ao SIOPE os dados do ano de 2025.",IF(AND(F587="NÃO",G587="SIM"),'Base de dados STN'!E587&amp;".",IF(AND(F587="SIM",G587="NÃO"),"Não transmitiu ao SIOPE os dados do ano de 2025.","")))</f>
        <v/>
      </c>
      <c r="F587" s="29" t="str">
        <f>'Compilação STN e FNDE'!E587</f>
        <v>SIM</v>
      </c>
      <c r="G587" s="29" t="str">
        <f>'Compilação STN e FNDE'!F587</f>
        <v>SIM</v>
      </c>
    </row>
    <row r="588" spans="1:7" x14ac:dyDescent="0.25">
      <c r="A588" s="28" t="s">
        <v>5</v>
      </c>
      <c r="B588" s="28" t="s">
        <v>7163</v>
      </c>
      <c r="C588" s="27">
        <v>2106326</v>
      </c>
      <c r="D588" s="28" t="str">
        <f t="shared" si="9"/>
        <v>Habilitado para o cálculo do VAAT.</v>
      </c>
      <c r="E588" s="28" t="str">
        <f>IF(AND(F588="NÃO",G588="NÃO"),'Base de dados STN'!E588&amp;" e não transmitiu ao SIOPE os dados do ano de 2025.",IF(AND(F588="NÃO",G588="SIM"),'Base de dados STN'!E588&amp;".",IF(AND(F588="SIM",G588="NÃO"),"Não transmitiu ao SIOPE os dados do ano de 2025.","")))</f>
        <v/>
      </c>
      <c r="F588" s="29" t="str">
        <f>'Compilação STN e FNDE'!E588</f>
        <v>SIM</v>
      </c>
      <c r="G588" s="29" t="str">
        <f>'Compilação STN e FNDE'!F588</f>
        <v>SIM</v>
      </c>
    </row>
    <row r="589" spans="1:7" x14ac:dyDescent="0.25">
      <c r="A589" s="28" t="s">
        <v>5</v>
      </c>
      <c r="B589" s="28" t="s">
        <v>7164</v>
      </c>
      <c r="C589" s="27">
        <v>2106359</v>
      </c>
      <c r="D589" s="28" t="str">
        <f t="shared" si="9"/>
        <v>Habilitado para o cálculo do VAAT.</v>
      </c>
      <c r="E589" s="28" t="str">
        <f>IF(AND(F589="NÃO",G589="NÃO"),'Base de dados STN'!E589&amp;" e não transmitiu ao SIOPE os dados do ano de 2025.",IF(AND(F589="NÃO",G589="SIM"),'Base de dados STN'!E589&amp;".",IF(AND(F589="SIM",G589="NÃO"),"Não transmitiu ao SIOPE os dados do ano de 2025.","")))</f>
        <v/>
      </c>
      <c r="F589" s="29" t="str">
        <f>'Compilação STN e FNDE'!E589</f>
        <v>SIM</v>
      </c>
      <c r="G589" s="29" t="str">
        <f>'Compilação STN e FNDE'!F589</f>
        <v>SIM</v>
      </c>
    </row>
    <row r="590" spans="1:7" x14ac:dyDescent="0.25">
      <c r="A590" s="28" t="s">
        <v>5</v>
      </c>
      <c r="B590" s="28" t="s">
        <v>108</v>
      </c>
      <c r="C590" s="27">
        <v>2106375</v>
      </c>
      <c r="D590" s="28" t="str">
        <f t="shared" si="9"/>
        <v>Habilitado para o cálculo do VAAT.</v>
      </c>
      <c r="E590" s="28" t="str">
        <f>IF(AND(F590="NÃO",G590="NÃO"),'Base de dados STN'!E590&amp;" e não transmitiu ao SIOPE os dados do ano de 2025.",IF(AND(F590="NÃO",G590="SIM"),'Base de dados STN'!E590&amp;".",IF(AND(F590="SIM",G590="NÃO"),"Não transmitiu ao SIOPE os dados do ano de 2025.","")))</f>
        <v/>
      </c>
      <c r="F590" s="29" t="str">
        <f>'Compilação STN e FNDE'!E590</f>
        <v>SIM</v>
      </c>
      <c r="G590" s="29" t="str">
        <f>'Compilação STN e FNDE'!F590</f>
        <v>SIM</v>
      </c>
    </row>
    <row r="591" spans="1:7" x14ac:dyDescent="0.25">
      <c r="A591" s="28" t="s">
        <v>5</v>
      </c>
      <c r="B591" s="28" t="s">
        <v>7165</v>
      </c>
      <c r="C591" s="27">
        <v>2106409</v>
      </c>
      <c r="D591" s="28" t="str">
        <f t="shared" si="9"/>
        <v>Habilitado para o cálculo do VAAT.</v>
      </c>
      <c r="E591" s="28" t="str">
        <f>IF(AND(F591="NÃO",G591="NÃO"),'Base de dados STN'!E591&amp;" e não transmitiu ao SIOPE os dados do ano de 2025.",IF(AND(F591="NÃO",G591="SIM"),'Base de dados STN'!E591&amp;".",IF(AND(F591="SIM",G591="NÃO"),"Não transmitiu ao SIOPE os dados do ano de 2025.","")))</f>
        <v/>
      </c>
      <c r="F591" s="29" t="str">
        <f>'Compilação STN e FNDE'!E591</f>
        <v>SIM</v>
      </c>
      <c r="G591" s="29" t="str">
        <f>'Compilação STN e FNDE'!F591</f>
        <v>SIM</v>
      </c>
    </row>
    <row r="592" spans="1:7" x14ac:dyDescent="0.25">
      <c r="A592" s="28" t="s">
        <v>5</v>
      </c>
      <c r="B592" s="28" t="s">
        <v>1133</v>
      </c>
      <c r="C592" s="27">
        <v>2106508</v>
      </c>
      <c r="D592" s="28" t="str">
        <f t="shared" si="9"/>
        <v>Habilitado para o cálculo do VAAT.</v>
      </c>
      <c r="E592" s="28" t="str">
        <f>IF(AND(F592="NÃO",G592="NÃO"),'Base de dados STN'!E592&amp;" e não transmitiu ao SIOPE os dados do ano de 2025.",IF(AND(F592="NÃO",G592="SIM"),'Base de dados STN'!E592&amp;".",IF(AND(F592="SIM",G592="NÃO"),"Não transmitiu ao SIOPE os dados do ano de 2025.","")))</f>
        <v/>
      </c>
      <c r="F592" s="29" t="str">
        <f>'Compilação STN e FNDE'!E592</f>
        <v>SIM</v>
      </c>
      <c r="G592" s="29" t="str">
        <f>'Compilação STN e FNDE'!F592</f>
        <v>SIM</v>
      </c>
    </row>
    <row r="593" spans="1:7" x14ac:dyDescent="0.25">
      <c r="A593" s="28" t="s">
        <v>5</v>
      </c>
      <c r="B593" s="28" t="s">
        <v>7166</v>
      </c>
      <c r="C593" s="27">
        <v>2106607</v>
      </c>
      <c r="D593" s="28" t="str">
        <f t="shared" si="9"/>
        <v>Habilitado para o cálculo do VAAT.</v>
      </c>
      <c r="E593" s="28" t="str">
        <f>IF(AND(F593="NÃO",G593="NÃO"),'Base de dados STN'!E593&amp;" e não transmitiu ao SIOPE os dados do ano de 2025.",IF(AND(F593="NÃO",G593="SIM"),'Base de dados STN'!E593&amp;".",IF(AND(F593="SIM",G593="NÃO"),"Não transmitiu ao SIOPE os dados do ano de 2025.","")))</f>
        <v/>
      </c>
      <c r="F593" s="29" t="str">
        <f>'Compilação STN e FNDE'!E593</f>
        <v>SIM</v>
      </c>
      <c r="G593" s="29" t="str">
        <f>'Compilação STN e FNDE'!F593</f>
        <v>SIM</v>
      </c>
    </row>
    <row r="594" spans="1:7" x14ac:dyDescent="0.25">
      <c r="A594" s="28" t="s">
        <v>5</v>
      </c>
      <c r="B594" s="28" t="s">
        <v>7167</v>
      </c>
      <c r="C594" s="27">
        <v>2106631</v>
      </c>
      <c r="D594" s="28" t="str">
        <f t="shared" si="9"/>
        <v>Habilitado para o cálculo do VAAT.</v>
      </c>
      <c r="E594" s="28" t="str">
        <f>IF(AND(F594="NÃO",G594="NÃO"),'Base de dados STN'!E594&amp;" e não transmitiu ao SIOPE os dados do ano de 2025.",IF(AND(F594="NÃO",G594="SIM"),'Base de dados STN'!E594&amp;".",IF(AND(F594="SIM",G594="NÃO"),"Não transmitiu ao SIOPE os dados do ano de 2025.","")))</f>
        <v/>
      </c>
      <c r="F594" s="29" t="str">
        <f>'Compilação STN e FNDE'!E594</f>
        <v>SIM</v>
      </c>
      <c r="G594" s="29" t="str">
        <f>'Compilação STN e FNDE'!F594</f>
        <v>SIM</v>
      </c>
    </row>
    <row r="595" spans="1:7" x14ac:dyDescent="0.25">
      <c r="A595" s="28" t="s">
        <v>5</v>
      </c>
      <c r="B595" s="28" t="s">
        <v>7168</v>
      </c>
      <c r="C595" s="27">
        <v>2106672</v>
      </c>
      <c r="D595" s="28" t="str">
        <f t="shared" si="9"/>
        <v>Habilitado para o cálculo do VAAT.</v>
      </c>
      <c r="E595" s="28" t="str">
        <f>IF(AND(F595="NÃO",G595="NÃO"),'Base de dados STN'!E595&amp;" e não transmitiu ao SIOPE os dados do ano de 2025.",IF(AND(F595="NÃO",G595="SIM"),'Base de dados STN'!E595&amp;".",IF(AND(F595="SIM",G595="NÃO"),"Não transmitiu ao SIOPE os dados do ano de 2025.","")))</f>
        <v/>
      </c>
      <c r="F595" s="29" t="str">
        <f>'Compilação STN e FNDE'!E595</f>
        <v>SIM</v>
      </c>
      <c r="G595" s="29" t="str">
        <f>'Compilação STN e FNDE'!F595</f>
        <v>SIM</v>
      </c>
    </row>
    <row r="596" spans="1:7" x14ac:dyDescent="0.25">
      <c r="A596" s="28" t="s">
        <v>5</v>
      </c>
      <c r="B596" s="28" t="s">
        <v>309</v>
      </c>
      <c r="C596" s="27">
        <v>2106706</v>
      </c>
      <c r="D596" s="28" t="str">
        <f t="shared" si="9"/>
        <v>Habilitado para o cálculo do VAAT.</v>
      </c>
      <c r="E596" s="28" t="str">
        <f>IF(AND(F596="NÃO",G596="NÃO"),'Base de dados STN'!E596&amp;" e não transmitiu ao SIOPE os dados do ano de 2025.",IF(AND(F596="NÃO",G596="SIM"),'Base de dados STN'!E596&amp;".",IF(AND(F596="SIM",G596="NÃO"),"Não transmitiu ao SIOPE os dados do ano de 2025.","")))</f>
        <v/>
      </c>
      <c r="F596" s="29" t="str">
        <f>'Compilação STN e FNDE'!E596</f>
        <v>SIM</v>
      </c>
      <c r="G596" s="29" t="str">
        <f>'Compilação STN e FNDE'!F596</f>
        <v>SIM</v>
      </c>
    </row>
    <row r="597" spans="1:7" x14ac:dyDescent="0.25">
      <c r="A597" s="28" t="s">
        <v>5</v>
      </c>
      <c r="B597" s="28" t="s">
        <v>284</v>
      </c>
      <c r="C597" s="27">
        <v>2106755</v>
      </c>
      <c r="D597" s="28" t="str">
        <f t="shared" si="9"/>
        <v>Habilitado para o cálculo do VAAT.</v>
      </c>
      <c r="E597" s="28" t="str">
        <f>IF(AND(F597="NÃO",G597="NÃO"),'Base de dados STN'!E597&amp;" e não transmitiu ao SIOPE os dados do ano de 2025.",IF(AND(F597="NÃO",G597="SIM"),'Base de dados STN'!E597&amp;".",IF(AND(F597="SIM",G597="NÃO"),"Não transmitiu ao SIOPE os dados do ano de 2025.","")))</f>
        <v/>
      </c>
      <c r="F597" s="29" t="str">
        <f>'Compilação STN e FNDE'!E597</f>
        <v>SIM</v>
      </c>
      <c r="G597" s="29" t="str">
        <f>'Compilação STN e FNDE'!F597</f>
        <v>SIM</v>
      </c>
    </row>
    <row r="598" spans="1:7" x14ac:dyDescent="0.25">
      <c r="A598" s="28" t="s">
        <v>5</v>
      </c>
      <c r="B598" s="28" t="s">
        <v>7169</v>
      </c>
      <c r="C598" s="27">
        <v>2106805</v>
      </c>
      <c r="D598" s="28" t="str">
        <f t="shared" si="9"/>
        <v>Habilitado para o cálculo do VAAT.</v>
      </c>
      <c r="E598" s="28" t="str">
        <f>IF(AND(F598="NÃO",G598="NÃO"),'Base de dados STN'!E598&amp;" e não transmitiu ao SIOPE os dados do ano de 2025.",IF(AND(F598="NÃO",G598="SIM"),'Base de dados STN'!E598&amp;".",IF(AND(F598="SIM",G598="NÃO"),"Não transmitiu ao SIOPE os dados do ano de 2025.","")))</f>
        <v/>
      </c>
      <c r="F598" s="29" t="str">
        <f>'Compilação STN e FNDE'!E598</f>
        <v>SIM</v>
      </c>
      <c r="G598" s="29" t="str">
        <f>'Compilação STN e FNDE'!F598</f>
        <v>SIM</v>
      </c>
    </row>
    <row r="599" spans="1:7" x14ac:dyDescent="0.25">
      <c r="A599" s="28" t="s">
        <v>5</v>
      </c>
      <c r="B599" s="28" t="s">
        <v>7170</v>
      </c>
      <c r="C599" s="27">
        <v>2106904</v>
      </c>
      <c r="D599" s="28" t="str">
        <f t="shared" si="9"/>
        <v>Habilitado para o cálculo do VAAT.</v>
      </c>
      <c r="E599" s="28" t="str">
        <f>IF(AND(F599="NÃO",G599="NÃO"),'Base de dados STN'!E599&amp;" e não transmitiu ao SIOPE os dados do ano de 2025.",IF(AND(F599="NÃO",G599="SIM"),'Base de dados STN'!E599&amp;".",IF(AND(F599="SIM",G599="NÃO"),"Não transmitiu ao SIOPE os dados do ano de 2025.","")))</f>
        <v/>
      </c>
      <c r="F599" s="29" t="str">
        <f>'Compilação STN e FNDE'!E599</f>
        <v>SIM</v>
      </c>
      <c r="G599" s="29" t="str">
        <f>'Compilação STN e FNDE'!F599</f>
        <v>SIM</v>
      </c>
    </row>
    <row r="600" spans="1:7" x14ac:dyDescent="0.25">
      <c r="A600" s="28" t="s">
        <v>5</v>
      </c>
      <c r="B600" s="28" t="s">
        <v>241</v>
      </c>
      <c r="C600" s="27">
        <v>2107001</v>
      </c>
      <c r="D600" s="28" t="str">
        <f t="shared" si="9"/>
        <v>Habilitado para o cálculo do VAAT.</v>
      </c>
      <c r="E600" s="28" t="str">
        <f>IF(AND(F600="NÃO",G600="NÃO"),'Base de dados STN'!E600&amp;" e não transmitiu ao SIOPE os dados do ano de 2025.",IF(AND(F600="NÃO",G600="SIM"),'Base de dados STN'!E600&amp;".",IF(AND(F600="SIM",G600="NÃO"),"Não transmitiu ao SIOPE os dados do ano de 2025.","")))</f>
        <v/>
      </c>
      <c r="F600" s="29" t="str">
        <f>'Compilação STN e FNDE'!E600</f>
        <v>SIM</v>
      </c>
      <c r="G600" s="29" t="str">
        <f>'Compilação STN e FNDE'!F600</f>
        <v>SIM</v>
      </c>
    </row>
    <row r="601" spans="1:7" x14ac:dyDescent="0.25">
      <c r="A601" s="28" t="s">
        <v>5</v>
      </c>
      <c r="B601" s="28" t="s">
        <v>7171</v>
      </c>
      <c r="C601" s="27">
        <v>2107100</v>
      </c>
      <c r="D601" s="28" t="str">
        <f t="shared" si="9"/>
        <v>Habilitado para o cálculo do VAAT.</v>
      </c>
      <c r="E601" s="28" t="str">
        <f>IF(AND(F601="NÃO",G601="NÃO"),'Base de dados STN'!E601&amp;" e não transmitiu ao SIOPE os dados do ano de 2025.",IF(AND(F601="NÃO",G601="SIM"),'Base de dados STN'!E601&amp;".",IF(AND(F601="SIM",G601="NÃO"),"Não transmitiu ao SIOPE os dados do ano de 2025.","")))</f>
        <v/>
      </c>
      <c r="F601" s="29" t="str">
        <f>'Compilação STN e FNDE'!E601</f>
        <v>SIM</v>
      </c>
      <c r="G601" s="29" t="str">
        <f>'Compilação STN e FNDE'!F601</f>
        <v>SIM</v>
      </c>
    </row>
    <row r="602" spans="1:7" x14ac:dyDescent="0.25">
      <c r="A602" s="28" t="s">
        <v>5</v>
      </c>
      <c r="B602" s="28" t="s">
        <v>743</v>
      </c>
      <c r="C602" s="27">
        <v>2107209</v>
      </c>
      <c r="D602" s="28" t="str">
        <f t="shared" si="9"/>
        <v>Habilitado para o cálculo do VAAT.</v>
      </c>
      <c r="E602" s="28" t="str">
        <f>IF(AND(F602="NÃO",G602="NÃO"),'Base de dados STN'!E602&amp;" e não transmitiu ao SIOPE os dados do ano de 2025.",IF(AND(F602="NÃO",G602="SIM"),'Base de dados STN'!E602&amp;".",IF(AND(F602="SIM",G602="NÃO"),"Não transmitiu ao SIOPE os dados do ano de 2025.","")))</f>
        <v/>
      </c>
      <c r="F602" s="29" t="str">
        <f>'Compilação STN e FNDE'!E602</f>
        <v>SIM</v>
      </c>
      <c r="G602" s="29" t="str">
        <f>'Compilação STN e FNDE'!F602</f>
        <v>SIM</v>
      </c>
    </row>
    <row r="603" spans="1:7" x14ac:dyDescent="0.25">
      <c r="A603" s="28" t="s">
        <v>5</v>
      </c>
      <c r="B603" s="28" t="s">
        <v>170</v>
      </c>
      <c r="C603" s="27">
        <v>2107258</v>
      </c>
      <c r="D603" s="28" t="str">
        <f t="shared" si="9"/>
        <v>Habilitado para o cálculo do VAAT.</v>
      </c>
      <c r="E603" s="28" t="str">
        <f>IF(AND(F603="NÃO",G603="NÃO"),'Base de dados STN'!E603&amp;" e não transmitiu ao SIOPE os dados do ano de 2025.",IF(AND(F603="NÃO",G603="SIM"),'Base de dados STN'!E603&amp;".",IF(AND(F603="SIM",G603="NÃO"),"Não transmitiu ao SIOPE os dados do ano de 2025.","")))</f>
        <v/>
      </c>
      <c r="F603" s="29" t="str">
        <f>'Compilação STN e FNDE'!E603</f>
        <v>SIM</v>
      </c>
      <c r="G603" s="29" t="str">
        <f>'Compilação STN e FNDE'!F603</f>
        <v>SIM</v>
      </c>
    </row>
    <row r="604" spans="1:7" x14ac:dyDescent="0.25">
      <c r="A604" s="28" t="s">
        <v>5</v>
      </c>
      <c r="B604" s="28" t="s">
        <v>7172</v>
      </c>
      <c r="C604" s="27">
        <v>2107308</v>
      </c>
      <c r="D604" s="28" t="str">
        <f t="shared" si="9"/>
        <v>Habilitado para o cálculo do VAAT.</v>
      </c>
      <c r="E604" s="28" t="str">
        <f>IF(AND(F604="NÃO",G604="NÃO"),'Base de dados STN'!E604&amp;" e não transmitiu ao SIOPE os dados do ano de 2025.",IF(AND(F604="NÃO",G604="SIM"),'Base de dados STN'!E604&amp;".",IF(AND(F604="SIM",G604="NÃO"),"Não transmitiu ao SIOPE os dados do ano de 2025.","")))</f>
        <v/>
      </c>
      <c r="F604" s="29" t="str">
        <f>'Compilação STN e FNDE'!E604</f>
        <v>SIM</v>
      </c>
      <c r="G604" s="29" t="str">
        <f>'Compilação STN e FNDE'!F604</f>
        <v>SIM</v>
      </c>
    </row>
    <row r="605" spans="1:7" x14ac:dyDescent="0.25">
      <c r="A605" s="28" t="s">
        <v>5</v>
      </c>
      <c r="B605" s="28" t="s">
        <v>7173</v>
      </c>
      <c r="C605" s="27">
        <v>2107357</v>
      </c>
      <c r="D605" s="28" t="str">
        <f t="shared" si="9"/>
        <v>Habilitado para o cálculo do VAAT.</v>
      </c>
      <c r="E605" s="28" t="str">
        <f>IF(AND(F605="NÃO",G605="NÃO"),'Base de dados STN'!E605&amp;" e não transmitiu ao SIOPE os dados do ano de 2025.",IF(AND(F605="NÃO",G605="SIM"),'Base de dados STN'!E605&amp;".",IF(AND(F605="SIM",G605="NÃO"),"Não transmitiu ao SIOPE os dados do ano de 2025.","")))</f>
        <v/>
      </c>
      <c r="F605" s="29" t="str">
        <f>'Compilação STN e FNDE'!E605</f>
        <v>SIM</v>
      </c>
      <c r="G605" s="29" t="str">
        <f>'Compilação STN e FNDE'!F605</f>
        <v>SIM</v>
      </c>
    </row>
    <row r="606" spans="1:7" x14ac:dyDescent="0.25">
      <c r="A606" s="28" t="s">
        <v>5</v>
      </c>
      <c r="B606" s="28" t="s">
        <v>7174</v>
      </c>
      <c r="C606" s="27">
        <v>2107407</v>
      </c>
      <c r="D606" s="28" t="str">
        <f t="shared" si="9"/>
        <v>Habilitado para o cálculo do VAAT.</v>
      </c>
      <c r="E606" s="28" t="str">
        <f>IF(AND(F606="NÃO",G606="NÃO"),'Base de dados STN'!E606&amp;" e não transmitiu ao SIOPE os dados do ano de 2025.",IF(AND(F606="NÃO",G606="SIM"),'Base de dados STN'!E606&amp;".",IF(AND(F606="SIM",G606="NÃO"),"Não transmitiu ao SIOPE os dados do ano de 2025.","")))</f>
        <v/>
      </c>
      <c r="F606" s="29" t="str">
        <f>'Compilação STN e FNDE'!E606</f>
        <v>SIM</v>
      </c>
      <c r="G606" s="29" t="str">
        <f>'Compilação STN e FNDE'!F606</f>
        <v>SIM</v>
      </c>
    </row>
    <row r="607" spans="1:7" x14ac:dyDescent="0.25">
      <c r="A607" s="28" t="s">
        <v>5</v>
      </c>
      <c r="B607" s="28" t="s">
        <v>1134</v>
      </c>
      <c r="C607" s="27">
        <v>2107456</v>
      </c>
      <c r="D607" s="28" t="str">
        <f t="shared" si="9"/>
        <v>Habilitado para o cálculo do VAAT.</v>
      </c>
      <c r="E607" s="28" t="str">
        <f>IF(AND(F607="NÃO",G607="NÃO"),'Base de dados STN'!E607&amp;" e não transmitiu ao SIOPE os dados do ano de 2025.",IF(AND(F607="NÃO",G607="SIM"),'Base de dados STN'!E607&amp;".",IF(AND(F607="SIM",G607="NÃO"),"Não transmitiu ao SIOPE os dados do ano de 2025.","")))</f>
        <v/>
      </c>
      <c r="F607" s="29" t="str">
        <f>'Compilação STN e FNDE'!E607</f>
        <v>SIM</v>
      </c>
      <c r="G607" s="29" t="str">
        <f>'Compilação STN e FNDE'!F607</f>
        <v>SIM</v>
      </c>
    </row>
    <row r="608" spans="1:7" x14ac:dyDescent="0.25">
      <c r="A608" s="28" t="s">
        <v>5</v>
      </c>
      <c r="B608" s="28" t="s">
        <v>7175</v>
      </c>
      <c r="C608" s="27">
        <v>2107506</v>
      </c>
      <c r="D608" s="28" t="str">
        <f t="shared" si="9"/>
        <v>Habilitado para o cálculo do VAAT.</v>
      </c>
      <c r="E608" s="28" t="str">
        <f>IF(AND(F608="NÃO",G608="NÃO"),'Base de dados STN'!E608&amp;" e não transmitiu ao SIOPE os dados do ano de 2025.",IF(AND(F608="NÃO",G608="SIM"),'Base de dados STN'!E608&amp;".",IF(AND(F608="SIM",G608="NÃO"),"Não transmitiu ao SIOPE os dados do ano de 2025.","")))</f>
        <v/>
      </c>
      <c r="F608" s="29" t="str">
        <f>'Compilação STN e FNDE'!E608</f>
        <v>SIM</v>
      </c>
      <c r="G608" s="29" t="str">
        <f>'Compilação STN e FNDE'!F608</f>
        <v>SIM</v>
      </c>
    </row>
    <row r="609" spans="1:7" x14ac:dyDescent="0.25">
      <c r="A609" s="28" t="s">
        <v>5</v>
      </c>
      <c r="B609" s="28" t="s">
        <v>78</v>
      </c>
      <c r="C609" s="27">
        <v>2107605</v>
      </c>
      <c r="D609" s="28" t="str">
        <f t="shared" si="9"/>
        <v>Habilitado para o cálculo do VAAT.</v>
      </c>
      <c r="E609" s="28" t="str">
        <f>IF(AND(F609="NÃO",G609="NÃO"),'Base de dados STN'!E609&amp;" e não transmitiu ao SIOPE os dados do ano de 2025.",IF(AND(F609="NÃO",G609="SIM"),'Base de dados STN'!E609&amp;".",IF(AND(F609="SIM",G609="NÃO"),"Não transmitiu ao SIOPE os dados do ano de 2025.","")))</f>
        <v/>
      </c>
      <c r="F609" s="29" t="str">
        <f>'Compilação STN e FNDE'!E609</f>
        <v>SIM</v>
      </c>
      <c r="G609" s="29" t="str">
        <f>'Compilação STN e FNDE'!F609</f>
        <v>SIM</v>
      </c>
    </row>
    <row r="610" spans="1:7" x14ac:dyDescent="0.25">
      <c r="A610" s="28" t="s">
        <v>5</v>
      </c>
      <c r="B610" s="28" t="s">
        <v>7176</v>
      </c>
      <c r="C610" s="27">
        <v>2107704</v>
      </c>
      <c r="D610" s="28" t="str">
        <f t="shared" si="9"/>
        <v>Habilitado para o cálculo do VAAT.</v>
      </c>
      <c r="E610" s="28" t="str">
        <f>IF(AND(F610="NÃO",G610="NÃO"),'Base de dados STN'!E610&amp;" e não transmitiu ao SIOPE os dados do ano de 2025.",IF(AND(F610="NÃO",G610="SIM"),'Base de dados STN'!E610&amp;".",IF(AND(F610="SIM",G610="NÃO"),"Não transmitiu ao SIOPE os dados do ano de 2025.","")))</f>
        <v/>
      </c>
      <c r="F610" s="29" t="str">
        <f>'Compilação STN e FNDE'!E610</f>
        <v>SIM</v>
      </c>
      <c r="G610" s="29" t="str">
        <f>'Compilação STN e FNDE'!F610</f>
        <v>SIM</v>
      </c>
    </row>
    <row r="611" spans="1:7" x14ac:dyDescent="0.25">
      <c r="A611" s="28" t="s">
        <v>5</v>
      </c>
      <c r="B611" s="28" t="s">
        <v>7177</v>
      </c>
      <c r="C611" s="27">
        <v>2107803</v>
      </c>
      <c r="D611" s="28" t="str">
        <f t="shared" si="9"/>
        <v>Habilitado para o cálculo do VAAT.</v>
      </c>
      <c r="E611" s="28" t="str">
        <f>IF(AND(F611="NÃO",G611="NÃO"),'Base de dados STN'!E611&amp;" e não transmitiu ao SIOPE os dados do ano de 2025.",IF(AND(F611="NÃO",G611="SIM"),'Base de dados STN'!E611&amp;".",IF(AND(F611="SIM",G611="NÃO"),"Não transmitiu ao SIOPE os dados do ano de 2025.","")))</f>
        <v/>
      </c>
      <c r="F611" s="29" t="str">
        <f>'Compilação STN e FNDE'!E611</f>
        <v>SIM</v>
      </c>
      <c r="G611" s="29" t="str">
        <f>'Compilação STN e FNDE'!F611</f>
        <v>SIM</v>
      </c>
    </row>
    <row r="612" spans="1:7" x14ac:dyDescent="0.25">
      <c r="A612" s="28" t="s">
        <v>5</v>
      </c>
      <c r="B612" s="28" t="s">
        <v>727</v>
      </c>
      <c r="C612" s="27">
        <v>2107902</v>
      </c>
      <c r="D612" s="28" t="str">
        <f t="shared" si="9"/>
        <v>Habilitado para o cálculo do VAAT.</v>
      </c>
      <c r="E612" s="28" t="str">
        <f>IF(AND(F612="NÃO",G612="NÃO"),'Base de dados STN'!E612&amp;" e não transmitiu ao SIOPE os dados do ano de 2025.",IF(AND(F612="NÃO",G612="SIM"),'Base de dados STN'!E612&amp;".",IF(AND(F612="SIM",G612="NÃO"),"Não transmitiu ao SIOPE os dados do ano de 2025.","")))</f>
        <v/>
      </c>
      <c r="F612" s="29" t="str">
        <f>'Compilação STN e FNDE'!E612</f>
        <v>SIM</v>
      </c>
      <c r="G612" s="29" t="str">
        <f>'Compilação STN e FNDE'!F612</f>
        <v>SIM</v>
      </c>
    </row>
    <row r="613" spans="1:7" x14ac:dyDescent="0.25">
      <c r="A613" s="28" t="s">
        <v>5</v>
      </c>
      <c r="B613" s="28" t="s">
        <v>7178</v>
      </c>
      <c r="C613" s="27">
        <v>2108009</v>
      </c>
      <c r="D613" s="28" t="str">
        <f t="shared" si="9"/>
        <v>Habilitado para o cálculo do VAAT.</v>
      </c>
      <c r="E613" s="28" t="str">
        <f>IF(AND(F613="NÃO",G613="NÃO"),'Base de dados STN'!E613&amp;" e não transmitiu ao SIOPE os dados do ano de 2025.",IF(AND(F613="NÃO",G613="SIM"),'Base de dados STN'!E613&amp;".",IF(AND(F613="SIM",G613="NÃO"),"Não transmitiu ao SIOPE os dados do ano de 2025.","")))</f>
        <v/>
      </c>
      <c r="F613" s="29" t="str">
        <f>'Compilação STN e FNDE'!E613</f>
        <v>SIM</v>
      </c>
      <c r="G613" s="29" t="str">
        <f>'Compilação STN e FNDE'!F613</f>
        <v>SIM</v>
      </c>
    </row>
    <row r="614" spans="1:7" x14ac:dyDescent="0.25">
      <c r="A614" s="28" t="s">
        <v>5</v>
      </c>
      <c r="B614" s="28" t="s">
        <v>7179</v>
      </c>
      <c r="C614" s="27">
        <v>2108058</v>
      </c>
      <c r="D614" s="28" t="str">
        <f t="shared" si="9"/>
        <v>Habilitado para o cálculo do VAAT.</v>
      </c>
      <c r="E614" s="28" t="str">
        <f>IF(AND(F614="NÃO",G614="NÃO"),'Base de dados STN'!E614&amp;" e não transmitiu ao SIOPE os dados do ano de 2025.",IF(AND(F614="NÃO",G614="SIM"),'Base de dados STN'!E614&amp;".",IF(AND(F614="SIM",G614="NÃO"),"Não transmitiu ao SIOPE os dados do ano de 2025.","")))</f>
        <v/>
      </c>
      <c r="F614" s="29" t="str">
        <f>'Compilação STN e FNDE'!E614</f>
        <v>SIM</v>
      </c>
      <c r="G614" s="29" t="str">
        <f>'Compilação STN e FNDE'!F614</f>
        <v>SIM</v>
      </c>
    </row>
    <row r="615" spans="1:7" x14ac:dyDescent="0.25">
      <c r="A615" s="28" t="s">
        <v>5</v>
      </c>
      <c r="B615" s="28" t="s">
        <v>7180</v>
      </c>
      <c r="C615" s="27">
        <v>2108108</v>
      </c>
      <c r="D615" s="28" t="str">
        <f t="shared" si="9"/>
        <v>Habilitado para o cálculo do VAAT.</v>
      </c>
      <c r="E615" s="28" t="str">
        <f>IF(AND(F615="NÃO",G615="NÃO"),'Base de dados STN'!E615&amp;" e não transmitiu ao SIOPE os dados do ano de 2025.",IF(AND(F615="NÃO",G615="SIM"),'Base de dados STN'!E615&amp;".",IF(AND(F615="SIM",G615="NÃO"),"Não transmitiu ao SIOPE os dados do ano de 2025.","")))</f>
        <v/>
      </c>
      <c r="F615" s="29" t="str">
        <f>'Compilação STN e FNDE'!E615</f>
        <v>SIM</v>
      </c>
      <c r="G615" s="29" t="str">
        <f>'Compilação STN e FNDE'!F615</f>
        <v>SIM</v>
      </c>
    </row>
    <row r="616" spans="1:7" x14ac:dyDescent="0.25">
      <c r="A616" s="28" t="s">
        <v>5</v>
      </c>
      <c r="B616" s="28" t="s">
        <v>634</v>
      </c>
      <c r="C616" s="27">
        <v>2108207</v>
      </c>
      <c r="D616" s="28" t="str">
        <f t="shared" si="9"/>
        <v>Habilitado para o cálculo do VAAT.</v>
      </c>
      <c r="E616" s="28" t="str">
        <f>IF(AND(F616="NÃO",G616="NÃO"),'Base de dados STN'!E616&amp;" e não transmitiu ao SIOPE os dados do ano de 2025.",IF(AND(F616="NÃO",G616="SIM"),'Base de dados STN'!E616&amp;".",IF(AND(F616="SIM",G616="NÃO"),"Não transmitiu ao SIOPE os dados do ano de 2025.","")))</f>
        <v/>
      </c>
      <c r="F616" s="29" t="str">
        <f>'Compilação STN e FNDE'!E616</f>
        <v>SIM</v>
      </c>
      <c r="G616" s="29" t="str">
        <f>'Compilação STN e FNDE'!F616</f>
        <v>SIM</v>
      </c>
    </row>
    <row r="617" spans="1:7" x14ac:dyDescent="0.25">
      <c r="A617" s="28" t="s">
        <v>5</v>
      </c>
      <c r="B617" s="28" t="s">
        <v>62</v>
      </c>
      <c r="C617" s="27">
        <v>2108256</v>
      </c>
      <c r="D617" s="28" t="str">
        <f t="shared" si="9"/>
        <v>Habilitado para o cálculo do VAAT.</v>
      </c>
      <c r="E617" s="28" t="str">
        <f>IF(AND(F617="NÃO",G617="NÃO"),'Base de dados STN'!E617&amp;" e não transmitiu ao SIOPE os dados do ano de 2025.",IF(AND(F617="NÃO",G617="SIM"),'Base de dados STN'!E617&amp;".",IF(AND(F617="SIM",G617="NÃO"),"Não transmitiu ao SIOPE os dados do ano de 2025.","")))</f>
        <v/>
      </c>
      <c r="F617" s="29" t="str">
        <f>'Compilação STN e FNDE'!E617</f>
        <v>SIM</v>
      </c>
      <c r="G617" s="29" t="str">
        <f>'Compilação STN e FNDE'!F617</f>
        <v>SIM</v>
      </c>
    </row>
    <row r="618" spans="1:7" x14ac:dyDescent="0.25">
      <c r="A618" s="28" t="s">
        <v>5</v>
      </c>
      <c r="B618" s="28" t="s">
        <v>7181</v>
      </c>
      <c r="C618" s="27">
        <v>2108306</v>
      </c>
      <c r="D618" s="28" t="str">
        <f t="shared" si="9"/>
        <v>Habilitado para o cálculo do VAAT.</v>
      </c>
      <c r="E618" s="28" t="str">
        <f>IF(AND(F618="NÃO",G618="NÃO"),'Base de dados STN'!E618&amp;" e não transmitiu ao SIOPE os dados do ano de 2025.",IF(AND(F618="NÃO",G618="SIM"),'Base de dados STN'!E618&amp;".",IF(AND(F618="SIM",G618="NÃO"),"Não transmitiu ao SIOPE os dados do ano de 2025.","")))</f>
        <v/>
      </c>
      <c r="F618" s="29" t="str">
        <f>'Compilação STN e FNDE'!E618</f>
        <v>SIM</v>
      </c>
      <c r="G618" s="29" t="str">
        <f>'Compilação STN e FNDE'!F618</f>
        <v>SIM</v>
      </c>
    </row>
    <row r="619" spans="1:7" x14ac:dyDescent="0.25">
      <c r="A619" s="28" t="s">
        <v>5</v>
      </c>
      <c r="B619" s="28" t="s">
        <v>870</v>
      </c>
      <c r="C619" s="27">
        <v>2108405</v>
      </c>
      <c r="D619" s="28" t="str">
        <f t="shared" si="9"/>
        <v>Habilitado para o cálculo do VAAT.</v>
      </c>
      <c r="E619" s="28" t="str">
        <f>IF(AND(F619="NÃO",G619="NÃO"),'Base de dados STN'!E619&amp;" e não transmitiu ao SIOPE os dados do ano de 2025.",IF(AND(F619="NÃO",G619="SIM"),'Base de dados STN'!E619&amp;".",IF(AND(F619="SIM",G619="NÃO"),"Não transmitiu ao SIOPE os dados do ano de 2025.","")))</f>
        <v/>
      </c>
      <c r="F619" s="29" t="str">
        <f>'Compilação STN e FNDE'!E619</f>
        <v>SIM</v>
      </c>
      <c r="G619" s="29" t="str">
        <f>'Compilação STN e FNDE'!F619</f>
        <v>SIM</v>
      </c>
    </row>
    <row r="620" spans="1:7" x14ac:dyDescent="0.25">
      <c r="A620" s="28" t="s">
        <v>5</v>
      </c>
      <c r="B620" s="28" t="s">
        <v>980</v>
      </c>
      <c r="C620" s="27">
        <v>2108454</v>
      </c>
      <c r="D620" s="28" t="str">
        <f t="shared" si="9"/>
        <v>Habilitado para o cálculo do VAAT.</v>
      </c>
      <c r="E620" s="28" t="str">
        <f>IF(AND(F620="NÃO",G620="NÃO"),'Base de dados STN'!E620&amp;" e não transmitiu ao SIOPE os dados do ano de 2025.",IF(AND(F620="NÃO",G620="SIM"),'Base de dados STN'!E620&amp;".",IF(AND(F620="SIM",G620="NÃO"),"Não transmitiu ao SIOPE os dados do ano de 2025.","")))</f>
        <v/>
      </c>
      <c r="F620" s="29" t="str">
        <f>'Compilação STN e FNDE'!E620</f>
        <v>SIM</v>
      </c>
      <c r="G620" s="29" t="str">
        <f>'Compilação STN e FNDE'!F620</f>
        <v>SIM</v>
      </c>
    </row>
    <row r="621" spans="1:7" x14ac:dyDescent="0.25">
      <c r="A621" s="28" t="s">
        <v>5</v>
      </c>
      <c r="B621" s="28" t="s">
        <v>7182</v>
      </c>
      <c r="C621" s="27">
        <v>2108504</v>
      </c>
      <c r="D621" s="28" t="str">
        <f t="shared" si="9"/>
        <v>Habilitado para o cálculo do VAAT.</v>
      </c>
      <c r="E621" s="28" t="str">
        <f>IF(AND(F621="NÃO",G621="NÃO"),'Base de dados STN'!E621&amp;" e não transmitiu ao SIOPE os dados do ano de 2025.",IF(AND(F621="NÃO",G621="SIM"),'Base de dados STN'!E621&amp;".",IF(AND(F621="SIM",G621="NÃO"),"Não transmitiu ao SIOPE os dados do ano de 2025.","")))</f>
        <v/>
      </c>
      <c r="F621" s="29" t="str">
        <f>'Compilação STN e FNDE'!E621</f>
        <v>SIM</v>
      </c>
      <c r="G621" s="29" t="str">
        <f>'Compilação STN e FNDE'!F621</f>
        <v>SIM</v>
      </c>
    </row>
    <row r="622" spans="1:7" x14ac:dyDescent="0.25">
      <c r="A622" s="28" t="s">
        <v>5</v>
      </c>
      <c r="B622" s="28" t="s">
        <v>216</v>
      </c>
      <c r="C622" s="27">
        <v>2108603</v>
      </c>
      <c r="D622" s="28" t="str">
        <f t="shared" si="9"/>
        <v>Habilitado para o cálculo do VAAT.</v>
      </c>
      <c r="E622" s="28" t="str">
        <f>IF(AND(F622="NÃO",G622="NÃO"),'Base de dados STN'!E622&amp;" e não transmitiu ao SIOPE os dados do ano de 2025.",IF(AND(F622="NÃO",G622="SIM"),'Base de dados STN'!E622&amp;".",IF(AND(F622="SIM",G622="NÃO"),"Não transmitiu ao SIOPE os dados do ano de 2025.","")))</f>
        <v/>
      </c>
      <c r="F622" s="29" t="str">
        <f>'Compilação STN e FNDE'!E622</f>
        <v>SIM</v>
      </c>
      <c r="G622" s="29" t="str">
        <f>'Compilação STN e FNDE'!F622</f>
        <v>SIM</v>
      </c>
    </row>
    <row r="623" spans="1:7" x14ac:dyDescent="0.25">
      <c r="A623" s="28" t="s">
        <v>5</v>
      </c>
      <c r="B623" s="28" t="s">
        <v>7183</v>
      </c>
      <c r="C623" s="27">
        <v>2108702</v>
      </c>
      <c r="D623" s="28" t="str">
        <f t="shared" si="9"/>
        <v>Habilitado para o cálculo do VAAT.</v>
      </c>
      <c r="E623" s="28" t="str">
        <f>IF(AND(F623="NÃO",G623="NÃO"),'Base de dados STN'!E623&amp;" e não transmitiu ao SIOPE os dados do ano de 2025.",IF(AND(F623="NÃO",G623="SIM"),'Base de dados STN'!E623&amp;".",IF(AND(F623="SIM",G623="NÃO"),"Não transmitiu ao SIOPE os dados do ano de 2025.","")))</f>
        <v/>
      </c>
      <c r="F623" s="29" t="str">
        <f>'Compilação STN e FNDE'!E623</f>
        <v>SIM</v>
      </c>
      <c r="G623" s="29" t="str">
        <f>'Compilação STN e FNDE'!F623</f>
        <v>SIM</v>
      </c>
    </row>
    <row r="624" spans="1:7" x14ac:dyDescent="0.25">
      <c r="A624" s="28" t="s">
        <v>5</v>
      </c>
      <c r="B624" s="28" t="s">
        <v>7184</v>
      </c>
      <c r="C624" s="27">
        <v>2108801</v>
      </c>
      <c r="D624" s="28" t="str">
        <f t="shared" si="9"/>
        <v>Habilitado para o cálculo do VAAT.</v>
      </c>
      <c r="E624" s="28" t="str">
        <f>IF(AND(F624="NÃO",G624="NÃO"),'Base de dados STN'!E624&amp;" e não transmitiu ao SIOPE os dados do ano de 2025.",IF(AND(F624="NÃO",G624="SIM"),'Base de dados STN'!E624&amp;".",IF(AND(F624="SIM",G624="NÃO"),"Não transmitiu ao SIOPE os dados do ano de 2025.","")))</f>
        <v/>
      </c>
      <c r="F624" s="29" t="str">
        <f>'Compilação STN e FNDE'!E624</f>
        <v>SIM</v>
      </c>
      <c r="G624" s="29" t="str">
        <f>'Compilação STN e FNDE'!F624</f>
        <v>SIM</v>
      </c>
    </row>
    <row r="625" spans="1:7" x14ac:dyDescent="0.25">
      <c r="A625" s="28" t="s">
        <v>5</v>
      </c>
      <c r="B625" s="28" t="s">
        <v>114</v>
      </c>
      <c r="C625" s="27">
        <v>2108900</v>
      </c>
      <c r="D625" s="28" t="str">
        <f t="shared" si="9"/>
        <v>Habilitado para o cálculo do VAAT.</v>
      </c>
      <c r="E625" s="28" t="str">
        <f>IF(AND(F625="NÃO",G625="NÃO"),'Base de dados STN'!E625&amp;" e não transmitiu ao SIOPE os dados do ano de 2025.",IF(AND(F625="NÃO",G625="SIM"),'Base de dados STN'!E625&amp;".",IF(AND(F625="SIM",G625="NÃO"),"Não transmitiu ao SIOPE os dados do ano de 2025.","")))</f>
        <v/>
      </c>
      <c r="F625" s="29" t="str">
        <f>'Compilação STN e FNDE'!E625</f>
        <v>SIM</v>
      </c>
      <c r="G625" s="29" t="str">
        <f>'Compilação STN e FNDE'!F625</f>
        <v>SIM</v>
      </c>
    </row>
    <row r="626" spans="1:7" x14ac:dyDescent="0.25">
      <c r="A626" s="28" t="s">
        <v>5</v>
      </c>
      <c r="B626" s="28" t="s">
        <v>7185</v>
      </c>
      <c r="C626" s="27">
        <v>2109007</v>
      </c>
      <c r="D626" s="28" t="str">
        <f t="shared" si="9"/>
        <v>Habilitado para o cálculo do VAAT.</v>
      </c>
      <c r="E626" s="28" t="str">
        <f>IF(AND(F626="NÃO",G626="NÃO"),'Base de dados STN'!E626&amp;" e não transmitiu ao SIOPE os dados do ano de 2025.",IF(AND(F626="NÃO",G626="SIM"),'Base de dados STN'!E626&amp;".",IF(AND(F626="SIM",G626="NÃO"),"Não transmitiu ao SIOPE os dados do ano de 2025.","")))</f>
        <v/>
      </c>
      <c r="F626" s="29" t="str">
        <f>'Compilação STN e FNDE'!E626</f>
        <v>SIM</v>
      </c>
      <c r="G626" s="29" t="str">
        <f>'Compilação STN e FNDE'!F626</f>
        <v>SIM</v>
      </c>
    </row>
    <row r="627" spans="1:7" x14ac:dyDescent="0.25">
      <c r="A627" s="28" t="s">
        <v>5</v>
      </c>
      <c r="B627" s="28" t="s">
        <v>340</v>
      </c>
      <c r="C627" s="27">
        <v>2109056</v>
      </c>
      <c r="D627" s="28" t="str">
        <f t="shared" si="9"/>
        <v>Habilitado para o cálculo do VAAT.</v>
      </c>
      <c r="E627" s="28" t="str">
        <f>IF(AND(F627="NÃO",G627="NÃO"),'Base de dados STN'!E627&amp;" e não transmitiu ao SIOPE os dados do ano de 2025.",IF(AND(F627="NÃO",G627="SIM"),'Base de dados STN'!E627&amp;".",IF(AND(F627="SIM",G627="NÃO"),"Não transmitiu ao SIOPE os dados do ano de 2025.","")))</f>
        <v/>
      </c>
      <c r="F627" s="29" t="str">
        <f>'Compilação STN e FNDE'!E627</f>
        <v>SIM</v>
      </c>
      <c r="G627" s="29" t="str">
        <f>'Compilação STN e FNDE'!F627</f>
        <v>SIM</v>
      </c>
    </row>
    <row r="628" spans="1:7" x14ac:dyDescent="0.25">
      <c r="A628" s="28" t="s">
        <v>5</v>
      </c>
      <c r="B628" s="28" t="s">
        <v>7186</v>
      </c>
      <c r="C628" s="27">
        <v>2109106</v>
      </c>
      <c r="D628" s="28" t="str">
        <f t="shared" si="9"/>
        <v>Habilitado para o cálculo do VAAT.</v>
      </c>
      <c r="E628" s="28" t="str">
        <f>IF(AND(F628="NÃO",G628="NÃO"),'Base de dados STN'!E628&amp;" e não transmitiu ao SIOPE os dados do ano de 2025.",IF(AND(F628="NÃO",G628="SIM"),'Base de dados STN'!E628&amp;".",IF(AND(F628="SIM",G628="NÃO"),"Não transmitiu ao SIOPE os dados do ano de 2025.","")))</f>
        <v/>
      </c>
      <c r="F628" s="29" t="str">
        <f>'Compilação STN e FNDE'!E628</f>
        <v>SIM</v>
      </c>
      <c r="G628" s="29" t="str">
        <f>'Compilação STN e FNDE'!F628</f>
        <v>SIM</v>
      </c>
    </row>
    <row r="629" spans="1:7" x14ac:dyDescent="0.25">
      <c r="A629" s="28" t="s">
        <v>5</v>
      </c>
      <c r="B629" s="28" t="s">
        <v>768</v>
      </c>
      <c r="C629" s="27">
        <v>2109205</v>
      </c>
      <c r="D629" s="28" t="str">
        <f t="shared" si="9"/>
        <v>Habilitado para o cálculo do VAAT.</v>
      </c>
      <c r="E629" s="28" t="str">
        <f>IF(AND(F629="NÃO",G629="NÃO"),'Base de dados STN'!E629&amp;" e não transmitiu ao SIOPE os dados do ano de 2025.",IF(AND(F629="NÃO",G629="SIM"),'Base de dados STN'!E629&amp;".",IF(AND(F629="SIM",G629="NÃO"),"Não transmitiu ao SIOPE os dados do ano de 2025.","")))</f>
        <v/>
      </c>
      <c r="F629" s="29" t="str">
        <f>'Compilação STN e FNDE'!E629</f>
        <v>SIM</v>
      </c>
      <c r="G629" s="29" t="str">
        <f>'Compilação STN e FNDE'!F629</f>
        <v>SIM</v>
      </c>
    </row>
    <row r="630" spans="1:7" x14ac:dyDescent="0.25">
      <c r="A630" s="28" t="s">
        <v>5</v>
      </c>
      <c r="B630" s="28" t="s">
        <v>6906</v>
      </c>
      <c r="C630" s="27">
        <v>2109239</v>
      </c>
      <c r="D630" s="28" t="str">
        <f t="shared" si="9"/>
        <v>Habilitado para o cálculo do VAAT.</v>
      </c>
      <c r="E630" s="28" t="str">
        <f>IF(AND(F630="NÃO",G630="NÃO"),'Base de dados STN'!E630&amp;" e não transmitiu ao SIOPE os dados do ano de 2025.",IF(AND(F630="NÃO",G630="SIM"),'Base de dados STN'!E630&amp;".",IF(AND(F630="SIM",G630="NÃO"),"Não transmitiu ao SIOPE os dados do ano de 2025.","")))</f>
        <v/>
      </c>
      <c r="F630" s="29" t="str">
        <f>'Compilação STN e FNDE'!E630</f>
        <v>SIM</v>
      </c>
      <c r="G630" s="29" t="str">
        <f>'Compilação STN e FNDE'!F630</f>
        <v>SIM</v>
      </c>
    </row>
    <row r="631" spans="1:7" x14ac:dyDescent="0.25">
      <c r="A631" s="28" t="s">
        <v>5</v>
      </c>
      <c r="B631" s="28" t="s">
        <v>205</v>
      </c>
      <c r="C631" s="27">
        <v>2109270</v>
      </c>
      <c r="D631" s="28" t="str">
        <f t="shared" si="9"/>
        <v>Habilitado para o cálculo do VAAT.</v>
      </c>
      <c r="E631" s="28" t="str">
        <f>IF(AND(F631="NÃO",G631="NÃO"),'Base de dados STN'!E631&amp;" e não transmitiu ao SIOPE os dados do ano de 2025.",IF(AND(F631="NÃO",G631="SIM"),'Base de dados STN'!E631&amp;".",IF(AND(F631="SIM",G631="NÃO"),"Não transmitiu ao SIOPE os dados do ano de 2025.","")))</f>
        <v/>
      </c>
      <c r="F631" s="29" t="str">
        <f>'Compilação STN e FNDE'!E631</f>
        <v>SIM</v>
      </c>
      <c r="G631" s="29" t="str">
        <f>'Compilação STN e FNDE'!F631</f>
        <v>SIM</v>
      </c>
    </row>
    <row r="632" spans="1:7" x14ac:dyDescent="0.25">
      <c r="A632" s="28" t="s">
        <v>5</v>
      </c>
      <c r="B632" s="28" t="s">
        <v>753</v>
      </c>
      <c r="C632" s="27">
        <v>2109304</v>
      </c>
      <c r="D632" s="28" t="str">
        <f t="shared" si="9"/>
        <v>Habilitado para o cálculo do VAAT.</v>
      </c>
      <c r="E632" s="28" t="str">
        <f>IF(AND(F632="NÃO",G632="NÃO"),'Base de dados STN'!E632&amp;" e não transmitiu ao SIOPE os dados do ano de 2025.",IF(AND(F632="NÃO",G632="SIM"),'Base de dados STN'!E632&amp;".",IF(AND(F632="SIM",G632="NÃO"),"Não transmitiu ao SIOPE os dados do ano de 2025.","")))</f>
        <v/>
      </c>
      <c r="F632" s="29" t="str">
        <f>'Compilação STN e FNDE'!E632</f>
        <v>SIM</v>
      </c>
      <c r="G632" s="29" t="str">
        <f>'Compilação STN e FNDE'!F632</f>
        <v>SIM</v>
      </c>
    </row>
    <row r="633" spans="1:7" x14ac:dyDescent="0.25">
      <c r="A633" s="28" t="s">
        <v>5</v>
      </c>
      <c r="B633" s="28" t="s">
        <v>185</v>
      </c>
      <c r="C633" s="27">
        <v>2109403</v>
      </c>
      <c r="D633" s="28" t="str">
        <f t="shared" si="9"/>
        <v>Habilitado para o cálculo do VAAT.</v>
      </c>
      <c r="E633" s="28" t="str">
        <f>IF(AND(F633="NÃO",G633="NÃO"),'Base de dados STN'!E633&amp;" e não transmitiu ao SIOPE os dados do ano de 2025.",IF(AND(F633="NÃO",G633="SIM"),'Base de dados STN'!E633&amp;".",IF(AND(F633="SIM",G633="NÃO"),"Não transmitiu ao SIOPE os dados do ano de 2025.","")))</f>
        <v/>
      </c>
      <c r="F633" s="29" t="str">
        <f>'Compilação STN e FNDE'!E633</f>
        <v>SIM</v>
      </c>
      <c r="G633" s="29" t="str">
        <f>'Compilação STN e FNDE'!F633</f>
        <v>SIM</v>
      </c>
    </row>
    <row r="634" spans="1:7" x14ac:dyDescent="0.25">
      <c r="A634" s="28" t="s">
        <v>5</v>
      </c>
      <c r="B634" s="28" t="s">
        <v>1135</v>
      </c>
      <c r="C634" s="27">
        <v>2109452</v>
      </c>
      <c r="D634" s="28" t="str">
        <f t="shared" si="9"/>
        <v>Habilitado para o cálculo do VAAT.</v>
      </c>
      <c r="E634" s="28" t="str">
        <f>IF(AND(F634="NÃO",G634="NÃO"),'Base de dados STN'!E634&amp;" e não transmitiu ao SIOPE os dados do ano de 2025.",IF(AND(F634="NÃO",G634="SIM"),'Base de dados STN'!E634&amp;".",IF(AND(F634="SIM",G634="NÃO"),"Não transmitiu ao SIOPE os dados do ano de 2025.","")))</f>
        <v/>
      </c>
      <c r="F634" s="29" t="str">
        <f>'Compilação STN e FNDE'!E634</f>
        <v>SIM</v>
      </c>
      <c r="G634" s="29" t="str">
        <f>'Compilação STN e FNDE'!F634</f>
        <v>SIM</v>
      </c>
    </row>
    <row r="635" spans="1:7" x14ac:dyDescent="0.25">
      <c r="A635" s="28" t="s">
        <v>5</v>
      </c>
      <c r="B635" s="28" t="s">
        <v>721</v>
      </c>
      <c r="C635" s="27">
        <v>2109502</v>
      </c>
      <c r="D635" s="28" t="str">
        <f t="shared" si="9"/>
        <v>Habilitado para o cálculo do VAAT.</v>
      </c>
      <c r="E635" s="28" t="str">
        <f>IF(AND(F635="NÃO",G635="NÃO"),'Base de dados STN'!E635&amp;" e não transmitiu ao SIOPE os dados do ano de 2025.",IF(AND(F635="NÃO",G635="SIM"),'Base de dados STN'!E635&amp;".",IF(AND(F635="SIM",G635="NÃO"),"Não transmitiu ao SIOPE os dados do ano de 2025.","")))</f>
        <v/>
      </c>
      <c r="F635" s="29" t="str">
        <f>'Compilação STN e FNDE'!E635</f>
        <v>SIM</v>
      </c>
      <c r="G635" s="29" t="str">
        <f>'Compilação STN e FNDE'!F635</f>
        <v>SIM</v>
      </c>
    </row>
    <row r="636" spans="1:7" x14ac:dyDescent="0.25">
      <c r="A636" s="28" t="s">
        <v>5</v>
      </c>
      <c r="B636" s="28" t="s">
        <v>481</v>
      </c>
      <c r="C636" s="27">
        <v>2109551</v>
      </c>
      <c r="D636" s="28" t="str">
        <f t="shared" si="9"/>
        <v>Habilitado para o cálculo do VAAT.</v>
      </c>
      <c r="E636" s="28" t="str">
        <f>IF(AND(F636="NÃO",G636="NÃO"),'Base de dados STN'!E636&amp;" e não transmitiu ao SIOPE os dados do ano de 2025.",IF(AND(F636="NÃO",G636="SIM"),'Base de dados STN'!E636&amp;".",IF(AND(F636="SIM",G636="NÃO"),"Não transmitiu ao SIOPE os dados do ano de 2025.","")))</f>
        <v/>
      </c>
      <c r="F636" s="29" t="str">
        <f>'Compilação STN e FNDE'!E636</f>
        <v>SIM</v>
      </c>
      <c r="G636" s="29" t="str">
        <f>'Compilação STN e FNDE'!F636</f>
        <v>SIM</v>
      </c>
    </row>
    <row r="637" spans="1:7" x14ac:dyDescent="0.25">
      <c r="A637" s="28" t="s">
        <v>5</v>
      </c>
      <c r="B637" s="28" t="s">
        <v>7187</v>
      </c>
      <c r="C637" s="27">
        <v>2109601</v>
      </c>
      <c r="D637" s="28" t="str">
        <f t="shared" si="9"/>
        <v>Habilitado para o cálculo do VAAT.</v>
      </c>
      <c r="E637" s="28" t="str">
        <f>IF(AND(F637="NÃO",G637="NÃO"),'Base de dados STN'!E637&amp;" e não transmitiu ao SIOPE os dados do ano de 2025.",IF(AND(F637="NÃO",G637="SIM"),'Base de dados STN'!E637&amp;".",IF(AND(F637="SIM",G637="NÃO"),"Não transmitiu ao SIOPE os dados do ano de 2025.","")))</f>
        <v/>
      </c>
      <c r="F637" s="29" t="str">
        <f>'Compilação STN e FNDE'!E637</f>
        <v>SIM</v>
      </c>
      <c r="G637" s="29" t="str">
        <f>'Compilação STN e FNDE'!F637</f>
        <v>SIM</v>
      </c>
    </row>
    <row r="638" spans="1:7" x14ac:dyDescent="0.25">
      <c r="A638" s="28" t="s">
        <v>5</v>
      </c>
      <c r="B638" s="28" t="s">
        <v>7188</v>
      </c>
      <c r="C638" s="27">
        <v>2109700</v>
      </c>
      <c r="D638" s="28" t="str">
        <f t="shared" si="9"/>
        <v>Habilitado para o cálculo do VAAT.</v>
      </c>
      <c r="E638" s="28" t="str">
        <f>IF(AND(F638="NÃO",G638="NÃO"),'Base de dados STN'!E638&amp;" e não transmitiu ao SIOPE os dados do ano de 2025.",IF(AND(F638="NÃO",G638="SIM"),'Base de dados STN'!E638&amp;".",IF(AND(F638="SIM",G638="NÃO"),"Não transmitiu ao SIOPE os dados do ano de 2025.","")))</f>
        <v/>
      </c>
      <c r="F638" s="29" t="str">
        <f>'Compilação STN e FNDE'!E638</f>
        <v>SIM</v>
      </c>
      <c r="G638" s="29" t="str">
        <f>'Compilação STN e FNDE'!F638</f>
        <v>SIM</v>
      </c>
    </row>
    <row r="639" spans="1:7" x14ac:dyDescent="0.25">
      <c r="A639" s="28" t="s">
        <v>5</v>
      </c>
      <c r="B639" s="28" t="s">
        <v>7189</v>
      </c>
      <c r="C639" s="27">
        <v>2109759</v>
      </c>
      <c r="D639" s="28" t="str">
        <f t="shared" si="9"/>
        <v>Habilitado para o cálculo do VAAT.</v>
      </c>
      <c r="E639" s="28" t="str">
        <f>IF(AND(F639="NÃO",G639="NÃO"),'Base de dados STN'!E639&amp;" e não transmitiu ao SIOPE os dados do ano de 2025.",IF(AND(F639="NÃO",G639="SIM"),'Base de dados STN'!E639&amp;".",IF(AND(F639="SIM",G639="NÃO"),"Não transmitiu ao SIOPE os dados do ano de 2025.","")))</f>
        <v/>
      </c>
      <c r="F639" s="29" t="str">
        <f>'Compilação STN e FNDE'!E639</f>
        <v>SIM</v>
      </c>
      <c r="G639" s="29" t="str">
        <f>'Compilação STN e FNDE'!F639</f>
        <v>SIM</v>
      </c>
    </row>
    <row r="640" spans="1:7" x14ac:dyDescent="0.25">
      <c r="A640" s="28" t="s">
        <v>5</v>
      </c>
      <c r="B640" s="28" t="s">
        <v>7190</v>
      </c>
      <c r="C640" s="27">
        <v>2109809</v>
      </c>
      <c r="D640" s="28" t="str">
        <f t="shared" si="9"/>
        <v>Habilitado para o cálculo do VAAT.</v>
      </c>
      <c r="E640" s="28" t="str">
        <f>IF(AND(F640="NÃO",G640="NÃO"),'Base de dados STN'!E640&amp;" e não transmitiu ao SIOPE os dados do ano de 2025.",IF(AND(F640="NÃO",G640="SIM"),'Base de dados STN'!E640&amp;".",IF(AND(F640="SIM",G640="NÃO"),"Não transmitiu ao SIOPE os dados do ano de 2025.","")))</f>
        <v/>
      </c>
      <c r="F640" s="29" t="str">
        <f>'Compilação STN e FNDE'!E640</f>
        <v>SIM</v>
      </c>
      <c r="G640" s="29" t="str">
        <f>'Compilação STN e FNDE'!F640</f>
        <v>SIM</v>
      </c>
    </row>
    <row r="641" spans="1:7" x14ac:dyDescent="0.25">
      <c r="A641" s="28" t="s">
        <v>5</v>
      </c>
      <c r="B641" s="28" t="s">
        <v>7191</v>
      </c>
      <c r="C641" s="27">
        <v>2109908</v>
      </c>
      <c r="D641" s="28" t="str">
        <f t="shared" si="9"/>
        <v>Habilitado para o cálculo do VAAT.</v>
      </c>
      <c r="E641" s="28" t="str">
        <f>IF(AND(F641="NÃO",G641="NÃO"),'Base de dados STN'!E641&amp;" e não transmitiu ao SIOPE os dados do ano de 2025.",IF(AND(F641="NÃO",G641="SIM"),'Base de dados STN'!E641&amp;".",IF(AND(F641="SIM",G641="NÃO"),"Não transmitiu ao SIOPE os dados do ano de 2025.","")))</f>
        <v/>
      </c>
      <c r="F641" s="29" t="str">
        <f>'Compilação STN e FNDE'!E641</f>
        <v>SIM</v>
      </c>
      <c r="G641" s="29" t="str">
        <f>'Compilação STN e FNDE'!F641</f>
        <v>SIM</v>
      </c>
    </row>
    <row r="642" spans="1:7" x14ac:dyDescent="0.25">
      <c r="A642" s="28" t="s">
        <v>5</v>
      </c>
      <c r="B642" s="28" t="s">
        <v>69</v>
      </c>
      <c r="C642" s="27">
        <v>2110005</v>
      </c>
      <c r="D642" s="28" t="str">
        <f t="shared" ref="D642:D705" si="10">IF(AND(F642="Sim",G642="Sim"),$I$2,IF(AND(F642="Não",G642="Não"),$I$5,IF(F642="Não",$I$3,$I$4)))</f>
        <v>Habilitado para o cálculo do VAAT.</v>
      </c>
      <c r="E642" s="28" t="str">
        <f>IF(AND(F642="NÃO",G642="NÃO"),'Base de dados STN'!E642&amp;" e não transmitiu ao SIOPE os dados do ano de 2025.",IF(AND(F642="NÃO",G642="SIM"),'Base de dados STN'!E642&amp;".",IF(AND(F642="SIM",G642="NÃO"),"Não transmitiu ao SIOPE os dados do ano de 2025.","")))</f>
        <v/>
      </c>
      <c r="F642" s="29" t="str">
        <f>'Compilação STN e FNDE'!E642</f>
        <v>SIM</v>
      </c>
      <c r="G642" s="29" t="str">
        <f>'Compilação STN e FNDE'!F642</f>
        <v>SIM</v>
      </c>
    </row>
    <row r="643" spans="1:7" x14ac:dyDescent="0.25">
      <c r="A643" s="28" t="s">
        <v>5</v>
      </c>
      <c r="B643" s="28" t="s">
        <v>7192</v>
      </c>
      <c r="C643" s="27">
        <v>2110039</v>
      </c>
      <c r="D643" s="28" t="str">
        <f t="shared" si="10"/>
        <v>Habilitado para o cálculo do VAAT.</v>
      </c>
      <c r="E643" s="28" t="str">
        <f>IF(AND(F643="NÃO",G643="NÃO"),'Base de dados STN'!E643&amp;" e não transmitiu ao SIOPE os dados do ano de 2025.",IF(AND(F643="NÃO",G643="SIM"),'Base de dados STN'!E643&amp;".",IF(AND(F643="SIM",G643="NÃO"),"Não transmitiu ao SIOPE os dados do ano de 2025.","")))</f>
        <v/>
      </c>
      <c r="F643" s="29" t="str">
        <f>'Compilação STN e FNDE'!E643</f>
        <v>SIM</v>
      </c>
      <c r="G643" s="29" t="str">
        <f>'Compilação STN e FNDE'!F643</f>
        <v>SIM</v>
      </c>
    </row>
    <row r="644" spans="1:7" x14ac:dyDescent="0.25">
      <c r="A644" s="28" t="s">
        <v>5</v>
      </c>
      <c r="B644" s="28" t="s">
        <v>7193</v>
      </c>
      <c r="C644" s="27">
        <v>2110104</v>
      </c>
      <c r="D644" s="28" t="str">
        <f t="shared" si="10"/>
        <v>Habilitado para o cálculo do VAAT.</v>
      </c>
      <c r="E644" s="28" t="str">
        <f>IF(AND(F644="NÃO",G644="NÃO"),'Base de dados STN'!E644&amp;" e não transmitiu ao SIOPE os dados do ano de 2025.",IF(AND(F644="NÃO",G644="SIM"),'Base de dados STN'!E644&amp;".",IF(AND(F644="SIM",G644="NÃO"),"Não transmitiu ao SIOPE os dados do ano de 2025.","")))</f>
        <v/>
      </c>
      <c r="F644" s="29" t="str">
        <f>'Compilação STN e FNDE'!E644</f>
        <v>SIM</v>
      </c>
      <c r="G644" s="29" t="str">
        <f>'Compilação STN e FNDE'!F644</f>
        <v>SIM</v>
      </c>
    </row>
    <row r="645" spans="1:7" x14ac:dyDescent="0.25">
      <c r="A645" s="28" t="s">
        <v>5</v>
      </c>
      <c r="B645" s="28" t="s">
        <v>158</v>
      </c>
      <c r="C645" s="27">
        <v>2110203</v>
      </c>
      <c r="D645" s="28" t="str">
        <f t="shared" si="10"/>
        <v>Habilitado para o cálculo do VAAT.</v>
      </c>
      <c r="E645" s="28" t="str">
        <f>IF(AND(F645="NÃO",G645="NÃO"),'Base de dados STN'!E645&amp;" e não transmitiu ao SIOPE os dados do ano de 2025.",IF(AND(F645="NÃO",G645="SIM"),'Base de dados STN'!E645&amp;".",IF(AND(F645="SIM",G645="NÃO"),"Não transmitiu ao SIOPE os dados do ano de 2025.","")))</f>
        <v/>
      </c>
      <c r="F645" s="29" t="str">
        <f>'Compilação STN e FNDE'!E645</f>
        <v>SIM</v>
      </c>
      <c r="G645" s="29" t="str">
        <f>'Compilação STN e FNDE'!F645</f>
        <v>SIM</v>
      </c>
    </row>
    <row r="646" spans="1:7" x14ac:dyDescent="0.25">
      <c r="A646" s="28" t="s">
        <v>5</v>
      </c>
      <c r="B646" s="28" t="s">
        <v>7194</v>
      </c>
      <c r="C646" s="27">
        <v>2110237</v>
      </c>
      <c r="D646" s="28" t="str">
        <f t="shared" si="10"/>
        <v>Inobservância do art. 163-A da Constituição Federal.</v>
      </c>
      <c r="E646" s="28" t="str">
        <f>IF(AND(F646="NÃO",G646="NÃO"),'Base de dados STN'!E646&amp;" e não transmitiu ao SIOPE os dados do ano de 2025.",IF(AND(F646="NÃO",G646="SIM"),'Base de dados STN'!E646&amp;".",IF(AND(F646="SIM",G646="NÃO"),"Não transmitiu ao SIOPE os dados do ano de 2025.","")))</f>
        <v>Enviou a MSC de encerramento com a COTA-PARTE de ICMS zerada ou negativa.</v>
      </c>
      <c r="F646" s="29" t="str">
        <f>'Compilação STN e FNDE'!E646</f>
        <v>NÃO</v>
      </c>
      <c r="G646" s="29" t="str">
        <f>'Compilação STN e FNDE'!F646</f>
        <v>SIM</v>
      </c>
    </row>
    <row r="647" spans="1:7" x14ac:dyDescent="0.25">
      <c r="A647" s="28" t="s">
        <v>5</v>
      </c>
      <c r="B647" s="28" t="s">
        <v>355</v>
      </c>
      <c r="C647" s="27">
        <v>2110278</v>
      </c>
      <c r="D647" s="28" t="str">
        <f t="shared" si="10"/>
        <v>Inobservância do art. 38 da Lei nº 14.113/20.</v>
      </c>
      <c r="E647" s="28" t="str">
        <f>IF(AND(F647="NÃO",G647="NÃO"),'Base de dados STN'!E647&amp;" e não transmitiu ao SIOPE os dados do ano de 2025.",IF(AND(F647="NÃO",G647="SIM"),'Base de dados STN'!E647&amp;".",IF(AND(F647="SIM",G647="NÃO"),"Não transmitiu ao SIOPE os dados do ano de 2025.","")))</f>
        <v>Não transmitiu ao SIOPE os dados do ano de 2025.</v>
      </c>
      <c r="F647" s="29" t="str">
        <f>'Compilação STN e FNDE'!E647</f>
        <v>SIM</v>
      </c>
      <c r="G647" s="29" t="str">
        <f>'Compilação STN e FNDE'!F647</f>
        <v>NÃO</v>
      </c>
    </row>
    <row r="648" spans="1:7" x14ac:dyDescent="0.25">
      <c r="A648" s="28" t="s">
        <v>5</v>
      </c>
      <c r="B648" s="28" t="s">
        <v>217</v>
      </c>
      <c r="C648" s="27">
        <v>2110302</v>
      </c>
      <c r="D648" s="28" t="str">
        <f t="shared" si="10"/>
        <v>Habilitado para o cálculo do VAAT.</v>
      </c>
      <c r="E648" s="28" t="str">
        <f>IF(AND(F648="NÃO",G648="NÃO"),'Base de dados STN'!E648&amp;" e não transmitiu ao SIOPE os dados do ano de 2025.",IF(AND(F648="NÃO",G648="SIM"),'Base de dados STN'!E648&amp;".",IF(AND(F648="SIM",G648="NÃO"),"Não transmitiu ao SIOPE os dados do ano de 2025.","")))</f>
        <v/>
      </c>
      <c r="F648" s="29" t="str">
        <f>'Compilação STN e FNDE'!E648</f>
        <v>SIM</v>
      </c>
      <c r="G648" s="29" t="str">
        <f>'Compilação STN e FNDE'!F648</f>
        <v>SIM</v>
      </c>
    </row>
    <row r="649" spans="1:7" x14ac:dyDescent="0.25">
      <c r="A649" s="28" t="s">
        <v>5</v>
      </c>
      <c r="B649" s="28" t="s">
        <v>7195</v>
      </c>
      <c r="C649" s="27">
        <v>2110401</v>
      </c>
      <c r="D649" s="28" t="str">
        <f t="shared" si="10"/>
        <v>Habilitado para o cálculo do VAAT.</v>
      </c>
      <c r="E649" s="28" t="str">
        <f>IF(AND(F649="NÃO",G649="NÃO"),'Base de dados STN'!E649&amp;" e não transmitiu ao SIOPE os dados do ano de 2025.",IF(AND(F649="NÃO",G649="SIM"),'Base de dados STN'!E649&amp;".",IF(AND(F649="SIM",G649="NÃO"),"Não transmitiu ao SIOPE os dados do ano de 2025.","")))</f>
        <v/>
      </c>
      <c r="F649" s="29" t="str">
        <f>'Compilação STN e FNDE'!E649</f>
        <v>SIM</v>
      </c>
      <c r="G649" s="29" t="str">
        <f>'Compilação STN e FNDE'!F649</f>
        <v>SIM</v>
      </c>
    </row>
    <row r="650" spans="1:7" x14ac:dyDescent="0.25">
      <c r="A650" s="28" t="s">
        <v>5</v>
      </c>
      <c r="B650" s="28" t="s">
        <v>1334</v>
      </c>
      <c r="C650" s="27">
        <v>2110500</v>
      </c>
      <c r="D650" s="28" t="str">
        <f t="shared" si="10"/>
        <v>Habilitado para o cálculo do VAAT.</v>
      </c>
      <c r="E650" s="28" t="str">
        <f>IF(AND(F650="NÃO",G650="NÃO"),'Base de dados STN'!E650&amp;" e não transmitiu ao SIOPE os dados do ano de 2025.",IF(AND(F650="NÃO",G650="SIM"),'Base de dados STN'!E650&amp;".",IF(AND(F650="SIM",G650="NÃO"),"Não transmitiu ao SIOPE os dados do ano de 2025.","")))</f>
        <v/>
      </c>
      <c r="F650" s="29" t="str">
        <f>'Compilação STN e FNDE'!E650</f>
        <v>SIM</v>
      </c>
      <c r="G650" s="29" t="str">
        <f>'Compilação STN e FNDE'!F650</f>
        <v>SIM</v>
      </c>
    </row>
    <row r="651" spans="1:7" x14ac:dyDescent="0.25">
      <c r="A651" s="28" t="s">
        <v>5</v>
      </c>
      <c r="B651" s="28" t="s">
        <v>7196</v>
      </c>
      <c r="C651" s="27">
        <v>2110609</v>
      </c>
      <c r="D651" s="28" t="str">
        <f t="shared" si="10"/>
        <v>Habilitado para o cálculo do VAAT.</v>
      </c>
      <c r="E651" s="28" t="str">
        <f>IF(AND(F651="NÃO",G651="NÃO"),'Base de dados STN'!E651&amp;" e não transmitiu ao SIOPE os dados do ano de 2025.",IF(AND(F651="NÃO",G651="SIM"),'Base de dados STN'!E651&amp;".",IF(AND(F651="SIM",G651="NÃO"),"Não transmitiu ao SIOPE os dados do ano de 2025.","")))</f>
        <v/>
      </c>
      <c r="F651" s="29" t="str">
        <f>'Compilação STN e FNDE'!E651</f>
        <v>SIM</v>
      </c>
      <c r="G651" s="29" t="str">
        <f>'Compilação STN e FNDE'!F651</f>
        <v>SIM</v>
      </c>
    </row>
    <row r="652" spans="1:7" x14ac:dyDescent="0.25">
      <c r="A652" s="28" t="s">
        <v>5</v>
      </c>
      <c r="B652" s="28" t="s">
        <v>7197</v>
      </c>
      <c r="C652" s="27">
        <v>2110658</v>
      </c>
      <c r="D652" s="28" t="str">
        <f t="shared" si="10"/>
        <v>Habilitado para o cálculo do VAAT.</v>
      </c>
      <c r="E652" s="28" t="str">
        <f>IF(AND(F652="NÃO",G652="NÃO"),'Base de dados STN'!E652&amp;" e não transmitiu ao SIOPE os dados do ano de 2025.",IF(AND(F652="NÃO",G652="SIM"),'Base de dados STN'!E652&amp;".",IF(AND(F652="SIM",G652="NÃO"),"Não transmitiu ao SIOPE os dados do ano de 2025.","")))</f>
        <v/>
      </c>
      <c r="F652" s="29" t="str">
        <f>'Compilação STN e FNDE'!E652</f>
        <v>SIM</v>
      </c>
      <c r="G652" s="29" t="str">
        <f>'Compilação STN e FNDE'!F652</f>
        <v>SIM</v>
      </c>
    </row>
    <row r="653" spans="1:7" x14ac:dyDescent="0.25">
      <c r="A653" s="28" t="s">
        <v>5</v>
      </c>
      <c r="B653" s="28" t="s">
        <v>7198</v>
      </c>
      <c r="C653" s="27">
        <v>2110708</v>
      </c>
      <c r="D653" s="28" t="str">
        <f t="shared" si="10"/>
        <v>Habilitado para o cálculo do VAAT.</v>
      </c>
      <c r="E653" s="28" t="str">
        <f>IF(AND(F653="NÃO",G653="NÃO"),'Base de dados STN'!E653&amp;" e não transmitiu ao SIOPE os dados do ano de 2025.",IF(AND(F653="NÃO",G653="SIM"),'Base de dados STN'!E653&amp;".",IF(AND(F653="SIM",G653="NÃO"),"Não transmitiu ao SIOPE os dados do ano de 2025.","")))</f>
        <v/>
      </c>
      <c r="F653" s="29" t="str">
        <f>'Compilação STN e FNDE'!E653</f>
        <v>SIM</v>
      </c>
      <c r="G653" s="29" t="str">
        <f>'Compilação STN e FNDE'!F653</f>
        <v>SIM</v>
      </c>
    </row>
    <row r="654" spans="1:7" x14ac:dyDescent="0.25">
      <c r="A654" s="28" t="s">
        <v>5</v>
      </c>
      <c r="B654" s="28" t="s">
        <v>7199</v>
      </c>
      <c r="C654" s="27">
        <v>2110807</v>
      </c>
      <c r="D654" s="28" t="str">
        <f t="shared" si="10"/>
        <v>Habilitado para o cálculo do VAAT.</v>
      </c>
      <c r="E654" s="28" t="str">
        <f>IF(AND(F654="NÃO",G654="NÃO"),'Base de dados STN'!E654&amp;" e não transmitiu ao SIOPE os dados do ano de 2025.",IF(AND(F654="NÃO",G654="SIM"),'Base de dados STN'!E654&amp;".",IF(AND(F654="SIM",G654="NÃO"),"Não transmitiu ao SIOPE os dados do ano de 2025.","")))</f>
        <v/>
      </c>
      <c r="F654" s="29" t="str">
        <f>'Compilação STN e FNDE'!E654</f>
        <v>SIM</v>
      </c>
      <c r="G654" s="29" t="str">
        <f>'Compilação STN e FNDE'!F654</f>
        <v>SIM</v>
      </c>
    </row>
    <row r="655" spans="1:7" x14ac:dyDescent="0.25">
      <c r="A655" s="28" t="s">
        <v>5</v>
      </c>
      <c r="B655" s="28" t="s">
        <v>7200</v>
      </c>
      <c r="C655" s="27">
        <v>2110856</v>
      </c>
      <c r="D655" s="28" t="str">
        <f t="shared" si="10"/>
        <v>Habilitado para o cálculo do VAAT.</v>
      </c>
      <c r="E655" s="28" t="str">
        <f>IF(AND(F655="NÃO",G655="NÃO"),'Base de dados STN'!E655&amp;" e não transmitiu ao SIOPE os dados do ano de 2025.",IF(AND(F655="NÃO",G655="SIM"),'Base de dados STN'!E655&amp;".",IF(AND(F655="SIM",G655="NÃO"),"Não transmitiu ao SIOPE os dados do ano de 2025.","")))</f>
        <v/>
      </c>
      <c r="F655" s="29" t="str">
        <f>'Compilação STN e FNDE'!E655</f>
        <v>SIM</v>
      </c>
      <c r="G655" s="29" t="str">
        <f>'Compilação STN e FNDE'!F655</f>
        <v>SIM</v>
      </c>
    </row>
    <row r="656" spans="1:7" x14ac:dyDescent="0.25">
      <c r="A656" s="28" t="s">
        <v>5</v>
      </c>
      <c r="B656" s="28" t="s">
        <v>690</v>
      </c>
      <c r="C656" s="27">
        <v>2110906</v>
      </c>
      <c r="D656" s="28" t="str">
        <f t="shared" si="10"/>
        <v>Habilitado para o cálculo do VAAT.</v>
      </c>
      <c r="E656" s="28" t="str">
        <f>IF(AND(F656="NÃO",G656="NÃO"),'Base de dados STN'!E656&amp;" e não transmitiu ao SIOPE os dados do ano de 2025.",IF(AND(F656="NÃO",G656="SIM"),'Base de dados STN'!E656&amp;".",IF(AND(F656="SIM",G656="NÃO"),"Não transmitiu ao SIOPE os dados do ano de 2025.","")))</f>
        <v/>
      </c>
      <c r="F656" s="29" t="str">
        <f>'Compilação STN e FNDE'!E656</f>
        <v>SIM</v>
      </c>
      <c r="G656" s="29" t="str">
        <f>'Compilação STN e FNDE'!F656</f>
        <v>SIM</v>
      </c>
    </row>
    <row r="657" spans="1:7" x14ac:dyDescent="0.25">
      <c r="A657" s="28" t="s">
        <v>5</v>
      </c>
      <c r="B657" s="28" t="s">
        <v>7201</v>
      </c>
      <c r="C657" s="27">
        <v>2111003</v>
      </c>
      <c r="D657" s="28" t="str">
        <f t="shared" si="10"/>
        <v>Habilitado para o cálculo do VAAT.</v>
      </c>
      <c r="E657" s="28" t="str">
        <f>IF(AND(F657="NÃO",G657="NÃO"),'Base de dados STN'!E657&amp;" e não transmitiu ao SIOPE os dados do ano de 2025.",IF(AND(F657="NÃO",G657="SIM"),'Base de dados STN'!E657&amp;".",IF(AND(F657="SIM",G657="NÃO"),"Não transmitiu ao SIOPE os dados do ano de 2025.","")))</f>
        <v/>
      </c>
      <c r="F657" s="29" t="str">
        <f>'Compilação STN e FNDE'!E657</f>
        <v>SIM</v>
      </c>
      <c r="G657" s="29" t="str">
        <f>'Compilação STN e FNDE'!F657</f>
        <v>SIM</v>
      </c>
    </row>
    <row r="658" spans="1:7" x14ac:dyDescent="0.25">
      <c r="A658" s="28" t="s">
        <v>5</v>
      </c>
      <c r="B658" s="28" t="s">
        <v>7202</v>
      </c>
      <c r="C658" s="27">
        <v>2111029</v>
      </c>
      <c r="D658" s="28" t="str">
        <f t="shared" si="10"/>
        <v>Habilitado para o cálculo do VAAT.</v>
      </c>
      <c r="E658" s="28" t="str">
        <f>IF(AND(F658="NÃO",G658="NÃO"),'Base de dados STN'!E658&amp;" e não transmitiu ao SIOPE os dados do ano de 2025.",IF(AND(F658="NÃO",G658="SIM"),'Base de dados STN'!E658&amp;".",IF(AND(F658="SIM",G658="NÃO"),"Não transmitiu ao SIOPE os dados do ano de 2025.","")))</f>
        <v/>
      </c>
      <c r="F658" s="29" t="str">
        <f>'Compilação STN e FNDE'!E658</f>
        <v>SIM</v>
      </c>
      <c r="G658" s="29" t="str">
        <f>'Compilação STN e FNDE'!F658</f>
        <v>SIM</v>
      </c>
    </row>
    <row r="659" spans="1:7" x14ac:dyDescent="0.25">
      <c r="A659" s="28" t="s">
        <v>5</v>
      </c>
      <c r="B659" s="28" t="s">
        <v>852</v>
      </c>
      <c r="C659" s="27">
        <v>2111052</v>
      </c>
      <c r="D659" s="28" t="str">
        <f t="shared" si="10"/>
        <v>Habilitado para o cálculo do VAAT.</v>
      </c>
      <c r="E659" s="28" t="str">
        <f>IF(AND(F659="NÃO",G659="NÃO"),'Base de dados STN'!E659&amp;" e não transmitiu ao SIOPE os dados do ano de 2025.",IF(AND(F659="NÃO",G659="SIM"),'Base de dados STN'!E659&amp;".",IF(AND(F659="SIM",G659="NÃO"),"Não transmitiu ao SIOPE os dados do ano de 2025.","")))</f>
        <v/>
      </c>
      <c r="F659" s="29" t="str">
        <f>'Compilação STN e FNDE'!E659</f>
        <v>SIM</v>
      </c>
      <c r="G659" s="29" t="str">
        <f>'Compilação STN e FNDE'!F659</f>
        <v>SIM</v>
      </c>
    </row>
    <row r="660" spans="1:7" x14ac:dyDescent="0.25">
      <c r="A660" s="28" t="s">
        <v>5</v>
      </c>
      <c r="B660" s="28" t="s">
        <v>7203</v>
      </c>
      <c r="C660" s="27">
        <v>2111078</v>
      </c>
      <c r="D660" s="28" t="str">
        <f t="shared" si="10"/>
        <v>Habilitado para o cálculo do VAAT.</v>
      </c>
      <c r="E660" s="28" t="str">
        <f>IF(AND(F660="NÃO",G660="NÃO"),'Base de dados STN'!E660&amp;" e não transmitiu ao SIOPE os dados do ano de 2025.",IF(AND(F660="NÃO",G660="SIM"),'Base de dados STN'!E660&amp;".",IF(AND(F660="SIM",G660="NÃO"),"Não transmitiu ao SIOPE os dados do ano de 2025.","")))</f>
        <v/>
      </c>
      <c r="F660" s="29" t="str">
        <f>'Compilação STN e FNDE'!E660</f>
        <v>SIM</v>
      </c>
      <c r="G660" s="29" t="str">
        <f>'Compilação STN e FNDE'!F660</f>
        <v>SIM</v>
      </c>
    </row>
    <row r="661" spans="1:7" x14ac:dyDescent="0.25">
      <c r="A661" s="28" t="s">
        <v>5</v>
      </c>
      <c r="B661" s="28" t="s">
        <v>7204</v>
      </c>
      <c r="C661" s="27">
        <v>2111102</v>
      </c>
      <c r="D661" s="28" t="str">
        <f t="shared" si="10"/>
        <v>Habilitado para o cálculo do VAAT.</v>
      </c>
      <c r="E661" s="28" t="str">
        <f>IF(AND(F661="NÃO",G661="NÃO"),'Base de dados STN'!E661&amp;" e não transmitiu ao SIOPE os dados do ano de 2025.",IF(AND(F661="NÃO",G661="SIM"),'Base de dados STN'!E661&amp;".",IF(AND(F661="SIM",G661="NÃO"),"Não transmitiu ao SIOPE os dados do ano de 2025.","")))</f>
        <v/>
      </c>
      <c r="F661" s="29" t="str">
        <f>'Compilação STN e FNDE'!E661</f>
        <v>SIM</v>
      </c>
      <c r="G661" s="29" t="str">
        <f>'Compilação STN e FNDE'!F661</f>
        <v>SIM</v>
      </c>
    </row>
    <row r="662" spans="1:7" x14ac:dyDescent="0.25">
      <c r="A662" s="28" t="s">
        <v>5</v>
      </c>
      <c r="B662" s="28" t="s">
        <v>1510</v>
      </c>
      <c r="C662" s="27">
        <v>2111201</v>
      </c>
      <c r="D662" s="28" t="str">
        <f t="shared" si="10"/>
        <v>Habilitado para o cálculo do VAAT.</v>
      </c>
      <c r="E662" s="28" t="str">
        <f>IF(AND(F662="NÃO",G662="NÃO"),'Base de dados STN'!E662&amp;" e não transmitiu ao SIOPE os dados do ano de 2025.",IF(AND(F662="NÃO",G662="SIM"),'Base de dados STN'!E662&amp;".",IF(AND(F662="SIM",G662="NÃO"),"Não transmitiu ao SIOPE os dados do ano de 2025.","")))</f>
        <v/>
      </c>
      <c r="F662" s="29" t="str">
        <f>'Compilação STN e FNDE'!E662</f>
        <v>SIM</v>
      </c>
      <c r="G662" s="29" t="str">
        <f>'Compilação STN e FNDE'!F662</f>
        <v>SIM</v>
      </c>
    </row>
    <row r="663" spans="1:7" x14ac:dyDescent="0.25">
      <c r="A663" s="28" t="s">
        <v>5</v>
      </c>
      <c r="B663" s="28" t="s">
        <v>251</v>
      </c>
      <c r="C663" s="27">
        <v>2111250</v>
      </c>
      <c r="D663" s="28" t="str">
        <f t="shared" si="10"/>
        <v>Habilitado para o cálculo do VAAT.</v>
      </c>
      <c r="E663" s="28" t="str">
        <f>IF(AND(F663="NÃO",G663="NÃO"),'Base de dados STN'!E663&amp;" e não transmitiu ao SIOPE os dados do ano de 2025.",IF(AND(F663="NÃO",G663="SIM"),'Base de dados STN'!E663&amp;".",IF(AND(F663="SIM",G663="NÃO"),"Não transmitiu ao SIOPE os dados do ano de 2025.","")))</f>
        <v/>
      </c>
      <c r="F663" s="29" t="str">
        <f>'Compilação STN e FNDE'!E663</f>
        <v>SIM</v>
      </c>
      <c r="G663" s="29" t="str">
        <f>'Compilação STN e FNDE'!F663</f>
        <v>SIM</v>
      </c>
    </row>
    <row r="664" spans="1:7" x14ac:dyDescent="0.25">
      <c r="A664" s="28" t="s">
        <v>5</v>
      </c>
      <c r="B664" s="28" t="s">
        <v>776</v>
      </c>
      <c r="C664" s="27">
        <v>2111300</v>
      </c>
      <c r="D664" s="28" t="str">
        <f t="shared" si="10"/>
        <v>Habilitado para o cálculo do VAAT.</v>
      </c>
      <c r="E664" s="28" t="str">
        <f>IF(AND(F664="NÃO",G664="NÃO"),'Base de dados STN'!E664&amp;" e não transmitiu ao SIOPE os dados do ano de 2025.",IF(AND(F664="NÃO",G664="SIM"),'Base de dados STN'!E664&amp;".",IF(AND(F664="SIM",G664="NÃO"),"Não transmitiu ao SIOPE os dados do ano de 2025.","")))</f>
        <v/>
      </c>
      <c r="F664" s="29" t="str">
        <f>'Compilação STN e FNDE'!E664</f>
        <v>SIM</v>
      </c>
      <c r="G664" s="29" t="str">
        <f>'Compilação STN e FNDE'!F664</f>
        <v>SIM</v>
      </c>
    </row>
    <row r="665" spans="1:7" x14ac:dyDescent="0.25">
      <c r="A665" s="28" t="s">
        <v>5</v>
      </c>
      <c r="B665" s="28" t="s">
        <v>433</v>
      </c>
      <c r="C665" s="27">
        <v>2111409</v>
      </c>
      <c r="D665" s="28" t="str">
        <f t="shared" si="10"/>
        <v>Habilitado para o cálculo do VAAT.</v>
      </c>
      <c r="E665" s="28" t="str">
        <f>IF(AND(F665="NÃO",G665="NÃO"),'Base de dados STN'!E665&amp;" e não transmitiu ao SIOPE os dados do ano de 2025.",IF(AND(F665="NÃO",G665="SIM"),'Base de dados STN'!E665&amp;".",IF(AND(F665="SIM",G665="NÃO"),"Não transmitiu ao SIOPE os dados do ano de 2025.","")))</f>
        <v/>
      </c>
      <c r="F665" s="29" t="str">
        <f>'Compilação STN e FNDE'!E665</f>
        <v>SIM</v>
      </c>
      <c r="G665" s="29" t="str">
        <f>'Compilação STN e FNDE'!F665</f>
        <v>SIM</v>
      </c>
    </row>
    <row r="666" spans="1:7" x14ac:dyDescent="0.25">
      <c r="A666" s="28" t="s">
        <v>5</v>
      </c>
      <c r="B666" s="28" t="s">
        <v>7205</v>
      </c>
      <c r="C666" s="27">
        <v>2111508</v>
      </c>
      <c r="D666" s="28" t="str">
        <f t="shared" si="10"/>
        <v>Habilitado para o cálculo do VAAT.</v>
      </c>
      <c r="E666" s="28" t="str">
        <f>IF(AND(F666="NÃO",G666="NÃO"),'Base de dados STN'!E666&amp;" e não transmitiu ao SIOPE os dados do ano de 2025.",IF(AND(F666="NÃO",G666="SIM"),'Base de dados STN'!E666&amp;".",IF(AND(F666="SIM",G666="NÃO"),"Não transmitiu ao SIOPE os dados do ano de 2025.","")))</f>
        <v/>
      </c>
      <c r="F666" s="29" t="str">
        <f>'Compilação STN e FNDE'!E666</f>
        <v>SIM</v>
      </c>
      <c r="G666" s="29" t="str">
        <f>'Compilação STN e FNDE'!F666</f>
        <v>SIM</v>
      </c>
    </row>
    <row r="667" spans="1:7" x14ac:dyDescent="0.25">
      <c r="A667" s="28" t="s">
        <v>5</v>
      </c>
      <c r="B667" s="28" t="s">
        <v>1512</v>
      </c>
      <c r="C667" s="27">
        <v>2111532</v>
      </c>
      <c r="D667" s="28" t="str">
        <f t="shared" si="10"/>
        <v>Habilitado para o cálculo do VAAT.</v>
      </c>
      <c r="E667" s="28" t="str">
        <f>IF(AND(F667="NÃO",G667="NÃO"),'Base de dados STN'!E667&amp;" e não transmitiu ao SIOPE os dados do ano de 2025.",IF(AND(F667="NÃO",G667="SIM"),'Base de dados STN'!E667&amp;".",IF(AND(F667="SIM",G667="NÃO"),"Não transmitiu ao SIOPE os dados do ano de 2025.","")))</f>
        <v/>
      </c>
      <c r="F667" s="29" t="str">
        <f>'Compilação STN e FNDE'!E667</f>
        <v>SIM</v>
      </c>
      <c r="G667" s="29" t="str">
        <f>'Compilação STN e FNDE'!F667</f>
        <v>SIM</v>
      </c>
    </row>
    <row r="668" spans="1:7" x14ac:dyDescent="0.25">
      <c r="A668" s="28" t="s">
        <v>5</v>
      </c>
      <c r="B668" s="28" t="s">
        <v>7206</v>
      </c>
      <c r="C668" s="27">
        <v>2111573</v>
      </c>
      <c r="D668" s="28" t="str">
        <f t="shared" si="10"/>
        <v>Habilitado para o cálculo do VAAT.</v>
      </c>
      <c r="E668" s="28" t="str">
        <f>IF(AND(F668="NÃO",G668="NÃO"),'Base de dados STN'!E668&amp;" e não transmitiu ao SIOPE os dados do ano de 2025.",IF(AND(F668="NÃO",G668="SIM"),'Base de dados STN'!E668&amp;".",IF(AND(F668="SIM",G668="NÃO"),"Não transmitiu ao SIOPE os dados do ano de 2025.","")))</f>
        <v/>
      </c>
      <c r="F668" s="29" t="str">
        <f>'Compilação STN e FNDE'!E668</f>
        <v>SIM</v>
      </c>
      <c r="G668" s="29" t="str">
        <f>'Compilação STN e FNDE'!F668</f>
        <v>SIM</v>
      </c>
    </row>
    <row r="669" spans="1:7" x14ac:dyDescent="0.25">
      <c r="A669" s="28" t="s">
        <v>5</v>
      </c>
      <c r="B669" s="28" t="s">
        <v>7207</v>
      </c>
      <c r="C669" s="27">
        <v>2111607</v>
      </c>
      <c r="D669" s="28" t="str">
        <f t="shared" si="10"/>
        <v>Habilitado para o cálculo do VAAT.</v>
      </c>
      <c r="E669" s="28" t="str">
        <f>IF(AND(F669="NÃO",G669="NÃO"),'Base de dados STN'!E669&amp;" e não transmitiu ao SIOPE os dados do ano de 2025.",IF(AND(F669="NÃO",G669="SIM"),'Base de dados STN'!E669&amp;".",IF(AND(F669="SIM",G669="NÃO"),"Não transmitiu ao SIOPE os dados do ano de 2025.","")))</f>
        <v/>
      </c>
      <c r="F669" s="29" t="str">
        <f>'Compilação STN e FNDE'!E669</f>
        <v>SIM</v>
      </c>
      <c r="G669" s="29" t="str">
        <f>'Compilação STN e FNDE'!F669</f>
        <v>SIM</v>
      </c>
    </row>
    <row r="670" spans="1:7" x14ac:dyDescent="0.25">
      <c r="A670" s="28" t="s">
        <v>5</v>
      </c>
      <c r="B670" s="28" t="s">
        <v>7208</v>
      </c>
      <c r="C670" s="27">
        <v>2111631</v>
      </c>
      <c r="D670" s="28" t="str">
        <f t="shared" si="10"/>
        <v>Habilitado para o cálculo do VAAT.</v>
      </c>
      <c r="E670" s="28" t="str">
        <f>IF(AND(F670="NÃO",G670="NÃO"),'Base de dados STN'!E670&amp;" e não transmitiu ao SIOPE os dados do ano de 2025.",IF(AND(F670="NÃO",G670="SIM"),'Base de dados STN'!E670&amp;".",IF(AND(F670="SIM",G670="NÃO"),"Não transmitiu ao SIOPE os dados do ano de 2025.","")))</f>
        <v/>
      </c>
      <c r="F670" s="29" t="str">
        <f>'Compilação STN e FNDE'!E670</f>
        <v>SIM</v>
      </c>
      <c r="G670" s="29" t="str">
        <f>'Compilação STN e FNDE'!F670</f>
        <v>SIM</v>
      </c>
    </row>
    <row r="671" spans="1:7" x14ac:dyDescent="0.25">
      <c r="A671" s="28" t="s">
        <v>5</v>
      </c>
      <c r="B671" s="28" t="s">
        <v>7209</v>
      </c>
      <c r="C671" s="27">
        <v>2111672</v>
      </c>
      <c r="D671" s="28" t="str">
        <f t="shared" si="10"/>
        <v>Habilitado para o cálculo do VAAT.</v>
      </c>
      <c r="E671" s="28" t="str">
        <f>IF(AND(F671="NÃO",G671="NÃO"),'Base de dados STN'!E671&amp;" e não transmitiu ao SIOPE os dados do ano de 2025.",IF(AND(F671="NÃO",G671="SIM"),'Base de dados STN'!E671&amp;".",IF(AND(F671="SIM",G671="NÃO"),"Não transmitiu ao SIOPE os dados do ano de 2025.","")))</f>
        <v/>
      </c>
      <c r="F671" s="29" t="str">
        <f>'Compilação STN e FNDE'!E671</f>
        <v>SIM</v>
      </c>
      <c r="G671" s="29" t="str">
        <f>'Compilação STN e FNDE'!F671</f>
        <v>SIM</v>
      </c>
    </row>
    <row r="672" spans="1:7" x14ac:dyDescent="0.25">
      <c r="A672" s="28" t="s">
        <v>5</v>
      </c>
      <c r="B672" s="28" t="s">
        <v>7210</v>
      </c>
      <c r="C672" s="27">
        <v>2111706</v>
      </c>
      <c r="D672" s="28" t="str">
        <f t="shared" si="10"/>
        <v>Habilitado para o cálculo do VAAT.</v>
      </c>
      <c r="E672" s="28" t="str">
        <f>IF(AND(F672="NÃO",G672="NÃO"),'Base de dados STN'!E672&amp;" e não transmitiu ao SIOPE os dados do ano de 2025.",IF(AND(F672="NÃO",G672="SIM"),'Base de dados STN'!E672&amp;".",IF(AND(F672="SIM",G672="NÃO"),"Não transmitiu ao SIOPE os dados do ano de 2025.","")))</f>
        <v/>
      </c>
      <c r="F672" s="29" t="str">
        <f>'Compilação STN e FNDE'!E672</f>
        <v>SIM</v>
      </c>
      <c r="G672" s="29" t="str">
        <f>'Compilação STN e FNDE'!F672</f>
        <v>SIM</v>
      </c>
    </row>
    <row r="673" spans="1:7" x14ac:dyDescent="0.25">
      <c r="A673" s="28" t="s">
        <v>5</v>
      </c>
      <c r="B673" s="28" t="s">
        <v>7211</v>
      </c>
      <c r="C673" s="27">
        <v>2111722</v>
      </c>
      <c r="D673" s="28" t="str">
        <f t="shared" si="10"/>
        <v>Habilitado para o cálculo do VAAT.</v>
      </c>
      <c r="E673" s="28" t="str">
        <f>IF(AND(F673="NÃO",G673="NÃO"),'Base de dados STN'!E673&amp;" e não transmitiu ao SIOPE os dados do ano de 2025.",IF(AND(F673="NÃO",G673="SIM"),'Base de dados STN'!E673&amp;".",IF(AND(F673="SIM",G673="NÃO"),"Não transmitiu ao SIOPE os dados do ano de 2025.","")))</f>
        <v/>
      </c>
      <c r="F673" s="29" t="str">
        <f>'Compilação STN e FNDE'!E673</f>
        <v>SIM</v>
      </c>
      <c r="G673" s="29" t="str">
        <f>'Compilação STN e FNDE'!F673</f>
        <v>SIM</v>
      </c>
    </row>
    <row r="674" spans="1:7" x14ac:dyDescent="0.25">
      <c r="A674" s="28" t="s">
        <v>5</v>
      </c>
      <c r="B674" s="28" t="s">
        <v>7212</v>
      </c>
      <c r="C674" s="27">
        <v>2111748</v>
      </c>
      <c r="D674" s="28" t="str">
        <f t="shared" si="10"/>
        <v>Habilitado para o cálculo do VAAT.</v>
      </c>
      <c r="E674" s="28" t="str">
        <f>IF(AND(F674="NÃO",G674="NÃO"),'Base de dados STN'!E674&amp;" e não transmitiu ao SIOPE os dados do ano de 2025.",IF(AND(F674="NÃO",G674="SIM"),'Base de dados STN'!E674&amp;".",IF(AND(F674="SIM",G674="NÃO"),"Não transmitiu ao SIOPE os dados do ano de 2025.","")))</f>
        <v/>
      </c>
      <c r="F674" s="29" t="str">
        <f>'Compilação STN e FNDE'!E674</f>
        <v>SIM</v>
      </c>
      <c r="G674" s="29" t="str">
        <f>'Compilação STN e FNDE'!F674</f>
        <v>SIM</v>
      </c>
    </row>
    <row r="675" spans="1:7" x14ac:dyDescent="0.25">
      <c r="A675" s="28" t="s">
        <v>5</v>
      </c>
      <c r="B675" s="28" t="s">
        <v>7213</v>
      </c>
      <c r="C675" s="27">
        <v>2111763</v>
      </c>
      <c r="D675" s="28" t="str">
        <f t="shared" si="10"/>
        <v>Habilitado para o cálculo do VAAT.</v>
      </c>
      <c r="E675" s="28" t="str">
        <f>IF(AND(F675="NÃO",G675="NÃO"),'Base de dados STN'!E675&amp;" e não transmitiu ao SIOPE os dados do ano de 2025.",IF(AND(F675="NÃO",G675="SIM"),'Base de dados STN'!E675&amp;".",IF(AND(F675="SIM",G675="NÃO"),"Não transmitiu ao SIOPE os dados do ano de 2025.","")))</f>
        <v/>
      </c>
      <c r="F675" s="29" t="str">
        <f>'Compilação STN e FNDE'!E675</f>
        <v>SIM</v>
      </c>
      <c r="G675" s="29" t="str">
        <f>'Compilação STN e FNDE'!F675</f>
        <v>SIM</v>
      </c>
    </row>
    <row r="676" spans="1:7" x14ac:dyDescent="0.25">
      <c r="A676" s="28" t="s">
        <v>5</v>
      </c>
      <c r="B676" s="28" t="s">
        <v>7214</v>
      </c>
      <c r="C676" s="27">
        <v>2111789</v>
      </c>
      <c r="D676" s="28" t="str">
        <f t="shared" si="10"/>
        <v>Habilitado para o cálculo do VAAT.</v>
      </c>
      <c r="E676" s="28" t="str">
        <f>IF(AND(F676="NÃO",G676="NÃO"),'Base de dados STN'!E676&amp;" e não transmitiu ao SIOPE os dados do ano de 2025.",IF(AND(F676="NÃO",G676="SIM"),'Base de dados STN'!E676&amp;".",IF(AND(F676="SIM",G676="NÃO"),"Não transmitiu ao SIOPE os dados do ano de 2025.","")))</f>
        <v/>
      </c>
      <c r="F676" s="29" t="str">
        <f>'Compilação STN e FNDE'!E676</f>
        <v>SIM</v>
      </c>
      <c r="G676" s="29" t="str">
        <f>'Compilação STN e FNDE'!F676</f>
        <v>SIM</v>
      </c>
    </row>
    <row r="677" spans="1:7" x14ac:dyDescent="0.25">
      <c r="A677" s="28" t="s">
        <v>5</v>
      </c>
      <c r="B677" s="28" t="s">
        <v>7215</v>
      </c>
      <c r="C677" s="27">
        <v>2111805</v>
      </c>
      <c r="D677" s="28" t="str">
        <f t="shared" si="10"/>
        <v>Habilitado para o cálculo do VAAT.</v>
      </c>
      <c r="E677" s="28" t="str">
        <f>IF(AND(F677="NÃO",G677="NÃO"),'Base de dados STN'!E677&amp;" e não transmitiu ao SIOPE os dados do ano de 2025.",IF(AND(F677="NÃO",G677="SIM"),'Base de dados STN'!E677&amp;".",IF(AND(F677="SIM",G677="NÃO"),"Não transmitiu ao SIOPE os dados do ano de 2025.","")))</f>
        <v/>
      </c>
      <c r="F677" s="29" t="str">
        <f>'Compilação STN e FNDE'!E677</f>
        <v>SIM</v>
      </c>
      <c r="G677" s="29" t="str">
        <f>'Compilação STN e FNDE'!F677</f>
        <v>SIM</v>
      </c>
    </row>
    <row r="678" spans="1:7" x14ac:dyDescent="0.25">
      <c r="A678" s="28" t="s">
        <v>5</v>
      </c>
      <c r="B678" s="28" t="s">
        <v>7216</v>
      </c>
      <c r="C678" s="27">
        <v>2111904</v>
      </c>
      <c r="D678" s="28" t="str">
        <f t="shared" si="10"/>
        <v>Habilitado para o cálculo do VAAT.</v>
      </c>
      <c r="E678" s="28" t="str">
        <f>IF(AND(F678="NÃO",G678="NÃO"),'Base de dados STN'!E678&amp;" e não transmitiu ao SIOPE os dados do ano de 2025.",IF(AND(F678="NÃO",G678="SIM"),'Base de dados STN'!E678&amp;".",IF(AND(F678="SIM",G678="NÃO"),"Não transmitiu ao SIOPE os dados do ano de 2025.","")))</f>
        <v/>
      </c>
      <c r="F678" s="29" t="str">
        <f>'Compilação STN e FNDE'!E678</f>
        <v>SIM</v>
      </c>
      <c r="G678" s="29" t="str">
        <f>'Compilação STN e FNDE'!F678</f>
        <v>SIM</v>
      </c>
    </row>
    <row r="679" spans="1:7" x14ac:dyDescent="0.25">
      <c r="A679" s="28" t="s">
        <v>5</v>
      </c>
      <c r="B679" s="28" t="s">
        <v>7217</v>
      </c>
      <c r="C679" s="27">
        <v>2111953</v>
      </c>
      <c r="D679" s="28" t="str">
        <f t="shared" si="10"/>
        <v>Habilitado para o cálculo do VAAT.</v>
      </c>
      <c r="E679" s="28" t="str">
        <f>IF(AND(F679="NÃO",G679="NÃO"),'Base de dados STN'!E679&amp;" e não transmitiu ao SIOPE os dados do ano de 2025.",IF(AND(F679="NÃO",G679="SIM"),'Base de dados STN'!E679&amp;".",IF(AND(F679="SIM",G679="NÃO"),"Não transmitiu ao SIOPE os dados do ano de 2025.","")))</f>
        <v/>
      </c>
      <c r="F679" s="29" t="str">
        <f>'Compilação STN e FNDE'!E679</f>
        <v>SIM</v>
      </c>
      <c r="G679" s="29" t="str">
        <f>'Compilação STN e FNDE'!F679</f>
        <v>SIM</v>
      </c>
    </row>
    <row r="680" spans="1:7" x14ac:dyDescent="0.25">
      <c r="A680" s="28" t="s">
        <v>5</v>
      </c>
      <c r="B680" s="28" t="s">
        <v>1136</v>
      </c>
      <c r="C680" s="27">
        <v>2112001</v>
      </c>
      <c r="D680" s="28" t="str">
        <f t="shared" si="10"/>
        <v>Habilitado para o cálculo do VAAT.</v>
      </c>
      <c r="E680" s="28" t="str">
        <f>IF(AND(F680="NÃO",G680="NÃO"),'Base de dados STN'!E680&amp;" e não transmitiu ao SIOPE os dados do ano de 2025.",IF(AND(F680="NÃO",G680="SIM"),'Base de dados STN'!E680&amp;".",IF(AND(F680="SIM",G680="NÃO"),"Não transmitiu ao SIOPE os dados do ano de 2025.","")))</f>
        <v/>
      </c>
      <c r="F680" s="29" t="str">
        <f>'Compilação STN e FNDE'!E680</f>
        <v>SIM</v>
      </c>
      <c r="G680" s="29" t="str">
        <f>'Compilação STN e FNDE'!F680</f>
        <v>SIM</v>
      </c>
    </row>
    <row r="681" spans="1:7" x14ac:dyDescent="0.25">
      <c r="A681" s="28" t="s">
        <v>5</v>
      </c>
      <c r="B681" s="28" t="s">
        <v>7218</v>
      </c>
      <c r="C681" s="27">
        <v>2112100</v>
      </c>
      <c r="D681" s="28" t="str">
        <f t="shared" si="10"/>
        <v>Habilitado para o cálculo do VAAT.</v>
      </c>
      <c r="E681" s="28" t="str">
        <f>IF(AND(F681="NÃO",G681="NÃO"),'Base de dados STN'!E681&amp;" e não transmitiu ao SIOPE os dados do ano de 2025.",IF(AND(F681="NÃO",G681="SIM"),'Base de dados STN'!E681&amp;".",IF(AND(F681="SIM",G681="NÃO"),"Não transmitiu ao SIOPE os dados do ano de 2025.","")))</f>
        <v/>
      </c>
      <c r="F681" s="29" t="str">
        <f>'Compilação STN e FNDE'!E681</f>
        <v>SIM</v>
      </c>
      <c r="G681" s="29" t="str">
        <f>'Compilação STN e FNDE'!F681</f>
        <v>SIM</v>
      </c>
    </row>
    <row r="682" spans="1:7" x14ac:dyDescent="0.25">
      <c r="A682" s="28" t="s">
        <v>5</v>
      </c>
      <c r="B682" s="28" t="s">
        <v>959</v>
      </c>
      <c r="C682" s="27">
        <v>2112209</v>
      </c>
      <c r="D682" s="28" t="str">
        <f t="shared" si="10"/>
        <v>Habilitado para o cálculo do VAAT.</v>
      </c>
      <c r="E682" s="28" t="str">
        <f>IF(AND(F682="NÃO",G682="NÃO"),'Base de dados STN'!E682&amp;" e não transmitiu ao SIOPE os dados do ano de 2025.",IF(AND(F682="NÃO",G682="SIM"),'Base de dados STN'!E682&amp;".",IF(AND(F682="SIM",G682="NÃO"),"Não transmitiu ao SIOPE os dados do ano de 2025.","")))</f>
        <v/>
      </c>
      <c r="F682" s="29" t="str">
        <f>'Compilação STN e FNDE'!E682</f>
        <v>SIM</v>
      </c>
      <c r="G682" s="29" t="str">
        <f>'Compilação STN e FNDE'!F682</f>
        <v>SIM</v>
      </c>
    </row>
    <row r="683" spans="1:7" x14ac:dyDescent="0.25">
      <c r="A683" s="28" t="s">
        <v>5</v>
      </c>
      <c r="B683" s="28" t="s">
        <v>966</v>
      </c>
      <c r="C683" s="27">
        <v>2112233</v>
      </c>
      <c r="D683" s="28" t="str">
        <f t="shared" si="10"/>
        <v>Habilitado para o cálculo do VAAT.</v>
      </c>
      <c r="E683" s="28" t="str">
        <f>IF(AND(F683="NÃO",G683="NÃO"),'Base de dados STN'!E683&amp;" e não transmitiu ao SIOPE os dados do ano de 2025.",IF(AND(F683="NÃO",G683="SIM"),'Base de dados STN'!E683&amp;".",IF(AND(F683="SIM",G683="NÃO"),"Não transmitiu ao SIOPE os dados do ano de 2025.","")))</f>
        <v/>
      </c>
      <c r="F683" s="29" t="str">
        <f>'Compilação STN e FNDE'!E683</f>
        <v>SIM</v>
      </c>
      <c r="G683" s="29" t="str">
        <f>'Compilação STN e FNDE'!F683</f>
        <v>SIM</v>
      </c>
    </row>
    <row r="684" spans="1:7" x14ac:dyDescent="0.25">
      <c r="A684" s="28" t="s">
        <v>5</v>
      </c>
      <c r="B684" s="28" t="s">
        <v>513</v>
      </c>
      <c r="C684" s="27">
        <v>2112274</v>
      </c>
      <c r="D684" s="28" t="str">
        <f t="shared" si="10"/>
        <v>Habilitado para o cálculo do VAAT.</v>
      </c>
      <c r="E684" s="28" t="str">
        <f>IF(AND(F684="NÃO",G684="NÃO"),'Base de dados STN'!E684&amp;" e não transmitiu ao SIOPE os dados do ano de 2025.",IF(AND(F684="NÃO",G684="SIM"),'Base de dados STN'!E684&amp;".",IF(AND(F684="SIM",G684="NÃO"),"Não transmitiu ao SIOPE os dados do ano de 2025.","")))</f>
        <v/>
      </c>
      <c r="F684" s="29" t="str">
        <f>'Compilação STN e FNDE'!E684</f>
        <v>SIM</v>
      </c>
      <c r="G684" s="29" t="str">
        <f>'Compilação STN e FNDE'!F684</f>
        <v>SIM</v>
      </c>
    </row>
    <row r="685" spans="1:7" x14ac:dyDescent="0.25">
      <c r="A685" s="28" t="s">
        <v>5</v>
      </c>
      <c r="B685" s="28" t="s">
        <v>7219</v>
      </c>
      <c r="C685" s="27">
        <v>2112308</v>
      </c>
      <c r="D685" s="28" t="str">
        <f t="shared" si="10"/>
        <v>Habilitado para o cálculo do VAAT.</v>
      </c>
      <c r="E685" s="28" t="str">
        <f>IF(AND(F685="NÃO",G685="NÃO"),'Base de dados STN'!E685&amp;" e não transmitiu ao SIOPE os dados do ano de 2025.",IF(AND(F685="NÃO",G685="SIM"),'Base de dados STN'!E685&amp;".",IF(AND(F685="SIM",G685="NÃO"),"Não transmitiu ao SIOPE os dados do ano de 2025.","")))</f>
        <v/>
      </c>
      <c r="F685" s="29" t="str">
        <f>'Compilação STN e FNDE'!E685</f>
        <v>SIM</v>
      </c>
      <c r="G685" s="29" t="str">
        <f>'Compilação STN e FNDE'!F685</f>
        <v>SIM</v>
      </c>
    </row>
    <row r="686" spans="1:7" x14ac:dyDescent="0.25">
      <c r="A686" s="28" t="s">
        <v>5</v>
      </c>
      <c r="B686" s="28" t="s">
        <v>7220</v>
      </c>
      <c r="C686" s="27">
        <v>2112407</v>
      </c>
      <c r="D686" s="28" t="str">
        <f t="shared" si="10"/>
        <v>Habilitado para o cálculo do VAAT.</v>
      </c>
      <c r="E686" s="28" t="str">
        <f>IF(AND(F686="NÃO",G686="NÃO"),'Base de dados STN'!E686&amp;" e não transmitiu ao SIOPE os dados do ano de 2025.",IF(AND(F686="NÃO",G686="SIM"),'Base de dados STN'!E686&amp;".",IF(AND(F686="SIM",G686="NÃO"),"Não transmitiu ao SIOPE os dados do ano de 2025.","")))</f>
        <v/>
      </c>
      <c r="F686" s="29" t="str">
        <f>'Compilação STN e FNDE'!E686</f>
        <v>SIM</v>
      </c>
      <c r="G686" s="29" t="str">
        <f>'Compilação STN e FNDE'!F686</f>
        <v>SIM</v>
      </c>
    </row>
    <row r="687" spans="1:7" x14ac:dyDescent="0.25">
      <c r="A687" s="28" t="s">
        <v>5</v>
      </c>
      <c r="B687" s="28" t="s">
        <v>7221</v>
      </c>
      <c r="C687" s="27">
        <v>2112456</v>
      </c>
      <c r="D687" s="28" t="str">
        <f t="shared" si="10"/>
        <v>Inobservância do art. 163-A da Constituição Federal.</v>
      </c>
      <c r="E687" s="28" t="str">
        <f>IF(AND(F687="NÃO",G687="NÃO"),'Base de dados STN'!E687&amp;" e não transmitiu ao SIOPE os dados do ano de 2025.",IF(AND(F687="NÃO",G687="SIM"),'Base de dados STN'!E687&amp;".",IF(AND(F687="SIM",G687="NÃO"),"Não transmitiu ao SIOPE os dados do ano de 2025.","")))</f>
        <v>Não enviou a MSC de encerramento de 2025.</v>
      </c>
      <c r="F687" s="29" t="str">
        <f>'Compilação STN e FNDE'!E687</f>
        <v>NÃO</v>
      </c>
      <c r="G687" s="29" t="str">
        <f>'Compilação STN e FNDE'!F687</f>
        <v>SIM</v>
      </c>
    </row>
    <row r="688" spans="1:7" x14ac:dyDescent="0.25">
      <c r="A688" s="28" t="s">
        <v>5</v>
      </c>
      <c r="B688" s="28" t="s">
        <v>6</v>
      </c>
      <c r="C688" s="27">
        <v>2112506</v>
      </c>
      <c r="D688" s="28" t="str">
        <f t="shared" si="10"/>
        <v>Habilitado para o cálculo do VAAT.</v>
      </c>
      <c r="E688" s="28" t="str">
        <f>IF(AND(F688="NÃO",G688="NÃO"),'Base de dados STN'!E688&amp;" e não transmitiu ao SIOPE os dados do ano de 2025.",IF(AND(F688="NÃO",G688="SIM"),'Base de dados STN'!E688&amp;".",IF(AND(F688="SIM",G688="NÃO"),"Não transmitiu ao SIOPE os dados do ano de 2025.","")))</f>
        <v/>
      </c>
      <c r="F688" s="29" t="str">
        <f>'Compilação STN e FNDE'!E688</f>
        <v>SIM</v>
      </c>
      <c r="G688" s="29" t="str">
        <f>'Compilação STN e FNDE'!F688</f>
        <v>SIM</v>
      </c>
    </row>
    <row r="689" spans="1:7" x14ac:dyDescent="0.25">
      <c r="A689" s="28" t="s">
        <v>5</v>
      </c>
      <c r="B689" s="28" t="s">
        <v>1030</v>
      </c>
      <c r="C689" s="27">
        <v>2112605</v>
      </c>
      <c r="D689" s="28" t="str">
        <f t="shared" si="10"/>
        <v>Habilitado para o cálculo do VAAT.</v>
      </c>
      <c r="E689" s="28" t="str">
        <f>IF(AND(F689="NÃO",G689="NÃO"),'Base de dados STN'!E689&amp;" e não transmitiu ao SIOPE os dados do ano de 2025.",IF(AND(F689="NÃO",G689="SIM"),'Base de dados STN'!E689&amp;".",IF(AND(F689="SIM",G689="NÃO"),"Não transmitiu ao SIOPE os dados do ano de 2025.","")))</f>
        <v/>
      </c>
      <c r="F689" s="29" t="str">
        <f>'Compilação STN e FNDE'!E689</f>
        <v>SIM</v>
      </c>
      <c r="G689" s="29" t="str">
        <f>'Compilação STN e FNDE'!F689</f>
        <v>SIM</v>
      </c>
    </row>
    <row r="690" spans="1:7" x14ac:dyDescent="0.25">
      <c r="A690" s="28" t="s">
        <v>5</v>
      </c>
      <c r="B690" s="28" t="s">
        <v>937</v>
      </c>
      <c r="C690" s="27">
        <v>2112704</v>
      </c>
      <c r="D690" s="28" t="str">
        <f t="shared" si="10"/>
        <v>Habilitado para o cálculo do VAAT.</v>
      </c>
      <c r="E690" s="28" t="str">
        <f>IF(AND(F690="NÃO",G690="NÃO"),'Base de dados STN'!E690&amp;" e não transmitiu ao SIOPE os dados do ano de 2025.",IF(AND(F690="NÃO",G690="SIM"),'Base de dados STN'!E690&amp;".",IF(AND(F690="SIM",G690="NÃO"),"Não transmitiu ao SIOPE os dados do ano de 2025.","")))</f>
        <v/>
      </c>
      <c r="F690" s="29" t="str">
        <f>'Compilação STN e FNDE'!E690</f>
        <v>SIM</v>
      </c>
      <c r="G690" s="29" t="str">
        <f>'Compilação STN e FNDE'!F690</f>
        <v>SIM</v>
      </c>
    </row>
    <row r="691" spans="1:7" x14ac:dyDescent="0.25">
      <c r="A691" s="28" t="s">
        <v>5</v>
      </c>
      <c r="B691" s="28" t="s">
        <v>7222</v>
      </c>
      <c r="C691" s="27">
        <v>2112803</v>
      </c>
      <c r="D691" s="28" t="str">
        <f t="shared" si="10"/>
        <v>Habilitado para o cálculo do VAAT.</v>
      </c>
      <c r="E691" s="28" t="str">
        <f>IF(AND(F691="NÃO",G691="NÃO"),'Base de dados STN'!E691&amp;" e não transmitiu ao SIOPE os dados do ano de 2025.",IF(AND(F691="NÃO",G691="SIM"),'Base de dados STN'!E691&amp;".",IF(AND(F691="SIM",G691="NÃO"),"Não transmitiu ao SIOPE os dados do ano de 2025.","")))</f>
        <v/>
      </c>
      <c r="F691" s="29" t="str">
        <f>'Compilação STN e FNDE'!E691</f>
        <v>SIM</v>
      </c>
      <c r="G691" s="29" t="str">
        <f>'Compilação STN e FNDE'!F691</f>
        <v>SIM</v>
      </c>
    </row>
    <row r="692" spans="1:7" x14ac:dyDescent="0.25">
      <c r="A692" s="28" t="s">
        <v>5</v>
      </c>
      <c r="B692" s="28" t="s">
        <v>7223</v>
      </c>
      <c r="C692" s="27">
        <v>2112852</v>
      </c>
      <c r="D692" s="28" t="str">
        <f t="shared" si="10"/>
        <v>Habilitado para o cálculo do VAAT.</v>
      </c>
      <c r="E692" s="28" t="str">
        <f>IF(AND(F692="NÃO",G692="NÃO"),'Base de dados STN'!E692&amp;" e não transmitiu ao SIOPE os dados do ano de 2025.",IF(AND(F692="NÃO",G692="SIM"),'Base de dados STN'!E692&amp;".",IF(AND(F692="SIM",G692="NÃO"),"Não transmitiu ao SIOPE os dados do ano de 2025.","")))</f>
        <v/>
      </c>
      <c r="F692" s="29" t="str">
        <f>'Compilação STN e FNDE'!E692</f>
        <v>SIM</v>
      </c>
      <c r="G692" s="29" t="str">
        <f>'Compilação STN e FNDE'!F692</f>
        <v>SIM</v>
      </c>
    </row>
    <row r="693" spans="1:7" x14ac:dyDescent="0.25">
      <c r="A693" s="28" t="s">
        <v>5</v>
      </c>
      <c r="B693" s="28" t="s">
        <v>13</v>
      </c>
      <c r="C693" s="27">
        <v>2112902</v>
      </c>
      <c r="D693" s="28" t="str">
        <f t="shared" si="10"/>
        <v>Habilitado para o cálculo do VAAT.</v>
      </c>
      <c r="E693" s="28" t="str">
        <f>IF(AND(F693="NÃO",G693="NÃO"),'Base de dados STN'!E693&amp;" e não transmitiu ao SIOPE os dados do ano de 2025.",IF(AND(F693="NÃO",G693="SIM"),'Base de dados STN'!E693&amp;".",IF(AND(F693="SIM",G693="NÃO"),"Não transmitiu ao SIOPE os dados do ano de 2025.","")))</f>
        <v/>
      </c>
      <c r="F693" s="29" t="str">
        <f>'Compilação STN e FNDE'!E693</f>
        <v>SIM</v>
      </c>
      <c r="G693" s="29" t="str">
        <f>'Compilação STN e FNDE'!F693</f>
        <v>SIM</v>
      </c>
    </row>
    <row r="694" spans="1:7" x14ac:dyDescent="0.25">
      <c r="A694" s="28" t="s">
        <v>5</v>
      </c>
      <c r="B694" s="28" t="s">
        <v>7224</v>
      </c>
      <c r="C694" s="27">
        <v>2113009</v>
      </c>
      <c r="D694" s="28" t="str">
        <f t="shared" si="10"/>
        <v>Habilitado para o cálculo do VAAT.</v>
      </c>
      <c r="E694" s="28" t="str">
        <f>IF(AND(F694="NÃO",G694="NÃO"),'Base de dados STN'!E694&amp;" e não transmitiu ao SIOPE os dados do ano de 2025.",IF(AND(F694="NÃO",G694="SIM"),'Base de dados STN'!E694&amp;".",IF(AND(F694="SIM",G694="NÃO"),"Não transmitiu ao SIOPE os dados do ano de 2025.","")))</f>
        <v/>
      </c>
      <c r="F694" s="29" t="str">
        <f>'Compilação STN e FNDE'!E694</f>
        <v>SIM</v>
      </c>
      <c r="G694" s="29" t="str">
        <f>'Compilação STN e FNDE'!F694</f>
        <v>SIM</v>
      </c>
    </row>
    <row r="695" spans="1:7" x14ac:dyDescent="0.25">
      <c r="A695" s="28" t="s">
        <v>5</v>
      </c>
      <c r="B695" s="28" t="s">
        <v>7225</v>
      </c>
      <c r="C695" s="27">
        <v>2114007</v>
      </c>
      <c r="D695" s="28" t="str">
        <f t="shared" si="10"/>
        <v>Habilitado para o cálculo do VAAT.</v>
      </c>
      <c r="E695" s="28" t="str">
        <f>IF(AND(F695="NÃO",G695="NÃO"),'Base de dados STN'!E695&amp;" e não transmitiu ao SIOPE os dados do ano de 2025.",IF(AND(F695="NÃO",G695="SIM"),'Base de dados STN'!E695&amp;".",IF(AND(F695="SIM",G695="NÃO"),"Não transmitiu ao SIOPE os dados do ano de 2025.","")))</f>
        <v/>
      </c>
      <c r="F695" s="29" t="str">
        <f>'Compilação STN e FNDE'!E695</f>
        <v>SIM</v>
      </c>
      <c r="G695" s="29" t="str">
        <f>'Compilação STN e FNDE'!F695</f>
        <v>SIM</v>
      </c>
    </row>
    <row r="696" spans="1:7" x14ac:dyDescent="0.25">
      <c r="A696" s="28" t="s">
        <v>8</v>
      </c>
      <c r="B696" s="28" t="s">
        <v>354</v>
      </c>
      <c r="C696" s="27">
        <v>2200053</v>
      </c>
      <c r="D696" s="28" t="str">
        <f t="shared" si="10"/>
        <v>Habilitado para o cálculo do VAAT.</v>
      </c>
      <c r="E696" s="28" t="str">
        <f>IF(AND(F696="NÃO",G696="NÃO"),'Base de dados STN'!E696&amp;" e não transmitiu ao SIOPE os dados do ano de 2025.",IF(AND(F696="NÃO",G696="SIM"),'Base de dados STN'!E696&amp;".",IF(AND(F696="SIM",G696="NÃO"),"Não transmitiu ao SIOPE os dados do ano de 2025.","")))</f>
        <v/>
      </c>
      <c r="F696" s="29" t="str">
        <f>'Compilação STN e FNDE'!E696</f>
        <v>SIM</v>
      </c>
      <c r="G696" s="29" t="str">
        <f>'Compilação STN e FNDE'!F696</f>
        <v>SIM</v>
      </c>
    </row>
    <row r="697" spans="1:7" x14ac:dyDescent="0.25">
      <c r="A697" s="28" t="s">
        <v>8</v>
      </c>
      <c r="B697" s="28" t="s">
        <v>423</v>
      </c>
      <c r="C697" s="27">
        <v>2200103</v>
      </c>
      <c r="D697" s="28" t="str">
        <f t="shared" si="10"/>
        <v>Habilitado para o cálculo do VAAT.</v>
      </c>
      <c r="E697" s="28" t="str">
        <f>IF(AND(F697="NÃO",G697="NÃO"),'Base de dados STN'!E697&amp;" e não transmitiu ao SIOPE os dados do ano de 2025.",IF(AND(F697="NÃO",G697="SIM"),'Base de dados STN'!E697&amp;".",IF(AND(F697="SIM",G697="NÃO"),"Não transmitiu ao SIOPE os dados do ano de 2025.","")))</f>
        <v/>
      </c>
      <c r="F697" s="29" t="str">
        <f>'Compilação STN e FNDE'!E697</f>
        <v>SIM</v>
      </c>
      <c r="G697" s="29" t="str">
        <f>'Compilação STN e FNDE'!F697</f>
        <v>SIM</v>
      </c>
    </row>
    <row r="698" spans="1:7" x14ac:dyDescent="0.25">
      <c r="A698" s="28" t="s">
        <v>8</v>
      </c>
      <c r="B698" s="28" t="s">
        <v>507</v>
      </c>
      <c r="C698" s="27">
        <v>2200202</v>
      </c>
      <c r="D698" s="28" t="str">
        <f t="shared" si="10"/>
        <v>Habilitado para o cálculo do VAAT.</v>
      </c>
      <c r="E698" s="28" t="str">
        <f>IF(AND(F698="NÃO",G698="NÃO"),'Base de dados STN'!E698&amp;" e não transmitiu ao SIOPE os dados do ano de 2025.",IF(AND(F698="NÃO",G698="SIM"),'Base de dados STN'!E698&amp;".",IF(AND(F698="SIM",G698="NÃO"),"Não transmitiu ao SIOPE os dados do ano de 2025.","")))</f>
        <v/>
      </c>
      <c r="F698" s="29" t="str">
        <f>'Compilação STN e FNDE'!E698</f>
        <v>SIM</v>
      </c>
      <c r="G698" s="29" t="str">
        <f>'Compilação STN e FNDE'!F698</f>
        <v>SIM</v>
      </c>
    </row>
    <row r="699" spans="1:7" x14ac:dyDescent="0.25">
      <c r="A699" s="28" t="s">
        <v>8</v>
      </c>
      <c r="B699" s="28" t="s">
        <v>7226</v>
      </c>
      <c r="C699" s="27">
        <v>2200251</v>
      </c>
      <c r="D699" s="28" t="str">
        <f t="shared" si="10"/>
        <v>Habilitado para o cálculo do VAAT.</v>
      </c>
      <c r="E699" s="28" t="str">
        <f>IF(AND(F699="NÃO",G699="NÃO"),'Base de dados STN'!E699&amp;" e não transmitiu ao SIOPE os dados do ano de 2025.",IF(AND(F699="NÃO",G699="SIM"),'Base de dados STN'!E699&amp;".",IF(AND(F699="SIM",G699="NÃO"),"Não transmitiu ao SIOPE os dados do ano de 2025.","")))</f>
        <v/>
      </c>
      <c r="F699" s="29" t="str">
        <f>'Compilação STN e FNDE'!E699</f>
        <v>SIM</v>
      </c>
      <c r="G699" s="29" t="str">
        <f>'Compilação STN e FNDE'!F699</f>
        <v>SIM</v>
      </c>
    </row>
    <row r="700" spans="1:7" x14ac:dyDescent="0.25">
      <c r="A700" s="28" t="s">
        <v>8</v>
      </c>
      <c r="B700" s="28" t="s">
        <v>7227</v>
      </c>
      <c r="C700" s="27">
        <v>2200277</v>
      </c>
      <c r="D700" s="28" t="str">
        <f t="shared" si="10"/>
        <v>Habilitado para o cálculo do VAAT.</v>
      </c>
      <c r="E700" s="28" t="str">
        <f>IF(AND(F700="NÃO",G700="NÃO"),'Base de dados STN'!E700&amp;" e não transmitiu ao SIOPE os dados do ano de 2025.",IF(AND(F700="NÃO",G700="SIM"),'Base de dados STN'!E700&amp;".",IF(AND(F700="SIM",G700="NÃO"),"Não transmitiu ao SIOPE os dados do ano de 2025.","")))</f>
        <v/>
      </c>
      <c r="F700" s="29" t="str">
        <f>'Compilação STN e FNDE'!E700</f>
        <v>SIM</v>
      </c>
      <c r="G700" s="29" t="str">
        <f>'Compilação STN e FNDE'!F700</f>
        <v>SIM</v>
      </c>
    </row>
    <row r="701" spans="1:7" x14ac:dyDescent="0.25">
      <c r="A701" s="28" t="s">
        <v>8</v>
      </c>
      <c r="B701" s="28" t="s">
        <v>7228</v>
      </c>
      <c r="C701" s="27">
        <v>2200301</v>
      </c>
      <c r="D701" s="28" t="str">
        <f t="shared" si="10"/>
        <v>Habilitado para o cálculo do VAAT.</v>
      </c>
      <c r="E701" s="28" t="str">
        <f>IF(AND(F701="NÃO",G701="NÃO"),'Base de dados STN'!E701&amp;" e não transmitiu ao SIOPE os dados do ano de 2025.",IF(AND(F701="NÃO",G701="SIM"),'Base de dados STN'!E701&amp;".",IF(AND(F701="SIM",G701="NÃO"),"Não transmitiu ao SIOPE os dados do ano de 2025.","")))</f>
        <v/>
      </c>
      <c r="F701" s="29" t="str">
        <f>'Compilação STN e FNDE'!E701</f>
        <v>SIM</v>
      </c>
      <c r="G701" s="29" t="str">
        <f>'Compilação STN e FNDE'!F701</f>
        <v>SIM</v>
      </c>
    </row>
    <row r="702" spans="1:7" x14ac:dyDescent="0.25">
      <c r="A702" s="28" t="s">
        <v>8</v>
      </c>
      <c r="B702" s="28" t="s">
        <v>7229</v>
      </c>
      <c r="C702" s="27">
        <v>2200400</v>
      </c>
      <c r="D702" s="28" t="str">
        <f t="shared" si="10"/>
        <v>Habilitado para o cálculo do VAAT.</v>
      </c>
      <c r="E702" s="28" t="str">
        <f>IF(AND(F702="NÃO",G702="NÃO"),'Base de dados STN'!E702&amp;" e não transmitiu ao SIOPE os dados do ano de 2025.",IF(AND(F702="NÃO",G702="SIM"),'Base de dados STN'!E702&amp;".",IF(AND(F702="SIM",G702="NÃO"),"Não transmitiu ao SIOPE os dados do ano de 2025.","")))</f>
        <v/>
      </c>
      <c r="F702" s="29" t="str">
        <f>'Compilação STN e FNDE'!E702</f>
        <v>SIM</v>
      </c>
      <c r="G702" s="29" t="str">
        <f>'Compilação STN e FNDE'!F702</f>
        <v>SIM</v>
      </c>
    </row>
    <row r="703" spans="1:7" x14ac:dyDescent="0.25">
      <c r="A703" s="28" t="s">
        <v>8</v>
      </c>
      <c r="B703" s="28" t="s">
        <v>348</v>
      </c>
      <c r="C703" s="27">
        <v>2200459</v>
      </c>
      <c r="D703" s="28" t="str">
        <f t="shared" si="10"/>
        <v>Habilitado para o cálculo do VAAT.</v>
      </c>
      <c r="E703" s="28" t="str">
        <f>IF(AND(F703="NÃO",G703="NÃO"),'Base de dados STN'!E703&amp;" e não transmitiu ao SIOPE os dados do ano de 2025.",IF(AND(F703="NÃO",G703="SIM"),'Base de dados STN'!E703&amp;".",IF(AND(F703="SIM",G703="NÃO"),"Não transmitiu ao SIOPE os dados do ano de 2025.","")))</f>
        <v/>
      </c>
      <c r="F703" s="29" t="str">
        <f>'Compilação STN e FNDE'!E703</f>
        <v>SIM</v>
      </c>
      <c r="G703" s="29" t="str">
        <f>'Compilação STN e FNDE'!F703</f>
        <v>SIM</v>
      </c>
    </row>
    <row r="704" spans="1:7" x14ac:dyDescent="0.25">
      <c r="A704" s="28" t="s">
        <v>8</v>
      </c>
      <c r="B704" s="28" t="s">
        <v>7230</v>
      </c>
      <c r="C704" s="27">
        <v>2200509</v>
      </c>
      <c r="D704" s="28" t="str">
        <f t="shared" si="10"/>
        <v>Habilitado para o cálculo do VAAT.</v>
      </c>
      <c r="E704" s="28" t="str">
        <f>IF(AND(F704="NÃO",G704="NÃO"),'Base de dados STN'!E704&amp;" e não transmitiu ao SIOPE os dados do ano de 2025.",IF(AND(F704="NÃO",G704="SIM"),'Base de dados STN'!E704&amp;".",IF(AND(F704="SIM",G704="NÃO"),"Não transmitiu ao SIOPE os dados do ano de 2025.","")))</f>
        <v/>
      </c>
      <c r="F704" s="29" t="str">
        <f>'Compilação STN e FNDE'!E704</f>
        <v>SIM</v>
      </c>
      <c r="G704" s="29" t="str">
        <f>'Compilação STN e FNDE'!F704</f>
        <v>SIM</v>
      </c>
    </row>
    <row r="705" spans="1:7" x14ac:dyDescent="0.25">
      <c r="A705" s="28" t="s">
        <v>8</v>
      </c>
      <c r="B705" s="28" t="s">
        <v>7231</v>
      </c>
      <c r="C705" s="27">
        <v>2200608</v>
      </c>
      <c r="D705" s="28" t="str">
        <f t="shared" si="10"/>
        <v>Habilitado para o cálculo do VAAT.</v>
      </c>
      <c r="E705" s="28" t="str">
        <f>IF(AND(F705="NÃO",G705="NÃO"),'Base de dados STN'!E705&amp;" e não transmitiu ao SIOPE os dados do ano de 2025.",IF(AND(F705="NÃO",G705="SIM"),'Base de dados STN'!E705&amp;".",IF(AND(F705="SIM",G705="NÃO"),"Não transmitiu ao SIOPE os dados do ano de 2025.","")))</f>
        <v/>
      </c>
      <c r="F705" s="29" t="str">
        <f>'Compilação STN e FNDE'!E705</f>
        <v>SIM</v>
      </c>
      <c r="G705" s="29" t="str">
        <f>'Compilação STN e FNDE'!F705</f>
        <v>SIM</v>
      </c>
    </row>
    <row r="706" spans="1:7" x14ac:dyDescent="0.25">
      <c r="A706" s="28" t="s">
        <v>8</v>
      </c>
      <c r="B706" s="28" t="s">
        <v>1378</v>
      </c>
      <c r="C706" s="27">
        <v>2200707</v>
      </c>
      <c r="D706" s="28" t="str">
        <f t="shared" ref="D706:D769" si="11">IF(AND(F706="Sim",G706="Sim"),$I$2,IF(AND(F706="Não",G706="Não"),$I$5,IF(F706="Não",$I$3,$I$4)))</f>
        <v>Habilitado para o cálculo do VAAT.</v>
      </c>
      <c r="E706" s="28" t="str">
        <f>IF(AND(F706="NÃO",G706="NÃO"),'Base de dados STN'!E706&amp;" e não transmitiu ao SIOPE os dados do ano de 2025.",IF(AND(F706="NÃO",G706="SIM"),'Base de dados STN'!E706&amp;".",IF(AND(F706="SIM",G706="NÃO"),"Não transmitiu ao SIOPE os dados do ano de 2025.","")))</f>
        <v/>
      </c>
      <c r="F706" s="29" t="str">
        <f>'Compilação STN e FNDE'!E706</f>
        <v>SIM</v>
      </c>
      <c r="G706" s="29" t="str">
        <f>'Compilação STN e FNDE'!F706</f>
        <v>SIM</v>
      </c>
    </row>
    <row r="707" spans="1:7" x14ac:dyDescent="0.25">
      <c r="A707" s="28" t="s">
        <v>8</v>
      </c>
      <c r="B707" s="28" t="s">
        <v>203</v>
      </c>
      <c r="C707" s="27">
        <v>2200806</v>
      </c>
      <c r="D707" s="28" t="str">
        <f t="shared" si="11"/>
        <v>Habilitado para o cálculo do VAAT.</v>
      </c>
      <c r="E707" s="28" t="str">
        <f>IF(AND(F707="NÃO",G707="NÃO"),'Base de dados STN'!E707&amp;" e não transmitiu ao SIOPE os dados do ano de 2025.",IF(AND(F707="NÃO",G707="SIM"),'Base de dados STN'!E707&amp;".",IF(AND(F707="SIM",G707="NÃO"),"Não transmitiu ao SIOPE os dados do ano de 2025.","")))</f>
        <v/>
      </c>
      <c r="F707" s="29" t="str">
        <f>'Compilação STN e FNDE'!E707</f>
        <v>SIM</v>
      </c>
      <c r="G707" s="29" t="str">
        <f>'Compilação STN e FNDE'!F707</f>
        <v>SIM</v>
      </c>
    </row>
    <row r="708" spans="1:7" x14ac:dyDescent="0.25">
      <c r="A708" s="28" t="s">
        <v>8</v>
      </c>
      <c r="B708" s="28" t="s">
        <v>7232</v>
      </c>
      <c r="C708" s="27">
        <v>2200905</v>
      </c>
      <c r="D708" s="28" t="str">
        <f t="shared" si="11"/>
        <v>Habilitado para o cálculo do VAAT.</v>
      </c>
      <c r="E708" s="28" t="str">
        <f>IF(AND(F708="NÃO",G708="NÃO"),'Base de dados STN'!E708&amp;" e não transmitiu ao SIOPE os dados do ano de 2025.",IF(AND(F708="NÃO",G708="SIM"),'Base de dados STN'!E708&amp;".",IF(AND(F708="SIM",G708="NÃO"),"Não transmitiu ao SIOPE os dados do ano de 2025.","")))</f>
        <v/>
      </c>
      <c r="F708" s="29" t="str">
        <f>'Compilação STN e FNDE'!E708</f>
        <v>SIM</v>
      </c>
      <c r="G708" s="29" t="str">
        <f>'Compilação STN e FNDE'!F708</f>
        <v>SIM</v>
      </c>
    </row>
    <row r="709" spans="1:7" x14ac:dyDescent="0.25">
      <c r="A709" s="28" t="s">
        <v>8</v>
      </c>
      <c r="B709" s="28" t="s">
        <v>7233</v>
      </c>
      <c r="C709" s="27">
        <v>2200954</v>
      </c>
      <c r="D709" s="28" t="str">
        <f t="shared" si="11"/>
        <v>Habilitado para o cálculo do VAAT.</v>
      </c>
      <c r="E709" s="28" t="str">
        <f>IF(AND(F709="NÃO",G709="NÃO"),'Base de dados STN'!E709&amp;" e não transmitiu ao SIOPE os dados do ano de 2025.",IF(AND(F709="NÃO",G709="SIM"),'Base de dados STN'!E709&amp;".",IF(AND(F709="SIM",G709="NÃO"),"Não transmitiu ao SIOPE os dados do ano de 2025.","")))</f>
        <v/>
      </c>
      <c r="F709" s="29" t="str">
        <f>'Compilação STN e FNDE'!E709</f>
        <v>SIM</v>
      </c>
      <c r="G709" s="29" t="str">
        <f>'Compilação STN e FNDE'!F709</f>
        <v>SIM</v>
      </c>
    </row>
    <row r="710" spans="1:7" x14ac:dyDescent="0.25">
      <c r="A710" s="28" t="s">
        <v>8</v>
      </c>
      <c r="B710" s="28" t="s">
        <v>7234</v>
      </c>
      <c r="C710" s="27">
        <v>2201002</v>
      </c>
      <c r="D710" s="28" t="str">
        <f t="shared" si="11"/>
        <v>Habilitado para o cálculo do VAAT.</v>
      </c>
      <c r="E710" s="28" t="str">
        <f>IF(AND(F710="NÃO",G710="NÃO"),'Base de dados STN'!E710&amp;" e não transmitiu ao SIOPE os dados do ano de 2025.",IF(AND(F710="NÃO",G710="SIM"),'Base de dados STN'!E710&amp;".",IF(AND(F710="SIM",G710="NÃO"),"Não transmitiu ao SIOPE os dados do ano de 2025.","")))</f>
        <v/>
      </c>
      <c r="F710" s="29" t="str">
        <f>'Compilação STN e FNDE'!E710</f>
        <v>SIM</v>
      </c>
      <c r="G710" s="29" t="str">
        <f>'Compilação STN e FNDE'!F710</f>
        <v>SIM</v>
      </c>
    </row>
    <row r="711" spans="1:7" x14ac:dyDescent="0.25">
      <c r="A711" s="28" t="s">
        <v>8</v>
      </c>
      <c r="B711" s="28" t="s">
        <v>183</v>
      </c>
      <c r="C711" s="27">
        <v>2201051</v>
      </c>
      <c r="D711" s="28" t="str">
        <f t="shared" si="11"/>
        <v>Habilitado para o cálculo do VAAT.</v>
      </c>
      <c r="E711" s="28" t="str">
        <f>IF(AND(F711="NÃO",G711="NÃO"),'Base de dados STN'!E711&amp;" e não transmitiu ao SIOPE os dados do ano de 2025.",IF(AND(F711="NÃO",G711="SIM"),'Base de dados STN'!E711&amp;".",IF(AND(F711="SIM",G711="NÃO"),"Não transmitiu ao SIOPE os dados do ano de 2025.","")))</f>
        <v/>
      </c>
      <c r="F711" s="29" t="str">
        <f>'Compilação STN e FNDE'!E711</f>
        <v>SIM</v>
      </c>
      <c r="G711" s="29" t="str">
        <f>'Compilação STN e FNDE'!F711</f>
        <v>SIM</v>
      </c>
    </row>
    <row r="712" spans="1:7" x14ac:dyDescent="0.25">
      <c r="A712" s="28" t="s">
        <v>8</v>
      </c>
      <c r="B712" s="28" t="s">
        <v>1379</v>
      </c>
      <c r="C712" s="27">
        <v>2201101</v>
      </c>
      <c r="D712" s="28" t="str">
        <f t="shared" si="11"/>
        <v>Habilitado para o cálculo do VAAT.</v>
      </c>
      <c r="E712" s="28" t="str">
        <f>IF(AND(F712="NÃO",G712="NÃO"),'Base de dados STN'!E712&amp;" e não transmitiu ao SIOPE os dados do ano de 2025.",IF(AND(F712="NÃO",G712="SIM"),'Base de dados STN'!E712&amp;".",IF(AND(F712="SIM",G712="NÃO"),"Não transmitiu ao SIOPE os dados do ano de 2025.","")))</f>
        <v/>
      </c>
      <c r="F712" s="29" t="str">
        <f>'Compilação STN e FNDE'!E712</f>
        <v>SIM</v>
      </c>
      <c r="G712" s="29" t="str">
        <f>'Compilação STN e FNDE'!F712</f>
        <v>SIM</v>
      </c>
    </row>
    <row r="713" spans="1:7" x14ac:dyDescent="0.25">
      <c r="A713" s="28" t="s">
        <v>8</v>
      </c>
      <c r="B713" s="28" t="s">
        <v>7235</v>
      </c>
      <c r="C713" s="27">
        <v>2201150</v>
      </c>
      <c r="D713" s="28" t="str">
        <f t="shared" si="11"/>
        <v>Habilitado para o cálculo do VAAT.</v>
      </c>
      <c r="E713" s="28" t="str">
        <f>IF(AND(F713="NÃO",G713="NÃO"),'Base de dados STN'!E713&amp;" e não transmitiu ao SIOPE os dados do ano de 2025.",IF(AND(F713="NÃO",G713="SIM"),'Base de dados STN'!E713&amp;".",IF(AND(F713="SIM",G713="NÃO"),"Não transmitiu ao SIOPE os dados do ano de 2025.","")))</f>
        <v/>
      </c>
      <c r="F713" s="29" t="str">
        <f>'Compilação STN e FNDE'!E713</f>
        <v>SIM</v>
      </c>
      <c r="G713" s="29" t="str">
        <f>'Compilação STN e FNDE'!F713</f>
        <v>SIM</v>
      </c>
    </row>
    <row r="714" spans="1:7" x14ac:dyDescent="0.25">
      <c r="A714" s="28" t="s">
        <v>8</v>
      </c>
      <c r="B714" s="28" t="s">
        <v>7236</v>
      </c>
      <c r="C714" s="27">
        <v>2201176</v>
      </c>
      <c r="D714" s="28" t="str">
        <f t="shared" si="11"/>
        <v>Habilitado para o cálculo do VAAT.</v>
      </c>
      <c r="E714" s="28" t="str">
        <f>IF(AND(F714="NÃO",G714="NÃO"),'Base de dados STN'!E714&amp;" e não transmitiu ao SIOPE os dados do ano de 2025.",IF(AND(F714="NÃO",G714="SIM"),'Base de dados STN'!E714&amp;".",IF(AND(F714="SIM",G714="NÃO"),"Não transmitiu ao SIOPE os dados do ano de 2025.","")))</f>
        <v/>
      </c>
      <c r="F714" s="29" t="str">
        <f>'Compilação STN e FNDE'!E714</f>
        <v>SIM</v>
      </c>
      <c r="G714" s="29" t="str">
        <f>'Compilação STN e FNDE'!F714</f>
        <v>SIM</v>
      </c>
    </row>
    <row r="715" spans="1:7" x14ac:dyDescent="0.25">
      <c r="A715" s="28" t="s">
        <v>8</v>
      </c>
      <c r="B715" s="28" t="s">
        <v>7237</v>
      </c>
      <c r="C715" s="27">
        <v>2201200</v>
      </c>
      <c r="D715" s="28" t="str">
        <f t="shared" si="11"/>
        <v>Habilitado para o cálculo do VAAT.</v>
      </c>
      <c r="E715" s="28" t="str">
        <f>IF(AND(F715="NÃO",G715="NÃO"),'Base de dados STN'!E715&amp;" e não transmitiu ao SIOPE os dados do ano de 2025.",IF(AND(F715="NÃO",G715="SIM"),'Base de dados STN'!E715&amp;".",IF(AND(F715="SIM",G715="NÃO"),"Não transmitiu ao SIOPE os dados do ano de 2025.","")))</f>
        <v/>
      </c>
      <c r="F715" s="29" t="str">
        <f>'Compilação STN e FNDE'!E715</f>
        <v>SIM</v>
      </c>
      <c r="G715" s="29" t="str">
        <f>'Compilação STN e FNDE'!F715</f>
        <v>SIM</v>
      </c>
    </row>
    <row r="716" spans="1:7" x14ac:dyDescent="0.25">
      <c r="A716" s="28" t="s">
        <v>8</v>
      </c>
      <c r="B716" s="28" t="s">
        <v>618</v>
      </c>
      <c r="C716" s="27">
        <v>2201309</v>
      </c>
      <c r="D716" s="28" t="str">
        <f t="shared" si="11"/>
        <v>Habilitado para o cálculo do VAAT.</v>
      </c>
      <c r="E716" s="28" t="str">
        <f>IF(AND(F716="NÃO",G716="NÃO"),'Base de dados STN'!E716&amp;" e não transmitiu ao SIOPE os dados do ano de 2025.",IF(AND(F716="NÃO",G716="SIM"),'Base de dados STN'!E716&amp;".",IF(AND(F716="SIM",G716="NÃO"),"Não transmitiu ao SIOPE os dados do ano de 2025.","")))</f>
        <v/>
      </c>
      <c r="F716" s="29" t="str">
        <f>'Compilação STN e FNDE'!E716</f>
        <v>SIM</v>
      </c>
      <c r="G716" s="29" t="str">
        <f>'Compilação STN e FNDE'!F716</f>
        <v>SIM</v>
      </c>
    </row>
    <row r="717" spans="1:7" x14ac:dyDescent="0.25">
      <c r="A717" s="28" t="s">
        <v>8</v>
      </c>
      <c r="B717" s="28" t="s">
        <v>7238</v>
      </c>
      <c r="C717" s="27">
        <v>2201408</v>
      </c>
      <c r="D717" s="28" t="str">
        <f t="shared" si="11"/>
        <v>Habilitado para o cálculo do VAAT.</v>
      </c>
      <c r="E717" s="28" t="str">
        <f>IF(AND(F717="NÃO",G717="NÃO"),'Base de dados STN'!E717&amp;" e não transmitiu ao SIOPE os dados do ano de 2025.",IF(AND(F717="NÃO",G717="SIM"),'Base de dados STN'!E717&amp;".",IF(AND(F717="SIM",G717="NÃO"),"Não transmitiu ao SIOPE os dados do ano de 2025.","")))</f>
        <v/>
      </c>
      <c r="F717" s="29" t="str">
        <f>'Compilação STN e FNDE'!E717</f>
        <v>SIM</v>
      </c>
      <c r="G717" s="29" t="str">
        <f>'Compilação STN e FNDE'!F717</f>
        <v>SIM</v>
      </c>
    </row>
    <row r="718" spans="1:7" x14ac:dyDescent="0.25">
      <c r="A718" s="28" t="s">
        <v>8</v>
      </c>
      <c r="B718" s="28" t="s">
        <v>325</v>
      </c>
      <c r="C718" s="27">
        <v>2201507</v>
      </c>
      <c r="D718" s="28" t="str">
        <f t="shared" si="11"/>
        <v>Habilitado para o cálculo do VAAT.</v>
      </c>
      <c r="E718" s="28" t="str">
        <f>IF(AND(F718="NÃO",G718="NÃO"),'Base de dados STN'!E718&amp;" e não transmitiu ao SIOPE os dados do ano de 2025.",IF(AND(F718="NÃO",G718="SIM"),'Base de dados STN'!E718&amp;".",IF(AND(F718="SIM",G718="NÃO"),"Não transmitiu ao SIOPE os dados do ano de 2025.","")))</f>
        <v/>
      </c>
      <c r="F718" s="29" t="str">
        <f>'Compilação STN e FNDE'!E718</f>
        <v>SIM</v>
      </c>
      <c r="G718" s="29" t="str">
        <f>'Compilação STN e FNDE'!F718</f>
        <v>SIM</v>
      </c>
    </row>
    <row r="719" spans="1:7" x14ac:dyDescent="0.25">
      <c r="A719" s="28" t="s">
        <v>8</v>
      </c>
      <c r="B719" s="28" t="s">
        <v>7239</v>
      </c>
      <c r="C719" s="27">
        <v>2201556</v>
      </c>
      <c r="D719" s="28" t="str">
        <f t="shared" si="11"/>
        <v>Habilitado para o cálculo do VAAT.</v>
      </c>
      <c r="E719" s="28" t="str">
        <f>IF(AND(F719="NÃO",G719="NÃO"),'Base de dados STN'!E719&amp;" e não transmitiu ao SIOPE os dados do ano de 2025.",IF(AND(F719="NÃO",G719="SIM"),'Base de dados STN'!E719&amp;".",IF(AND(F719="SIM",G719="NÃO"),"Não transmitiu ao SIOPE os dados do ano de 2025.","")))</f>
        <v/>
      </c>
      <c r="F719" s="29" t="str">
        <f>'Compilação STN e FNDE'!E719</f>
        <v>SIM</v>
      </c>
      <c r="G719" s="29" t="str">
        <f>'Compilação STN e FNDE'!F719</f>
        <v>SIM</v>
      </c>
    </row>
    <row r="720" spans="1:7" x14ac:dyDescent="0.25">
      <c r="A720" s="28" t="s">
        <v>8</v>
      </c>
      <c r="B720" s="28" t="s">
        <v>7240</v>
      </c>
      <c r="C720" s="27">
        <v>2201572</v>
      </c>
      <c r="D720" s="28" t="str">
        <f t="shared" si="11"/>
        <v>Habilitado para o cálculo do VAAT.</v>
      </c>
      <c r="E720" s="28" t="str">
        <f>IF(AND(F720="NÃO",G720="NÃO"),'Base de dados STN'!E720&amp;" e não transmitiu ao SIOPE os dados do ano de 2025.",IF(AND(F720="NÃO",G720="SIM"),'Base de dados STN'!E720&amp;".",IF(AND(F720="SIM",G720="NÃO"),"Não transmitiu ao SIOPE os dados do ano de 2025.","")))</f>
        <v/>
      </c>
      <c r="F720" s="29" t="str">
        <f>'Compilação STN e FNDE'!E720</f>
        <v>SIM</v>
      </c>
      <c r="G720" s="29" t="str">
        <f>'Compilação STN e FNDE'!F720</f>
        <v>SIM</v>
      </c>
    </row>
    <row r="721" spans="1:7" x14ac:dyDescent="0.25">
      <c r="A721" s="28" t="s">
        <v>8</v>
      </c>
      <c r="B721" s="28" t="s">
        <v>274</v>
      </c>
      <c r="C721" s="27">
        <v>2201606</v>
      </c>
      <c r="D721" s="28" t="str">
        <f t="shared" si="11"/>
        <v>Habilitado para o cálculo do VAAT.</v>
      </c>
      <c r="E721" s="28" t="str">
        <f>IF(AND(F721="NÃO",G721="NÃO"),'Base de dados STN'!E721&amp;" e não transmitiu ao SIOPE os dados do ano de 2025.",IF(AND(F721="NÃO",G721="SIM"),'Base de dados STN'!E721&amp;".",IF(AND(F721="SIM",G721="NÃO"),"Não transmitiu ao SIOPE os dados do ano de 2025.","")))</f>
        <v/>
      </c>
      <c r="F721" s="29" t="str">
        <f>'Compilação STN e FNDE'!E721</f>
        <v>SIM</v>
      </c>
      <c r="G721" s="29" t="str">
        <f>'Compilação STN e FNDE'!F721</f>
        <v>SIM</v>
      </c>
    </row>
    <row r="722" spans="1:7" x14ac:dyDescent="0.25">
      <c r="A722" s="28" t="s">
        <v>8</v>
      </c>
      <c r="B722" s="28" t="s">
        <v>974</v>
      </c>
      <c r="C722" s="27">
        <v>2201705</v>
      </c>
      <c r="D722" s="28" t="str">
        <f t="shared" si="11"/>
        <v>Habilitado para o cálculo do VAAT.</v>
      </c>
      <c r="E722" s="28" t="str">
        <f>IF(AND(F722="NÃO",G722="NÃO"),'Base de dados STN'!E722&amp;" e não transmitiu ao SIOPE os dados do ano de 2025.",IF(AND(F722="NÃO",G722="SIM"),'Base de dados STN'!E722&amp;".",IF(AND(F722="SIM",G722="NÃO"),"Não transmitiu ao SIOPE os dados do ano de 2025.","")))</f>
        <v/>
      </c>
      <c r="F722" s="29" t="str">
        <f>'Compilação STN e FNDE'!E722</f>
        <v>SIM</v>
      </c>
      <c r="G722" s="29" t="str">
        <f>'Compilação STN e FNDE'!F722</f>
        <v>SIM</v>
      </c>
    </row>
    <row r="723" spans="1:7" x14ac:dyDescent="0.25">
      <c r="A723" s="28" t="s">
        <v>8</v>
      </c>
      <c r="B723" s="28" t="s">
        <v>7241</v>
      </c>
      <c r="C723" s="27">
        <v>2201739</v>
      </c>
      <c r="D723" s="28" t="str">
        <f t="shared" si="11"/>
        <v>Habilitado para o cálculo do VAAT.</v>
      </c>
      <c r="E723" s="28" t="str">
        <f>IF(AND(F723="NÃO",G723="NÃO"),'Base de dados STN'!E723&amp;" e não transmitiu ao SIOPE os dados do ano de 2025.",IF(AND(F723="NÃO",G723="SIM"),'Base de dados STN'!E723&amp;".",IF(AND(F723="SIM",G723="NÃO"),"Não transmitiu ao SIOPE os dados do ano de 2025.","")))</f>
        <v/>
      </c>
      <c r="F723" s="29" t="str">
        <f>'Compilação STN e FNDE'!E723</f>
        <v>SIM</v>
      </c>
      <c r="G723" s="29" t="str">
        <f>'Compilação STN e FNDE'!F723</f>
        <v>SIM</v>
      </c>
    </row>
    <row r="724" spans="1:7" x14ac:dyDescent="0.25">
      <c r="A724" s="28" t="s">
        <v>8</v>
      </c>
      <c r="B724" s="28" t="s">
        <v>1036</v>
      </c>
      <c r="C724" s="27">
        <v>2201770</v>
      </c>
      <c r="D724" s="28" t="str">
        <f t="shared" si="11"/>
        <v>Habilitado para o cálculo do VAAT.</v>
      </c>
      <c r="E724" s="28" t="str">
        <f>IF(AND(F724="NÃO",G724="NÃO"),'Base de dados STN'!E724&amp;" e não transmitiu ao SIOPE os dados do ano de 2025.",IF(AND(F724="NÃO",G724="SIM"),'Base de dados STN'!E724&amp;".",IF(AND(F724="SIM",G724="NÃO"),"Não transmitiu ao SIOPE os dados do ano de 2025.","")))</f>
        <v/>
      </c>
      <c r="F724" s="29" t="str">
        <f>'Compilação STN e FNDE'!E724</f>
        <v>SIM</v>
      </c>
      <c r="G724" s="29" t="str">
        <f>'Compilação STN e FNDE'!F724</f>
        <v>SIM</v>
      </c>
    </row>
    <row r="725" spans="1:7" x14ac:dyDescent="0.25">
      <c r="A725" s="28" t="s">
        <v>8</v>
      </c>
      <c r="B725" s="28" t="s">
        <v>58</v>
      </c>
      <c r="C725" s="27">
        <v>2201804</v>
      </c>
      <c r="D725" s="28" t="str">
        <f t="shared" si="11"/>
        <v>Habilitado para o cálculo do VAAT.</v>
      </c>
      <c r="E725" s="28" t="str">
        <f>IF(AND(F725="NÃO",G725="NÃO"),'Base de dados STN'!E725&amp;" e não transmitiu ao SIOPE os dados do ano de 2025.",IF(AND(F725="NÃO",G725="SIM"),'Base de dados STN'!E725&amp;".",IF(AND(F725="SIM",G725="NÃO"),"Não transmitiu ao SIOPE os dados do ano de 2025.","")))</f>
        <v/>
      </c>
      <c r="F725" s="29" t="str">
        <f>'Compilação STN e FNDE'!E725</f>
        <v>SIM</v>
      </c>
      <c r="G725" s="29" t="str">
        <f>'Compilação STN e FNDE'!F725</f>
        <v>SIM</v>
      </c>
    </row>
    <row r="726" spans="1:7" x14ac:dyDescent="0.25">
      <c r="A726" s="28" t="s">
        <v>8</v>
      </c>
      <c r="B726" s="28" t="s">
        <v>1460</v>
      </c>
      <c r="C726" s="27">
        <v>2201903</v>
      </c>
      <c r="D726" s="28" t="str">
        <f t="shared" si="11"/>
        <v>Habilitado para o cálculo do VAAT.</v>
      </c>
      <c r="E726" s="28" t="str">
        <f>IF(AND(F726="NÃO",G726="NÃO"),'Base de dados STN'!E726&amp;" e não transmitiu ao SIOPE os dados do ano de 2025.",IF(AND(F726="NÃO",G726="SIM"),'Base de dados STN'!E726&amp;".",IF(AND(F726="SIM",G726="NÃO"),"Não transmitiu ao SIOPE os dados do ano de 2025.","")))</f>
        <v/>
      </c>
      <c r="F726" s="29" t="str">
        <f>'Compilação STN e FNDE'!E726</f>
        <v>SIM</v>
      </c>
      <c r="G726" s="29" t="str">
        <f>'Compilação STN e FNDE'!F726</f>
        <v>SIM</v>
      </c>
    </row>
    <row r="727" spans="1:7" x14ac:dyDescent="0.25">
      <c r="A727" s="28" t="s">
        <v>8</v>
      </c>
      <c r="B727" s="28" t="s">
        <v>1025</v>
      </c>
      <c r="C727" s="27">
        <v>2201919</v>
      </c>
      <c r="D727" s="28" t="str">
        <f t="shared" si="11"/>
        <v>Habilitado para o cálculo do VAAT.</v>
      </c>
      <c r="E727" s="28" t="str">
        <f>IF(AND(F727="NÃO",G727="NÃO"),'Base de dados STN'!E727&amp;" e não transmitiu ao SIOPE os dados do ano de 2025.",IF(AND(F727="NÃO",G727="SIM"),'Base de dados STN'!E727&amp;".",IF(AND(F727="SIM",G727="NÃO"),"Não transmitiu ao SIOPE os dados do ano de 2025.","")))</f>
        <v/>
      </c>
      <c r="F727" s="29" t="str">
        <f>'Compilação STN e FNDE'!E727</f>
        <v>SIM</v>
      </c>
      <c r="G727" s="29" t="str">
        <f>'Compilação STN e FNDE'!F727</f>
        <v>SIM</v>
      </c>
    </row>
    <row r="728" spans="1:7" x14ac:dyDescent="0.25">
      <c r="A728" s="28" t="s">
        <v>8</v>
      </c>
      <c r="B728" s="28" t="s">
        <v>1070</v>
      </c>
      <c r="C728" s="27">
        <v>2201929</v>
      </c>
      <c r="D728" s="28" t="str">
        <f t="shared" si="11"/>
        <v>Habilitado para o cálculo do VAAT.</v>
      </c>
      <c r="E728" s="28" t="str">
        <f>IF(AND(F728="NÃO",G728="NÃO"),'Base de dados STN'!E728&amp;" e não transmitiu ao SIOPE os dados do ano de 2025.",IF(AND(F728="NÃO",G728="SIM"),'Base de dados STN'!E728&amp;".",IF(AND(F728="SIM",G728="NÃO"),"Não transmitiu ao SIOPE os dados do ano de 2025.","")))</f>
        <v/>
      </c>
      <c r="F728" s="29" t="str">
        <f>'Compilação STN e FNDE'!E728</f>
        <v>SIM</v>
      </c>
      <c r="G728" s="29" t="str">
        <f>'Compilação STN e FNDE'!F728</f>
        <v>SIM</v>
      </c>
    </row>
    <row r="729" spans="1:7" x14ac:dyDescent="0.25">
      <c r="A729" s="28" t="s">
        <v>8</v>
      </c>
      <c r="B729" s="28" t="s">
        <v>7242</v>
      </c>
      <c r="C729" s="27">
        <v>2201945</v>
      </c>
      <c r="D729" s="28" t="str">
        <f t="shared" si="11"/>
        <v>Habilitado para o cálculo do VAAT.</v>
      </c>
      <c r="E729" s="28" t="str">
        <f>IF(AND(F729="NÃO",G729="NÃO"),'Base de dados STN'!E729&amp;" e não transmitiu ao SIOPE os dados do ano de 2025.",IF(AND(F729="NÃO",G729="SIM"),'Base de dados STN'!E729&amp;".",IF(AND(F729="SIM",G729="NÃO"),"Não transmitiu ao SIOPE os dados do ano de 2025.","")))</f>
        <v/>
      </c>
      <c r="F729" s="29" t="str">
        <f>'Compilação STN e FNDE'!E729</f>
        <v>SIM</v>
      </c>
      <c r="G729" s="29" t="str">
        <f>'Compilação STN e FNDE'!F729</f>
        <v>SIM</v>
      </c>
    </row>
    <row r="730" spans="1:7" x14ac:dyDescent="0.25">
      <c r="A730" s="28" t="s">
        <v>8</v>
      </c>
      <c r="B730" s="28" t="s">
        <v>7243</v>
      </c>
      <c r="C730" s="27">
        <v>2201960</v>
      </c>
      <c r="D730" s="28" t="str">
        <f t="shared" si="11"/>
        <v>Habilitado para o cálculo do VAAT.</v>
      </c>
      <c r="E730" s="28" t="str">
        <f>IF(AND(F730="NÃO",G730="NÃO"),'Base de dados STN'!E730&amp;" e não transmitiu ao SIOPE os dados do ano de 2025.",IF(AND(F730="NÃO",G730="SIM"),'Base de dados STN'!E730&amp;".",IF(AND(F730="SIM",G730="NÃO"),"Não transmitiu ao SIOPE os dados do ano de 2025.","")))</f>
        <v/>
      </c>
      <c r="F730" s="29" t="str">
        <f>'Compilação STN e FNDE'!E730</f>
        <v>SIM</v>
      </c>
      <c r="G730" s="29" t="str">
        <f>'Compilação STN e FNDE'!F730</f>
        <v>SIM</v>
      </c>
    </row>
    <row r="731" spans="1:7" x14ac:dyDescent="0.25">
      <c r="A731" s="28" t="s">
        <v>8</v>
      </c>
      <c r="B731" s="28" t="s">
        <v>7244</v>
      </c>
      <c r="C731" s="27">
        <v>2201988</v>
      </c>
      <c r="D731" s="28" t="str">
        <f t="shared" si="11"/>
        <v>Habilitado para o cálculo do VAAT.</v>
      </c>
      <c r="E731" s="28" t="str">
        <f>IF(AND(F731="NÃO",G731="NÃO"),'Base de dados STN'!E731&amp;" e não transmitiu ao SIOPE os dados do ano de 2025.",IF(AND(F731="NÃO",G731="SIM"),'Base de dados STN'!E731&amp;".",IF(AND(F731="SIM",G731="NÃO"),"Não transmitiu ao SIOPE os dados do ano de 2025.","")))</f>
        <v/>
      </c>
      <c r="F731" s="29" t="str">
        <f>'Compilação STN e FNDE'!E731</f>
        <v>SIM</v>
      </c>
      <c r="G731" s="29" t="str">
        <f>'Compilação STN e FNDE'!F731</f>
        <v>SIM</v>
      </c>
    </row>
    <row r="732" spans="1:7" x14ac:dyDescent="0.25">
      <c r="A732" s="28" t="s">
        <v>8</v>
      </c>
      <c r="B732" s="28" t="s">
        <v>7245</v>
      </c>
      <c r="C732" s="27">
        <v>2202000</v>
      </c>
      <c r="D732" s="28" t="str">
        <f t="shared" si="11"/>
        <v>Habilitado para o cálculo do VAAT.</v>
      </c>
      <c r="E732" s="28" t="str">
        <f>IF(AND(F732="NÃO",G732="NÃO"),'Base de dados STN'!E732&amp;" e não transmitiu ao SIOPE os dados do ano de 2025.",IF(AND(F732="NÃO",G732="SIM"),'Base de dados STN'!E732&amp;".",IF(AND(F732="SIM",G732="NÃO"),"Não transmitiu ao SIOPE os dados do ano de 2025.","")))</f>
        <v/>
      </c>
      <c r="F732" s="29" t="str">
        <f>'Compilação STN e FNDE'!E732</f>
        <v>SIM</v>
      </c>
      <c r="G732" s="29" t="str">
        <f>'Compilação STN e FNDE'!F732</f>
        <v>SIM</v>
      </c>
    </row>
    <row r="733" spans="1:7" x14ac:dyDescent="0.25">
      <c r="A733" s="28" t="s">
        <v>8</v>
      </c>
      <c r="B733" s="28" t="s">
        <v>36</v>
      </c>
      <c r="C733" s="27">
        <v>2202026</v>
      </c>
      <c r="D733" s="28" t="str">
        <f t="shared" si="11"/>
        <v>Habilitado para o cálculo do VAAT.</v>
      </c>
      <c r="E733" s="28" t="str">
        <f>IF(AND(F733="NÃO",G733="NÃO"),'Base de dados STN'!E733&amp;" e não transmitiu ao SIOPE os dados do ano de 2025.",IF(AND(F733="NÃO",G733="SIM"),'Base de dados STN'!E733&amp;".",IF(AND(F733="SIM",G733="NÃO"),"Não transmitiu ao SIOPE os dados do ano de 2025.","")))</f>
        <v/>
      </c>
      <c r="F733" s="29" t="str">
        <f>'Compilação STN e FNDE'!E733</f>
        <v>SIM</v>
      </c>
      <c r="G733" s="29" t="str">
        <f>'Compilação STN e FNDE'!F733</f>
        <v>SIM</v>
      </c>
    </row>
    <row r="734" spans="1:7" x14ac:dyDescent="0.25">
      <c r="A734" s="28" t="s">
        <v>8</v>
      </c>
      <c r="B734" s="28" t="s">
        <v>7246</v>
      </c>
      <c r="C734" s="27">
        <v>2202059</v>
      </c>
      <c r="D734" s="28" t="str">
        <f t="shared" si="11"/>
        <v>Habilitado para o cálculo do VAAT.</v>
      </c>
      <c r="E734" s="28" t="str">
        <f>IF(AND(F734="NÃO",G734="NÃO"),'Base de dados STN'!E734&amp;" e não transmitiu ao SIOPE os dados do ano de 2025.",IF(AND(F734="NÃO",G734="SIM"),'Base de dados STN'!E734&amp;".",IF(AND(F734="SIM",G734="NÃO"),"Não transmitiu ao SIOPE os dados do ano de 2025.","")))</f>
        <v/>
      </c>
      <c r="F734" s="29" t="str">
        <f>'Compilação STN e FNDE'!E734</f>
        <v>SIM</v>
      </c>
      <c r="G734" s="29" t="str">
        <f>'Compilação STN e FNDE'!F734</f>
        <v>SIM</v>
      </c>
    </row>
    <row r="735" spans="1:7" x14ac:dyDescent="0.25">
      <c r="A735" s="28" t="s">
        <v>8</v>
      </c>
      <c r="B735" s="28" t="s">
        <v>7247</v>
      </c>
      <c r="C735" s="27">
        <v>2202075</v>
      </c>
      <c r="D735" s="28" t="str">
        <f t="shared" si="11"/>
        <v>Habilitado para o cálculo do VAAT.</v>
      </c>
      <c r="E735" s="28" t="str">
        <f>IF(AND(F735="NÃO",G735="NÃO"),'Base de dados STN'!E735&amp;" e não transmitiu ao SIOPE os dados do ano de 2025.",IF(AND(F735="NÃO",G735="SIM"),'Base de dados STN'!E735&amp;".",IF(AND(F735="SIM",G735="NÃO"),"Não transmitiu ao SIOPE os dados do ano de 2025.","")))</f>
        <v/>
      </c>
      <c r="F735" s="29" t="str">
        <f>'Compilação STN e FNDE'!E735</f>
        <v>SIM</v>
      </c>
      <c r="G735" s="29" t="str">
        <f>'Compilação STN e FNDE'!F735</f>
        <v>SIM</v>
      </c>
    </row>
    <row r="736" spans="1:7" x14ac:dyDescent="0.25">
      <c r="A736" s="28" t="s">
        <v>8</v>
      </c>
      <c r="B736" s="28" t="s">
        <v>1009</v>
      </c>
      <c r="C736" s="27">
        <v>2202083</v>
      </c>
      <c r="D736" s="28" t="str">
        <f t="shared" si="11"/>
        <v>Habilitado para o cálculo do VAAT.</v>
      </c>
      <c r="E736" s="28" t="str">
        <f>IF(AND(F736="NÃO",G736="NÃO"),'Base de dados STN'!E736&amp;" e não transmitiu ao SIOPE os dados do ano de 2025.",IF(AND(F736="NÃO",G736="SIM"),'Base de dados STN'!E736&amp;".",IF(AND(F736="SIM",G736="NÃO"),"Não transmitiu ao SIOPE os dados do ano de 2025.","")))</f>
        <v/>
      </c>
      <c r="F736" s="29" t="str">
        <f>'Compilação STN e FNDE'!E736</f>
        <v>SIM</v>
      </c>
      <c r="G736" s="29" t="str">
        <f>'Compilação STN e FNDE'!F736</f>
        <v>SIM</v>
      </c>
    </row>
    <row r="737" spans="1:7" x14ac:dyDescent="0.25">
      <c r="A737" s="28" t="s">
        <v>8</v>
      </c>
      <c r="B737" s="28" t="s">
        <v>7248</v>
      </c>
      <c r="C737" s="27">
        <v>2202091</v>
      </c>
      <c r="D737" s="28" t="str">
        <f t="shared" si="11"/>
        <v>Habilitado para o cálculo do VAAT.</v>
      </c>
      <c r="E737" s="28" t="str">
        <f>IF(AND(F737="NÃO",G737="NÃO"),'Base de dados STN'!E737&amp;" e não transmitiu ao SIOPE os dados do ano de 2025.",IF(AND(F737="NÃO",G737="SIM"),'Base de dados STN'!E737&amp;".",IF(AND(F737="SIM",G737="NÃO"),"Não transmitiu ao SIOPE os dados do ano de 2025.","")))</f>
        <v/>
      </c>
      <c r="F737" s="29" t="str">
        <f>'Compilação STN e FNDE'!E737</f>
        <v>SIM</v>
      </c>
      <c r="G737" s="29" t="str">
        <f>'Compilação STN e FNDE'!F737</f>
        <v>SIM</v>
      </c>
    </row>
    <row r="738" spans="1:7" x14ac:dyDescent="0.25">
      <c r="A738" s="28" t="s">
        <v>8</v>
      </c>
      <c r="B738" s="28" t="s">
        <v>285</v>
      </c>
      <c r="C738" s="27">
        <v>2202109</v>
      </c>
      <c r="D738" s="28" t="str">
        <f t="shared" si="11"/>
        <v>Habilitado para o cálculo do VAAT.</v>
      </c>
      <c r="E738" s="28" t="str">
        <f>IF(AND(F738="NÃO",G738="NÃO"),'Base de dados STN'!E738&amp;" e não transmitiu ao SIOPE os dados do ano de 2025.",IF(AND(F738="NÃO",G738="SIM"),'Base de dados STN'!E738&amp;".",IF(AND(F738="SIM",G738="NÃO"),"Não transmitiu ao SIOPE os dados do ano de 2025.","")))</f>
        <v/>
      </c>
      <c r="F738" s="29" t="str">
        <f>'Compilação STN e FNDE'!E738</f>
        <v>SIM</v>
      </c>
      <c r="G738" s="29" t="str">
        <f>'Compilação STN e FNDE'!F738</f>
        <v>SIM</v>
      </c>
    </row>
    <row r="739" spans="1:7" x14ac:dyDescent="0.25">
      <c r="A739" s="28" t="s">
        <v>8</v>
      </c>
      <c r="B739" s="28" t="s">
        <v>707</v>
      </c>
      <c r="C739" s="27">
        <v>2202117</v>
      </c>
      <c r="D739" s="28" t="str">
        <f t="shared" si="11"/>
        <v>Habilitado para o cálculo do VAAT.</v>
      </c>
      <c r="E739" s="28" t="str">
        <f>IF(AND(F739="NÃO",G739="NÃO"),'Base de dados STN'!E739&amp;" e não transmitiu ao SIOPE os dados do ano de 2025.",IF(AND(F739="NÃO",G739="SIM"),'Base de dados STN'!E739&amp;".",IF(AND(F739="SIM",G739="NÃO"),"Não transmitiu ao SIOPE os dados do ano de 2025.","")))</f>
        <v/>
      </c>
      <c r="F739" s="29" t="str">
        <f>'Compilação STN e FNDE'!E739</f>
        <v>SIM</v>
      </c>
      <c r="G739" s="29" t="str">
        <f>'Compilação STN e FNDE'!F739</f>
        <v>SIM</v>
      </c>
    </row>
    <row r="740" spans="1:7" x14ac:dyDescent="0.25">
      <c r="A740" s="28" t="s">
        <v>8</v>
      </c>
      <c r="B740" s="28" t="s">
        <v>7249</v>
      </c>
      <c r="C740" s="27">
        <v>2202133</v>
      </c>
      <c r="D740" s="28" t="str">
        <f t="shared" si="11"/>
        <v>Habilitado para o cálculo do VAAT.</v>
      </c>
      <c r="E740" s="28" t="str">
        <f>IF(AND(F740="NÃO",G740="NÃO"),'Base de dados STN'!E740&amp;" e não transmitiu ao SIOPE os dados do ano de 2025.",IF(AND(F740="NÃO",G740="SIM"),'Base de dados STN'!E740&amp;".",IF(AND(F740="SIM",G740="NÃO"),"Não transmitiu ao SIOPE os dados do ano de 2025.","")))</f>
        <v/>
      </c>
      <c r="F740" s="29" t="str">
        <f>'Compilação STN e FNDE'!E740</f>
        <v>SIM</v>
      </c>
      <c r="G740" s="29" t="str">
        <f>'Compilação STN e FNDE'!F740</f>
        <v>SIM</v>
      </c>
    </row>
    <row r="741" spans="1:7" x14ac:dyDescent="0.25">
      <c r="A741" s="28" t="s">
        <v>8</v>
      </c>
      <c r="B741" s="28" t="s">
        <v>1380</v>
      </c>
      <c r="C741" s="27">
        <v>2202174</v>
      </c>
      <c r="D741" s="28" t="str">
        <f t="shared" si="11"/>
        <v>Habilitado para o cálculo do VAAT.</v>
      </c>
      <c r="E741" s="28" t="str">
        <f>IF(AND(F741="NÃO",G741="NÃO"),'Base de dados STN'!E741&amp;" e não transmitiu ao SIOPE os dados do ano de 2025.",IF(AND(F741="NÃO",G741="SIM"),'Base de dados STN'!E741&amp;".",IF(AND(F741="SIM",G741="NÃO"),"Não transmitiu ao SIOPE os dados do ano de 2025.","")))</f>
        <v/>
      </c>
      <c r="F741" s="29" t="str">
        <f>'Compilação STN e FNDE'!E741</f>
        <v>SIM</v>
      </c>
      <c r="G741" s="29" t="str">
        <f>'Compilação STN e FNDE'!F741</f>
        <v>SIM</v>
      </c>
    </row>
    <row r="742" spans="1:7" x14ac:dyDescent="0.25">
      <c r="A742" s="28" t="s">
        <v>8</v>
      </c>
      <c r="B742" s="28" t="s">
        <v>7250</v>
      </c>
      <c r="C742" s="27">
        <v>2202208</v>
      </c>
      <c r="D742" s="28" t="str">
        <f t="shared" si="11"/>
        <v>Habilitado para o cálculo do VAAT.</v>
      </c>
      <c r="E742" s="28" t="str">
        <f>IF(AND(F742="NÃO",G742="NÃO"),'Base de dados STN'!E742&amp;" e não transmitiu ao SIOPE os dados do ano de 2025.",IF(AND(F742="NÃO",G742="SIM"),'Base de dados STN'!E742&amp;".",IF(AND(F742="SIM",G742="NÃO"),"Não transmitiu ao SIOPE os dados do ano de 2025.","")))</f>
        <v/>
      </c>
      <c r="F742" s="29" t="str">
        <f>'Compilação STN e FNDE'!E742</f>
        <v>SIM</v>
      </c>
      <c r="G742" s="29" t="str">
        <f>'Compilação STN e FNDE'!F742</f>
        <v>SIM</v>
      </c>
    </row>
    <row r="743" spans="1:7" x14ac:dyDescent="0.25">
      <c r="A743" s="28" t="s">
        <v>8</v>
      </c>
      <c r="B743" s="28" t="s">
        <v>378</v>
      </c>
      <c r="C743" s="27">
        <v>2202251</v>
      </c>
      <c r="D743" s="28" t="str">
        <f t="shared" si="11"/>
        <v>Habilitado para o cálculo do VAAT.</v>
      </c>
      <c r="E743" s="28" t="str">
        <f>IF(AND(F743="NÃO",G743="NÃO"),'Base de dados STN'!E743&amp;" e não transmitiu ao SIOPE os dados do ano de 2025.",IF(AND(F743="NÃO",G743="SIM"),'Base de dados STN'!E743&amp;".",IF(AND(F743="SIM",G743="NÃO"),"Não transmitiu ao SIOPE os dados do ano de 2025.","")))</f>
        <v/>
      </c>
      <c r="F743" s="29" t="str">
        <f>'Compilação STN e FNDE'!E743</f>
        <v>SIM</v>
      </c>
      <c r="G743" s="29" t="str">
        <f>'Compilação STN e FNDE'!F743</f>
        <v>SIM</v>
      </c>
    </row>
    <row r="744" spans="1:7" x14ac:dyDescent="0.25">
      <c r="A744" s="28" t="s">
        <v>8</v>
      </c>
      <c r="B744" s="28" t="s">
        <v>1427</v>
      </c>
      <c r="C744" s="27">
        <v>2202307</v>
      </c>
      <c r="D744" s="28" t="str">
        <f t="shared" si="11"/>
        <v>Habilitado para o cálculo do VAAT.</v>
      </c>
      <c r="E744" s="28" t="str">
        <f>IF(AND(F744="NÃO",G744="NÃO"),'Base de dados STN'!E744&amp;" e não transmitiu ao SIOPE os dados do ano de 2025.",IF(AND(F744="NÃO",G744="SIM"),'Base de dados STN'!E744&amp;".",IF(AND(F744="SIM",G744="NÃO"),"Não transmitiu ao SIOPE os dados do ano de 2025.","")))</f>
        <v/>
      </c>
      <c r="F744" s="29" t="str">
        <f>'Compilação STN e FNDE'!E744</f>
        <v>SIM</v>
      </c>
      <c r="G744" s="29" t="str">
        <f>'Compilação STN e FNDE'!F744</f>
        <v>SIM</v>
      </c>
    </row>
    <row r="745" spans="1:7" x14ac:dyDescent="0.25">
      <c r="A745" s="28" t="s">
        <v>8</v>
      </c>
      <c r="B745" s="28" t="s">
        <v>68</v>
      </c>
      <c r="C745" s="27">
        <v>2202406</v>
      </c>
      <c r="D745" s="28" t="str">
        <f t="shared" si="11"/>
        <v>Habilitado para o cálculo do VAAT.</v>
      </c>
      <c r="E745" s="28" t="str">
        <f>IF(AND(F745="NÃO",G745="NÃO"),'Base de dados STN'!E745&amp;" e não transmitiu ao SIOPE os dados do ano de 2025.",IF(AND(F745="NÃO",G745="SIM"),'Base de dados STN'!E745&amp;".",IF(AND(F745="SIM",G745="NÃO"),"Não transmitiu ao SIOPE os dados do ano de 2025.","")))</f>
        <v/>
      </c>
      <c r="F745" s="29" t="str">
        <f>'Compilação STN e FNDE'!E745</f>
        <v>SIM</v>
      </c>
      <c r="G745" s="29" t="str">
        <f>'Compilação STN e FNDE'!F745</f>
        <v>SIM</v>
      </c>
    </row>
    <row r="746" spans="1:7" x14ac:dyDescent="0.25">
      <c r="A746" s="28" t="s">
        <v>8</v>
      </c>
      <c r="B746" s="28" t="s">
        <v>434</v>
      </c>
      <c r="C746" s="27">
        <v>2202455</v>
      </c>
      <c r="D746" s="28" t="str">
        <f t="shared" si="11"/>
        <v>Habilitado para o cálculo do VAAT.</v>
      </c>
      <c r="E746" s="28" t="str">
        <f>IF(AND(F746="NÃO",G746="NÃO"),'Base de dados STN'!E746&amp;" e não transmitiu ao SIOPE os dados do ano de 2025.",IF(AND(F746="NÃO",G746="SIM"),'Base de dados STN'!E746&amp;".",IF(AND(F746="SIM",G746="NÃO"),"Não transmitiu ao SIOPE os dados do ano de 2025.","")))</f>
        <v/>
      </c>
      <c r="F746" s="29" t="str">
        <f>'Compilação STN e FNDE'!E746</f>
        <v>SIM</v>
      </c>
      <c r="G746" s="29" t="str">
        <f>'Compilação STN e FNDE'!F746</f>
        <v>SIM</v>
      </c>
    </row>
    <row r="747" spans="1:7" x14ac:dyDescent="0.25">
      <c r="A747" s="28" t="s">
        <v>8</v>
      </c>
      <c r="B747" s="28" t="s">
        <v>7251</v>
      </c>
      <c r="C747" s="27">
        <v>2202505</v>
      </c>
      <c r="D747" s="28" t="str">
        <f t="shared" si="11"/>
        <v>Habilitado para o cálculo do VAAT.</v>
      </c>
      <c r="E747" s="28" t="str">
        <f>IF(AND(F747="NÃO",G747="NÃO"),'Base de dados STN'!E747&amp;" e não transmitiu ao SIOPE os dados do ano de 2025.",IF(AND(F747="NÃO",G747="SIM"),'Base de dados STN'!E747&amp;".",IF(AND(F747="SIM",G747="NÃO"),"Não transmitiu ao SIOPE os dados do ano de 2025.","")))</f>
        <v/>
      </c>
      <c r="F747" s="29" t="str">
        <f>'Compilação STN e FNDE'!E747</f>
        <v>SIM</v>
      </c>
      <c r="G747" s="29" t="str">
        <f>'Compilação STN e FNDE'!F747</f>
        <v>SIM</v>
      </c>
    </row>
    <row r="748" spans="1:7" x14ac:dyDescent="0.25">
      <c r="A748" s="28" t="s">
        <v>8</v>
      </c>
      <c r="B748" s="28" t="s">
        <v>128</v>
      </c>
      <c r="C748" s="27">
        <v>2202539</v>
      </c>
      <c r="D748" s="28" t="str">
        <f t="shared" si="11"/>
        <v>Habilitado para o cálculo do VAAT.</v>
      </c>
      <c r="E748" s="28" t="str">
        <f>IF(AND(F748="NÃO",G748="NÃO"),'Base de dados STN'!E748&amp;" e não transmitiu ao SIOPE os dados do ano de 2025.",IF(AND(F748="NÃO",G748="SIM"),'Base de dados STN'!E748&amp;".",IF(AND(F748="SIM",G748="NÃO"),"Não transmitiu ao SIOPE os dados do ano de 2025.","")))</f>
        <v/>
      </c>
      <c r="F748" s="29" t="str">
        <f>'Compilação STN e FNDE'!E748</f>
        <v>SIM</v>
      </c>
      <c r="G748" s="29" t="str">
        <f>'Compilação STN e FNDE'!F748</f>
        <v>SIM</v>
      </c>
    </row>
    <row r="749" spans="1:7" x14ac:dyDescent="0.25">
      <c r="A749" s="28" t="s">
        <v>8</v>
      </c>
      <c r="B749" s="28" t="s">
        <v>462</v>
      </c>
      <c r="C749" s="27">
        <v>2202554</v>
      </c>
      <c r="D749" s="28" t="str">
        <f t="shared" si="11"/>
        <v>Habilitado para o cálculo do VAAT.</v>
      </c>
      <c r="E749" s="28" t="str">
        <f>IF(AND(F749="NÃO",G749="NÃO"),'Base de dados STN'!E749&amp;" e não transmitiu ao SIOPE os dados do ano de 2025.",IF(AND(F749="NÃO",G749="SIM"),'Base de dados STN'!E749&amp;".",IF(AND(F749="SIM",G749="NÃO"),"Não transmitiu ao SIOPE os dados do ano de 2025.","")))</f>
        <v/>
      </c>
      <c r="F749" s="29" t="str">
        <f>'Compilação STN e FNDE'!E749</f>
        <v>SIM</v>
      </c>
      <c r="G749" s="29" t="str">
        <f>'Compilação STN e FNDE'!F749</f>
        <v>SIM</v>
      </c>
    </row>
    <row r="750" spans="1:7" x14ac:dyDescent="0.25">
      <c r="A750" s="28" t="s">
        <v>8</v>
      </c>
      <c r="B750" s="28" t="s">
        <v>7252</v>
      </c>
      <c r="C750" s="27">
        <v>2202604</v>
      </c>
      <c r="D750" s="28" t="str">
        <f t="shared" si="11"/>
        <v>Habilitado para o cálculo do VAAT.</v>
      </c>
      <c r="E750" s="28" t="str">
        <f>IF(AND(F750="NÃO",G750="NÃO"),'Base de dados STN'!E750&amp;" e não transmitiu ao SIOPE os dados do ano de 2025.",IF(AND(F750="NÃO",G750="SIM"),'Base de dados STN'!E750&amp;".",IF(AND(F750="SIM",G750="NÃO"),"Não transmitiu ao SIOPE os dados do ano de 2025.","")))</f>
        <v/>
      </c>
      <c r="F750" s="29" t="str">
        <f>'Compilação STN e FNDE'!E750</f>
        <v>SIM</v>
      </c>
      <c r="G750" s="29" t="str">
        <f>'Compilação STN e FNDE'!F750</f>
        <v>SIM</v>
      </c>
    </row>
    <row r="751" spans="1:7" x14ac:dyDescent="0.25">
      <c r="A751" s="28" t="s">
        <v>8</v>
      </c>
      <c r="B751" s="28" t="s">
        <v>567</v>
      </c>
      <c r="C751" s="27">
        <v>2202653</v>
      </c>
      <c r="D751" s="28" t="str">
        <f t="shared" si="11"/>
        <v>Habilitado para o cálculo do VAAT.</v>
      </c>
      <c r="E751" s="28" t="str">
        <f>IF(AND(F751="NÃO",G751="NÃO"),'Base de dados STN'!E751&amp;" e não transmitiu ao SIOPE os dados do ano de 2025.",IF(AND(F751="NÃO",G751="SIM"),'Base de dados STN'!E751&amp;".",IF(AND(F751="SIM",G751="NÃO"),"Não transmitiu ao SIOPE os dados do ano de 2025.","")))</f>
        <v/>
      </c>
      <c r="F751" s="29" t="str">
        <f>'Compilação STN e FNDE'!E751</f>
        <v>SIM</v>
      </c>
      <c r="G751" s="29" t="str">
        <f>'Compilação STN e FNDE'!F751</f>
        <v>SIM</v>
      </c>
    </row>
    <row r="752" spans="1:7" x14ac:dyDescent="0.25">
      <c r="A752" s="28" t="s">
        <v>8</v>
      </c>
      <c r="B752" s="28" t="s">
        <v>7253</v>
      </c>
      <c r="C752" s="27">
        <v>2202703</v>
      </c>
      <c r="D752" s="28" t="str">
        <f t="shared" si="11"/>
        <v>Habilitado para o cálculo do VAAT.</v>
      </c>
      <c r="E752" s="28" t="str">
        <f>IF(AND(F752="NÃO",G752="NÃO"),'Base de dados STN'!E752&amp;" e não transmitiu ao SIOPE os dados do ano de 2025.",IF(AND(F752="NÃO",G752="SIM"),'Base de dados STN'!E752&amp;".",IF(AND(F752="SIM",G752="NÃO"),"Não transmitiu ao SIOPE os dados do ano de 2025.","")))</f>
        <v/>
      </c>
      <c r="F752" s="29" t="str">
        <f>'Compilação STN e FNDE'!E752</f>
        <v>SIM</v>
      </c>
      <c r="G752" s="29" t="str">
        <f>'Compilação STN e FNDE'!F752</f>
        <v>SIM</v>
      </c>
    </row>
    <row r="753" spans="1:7" x14ac:dyDescent="0.25">
      <c r="A753" s="28" t="s">
        <v>8</v>
      </c>
      <c r="B753" s="28" t="s">
        <v>7254</v>
      </c>
      <c r="C753" s="27">
        <v>2202711</v>
      </c>
      <c r="D753" s="28" t="str">
        <f t="shared" si="11"/>
        <v>Habilitado para o cálculo do VAAT.</v>
      </c>
      <c r="E753" s="28" t="str">
        <f>IF(AND(F753="NÃO",G753="NÃO"),'Base de dados STN'!E753&amp;" e não transmitiu ao SIOPE os dados do ano de 2025.",IF(AND(F753="NÃO",G753="SIM"),'Base de dados STN'!E753&amp;".",IF(AND(F753="SIM",G753="NÃO"),"Não transmitiu ao SIOPE os dados do ano de 2025.","")))</f>
        <v/>
      </c>
      <c r="F753" s="29" t="str">
        <f>'Compilação STN e FNDE'!E753</f>
        <v>SIM</v>
      </c>
      <c r="G753" s="29" t="str">
        <f>'Compilação STN e FNDE'!F753</f>
        <v>SIM</v>
      </c>
    </row>
    <row r="754" spans="1:7" x14ac:dyDescent="0.25">
      <c r="A754" s="28" t="s">
        <v>8</v>
      </c>
      <c r="B754" s="28" t="s">
        <v>7255</v>
      </c>
      <c r="C754" s="27">
        <v>2202729</v>
      </c>
      <c r="D754" s="28" t="str">
        <f t="shared" si="11"/>
        <v>Habilitado para o cálculo do VAAT.</v>
      </c>
      <c r="E754" s="28" t="str">
        <f>IF(AND(F754="NÃO",G754="NÃO"),'Base de dados STN'!E754&amp;" e não transmitiu ao SIOPE os dados do ano de 2025.",IF(AND(F754="NÃO",G754="SIM"),'Base de dados STN'!E754&amp;".",IF(AND(F754="SIM",G754="NÃO"),"Não transmitiu ao SIOPE os dados do ano de 2025.","")))</f>
        <v/>
      </c>
      <c r="F754" s="29" t="str">
        <f>'Compilação STN e FNDE'!E754</f>
        <v>SIM</v>
      </c>
      <c r="G754" s="29" t="str">
        <f>'Compilação STN e FNDE'!F754</f>
        <v>SIM</v>
      </c>
    </row>
    <row r="755" spans="1:7" x14ac:dyDescent="0.25">
      <c r="A755" s="28" t="s">
        <v>8</v>
      </c>
      <c r="B755" s="28" t="s">
        <v>104</v>
      </c>
      <c r="C755" s="27">
        <v>2202737</v>
      </c>
      <c r="D755" s="28" t="str">
        <f t="shared" si="11"/>
        <v>Habilitado para o cálculo do VAAT.</v>
      </c>
      <c r="E755" s="28" t="str">
        <f>IF(AND(F755="NÃO",G755="NÃO"),'Base de dados STN'!E755&amp;" e não transmitiu ao SIOPE os dados do ano de 2025.",IF(AND(F755="NÃO",G755="SIM"),'Base de dados STN'!E755&amp;".",IF(AND(F755="SIM",G755="NÃO"),"Não transmitiu ao SIOPE os dados do ano de 2025.","")))</f>
        <v/>
      </c>
      <c r="F755" s="29" t="str">
        <f>'Compilação STN e FNDE'!E755</f>
        <v>SIM</v>
      </c>
      <c r="G755" s="29" t="str">
        <f>'Compilação STN e FNDE'!F755</f>
        <v>SIM</v>
      </c>
    </row>
    <row r="756" spans="1:7" x14ac:dyDescent="0.25">
      <c r="A756" s="28" t="s">
        <v>8</v>
      </c>
      <c r="B756" s="28" t="s">
        <v>918</v>
      </c>
      <c r="C756" s="27">
        <v>2202752</v>
      </c>
      <c r="D756" s="28" t="str">
        <f t="shared" si="11"/>
        <v>Habilitado para o cálculo do VAAT.</v>
      </c>
      <c r="E756" s="28" t="str">
        <f>IF(AND(F756="NÃO",G756="NÃO"),'Base de dados STN'!E756&amp;" e não transmitiu ao SIOPE os dados do ano de 2025.",IF(AND(F756="NÃO",G756="SIM"),'Base de dados STN'!E756&amp;".",IF(AND(F756="SIM",G756="NÃO"),"Não transmitiu ao SIOPE os dados do ano de 2025.","")))</f>
        <v/>
      </c>
      <c r="F756" s="29" t="str">
        <f>'Compilação STN e FNDE'!E756</f>
        <v>SIM</v>
      </c>
      <c r="G756" s="29" t="str">
        <f>'Compilação STN e FNDE'!F756</f>
        <v>SIM</v>
      </c>
    </row>
    <row r="757" spans="1:7" x14ac:dyDescent="0.25">
      <c r="A757" s="28" t="s">
        <v>8</v>
      </c>
      <c r="B757" s="28" t="s">
        <v>7256</v>
      </c>
      <c r="C757" s="27">
        <v>2202778</v>
      </c>
      <c r="D757" s="28" t="str">
        <f t="shared" si="11"/>
        <v>Habilitado para o cálculo do VAAT.</v>
      </c>
      <c r="E757" s="28" t="str">
        <f>IF(AND(F757="NÃO",G757="NÃO"),'Base de dados STN'!E757&amp;" e não transmitiu ao SIOPE os dados do ano de 2025.",IF(AND(F757="NÃO",G757="SIM"),'Base de dados STN'!E757&amp;".",IF(AND(F757="SIM",G757="NÃO"),"Não transmitiu ao SIOPE os dados do ano de 2025.","")))</f>
        <v/>
      </c>
      <c r="F757" s="29" t="str">
        <f>'Compilação STN e FNDE'!E757</f>
        <v>SIM</v>
      </c>
      <c r="G757" s="29" t="str">
        <f>'Compilação STN e FNDE'!F757</f>
        <v>SIM</v>
      </c>
    </row>
    <row r="758" spans="1:7" x14ac:dyDescent="0.25">
      <c r="A758" s="28" t="s">
        <v>8</v>
      </c>
      <c r="B758" s="28" t="s">
        <v>7257</v>
      </c>
      <c r="C758" s="27">
        <v>2202802</v>
      </c>
      <c r="D758" s="28" t="str">
        <f t="shared" si="11"/>
        <v>Habilitado para o cálculo do VAAT.</v>
      </c>
      <c r="E758" s="28" t="str">
        <f>IF(AND(F758="NÃO",G758="NÃO"),'Base de dados STN'!E758&amp;" e não transmitiu ao SIOPE os dados do ano de 2025.",IF(AND(F758="NÃO",G758="SIM"),'Base de dados STN'!E758&amp;".",IF(AND(F758="SIM",G758="NÃO"),"Não transmitiu ao SIOPE os dados do ano de 2025.","")))</f>
        <v/>
      </c>
      <c r="F758" s="29" t="str">
        <f>'Compilação STN e FNDE'!E758</f>
        <v>SIM</v>
      </c>
      <c r="G758" s="29" t="str">
        <f>'Compilação STN e FNDE'!F758</f>
        <v>SIM</v>
      </c>
    </row>
    <row r="759" spans="1:7" x14ac:dyDescent="0.25">
      <c r="A759" s="28" t="s">
        <v>8</v>
      </c>
      <c r="B759" s="28" t="s">
        <v>7258</v>
      </c>
      <c r="C759" s="27">
        <v>2202851</v>
      </c>
      <c r="D759" s="28" t="str">
        <f t="shared" si="11"/>
        <v>Habilitado para o cálculo do VAAT.</v>
      </c>
      <c r="E759" s="28" t="str">
        <f>IF(AND(F759="NÃO",G759="NÃO"),'Base de dados STN'!E759&amp;" e não transmitiu ao SIOPE os dados do ano de 2025.",IF(AND(F759="NÃO",G759="SIM"),'Base de dados STN'!E759&amp;".",IF(AND(F759="SIM",G759="NÃO"),"Não transmitiu ao SIOPE os dados do ano de 2025.","")))</f>
        <v/>
      </c>
      <c r="F759" s="29" t="str">
        <f>'Compilação STN e FNDE'!E759</f>
        <v>SIM</v>
      </c>
      <c r="G759" s="29" t="str">
        <f>'Compilação STN e FNDE'!F759</f>
        <v>SIM</v>
      </c>
    </row>
    <row r="760" spans="1:7" x14ac:dyDescent="0.25">
      <c r="A760" s="28" t="s">
        <v>8</v>
      </c>
      <c r="B760" s="28" t="s">
        <v>829</v>
      </c>
      <c r="C760" s="27">
        <v>2202901</v>
      </c>
      <c r="D760" s="28" t="str">
        <f t="shared" si="11"/>
        <v>Habilitado para o cálculo do VAAT.</v>
      </c>
      <c r="E760" s="28" t="str">
        <f>IF(AND(F760="NÃO",G760="NÃO"),'Base de dados STN'!E760&amp;" e não transmitiu ao SIOPE os dados do ano de 2025.",IF(AND(F760="NÃO",G760="SIM"),'Base de dados STN'!E760&amp;".",IF(AND(F760="SIM",G760="NÃO"),"Não transmitiu ao SIOPE os dados do ano de 2025.","")))</f>
        <v/>
      </c>
      <c r="F760" s="29" t="str">
        <f>'Compilação STN e FNDE'!E760</f>
        <v>SIM</v>
      </c>
      <c r="G760" s="29" t="str">
        <f>'Compilação STN e FNDE'!F760</f>
        <v>SIM</v>
      </c>
    </row>
    <row r="761" spans="1:7" x14ac:dyDescent="0.25">
      <c r="A761" s="28" t="s">
        <v>8</v>
      </c>
      <c r="B761" s="28" t="s">
        <v>7259</v>
      </c>
      <c r="C761" s="27">
        <v>2203008</v>
      </c>
      <c r="D761" s="28" t="str">
        <f t="shared" si="11"/>
        <v>Habilitado para o cálculo do VAAT.</v>
      </c>
      <c r="E761" s="28" t="str">
        <f>IF(AND(F761="NÃO",G761="NÃO"),'Base de dados STN'!E761&amp;" e não transmitiu ao SIOPE os dados do ano de 2025.",IF(AND(F761="NÃO",G761="SIM"),'Base de dados STN'!E761&amp;".",IF(AND(F761="SIM",G761="NÃO"),"Não transmitiu ao SIOPE os dados do ano de 2025.","")))</f>
        <v/>
      </c>
      <c r="F761" s="29" t="str">
        <f>'Compilação STN e FNDE'!E761</f>
        <v>SIM</v>
      </c>
      <c r="G761" s="29" t="str">
        <f>'Compilação STN e FNDE'!F761</f>
        <v>SIM</v>
      </c>
    </row>
    <row r="762" spans="1:7" x14ac:dyDescent="0.25">
      <c r="A762" s="28" t="s">
        <v>8</v>
      </c>
      <c r="B762" s="28" t="s">
        <v>1381</v>
      </c>
      <c r="C762" s="27">
        <v>2203107</v>
      </c>
      <c r="D762" s="28" t="str">
        <f t="shared" si="11"/>
        <v>Habilitado para o cálculo do VAAT.</v>
      </c>
      <c r="E762" s="28" t="str">
        <f>IF(AND(F762="NÃO",G762="NÃO"),'Base de dados STN'!E762&amp;" e não transmitiu ao SIOPE os dados do ano de 2025.",IF(AND(F762="NÃO",G762="SIM"),'Base de dados STN'!E762&amp;".",IF(AND(F762="SIM",G762="NÃO"),"Não transmitiu ao SIOPE os dados do ano de 2025.","")))</f>
        <v/>
      </c>
      <c r="F762" s="29" t="str">
        <f>'Compilação STN e FNDE'!E762</f>
        <v>SIM</v>
      </c>
      <c r="G762" s="29" t="str">
        <f>'Compilação STN e FNDE'!F762</f>
        <v>SIM</v>
      </c>
    </row>
    <row r="763" spans="1:7" x14ac:dyDescent="0.25">
      <c r="A763" s="28" t="s">
        <v>8</v>
      </c>
      <c r="B763" s="28" t="s">
        <v>1429</v>
      </c>
      <c r="C763" s="27">
        <v>2203206</v>
      </c>
      <c r="D763" s="28" t="str">
        <f t="shared" si="11"/>
        <v>Habilitado para o cálculo do VAAT.</v>
      </c>
      <c r="E763" s="28" t="str">
        <f>IF(AND(F763="NÃO",G763="NÃO"),'Base de dados STN'!E763&amp;" e não transmitiu ao SIOPE os dados do ano de 2025.",IF(AND(F763="NÃO",G763="SIM"),'Base de dados STN'!E763&amp;".",IF(AND(F763="SIM",G763="NÃO"),"Não transmitiu ao SIOPE os dados do ano de 2025.","")))</f>
        <v/>
      </c>
      <c r="F763" s="29" t="str">
        <f>'Compilação STN e FNDE'!E763</f>
        <v>SIM</v>
      </c>
      <c r="G763" s="29" t="str">
        <f>'Compilação STN e FNDE'!F763</f>
        <v>SIM</v>
      </c>
    </row>
    <row r="764" spans="1:7" x14ac:dyDescent="0.25">
      <c r="A764" s="28" t="s">
        <v>8</v>
      </c>
      <c r="B764" s="28" t="s">
        <v>682</v>
      </c>
      <c r="C764" s="27">
        <v>2203230</v>
      </c>
      <c r="D764" s="28" t="str">
        <f t="shared" si="11"/>
        <v>Habilitado para o cálculo do VAAT.</v>
      </c>
      <c r="E764" s="28" t="str">
        <f>IF(AND(F764="NÃO",G764="NÃO"),'Base de dados STN'!E764&amp;" e não transmitiu ao SIOPE os dados do ano de 2025.",IF(AND(F764="NÃO",G764="SIM"),'Base de dados STN'!E764&amp;".",IF(AND(F764="SIM",G764="NÃO"),"Não transmitiu ao SIOPE os dados do ano de 2025.","")))</f>
        <v/>
      </c>
      <c r="F764" s="29" t="str">
        <f>'Compilação STN e FNDE'!E764</f>
        <v>SIM</v>
      </c>
      <c r="G764" s="29" t="str">
        <f>'Compilação STN e FNDE'!F764</f>
        <v>SIM</v>
      </c>
    </row>
    <row r="765" spans="1:7" x14ac:dyDescent="0.25">
      <c r="A765" s="28" t="s">
        <v>8</v>
      </c>
      <c r="B765" s="28" t="s">
        <v>1382</v>
      </c>
      <c r="C765" s="27">
        <v>2203255</v>
      </c>
      <c r="D765" s="28" t="str">
        <f t="shared" si="11"/>
        <v>Habilitado para o cálculo do VAAT.</v>
      </c>
      <c r="E765" s="28" t="str">
        <f>IF(AND(F765="NÃO",G765="NÃO"),'Base de dados STN'!E765&amp;" e não transmitiu ao SIOPE os dados do ano de 2025.",IF(AND(F765="NÃO",G765="SIM"),'Base de dados STN'!E765&amp;".",IF(AND(F765="SIM",G765="NÃO"),"Não transmitiu ao SIOPE os dados do ano de 2025.","")))</f>
        <v/>
      </c>
      <c r="F765" s="29" t="str">
        <f>'Compilação STN e FNDE'!E765</f>
        <v>SIM</v>
      </c>
      <c r="G765" s="29" t="str">
        <f>'Compilação STN e FNDE'!F765</f>
        <v>SIM</v>
      </c>
    </row>
    <row r="766" spans="1:7" x14ac:dyDescent="0.25">
      <c r="A766" s="28" t="s">
        <v>8</v>
      </c>
      <c r="B766" s="28" t="s">
        <v>7260</v>
      </c>
      <c r="C766" s="27">
        <v>2203271</v>
      </c>
      <c r="D766" s="28" t="str">
        <f t="shared" si="11"/>
        <v>Habilitado para o cálculo do VAAT.</v>
      </c>
      <c r="E766" s="28" t="str">
        <f>IF(AND(F766="NÃO",G766="NÃO"),'Base de dados STN'!E766&amp;" e não transmitiu ao SIOPE os dados do ano de 2025.",IF(AND(F766="NÃO",G766="SIM"),'Base de dados STN'!E766&amp;".",IF(AND(F766="SIM",G766="NÃO"),"Não transmitiu ao SIOPE os dados do ano de 2025.","")))</f>
        <v/>
      </c>
      <c r="F766" s="29" t="str">
        <f>'Compilação STN e FNDE'!E766</f>
        <v>SIM</v>
      </c>
      <c r="G766" s="29" t="str">
        <f>'Compilação STN e FNDE'!F766</f>
        <v>SIM</v>
      </c>
    </row>
    <row r="767" spans="1:7" x14ac:dyDescent="0.25">
      <c r="A767" s="28" t="s">
        <v>8</v>
      </c>
      <c r="B767" s="28" t="s">
        <v>7261</v>
      </c>
      <c r="C767" s="27">
        <v>2203305</v>
      </c>
      <c r="D767" s="28" t="str">
        <f t="shared" si="11"/>
        <v>Habilitado para o cálculo do VAAT.</v>
      </c>
      <c r="E767" s="28" t="str">
        <f>IF(AND(F767="NÃO",G767="NÃO"),'Base de dados STN'!E767&amp;" e não transmitiu ao SIOPE os dados do ano de 2025.",IF(AND(F767="NÃO",G767="SIM"),'Base de dados STN'!E767&amp;".",IF(AND(F767="SIM",G767="NÃO"),"Não transmitiu ao SIOPE os dados do ano de 2025.","")))</f>
        <v/>
      </c>
      <c r="F767" s="29" t="str">
        <f>'Compilação STN e FNDE'!E767</f>
        <v>SIM</v>
      </c>
      <c r="G767" s="29" t="str">
        <f>'Compilação STN e FNDE'!F767</f>
        <v>SIM</v>
      </c>
    </row>
    <row r="768" spans="1:7" x14ac:dyDescent="0.25">
      <c r="A768" s="28" t="s">
        <v>8</v>
      </c>
      <c r="B768" s="28" t="s">
        <v>1137</v>
      </c>
      <c r="C768" s="27">
        <v>2203354</v>
      </c>
      <c r="D768" s="28" t="str">
        <f t="shared" si="11"/>
        <v>Habilitado para o cálculo do VAAT.</v>
      </c>
      <c r="E768" s="28" t="str">
        <f>IF(AND(F768="NÃO",G768="NÃO"),'Base de dados STN'!E768&amp;" e não transmitiu ao SIOPE os dados do ano de 2025.",IF(AND(F768="NÃO",G768="SIM"),'Base de dados STN'!E768&amp;".",IF(AND(F768="SIM",G768="NÃO"),"Não transmitiu ao SIOPE os dados do ano de 2025.","")))</f>
        <v/>
      </c>
      <c r="F768" s="29" t="str">
        <f>'Compilação STN e FNDE'!E768</f>
        <v>SIM</v>
      </c>
      <c r="G768" s="29" t="str">
        <f>'Compilação STN e FNDE'!F768</f>
        <v>SIM</v>
      </c>
    </row>
    <row r="769" spans="1:7" x14ac:dyDescent="0.25">
      <c r="A769" s="28" t="s">
        <v>8</v>
      </c>
      <c r="B769" s="28" t="s">
        <v>7262</v>
      </c>
      <c r="C769" s="27">
        <v>2203404</v>
      </c>
      <c r="D769" s="28" t="str">
        <f t="shared" si="11"/>
        <v>Habilitado para o cálculo do VAAT.</v>
      </c>
      <c r="E769" s="28" t="str">
        <f>IF(AND(F769="NÃO",G769="NÃO"),'Base de dados STN'!E769&amp;" e não transmitiu ao SIOPE os dados do ano de 2025.",IF(AND(F769="NÃO",G769="SIM"),'Base de dados STN'!E769&amp;".",IF(AND(F769="SIM",G769="NÃO"),"Não transmitiu ao SIOPE os dados do ano de 2025.","")))</f>
        <v/>
      </c>
      <c r="F769" s="29" t="str">
        <f>'Compilação STN e FNDE'!E769</f>
        <v>SIM</v>
      </c>
      <c r="G769" s="29" t="str">
        <f>'Compilação STN e FNDE'!F769</f>
        <v>SIM</v>
      </c>
    </row>
    <row r="770" spans="1:7" x14ac:dyDescent="0.25">
      <c r="A770" s="28" t="s">
        <v>8</v>
      </c>
      <c r="B770" s="28" t="s">
        <v>7263</v>
      </c>
      <c r="C770" s="27">
        <v>2203420</v>
      </c>
      <c r="D770" s="28" t="str">
        <f t="shared" ref="D770:D833" si="12">IF(AND(F770="Sim",G770="Sim"),$I$2,IF(AND(F770="Não",G770="Não"),$I$5,IF(F770="Não",$I$3,$I$4)))</f>
        <v>Habilitado para o cálculo do VAAT.</v>
      </c>
      <c r="E770" s="28" t="str">
        <f>IF(AND(F770="NÃO",G770="NÃO"),'Base de dados STN'!E770&amp;" e não transmitiu ao SIOPE os dados do ano de 2025.",IF(AND(F770="NÃO",G770="SIM"),'Base de dados STN'!E770&amp;".",IF(AND(F770="SIM",G770="NÃO"),"Não transmitiu ao SIOPE os dados do ano de 2025.","")))</f>
        <v/>
      </c>
      <c r="F770" s="29" t="str">
        <f>'Compilação STN e FNDE'!E770</f>
        <v>SIM</v>
      </c>
      <c r="G770" s="29" t="str">
        <f>'Compilação STN e FNDE'!F770</f>
        <v>SIM</v>
      </c>
    </row>
    <row r="771" spans="1:7" x14ac:dyDescent="0.25">
      <c r="A771" s="28" t="s">
        <v>8</v>
      </c>
      <c r="B771" s="28" t="s">
        <v>7264</v>
      </c>
      <c r="C771" s="27">
        <v>2203453</v>
      </c>
      <c r="D771" s="28" t="str">
        <f t="shared" si="12"/>
        <v>Habilitado para o cálculo do VAAT.</v>
      </c>
      <c r="E771" s="28" t="str">
        <f>IF(AND(F771="NÃO",G771="NÃO"),'Base de dados STN'!E771&amp;" e não transmitiu ao SIOPE os dados do ano de 2025.",IF(AND(F771="NÃO",G771="SIM"),'Base de dados STN'!E771&amp;".",IF(AND(F771="SIM",G771="NÃO"),"Não transmitiu ao SIOPE os dados do ano de 2025.","")))</f>
        <v/>
      </c>
      <c r="F771" s="29" t="str">
        <f>'Compilação STN e FNDE'!E771</f>
        <v>SIM</v>
      </c>
      <c r="G771" s="29" t="str">
        <f>'Compilação STN e FNDE'!F771</f>
        <v>SIM</v>
      </c>
    </row>
    <row r="772" spans="1:7" x14ac:dyDescent="0.25">
      <c r="A772" s="28" t="s">
        <v>8</v>
      </c>
      <c r="B772" s="28" t="s">
        <v>7265</v>
      </c>
      <c r="C772" s="27">
        <v>2203503</v>
      </c>
      <c r="D772" s="28" t="str">
        <f t="shared" si="12"/>
        <v>Habilitado para o cálculo do VAAT.</v>
      </c>
      <c r="E772" s="28" t="str">
        <f>IF(AND(F772="NÃO",G772="NÃO"),'Base de dados STN'!E772&amp;" e não transmitiu ao SIOPE os dados do ano de 2025.",IF(AND(F772="NÃO",G772="SIM"),'Base de dados STN'!E772&amp;".",IF(AND(F772="SIM",G772="NÃO"),"Não transmitiu ao SIOPE os dados do ano de 2025.","")))</f>
        <v/>
      </c>
      <c r="F772" s="29" t="str">
        <f>'Compilação STN e FNDE'!E772</f>
        <v>SIM</v>
      </c>
      <c r="G772" s="29" t="str">
        <f>'Compilação STN e FNDE'!F772</f>
        <v>SIM</v>
      </c>
    </row>
    <row r="773" spans="1:7" x14ac:dyDescent="0.25">
      <c r="A773" s="28" t="s">
        <v>8</v>
      </c>
      <c r="B773" s="28" t="s">
        <v>698</v>
      </c>
      <c r="C773" s="27">
        <v>2203602</v>
      </c>
      <c r="D773" s="28" t="str">
        <f t="shared" si="12"/>
        <v>Habilitado para o cálculo do VAAT.</v>
      </c>
      <c r="E773" s="28" t="str">
        <f>IF(AND(F773="NÃO",G773="NÃO"),'Base de dados STN'!E773&amp;" e não transmitiu ao SIOPE os dados do ano de 2025.",IF(AND(F773="NÃO",G773="SIM"),'Base de dados STN'!E773&amp;".",IF(AND(F773="SIM",G773="NÃO"),"Não transmitiu ao SIOPE os dados do ano de 2025.","")))</f>
        <v/>
      </c>
      <c r="F773" s="29" t="str">
        <f>'Compilação STN e FNDE'!E773</f>
        <v>SIM</v>
      </c>
      <c r="G773" s="29" t="str">
        <f>'Compilação STN e FNDE'!F773</f>
        <v>SIM</v>
      </c>
    </row>
    <row r="774" spans="1:7" x14ac:dyDescent="0.25">
      <c r="A774" s="28" t="s">
        <v>8</v>
      </c>
      <c r="B774" s="28" t="s">
        <v>7055</v>
      </c>
      <c r="C774" s="27">
        <v>2203701</v>
      </c>
      <c r="D774" s="28" t="str">
        <f t="shared" si="12"/>
        <v>Habilitado para o cálculo do VAAT.</v>
      </c>
      <c r="E774" s="28" t="str">
        <f>IF(AND(F774="NÃO",G774="NÃO"),'Base de dados STN'!E774&amp;" e não transmitiu ao SIOPE os dados do ano de 2025.",IF(AND(F774="NÃO",G774="SIM"),'Base de dados STN'!E774&amp;".",IF(AND(F774="SIM",G774="NÃO"),"Não transmitiu ao SIOPE os dados do ano de 2025.","")))</f>
        <v/>
      </c>
      <c r="F774" s="29" t="str">
        <f>'Compilação STN e FNDE'!E774</f>
        <v>SIM</v>
      </c>
      <c r="G774" s="29" t="str">
        <f>'Compilação STN e FNDE'!F774</f>
        <v>SIM</v>
      </c>
    </row>
    <row r="775" spans="1:7" x14ac:dyDescent="0.25">
      <c r="A775" s="28" t="s">
        <v>8</v>
      </c>
      <c r="B775" s="28" t="s">
        <v>412</v>
      </c>
      <c r="C775" s="27">
        <v>2203750</v>
      </c>
      <c r="D775" s="28" t="str">
        <f t="shared" si="12"/>
        <v>Habilitado para o cálculo do VAAT.</v>
      </c>
      <c r="E775" s="28" t="str">
        <f>IF(AND(F775="NÃO",G775="NÃO"),'Base de dados STN'!E775&amp;" e não transmitiu ao SIOPE os dados do ano de 2025.",IF(AND(F775="NÃO",G775="SIM"),'Base de dados STN'!E775&amp;".",IF(AND(F775="SIM",G775="NÃO"),"Não transmitiu ao SIOPE os dados do ano de 2025.","")))</f>
        <v/>
      </c>
      <c r="F775" s="29" t="str">
        <f>'Compilação STN e FNDE'!E775</f>
        <v>SIM</v>
      </c>
      <c r="G775" s="29" t="str">
        <f>'Compilação STN e FNDE'!F775</f>
        <v>SIM</v>
      </c>
    </row>
    <row r="776" spans="1:7" x14ac:dyDescent="0.25">
      <c r="A776" s="28" t="s">
        <v>8</v>
      </c>
      <c r="B776" s="28" t="s">
        <v>531</v>
      </c>
      <c r="C776" s="27">
        <v>2203800</v>
      </c>
      <c r="D776" s="28" t="str">
        <f t="shared" si="12"/>
        <v>Habilitado para o cálculo do VAAT.</v>
      </c>
      <c r="E776" s="28" t="str">
        <f>IF(AND(F776="NÃO",G776="NÃO"),'Base de dados STN'!E776&amp;" e não transmitiu ao SIOPE os dados do ano de 2025.",IF(AND(F776="NÃO",G776="SIM"),'Base de dados STN'!E776&amp;".",IF(AND(F776="SIM",G776="NÃO"),"Não transmitiu ao SIOPE os dados do ano de 2025.","")))</f>
        <v/>
      </c>
      <c r="F776" s="29" t="str">
        <f>'Compilação STN e FNDE'!E776</f>
        <v>SIM</v>
      </c>
      <c r="G776" s="29" t="str">
        <f>'Compilação STN e FNDE'!F776</f>
        <v>SIM</v>
      </c>
    </row>
    <row r="777" spans="1:7" x14ac:dyDescent="0.25">
      <c r="A777" s="28" t="s">
        <v>8</v>
      </c>
      <c r="B777" s="28" t="s">
        <v>678</v>
      </c>
      <c r="C777" s="27">
        <v>2203859</v>
      </c>
      <c r="D777" s="28" t="str">
        <f t="shared" si="12"/>
        <v>Habilitado para o cálculo do VAAT.</v>
      </c>
      <c r="E777" s="28" t="str">
        <f>IF(AND(F777="NÃO",G777="NÃO"),'Base de dados STN'!E777&amp;" e não transmitiu ao SIOPE os dados do ano de 2025.",IF(AND(F777="NÃO",G777="SIM"),'Base de dados STN'!E777&amp;".",IF(AND(F777="SIM",G777="NÃO"),"Não transmitiu ao SIOPE os dados do ano de 2025.","")))</f>
        <v/>
      </c>
      <c r="F777" s="29" t="str">
        <f>'Compilação STN e FNDE'!E777</f>
        <v>SIM</v>
      </c>
      <c r="G777" s="29" t="str">
        <f>'Compilação STN e FNDE'!F777</f>
        <v>SIM</v>
      </c>
    </row>
    <row r="778" spans="1:7" x14ac:dyDescent="0.25">
      <c r="A778" s="28" t="s">
        <v>8</v>
      </c>
      <c r="B778" s="28" t="s">
        <v>7266</v>
      </c>
      <c r="C778" s="27">
        <v>2203909</v>
      </c>
      <c r="D778" s="28" t="str">
        <f t="shared" si="12"/>
        <v>Habilitado para o cálculo do VAAT.</v>
      </c>
      <c r="E778" s="28" t="str">
        <f>IF(AND(F778="NÃO",G778="NÃO"),'Base de dados STN'!E778&amp;" e não transmitiu ao SIOPE os dados do ano de 2025.",IF(AND(F778="NÃO",G778="SIM"),'Base de dados STN'!E778&amp;".",IF(AND(F778="SIM",G778="NÃO"),"Não transmitiu ao SIOPE os dados do ano de 2025.","")))</f>
        <v/>
      </c>
      <c r="F778" s="29" t="str">
        <f>'Compilação STN e FNDE'!E778</f>
        <v>SIM</v>
      </c>
      <c r="G778" s="29" t="str">
        <f>'Compilação STN e FNDE'!F778</f>
        <v>SIM</v>
      </c>
    </row>
    <row r="779" spans="1:7" x14ac:dyDescent="0.25">
      <c r="A779" s="28" t="s">
        <v>8</v>
      </c>
      <c r="B779" s="28" t="s">
        <v>7267</v>
      </c>
      <c r="C779" s="27">
        <v>2204006</v>
      </c>
      <c r="D779" s="28" t="str">
        <f t="shared" si="12"/>
        <v>Habilitado para o cálculo do VAAT.</v>
      </c>
      <c r="E779" s="28" t="str">
        <f>IF(AND(F779="NÃO",G779="NÃO"),'Base de dados STN'!E779&amp;" e não transmitiu ao SIOPE os dados do ano de 2025.",IF(AND(F779="NÃO",G779="SIM"),'Base de dados STN'!E779&amp;".",IF(AND(F779="SIM",G779="NÃO"),"Não transmitiu ao SIOPE os dados do ano de 2025.","")))</f>
        <v/>
      </c>
      <c r="F779" s="29" t="str">
        <f>'Compilação STN e FNDE'!E779</f>
        <v>SIM</v>
      </c>
      <c r="G779" s="29" t="str">
        <f>'Compilação STN e FNDE'!F779</f>
        <v>SIM</v>
      </c>
    </row>
    <row r="780" spans="1:7" x14ac:dyDescent="0.25">
      <c r="A780" s="28" t="s">
        <v>8</v>
      </c>
      <c r="B780" s="28" t="s">
        <v>7268</v>
      </c>
      <c r="C780" s="27">
        <v>2204105</v>
      </c>
      <c r="D780" s="28" t="str">
        <f t="shared" si="12"/>
        <v>Habilitado para o cálculo do VAAT.</v>
      </c>
      <c r="E780" s="28" t="str">
        <f>IF(AND(F780="NÃO",G780="NÃO"),'Base de dados STN'!E780&amp;" e não transmitiu ao SIOPE os dados do ano de 2025.",IF(AND(F780="NÃO",G780="SIM"),'Base de dados STN'!E780&amp;".",IF(AND(F780="SIM",G780="NÃO"),"Não transmitiu ao SIOPE os dados do ano de 2025.","")))</f>
        <v/>
      </c>
      <c r="F780" s="29" t="str">
        <f>'Compilação STN e FNDE'!E780</f>
        <v>SIM</v>
      </c>
      <c r="G780" s="29" t="str">
        <f>'Compilação STN e FNDE'!F780</f>
        <v>SIM</v>
      </c>
    </row>
    <row r="781" spans="1:7" x14ac:dyDescent="0.25">
      <c r="A781" s="28" t="s">
        <v>8</v>
      </c>
      <c r="B781" s="28" t="s">
        <v>7269</v>
      </c>
      <c r="C781" s="27">
        <v>2204154</v>
      </c>
      <c r="D781" s="28" t="str">
        <f t="shared" si="12"/>
        <v>Habilitado para o cálculo do VAAT.</v>
      </c>
      <c r="E781" s="28" t="str">
        <f>IF(AND(F781="NÃO",G781="NÃO"),'Base de dados STN'!E781&amp;" e não transmitiu ao SIOPE os dados do ano de 2025.",IF(AND(F781="NÃO",G781="SIM"),'Base de dados STN'!E781&amp;".",IF(AND(F781="SIM",G781="NÃO"),"Não transmitiu ao SIOPE os dados do ano de 2025.","")))</f>
        <v/>
      </c>
      <c r="F781" s="29" t="str">
        <f>'Compilação STN e FNDE'!E781</f>
        <v>SIM</v>
      </c>
      <c r="G781" s="29" t="str">
        <f>'Compilação STN e FNDE'!F781</f>
        <v>SIM</v>
      </c>
    </row>
    <row r="782" spans="1:7" x14ac:dyDescent="0.25">
      <c r="A782" s="28" t="s">
        <v>8</v>
      </c>
      <c r="B782" s="28" t="s">
        <v>7270</v>
      </c>
      <c r="C782" s="27">
        <v>2204204</v>
      </c>
      <c r="D782" s="28" t="str">
        <f t="shared" si="12"/>
        <v>Habilitado para o cálculo do VAAT.</v>
      </c>
      <c r="E782" s="28" t="str">
        <f>IF(AND(F782="NÃO",G782="NÃO"),'Base de dados STN'!E782&amp;" e não transmitiu ao SIOPE os dados do ano de 2025.",IF(AND(F782="NÃO",G782="SIM"),'Base de dados STN'!E782&amp;".",IF(AND(F782="SIM",G782="NÃO"),"Não transmitiu ao SIOPE os dados do ano de 2025.","")))</f>
        <v/>
      </c>
      <c r="F782" s="29" t="str">
        <f>'Compilação STN e FNDE'!E782</f>
        <v>SIM</v>
      </c>
      <c r="G782" s="29" t="str">
        <f>'Compilação STN e FNDE'!F782</f>
        <v>SIM</v>
      </c>
    </row>
    <row r="783" spans="1:7" x14ac:dyDescent="0.25">
      <c r="A783" s="28" t="s">
        <v>8</v>
      </c>
      <c r="B783" s="28" t="s">
        <v>7271</v>
      </c>
      <c r="C783" s="27">
        <v>2204303</v>
      </c>
      <c r="D783" s="28" t="str">
        <f t="shared" si="12"/>
        <v>Habilitado para o cálculo do VAAT.</v>
      </c>
      <c r="E783" s="28" t="str">
        <f>IF(AND(F783="NÃO",G783="NÃO"),'Base de dados STN'!E783&amp;" e não transmitiu ao SIOPE os dados do ano de 2025.",IF(AND(F783="NÃO",G783="SIM"),'Base de dados STN'!E783&amp;".",IF(AND(F783="SIM",G783="NÃO"),"Não transmitiu ao SIOPE os dados do ano de 2025.","")))</f>
        <v/>
      </c>
      <c r="F783" s="29" t="str">
        <f>'Compilação STN e FNDE'!E783</f>
        <v>SIM</v>
      </c>
      <c r="G783" s="29" t="str">
        <f>'Compilação STN e FNDE'!F783</f>
        <v>SIM</v>
      </c>
    </row>
    <row r="784" spans="1:7" x14ac:dyDescent="0.25">
      <c r="A784" s="28" t="s">
        <v>8</v>
      </c>
      <c r="B784" s="28" t="s">
        <v>9</v>
      </c>
      <c r="C784" s="27">
        <v>2204352</v>
      </c>
      <c r="D784" s="28" t="str">
        <f t="shared" si="12"/>
        <v>Habilitado para o cálculo do VAAT.</v>
      </c>
      <c r="E784" s="28" t="str">
        <f>IF(AND(F784="NÃO",G784="NÃO"),'Base de dados STN'!E784&amp;" e não transmitiu ao SIOPE os dados do ano de 2025.",IF(AND(F784="NÃO",G784="SIM"),'Base de dados STN'!E784&amp;".",IF(AND(F784="SIM",G784="NÃO"),"Não transmitiu ao SIOPE os dados do ano de 2025.","")))</f>
        <v/>
      </c>
      <c r="F784" s="29" t="str">
        <f>'Compilação STN e FNDE'!E784</f>
        <v>SIM</v>
      </c>
      <c r="G784" s="29" t="str">
        <f>'Compilação STN e FNDE'!F784</f>
        <v>SIM</v>
      </c>
    </row>
    <row r="785" spans="1:7" x14ac:dyDescent="0.25">
      <c r="A785" s="28" t="s">
        <v>8</v>
      </c>
      <c r="B785" s="28" t="s">
        <v>1103</v>
      </c>
      <c r="C785" s="27">
        <v>2204402</v>
      </c>
      <c r="D785" s="28" t="str">
        <f t="shared" si="12"/>
        <v>Habilitado para o cálculo do VAAT.</v>
      </c>
      <c r="E785" s="28" t="str">
        <f>IF(AND(F785="NÃO",G785="NÃO"),'Base de dados STN'!E785&amp;" e não transmitiu ao SIOPE os dados do ano de 2025.",IF(AND(F785="NÃO",G785="SIM"),'Base de dados STN'!E785&amp;".",IF(AND(F785="SIM",G785="NÃO"),"Não transmitiu ao SIOPE os dados do ano de 2025.","")))</f>
        <v/>
      </c>
      <c r="F785" s="29" t="str">
        <f>'Compilação STN e FNDE'!E785</f>
        <v>SIM</v>
      </c>
      <c r="G785" s="29" t="str">
        <f>'Compilação STN e FNDE'!F785</f>
        <v>SIM</v>
      </c>
    </row>
    <row r="786" spans="1:7" x14ac:dyDescent="0.25">
      <c r="A786" s="28" t="s">
        <v>8</v>
      </c>
      <c r="B786" s="28" t="s">
        <v>575</v>
      </c>
      <c r="C786" s="27">
        <v>2204501</v>
      </c>
      <c r="D786" s="28" t="str">
        <f t="shared" si="12"/>
        <v>Habilitado para o cálculo do VAAT.</v>
      </c>
      <c r="E786" s="28" t="str">
        <f>IF(AND(F786="NÃO",G786="NÃO"),'Base de dados STN'!E786&amp;" e não transmitiu ao SIOPE os dados do ano de 2025.",IF(AND(F786="NÃO",G786="SIM"),'Base de dados STN'!E786&amp;".",IF(AND(F786="SIM",G786="NÃO"),"Não transmitiu ao SIOPE os dados do ano de 2025.","")))</f>
        <v/>
      </c>
      <c r="F786" s="29" t="str">
        <f>'Compilação STN e FNDE'!E786</f>
        <v>SIM</v>
      </c>
      <c r="G786" s="29" t="str">
        <f>'Compilação STN e FNDE'!F786</f>
        <v>SIM</v>
      </c>
    </row>
    <row r="787" spans="1:7" x14ac:dyDescent="0.25">
      <c r="A787" s="28" t="s">
        <v>8</v>
      </c>
      <c r="B787" s="28" t="s">
        <v>1022</v>
      </c>
      <c r="C787" s="27">
        <v>2204550</v>
      </c>
      <c r="D787" s="28" t="str">
        <f t="shared" si="12"/>
        <v>Habilitado para o cálculo do VAAT.</v>
      </c>
      <c r="E787" s="28" t="str">
        <f>IF(AND(F787="NÃO",G787="NÃO"),'Base de dados STN'!E787&amp;" e não transmitiu ao SIOPE os dados do ano de 2025.",IF(AND(F787="NÃO",G787="SIM"),'Base de dados STN'!E787&amp;".",IF(AND(F787="SIM",G787="NÃO"),"Não transmitiu ao SIOPE os dados do ano de 2025.","")))</f>
        <v/>
      </c>
      <c r="F787" s="29" t="str">
        <f>'Compilação STN e FNDE'!E787</f>
        <v>SIM</v>
      </c>
      <c r="G787" s="29" t="str">
        <f>'Compilação STN e FNDE'!F787</f>
        <v>SIM</v>
      </c>
    </row>
    <row r="788" spans="1:7" x14ac:dyDescent="0.25">
      <c r="A788" s="28" t="s">
        <v>8</v>
      </c>
      <c r="B788" s="28" t="s">
        <v>7272</v>
      </c>
      <c r="C788" s="27">
        <v>2204600</v>
      </c>
      <c r="D788" s="28" t="str">
        <f t="shared" si="12"/>
        <v>Habilitado para o cálculo do VAAT.</v>
      </c>
      <c r="E788" s="28" t="str">
        <f>IF(AND(F788="NÃO",G788="NÃO"),'Base de dados STN'!E788&amp;" e não transmitiu ao SIOPE os dados do ano de 2025.",IF(AND(F788="NÃO",G788="SIM"),'Base de dados STN'!E788&amp;".",IF(AND(F788="SIM",G788="NÃO"),"Não transmitiu ao SIOPE os dados do ano de 2025.","")))</f>
        <v/>
      </c>
      <c r="F788" s="29" t="str">
        <f>'Compilação STN e FNDE'!E788</f>
        <v>SIM</v>
      </c>
      <c r="G788" s="29" t="str">
        <f>'Compilação STN e FNDE'!F788</f>
        <v>SIM</v>
      </c>
    </row>
    <row r="789" spans="1:7" x14ac:dyDescent="0.25">
      <c r="A789" s="28" t="s">
        <v>8</v>
      </c>
      <c r="B789" s="28" t="s">
        <v>7273</v>
      </c>
      <c r="C789" s="27">
        <v>2204659</v>
      </c>
      <c r="D789" s="28" t="str">
        <f t="shared" si="12"/>
        <v>Habilitado para o cálculo do VAAT.</v>
      </c>
      <c r="E789" s="28" t="str">
        <f>IF(AND(F789="NÃO",G789="NÃO"),'Base de dados STN'!E789&amp;" e não transmitiu ao SIOPE os dados do ano de 2025.",IF(AND(F789="NÃO",G789="SIM"),'Base de dados STN'!E789&amp;".",IF(AND(F789="SIM",G789="NÃO"),"Não transmitiu ao SIOPE os dados do ano de 2025.","")))</f>
        <v/>
      </c>
      <c r="F789" s="29" t="str">
        <f>'Compilação STN e FNDE'!E789</f>
        <v>SIM</v>
      </c>
      <c r="G789" s="29" t="str">
        <f>'Compilação STN e FNDE'!F789</f>
        <v>SIM</v>
      </c>
    </row>
    <row r="790" spans="1:7" x14ac:dyDescent="0.25">
      <c r="A790" s="28" t="s">
        <v>8</v>
      </c>
      <c r="B790" s="28" t="s">
        <v>831</v>
      </c>
      <c r="C790" s="27">
        <v>2204709</v>
      </c>
      <c r="D790" s="28" t="str">
        <f t="shared" si="12"/>
        <v>Habilitado para o cálculo do VAAT.</v>
      </c>
      <c r="E790" s="28" t="str">
        <f>IF(AND(F790="NÃO",G790="NÃO"),'Base de dados STN'!E790&amp;" e não transmitiu ao SIOPE os dados do ano de 2025.",IF(AND(F790="NÃO",G790="SIM"),'Base de dados STN'!E790&amp;".",IF(AND(F790="SIM",G790="NÃO"),"Não transmitiu ao SIOPE os dados do ano de 2025.","")))</f>
        <v/>
      </c>
      <c r="F790" s="29" t="str">
        <f>'Compilação STN e FNDE'!E790</f>
        <v>SIM</v>
      </c>
      <c r="G790" s="29" t="str">
        <f>'Compilação STN e FNDE'!F790</f>
        <v>SIM</v>
      </c>
    </row>
    <row r="791" spans="1:7" x14ac:dyDescent="0.25">
      <c r="A791" s="28" t="s">
        <v>8</v>
      </c>
      <c r="B791" s="28" t="s">
        <v>7274</v>
      </c>
      <c r="C791" s="27">
        <v>2204808</v>
      </c>
      <c r="D791" s="28" t="str">
        <f t="shared" si="12"/>
        <v>Habilitado para o cálculo do VAAT.</v>
      </c>
      <c r="E791" s="28" t="str">
        <f>IF(AND(F791="NÃO",G791="NÃO"),'Base de dados STN'!E791&amp;" e não transmitiu ao SIOPE os dados do ano de 2025.",IF(AND(F791="NÃO",G791="SIM"),'Base de dados STN'!E791&amp;".",IF(AND(F791="SIM",G791="NÃO"),"Não transmitiu ao SIOPE os dados do ano de 2025.","")))</f>
        <v/>
      </c>
      <c r="F791" s="29" t="str">
        <f>'Compilação STN e FNDE'!E791</f>
        <v>SIM</v>
      </c>
      <c r="G791" s="29" t="str">
        <f>'Compilação STN e FNDE'!F791</f>
        <v>SIM</v>
      </c>
    </row>
    <row r="792" spans="1:7" x14ac:dyDescent="0.25">
      <c r="A792" s="28" t="s">
        <v>8</v>
      </c>
      <c r="B792" s="28" t="s">
        <v>7275</v>
      </c>
      <c r="C792" s="27">
        <v>2204907</v>
      </c>
      <c r="D792" s="28" t="str">
        <f t="shared" si="12"/>
        <v>Habilitado para o cálculo do VAAT.</v>
      </c>
      <c r="E792" s="28" t="str">
        <f>IF(AND(F792="NÃO",G792="NÃO"),'Base de dados STN'!E792&amp;" e não transmitiu ao SIOPE os dados do ano de 2025.",IF(AND(F792="NÃO",G792="SIM"),'Base de dados STN'!E792&amp;".",IF(AND(F792="SIM",G792="NÃO"),"Não transmitiu ao SIOPE os dados do ano de 2025.","")))</f>
        <v/>
      </c>
      <c r="F792" s="29" t="str">
        <f>'Compilação STN e FNDE'!E792</f>
        <v>SIM</v>
      </c>
      <c r="G792" s="29" t="str">
        <f>'Compilação STN e FNDE'!F792</f>
        <v>SIM</v>
      </c>
    </row>
    <row r="793" spans="1:7" x14ac:dyDescent="0.25">
      <c r="A793" s="28" t="s">
        <v>8</v>
      </c>
      <c r="B793" s="28" t="s">
        <v>7276</v>
      </c>
      <c r="C793" s="27">
        <v>2205003</v>
      </c>
      <c r="D793" s="28" t="str">
        <f t="shared" si="12"/>
        <v>Habilitado para o cálculo do VAAT.</v>
      </c>
      <c r="E793" s="28" t="str">
        <f>IF(AND(F793="NÃO",G793="NÃO"),'Base de dados STN'!E793&amp;" e não transmitiu ao SIOPE os dados do ano de 2025.",IF(AND(F793="NÃO",G793="SIM"),'Base de dados STN'!E793&amp;".",IF(AND(F793="SIM",G793="NÃO"),"Não transmitiu ao SIOPE os dados do ano de 2025.","")))</f>
        <v/>
      </c>
      <c r="F793" s="29" t="str">
        <f>'Compilação STN e FNDE'!E793</f>
        <v>SIM</v>
      </c>
      <c r="G793" s="29" t="str">
        <f>'Compilação STN e FNDE'!F793</f>
        <v>SIM</v>
      </c>
    </row>
    <row r="794" spans="1:7" x14ac:dyDescent="0.25">
      <c r="A794" s="28" t="s">
        <v>8</v>
      </c>
      <c r="B794" s="28" t="s">
        <v>529</v>
      </c>
      <c r="C794" s="27">
        <v>2205102</v>
      </c>
      <c r="D794" s="28" t="str">
        <f t="shared" si="12"/>
        <v>Habilitado para o cálculo do VAAT.</v>
      </c>
      <c r="E794" s="28" t="str">
        <f>IF(AND(F794="NÃO",G794="NÃO"),'Base de dados STN'!E794&amp;" e não transmitiu ao SIOPE os dados do ano de 2025.",IF(AND(F794="NÃO",G794="SIM"),'Base de dados STN'!E794&amp;".",IF(AND(F794="SIM",G794="NÃO"),"Não transmitiu ao SIOPE os dados do ano de 2025.","")))</f>
        <v/>
      </c>
      <c r="F794" s="29" t="str">
        <f>'Compilação STN e FNDE'!E794</f>
        <v>SIM</v>
      </c>
      <c r="G794" s="29" t="str">
        <f>'Compilação STN e FNDE'!F794</f>
        <v>SIM</v>
      </c>
    </row>
    <row r="795" spans="1:7" x14ac:dyDescent="0.25">
      <c r="A795" s="28" t="s">
        <v>8</v>
      </c>
      <c r="B795" s="28" t="s">
        <v>30</v>
      </c>
      <c r="C795" s="27">
        <v>2205151</v>
      </c>
      <c r="D795" s="28" t="str">
        <f t="shared" si="12"/>
        <v>Habilitado para o cálculo do VAAT.</v>
      </c>
      <c r="E795" s="28" t="str">
        <f>IF(AND(F795="NÃO",G795="NÃO"),'Base de dados STN'!E795&amp;" e não transmitiu ao SIOPE os dados do ano de 2025.",IF(AND(F795="NÃO",G795="SIM"),'Base de dados STN'!E795&amp;".",IF(AND(F795="SIM",G795="NÃO"),"Não transmitiu ao SIOPE os dados do ano de 2025.","")))</f>
        <v/>
      </c>
      <c r="F795" s="29" t="str">
        <f>'Compilação STN e FNDE'!E795</f>
        <v>SIM</v>
      </c>
      <c r="G795" s="29" t="str">
        <f>'Compilação STN e FNDE'!F795</f>
        <v>SIM</v>
      </c>
    </row>
    <row r="796" spans="1:7" x14ac:dyDescent="0.25">
      <c r="A796" s="28" t="s">
        <v>8</v>
      </c>
      <c r="B796" s="28" t="s">
        <v>971</v>
      </c>
      <c r="C796" s="27">
        <v>2205201</v>
      </c>
      <c r="D796" s="28" t="str">
        <f t="shared" si="12"/>
        <v>Habilitado para o cálculo do VAAT.</v>
      </c>
      <c r="E796" s="28" t="str">
        <f>IF(AND(F796="NÃO",G796="NÃO"),'Base de dados STN'!E796&amp;" e não transmitiu ao SIOPE os dados do ano de 2025.",IF(AND(F796="NÃO",G796="SIM"),'Base de dados STN'!E796&amp;".",IF(AND(F796="SIM",G796="NÃO"),"Não transmitiu ao SIOPE os dados do ano de 2025.","")))</f>
        <v/>
      </c>
      <c r="F796" s="29" t="str">
        <f>'Compilação STN e FNDE'!E796</f>
        <v>SIM</v>
      </c>
      <c r="G796" s="29" t="str">
        <f>'Compilação STN e FNDE'!F796</f>
        <v>SIM</v>
      </c>
    </row>
    <row r="797" spans="1:7" x14ac:dyDescent="0.25">
      <c r="A797" s="28" t="s">
        <v>8</v>
      </c>
      <c r="B797" s="28" t="s">
        <v>7277</v>
      </c>
      <c r="C797" s="27">
        <v>2205250</v>
      </c>
      <c r="D797" s="28" t="str">
        <f t="shared" si="12"/>
        <v>Habilitado para o cálculo do VAAT.</v>
      </c>
      <c r="E797" s="28" t="str">
        <f>IF(AND(F797="NÃO",G797="NÃO"),'Base de dados STN'!E797&amp;" e não transmitiu ao SIOPE os dados do ano de 2025.",IF(AND(F797="NÃO",G797="SIM"),'Base de dados STN'!E797&amp;".",IF(AND(F797="SIM",G797="NÃO"),"Não transmitiu ao SIOPE os dados do ano de 2025.","")))</f>
        <v/>
      </c>
      <c r="F797" s="29" t="str">
        <f>'Compilação STN e FNDE'!E797</f>
        <v>SIM</v>
      </c>
      <c r="G797" s="29" t="str">
        <f>'Compilação STN e FNDE'!F797</f>
        <v>SIM</v>
      </c>
    </row>
    <row r="798" spans="1:7" x14ac:dyDescent="0.25">
      <c r="A798" s="28" t="s">
        <v>8</v>
      </c>
      <c r="B798" s="28" t="s">
        <v>996</v>
      </c>
      <c r="C798" s="27">
        <v>2205276</v>
      </c>
      <c r="D798" s="28" t="str">
        <f t="shared" si="12"/>
        <v>Habilitado para o cálculo do VAAT.</v>
      </c>
      <c r="E798" s="28" t="str">
        <f>IF(AND(F798="NÃO",G798="NÃO"),'Base de dados STN'!E798&amp;" e não transmitiu ao SIOPE os dados do ano de 2025.",IF(AND(F798="NÃO",G798="SIM"),'Base de dados STN'!E798&amp;".",IF(AND(F798="SIM",G798="NÃO"),"Não transmitiu ao SIOPE os dados do ano de 2025.","")))</f>
        <v/>
      </c>
      <c r="F798" s="29" t="str">
        <f>'Compilação STN e FNDE'!E798</f>
        <v>SIM</v>
      </c>
      <c r="G798" s="29" t="str">
        <f>'Compilação STN e FNDE'!F798</f>
        <v>SIM</v>
      </c>
    </row>
    <row r="799" spans="1:7" x14ac:dyDescent="0.25">
      <c r="A799" s="28" t="s">
        <v>8</v>
      </c>
      <c r="B799" s="28" t="s">
        <v>110</v>
      </c>
      <c r="C799" s="27">
        <v>2205300</v>
      </c>
      <c r="D799" s="28" t="str">
        <f t="shared" si="12"/>
        <v>Habilitado para o cálculo do VAAT.</v>
      </c>
      <c r="E799" s="28" t="str">
        <f>IF(AND(F799="NÃO",G799="NÃO"),'Base de dados STN'!E799&amp;" e não transmitiu ao SIOPE os dados do ano de 2025.",IF(AND(F799="NÃO",G799="SIM"),'Base de dados STN'!E799&amp;".",IF(AND(F799="SIM",G799="NÃO"),"Não transmitiu ao SIOPE os dados do ano de 2025.","")))</f>
        <v/>
      </c>
      <c r="F799" s="29" t="str">
        <f>'Compilação STN e FNDE'!E799</f>
        <v>SIM</v>
      </c>
      <c r="G799" s="29" t="str">
        <f>'Compilação STN e FNDE'!F799</f>
        <v>SIM</v>
      </c>
    </row>
    <row r="800" spans="1:7" x14ac:dyDescent="0.25">
      <c r="A800" s="28" t="s">
        <v>8</v>
      </c>
      <c r="B800" s="28" t="s">
        <v>696</v>
      </c>
      <c r="C800" s="27">
        <v>2205359</v>
      </c>
      <c r="D800" s="28" t="str">
        <f t="shared" si="12"/>
        <v>Habilitado para o cálculo do VAAT.</v>
      </c>
      <c r="E800" s="28" t="str">
        <f>IF(AND(F800="NÃO",G800="NÃO"),'Base de dados STN'!E800&amp;" e não transmitiu ao SIOPE os dados do ano de 2025.",IF(AND(F800="NÃO",G800="SIM"),'Base de dados STN'!E800&amp;".",IF(AND(F800="SIM",G800="NÃO"),"Não transmitiu ao SIOPE os dados do ano de 2025.","")))</f>
        <v/>
      </c>
      <c r="F800" s="29" t="str">
        <f>'Compilação STN e FNDE'!E800</f>
        <v>SIM</v>
      </c>
      <c r="G800" s="29" t="str">
        <f>'Compilação STN e FNDE'!F800</f>
        <v>SIM</v>
      </c>
    </row>
    <row r="801" spans="1:7" x14ac:dyDescent="0.25">
      <c r="A801" s="28" t="s">
        <v>8</v>
      </c>
      <c r="B801" s="28" t="s">
        <v>7278</v>
      </c>
      <c r="C801" s="27">
        <v>2205409</v>
      </c>
      <c r="D801" s="28" t="str">
        <f t="shared" si="12"/>
        <v>Habilitado para o cálculo do VAAT.</v>
      </c>
      <c r="E801" s="28" t="str">
        <f>IF(AND(F801="NÃO",G801="NÃO"),'Base de dados STN'!E801&amp;" e não transmitiu ao SIOPE os dados do ano de 2025.",IF(AND(F801="NÃO",G801="SIM"),'Base de dados STN'!E801&amp;".",IF(AND(F801="SIM",G801="NÃO"),"Não transmitiu ao SIOPE os dados do ano de 2025.","")))</f>
        <v/>
      </c>
      <c r="F801" s="29" t="str">
        <f>'Compilação STN e FNDE'!E801</f>
        <v>SIM</v>
      </c>
      <c r="G801" s="29" t="str">
        <f>'Compilação STN e FNDE'!F801</f>
        <v>SIM</v>
      </c>
    </row>
    <row r="802" spans="1:7" x14ac:dyDescent="0.25">
      <c r="A802" s="28" t="s">
        <v>8</v>
      </c>
      <c r="B802" s="28" t="s">
        <v>7279</v>
      </c>
      <c r="C802" s="27">
        <v>2205458</v>
      </c>
      <c r="D802" s="28" t="str">
        <f t="shared" si="12"/>
        <v>Habilitado para o cálculo do VAAT.</v>
      </c>
      <c r="E802" s="28" t="str">
        <f>IF(AND(F802="NÃO",G802="NÃO"),'Base de dados STN'!E802&amp;" e não transmitiu ao SIOPE os dados do ano de 2025.",IF(AND(F802="NÃO",G802="SIM"),'Base de dados STN'!E802&amp;".",IF(AND(F802="SIM",G802="NÃO"),"Não transmitiu ao SIOPE os dados do ano de 2025.","")))</f>
        <v/>
      </c>
      <c r="F802" s="29" t="str">
        <f>'Compilação STN e FNDE'!E802</f>
        <v>SIM</v>
      </c>
      <c r="G802" s="29" t="str">
        <f>'Compilação STN e FNDE'!F802</f>
        <v>SIM</v>
      </c>
    </row>
    <row r="803" spans="1:7" x14ac:dyDescent="0.25">
      <c r="A803" s="28" t="s">
        <v>8</v>
      </c>
      <c r="B803" s="28" t="s">
        <v>7280</v>
      </c>
      <c r="C803" s="27">
        <v>2205508</v>
      </c>
      <c r="D803" s="28" t="str">
        <f t="shared" si="12"/>
        <v>Habilitado para o cálculo do VAAT.</v>
      </c>
      <c r="E803" s="28" t="str">
        <f>IF(AND(F803="NÃO",G803="NÃO"),'Base de dados STN'!E803&amp;" e não transmitiu ao SIOPE os dados do ano de 2025.",IF(AND(F803="NÃO",G803="SIM"),'Base de dados STN'!E803&amp;".",IF(AND(F803="SIM",G803="NÃO"),"Não transmitiu ao SIOPE os dados do ano de 2025.","")))</f>
        <v/>
      </c>
      <c r="F803" s="29" t="str">
        <f>'Compilação STN e FNDE'!E803</f>
        <v>SIM</v>
      </c>
      <c r="G803" s="29" t="str">
        <f>'Compilação STN e FNDE'!F803</f>
        <v>SIM</v>
      </c>
    </row>
    <row r="804" spans="1:7" x14ac:dyDescent="0.25">
      <c r="A804" s="28" t="s">
        <v>8</v>
      </c>
      <c r="B804" s="28" t="s">
        <v>7281</v>
      </c>
      <c r="C804" s="27">
        <v>2205516</v>
      </c>
      <c r="D804" s="28" t="str">
        <f t="shared" si="12"/>
        <v>Habilitado para o cálculo do VAAT.</v>
      </c>
      <c r="E804" s="28" t="str">
        <f>IF(AND(F804="NÃO",G804="NÃO"),'Base de dados STN'!E804&amp;" e não transmitiu ao SIOPE os dados do ano de 2025.",IF(AND(F804="NÃO",G804="SIM"),'Base de dados STN'!E804&amp;".",IF(AND(F804="SIM",G804="NÃO"),"Não transmitiu ao SIOPE os dados do ano de 2025.","")))</f>
        <v/>
      </c>
      <c r="F804" s="29" t="str">
        <f>'Compilação STN e FNDE'!E804</f>
        <v>SIM</v>
      </c>
      <c r="G804" s="29" t="str">
        <f>'Compilação STN e FNDE'!F804</f>
        <v>SIM</v>
      </c>
    </row>
    <row r="805" spans="1:7" x14ac:dyDescent="0.25">
      <c r="A805" s="28" t="s">
        <v>8</v>
      </c>
      <c r="B805" s="28" t="s">
        <v>7282</v>
      </c>
      <c r="C805" s="27">
        <v>2205524</v>
      </c>
      <c r="D805" s="28" t="str">
        <f t="shared" si="12"/>
        <v>Habilitado para o cálculo do VAAT.</v>
      </c>
      <c r="E805" s="28" t="str">
        <f>IF(AND(F805="NÃO",G805="NÃO"),'Base de dados STN'!E805&amp;" e não transmitiu ao SIOPE os dados do ano de 2025.",IF(AND(F805="NÃO",G805="SIM"),'Base de dados STN'!E805&amp;".",IF(AND(F805="SIM",G805="NÃO"),"Não transmitiu ao SIOPE os dados do ano de 2025.","")))</f>
        <v/>
      </c>
      <c r="F805" s="29" t="str">
        <f>'Compilação STN e FNDE'!E805</f>
        <v>SIM</v>
      </c>
      <c r="G805" s="29" t="str">
        <f>'Compilação STN e FNDE'!F805</f>
        <v>SIM</v>
      </c>
    </row>
    <row r="806" spans="1:7" x14ac:dyDescent="0.25">
      <c r="A806" s="28" t="s">
        <v>8</v>
      </c>
      <c r="B806" s="28" t="s">
        <v>7283</v>
      </c>
      <c r="C806" s="27">
        <v>2205532</v>
      </c>
      <c r="D806" s="28" t="str">
        <f t="shared" si="12"/>
        <v>Habilitado para o cálculo do VAAT.</v>
      </c>
      <c r="E806" s="28" t="str">
        <f>IF(AND(F806="NÃO",G806="NÃO"),'Base de dados STN'!E806&amp;" e não transmitiu ao SIOPE os dados do ano de 2025.",IF(AND(F806="NÃO",G806="SIM"),'Base de dados STN'!E806&amp;".",IF(AND(F806="SIM",G806="NÃO"),"Não transmitiu ao SIOPE os dados do ano de 2025.","")))</f>
        <v/>
      </c>
      <c r="F806" s="29" t="str">
        <f>'Compilação STN e FNDE'!E806</f>
        <v>SIM</v>
      </c>
      <c r="G806" s="29" t="str">
        <f>'Compilação STN e FNDE'!F806</f>
        <v>SIM</v>
      </c>
    </row>
    <row r="807" spans="1:7" x14ac:dyDescent="0.25">
      <c r="A807" s="28" t="s">
        <v>8</v>
      </c>
      <c r="B807" s="28" t="s">
        <v>7284</v>
      </c>
      <c r="C807" s="27">
        <v>2205540</v>
      </c>
      <c r="D807" s="28" t="str">
        <f t="shared" si="12"/>
        <v>Habilitado para o cálculo do VAAT.</v>
      </c>
      <c r="E807" s="28" t="str">
        <f>IF(AND(F807="NÃO",G807="NÃO"),'Base de dados STN'!E807&amp;" e não transmitiu ao SIOPE os dados do ano de 2025.",IF(AND(F807="NÃO",G807="SIM"),'Base de dados STN'!E807&amp;".",IF(AND(F807="SIM",G807="NÃO"),"Não transmitiu ao SIOPE os dados do ano de 2025.","")))</f>
        <v/>
      </c>
      <c r="F807" s="29" t="str">
        <f>'Compilação STN e FNDE'!E807</f>
        <v>SIM</v>
      </c>
      <c r="G807" s="29" t="str">
        <f>'Compilação STN e FNDE'!F807</f>
        <v>SIM</v>
      </c>
    </row>
    <row r="808" spans="1:7" x14ac:dyDescent="0.25">
      <c r="A808" s="28" t="s">
        <v>8</v>
      </c>
      <c r="B808" s="28" t="s">
        <v>7285</v>
      </c>
      <c r="C808" s="27">
        <v>2205557</v>
      </c>
      <c r="D808" s="28" t="str">
        <f t="shared" si="12"/>
        <v>Habilitado para o cálculo do VAAT.</v>
      </c>
      <c r="E808" s="28" t="str">
        <f>IF(AND(F808="NÃO",G808="NÃO"),'Base de dados STN'!E808&amp;" e não transmitiu ao SIOPE os dados do ano de 2025.",IF(AND(F808="NÃO",G808="SIM"),'Base de dados STN'!E808&amp;".",IF(AND(F808="SIM",G808="NÃO"),"Não transmitiu ao SIOPE os dados do ano de 2025.","")))</f>
        <v/>
      </c>
      <c r="F808" s="29" t="str">
        <f>'Compilação STN e FNDE'!E808</f>
        <v>SIM</v>
      </c>
      <c r="G808" s="29" t="str">
        <f>'Compilação STN e FNDE'!F808</f>
        <v>SIM</v>
      </c>
    </row>
    <row r="809" spans="1:7" x14ac:dyDescent="0.25">
      <c r="A809" s="28" t="s">
        <v>8</v>
      </c>
      <c r="B809" s="28" t="s">
        <v>7286</v>
      </c>
      <c r="C809" s="27">
        <v>2205565</v>
      </c>
      <c r="D809" s="28" t="str">
        <f t="shared" si="12"/>
        <v>Habilitado para o cálculo do VAAT.</v>
      </c>
      <c r="E809" s="28" t="str">
        <f>IF(AND(F809="NÃO",G809="NÃO"),'Base de dados STN'!E809&amp;" e não transmitiu ao SIOPE os dados do ano de 2025.",IF(AND(F809="NÃO",G809="SIM"),'Base de dados STN'!E809&amp;".",IF(AND(F809="SIM",G809="NÃO"),"Não transmitiu ao SIOPE os dados do ano de 2025.","")))</f>
        <v/>
      </c>
      <c r="F809" s="29" t="str">
        <f>'Compilação STN e FNDE'!E809</f>
        <v>SIM</v>
      </c>
      <c r="G809" s="29" t="str">
        <f>'Compilação STN e FNDE'!F809</f>
        <v>SIM</v>
      </c>
    </row>
    <row r="810" spans="1:7" x14ac:dyDescent="0.25">
      <c r="A810" s="28" t="s">
        <v>8</v>
      </c>
      <c r="B810" s="28" t="s">
        <v>7287</v>
      </c>
      <c r="C810" s="27">
        <v>2205573</v>
      </c>
      <c r="D810" s="28" t="str">
        <f t="shared" si="12"/>
        <v>Habilitado para o cálculo do VAAT.</v>
      </c>
      <c r="E810" s="28" t="str">
        <f>IF(AND(F810="NÃO",G810="NÃO"),'Base de dados STN'!E810&amp;" e não transmitiu ao SIOPE os dados do ano de 2025.",IF(AND(F810="NÃO",G810="SIM"),'Base de dados STN'!E810&amp;".",IF(AND(F810="SIM",G810="NÃO"),"Não transmitiu ao SIOPE os dados do ano de 2025.","")))</f>
        <v/>
      </c>
      <c r="F810" s="29" t="str">
        <f>'Compilação STN e FNDE'!E810</f>
        <v>SIM</v>
      </c>
      <c r="G810" s="29" t="str">
        <f>'Compilação STN e FNDE'!F810</f>
        <v>SIM</v>
      </c>
    </row>
    <row r="811" spans="1:7" x14ac:dyDescent="0.25">
      <c r="A811" s="28" t="s">
        <v>8</v>
      </c>
      <c r="B811" s="28" t="s">
        <v>374</v>
      </c>
      <c r="C811" s="27">
        <v>2205581</v>
      </c>
      <c r="D811" s="28" t="str">
        <f t="shared" si="12"/>
        <v>Habilitado para o cálculo do VAAT.</v>
      </c>
      <c r="E811" s="28" t="str">
        <f>IF(AND(F811="NÃO",G811="NÃO"),'Base de dados STN'!E811&amp;" e não transmitiu ao SIOPE os dados do ano de 2025.",IF(AND(F811="NÃO",G811="SIM"),'Base de dados STN'!E811&amp;".",IF(AND(F811="SIM",G811="NÃO"),"Não transmitiu ao SIOPE os dados do ano de 2025.","")))</f>
        <v/>
      </c>
      <c r="F811" s="29" t="str">
        <f>'Compilação STN e FNDE'!E811</f>
        <v>SIM</v>
      </c>
      <c r="G811" s="29" t="str">
        <f>'Compilação STN e FNDE'!F811</f>
        <v>SIM</v>
      </c>
    </row>
    <row r="812" spans="1:7" x14ac:dyDescent="0.25">
      <c r="A812" s="28" t="s">
        <v>8</v>
      </c>
      <c r="B812" s="28" t="s">
        <v>7288</v>
      </c>
      <c r="C812" s="27">
        <v>2205599</v>
      </c>
      <c r="D812" s="28" t="str">
        <f t="shared" si="12"/>
        <v>Habilitado para o cálculo do VAAT.</v>
      </c>
      <c r="E812" s="28" t="str">
        <f>IF(AND(F812="NÃO",G812="NÃO"),'Base de dados STN'!E812&amp;" e não transmitiu ao SIOPE os dados do ano de 2025.",IF(AND(F812="NÃO",G812="SIM"),'Base de dados STN'!E812&amp;".",IF(AND(F812="SIM",G812="NÃO"),"Não transmitiu ao SIOPE os dados do ano de 2025.","")))</f>
        <v/>
      </c>
      <c r="F812" s="29" t="str">
        <f>'Compilação STN e FNDE'!E812</f>
        <v>SIM</v>
      </c>
      <c r="G812" s="29" t="str">
        <f>'Compilação STN e FNDE'!F812</f>
        <v>SIM</v>
      </c>
    </row>
    <row r="813" spans="1:7" x14ac:dyDescent="0.25">
      <c r="A813" s="28" t="s">
        <v>8</v>
      </c>
      <c r="B813" s="28" t="s">
        <v>7289</v>
      </c>
      <c r="C813" s="27">
        <v>2205607</v>
      </c>
      <c r="D813" s="28" t="str">
        <f t="shared" si="12"/>
        <v>Habilitado para o cálculo do VAAT.</v>
      </c>
      <c r="E813" s="28" t="str">
        <f>IF(AND(F813="NÃO",G813="NÃO"),'Base de dados STN'!E813&amp;" e não transmitiu ao SIOPE os dados do ano de 2025.",IF(AND(F813="NÃO",G813="SIM"),'Base de dados STN'!E813&amp;".",IF(AND(F813="SIM",G813="NÃO"),"Não transmitiu ao SIOPE os dados do ano de 2025.","")))</f>
        <v/>
      </c>
      <c r="F813" s="29" t="str">
        <f>'Compilação STN e FNDE'!E813</f>
        <v>SIM</v>
      </c>
      <c r="G813" s="29" t="str">
        <f>'Compilação STN e FNDE'!F813</f>
        <v>SIM</v>
      </c>
    </row>
    <row r="814" spans="1:7" x14ac:dyDescent="0.25">
      <c r="A814" s="28" t="s">
        <v>8</v>
      </c>
      <c r="B814" s="28" t="s">
        <v>1138</v>
      </c>
      <c r="C814" s="27">
        <v>2205706</v>
      </c>
      <c r="D814" s="28" t="str">
        <f t="shared" si="12"/>
        <v>Habilitado para o cálculo do VAAT.</v>
      </c>
      <c r="E814" s="28" t="str">
        <f>IF(AND(F814="NÃO",G814="NÃO"),'Base de dados STN'!E814&amp;" e não transmitiu ao SIOPE os dados do ano de 2025.",IF(AND(F814="NÃO",G814="SIM"),'Base de dados STN'!E814&amp;".",IF(AND(F814="SIM",G814="NÃO"),"Não transmitiu ao SIOPE os dados do ano de 2025.","")))</f>
        <v/>
      </c>
      <c r="F814" s="29" t="str">
        <f>'Compilação STN e FNDE'!E814</f>
        <v>SIM</v>
      </c>
      <c r="G814" s="29" t="str">
        <f>'Compilação STN e FNDE'!F814</f>
        <v>SIM</v>
      </c>
    </row>
    <row r="815" spans="1:7" x14ac:dyDescent="0.25">
      <c r="A815" s="28" t="s">
        <v>8</v>
      </c>
      <c r="B815" s="28" t="s">
        <v>7290</v>
      </c>
      <c r="C815" s="27">
        <v>2205805</v>
      </c>
      <c r="D815" s="28" t="str">
        <f t="shared" si="12"/>
        <v>Habilitado para o cálculo do VAAT.</v>
      </c>
      <c r="E815" s="28" t="str">
        <f>IF(AND(F815="NÃO",G815="NÃO"),'Base de dados STN'!E815&amp;" e não transmitiu ao SIOPE os dados do ano de 2025.",IF(AND(F815="NÃO",G815="SIM"),'Base de dados STN'!E815&amp;".",IF(AND(F815="SIM",G815="NÃO"),"Não transmitiu ao SIOPE os dados do ano de 2025.","")))</f>
        <v/>
      </c>
      <c r="F815" s="29" t="str">
        <f>'Compilação STN e FNDE'!E815</f>
        <v>SIM</v>
      </c>
      <c r="G815" s="29" t="str">
        <f>'Compilação STN e FNDE'!F815</f>
        <v>SIM</v>
      </c>
    </row>
    <row r="816" spans="1:7" x14ac:dyDescent="0.25">
      <c r="A816" s="28" t="s">
        <v>8</v>
      </c>
      <c r="B816" s="28" t="s">
        <v>504</v>
      </c>
      <c r="C816" s="27">
        <v>2205854</v>
      </c>
      <c r="D816" s="28" t="str">
        <f t="shared" si="12"/>
        <v>Habilitado para o cálculo do VAAT.</v>
      </c>
      <c r="E816" s="28" t="str">
        <f>IF(AND(F816="NÃO",G816="NÃO"),'Base de dados STN'!E816&amp;" e não transmitiu ao SIOPE os dados do ano de 2025.",IF(AND(F816="NÃO",G816="SIM"),'Base de dados STN'!E816&amp;".",IF(AND(F816="SIM",G816="NÃO"),"Não transmitiu ao SIOPE os dados do ano de 2025.","")))</f>
        <v/>
      </c>
      <c r="F816" s="29" t="str">
        <f>'Compilação STN e FNDE'!E816</f>
        <v>SIM</v>
      </c>
      <c r="G816" s="29" t="str">
        <f>'Compilação STN e FNDE'!F816</f>
        <v>SIM</v>
      </c>
    </row>
    <row r="817" spans="1:7" x14ac:dyDescent="0.25">
      <c r="A817" s="28" t="s">
        <v>8</v>
      </c>
      <c r="B817" s="28" t="s">
        <v>7291</v>
      </c>
      <c r="C817" s="27">
        <v>2205904</v>
      </c>
      <c r="D817" s="28" t="str">
        <f t="shared" si="12"/>
        <v>Habilitado para o cálculo do VAAT.</v>
      </c>
      <c r="E817" s="28" t="str">
        <f>IF(AND(F817="NÃO",G817="NÃO"),'Base de dados STN'!E817&amp;" e não transmitiu ao SIOPE os dados do ano de 2025.",IF(AND(F817="NÃO",G817="SIM"),'Base de dados STN'!E817&amp;".",IF(AND(F817="SIM",G817="NÃO"),"Não transmitiu ao SIOPE os dados do ano de 2025.","")))</f>
        <v/>
      </c>
      <c r="F817" s="29" t="str">
        <f>'Compilação STN e FNDE'!E817</f>
        <v>SIM</v>
      </c>
      <c r="G817" s="29" t="str">
        <f>'Compilação STN e FNDE'!F817</f>
        <v>SIM</v>
      </c>
    </row>
    <row r="818" spans="1:7" x14ac:dyDescent="0.25">
      <c r="A818" s="28" t="s">
        <v>8</v>
      </c>
      <c r="B818" s="28" t="s">
        <v>7292</v>
      </c>
      <c r="C818" s="27">
        <v>2205953</v>
      </c>
      <c r="D818" s="28" t="str">
        <f t="shared" si="12"/>
        <v>Habilitado para o cálculo do VAAT.</v>
      </c>
      <c r="E818" s="28" t="str">
        <f>IF(AND(F818="NÃO",G818="NÃO"),'Base de dados STN'!E818&amp;" e não transmitiu ao SIOPE os dados do ano de 2025.",IF(AND(F818="NÃO",G818="SIM"),'Base de dados STN'!E818&amp;".",IF(AND(F818="SIM",G818="NÃO"),"Não transmitiu ao SIOPE os dados do ano de 2025.","")))</f>
        <v/>
      </c>
      <c r="F818" s="29" t="str">
        <f>'Compilação STN e FNDE'!E818</f>
        <v>SIM</v>
      </c>
      <c r="G818" s="29" t="str">
        <f>'Compilação STN e FNDE'!F818</f>
        <v>SIM</v>
      </c>
    </row>
    <row r="819" spans="1:7" x14ac:dyDescent="0.25">
      <c r="A819" s="28" t="s">
        <v>8</v>
      </c>
      <c r="B819" s="28" t="s">
        <v>7293</v>
      </c>
      <c r="C819" s="27">
        <v>2206001</v>
      </c>
      <c r="D819" s="28" t="str">
        <f t="shared" si="12"/>
        <v>Habilitado para o cálculo do VAAT.</v>
      </c>
      <c r="E819" s="28" t="str">
        <f>IF(AND(F819="NÃO",G819="NÃO"),'Base de dados STN'!E819&amp;" e não transmitiu ao SIOPE os dados do ano de 2025.",IF(AND(F819="NÃO",G819="SIM"),'Base de dados STN'!E819&amp;".",IF(AND(F819="SIM",G819="NÃO"),"Não transmitiu ao SIOPE os dados do ano de 2025.","")))</f>
        <v/>
      </c>
      <c r="F819" s="29" t="str">
        <f>'Compilação STN e FNDE'!E819</f>
        <v>SIM</v>
      </c>
      <c r="G819" s="29" t="str">
        <f>'Compilação STN e FNDE'!F819</f>
        <v>SIM</v>
      </c>
    </row>
    <row r="820" spans="1:7" x14ac:dyDescent="0.25">
      <c r="A820" s="28" t="s">
        <v>8</v>
      </c>
      <c r="B820" s="28" t="s">
        <v>7294</v>
      </c>
      <c r="C820" s="27">
        <v>2206050</v>
      </c>
      <c r="D820" s="28" t="str">
        <f t="shared" si="12"/>
        <v>Habilitado para o cálculo do VAAT.</v>
      </c>
      <c r="E820" s="28" t="str">
        <f>IF(AND(F820="NÃO",G820="NÃO"),'Base de dados STN'!E820&amp;" e não transmitiu ao SIOPE os dados do ano de 2025.",IF(AND(F820="NÃO",G820="SIM"),'Base de dados STN'!E820&amp;".",IF(AND(F820="SIM",G820="NÃO"),"Não transmitiu ao SIOPE os dados do ano de 2025.","")))</f>
        <v/>
      </c>
      <c r="F820" s="29" t="str">
        <f>'Compilação STN e FNDE'!E820</f>
        <v>SIM</v>
      </c>
      <c r="G820" s="29" t="str">
        <f>'Compilação STN e FNDE'!F820</f>
        <v>SIM</v>
      </c>
    </row>
    <row r="821" spans="1:7" x14ac:dyDescent="0.25">
      <c r="A821" s="28" t="s">
        <v>8</v>
      </c>
      <c r="B821" s="28" t="s">
        <v>578</v>
      </c>
      <c r="C821" s="27">
        <v>2206100</v>
      </c>
      <c r="D821" s="28" t="str">
        <f t="shared" si="12"/>
        <v>Habilitado para o cálculo do VAAT.</v>
      </c>
      <c r="E821" s="28" t="str">
        <f>IF(AND(F821="NÃO",G821="NÃO"),'Base de dados STN'!E821&amp;" e não transmitiu ao SIOPE os dados do ano de 2025.",IF(AND(F821="NÃO",G821="SIM"),'Base de dados STN'!E821&amp;".",IF(AND(F821="SIM",G821="NÃO"),"Não transmitiu ao SIOPE os dados do ano de 2025.","")))</f>
        <v/>
      </c>
      <c r="F821" s="29" t="str">
        <f>'Compilação STN e FNDE'!E821</f>
        <v>SIM</v>
      </c>
      <c r="G821" s="29" t="str">
        <f>'Compilação STN e FNDE'!F821</f>
        <v>SIM</v>
      </c>
    </row>
    <row r="822" spans="1:7" x14ac:dyDescent="0.25">
      <c r="A822" s="28" t="s">
        <v>8</v>
      </c>
      <c r="B822" s="28" t="s">
        <v>7295</v>
      </c>
      <c r="C822" s="27">
        <v>2206209</v>
      </c>
      <c r="D822" s="28" t="str">
        <f t="shared" si="12"/>
        <v>Habilitado para o cálculo do VAAT.</v>
      </c>
      <c r="E822" s="28" t="str">
        <f>IF(AND(F822="NÃO",G822="NÃO"),'Base de dados STN'!E822&amp;" e não transmitiu ao SIOPE os dados do ano de 2025.",IF(AND(F822="NÃO",G822="SIM"),'Base de dados STN'!E822&amp;".",IF(AND(F822="SIM",G822="NÃO"),"Não transmitiu ao SIOPE os dados do ano de 2025.","")))</f>
        <v/>
      </c>
      <c r="F822" s="29" t="str">
        <f>'Compilação STN e FNDE'!E822</f>
        <v>SIM</v>
      </c>
      <c r="G822" s="29" t="str">
        <f>'Compilação STN e FNDE'!F822</f>
        <v>SIM</v>
      </c>
    </row>
    <row r="823" spans="1:7" x14ac:dyDescent="0.25">
      <c r="A823" s="28" t="s">
        <v>8</v>
      </c>
      <c r="B823" s="28" t="s">
        <v>7296</v>
      </c>
      <c r="C823" s="27">
        <v>2206308</v>
      </c>
      <c r="D823" s="28" t="str">
        <f t="shared" si="12"/>
        <v>Habilitado para o cálculo do VAAT.</v>
      </c>
      <c r="E823" s="28" t="str">
        <f>IF(AND(F823="NÃO",G823="NÃO"),'Base de dados STN'!E823&amp;" e não transmitiu ao SIOPE os dados do ano de 2025.",IF(AND(F823="NÃO",G823="SIM"),'Base de dados STN'!E823&amp;".",IF(AND(F823="SIM",G823="NÃO"),"Não transmitiu ao SIOPE os dados do ano de 2025.","")))</f>
        <v/>
      </c>
      <c r="F823" s="29" t="str">
        <f>'Compilação STN e FNDE'!E823</f>
        <v>SIM</v>
      </c>
      <c r="G823" s="29" t="str">
        <f>'Compilação STN e FNDE'!F823</f>
        <v>SIM</v>
      </c>
    </row>
    <row r="824" spans="1:7" x14ac:dyDescent="0.25">
      <c r="A824" s="28" t="s">
        <v>8</v>
      </c>
      <c r="B824" s="28" t="s">
        <v>7297</v>
      </c>
      <c r="C824" s="27">
        <v>2206357</v>
      </c>
      <c r="D824" s="28" t="str">
        <f t="shared" si="12"/>
        <v>Habilitado para o cálculo do VAAT.</v>
      </c>
      <c r="E824" s="28" t="str">
        <f>IF(AND(F824="NÃO",G824="NÃO"),'Base de dados STN'!E824&amp;" e não transmitiu ao SIOPE os dados do ano de 2025.",IF(AND(F824="NÃO",G824="SIM"),'Base de dados STN'!E824&amp;".",IF(AND(F824="SIM",G824="NÃO"),"Não transmitiu ao SIOPE os dados do ano de 2025.","")))</f>
        <v/>
      </c>
      <c r="F824" s="29" t="str">
        <f>'Compilação STN e FNDE'!E824</f>
        <v>SIM</v>
      </c>
      <c r="G824" s="29" t="str">
        <f>'Compilação STN e FNDE'!F824</f>
        <v>SIM</v>
      </c>
    </row>
    <row r="825" spans="1:7" x14ac:dyDescent="0.25">
      <c r="A825" s="28" t="s">
        <v>8</v>
      </c>
      <c r="B825" s="28" t="s">
        <v>7298</v>
      </c>
      <c r="C825" s="27">
        <v>2206407</v>
      </c>
      <c r="D825" s="28" t="str">
        <f t="shared" si="12"/>
        <v>Habilitado para o cálculo do VAAT.</v>
      </c>
      <c r="E825" s="28" t="str">
        <f>IF(AND(F825="NÃO",G825="NÃO"),'Base de dados STN'!E825&amp;" e não transmitiu ao SIOPE os dados do ano de 2025.",IF(AND(F825="NÃO",G825="SIM"),'Base de dados STN'!E825&amp;".",IF(AND(F825="SIM",G825="NÃO"),"Não transmitiu ao SIOPE os dados do ano de 2025.","")))</f>
        <v/>
      </c>
      <c r="F825" s="29" t="str">
        <f>'Compilação STN e FNDE'!E825</f>
        <v>SIM</v>
      </c>
      <c r="G825" s="29" t="str">
        <f>'Compilação STN e FNDE'!F825</f>
        <v>SIM</v>
      </c>
    </row>
    <row r="826" spans="1:7" x14ac:dyDescent="0.25">
      <c r="A826" s="28" t="s">
        <v>8</v>
      </c>
      <c r="B826" s="28" t="s">
        <v>7299</v>
      </c>
      <c r="C826" s="27">
        <v>2206506</v>
      </c>
      <c r="D826" s="28" t="str">
        <f t="shared" si="12"/>
        <v>Habilitado para o cálculo do VAAT.</v>
      </c>
      <c r="E826" s="28" t="str">
        <f>IF(AND(F826="NÃO",G826="NÃO"),'Base de dados STN'!E826&amp;" e não transmitiu ao SIOPE os dados do ano de 2025.",IF(AND(F826="NÃO",G826="SIM"),'Base de dados STN'!E826&amp;".",IF(AND(F826="SIM",G826="NÃO"),"Não transmitiu ao SIOPE os dados do ano de 2025.","")))</f>
        <v/>
      </c>
      <c r="F826" s="29" t="str">
        <f>'Compilação STN e FNDE'!E826</f>
        <v>SIM</v>
      </c>
      <c r="G826" s="29" t="str">
        <f>'Compilação STN e FNDE'!F826</f>
        <v>SIM</v>
      </c>
    </row>
    <row r="827" spans="1:7" x14ac:dyDescent="0.25">
      <c r="A827" s="28" t="s">
        <v>8</v>
      </c>
      <c r="B827" s="28" t="s">
        <v>7300</v>
      </c>
      <c r="C827" s="27">
        <v>2206605</v>
      </c>
      <c r="D827" s="28" t="str">
        <f t="shared" si="12"/>
        <v>Habilitado para o cálculo do VAAT.</v>
      </c>
      <c r="E827" s="28" t="str">
        <f>IF(AND(F827="NÃO",G827="NÃO"),'Base de dados STN'!E827&amp;" e não transmitiu ao SIOPE os dados do ano de 2025.",IF(AND(F827="NÃO",G827="SIM"),'Base de dados STN'!E827&amp;".",IF(AND(F827="SIM",G827="NÃO"),"Não transmitiu ao SIOPE os dados do ano de 2025.","")))</f>
        <v/>
      </c>
      <c r="F827" s="29" t="str">
        <f>'Compilação STN e FNDE'!E827</f>
        <v>SIM</v>
      </c>
      <c r="G827" s="29" t="str">
        <f>'Compilação STN e FNDE'!F827</f>
        <v>SIM</v>
      </c>
    </row>
    <row r="828" spans="1:7" x14ac:dyDescent="0.25">
      <c r="A828" s="28" t="s">
        <v>8</v>
      </c>
      <c r="B828" s="28" t="s">
        <v>7301</v>
      </c>
      <c r="C828" s="27">
        <v>2206654</v>
      </c>
      <c r="D828" s="28" t="str">
        <f t="shared" si="12"/>
        <v>Habilitado para o cálculo do VAAT.</v>
      </c>
      <c r="E828" s="28" t="str">
        <f>IF(AND(F828="NÃO",G828="NÃO"),'Base de dados STN'!E828&amp;" e não transmitiu ao SIOPE os dados do ano de 2025.",IF(AND(F828="NÃO",G828="SIM"),'Base de dados STN'!E828&amp;".",IF(AND(F828="SIM",G828="NÃO"),"Não transmitiu ao SIOPE os dados do ano de 2025.","")))</f>
        <v/>
      </c>
      <c r="F828" s="29" t="str">
        <f>'Compilação STN e FNDE'!E828</f>
        <v>SIM</v>
      </c>
      <c r="G828" s="29" t="str">
        <f>'Compilação STN e FNDE'!F828</f>
        <v>SIM</v>
      </c>
    </row>
    <row r="829" spans="1:7" x14ac:dyDescent="0.25">
      <c r="A829" s="28" t="s">
        <v>8</v>
      </c>
      <c r="B829" s="28" t="s">
        <v>7302</v>
      </c>
      <c r="C829" s="27">
        <v>2206670</v>
      </c>
      <c r="D829" s="28" t="str">
        <f t="shared" si="12"/>
        <v>Habilitado para o cálculo do VAAT.</v>
      </c>
      <c r="E829" s="28" t="str">
        <f>IF(AND(F829="NÃO",G829="NÃO"),'Base de dados STN'!E829&amp;" e não transmitiu ao SIOPE os dados do ano de 2025.",IF(AND(F829="NÃO",G829="SIM"),'Base de dados STN'!E829&amp;".",IF(AND(F829="SIM",G829="NÃO"),"Não transmitiu ao SIOPE os dados do ano de 2025.","")))</f>
        <v/>
      </c>
      <c r="F829" s="29" t="str">
        <f>'Compilação STN e FNDE'!E829</f>
        <v>SIM</v>
      </c>
      <c r="G829" s="29" t="str">
        <f>'Compilação STN e FNDE'!F829</f>
        <v>SIM</v>
      </c>
    </row>
    <row r="830" spans="1:7" x14ac:dyDescent="0.25">
      <c r="A830" s="28" t="s">
        <v>8</v>
      </c>
      <c r="B830" s="28" t="s">
        <v>833</v>
      </c>
      <c r="C830" s="27">
        <v>2206696</v>
      </c>
      <c r="D830" s="28" t="str">
        <f t="shared" si="12"/>
        <v>Habilitado para o cálculo do VAAT.</v>
      </c>
      <c r="E830" s="28" t="str">
        <f>IF(AND(F830="NÃO",G830="NÃO"),'Base de dados STN'!E830&amp;" e não transmitiu ao SIOPE os dados do ano de 2025.",IF(AND(F830="NÃO",G830="SIM"),'Base de dados STN'!E830&amp;".",IF(AND(F830="SIM",G830="NÃO"),"Não transmitiu ao SIOPE os dados do ano de 2025.","")))</f>
        <v/>
      </c>
      <c r="F830" s="29" t="str">
        <f>'Compilação STN e FNDE'!E830</f>
        <v>SIM</v>
      </c>
      <c r="G830" s="29" t="str">
        <f>'Compilação STN e FNDE'!F830</f>
        <v>SIM</v>
      </c>
    </row>
    <row r="831" spans="1:7" x14ac:dyDescent="0.25">
      <c r="A831" s="28" t="s">
        <v>8</v>
      </c>
      <c r="B831" s="28" t="s">
        <v>792</v>
      </c>
      <c r="C831" s="27">
        <v>2206704</v>
      </c>
      <c r="D831" s="28" t="str">
        <f t="shared" si="12"/>
        <v>Habilitado para o cálculo do VAAT.</v>
      </c>
      <c r="E831" s="28" t="str">
        <f>IF(AND(F831="NÃO",G831="NÃO"),'Base de dados STN'!E831&amp;" e não transmitiu ao SIOPE os dados do ano de 2025.",IF(AND(F831="NÃO",G831="SIM"),'Base de dados STN'!E831&amp;".",IF(AND(F831="SIM",G831="NÃO"),"Não transmitiu ao SIOPE os dados do ano de 2025.","")))</f>
        <v/>
      </c>
      <c r="F831" s="29" t="str">
        <f>'Compilação STN e FNDE'!E831</f>
        <v>SIM</v>
      </c>
      <c r="G831" s="29" t="str">
        <f>'Compilação STN e FNDE'!F831</f>
        <v>SIM</v>
      </c>
    </row>
    <row r="832" spans="1:7" x14ac:dyDescent="0.25">
      <c r="A832" s="28" t="s">
        <v>8</v>
      </c>
      <c r="B832" s="28" t="s">
        <v>7303</v>
      </c>
      <c r="C832" s="27">
        <v>2206720</v>
      </c>
      <c r="D832" s="28" t="str">
        <f t="shared" si="12"/>
        <v>Habilitado para o cálculo do VAAT.</v>
      </c>
      <c r="E832" s="28" t="str">
        <f>IF(AND(F832="NÃO",G832="NÃO"),'Base de dados STN'!E832&amp;" e não transmitiu ao SIOPE os dados do ano de 2025.",IF(AND(F832="NÃO",G832="SIM"),'Base de dados STN'!E832&amp;".",IF(AND(F832="SIM",G832="NÃO"),"Não transmitiu ao SIOPE os dados do ano de 2025.","")))</f>
        <v/>
      </c>
      <c r="F832" s="29" t="str">
        <f>'Compilação STN e FNDE'!E832</f>
        <v>SIM</v>
      </c>
      <c r="G832" s="29" t="str">
        <f>'Compilação STN e FNDE'!F832</f>
        <v>SIM</v>
      </c>
    </row>
    <row r="833" spans="1:7" x14ac:dyDescent="0.25">
      <c r="A833" s="28" t="s">
        <v>8</v>
      </c>
      <c r="B833" s="28" t="s">
        <v>7304</v>
      </c>
      <c r="C833" s="27">
        <v>2206753</v>
      </c>
      <c r="D833" s="28" t="str">
        <f t="shared" si="12"/>
        <v>Habilitado para o cálculo do VAAT.</v>
      </c>
      <c r="E833" s="28" t="str">
        <f>IF(AND(F833="NÃO",G833="NÃO"),'Base de dados STN'!E833&amp;" e não transmitiu ao SIOPE os dados do ano de 2025.",IF(AND(F833="NÃO",G833="SIM"),'Base de dados STN'!E833&amp;".",IF(AND(F833="SIM",G833="NÃO"),"Não transmitiu ao SIOPE os dados do ano de 2025.","")))</f>
        <v/>
      </c>
      <c r="F833" s="29" t="str">
        <f>'Compilação STN e FNDE'!E833</f>
        <v>SIM</v>
      </c>
      <c r="G833" s="29" t="str">
        <f>'Compilação STN e FNDE'!F833</f>
        <v>SIM</v>
      </c>
    </row>
    <row r="834" spans="1:7" x14ac:dyDescent="0.25">
      <c r="A834" s="28" t="s">
        <v>8</v>
      </c>
      <c r="B834" s="28" t="s">
        <v>7305</v>
      </c>
      <c r="C834" s="27">
        <v>2206803</v>
      </c>
      <c r="D834" s="28" t="str">
        <f t="shared" ref="D834:D897" si="13">IF(AND(F834="Sim",G834="Sim"),$I$2,IF(AND(F834="Não",G834="Não"),$I$5,IF(F834="Não",$I$3,$I$4)))</f>
        <v>Habilitado para o cálculo do VAAT.</v>
      </c>
      <c r="E834" s="28" t="str">
        <f>IF(AND(F834="NÃO",G834="NÃO"),'Base de dados STN'!E834&amp;" e não transmitiu ao SIOPE os dados do ano de 2025.",IF(AND(F834="NÃO",G834="SIM"),'Base de dados STN'!E834&amp;".",IF(AND(F834="SIM",G834="NÃO"),"Não transmitiu ao SIOPE os dados do ano de 2025.","")))</f>
        <v/>
      </c>
      <c r="F834" s="29" t="str">
        <f>'Compilação STN e FNDE'!E834</f>
        <v>SIM</v>
      </c>
      <c r="G834" s="29" t="str">
        <f>'Compilação STN e FNDE'!F834</f>
        <v>SIM</v>
      </c>
    </row>
    <row r="835" spans="1:7" x14ac:dyDescent="0.25">
      <c r="A835" s="28" t="s">
        <v>8</v>
      </c>
      <c r="B835" s="28" t="s">
        <v>7306</v>
      </c>
      <c r="C835" s="27">
        <v>2206902</v>
      </c>
      <c r="D835" s="28" t="str">
        <f t="shared" si="13"/>
        <v>Habilitado para o cálculo do VAAT.</v>
      </c>
      <c r="E835" s="28" t="str">
        <f>IF(AND(F835="NÃO",G835="NÃO"),'Base de dados STN'!E835&amp;" e não transmitiu ao SIOPE os dados do ano de 2025.",IF(AND(F835="NÃO",G835="SIM"),'Base de dados STN'!E835&amp;".",IF(AND(F835="SIM",G835="NÃO"),"Não transmitiu ao SIOPE os dados do ano de 2025.","")))</f>
        <v/>
      </c>
      <c r="F835" s="29" t="str">
        <f>'Compilação STN e FNDE'!E835</f>
        <v>SIM</v>
      </c>
      <c r="G835" s="29" t="str">
        <f>'Compilação STN e FNDE'!F835</f>
        <v>SIM</v>
      </c>
    </row>
    <row r="836" spans="1:7" x14ac:dyDescent="0.25">
      <c r="A836" s="28" t="s">
        <v>8</v>
      </c>
      <c r="B836" s="28" t="s">
        <v>845</v>
      </c>
      <c r="C836" s="27">
        <v>2206951</v>
      </c>
      <c r="D836" s="28" t="str">
        <f t="shared" si="13"/>
        <v>Habilitado para o cálculo do VAAT.</v>
      </c>
      <c r="E836" s="28" t="str">
        <f>IF(AND(F836="NÃO",G836="NÃO"),'Base de dados STN'!E836&amp;" e não transmitiu ao SIOPE os dados do ano de 2025.",IF(AND(F836="NÃO",G836="SIM"),'Base de dados STN'!E836&amp;".",IF(AND(F836="SIM",G836="NÃO"),"Não transmitiu ao SIOPE os dados do ano de 2025.","")))</f>
        <v/>
      </c>
      <c r="F836" s="29" t="str">
        <f>'Compilação STN e FNDE'!E836</f>
        <v>SIM</v>
      </c>
      <c r="G836" s="29" t="str">
        <f>'Compilação STN e FNDE'!F836</f>
        <v>SIM</v>
      </c>
    </row>
    <row r="837" spans="1:7" x14ac:dyDescent="0.25">
      <c r="A837" s="28" t="s">
        <v>8</v>
      </c>
      <c r="B837" s="28" t="s">
        <v>990</v>
      </c>
      <c r="C837" s="27">
        <v>2207009</v>
      </c>
      <c r="D837" s="28" t="str">
        <f t="shared" si="13"/>
        <v>Habilitado para o cálculo do VAAT.</v>
      </c>
      <c r="E837" s="28" t="str">
        <f>IF(AND(F837="NÃO",G837="NÃO"),'Base de dados STN'!E837&amp;" e não transmitiu ao SIOPE os dados do ano de 2025.",IF(AND(F837="NÃO",G837="SIM"),'Base de dados STN'!E837&amp;".",IF(AND(F837="SIM",G837="NÃO"),"Não transmitiu ao SIOPE os dados do ano de 2025.","")))</f>
        <v/>
      </c>
      <c r="F837" s="29" t="str">
        <f>'Compilação STN e FNDE'!E837</f>
        <v>SIM</v>
      </c>
      <c r="G837" s="29" t="str">
        <f>'Compilação STN e FNDE'!F837</f>
        <v>SIM</v>
      </c>
    </row>
    <row r="838" spans="1:7" x14ac:dyDescent="0.25">
      <c r="A838" s="28" t="s">
        <v>8</v>
      </c>
      <c r="B838" s="28" t="s">
        <v>7307</v>
      </c>
      <c r="C838" s="27">
        <v>2207108</v>
      </c>
      <c r="D838" s="28" t="str">
        <f t="shared" si="13"/>
        <v>Inobservância do art. 38 da Lei nº 14.113/20.</v>
      </c>
      <c r="E838" s="28" t="str">
        <f>IF(AND(F838="NÃO",G838="NÃO"),'Base de dados STN'!E838&amp;" e não transmitiu ao SIOPE os dados do ano de 2025.",IF(AND(F838="NÃO",G838="SIM"),'Base de dados STN'!E838&amp;".",IF(AND(F838="SIM",G838="NÃO"),"Não transmitiu ao SIOPE os dados do ano de 2025.","")))</f>
        <v>Não transmitiu ao SIOPE os dados do ano de 2025.</v>
      </c>
      <c r="F838" s="29" t="str">
        <f>'Compilação STN e FNDE'!E838</f>
        <v>SIM</v>
      </c>
      <c r="G838" s="29" t="str">
        <f>'Compilação STN e FNDE'!F838</f>
        <v>NÃO</v>
      </c>
    </row>
    <row r="839" spans="1:7" x14ac:dyDescent="0.25">
      <c r="A839" s="28" t="s">
        <v>8</v>
      </c>
      <c r="B839" s="28" t="s">
        <v>7308</v>
      </c>
      <c r="C839" s="27">
        <v>2207207</v>
      </c>
      <c r="D839" s="28" t="str">
        <f t="shared" si="13"/>
        <v>Habilitado para o cálculo do VAAT.</v>
      </c>
      <c r="E839" s="28" t="str">
        <f>IF(AND(F839="NÃO",G839="NÃO"),'Base de dados STN'!E839&amp;" e não transmitiu ao SIOPE os dados do ano de 2025.",IF(AND(F839="NÃO",G839="SIM"),'Base de dados STN'!E839&amp;".",IF(AND(F839="SIM",G839="NÃO"),"Não transmitiu ao SIOPE os dados do ano de 2025.","")))</f>
        <v/>
      </c>
      <c r="F839" s="29" t="str">
        <f>'Compilação STN e FNDE'!E839</f>
        <v>SIM</v>
      </c>
      <c r="G839" s="29" t="str">
        <f>'Compilação STN e FNDE'!F839</f>
        <v>SIM</v>
      </c>
    </row>
    <row r="840" spans="1:7" x14ac:dyDescent="0.25">
      <c r="A840" s="28" t="s">
        <v>8</v>
      </c>
      <c r="B840" s="28" t="s">
        <v>1095</v>
      </c>
      <c r="C840" s="27">
        <v>2207306</v>
      </c>
      <c r="D840" s="28" t="str">
        <f t="shared" si="13"/>
        <v>Habilitado para o cálculo do VAAT.</v>
      </c>
      <c r="E840" s="28" t="str">
        <f>IF(AND(F840="NÃO",G840="NÃO"),'Base de dados STN'!E840&amp;" e não transmitiu ao SIOPE os dados do ano de 2025.",IF(AND(F840="NÃO",G840="SIM"),'Base de dados STN'!E840&amp;".",IF(AND(F840="SIM",G840="NÃO"),"Não transmitiu ao SIOPE os dados do ano de 2025.","")))</f>
        <v/>
      </c>
      <c r="F840" s="29" t="str">
        <f>'Compilação STN e FNDE'!E840</f>
        <v>SIM</v>
      </c>
      <c r="G840" s="29" t="str">
        <f>'Compilação STN e FNDE'!F840</f>
        <v>SIM</v>
      </c>
    </row>
    <row r="841" spans="1:7" x14ac:dyDescent="0.25">
      <c r="A841" s="28" t="s">
        <v>8</v>
      </c>
      <c r="B841" s="28" t="s">
        <v>7309</v>
      </c>
      <c r="C841" s="27">
        <v>2207355</v>
      </c>
      <c r="D841" s="28" t="str">
        <f t="shared" si="13"/>
        <v>Habilitado para o cálculo do VAAT.</v>
      </c>
      <c r="E841" s="28" t="str">
        <f>IF(AND(F841="NÃO",G841="NÃO"),'Base de dados STN'!E841&amp;" e não transmitiu ao SIOPE os dados do ano de 2025.",IF(AND(F841="NÃO",G841="SIM"),'Base de dados STN'!E841&amp;".",IF(AND(F841="SIM",G841="NÃO"),"Não transmitiu ao SIOPE os dados do ano de 2025.","")))</f>
        <v/>
      </c>
      <c r="F841" s="29" t="str">
        <f>'Compilação STN e FNDE'!E841</f>
        <v>SIM</v>
      </c>
      <c r="G841" s="29" t="str">
        <f>'Compilação STN e FNDE'!F841</f>
        <v>SIM</v>
      </c>
    </row>
    <row r="842" spans="1:7" x14ac:dyDescent="0.25">
      <c r="A842" s="28" t="s">
        <v>8</v>
      </c>
      <c r="B842" s="28" t="s">
        <v>7310</v>
      </c>
      <c r="C842" s="27">
        <v>2207405</v>
      </c>
      <c r="D842" s="28" t="str">
        <f t="shared" si="13"/>
        <v>Habilitado para o cálculo do VAAT.</v>
      </c>
      <c r="E842" s="28" t="str">
        <f>IF(AND(F842="NÃO",G842="NÃO"),'Base de dados STN'!E842&amp;" e não transmitiu ao SIOPE os dados do ano de 2025.",IF(AND(F842="NÃO",G842="SIM"),'Base de dados STN'!E842&amp;".",IF(AND(F842="SIM",G842="NÃO"),"Não transmitiu ao SIOPE os dados do ano de 2025.","")))</f>
        <v/>
      </c>
      <c r="F842" s="29" t="str">
        <f>'Compilação STN e FNDE'!E842</f>
        <v>SIM</v>
      </c>
      <c r="G842" s="29" t="str">
        <f>'Compilação STN e FNDE'!F842</f>
        <v>SIM</v>
      </c>
    </row>
    <row r="843" spans="1:7" x14ac:dyDescent="0.25">
      <c r="A843" s="28" t="s">
        <v>8</v>
      </c>
      <c r="B843" s="28" t="s">
        <v>7311</v>
      </c>
      <c r="C843" s="27">
        <v>2207504</v>
      </c>
      <c r="D843" s="28" t="str">
        <f t="shared" si="13"/>
        <v>Habilitado para o cálculo do VAAT.</v>
      </c>
      <c r="E843" s="28" t="str">
        <f>IF(AND(F843="NÃO",G843="NÃO"),'Base de dados STN'!E843&amp;" e não transmitiu ao SIOPE os dados do ano de 2025.",IF(AND(F843="NÃO",G843="SIM"),'Base de dados STN'!E843&amp;".",IF(AND(F843="SIM",G843="NÃO"),"Não transmitiu ao SIOPE os dados do ano de 2025.","")))</f>
        <v/>
      </c>
      <c r="F843" s="29" t="str">
        <f>'Compilação STN e FNDE'!E843</f>
        <v>SIM</v>
      </c>
      <c r="G843" s="29" t="str">
        <f>'Compilação STN e FNDE'!F843</f>
        <v>SIM</v>
      </c>
    </row>
    <row r="844" spans="1:7" x14ac:dyDescent="0.25">
      <c r="A844" s="28" t="s">
        <v>8</v>
      </c>
      <c r="B844" s="28" t="s">
        <v>7312</v>
      </c>
      <c r="C844" s="27">
        <v>2207553</v>
      </c>
      <c r="D844" s="28" t="str">
        <f t="shared" si="13"/>
        <v>Habilitado para o cálculo do VAAT.</v>
      </c>
      <c r="E844" s="28" t="str">
        <f>IF(AND(F844="NÃO",G844="NÃO"),'Base de dados STN'!E844&amp;" e não transmitiu ao SIOPE os dados do ano de 2025.",IF(AND(F844="NÃO",G844="SIM"),'Base de dados STN'!E844&amp;".",IF(AND(F844="SIM",G844="NÃO"),"Não transmitiu ao SIOPE os dados do ano de 2025.","")))</f>
        <v/>
      </c>
      <c r="F844" s="29" t="str">
        <f>'Compilação STN e FNDE'!E844</f>
        <v>SIM</v>
      </c>
      <c r="G844" s="29" t="str">
        <f>'Compilação STN e FNDE'!F844</f>
        <v>SIM</v>
      </c>
    </row>
    <row r="845" spans="1:7" x14ac:dyDescent="0.25">
      <c r="A845" s="28" t="s">
        <v>8</v>
      </c>
      <c r="B845" s="28" t="s">
        <v>780</v>
      </c>
      <c r="C845" s="27">
        <v>2207603</v>
      </c>
      <c r="D845" s="28" t="str">
        <f t="shared" si="13"/>
        <v>Habilitado para o cálculo do VAAT.</v>
      </c>
      <c r="E845" s="28" t="str">
        <f>IF(AND(F845="NÃO",G845="NÃO"),'Base de dados STN'!E845&amp;" e não transmitiu ao SIOPE os dados do ano de 2025.",IF(AND(F845="NÃO",G845="SIM"),'Base de dados STN'!E845&amp;".",IF(AND(F845="SIM",G845="NÃO"),"Não transmitiu ao SIOPE os dados do ano de 2025.","")))</f>
        <v/>
      </c>
      <c r="F845" s="29" t="str">
        <f>'Compilação STN e FNDE'!E845</f>
        <v>SIM</v>
      </c>
      <c r="G845" s="29" t="str">
        <f>'Compilação STN e FNDE'!F845</f>
        <v>SIM</v>
      </c>
    </row>
    <row r="846" spans="1:7" x14ac:dyDescent="0.25">
      <c r="A846" s="28" t="s">
        <v>8</v>
      </c>
      <c r="B846" s="28" t="s">
        <v>346</v>
      </c>
      <c r="C846" s="27">
        <v>2207702</v>
      </c>
      <c r="D846" s="28" t="str">
        <f t="shared" si="13"/>
        <v>Habilitado para o cálculo do VAAT.</v>
      </c>
      <c r="E846" s="28" t="str">
        <f>IF(AND(F846="NÃO",G846="NÃO"),'Base de dados STN'!E846&amp;" e não transmitiu ao SIOPE os dados do ano de 2025.",IF(AND(F846="NÃO",G846="SIM"),'Base de dados STN'!E846&amp;".",IF(AND(F846="SIM",G846="NÃO"),"Não transmitiu ao SIOPE os dados do ano de 2025.","")))</f>
        <v/>
      </c>
      <c r="F846" s="29" t="str">
        <f>'Compilação STN e FNDE'!E846</f>
        <v>SIM</v>
      </c>
      <c r="G846" s="29" t="str">
        <f>'Compilação STN e FNDE'!F846</f>
        <v>SIM</v>
      </c>
    </row>
    <row r="847" spans="1:7" x14ac:dyDescent="0.25">
      <c r="A847" s="28" t="s">
        <v>8</v>
      </c>
      <c r="B847" s="28" t="s">
        <v>7313</v>
      </c>
      <c r="C847" s="27">
        <v>2207751</v>
      </c>
      <c r="D847" s="28" t="str">
        <f t="shared" si="13"/>
        <v>Habilitado para o cálculo do VAAT.</v>
      </c>
      <c r="E847" s="28" t="str">
        <f>IF(AND(F847="NÃO",G847="NÃO"),'Base de dados STN'!E847&amp;" e não transmitiu ao SIOPE os dados do ano de 2025.",IF(AND(F847="NÃO",G847="SIM"),'Base de dados STN'!E847&amp;".",IF(AND(F847="SIM",G847="NÃO"),"Não transmitiu ao SIOPE os dados do ano de 2025.","")))</f>
        <v/>
      </c>
      <c r="F847" s="29" t="str">
        <f>'Compilação STN e FNDE'!E847</f>
        <v>SIM</v>
      </c>
      <c r="G847" s="29" t="str">
        <f>'Compilação STN e FNDE'!F847</f>
        <v>SIM</v>
      </c>
    </row>
    <row r="848" spans="1:7" x14ac:dyDescent="0.25">
      <c r="A848" s="28" t="s">
        <v>8</v>
      </c>
      <c r="B848" s="28" t="s">
        <v>1055</v>
      </c>
      <c r="C848" s="27">
        <v>2207777</v>
      </c>
      <c r="D848" s="28" t="str">
        <f t="shared" si="13"/>
        <v>Habilitado para o cálculo do VAAT.</v>
      </c>
      <c r="E848" s="28" t="str">
        <f>IF(AND(F848="NÃO",G848="NÃO"),'Base de dados STN'!E848&amp;" e não transmitiu ao SIOPE os dados do ano de 2025.",IF(AND(F848="NÃO",G848="SIM"),'Base de dados STN'!E848&amp;".",IF(AND(F848="SIM",G848="NÃO"),"Não transmitiu ao SIOPE os dados do ano de 2025.","")))</f>
        <v/>
      </c>
      <c r="F848" s="29" t="str">
        <f>'Compilação STN e FNDE'!E848</f>
        <v>SIM</v>
      </c>
      <c r="G848" s="29" t="str">
        <f>'Compilação STN e FNDE'!F848</f>
        <v>SIM</v>
      </c>
    </row>
    <row r="849" spans="1:7" x14ac:dyDescent="0.25">
      <c r="A849" s="28" t="s">
        <v>8</v>
      </c>
      <c r="B849" s="28" t="s">
        <v>7314</v>
      </c>
      <c r="C849" s="27">
        <v>2207793</v>
      </c>
      <c r="D849" s="28" t="str">
        <f t="shared" si="13"/>
        <v>Habilitado para o cálculo do VAAT.</v>
      </c>
      <c r="E849" s="28" t="str">
        <f>IF(AND(F849="NÃO",G849="NÃO"),'Base de dados STN'!E849&amp;" e não transmitiu ao SIOPE os dados do ano de 2025.",IF(AND(F849="NÃO",G849="SIM"),'Base de dados STN'!E849&amp;".",IF(AND(F849="SIM",G849="NÃO"),"Não transmitiu ao SIOPE os dados do ano de 2025.","")))</f>
        <v/>
      </c>
      <c r="F849" s="29" t="str">
        <f>'Compilação STN e FNDE'!E849</f>
        <v>SIM</v>
      </c>
      <c r="G849" s="29" t="str">
        <f>'Compilação STN e FNDE'!F849</f>
        <v>SIM</v>
      </c>
    </row>
    <row r="850" spans="1:7" x14ac:dyDescent="0.25">
      <c r="A850" s="28" t="s">
        <v>8</v>
      </c>
      <c r="B850" s="28" t="s">
        <v>7315</v>
      </c>
      <c r="C850" s="27">
        <v>2207801</v>
      </c>
      <c r="D850" s="28" t="str">
        <f t="shared" si="13"/>
        <v>Habilitado para o cálculo do VAAT.</v>
      </c>
      <c r="E850" s="28" t="str">
        <f>IF(AND(F850="NÃO",G850="NÃO"),'Base de dados STN'!E850&amp;" e não transmitiu ao SIOPE os dados do ano de 2025.",IF(AND(F850="NÃO",G850="SIM"),'Base de dados STN'!E850&amp;".",IF(AND(F850="SIM",G850="NÃO"),"Não transmitiu ao SIOPE os dados do ano de 2025.","")))</f>
        <v/>
      </c>
      <c r="F850" s="29" t="str">
        <f>'Compilação STN e FNDE'!E850</f>
        <v>SIM</v>
      </c>
      <c r="G850" s="29" t="str">
        <f>'Compilação STN e FNDE'!F850</f>
        <v>SIM</v>
      </c>
    </row>
    <row r="851" spans="1:7" x14ac:dyDescent="0.25">
      <c r="A851" s="28" t="s">
        <v>8</v>
      </c>
      <c r="B851" s="28" t="s">
        <v>1426</v>
      </c>
      <c r="C851" s="27">
        <v>2207850</v>
      </c>
      <c r="D851" s="28" t="str">
        <f t="shared" si="13"/>
        <v>Habilitado para o cálculo do VAAT.</v>
      </c>
      <c r="E851" s="28" t="str">
        <f>IF(AND(F851="NÃO",G851="NÃO"),'Base de dados STN'!E851&amp;" e não transmitiu ao SIOPE os dados do ano de 2025.",IF(AND(F851="NÃO",G851="SIM"),'Base de dados STN'!E851&amp;".",IF(AND(F851="SIM",G851="NÃO"),"Não transmitiu ao SIOPE os dados do ano de 2025.","")))</f>
        <v/>
      </c>
      <c r="F851" s="29" t="str">
        <f>'Compilação STN e FNDE'!E851</f>
        <v>SIM</v>
      </c>
      <c r="G851" s="29" t="str">
        <f>'Compilação STN e FNDE'!F851</f>
        <v>SIM</v>
      </c>
    </row>
    <row r="852" spans="1:7" x14ac:dyDescent="0.25">
      <c r="A852" s="28" t="s">
        <v>8</v>
      </c>
      <c r="B852" s="28" t="s">
        <v>7316</v>
      </c>
      <c r="C852" s="27">
        <v>2207900</v>
      </c>
      <c r="D852" s="28" t="str">
        <f t="shared" si="13"/>
        <v>Habilitado para o cálculo do VAAT.</v>
      </c>
      <c r="E852" s="28" t="str">
        <f>IF(AND(F852="NÃO",G852="NÃO"),'Base de dados STN'!E852&amp;" e não transmitiu ao SIOPE os dados do ano de 2025.",IF(AND(F852="NÃO",G852="SIM"),'Base de dados STN'!E852&amp;".",IF(AND(F852="SIM",G852="NÃO"),"Não transmitiu ao SIOPE os dados do ano de 2025.","")))</f>
        <v/>
      </c>
      <c r="F852" s="29" t="str">
        <f>'Compilação STN e FNDE'!E852</f>
        <v>SIM</v>
      </c>
      <c r="G852" s="29" t="str">
        <f>'Compilação STN e FNDE'!F852</f>
        <v>SIM</v>
      </c>
    </row>
    <row r="853" spans="1:7" x14ac:dyDescent="0.25">
      <c r="A853" s="28" t="s">
        <v>8</v>
      </c>
      <c r="B853" s="28" t="s">
        <v>469</v>
      </c>
      <c r="C853" s="27">
        <v>2207934</v>
      </c>
      <c r="D853" s="28" t="str">
        <f t="shared" si="13"/>
        <v>Habilitado para o cálculo do VAAT.</v>
      </c>
      <c r="E853" s="28" t="str">
        <f>IF(AND(F853="NÃO",G853="NÃO"),'Base de dados STN'!E853&amp;" e não transmitiu ao SIOPE os dados do ano de 2025.",IF(AND(F853="NÃO",G853="SIM"),'Base de dados STN'!E853&amp;".",IF(AND(F853="SIM",G853="NÃO"),"Não transmitiu ao SIOPE os dados do ano de 2025.","")))</f>
        <v/>
      </c>
      <c r="F853" s="29" t="str">
        <f>'Compilação STN e FNDE'!E853</f>
        <v>SIM</v>
      </c>
      <c r="G853" s="29" t="str">
        <f>'Compilação STN e FNDE'!F853</f>
        <v>SIM</v>
      </c>
    </row>
    <row r="854" spans="1:7" x14ac:dyDescent="0.25">
      <c r="A854" s="28" t="s">
        <v>8</v>
      </c>
      <c r="B854" s="28" t="s">
        <v>7317</v>
      </c>
      <c r="C854" s="27">
        <v>2207959</v>
      </c>
      <c r="D854" s="28" t="str">
        <f t="shared" si="13"/>
        <v>Habilitado para o cálculo do VAAT.</v>
      </c>
      <c r="E854" s="28" t="str">
        <f>IF(AND(F854="NÃO",G854="NÃO"),'Base de dados STN'!E854&amp;" e não transmitiu ao SIOPE os dados do ano de 2025.",IF(AND(F854="NÃO",G854="SIM"),'Base de dados STN'!E854&amp;".",IF(AND(F854="SIM",G854="NÃO"),"Não transmitiu ao SIOPE os dados do ano de 2025.","")))</f>
        <v/>
      </c>
      <c r="F854" s="29" t="str">
        <f>'Compilação STN e FNDE'!E854</f>
        <v>SIM</v>
      </c>
      <c r="G854" s="29" t="str">
        <f>'Compilação STN e FNDE'!F854</f>
        <v>SIM</v>
      </c>
    </row>
    <row r="855" spans="1:7" x14ac:dyDescent="0.25">
      <c r="A855" s="28" t="s">
        <v>8</v>
      </c>
      <c r="B855" s="28" t="s">
        <v>123</v>
      </c>
      <c r="C855" s="27">
        <v>2208007</v>
      </c>
      <c r="D855" s="28" t="str">
        <f t="shared" si="13"/>
        <v>Habilitado para o cálculo do VAAT.</v>
      </c>
      <c r="E855" s="28" t="str">
        <f>IF(AND(F855="NÃO",G855="NÃO"),'Base de dados STN'!E855&amp;" e não transmitiu ao SIOPE os dados do ano de 2025.",IF(AND(F855="NÃO",G855="SIM"),'Base de dados STN'!E855&amp;".",IF(AND(F855="SIM",G855="NÃO"),"Não transmitiu ao SIOPE os dados do ano de 2025.","")))</f>
        <v/>
      </c>
      <c r="F855" s="29" t="str">
        <f>'Compilação STN e FNDE'!E855</f>
        <v>SIM</v>
      </c>
      <c r="G855" s="29" t="str">
        <f>'Compilação STN e FNDE'!F855</f>
        <v>SIM</v>
      </c>
    </row>
    <row r="856" spans="1:7" x14ac:dyDescent="0.25">
      <c r="A856" s="28" t="s">
        <v>8</v>
      </c>
      <c r="B856" s="28" t="s">
        <v>986</v>
      </c>
      <c r="C856" s="27">
        <v>2208106</v>
      </c>
      <c r="D856" s="28" t="str">
        <f t="shared" si="13"/>
        <v>Habilitado para o cálculo do VAAT.</v>
      </c>
      <c r="E856" s="28" t="str">
        <f>IF(AND(F856="NÃO",G856="NÃO"),'Base de dados STN'!E856&amp;" e não transmitiu ao SIOPE os dados do ano de 2025.",IF(AND(F856="NÃO",G856="SIM"),'Base de dados STN'!E856&amp;".",IF(AND(F856="SIM",G856="NÃO"),"Não transmitiu ao SIOPE os dados do ano de 2025.","")))</f>
        <v/>
      </c>
      <c r="F856" s="29" t="str">
        <f>'Compilação STN e FNDE'!E856</f>
        <v>SIM</v>
      </c>
      <c r="G856" s="29" t="str">
        <f>'Compilação STN e FNDE'!F856</f>
        <v>SIM</v>
      </c>
    </row>
    <row r="857" spans="1:7" x14ac:dyDescent="0.25">
      <c r="A857" s="28" t="s">
        <v>8</v>
      </c>
      <c r="B857" s="28" t="s">
        <v>7318</v>
      </c>
      <c r="C857" s="27">
        <v>2208205</v>
      </c>
      <c r="D857" s="28" t="str">
        <f t="shared" si="13"/>
        <v>Habilitado para o cálculo do VAAT.</v>
      </c>
      <c r="E857" s="28" t="str">
        <f>IF(AND(F857="NÃO",G857="NÃO"),'Base de dados STN'!E857&amp;" e não transmitiu ao SIOPE os dados do ano de 2025.",IF(AND(F857="NÃO",G857="SIM"),'Base de dados STN'!E857&amp;".",IF(AND(F857="SIM",G857="NÃO"),"Não transmitiu ao SIOPE os dados do ano de 2025.","")))</f>
        <v/>
      </c>
      <c r="F857" s="29" t="str">
        <f>'Compilação STN e FNDE'!E857</f>
        <v>SIM</v>
      </c>
      <c r="G857" s="29" t="str">
        <f>'Compilação STN e FNDE'!F857</f>
        <v>SIM</v>
      </c>
    </row>
    <row r="858" spans="1:7" x14ac:dyDescent="0.25">
      <c r="A858" s="28" t="s">
        <v>8</v>
      </c>
      <c r="B858" s="28" t="s">
        <v>7319</v>
      </c>
      <c r="C858" s="27">
        <v>2208304</v>
      </c>
      <c r="D858" s="28" t="str">
        <f t="shared" si="13"/>
        <v>Habilitado para o cálculo do VAAT.</v>
      </c>
      <c r="E858" s="28" t="str">
        <f>IF(AND(F858="NÃO",G858="NÃO"),'Base de dados STN'!E858&amp;" e não transmitiu ao SIOPE os dados do ano de 2025.",IF(AND(F858="NÃO",G858="SIM"),'Base de dados STN'!E858&amp;".",IF(AND(F858="SIM",G858="NÃO"),"Não transmitiu ao SIOPE os dados do ano de 2025.","")))</f>
        <v/>
      </c>
      <c r="F858" s="29" t="str">
        <f>'Compilação STN e FNDE'!E858</f>
        <v>SIM</v>
      </c>
      <c r="G858" s="29" t="str">
        <f>'Compilação STN e FNDE'!F858</f>
        <v>SIM</v>
      </c>
    </row>
    <row r="859" spans="1:7" x14ac:dyDescent="0.25">
      <c r="A859" s="28" t="s">
        <v>8</v>
      </c>
      <c r="B859" s="28" t="s">
        <v>7320</v>
      </c>
      <c r="C859" s="27">
        <v>2208403</v>
      </c>
      <c r="D859" s="28" t="str">
        <f t="shared" si="13"/>
        <v>Habilitado para o cálculo do VAAT.</v>
      </c>
      <c r="E859" s="28" t="str">
        <f>IF(AND(F859="NÃO",G859="NÃO"),'Base de dados STN'!E859&amp;" e não transmitiu ao SIOPE os dados do ano de 2025.",IF(AND(F859="NÃO",G859="SIM"),'Base de dados STN'!E859&amp;".",IF(AND(F859="SIM",G859="NÃO"),"Não transmitiu ao SIOPE os dados do ano de 2025.","")))</f>
        <v/>
      </c>
      <c r="F859" s="29" t="str">
        <f>'Compilação STN e FNDE'!E859</f>
        <v>SIM</v>
      </c>
      <c r="G859" s="29" t="str">
        <f>'Compilação STN e FNDE'!F859</f>
        <v>SIM</v>
      </c>
    </row>
    <row r="860" spans="1:7" x14ac:dyDescent="0.25">
      <c r="A860" s="28" t="s">
        <v>8</v>
      </c>
      <c r="B860" s="28" t="s">
        <v>7321</v>
      </c>
      <c r="C860" s="27">
        <v>2208502</v>
      </c>
      <c r="D860" s="28" t="str">
        <f t="shared" si="13"/>
        <v>Habilitado para o cálculo do VAAT.</v>
      </c>
      <c r="E860" s="28" t="str">
        <f>IF(AND(F860="NÃO",G860="NÃO"),'Base de dados STN'!E860&amp;" e não transmitiu ao SIOPE os dados do ano de 2025.",IF(AND(F860="NÃO",G860="SIM"),'Base de dados STN'!E860&amp;".",IF(AND(F860="SIM",G860="NÃO"),"Não transmitiu ao SIOPE os dados do ano de 2025.","")))</f>
        <v/>
      </c>
      <c r="F860" s="29" t="str">
        <f>'Compilação STN e FNDE'!E860</f>
        <v>SIM</v>
      </c>
      <c r="G860" s="29" t="str">
        <f>'Compilação STN e FNDE'!F860</f>
        <v>SIM</v>
      </c>
    </row>
    <row r="861" spans="1:7" x14ac:dyDescent="0.25">
      <c r="A861" s="28" t="s">
        <v>8</v>
      </c>
      <c r="B861" s="28" t="s">
        <v>7322</v>
      </c>
      <c r="C861" s="27">
        <v>2208551</v>
      </c>
      <c r="D861" s="28" t="str">
        <f t="shared" si="13"/>
        <v>Habilitado para o cálculo do VAAT.</v>
      </c>
      <c r="E861" s="28" t="str">
        <f>IF(AND(F861="NÃO",G861="NÃO"),'Base de dados STN'!E861&amp;" e não transmitiu ao SIOPE os dados do ano de 2025.",IF(AND(F861="NÃO",G861="SIM"),'Base de dados STN'!E861&amp;".",IF(AND(F861="SIM",G861="NÃO"),"Não transmitiu ao SIOPE os dados do ano de 2025.","")))</f>
        <v/>
      </c>
      <c r="F861" s="29" t="str">
        <f>'Compilação STN e FNDE'!E861</f>
        <v>SIM</v>
      </c>
      <c r="G861" s="29" t="str">
        <f>'Compilação STN e FNDE'!F861</f>
        <v>SIM</v>
      </c>
    </row>
    <row r="862" spans="1:7" x14ac:dyDescent="0.25">
      <c r="A862" s="28" t="s">
        <v>8</v>
      </c>
      <c r="B862" s="28" t="s">
        <v>7323</v>
      </c>
      <c r="C862" s="27">
        <v>2208601</v>
      </c>
      <c r="D862" s="28" t="str">
        <f t="shared" si="13"/>
        <v>Habilitado para o cálculo do VAAT.</v>
      </c>
      <c r="E862" s="28" t="str">
        <f>IF(AND(F862="NÃO",G862="NÃO"),'Base de dados STN'!E862&amp;" e não transmitiu ao SIOPE os dados do ano de 2025.",IF(AND(F862="NÃO",G862="SIM"),'Base de dados STN'!E862&amp;".",IF(AND(F862="SIM",G862="NÃO"),"Não transmitiu ao SIOPE os dados do ano de 2025.","")))</f>
        <v/>
      </c>
      <c r="F862" s="29" t="str">
        <f>'Compilação STN e FNDE'!E862</f>
        <v>SIM</v>
      </c>
      <c r="G862" s="29" t="str">
        <f>'Compilação STN e FNDE'!F862</f>
        <v>SIM</v>
      </c>
    </row>
    <row r="863" spans="1:7" x14ac:dyDescent="0.25">
      <c r="A863" s="28" t="s">
        <v>8</v>
      </c>
      <c r="B863" s="28" t="s">
        <v>7324</v>
      </c>
      <c r="C863" s="27">
        <v>2208650</v>
      </c>
      <c r="D863" s="28" t="str">
        <f t="shared" si="13"/>
        <v>Habilitado para o cálculo do VAAT.</v>
      </c>
      <c r="E863" s="28" t="str">
        <f>IF(AND(F863="NÃO",G863="NÃO"),'Base de dados STN'!E863&amp;" e não transmitiu ao SIOPE os dados do ano de 2025.",IF(AND(F863="NÃO",G863="SIM"),'Base de dados STN'!E863&amp;".",IF(AND(F863="SIM",G863="NÃO"),"Não transmitiu ao SIOPE os dados do ano de 2025.","")))</f>
        <v/>
      </c>
      <c r="F863" s="29" t="str">
        <f>'Compilação STN e FNDE'!E863</f>
        <v>SIM</v>
      </c>
      <c r="G863" s="29" t="str">
        <f>'Compilação STN e FNDE'!F863</f>
        <v>SIM</v>
      </c>
    </row>
    <row r="864" spans="1:7" x14ac:dyDescent="0.25">
      <c r="A864" s="28" t="s">
        <v>8</v>
      </c>
      <c r="B864" s="28" t="s">
        <v>18</v>
      </c>
      <c r="C864" s="27">
        <v>2208700</v>
      </c>
      <c r="D864" s="28" t="str">
        <f t="shared" si="13"/>
        <v>Habilitado para o cálculo do VAAT.</v>
      </c>
      <c r="E864" s="28" t="str">
        <f>IF(AND(F864="NÃO",G864="NÃO"),'Base de dados STN'!E864&amp;" e não transmitiu ao SIOPE os dados do ano de 2025.",IF(AND(F864="NÃO",G864="SIM"),'Base de dados STN'!E864&amp;".",IF(AND(F864="SIM",G864="NÃO"),"Não transmitiu ao SIOPE os dados do ano de 2025.","")))</f>
        <v/>
      </c>
      <c r="F864" s="29" t="str">
        <f>'Compilação STN e FNDE'!E864</f>
        <v>SIM</v>
      </c>
      <c r="G864" s="29" t="str">
        <f>'Compilação STN e FNDE'!F864</f>
        <v>SIM</v>
      </c>
    </row>
    <row r="865" spans="1:7" x14ac:dyDescent="0.25">
      <c r="A865" s="28" t="s">
        <v>8</v>
      </c>
      <c r="B865" s="28" t="s">
        <v>7325</v>
      </c>
      <c r="C865" s="27">
        <v>2208809</v>
      </c>
      <c r="D865" s="28" t="str">
        <f t="shared" si="13"/>
        <v>Habilitado para o cálculo do VAAT.</v>
      </c>
      <c r="E865" s="28" t="str">
        <f>IF(AND(F865="NÃO",G865="NÃO"),'Base de dados STN'!E865&amp;" e não transmitiu ao SIOPE os dados do ano de 2025.",IF(AND(F865="NÃO",G865="SIM"),'Base de dados STN'!E865&amp;".",IF(AND(F865="SIM",G865="NÃO"),"Não transmitiu ao SIOPE os dados do ano de 2025.","")))</f>
        <v/>
      </c>
      <c r="F865" s="29" t="str">
        <f>'Compilação STN e FNDE'!E865</f>
        <v>SIM</v>
      </c>
      <c r="G865" s="29" t="str">
        <f>'Compilação STN e FNDE'!F865</f>
        <v>SIM</v>
      </c>
    </row>
    <row r="866" spans="1:7" x14ac:dyDescent="0.25">
      <c r="A866" s="28" t="s">
        <v>8</v>
      </c>
      <c r="B866" s="28" t="s">
        <v>539</v>
      </c>
      <c r="C866" s="27">
        <v>2208858</v>
      </c>
      <c r="D866" s="28" t="str">
        <f t="shared" si="13"/>
        <v>Habilitado para o cálculo do VAAT.</v>
      </c>
      <c r="E866" s="28" t="str">
        <f>IF(AND(F866="NÃO",G866="NÃO"),'Base de dados STN'!E866&amp;" e não transmitiu ao SIOPE os dados do ano de 2025.",IF(AND(F866="NÃO",G866="SIM"),'Base de dados STN'!E866&amp;".",IF(AND(F866="SIM",G866="NÃO"),"Não transmitiu ao SIOPE os dados do ano de 2025.","")))</f>
        <v/>
      </c>
      <c r="F866" s="29" t="str">
        <f>'Compilação STN e FNDE'!E866</f>
        <v>SIM</v>
      </c>
      <c r="G866" s="29" t="str">
        <f>'Compilação STN e FNDE'!F866</f>
        <v>SIM</v>
      </c>
    </row>
    <row r="867" spans="1:7" x14ac:dyDescent="0.25">
      <c r="A867" s="28" t="s">
        <v>8</v>
      </c>
      <c r="B867" s="28" t="s">
        <v>7326</v>
      </c>
      <c r="C867" s="27">
        <v>2208874</v>
      </c>
      <c r="D867" s="28" t="str">
        <f t="shared" si="13"/>
        <v>Habilitado para o cálculo do VAAT.</v>
      </c>
      <c r="E867" s="28" t="str">
        <f>IF(AND(F867="NÃO",G867="NÃO"),'Base de dados STN'!E867&amp;" e não transmitiu ao SIOPE os dados do ano de 2025.",IF(AND(F867="NÃO",G867="SIM"),'Base de dados STN'!E867&amp;".",IF(AND(F867="SIM",G867="NÃO"),"Não transmitiu ao SIOPE os dados do ano de 2025.","")))</f>
        <v/>
      </c>
      <c r="F867" s="29" t="str">
        <f>'Compilação STN e FNDE'!E867</f>
        <v>SIM</v>
      </c>
      <c r="G867" s="29" t="str">
        <f>'Compilação STN e FNDE'!F867</f>
        <v>SIM</v>
      </c>
    </row>
    <row r="868" spans="1:7" x14ac:dyDescent="0.25">
      <c r="A868" s="28" t="s">
        <v>8</v>
      </c>
      <c r="B868" s="28" t="s">
        <v>7327</v>
      </c>
      <c r="C868" s="27">
        <v>2208908</v>
      </c>
      <c r="D868" s="28" t="str">
        <f t="shared" si="13"/>
        <v>Habilitado para o cálculo do VAAT.</v>
      </c>
      <c r="E868" s="28" t="str">
        <f>IF(AND(F868="NÃO",G868="NÃO"),'Base de dados STN'!E868&amp;" e não transmitiu ao SIOPE os dados do ano de 2025.",IF(AND(F868="NÃO",G868="SIM"),'Base de dados STN'!E868&amp;".",IF(AND(F868="SIM",G868="NÃO"),"Não transmitiu ao SIOPE os dados do ano de 2025.","")))</f>
        <v/>
      </c>
      <c r="F868" s="29" t="str">
        <f>'Compilação STN e FNDE'!E868</f>
        <v>SIM</v>
      </c>
      <c r="G868" s="29" t="str">
        <f>'Compilação STN e FNDE'!F868</f>
        <v>SIM</v>
      </c>
    </row>
    <row r="869" spans="1:7" x14ac:dyDescent="0.25">
      <c r="A869" s="28" t="s">
        <v>8</v>
      </c>
      <c r="B869" s="28" t="s">
        <v>7328</v>
      </c>
      <c r="C869" s="27">
        <v>2209005</v>
      </c>
      <c r="D869" s="28" t="str">
        <f t="shared" si="13"/>
        <v>Habilitado para o cálculo do VAAT.</v>
      </c>
      <c r="E869" s="28" t="str">
        <f>IF(AND(F869="NÃO",G869="NÃO"),'Base de dados STN'!E869&amp;" e não transmitiu ao SIOPE os dados do ano de 2025.",IF(AND(F869="NÃO",G869="SIM"),'Base de dados STN'!E869&amp;".",IF(AND(F869="SIM",G869="NÃO"),"Não transmitiu ao SIOPE os dados do ano de 2025.","")))</f>
        <v/>
      </c>
      <c r="F869" s="29" t="str">
        <f>'Compilação STN e FNDE'!E869</f>
        <v>SIM</v>
      </c>
      <c r="G869" s="29" t="str">
        <f>'Compilação STN e FNDE'!F869</f>
        <v>SIM</v>
      </c>
    </row>
    <row r="870" spans="1:7" x14ac:dyDescent="0.25">
      <c r="A870" s="28" t="s">
        <v>8</v>
      </c>
      <c r="B870" s="28" t="s">
        <v>7329</v>
      </c>
      <c r="C870" s="27">
        <v>2209104</v>
      </c>
      <c r="D870" s="28" t="str">
        <f t="shared" si="13"/>
        <v>Habilitado para o cálculo do VAAT.</v>
      </c>
      <c r="E870" s="28" t="str">
        <f>IF(AND(F870="NÃO",G870="NÃO"),'Base de dados STN'!E870&amp;" e não transmitiu ao SIOPE os dados do ano de 2025.",IF(AND(F870="NÃO",G870="SIM"),'Base de dados STN'!E870&amp;".",IF(AND(F870="SIM",G870="NÃO"),"Não transmitiu ao SIOPE os dados do ano de 2025.","")))</f>
        <v/>
      </c>
      <c r="F870" s="29" t="str">
        <f>'Compilação STN e FNDE'!E870</f>
        <v>SIM</v>
      </c>
      <c r="G870" s="29" t="str">
        <f>'Compilação STN e FNDE'!F870</f>
        <v>SIM</v>
      </c>
    </row>
    <row r="871" spans="1:7" x14ac:dyDescent="0.25">
      <c r="A871" s="28" t="s">
        <v>8</v>
      </c>
      <c r="B871" s="28" t="s">
        <v>7330</v>
      </c>
      <c r="C871" s="27">
        <v>2209153</v>
      </c>
      <c r="D871" s="28" t="str">
        <f t="shared" si="13"/>
        <v>Habilitado para o cálculo do VAAT.</v>
      </c>
      <c r="E871" s="28" t="str">
        <f>IF(AND(F871="NÃO",G871="NÃO"),'Base de dados STN'!E871&amp;" e não transmitiu ao SIOPE os dados do ano de 2025.",IF(AND(F871="NÃO",G871="SIM"),'Base de dados STN'!E871&amp;".",IF(AND(F871="SIM",G871="NÃO"),"Não transmitiu ao SIOPE os dados do ano de 2025.","")))</f>
        <v/>
      </c>
      <c r="F871" s="29" t="str">
        <f>'Compilação STN e FNDE'!E871</f>
        <v>SIM</v>
      </c>
      <c r="G871" s="29" t="str">
        <f>'Compilação STN e FNDE'!F871</f>
        <v>SIM</v>
      </c>
    </row>
    <row r="872" spans="1:7" x14ac:dyDescent="0.25">
      <c r="A872" s="28" t="s">
        <v>8</v>
      </c>
      <c r="B872" s="28" t="s">
        <v>7331</v>
      </c>
      <c r="C872" s="27">
        <v>2209203</v>
      </c>
      <c r="D872" s="28" t="str">
        <f t="shared" si="13"/>
        <v>Habilitado para o cálculo do VAAT.</v>
      </c>
      <c r="E872" s="28" t="str">
        <f>IF(AND(F872="NÃO",G872="NÃO"),'Base de dados STN'!E872&amp;" e não transmitiu ao SIOPE os dados do ano de 2025.",IF(AND(F872="NÃO",G872="SIM"),'Base de dados STN'!E872&amp;".",IF(AND(F872="SIM",G872="NÃO"),"Não transmitiu ao SIOPE os dados do ano de 2025.","")))</f>
        <v/>
      </c>
      <c r="F872" s="29" t="str">
        <f>'Compilação STN e FNDE'!E872</f>
        <v>SIM</v>
      </c>
      <c r="G872" s="29" t="str">
        <f>'Compilação STN e FNDE'!F872</f>
        <v>SIM</v>
      </c>
    </row>
    <row r="873" spans="1:7" x14ac:dyDescent="0.25">
      <c r="A873" s="28" t="s">
        <v>8</v>
      </c>
      <c r="B873" s="28" t="s">
        <v>979</v>
      </c>
      <c r="C873" s="27">
        <v>2209302</v>
      </c>
      <c r="D873" s="28" t="str">
        <f t="shared" si="13"/>
        <v>Habilitado para o cálculo do VAAT.</v>
      </c>
      <c r="E873" s="28" t="str">
        <f>IF(AND(F873="NÃO",G873="NÃO"),'Base de dados STN'!E873&amp;" e não transmitiu ao SIOPE os dados do ano de 2025.",IF(AND(F873="NÃO",G873="SIM"),'Base de dados STN'!E873&amp;".",IF(AND(F873="SIM",G873="NÃO"),"Não transmitiu ao SIOPE os dados do ano de 2025.","")))</f>
        <v/>
      </c>
      <c r="F873" s="29" t="str">
        <f>'Compilação STN e FNDE'!E873</f>
        <v>SIM</v>
      </c>
      <c r="G873" s="29" t="str">
        <f>'Compilação STN e FNDE'!F873</f>
        <v>SIM</v>
      </c>
    </row>
    <row r="874" spans="1:7" x14ac:dyDescent="0.25">
      <c r="A874" s="28" t="s">
        <v>8</v>
      </c>
      <c r="B874" s="28" t="s">
        <v>7332</v>
      </c>
      <c r="C874" s="27">
        <v>2209351</v>
      </c>
      <c r="D874" s="28" t="str">
        <f t="shared" si="13"/>
        <v>Habilitado para o cálculo do VAAT.</v>
      </c>
      <c r="E874" s="28" t="str">
        <f>IF(AND(F874="NÃO",G874="NÃO"),'Base de dados STN'!E874&amp;" e não transmitiu ao SIOPE os dados do ano de 2025.",IF(AND(F874="NÃO",G874="SIM"),'Base de dados STN'!E874&amp;".",IF(AND(F874="SIM",G874="NÃO"),"Não transmitiu ao SIOPE os dados do ano de 2025.","")))</f>
        <v/>
      </c>
      <c r="F874" s="29" t="str">
        <f>'Compilação STN e FNDE'!E874</f>
        <v>SIM</v>
      </c>
      <c r="G874" s="29" t="str">
        <f>'Compilação STN e FNDE'!F874</f>
        <v>SIM</v>
      </c>
    </row>
    <row r="875" spans="1:7" x14ac:dyDescent="0.25">
      <c r="A875" s="28" t="s">
        <v>8</v>
      </c>
      <c r="B875" s="28" t="s">
        <v>958</v>
      </c>
      <c r="C875" s="27">
        <v>2209377</v>
      </c>
      <c r="D875" s="28" t="str">
        <f t="shared" si="13"/>
        <v>Habilitado para o cálculo do VAAT.</v>
      </c>
      <c r="E875" s="28" t="str">
        <f>IF(AND(F875="NÃO",G875="NÃO"),'Base de dados STN'!E875&amp;" e não transmitiu ao SIOPE os dados do ano de 2025.",IF(AND(F875="NÃO",G875="SIM"),'Base de dados STN'!E875&amp;".",IF(AND(F875="SIM",G875="NÃO"),"Não transmitiu ao SIOPE os dados do ano de 2025.","")))</f>
        <v/>
      </c>
      <c r="F875" s="29" t="str">
        <f>'Compilação STN e FNDE'!E875</f>
        <v>SIM</v>
      </c>
      <c r="G875" s="29" t="str">
        <f>'Compilação STN e FNDE'!F875</f>
        <v>SIM</v>
      </c>
    </row>
    <row r="876" spans="1:7" x14ac:dyDescent="0.25">
      <c r="A876" s="28" t="s">
        <v>8</v>
      </c>
      <c r="B876" s="28" t="s">
        <v>7333</v>
      </c>
      <c r="C876" s="27">
        <v>2209401</v>
      </c>
      <c r="D876" s="28" t="str">
        <f t="shared" si="13"/>
        <v>Habilitado para o cálculo do VAAT.</v>
      </c>
      <c r="E876" s="28" t="str">
        <f>IF(AND(F876="NÃO",G876="NÃO"),'Base de dados STN'!E876&amp;" e não transmitiu ao SIOPE os dados do ano de 2025.",IF(AND(F876="NÃO",G876="SIM"),'Base de dados STN'!E876&amp;".",IF(AND(F876="SIM",G876="NÃO"),"Não transmitiu ao SIOPE os dados do ano de 2025.","")))</f>
        <v/>
      </c>
      <c r="F876" s="29" t="str">
        <f>'Compilação STN e FNDE'!E876</f>
        <v>SIM</v>
      </c>
      <c r="G876" s="29" t="str">
        <f>'Compilação STN e FNDE'!F876</f>
        <v>SIM</v>
      </c>
    </row>
    <row r="877" spans="1:7" x14ac:dyDescent="0.25">
      <c r="A877" s="28" t="s">
        <v>8</v>
      </c>
      <c r="B877" s="28" t="s">
        <v>1139</v>
      </c>
      <c r="C877" s="27">
        <v>2209450</v>
      </c>
      <c r="D877" s="28" t="str">
        <f t="shared" si="13"/>
        <v>Habilitado para o cálculo do VAAT.</v>
      </c>
      <c r="E877" s="28" t="str">
        <f>IF(AND(F877="NÃO",G877="NÃO"),'Base de dados STN'!E877&amp;" e não transmitiu ao SIOPE os dados do ano de 2025.",IF(AND(F877="NÃO",G877="SIM"),'Base de dados STN'!E877&amp;".",IF(AND(F877="SIM",G877="NÃO"),"Não transmitiu ao SIOPE os dados do ano de 2025.","")))</f>
        <v/>
      </c>
      <c r="F877" s="29" t="str">
        <f>'Compilação STN e FNDE'!E877</f>
        <v>SIM</v>
      </c>
      <c r="G877" s="29" t="str">
        <f>'Compilação STN e FNDE'!F877</f>
        <v>SIM</v>
      </c>
    </row>
    <row r="878" spans="1:7" x14ac:dyDescent="0.25">
      <c r="A878" s="28" t="s">
        <v>8</v>
      </c>
      <c r="B878" s="28" t="s">
        <v>1140</v>
      </c>
      <c r="C878" s="27">
        <v>2209500</v>
      </c>
      <c r="D878" s="28" t="str">
        <f t="shared" si="13"/>
        <v>Habilitado para o cálculo do VAAT.</v>
      </c>
      <c r="E878" s="28" t="str">
        <f>IF(AND(F878="NÃO",G878="NÃO"),'Base de dados STN'!E878&amp;" e não transmitiu ao SIOPE os dados do ano de 2025.",IF(AND(F878="NÃO",G878="SIM"),'Base de dados STN'!E878&amp;".",IF(AND(F878="SIM",G878="NÃO"),"Não transmitiu ao SIOPE os dados do ano de 2025.","")))</f>
        <v/>
      </c>
      <c r="F878" s="29" t="str">
        <f>'Compilação STN e FNDE'!E878</f>
        <v>SIM</v>
      </c>
      <c r="G878" s="29" t="str">
        <f>'Compilação STN e FNDE'!F878</f>
        <v>SIM</v>
      </c>
    </row>
    <row r="879" spans="1:7" x14ac:dyDescent="0.25">
      <c r="A879" s="28" t="s">
        <v>8</v>
      </c>
      <c r="B879" s="28" t="s">
        <v>49</v>
      </c>
      <c r="C879" s="27">
        <v>2209559</v>
      </c>
      <c r="D879" s="28" t="str">
        <f t="shared" si="13"/>
        <v>Habilitado para o cálculo do VAAT.</v>
      </c>
      <c r="E879" s="28" t="str">
        <f>IF(AND(F879="NÃO",G879="NÃO"),'Base de dados STN'!E879&amp;" e não transmitiu ao SIOPE os dados do ano de 2025.",IF(AND(F879="NÃO",G879="SIM"),'Base de dados STN'!E879&amp;".",IF(AND(F879="SIM",G879="NÃO"),"Não transmitiu ao SIOPE os dados do ano de 2025.","")))</f>
        <v/>
      </c>
      <c r="F879" s="29" t="str">
        <f>'Compilação STN e FNDE'!E879</f>
        <v>SIM</v>
      </c>
      <c r="G879" s="29" t="str">
        <f>'Compilação STN e FNDE'!F879</f>
        <v>SIM</v>
      </c>
    </row>
    <row r="880" spans="1:7" x14ac:dyDescent="0.25">
      <c r="A880" s="28" t="s">
        <v>8</v>
      </c>
      <c r="B880" s="28" t="s">
        <v>7334</v>
      </c>
      <c r="C880" s="27">
        <v>2209609</v>
      </c>
      <c r="D880" s="28" t="str">
        <f t="shared" si="13"/>
        <v>Habilitado para o cálculo do VAAT.</v>
      </c>
      <c r="E880" s="28" t="str">
        <f>IF(AND(F880="NÃO",G880="NÃO"),'Base de dados STN'!E880&amp;" e não transmitiu ao SIOPE os dados do ano de 2025.",IF(AND(F880="NÃO",G880="SIM"),'Base de dados STN'!E880&amp;".",IF(AND(F880="SIM",G880="NÃO"),"Não transmitiu ao SIOPE os dados do ano de 2025.","")))</f>
        <v/>
      </c>
      <c r="F880" s="29" t="str">
        <f>'Compilação STN e FNDE'!E880</f>
        <v>SIM</v>
      </c>
      <c r="G880" s="29" t="str">
        <f>'Compilação STN e FNDE'!F880</f>
        <v>SIM</v>
      </c>
    </row>
    <row r="881" spans="1:7" x14ac:dyDescent="0.25">
      <c r="A881" s="28" t="s">
        <v>8</v>
      </c>
      <c r="B881" s="28" t="s">
        <v>1141</v>
      </c>
      <c r="C881" s="27">
        <v>2209658</v>
      </c>
      <c r="D881" s="28" t="str">
        <f t="shared" si="13"/>
        <v>Habilitado para o cálculo do VAAT.</v>
      </c>
      <c r="E881" s="28" t="str">
        <f>IF(AND(F881="NÃO",G881="NÃO"),'Base de dados STN'!E881&amp;" e não transmitiu ao SIOPE os dados do ano de 2025.",IF(AND(F881="NÃO",G881="SIM"),'Base de dados STN'!E881&amp;".",IF(AND(F881="SIM",G881="NÃO"),"Não transmitiu ao SIOPE os dados do ano de 2025.","")))</f>
        <v/>
      </c>
      <c r="F881" s="29" t="str">
        <f>'Compilação STN e FNDE'!E881</f>
        <v>SIM</v>
      </c>
      <c r="G881" s="29" t="str">
        <f>'Compilação STN e FNDE'!F881</f>
        <v>SIM</v>
      </c>
    </row>
    <row r="882" spans="1:7" x14ac:dyDescent="0.25">
      <c r="A882" s="28" t="s">
        <v>8</v>
      </c>
      <c r="B882" s="28" t="s">
        <v>905</v>
      </c>
      <c r="C882" s="27">
        <v>2209708</v>
      </c>
      <c r="D882" s="28" t="str">
        <f t="shared" si="13"/>
        <v>Habilitado para o cálculo do VAAT.</v>
      </c>
      <c r="E882" s="28" t="str">
        <f>IF(AND(F882="NÃO",G882="NÃO"),'Base de dados STN'!E882&amp;" e não transmitiu ao SIOPE os dados do ano de 2025.",IF(AND(F882="NÃO",G882="SIM"),'Base de dados STN'!E882&amp;".",IF(AND(F882="SIM",G882="NÃO"),"Não transmitiu ao SIOPE os dados do ano de 2025.","")))</f>
        <v/>
      </c>
      <c r="F882" s="29" t="str">
        <f>'Compilação STN e FNDE'!E882</f>
        <v>SIM</v>
      </c>
      <c r="G882" s="29" t="str">
        <f>'Compilação STN e FNDE'!F882</f>
        <v>SIM</v>
      </c>
    </row>
    <row r="883" spans="1:7" x14ac:dyDescent="0.25">
      <c r="A883" s="28" t="s">
        <v>8</v>
      </c>
      <c r="B883" s="28" t="s">
        <v>7335</v>
      </c>
      <c r="C883" s="27">
        <v>2209757</v>
      </c>
      <c r="D883" s="28" t="str">
        <f t="shared" si="13"/>
        <v>Habilitado para o cálculo do VAAT.</v>
      </c>
      <c r="E883" s="28" t="str">
        <f>IF(AND(F883="NÃO",G883="NÃO"),'Base de dados STN'!E883&amp;" e não transmitiu ao SIOPE os dados do ano de 2025.",IF(AND(F883="NÃO",G883="SIM"),'Base de dados STN'!E883&amp;".",IF(AND(F883="SIM",G883="NÃO"),"Não transmitiu ao SIOPE os dados do ano de 2025.","")))</f>
        <v/>
      </c>
      <c r="F883" s="29" t="str">
        <f>'Compilação STN e FNDE'!E883</f>
        <v>SIM</v>
      </c>
      <c r="G883" s="29" t="str">
        <f>'Compilação STN e FNDE'!F883</f>
        <v>SIM</v>
      </c>
    </row>
    <row r="884" spans="1:7" x14ac:dyDescent="0.25">
      <c r="A884" s="28" t="s">
        <v>8</v>
      </c>
      <c r="B884" s="28" t="s">
        <v>29</v>
      </c>
      <c r="C884" s="27">
        <v>2209807</v>
      </c>
      <c r="D884" s="28" t="str">
        <f t="shared" si="13"/>
        <v>Habilitado para o cálculo do VAAT.</v>
      </c>
      <c r="E884" s="28" t="str">
        <f>IF(AND(F884="NÃO",G884="NÃO"),'Base de dados STN'!E884&amp;" e não transmitiu ao SIOPE os dados do ano de 2025.",IF(AND(F884="NÃO",G884="SIM"),'Base de dados STN'!E884&amp;".",IF(AND(F884="SIM",G884="NÃO"),"Não transmitiu ao SIOPE os dados do ano de 2025.","")))</f>
        <v/>
      </c>
      <c r="F884" s="29" t="str">
        <f>'Compilação STN e FNDE'!E884</f>
        <v>SIM</v>
      </c>
      <c r="G884" s="29" t="str">
        <f>'Compilação STN e FNDE'!F884</f>
        <v>SIM</v>
      </c>
    </row>
    <row r="885" spans="1:7" x14ac:dyDescent="0.25">
      <c r="A885" s="28" t="s">
        <v>8</v>
      </c>
      <c r="B885" s="28" t="s">
        <v>7336</v>
      </c>
      <c r="C885" s="27">
        <v>2209856</v>
      </c>
      <c r="D885" s="28" t="str">
        <f t="shared" si="13"/>
        <v>Habilitado para o cálculo do VAAT.</v>
      </c>
      <c r="E885" s="28" t="str">
        <f>IF(AND(F885="NÃO",G885="NÃO"),'Base de dados STN'!E885&amp;" e não transmitiu ao SIOPE os dados do ano de 2025.",IF(AND(F885="NÃO",G885="SIM"),'Base de dados STN'!E885&amp;".",IF(AND(F885="SIM",G885="NÃO"),"Não transmitiu ao SIOPE os dados do ano de 2025.","")))</f>
        <v/>
      </c>
      <c r="F885" s="29" t="str">
        <f>'Compilação STN e FNDE'!E885</f>
        <v>SIM</v>
      </c>
      <c r="G885" s="29" t="str">
        <f>'Compilação STN e FNDE'!F885</f>
        <v>SIM</v>
      </c>
    </row>
    <row r="886" spans="1:7" x14ac:dyDescent="0.25">
      <c r="A886" s="28" t="s">
        <v>8</v>
      </c>
      <c r="B886" s="28" t="s">
        <v>7337</v>
      </c>
      <c r="C886" s="27">
        <v>2209872</v>
      </c>
      <c r="D886" s="28" t="str">
        <f t="shared" si="13"/>
        <v>Habilitado para o cálculo do VAAT.</v>
      </c>
      <c r="E886" s="28" t="str">
        <f>IF(AND(F886="NÃO",G886="NÃO"),'Base de dados STN'!E886&amp;" e não transmitiu ao SIOPE os dados do ano de 2025.",IF(AND(F886="NÃO",G886="SIM"),'Base de dados STN'!E886&amp;".",IF(AND(F886="SIM",G886="NÃO"),"Não transmitiu ao SIOPE os dados do ano de 2025.","")))</f>
        <v/>
      </c>
      <c r="F886" s="29" t="str">
        <f>'Compilação STN e FNDE'!E886</f>
        <v>SIM</v>
      </c>
      <c r="G886" s="29" t="str">
        <f>'Compilação STN e FNDE'!F886</f>
        <v>SIM</v>
      </c>
    </row>
    <row r="887" spans="1:7" x14ac:dyDescent="0.25">
      <c r="A887" s="28" t="s">
        <v>8</v>
      </c>
      <c r="B887" s="28" t="s">
        <v>7338</v>
      </c>
      <c r="C887" s="27">
        <v>2209906</v>
      </c>
      <c r="D887" s="28" t="str">
        <f t="shared" si="13"/>
        <v>Habilitado para o cálculo do VAAT.</v>
      </c>
      <c r="E887" s="28" t="str">
        <f>IF(AND(F887="NÃO",G887="NÃO"),'Base de dados STN'!E887&amp;" e não transmitiu ao SIOPE os dados do ano de 2025.",IF(AND(F887="NÃO",G887="SIM"),'Base de dados STN'!E887&amp;".",IF(AND(F887="SIM",G887="NÃO"),"Não transmitiu ao SIOPE os dados do ano de 2025.","")))</f>
        <v/>
      </c>
      <c r="F887" s="29" t="str">
        <f>'Compilação STN e FNDE'!E887</f>
        <v>SIM</v>
      </c>
      <c r="G887" s="29" t="str">
        <f>'Compilação STN e FNDE'!F887</f>
        <v>SIM</v>
      </c>
    </row>
    <row r="888" spans="1:7" x14ac:dyDescent="0.25">
      <c r="A888" s="28" t="s">
        <v>8</v>
      </c>
      <c r="B888" s="28" t="s">
        <v>7339</v>
      </c>
      <c r="C888" s="27">
        <v>2209955</v>
      </c>
      <c r="D888" s="28" t="str">
        <f t="shared" si="13"/>
        <v>Habilitado para o cálculo do VAAT.</v>
      </c>
      <c r="E888" s="28" t="str">
        <f>IF(AND(F888="NÃO",G888="NÃO"),'Base de dados STN'!E888&amp;" e não transmitiu ao SIOPE os dados do ano de 2025.",IF(AND(F888="NÃO",G888="SIM"),'Base de dados STN'!E888&amp;".",IF(AND(F888="SIM",G888="NÃO"),"Não transmitiu ao SIOPE os dados do ano de 2025.","")))</f>
        <v/>
      </c>
      <c r="F888" s="29" t="str">
        <f>'Compilação STN e FNDE'!E888</f>
        <v>SIM</v>
      </c>
      <c r="G888" s="29" t="str">
        <f>'Compilação STN e FNDE'!F888</f>
        <v>SIM</v>
      </c>
    </row>
    <row r="889" spans="1:7" x14ac:dyDescent="0.25">
      <c r="A889" s="28" t="s">
        <v>8</v>
      </c>
      <c r="B889" s="28" t="s">
        <v>303</v>
      </c>
      <c r="C889" s="27">
        <v>2209971</v>
      </c>
      <c r="D889" s="28" t="str">
        <f t="shared" si="13"/>
        <v>Habilitado para o cálculo do VAAT.</v>
      </c>
      <c r="E889" s="28" t="str">
        <f>IF(AND(F889="NÃO",G889="NÃO"),'Base de dados STN'!E889&amp;" e não transmitiu ao SIOPE os dados do ano de 2025.",IF(AND(F889="NÃO",G889="SIM"),'Base de dados STN'!E889&amp;".",IF(AND(F889="SIM",G889="NÃO"),"Não transmitiu ao SIOPE os dados do ano de 2025.","")))</f>
        <v/>
      </c>
      <c r="F889" s="29" t="str">
        <f>'Compilação STN e FNDE'!E889</f>
        <v>SIM</v>
      </c>
      <c r="G889" s="29" t="str">
        <f>'Compilação STN e FNDE'!F889</f>
        <v>SIM</v>
      </c>
    </row>
    <row r="890" spans="1:7" x14ac:dyDescent="0.25">
      <c r="A890" s="28" t="s">
        <v>8</v>
      </c>
      <c r="B890" s="28" t="s">
        <v>7340</v>
      </c>
      <c r="C890" s="27">
        <v>2210003</v>
      </c>
      <c r="D890" s="28" t="str">
        <f t="shared" si="13"/>
        <v>Habilitado para o cálculo do VAAT.</v>
      </c>
      <c r="E890" s="28" t="str">
        <f>IF(AND(F890="NÃO",G890="NÃO"),'Base de dados STN'!E890&amp;" e não transmitiu ao SIOPE os dados do ano de 2025.",IF(AND(F890="NÃO",G890="SIM"),'Base de dados STN'!E890&amp;".",IF(AND(F890="SIM",G890="NÃO"),"Não transmitiu ao SIOPE os dados do ano de 2025.","")))</f>
        <v/>
      </c>
      <c r="F890" s="29" t="str">
        <f>'Compilação STN e FNDE'!E890</f>
        <v>SIM</v>
      </c>
      <c r="G890" s="29" t="str">
        <f>'Compilação STN e FNDE'!F890</f>
        <v>SIM</v>
      </c>
    </row>
    <row r="891" spans="1:7" x14ac:dyDescent="0.25">
      <c r="A891" s="28" t="s">
        <v>8</v>
      </c>
      <c r="B891" s="28" t="s">
        <v>7341</v>
      </c>
      <c r="C891" s="27">
        <v>2210052</v>
      </c>
      <c r="D891" s="28" t="str">
        <f t="shared" si="13"/>
        <v>Habilitado para o cálculo do VAAT.</v>
      </c>
      <c r="E891" s="28" t="str">
        <f>IF(AND(F891="NÃO",G891="NÃO"),'Base de dados STN'!E891&amp;" e não transmitiu ao SIOPE os dados do ano de 2025.",IF(AND(F891="NÃO",G891="SIM"),'Base de dados STN'!E891&amp;".",IF(AND(F891="SIM",G891="NÃO"),"Não transmitiu ao SIOPE os dados do ano de 2025.","")))</f>
        <v/>
      </c>
      <c r="F891" s="29" t="str">
        <f>'Compilação STN e FNDE'!E891</f>
        <v>SIM</v>
      </c>
      <c r="G891" s="29" t="str">
        <f>'Compilação STN e FNDE'!F891</f>
        <v>SIM</v>
      </c>
    </row>
    <row r="892" spans="1:7" x14ac:dyDescent="0.25">
      <c r="A892" s="28" t="s">
        <v>8</v>
      </c>
      <c r="B892" s="28" t="s">
        <v>7342</v>
      </c>
      <c r="C892" s="27">
        <v>2210102</v>
      </c>
      <c r="D892" s="28" t="str">
        <f t="shared" si="13"/>
        <v>Habilitado para o cálculo do VAAT.</v>
      </c>
      <c r="E892" s="28" t="str">
        <f>IF(AND(F892="NÃO",G892="NÃO"),'Base de dados STN'!E892&amp;" e não transmitiu ao SIOPE os dados do ano de 2025.",IF(AND(F892="NÃO",G892="SIM"),'Base de dados STN'!E892&amp;".",IF(AND(F892="SIM",G892="NÃO"),"Não transmitiu ao SIOPE os dados do ano de 2025.","")))</f>
        <v/>
      </c>
      <c r="F892" s="29" t="str">
        <f>'Compilação STN e FNDE'!E892</f>
        <v>SIM</v>
      </c>
      <c r="G892" s="29" t="str">
        <f>'Compilação STN e FNDE'!F892</f>
        <v>SIM</v>
      </c>
    </row>
    <row r="893" spans="1:7" x14ac:dyDescent="0.25">
      <c r="A893" s="28" t="s">
        <v>8</v>
      </c>
      <c r="B893" s="28" t="s">
        <v>983</v>
      </c>
      <c r="C893" s="27">
        <v>2210201</v>
      </c>
      <c r="D893" s="28" t="str">
        <f t="shared" si="13"/>
        <v>Habilitado para o cálculo do VAAT.</v>
      </c>
      <c r="E893" s="28" t="str">
        <f>IF(AND(F893="NÃO",G893="NÃO"),'Base de dados STN'!E893&amp;" e não transmitiu ao SIOPE os dados do ano de 2025.",IF(AND(F893="NÃO",G893="SIM"),'Base de dados STN'!E893&amp;".",IF(AND(F893="SIM",G893="NÃO"),"Não transmitiu ao SIOPE os dados do ano de 2025.","")))</f>
        <v/>
      </c>
      <c r="F893" s="29" t="str">
        <f>'Compilação STN e FNDE'!E893</f>
        <v>SIM</v>
      </c>
      <c r="G893" s="29" t="str">
        <f>'Compilação STN e FNDE'!F893</f>
        <v>SIM</v>
      </c>
    </row>
    <row r="894" spans="1:7" x14ac:dyDescent="0.25">
      <c r="A894" s="28" t="s">
        <v>8</v>
      </c>
      <c r="B894" s="28" t="s">
        <v>63</v>
      </c>
      <c r="C894" s="27">
        <v>2210300</v>
      </c>
      <c r="D894" s="28" t="str">
        <f t="shared" si="13"/>
        <v>Habilitado para o cálculo do VAAT.</v>
      </c>
      <c r="E894" s="28" t="str">
        <f>IF(AND(F894="NÃO",G894="NÃO"),'Base de dados STN'!E894&amp;" e não transmitiu ao SIOPE os dados do ano de 2025.",IF(AND(F894="NÃO",G894="SIM"),'Base de dados STN'!E894&amp;".",IF(AND(F894="SIM",G894="NÃO"),"Não transmitiu ao SIOPE os dados do ano de 2025.","")))</f>
        <v/>
      </c>
      <c r="F894" s="29" t="str">
        <f>'Compilação STN e FNDE'!E894</f>
        <v>SIM</v>
      </c>
      <c r="G894" s="29" t="str">
        <f>'Compilação STN e FNDE'!F894</f>
        <v>SIM</v>
      </c>
    </row>
    <row r="895" spans="1:7" x14ac:dyDescent="0.25">
      <c r="A895" s="28" t="s">
        <v>8</v>
      </c>
      <c r="B895" s="28" t="s">
        <v>1428</v>
      </c>
      <c r="C895" s="27">
        <v>2210359</v>
      </c>
      <c r="D895" s="28" t="str">
        <f t="shared" si="13"/>
        <v>Habilitado para o cálculo do VAAT.</v>
      </c>
      <c r="E895" s="28" t="str">
        <f>IF(AND(F895="NÃO",G895="NÃO"),'Base de dados STN'!E895&amp;" e não transmitiu ao SIOPE os dados do ano de 2025.",IF(AND(F895="NÃO",G895="SIM"),'Base de dados STN'!E895&amp;".",IF(AND(F895="SIM",G895="NÃO"),"Não transmitiu ao SIOPE os dados do ano de 2025.","")))</f>
        <v/>
      </c>
      <c r="F895" s="29" t="str">
        <f>'Compilação STN e FNDE'!E895</f>
        <v>SIM</v>
      </c>
      <c r="G895" s="29" t="str">
        <f>'Compilação STN e FNDE'!F895</f>
        <v>SIM</v>
      </c>
    </row>
    <row r="896" spans="1:7" x14ac:dyDescent="0.25">
      <c r="A896" s="28" t="s">
        <v>8</v>
      </c>
      <c r="B896" s="28" t="s">
        <v>7343</v>
      </c>
      <c r="C896" s="27">
        <v>2210375</v>
      </c>
      <c r="D896" s="28" t="str">
        <f t="shared" si="13"/>
        <v>Habilitado para o cálculo do VAAT.</v>
      </c>
      <c r="E896" s="28" t="str">
        <f>IF(AND(F896="NÃO",G896="NÃO"),'Base de dados STN'!E896&amp;" e não transmitiu ao SIOPE os dados do ano de 2025.",IF(AND(F896="NÃO",G896="SIM"),'Base de dados STN'!E896&amp;".",IF(AND(F896="SIM",G896="NÃO"),"Não transmitiu ao SIOPE os dados do ano de 2025.","")))</f>
        <v/>
      </c>
      <c r="F896" s="29" t="str">
        <f>'Compilação STN e FNDE'!E896</f>
        <v>SIM</v>
      </c>
      <c r="G896" s="29" t="str">
        <f>'Compilação STN e FNDE'!F896</f>
        <v>SIM</v>
      </c>
    </row>
    <row r="897" spans="1:7" x14ac:dyDescent="0.25">
      <c r="A897" s="28" t="s">
        <v>8</v>
      </c>
      <c r="B897" s="28" t="s">
        <v>7344</v>
      </c>
      <c r="C897" s="27">
        <v>2210383</v>
      </c>
      <c r="D897" s="28" t="str">
        <f t="shared" si="13"/>
        <v>Habilitado para o cálculo do VAAT.</v>
      </c>
      <c r="E897" s="28" t="str">
        <f>IF(AND(F897="NÃO",G897="NÃO"),'Base de dados STN'!E897&amp;" e não transmitiu ao SIOPE os dados do ano de 2025.",IF(AND(F897="NÃO",G897="SIM"),'Base de dados STN'!E897&amp;".",IF(AND(F897="SIM",G897="NÃO"),"Não transmitiu ao SIOPE os dados do ano de 2025.","")))</f>
        <v/>
      </c>
      <c r="F897" s="29" t="str">
        <f>'Compilação STN e FNDE'!E897</f>
        <v>SIM</v>
      </c>
      <c r="G897" s="29" t="str">
        <f>'Compilação STN e FNDE'!F897</f>
        <v>SIM</v>
      </c>
    </row>
    <row r="898" spans="1:7" x14ac:dyDescent="0.25">
      <c r="A898" s="28" t="s">
        <v>8</v>
      </c>
      <c r="B898" s="28" t="s">
        <v>898</v>
      </c>
      <c r="C898" s="27">
        <v>2210391</v>
      </c>
      <c r="D898" s="28" t="str">
        <f t="shared" ref="D898:D961" si="14">IF(AND(F898="Sim",G898="Sim"),$I$2,IF(AND(F898="Não",G898="Não"),$I$5,IF(F898="Não",$I$3,$I$4)))</f>
        <v>Habilitado para o cálculo do VAAT.</v>
      </c>
      <c r="E898" s="28" t="str">
        <f>IF(AND(F898="NÃO",G898="NÃO"),'Base de dados STN'!E898&amp;" e não transmitiu ao SIOPE os dados do ano de 2025.",IF(AND(F898="NÃO",G898="SIM"),'Base de dados STN'!E898&amp;".",IF(AND(F898="SIM",G898="NÃO"),"Não transmitiu ao SIOPE os dados do ano de 2025.","")))</f>
        <v/>
      </c>
      <c r="F898" s="29" t="str">
        <f>'Compilação STN e FNDE'!E898</f>
        <v>SIM</v>
      </c>
      <c r="G898" s="29" t="str">
        <f>'Compilação STN e FNDE'!F898</f>
        <v>SIM</v>
      </c>
    </row>
    <row r="899" spans="1:7" x14ac:dyDescent="0.25">
      <c r="A899" s="28" t="s">
        <v>8</v>
      </c>
      <c r="B899" s="28" t="s">
        <v>7345</v>
      </c>
      <c r="C899" s="27">
        <v>2210409</v>
      </c>
      <c r="D899" s="28" t="str">
        <f t="shared" si="14"/>
        <v>Habilitado para o cálculo do VAAT.</v>
      </c>
      <c r="E899" s="28" t="str">
        <f>IF(AND(F899="NÃO",G899="NÃO"),'Base de dados STN'!E899&amp;" e não transmitiu ao SIOPE os dados do ano de 2025.",IF(AND(F899="NÃO",G899="SIM"),'Base de dados STN'!E899&amp;".",IF(AND(F899="SIM",G899="NÃO"),"Não transmitiu ao SIOPE os dados do ano de 2025.","")))</f>
        <v/>
      </c>
      <c r="F899" s="29" t="str">
        <f>'Compilação STN e FNDE'!E899</f>
        <v>SIM</v>
      </c>
      <c r="G899" s="29" t="str">
        <f>'Compilação STN e FNDE'!F899</f>
        <v>SIM</v>
      </c>
    </row>
    <row r="900" spans="1:7" x14ac:dyDescent="0.25">
      <c r="A900" s="28" t="s">
        <v>8</v>
      </c>
      <c r="B900" s="28" t="s">
        <v>7346</v>
      </c>
      <c r="C900" s="27">
        <v>2210508</v>
      </c>
      <c r="D900" s="28" t="str">
        <f t="shared" si="14"/>
        <v>Habilitado para o cálculo do VAAT.</v>
      </c>
      <c r="E900" s="28" t="str">
        <f>IF(AND(F900="NÃO",G900="NÃO"),'Base de dados STN'!E900&amp;" e não transmitiu ao SIOPE os dados do ano de 2025.",IF(AND(F900="NÃO",G900="SIM"),'Base de dados STN'!E900&amp;".",IF(AND(F900="SIM",G900="NÃO"),"Não transmitiu ao SIOPE os dados do ano de 2025.","")))</f>
        <v/>
      </c>
      <c r="F900" s="29" t="str">
        <f>'Compilação STN e FNDE'!E900</f>
        <v>SIM</v>
      </c>
      <c r="G900" s="29" t="str">
        <f>'Compilação STN e FNDE'!F900</f>
        <v>SIM</v>
      </c>
    </row>
    <row r="901" spans="1:7" x14ac:dyDescent="0.25">
      <c r="A901" s="28" t="s">
        <v>8</v>
      </c>
      <c r="B901" s="28" t="s">
        <v>537</v>
      </c>
      <c r="C901" s="27">
        <v>2210607</v>
      </c>
      <c r="D901" s="28" t="str">
        <f t="shared" si="14"/>
        <v>Habilitado para o cálculo do VAAT.</v>
      </c>
      <c r="E901" s="28" t="str">
        <f>IF(AND(F901="NÃO",G901="NÃO"),'Base de dados STN'!E901&amp;" e não transmitiu ao SIOPE os dados do ano de 2025.",IF(AND(F901="NÃO",G901="SIM"),'Base de dados STN'!E901&amp;".",IF(AND(F901="SIM",G901="NÃO"),"Não transmitiu ao SIOPE os dados do ano de 2025.","")))</f>
        <v/>
      </c>
      <c r="F901" s="29" t="str">
        <f>'Compilação STN e FNDE'!E901</f>
        <v>SIM</v>
      </c>
      <c r="G901" s="29" t="str">
        <f>'Compilação STN e FNDE'!F901</f>
        <v>SIM</v>
      </c>
    </row>
    <row r="902" spans="1:7" x14ac:dyDescent="0.25">
      <c r="A902" s="28" t="s">
        <v>8</v>
      </c>
      <c r="B902" s="28" t="s">
        <v>7347</v>
      </c>
      <c r="C902" s="27">
        <v>2210623</v>
      </c>
      <c r="D902" s="28" t="str">
        <f t="shared" si="14"/>
        <v>Habilitado para o cálculo do VAAT.</v>
      </c>
      <c r="E902" s="28" t="str">
        <f>IF(AND(F902="NÃO",G902="NÃO"),'Base de dados STN'!E902&amp;" e não transmitiu ao SIOPE os dados do ano de 2025.",IF(AND(F902="NÃO",G902="SIM"),'Base de dados STN'!E902&amp;".",IF(AND(F902="SIM",G902="NÃO"),"Não transmitiu ao SIOPE os dados do ano de 2025.","")))</f>
        <v/>
      </c>
      <c r="F902" s="29" t="str">
        <f>'Compilação STN e FNDE'!E902</f>
        <v>SIM</v>
      </c>
      <c r="G902" s="29" t="str">
        <f>'Compilação STN e FNDE'!F902</f>
        <v>SIM</v>
      </c>
    </row>
    <row r="903" spans="1:7" x14ac:dyDescent="0.25">
      <c r="A903" s="28" t="s">
        <v>8</v>
      </c>
      <c r="B903" s="28" t="s">
        <v>390</v>
      </c>
      <c r="C903" s="27">
        <v>2210631</v>
      </c>
      <c r="D903" s="28" t="str">
        <f t="shared" si="14"/>
        <v>Habilitado para o cálculo do VAAT.</v>
      </c>
      <c r="E903" s="28" t="str">
        <f>IF(AND(F903="NÃO",G903="NÃO"),'Base de dados STN'!E903&amp;" e não transmitiu ao SIOPE os dados do ano de 2025.",IF(AND(F903="NÃO",G903="SIM"),'Base de dados STN'!E903&amp;".",IF(AND(F903="SIM",G903="NÃO"),"Não transmitiu ao SIOPE os dados do ano de 2025.","")))</f>
        <v/>
      </c>
      <c r="F903" s="29" t="str">
        <f>'Compilação STN e FNDE'!E903</f>
        <v>SIM</v>
      </c>
      <c r="G903" s="29" t="str">
        <f>'Compilação STN e FNDE'!F903</f>
        <v>SIM</v>
      </c>
    </row>
    <row r="904" spans="1:7" x14ac:dyDescent="0.25">
      <c r="A904" s="28" t="s">
        <v>8</v>
      </c>
      <c r="B904" s="28" t="s">
        <v>1142</v>
      </c>
      <c r="C904" s="27">
        <v>2210656</v>
      </c>
      <c r="D904" s="28" t="str">
        <f t="shared" si="14"/>
        <v>Habilitado para o cálculo do VAAT.</v>
      </c>
      <c r="E904" s="28" t="str">
        <f>IF(AND(F904="NÃO",G904="NÃO"),'Base de dados STN'!E904&amp;" e não transmitiu ao SIOPE os dados do ano de 2025.",IF(AND(F904="NÃO",G904="SIM"),'Base de dados STN'!E904&amp;".",IF(AND(F904="SIM",G904="NÃO"),"Não transmitiu ao SIOPE os dados do ano de 2025.","")))</f>
        <v/>
      </c>
      <c r="F904" s="29" t="str">
        <f>'Compilação STN e FNDE'!E904</f>
        <v>SIM</v>
      </c>
      <c r="G904" s="29" t="str">
        <f>'Compilação STN e FNDE'!F904</f>
        <v>SIM</v>
      </c>
    </row>
    <row r="905" spans="1:7" x14ac:dyDescent="0.25">
      <c r="A905" s="28" t="s">
        <v>8</v>
      </c>
      <c r="B905" s="28" t="s">
        <v>587</v>
      </c>
      <c r="C905" s="27">
        <v>2210706</v>
      </c>
      <c r="D905" s="28" t="str">
        <f t="shared" si="14"/>
        <v>Habilitado para o cálculo do VAAT.</v>
      </c>
      <c r="E905" s="28" t="str">
        <f>IF(AND(F905="NÃO",G905="NÃO"),'Base de dados STN'!E905&amp;" e não transmitiu ao SIOPE os dados do ano de 2025.",IF(AND(F905="NÃO",G905="SIM"),'Base de dados STN'!E905&amp;".",IF(AND(F905="SIM",G905="NÃO"),"Não transmitiu ao SIOPE os dados do ano de 2025.","")))</f>
        <v/>
      </c>
      <c r="F905" s="29" t="str">
        <f>'Compilação STN e FNDE'!E905</f>
        <v>SIM</v>
      </c>
      <c r="G905" s="29" t="str">
        <f>'Compilação STN e FNDE'!F905</f>
        <v>SIM</v>
      </c>
    </row>
    <row r="906" spans="1:7" x14ac:dyDescent="0.25">
      <c r="A906" s="28" t="s">
        <v>8</v>
      </c>
      <c r="B906" s="28" t="s">
        <v>7348</v>
      </c>
      <c r="C906" s="27">
        <v>2210805</v>
      </c>
      <c r="D906" s="28" t="str">
        <f t="shared" si="14"/>
        <v>Habilitado para o cálculo do VAAT.</v>
      </c>
      <c r="E906" s="28" t="str">
        <f>IF(AND(F906="NÃO",G906="NÃO"),'Base de dados STN'!E906&amp;" e não transmitiu ao SIOPE os dados do ano de 2025.",IF(AND(F906="NÃO",G906="SIM"),'Base de dados STN'!E906&amp;".",IF(AND(F906="SIM",G906="NÃO"),"Não transmitiu ao SIOPE os dados do ano de 2025.","")))</f>
        <v/>
      </c>
      <c r="F906" s="29" t="str">
        <f>'Compilação STN e FNDE'!E906</f>
        <v>SIM</v>
      </c>
      <c r="G906" s="29" t="str">
        <f>'Compilação STN e FNDE'!F906</f>
        <v>SIM</v>
      </c>
    </row>
    <row r="907" spans="1:7" x14ac:dyDescent="0.25">
      <c r="A907" s="28" t="s">
        <v>8</v>
      </c>
      <c r="B907" s="28" t="s">
        <v>1006</v>
      </c>
      <c r="C907" s="27">
        <v>2210904</v>
      </c>
      <c r="D907" s="28" t="str">
        <f t="shared" si="14"/>
        <v>Habilitado para o cálculo do VAAT.</v>
      </c>
      <c r="E907" s="28" t="str">
        <f>IF(AND(F907="NÃO",G907="NÃO"),'Base de dados STN'!E907&amp;" e não transmitiu ao SIOPE os dados do ano de 2025.",IF(AND(F907="NÃO",G907="SIM"),'Base de dados STN'!E907&amp;".",IF(AND(F907="SIM",G907="NÃO"),"Não transmitiu ao SIOPE os dados do ano de 2025.","")))</f>
        <v/>
      </c>
      <c r="F907" s="29" t="str">
        <f>'Compilação STN e FNDE'!E907</f>
        <v>SIM</v>
      </c>
      <c r="G907" s="29" t="str">
        <f>'Compilação STN e FNDE'!F907</f>
        <v>SIM</v>
      </c>
    </row>
    <row r="908" spans="1:7" x14ac:dyDescent="0.25">
      <c r="A908" s="28" t="s">
        <v>8</v>
      </c>
      <c r="B908" s="28" t="s">
        <v>7349</v>
      </c>
      <c r="C908" s="27">
        <v>2210938</v>
      </c>
      <c r="D908" s="28" t="str">
        <f t="shared" si="14"/>
        <v>Habilitado para o cálculo do VAAT.</v>
      </c>
      <c r="E908" s="28" t="str">
        <f>IF(AND(F908="NÃO",G908="NÃO"),'Base de dados STN'!E908&amp;" e não transmitiu ao SIOPE os dados do ano de 2025.",IF(AND(F908="NÃO",G908="SIM"),'Base de dados STN'!E908&amp;".",IF(AND(F908="SIM",G908="NÃO"),"Não transmitiu ao SIOPE os dados do ano de 2025.","")))</f>
        <v/>
      </c>
      <c r="F908" s="29" t="str">
        <f>'Compilação STN e FNDE'!E908</f>
        <v>SIM</v>
      </c>
      <c r="G908" s="29" t="str">
        <f>'Compilação STN e FNDE'!F908</f>
        <v>SIM</v>
      </c>
    </row>
    <row r="909" spans="1:7" x14ac:dyDescent="0.25">
      <c r="A909" s="28" t="s">
        <v>8</v>
      </c>
      <c r="B909" s="28" t="s">
        <v>7350</v>
      </c>
      <c r="C909" s="27">
        <v>2210953</v>
      </c>
      <c r="D909" s="28" t="str">
        <f t="shared" si="14"/>
        <v>Habilitado para o cálculo do VAAT.</v>
      </c>
      <c r="E909" s="28" t="str">
        <f>IF(AND(F909="NÃO",G909="NÃO"),'Base de dados STN'!E909&amp;" e não transmitiu ao SIOPE os dados do ano de 2025.",IF(AND(F909="NÃO",G909="SIM"),'Base de dados STN'!E909&amp;".",IF(AND(F909="SIM",G909="NÃO"),"Não transmitiu ao SIOPE os dados do ano de 2025.","")))</f>
        <v/>
      </c>
      <c r="F909" s="29" t="str">
        <f>'Compilação STN e FNDE'!E909</f>
        <v>SIM</v>
      </c>
      <c r="G909" s="29" t="str">
        <f>'Compilação STN e FNDE'!F909</f>
        <v>SIM</v>
      </c>
    </row>
    <row r="910" spans="1:7" x14ac:dyDescent="0.25">
      <c r="A910" s="28" t="s">
        <v>8</v>
      </c>
      <c r="B910" s="28" t="s">
        <v>7351</v>
      </c>
      <c r="C910" s="27">
        <v>2210979</v>
      </c>
      <c r="D910" s="28" t="str">
        <f t="shared" si="14"/>
        <v>Habilitado para o cálculo do VAAT.</v>
      </c>
      <c r="E910" s="28" t="str">
        <f>IF(AND(F910="NÃO",G910="NÃO"),'Base de dados STN'!E910&amp;" e não transmitiu ao SIOPE os dados do ano de 2025.",IF(AND(F910="NÃO",G910="SIM"),'Base de dados STN'!E910&amp;".",IF(AND(F910="SIM",G910="NÃO"),"Não transmitiu ao SIOPE os dados do ano de 2025.","")))</f>
        <v/>
      </c>
      <c r="F910" s="29" t="str">
        <f>'Compilação STN e FNDE'!E910</f>
        <v>SIM</v>
      </c>
      <c r="G910" s="29" t="str">
        <f>'Compilação STN e FNDE'!F910</f>
        <v>SIM</v>
      </c>
    </row>
    <row r="911" spans="1:7" x14ac:dyDescent="0.25">
      <c r="A911" s="28" t="s">
        <v>8</v>
      </c>
      <c r="B911" s="28" t="s">
        <v>485</v>
      </c>
      <c r="C911" s="27">
        <v>2211001</v>
      </c>
      <c r="D911" s="28" t="str">
        <f t="shared" si="14"/>
        <v>Habilitado para o cálculo do VAAT.</v>
      </c>
      <c r="E911" s="28" t="str">
        <f>IF(AND(F911="NÃO",G911="NÃO"),'Base de dados STN'!E911&amp;" e não transmitiu ao SIOPE os dados do ano de 2025.",IF(AND(F911="NÃO",G911="SIM"),'Base de dados STN'!E911&amp;".",IF(AND(F911="SIM",G911="NÃO"),"Não transmitiu ao SIOPE os dados do ano de 2025.","")))</f>
        <v/>
      </c>
      <c r="F911" s="29" t="str">
        <f>'Compilação STN e FNDE'!E911</f>
        <v>SIM</v>
      </c>
      <c r="G911" s="29" t="str">
        <f>'Compilação STN e FNDE'!F911</f>
        <v>SIM</v>
      </c>
    </row>
    <row r="912" spans="1:7" x14ac:dyDescent="0.25">
      <c r="A912" s="28" t="s">
        <v>8</v>
      </c>
      <c r="B912" s="28" t="s">
        <v>7352</v>
      </c>
      <c r="C912" s="27">
        <v>2211100</v>
      </c>
      <c r="D912" s="28" t="str">
        <f t="shared" si="14"/>
        <v>Habilitado para o cálculo do VAAT.</v>
      </c>
      <c r="E912" s="28" t="str">
        <f>IF(AND(F912="NÃO",G912="NÃO"),'Base de dados STN'!E912&amp;" e não transmitiu ao SIOPE os dados do ano de 2025.",IF(AND(F912="NÃO",G912="SIM"),'Base de dados STN'!E912&amp;".",IF(AND(F912="SIM",G912="NÃO"),"Não transmitiu ao SIOPE os dados do ano de 2025.","")))</f>
        <v/>
      </c>
      <c r="F912" s="29" t="str">
        <f>'Compilação STN e FNDE'!E912</f>
        <v>SIM</v>
      </c>
      <c r="G912" s="29" t="str">
        <f>'Compilação STN e FNDE'!F912</f>
        <v>SIM</v>
      </c>
    </row>
    <row r="913" spans="1:7" x14ac:dyDescent="0.25">
      <c r="A913" s="28" t="s">
        <v>8</v>
      </c>
      <c r="B913" s="28" t="s">
        <v>7353</v>
      </c>
      <c r="C913" s="27">
        <v>2211209</v>
      </c>
      <c r="D913" s="28" t="str">
        <f t="shared" si="14"/>
        <v>Habilitado para o cálculo do VAAT.</v>
      </c>
      <c r="E913" s="28" t="str">
        <f>IF(AND(F913="NÃO",G913="NÃO"),'Base de dados STN'!E913&amp;" e não transmitiu ao SIOPE os dados do ano de 2025.",IF(AND(F913="NÃO",G913="SIM"),'Base de dados STN'!E913&amp;".",IF(AND(F913="SIM",G913="NÃO"),"Não transmitiu ao SIOPE os dados do ano de 2025.","")))</f>
        <v/>
      </c>
      <c r="F913" s="29" t="str">
        <f>'Compilação STN e FNDE'!E913</f>
        <v>SIM</v>
      </c>
      <c r="G913" s="29" t="str">
        <f>'Compilação STN e FNDE'!F913</f>
        <v>SIM</v>
      </c>
    </row>
    <row r="914" spans="1:7" x14ac:dyDescent="0.25">
      <c r="A914" s="28" t="s">
        <v>8</v>
      </c>
      <c r="B914" s="28" t="s">
        <v>1425</v>
      </c>
      <c r="C914" s="27">
        <v>2211308</v>
      </c>
      <c r="D914" s="28" t="str">
        <f t="shared" si="14"/>
        <v>Habilitado para o cálculo do VAAT.</v>
      </c>
      <c r="E914" s="28" t="str">
        <f>IF(AND(F914="NÃO",G914="NÃO"),'Base de dados STN'!E914&amp;" e não transmitiu ao SIOPE os dados do ano de 2025.",IF(AND(F914="NÃO",G914="SIM"),'Base de dados STN'!E914&amp;".",IF(AND(F914="SIM",G914="NÃO"),"Não transmitiu ao SIOPE os dados do ano de 2025.","")))</f>
        <v/>
      </c>
      <c r="F914" s="29" t="str">
        <f>'Compilação STN e FNDE'!E914</f>
        <v>SIM</v>
      </c>
      <c r="G914" s="29" t="str">
        <f>'Compilação STN e FNDE'!F914</f>
        <v>SIM</v>
      </c>
    </row>
    <row r="915" spans="1:7" x14ac:dyDescent="0.25">
      <c r="A915" s="28" t="s">
        <v>8</v>
      </c>
      <c r="B915" s="28" t="s">
        <v>7354</v>
      </c>
      <c r="C915" s="27">
        <v>2211357</v>
      </c>
      <c r="D915" s="28" t="str">
        <f t="shared" si="14"/>
        <v>Habilitado para o cálculo do VAAT.</v>
      </c>
      <c r="E915" s="28" t="str">
        <f>IF(AND(F915="NÃO",G915="NÃO"),'Base de dados STN'!E915&amp;" e não transmitiu ao SIOPE os dados do ano de 2025.",IF(AND(F915="NÃO",G915="SIM"),'Base de dados STN'!E915&amp;".",IF(AND(F915="SIM",G915="NÃO"),"Não transmitiu ao SIOPE os dados do ano de 2025.","")))</f>
        <v/>
      </c>
      <c r="F915" s="29" t="str">
        <f>'Compilação STN e FNDE'!E915</f>
        <v>SIM</v>
      </c>
      <c r="G915" s="29" t="str">
        <f>'Compilação STN e FNDE'!F915</f>
        <v>SIM</v>
      </c>
    </row>
    <row r="916" spans="1:7" x14ac:dyDescent="0.25">
      <c r="A916" s="28" t="s">
        <v>8</v>
      </c>
      <c r="B916" s="28" t="s">
        <v>7355</v>
      </c>
      <c r="C916" s="27">
        <v>2211407</v>
      </c>
      <c r="D916" s="28" t="str">
        <f t="shared" si="14"/>
        <v>Habilitado para o cálculo do VAAT.</v>
      </c>
      <c r="E916" s="28" t="str">
        <f>IF(AND(F916="NÃO",G916="NÃO"),'Base de dados STN'!E916&amp;" e não transmitiu ao SIOPE os dados do ano de 2025.",IF(AND(F916="NÃO",G916="SIM"),'Base de dados STN'!E916&amp;".",IF(AND(F916="SIM",G916="NÃO"),"Não transmitiu ao SIOPE os dados do ano de 2025.","")))</f>
        <v/>
      </c>
      <c r="F916" s="29" t="str">
        <f>'Compilação STN e FNDE'!E916</f>
        <v>SIM</v>
      </c>
      <c r="G916" s="29" t="str">
        <f>'Compilação STN e FNDE'!F916</f>
        <v>SIM</v>
      </c>
    </row>
    <row r="917" spans="1:7" x14ac:dyDescent="0.25">
      <c r="A917" s="28" t="s">
        <v>8</v>
      </c>
      <c r="B917" s="28" t="s">
        <v>341</v>
      </c>
      <c r="C917" s="27">
        <v>2211506</v>
      </c>
      <c r="D917" s="28" t="str">
        <f t="shared" si="14"/>
        <v>Habilitado para o cálculo do VAAT.</v>
      </c>
      <c r="E917" s="28" t="str">
        <f>IF(AND(F917="NÃO",G917="NÃO"),'Base de dados STN'!E917&amp;" e não transmitiu ao SIOPE os dados do ano de 2025.",IF(AND(F917="NÃO",G917="SIM"),'Base de dados STN'!E917&amp;".",IF(AND(F917="SIM",G917="NÃO"),"Não transmitiu ao SIOPE os dados do ano de 2025.","")))</f>
        <v/>
      </c>
      <c r="F917" s="29" t="str">
        <f>'Compilação STN e FNDE'!E917</f>
        <v>SIM</v>
      </c>
      <c r="G917" s="29" t="str">
        <f>'Compilação STN e FNDE'!F917</f>
        <v>SIM</v>
      </c>
    </row>
    <row r="918" spans="1:7" x14ac:dyDescent="0.25">
      <c r="A918" s="28" t="s">
        <v>8</v>
      </c>
      <c r="B918" s="28" t="s">
        <v>1143</v>
      </c>
      <c r="C918" s="27">
        <v>2211605</v>
      </c>
      <c r="D918" s="28" t="str">
        <f t="shared" si="14"/>
        <v>Habilitado para o cálculo do VAAT.</v>
      </c>
      <c r="E918" s="28" t="str">
        <f>IF(AND(F918="NÃO",G918="NÃO"),'Base de dados STN'!E918&amp;" e não transmitiu ao SIOPE os dados do ano de 2025.",IF(AND(F918="NÃO",G918="SIM"),'Base de dados STN'!E918&amp;".",IF(AND(F918="SIM",G918="NÃO"),"Não transmitiu ao SIOPE os dados do ano de 2025.","")))</f>
        <v/>
      </c>
      <c r="F918" s="29" t="str">
        <f>'Compilação STN e FNDE'!E918</f>
        <v>SIM</v>
      </c>
      <c r="G918" s="29" t="str">
        <f>'Compilação STN e FNDE'!F918</f>
        <v>SIM</v>
      </c>
    </row>
    <row r="919" spans="1:7" x14ac:dyDescent="0.25">
      <c r="A919" s="28" t="s">
        <v>8</v>
      </c>
      <c r="B919" s="28" t="s">
        <v>7356</v>
      </c>
      <c r="C919" s="27">
        <v>2211704</v>
      </c>
      <c r="D919" s="28" t="str">
        <f t="shared" si="14"/>
        <v>Habilitado para o cálculo do VAAT.</v>
      </c>
      <c r="E919" s="28" t="str">
        <f>IF(AND(F919="NÃO",G919="NÃO"),'Base de dados STN'!E919&amp;" e não transmitiu ao SIOPE os dados do ano de 2025.",IF(AND(F919="NÃO",G919="SIM"),'Base de dados STN'!E919&amp;".",IF(AND(F919="SIM",G919="NÃO"),"Não transmitiu ao SIOPE os dados do ano de 2025.","")))</f>
        <v/>
      </c>
      <c r="F919" s="29" t="str">
        <f>'Compilação STN e FNDE'!E919</f>
        <v>SIM</v>
      </c>
      <c r="G919" s="29" t="str">
        <f>'Compilação STN e FNDE'!F919</f>
        <v>SIM</v>
      </c>
    </row>
    <row r="920" spans="1:7" x14ac:dyDescent="0.25">
      <c r="A920" s="28" t="s">
        <v>56</v>
      </c>
      <c r="B920" s="28" t="s">
        <v>7357</v>
      </c>
      <c r="C920" s="27">
        <v>2300101</v>
      </c>
      <c r="D920" s="28" t="str">
        <f t="shared" si="14"/>
        <v>Habilitado para o cálculo do VAAT.</v>
      </c>
      <c r="E920" s="28" t="str">
        <f>IF(AND(F920="NÃO",G920="NÃO"),'Base de dados STN'!E920&amp;" e não transmitiu ao SIOPE os dados do ano de 2025.",IF(AND(F920="NÃO",G920="SIM"),'Base de dados STN'!E920&amp;".",IF(AND(F920="SIM",G920="NÃO"),"Não transmitiu ao SIOPE os dados do ano de 2025.","")))</f>
        <v/>
      </c>
      <c r="F920" s="29" t="str">
        <f>'Compilação STN e FNDE'!E920</f>
        <v>SIM</v>
      </c>
      <c r="G920" s="29" t="str">
        <f>'Compilação STN e FNDE'!F920</f>
        <v>SIM</v>
      </c>
    </row>
    <row r="921" spans="1:7" x14ac:dyDescent="0.25">
      <c r="A921" s="28" t="s">
        <v>56</v>
      </c>
      <c r="B921" s="28" t="s">
        <v>7358</v>
      </c>
      <c r="C921" s="27">
        <v>2300150</v>
      </c>
      <c r="D921" s="28" t="str">
        <f t="shared" si="14"/>
        <v>Habilitado para o cálculo do VAAT.</v>
      </c>
      <c r="E921" s="28" t="str">
        <f>IF(AND(F921="NÃO",G921="NÃO"),'Base de dados STN'!E921&amp;" e não transmitiu ao SIOPE os dados do ano de 2025.",IF(AND(F921="NÃO",G921="SIM"),'Base de dados STN'!E921&amp;".",IF(AND(F921="SIM",G921="NÃO"),"Não transmitiu ao SIOPE os dados do ano de 2025.","")))</f>
        <v/>
      </c>
      <c r="F921" s="29" t="str">
        <f>'Compilação STN e FNDE'!E921</f>
        <v>SIM</v>
      </c>
      <c r="G921" s="29" t="str">
        <f>'Compilação STN e FNDE'!F921</f>
        <v>SIM</v>
      </c>
    </row>
    <row r="922" spans="1:7" x14ac:dyDescent="0.25">
      <c r="A922" s="28" t="s">
        <v>56</v>
      </c>
      <c r="B922" s="28" t="s">
        <v>7359</v>
      </c>
      <c r="C922" s="27">
        <v>2300200</v>
      </c>
      <c r="D922" s="28" t="str">
        <f t="shared" si="14"/>
        <v>Habilitado para o cálculo do VAAT.</v>
      </c>
      <c r="E922" s="28" t="str">
        <f>IF(AND(F922="NÃO",G922="NÃO"),'Base de dados STN'!E922&amp;" e não transmitiu ao SIOPE os dados do ano de 2025.",IF(AND(F922="NÃO",G922="SIM"),'Base de dados STN'!E922&amp;".",IF(AND(F922="SIM",G922="NÃO"),"Não transmitiu ao SIOPE os dados do ano de 2025.","")))</f>
        <v/>
      </c>
      <c r="F922" s="29" t="str">
        <f>'Compilação STN e FNDE'!E922</f>
        <v>SIM</v>
      </c>
      <c r="G922" s="29" t="str">
        <f>'Compilação STN e FNDE'!F922</f>
        <v>SIM</v>
      </c>
    </row>
    <row r="923" spans="1:7" x14ac:dyDescent="0.25">
      <c r="A923" s="28" t="s">
        <v>56</v>
      </c>
      <c r="B923" s="28" t="s">
        <v>7360</v>
      </c>
      <c r="C923" s="27">
        <v>2300309</v>
      </c>
      <c r="D923" s="28" t="str">
        <f t="shared" si="14"/>
        <v>Habilitado para o cálculo do VAAT.</v>
      </c>
      <c r="E923" s="28" t="str">
        <f>IF(AND(F923="NÃO",G923="NÃO"),'Base de dados STN'!E923&amp;" e não transmitiu ao SIOPE os dados do ano de 2025.",IF(AND(F923="NÃO",G923="SIM"),'Base de dados STN'!E923&amp;".",IF(AND(F923="SIM",G923="NÃO"),"Não transmitiu ao SIOPE os dados do ano de 2025.","")))</f>
        <v/>
      </c>
      <c r="F923" s="29" t="str">
        <f>'Compilação STN e FNDE'!E923</f>
        <v>SIM</v>
      </c>
      <c r="G923" s="29" t="str">
        <f>'Compilação STN e FNDE'!F923</f>
        <v>SIM</v>
      </c>
    </row>
    <row r="924" spans="1:7" x14ac:dyDescent="0.25">
      <c r="A924" s="28" t="s">
        <v>56</v>
      </c>
      <c r="B924" s="28" t="s">
        <v>496</v>
      </c>
      <c r="C924" s="27">
        <v>2300408</v>
      </c>
      <c r="D924" s="28" t="str">
        <f t="shared" si="14"/>
        <v>Habilitado para o cálculo do VAAT.</v>
      </c>
      <c r="E924" s="28" t="str">
        <f>IF(AND(F924="NÃO",G924="NÃO"),'Base de dados STN'!E924&amp;" e não transmitiu ao SIOPE os dados do ano de 2025.",IF(AND(F924="NÃO",G924="SIM"),'Base de dados STN'!E924&amp;".",IF(AND(F924="SIM",G924="NÃO"),"Não transmitiu ao SIOPE os dados do ano de 2025.","")))</f>
        <v/>
      </c>
      <c r="F924" s="29" t="str">
        <f>'Compilação STN e FNDE'!E924</f>
        <v>SIM</v>
      </c>
      <c r="G924" s="29" t="str">
        <f>'Compilação STN e FNDE'!F924</f>
        <v>SIM</v>
      </c>
    </row>
    <row r="925" spans="1:7" x14ac:dyDescent="0.25">
      <c r="A925" s="28" t="s">
        <v>56</v>
      </c>
      <c r="B925" s="28" t="s">
        <v>1144</v>
      </c>
      <c r="C925" s="27">
        <v>2300507</v>
      </c>
      <c r="D925" s="28" t="str">
        <f t="shared" si="14"/>
        <v>Habilitado para o cálculo do VAAT.</v>
      </c>
      <c r="E925" s="28" t="str">
        <f>IF(AND(F925="NÃO",G925="NÃO"),'Base de dados STN'!E925&amp;" e não transmitiu ao SIOPE os dados do ano de 2025.",IF(AND(F925="NÃO",G925="SIM"),'Base de dados STN'!E925&amp;".",IF(AND(F925="SIM",G925="NÃO"),"Não transmitiu ao SIOPE os dados do ano de 2025.","")))</f>
        <v/>
      </c>
      <c r="F925" s="29" t="str">
        <f>'Compilação STN e FNDE'!E925</f>
        <v>SIM</v>
      </c>
      <c r="G925" s="29" t="str">
        <f>'Compilação STN e FNDE'!F925</f>
        <v>SIM</v>
      </c>
    </row>
    <row r="926" spans="1:7" x14ac:dyDescent="0.25">
      <c r="A926" s="28" t="s">
        <v>56</v>
      </c>
      <c r="B926" s="28" t="s">
        <v>7361</v>
      </c>
      <c r="C926" s="27">
        <v>2300606</v>
      </c>
      <c r="D926" s="28" t="str">
        <f t="shared" si="14"/>
        <v>Habilitado para o cálculo do VAAT.</v>
      </c>
      <c r="E926" s="28" t="str">
        <f>IF(AND(F926="NÃO",G926="NÃO"),'Base de dados STN'!E926&amp;" e não transmitiu ao SIOPE os dados do ano de 2025.",IF(AND(F926="NÃO",G926="SIM"),'Base de dados STN'!E926&amp;".",IF(AND(F926="SIM",G926="NÃO"),"Não transmitiu ao SIOPE os dados do ano de 2025.","")))</f>
        <v/>
      </c>
      <c r="F926" s="29" t="str">
        <f>'Compilação STN e FNDE'!E926</f>
        <v>SIM</v>
      </c>
      <c r="G926" s="29" t="str">
        <f>'Compilação STN e FNDE'!F926</f>
        <v>SIM</v>
      </c>
    </row>
    <row r="927" spans="1:7" x14ac:dyDescent="0.25">
      <c r="A927" s="28" t="s">
        <v>56</v>
      </c>
      <c r="B927" s="28" t="s">
        <v>7362</v>
      </c>
      <c r="C927" s="27">
        <v>2300705</v>
      </c>
      <c r="D927" s="28" t="str">
        <f t="shared" si="14"/>
        <v>Habilitado para o cálculo do VAAT.</v>
      </c>
      <c r="E927" s="28" t="str">
        <f>IF(AND(F927="NÃO",G927="NÃO"),'Base de dados STN'!E927&amp;" e não transmitiu ao SIOPE os dados do ano de 2025.",IF(AND(F927="NÃO",G927="SIM"),'Base de dados STN'!E927&amp;".",IF(AND(F927="SIM",G927="NÃO"),"Não transmitiu ao SIOPE os dados do ano de 2025.","")))</f>
        <v/>
      </c>
      <c r="F927" s="29" t="str">
        <f>'Compilação STN e FNDE'!E927</f>
        <v>SIM</v>
      </c>
      <c r="G927" s="29" t="str">
        <f>'Compilação STN e FNDE'!F927</f>
        <v>SIM</v>
      </c>
    </row>
    <row r="928" spans="1:7" x14ac:dyDescent="0.25">
      <c r="A928" s="28" t="s">
        <v>56</v>
      </c>
      <c r="B928" s="28" t="s">
        <v>7363</v>
      </c>
      <c r="C928" s="27">
        <v>2300754</v>
      </c>
      <c r="D928" s="28" t="str">
        <f t="shared" si="14"/>
        <v>Habilitado para o cálculo do VAAT.</v>
      </c>
      <c r="E928" s="28" t="str">
        <f>IF(AND(F928="NÃO",G928="NÃO"),'Base de dados STN'!E928&amp;" e não transmitiu ao SIOPE os dados do ano de 2025.",IF(AND(F928="NÃO",G928="SIM"),'Base de dados STN'!E928&amp;".",IF(AND(F928="SIM",G928="NÃO"),"Não transmitiu ao SIOPE os dados do ano de 2025.","")))</f>
        <v/>
      </c>
      <c r="F928" s="29" t="str">
        <f>'Compilação STN e FNDE'!E928</f>
        <v>SIM</v>
      </c>
      <c r="G928" s="29" t="str">
        <f>'Compilação STN e FNDE'!F928</f>
        <v>SIM</v>
      </c>
    </row>
    <row r="929" spans="1:7" x14ac:dyDescent="0.25">
      <c r="A929" s="28" t="s">
        <v>56</v>
      </c>
      <c r="B929" s="28" t="s">
        <v>7364</v>
      </c>
      <c r="C929" s="27">
        <v>2300804</v>
      </c>
      <c r="D929" s="28" t="str">
        <f t="shared" si="14"/>
        <v>Habilitado para o cálculo do VAAT.</v>
      </c>
      <c r="E929" s="28" t="str">
        <f>IF(AND(F929="NÃO",G929="NÃO"),'Base de dados STN'!E929&amp;" e não transmitiu ao SIOPE os dados do ano de 2025.",IF(AND(F929="NÃO",G929="SIM"),'Base de dados STN'!E929&amp;".",IF(AND(F929="SIM",G929="NÃO"),"Não transmitiu ao SIOPE os dados do ano de 2025.","")))</f>
        <v/>
      </c>
      <c r="F929" s="29" t="str">
        <f>'Compilação STN e FNDE'!E929</f>
        <v>SIM</v>
      </c>
      <c r="G929" s="29" t="str">
        <f>'Compilação STN e FNDE'!F929</f>
        <v>SIM</v>
      </c>
    </row>
    <row r="930" spans="1:7" x14ac:dyDescent="0.25">
      <c r="A930" s="28" t="s">
        <v>56</v>
      </c>
      <c r="B930" s="28" t="s">
        <v>643</v>
      </c>
      <c r="C930" s="27">
        <v>2300903</v>
      </c>
      <c r="D930" s="28" t="str">
        <f t="shared" si="14"/>
        <v>Habilitado para o cálculo do VAAT.</v>
      </c>
      <c r="E930" s="28" t="str">
        <f>IF(AND(F930="NÃO",G930="NÃO"),'Base de dados STN'!E930&amp;" e não transmitiu ao SIOPE os dados do ano de 2025.",IF(AND(F930="NÃO",G930="SIM"),'Base de dados STN'!E930&amp;".",IF(AND(F930="SIM",G930="NÃO"),"Não transmitiu ao SIOPE os dados do ano de 2025.","")))</f>
        <v/>
      </c>
      <c r="F930" s="29" t="str">
        <f>'Compilação STN e FNDE'!E930</f>
        <v>SIM</v>
      </c>
      <c r="G930" s="29" t="str">
        <f>'Compilação STN e FNDE'!F930</f>
        <v>SIM</v>
      </c>
    </row>
    <row r="931" spans="1:7" x14ac:dyDescent="0.25">
      <c r="A931" s="28" t="s">
        <v>56</v>
      </c>
      <c r="B931" s="28" t="s">
        <v>7365</v>
      </c>
      <c r="C931" s="27">
        <v>2301000</v>
      </c>
      <c r="D931" s="28" t="str">
        <f t="shared" si="14"/>
        <v>Habilitado para o cálculo do VAAT.</v>
      </c>
      <c r="E931" s="28" t="str">
        <f>IF(AND(F931="NÃO",G931="NÃO"),'Base de dados STN'!E931&amp;" e não transmitiu ao SIOPE os dados do ano de 2025.",IF(AND(F931="NÃO",G931="SIM"),'Base de dados STN'!E931&amp;".",IF(AND(F931="SIM",G931="NÃO"),"Não transmitiu ao SIOPE os dados do ano de 2025.","")))</f>
        <v/>
      </c>
      <c r="F931" s="29" t="str">
        <f>'Compilação STN e FNDE'!E931</f>
        <v>SIM</v>
      </c>
      <c r="G931" s="29" t="str">
        <f>'Compilação STN e FNDE'!F931</f>
        <v>SIM</v>
      </c>
    </row>
    <row r="932" spans="1:7" x14ac:dyDescent="0.25">
      <c r="A932" s="28" t="s">
        <v>56</v>
      </c>
      <c r="B932" s="28" t="s">
        <v>7366</v>
      </c>
      <c r="C932" s="27">
        <v>2301109</v>
      </c>
      <c r="D932" s="28" t="str">
        <f t="shared" si="14"/>
        <v>Habilitado para o cálculo do VAAT.</v>
      </c>
      <c r="E932" s="28" t="str">
        <f>IF(AND(F932="NÃO",G932="NÃO"),'Base de dados STN'!E932&amp;" e não transmitiu ao SIOPE os dados do ano de 2025.",IF(AND(F932="NÃO",G932="SIM"),'Base de dados STN'!E932&amp;".",IF(AND(F932="SIM",G932="NÃO"),"Não transmitiu ao SIOPE os dados do ano de 2025.","")))</f>
        <v/>
      </c>
      <c r="F932" s="29" t="str">
        <f>'Compilação STN e FNDE'!E932</f>
        <v>SIM</v>
      </c>
      <c r="G932" s="29" t="str">
        <f>'Compilação STN e FNDE'!F932</f>
        <v>SIM</v>
      </c>
    </row>
    <row r="933" spans="1:7" x14ac:dyDescent="0.25">
      <c r="A933" s="28" t="s">
        <v>56</v>
      </c>
      <c r="B933" s="28" t="s">
        <v>7367</v>
      </c>
      <c r="C933" s="27">
        <v>2301208</v>
      </c>
      <c r="D933" s="28" t="str">
        <f t="shared" si="14"/>
        <v>Habilitado para o cálculo do VAAT.</v>
      </c>
      <c r="E933" s="28" t="str">
        <f>IF(AND(F933="NÃO",G933="NÃO"),'Base de dados STN'!E933&amp;" e não transmitiu ao SIOPE os dados do ano de 2025.",IF(AND(F933="NÃO",G933="SIM"),'Base de dados STN'!E933&amp;".",IF(AND(F933="SIM",G933="NÃO"),"Não transmitiu ao SIOPE os dados do ano de 2025.","")))</f>
        <v/>
      </c>
      <c r="F933" s="29" t="str">
        <f>'Compilação STN e FNDE'!E933</f>
        <v>SIM</v>
      </c>
      <c r="G933" s="29" t="str">
        <f>'Compilação STN e FNDE'!F933</f>
        <v>SIM</v>
      </c>
    </row>
    <row r="934" spans="1:7" x14ac:dyDescent="0.25">
      <c r="A934" s="28" t="s">
        <v>56</v>
      </c>
      <c r="B934" s="28" t="s">
        <v>7368</v>
      </c>
      <c r="C934" s="27">
        <v>2301257</v>
      </c>
      <c r="D934" s="28" t="str">
        <f t="shared" si="14"/>
        <v>Habilitado para o cálculo do VAAT.</v>
      </c>
      <c r="E934" s="28" t="str">
        <f>IF(AND(F934="NÃO",G934="NÃO"),'Base de dados STN'!E934&amp;" e não transmitiu ao SIOPE os dados do ano de 2025.",IF(AND(F934="NÃO",G934="SIM"),'Base de dados STN'!E934&amp;".",IF(AND(F934="SIM",G934="NÃO"),"Não transmitiu ao SIOPE os dados do ano de 2025.","")))</f>
        <v/>
      </c>
      <c r="F934" s="29" t="str">
        <f>'Compilação STN e FNDE'!E934</f>
        <v>SIM</v>
      </c>
      <c r="G934" s="29" t="str">
        <f>'Compilação STN e FNDE'!F934</f>
        <v>SIM</v>
      </c>
    </row>
    <row r="935" spans="1:7" x14ac:dyDescent="0.25">
      <c r="A935" s="28" t="s">
        <v>56</v>
      </c>
      <c r="B935" s="28" t="s">
        <v>1082</v>
      </c>
      <c r="C935" s="27">
        <v>2301307</v>
      </c>
      <c r="D935" s="28" t="str">
        <f t="shared" si="14"/>
        <v>Habilitado para o cálculo do VAAT.</v>
      </c>
      <c r="E935" s="28" t="str">
        <f>IF(AND(F935="NÃO",G935="NÃO"),'Base de dados STN'!E935&amp;" e não transmitiu ao SIOPE os dados do ano de 2025.",IF(AND(F935="NÃO",G935="SIM"),'Base de dados STN'!E935&amp;".",IF(AND(F935="SIM",G935="NÃO"),"Não transmitiu ao SIOPE os dados do ano de 2025.","")))</f>
        <v/>
      </c>
      <c r="F935" s="29" t="str">
        <f>'Compilação STN e FNDE'!E935</f>
        <v>SIM</v>
      </c>
      <c r="G935" s="29" t="str">
        <f>'Compilação STN e FNDE'!F935</f>
        <v>SIM</v>
      </c>
    </row>
    <row r="936" spans="1:7" x14ac:dyDescent="0.25">
      <c r="A936" s="28" t="s">
        <v>56</v>
      </c>
      <c r="B936" s="28" t="s">
        <v>7369</v>
      </c>
      <c r="C936" s="27">
        <v>2301406</v>
      </c>
      <c r="D936" s="28" t="str">
        <f t="shared" si="14"/>
        <v>Habilitado para o cálculo do VAAT.</v>
      </c>
      <c r="E936" s="28" t="str">
        <f>IF(AND(F936="NÃO",G936="NÃO"),'Base de dados STN'!E936&amp;" e não transmitiu ao SIOPE os dados do ano de 2025.",IF(AND(F936="NÃO",G936="SIM"),'Base de dados STN'!E936&amp;".",IF(AND(F936="SIM",G936="NÃO"),"Não transmitiu ao SIOPE os dados do ano de 2025.","")))</f>
        <v/>
      </c>
      <c r="F936" s="29" t="str">
        <f>'Compilação STN e FNDE'!E936</f>
        <v>SIM</v>
      </c>
      <c r="G936" s="29" t="str">
        <f>'Compilação STN e FNDE'!F936</f>
        <v>SIM</v>
      </c>
    </row>
    <row r="937" spans="1:7" x14ac:dyDescent="0.25">
      <c r="A937" s="28" t="s">
        <v>56</v>
      </c>
      <c r="B937" s="28" t="s">
        <v>7370</v>
      </c>
      <c r="C937" s="27">
        <v>2301505</v>
      </c>
      <c r="D937" s="28" t="str">
        <f t="shared" si="14"/>
        <v>Habilitado para o cálculo do VAAT.</v>
      </c>
      <c r="E937" s="28" t="str">
        <f>IF(AND(F937="NÃO",G937="NÃO"),'Base de dados STN'!E937&amp;" e não transmitiu ao SIOPE os dados do ano de 2025.",IF(AND(F937="NÃO",G937="SIM"),'Base de dados STN'!E937&amp;".",IF(AND(F937="SIM",G937="NÃO"),"Não transmitiu ao SIOPE os dados do ano de 2025.","")))</f>
        <v/>
      </c>
      <c r="F937" s="29" t="str">
        <f>'Compilação STN e FNDE'!E937</f>
        <v>SIM</v>
      </c>
      <c r="G937" s="29" t="str">
        <f>'Compilação STN e FNDE'!F937</f>
        <v>SIM</v>
      </c>
    </row>
    <row r="938" spans="1:7" x14ac:dyDescent="0.25">
      <c r="A938" s="28" t="s">
        <v>56</v>
      </c>
      <c r="B938" s="28" t="s">
        <v>7371</v>
      </c>
      <c r="C938" s="27">
        <v>2301604</v>
      </c>
      <c r="D938" s="28" t="str">
        <f t="shared" si="14"/>
        <v>Habilitado para o cálculo do VAAT.</v>
      </c>
      <c r="E938" s="28" t="str">
        <f>IF(AND(F938="NÃO",G938="NÃO"),'Base de dados STN'!E938&amp;" e não transmitiu ao SIOPE os dados do ano de 2025.",IF(AND(F938="NÃO",G938="SIM"),'Base de dados STN'!E938&amp;".",IF(AND(F938="SIM",G938="NÃO"),"Não transmitiu ao SIOPE os dados do ano de 2025.","")))</f>
        <v/>
      </c>
      <c r="F938" s="29" t="str">
        <f>'Compilação STN e FNDE'!E938</f>
        <v>SIM</v>
      </c>
      <c r="G938" s="29" t="str">
        <f>'Compilação STN e FNDE'!F938</f>
        <v>SIM</v>
      </c>
    </row>
    <row r="939" spans="1:7" x14ac:dyDescent="0.25">
      <c r="A939" s="28" t="s">
        <v>56</v>
      </c>
      <c r="B939" s="28" t="s">
        <v>7372</v>
      </c>
      <c r="C939" s="27">
        <v>2301703</v>
      </c>
      <c r="D939" s="28" t="str">
        <f t="shared" si="14"/>
        <v>Habilitado para o cálculo do VAAT.</v>
      </c>
      <c r="E939" s="28" t="str">
        <f>IF(AND(F939="NÃO",G939="NÃO"),'Base de dados STN'!E939&amp;" e não transmitiu ao SIOPE os dados do ano de 2025.",IF(AND(F939="NÃO",G939="SIM"),'Base de dados STN'!E939&amp;".",IF(AND(F939="SIM",G939="NÃO"),"Não transmitiu ao SIOPE os dados do ano de 2025.","")))</f>
        <v/>
      </c>
      <c r="F939" s="29" t="str">
        <f>'Compilação STN e FNDE'!E939</f>
        <v>SIM</v>
      </c>
      <c r="G939" s="29" t="str">
        <f>'Compilação STN e FNDE'!F939</f>
        <v>SIM</v>
      </c>
    </row>
    <row r="940" spans="1:7" x14ac:dyDescent="0.25">
      <c r="A940" s="28" t="s">
        <v>56</v>
      </c>
      <c r="B940" s="28" t="s">
        <v>7373</v>
      </c>
      <c r="C940" s="27">
        <v>2301802</v>
      </c>
      <c r="D940" s="28" t="str">
        <f t="shared" si="14"/>
        <v>Habilitado para o cálculo do VAAT.</v>
      </c>
      <c r="E940" s="28" t="str">
        <f>IF(AND(F940="NÃO",G940="NÃO"),'Base de dados STN'!E940&amp;" e não transmitiu ao SIOPE os dados do ano de 2025.",IF(AND(F940="NÃO",G940="SIM"),'Base de dados STN'!E940&amp;".",IF(AND(F940="SIM",G940="NÃO"),"Não transmitiu ao SIOPE os dados do ano de 2025.","")))</f>
        <v/>
      </c>
      <c r="F940" s="29" t="str">
        <f>'Compilação STN e FNDE'!E940</f>
        <v>SIM</v>
      </c>
      <c r="G940" s="29" t="str">
        <f>'Compilação STN e FNDE'!F940</f>
        <v>SIM</v>
      </c>
    </row>
    <row r="941" spans="1:7" x14ac:dyDescent="0.25">
      <c r="A941" s="28" t="s">
        <v>56</v>
      </c>
      <c r="B941" s="28" t="s">
        <v>7374</v>
      </c>
      <c r="C941" s="27">
        <v>2301851</v>
      </c>
      <c r="D941" s="28" t="str">
        <f t="shared" si="14"/>
        <v>Habilitado para o cálculo do VAAT.</v>
      </c>
      <c r="E941" s="28" t="str">
        <f>IF(AND(F941="NÃO",G941="NÃO"),'Base de dados STN'!E941&amp;" e não transmitiu ao SIOPE os dados do ano de 2025.",IF(AND(F941="NÃO",G941="SIM"),'Base de dados STN'!E941&amp;".",IF(AND(F941="SIM",G941="NÃO"),"Não transmitiu ao SIOPE os dados do ano de 2025.","")))</f>
        <v/>
      </c>
      <c r="F941" s="29" t="str">
        <f>'Compilação STN e FNDE'!E941</f>
        <v>SIM</v>
      </c>
      <c r="G941" s="29" t="str">
        <f>'Compilação STN e FNDE'!F941</f>
        <v>SIM</v>
      </c>
    </row>
    <row r="942" spans="1:7" x14ac:dyDescent="0.25">
      <c r="A942" s="28" t="s">
        <v>56</v>
      </c>
      <c r="B942" s="28" t="s">
        <v>7375</v>
      </c>
      <c r="C942" s="27">
        <v>2301901</v>
      </c>
      <c r="D942" s="28" t="str">
        <f t="shared" si="14"/>
        <v>Habilitado para o cálculo do VAAT.</v>
      </c>
      <c r="E942" s="28" t="str">
        <f>IF(AND(F942="NÃO",G942="NÃO"),'Base de dados STN'!E942&amp;" e não transmitiu ao SIOPE os dados do ano de 2025.",IF(AND(F942="NÃO",G942="SIM"),'Base de dados STN'!E942&amp;".",IF(AND(F942="SIM",G942="NÃO"),"Não transmitiu ao SIOPE os dados do ano de 2025.","")))</f>
        <v/>
      </c>
      <c r="F942" s="29" t="str">
        <f>'Compilação STN e FNDE'!E942</f>
        <v>SIM</v>
      </c>
      <c r="G942" s="29" t="str">
        <f>'Compilação STN e FNDE'!F942</f>
        <v>SIM</v>
      </c>
    </row>
    <row r="943" spans="1:7" x14ac:dyDescent="0.25">
      <c r="A943" s="28" t="s">
        <v>56</v>
      </c>
      <c r="B943" s="28" t="s">
        <v>7376</v>
      </c>
      <c r="C943" s="27">
        <v>2301950</v>
      </c>
      <c r="D943" s="28" t="str">
        <f t="shared" si="14"/>
        <v>Habilitado para o cálculo do VAAT.</v>
      </c>
      <c r="E943" s="28" t="str">
        <f>IF(AND(F943="NÃO",G943="NÃO"),'Base de dados STN'!E943&amp;" e não transmitiu ao SIOPE os dados do ano de 2025.",IF(AND(F943="NÃO",G943="SIM"),'Base de dados STN'!E943&amp;".",IF(AND(F943="SIM",G943="NÃO"),"Não transmitiu ao SIOPE os dados do ano de 2025.","")))</f>
        <v/>
      </c>
      <c r="F943" s="29" t="str">
        <f>'Compilação STN e FNDE'!E943</f>
        <v>SIM</v>
      </c>
      <c r="G943" s="29" t="str">
        <f>'Compilação STN e FNDE'!F943</f>
        <v>SIM</v>
      </c>
    </row>
    <row r="944" spans="1:7" x14ac:dyDescent="0.25">
      <c r="A944" s="28" t="s">
        <v>56</v>
      </c>
      <c r="B944" s="28" t="s">
        <v>7377</v>
      </c>
      <c r="C944" s="27">
        <v>2302008</v>
      </c>
      <c r="D944" s="28" t="str">
        <f t="shared" si="14"/>
        <v>Habilitado para o cálculo do VAAT.</v>
      </c>
      <c r="E944" s="28" t="str">
        <f>IF(AND(F944="NÃO",G944="NÃO"),'Base de dados STN'!E944&amp;" e não transmitiu ao SIOPE os dados do ano de 2025.",IF(AND(F944="NÃO",G944="SIM"),'Base de dados STN'!E944&amp;".",IF(AND(F944="SIM",G944="NÃO"),"Não transmitiu ao SIOPE os dados do ano de 2025.","")))</f>
        <v/>
      </c>
      <c r="F944" s="29" t="str">
        <f>'Compilação STN e FNDE'!E944</f>
        <v>SIM</v>
      </c>
      <c r="G944" s="29" t="str">
        <f>'Compilação STN e FNDE'!F944</f>
        <v>SIM</v>
      </c>
    </row>
    <row r="945" spans="1:7" x14ac:dyDescent="0.25">
      <c r="A945" s="28" t="s">
        <v>56</v>
      </c>
      <c r="B945" s="28" t="s">
        <v>7378</v>
      </c>
      <c r="C945" s="27">
        <v>2302057</v>
      </c>
      <c r="D945" s="28" t="str">
        <f t="shared" si="14"/>
        <v>Habilitado para o cálculo do VAAT.</v>
      </c>
      <c r="E945" s="28" t="str">
        <f>IF(AND(F945="NÃO",G945="NÃO"),'Base de dados STN'!E945&amp;" e não transmitiu ao SIOPE os dados do ano de 2025.",IF(AND(F945="NÃO",G945="SIM"),'Base de dados STN'!E945&amp;".",IF(AND(F945="SIM",G945="NÃO"),"Não transmitiu ao SIOPE os dados do ano de 2025.","")))</f>
        <v/>
      </c>
      <c r="F945" s="29" t="str">
        <f>'Compilação STN e FNDE'!E945</f>
        <v>SIM</v>
      </c>
      <c r="G945" s="29" t="str">
        <f>'Compilação STN e FNDE'!F945</f>
        <v>SIM</v>
      </c>
    </row>
    <row r="946" spans="1:7" x14ac:dyDescent="0.25">
      <c r="A946" s="28" t="s">
        <v>56</v>
      </c>
      <c r="B946" s="28" t="s">
        <v>7379</v>
      </c>
      <c r="C946" s="27">
        <v>2302107</v>
      </c>
      <c r="D946" s="28" t="str">
        <f t="shared" si="14"/>
        <v>Habilitado para o cálculo do VAAT.</v>
      </c>
      <c r="E946" s="28" t="str">
        <f>IF(AND(F946="NÃO",G946="NÃO"),'Base de dados STN'!E946&amp;" e não transmitiu ao SIOPE os dados do ano de 2025.",IF(AND(F946="NÃO",G946="SIM"),'Base de dados STN'!E946&amp;".",IF(AND(F946="SIM",G946="NÃO"),"Não transmitiu ao SIOPE os dados do ano de 2025.","")))</f>
        <v/>
      </c>
      <c r="F946" s="29" t="str">
        <f>'Compilação STN e FNDE'!E946</f>
        <v>SIM</v>
      </c>
      <c r="G946" s="29" t="str">
        <f>'Compilação STN e FNDE'!F946</f>
        <v>SIM</v>
      </c>
    </row>
    <row r="947" spans="1:7" x14ac:dyDescent="0.25">
      <c r="A947" s="28" t="s">
        <v>56</v>
      </c>
      <c r="B947" s="28" t="s">
        <v>7380</v>
      </c>
      <c r="C947" s="27">
        <v>2302206</v>
      </c>
      <c r="D947" s="28" t="str">
        <f t="shared" si="14"/>
        <v>Habilitado para o cálculo do VAAT.</v>
      </c>
      <c r="E947" s="28" t="str">
        <f>IF(AND(F947="NÃO",G947="NÃO"),'Base de dados STN'!E947&amp;" e não transmitiu ao SIOPE os dados do ano de 2025.",IF(AND(F947="NÃO",G947="SIM"),'Base de dados STN'!E947&amp;".",IF(AND(F947="SIM",G947="NÃO"),"Não transmitiu ao SIOPE os dados do ano de 2025.","")))</f>
        <v/>
      </c>
      <c r="F947" s="29" t="str">
        <f>'Compilação STN e FNDE'!E947</f>
        <v>SIM</v>
      </c>
      <c r="G947" s="29" t="str">
        <f>'Compilação STN e FNDE'!F947</f>
        <v>SIM</v>
      </c>
    </row>
    <row r="948" spans="1:7" x14ac:dyDescent="0.25">
      <c r="A948" s="28" t="s">
        <v>56</v>
      </c>
      <c r="B948" s="28" t="s">
        <v>7381</v>
      </c>
      <c r="C948" s="27">
        <v>2302305</v>
      </c>
      <c r="D948" s="28" t="str">
        <f t="shared" si="14"/>
        <v>Habilitado para o cálculo do VAAT.</v>
      </c>
      <c r="E948" s="28" t="str">
        <f>IF(AND(F948="NÃO",G948="NÃO"),'Base de dados STN'!E948&amp;" e não transmitiu ao SIOPE os dados do ano de 2025.",IF(AND(F948="NÃO",G948="SIM"),'Base de dados STN'!E948&amp;".",IF(AND(F948="SIM",G948="NÃO"),"Não transmitiu ao SIOPE os dados do ano de 2025.","")))</f>
        <v/>
      </c>
      <c r="F948" s="29" t="str">
        <f>'Compilação STN e FNDE'!E948</f>
        <v>SIM</v>
      </c>
      <c r="G948" s="29" t="str">
        <f>'Compilação STN e FNDE'!F948</f>
        <v>SIM</v>
      </c>
    </row>
    <row r="949" spans="1:7" x14ac:dyDescent="0.25">
      <c r="A949" s="28" t="s">
        <v>56</v>
      </c>
      <c r="B949" s="28" t="s">
        <v>7382</v>
      </c>
      <c r="C949" s="27">
        <v>2302404</v>
      </c>
      <c r="D949" s="28" t="str">
        <f t="shared" si="14"/>
        <v>Habilitado para o cálculo do VAAT.</v>
      </c>
      <c r="E949" s="28" t="str">
        <f>IF(AND(F949="NÃO",G949="NÃO"),'Base de dados STN'!E949&amp;" e não transmitiu ao SIOPE os dados do ano de 2025.",IF(AND(F949="NÃO",G949="SIM"),'Base de dados STN'!E949&amp;".",IF(AND(F949="SIM",G949="NÃO"),"Não transmitiu ao SIOPE os dados do ano de 2025.","")))</f>
        <v/>
      </c>
      <c r="F949" s="29" t="str">
        <f>'Compilação STN e FNDE'!E949</f>
        <v>SIM</v>
      </c>
      <c r="G949" s="29" t="str">
        <f>'Compilação STN e FNDE'!F949</f>
        <v>SIM</v>
      </c>
    </row>
    <row r="950" spans="1:7" x14ac:dyDescent="0.25">
      <c r="A950" s="28" t="s">
        <v>56</v>
      </c>
      <c r="B950" s="28" t="s">
        <v>7383</v>
      </c>
      <c r="C950" s="27">
        <v>2302503</v>
      </c>
      <c r="D950" s="28" t="str">
        <f t="shared" si="14"/>
        <v>Habilitado para o cálculo do VAAT.</v>
      </c>
      <c r="E950" s="28" t="str">
        <f>IF(AND(F950="NÃO",G950="NÃO"),'Base de dados STN'!E950&amp;" e não transmitiu ao SIOPE os dados do ano de 2025.",IF(AND(F950="NÃO",G950="SIM"),'Base de dados STN'!E950&amp;".",IF(AND(F950="SIM",G950="NÃO"),"Não transmitiu ao SIOPE os dados do ano de 2025.","")))</f>
        <v/>
      </c>
      <c r="F950" s="29" t="str">
        <f>'Compilação STN e FNDE'!E950</f>
        <v>SIM</v>
      </c>
      <c r="G950" s="29" t="str">
        <f>'Compilação STN e FNDE'!F950</f>
        <v>SIM</v>
      </c>
    </row>
    <row r="951" spans="1:7" x14ac:dyDescent="0.25">
      <c r="A951" s="28" t="s">
        <v>56</v>
      </c>
      <c r="B951" s="28" t="s">
        <v>7384</v>
      </c>
      <c r="C951" s="27">
        <v>2302602</v>
      </c>
      <c r="D951" s="28" t="str">
        <f t="shared" si="14"/>
        <v>Habilitado para o cálculo do VAAT.</v>
      </c>
      <c r="E951" s="28" t="str">
        <f>IF(AND(F951="NÃO",G951="NÃO"),'Base de dados STN'!E951&amp;" e não transmitiu ao SIOPE os dados do ano de 2025.",IF(AND(F951="NÃO",G951="SIM"),'Base de dados STN'!E951&amp;".",IF(AND(F951="SIM",G951="NÃO"),"Não transmitiu ao SIOPE os dados do ano de 2025.","")))</f>
        <v/>
      </c>
      <c r="F951" s="29" t="str">
        <f>'Compilação STN e FNDE'!E951</f>
        <v>SIM</v>
      </c>
      <c r="G951" s="29" t="str">
        <f>'Compilação STN e FNDE'!F951</f>
        <v>SIM</v>
      </c>
    </row>
    <row r="952" spans="1:7" x14ac:dyDescent="0.25">
      <c r="A952" s="28" t="s">
        <v>56</v>
      </c>
      <c r="B952" s="28" t="s">
        <v>7385</v>
      </c>
      <c r="C952" s="27">
        <v>2302701</v>
      </c>
      <c r="D952" s="28" t="str">
        <f t="shared" si="14"/>
        <v>Habilitado para o cálculo do VAAT.</v>
      </c>
      <c r="E952" s="28" t="str">
        <f>IF(AND(F952="NÃO",G952="NÃO"),'Base de dados STN'!E952&amp;" e não transmitiu ao SIOPE os dados do ano de 2025.",IF(AND(F952="NÃO",G952="SIM"),'Base de dados STN'!E952&amp;".",IF(AND(F952="SIM",G952="NÃO"),"Não transmitiu ao SIOPE os dados do ano de 2025.","")))</f>
        <v/>
      </c>
      <c r="F952" s="29" t="str">
        <f>'Compilação STN e FNDE'!E952</f>
        <v>SIM</v>
      </c>
      <c r="G952" s="29" t="str">
        <f>'Compilação STN e FNDE'!F952</f>
        <v>SIM</v>
      </c>
    </row>
    <row r="953" spans="1:7" x14ac:dyDescent="0.25">
      <c r="A953" s="28" t="s">
        <v>56</v>
      </c>
      <c r="B953" s="28" t="s">
        <v>7386</v>
      </c>
      <c r="C953" s="27">
        <v>2302800</v>
      </c>
      <c r="D953" s="28" t="str">
        <f t="shared" si="14"/>
        <v>Habilitado para o cálculo do VAAT.</v>
      </c>
      <c r="E953" s="28" t="str">
        <f>IF(AND(F953="NÃO",G953="NÃO"),'Base de dados STN'!E953&amp;" e não transmitiu ao SIOPE os dados do ano de 2025.",IF(AND(F953="NÃO",G953="SIM"),'Base de dados STN'!E953&amp;".",IF(AND(F953="SIM",G953="NÃO"),"Não transmitiu ao SIOPE os dados do ano de 2025.","")))</f>
        <v/>
      </c>
      <c r="F953" s="29" t="str">
        <f>'Compilação STN e FNDE'!E953</f>
        <v>SIM</v>
      </c>
      <c r="G953" s="29" t="str">
        <f>'Compilação STN e FNDE'!F953</f>
        <v>SIM</v>
      </c>
    </row>
    <row r="954" spans="1:7" x14ac:dyDescent="0.25">
      <c r="A954" s="28" t="s">
        <v>56</v>
      </c>
      <c r="B954" s="28" t="s">
        <v>276</v>
      </c>
      <c r="C954" s="27">
        <v>2302909</v>
      </c>
      <c r="D954" s="28" t="str">
        <f t="shared" si="14"/>
        <v>Habilitado para o cálculo do VAAT.</v>
      </c>
      <c r="E954" s="28" t="str">
        <f>IF(AND(F954="NÃO",G954="NÃO"),'Base de dados STN'!E954&amp;" e não transmitiu ao SIOPE os dados do ano de 2025.",IF(AND(F954="NÃO",G954="SIM"),'Base de dados STN'!E954&amp;".",IF(AND(F954="SIM",G954="NÃO"),"Não transmitiu ao SIOPE os dados do ano de 2025.","")))</f>
        <v/>
      </c>
      <c r="F954" s="29" t="str">
        <f>'Compilação STN e FNDE'!E954</f>
        <v>SIM</v>
      </c>
      <c r="G954" s="29" t="str">
        <f>'Compilação STN e FNDE'!F954</f>
        <v>SIM</v>
      </c>
    </row>
    <row r="955" spans="1:7" x14ac:dyDescent="0.25">
      <c r="A955" s="28" t="s">
        <v>56</v>
      </c>
      <c r="B955" s="28" t="s">
        <v>7387</v>
      </c>
      <c r="C955" s="27">
        <v>2303006</v>
      </c>
      <c r="D955" s="28" t="str">
        <f t="shared" si="14"/>
        <v>Habilitado para o cálculo do VAAT.</v>
      </c>
      <c r="E955" s="28" t="str">
        <f>IF(AND(F955="NÃO",G955="NÃO"),'Base de dados STN'!E955&amp;" e não transmitiu ao SIOPE os dados do ano de 2025.",IF(AND(F955="NÃO",G955="SIM"),'Base de dados STN'!E955&amp;".",IF(AND(F955="SIM",G955="NÃO"),"Não transmitiu ao SIOPE os dados do ano de 2025.","")))</f>
        <v/>
      </c>
      <c r="F955" s="29" t="str">
        <f>'Compilação STN e FNDE'!E955</f>
        <v>SIM</v>
      </c>
      <c r="G955" s="29" t="str">
        <f>'Compilação STN e FNDE'!F955</f>
        <v>SIM</v>
      </c>
    </row>
    <row r="956" spans="1:7" x14ac:dyDescent="0.25">
      <c r="A956" s="28" t="s">
        <v>56</v>
      </c>
      <c r="B956" s="28" t="s">
        <v>7388</v>
      </c>
      <c r="C956" s="27">
        <v>2303105</v>
      </c>
      <c r="D956" s="28" t="str">
        <f t="shared" si="14"/>
        <v>Habilitado para o cálculo do VAAT.</v>
      </c>
      <c r="E956" s="28" t="str">
        <f>IF(AND(F956="NÃO",G956="NÃO"),'Base de dados STN'!E956&amp;" e não transmitiu ao SIOPE os dados do ano de 2025.",IF(AND(F956="NÃO",G956="SIM"),'Base de dados STN'!E956&amp;".",IF(AND(F956="SIM",G956="NÃO"),"Não transmitiu ao SIOPE os dados do ano de 2025.","")))</f>
        <v/>
      </c>
      <c r="F956" s="29" t="str">
        <f>'Compilação STN e FNDE'!E956</f>
        <v>SIM</v>
      </c>
      <c r="G956" s="29" t="str">
        <f>'Compilação STN e FNDE'!F956</f>
        <v>SIM</v>
      </c>
    </row>
    <row r="957" spans="1:7" x14ac:dyDescent="0.25">
      <c r="A957" s="28" t="s">
        <v>56</v>
      </c>
      <c r="B957" s="28" t="s">
        <v>1330</v>
      </c>
      <c r="C957" s="27">
        <v>2303204</v>
      </c>
      <c r="D957" s="28" t="str">
        <f t="shared" si="14"/>
        <v>Habilitado para o cálculo do VAAT.</v>
      </c>
      <c r="E957" s="28" t="str">
        <f>IF(AND(F957="NÃO",G957="NÃO"),'Base de dados STN'!E957&amp;" e não transmitiu ao SIOPE os dados do ano de 2025.",IF(AND(F957="NÃO",G957="SIM"),'Base de dados STN'!E957&amp;".",IF(AND(F957="SIM",G957="NÃO"),"Não transmitiu ao SIOPE os dados do ano de 2025.","")))</f>
        <v/>
      </c>
      <c r="F957" s="29" t="str">
        <f>'Compilação STN e FNDE'!E957</f>
        <v>SIM</v>
      </c>
      <c r="G957" s="29" t="str">
        <f>'Compilação STN e FNDE'!F957</f>
        <v>SIM</v>
      </c>
    </row>
    <row r="958" spans="1:7" x14ac:dyDescent="0.25">
      <c r="A958" s="28" t="s">
        <v>56</v>
      </c>
      <c r="B958" s="28" t="s">
        <v>7389</v>
      </c>
      <c r="C958" s="27">
        <v>2303303</v>
      </c>
      <c r="D958" s="28" t="str">
        <f t="shared" si="14"/>
        <v>Habilitado para o cálculo do VAAT.</v>
      </c>
      <c r="E958" s="28" t="str">
        <f>IF(AND(F958="NÃO",G958="NÃO"),'Base de dados STN'!E958&amp;" e não transmitiu ao SIOPE os dados do ano de 2025.",IF(AND(F958="NÃO",G958="SIM"),'Base de dados STN'!E958&amp;".",IF(AND(F958="SIM",G958="NÃO"),"Não transmitiu ao SIOPE os dados do ano de 2025.","")))</f>
        <v/>
      </c>
      <c r="F958" s="29" t="str">
        <f>'Compilação STN e FNDE'!E958</f>
        <v>SIM</v>
      </c>
      <c r="G958" s="29" t="str">
        <f>'Compilação STN e FNDE'!F958</f>
        <v>SIM</v>
      </c>
    </row>
    <row r="959" spans="1:7" x14ac:dyDescent="0.25">
      <c r="A959" s="28" t="s">
        <v>56</v>
      </c>
      <c r="B959" s="28" t="s">
        <v>7390</v>
      </c>
      <c r="C959" s="27">
        <v>2303402</v>
      </c>
      <c r="D959" s="28" t="str">
        <f t="shared" si="14"/>
        <v>Habilitado para o cálculo do VAAT.</v>
      </c>
      <c r="E959" s="28" t="str">
        <f>IF(AND(F959="NÃO",G959="NÃO"),'Base de dados STN'!E959&amp;" e não transmitiu ao SIOPE os dados do ano de 2025.",IF(AND(F959="NÃO",G959="SIM"),'Base de dados STN'!E959&amp;".",IF(AND(F959="SIM",G959="NÃO"),"Não transmitiu ao SIOPE os dados do ano de 2025.","")))</f>
        <v/>
      </c>
      <c r="F959" s="29" t="str">
        <f>'Compilação STN e FNDE'!E959</f>
        <v>SIM</v>
      </c>
      <c r="G959" s="29" t="str">
        <f>'Compilação STN e FNDE'!F959</f>
        <v>SIM</v>
      </c>
    </row>
    <row r="960" spans="1:7" x14ac:dyDescent="0.25">
      <c r="A960" s="28" t="s">
        <v>56</v>
      </c>
      <c r="B960" s="28" t="s">
        <v>422</v>
      </c>
      <c r="C960" s="27">
        <v>2303501</v>
      </c>
      <c r="D960" s="28" t="str">
        <f t="shared" si="14"/>
        <v>Habilitado para o cálculo do VAAT.</v>
      </c>
      <c r="E960" s="28" t="str">
        <f>IF(AND(F960="NÃO",G960="NÃO"),'Base de dados STN'!E960&amp;" e não transmitiu ao SIOPE os dados do ano de 2025.",IF(AND(F960="NÃO",G960="SIM"),'Base de dados STN'!E960&amp;".",IF(AND(F960="SIM",G960="NÃO"),"Não transmitiu ao SIOPE os dados do ano de 2025.","")))</f>
        <v/>
      </c>
      <c r="F960" s="29" t="str">
        <f>'Compilação STN e FNDE'!E960</f>
        <v>SIM</v>
      </c>
      <c r="G960" s="29" t="str">
        <f>'Compilação STN e FNDE'!F960</f>
        <v>SIM</v>
      </c>
    </row>
    <row r="961" spans="1:7" x14ac:dyDescent="0.25">
      <c r="A961" s="28" t="s">
        <v>56</v>
      </c>
      <c r="B961" s="28" t="s">
        <v>7391</v>
      </c>
      <c r="C961" s="27">
        <v>2303600</v>
      </c>
      <c r="D961" s="28" t="str">
        <f t="shared" si="14"/>
        <v>Habilitado para o cálculo do VAAT.</v>
      </c>
      <c r="E961" s="28" t="str">
        <f>IF(AND(F961="NÃO",G961="NÃO"),'Base de dados STN'!E961&amp;" e não transmitiu ao SIOPE os dados do ano de 2025.",IF(AND(F961="NÃO",G961="SIM"),'Base de dados STN'!E961&amp;".",IF(AND(F961="SIM",G961="NÃO"),"Não transmitiu ao SIOPE os dados do ano de 2025.","")))</f>
        <v/>
      </c>
      <c r="F961" s="29" t="str">
        <f>'Compilação STN e FNDE'!E961</f>
        <v>SIM</v>
      </c>
      <c r="G961" s="29" t="str">
        <f>'Compilação STN e FNDE'!F961</f>
        <v>SIM</v>
      </c>
    </row>
    <row r="962" spans="1:7" x14ac:dyDescent="0.25">
      <c r="A962" s="28" t="s">
        <v>56</v>
      </c>
      <c r="B962" s="28" t="s">
        <v>319</v>
      </c>
      <c r="C962" s="27">
        <v>2303659</v>
      </c>
      <c r="D962" s="28" t="str">
        <f t="shared" ref="D962:D1025" si="15">IF(AND(F962="Sim",G962="Sim"),$I$2,IF(AND(F962="Não",G962="Não"),$I$5,IF(F962="Não",$I$3,$I$4)))</f>
        <v>Habilitado para o cálculo do VAAT.</v>
      </c>
      <c r="E962" s="28" t="str">
        <f>IF(AND(F962="NÃO",G962="NÃO"),'Base de dados STN'!E962&amp;" e não transmitiu ao SIOPE os dados do ano de 2025.",IF(AND(F962="NÃO",G962="SIM"),'Base de dados STN'!E962&amp;".",IF(AND(F962="SIM",G962="NÃO"),"Não transmitiu ao SIOPE os dados do ano de 2025.","")))</f>
        <v/>
      </c>
      <c r="F962" s="29" t="str">
        <f>'Compilação STN e FNDE'!E962</f>
        <v>SIM</v>
      </c>
      <c r="G962" s="29" t="str">
        <f>'Compilação STN e FNDE'!F962</f>
        <v>SIM</v>
      </c>
    </row>
    <row r="963" spans="1:7" x14ac:dyDescent="0.25">
      <c r="A963" s="28" t="s">
        <v>56</v>
      </c>
      <c r="B963" s="28" t="s">
        <v>7392</v>
      </c>
      <c r="C963" s="27">
        <v>2303709</v>
      </c>
      <c r="D963" s="28" t="str">
        <f t="shared" si="15"/>
        <v>Habilitado para o cálculo do VAAT.</v>
      </c>
      <c r="E963" s="28" t="str">
        <f>IF(AND(F963="NÃO",G963="NÃO"),'Base de dados STN'!E963&amp;" e não transmitiu ao SIOPE os dados do ano de 2025.",IF(AND(F963="NÃO",G963="SIM"),'Base de dados STN'!E963&amp;".",IF(AND(F963="SIM",G963="NÃO"),"Não transmitiu ao SIOPE os dados do ano de 2025.","")))</f>
        <v/>
      </c>
      <c r="F963" s="29" t="str">
        <f>'Compilação STN e FNDE'!E963</f>
        <v>SIM</v>
      </c>
      <c r="G963" s="29" t="str">
        <f>'Compilação STN e FNDE'!F963</f>
        <v>SIM</v>
      </c>
    </row>
    <row r="964" spans="1:7" x14ac:dyDescent="0.25">
      <c r="A964" s="28" t="s">
        <v>56</v>
      </c>
      <c r="B964" s="28" t="s">
        <v>7393</v>
      </c>
      <c r="C964" s="27">
        <v>2303808</v>
      </c>
      <c r="D964" s="28" t="str">
        <f t="shared" si="15"/>
        <v>Habilitado para o cálculo do VAAT.</v>
      </c>
      <c r="E964" s="28" t="str">
        <f>IF(AND(F964="NÃO",G964="NÃO"),'Base de dados STN'!E964&amp;" e não transmitiu ao SIOPE os dados do ano de 2025.",IF(AND(F964="NÃO",G964="SIM"),'Base de dados STN'!E964&amp;".",IF(AND(F964="SIM",G964="NÃO"),"Não transmitiu ao SIOPE os dados do ano de 2025.","")))</f>
        <v/>
      </c>
      <c r="F964" s="29" t="str">
        <f>'Compilação STN e FNDE'!E964</f>
        <v>SIM</v>
      </c>
      <c r="G964" s="29" t="str">
        <f>'Compilação STN e FNDE'!F964</f>
        <v>SIM</v>
      </c>
    </row>
    <row r="965" spans="1:7" x14ac:dyDescent="0.25">
      <c r="A965" s="28" t="s">
        <v>56</v>
      </c>
      <c r="B965" s="28" t="s">
        <v>7394</v>
      </c>
      <c r="C965" s="27">
        <v>2303907</v>
      </c>
      <c r="D965" s="28" t="str">
        <f t="shared" si="15"/>
        <v>Habilitado para o cálculo do VAAT.</v>
      </c>
      <c r="E965" s="28" t="str">
        <f>IF(AND(F965="NÃO",G965="NÃO"),'Base de dados STN'!E965&amp;" e não transmitiu ao SIOPE os dados do ano de 2025.",IF(AND(F965="NÃO",G965="SIM"),'Base de dados STN'!E965&amp;".",IF(AND(F965="SIM",G965="NÃO"),"Não transmitiu ao SIOPE os dados do ano de 2025.","")))</f>
        <v/>
      </c>
      <c r="F965" s="29" t="str">
        <f>'Compilação STN e FNDE'!E965</f>
        <v>SIM</v>
      </c>
      <c r="G965" s="29" t="str">
        <f>'Compilação STN e FNDE'!F965</f>
        <v>SIM</v>
      </c>
    </row>
    <row r="966" spans="1:7" x14ac:dyDescent="0.25">
      <c r="A966" s="28" t="s">
        <v>56</v>
      </c>
      <c r="B966" s="28" t="s">
        <v>7395</v>
      </c>
      <c r="C966" s="27">
        <v>2303931</v>
      </c>
      <c r="D966" s="28" t="str">
        <f t="shared" si="15"/>
        <v>Habilitado para o cálculo do VAAT.</v>
      </c>
      <c r="E966" s="28" t="str">
        <f>IF(AND(F966="NÃO",G966="NÃO"),'Base de dados STN'!E966&amp;" e não transmitiu ao SIOPE os dados do ano de 2025.",IF(AND(F966="NÃO",G966="SIM"),'Base de dados STN'!E966&amp;".",IF(AND(F966="SIM",G966="NÃO"),"Não transmitiu ao SIOPE os dados do ano de 2025.","")))</f>
        <v/>
      </c>
      <c r="F966" s="29" t="str">
        <f>'Compilação STN e FNDE'!E966</f>
        <v>SIM</v>
      </c>
      <c r="G966" s="29" t="str">
        <f>'Compilação STN e FNDE'!F966</f>
        <v>SIM</v>
      </c>
    </row>
    <row r="967" spans="1:7" x14ac:dyDescent="0.25">
      <c r="A967" s="28" t="s">
        <v>56</v>
      </c>
      <c r="B967" s="28" t="s">
        <v>7396</v>
      </c>
      <c r="C967" s="27">
        <v>2303956</v>
      </c>
      <c r="D967" s="28" t="str">
        <f t="shared" si="15"/>
        <v>Habilitado para o cálculo do VAAT.</v>
      </c>
      <c r="E967" s="28" t="str">
        <f>IF(AND(F967="NÃO",G967="NÃO"),'Base de dados STN'!E967&amp;" e não transmitiu ao SIOPE os dados do ano de 2025.",IF(AND(F967="NÃO",G967="SIM"),'Base de dados STN'!E967&amp;".",IF(AND(F967="SIM",G967="NÃO"),"Não transmitiu ao SIOPE os dados do ano de 2025.","")))</f>
        <v/>
      </c>
      <c r="F967" s="29" t="str">
        <f>'Compilação STN e FNDE'!E967</f>
        <v>SIM</v>
      </c>
      <c r="G967" s="29" t="str">
        <f>'Compilação STN e FNDE'!F967</f>
        <v>SIM</v>
      </c>
    </row>
    <row r="968" spans="1:7" x14ac:dyDescent="0.25">
      <c r="A968" s="28" t="s">
        <v>56</v>
      </c>
      <c r="B968" s="28" t="s">
        <v>7397</v>
      </c>
      <c r="C968" s="27">
        <v>2304004</v>
      </c>
      <c r="D968" s="28" t="str">
        <f t="shared" si="15"/>
        <v>Habilitado para o cálculo do VAAT.</v>
      </c>
      <c r="E968" s="28" t="str">
        <f>IF(AND(F968="NÃO",G968="NÃO"),'Base de dados STN'!E968&amp;" e não transmitiu ao SIOPE os dados do ano de 2025.",IF(AND(F968="NÃO",G968="SIM"),'Base de dados STN'!E968&amp;".",IF(AND(F968="SIM",G968="NÃO"),"Não transmitiu ao SIOPE os dados do ano de 2025.","")))</f>
        <v/>
      </c>
      <c r="F968" s="29" t="str">
        <f>'Compilação STN e FNDE'!E968</f>
        <v>SIM</v>
      </c>
      <c r="G968" s="29" t="str">
        <f>'Compilação STN e FNDE'!F968</f>
        <v>SIM</v>
      </c>
    </row>
    <row r="969" spans="1:7" x14ac:dyDescent="0.25">
      <c r="A969" s="28" t="s">
        <v>56</v>
      </c>
      <c r="B969" s="28" t="s">
        <v>7398</v>
      </c>
      <c r="C969" s="27">
        <v>2304103</v>
      </c>
      <c r="D969" s="28" t="str">
        <f t="shared" si="15"/>
        <v>Habilitado para o cálculo do VAAT.</v>
      </c>
      <c r="E969" s="28" t="str">
        <f>IF(AND(F969="NÃO",G969="NÃO"),'Base de dados STN'!E969&amp;" e não transmitiu ao SIOPE os dados do ano de 2025.",IF(AND(F969="NÃO",G969="SIM"),'Base de dados STN'!E969&amp;".",IF(AND(F969="SIM",G969="NÃO"),"Não transmitiu ao SIOPE os dados do ano de 2025.","")))</f>
        <v/>
      </c>
      <c r="F969" s="29" t="str">
        <f>'Compilação STN e FNDE'!E969</f>
        <v>SIM</v>
      </c>
      <c r="G969" s="29" t="str">
        <f>'Compilação STN e FNDE'!F969</f>
        <v>SIM</v>
      </c>
    </row>
    <row r="970" spans="1:7" x14ac:dyDescent="0.25">
      <c r="A970" s="28" t="s">
        <v>56</v>
      </c>
      <c r="B970" s="28" t="s">
        <v>7399</v>
      </c>
      <c r="C970" s="27">
        <v>2304202</v>
      </c>
      <c r="D970" s="28" t="str">
        <f t="shared" si="15"/>
        <v>Habilitado para o cálculo do VAAT.</v>
      </c>
      <c r="E970" s="28" t="str">
        <f>IF(AND(F970="NÃO",G970="NÃO"),'Base de dados STN'!E970&amp;" e não transmitiu ao SIOPE os dados do ano de 2025.",IF(AND(F970="NÃO",G970="SIM"),'Base de dados STN'!E970&amp;".",IF(AND(F970="SIM",G970="NÃO"),"Não transmitiu ao SIOPE os dados do ano de 2025.","")))</f>
        <v/>
      </c>
      <c r="F970" s="29" t="str">
        <f>'Compilação STN e FNDE'!E970</f>
        <v>SIM</v>
      </c>
      <c r="G970" s="29" t="str">
        <f>'Compilação STN e FNDE'!F970</f>
        <v>SIM</v>
      </c>
    </row>
    <row r="971" spans="1:7" x14ac:dyDescent="0.25">
      <c r="A971" s="28" t="s">
        <v>56</v>
      </c>
      <c r="B971" s="28" t="s">
        <v>1383</v>
      </c>
      <c r="C971" s="27">
        <v>2304236</v>
      </c>
      <c r="D971" s="28" t="str">
        <f t="shared" si="15"/>
        <v>Habilitado para o cálculo do VAAT.</v>
      </c>
      <c r="E971" s="28" t="str">
        <f>IF(AND(F971="NÃO",G971="NÃO"),'Base de dados STN'!E971&amp;" e não transmitiu ao SIOPE os dados do ano de 2025.",IF(AND(F971="NÃO",G971="SIM"),'Base de dados STN'!E971&amp;".",IF(AND(F971="SIM",G971="NÃO"),"Não transmitiu ao SIOPE os dados do ano de 2025.","")))</f>
        <v/>
      </c>
      <c r="F971" s="29" t="str">
        <f>'Compilação STN e FNDE'!E971</f>
        <v>SIM</v>
      </c>
      <c r="G971" s="29" t="str">
        <f>'Compilação STN e FNDE'!F971</f>
        <v>SIM</v>
      </c>
    </row>
    <row r="972" spans="1:7" x14ac:dyDescent="0.25">
      <c r="A972" s="28" t="s">
        <v>56</v>
      </c>
      <c r="B972" s="28" t="s">
        <v>7400</v>
      </c>
      <c r="C972" s="27">
        <v>2304251</v>
      </c>
      <c r="D972" s="28" t="str">
        <f t="shared" si="15"/>
        <v>Habilitado para o cálculo do VAAT.</v>
      </c>
      <c r="E972" s="28" t="str">
        <f>IF(AND(F972="NÃO",G972="NÃO"),'Base de dados STN'!E972&amp;" e não transmitiu ao SIOPE os dados do ano de 2025.",IF(AND(F972="NÃO",G972="SIM"),'Base de dados STN'!E972&amp;".",IF(AND(F972="SIM",G972="NÃO"),"Não transmitiu ao SIOPE os dados do ano de 2025.","")))</f>
        <v/>
      </c>
      <c r="F972" s="29" t="str">
        <f>'Compilação STN e FNDE'!E972</f>
        <v>SIM</v>
      </c>
      <c r="G972" s="29" t="str">
        <f>'Compilação STN e FNDE'!F972</f>
        <v>SIM</v>
      </c>
    </row>
    <row r="973" spans="1:7" x14ac:dyDescent="0.25">
      <c r="A973" s="28" t="s">
        <v>56</v>
      </c>
      <c r="B973" s="28" t="s">
        <v>7401</v>
      </c>
      <c r="C973" s="27">
        <v>2304269</v>
      </c>
      <c r="D973" s="28" t="str">
        <f t="shared" si="15"/>
        <v>Habilitado para o cálculo do VAAT.</v>
      </c>
      <c r="E973" s="28" t="str">
        <f>IF(AND(F973="NÃO",G973="NÃO"),'Base de dados STN'!E973&amp;" e não transmitiu ao SIOPE os dados do ano de 2025.",IF(AND(F973="NÃO",G973="SIM"),'Base de dados STN'!E973&amp;".",IF(AND(F973="SIM",G973="NÃO"),"Não transmitiu ao SIOPE os dados do ano de 2025.","")))</f>
        <v/>
      </c>
      <c r="F973" s="29" t="str">
        <f>'Compilação STN e FNDE'!E973</f>
        <v>SIM</v>
      </c>
      <c r="G973" s="29" t="str">
        <f>'Compilação STN e FNDE'!F973</f>
        <v>SIM</v>
      </c>
    </row>
    <row r="974" spans="1:7" x14ac:dyDescent="0.25">
      <c r="A974" s="28" t="s">
        <v>56</v>
      </c>
      <c r="B974" s="28" t="s">
        <v>7402</v>
      </c>
      <c r="C974" s="27">
        <v>2304277</v>
      </c>
      <c r="D974" s="28" t="str">
        <f t="shared" si="15"/>
        <v>Habilitado para o cálculo do VAAT.</v>
      </c>
      <c r="E974" s="28" t="str">
        <f>IF(AND(F974="NÃO",G974="NÃO"),'Base de dados STN'!E974&amp;" e não transmitiu ao SIOPE os dados do ano de 2025.",IF(AND(F974="NÃO",G974="SIM"),'Base de dados STN'!E974&amp;".",IF(AND(F974="SIM",G974="NÃO"),"Não transmitiu ao SIOPE os dados do ano de 2025.","")))</f>
        <v/>
      </c>
      <c r="F974" s="29" t="str">
        <f>'Compilação STN e FNDE'!E974</f>
        <v>SIM</v>
      </c>
      <c r="G974" s="29" t="str">
        <f>'Compilação STN e FNDE'!F974</f>
        <v>SIM</v>
      </c>
    </row>
    <row r="975" spans="1:7" x14ac:dyDescent="0.25">
      <c r="A975" s="28" t="s">
        <v>56</v>
      </c>
      <c r="B975" s="28" t="s">
        <v>7403</v>
      </c>
      <c r="C975" s="27">
        <v>2304285</v>
      </c>
      <c r="D975" s="28" t="str">
        <f t="shared" si="15"/>
        <v>Habilitado para o cálculo do VAAT.</v>
      </c>
      <c r="E975" s="28" t="str">
        <f>IF(AND(F975="NÃO",G975="NÃO"),'Base de dados STN'!E975&amp;" e não transmitiu ao SIOPE os dados do ano de 2025.",IF(AND(F975="NÃO",G975="SIM"),'Base de dados STN'!E975&amp;".",IF(AND(F975="SIM",G975="NÃO"),"Não transmitiu ao SIOPE os dados do ano de 2025.","")))</f>
        <v/>
      </c>
      <c r="F975" s="29" t="str">
        <f>'Compilação STN e FNDE'!E975</f>
        <v>SIM</v>
      </c>
      <c r="G975" s="29" t="str">
        <f>'Compilação STN e FNDE'!F975</f>
        <v>SIM</v>
      </c>
    </row>
    <row r="976" spans="1:7" x14ac:dyDescent="0.25">
      <c r="A976" s="28" t="s">
        <v>56</v>
      </c>
      <c r="B976" s="28" t="s">
        <v>7404</v>
      </c>
      <c r="C976" s="27">
        <v>2304301</v>
      </c>
      <c r="D976" s="28" t="str">
        <f t="shared" si="15"/>
        <v>Habilitado para o cálculo do VAAT.</v>
      </c>
      <c r="E976" s="28" t="str">
        <f>IF(AND(F976="NÃO",G976="NÃO"),'Base de dados STN'!E976&amp;" e não transmitiu ao SIOPE os dados do ano de 2025.",IF(AND(F976="NÃO",G976="SIM"),'Base de dados STN'!E976&amp;".",IF(AND(F976="SIM",G976="NÃO"),"Não transmitiu ao SIOPE os dados do ano de 2025.","")))</f>
        <v/>
      </c>
      <c r="F976" s="29" t="str">
        <f>'Compilação STN e FNDE'!E976</f>
        <v>SIM</v>
      </c>
      <c r="G976" s="29" t="str">
        <f>'Compilação STN e FNDE'!F976</f>
        <v>SIM</v>
      </c>
    </row>
    <row r="977" spans="1:7" x14ac:dyDescent="0.25">
      <c r="A977" s="28" t="s">
        <v>56</v>
      </c>
      <c r="B977" s="28" t="s">
        <v>7405</v>
      </c>
      <c r="C977" s="27">
        <v>2304350</v>
      </c>
      <c r="D977" s="28" t="str">
        <f t="shared" si="15"/>
        <v>Habilitado para o cálculo do VAAT.</v>
      </c>
      <c r="E977" s="28" t="str">
        <f>IF(AND(F977="NÃO",G977="NÃO"),'Base de dados STN'!E977&amp;" e não transmitiu ao SIOPE os dados do ano de 2025.",IF(AND(F977="NÃO",G977="SIM"),'Base de dados STN'!E977&amp;".",IF(AND(F977="SIM",G977="NÃO"),"Não transmitiu ao SIOPE os dados do ano de 2025.","")))</f>
        <v/>
      </c>
      <c r="F977" s="29" t="str">
        <f>'Compilação STN e FNDE'!E977</f>
        <v>SIM</v>
      </c>
      <c r="G977" s="29" t="str">
        <f>'Compilação STN e FNDE'!F977</f>
        <v>SIM</v>
      </c>
    </row>
    <row r="978" spans="1:7" x14ac:dyDescent="0.25">
      <c r="A978" s="28" t="s">
        <v>56</v>
      </c>
      <c r="B978" s="28" t="s">
        <v>7406</v>
      </c>
      <c r="C978" s="27">
        <v>2304400</v>
      </c>
      <c r="D978" s="28" t="str">
        <f t="shared" si="15"/>
        <v>Habilitado para o cálculo do VAAT.</v>
      </c>
      <c r="E978" s="28" t="str">
        <f>IF(AND(F978="NÃO",G978="NÃO"),'Base de dados STN'!E978&amp;" e não transmitiu ao SIOPE os dados do ano de 2025.",IF(AND(F978="NÃO",G978="SIM"),'Base de dados STN'!E978&amp;".",IF(AND(F978="SIM",G978="NÃO"),"Não transmitiu ao SIOPE os dados do ano de 2025.","")))</f>
        <v/>
      </c>
      <c r="F978" s="29" t="str">
        <f>'Compilação STN e FNDE'!E978</f>
        <v>SIM</v>
      </c>
      <c r="G978" s="29" t="str">
        <f>'Compilação STN e FNDE'!F978</f>
        <v>SIM</v>
      </c>
    </row>
    <row r="979" spans="1:7" x14ac:dyDescent="0.25">
      <c r="A979" s="28" t="s">
        <v>56</v>
      </c>
      <c r="B979" s="28" t="s">
        <v>7407</v>
      </c>
      <c r="C979" s="27">
        <v>2304459</v>
      </c>
      <c r="D979" s="28" t="str">
        <f t="shared" si="15"/>
        <v>Habilitado para o cálculo do VAAT.</v>
      </c>
      <c r="E979" s="28" t="str">
        <f>IF(AND(F979="NÃO",G979="NÃO"),'Base de dados STN'!E979&amp;" e não transmitiu ao SIOPE os dados do ano de 2025.",IF(AND(F979="NÃO",G979="SIM"),'Base de dados STN'!E979&amp;".",IF(AND(F979="SIM",G979="NÃO"),"Não transmitiu ao SIOPE os dados do ano de 2025.","")))</f>
        <v/>
      </c>
      <c r="F979" s="29" t="str">
        <f>'Compilação STN e FNDE'!E979</f>
        <v>SIM</v>
      </c>
      <c r="G979" s="29" t="str">
        <f>'Compilação STN e FNDE'!F979</f>
        <v>SIM</v>
      </c>
    </row>
    <row r="980" spans="1:7" x14ac:dyDescent="0.25">
      <c r="A980" s="28" t="s">
        <v>56</v>
      </c>
      <c r="B980" s="28" t="s">
        <v>7408</v>
      </c>
      <c r="C980" s="27">
        <v>2304509</v>
      </c>
      <c r="D980" s="28" t="str">
        <f t="shared" si="15"/>
        <v>Habilitado para o cálculo do VAAT.</v>
      </c>
      <c r="E980" s="28" t="str">
        <f>IF(AND(F980="NÃO",G980="NÃO"),'Base de dados STN'!E980&amp;" e não transmitiu ao SIOPE os dados do ano de 2025.",IF(AND(F980="NÃO",G980="SIM"),'Base de dados STN'!E980&amp;".",IF(AND(F980="SIM",G980="NÃO"),"Não transmitiu ao SIOPE os dados do ano de 2025.","")))</f>
        <v/>
      </c>
      <c r="F980" s="29" t="str">
        <f>'Compilação STN e FNDE'!E980</f>
        <v>SIM</v>
      </c>
      <c r="G980" s="29" t="str">
        <f>'Compilação STN e FNDE'!F980</f>
        <v>SIM</v>
      </c>
    </row>
    <row r="981" spans="1:7" x14ac:dyDescent="0.25">
      <c r="A981" s="28" t="s">
        <v>56</v>
      </c>
      <c r="B981" s="28" t="s">
        <v>7409</v>
      </c>
      <c r="C981" s="27">
        <v>2304608</v>
      </c>
      <c r="D981" s="28" t="str">
        <f t="shared" si="15"/>
        <v>Habilitado para o cálculo do VAAT.</v>
      </c>
      <c r="E981" s="28" t="str">
        <f>IF(AND(F981="NÃO",G981="NÃO"),'Base de dados STN'!E981&amp;" e não transmitiu ao SIOPE os dados do ano de 2025.",IF(AND(F981="NÃO",G981="SIM"),'Base de dados STN'!E981&amp;".",IF(AND(F981="SIM",G981="NÃO"),"Não transmitiu ao SIOPE os dados do ano de 2025.","")))</f>
        <v/>
      </c>
      <c r="F981" s="29" t="str">
        <f>'Compilação STN e FNDE'!E981</f>
        <v>SIM</v>
      </c>
      <c r="G981" s="29" t="str">
        <f>'Compilação STN e FNDE'!F981</f>
        <v>SIM</v>
      </c>
    </row>
    <row r="982" spans="1:7" x14ac:dyDescent="0.25">
      <c r="A982" s="28" t="s">
        <v>56</v>
      </c>
      <c r="B982" s="28" t="s">
        <v>973</v>
      </c>
      <c r="C982" s="27">
        <v>2304657</v>
      </c>
      <c r="D982" s="28" t="str">
        <f t="shared" si="15"/>
        <v>Habilitado para o cálculo do VAAT.</v>
      </c>
      <c r="E982" s="28" t="str">
        <f>IF(AND(F982="NÃO",G982="NÃO"),'Base de dados STN'!E982&amp;" e não transmitiu ao SIOPE os dados do ano de 2025.",IF(AND(F982="NÃO",G982="SIM"),'Base de dados STN'!E982&amp;".",IF(AND(F982="SIM",G982="NÃO"),"Não transmitiu ao SIOPE os dados do ano de 2025.","")))</f>
        <v/>
      </c>
      <c r="F982" s="29" t="str">
        <f>'Compilação STN e FNDE'!E982</f>
        <v>SIM</v>
      </c>
      <c r="G982" s="29" t="str">
        <f>'Compilação STN e FNDE'!F982</f>
        <v>SIM</v>
      </c>
    </row>
    <row r="983" spans="1:7" x14ac:dyDescent="0.25">
      <c r="A983" s="28" t="s">
        <v>56</v>
      </c>
      <c r="B983" s="28" t="s">
        <v>7410</v>
      </c>
      <c r="C983" s="27">
        <v>2304707</v>
      </c>
      <c r="D983" s="28" t="str">
        <f t="shared" si="15"/>
        <v>Habilitado para o cálculo do VAAT.</v>
      </c>
      <c r="E983" s="28" t="str">
        <f>IF(AND(F983="NÃO",G983="NÃO"),'Base de dados STN'!E983&amp;" e não transmitiu ao SIOPE os dados do ano de 2025.",IF(AND(F983="NÃO",G983="SIM"),'Base de dados STN'!E983&amp;".",IF(AND(F983="SIM",G983="NÃO"),"Não transmitiu ao SIOPE os dados do ano de 2025.","")))</f>
        <v/>
      </c>
      <c r="F983" s="29" t="str">
        <f>'Compilação STN e FNDE'!E983</f>
        <v>SIM</v>
      </c>
      <c r="G983" s="29" t="str">
        <f>'Compilação STN e FNDE'!F983</f>
        <v>SIM</v>
      </c>
    </row>
    <row r="984" spans="1:7" x14ac:dyDescent="0.25">
      <c r="A984" s="28" t="s">
        <v>56</v>
      </c>
      <c r="B984" s="28" t="s">
        <v>7411</v>
      </c>
      <c r="C984" s="27">
        <v>2304806</v>
      </c>
      <c r="D984" s="28" t="str">
        <f t="shared" si="15"/>
        <v>Habilitado para o cálculo do VAAT.</v>
      </c>
      <c r="E984" s="28" t="str">
        <f>IF(AND(F984="NÃO",G984="NÃO"),'Base de dados STN'!E984&amp;" e não transmitiu ao SIOPE os dados do ano de 2025.",IF(AND(F984="NÃO",G984="SIM"),'Base de dados STN'!E984&amp;".",IF(AND(F984="SIM",G984="NÃO"),"Não transmitiu ao SIOPE os dados do ano de 2025.","")))</f>
        <v/>
      </c>
      <c r="F984" s="29" t="str">
        <f>'Compilação STN e FNDE'!E984</f>
        <v>SIM</v>
      </c>
      <c r="G984" s="29" t="str">
        <f>'Compilação STN e FNDE'!F984</f>
        <v>SIM</v>
      </c>
    </row>
    <row r="985" spans="1:7" x14ac:dyDescent="0.25">
      <c r="A985" s="28" t="s">
        <v>56</v>
      </c>
      <c r="B985" s="28" t="s">
        <v>7412</v>
      </c>
      <c r="C985" s="27">
        <v>2304905</v>
      </c>
      <c r="D985" s="28" t="str">
        <f t="shared" si="15"/>
        <v>Habilitado para o cálculo do VAAT.</v>
      </c>
      <c r="E985" s="28" t="str">
        <f>IF(AND(F985="NÃO",G985="NÃO"),'Base de dados STN'!E985&amp;" e não transmitiu ao SIOPE os dados do ano de 2025.",IF(AND(F985="NÃO",G985="SIM"),'Base de dados STN'!E985&amp;".",IF(AND(F985="SIM",G985="NÃO"),"Não transmitiu ao SIOPE os dados do ano de 2025.","")))</f>
        <v/>
      </c>
      <c r="F985" s="29" t="str">
        <f>'Compilação STN e FNDE'!E985</f>
        <v>SIM</v>
      </c>
      <c r="G985" s="29" t="str">
        <f>'Compilação STN e FNDE'!F985</f>
        <v>SIM</v>
      </c>
    </row>
    <row r="986" spans="1:7" x14ac:dyDescent="0.25">
      <c r="A986" s="28" t="s">
        <v>56</v>
      </c>
      <c r="B986" s="28" t="s">
        <v>7413</v>
      </c>
      <c r="C986" s="27">
        <v>2304954</v>
      </c>
      <c r="D986" s="28" t="str">
        <f t="shared" si="15"/>
        <v>Habilitado para o cálculo do VAAT.</v>
      </c>
      <c r="E986" s="28" t="str">
        <f>IF(AND(F986="NÃO",G986="NÃO"),'Base de dados STN'!E986&amp;" e não transmitiu ao SIOPE os dados do ano de 2025.",IF(AND(F986="NÃO",G986="SIM"),'Base de dados STN'!E986&amp;".",IF(AND(F986="SIM",G986="NÃO"),"Não transmitiu ao SIOPE os dados do ano de 2025.","")))</f>
        <v/>
      </c>
      <c r="F986" s="29" t="str">
        <f>'Compilação STN e FNDE'!E986</f>
        <v>SIM</v>
      </c>
      <c r="G986" s="29" t="str">
        <f>'Compilação STN e FNDE'!F986</f>
        <v>SIM</v>
      </c>
    </row>
    <row r="987" spans="1:7" x14ac:dyDescent="0.25">
      <c r="A987" s="28" t="s">
        <v>56</v>
      </c>
      <c r="B987" s="28" t="s">
        <v>7414</v>
      </c>
      <c r="C987" s="27">
        <v>2305001</v>
      </c>
      <c r="D987" s="28" t="str">
        <f t="shared" si="15"/>
        <v>Habilitado para o cálculo do VAAT.</v>
      </c>
      <c r="E987" s="28" t="str">
        <f>IF(AND(F987="NÃO",G987="NÃO"),'Base de dados STN'!E987&amp;" e não transmitiu ao SIOPE os dados do ano de 2025.",IF(AND(F987="NÃO",G987="SIM"),'Base de dados STN'!E987&amp;".",IF(AND(F987="SIM",G987="NÃO"),"Não transmitiu ao SIOPE os dados do ano de 2025.","")))</f>
        <v/>
      </c>
      <c r="F987" s="29" t="str">
        <f>'Compilação STN e FNDE'!E987</f>
        <v>SIM</v>
      </c>
      <c r="G987" s="29" t="str">
        <f>'Compilação STN e FNDE'!F987</f>
        <v>SIM</v>
      </c>
    </row>
    <row r="988" spans="1:7" x14ac:dyDescent="0.25">
      <c r="A988" s="28" t="s">
        <v>56</v>
      </c>
      <c r="B988" s="28" t="s">
        <v>7415</v>
      </c>
      <c r="C988" s="27">
        <v>2305100</v>
      </c>
      <c r="D988" s="28" t="str">
        <f t="shared" si="15"/>
        <v>Habilitado para o cálculo do VAAT.</v>
      </c>
      <c r="E988" s="28" t="str">
        <f>IF(AND(F988="NÃO",G988="NÃO"),'Base de dados STN'!E988&amp;" e não transmitiu ao SIOPE os dados do ano de 2025.",IF(AND(F988="NÃO",G988="SIM"),'Base de dados STN'!E988&amp;".",IF(AND(F988="SIM",G988="NÃO"),"Não transmitiu ao SIOPE os dados do ano de 2025.","")))</f>
        <v/>
      </c>
      <c r="F988" s="29" t="str">
        <f>'Compilação STN e FNDE'!E988</f>
        <v>SIM</v>
      </c>
      <c r="G988" s="29" t="str">
        <f>'Compilação STN e FNDE'!F988</f>
        <v>SIM</v>
      </c>
    </row>
    <row r="989" spans="1:7" x14ac:dyDescent="0.25">
      <c r="A989" s="28" t="s">
        <v>56</v>
      </c>
      <c r="B989" s="28" t="s">
        <v>7416</v>
      </c>
      <c r="C989" s="27">
        <v>2305209</v>
      </c>
      <c r="D989" s="28" t="str">
        <f t="shared" si="15"/>
        <v>Habilitado para o cálculo do VAAT.</v>
      </c>
      <c r="E989" s="28" t="str">
        <f>IF(AND(F989="NÃO",G989="NÃO"),'Base de dados STN'!E989&amp;" e não transmitiu ao SIOPE os dados do ano de 2025.",IF(AND(F989="NÃO",G989="SIM"),'Base de dados STN'!E989&amp;".",IF(AND(F989="SIM",G989="NÃO"),"Não transmitiu ao SIOPE os dados do ano de 2025.","")))</f>
        <v/>
      </c>
      <c r="F989" s="29" t="str">
        <f>'Compilação STN e FNDE'!E989</f>
        <v>SIM</v>
      </c>
      <c r="G989" s="29" t="str">
        <f>'Compilação STN e FNDE'!F989</f>
        <v>SIM</v>
      </c>
    </row>
    <row r="990" spans="1:7" x14ac:dyDescent="0.25">
      <c r="A990" s="28" t="s">
        <v>56</v>
      </c>
      <c r="B990" s="28" t="s">
        <v>7417</v>
      </c>
      <c r="C990" s="27">
        <v>2305233</v>
      </c>
      <c r="D990" s="28" t="str">
        <f t="shared" si="15"/>
        <v>Habilitado para o cálculo do VAAT.</v>
      </c>
      <c r="E990" s="28" t="str">
        <f>IF(AND(F990="NÃO",G990="NÃO"),'Base de dados STN'!E990&amp;" e não transmitiu ao SIOPE os dados do ano de 2025.",IF(AND(F990="NÃO",G990="SIM"),'Base de dados STN'!E990&amp;".",IF(AND(F990="SIM",G990="NÃO"),"Não transmitiu ao SIOPE os dados do ano de 2025.","")))</f>
        <v/>
      </c>
      <c r="F990" s="29" t="str">
        <f>'Compilação STN e FNDE'!E990</f>
        <v>SIM</v>
      </c>
      <c r="G990" s="29" t="str">
        <f>'Compilação STN e FNDE'!F990</f>
        <v>SIM</v>
      </c>
    </row>
    <row r="991" spans="1:7" x14ac:dyDescent="0.25">
      <c r="A991" s="28" t="s">
        <v>56</v>
      </c>
      <c r="B991" s="28" t="s">
        <v>7418</v>
      </c>
      <c r="C991" s="27">
        <v>2305266</v>
      </c>
      <c r="D991" s="28" t="str">
        <f t="shared" si="15"/>
        <v>Habilitado para o cálculo do VAAT.</v>
      </c>
      <c r="E991" s="28" t="str">
        <f>IF(AND(F991="NÃO",G991="NÃO"),'Base de dados STN'!E991&amp;" e não transmitiu ao SIOPE os dados do ano de 2025.",IF(AND(F991="NÃO",G991="SIM"),'Base de dados STN'!E991&amp;".",IF(AND(F991="SIM",G991="NÃO"),"Não transmitiu ao SIOPE os dados do ano de 2025.","")))</f>
        <v/>
      </c>
      <c r="F991" s="29" t="str">
        <f>'Compilação STN e FNDE'!E991</f>
        <v>SIM</v>
      </c>
      <c r="G991" s="29" t="str">
        <f>'Compilação STN e FNDE'!F991</f>
        <v>SIM</v>
      </c>
    </row>
    <row r="992" spans="1:7" x14ac:dyDescent="0.25">
      <c r="A992" s="28" t="s">
        <v>56</v>
      </c>
      <c r="B992" s="28" t="s">
        <v>7419</v>
      </c>
      <c r="C992" s="27">
        <v>2305308</v>
      </c>
      <c r="D992" s="28" t="str">
        <f t="shared" si="15"/>
        <v>Habilitado para o cálculo do VAAT.</v>
      </c>
      <c r="E992" s="28" t="str">
        <f>IF(AND(F992="NÃO",G992="NÃO"),'Base de dados STN'!E992&amp;" e não transmitiu ao SIOPE os dados do ano de 2025.",IF(AND(F992="NÃO",G992="SIM"),'Base de dados STN'!E992&amp;".",IF(AND(F992="SIM",G992="NÃO"),"Não transmitiu ao SIOPE os dados do ano de 2025.","")))</f>
        <v/>
      </c>
      <c r="F992" s="29" t="str">
        <f>'Compilação STN e FNDE'!E992</f>
        <v>SIM</v>
      </c>
      <c r="G992" s="29" t="str">
        <f>'Compilação STN e FNDE'!F992</f>
        <v>SIM</v>
      </c>
    </row>
    <row r="993" spans="1:7" x14ac:dyDescent="0.25">
      <c r="A993" s="28" t="s">
        <v>56</v>
      </c>
      <c r="B993" s="28" t="s">
        <v>7420</v>
      </c>
      <c r="C993" s="27">
        <v>2305332</v>
      </c>
      <c r="D993" s="28" t="str">
        <f t="shared" si="15"/>
        <v>Habilitado para o cálculo do VAAT.</v>
      </c>
      <c r="E993" s="28" t="str">
        <f>IF(AND(F993="NÃO",G993="NÃO"),'Base de dados STN'!E993&amp;" e não transmitiu ao SIOPE os dados do ano de 2025.",IF(AND(F993="NÃO",G993="SIM"),'Base de dados STN'!E993&amp;".",IF(AND(F993="SIM",G993="NÃO"),"Não transmitiu ao SIOPE os dados do ano de 2025.","")))</f>
        <v/>
      </c>
      <c r="F993" s="29" t="str">
        <f>'Compilação STN e FNDE'!E993</f>
        <v>SIM</v>
      </c>
      <c r="G993" s="29" t="str">
        <f>'Compilação STN e FNDE'!F993</f>
        <v>SIM</v>
      </c>
    </row>
    <row r="994" spans="1:7" x14ac:dyDescent="0.25">
      <c r="A994" s="28" t="s">
        <v>56</v>
      </c>
      <c r="B994" s="28" t="s">
        <v>7421</v>
      </c>
      <c r="C994" s="27">
        <v>2305357</v>
      </c>
      <c r="D994" s="28" t="str">
        <f t="shared" si="15"/>
        <v>Habilitado para o cálculo do VAAT.</v>
      </c>
      <c r="E994" s="28" t="str">
        <f>IF(AND(F994="NÃO",G994="NÃO"),'Base de dados STN'!E994&amp;" e não transmitiu ao SIOPE os dados do ano de 2025.",IF(AND(F994="NÃO",G994="SIM"),'Base de dados STN'!E994&amp;".",IF(AND(F994="SIM",G994="NÃO"),"Não transmitiu ao SIOPE os dados do ano de 2025.","")))</f>
        <v/>
      </c>
      <c r="F994" s="29" t="str">
        <f>'Compilação STN e FNDE'!E994</f>
        <v>SIM</v>
      </c>
      <c r="G994" s="29" t="str">
        <f>'Compilação STN e FNDE'!F994</f>
        <v>SIM</v>
      </c>
    </row>
    <row r="995" spans="1:7" x14ac:dyDescent="0.25">
      <c r="A995" s="28" t="s">
        <v>56</v>
      </c>
      <c r="B995" s="28" t="s">
        <v>7422</v>
      </c>
      <c r="C995" s="27">
        <v>2305407</v>
      </c>
      <c r="D995" s="28" t="str">
        <f t="shared" si="15"/>
        <v>Habilitado para o cálculo do VAAT.</v>
      </c>
      <c r="E995" s="28" t="str">
        <f>IF(AND(F995="NÃO",G995="NÃO"),'Base de dados STN'!E995&amp;" e não transmitiu ao SIOPE os dados do ano de 2025.",IF(AND(F995="NÃO",G995="SIM"),'Base de dados STN'!E995&amp;".",IF(AND(F995="SIM",G995="NÃO"),"Não transmitiu ao SIOPE os dados do ano de 2025.","")))</f>
        <v/>
      </c>
      <c r="F995" s="29" t="str">
        <f>'Compilação STN e FNDE'!E995</f>
        <v>SIM</v>
      </c>
      <c r="G995" s="29" t="str">
        <f>'Compilação STN e FNDE'!F995</f>
        <v>SIM</v>
      </c>
    </row>
    <row r="996" spans="1:7" x14ac:dyDescent="0.25">
      <c r="A996" s="28" t="s">
        <v>56</v>
      </c>
      <c r="B996" s="28" t="s">
        <v>328</v>
      </c>
      <c r="C996" s="27">
        <v>2305506</v>
      </c>
      <c r="D996" s="28" t="str">
        <f t="shared" si="15"/>
        <v>Habilitado para o cálculo do VAAT.</v>
      </c>
      <c r="E996" s="28" t="str">
        <f>IF(AND(F996="NÃO",G996="NÃO"),'Base de dados STN'!E996&amp;" e não transmitiu ao SIOPE os dados do ano de 2025.",IF(AND(F996="NÃO",G996="SIM"),'Base de dados STN'!E996&amp;".",IF(AND(F996="SIM",G996="NÃO"),"Não transmitiu ao SIOPE os dados do ano de 2025.","")))</f>
        <v/>
      </c>
      <c r="F996" s="29" t="str">
        <f>'Compilação STN e FNDE'!E996</f>
        <v>SIM</v>
      </c>
      <c r="G996" s="29" t="str">
        <f>'Compilação STN e FNDE'!F996</f>
        <v>SIM</v>
      </c>
    </row>
    <row r="997" spans="1:7" x14ac:dyDescent="0.25">
      <c r="A997" s="28" t="s">
        <v>56</v>
      </c>
      <c r="B997" s="28" t="s">
        <v>7423</v>
      </c>
      <c r="C997" s="27">
        <v>2305605</v>
      </c>
      <c r="D997" s="28" t="str">
        <f t="shared" si="15"/>
        <v>Habilitado para o cálculo do VAAT.</v>
      </c>
      <c r="E997" s="28" t="str">
        <f>IF(AND(F997="NÃO",G997="NÃO"),'Base de dados STN'!E997&amp;" e não transmitiu ao SIOPE os dados do ano de 2025.",IF(AND(F997="NÃO",G997="SIM"),'Base de dados STN'!E997&amp;".",IF(AND(F997="SIM",G997="NÃO"),"Não transmitiu ao SIOPE os dados do ano de 2025.","")))</f>
        <v/>
      </c>
      <c r="F997" s="29" t="str">
        <f>'Compilação STN e FNDE'!E997</f>
        <v>SIM</v>
      </c>
      <c r="G997" s="29" t="str">
        <f>'Compilação STN e FNDE'!F997</f>
        <v>SIM</v>
      </c>
    </row>
    <row r="998" spans="1:7" x14ac:dyDescent="0.25">
      <c r="A998" s="28" t="s">
        <v>56</v>
      </c>
      <c r="B998" s="28" t="s">
        <v>7424</v>
      </c>
      <c r="C998" s="27">
        <v>2305654</v>
      </c>
      <c r="D998" s="28" t="str">
        <f t="shared" si="15"/>
        <v>Habilitado para o cálculo do VAAT.</v>
      </c>
      <c r="E998" s="28" t="str">
        <f>IF(AND(F998="NÃO",G998="NÃO"),'Base de dados STN'!E998&amp;" e não transmitiu ao SIOPE os dados do ano de 2025.",IF(AND(F998="NÃO",G998="SIM"),'Base de dados STN'!E998&amp;".",IF(AND(F998="SIM",G998="NÃO"),"Não transmitiu ao SIOPE os dados do ano de 2025.","")))</f>
        <v/>
      </c>
      <c r="F998" s="29" t="str">
        <f>'Compilação STN e FNDE'!E998</f>
        <v>SIM</v>
      </c>
      <c r="G998" s="29" t="str">
        <f>'Compilação STN e FNDE'!F998</f>
        <v>SIM</v>
      </c>
    </row>
    <row r="999" spans="1:7" x14ac:dyDescent="0.25">
      <c r="A999" s="28" t="s">
        <v>56</v>
      </c>
      <c r="B999" s="28" t="s">
        <v>7425</v>
      </c>
      <c r="C999" s="27">
        <v>2305704</v>
      </c>
      <c r="D999" s="28" t="str">
        <f t="shared" si="15"/>
        <v>Habilitado para o cálculo do VAAT.</v>
      </c>
      <c r="E999" s="28" t="str">
        <f>IF(AND(F999="NÃO",G999="NÃO"),'Base de dados STN'!E999&amp;" e não transmitiu ao SIOPE os dados do ano de 2025.",IF(AND(F999="NÃO",G999="SIM"),'Base de dados STN'!E999&amp;".",IF(AND(F999="SIM",G999="NÃO"),"Não transmitiu ao SIOPE os dados do ano de 2025.","")))</f>
        <v/>
      </c>
      <c r="F999" s="29" t="str">
        <f>'Compilação STN e FNDE'!E999</f>
        <v>SIM</v>
      </c>
      <c r="G999" s="29" t="str">
        <f>'Compilação STN e FNDE'!F999</f>
        <v>SIM</v>
      </c>
    </row>
    <row r="1000" spans="1:7" x14ac:dyDescent="0.25">
      <c r="A1000" s="28" t="s">
        <v>56</v>
      </c>
      <c r="B1000" s="28" t="s">
        <v>633</v>
      </c>
      <c r="C1000" s="27">
        <v>2305803</v>
      </c>
      <c r="D1000" s="28" t="str">
        <f t="shared" si="15"/>
        <v>Habilitado para o cálculo do VAAT.</v>
      </c>
      <c r="E1000" s="28" t="str">
        <f>IF(AND(F1000="NÃO",G1000="NÃO"),'Base de dados STN'!E1000&amp;" e não transmitiu ao SIOPE os dados do ano de 2025.",IF(AND(F1000="NÃO",G1000="SIM"),'Base de dados STN'!E1000&amp;".",IF(AND(F1000="SIM",G1000="NÃO"),"Não transmitiu ao SIOPE os dados do ano de 2025.","")))</f>
        <v/>
      </c>
      <c r="F1000" s="29" t="str">
        <f>'Compilação STN e FNDE'!E1000</f>
        <v>SIM</v>
      </c>
      <c r="G1000" s="29" t="str">
        <f>'Compilação STN e FNDE'!F1000</f>
        <v>SIM</v>
      </c>
    </row>
    <row r="1001" spans="1:7" x14ac:dyDescent="0.25">
      <c r="A1001" s="28" t="s">
        <v>56</v>
      </c>
      <c r="B1001" s="28" t="s">
        <v>941</v>
      </c>
      <c r="C1001" s="27">
        <v>2305902</v>
      </c>
      <c r="D1001" s="28" t="str">
        <f t="shared" si="15"/>
        <v>Habilitado para o cálculo do VAAT.</v>
      </c>
      <c r="E1001" s="28" t="str">
        <f>IF(AND(F1001="NÃO",G1001="NÃO"),'Base de dados STN'!E1001&amp;" e não transmitiu ao SIOPE os dados do ano de 2025.",IF(AND(F1001="NÃO",G1001="SIM"),'Base de dados STN'!E1001&amp;".",IF(AND(F1001="SIM",G1001="NÃO"),"Não transmitiu ao SIOPE os dados do ano de 2025.","")))</f>
        <v/>
      </c>
      <c r="F1001" s="29" t="str">
        <f>'Compilação STN e FNDE'!E1001</f>
        <v>SIM</v>
      </c>
      <c r="G1001" s="29" t="str">
        <f>'Compilação STN e FNDE'!F1001</f>
        <v>SIM</v>
      </c>
    </row>
    <row r="1002" spans="1:7" x14ac:dyDescent="0.25">
      <c r="A1002" s="28" t="s">
        <v>56</v>
      </c>
      <c r="B1002" s="28" t="s">
        <v>714</v>
      </c>
      <c r="C1002" s="27">
        <v>2306009</v>
      </c>
      <c r="D1002" s="28" t="str">
        <f t="shared" si="15"/>
        <v>Habilitado para o cálculo do VAAT.</v>
      </c>
      <c r="E1002" s="28" t="str">
        <f>IF(AND(F1002="NÃO",G1002="NÃO"),'Base de dados STN'!E1002&amp;" e não transmitiu ao SIOPE os dados do ano de 2025.",IF(AND(F1002="NÃO",G1002="SIM"),'Base de dados STN'!E1002&amp;".",IF(AND(F1002="SIM",G1002="NÃO"),"Não transmitiu ao SIOPE os dados do ano de 2025.","")))</f>
        <v/>
      </c>
      <c r="F1002" s="29" t="str">
        <f>'Compilação STN e FNDE'!E1002</f>
        <v>SIM</v>
      </c>
      <c r="G1002" s="29" t="str">
        <f>'Compilação STN e FNDE'!F1002</f>
        <v>SIM</v>
      </c>
    </row>
    <row r="1003" spans="1:7" x14ac:dyDescent="0.25">
      <c r="A1003" s="28" t="s">
        <v>56</v>
      </c>
      <c r="B1003" s="28" t="s">
        <v>7426</v>
      </c>
      <c r="C1003" s="27">
        <v>2306108</v>
      </c>
      <c r="D1003" s="28" t="str">
        <f t="shared" si="15"/>
        <v>Habilitado para o cálculo do VAAT.</v>
      </c>
      <c r="E1003" s="28" t="str">
        <f>IF(AND(F1003="NÃO",G1003="NÃO"),'Base de dados STN'!E1003&amp;" e não transmitiu ao SIOPE os dados do ano de 2025.",IF(AND(F1003="NÃO",G1003="SIM"),'Base de dados STN'!E1003&amp;".",IF(AND(F1003="SIM",G1003="NÃO"),"Não transmitiu ao SIOPE os dados do ano de 2025.","")))</f>
        <v/>
      </c>
      <c r="F1003" s="29" t="str">
        <f>'Compilação STN e FNDE'!E1003</f>
        <v>SIM</v>
      </c>
      <c r="G1003" s="29" t="str">
        <f>'Compilação STN e FNDE'!F1003</f>
        <v>SIM</v>
      </c>
    </row>
    <row r="1004" spans="1:7" x14ac:dyDescent="0.25">
      <c r="A1004" s="28" t="s">
        <v>56</v>
      </c>
      <c r="B1004" s="28" t="s">
        <v>967</v>
      </c>
      <c r="C1004" s="27">
        <v>2306207</v>
      </c>
      <c r="D1004" s="28" t="str">
        <f t="shared" si="15"/>
        <v>Habilitado para o cálculo do VAAT.</v>
      </c>
      <c r="E1004" s="28" t="str">
        <f>IF(AND(F1004="NÃO",G1004="NÃO"),'Base de dados STN'!E1004&amp;" e não transmitiu ao SIOPE os dados do ano de 2025.",IF(AND(F1004="NÃO",G1004="SIM"),'Base de dados STN'!E1004&amp;".",IF(AND(F1004="SIM",G1004="NÃO"),"Não transmitiu ao SIOPE os dados do ano de 2025.","")))</f>
        <v/>
      </c>
      <c r="F1004" s="29" t="str">
        <f>'Compilação STN e FNDE'!E1004</f>
        <v>SIM</v>
      </c>
      <c r="G1004" s="29" t="str">
        <f>'Compilação STN e FNDE'!F1004</f>
        <v>SIM</v>
      </c>
    </row>
    <row r="1005" spans="1:7" x14ac:dyDescent="0.25">
      <c r="A1005" s="28" t="s">
        <v>56</v>
      </c>
      <c r="B1005" s="28" t="s">
        <v>7427</v>
      </c>
      <c r="C1005" s="27">
        <v>2306256</v>
      </c>
      <c r="D1005" s="28" t="str">
        <f t="shared" si="15"/>
        <v>Habilitado para o cálculo do VAAT.</v>
      </c>
      <c r="E1005" s="28" t="str">
        <f>IF(AND(F1005="NÃO",G1005="NÃO"),'Base de dados STN'!E1005&amp;" e não transmitiu ao SIOPE os dados do ano de 2025.",IF(AND(F1005="NÃO",G1005="SIM"),'Base de dados STN'!E1005&amp;".",IF(AND(F1005="SIM",G1005="NÃO"),"Não transmitiu ao SIOPE os dados do ano de 2025.","")))</f>
        <v/>
      </c>
      <c r="F1005" s="29" t="str">
        <f>'Compilação STN e FNDE'!E1005</f>
        <v>SIM</v>
      </c>
      <c r="G1005" s="29" t="str">
        <f>'Compilação STN e FNDE'!F1005</f>
        <v>SIM</v>
      </c>
    </row>
    <row r="1006" spans="1:7" x14ac:dyDescent="0.25">
      <c r="A1006" s="28" t="s">
        <v>56</v>
      </c>
      <c r="B1006" s="28" t="s">
        <v>7428</v>
      </c>
      <c r="C1006" s="27">
        <v>2306306</v>
      </c>
      <c r="D1006" s="28" t="str">
        <f t="shared" si="15"/>
        <v>Habilitado para o cálculo do VAAT.</v>
      </c>
      <c r="E1006" s="28" t="str">
        <f>IF(AND(F1006="NÃO",G1006="NÃO"),'Base de dados STN'!E1006&amp;" e não transmitiu ao SIOPE os dados do ano de 2025.",IF(AND(F1006="NÃO",G1006="SIM"),'Base de dados STN'!E1006&amp;".",IF(AND(F1006="SIM",G1006="NÃO"),"Não transmitiu ao SIOPE os dados do ano de 2025.","")))</f>
        <v/>
      </c>
      <c r="F1006" s="29" t="str">
        <f>'Compilação STN e FNDE'!E1006</f>
        <v>SIM</v>
      </c>
      <c r="G1006" s="29" t="str">
        <f>'Compilação STN e FNDE'!F1006</f>
        <v>SIM</v>
      </c>
    </row>
    <row r="1007" spans="1:7" x14ac:dyDescent="0.25">
      <c r="A1007" s="28" t="s">
        <v>56</v>
      </c>
      <c r="B1007" s="28" t="s">
        <v>7429</v>
      </c>
      <c r="C1007" s="27">
        <v>2306405</v>
      </c>
      <c r="D1007" s="28" t="str">
        <f t="shared" si="15"/>
        <v>Habilitado para o cálculo do VAAT.</v>
      </c>
      <c r="E1007" s="28" t="str">
        <f>IF(AND(F1007="NÃO",G1007="NÃO"),'Base de dados STN'!E1007&amp;" e não transmitiu ao SIOPE os dados do ano de 2025.",IF(AND(F1007="NÃO",G1007="SIM"),'Base de dados STN'!E1007&amp;".",IF(AND(F1007="SIM",G1007="NÃO"),"Não transmitiu ao SIOPE os dados do ano de 2025.","")))</f>
        <v/>
      </c>
      <c r="F1007" s="29" t="str">
        <f>'Compilação STN e FNDE'!E1007</f>
        <v>SIM</v>
      </c>
      <c r="G1007" s="29" t="str">
        <f>'Compilação STN e FNDE'!F1007</f>
        <v>SIM</v>
      </c>
    </row>
    <row r="1008" spans="1:7" x14ac:dyDescent="0.25">
      <c r="A1008" s="28" t="s">
        <v>56</v>
      </c>
      <c r="B1008" s="28" t="s">
        <v>7430</v>
      </c>
      <c r="C1008" s="27">
        <v>2306504</v>
      </c>
      <c r="D1008" s="28" t="str">
        <f t="shared" si="15"/>
        <v>Habilitado para o cálculo do VAAT.</v>
      </c>
      <c r="E1008" s="28" t="str">
        <f>IF(AND(F1008="NÃO",G1008="NÃO"),'Base de dados STN'!E1008&amp;" e não transmitiu ao SIOPE os dados do ano de 2025.",IF(AND(F1008="NÃO",G1008="SIM"),'Base de dados STN'!E1008&amp;".",IF(AND(F1008="SIM",G1008="NÃO"),"Não transmitiu ao SIOPE os dados do ano de 2025.","")))</f>
        <v/>
      </c>
      <c r="F1008" s="29" t="str">
        <f>'Compilação STN e FNDE'!E1008</f>
        <v>SIM</v>
      </c>
      <c r="G1008" s="29" t="str">
        <f>'Compilação STN e FNDE'!F1008</f>
        <v>SIM</v>
      </c>
    </row>
    <row r="1009" spans="1:7" x14ac:dyDescent="0.25">
      <c r="A1009" s="28" t="s">
        <v>56</v>
      </c>
      <c r="B1009" s="28" t="s">
        <v>7431</v>
      </c>
      <c r="C1009" s="27">
        <v>2306553</v>
      </c>
      <c r="D1009" s="28" t="str">
        <f t="shared" si="15"/>
        <v>Habilitado para o cálculo do VAAT.</v>
      </c>
      <c r="E1009" s="28" t="str">
        <f>IF(AND(F1009="NÃO",G1009="NÃO"),'Base de dados STN'!E1009&amp;" e não transmitiu ao SIOPE os dados do ano de 2025.",IF(AND(F1009="NÃO",G1009="SIM"),'Base de dados STN'!E1009&amp;".",IF(AND(F1009="SIM",G1009="NÃO"),"Não transmitiu ao SIOPE os dados do ano de 2025.","")))</f>
        <v/>
      </c>
      <c r="F1009" s="29" t="str">
        <f>'Compilação STN e FNDE'!E1009</f>
        <v>SIM</v>
      </c>
      <c r="G1009" s="29" t="str">
        <f>'Compilação STN e FNDE'!F1009</f>
        <v>SIM</v>
      </c>
    </row>
    <row r="1010" spans="1:7" x14ac:dyDescent="0.25">
      <c r="A1010" s="28" t="s">
        <v>56</v>
      </c>
      <c r="B1010" s="28" t="s">
        <v>7432</v>
      </c>
      <c r="C1010" s="27">
        <v>2306603</v>
      </c>
      <c r="D1010" s="28" t="str">
        <f t="shared" si="15"/>
        <v>Habilitado para o cálculo do VAAT.</v>
      </c>
      <c r="E1010" s="28" t="str">
        <f>IF(AND(F1010="NÃO",G1010="NÃO"),'Base de dados STN'!E1010&amp;" e não transmitiu ao SIOPE os dados do ano de 2025.",IF(AND(F1010="NÃO",G1010="SIM"),'Base de dados STN'!E1010&amp;".",IF(AND(F1010="SIM",G1010="NÃO"),"Não transmitiu ao SIOPE os dados do ano de 2025.","")))</f>
        <v/>
      </c>
      <c r="F1010" s="29" t="str">
        <f>'Compilação STN e FNDE'!E1010</f>
        <v>SIM</v>
      </c>
      <c r="G1010" s="29" t="str">
        <f>'Compilação STN e FNDE'!F1010</f>
        <v>SIM</v>
      </c>
    </row>
    <row r="1011" spans="1:7" x14ac:dyDescent="0.25">
      <c r="A1011" s="28" t="s">
        <v>56</v>
      </c>
      <c r="B1011" s="28" t="s">
        <v>7433</v>
      </c>
      <c r="C1011" s="27">
        <v>2306702</v>
      </c>
      <c r="D1011" s="28" t="str">
        <f t="shared" si="15"/>
        <v>Habilitado para o cálculo do VAAT.</v>
      </c>
      <c r="E1011" s="28" t="str">
        <f>IF(AND(F1011="NÃO",G1011="NÃO"),'Base de dados STN'!E1011&amp;" e não transmitiu ao SIOPE os dados do ano de 2025.",IF(AND(F1011="NÃO",G1011="SIM"),'Base de dados STN'!E1011&amp;".",IF(AND(F1011="SIM",G1011="NÃO"),"Não transmitiu ao SIOPE os dados do ano de 2025.","")))</f>
        <v/>
      </c>
      <c r="F1011" s="29" t="str">
        <f>'Compilação STN e FNDE'!E1011</f>
        <v>SIM</v>
      </c>
      <c r="G1011" s="29" t="str">
        <f>'Compilação STN e FNDE'!F1011</f>
        <v>SIM</v>
      </c>
    </row>
    <row r="1012" spans="1:7" x14ac:dyDescent="0.25">
      <c r="A1012" s="28" t="s">
        <v>56</v>
      </c>
      <c r="B1012" s="28" t="s">
        <v>732</v>
      </c>
      <c r="C1012" s="27">
        <v>2306801</v>
      </c>
      <c r="D1012" s="28" t="str">
        <f t="shared" si="15"/>
        <v>Habilitado para o cálculo do VAAT.</v>
      </c>
      <c r="E1012" s="28" t="str">
        <f>IF(AND(F1012="NÃO",G1012="NÃO"),'Base de dados STN'!E1012&amp;" e não transmitiu ao SIOPE os dados do ano de 2025.",IF(AND(F1012="NÃO",G1012="SIM"),'Base de dados STN'!E1012&amp;".",IF(AND(F1012="SIM",G1012="NÃO"),"Não transmitiu ao SIOPE os dados do ano de 2025.","")))</f>
        <v/>
      </c>
      <c r="F1012" s="29" t="str">
        <f>'Compilação STN e FNDE'!E1012</f>
        <v>SIM</v>
      </c>
      <c r="G1012" s="29" t="str">
        <f>'Compilação STN e FNDE'!F1012</f>
        <v>SIM</v>
      </c>
    </row>
    <row r="1013" spans="1:7" x14ac:dyDescent="0.25">
      <c r="A1013" s="28" t="s">
        <v>56</v>
      </c>
      <c r="B1013" s="28" t="s">
        <v>7434</v>
      </c>
      <c r="C1013" s="27">
        <v>2306900</v>
      </c>
      <c r="D1013" s="28" t="str">
        <f t="shared" si="15"/>
        <v>Habilitado para o cálculo do VAAT.</v>
      </c>
      <c r="E1013" s="28" t="str">
        <f>IF(AND(F1013="NÃO",G1013="NÃO"),'Base de dados STN'!E1013&amp;" e não transmitiu ao SIOPE os dados do ano de 2025.",IF(AND(F1013="NÃO",G1013="SIM"),'Base de dados STN'!E1013&amp;".",IF(AND(F1013="SIM",G1013="NÃO"),"Não transmitiu ao SIOPE os dados do ano de 2025.","")))</f>
        <v/>
      </c>
      <c r="F1013" s="29" t="str">
        <f>'Compilação STN e FNDE'!E1013</f>
        <v>SIM</v>
      </c>
      <c r="G1013" s="29" t="str">
        <f>'Compilação STN e FNDE'!F1013</f>
        <v>SIM</v>
      </c>
    </row>
    <row r="1014" spans="1:7" x14ac:dyDescent="0.25">
      <c r="A1014" s="28" t="s">
        <v>56</v>
      </c>
      <c r="B1014" s="28" t="s">
        <v>7435</v>
      </c>
      <c r="C1014" s="27">
        <v>2307007</v>
      </c>
      <c r="D1014" s="28" t="str">
        <f t="shared" si="15"/>
        <v>Habilitado para o cálculo do VAAT.</v>
      </c>
      <c r="E1014" s="28" t="str">
        <f>IF(AND(F1014="NÃO",G1014="NÃO"),'Base de dados STN'!E1014&amp;" e não transmitiu ao SIOPE os dados do ano de 2025.",IF(AND(F1014="NÃO",G1014="SIM"),'Base de dados STN'!E1014&amp;".",IF(AND(F1014="SIM",G1014="NÃO"),"Não transmitiu ao SIOPE os dados do ano de 2025.","")))</f>
        <v/>
      </c>
      <c r="F1014" s="29" t="str">
        <f>'Compilação STN e FNDE'!E1014</f>
        <v>SIM</v>
      </c>
      <c r="G1014" s="29" t="str">
        <f>'Compilação STN e FNDE'!F1014</f>
        <v>SIM</v>
      </c>
    </row>
    <row r="1015" spans="1:7" x14ac:dyDescent="0.25">
      <c r="A1015" s="28" t="s">
        <v>56</v>
      </c>
      <c r="B1015" s="28" t="s">
        <v>7436</v>
      </c>
      <c r="C1015" s="27">
        <v>2307106</v>
      </c>
      <c r="D1015" s="28" t="str">
        <f t="shared" si="15"/>
        <v>Habilitado para o cálculo do VAAT.</v>
      </c>
      <c r="E1015" s="28" t="str">
        <f>IF(AND(F1015="NÃO",G1015="NÃO"),'Base de dados STN'!E1015&amp;" e não transmitiu ao SIOPE os dados do ano de 2025.",IF(AND(F1015="NÃO",G1015="SIM"),'Base de dados STN'!E1015&amp;".",IF(AND(F1015="SIM",G1015="NÃO"),"Não transmitiu ao SIOPE os dados do ano de 2025.","")))</f>
        <v/>
      </c>
      <c r="F1015" s="29" t="str">
        <f>'Compilação STN e FNDE'!E1015</f>
        <v>SIM</v>
      </c>
      <c r="G1015" s="29" t="str">
        <f>'Compilação STN e FNDE'!F1015</f>
        <v>SIM</v>
      </c>
    </row>
    <row r="1016" spans="1:7" x14ac:dyDescent="0.25">
      <c r="A1016" s="28" t="s">
        <v>56</v>
      </c>
      <c r="B1016" s="28" t="s">
        <v>7437</v>
      </c>
      <c r="C1016" s="27">
        <v>2307205</v>
      </c>
      <c r="D1016" s="28" t="str">
        <f t="shared" si="15"/>
        <v>Habilitado para o cálculo do VAAT.</v>
      </c>
      <c r="E1016" s="28" t="str">
        <f>IF(AND(F1016="NÃO",G1016="NÃO"),'Base de dados STN'!E1016&amp;" e não transmitiu ao SIOPE os dados do ano de 2025.",IF(AND(F1016="NÃO",G1016="SIM"),'Base de dados STN'!E1016&amp;".",IF(AND(F1016="SIM",G1016="NÃO"),"Não transmitiu ao SIOPE os dados do ano de 2025.","")))</f>
        <v/>
      </c>
      <c r="F1016" s="29" t="str">
        <f>'Compilação STN e FNDE'!E1016</f>
        <v>SIM</v>
      </c>
      <c r="G1016" s="29" t="str">
        <f>'Compilação STN e FNDE'!F1016</f>
        <v>SIM</v>
      </c>
    </row>
    <row r="1017" spans="1:7" x14ac:dyDescent="0.25">
      <c r="A1017" s="28" t="s">
        <v>56</v>
      </c>
      <c r="B1017" s="28" t="s">
        <v>7438</v>
      </c>
      <c r="C1017" s="27">
        <v>2307254</v>
      </c>
      <c r="D1017" s="28" t="str">
        <f t="shared" si="15"/>
        <v>Habilitado para o cálculo do VAAT.</v>
      </c>
      <c r="E1017" s="28" t="str">
        <f>IF(AND(F1017="NÃO",G1017="NÃO"),'Base de dados STN'!E1017&amp;" e não transmitiu ao SIOPE os dados do ano de 2025.",IF(AND(F1017="NÃO",G1017="SIM"),'Base de dados STN'!E1017&amp;".",IF(AND(F1017="SIM",G1017="NÃO"),"Não transmitiu ao SIOPE os dados do ano de 2025.","")))</f>
        <v/>
      </c>
      <c r="F1017" s="29" t="str">
        <f>'Compilação STN e FNDE'!E1017</f>
        <v>SIM</v>
      </c>
      <c r="G1017" s="29" t="str">
        <f>'Compilação STN e FNDE'!F1017</f>
        <v>SIM</v>
      </c>
    </row>
    <row r="1018" spans="1:7" x14ac:dyDescent="0.25">
      <c r="A1018" s="28" t="s">
        <v>56</v>
      </c>
      <c r="B1018" s="28" t="s">
        <v>7439</v>
      </c>
      <c r="C1018" s="27">
        <v>2307304</v>
      </c>
      <c r="D1018" s="28" t="str">
        <f t="shared" si="15"/>
        <v>Habilitado para o cálculo do VAAT.</v>
      </c>
      <c r="E1018" s="28" t="str">
        <f>IF(AND(F1018="NÃO",G1018="NÃO"),'Base de dados STN'!E1018&amp;" e não transmitiu ao SIOPE os dados do ano de 2025.",IF(AND(F1018="NÃO",G1018="SIM"),'Base de dados STN'!E1018&amp;".",IF(AND(F1018="SIM",G1018="NÃO"),"Não transmitiu ao SIOPE os dados do ano de 2025.","")))</f>
        <v/>
      </c>
      <c r="F1018" s="29" t="str">
        <f>'Compilação STN e FNDE'!E1018</f>
        <v>SIM</v>
      </c>
      <c r="G1018" s="29" t="str">
        <f>'Compilação STN e FNDE'!F1018</f>
        <v>SIM</v>
      </c>
    </row>
    <row r="1019" spans="1:7" x14ac:dyDescent="0.25">
      <c r="A1019" s="28" t="s">
        <v>56</v>
      </c>
      <c r="B1019" s="28" t="s">
        <v>7440</v>
      </c>
      <c r="C1019" s="27">
        <v>2307403</v>
      </c>
      <c r="D1019" s="28" t="str">
        <f t="shared" si="15"/>
        <v>Habilitado para o cálculo do VAAT.</v>
      </c>
      <c r="E1019" s="28" t="str">
        <f>IF(AND(F1019="NÃO",G1019="NÃO"),'Base de dados STN'!E1019&amp;" e não transmitiu ao SIOPE os dados do ano de 2025.",IF(AND(F1019="NÃO",G1019="SIM"),'Base de dados STN'!E1019&amp;".",IF(AND(F1019="SIM",G1019="NÃO"),"Não transmitiu ao SIOPE os dados do ano de 2025.","")))</f>
        <v/>
      </c>
      <c r="F1019" s="29" t="str">
        <f>'Compilação STN e FNDE'!E1019</f>
        <v>SIM</v>
      </c>
      <c r="G1019" s="29" t="str">
        <f>'Compilação STN e FNDE'!F1019</f>
        <v>SIM</v>
      </c>
    </row>
    <row r="1020" spans="1:7" x14ac:dyDescent="0.25">
      <c r="A1020" s="28" t="s">
        <v>56</v>
      </c>
      <c r="B1020" s="28" t="s">
        <v>7441</v>
      </c>
      <c r="C1020" s="27">
        <v>2307502</v>
      </c>
      <c r="D1020" s="28" t="str">
        <f t="shared" si="15"/>
        <v>Habilitado para o cálculo do VAAT.</v>
      </c>
      <c r="E1020" s="28" t="str">
        <f>IF(AND(F1020="NÃO",G1020="NÃO"),'Base de dados STN'!E1020&amp;" e não transmitiu ao SIOPE os dados do ano de 2025.",IF(AND(F1020="NÃO",G1020="SIM"),'Base de dados STN'!E1020&amp;".",IF(AND(F1020="SIM",G1020="NÃO"),"Não transmitiu ao SIOPE os dados do ano de 2025.","")))</f>
        <v/>
      </c>
      <c r="F1020" s="29" t="str">
        <f>'Compilação STN e FNDE'!E1020</f>
        <v>SIM</v>
      </c>
      <c r="G1020" s="29" t="str">
        <f>'Compilação STN e FNDE'!F1020</f>
        <v>SIM</v>
      </c>
    </row>
    <row r="1021" spans="1:7" x14ac:dyDescent="0.25">
      <c r="A1021" s="28" t="s">
        <v>56</v>
      </c>
      <c r="B1021" s="28" t="s">
        <v>7442</v>
      </c>
      <c r="C1021" s="27">
        <v>2307601</v>
      </c>
      <c r="D1021" s="28" t="str">
        <f t="shared" si="15"/>
        <v>Habilitado para o cálculo do VAAT.</v>
      </c>
      <c r="E1021" s="28" t="str">
        <f>IF(AND(F1021="NÃO",G1021="NÃO"),'Base de dados STN'!E1021&amp;" e não transmitiu ao SIOPE os dados do ano de 2025.",IF(AND(F1021="NÃO",G1021="SIM"),'Base de dados STN'!E1021&amp;".",IF(AND(F1021="SIM",G1021="NÃO"),"Não transmitiu ao SIOPE os dados do ano de 2025.","")))</f>
        <v/>
      </c>
      <c r="F1021" s="29" t="str">
        <f>'Compilação STN e FNDE'!E1021</f>
        <v>SIM</v>
      </c>
      <c r="G1021" s="29" t="str">
        <f>'Compilação STN e FNDE'!F1021</f>
        <v>SIM</v>
      </c>
    </row>
    <row r="1022" spans="1:7" x14ac:dyDescent="0.25">
      <c r="A1022" s="28" t="s">
        <v>56</v>
      </c>
      <c r="B1022" s="28" t="s">
        <v>7443</v>
      </c>
      <c r="C1022" s="27">
        <v>2307635</v>
      </c>
      <c r="D1022" s="28" t="str">
        <f t="shared" si="15"/>
        <v>Habilitado para o cálculo do VAAT.</v>
      </c>
      <c r="E1022" s="28" t="str">
        <f>IF(AND(F1022="NÃO",G1022="NÃO"),'Base de dados STN'!E1022&amp;" e não transmitiu ao SIOPE os dados do ano de 2025.",IF(AND(F1022="NÃO",G1022="SIM"),'Base de dados STN'!E1022&amp;".",IF(AND(F1022="SIM",G1022="NÃO"),"Não transmitiu ao SIOPE os dados do ano de 2025.","")))</f>
        <v/>
      </c>
      <c r="F1022" s="29" t="str">
        <f>'Compilação STN e FNDE'!E1022</f>
        <v>SIM</v>
      </c>
      <c r="G1022" s="29" t="str">
        <f>'Compilação STN e FNDE'!F1022</f>
        <v>SIM</v>
      </c>
    </row>
    <row r="1023" spans="1:7" x14ac:dyDescent="0.25">
      <c r="A1023" s="28" t="s">
        <v>56</v>
      </c>
      <c r="B1023" s="28" t="s">
        <v>7444</v>
      </c>
      <c r="C1023" s="27">
        <v>2307650</v>
      </c>
      <c r="D1023" s="28" t="str">
        <f t="shared" si="15"/>
        <v>Habilitado para o cálculo do VAAT.</v>
      </c>
      <c r="E1023" s="28" t="str">
        <f>IF(AND(F1023="NÃO",G1023="NÃO"),'Base de dados STN'!E1023&amp;" e não transmitiu ao SIOPE os dados do ano de 2025.",IF(AND(F1023="NÃO",G1023="SIM"),'Base de dados STN'!E1023&amp;".",IF(AND(F1023="SIM",G1023="NÃO"),"Não transmitiu ao SIOPE os dados do ano de 2025.","")))</f>
        <v/>
      </c>
      <c r="F1023" s="29" t="str">
        <f>'Compilação STN e FNDE'!E1023</f>
        <v>SIM</v>
      </c>
      <c r="G1023" s="29" t="str">
        <f>'Compilação STN e FNDE'!F1023</f>
        <v>SIM</v>
      </c>
    </row>
    <row r="1024" spans="1:7" x14ac:dyDescent="0.25">
      <c r="A1024" s="28" t="s">
        <v>56</v>
      </c>
      <c r="B1024" s="28" t="s">
        <v>7445</v>
      </c>
      <c r="C1024" s="27">
        <v>2307700</v>
      </c>
      <c r="D1024" s="28" t="str">
        <f t="shared" si="15"/>
        <v>Habilitado para o cálculo do VAAT.</v>
      </c>
      <c r="E1024" s="28" t="str">
        <f>IF(AND(F1024="NÃO",G1024="NÃO"),'Base de dados STN'!E1024&amp;" e não transmitiu ao SIOPE os dados do ano de 2025.",IF(AND(F1024="NÃO",G1024="SIM"),'Base de dados STN'!E1024&amp;".",IF(AND(F1024="SIM",G1024="NÃO"),"Não transmitiu ao SIOPE os dados do ano de 2025.","")))</f>
        <v/>
      </c>
      <c r="F1024" s="29" t="str">
        <f>'Compilação STN e FNDE'!E1024</f>
        <v>SIM</v>
      </c>
      <c r="G1024" s="29" t="str">
        <f>'Compilação STN e FNDE'!F1024</f>
        <v>SIM</v>
      </c>
    </row>
    <row r="1025" spans="1:7" x14ac:dyDescent="0.25">
      <c r="A1025" s="28" t="s">
        <v>56</v>
      </c>
      <c r="B1025" s="28" t="s">
        <v>401</v>
      </c>
      <c r="C1025" s="27">
        <v>2307809</v>
      </c>
      <c r="D1025" s="28" t="str">
        <f t="shared" si="15"/>
        <v>Habilitado para o cálculo do VAAT.</v>
      </c>
      <c r="E1025" s="28" t="str">
        <f>IF(AND(F1025="NÃO",G1025="NÃO"),'Base de dados STN'!E1025&amp;" e não transmitiu ao SIOPE os dados do ano de 2025.",IF(AND(F1025="NÃO",G1025="SIM"),'Base de dados STN'!E1025&amp;".",IF(AND(F1025="SIM",G1025="NÃO"),"Não transmitiu ao SIOPE os dados do ano de 2025.","")))</f>
        <v/>
      </c>
      <c r="F1025" s="29" t="str">
        <f>'Compilação STN e FNDE'!E1025</f>
        <v>SIM</v>
      </c>
      <c r="G1025" s="29" t="str">
        <f>'Compilação STN e FNDE'!F1025</f>
        <v>SIM</v>
      </c>
    </row>
    <row r="1026" spans="1:7" x14ac:dyDescent="0.25">
      <c r="A1026" s="28" t="s">
        <v>56</v>
      </c>
      <c r="B1026" s="28" t="s">
        <v>7446</v>
      </c>
      <c r="C1026" s="27">
        <v>2307908</v>
      </c>
      <c r="D1026" s="28" t="str">
        <f t="shared" ref="D1026:D1089" si="16">IF(AND(F1026="Sim",G1026="Sim"),$I$2,IF(AND(F1026="Não",G1026="Não"),$I$5,IF(F1026="Não",$I$3,$I$4)))</f>
        <v>Habilitado para o cálculo do VAAT.</v>
      </c>
      <c r="E1026" s="28" t="str">
        <f>IF(AND(F1026="NÃO",G1026="NÃO"),'Base de dados STN'!E1026&amp;" e não transmitiu ao SIOPE os dados do ano de 2025.",IF(AND(F1026="NÃO",G1026="SIM"),'Base de dados STN'!E1026&amp;".",IF(AND(F1026="SIM",G1026="NÃO"),"Não transmitiu ao SIOPE os dados do ano de 2025.","")))</f>
        <v/>
      </c>
      <c r="F1026" s="29" t="str">
        <f>'Compilação STN e FNDE'!E1026</f>
        <v>SIM</v>
      </c>
      <c r="G1026" s="29" t="str">
        <f>'Compilação STN e FNDE'!F1026</f>
        <v>SIM</v>
      </c>
    </row>
    <row r="1027" spans="1:7" x14ac:dyDescent="0.25">
      <c r="A1027" s="28" t="s">
        <v>56</v>
      </c>
      <c r="B1027" s="28" t="s">
        <v>7447</v>
      </c>
      <c r="C1027" s="27">
        <v>2308005</v>
      </c>
      <c r="D1027" s="28" t="str">
        <f t="shared" si="16"/>
        <v>Habilitado para o cálculo do VAAT.</v>
      </c>
      <c r="E1027" s="28" t="str">
        <f>IF(AND(F1027="NÃO",G1027="NÃO"),'Base de dados STN'!E1027&amp;" e não transmitiu ao SIOPE os dados do ano de 2025.",IF(AND(F1027="NÃO",G1027="SIM"),'Base de dados STN'!E1027&amp;".",IF(AND(F1027="SIM",G1027="NÃO"),"Não transmitiu ao SIOPE os dados do ano de 2025.","")))</f>
        <v/>
      </c>
      <c r="F1027" s="29" t="str">
        <f>'Compilação STN e FNDE'!E1027</f>
        <v>SIM</v>
      </c>
      <c r="G1027" s="29" t="str">
        <f>'Compilação STN e FNDE'!F1027</f>
        <v>SIM</v>
      </c>
    </row>
    <row r="1028" spans="1:7" x14ac:dyDescent="0.25">
      <c r="A1028" s="28" t="s">
        <v>56</v>
      </c>
      <c r="B1028" s="28" t="s">
        <v>7448</v>
      </c>
      <c r="C1028" s="27">
        <v>2308104</v>
      </c>
      <c r="D1028" s="28" t="str">
        <f t="shared" si="16"/>
        <v>Habilitado para o cálculo do VAAT.</v>
      </c>
      <c r="E1028" s="28" t="str">
        <f>IF(AND(F1028="NÃO",G1028="NÃO"),'Base de dados STN'!E1028&amp;" e não transmitiu ao SIOPE os dados do ano de 2025.",IF(AND(F1028="NÃO",G1028="SIM"),'Base de dados STN'!E1028&amp;".",IF(AND(F1028="SIM",G1028="NÃO"),"Não transmitiu ao SIOPE os dados do ano de 2025.","")))</f>
        <v/>
      </c>
      <c r="F1028" s="29" t="str">
        <f>'Compilação STN e FNDE'!E1028</f>
        <v>SIM</v>
      </c>
      <c r="G1028" s="29" t="str">
        <f>'Compilação STN e FNDE'!F1028</f>
        <v>SIM</v>
      </c>
    </row>
    <row r="1029" spans="1:7" x14ac:dyDescent="0.25">
      <c r="A1029" s="28" t="s">
        <v>56</v>
      </c>
      <c r="B1029" s="28" t="s">
        <v>7449</v>
      </c>
      <c r="C1029" s="27">
        <v>2308203</v>
      </c>
      <c r="D1029" s="28" t="str">
        <f t="shared" si="16"/>
        <v>Habilitado para o cálculo do VAAT.</v>
      </c>
      <c r="E1029" s="28" t="str">
        <f>IF(AND(F1029="NÃO",G1029="NÃO"),'Base de dados STN'!E1029&amp;" e não transmitiu ao SIOPE os dados do ano de 2025.",IF(AND(F1029="NÃO",G1029="SIM"),'Base de dados STN'!E1029&amp;".",IF(AND(F1029="SIM",G1029="NÃO"),"Não transmitiu ao SIOPE os dados do ano de 2025.","")))</f>
        <v/>
      </c>
      <c r="F1029" s="29" t="str">
        <f>'Compilação STN e FNDE'!E1029</f>
        <v>SIM</v>
      </c>
      <c r="G1029" s="29" t="str">
        <f>'Compilação STN e FNDE'!F1029</f>
        <v>SIM</v>
      </c>
    </row>
    <row r="1030" spans="1:7" x14ac:dyDescent="0.25">
      <c r="A1030" s="28" t="s">
        <v>56</v>
      </c>
      <c r="B1030" s="28" t="s">
        <v>7450</v>
      </c>
      <c r="C1030" s="27">
        <v>2308302</v>
      </c>
      <c r="D1030" s="28" t="str">
        <f t="shared" si="16"/>
        <v>Habilitado para o cálculo do VAAT.</v>
      </c>
      <c r="E1030" s="28" t="str">
        <f>IF(AND(F1030="NÃO",G1030="NÃO"),'Base de dados STN'!E1030&amp;" e não transmitiu ao SIOPE os dados do ano de 2025.",IF(AND(F1030="NÃO",G1030="SIM"),'Base de dados STN'!E1030&amp;".",IF(AND(F1030="SIM",G1030="NÃO"),"Não transmitiu ao SIOPE os dados do ano de 2025.","")))</f>
        <v/>
      </c>
      <c r="F1030" s="29" t="str">
        <f>'Compilação STN e FNDE'!E1030</f>
        <v>SIM</v>
      </c>
      <c r="G1030" s="29" t="str">
        <f>'Compilação STN e FNDE'!F1030</f>
        <v>SIM</v>
      </c>
    </row>
    <row r="1031" spans="1:7" x14ac:dyDescent="0.25">
      <c r="A1031" s="28" t="s">
        <v>56</v>
      </c>
      <c r="B1031" s="28" t="s">
        <v>7451</v>
      </c>
      <c r="C1031" s="27">
        <v>2308351</v>
      </c>
      <c r="D1031" s="28" t="str">
        <f t="shared" si="16"/>
        <v>Habilitado para o cálculo do VAAT.</v>
      </c>
      <c r="E1031" s="28" t="str">
        <f>IF(AND(F1031="NÃO",G1031="NÃO"),'Base de dados STN'!E1031&amp;" e não transmitiu ao SIOPE os dados do ano de 2025.",IF(AND(F1031="NÃO",G1031="SIM"),'Base de dados STN'!E1031&amp;".",IF(AND(F1031="SIM",G1031="NÃO"),"Não transmitiu ao SIOPE os dados do ano de 2025.","")))</f>
        <v/>
      </c>
      <c r="F1031" s="29" t="str">
        <f>'Compilação STN e FNDE'!E1031</f>
        <v>SIM</v>
      </c>
      <c r="G1031" s="29" t="str">
        <f>'Compilação STN e FNDE'!F1031</f>
        <v>SIM</v>
      </c>
    </row>
    <row r="1032" spans="1:7" x14ac:dyDescent="0.25">
      <c r="A1032" s="28" t="s">
        <v>56</v>
      </c>
      <c r="B1032" s="28" t="s">
        <v>7452</v>
      </c>
      <c r="C1032" s="27">
        <v>2308377</v>
      </c>
      <c r="D1032" s="28" t="str">
        <f t="shared" si="16"/>
        <v>Habilitado para o cálculo do VAAT.</v>
      </c>
      <c r="E1032" s="28" t="str">
        <f>IF(AND(F1032="NÃO",G1032="NÃO"),'Base de dados STN'!E1032&amp;" e não transmitiu ao SIOPE os dados do ano de 2025.",IF(AND(F1032="NÃO",G1032="SIM"),'Base de dados STN'!E1032&amp;".",IF(AND(F1032="SIM",G1032="NÃO"),"Não transmitiu ao SIOPE os dados do ano de 2025.","")))</f>
        <v/>
      </c>
      <c r="F1032" s="29" t="str">
        <f>'Compilação STN e FNDE'!E1032</f>
        <v>SIM</v>
      </c>
      <c r="G1032" s="29" t="str">
        <f>'Compilação STN e FNDE'!F1032</f>
        <v>SIM</v>
      </c>
    </row>
    <row r="1033" spans="1:7" x14ac:dyDescent="0.25">
      <c r="A1033" s="28" t="s">
        <v>56</v>
      </c>
      <c r="B1033" s="28" t="s">
        <v>7453</v>
      </c>
      <c r="C1033" s="27">
        <v>2308401</v>
      </c>
      <c r="D1033" s="28" t="str">
        <f t="shared" si="16"/>
        <v>Habilitado para o cálculo do VAAT.</v>
      </c>
      <c r="E1033" s="28" t="str">
        <f>IF(AND(F1033="NÃO",G1033="NÃO"),'Base de dados STN'!E1033&amp;" e não transmitiu ao SIOPE os dados do ano de 2025.",IF(AND(F1033="NÃO",G1033="SIM"),'Base de dados STN'!E1033&amp;".",IF(AND(F1033="SIM",G1033="NÃO"),"Não transmitiu ao SIOPE os dados do ano de 2025.","")))</f>
        <v/>
      </c>
      <c r="F1033" s="29" t="str">
        <f>'Compilação STN e FNDE'!E1033</f>
        <v>SIM</v>
      </c>
      <c r="G1033" s="29" t="str">
        <f>'Compilação STN e FNDE'!F1033</f>
        <v>SIM</v>
      </c>
    </row>
    <row r="1034" spans="1:7" x14ac:dyDescent="0.25">
      <c r="A1034" s="28" t="s">
        <v>56</v>
      </c>
      <c r="B1034" s="28" t="s">
        <v>7454</v>
      </c>
      <c r="C1034" s="27">
        <v>2308500</v>
      </c>
      <c r="D1034" s="28" t="str">
        <f t="shared" si="16"/>
        <v>Habilitado para o cálculo do VAAT.</v>
      </c>
      <c r="E1034" s="28" t="str">
        <f>IF(AND(F1034="NÃO",G1034="NÃO"),'Base de dados STN'!E1034&amp;" e não transmitiu ao SIOPE os dados do ano de 2025.",IF(AND(F1034="NÃO",G1034="SIM"),'Base de dados STN'!E1034&amp;".",IF(AND(F1034="SIM",G1034="NÃO"),"Não transmitiu ao SIOPE os dados do ano de 2025.","")))</f>
        <v/>
      </c>
      <c r="F1034" s="29" t="str">
        <f>'Compilação STN e FNDE'!E1034</f>
        <v>SIM</v>
      </c>
      <c r="G1034" s="29" t="str">
        <f>'Compilação STN e FNDE'!F1034</f>
        <v>SIM</v>
      </c>
    </row>
    <row r="1035" spans="1:7" x14ac:dyDescent="0.25">
      <c r="A1035" s="28" t="s">
        <v>56</v>
      </c>
      <c r="B1035" s="28" t="s">
        <v>7455</v>
      </c>
      <c r="C1035" s="27">
        <v>2308609</v>
      </c>
      <c r="D1035" s="28" t="str">
        <f t="shared" si="16"/>
        <v>Habilitado para o cálculo do VAAT.</v>
      </c>
      <c r="E1035" s="28" t="str">
        <f>IF(AND(F1035="NÃO",G1035="NÃO"),'Base de dados STN'!E1035&amp;" e não transmitiu ao SIOPE os dados do ano de 2025.",IF(AND(F1035="NÃO",G1035="SIM"),'Base de dados STN'!E1035&amp;".",IF(AND(F1035="SIM",G1035="NÃO"),"Não transmitiu ao SIOPE os dados do ano de 2025.","")))</f>
        <v/>
      </c>
      <c r="F1035" s="29" t="str">
        <f>'Compilação STN e FNDE'!E1035</f>
        <v>SIM</v>
      </c>
      <c r="G1035" s="29" t="str">
        <f>'Compilação STN e FNDE'!F1035</f>
        <v>SIM</v>
      </c>
    </row>
    <row r="1036" spans="1:7" x14ac:dyDescent="0.25">
      <c r="A1036" s="28" t="s">
        <v>56</v>
      </c>
      <c r="B1036" s="28" t="s">
        <v>7456</v>
      </c>
      <c r="C1036" s="27">
        <v>2308708</v>
      </c>
      <c r="D1036" s="28" t="str">
        <f t="shared" si="16"/>
        <v>Habilitado para o cálculo do VAAT.</v>
      </c>
      <c r="E1036" s="28" t="str">
        <f>IF(AND(F1036="NÃO",G1036="NÃO"),'Base de dados STN'!E1036&amp;" e não transmitiu ao SIOPE os dados do ano de 2025.",IF(AND(F1036="NÃO",G1036="SIM"),'Base de dados STN'!E1036&amp;".",IF(AND(F1036="SIM",G1036="NÃO"),"Não transmitiu ao SIOPE os dados do ano de 2025.","")))</f>
        <v/>
      </c>
      <c r="F1036" s="29" t="str">
        <f>'Compilação STN e FNDE'!E1036</f>
        <v>SIM</v>
      </c>
      <c r="G1036" s="29" t="str">
        <f>'Compilação STN e FNDE'!F1036</f>
        <v>SIM</v>
      </c>
    </row>
    <row r="1037" spans="1:7" x14ac:dyDescent="0.25">
      <c r="A1037" s="28" t="s">
        <v>56</v>
      </c>
      <c r="B1037" s="28" t="s">
        <v>7457</v>
      </c>
      <c r="C1037" s="27">
        <v>2308807</v>
      </c>
      <c r="D1037" s="28" t="str">
        <f t="shared" si="16"/>
        <v>Habilitado para o cálculo do VAAT.</v>
      </c>
      <c r="E1037" s="28" t="str">
        <f>IF(AND(F1037="NÃO",G1037="NÃO"),'Base de dados STN'!E1037&amp;" e não transmitiu ao SIOPE os dados do ano de 2025.",IF(AND(F1037="NÃO",G1037="SIM"),'Base de dados STN'!E1037&amp;".",IF(AND(F1037="SIM",G1037="NÃO"),"Não transmitiu ao SIOPE os dados do ano de 2025.","")))</f>
        <v/>
      </c>
      <c r="F1037" s="29" t="str">
        <f>'Compilação STN e FNDE'!E1037</f>
        <v>SIM</v>
      </c>
      <c r="G1037" s="29" t="str">
        <f>'Compilação STN e FNDE'!F1037</f>
        <v>SIM</v>
      </c>
    </row>
    <row r="1038" spans="1:7" x14ac:dyDescent="0.25">
      <c r="A1038" s="28" t="s">
        <v>56</v>
      </c>
      <c r="B1038" s="28" t="s">
        <v>7458</v>
      </c>
      <c r="C1038" s="27">
        <v>2308906</v>
      </c>
      <c r="D1038" s="28" t="str">
        <f t="shared" si="16"/>
        <v>Habilitado para o cálculo do VAAT.</v>
      </c>
      <c r="E1038" s="28" t="str">
        <f>IF(AND(F1038="NÃO",G1038="NÃO"),'Base de dados STN'!E1038&amp;" e não transmitiu ao SIOPE os dados do ano de 2025.",IF(AND(F1038="NÃO",G1038="SIM"),'Base de dados STN'!E1038&amp;".",IF(AND(F1038="SIM",G1038="NÃO"),"Não transmitiu ao SIOPE os dados do ano de 2025.","")))</f>
        <v/>
      </c>
      <c r="F1038" s="29" t="str">
        <f>'Compilação STN e FNDE'!E1038</f>
        <v>SIM</v>
      </c>
      <c r="G1038" s="29" t="str">
        <f>'Compilação STN e FNDE'!F1038</f>
        <v>SIM</v>
      </c>
    </row>
    <row r="1039" spans="1:7" x14ac:dyDescent="0.25">
      <c r="A1039" s="28" t="s">
        <v>56</v>
      </c>
      <c r="B1039" s="28" t="s">
        <v>126</v>
      </c>
      <c r="C1039" s="27">
        <v>2309003</v>
      </c>
      <c r="D1039" s="28" t="str">
        <f t="shared" si="16"/>
        <v>Habilitado para o cálculo do VAAT.</v>
      </c>
      <c r="E1039" s="28" t="str">
        <f>IF(AND(F1039="NÃO",G1039="NÃO"),'Base de dados STN'!E1039&amp;" e não transmitiu ao SIOPE os dados do ano de 2025.",IF(AND(F1039="NÃO",G1039="SIM"),'Base de dados STN'!E1039&amp;".",IF(AND(F1039="SIM",G1039="NÃO"),"Não transmitiu ao SIOPE os dados do ano de 2025.","")))</f>
        <v/>
      </c>
      <c r="F1039" s="29" t="str">
        <f>'Compilação STN e FNDE'!E1039</f>
        <v>SIM</v>
      </c>
      <c r="G1039" s="29" t="str">
        <f>'Compilação STN e FNDE'!F1039</f>
        <v>SIM</v>
      </c>
    </row>
    <row r="1040" spans="1:7" x14ac:dyDescent="0.25">
      <c r="A1040" s="28" t="s">
        <v>56</v>
      </c>
      <c r="B1040" s="28" t="s">
        <v>944</v>
      </c>
      <c r="C1040" s="27">
        <v>2309102</v>
      </c>
      <c r="D1040" s="28" t="str">
        <f t="shared" si="16"/>
        <v>Habilitado para o cálculo do VAAT.</v>
      </c>
      <c r="E1040" s="28" t="str">
        <f>IF(AND(F1040="NÃO",G1040="NÃO"),'Base de dados STN'!E1040&amp;" e não transmitiu ao SIOPE os dados do ano de 2025.",IF(AND(F1040="NÃO",G1040="SIM"),'Base de dados STN'!E1040&amp;".",IF(AND(F1040="SIM",G1040="NÃO"),"Não transmitiu ao SIOPE os dados do ano de 2025.","")))</f>
        <v/>
      </c>
      <c r="F1040" s="29" t="str">
        <f>'Compilação STN e FNDE'!E1040</f>
        <v>SIM</v>
      </c>
      <c r="G1040" s="29" t="str">
        <f>'Compilação STN e FNDE'!F1040</f>
        <v>SIM</v>
      </c>
    </row>
    <row r="1041" spans="1:7" x14ac:dyDescent="0.25">
      <c r="A1041" s="28" t="s">
        <v>56</v>
      </c>
      <c r="B1041" s="28" t="s">
        <v>586</v>
      </c>
      <c r="C1041" s="27">
        <v>2309201</v>
      </c>
      <c r="D1041" s="28" t="str">
        <f t="shared" si="16"/>
        <v>Habilitado para o cálculo do VAAT.</v>
      </c>
      <c r="E1041" s="28" t="str">
        <f>IF(AND(F1041="NÃO",G1041="NÃO"),'Base de dados STN'!E1041&amp;" e não transmitiu ao SIOPE os dados do ano de 2025.",IF(AND(F1041="NÃO",G1041="SIM"),'Base de dados STN'!E1041&amp;".",IF(AND(F1041="SIM",G1041="NÃO"),"Não transmitiu ao SIOPE os dados do ano de 2025.","")))</f>
        <v/>
      </c>
      <c r="F1041" s="29" t="str">
        <f>'Compilação STN e FNDE'!E1041</f>
        <v>SIM</v>
      </c>
      <c r="G1041" s="29" t="str">
        <f>'Compilação STN e FNDE'!F1041</f>
        <v>SIM</v>
      </c>
    </row>
    <row r="1042" spans="1:7" x14ac:dyDescent="0.25">
      <c r="A1042" s="28" t="s">
        <v>56</v>
      </c>
      <c r="B1042" s="28" t="s">
        <v>7459</v>
      </c>
      <c r="C1042" s="27">
        <v>2309300</v>
      </c>
      <c r="D1042" s="28" t="str">
        <f t="shared" si="16"/>
        <v>Habilitado para o cálculo do VAAT.</v>
      </c>
      <c r="E1042" s="28" t="str">
        <f>IF(AND(F1042="NÃO",G1042="NÃO"),'Base de dados STN'!E1042&amp;" e não transmitiu ao SIOPE os dados do ano de 2025.",IF(AND(F1042="NÃO",G1042="SIM"),'Base de dados STN'!E1042&amp;".",IF(AND(F1042="SIM",G1042="NÃO"),"Não transmitiu ao SIOPE os dados do ano de 2025.","")))</f>
        <v/>
      </c>
      <c r="F1042" s="29" t="str">
        <f>'Compilação STN e FNDE'!E1042</f>
        <v>SIM</v>
      </c>
      <c r="G1042" s="29" t="str">
        <f>'Compilação STN e FNDE'!F1042</f>
        <v>SIM</v>
      </c>
    </row>
    <row r="1043" spans="1:7" x14ac:dyDescent="0.25">
      <c r="A1043" s="28" t="s">
        <v>56</v>
      </c>
      <c r="B1043" s="28" t="s">
        <v>7460</v>
      </c>
      <c r="C1043" s="27">
        <v>2309409</v>
      </c>
      <c r="D1043" s="28" t="str">
        <f t="shared" si="16"/>
        <v>Habilitado para o cálculo do VAAT.</v>
      </c>
      <c r="E1043" s="28" t="str">
        <f>IF(AND(F1043="NÃO",G1043="NÃO"),'Base de dados STN'!E1043&amp;" e não transmitiu ao SIOPE os dados do ano de 2025.",IF(AND(F1043="NÃO",G1043="SIM"),'Base de dados STN'!E1043&amp;".",IF(AND(F1043="SIM",G1043="NÃO"),"Não transmitiu ao SIOPE os dados do ano de 2025.","")))</f>
        <v/>
      </c>
      <c r="F1043" s="29" t="str">
        <f>'Compilação STN e FNDE'!E1043</f>
        <v>SIM</v>
      </c>
      <c r="G1043" s="29" t="str">
        <f>'Compilação STN e FNDE'!F1043</f>
        <v>SIM</v>
      </c>
    </row>
    <row r="1044" spans="1:7" x14ac:dyDescent="0.25">
      <c r="A1044" s="28" t="s">
        <v>56</v>
      </c>
      <c r="B1044" s="28" t="s">
        <v>7461</v>
      </c>
      <c r="C1044" s="27">
        <v>2309458</v>
      </c>
      <c r="D1044" s="28" t="str">
        <f t="shared" si="16"/>
        <v>Habilitado para o cálculo do VAAT.</v>
      </c>
      <c r="E1044" s="28" t="str">
        <f>IF(AND(F1044="NÃO",G1044="NÃO"),'Base de dados STN'!E1044&amp;" e não transmitiu ao SIOPE os dados do ano de 2025.",IF(AND(F1044="NÃO",G1044="SIM"),'Base de dados STN'!E1044&amp;".",IF(AND(F1044="SIM",G1044="NÃO"),"Não transmitiu ao SIOPE os dados do ano de 2025.","")))</f>
        <v/>
      </c>
      <c r="F1044" s="29" t="str">
        <f>'Compilação STN e FNDE'!E1044</f>
        <v>SIM</v>
      </c>
      <c r="G1044" s="29" t="str">
        <f>'Compilação STN e FNDE'!F1044</f>
        <v>SIM</v>
      </c>
    </row>
    <row r="1045" spans="1:7" x14ac:dyDescent="0.25">
      <c r="A1045" s="28" t="s">
        <v>56</v>
      </c>
      <c r="B1045" s="28" t="s">
        <v>7462</v>
      </c>
      <c r="C1045" s="27">
        <v>2309508</v>
      </c>
      <c r="D1045" s="28" t="str">
        <f t="shared" si="16"/>
        <v>Habilitado para o cálculo do VAAT.</v>
      </c>
      <c r="E1045" s="28" t="str">
        <f>IF(AND(F1045="NÃO",G1045="NÃO"),'Base de dados STN'!E1045&amp;" e não transmitiu ao SIOPE os dados do ano de 2025.",IF(AND(F1045="NÃO",G1045="SIM"),'Base de dados STN'!E1045&amp;".",IF(AND(F1045="SIM",G1045="NÃO"),"Não transmitiu ao SIOPE os dados do ano de 2025.","")))</f>
        <v/>
      </c>
      <c r="F1045" s="29" t="str">
        <f>'Compilação STN e FNDE'!E1045</f>
        <v>SIM</v>
      </c>
      <c r="G1045" s="29" t="str">
        <f>'Compilação STN e FNDE'!F1045</f>
        <v>SIM</v>
      </c>
    </row>
    <row r="1046" spans="1:7" x14ac:dyDescent="0.25">
      <c r="A1046" s="28" t="s">
        <v>56</v>
      </c>
      <c r="B1046" s="28" t="s">
        <v>57</v>
      </c>
      <c r="C1046" s="27">
        <v>2309607</v>
      </c>
      <c r="D1046" s="28" t="str">
        <f t="shared" si="16"/>
        <v>Habilitado para o cálculo do VAAT.</v>
      </c>
      <c r="E1046" s="28" t="str">
        <f>IF(AND(F1046="NÃO",G1046="NÃO"),'Base de dados STN'!E1046&amp;" e não transmitiu ao SIOPE os dados do ano de 2025.",IF(AND(F1046="NÃO",G1046="SIM"),'Base de dados STN'!E1046&amp;".",IF(AND(F1046="SIM",G1046="NÃO"),"Não transmitiu ao SIOPE os dados do ano de 2025.","")))</f>
        <v/>
      </c>
      <c r="F1046" s="29" t="str">
        <f>'Compilação STN e FNDE'!E1046</f>
        <v>SIM</v>
      </c>
      <c r="G1046" s="29" t="str">
        <f>'Compilação STN e FNDE'!F1046</f>
        <v>SIM</v>
      </c>
    </row>
    <row r="1047" spans="1:7" x14ac:dyDescent="0.25">
      <c r="A1047" s="28" t="s">
        <v>56</v>
      </c>
      <c r="B1047" s="28" t="s">
        <v>7463</v>
      </c>
      <c r="C1047" s="27">
        <v>2309706</v>
      </c>
      <c r="D1047" s="28" t="str">
        <f t="shared" si="16"/>
        <v>Habilitado para o cálculo do VAAT.</v>
      </c>
      <c r="E1047" s="28" t="str">
        <f>IF(AND(F1047="NÃO",G1047="NÃO"),'Base de dados STN'!E1047&amp;" e não transmitiu ao SIOPE os dados do ano de 2025.",IF(AND(F1047="NÃO",G1047="SIM"),'Base de dados STN'!E1047&amp;".",IF(AND(F1047="SIM",G1047="NÃO"),"Não transmitiu ao SIOPE os dados do ano de 2025.","")))</f>
        <v/>
      </c>
      <c r="F1047" s="29" t="str">
        <f>'Compilação STN e FNDE'!E1047</f>
        <v>SIM</v>
      </c>
      <c r="G1047" s="29" t="str">
        <f>'Compilação STN e FNDE'!F1047</f>
        <v>SIM</v>
      </c>
    </row>
    <row r="1048" spans="1:7" x14ac:dyDescent="0.25">
      <c r="A1048" s="28" t="s">
        <v>56</v>
      </c>
      <c r="B1048" s="28" t="s">
        <v>7464</v>
      </c>
      <c r="C1048" s="27">
        <v>2309805</v>
      </c>
      <c r="D1048" s="28" t="str">
        <f t="shared" si="16"/>
        <v>Habilitado para o cálculo do VAAT.</v>
      </c>
      <c r="E1048" s="28" t="str">
        <f>IF(AND(F1048="NÃO",G1048="NÃO"),'Base de dados STN'!E1048&amp;" e não transmitiu ao SIOPE os dados do ano de 2025.",IF(AND(F1048="NÃO",G1048="SIM"),'Base de dados STN'!E1048&amp;".",IF(AND(F1048="SIM",G1048="NÃO"),"Não transmitiu ao SIOPE os dados do ano de 2025.","")))</f>
        <v/>
      </c>
      <c r="F1048" s="29" t="str">
        <f>'Compilação STN e FNDE'!E1048</f>
        <v>SIM</v>
      </c>
      <c r="G1048" s="29" t="str">
        <f>'Compilação STN e FNDE'!F1048</f>
        <v>SIM</v>
      </c>
    </row>
    <row r="1049" spans="1:7" x14ac:dyDescent="0.25">
      <c r="A1049" s="28" t="s">
        <v>56</v>
      </c>
      <c r="B1049" s="28" t="s">
        <v>7465</v>
      </c>
      <c r="C1049" s="27">
        <v>2309904</v>
      </c>
      <c r="D1049" s="28" t="str">
        <f t="shared" si="16"/>
        <v>Habilitado para o cálculo do VAAT.</v>
      </c>
      <c r="E1049" s="28" t="str">
        <f>IF(AND(F1049="NÃO",G1049="NÃO"),'Base de dados STN'!E1049&amp;" e não transmitiu ao SIOPE os dados do ano de 2025.",IF(AND(F1049="NÃO",G1049="SIM"),'Base de dados STN'!E1049&amp;".",IF(AND(F1049="SIM",G1049="NÃO"),"Não transmitiu ao SIOPE os dados do ano de 2025.","")))</f>
        <v/>
      </c>
      <c r="F1049" s="29" t="str">
        <f>'Compilação STN e FNDE'!E1049</f>
        <v>SIM</v>
      </c>
      <c r="G1049" s="29" t="str">
        <f>'Compilação STN e FNDE'!F1049</f>
        <v>SIM</v>
      </c>
    </row>
    <row r="1050" spans="1:7" x14ac:dyDescent="0.25">
      <c r="A1050" s="28" t="s">
        <v>56</v>
      </c>
      <c r="B1050" s="28" t="s">
        <v>7466</v>
      </c>
      <c r="C1050" s="27">
        <v>2310001</v>
      </c>
      <c r="D1050" s="28" t="str">
        <f t="shared" si="16"/>
        <v>Habilitado para o cálculo do VAAT.</v>
      </c>
      <c r="E1050" s="28" t="str">
        <f>IF(AND(F1050="NÃO",G1050="NÃO"),'Base de dados STN'!E1050&amp;" e não transmitiu ao SIOPE os dados do ano de 2025.",IF(AND(F1050="NÃO",G1050="SIM"),'Base de dados STN'!E1050&amp;".",IF(AND(F1050="SIM",G1050="NÃO"),"Não transmitiu ao SIOPE os dados do ano de 2025.","")))</f>
        <v/>
      </c>
      <c r="F1050" s="29" t="str">
        <f>'Compilação STN e FNDE'!E1050</f>
        <v>SIM</v>
      </c>
      <c r="G1050" s="29" t="str">
        <f>'Compilação STN e FNDE'!F1050</f>
        <v>SIM</v>
      </c>
    </row>
    <row r="1051" spans="1:7" x14ac:dyDescent="0.25">
      <c r="A1051" s="28" t="s">
        <v>56</v>
      </c>
      <c r="B1051" s="28" t="s">
        <v>7467</v>
      </c>
      <c r="C1051" s="27">
        <v>2310100</v>
      </c>
      <c r="D1051" s="28" t="str">
        <f t="shared" si="16"/>
        <v>Habilitado para o cálculo do VAAT.</v>
      </c>
      <c r="E1051" s="28" t="str">
        <f>IF(AND(F1051="NÃO",G1051="NÃO"),'Base de dados STN'!E1051&amp;" e não transmitiu ao SIOPE os dados do ano de 2025.",IF(AND(F1051="NÃO",G1051="SIM"),'Base de dados STN'!E1051&amp;".",IF(AND(F1051="SIM",G1051="NÃO"),"Não transmitiu ao SIOPE os dados do ano de 2025.","")))</f>
        <v/>
      </c>
      <c r="F1051" s="29" t="str">
        <f>'Compilação STN e FNDE'!E1051</f>
        <v>SIM</v>
      </c>
      <c r="G1051" s="29" t="str">
        <f>'Compilação STN e FNDE'!F1051</f>
        <v>SIM</v>
      </c>
    </row>
    <row r="1052" spans="1:7" x14ac:dyDescent="0.25">
      <c r="A1052" s="28" t="s">
        <v>56</v>
      </c>
      <c r="B1052" s="28" t="s">
        <v>7468</v>
      </c>
      <c r="C1052" s="27">
        <v>2310209</v>
      </c>
      <c r="D1052" s="28" t="str">
        <f t="shared" si="16"/>
        <v>Habilitado para o cálculo do VAAT.</v>
      </c>
      <c r="E1052" s="28" t="str">
        <f>IF(AND(F1052="NÃO",G1052="NÃO"),'Base de dados STN'!E1052&amp;" e não transmitiu ao SIOPE os dados do ano de 2025.",IF(AND(F1052="NÃO",G1052="SIM"),'Base de dados STN'!E1052&amp;".",IF(AND(F1052="SIM",G1052="NÃO"),"Não transmitiu ao SIOPE os dados do ano de 2025.","")))</f>
        <v/>
      </c>
      <c r="F1052" s="29" t="str">
        <f>'Compilação STN e FNDE'!E1052</f>
        <v>SIM</v>
      </c>
      <c r="G1052" s="29" t="str">
        <f>'Compilação STN e FNDE'!F1052</f>
        <v>SIM</v>
      </c>
    </row>
    <row r="1053" spans="1:7" x14ac:dyDescent="0.25">
      <c r="A1053" s="28" t="s">
        <v>56</v>
      </c>
      <c r="B1053" s="28" t="s">
        <v>7469</v>
      </c>
      <c r="C1053" s="27">
        <v>2310258</v>
      </c>
      <c r="D1053" s="28" t="str">
        <f t="shared" si="16"/>
        <v>Habilitado para o cálculo do VAAT.</v>
      </c>
      <c r="E1053" s="28" t="str">
        <f>IF(AND(F1053="NÃO",G1053="NÃO"),'Base de dados STN'!E1053&amp;" e não transmitiu ao SIOPE os dados do ano de 2025.",IF(AND(F1053="NÃO",G1053="SIM"),'Base de dados STN'!E1053&amp;".",IF(AND(F1053="SIM",G1053="NÃO"),"Não transmitiu ao SIOPE os dados do ano de 2025.","")))</f>
        <v/>
      </c>
      <c r="F1053" s="29" t="str">
        <f>'Compilação STN e FNDE'!E1053</f>
        <v>SIM</v>
      </c>
      <c r="G1053" s="29" t="str">
        <f>'Compilação STN e FNDE'!F1053</f>
        <v>SIM</v>
      </c>
    </row>
    <row r="1054" spans="1:7" x14ac:dyDescent="0.25">
      <c r="A1054" s="28" t="s">
        <v>56</v>
      </c>
      <c r="B1054" s="28" t="s">
        <v>7470</v>
      </c>
      <c r="C1054" s="27">
        <v>2310308</v>
      </c>
      <c r="D1054" s="28" t="str">
        <f t="shared" si="16"/>
        <v>Habilitado para o cálculo do VAAT.</v>
      </c>
      <c r="E1054" s="28" t="str">
        <f>IF(AND(F1054="NÃO",G1054="NÃO"),'Base de dados STN'!E1054&amp;" e não transmitiu ao SIOPE os dados do ano de 2025.",IF(AND(F1054="NÃO",G1054="SIM"),'Base de dados STN'!E1054&amp;".",IF(AND(F1054="SIM",G1054="NÃO"),"Não transmitiu ao SIOPE os dados do ano de 2025.","")))</f>
        <v/>
      </c>
      <c r="F1054" s="29" t="str">
        <f>'Compilação STN e FNDE'!E1054</f>
        <v>SIM</v>
      </c>
      <c r="G1054" s="29" t="str">
        <f>'Compilação STN e FNDE'!F1054</f>
        <v>SIM</v>
      </c>
    </row>
    <row r="1055" spans="1:7" x14ac:dyDescent="0.25">
      <c r="A1055" s="28" t="s">
        <v>56</v>
      </c>
      <c r="B1055" s="28" t="s">
        <v>7471</v>
      </c>
      <c r="C1055" s="27">
        <v>2310407</v>
      </c>
      <c r="D1055" s="28" t="str">
        <f t="shared" si="16"/>
        <v>Habilitado para o cálculo do VAAT.</v>
      </c>
      <c r="E1055" s="28" t="str">
        <f>IF(AND(F1055="NÃO",G1055="NÃO"),'Base de dados STN'!E1055&amp;" e não transmitiu ao SIOPE os dados do ano de 2025.",IF(AND(F1055="NÃO",G1055="SIM"),'Base de dados STN'!E1055&amp;".",IF(AND(F1055="SIM",G1055="NÃO"),"Não transmitiu ao SIOPE os dados do ano de 2025.","")))</f>
        <v/>
      </c>
      <c r="F1055" s="29" t="str">
        <f>'Compilação STN e FNDE'!E1055</f>
        <v>SIM</v>
      </c>
      <c r="G1055" s="29" t="str">
        <f>'Compilação STN e FNDE'!F1055</f>
        <v>SIM</v>
      </c>
    </row>
    <row r="1056" spans="1:7" x14ac:dyDescent="0.25">
      <c r="A1056" s="28" t="s">
        <v>56</v>
      </c>
      <c r="B1056" s="28" t="s">
        <v>7472</v>
      </c>
      <c r="C1056" s="27">
        <v>2310506</v>
      </c>
      <c r="D1056" s="28" t="str">
        <f t="shared" si="16"/>
        <v>Habilitado para o cálculo do VAAT.</v>
      </c>
      <c r="E1056" s="28" t="str">
        <f>IF(AND(F1056="NÃO",G1056="NÃO"),'Base de dados STN'!E1056&amp;" e não transmitiu ao SIOPE os dados do ano de 2025.",IF(AND(F1056="NÃO",G1056="SIM"),'Base de dados STN'!E1056&amp;".",IF(AND(F1056="SIM",G1056="NÃO"),"Não transmitiu ao SIOPE os dados do ano de 2025.","")))</f>
        <v/>
      </c>
      <c r="F1056" s="29" t="str">
        <f>'Compilação STN e FNDE'!E1056</f>
        <v>SIM</v>
      </c>
      <c r="G1056" s="29" t="str">
        <f>'Compilação STN e FNDE'!F1056</f>
        <v>SIM</v>
      </c>
    </row>
    <row r="1057" spans="1:7" x14ac:dyDescent="0.25">
      <c r="A1057" s="28" t="s">
        <v>56</v>
      </c>
      <c r="B1057" s="28" t="s">
        <v>648</v>
      </c>
      <c r="C1057" s="27">
        <v>2310605</v>
      </c>
      <c r="D1057" s="28" t="str">
        <f t="shared" si="16"/>
        <v>Habilitado para o cálculo do VAAT.</v>
      </c>
      <c r="E1057" s="28" t="str">
        <f>IF(AND(F1057="NÃO",G1057="NÃO"),'Base de dados STN'!E1057&amp;" e não transmitiu ao SIOPE os dados do ano de 2025.",IF(AND(F1057="NÃO",G1057="SIM"),'Base de dados STN'!E1057&amp;".",IF(AND(F1057="SIM",G1057="NÃO"),"Não transmitiu ao SIOPE os dados do ano de 2025.","")))</f>
        <v/>
      </c>
      <c r="F1057" s="29" t="str">
        <f>'Compilação STN e FNDE'!E1057</f>
        <v>SIM</v>
      </c>
      <c r="G1057" s="29" t="str">
        <f>'Compilação STN e FNDE'!F1057</f>
        <v>SIM</v>
      </c>
    </row>
    <row r="1058" spans="1:7" x14ac:dyDescent="0.25">
      <c r="A1058" s="28" t="s">
        <v>56</v>
      </c>
      <c r="B1058" s="28" t="s">
        <v>7473</v>
      </c>
      <c r="C1058" s="27">
        <v>2310704</v>
      </c>
      <c r="D1058" s="28" t="str">
        <f t="shared" si="16"/>
        <v>Habilitado para o cálculo do VAAT.</v>
      </c>
      <c r="E1058" s="28" t="str">
        <f>IF(AND(F1058="NÃO",G1058="NÃO"),'Base de dados STN'!E1058&amp;" e não transmitiu ao SIOPE os dados do ano de 2025.",IF(AND(F1058="NÃO",G1058="SIM"),'Base de dados STN'!E1058&amp;".",IF(AND(F1058="SIM",G1058="NÃO"),"Não transmitiu ao SIOPE os dados do ano de 2025.","")))</f>
        <v/>
      </c>
      <c r="F1058" s="29" t="str">
        <f>'Compilação STN e FNDE'!E1058</f>
        <v>SIM</v>
      </c>
      <c r="G1058" s="29" t="str">
        <f>'Compilação STN e FNDE'!F1058</f>
        <v>SIM</v>
      </c>
    </row>
    <row r="1059" spans="1:7" x14ac:dyDescent="0.25">
      <c r="A1059" s="28" t="s">
        <v>56</v>
      </c>
      <c r="B1059" s="28" t="s">
        <v>7474</v>
      </c>
      <c r="C1059" s="27">
        <v>2310803</v>
      </c>
      <c r="D1059" s="28" t="str">
        <f t="shared" si="16"/>
        <v>Habilitado para o cálculo do VAAT.</v>
      </c>
      <c r="E1059" s="28" t="str">
        <f>IF(AND(F1059="NÃO",G1059="NÃO"),'Base de dados STN'!E1059&amp;" e não transmitiu ao SIOPE os dados do ano de 2025.",IF(AND(F1059="NÃO",G1059="SIM"),'Base de dados STN'!E1059&amp;".",IF(AND(F1059="SIM",G1059="NÃO"),"Não transmitiu ao SIOPE os dados do ano de 2025.","")))</f>
        <v/>
      </c>
      <c r="F1059" s="29" t="str">
        <f>'Compilação STN e FNDE'!E1059</f>
        <v>SIM</v>
      </c>
      <c r="G1059" s="29" t="str">
        <f>'Compilação STN e FNDE'!F1059</f>
        <v>SIM</v>
      </c>
    </row>
    <row r="1060" spans="1:7" x14ac:dyDescent="0.25">
      <c r="A1060" s="28" t="s">
        <v>56</v>
      </c>
      <c r="B1060" s="28" t="s">
        <v>7475</v>
      </c>
      <c r="C1060" s="27">
        <v>2310852</v>
      </c>
      <c r="D1060" s="28" t="str">
        <f t="shared" si="16"/>
        <v>Habilitado para o cálculo do VAAT.</v>
      </c>
      <c r="E1060" s="28" t="str">
        <f>IF(AND(F1060="NÃO",G1060="NÃO"),'Base de dados STN'!E1060&amp;" e não transmitiu ao SIOPE os dados do ano de 2025.",IF(AND(F1060="NÃO",G1060="SIM"),'Base de dados STN'!E1060&amp;".",IF(AND(F1060="SIM",G1060="NÃO"),"Não transmitiu ao SIOPE os dados do ano de 2025.","")))</f>
        <v/>
      </c>
      <c r="F1060" s="29" t="str">
        <f>'Compilação STN e FNDE'!E1060</f>
        <v>SIM</v>
      </c>
      <c r="G1060" s="29" t="str">
        <f>'Compilação STN e FNDE'!F1060</f>
        <v>SIM</v>
      </c>
    </row>
    <row r="1061" spans="1:7" x14ac:dyDescent="0.25">
      <c r="A1061" s="28" t="s">
        <v>56</v>
      </c>
      <c r="B1061" s="28" t="s">
        <v>7476</v>
      </c>
      <c r="C1061" s="27">
        <v>2310902</v>
      </c>
      <c r="D1061" s="28" t="str">
        <f t="shared" si="16"/>
        <v>Habilitado para o cálculo do VAAT.</v>
      </c>
      <c r="E1061" s="28" t="str">
        <f>IF(AND(F1061="NÃO",G1061="NÃO"),'Base de dados STN'!E1061&amp;" e não transmitiu ao SIOPE os dados do ano de 2025.",IF(AND(F1061="NÃO",G1061="SIM"),'Base de dados STN'!E1061&amp;".",IF(AND(F1061="SIM",G1061="NÃO"),"Não transmitiu ao SIOPE os dados do ano de 2025.","")))</f>
        <v/>
      </c>
      <c r="F1061" s="29" t="str">
        <f>'Compilação STN e FNDE'!E1061</f>
        <v>SIM</v>
      </c>
      <c r="G1061" s="29" t="str">
        <f>'Compilação STN e FNDE'!F1061</f>
        <v>SIM</v>
      </c>
    </row>
    <row r="1062" spans="1:7" x14ac:dyDescent="0.25">
      <c r="A1062" s="28" t="s">
        <v>56</v>
      </c>
      <c r="B1062" s="28" t="s">
        <v>7477</v>
      </c>
      <c r="C1062" s="27">
        <v>2310951</v>
      </c>
      <c r="D1062" s="28" t="str">
        <f t="shared" si="16"/>
        <v>Habilitado para o cálculo do VAAT.</v>
      </c>
      <c r="E1062" s="28" t="str">
        <f>IF(AND(F1062="NÃO",G1062="NÃO"),'Base de dados STN'!E1062&amp;" e não transmitiu ao SIOPE os dados do ano de 2025.",IF(AND(F1062="NÃO",G1062="SIM"),'Base de dados STN'!E1062&amp;".",IF(AND(F1062="SIM",G1062="NÃO"),"Não transmitiu ao SIOPE os dados do ano de 2025.","")))</f>
        <v/>
      </c>
      <c r="F1062" s="29" t="str">
        <f>'Compilação STN e FNDE'!E1062</f>
        <v>SIM</v>
      </c>
      <c r="G1062" s="29" t="str">
        <f>'Compilação STN e FNDE'!F1062</f>
        <v>SIM</v>
      </c>
    </row>
    <row r="1063" spans="1:7" x14ac:dyDescent="0.25">
      <c r="A1063" s="28" t="s">
        <v>56</v>
      </c>
      <c r="B1063" s="28" t="s">
        <v>7478</v>
      </c>
      <c r="C1063" s="27">
        <v>2311009</v>
      </c>
      <c r="D1063" s="28" t="str">
        <f t="shared" si="16"/>
        <v>Habilitado para o cálculo do VAAT.</v>
      </c>
      <c r="E1063" s="28" t="str">
        <f>IF(AND(F1063="NÃO",G1063="NÃO"),'Base de dados STN'!E1063&amp;" e não transmitiu ao SIOPE os dados do ano de 2025.",IF(AND(F1063="NÃO",G1063="SIM"),'Base de dados STN'!E1063&amp;".",IF(AND(F1063="SIM",G1063="NÃO"),"Não transmitiu ao SIOPE os dados do ano de 2025.","")))</f>
        <v/>
      </c>
      <c r="F1063" s="29" t="str">
        <f>'Compilação STN e FNDE'!E1063</f>
        <v>SIM</v>
      </c>
      <c r="G1063" s="29" t="str">
        <f>'Compilação STN e FNDE'!F1063</f>
        <v>SIM</v>
      </c>
    </row>
    <row r="1064" spans="1:7" x14ac:dyDescent="0.25">
      <c r="A1064" s="28" t="s">
        <v>56</v>
      </c>
      <c r="B1064" s="28" t="s">
        <v>7479</v>
      </c>
      <c r="C1064" s="27">
        <v>2311108</v>
      </c>
      <c r="D1064" s="28" t="str">
        <f t="shared" si="16"/>
        <v>Habilitado para o cálculo do VAAT.</v>
      </c>
      <c r="E1064" s="28" t="str">
        <f>IF(AND(F1064="NÃO",G1064="NÃO"),'Base de dados STN'!E1064&amp;" e não transmitiu ao SIOPE os dados do ano de 2025.",IF(AND(F1064="NÃO",G1064="SIM"),'Base de dados STN'!E1064&amp;".",IF(AND(F1064="SIM",G1064="NÃO"),"Não transmitiu ao SIOPE os dados do ano de 2025.","")))</f>
        <v/>
      </c>
      <c r="F1064" s="29" t="str">
        <f>'Compilação STN e FNDE'!E1064</f>
        <v>SIM</v>
      </c>
      <c r="G1064" s="29" t="str">
        <f>'Compilação STN e FNDE'!F1064</f>
        <v>SIM</v>
      </c>
    </row>
    <row r="1065" spans="1:7" x14ac:dyDescent="0.25">
      <c r="A1065" s="28" t="s">
        <v>56</v>
      </c>
      <c r="B1065" s="28" t="s">
        <v>7480</v>
      </c>
      <c r="C1065" s="27">
        <v>2311207</v>
      </c>
      <c r="D1065" s="28" t="str">
        <f t="shared" si="16"/>
        <v>Habilitado para o cálculo do VAAT.</v>
      </c>
      <c r="E1065" s="28" t="str">
        <f>IF(AND(F1065="NÃO",G1065="NÃO"),'Base de dados STN'!E1065&amp;" e não transmitiu ao SIOPE os dados do ano de 2025.",IF(AND(F1065="NÃO",G1065="SIM"),'Base de dados STN'!E1065&amp;".",IF(AND(F1065="SIM",G1065="NÃO"),"Não transmitiu ao SIOPE os dados do ano de 2025.","")))</f>
        <v/>
      </c>
      <c r="F1065" s="29" t="str">
        <f>'Compilação STN e FNDE'!E1065</f>
        <v>SIM</v>
      </c>
      <c r="G1065" s="29" t="str">
        <f>'Compilação STN e FNDE'!F1065</f>
        <v>SIM</v>
      </c>
    </row>
    <row r="1066" spans="1:7" x14ac:dyDescent="0.25">
      <c r="A1066" s="28" t="s">
        <v>56</v>
      </c>
      <c r="B1066" s="28" t="s">
        <v>7481</v>
      </c>
      <c r="C1066" s="27">
        <v>2311231</v>
      </c>
      <c r="D1066" s="28" t="str">
        <f t="shared" si="16"/>
        <v>Habilitado para o cálculo do VAAT.</v>
      </c>
      <c r="E1066" s="28" t="str">
        <f>IF(AND(F1066="NÃO",G1066="NÃO"),'Base de dados STN'!E1066&amp;" e não transmitiu ao SIOPE os dados do ano de 2025.",IF(AND(F1066="NÃO",G1066="SIM"),'Base de dados STN'!E1066&amp;".",IF(AND(F1066="SIM",G1066="NÃO"),"Não transmitiu ao SIOPE os dados do ano de 2025.","")))</f>
        <v/>
      </c>
      <c r="F1066" s="29" t="str">
        <f>'Compilação STN e FNDE'!E1066</f>
        <v>SIM</v>
      </c>
      <c r="G1066" s="29" t="str">
        <f>'Compilação STN e FNDE'!F1066</f>
        <v>SIM</v>
      </c>
    </row>
    <row r="1067" spans="1:7" x14ac:dyDescent="0.25">
      <c r="A1067" s="28" t="s">
        <v>56</v>
      </c>
      <c r="B1067" s="28" t="s">
        <v>7482</v>
      </c>
      <c r="C1067" s="27">
        <v>2311264</v>
      </c>
      <c r="D1067" s="28" t="str">
        <f t="shared" si="16"/>
        <v>Habilitado para o cálculo do VAAT.</v>
      </c>
      <c r="E1067" s="28" t="str">
        <f>IF(AND(F1067="NÃO",G1067="NÃO"),'Base de dados STN'!E1067&amp;" e não transmitiu ao SIOPE os dados do ano de 2025.",IF(AND(F1067="NÃO",G1067="SIM"),'Base de dados STN'!E1067&amp;".",IF(AND(F1067="SIM",G1067="NÃO"),"Não transmitiu ao SIOPE os dados do ano de 2025.","")))</f>
        <v/>
      </c>
      <c r="F1067" s="29" t="str">
        <f>'Compilação STN e FNDE'!E1067</f>
        <v>SIM</v>
      </c>
      <c r="G1067" s="29" t="str">
        <f>'Compilação STN e FNDE'!F1067</f>
        <v>SIM</v>
      </c>
    </row>
    <row r="1068" spans="1:7" x14ac:dyDescent="0.25">
      <c r="A1068" s="28" t="s">
        <v>56</v>
      </c>
      <c r="B1068" s="28" t="s">
        <v>7483</v>
      </c>
      <c r="C1068" s="27">
        <v>2311306</v>
      </c>
      <c r="D1068" s="28" t="str">
        <f t="shared" si="16"/>
        <v>Habilitado para o cálculo do VAAT.</v>
      </c>
      <c r="E1068" s="28" t="str">
        <f>IF(AND(F1068="NÃO",G1068="NÃO"),'Base de dados STN'!E1068&amp;" e não transmitiu ao SIOPE os dados do ano de 2025.",IF(AND(F1068="NÃO",G1068="SIM"),'Base de dados STN'!E1068&amp;".",IF(AND(F1068="SIM",G1068="NÃO"),"Não transmitiu ao SIOPE os dados do ano de 2025.","")))</f>
        <v/>
      </c>
      <c r="F1068" s="29" t="str">
        <f>'Compilação STN e FNDE'!E1068</f>
        <v>SIM</v>
      </c>
      <c r="G1068" s="29" t="str">
        <f>'Compilação STN e FNDE'!F1068</f>
        <v>SIM</v>
      </c>
    </row>
    <row r="1069" spans="1:7" x14ac:dyDescent="0.25">
      <c r="A1069" s="28" t="s">
        <v>56</v>
      </c>
      <c r="B1069" s="28" t="s">
        <v>7484</v>
      </c>
      <c r="C1069" s="27">
        <v>2311355</v>
      </c>
      <c r="D1069" s="28" t="str">
        <f t="shared" si="16"/>
        <v>Habilitado para o cálculo do VAAT.</v>
      </c>
      <c r="E1069" s="28" t="str">
        <f>IF(AND(F1069="NÃO",G1069="NÃO"),'Base de dados STN'!E1069&amp;" e não transmitiu ao SIOPE os dados do ano de 2025.",IF(AND(F1069="NÃO",G1069="SIM"),'Base de dados STN'!E1069&amp;".",IF(AND(F1069="SIM",G1069="NÃO"),"Não transmitiu ao SIOPE os dados do ano de 2025.","")))</f>
        <v/>
      </c>
      <c r="F1069" s="29" t="str">
        <f>'Compilação STN e FNDE'!E1069</f>
        <v>SIM</v>
      </c>
      <c r="G1069" s="29" t="str">
        <f>'Compilação STN e FNDE'!F1069</f>
        <v>SIM</v>
      </c>
    </row>
    <row r="1070" spans="1:7" x14ac:dyDescent="0.25">
      <c r="A1070" s="28" t="s">
        <v>56</v>
      </c>
      <c r="B1070" s="28" t="s">
        <v>7485</v>
      </c>
      <c r="C1070" s="27">
        <v>2311405</v>
      </c>
      <c r="D1070" s="28" t="str">
        <f t="shared" si="16"/>
        <v>Habilitado para o cálculo do VAAT.</v>
      </c>
      <c r="E1070" s="28" t="str">
        <f>IF(AND(F1070="NÃO",G1070="NÃO"),'Base de dados STN'!E1070&amp;" e não transmitiu ao SIOPE os dados do ano de 2025.",IF(AND(F1070="NÃO",G1070="SIM"),'Base de dados STN'!E1070&amp;".",IF(AND(F1070="SIM",G1070="NÃO"),"Não transmitiu ao SIOPE os dados do ano de 2025.","")))</f>
        <v/>
      </c>
      <c r="F1070" s="29" t="str">
        <f>'Compilação STN e FNDE'!E1070</f>
        <v>SIM</v>
      </c>
      <c r="G1070" s="29" t="str">
        <f>'Compilação STN e FNDE'!F1070</f>
        <v>SIM</v>
      </c>
    </row>
    <row r="1071" spans="1:7" x14ac:dyDescent="0.25">
      <c r="A1071" s="28" t="s">
        <v>56</v>
      </c>
      <c r="B1071" s="28" t="s">
        <v>7486</v>
      </c>
      <c r="C1071" s="27">
        <v>2311504</v>
      </c>
      <c r="D1071" s="28" t="str">
        <f t="shared" si="16"/>
        <v>Habilitado para o cálculo do VAAT.</v>
      </c>
      <c r="E1071" s="28" t="str">
        <f>IF(AND(F1071="NÃO",G1071="NÃO"),'Base de dados STN'!E1071&amp;" e não transmitiu ao SIOPE os dados do ano de 2025.",IF(AND(F1071="NÃO",G1071="SIM"),'Base de dados STN'!E1071&amp;".",IF(AND(F1071="SIM",G1071="NÃO"),"Não transmitiu ao SIOPE os dados do ano de 2025.","")))</f>
        <v/>
      </c>
      <c r="F1071" s="29" t="str">
        <f>'Compilação STN e FNDE'!E1071</f>
        <v>SIM</v>
      </c>
      <c r="G1071" s="29" t="str">
        <f>'Compilação STN e FNDE'!F1071</f>
        <v>SIM</v>
      </c>
    </row>
    <row r="1072" spans="1:7" x14ac:dyDescent="0.25">
      <c r="A1072" s="28" t="s">
        <v>56</v>
      </c>
      <c r="B1072" s="28" t="s">
        <v>781</v>
      </c>
      <c r="C1072" s="27">
        <v>2311603</v>
      </c>
      <c r="D1072" s="28" t="str">
        <f t="shared" si="16"/>
        <v>Habilitado para o cálculo do VAAT.</v>
      </c>
      <c r="E1072" s="28" t="str">
        <f>IF(AND(F1072="NÃO",G1072="NÃO"),'Base de dados STN'!E1072&amp;" e não transmitiu ao SIOPE os dados do ano de 2025.",IF(AND(F1072="NÃO",G1072="SIM"),'Base de dados STN'!E1072&amp;".",IF(AND(F1072="SIM",G1072="NÃO"),"Não transmitiu ao SIOPE os dados do ano de 2025.","")))</f>
        <v/>
      </c>
      <c r="F1072" s="29" t="str">
        <f>'Compilação STN e FNDE'!E1072</f>
        <v>SIM</v>
      </c>
      <c r="G1072" s="29" t="str">
        <f>'Compilação STN e FNDE'!F1072</f>
        <v>SIM</v>
      </c>
    </row>
    <row r="1073" spans="1:7" x14ac:dyDescent="0.25">
      <c r="A1073" s="28" t="s">
        <v>56</v>
      </c>
      <c r="B1073" s="28" t="s">
        <v>7487</v>
      </c>
      <c r="C1073" s="27">
        <v>2311702</v>
      </c>
      <c r="D1073" s="28" t="str">
        <f t="shared" si="16"/>
        <v>Habilitado para o cálculo do VAAT.</v>
      </c>
      <c r="E1073" s="28" t="str">
        <f>IF(AND(F1073="NÃO",G1073="NÃO"),'Base de dados STN'!E1073&amp;" e não transmitiu ao SIOPE os dados do ano de 2025.",IF(AND(F1073="NÃO",G1073="SIM"),'Base de dados STN'!E1073&amp;".",IF(AND(F1073="SIM",G1073="NÃO"),"Não transmitiu ao SIOPE os dados do ano de 2025.","")))</f>
        <v/>
      </c>
      <c r="F1073" s="29" t="str">
        <f>'Compilação STN e FNDE'!E1073</f>
        <v>SIM</v>
      </c>
      <c r="G1073" s="29" t="str">
        <f>'Compilação STN e FNDE'!F1073</f>
        <v>SIM</v>
      </c>
    </row>
    <row r="1074" spans="1:7" x14ac:dyDescent="0.25">
      <c r="A1074" s="28" t="s">
        <v>56</v>
      </c>
      <c r="B1074" s="28" t="s">
        <v>7488</v>
      </c>
      <c r="C1074" s="27">
        <v>2311801</v>
      </c>
      <c r="D1074" s="28" t="str">
        <f t="shared" si="16"/>
        <v>Habilitado para o cálculo do VAAT.</v>
      </c>
      <c r="E1074" s="28" t="str">
        <f>IF(AND(F1074="NÃO",G1074="NÃO"),'Base de dados STN'!E1074&amp;" e não transmitiu ao SIOPE os dados do ano de 2025.",IF(AND(F1074="NÃO",G1074="SIM"),'Base de dados STN'!E1074&amp;".",IF(AND(F1074="SIM",G1074="NÃO"),"Não transmitiu ao SIOPE os dados do ano de 2025.","")))</f>
        <v/>
      </c>
      <c r="F1074" s="29" t="str">
        <f>'Compilação STN e FNDE'!E1074</f>
        <v>SIM</v>
      </c>
      <c r="G1074" s="29" t="str">
        <f>'Compilação STN e FNDE'!F1074</f>
        <v>SIM</v>
      </c>
    </row>
    <row r="1075" spans="1:7" x14ac:dyDescent="0.25">
      <c r="A1075" s="28" t="s">
        <v>56</v>
      </c>
      <c r="B1075" s="28" t="s">
        <v>566</v>
      </c>
      <c r="C1075" s="27">
        <v>2311900</v>
      </c>
      <c r="D1075" s="28" t="str">
        <f t="shared" si="16"/>
        <v>Habilitado para o cálculo do VAAT.</v>
      </c>
      <c r="E1075" s="28" t="str">
        <f>IF(AND(F1075="NÃO",G1075="NÃO"),'Base de dados STN'!E1075&amp;" e não transmitiu ao SIOPE os dados do ano de 2025.",IF(AND(F1075="NÃO",G1075="SIM"),'Base de dados STN'!E1075&amp;".",IF(AND(F1075="SIM",G1075="NÃO"),"Não transmitiu ao SIOPE os dados do ano de 2025.","")))</f>
        <v/>
      </c>
      <c r="F1075" s="29" t="str">
        <f>'Compilação STN e FNDE'!E1075</f>
        <v>SIM</v>
      </c>
      <c r="G1075" s="29" t="str">
        <f>'Compilação STN e FNDE'!F1075</f>
        <v>SIM</v>
      </c>
    </row>
    <row r="1076" spans="1:7" x14ac:dyDescent="0.25">
      <c r="A1076" s="28" t="s">
        <v>56</v>
      </c>
      <c r="B1076" s="28" t="s">
        <v>883</v>
      </c>
      <c r="C1076" s="27">
        <v>2311959</v>
      </c>
      <c r="D1076" s="28" t="str">
        <f t="shared" si="16"/>
        <v>Habilitado para o cálculo do VAAT.</v>
      </c>
      <c r="E1076" s="28" t="str">
        <f>IF(AND(F1076="NÃO",G1076="NÃO"),'Base de dados STN'!E1076&amp;" e não transmitiu ao SIOPE os dados do ano de 2025.",IF(AND(F1076="NÃO",G1076="SIM"),'Base de dados STN'!E1076&amp;".",IF(AND(F1076="SIM",G1076="NÃO"),"Não transmitiu ao SIOPE os dados do ano de 2025.","")))</f>
        <v/>
      </c>
      <c r="F1076" s="29" t="str">
        <f>'Compilação STN e FNDE'!E1076</f>
        <v>SIM</v>
      </c>
      <c r="G1076" s="29" t="str">
        <f>'Compilação STN e FNDE'!F1076</f>
        <v>SIM</v>
      </c>
    </row>
    <row r="1077" spans="1:7" x14ac:dyDescent="0.25">
      <c r="A1077" s="28" t="s">
        <v>56</v>
      </c>
      <c r="B1077" s="28" t="s">
        <v>1074</v>
      </c>
      <c r="C1077" s="27">
        <v>2312007</v>
      </c>
      <c r="D1077" s="28" t="str">
        <f t="shared" si="16"/>
        <v>Habilitado para o cálculo do VAAT.</v>
      </c>
      <c r="E1077" s="28" t="str">
        <f>IF(AND(F1077="NÃO",G1077="NÃO"),'Base de dados STN'!E1077&amp;" e não transmitiu ao SIOPE os dados do ano de 2025.",IF(AND(F1077="NÃO",G1077="SIM"),'Base de dados STN'!E1077&amp;".",IF(AND(F1077="SIM",G1077="NÃO"),"Não transmitiu ao SIOPE os dados do ano de 2025.","")))</f>
        <v/>
      </c>
      <c r="F1077" s="29" t="str">
        <f>'Compilação STN e FNDE'!E1077</f>
        <v>SIM</v>
      </c>
      <c r="G1077" s="29" t="str">
        <f>'Compilação STN e FNDE'!F1077</f>
        <v>SIM</v>
      </c>
    </row>
    <row r="1078" spans="1:7" x14ac:dyDescent="0.25">
      <c r="A1078" s="28" t="s">
        <v>56</v>
      </c>
      <c r="B1078" s="28" t="s">
        <v>7489</v>
      </c>
      <c r="C1078" s="27">
        <v>2312106</v>
      </c>
      <c r="D1078" s="28" t="str">
        <f t="shared" si="16"/>
        <v>Habilitado para o cálculo do VAAT.</v>
      </c>
      <c r="E1078" s="28" t="str">
        <f>IF(AND(F1078="NÃO",G1078="NÃO"),'Base de dados STN'!E1078&amp;" e não transmitiu ao SIOPE os dados do ano de 2025.",IF(AND(F1078="NÃO",G1078="SIM"),'Base de dados STN'!E1078&amp;".",IF(AND(F1078="SIM",G1078="NÃO"),"Não transmitiu ao SIOPE os dados do ano de 2025.","")))</f>
        <v/>
      </c>
      <c r="F1078" s="29" t="str">
        <f>'Compilação STN e FNDE'!E1078</f>
        <v>SIM</v>
      </c>
      <c r="G1078" s="29" t="str">
        <f>'Compilação STN e FNDE'!F1078</f>
        <v>SIM</v>
      </c>
    </row>
    <row r="1079" spans="1:7" x14ac:dyDescent="0.25">
      <c r="A1079" s="28" t="s">
        <v>56</v>
      </c>
      <c r="B1079" s="28" t="s">
        <v>1145</v>
      </c>
      <c r="C1079" s="27">
        <v>2312205</v>
      </c>
      <c r="D1079" s="28" t="str">
        <f t="shared" si="16"/>
        <v>Habilitado para o cálculo do VAAT.</v>
      </c>
      <c r="E1079" s="28" t="str">
        <f>IF(AND(F1079="NÃO",G1079="NÃO"),'Base de dados STN'!E1079&amp;" e não transmitiu ao SIOPE os dados do ano de 2025.",IF(AND(F1079="NÃO",G1079="SIM"),'Base de dados STN'!E1079&amp;".",IF(AND(F1079="SIM",G1079="NÃO"),"Não transmitiu ao SIOPE os dados do ano de 2025.","")))</f>
        <v/>
      </c>
      <c r="F1079" s="29" t="str">
        <f>'Compilação STN e FNDE'!E1079</f>
        <v>SIM</v>
      </c>
      <c r="G1079" s="29" t="str">
        <f>'Compilação STN e FNDE'!F1079</f>
        <v>SIM</v>
      </c>
    </row>
    <row r="1080" spans="1:7" x14ac:dyDescent="0.25">
      <c r="A1080" s="28" t="s">
        <v>56</v>
      </c>
      <c r="B1080" s="28" t="s">
        <v>7490</v>
      </c>
      <c r="C1080" s="27">
        <v>2312304</v>
      </c>
      <c r="D1080" s="28" t="str">
        <f t="shared" si="16"/>
        <v>Habilitado para o cálculo do VAAT.</v>
      </c>
      <c r="E1080" s="28" t="str">
        <f>IF(AND(F1080="NÃO",G1080="NÃO"),'Base de dados STN'!E1080&amp;" e não transmitiu ao SIOPE os dados do ano de 2025.",IF(AND(F1080="NÃO",G1080="SIM"),'Base de dados STN'!E1080&amp;".",IF(AND(F1080="SIM",G1080="NÃO"),"Não transmitiu ao SIOPE os dados do ano de 2025.","")))</f>
        <v/>
      </c>
      <c r="F1080" s="29" t="str">
        <f>'Compilação STN e FNDE'!E1080</f>
        <v>SIM</v>
      </c>
      <c r="G1080" s="29" t="str">
        <f>'Compilação STN e FNDE'!F1080</f>
        <v>SIM</v>
      </c>
    </row>
    <row r="1081" spans="1:7" x14ac:dyDescent="0.25">
      <c r="A1081" s="28" t="s">
        <v>56</v>
      </c>
      <c r="B1081" s="28" t="s">
        <v>7491</v>
      </c>
      <c r="C1081" s="27">
        <v>2312403</v>
      </c>
      <c r="D1081" s="28" t="str">
        <f t="shared" si="16"/>
        <v>Habilitado para o cálculo do VAAT.</v>
      </c>
      <c r="E1081" s="28" t="str">
        <f>IF(AND(F1081="NÃO",G1081="NÃO"),'Base de dados STN'!E1081&amp;" e não transmitiu ao SIOPE os dados do ano de 2025.",IF(AND(F1081="NÃO",G1081="SIM"),'Base de dados STN'!E1081&amp;".",IF(AND(F1081="SIM",G1081="NÃO"),"Não transmitiu ao SIOPE os dados do ano de 2025.","")))</f>
        <v/>
      </c>
      <c r="F1081" s="29" t="str">
        <f>'Compilação STN e FNDE'!E1081</f>
        <v>SIM</v>
      </c>
      <c r="G1081" s="29" t="str">
        <f>'Compilação STN e FNDE'!F1081</f>
        <v>SIM</v>
      </c>
    </row>
    <row r="1082" spans="1:7" x14ac:dyDescent="0.25">
      <c r="A1082" s="28" t="s">
        <v>56</v>
      </c>
      <c r="B1082" s="28" t="s">
        <v>7492</v>
      </c>
      <c r="C1082" s="27">
        <v>2312502</v>
      </c>
      <c r="D1082" s="28" t="str">
        <f t="shared" si="16"/>
        <v>Habilitado para o cálculo do VAAT.</v>
      </c>
      <c r="E1082" s="28" t="str">
        <f>IF(AND(F1082="NÃO",G1082="NÃO"),'Base de dados STN'!E1082&amp;" e não transmitiu ao SIOPE os dados do ano de 2025.",IF(AND(F1082="NÃO",G1082="SIM"),'Base de dados STN'!E1082&amp;".",IF(AND(F1082="SIM",G1082="NÃO"),"Não transmitiu ao SIOPE os dados do ano de 2025.","")))</f>
        <v/>
      </c>
      <c r="F1082" s="29" t="str">
        <f>'Compilação STN e FNDE'!E1082</f>
        <v>SIM</v>
      </c>
      <c r="G1082" s="29" t="str">
        <f>'Compilação STN e FNDE'!F1082</f>
        <v>SIM</v>
      </c>
    </row>
    <row r="1083" spans="1:7" x14ac:dyDescent="0.25">
      <c r="A1083" s="28" t="s">
        <v>56</v>
      </c>
      <c r="B1083" s="28" t="s">
        <v>7493</v>
      </c>
      <c r="C1083" s="27">
        <v>2312601</v>
      </c>
      <c r="D1083" s="28" t="str">
        <f t="shared" si="16"/>
        <v>Habilitado para o cálculo do VAAT.</v>
      </c>
      <c r="E1083" s="28" t="str">
        <f>IF(AND(F1083="NÃO",G1083="NÃO"),'Base de dados STN'!E1083&amp;" e não transmitiu ao SIOPE os dados do ano de 2025.",IF(AND(F1083="NÃO",G1083="SIM"),'Base de dados STN'!E1083&amp;".",IF(AND(F1083="SIM",G1083="NÃO"),"Não transmitiu ao SIOPE os dados do ano de 2025.","")))</f>
        <v/>
      </c>
      <c r="F1083" s="29" t="str">
        <f>'Compilação STN e FNDE'!E1083</f>
        <v>SIM</v>
      </c>
      <c r="G1083" s="29" t="str">
        <f>'Compilação STN e FNDE'!F1083</f>
        <v>SIM</v>
      </c>
    </row>
    <row r="1084" spans="1:7" x14ac:dyDescent="0.25">
      <c r="A1084" s="28" t="s">
        <v>56</v>
      </c>
      <c r="B1084" s="28" t="s">
        <v>7494</v>
      </c>
      <c r="C1084" s="27">
        <v>2312700</v>
      </c>
      <c r="D1084" s="28" t="str">
        <f t="shared" si="16"/>
        <v>Habilitado para o cálculo do VAAT.</v>
      </c>
      <c r="E1084" s="28" t="str">
        <f>IF(AND(F1084="NÃO",G1084="NÃO"),'Base de dados STN'!E1084&amp;" e não transmitiu ao SIOPE os dados do ano de 2025.",IF(AND(F1084="NÃO",G1084="SIM"),'Base de dados STN'!E1084&amp;".",IF(AND(F1084="SIM",G1084="NÃO"),"Não transmitiu ao SIOPE os dados do ano de 2025.","")))</f>
        <v/>
      </c>
      <c r="F1084" s="29" t="str">
        <f>'Compilação STN e FNDE'!E1084</f>
        <v>SIM</v>
      </c>
      <c r="G1084" s="29" t="str">
        <f>'Compilação STN e FNDE'!F1084</f>
        <v>SIM</v>
      </c>
    </row>
    <row r="1085" spans="1:7" x14ac:dyDescent="0.25">
      <c r="A1085" s="28" t="s">
        <v>56</v>
      </c>
      <c r="B1085" s="28" t="s">
        <v>869</v>
      </c>
      <c r="C1085" s="27">
        <v>2312809</v>
      </c>
      <c r="D1085" s="28" t="str">
        <f t="shared" si="16"/>
        <v>Habilitado para o cálculo do VAAT.</v>
      </c>
      <c r="E1085" s="28" t="str">
        <f>IF(AND(F1085="NÃO",G1085="NÃO"),'Base de dados STN'!E1085&amp;" e não transmitiu ao SIOPE os dados do ano de 2025.",IF(AND(F1085="NÃO",G1085="SIM"),'Base de dados STN'!E1085&amp;".",IF(AND(F1085="SIM",G1085="NÃO"),"Não transmitiu ao SIOPE os dados do ano de 2025.","")))</f>
        <v/>
      </c>
      <c r="F1085" s="29" t="str">
        <f>'Compilação STN e FNDE'!E1085</f>
        <v>SIM</v>
      </c>
      <c r="G1085" s="29" t="str">
        <f>'Compilação STN e FNDE'!F1085</f>
        <v>SIM</v>
      </c>
    </row>
    <row r="1086" spans="1:7" x14ac:dyDescent="0.25">
      <c r="A1086" s="28" t="s">
        <v>56</v>
      </c>
      <c r="B1086" s="28" t="s">
        <v>7495</v>
      </c>
      <c r="C1086" s="27">
        <v>2312908</v>
      </c>
      <c r="D1086" s="28" t="str">
        <f t="shared" si="16"/>
        <v>Habilitado para o cálculo do VAAT.</v>
      </c>
      <c r="E1086" s="28" t="str">
        <f>IF(AND(F1086="NÃO",G1086="NÃO"),'Base de dados STN'!E1086&amp;" e não transmitiu ao SIOPE os dados do ano de 2025.",IF(AND(F1086="NÃO",G1086="SIM"),'Base de dados STN'!E1086&amp;".",IF(AND(F1086="SIM",G1086="NÃO"),"Não transmitiu ao SIOPE os dados do ano de 2025.","")))</f>
        <v/>
      </c>
      <c r="F1086" s="29" t="str">
        <f>'Compilação STN e FNDE'!E1086</f>
        <v>SIM</v>
      </c>
      <c r="G1086" s="29" t="str">
        <f>'Compilação STN e FNDE'!F1086</f>
        <v>SIM</v>
      </c>
    </row>
    <row r="1087" spans="1:7" x14ac:dyDescent="0.25">
      <c r="A1087" s="28" t="s">
        <v>56</v>
      </c>
      <c r="B1087" s="28" t="s">
        <v>7496</v>
      </c>
      <c r="C1087" s="27">
        <v>2313005</v>
      </c>
      <c r="D1087" s="28" t="str">
        <f t="shared" si="16"/>
        <v>Habilitado para o cálculo do VAAT.</v>
      </c>
      <c r="E1087" s="28" t="str">
        <f>IF(AND(F1087="NÃO",G1087="NÃO"),'Base de dados STN'!E1087&amp;" e não transmitiu ao SIOPE os dados do ano de 2025.",IF(AND(F1087="NÃO",G1087="SIM"),'Base de dados STN'!E1087&amp;".",IF(AND(F1087="SIM",G1087="NÃO"),"Não transmitiu ao SIOPE os dados do ano de 2025.","")))</f>
        <v/>
      </c>
      <c r="F1087" s="29" t="str">
        <f>'Compilação STN e FNDE'!E1087</f>
        <v>SIM</v>
      </c>
      <c r="G1087" s="29" t="str">
        <f>'Compilação STN e FNDE'!F1087</f>
        <v>SIM</v>
      </c>
    </row>
    <row r="1088" spans="1:7" x14ac:dyDescent="0.25">
      <c r="A1088" s="28" t="s">
        <v>56</v>
      </c>
      <c r="B1088" s="28" t="s">
        <v>7497</v>
      </c>
      <c r="C1088" s="27">
        <v>2313104</v>
      </c>
      <c r="D1088" s="28" t="str">
        <f t="shared" si="16"/>
        <v>Habilitado para o cálculo do VAAT.</v>
      </c>
      <c r="E1088" s="28" t="str">
        <f>IF(AND(F1088="NÃO",G1088="NÃO"),'Base de dados STN'!E1088&amp;" e não transmitiu ao SIOPE os dados do ano de 2025.",IF(AND(F1088="NÃO",G1088="SIM"),'Base de dados STN'!E1088&amp;".",IF(AND(F1088="SIM",G1088="NÃO"),"Não transmitiu ao SIOPE os dados do ano de 2025.","")))</f>
        <v/>
      </c>
      <c r="F1088" s="29" t="str">
        <f>'Compilação STN e FNDE'!E1088</f>
        <v>SIM</v>
      </c>
      <c r="G1088" s="29" t="str">
        <f>'Compilação STN e FNDE'!F1088</f>
        <v>SIM</v>
      </c>
    </row>
    <row r="1089" spans="1:7" x14ac:dyDescent="0.25">
      <c r="A1089" s="28" t="s">
        <v>56</v>
      </c>
      <c r="B1089" s="28" t="s">
        <v>1384</v>
      </c>
      <c r="C1089" s="27">
        <v>2313203</v>
      </c>
      <c r="D1089" s="28" t="str">
        <f t="shared" si="16"/>
        <v>Habilitado para o cálculo do VAAT.</v>
      </c>
      <c r="E1089" s="28" t="str">
        <f>IF(AND(F1089="NÃO",G1089="NÃO"),'Base de dados STN'!E1089&amp;" e não transmitiu ao SIOPE os dados do ano de 2025.",IF(AND(F1089="NÃO",G1089="SIM"),'Base de dados STN'!E1089&amp;".",IF(AND(F1089="SIM",G1089="NÃO"),"Não transmitiu ao SIOPE os dados do ano de 2025.","")))</f>
        <v/>
      </c>
      <c r="F1089" s="29" t="str">
        <f>'Compilação STN e FNDE'!E1089</f>
        <v>SIM</v>
      </c>
      <c r="G1089" s="29" t="str">
        <f>'Compilação STN e FNDE'!F1089</f>
        <v>SIM</v>
      </c>
    </row>
    <row r="1090" spans="1:7" x14ac:dyDescent="0.25">
      <c r="A1090" s="28" t="s">
        <v>56</v>
      </c>
      <c r="B1090" s="28" t="s">
        <v>7498</v>
      </c>
      <c r="C1090" s="27">
        <v>2313252</v>
      </c>
      <c r="D1090" s="28" t="str">
        <f t="shared" ref="D1090:D1153" si="17">IF(AND(F1090="Sim",G1090="Sim"),$I$2,IF(AND(F1090="Não",G1090="Não"),$I$5,IF(F1090="Não",$I$3,$I$4)))</f>
        <v>Habilitado para o cálculo do VAAT.</v>
      </c>
      <c r="E1090" s="28" t="str">
        <f>IF(AND(F1090="NÃO",G1090="NÃO"),'Base de dados STN'!E1090&amp;" e não transmitiu ao SIOPE os dados do ano de 2025.",IF(AND(F1090="NÃO",G1090="SIM"),'Base de dados STN'!E1090&amp;".",IF(AND(F1090="SIM",G1090="NÃO"),"Não transmitiu ao SIOPE os dados do ano de 2025.","")))</f>
        <v/>
      </c>
      <c r="F1090" s="29" t="str">
        <f>'Compilação STN e FNDE'!E1090</f>
        <v>SIM</v>
      </c>
      <c r="G1090" s="29" t="str">
        <f>'Compilação STN e FNDE'!F1090</f>
        <v>SIM</v>
      </c>
    </row>
    <row r="1091" spans="1:7" x14ac:dyDescent="0.25">
      <c r="A1091" s="28" t="s">
        <v>56</v>
      </c>
      <c r="B1091" s="28" t="s">
        <v>7499</v>
      </c>
      <c r="C1091" s="27">
        <v>2313302</v>
      </c>
      <c r="D1091" s="28" t="str">
        <f t="shared" si="17"/>
        <v>Habilitado para o cálculo do VAAT.</v>
      </c>
      <c r="E1091" s="28" t="str">
        <f>IF(AND(F1091="NÃO",G1091="NÃO"),'Base de dados STN'!E1091&amp;" e não transmitiu ao SIOPE os dados do ano de 2025.",IF(AND(F1091="NÃO",G1091="SIM"),'Base de dados STN'!E1091&amp;".",IF(AND(F1091="SIM",G1091="NÃO"),"Não transmitiu ao SIOPE os dados do ano de 2025.","")))</f>
        <v/>
      </c>
      <c r="F1091" s="29" t="str">
        <f>'Compilação STN e FNDE'!E1091</f>
        <v>SIM</v>
      </c>
      <c r="G1091" s="29" t="str">
        <f>'Compilação STN e FNDE'!F1091</f>
        <v>SIM</v>
      </c>
    </row>
    <row r="1092" spans="1:7" x14ac:dyDescent="0.25">
      <c r="A1092" s="28" t="s">
        <v>56</v>
      </c>
      <c r="B1092" s="28" t="s">
        <v>7500</v>
      </c>
      <c r="C1092" s="27">
        <v>2313351</v>
      </c>
      <c r="D1092" s="28" t="str">
        <f t="shared" si="17"/>
        <v>Habilitado para o cálculo do VAAT.</v>
      </c>
      <c r="E1092" s="28" t="str">
        <f>IF(AND(F1092="NÃO",G1092="NÃO"),'Base de dados STN'!E1092&amp;" e não transmitiu ao SIOPE os dados do ano de 2025.",IF(AND(F1092="NÃO",G1092="SIM"),'Base de dados STN'!E1092&amp;".",IF(AND(F1092="SIM",G1092="NÃO"),"Não transmitiu ao SIOPE os dados do ano de 2025.","")))</f>
        <v/>
      </c>
      <c r="F1092" s="29" t="str">
        <f>'Compilação STN e FNDE'!E1092</f>
        <v>SIM</v>
      </c>
      <c r="G1092" s="29" t="str">
        <f>'Compilação STN e FNDE'!F1092</f>
        <v>SIM</v>
      </c>
    </row>
    <row r="1093" spans="1:7" x14ac:dyDescent="0.25">
      <c r="A1093" s="28" t="s">
        <v>56</v>
      </c>
      <c r="B1093" s="28" t="s">
        <v>7501</v>
      </c>
      <c r="C1093" s="27">
        <v>2313401</v>
      </c>
      <c r="D1093" s="28" t="str">
        <f t="shared" si="17"/>
        <v>Habilitado para o cálculo do VAAT.</v>
      </c>
      <c r="E1093" s="28" t="str">
        <f>IF(AND(F1093="NÃO",G1093="NÃO"),'Base de dados STN'!E1093&amp;" e não transmitiu ao SIOPE os dados do ano de 2025.",IF(AND(F1093="NÃO",G1093="SIM"),'Base de dados STN'!E1093&amp;".",IF(AND(F1093="SIM",G1093="NÃO"),"Não transmitiu ao SIOPE os dados do ano de 2025.","")))</f>
        <v/>
      </c>
      <c r="F1093" s="29" t="str">
        <f>'Compilação STN e FNDE'!E1093</f>
        <v>SIM</v>
      </c>
      <c r="G1093" s="29" t="str">
        <f>'Compilação STN e FNDE'!F1093</f>
        <v>SIM</v>
      </c>
    </row>
    <row r="1094" spans="1:7" x14ac:dyDescent="0.25">
      <c r="A1094" s="28" t="s">
        <v>56</v>
      </c>
      <c r="B1094" s="28" t="s">
        <v>7502</v>
      </c>
      <c r="C1094" s="27">
        <v>2313500</v>
      </c>
      <c r="D1094" s="28" t="str">
        <f t="shared" si="17"/>
        <v>Habilitado para o cálculo do VAAT.</v>
      </c>
      <c r="E1094" s="28" t="str">
        <f>IF(AND(F1094="NÃO",G1094="NÃO"),'Base de dados STN'!E1094&amp;" e não transmitiu ao SIOPE os dados do ano de 2025.",IF(AND(F1094="NÃO",G1094="SIM"),'Base de dados STN'!E1094&amp;".",IF(AND(F1094="SIM",G1094="NÃO"),"Não transmitiu ao SIOPE os dados do ano de 2025.","")))</f>
        <v/>
      </c>
      <c r="F1094" s="29" t="str">
        <f>'Compilação STN e FNDE'!E1094</f>
        <v>SIM</v>
      </c>
      <c r="G1094" s="29" t="str">
        <f>'Compilação STN e FNDE'!F1094</f>
        <v>SIM</v>
      </c>
    </row>
    <row r="1095" spans="1:7" x14ac:dyDescent="0.25">
      <c r="A1095" s="28" t="s">
        <v>56</v>
      </c>
      <c r="B1095" s="28" t="s">
        <v>1075</v>
      </c>
      <c r="C1095" s="27">
        <v>2313559</v>
      </c>
      <c r="D1095" s="28" t="str">
        <f t="shared" si="17"/>
        <v>Habilitado para o cálculo do VAAT.</v>
      </c>
      <c r="E1095" s="28" t="str">
        <f>IF(AND(F1095="NÃO",G1095="NÃO"),'Base de dados STN'!E1095&amp;" e não transmitiu ao SIOPE os dados do ano de 2025.",IF(AND(F1095="NÃO",G1095="SIM"),'Base de dados STN'!E1095&amp;".",IF(AND(F1095="SIM",G1095="NÃO"),"Não transmitiu ao SIOPE os dados do ano de 2025.","")))</f>
        <v/>
      </c>
      <c r="F1095" s="29" t="str">
        <f>'Compilação STN e FNDE'!E1095</f>
        <v>SIM</v>
      </c>
      <c r="G1095" s="29" t="str">
        <f>'Compilação STN e FNDE'!F1095</f>
        <v>SIM</v>
      </c>
    </row>
    <row r="1096" spans="1:7" x14ac:dyDescent="0.25">
      <c r="A1096" s="28" t="s">
        <v>56</v>
      </c>
      <c r="B1096" s="28" t="s">
        <v>7503</v>
      </c>
      <c r="C1096" s="27">
        <v>2313609</v>
      </c>
      <c r="D1096" s="28" t="str">
        <f t="shared" si="17"/>
        <v>Habilitado para o cálculo do VAAT.</v>
      </c>
      <c r="E1096" s="28" t="str">
        <f>IF(AND(F1096="NÃO",G1096="NÃO"),'Base de dados STN'!E1096&amp;" e não transmitiu ao SIOPE os dados do ano de 2025.",IF(AND(F1096="NÃO",G1096="SIM"),'Base de dados STN'!E1096&amp;".",IF(AND(F1096="SIM",G1096="NÃO"),"Não transmitiu ao SIOPE os dados do ano de 2025.","")))</f>
        <v/>
      </c>
      <c r="F1096" s="29" t="str">
        <f>'Compilação STN e FNDE'!E1096</f>
        <v>SIM</v>
      </c>
      <c r="G1096" s="29" t="str">
        <f>'Compilação STN e FNDE'!F1096</f>
        <v>SIM</v>
      </c>
    </row>
    <row r="1097" spans="1:7" x14ac:dyDescent="0.25">
      <c r="A1097" s="28" t="s">
        <v>56</v>
      </c>
      <c r="B1097" s="28" t="s">
        <v>7504</v>
      </c>
      <c r="C1097" s="27">
        <v>2313708</v>
      </c>
      <c r="D1097" s="28" t="str">
        <f t="shared" si="17"/>
        <v>Habilitado para o cálculo do VAAT.</v>
      </c>
      <c r="E1097" s="28" t="str">
        <f>IF(AND(F1097="NÃO",G1097="NÃO"),'Base de dados STN'!E1097&amp;" e não transmitiu ao SIOPE os dados do ano de 2025.",IF(AND(F1097="NÃO",G1097="SIM"),'Base de dados STN'!E1097&amp;".",IF(AND(F1097="SIM",G1097="NÃO"),"Não transmitiu ao SIOPE os dados do ano de 2025.","")))</f>
        <v/>
      </c>
      <c r="F1097" s="29" t="str">
        <f>'Compilação STN e FNDE'!E1097</f>
        <v>SIM</v>
      </c>
      <c r="G1097" s="29" t="str">
        <f>'Compilação STN e FNDE'!F1097</f>
        <v>SIM</v>
      </c>
    </row>
    <row r="1098" spans="1:7" x14ac:dyDescent="0.25">
      <c r="A1098" s="28" t="s">
        <v>56</v>
      </c>
      <c r="B1098" s="28" t="s">
        <v>7505</v>
      </c>
      <c r="C1098" s="27">
        <v>2313757</v>
      </c>
      <c r="D1098" s="28" t="str">
        <f t="shared" si="17"/>
        <v>Habilitado para o cálculo do VAAT.</v>
      </c>
      <c r="E1098" s="28" t="str">
        <f>IF(AND(F1098="NÃO",G1098="NÃO"),'Base de dados STN'!E1098&amp;" e não transmitiu ao SIOPE os dados do ano de 2025.",IF(AND(F1098="NÃO",G1098="SIM"),'Base de dados STN'!E1098&amp;".",IF(AND(F1098="SIM",G1098="NÃO"),"Não transmitiu ao SIOPE os dados do ano de 2025.","")))</f>
        <v/>
      </c>
      <c r="F1098" s="29" t="str">
        <f>'Compilação STN e FNDE'!E1098</f>
        <v>SIM</v>
      </c>
      <c r="G1098" s="29" t="str">
        <f>'Compilação STN e FNDE'!F1098</f>
        <v>SIM</v>
      </c>
    </row>
    <row r="1099" spans="1:7" x14ac:dyDescent="0.25">
      <c r="A1099" s="28" t="s">
        <v>56</v>
      </c>
      <c r="B1099" s="28" t="s">
        <v>7506</v>
      </c>
      <c r="C1099" s="27">
        <v>2313807</v>
      </c>
      <c r="D1099" s="28" t="str">
        <f t="shared" si="17"/>
        <v>Habilitado para o cálculo do VAAT.</v>
      </c>
      <c r="E1099" s="28" t="str">
        <f>IF(AND(F1099="NÃO",G1099="NÃO"),'Base de dados STN'!E1099&amp;" e não transmitiu ao SIOPE os dados do ano de 2025.",IF(AND(F1099="NÃO",G1099="SIM"),'Base de dados STN'!E1099&amp;".",IF(AND(F1099="SIM",G1099="NÃO"),"Não transmitiu ao SIOPE os dados do ano de 2025.","")))</f>
        <v/>
      </c>
      <c r="F1099" s="29" t="str">
        <f>'Compilação STN e FNDE'!E1099</f>
        <v>SIM</v>
      </c>
      <c r="G1099" s="29" t="str">
        <f>'Compilação STN e FNDE'!F1099</f>
        <v>SIM</v>
      </c>
    </row>
    <row r="1100" spans="1:7" x14ac:dyDescent="0.25">
      <c r="A1100" s="28" t="s">
        <v>56</v>
      </c>
      <c r="B1100" s="28" t="s">
        <v>7507</v>
      </c>
      <c r="C1100" s="27">
        <v>2313906</v>
      </c>
      <c r="D1100" s="28" t="str">
        <f t="shared" si="17"/>
        <v>Habilitado para o cálculo do VAAT.</v>
      </c>
      <c r="E1100" s="28" t="str">
        <f>IF(AND(F1100="NÃO",G1100="NÃO"),'Base de dados STN'!E1100&amp;" e não transmitiu ao SIOPE os dados do ano de 2025.",IF(AND(F1100="NÃO",G1100="SIM"),'Base de dados STN'!E1100&amp;".",IF(AND(F1100="SIM",G1100="NÃO"),"Não transmitiu ao SIOPE os dados do ano de 2025.","")))</f>
        <v/>
      </c>
      <c r="F1100" s="29" t="str">
        <f>'Compilação STN e FNDE'!E1100</f>
        <v>SIM</v>
      </c>
      <c r="G1100" s="29" t="str">
        <f>'Compilação STN e FNDE'!F1100</f>
        <v>SIM</v>
      </c>
    </row>
    <row r="1101" spans="1:7" x14ac:dyDescent="0.25">
      <c r="A1101" s="28" t="s">
        <v>56</v>
      </c>
      <c r="B1101" s="28" t="s">
        <v>7508</v>
      </c>
      <c r="C1101" s="27">
        <v>2313955</v>
      </c>
      <c r="D1101" s="28" t="str">
        <f t="shared" si="17"/>
        <v>Habilitado para o cálculo do VAAT.</v>
      </c>
      <c r="E1101" s="28" t="str">
        <f>IF(AND(F1101="NÃO",G1101="NÃO"),'Base de dados STN'!E1101&amp;" e não transmitiu ao SIOPE os dados do ano de 2025.",IF(AND(F1101="NÃO",G1101="SIM"),'Base de dados STN'!E1101&amp;".",IF(AND(F1101="SIM",G1101="NÃO"),"Não transmitiu ao SIOPE os dados do ano de 2025.","")))</f>
        <v/>
      </c>
      <c r="F1101" s="29" t="str">
        <f>'Compilação STN e FNDE'!E1101</f>
        <v>SIM</v>
      </c>
      <c r="G1101" s="29" t="str">
        <f>'Compilação STN e FNDE'!F1101</f>
        <v>SIM</v>
      </c>
    </row>
    <row r="1102" spans="1:7" x14ac:dyDescent="0.25">
      <c r="A1102" s="28" t="s">
        <v>56</v>
      </c>
      <c r="B1102" s="28" t="s">
        <v>7509</v>
      </c>
      <c r="C1102" s="27">
        <v>2314003</v>
      </c>
      <c r="D1102" s="28" t="str">
        <f t="shared" si="17"/>
        <v>Habilitado para o cálculo do VAAT.</v>
      </c>
      <c r="E1102" s="28" t="str">
        <f>IF(AND(F1102="NÃO",G1102="NÃO"),'Base de dados STN'!E1102&amp;" e não transmitiu ao SIOPE os dados do ano de 2025.",IF(AND(F1102="NÃO",G1102="SIM"),'Base de dados STN'!E1102&amp;".",IF(AND(F1102="SIM",G1102="NÃO"),"Não transmitiu ao SIOPE os dados do ano de 2025.","")))</f>
        <v/>
      </c>
      <c r="F1102" s="29" t="str">
        <f>'Compilação STN e FNDE'!E1102</f>
        <v>SIM</v>
      </c>
      <c r="G1102" s="29" t="str">
        <f>'Compilação STN e FNDE'!F1102</f>
        <v>SIM</v>
      </c>
    </row>
    <row r="1103" spans="1:7" x14ac:dyDescent="0.25">
      <c r="A1103" s="28" t="s">
        <v>56</v>
      </c>
      <c r="B1103" s="28" t="s">
        <v>7510</v>
      </c>
      <c r="C1103" s="27">
        <v>2314102</v>
      </c>
      <c r="D1103" s="28" t="str">
        <f t="shared" si="17"/>
        <v>Habilitado para o cálculo do VAAT.</v>
      </c>
      <c r="E1103" s="28" t="str">
        <f>IF(AND(F1103="NÃO",G1103="NÃO"),'Base de dados STN'!E1103&amp;" e não transmitiu ao SIOPE os dados do ano de 2025.",IF(AND(F1103="NÃO",G1103="SIM"),'Base de dados STN'!E1103&amp;".",IF(AND(F1103="SIM",G1103="NÃO"),"Não transmitiu ao SIOPE os dados do ano de 2025.","")))</f>
        <v/>
      </c>
      <c r="F1103" s="29" t="str">
        <f>'Compilação STN e FNDE'!E1103</f>
        <v>SIM</v>
      </c>
      <c r="G1103" s="29" t="str">
        <f>'Compilação STN e FNDE'!F1103</f>
        <v>SIM</v>
      </c>
    </row>
    <row r="1104" spans="1:7" x14ac:dyDescent="0.25">
      <c r="A1104" s="28" t="s">
        <v>1</v>
      </c>
      <c r="B1104" s="28" t="s">
        <v>7511</v>
      </c>
      <c r="C1104" s="27">
        <v>2400109</v>
      </c>
      <c r="D1104" s="28" t="str">
        <f t="shared" si="17"/>
        <v>Habilitado para o cálculo do VAAT.</v>
      </c>
      <c r="E1104" s="28" t="str">
        <f>IF(AND(F1104="NÃO",G1104="NÃO"),'Base de dados STN'!E1104&amp;" e não transmitiu ao SIOPE os dados do ano de 2025.",IF(AND(F1104="NÃO",G1104="SIM"),'Base de dados STN'!E1104&amp;".",IF(AND(F1104="SIM",G1104="NÃO"),"Não transmitiu ao SIOPE os dados do ano de 2025.","")))</f>
        <v/>
      </c>
      <c r="F1104" s="29" t="str">
        <f>'Compilação STN e FNDE'!E1104</f>
        <v>SIM</v>
      </c>
      <c r="G1104" s="29" t="str">
        <f>'Compilação STN e FNDE'!F1104</f>
        <v>SIM</v>
      </c>
    </row>
    <row r="1105" spans="1:7" x14ac:dyDescent="0.25">
      <c r="A1105" s="28" t="s">
        <v>1</v>
      </c>
      <c r="B1105" s="28" t="s">
        <v>7512</v>
      </c>
      <c r="C1105" s="27">
        <v>2400208</v>
      </c>
      <c r="D1105" s="28" t="str">
        <f t="shared" si="17"/>
        <v>Habilitado para o cálculo do VAAT.</v>
      </c>
      <c r="E1105" s="28" t="str">
        <f>IF(AND(F1105="NÃO",G1105="NÃO"),'Base de dados STN'!E1105&amp;" e não transmitiu ao SIOPE os dados do ano de 2025.",IF(AND(F1105="NÃO",G1105="SIM"),'Base de dados STN'!E1105&amp;".",IF(AND(F1105="SIM",G1105="NÃO"),"Não transmitiu ao SIOPE os dados do ano de 2025.","")))</f>
        <v/>
      </c>
      <c r="F1105" s="29" t="str">
        <f>'Compilação STN e FNDE'!E1105</f>
        <v>SIM</v>
      </c>
      <c r="G1105" s="29" t="str">
        <f>'Compilação STN e FNDE'!F1105</f>
        <v>SIM</v>
      </c>
    </row>
    <row r="1106" spans="1:7" x14ac:dyDescent="0.25">
      <c r="A1106" s="28" t="s">
        <v>1</v>
      </c>
      <c r="B1106" s="28" t="s">
        <v>7513</v>
      </c>
      <c r="C1106" s="27">
        <v>2400307</v>
      </c>
      <c r="D1106" s="28" t="str">
        <f t="shared" si="17"/>
        <v>Habilitado para o cálculo do VAAT.</v>
      </c>
      <c r="E1106" s="28" t="str">
        <f>IF(AND(F1106="NÃO",G1106="NÃO"),'Base de dados STN'!E1106&amp;" e não transmitiu ao SIOPE os dados do ano de 2025.",IF(AND(F1106="NÃO",G1106="SIM"),'Base de dados STN'!E1106&amp;".",IF(AND(F1106="SIM",G1106="NÃO"),"Não transmitiu ao SIOPE os dados do ano de 2025.","")))</f>
        <v/>
      </c>
      <c r="F1106" s="29" t="str">
        <f>'Compilação STN e FNDE'!E1106</f>
        <v>SIM</v>
      </c>
      <c r="G1106" s="29" t="str">
        <f>'Compilação STN e FNDE'!F1106</f>
        <v>SIM</v>
      </c>
    </row>
    <row r="1107" spans="1:7" x14ac:dyDescent="0.25">
      <c r="A1107" s="28" t="s">
        <v>1</v>
      </c>
      <c r="B1107" s="28" t="s">
        <v>7514</v>
      </c>
      <c r="C1107" s="27">
        <v>2400406</v>
      </c>
      <c r="D1107" s="28" t="str">
        <f t="shared" si="17"/>
        <v>Habilitado para o cálculo do VAAT.</v>
      </c>
      <c r="E1107" s="28" t="str">
        <f>IF(AND(F1107="NÃO",G1107="NÃO"),'Base de dados STN'!E1107&amp;" e não transmitiu ao SIOPE os dados do ano de 2025.",IF(AND(F1107="NÃO",G1107="SIM"),'Base de dados STN'!E1107&amp;".",IF(AND(F1107="SIM",G1107="NÃO"),"Não transmitiu ao SIOPE os dados do ano de 2025.","")))</f>
        <v/>
      </c>
      <c r="F1107" s="29" t="str">
        <f>'Compilação STN e FNDE'!E1107</f>
        <v>SIM</v>
      </c>
      <c r="G1107" s="29" t="str">
        <f>'Compilação STN e FNDE'!F1107</f>
        <v>SIM</v>
      </c>
    </row>
    <row r="1108" spans="1:7" x14ac:dyDescent="0.25">
      <c r="A1108" s="28" t="s">
        <v>1</v>
      </c>
      <c r="B1108" s="28" t="s">
        <v>1332</v>
      </c>
      <c r="C1108" s="27">
        <v>2400505</v>
      </c>
      <c r="D1108" s="28" t="str">
        <f t="shared" si="17"/>
        <v>Habilitado para o cálculo do VAAT.</v>
      </c>
      <c r="E1108" s="28" t="str">
        <f>IF(AND(F1108="NÃO",G1108="NÃO"),'Base de dados STN'!E1108&amp;" e não transmitiu ao SIOPE os dados do ano de 2025.",IF(AND(F1108="NÃO",G1108="SIM"),'Base de dados STN'!E1108&amp;".",IF(AND(F1108="SIM",G1108="NÃO"),"Não transmitiu ao SIOPE os dados do ano de 2025.","")))</f>
        <v/>
      </c>
      <c r="F1108" s="29" t="str">
        <f>'Compilação STN e FNDE'!E1108</f>
        <v>SIM</v>
      </c>
      <c r="G1108" s="29" t="str">
        <f>'Compilação STN e FNDE'!F1108</f>
        <v>SIM</v>
      </c>
    </row>
    <row r="1109" spans="1:7" x14ac:dyDescent="0.25">
      <c r="A1109" s="28" t="s">
        <v>1</v>
      </c>
      <c r="B1109" s="28" t="s">
        <v>7515</v>
      </c>
      <c r="C1109" s="27">
        <v>2400604</v>
      </c>
      <c r="D1109" s="28" t="str">
        <f t="shared" si="17"/>
        <v>Habilitado para o cálculo do VAAT.</v>
      </c>
      <c r="E1109" s="28" t="str">
        <f>IF(AND(F1109="NÃO",G1109="NÃO"),'Base de dados STN'!E1109&amp;" e não transmitiu ao SIOPE os dados do ano de 2025.",IF(AND(F1109="NÃO",G1109="SIM"),'Base de dados STN'!E1109&amp;".",IF(AND(F1109="SIM",G1109="NÃO"),"Não transmitiu ao SIOPE os dados do ano de 2025.","")))</f>
        <v/>
      </c>
      <c r="F1109" s="29" t="str">
        <f>'Compilação STN e FNDE'!E1109</f>
        <v>SIM</v>
      </c>
      <c r="G1109" s="29" t="str">
        <f>'Compilação STN e FNDE'!F1109</f>
        <v>SIM</v>
      </c>
    </row>
    <row r="1110" spans="1:7" x14ac:dyDescent="0.25">
      <c r="A1110" s="28" t="s">
        <v>1</v>
      </c>
      <c r="B1110" s="28" t="s">
        <v>1331</v>
      </c>
      <c r="C1110" s="27">
        <v>2400703</v>
      </c>
      <c r="D1110" s="28" t="str">
        <f t="shared" si="17"/>
        <v>Habilitado para o cálculo do VAAT.</v>
      </c>
      <c r="E1110" s="28" t="str">
        <f>IF(AND(F1110="NÃO",G1110="NÃO"),'Base de dados STN'!E1110&amp;" e não transmitiu ao SIOPE os dados do ano de 2025.",IF(AND(F1110="NÃO",G1110="SIM"),'Base de dados STN'!E1110&amp;".",IF(AND(F1110="SIM",G1110="NÃO"),"Não transmitiu ao SIOPE os dados do ano de 2025.","")))</f>
        <v/>
      </c>
      <c r="F1110" s="29" t="str">
        <f>'Compilação STN e FNDE'!E1110</f>
        <v>SIM</v>
      </c>
      <c r="G1110" s="29" t="str">
        <f>'Compilação STN e FNDE'!F1110</f>
        <v>SIM</v>
      </c>
    </row>
    <row r="1111" spans="1:7" x14ac:dyDescent="0.25">
      <c r="A1111" s="28" t="s">
        <v>1</v>
      </c>
      <c r="B1111" s="28" t="s">
        <v>7516</v>
      </c>
      <c r="C1111" s="27">
        <v>2400802</v>
      </c>
      <c r="D1111" s="28" t="str">
        <f t="shared" si="17"/>
        <v>Habilitado para o cálculo do VAAT.</v>
      </c>
      <c r="E1111" s="28" t="str">
        <f>IF(AND(F1111="NÃO",G1111="NÃO"),'Base de dados STN'!E1111&amp;" e não transmitiu ao SIOPE os dados do ano de 2025.",IF(AND(F1111="NÃO",G1111="SIM"),'Base de dados STN'!E1111&amp;".",IF(AND(F1111="SIM",G1111="NÃO"),"Não transmitiu ao SIOPE os dados do ano de 2025.","")))</f>
        <v/>
      </c>
      <c r="F1111" s="29" t="str">
        <f>'Compilação STN e FNDE'!E1111</f>
        <v>SIM</v>
      </c>
      <c r="G1111" s="29" t="str">
        <f>'Compilação STN e FNDE'!F1111</f>
        <v>SIM</v>
      </c>
    </row>
    <row r="1112" spans="1:7" x14ac:dyDescent="0.25">
      <c r="A1112" s="28" t="s">
        <v>1</v>
      </c>
      <c r="B1112" s="28" t="s">
        <v>7517</v>
      </c>
      <c r="C1112" s="27">
        <v>2400901</v>
      </c>
      <c r="D1112" s="28" t="str">
        <f t="shared" si="17"/>
        <v>Habilitado para o cálculo do VAAT.</v>
      </c>
      <c r="E1112" s="28" t="str">
        <f>IF(AND(F1112="NÃO",G1112="NÃO"),'Base de dados STN'!E1112&amp;" e não transmitiu ao SIOPE os dados do ano de 2025.",IF(AND(F1112="NÃO",G1112="SIM"),'Base de dados STN'!E1112&amp;".",IF(AND(F1112="SIM",G1112="NÃO"),"Não transmitiu ao SIOPE os dados do ano de 2025.","")))</f>
        <v/>
      </c>
      <c r="F1112" s="29" t="str">
        <f>'Compilação STN e FNDE'!E1112</f>
        <v>SIM</v>
      </c>
      <c r="G1112" s="29" t="str">
        <f>'Compilação STN e FNDE'!F1112</f>
        <v>SIM</v>
      </c>
    </row>
    <row r="1113" spans="1:7" x14ac:dyDescent="0.25">
      <c r="A1113" s="28" t="s">
        <v>1</v>
      </c>
      <c r="B1113" s="28" t="s">
        <v>7518</v>
      </c>
      <c r="C1113" s="27">
        <v>2401008</v>
      </c>
      <c r="D1113" s="28" t="str">
        <f t="shared" si="17"/>
        <v>Habilitado para o cálculo do VAAT.</v>
      </c>
      <c r="E1113" s="28" t="str">
        <f>IF(AND(F1113="NÃO",G1113="NÃO"),'Base de dados STN'!E1113&amp;" e não transmitiu ao SIOPE os dados do ano de 2025.",IF(AND(F1113="NÃO",G1113="SIM"),'Base de dados STN'!E1113&amp;".",IF(AND(F1113="SIM",G1113="NÃO"),"Não transmitiu ao SIOPE os dados do ano de 2025.","")))</f>
        <v/>
      </c>
      <c r="F1113" s="29" t="str">
        <f>'Compilação STN e FNDE'!E1113</f>
        <v>SIM</v>
      </c>
      <c r="G1113" s="29" t="str">
        <f>'Compilação STN e FNDE'!F1113</f>
        <v>SIM</v>
      </c>
    </row>
    <row r="1114" spans="1:7" x14ac:dyDescent="0.25">
      <c r="A1114" s="28" t="s">
        <v>1</v>
      </c>
      <c r="B1114" s="28" t="s">
        <v>145</v>
      </c>
      <c r="C1114" s="27">
        <v>2401107</v>
      </c>
      <c r="D1114" s="28" t="str">
        <f t="shared" si="17"/>
        <v>Habilitado para o cálculo do VAAT.</v>
      </c>
      <c r="E1114" s="28" t="str">
        <f>IF(AND(F1114="NÃO",G1114="NÃO"),'Base de dados STN'!E1114&amp;" e não transmitiu ao SIOPE os dados do ano de 2025.",IF(AND(F1114="NÃO",G1114="SIM"),'Base de dados STN'!E1114&amp;".",IF(AND(F1114="SIM",G1114="NÃO"),"Não transmitiu ao SIOPE os dados do ano de 2025.","")))</f>
        <v/>
      </c>
      <c r="F1114" s="29" t="str">
        <f>'Compilação STN e FNDE'!E1114</f>
        <v>SIM</v>
      </c>
      <c r="G1114" s="29" t="str">
        <f>'Compilação STN e FNDE'!F1114</f>
        <v>SIM</v>
      </c>
    </row>
    <row r="1115" spans="1:7" x14ac:dyDescent="0.25">
      <c r="A1115" s="28" t="s">
        <v>1</v>
      </c>
      <c r="B1115" s="28" t="s">
        <v>7519</v>
      </c>
      <c r="C1115" s="27">
        <v>2401206</v>
      </c>
      <c r="D1115" s="28" t="str">
        <f t="shared" si="17"/>
        <v>Habilitado para o cálculo do VAAT.</v>
      </c>
      <c r="E1115" s="28" t="str">
        <f>IF(AND(F1115="NÃO",G1115="NÃO"),'Base de dados STN'!E1115&amp;" e não transmitiu ao SIOPE os dados do ano de 2025.",IF(AND(F1115="NÃO",G1115="SIM"),'Base de dados STN'!E1115&amp;".",IF(AND(F1115="SIM",G1115="NÃO"),"Não transmitiu ao SIOPE os dados do ano de 2025.","")))</f>
        <v/>
      </c>
      <c r="F1115" s="29" t="str">
        <f>'Compilação STN e FNDE'!E1115</f>
        <v>SIM</v>
      </c>
      <c r="G1115" s="29" t="str">
        <f>'Compilação STN e FNDE'!F1115</f>
        <v>SIM</v>
      </c>
    </row>
    <row r="1116" spans="1:7" x14ac:dyDescent="0.25">
      <c r="A1116" s="28" t="s">
        <v>1</v>
      </c>
      <c r="B1116" s="28" t="s">
        <v>7520</v>
      </c>
      <c r="C1116" s="27">
        <v>2401305</v>
      </c>
      <c r="D1116" s="28" t="str">
        <f t="shared" si="17"/>
        <v>Habilitado para o cálculo do VAAT.</v>
      </c>
      <c r="E1116" s="28" t="str">
        <f>IF(AND(F1116="NÃO",G1116="NÃO"),'Base de dados STN'!E1116&amp;" e não transmitiu ao SIOPE os dados do ano de 2025.",IF(AND(F1116="NÃO",G1116="SIM"),'Base de dados STN'!E1116&amp;".",IF(AND(F1116="SIM",G1116="NÃO"),"Não transmitiu ao SIOPE os dados do ano de 2025.","")))</f>
        <v/>
      </c>
      <c r="F1116" s="29" t="str">
        <f>'Compilação STN e FNDE'!E1116</f>
        <v>SIM</v>
      </c>
      <c r="G1116" s="29" t="str">
        <f>'Compilação STN e FNDE'!F1116</f>
        <v>SIM</v>
      </c>
    </row>
    <row r="1117" spans="1:7" x14ac:dyDescent="0.25">
      <c r="A1117" s="28" t="s">
        <v>1</v>
      </c>
      <c r="B1117" s="28" t="s">
        <v>7521</v>
      </c>
      <c r="C1117" s="27">
        <v>2401404</v>
      </c>
      <c r="D1117" s="28" t="str">
        <f t="shared" si="17"/>
        <v>Habilitado para o cálculo do VAAT.</v>
      </c>
      <c r="E1117" s="28" t="str">
        <f>IF(AND(F1117="NÃO",G1117="NÃO"),'Base de dados STN'!E1117&amp;" e não transmitiu ao SIOPE os dados do ano de 2025.",IF(AND(F1117="NÃO",G1117="SIM"),'Base de dados STN'!E1117&amp;".",IF(AND(F1117="SIM",G1117="NÃO"),"Não transmitiu ao SIOPE os dados do ano de 2025.","")))</f>
        <v/>
      </c>
      <c r="F1117" s="29" t="str">
        <f>'Compilação STN e FNDE'!E1117</f>
        <v>SIM</v>
      </c>
      <c r="G1117" s="29" t="str">
        <f>'Compilação STN e FNDE'!F1117</f>
        <v>SIM</v>
      </c>
    </row>
    <row r="1118" spans="1:7" x14ac:dyDescent="0.25">
      <c r="A1118" s="28" t="s">
        <v>1</v>
      </c>
      <c r="B1118" s="28" t="s">
        <v>1113</v>
      </c>
      <c r="C1118" s="27">
        <v>2401453</v>
      </c>
      <c r="D1118" s="28" t="str">
        <f t="shared" si="17"/>
        <v>Habilitado para o cálculo do VAAT.</v>
      </c>
      <c r="E1118" s="28" t="str">
        <f>IF(AND(F1118="NÃO",G1118="NÃO"),'Base de dados STN'!E1118&amp;" e não transmitiu ao SIOPE os dados do ano de 2025.",IF(AND(F1118="NÃO",G1118="SIM"),'Base de dados STN'!E1118&amp;".",IF(AND(F1118="SIM",G1118="NÃO"),"Não transmitiu ao SIOPE os dados do ano de 2025.","")))</f>
        <v/>
      </c>
      <c r="F1118" s="29" t="str">
        <f>'Compilação STN e FNDE'!E1118</f>
        <v>SIM</v>
      </c>
      <c r="G1118" s="29" t="str">
        <f>'Compilação STN e FNDE'!F1118</f>
        <v>SIM</v>
      </c>
    </row>
    <row r="1119" spans="1:7" x14ac:dyDescent="0.25">
      <c r="A1119" s="28" t="s">
        <v>1</v>
      </c>
      <c r="B1119" s="28" t="s">
        <v>1385</v>
      </c>
      <c r="C1119" s="27">
        <v>2401503</v>
      </c>
      <c r="D1119" s="28" t="str">
        <f t="shared" si="17"/>
        <v>Habilitado para o cálculo do VAAT.</v>
      </c>
      <c r="E1119" s="28" t="str">
        <f>IF(AND(F1119="NÃO",G1119="NÃO"),'Base de dados STN'!E1119&amp;" e não transmitiu ao SIOPE os dados do ano de 2025.",IF(AND(F1119="NÃO",G1119="SIM"),'Base de dados STN'!E1119&amp;".",IF(AND(F1119="SIM",G1119="NÃO"),"Não transmitiu ao SIOPE os dados do ano de 2025.","")))</f>
        <v/>
      </c>
      <c r="F1119" s="29" t="str">
        <f>'Compilação STN e FNDE'!E1119</f>
        <v>SIM</v>
      </c>
      <c r="G1119" s="29" t="str">
        <f>'Compilação STN e FNDE'!F1119</f>
        <v>SIM</v>
      </c>
    </row>
    <row r="1120" spans="1:7" x14ac:dyDescent="0.25">
      <c r="A1120" s="28" t="s">
        <v>1</v>
      </c>
      <c r="B1120" s="28" t="s">
        <v>7522</v>
      </c>
      <c r="C1120" s="27">
        <v>2401602</v>
      </c>
      <c r="D1120" s="28" t="str">
        <f t="shared" si="17"/>
        <v>Habilitado para o cálculo do VAAT.</v>
      </c>
      <c r="E1120" s="28" t="str">
        <f>IF(AND(F1120="NÃO",G1120="NÃO"),'Base de dados STN'!E1120&amp;" e não transmitiu ao SIOPE os dados do ano de 2025.",IF(AND(F1120="NÃO",G1120="SIM"),'Base de dados STN'!E1120&amp;".",IF(AND(F1120="SIM",G1120="NÃO"),"Não transmitiu ao SIOPE os dados do ano de 2025.","")))</f>
        <v/>
      </c>
      <c r="F1120" s="29" t="str">
        <f>'Compilação STN e FNDE'!E1120</f>
        <v>SIM</v>
      </c>
      <c r="G1120" s="29" t="str">
        <f>'Compilação STN e FNDE'!F1120</f>
        <v>SIM</v>
      </c>
    </row>
    <row r="1121" spans="1:7" x14ac:dyDescent="0.25">
      <c r="A1121" s="28" t="s">
        <v>1</v>
      </c>
      <c r="B1121" s="28" t="s">
        <v>7523</v>
      </c>
      <c r="C1121" s="27">
        <v>2401651</v>
      </c>
      <c r="D1121" s="28" t="str">
        <f t="shared" si="17"/>
        <v>Habilitado para o cálculo do VAAT.</v>
      </c>
      <c r="E1121" s="28" t="str">
        <f>IF(AND(F1121="NÃO",G1121="NÃO"),'Base de dados STN'!E1121&amp;" e não transmitiu ao SIOPE os dados do ano de 2025.",IF(AND(F1121="NÃO",G1121="SIM"),'Base de dados STN'!E1121&amp;".",IF(AND(F1121="SIM",G1121="NÃO"),"Não transmitiu ao SIOPE os dados do ano de 2025.","")))</f>
        <v/>
      </c>
      <c r="F1121" s="29" t="str">
        <f>'Compilação STN e FNDE'!E1121</f>
        <v>SIM</v>
      </c>
      <c r="G1121" s="29" t="str">
        <f>'Compilação STN e FNDE'!F1121</f>
        <v>SIM</v>
      </c>
    </row>
    <row r="1122" spans="1:7" x14ac:dyDescent="0.25">
      <c r="A1122" s="28" t="s">
        <v>1</v>
      </c>
      <c r="B1122" s="28" t="s">
        <v>1460</v>
      </c>
      <c r="C1122" s="27">
        <v>2401701</v>
      </c>
      <c r="D1122" s="28" t="str">
        <f t="shared" si="17"/>
        <v>Habilitado para o cálculo do VAAT.</v>
      </c>
      <c r="E1122" s="28" t="str">
        <f>IF(AND(F1122="NÃO",G1122="NÃO"),'Base de dados STN'!E1122&amp;" e não transmitiu ao SIOPE os dados do ano de 2025.",IF(AND(F1122="NÃO",G1122="SIM"),'Base de dados STN'!E1122&amp;".",IF(AND(F1122="SIM",G1122="NÃO"),"Não transmitiu ao SIOPE os dados do ano de 2025.","")))</f>
        <v/>
      </c>
      <c r="F1122" s="29" t="str">
        <f>'Compilação STN e FNDE'!E1122</f>
        <v>SIM</v>
      </c>
      <c r="G1122" s="29" t="str">
        <f>'Compilação STN e FNDE'!F1122</f>
        <v>SIM</v>
      </c>
    </row>
    <row r="1123" spans="1:7" x14ac:dyDescent="0.25">
      <c r="A1123" s="28" t="s">
        <v>1</v>
      </c>
      <c r="B1123" s="28" t="s">
        <v>637</v>
      </c>
      <c r="C1123" s="27">
        <v>2401800</v>
      </c>
      <c r="D1123" s="28" t="str">
        <f t="shared" si="17"/>
        <v>Habilitado para o cálculo do VAAT.</v>
      </c>
      <c r="E1123" s="28" t="str">
        <f>IF(AND(F1123="NÃO",G1123="NÃO"),'Base de dados STN'!E1123&amp;" e não transmitiu ao SIOPE os dados do ano de 2025.",IF(AND(F1123="NÃO",G1123="SIM"),'Base de dados STN'!E1123&amp;".",IF(AND(F1123="SIM",G1123="NÃO"),"Não transmitiu ao SIOPE os dados do ano de 2025.","")))</f>
        <v/>
      </c>
      <c r="F1123" s="29" t="str">
        <f>'Compilação STN e FNDE'!E1123</f>
        <v>SIM</v>
      </c>
      <c r="G1123" s="29" t="str">
        <f>'Compilação STN e FNDE'!F1123</f>
        <v>SIM</v>
      </c>
    </row>
    <row r="1124" spans="1:7" x14ac:dyDescent="0.25">
      <c r="A1124" s="28" t="s">
        <v>1</v>
      </c>
      <c r="B1124" s="28" t="s">
        <v>7524</v>
      </c>
      <c r="C1124" s="27">
        <v>2401859</v>
      </c>
      <c r="D1124" s="28" t="str">
        <f t="shared" si="17"/>
        <v>Habilitado para o cálculo do VAAT.</v>
      </c>
      <c r="E1124" s="28" t="str">
        <f>IF(AND(F1124="NÃO",G1124="NÃO"),'Base de dados STN'!E1124&amp;" e não transmitiu ao SIOPE os dados do ano de 2025.",IF(AND(F1124="NÃO",G1124="SIM"),'Base de dados STN'!E1124&amp;".",IF(AND(F1124="SIM",G1124="NÃO"),"Não transmitiu ao SIOPE os dados do ano de 2025.","")))</f>
        <v/>
      </c>
      <c r="F1124" s="29" t="str">
        <f>'Compilação STN e FNDE'!E1124</f>
        <v>SIM</v>
      </c>
      <c r="G1124" s="29" t="str">
        <f>'Compilação STN e FNDE'!F1124</f>
        <v>SIM</v>
      </c>
    </row>
    <row r="1125" spans="1:7" x14ac:dyDescent="0.25">
      <c r="A1125" s="28" t="s">
        <v>1</v>
      </c>
      <c r="B1125" s="28" t="s">
        <v>1386</v>
      </c>
      <c r="C1125" s="27">
        <v>2401909</v>
      </c>
      <c r="D1125" s="28" t="str">
        <f t="shared" si="17"/>
        <v>Habilitado para o cálculo do VAAT.</v>
      </c>
      <c r="E1125" s="28" t="str">
        <f>IF(AND(F1125="NÃO",G1125="NÃO"),'Base de dados STN'!E1125&amp;" e não transmitiu ao SIOPE os dados do ano de 2025.",IF(AND(F1125="NÃO",G1125="SIM"),'Base de dados STN'!E1125&amp;".",IF(AND(F1125="SIM",G1125="NÃO"),"Não transmitiu ao SIOPE os dados do ano de 2025.","")))</f>
        <v/>
      </c>
      <c r="F1125" s="29" t="str">
        <f>'Compilação STN e FNDE'!E1125</f>
        <v>SIM</v>
      </c>
      <c r="G1125" s="29" t="str">
        <f>'Compilação STN e FNDE'!F1125</f>
        <v>SIM</v>
      </c>
    </row>
    <row r="1126" spans="1:7" x14ac:dyDescent="0.25">
      <c r="A1126" s="28" t="s">
        <v>1</v>
      </c>
      <c r="B1126" s="28" t="s">
        <v>7525</v>
      </c>
      <c r="C1126" s="27">
        <v>2402006</v>
      </c>
      <c r="D1126" s="28" t="str">
        <f t="shared" si="17"/>
        <v>Habilitado para o cálculo do VAAT.</v>
      </c>
      <c r="E1126" s="28" t="str">
        <f>IF(AND(F1126="NÃO",G1126="NÃO"),'Base de dados STN'!E1126&amp;" e não transmitiu ao SIOPE os dados do ano de 2025.",IF(AND(F1126="NÃO",G1126="SIM"),'Base de dados STN'!E1126&amp;".",IF(AND(F1126="SIM",G1126="NÃO"),"Não transmitiu ao SIOPE os dados do ano de 2025.","")))</f>
        <v/>
      </c>
      <c r="F1126" s="29" t="str">
        <f>'Compilação STN e FNDE'!E1126</f>
        <v>SIM</v>
      </c>
      <c r="G1126" s="29" t="str">
        <f>'Compilação STN e FNDE'!F1126</f>
        <v>SIM</v>
      </c>
    </row>
    <row r="1127" spans="1:7" x14ac:dyDescent="0.25">
      <c r="A1127" s="28" t="s">
        <v>1</v>
      </c>
      <c r="B1127" s="28" t="s">
        <v>7526</v>
      </c>
      <c r="C1127" s="27">
        <v>2402105</v>
      </c>
      <c r="D1127" s="28" t="str">
        <f t="shared" si="17"/>
        <v>Habilitado para o cálculo do VAAT.</v>
      </c>
      <c r="E1127" s="28" t="str">
        <f>IF(AND(F1127="NÃO",G1127="NÃO"),'Base de dados STN'!E1127&amp;" e não transmitiu ao SIOPE os dados do ano de 2025.",IF(AND(F1127="NÃO",G1127="SIM"),'Base de dados STN'!E1127&amp;".",IF(AND(F1127="SIM",G1127="NÃO"),"Não transmitiu ao SIOPE os dados do ano de 2025.","")))</f>
        <v/>
      </c>
      <c r="F1127" s="29" t="str">
        <f>'Compilação STN e FNDE'!E1127</f>
        <v>SIM</v>
      </c>
      <c r="G1127" s="29" t="str">
        <f>'Compilação STN e FNDE'!F1127</f>
        <v>SIM</v>
      </c>
    </row>
    <row r="1128" spans="1:7" x14ac:dyDescent="0.25">
      <c r="A1128" s="28" t="s">
        <v>1</v>
      </c>
      <c r="B1128" s="28" t="s">
        <v>688</v>
      </c>
      <c r="C1128" s="27">
        <v>2402204</v>
      </c>
      <c r="D1128" s="28" t="str">
        <f t="shared" si="17"/>
        <v>Habilitado para o cálculo do VAAT.</v>
      </c>
      <c r="E1128" s="28" t="str">
        <f>IF(AND(F1128="NÃO",G1128="NÃO"),'Base de dados STN'!E1128&amp;" e não transmitiu ao SIOPE os dados do ano de 2025.",IF(AND(F1128="NÃO",G1128="SIM"),'Base de dados STN'!E1128&amp;".",IF(AND(F1128="SIM",G1128="NÃO"),"Não transmitiu ao SIOPE os dados do ano de 2025.","")))</f>
        <v/>
      </c>
      <c r="F1128" s="29" t="str">
        <f>'Compilação STN e FNDE'!E1128</f>
        <v>SIM</v>
      </c>
      <c r="G1128" s="29" t="str">
        <f>'Compilação STN e FNDE'!F1128</f>
        <v>SIM</v>
      </c>
    </row>
    <row r="1129" spans="1:7" x14ac:dyDescent="0.25">
      <c r="A1129" s="28" t="s">
        <v>1</v>
      </c>
      <c r="B1129" s="28" t="s">
        <v>7527</v>
      </c>
      <c r="C1129" s="27">
        <v>2402303</v>
      </c>
      <c r="D1129" s="28" t="str">
        <f t="shared" si="17"/>
        <v>Habilitado para o cálculo do VAAT.</v>
      </c>
      <c r="E1129" s="28" t="str">
        <f>IF(AND(F1129="NÃO",G1129="NÃO"),'Base de dados STN'!E1129&amp;" e não transmitiu ao SIOPE os dados do ano de 2025.",IF(AND(F1129="NÃO",G1129="SIM"),'Base de dados STN'!E1129&amp;".",IF(AND(F1129="SIM",G1129="NÃO"),"Não transmitiu ao SIOPE os dados do ano de 2025.","")))</f>
        <v/>
      </c>
      <c r="F1129" s="29" t="str">
        <f>'Compilação STN e FNDE'!E1129</f>
        <v>SIM</v>
      </c>
      <c r="G1129" s="29" t="str">
        <f>'Compilação STN e FNDE'!F1129</f>
        <v>SIM</v>
      </c>
    </row>
    <row r="1130" spans="1:7" x14ac:dyDescent="0.25">
      <c r="A1130" s="28" t="s">
        <v>1</v>
      </c>
      <c r="B1130" s="28" t="s">
        <v>7528</v>
      </c>
      <c r="C1130" s="27">
        <v>2402402</v>
      </c>
      <c r="D1130" s="28" t="str">
        <f t="shared" si="17"/>
        <v>Habilitado para o cálculo do VAAT.</v>
      </c>
      <c r="E1130" s="28" t="str">
        <f>IF(AND(F1130="NÃO",G1130="NÃO"),'Base de dados STN'!E1130&amp;" e não transmitiu ao SIOPE os dados do ano de 2025.",IF(AND(F1130="NÃO",G1130="SIM"),'Base de dados STN'!E1130&amp;".",IF(AND(F1130="SIM",G1130="NÃO"),"Não transmitiu ao SIOPE os dados do ano de 2025.","")))</f>
        <v/>
      </c>
      <c r="F1130" s="29" t="str">
        <f>'Compilação STN e FNDE'!E1130</f>
        <v>SIM</v>
      </c>
      <c r="G1130" s="29" t="str">
        <f>'Compilação STN e FNDE'!F1130</f>
        <v>SIM</v>
      </c>
    </row>
    <row r="1131" spans="1:7" x14ac:dyDescent="0.25">
      <c r="A1131" s="28" t="s">
        <v>1</v>
      </c>
      <c r="B1131" s="28" t="s">
        <v>7529</v>
      </c>
      <c r="C1131" s="27">
        <v>2402501</v>
      </c>
      <c r="D1131" s="28" t="str">
        <f t="shared" si="17"/>
        <v>Habilitado para o cálculo do VAAT.</v>
      </c>
      <c r="E1131" s="28" t="str">
        <f>IF(AND(F1131="NÃO",G1131="NÃO"),'Base de dados STN'!E1131&amp;" e não transmitiu ao SIOPE os dados do ano de 2025.",IF(AND(F1131="NÃO",G1131="SIM"),'Base de dados STN'!E1131&amp;".",IF(AND(F1131="SIM",G1131="NÃO"),"Não transmitiu ao SIOPE os dados do ano de 2025.","")))</f>
        <v/>
      </c>
      <c r="F1131" s="29" t="str">
        <f>'Compilação STN e FNDE'!E1131</f>
        <v>SIM</v>
      </c>
      <c r="G1131" s="29" t="str">
        <f>'Compilação STN e FNDE'!F1131</f>
        <v>SIM</v>
      </c>
    </row>
    <row r="1132" spans="1:7" x14ac:dyDescent="0.25">
      <c r="A1132" s="28" t="s">
        <v>1</v>
      </c>
      <c r="B1132" s="28" t="s">
        <v>7530</v>
      </c>
      <c r="C1132" s="27">
        <v>2402600</v>
      </c>
      <c r="D1132" s="28" t="str">
        <f t="shared" si="17"/>
        <v>Habilitado para o cálculo do VAAT.</v>
      </c>
      <c r="E1132" s="28" t="str">
        <f>IF(AND(F1132="NÃO",G1132="NÃO"),'Base de dados STN'!E1132&amp;" e não transmitiu ao SIOPE os dados do ano de 2025.",IF(AND(F1132="NÃO",G1132="SIM"),'Base de dados STN'!E1132&amp;".",IF(AND(F1132="SIM",G1132="NÃO"),"Não transmitiu ao SIOPE os dados do ano de 2025.","")))</f>
        <v/>
      </c>
      <c r="F1132" s="29" t="str">
        <f>'Compilação STN e FNDE'!E1132</f>
        <v>SIM</v>
      </c>
      <c r="G1132" s="29" t="str">
        <f>'Compilação STN e FNDE'!F1132</f>
        <v>SIM</v>
      </c>
    </row>
    <row r="1133" spans="1:7" x14ac:dyDescent="0.25">
      <c r="A1133" s="28" t="s">
        <v>1</v>
      </c>
      <c r="B1133" s="28" t="s">
        <v>1091</v>
      </c>
      <c r="C1133" s="27">
        <v>2402709</v>
      </c>
      <c r="D1133" s="28" t="str">
        <f t="shared" si="17"/>
        <v>Habilitado para o cálculo do VAAT.</v>
      </c>
      <c r="E1133" s="28" t="str">
        <f>IF(AND(F1133="NÃO",G1133="NÃO"),'Base de dados STN'!E1133&amp;" e não transmitiu ao SIOPE os dados do ano de 2025.",IF(AND(F1133="NÃO",G1133="SIM"),'Base de dados STN'!E1133&amp;".",IF(AND(F1133="SIM",G1133="NÃO"),"Não transmitiu ao SIOPE os dados do ano de 2025.","")))</f>
        <v/>
      </c>
      <c r="F1133" s="29" t="str">
        <f>'Compilação STN e FNDE'!E1133</f>
        <v>SIM</v>
      </c>
      <c r="G1133" s="29" t="str">
        <f>'Compilação STN e FNDE'!F1133</f>
        <v>SIM</v>
      </c>
    </row>
    <row r="1134" spans="1:7" x14ac:dyDescent="0.25">
      <c r="A1134" s="28" t="s">
        <v>1</v>
      </c>
      <c r="B1134" s="28" t="s">
        <v>654</v>
      </c>
      <c r="C1134" s="27">
        <v>2402808</v>
      </c>
      <c r="D1134" s="28" t="str">
        <f t="shared" si="17"/>
        <v>Habilitado para o cálculo do VAAT.</v>
      </c>
      <c r="E1134" s="28" t="str">
        <f>IF(AND(F1134="NÃO",G1134="NÃO"),'Base de dados STN'!E1134&amp;" e não transmitiu ao SIOPE os dados do ano de 2025.",IF(AND(F1134="NÃO",G1134="SIM"),'Base de dados STN'!E1134&amp;".",IF(AND(F1134="SIM",G1134="NÃO"),"Não transmitiu ao SIOPE os dados do ano de 2025.","")))</f>
        <v/>
      </c>
      <c r="F1134" s="29" t="str">
        <f>'Compilação STN e FNDE'!E1134</f>
        <v>SIM</v>
      </c>
      <c r="G1134" s="29" t="str">
        <f>'Compilação STN e FNDE'!F1134</f>
        <v>SIM</v>
      </c>
    </row>
    <row r="1135" spans="1:7" x14ac:dyDescent="0.25">
      <c r="A1135" s="28" t="s">
        <v>1</v>
      </c>
      <c r="B1135" s="28" t="s">
        <v>7531</v>
      </c>
      <c r="C1135" s="27">
        <v>2402907</v>
      </c>
      <c r="D1135" s="28" t="str">
        <f t="shared" si="17"/>
        <v>Habilitado para o cálculo do VAAT.</v>
      </c>
      <c r="E1135" s="28" t="str">
        <f>IF(AND(F1135="NÃO",G1135="NÃO"),'Base de dados STN'!E1135&amp;" e não transmitiu ao SIOPE os dados do ano de 2025.",IF(AND(F1135="NÃO",G1135="SIM"),'Base de dados STN'!E1135&amp;".",IF(AND(F1135="SIM",G1135="NÃO"),"Não transmitiu ao SIOPE os dados do ano de 2025.","")))</f>
        <v/>
      </c>
      <c r="F1135" s="29" t="str">
        <f>'Compilação STN e FNDE'!E1135</f>
        <v>SIM</v>
      </c>
      <c r="G1135" s="29" t="str">
        <f>'Compilação STN e FNDE'!F1135</f>
        <v>SIM</v>
      </c>
    </row>
    <row r="1136" spans="1:7" x14ac:dyDescent="0.25">
      <c r="A1136" s="28" t="s">
        <v>1</v>
      </c>
      <c r="B1136" s="28" t="s">
        <v>7532</v>
      </c>
      <c r="C1136" s="27">
        <v>2403004</v>
      </c>
      <c r="D1136" s="28" t="str">
        <f t="shared" si="17"/>
        <v>Habilitado para o cálculo do VAAT.</v>
      </c>
      <c r="E1136" s="28" t="str">
        <f>IF(AND(F1136="NÃO",G1136="NÃO"),'Base de dados STN'!E1136&amp;" e não transmitiu ao SIOPE os dados do ano de 2025.",IF(AND(F1136="NÃO",G1136="SIM"),'Base de dados STN'!E1136&amp;".",IF(AND(F1136="SIM",G1136="NÃO"),"Não transmitiu ao SIOPE os dados do ano de 2025.","")))</f>
        <v/>
      </c>
      <c r="F1136" s="29" t="str">
        <f>'Compilação STN e FNDE'!E1136</f>
        <v>SIM</v>
      </c>
      <c r="G1136" s="29" t="str">
        <f>'Compilação STN e FNDE'!F1136</f>
        <v>SIM</v>
      </c>
    </row>
    <row r="1137" spans="1:7" x14ac:dyDescent="0.25">
      <c r="A1137" s="28" t="s">
        <v>1</v>
      </c>
      <c r="B1137" s="28" t="s">
        <v>7533</v>
      </c>
      <c r="C1137" s="27">
        <v>2403103</v>
      </c>
      <c r="D1137" s="28" t="str">
        <f t="shared" si="17"/>
        <v>Habilitado para o cálculo do VAAT.</v>
      </c>
      <c r="E1137" s="28" t="str">
        <f>IF(AND(F1137="NÃO",G1137="NÃO"),'Base de dados STN'!E1137&amp;" e não transmitiu ao SIOPE os dados do ano de 2025.",IF(AND(F1137="NÃO",G1137="SIM"),'Base de dados STN'!E1137&amp;".",IF(AND(F1137="SIM",G1137="NÃO"),"Não transmitiu ao SIOPE os dados do ano de 2025.","")))</f>
        <v/>
      </c>
      <c r="F1137" s="29" t="str">
        <f>'Compilação STN e FNDE'!E1137</f>
        <v>SIM</v>
      </c>
      <c r="G1137" s="29" t="str">
        <f>'Compilação STN e FNDE'!F1137</f>
        <v>SIM</v>
      </c>
    </row>
    <row r="1138" spans="1:7" x14ac:dyDescent="0.25">
      <c r="A1138" s="28" t="s">
        <v>1</v>
      </c>
      <c r="B1138" s="28" t="s">
        <v>7534</v>
      </c>
      <c r="C1138" s="27">
        <v>2403202</v>
      </c>
      <c r="D1138" s="28" t="str">
        <f t="shared" si="17"/>
        <v>Habilitado para o cálculo do VAAT.</v>
      </c>
      <c r="E1138" s="28" t="str">
        <f>IF(AND(F1138="NÃO",G1138="NÃO"),'Base de dados STN'!E1138&amp;" e não transmitiu ao SIOPE os dados do ano de 2025.",IF(AND(F1138="NÃO",G1138="SIM"),'Base de dados STN'!E1138&amp;".",IF(AND(F1138="SIM",G1138="NÃO"),"Não transmitiu ao SIOPE os dados do ano de 2025.","")))</f>
        <v/>
      </c>
      <c r="F1138" s="29" t="str">
        <f>'Compilação STN e FNDE'!E1138</f>
        <v>SIM</v>
      </c>
      <c r="G1138" s="29" t="str">
        <f>'Compilação STN e FNDE'!F1138</f>
        <v>SIM</v>
      </c>
    </row>
    <row r="1139" spans="1:7" x14ac:dyDescent="0.25">
      <c r="A1139" s="28" t="s">
        <v>1</v>
      </c>
      <c r="B1139" s="28" t="s">
        <v>547</v>
      </c>
      <c r="C1139" s="27">
        <v>2403251</v>
      </c>
      <c r="D1139" s="28" t="str">
        <f t="shared" si="17"/>
        <v>Habilitado para o cálculo do VAAT.</v>
      </c>
      <c r="E1139" s="28" t="str">
        <f>IF(AND(F1139="NÃO",G1139="NÃO"),'Base de dados STN'!E1139&amp;" e não transmitiu ao SIOPE os dados do ano de 2025.",IF(AND(F1139="NÃO",G1139="SIM"),'Base de dados STN'!E1139&amp;".",IF(AND(F1139="SIM",G1139="NÃO"),"Não transmitiu ao SIOPE os dados do ano de 2025.","")))</f>
        <v/>
      </c>
      <c r="F1139" s="29" t="str">
        <f>'Compilação STN e FNDE'!E1139</f>
        <v>SIM</v>
      </c>
      <c r="G1139" s="29" t="str">
        <f>'Compilação STN e FNDE'!F1139</f>
        <v>SIM</v>
      </c>
    </row>
    <row r="1140" spans="1:7" x14ac:dyDescent="0.25">
      <c r="A1140" s="28" t="s">
        <v>1</v>
      </c>
      <c r="B1140" s="28" t="s">
        <v>7535</v>
      </c>
      <c r="C1140" s="27">
        <v>2403301</v>
      </c>
      <c r="D1140" s="28" t="str">
        <f t="shared" si="17"/>
        <v>Habilitado para o cálculo do VAAT.</v>
      </c>
      <c r="E1140" s="28" t="str">
        <f>IF(AND(F1140="NÃO",G1140="NÃO"),'Base de dados STN'!E1140&amp;" e não transmitiu ao SIOPE os dados do ano de 2025.",IF(AND(F1140="NÃO",G1140="SIM"),'Base de dados STN'!E1140&amp;".",IF(AND(F1140="SIM",G1140="NÃO"),"Não transmitiu ao SIOPE os dados do ano de 2025.","")))</f>
        <v/>
      </c>
      <c r="F1140" s="29" t="str">
        <f>'Compilação STN e FNDE'!E1140</f>
        <v>SIM</v>
      </c>
      <c r="G1140" s="29" t="str">
        <f>'Compilação STN e FNDE'!F1140</f>
        <v>SIM</v>
      </c>
    </row>
    <row r="1141" spans="1:7" x14ac:dyDescent="0.25">
      <c r="A1141" s="28" t="s">
        <v>1</v>
      </c>
      <c r="B1141" s="28" t="s">
        <v>7536</v>
      </c>
      <c r="C1141" s="27">
        <v>2403400</v>
      </c>
      <c r="D1141" s="28" t="str">
        <f t="shared" si="17"/>
        <v>Habilitado para o cálculo do VAAT.</v>
      </c>
      <c r="E1141" s="28" t="str">
        <f>IF(AND(F1141="NÃO",G1141="NÃO"),'Base de dados STN'!E1141&amp;" e não transmitiu ao SIOPE os dados do ano de 2025.",IF(AND(F1141="NÃO",G1141="SIM"),'Base de dados STN'!E1141&amp;".",IF(AND(F1141="SIM",G1141="NÃO"),"Não transmitiu ao SIOPE os dados do ano de 2025.","")))</f>
        <v/>
      </c>
      <c r="F1141" s="29" t="str">
        <f>'Compilação STN e FNDE'!E1141</f>
        <v>SIM</v>
      </c>
      <c r="G1141" s="29" t="str">
        <f>'Compilação STN e FNDE'!F1141</f>
        <v>SIM</v>
      </c>
    </row>
    <row r="1142" spans="1:7" x14ac:dyDescent="0.25">
      <c r="A1142" s="28" t="s">
        <v>1</v>
      </c>
      <c r="B1142" s="28" t="s">
        <v>920</v>
      </c>
      <c r="C1142" s="27">
        <v>2403509</v>
      </c>
      <c r="D1142" s="28" t="str">
        <f t="shared" si="17"/>
        <v>Habilitado para o cálculo do VAAT.</v>
      </c>
      <c r="E1142" s="28" t="str">
        <f>IF(AND(F1142="NÃO",G1142="NÃO"),'Base de dados STN'!E1142&amp;" e não transmitiu ao SIOPE os dados do ano de 2025.",IF(AND(F1142="NÃO",G1142="SIM"),'Base de dados STN'!E1142&amp;".",IF(AND(F1142="SIM",G1142="NÃO"),"Não transmitiu ao SIOPE os dados do ano de 2025.","")))</f>
        <v/>
      </c>
      <c r="F1142" s="29" t="str">
        <f>'Compilação STN e FNDE'!E1142</f>
        <v>SIM</v>
      </c>
      <c r="G1142" s="29" t="str">
        <f>'Compilação STN e FNDE'!F1142</f>
        <v>SIM</v>
      </c>
    </row>
    <row r="1143" spans="1:7" x14ac:dyDescent="0.25">
      <c r="A1143" s="28" t="s">
        <v>1</v>
      </c>
      <c r="B1143" s="28" t="s">
        <v>7537</v>
      </c>
      <c r="C1143" s="27">
        <v>2403608</v>
      </c>
      <c r="D1143" s="28" t="str">
        <f t="shared" si="17"/>
        <v>Habilitado para o cálculo do VAAT.</v>
      </c>
      <c r="E1143" s="28" t="str">
        <f>IF(AND(F1143="NÃO",G1143="NÃO"),'Base de dados STN'!E1143&amp;" e não transmitiu ao SIOPE os dados do ano de 2025.",IF(AND(F1143="NÃO",G1143="SIM"),'Base de dados STN'!E1143&amp;".",IF(AND(F1143="SIM",G1143="NÃO"),"Não transmitiu ao SIOPE os dados do ano de 2025.","")))</f>
        <v/>
      </c>
      <c r="F1143" s="29" t="str">
        <f>'Compilação STN e FNDE'!E1143</f>
        <v>SIM</v>
      </c>
      <c r="G1143" s="29" t="str">
        <f>'Compilação STN e FNDE'!F1143</f>
        <v>SIM</v>
      </c>
    </row>
    <row r="1144" spans="1:7" x14ac:dyDescent="0.25">
      <c r="A1144" s="28" t="s">
        <v>1</v>
      </c>
      <c r="B1144" s="28" t="s">
        <v>7538</v>
      </c>
      <c r="C1144" s="27">
        <v>2403707</v>
      </c>
      <c r="D1144" s="28" t="str">
        <f t="shared" si="17"/>
        <v>Habilitado para o cálculo do VAAT.</v>
      </c>
      <c r="E1144" s="28" t="str">
        <f>IF(AND(F1144="NÃO",G1144="NÃO"),'Base de dados STN'!E1144&amp;" e não transmitiu ao SIOPE os dados do ano de 2025.",IF(AND(F1144="NÃO",G1144="SIM"),'Base de dados STN'!E1144&amp;".",IF(AND(F1144="SIM",G1144="NÃO"),"Não transmitiu ao SIOPE os dados do ano de 2025.","")))</f>
        <v/>
      </c>
      <c r="F1144" s="29" t="str">
        <f>'Compilação STN e FNDE'!E1144</f>
        <v>SIM</v>
      </c>
      <c r="G1144" s="29" t="str">
        <f>'Compilação STN e FNDE'!F1144</f>
        <v>SIM</v>
      </c>
    </row>
    <row r="1145" spans="1:7" x14ac:dyDescent="0.25">
      <c r="A1145" s="28" t="s">
        <v>1</v>
      </c>
      <c r="B1145" s="28" t="s">
        <v>590</v>
      </c>
      <c r="C1145" s="27">
        <v>2403756</v>
      </c>
      <c r="D1145" s="28" t="str">
        <f t="shared" si="17"/>
        <v>Habilitado para o cálculo do VAAT.</v>
      </c>
      <c r="E1145" s="28" t="str">
        <f>IF(AND(F1145="NÃO",G1145="NÃO"),'Base de dados STN'!E1145&amp;" e não transmitiu ao SIOPE os dados do ano de 2025.",IF(AND(F1145="NÃO",G1145="SIM"),'Base de dados STN'!E1145&amp;".",IF(AND(F1145="SIM",G1145="NÃO"),"Não transmitiu ao SIOPE os dados do ano de 2025.","")))</f>
        <v/>
      </c>
      <c r="F1145" s="29" t="str">
        <f>'Compilação STN e FNDE'!E1145</f>
        <v>SIM</v>
      </c>
      <c r="G1145" s="29" t="str">
        <f>'Compilação STN e FNDE'!F1145</f>
        <v>SIM</v>
      </c>
    </row>
    <row r="1146" spans="1:7" x14ac:dyDescent="0.25">
      <c r="A1146" s="28" t="s">
        <v>1</v>
      </c>
      <c r="B1146" s="28" t="s">
        <v>7539</v>
      </c>
      <c r="C1146" s="27">
        <v>2403806</v>
      </c>
      <c r="D1146" s="28" t="str">
        <f t="shared" si="17"/>
        <v>Habilitado para o cálculo do VAAT.</v>
      </c>
      <c r="E1146" s="28" t="str">
        <f>IF(AND(F1146="NÃO",G1146="NÃO"),'Base de dados STN'!E1146&amp;" e não transmitiu ao SIOPE os dados do ano de 2025.",IF(AND(F1146="NÃO",G1146="SIM"),'Base de dados STN'!E1146&amp;".",IF(AND(F1146="SIM",G1146="NÃO"),"Não transmitiu ao SIOPE os dados do ano de 2025.","")))</f>
        <v/>
      </c>
      <c r="F1146" s="29" t="str">
        <f>'Compilação STN e FNDE'!E1146</f>
        <v>SIM</v>
      </c>
      <c r="G1146" s="29" t="str">
        <f>'Compilação STN e FNDE'!F1146</f>
        <v>SIM</v>
      </c>
    </row>
    <row r="1147" spans="1:7" x14ac:dyDescent="0.25">
      <c r="A1147" s="28" t="s">
        <v>1</v>
      </c>
      <c r="B1147" s="28" t="s">
        <v>7540</v>
      </c>
      <c r="C1147" s="27">
        <v>2403905</v>
      </c>
      <c r="D1147" s="28" t="str">
        <f t="shared" si="17"/>
        <v>Habilitado para o cálculo do VAAT.</v>
      </c>
      <c r="E1147" s="28" t="str">
        <f>IF(AND(F1147="NÃO",G1147="NÃO"),'Base de dados STN'!E1147&amp;" e não transmitiu ao SIOPE os dados do ano de 2025.",IF(AND(F1147="NÃO",G1147="SIM"),'Base de dados STN'!E1147&amp;".",IF(AND(F1147="SIM",G1147="NÃO"),"Não transmitiu ao SIOPE os dados do ano de 2025.","")))</f>
        <v/>
      </c>
      <c r="F1147" s="29" t="str">
        <f>'Compilação STN e FNDE'!E1147</f>
        <v>SIM</v>
      </c>
      <c r="G1147" s="29" t="str">
        <f>'Compilação STN e FNDE'!F1147</f>
        <v>SIM</v>
      </c>
    </row>
    <row r="1148" spans="1:7" x14ac:dyDescent="0.25">
      <c r="A1148" s="28" t="s">
        <v>1</v>
      </c>
      <c r="B1148" s="28" t="s">
        <v>83</v>
      </c>
      <c r="C1148" s="27">
        <v>2404002</v>
      </c>
      <c r="D1148" s="28" t="str">
        <f t="shared" si="17"/>
        <v>Inobservância do art. 38 da Lei nº 14.113/20.</v>
      </c>
      <c r="E1148" s="28" t="str">
        <f>IF(AND(F1148="NÃO",G1148="NÃO"),'Base de dados STN'!E1148&amp;" e não transmitiu ao SIOPE os dados do ano de 2025.",IF(AND(F1148="NÃO",G1148="SIM"),'Base de dados STN'!E1148&amp;".",IF(AND(F1148="SIM",G1148="NÃO"),"Não transmitiu ao SIOPE os dados do ano de 2025.","")))</f>
        <v>Não transmitiu ao SIOPE os dados do ano de 2025.</v>
      </c>
      <c r="F1148" s="29" t="str">
        <f>'Compilação STN e FNDE'!E1148</f>
        <v>SIM</v>
      </c>
      <c r="G1148" s="29" t="str">
        <f>'Compilação STN e FNDE'!F1148</f>
        <v>NÃO</v>
      </c>
    </row>
    <row r="1149" spans="1:7" x14ac:dyDescent="0.25">
      <c r="A1149" s="28" t="s">
        <v>1</v>
      </c>
      <c r="B1149" s="28" t="s">
        <v>294</v>
      </c>
      <c r="C1149" s="27">
        <v>2404101</v>
      </c>
      <c r="D1149" s="28" t="str">
        <f t="shared" si="17"/>
        <v>Habilitado para o cálculo do VAAT.</v>
      </c>
      <c r="E1149" s="28" t="str">
        <f>IF(AND(F1149="NÃO",G1149="NÃO"),'Base de dados STN'!E1149&amp;" e não transmitiu ao SIOPE os dados do ano de 2025.",IF(AND(F1149="NÃO",G1149="SIM"),'Base de dados STN'!E1149&amp;".",IF(AND(F1149="SIM",G1149="NÃO"),"Não transmitiu ao SIOPE os dados do ano de 2025.","")))</f>
        <v/>
      </c>
      <c r="F1149" s="29" t="str">
        <f>'Compilação STN e FNDE'!E1149</f>
        <v>SIM</v>
      </c>
      <c r="G1149" s="29" t="str">
        <f>'Compilação STN e FNDE'!F1149</f>
        <v>SIM</v>
      </c>
    </row>
    <row r="1150" spans="1:7" x14ac:dyDescent="0.25">
      <c r="A1150" s="28" t="s">
        <v>1</v>
      </c>
      <c r="B1150" s="28" t="s">
        <v>7541</v>
      </c>
      <c r="C1150" s="27">
        <v>2404200</v>
      </c>
      <c r="D1150" s="28" t="str">
        <f t="shared" si="17"/>
        <v>Habilitado para o cálculo do VAAT.</v>
      </c>
      <c r="E1150" s="28" t="str">
        <f>IF(AND(F1150="NÃO",G1150="NÃO"),'Base de dados STN'!E1150&amp;" e não transmitiu ao SIOPE os dados do ano de 2025.",IF(AND(F1150="NÃO",G1150="SIM"),'Base de dados STN'!E1150&amp;".",IF(AND(F1150="SIM",G1150="NÃO"),"Não transmitiu ao SIOPE os dados do ano de 2025.","")))</f>
        <v/>
      </c>
      <c r="F1150" s="29" t="str">
        <f>'Compilação STN e FNDE'!E1150</f>
        <v>SIM</v>
      </c>
      <c r="G1150" s="29" t="str">
        <f>'Compilação STN e FNDE'!F1150</f>
        <v>SIM</v>
      </c>
    </row>
    <row r="1151" spans="1:7" x14ac:dyDescent="0.25">
      <c r="A1151" s="28" t="s">
        <v>1</v>
      </c>
      <c r="B1151" s="28" t="s">
        <v>7542</v>
      </c>
      <c r="C1151" s="27">
        <v>2404309</v>
      </c>
      <c r="D1151" s="28" t="str">
        <f t="shared" si="17"/>
        <v>Habilitado para o cálculo do VAAT.</v>
      </c>
      <c r="E1151" s="28" t="str">
        <f>IF(AND(F1151="NÃO",G1151="NÃO"),'Base de dados STN'!E1151&amp;" e não transmitiu ao SIOPE os dados do ano de 2025.",IF(AND(F1151="NÃO",G1151="SIM"),'Base de dados STN'!E1151&amp;".",IF(AND(F1151="SIM",G1151="NÃO"),"Não transmitiu ao SIOPE os dados do ano de 2025.","")))</f>
        <v/>
      </c>
      <c r="F1151" s="29" t="str">
        <f>'Compilação STN e FNDE'!E1151</f>
        <v>SIM</v>
      </c>
      <c r="G1151" s="29" t="str">
        <f>'Compilação STN e FNDE'!F1151</f>
        <v>SIM</v>
      </c>
    </row>
    <row r="1152" spans="1:7" x14ac:dyDescent="0.25">
      <c r="A1152" s="28" t="s">
        <v>1</v>
      </c>
      <c r="B1152" s="28" t="s">
        <v>7543</v>
      </c>
      <c r="C1152" s="27">
        <v>2404408</v>
      </c>
      <c r="D1152" s="28" t="str">
        <f t="shared" si="17"/>
        <v>Habilitado para o cálculo do VAAT.</v>
      </c>
      <c r="E1152" s="28" t="str">
        <f>IF(AND(F1152="NÃO",G1152="NÃO"),'Base de dados STN'!E1152&amp;" e não transmitiu ao SIOPE os dados do ano de 2025.",IF(AND(F1152="NÃO",G1152="SIM"),'Base de dados STN'!E1152&amp;".",IF(AND(F1152="SIM",G1152="NÃO"),"Não transmitiu ao SIOPE os dados do ano de 2025.","")))</f>
        <v/>
      </c>
      <c r="F1152" s="29" t="str">
        <f>'Compilação STN e FNDE'!E1152</f>
        <v>SIM</v>
      </c>
      <c r="G1152" s="29" t="str">
        <f>'Compilação STN e FNDE'!F1152</f>
        <v>SIM</v>
      </c>
    </row>
    <row r="1153" spans="1:7" x14ac:dyDescent="0.25">
      <c r="A1153" s="28" t="s">
        <v>1</v>
      </c>
      <c r="B1153" s="28" t="s">
        <v>7544</v>
      </c>
      <c r="C1153" s="27">
        <v>2404507</v>
      </c>
      <c r="D1153" s="28" t="str">
        <f t="shared" si="17"/>
        <v>Habilitado para o cálculo do VAAT.</v>
      </c>
      <c r="E1153" s="28" t="str">
        <f>IF(AND(F1153="NÃO",G1153="NÃO"),'Base de dados STN'!E1153&amp;" e não transmitiu ao SIOPE os dados do ano de 2025.",IF(AND(F1153="NÃO",G1153="SIM"),'Base de dados STN'!E1153&amp;".",IF(AND(F1153="SIM",G1153="NÃO"),"Não transmitiu ao SIOPE os dados do ano de 2025.","")))</f>
        <v/>
      </c>
      <c r="F1153" s="29" t="str">
        <f>'Compilação STN e FNDE'!E1153</f>
        <v>SIM</v>
      </c>
      <c r="G1153" s="29" t="str">
        <f>'Compilação STN e FNDE'!F1153</f>
        <v>SIM</v>
      </c>
    </row>
    <row r="1154" spans="1:7" x14ac:dyDescent="0.25">
      <c r="A1154" s="28" t="s">
        <v>1</v>
      </c>
      <c r="B1154" s="28" t="s">
        <v>1146</v>
      </c>
      <c r="C1154" s="27">
        <v>2404606</v>
      </c>
      <c r="D1154" s="28" t="str">
        <f t="shared" ref="D1154:D1217" si="18">IF(AND(F1154="Sim",G1154="Sim"),$I$2,IF(AND(F1154="Não",G1154="Não"),$I$5,IF(F1154="Não",$I$3,$I$4)))</f>
        <v>Habilitado para o cálculo do VAAT.</v>
      </c>
      <c r="E1154" s="28" t="str">
        <f>IF(AND(F1154="NÃO",G1154="NÃO"),'Base de dados STN'!E1154&amp;" e não transmitiu ao SIOPE os dados do ano de 2025.",IF(AND(F1154="NÃO",G1154="SIM"),'Base de dados STN'!E1154&amp;".",IF(AND(F1154="SIM",G1154="NÃO"),"Não transmitiu ao SIOPE os dados do ano de 2025.","")))</f>
        <v/>
      </c>
      <c r="F1154" s="29" t="str">
        <f>'Compilação STN e FNDE'!E1154</f>
        <v>SIM</v>
      </c>
      <c r="G1154" s="29" t="str">
        <f>'Compilação STN e FNDE'!F1154</f>
        <v>SIM</v>
      </c>
    </row>
    <row r="1155" spans="1:7" x14ac:dyDescent="0.25">
      <c r="A1155" s="28" t="s">
        <v>1</v>
      </c>
      <c r="B1155" s="28" t="s">
        <v>1147</v>
      </c>
      <c r="C1155" s="27">
        <v>2404705</v>
      </c>
      <c r="D1155" s="28" t="str">
        <f t="shared" si="18"/>
        <v>Habilitado para o cálculo do VAAT.</v>
      </c>
      <c r="E1155" s="28" t="str">
        <f>IF(AND(F1155="NÃO",G1155="NÃO"),'Base de dados STN'!E1155&amp;" e não transmitiu ao SIOPE os dados do ano de 2025.",IF(AND(F1155="NÃO",G1155="SIM"),'Base de dados STN'!E1155&amp;".",IF(AND(F1155="SIM",G1155="NÃO"),"Não transmitiu ao SIOPE os dados do ano de 2025.","")))</f>
        <v/>
      </c>
      <c r="F1155" s="29" t="str">
        <f>'Compilação STN e FNDE'!E1155</f>
        <v>SIM</v>
      </c>
      <c r="G1155" s="29" t="str">
        <f>'Compilação STN e FNDE'!F1155</f>
        <v>SIM</v>
      </c>
    </row>
    <row r="1156" spans="1:7" x14ac:dyDescent="0.25">
      <c r="A1156" s="28" t="s">
        <v>1</v>
      </c>
      <c r="B1156" s="28" t="s">
        <v>7545</v>
      </c>
      <c r="C1156" s="27">
        <v>2404804</v>
      </c>
      <c r="D1156" s="28" t="str">
        <f t="shared" si="18"/>
        <v>Habilitado para o cálculo do VAAT.</v>
      </c>
      <c r="E1156" s="28" t="str">
        <f>IF(AND(F1156="NÃO",G1156="NÃO"),'Base de dados STN'!E1156&amp;" e não transmitiu ao SIOPE os dados do ano de 2025.",IF(AND(F1156="NÃO",G1156="SIM"),'Base de dados STN'!E1156&amp;".",IF(AND(F1156="SIM",G1156="NÃO"),"Não transmitiu ao SIOPE os dados do ano de 2025.","")))</f>
        <v/>
      </c>
      <c r="F1156" s="29" t="str">
        <f>'Compilação STN e FNDE'!E1156</f>
        <v>SIM</v>
      </c>
      <c r="G1156" s="29" t="str">
        <f>'Compilação STN e FNDE'!F1156</f>
        <v>SIM</v>
      </c>
    </row>
    <row r="1157" spans="1:7" x14ac:dyDescent="0.25">
      <c r="A1157" s="28" t="s">
        <v>1</v>
      </c>
      <c r="B1157" s="28" t="s">
        <v>7546</v>
      </c>
      <c r="C1157" s="27">
        <v>2404853</v>
      </c>
      <c r="D1157" s="28" t="str">
        <f t="shared" si="18"/>
        <v>Habilitado para o cálculo do VAAT.</v>
      </c>
      <c r="E1157" s="28" t="str">
        <f>IF(AND(F1157="NÃO",G1157="NÃO"),'Base de dados STN'!E1157&amp;" e não transmitiu ao SIOPE os dados do ano de 2025.",IF(AND(F1157="NÃO",G1157="SIM"),'Base de dados STN'!E1157&amp;".",IF(AND(F1157="SIM",G1157="NÃO"),"Não transmitiu ao SIOPE os dados do ano de 2025.","")))</f>
        <v/>
      </c>
      <c r="F1157" s="29" t="str">
        <f>'Compilação STN e FNDE'!E1157</f>
        <v>SIM</v>
      </c>
      <c r="G1157" s="29" t="str">
        <f>'Compilação STN e FNDE'!F1157</f>
        <v>SIM</v>
      </c>
    </row>
    <row r="1158" spans="1:7" x14ac:dyDescent="0.25">
      <c r="A1158" s="28" t="s">
        <v>1</v>
      </c>
      <c r="B1158" s="28" t="s">
        <v>7547</v>
      </c>
      <c r="C1158" s="27">
        <v>2404903</v>
      </c>
      <c r="D1158" s="28" t="str">
        <f t="shared" si="18"/>
        <v>Habilitado para o cálculo do VAAT.</v>
      </c>
      <c r="E1158" s="28" t="str">
        <f>IF(AND(F1158="NÃO",G1158="NÃO"),'Base de dados STN'!E1158&amp;" e não transmitiu ao SIOPE os dados do ano de 2025.",IF(AND(F1158="NÃO",G1158="SIM"),'Base de dados STN'!E1158&amp;".",IF(AND(F1158="SIM",G1158="NÃO"),"Não transmitiu ao SIOPE os dados do ano de 2025.","")))</f>
        <v/>
      </c>
      <c r="F1158" s="29" t="str">
        <f>'Compilação STN e FNDE'!E1158</f>
        <v>SIM</v>
      </c>
      <c r="G1158" s="29" t="str">
        <f>'Compilação STN e FNDE'!F1158</f>
        <v>SIM</v>
      </c>
    </row>
    <row r="1159" spans="1:7" x14ac:dyDescent="0.25">
      <c r="A1159" s="28" t="s">
        <v>1</v>
      </c>
      <c r="B1159" s="28" t="s">
        <v>7548</v>
      </c>
      <c r="C1159" s="27">
        <v>2405009</v>
      </c>
      <c r="D1159" s="28" t="str">
        <f t="shared" si="18"/>
        <v>Habilitado para o cálculo do VAAT.</v>
      </c>
      <c r="E1159" s="28" t="str">
        <f>IF(AND(F1159="NÃO",G1159="NÃO"),'Base de dados STN'!E1159&amp;" e não transmitiu ao SIOPE os dados do ano de 2025.",IF(AND(F1159="NÃO",G1159="SIM"),'Base de dados STN'!E1159&amp;".",IF(AND(F1159="SIM",G1159="NÃO"),"Não transmitiu ao SIOPE os dados do ano de 2025.","")))</f>
        <v/>
      </c>
      <c r="F1159" s="29" t="str">
        <f>'Compilação STN e FNDE'!E1159</f>
        <v>SIM</v>
      </c>
      <c r="G1159" s="29" t="str">
        <f>'Compilação STN e FNDE'!F1159</f>
        <v>SIM</v>
      </c>
    </row>
    <row r="1160" spans="1:7" x14ac:dyDescent="0.25">
      <c r="A1160" s="28" t="s">
        <v>1</v>
      </c>
      <c r="B1160" s="28" t="s">
        <v>7549</v>
      </c>
      <c r="C1160" s="27">
        <v>2405108</v>
      </c>
      <c r="D1160" s="28" t="str">
        <f t="shared" si="18"/>
        <v>Habilitado para o cálculo do VAAT.</v>
      </c>
      <c r="E1160" s="28" t="str">
        <f>IF(AND(F1160="NÃO",G1160="NÃO"),'Base de dados STN'!E1160&amp;" e não transmitiu ao SIOPE os dados do ano de 2025.",IF(AND(F1160="NÃO",G1160="SIM"),'Base de dados STN'!E1160&amp;".",IF(AND(F1160="SIM",G1160="NÃO"),"Não transmitiu ao SIOPE os dados do ano de 2025.","")))</f>
        <v/>
      </c>
      <c r="F1160" s="29" t="str">
        <f>'Compilação STN e FNDE'!E1160</f>
        <v>SIM</v>
      </c>
      <c r="G1160" s="29" t="str">
        <f>'Compilação STN e FNDE'!F1160</f>
        <v>SIM</v>
      </c>
    </row>
    <row r="1161" spans="1:7" x14ac:dyDescent="0.25">
      <c r="A1161" s="28" t="s">
        <v>1</v>
      </c>
      <c r="B1161" s="28" t="s">
        <v>7550</v>
      </c>
      <c r="C1161" s="27">
        <v>2405207</v>
      </c>
      <c r="D1161" s="28" t="str">
        <f t="shared" si="18"/>
        <v>Habilitado para o cálculo do VAAT.</v>
      </c>
      <c r="E1161" s="28" t="str">
        <f>IF(AND(F1161="NÃO",G1161="NÃO"),'Base de dados STN'!E1161&amp;" e não transmitiu ao SIOPE os dados do ano de 2025.",IF(AND(F1161="NÃO",G1161="SIM"),'Base de dados STN'!E1161&amp;".",IF(AND(F1161="SIM",G1161="NÃO"),"Não transmitiu ao SIOPE os dados do ano de 2025.","")))</f>
        <v/>
      </c>
      <c r="F1161" s="29" t="str">
        <f>'Compilação STN e FNDE'!E1161</f>
        <v>SIM</v>
      </c>
      <c r="G1161" s="29" t="str">
        <f>'Compilação STN e FNDE'!F1161</f>
        <v>SIM</v>
      </c>
    </row>
    <row r="1162" spans="1:7" x14ac:dyDescent="0.25">
      <c r="A1162" s="28" t="s">
        <v>1</v>
      </c>
      <c r="B1162" s="28" t="s">
        <v>7551</v>
      </c>
      <c r="C1162" s="27">
        <v>2405306</v>
      </c>
      <c r="D1162" s="28" t="str">
        <f t="shared" si="18"/>
        <v>Habilitado para o cálculo do VAAT.</v>
      </c>
      <c r="E1162" s="28" t="str">
        <f>IF(AND(F1162="NÃO",G1162="NÃO"),'Base de dados STN'!E1162&amp;" e não transmitiu ao SIOPE os dados do ano de 2025.",IF(AND(F1162="NÃO",G1162="SIM"),'Base de dados STN'!E1162&amp;".",IF(AND(F1162="SIM",G1162="NÃO"),"Não transmitiu ao SIOPE os dados do ano de 2025.","")))</f>
        <v/>
      </c>
      <c r="F1162" s="29" t="str">
        <f>'Compilação STN e FNDE'!E1162</f>
        <v>SIM</v>
      </c>
      <c r="G1162" s="29" t="str">
        <f>'Compilação STN e FNDE'!F1162</f>
        <v>SIM</v>
      </c>
    </row>
    <row r="1163" spans="1:7" x14ac:dyDescent="0.25">
      <c r="A1163" s="28" t="s">
        <v>1</v>
      </c>
      <c r="B1163" s="28" t="s">
        <v>7552</v>
      </c>
      <c r="C1163" s="27">
        <v>2405405</v>
      </c>
      <c r="D1163" s="28" t="str">
        <f t="shared" si="18"/>
        <v>Habilitado para o cálculo do VAAT.</v>
      </c>
      <c r="E1163" s="28" t="str">
        <f>IF(AND(F1163="NÃO",G1163="NÃO"),'Base de dados STN'!E1163&amp;" e não transmitiu ao SIOPE os dados do ano de 2025.",IF(AND(F1163="NÃO",G1163="SIM"),'Base de dados STN'!E1163&amp;".",IF(AND(F1163="SIM",G1163="NÃO"),"Não transmitiu ao SIOPE os dados do ano de 2025.","")))</f>
        <v/>
      </c>
      <c r="F1163" s="29" t="str">
        <f>'Compilação STN e FNDE'!E1163</f>
        <v>SIM</v>
      </c>
      <c r="G1163" s="29" t="str">
        <f>'Compilação STN e FNDE'!F1163</f>
        <v>SIM</v>
      </c>
    </row>
    <row r="1164" spans="1:7" x14ac:dyDescent="0.25">
      <c r="A1164" s="28" t="s">
        <v>1</v>
      </c>
      <c r="B1164" s="28" t="s">
        <v>995</v>
      </c>
      <c r="C1164" s="27">
        <v>2405504</v>
      </c>
      <c r="D1164" s="28" t="str">
        <f t="shared" si="18"/>
        <v>Habilitado para o cálculo do VAAT.</v>
      </c>
      <c r="E1164" s="28" t="str">
        <f>IF(AND(F1164="NÃO",G1164="NÃO"),'Base de dados STN'!E1164&amp;" e não transmitiu ao SIOPE os dados do ano de 2025.",IF(AND(F1164="NÃO",G1164="SIM"),'Base de dados STN'!E1164&amp;".",IF(AND(F1164="SIM",G1164="NÃO"),"Não transmitiu ao SIOPE os dados do ano de 2025.","")))</f>
        <v/>
      </c>
      <c r="F1164" s="29" t="str">
        <f>'Compilação STN e FNDE'!E1164</f>
        <v>SIM</v>
      </c>
      <c r="G1164" s="29" t="str">
        <f>'Compilação STN e FNDE'!F1164</f>
        <v>SIM</v>
      </c>
    </row>
    <row r="1165" spans="1:7" x14ac:dyDescent="0.25">
      <c r="A1165" s="28" t="s">
        <v>1</v>
      </c>
      <c r="B1165" s="28" t="s">
        <v>7553</v>
      </c>
      <c r="C1165" s="27">
        <v>2405603</v>
      </c>
      <c r="D1165" s="28" t="str">
        <f t="shared" si="18"/>
        <v>Habilitado para o cálculo do VAAT.</v>
      </c>
      <c r="E1165" s="28" t="str">
        <f>IF(AND(F1165="NÃO",G1165="NÃO"),'Base de dados STN'!E1165&amp;" e não transmitiu ao SIOPE os dados do ano de 2025.",IF(AND(F1165="NÃO",G1165="SIM"),'Base de dados STN'!E1165&amp;".",IF(AND(F1165="SIM",G1165="NÃO"),"Não transmitiu ao SIOPE os dados do ano de 2025.","")))</f>
        <v/>
      </c>
      <c r="F1165" s="29" t="str">
        <f>'Compilação STN e FNDE'!E1165</f>
        <v>SIM</v>
      </c>
      <c r="G1165" s="29" t="str">
        <f>'Compilação STN e FNDE'!F1165</f>
        <v>SIM</v>
      </c>
    </row>
    <row r="1166" spans="1:7" x14ac:dyDescent="0.25">
      <c r="A1166" s="28" t="s">
        <v>1</v>
      </c>
      <c r="B1166" s="28" t="s">
        <v>154</v>
      </c>
      <c r="C1166" s="27">
        <v>2405702</v>
      </c>
      <c r="D1166" s="28" t="str">
        <f t="shared" si="18"/>
        <v>Habilitado para o cálculo do VAAT.</v>
      </c>
      <c r="E1166" s="28" t="str">
        <f>IF(AND(F1166="NÃO",G1166="NÃO"),'Base de dados STN'!E1166&amp;" e não transmitiu ao SIOPE os dados do ano de 2025.",IF(AND(F1166="NÃO",G1166="SIM"),'Base de dados STN'!E1166&amp;".",IF(AND(F1166="SIM",G1166="NÃO"),"Não transmitiu ao SIOPE os dados do ano de 2025.","")))</f>
        <v/>
      </c>
      <c r="F1166" s="29" t="str">
        <f>'Compilação STN e FNDE'!E1166</f>
        <v>SIM</v>
      </c>
      <c r="G1166" s="29" t="str">
        <f>'Compilação STN e FNDE'!F1166</f>
        <v>SIM</v>
      </c>
    </row>
    <row r="1167" spans="1:7" x14ac:dyDescent="0.25">
      <c r="A1167" s="28" t="s">
        <v>1</v>
      </c>
      <c r="B1167" s="28" t="s">
        <v>482</v>
      </c>
      <c r="C1167" s="27">
        <v>2405801</v>
      </c>
      <c r="D1167" s="28" t="str">
        <f t="shared" si="18"/>
        <v>Habilitado para o cálculo do VAAT.</v>
      </c>
      <c r="E1167" s="28" t="str">
        <f>IF(AND(F1167="NÃO",G1167="NÃO"),'Base de dados STN'!E1167&amp;" e não transmitiu ao SIOPE os dados do ano de 2025.",IF(AND(F1167="NÃO",G1167="SIM"),'Base de dados STN'!E1167&amp;".",IF(AND(F1167="SIM",G1167="NÃO"),"Não transmitiu ao SIOPE os dados do ano de 2025.","")))</f>
        <v/>
      </c>
      <c r="F1167" s="29" t="str">
        <f>'Compilação STN e FNDE'!E1167</f>
        <v>SIM</v>
      </c>
      <c r="G1167" s="29" t="str">
        <f>'Compilação STN e FNDE'!F1167</f>
        <v>SIM</v>
      </c>
    </row>
    <row r="1168" spans="1:7" x14ac:dyDescent="0.25">
      <c r="A1168" s="28" t="s">
        <v>1</v>
      </c>
      <c r="B1168" s="28" t="s">
        <v>7554</v>
      </c>
      <c r="C1168" s="27">
        <v>2405900</v>
      </c>
      <c r="D1168" s="28" t="str">
        <f t="shared" si="18"/>
        <v>Habilitado para o cálculo do VAAT.</v>
      </c>
      <c r="E1168" s="28" t="str">
        <f>IF(AND(F1168="NÃO",G1168="NÃO"),'Base de dados STN'!E1168&amp;" e não transmitiu ao SIOPE os dados do ano de 2025.",IF(AND(F1168="NÃO",G1168="SIM"),'Base de dados STN'!E1168&amp;".",IF(AND(F1168="SIM",G1168="NÃO"),"Não transmitiu ao SIOPE os dados do ano de 2025.","")))</f>
        <v/>
      </c>
      <c r="F1168" s="29" t="str">
        <f>'Compilação STN e FNDE'!E1168</f>
        <v>SIM</v>
      </c>
      <c r="G1168" s="29" t="str">
        <f>'Compilação STN e FNDE'!F1168</f>
        <v>SIM</v>
      </c>
    </row>
    <row r="1169" spans="1:7" x14ac:dyDescent="0.25">
      <c r="A1169" s="28" t="s">
        <v>1</v>
      </c>
      <c r="B1169" s="28" t="s">
        <v>7555</v>
      </c>
      <c r="C1169" s="27">
        <v>2406007</v>
      </c>
      <c r="D1169" s="28" t="str">
        <f t="shared" si="18"/>
        <v>Habilitado para o cálculo do VAAT.</v>
      </c>
      <c r="E1169" s="28" t="str">
        <f>IF(AND(F1169="NÃO",G1169="NÃO"),'Base de dados STN'!E1169&amp;" e não transmitiu ao SIOPE os dados do ano de 2025.",IF(AND(F1169="NÃO",G1169="SIM"),'Base de dados STN'!E1169&amp;".",IF(AND(F1169="SIM",G1169="NÃO"),"Não transmitiu ao SIOPE os dados do ano de 2025.","")))</f>
        <v/>
      </c>
      <c r="F1169" s="29" t="str">
        <f>'Compilação STN e FNDE'!E1169</f>
        <v>SIM</v>
      </c>
      <c r="G1169" s="29" t="str">
        <f>'Compilação STN e FNDE'!F1169</f>
        <v>SIM</v>
      </c>
    </row>
    <row r="1170" spans="1:7" x14ac:dyDescent="0.25">
      <c r="A1170" s="28" t="s">
        <v>1</v>
      </c>
      <c r="B1170" s="28" t="s">
        <v>458</v>
      </c>
      <c r="C1170" s="27">
        <v>2406106</v>
      </c>
      <c r="D1170" s="28" t="str">
        <f t="shared" si="18"/>
        <v>Habilitado para o cálculo do VAAT.</v>
      </c>
      <c r="E1170" s="28" t="str">
        <f>IF(AND(F1170="NÃO",G1170="NÃO"),'Base de dados STN'!E1170&amp;" e não transmitiu ao SIOPE os dados do ano de 2025.",IF(AND(F1170="NÃO",G1170="SIM"),'Base de dados STN'!E1170&amp;".",IF(AND(F1170="SIM",G1170="NÃO"),"Não transmitiu ao SIOPE os dados do ano de 2025.","")))</f>
        <v/>
      </c>
      <c r="F1170" s="29" t="str">
        <f>'Compilação STN e FNDE'!E1170</f>
        <v>SIM</v>
      </c>
      <c r="G1170" s="29" t="str">
        <f>'Compilação STN e FNDE'!F1170</f>
        <v>SIM</v>
      </c>
    </row>
    <row r="1171" spans="1:7" x14ac:dyDescent="0.25">
      <c r="A1171" s="28" t="s">
        <v>1</v>
      </c>
      <c r="B1171" s="28" t="s">
        <v>7556</v>
      </c>
      <c r="C1171" s="27">
        <v>2406155</v>
      </c>
      <c r="D1171" s="28" t="str">
        <f t="shared" si="18"/>
        <v>Habilitado para o cálculo do VAAT.</v>
      </c>
      <c r="E1171" s="28" t="str">
        <f>IF(AND(F1171="NÃO",G1171="NÃO"),'Base de dados STN'!E1171&amp;" e não transmitiu ao SIOPE os dados do ano de 2025.",IF(AND(F1171="NÃO",G1171="SIM"),'Base de dados STN'!E1171&amp;".",IF(AND(F1171="SIM",G1171="NÃO"),"Não transmitiu ao SIOPE os dados do ano de 2025.","")))</f>
        <v/>
      </c>
      <c r="F1171" s="29" t="str">
        <f>'Compilação STN e FNDE'!E1171</f>
        <v>SIM</v>
      </c>
      <c r="G1171" s="29" t="str">
        <f>'Compilação STN e FNDE'!F1171</f>
        <v>SIM</v>
      </c>
    </row>
    <row r="1172" spans="1:7" x14ac:dyDescent="0.25">
      <c r="A1172" s="28" t="s">
        <v>1</v>
      </c>
      <c r="B1172" s="28" t="s">
        <v>7557</v>
      </c>
      <c r="C1172" s="27">
        <v>2406205</v>
      </c>
      <c r="D1172" s="28" t="str">
        <f t="shared" si="18"/>
        <v>Habilitado para o cálculo do VAAT.</v>
      </c>
      <c r="E1172" s="28" t="str">
        <f>IF(AND(F1172="NÃO",G1172="NÃO"),'Base de dados STN'!E1172&amp;" e não transmitiu ao SIOPE os dados do ano de 2025.",IF(AND(F1172="NÃO",G1172="SIM"),'Base de dados STN'!E1172&amp;".",IF(AND(F1172="SIM",G1172="NÃO"),"Não transmitiu ao SIOPE os dados do ano de 2025.","")))</f>
        <v/>
      </c>
      <c r="F1172" s="29" t="str">
        <f>'Compilação STN e FNDE'!E1172</f>
        <v>SIM</v>
      </c>
      <c r="G1172" s="29" t="str">
        <f>'Compilação STN e FNDE'!F1172</f>
        <v>SIM</v>
      </c>
    </row>
    <row r="1173" spans="1:7" x14ac:dyDescent="0.25">
      <c r="A1173" s="28" t="s">
        <v>1</v>
      </c>
      <c r="B1173" s="28" t="s">
        <v>73</v>
      </c>
      <c r="C1173" s="27">
        <v>2406304</v>
      </c>
      <c r="D1173" s="28" t="str">
        <f t="shared" si="18"/>
        <v>Habilitado para o cálculo do VAAT.</v>
      </c>
      <c r="E1173" s="28" t="str">
        <f>IF(AND(F1173="NÃO",G1173="NÃO"),'Base de dados STN'!E1173&amp;" e não transmitiu ao SIOPE os dados do ano de 2025.",IF(AND(F1173="NÃO",G1173="SIM"),'Base de dados STN'!E1173&amp;".",IF(AND(F1173="SIM",G1173="NÃO"),"Não transmitiu ao SIOPE os dados do ano de 2025.","")))</f>
        <v/>
      </c>
      <c r="F1173" s="29" t="str">
        <f>'Compilação STN e FNDE'!E1173</f>
        <v>SIM</v>
      </c>
      <c r="G1173" s="29" t="str">
        <f>'Compilação STN e FNDE'!F1173</f>
        <v>SIM</v>
      </c>
    </row>
    <row r="1174" spans="1:7" x14ac:dyDescent="0.25">
      <c r="A1174" s="28" t="s">
        <v>1</v>
      </c>
      <c r="B1174" s="28" t="s">
        <v>7558</v>
      </c>
      <c r="C1174" s="27">
        <v>2406403</v>
      </c>
      <c r="D1174" s="28" t="str">
        <f t="shared" si="18"/>
        <v>Habilitado para o cálculo do VAAT.</v>
      </c>
      <c r="E1174" s="28" t="str">
        <f>IF(AND(F1174="NÃO",G1174="NÃO"),'Base de dados STN'!E1174&amp;" e não transmitiu ao SIOPE os dados do ano de 2025.",IF(AND(F1174="NÃO",G1174="SIM"),'Base de dados STN'!E1174&amp;".",IF(AND(F1174="SIM",G1174="NÃO"),"Não transmitiu ao SIOPE os dados do ano de 2025.","")))</f>
        <v/>
      </c>
      <c r="F1174" s="29" t="str">
        <f>'Compilação STN e FNDE'!E1174</f>
        <v>SIM</v>
      </c>
      <c r="G1174" s="29" t="str">
        <f>'Compilação STN e FNDE'!F1174</f>
        <v>SIM</v>
      </c>
    </row>
    <row r="1175" spans="1:7" x14ac:dyDescent="0.25">
      <c r="A1175" s="28" t="s">
        <v>1</v>
      </c>
      <c r="B1175" s="28" t="s">
        <v>691</v>
      </c>
      <c r="C1175" s="27">
        <v>2406502</v>
      </c>
      <c r="D1175" s="28" t="str">
        <f t="shared" si="18"/>
        <v>Habilitado para o cálculo do VAAT.</v>
      </c>
      <c r="E1175" s="28" t="str">
        <f>IF(AND(F1175="NÃO",G1175="NÃO"),'Base de dados STN'!E1175&amp;" e não transmitiu ao SIOPE os dados do ano de 2025.",IF(AND(F1175="NÃO",G1175="SIM"),'Base de dados STN'!E1175&amp;".",IF(AND(F1175="SIM",G1175="NÃO"),"Não transmitiu ao SIOPE os dados do ano de 2025.","")))</f>
        <v/>
      </c>
      <c r="F1175" s="29" t="str">
        <f>'Compilação STN e FNDE'!E1175</f>
        <v>SIM</v>
      </c>
      <c r="G1175" s="29" t="str">
        <f>'Compilação STN e FNDE'!F1175</f>
        <v>SIM</v>
      </c>
    </row>
    <row r="1176" spans="1:7" x14ac:dyDescent="0.25">
      <c r="A1176" s="28" t="s">
        <v>1</v>
      </c>
      <c r="B1176" s="28" t="s">
        <v>563</v>
      </c>
      <c r="C1176" s="27">
        <v>2406601</v>
      </c>
      <c r="D1176" s="28" t="str">
        <f t="shared" si="18"/>
        <v>Habilitado para o cálculo do VAAT.</v>
      </c>
      <c r="E1176" s="28" t="str">
        <f>IF(AND(F1176="NÃO",G1176="NÃO"),'Base de dados STN'!E1176&amp;" e não transmitiu ao SIOPE os dados do ano de 2025.",IF(AND(F1176="NÃO",G1176="SIM"),'Base de dados STN'!E1176&amp;".",IF(AND(F1176="SIM",G1176="NÃO"),"Não transmitiu ao SIOPE os dados do ano de 2025.","")))</f>
        <v/>
      </c>
      <c r="F1176" s="29" t="str">
        <f>'Compilação STN e FNDE'!E1176</f>
        <v>SIM</v>
      </c>
      <c r="G1176" s="29" t="str">
        <f>'Compilação STN e FNDE'!F1176</f>
        <v>SIM</v>
      </c>
    </row>
    <row r="1177" spans="1:7" x14ac:dyDescent="0.25">
      <c r="A1177" s="28" t="s">
        <v>1</v>
      </c>
      <c r="B1177" s="28" t="s">
        <v>7559</v>
      </c>
      <c r="C1177" s="27">
        <v>2406700</v>
      </c>
      <c r="D1177" s="28" t="str">
        <f t="shared" si="18"/>
        <v>Habilitado para o cálculo do VAAT.</v>
      </c>
      <c r="E1177" s="28" t="str">
        <f>IF(AND(F1177="NÃO",G1177="NÃO"),'Base de dados STN'!E1177&amp;" e não transmitiu ao SIOPE os dados do ano de 2025.",IF(AND(F1177="NÃO",G1177="SIM"),'Base de dados STN'!E1177&amp;".",IF(AND(F1177="SIM",G1177="NÃO"),"Não transmitiu ao SIOPE os dados do ano de 2025.","")))</f>
        <v/>
      </c>
      <c r="F1177" s="29" t="str">
        <f>'Compilação STN e FNDE'!E1177</f>
        <v>SIM</v>
      </c>
      <c r="G1177" s="29" t="str">
        <f>'Compilação STN e FNDE'!F1177</f>
        <v>SIM</v>
      </c>
    </row>
    <row r="1178" spans="1:7" x14ac:dyDescent="0.25">
      <c r="A1178" s="28" t="s">
        <v>1</v>
      </c>
      <c r="B1178" s="28" t="s">
        <v>7560</v>
      </c>
      <c r="C1178" s="27">
        <v>2406809</v>
      </c>
      <c r="D1178" s="28" t="str">
        <f t="shared" si="18"/>
        <v>Habilitado para o cálculo do VAAT.</v>
      </c>
      <c r="E1178" s="28" t="str">
        <f>IF(AND(F1178="NÃO",G1178="NÃO"),'Base de dados STN'!E1178&amp;" e não transmitiu ao SIOPE os dados do ano de 2025.",IF(AND(F1178="NÃO",G1178="SIM"),'Base de dados STN'!E1178&amp;".",IF(AND(F1178="SIM",G1178="NÃO"),"Não transmitiu ao SIOPE os dados do ano de 2025.","")))</f>
        <v/>
      </c>
      <c r="F1178" s="29" t="str">
        <f>'Compilação STN e FNDE'!E1178</f>
        <v>SIM</v>
      </c>
      <c r="G1178" s="29" t="str">
        <f>'Compilação STN e FNDE'!F1178</f>
        <v>SIM</v>
      </c>
    </row>
    <row r="1179" spans="1:7" x14ac:dyDescent="0.25">
      <c r="A1179" s="28" t="s">
        <v>1</v>
      </c>
      <c r="B1179" s="28" t="s">
        <v>7561</v>
      </c>
      <c r="C1179" s="27">
        <v>2406908</v>
      </c>
      <c r="D1179" s="28" t="str">
        <f t="shared" si="18"/>
        <v>Habilitado para o cálculo do VAAT.</v>
      </c>
      <c r="E1179" s="28" t="str">
        <f>IF(AND(F1179="NÃO",G1179="NÃO"),'Base de dados STN'!E1179&amp;" e não transmitiu ao SIOPE os dados do ano de 2025.",IF(AND(F1179="NÃO",G1179="SIM"),'Base de dados STN'!E1179&amp;".",IF(AND(F1179="SIM",G1179="NÃO"),"Não transmitiu ao SIOPE os dados do ano de 2025.","")))</f>
        <v/>
      </c>
      <c r="F1179" s="29" t="str">
        <f>'Compilação STN e FNDE'!E1179</f>
        <v>SIM</v>
      </c>
      <c r="G1179" s="29" t="str">
        <f>'Compilação STN e FNDE'!F1179</f>
        <v>SIM</v>
      </c>
    </row>
    <row r="1180" spans="1:7" x14ac:dyDescent="0.25">
      <c r="A1180" s="28" t="s">
        <v>1</v>
      </c>
      <c r="B1180" s="28" t="s">
        <v>7562</v>
      </c>
      <c r="C1180" s="27">
        <v>2407005</v>
      </c>
      <c r="D1180" s="28" t="str">
        <f t="shared" si="18"/>
        <v>Habilitado para o cálculo do VAAT.</v>
      </c>
      <c r="E1180" s="28" t="str">
        <f>IF(AND(F1180="NÃO",G1180="NÃO"),'Base de dados STN'!E1180&amp;" e não transmitiu ao SIOPE os dados do ano de 2025.",IF(AND(F1180="NÃO",G1180="SIM"),'Base de dados STN'!E1180&amp;".",IF(AND(F1180="SIM",G1180="NÃO"),"Não transmitiu ao SIOPE os dados do ano de 2025.","")))</f>
        <v/>
      </c>
      <c r="F1180" s="29" t="str">
        <f>'Compilação STN e FNDE'!E1180</f>
        <v>SIM</v>
      </c>
      <c r="G1180" s="29" t="str">
        <f>'Compilação STN e FNDE'!F1180</f>
        <v>SIM</v>
      </c>
    </row>
    <row r="1181" spans="1:7" x14ac:dyDescent="0.25">
      <c r="A1181" s="28" t="s">
        <v>1</v>
      </c>
      <c r="B1181" s="28" t="s">
        <v>7563</v>
      </c>
      <c r="C1181" s="27">
        <v>2407104</v>
      </c>
      <c r="D1181" s="28" t="str">
        <f t="shared" si="18"/>
        <v>Habilitado para o cálculo do VAAT.</v>
      </c>
      <c r="E1181" s="28" t="str">
        <f>IF(AND(F1181="NÃO",G1181="NÃO"),'Base de dados STN'!E1181&amp;" e não transmitiu ao SIOPE os dados do ano de 2025.",IF(AND(F1181="NÃO",G1181="SIM"),'Base de dados STN'!E1181&amp;".",IF(AND(F1181="SIM",G1181="NÃO"),"Não transmitiu ao SIOPE os dados do ano de 2025.","")))</f>
        <v/>
      </c>
      <c r="F1181" s="29" t="str">
        <f>'Compilação STN e FNDE'!E1181</f>
        <v>SIM</v>
      </c>
      <c r="G1181" s="29" t="str">
        <f>'Compilação STN e FNDE'!F1181</f>
        <v>SIM</v>
      </c>
    </row>
    <row r="1182" spans="1:7" x14ac:dyDescent="0.25">
      <c r="A1182" s="28" t="s">
        <v>1</v>
      </c>
      <c r="B1182" s="28" t="s">
        <v>7564</v>
      </c>
      <c r="C1182" s="27">
        <v>2407203</v>
      </c>
      <c r="D1182" s="28" t="str">
        <f t="shared" si="18"/>
        <v>Habilitado para o cálculo do VAAT.</v>
      </c>
      <c r="E1182" s="28" t="str">
        <f>IF(AND(F1182="NÃO",G1182="NÃO"),'Base de dados STN'!E1182&amp;" e não transmitiu ao SIOPE os dados do ano de 2025.",IF(AND(F1182="NÃO",G1182="SIM"),'Base de dados STN'!E1182&amp;".",IF(AND(F1182="SIM",G1182="NÃO"),"Não transmitiu ao SIOPE os dados do ano de 2025.","")))</f>
        <v/>
      </c>
      <c r="F1182" s="29" t="str">
        <f>'Compilação STN e FNDE'!E1182</f>
        <v>SIM</v>
      </c>
      <c r="G1182" s="29" t="str">
        <f>'Compilação STN e FNDE'!F1182</f>
        <v>SIM</v>
      </c>
    </row>
    <row r="1183" spans="1:7" x14ac:dyDescent="0.25">
      <c r="A1183" s="28" t="s">
        <v>1</v>
      </c>
      <c r="B1183" s="28" t="s">
        <v>7565</v>
      </c>
      <c r="C1183" s="27">
        <v>2407252</v>
      </c>
      <c r="D1183" s="28" t="str">
        <f t="shared" si="18"/>
        <v>Habilitado para o cálculo do VAAT.</v>
      </c>
      <c r="E1183" s="28" t="str">
        <f>IF(AND(F1183="NÃO",G1183="NÃO"),'Base de dados STN'!E1183&amp;" e não transmitiu ao SIOPE os dados do ano de 2025.",IF(AND(F1183="NÃO",G1183="SIM"),'Base de dados STN'!E1183&amp;".",IF(AND(F1183="SIM",G1183="NÃO"),"Não transmitiu ao SIOPE os dados do ano de 2025.","")))</f>
        <v/>
      </c>
      <c r="F1183" s="29" t="str">
        <f>'Compilação STN e FNDE'!E1183</f>
        <v>SIM</v>
      </c>
      <c r="G1183" s="29" t="str">
        <f>'Compilação STN e FNDE'!F1183</f>
        <v>SIM</v>
      </c>
    </row>
    <row r="1184" spans="1:7" x14ac:dyDescent="0.25">
      <c r="A1184" s="28" t="s">
        <v>1</v>
      </c>
      <c r="B1184" s="28" t="s">
        <v>7566</v>
      </c>
      <c r="C1184" s="27">
        <v>2407302</v>
      </c>
      <c r="D1184" s="28" t="str">
        <f t="shared" si="18"/>
        <v>Habilitado para o cálculo do VAAT.</v>
      </c>
      <c r="E1184" s="28" t="str">
        <f>IF(AND(F1184="NÃO",G1184="NÃO"),'Base de dados STN'!E1184&amp;" e não transmitiu ao SIOPE os dados do ano de 2025.",IF(AND(F1184="NÃO",G1184="SIM"),'Base de dados STN'!E1184&amp;".",IF(AND(F1184="SIM",G1184="NÃO"),"Não transmitiu ao SIOPE os dados do ano de 2025.","")))</f>
        <v/>
      </c>
      <c r="F1184" s="29" t="str">
        <f>'Compilação STN e FNDE'!E1184</f>
        <v>SIM</v>
      </c>
      <c r="G1184" s="29" t="str">
        <f>'Compilação STN e FNDE'!F1184</f>
        <v>SIM</v>
      </c>
    </row>
    <row r="1185" spans="1:7" x14ac:dyDescent="0.25">
      <c r="A1185" s="28" t="s">
        <v>1</v>
      </c>
      <c r="B1185" s="28" t="s">
        <v>7567</v>
      </c>
      <c r="C1185" s="27">
        <v>2407401</v>
      </c>
      <c r="D1185" s="28" t="str">
        <f t="shared" si="18"/>
        <v>Habilitado para o cálculo do VAAT.</v>
      </c>
      <c r="E1185" s="28" t="str">
        <f>IF(AND(F1185="NÃO",G1185="NÃO"),'Base de dados STN'!E1185&amp;" e não transmitiu ao SIOPE os dados do ano de 2025.",IF(AND(F1185="NÃO",G1185="SIM"),'Base de dados STN'!E1185&amp;".",IF(AND(F1185="SIM",G1185="NÃO"),"Não transmitiu ao SIOPE os dados do ano de 2025.","")))</f>
        <v/>
      </c>
      <c r="F1185" s="29" t="str">
        <f>'Compilação STN e FNDE'!E1185</f>
        <v>SIM</v>
      </c>
      <c r="G1185" s="29" t="str">
        <f>'Compilação STN e FNDE'!F1185</f>
        <v>SIM</v>
      </c>
    </row>
    <row r="1186" spans="1:7" x14ac:dyDescent="0.25">
      <c r="A1186" s="28" t="s">
        <v>1</v>
      </c>
      <c r="B1186" s="28" t="s">
        <v>7568</v>
      </c>
      <c r="C1186" s="27">
        <v>2407500</v>
      </c>
      <c r="D1186" s="28" t="str">
        <f t="shared" si="18"/>
        <v>Habilitado para o cálculo do VAAT.</v>
      </c>
      <c r="E1186" s="28" t="str">
        <f>IF(AND(F1186="NÃO",G1186="NÃO"),'Base de dados STN'!E1186&amp;" e não transmitiu ao SIOPE os dados do ano de 2025.",IF(AND(F1186="NÃO",G1186="SIM"),'Base de dados STN'!E1186&amp;".",IF(AND(F1186="SIM",G1186="NÃO"),"Não transmitiu ao SIOPE os dados do ano de 2025.","")))</f>
        <v/>
      </c>
      <c r="F1186" s="29" t="str">
        <f>'Compilação STN e FNDE'!E1186</f>
        <v>SIM</v>
      </c>
      <c r="G1186" s="29" t="str">
        <f>'Compilação STN e FNDE'!F1186</f>
        <v>SIM</v>
      </c>
    </row>
    <row r="1187" spans="1:7" x14ac:dyDescent="0.25">
      <c r="A1187" s="28" t="s">
        <v>1</v>
      </c>
      <c r="B1187" s="28" t="s">
        <v>7569</v>
      </c>
      <c r="C1187" s="27">
        <v>2407609</v>
      </c>
      <c r="D1187" s="28" t="str">
        <f t="shared" si="18"/>
        <v>Habilitado para o cálculo do VAAT.</v>
      </c>
      <c r="E1187" s="28" t="str">
        <f>IF(AND(F1187="NÃO",G1187="NÃO"),'Base de dados STN'!E1187&amp;" e não transmitiu ao SIOPE os dados do ano de 2025.",IF(AND(F1187="NÃO",G1187="SIM"),'Base de dados STN'!E1187&amp;".",IF(AND(F1187="SIM",G1187="NÃO"),"Não transmitiu ao SIOPE os dados do ano de 2025.","")))</f>
        <v/>
      </c>
      <c r="F1187" s="29" t="str">
        <f>'Compilação STN e FNDE'!E1187</f>
        <v>SIM</v>
      </c>
      <c r="G1187" s="29" t="str">
        <f>'Compilação STN e FNDE'!F1187</f>
        <v>SIM</v>
      </c>
    </row>
    <row r="1188" spans="1:7" x14ac:dyDescent="0.25">
      <c r="A1188" s="28" t="s">
        <v>1</v>
      </c>
      <c r="B1188" s="28" t="s">
        <v>7570</v>
      </c>
      <c r="C1188" s="27">
        <v>2407708</v>
      </c>
      <c r="D1188" s="28" t="str">
        <f t="shared" si="18"/>
        <v>Habilitado para o cálculo do VAAT.</v>
      </c>
      <c r="E1188" s="28" t="str">
        <f>IF(AND(F1188="NÃO",G1188="NÃO"),'Base de dados STN'!E1188&amp;" e não transmitiu ao SIOPE os dados do ano de 2025.",IF(AND(F1188="NÃO",G1188="SIM"),'Base de dados STN'!E1188&amp;".",IF(AND(F1188="SIM",G1188="NÃO"),"Não transmitiu ao SIOPE os dados do ano de 2025.","")))</f>
        <v/>
      </c>
      <c r="F1188" s="29" t="str">
        <f>'Compilação STN e FNDE'!E1188</f>
        <v>SIM</v>
      </c>
      <c r="G1188" s="29" t="str">
        <f>'Compilação STN e FNDE'!F1188</f>
        <v>SIM</v>
      </c>
    </row>
    <row r="1189" spans="1:7" x14ac:dyDescent="0.25">
      <c r="A1189" s="28" t="s">
        <v>1</v>
      </c>
      <c r="B1189" s="28" t="s">
        <v>449</v>
      </c>
      <c r="C1189" s="27">
        <v>2407807</v>
      </c>
      <c r="D1189" s="28" t="str">
        <f t="shared" si="18"/>
        <v>Habilitado para o cálculo do VAAT.</v>
      </c>
      <c r="E1189" s="28" t="str">
        <f>IF(AND(F1189="NÃO",G1189="NÃO"),'Base de dados STN'!E1189&amp;" e não transmitiu ao SIOPE os dados do ano de 2025.",IF(AND(F1189="NÃO",G1189="SIM"),'Base de dados STN'!E1189&amp;".",IF(AND(F1189="SIM",G1189="NÃO"),"Não transmitiu ao SIOPE os dados do ano de 2025.","")))</f>
        <v/>
      </c>
      <c r="F1189" s="29" t="str">
        <f>'Compilação STN e FNDE'!E1189</f>
        <v>SIM</v>
      </c>
      <c r="G1189" s="29" t="str">
        <f>'Compilação STN e FNDE'!F1189</f>
        <v>SIM</v>
      </c>
    </row>
    <row r="1190" spans="1:7" x14ac:dyDescent="0.25">
      <c r="A1190" s="28" t="s">
        <v>1</v>
      </c>
      <c r="B1190" s="28" t="s">
        <v>551</v>
      </c>
      <c r="C1190" s="27">
        <v>2407906</v>
      </c>
      <c r="D1190" s="28" t="str">
        <f t="shared" si="18"/>
        <v>Habilitado para o cálculo do VAAT.</v>
      </c>
      <c r="E1190" s="28" t="str">
        <f>IF(AND(F1190="NÃO",G1190="NÃO"),'Base de dados STN'!E1190&amp;" e não transmitiu ao SIOPE os dados do ano de 2025.",IF(AND(F1190="NÃO",G1190="SIM"),'Base de dados STN'!E1190&amp;".",IF(AND(F1190="SIM",G1190="NÃO"),"Não transmitiu ao SIOPE os dados do ano de 2025.","")))</f>
        <v/>
      </c>
      <c r="F1190" s="29" t="str">
        <f>'Compilação STN e FNDE'!E1190</f>
        <v>SIM</v>
      </c>
      <c r="G1190" s="29" t="str">
        <f>'Compilação STN e FNDE'!F1190</f>
        <v>SIM</v>
      </c>
    </row>
    <row r="1191" spans="1:7" x14ac:dyDescent="0.25">
      <c r="A1191" s="28" t="s">
        <v>1</v>
      </c>
      <c r="B1191" s="28" t="s">
        <v>712</v>
      </c>
      <c r="C1191" s="27">
        <v>2408003</v>
      </c>
      <c r="D1191" s="28" t="str">
        <f t="shared" si="18"/>
        <v>Habilitado para o cálculo do VAAT.</v>
      </c>
      <c r="E1191" s="28" t="str">
        <f>IF(AND(F1191="NÃO",G1191="NÃO"),'Base de dados STN'!E1191&amp;" e não transmitiu ao SIOPE os dados do ano de 2025.",IF(AND(F1191="NÃO",G1191="SIM"),'Base de dados STN'!E1191&amp;".",IF(AND(F1191="SIM",G1191="NÃO"),"Não transmitiu ao SIOPE os dados do ano de 2025.","")))</f>
        <v/>
      </c>
      <c r="F1191" s="29" t="str">
        <f>'Compilação STN e FNDE'!E1191</f>
        <v>SIM</v>
      </c>
      <c r="G1191" s="29" t="str">
        <f>'Compilação STN e FNDE'!F1191</f>
        <v>SIM</v>
      </c>
    </row>
    <row r="1192" spans="1:7" x14ac:dyDescent="0.25">
      <c r="A1192" s="28" t="s">
        <v>1</v>
      </c>
      <c r="B1192" s="28" t="s">
        <v>7571</v>
      </c>
      <c r="C1192" s="27">
        <v>2408102</v>
      </c>
      <c r="D1192" s="28" t="str">
        <f t="shared" si="18"/>
        <v>Habilitado para o cálculo do VAAT.</v>
      </c>
      <c r="E1192" s="28" t="str">
        <f>IF(AND(F1192="NÃO",G1192="NÃO"),'Base de dados STN'!E1192&amp;" e não transmitiu ao SIOPE os dados do ano de 2025.",IF(AND(F1192="NÃO",G1192="SIM"),'Base de dados STN'!E1192&amp;".",IF(AND(F1192="SIM",G1192="NÃO"),"Não transmitiu ao SIOPE os dados do ano de 2025.","")))</f>
        <v/>
      </c>
      <c r="F1192" s="29" t="str">
        <f>'Compilação STN e FNDE'!E1192</f>
        <v>SIM</v>
      </c>
      <c r="G1192" s="29" t="str">
        <f>'Compilação STN e FNDE'!F1192</f>
        <v>SIM</v>
      </c>
    </row>
    <row r="1193" spans="1:7" x14ac:dyDescent="0.25">
      <c r="A1193" s="28" t="s">
        <v>1</v>
      </c>
      <c r="B1193" s="28" t="s">
        <v>614</v>
      </c>
      <c r="C1193" s="27">
        <v>2408201</v>
      </c>
      <c r="D1193" s="28" t="str">
        <f t="shared" si="18"/>
        <v>Habilitado para o cálculo do VAAT.</v>
      </c>
      <c r="E1193" s="28" t="str">
        <f>IF(AND(F1193="NÃO",G1193="NÃO"),'Base de dados STN'!E1193&amp;" e não transmitiu ao SIOPE os dados do ano de 2025.",IF(AND(F1193="NÃO",G1193="SIM"),'Base de dados STN'!E1193&amp;".",IF(AND(F1193="SIM",G1193="NÃO"),"Não transmitiu ao SIOPE os dados do ano de 2025.","")))</f>
        <v/>
      </c>
      <c r="F1193" s="29" t="str">
        <f>'Compilação STN e FNDE'!E1193</f>
        <v>SIM</v>
      </c>
      <c r="G1193" s="29" t="str">
        <f>'Compilação STN e FNDE'!F1193</f>
        <v>SIM</v>
      </c>
    </row>
    <row r="1194" spans="1:7" x14ac:dyDescent="0.25">
      <c r="A1194" s="28" t="s">
        <v>1</v>
      </c>
      <c r="B1194" s="28" t="s">
        <v>7572</v>
      </c>
      <c r="C1194" s="27">
        <v>2408300</v>
      </c>
      <c r="D1194" s="28" t="str">
        <f t="shared" si="18"/>
        <v>Habilitado para o cálculo do VAAT.</v>
      </c>
      <c r="E1194" s="28" t="str">
        <f>IF(AND(F1194="NÃO",G1194="NÃO"),'Base de dados STN'!E1194&amp;" e não transmitiu ao SIOPE os dados do ano de 2025.",IF(AND(F1194="NÃO",G1194="SIM"),'Base de dados STN'!E1194&amp;".",IF(AND(F1194="SIM",G1194="NÃO"),"Não transmitiu ao SIOPE os dados do ano de 2025.","")))</f>
        <v/>
      </c>
      <c r="F1194" s="29" t="str">
        <f>'Compilação STN e FNDE'!E1194</f>
        <v>SIM</v>
      </c>
      <c r="G1194" s="29" t="str">
        <f>'Compilação STN e FNDE'!F1194</f>
        <v>SIM</v>
      </c>
    </row>
    <row r="1195" spans="1:7" x14ac:dyDescent="0.25">
      <c r="A1195" s="28" t="s">
        <v>1</v>
      </c>
      <c r="B1195" s="28" t="s">
        <v>7573</v>
      </c>
      <c r="C1195" s="27">
        <v>2408409</v>
      </c>
      <c r="D1195" s="28" t="str">
        <f t="shared" si="18"/>
        <v>Habilitado para o cálculo do VAAT.</v>
      </c>
      <c r="E1195" s="28" t="str">
        <f>IF(AND(F1195="NÃO",G1195="NÃO"),'Base de dados STN'!E1195&amp;" e não transmitiu ao SIOPE os dados do ano de 2025.",IF(AND(F1195="NÃO",G1195="SIM"),'Base de dados STN'!E1195&amp;".",IF(AND(F1195="SIM",G1195="NÃO"),"Não transmitiu ao SIOPE os dados do ano de 2025.","")))</f>
        <v/>
      </c>
      <c r="F1195" s="29" t="str">
        <f>'Compilação STN e FNDE'!E1195</f>
        <v>SIM</v>
      </c>
      <c r="G1195" s="29" t="str">
        <f>'Compilação STN e FNDE'!F1195</f>
        <v>SIM</v>
      </c>
    </row>
    <row r="1196" spans="1:7" x14ac:dyDescent="0.25">
      <c r="A1196" s="28" t="s">
        <v>1</v>
      </c>
      <c r="B1196" s="28" t="s">
        <v>1010</v>
      </c>
      <c r="C1196" s="27">
        <v>2408508</v>
      </c>
      <c r="D1196" s="28" t="str">
        <f t="shared" si="18"/>
        <v>Habilitado para o cálculo do VAAT.</v>
      </c>
      <c r="E1196" s="28" t="str">
        <f>IF(AND(F1196="NÃO",G1196="NÃO"),'Base de dados STN'!E1196&amp;" e não transmitiu ao SIOPE os dados do ano de 2025.",IF(AND(F1196="NÃO",G1196="SIM"),'Base de dados STN'!E1196&amp;".",IF(AND(F1196="SIM",G1196="NÃO"),"Não transmitiu ao SIOPE os dados do ano de 2025.","")))</f>
        <v/>
      </c>
      <c r="F1196" s="29" t="str">
        <f>'Compilação STN e FNDE'!E1196</f>
        <v>SIM</v>
      </c>
      <c r="G1196" s="29" t="str">
        <f>'Compilação STN e FNDE'!F1196</f>
        <v>SIM</v>
      </c>
    </row>
    <row r="1197" spans="1:7" x14ac:dyDescent="0.25">
      <c r="A1197" s="28" t="s">
        <v>1</v>
      </c>
      <c r="B1197" s="28" t="s">
        <v>483</v>
      </c>
      <c r="C1197" s="27">
        <v>2408607</v>
      </c>
      <c r="D1197" s="28" t="str">
        <f t="shared" si="18"/>
        <v>Habilitado para o cálculo do VAAT.</v>
      </c>
      <c r="E1197" s="28" t="str">
        <f>IF(AND(F1197="NÃO",G1197="NÃO"),'Base de dados STN'!E1197&amp;" e não transmitiu ao SIOPE os dados do ano de 2025.",IF(AND(F1197="NÃO",G1197="SIM"),'Base de dados STN'!E1197&amp;".",IF(AND(F1197="SIM",G1197="NÃO"),"Não transmitiu ao SIOPE os dados do ano de 2025.","")))</f>
        <v/>
      </c>
      <c r="F1197" s="29" t="str">
        <f>'Compilação STN e FNDE'!E1197</f>
        <v>SIM</v>
      </c>
      <c r="G1197" s="29" t="str">
        <f>'Compilação STN e FNDE'!F1197</f>
        <v>SIM</v>
      </c>
    </row>
    <row r="1198" spans="1:7" x14ac:dyDescent="0.25">
      <c r="A1198" s="28" t="s">
        <v>1</v>
      </c>
      <c r="B1198" s="28" t="s">
        <v>1148</v>
      </c>
      <c r="C1198" s="27">
        <v>2408706</v>
      </c>
      <c r="D1198" s="28" t="str">
        <f t="shared" si="18"/>
        <v>Habilitado para o cálculo do VAAT.</v>
      </c>
      <c r="E1198" s="28" t="str">
        <f>IF(AND(F1198="NÃO",G1198="NÃO"),'Base de dados STN'!E1198&amp;" e não transmitiu ao SIOPE os dados do ano de 2025.",IF(AND(F1198="NÃO",G1198="SIM"),'Base de dados STN'!E1198&amp;".",IF(AND(F1198="SIM",G1198="NÃO"),"Não transmitiu ao SIOPE os dados do ano de 2025.","")))</f>
        <v/>
      </c>
      <c r="F1198" s="29" t="str">
        <f>'Compilação STN e FNDE'!E1198</f>
        <v>SIM</v>
      </c>
      <c r="G1198" s="29" t="str">
        <f>'Compilação STN e FNDE'!F1198</f>
        <v>SIM</v>
      </c>
    </row>
    <row r="1199" spans="1:7" x14ac:dyDescent="0.25">
      <c r="A1199" s="28" t="s">
        <v>1</v>
      </c>
      <c r="B1199" s="28" t="s">
        <v>7574</v>
      </c>
      <c r="C1199" s="27">
        <v>2408805</v>
      </c>
      <c r="D1199" s="28" t="str">
        <f t="shared" si="18"/>
        <v>Habilitado para o cálculo do VAAT.</v>
      </c>
      <c r="E1199" s="28" t="str">
        <f>IF(AND(F1199="NÃO",G1199="NÃO"),'Base de dados STN'!E1199&amp;" e não transmitiu ao SIOPE os dados do ano de 2025.",IF(AND(F1199="NÃO",G1199="SIM"),'Base de dados STN'!E1199&amp;".",IF(AND(F1199="SIM",G1199="NÃO"),"Não transmitiu ao SIOPE os dados do ano de 2025.","")))</f>
        <v/>
      </c>
      <c r="F1199" s="29" t="str">
        <f>'Compilação STN e FNDE'!E1199</f>
        <v>SIM</v>
      </c>
      <c r="G1199" s="29" t="str">
        <f>'Compilação STN e FNDE'!F1199</f>
        <v>SIM</v>
      </c>
    </row>
    <row r="1200" spans="1:7" x14ac:dyDescent="0.25">
      <c r="A1200" s="28" t="s">
        <v>1</v>
      </c>
      <c r="B1200" s="28" t="s">
        <v>7575</v>
      </c>
      <c r="C1200" s="27">
        <v>2408904</v>
      </c>
      <c r="D1200" s="28" t="str">
        <f t="shared" si="18"/>
        <v>Habilitado para o cálculo do VAAT.</v>
      </c>
      <c r="E1200" s="28" t="str">
        <f>IF(AND(F1200="NÃO",G1200="NÃO"),'Base de dados STN'!E1200&amp;" e não transmitiu ao SIOPE os dados do ano de 2025.",IF(AND(F1200="NÃO",G1200="SIM"),'Base de dados STN'!E1200&amp;".",IF(AND(F1200="SIM",G1200="NÃO"),"Não transmitiu ao SIOPE os dados do ano de 2025.","")))</f>
        <v/>
      </c>
      <c r="F1200" s="29" t="str">
        <f>'Compilação STN e FNDE'!E1200</f>
        <v>SIM</v>
      </c>
      <c r="G1200" s="29" t="str">
        <f>'Compilação STN e FNDE'!F1200</f>
        <v>SIM</v>
      </c>
    </row>
    <row r="1201" spans="1:7" x14ac:dyDescent="0.25">
      <c r="A1201" s="28" t="s">
        <v>1</v>
      </c>
      <c r="B1201" s="28" t="s">
        <v>7576</v>
      </c>
      <c r="C1201" s="27">
        <v>2408953</v>
      </c>
      <c r="D1201" s="28" t="str">
        <f t="shared" si="18"/>
        <v>Habilitado para o cálculo do VAAT.</v>
      </c>
      <c r="E1201" s="28" t="str">
        <f>IF(AND(F1201="NÃO",G1201="NÃO"),'Base de dados STN'!E1201&amp;" e não transmitiu ao SIOPE os dados do ano de 2025.",IF(AND(F1201="NÃO",G1201="SIM"),'Base de dados STN'!E1201&amp;".",IF(AND(F1201="SIM",G1201="NÃO"),"Não transmitiu ao SIOPE os dados do ano de 2025.","")))</f>
        <v/>
      </c>
      <c r="F1201" s="29" t="str">
        <f>'Compilação STN e FNDE'!E1201</f>
        <v>SIM</v>
      </c>
      <c r="G1201" s="29" t="str">
        <f>'Compilação STN e FNDE'!F1201</f>
        <v>SIM</v>
      </c>
    </row>
    <row r="1202" spans="1:7" x14ac:dyDescent="0.25">
      <c r="A1202" s="28" t="s">
        <v>1</v>
      </c>
      <c r="B1202" s="28" t="s">
        <v>7577</v>
      </c>
      <c r="C1202" s="27">
        <v>2409100</v>
      </c>
      <c r="D1202" s="28" t="str">
        <f t="shared" si="18"/>
        <v>Habilitado para o cálculo do VAAT.</v>
      </c>
      <c r="E1202" s="28" t="str">
        <f>IF(AND(F1202="NÃO",G1202="NÃO"),'Base de dados STN'!E1202&amp;" e não transmitiu ao SIOPE os dados do ano de 2025.",IF(AND(F1202="NÃO",G1202="SIM"),'Base de dados STN'!E1202&amp;".",IF(AND(F1202="SIM",G1202="NÃO"),"Não transmitiu ao SIOPE os dados do ano de 2025.","")))</f>
        <v/>
      </c>
      <c r="F1202" s="29" t="str">
        <f>'Compilação STN e FNDE'!E1202</f>
        <v>SIM</v>
      </c>
      <c r="G1202" s="29" t="str">
        <f>'Compilação STN e FNDE'!F1202</f>
        <v>SIM</v>
      </c>
    </row>
    <row r="1203" spans="1:7" x14ac:dyDescent="0.25">
      <c r="A1203" s="28" t="s">
        <v>1</v>
      </c>
      <c r="B1203" s="28" t="s">
        <v>921</v>
      </c>
      <c r="C1203" s="27">
        <v>2409209</v>
      </c>
      <c r="D1203" s="28" t="str">
        <f t="shared" si="18"/>
        <v>Habilitado para o cálculo do VAAT.</v>
      </c>
      <c r="E1203" s="28" t="str">
        <f>IF(AND(F1203="NÃO",G1203="NÃO"),'Base de dados STN'!E1203&amp;" e não transmitiu ao SIOPE os dados do ano de 2025.",IF(AND(F1203="NÃO",G1203="SIM"),'Base de dados STN'!E1203&amp;".",IF(AND(F1203="SIM",G1203="NÃO"),"Não transmitiu ao SIOPE os dados do ano de 2025.","")))</f>
        <v/>
      </c>
      <c r="F1203" s="29" t="str">
        <f>'Compilação STN e FNDE'!E1203</f>
        <v>SIM</v>
      </c>
      <c r="G1203" s="29" t="str">
        <f>'Compilação STN e FNDE'!F1203</f>
        <v>SIM</v>
      </c>
    </row>
    <row r="1204" spans="1:7" x14ac:dyDescent="0.25">
      <c r="A1204" s="28" t="s">
        <v>1</v>
      </c>
      <c r="B1204" s="28" t="s">
        <v>7578</v>
      </c>
      <c r="C1204" s="27">
        <v>2409308</v>
      </c>
      <c r="D1204" s="28" t="str">
        <f t="shared" si="18"/>
        <v>Habilitado para o cálculo do VAAT.</v>
      </c>
      <c r="E1204" s="28" t="str">
        <f>IF(AND(F1204="NÃO",G1204="NÃO"),'Base de dados STN'!E1204&amp;" e não transmitiu ao SIOPE os dados do ano de 2025.",IF(AND(F1204="NÃO",G1204="SIM"),'Base de dados STN'!E1204&amp;".",IF(AND(F1204="SIM",G1204="NÃO"),"Não transmitiu ao SIOPE os dados do ano de 2025.","")))</f>
        <v/>
      </c>
      <c r="F1204" s="29" t="str">
        <f>'Compilação STN e FNDE'!E1204</f>
        <v>SIM</v>
      </c>
      <c r="G1204" s="29" t="str">
        <f>'Compilação STN e FNDE'!F1204</f>
        <v>SIM</v>
      </c>
    </row>
    <row r="1205" spans="1:7" x14ac:dyDescent="0.25">
      <c r="A1205" s="28" t="s">
        <v>1</v>
      </c>
      <c r="B1205" s="28" t="s">
        <v>860</v>
      </c>
      <c r="C1205" s="27">
        <v>2409332</v>
      </c>
      <c r="D1205" s="28" t="str">
        <f t="shared" si="18"/>
        <v>Habilitado para o cálculo do VAAT.</v>
      </c>
      <c r="E1205" s="28" t="str">
        <f>IF(AND(F1205="NÃO",G1205="NÃO"),'Base de dados STN'!E1205&amp;" e não transmitiu ao SIOPE os dados do ano de 2025.",IF(AND(F1205="NÃO",G1205="SIM"),'Base de dados STN'!E1205&amp;".",IF(AND(F1205="SIM",G1205="NÃO"),"Não transmitiu ao SIOPE os dados do ano de 2025.","")))</f>
        <v/>
      </c>
      <c r="F1205" s="29" t="str">
        <f>'Compilação STN e FNDE'!E1205</f>
        <v>SIM</v>
      </c>
      <c r="G1205" s="29" t="str">
        <f>'Compilação STN e FNDE'!F1205</f>
        <v>SIM</v>
      </c>
    </row>
    <row r="1206" spans="1:7" x14ac:dyDescent="0.25">
      <c r="A1206" s="28" t="s">
        <v>1</v>
      </c>
      <c r="B1206" s="28" t="s">
        <v>7579</v>
      </c>
      <c r="C1206" s="27">
        <v>2409407</v>
      </c>
      <c r="D1206" s="28" t="str">
        <f t="shared" si="18"/>
        <v>Habilitado para o cálculo do VAAT.</v>
      </c>
      <c r="E1206" s="28" t="str">
        <f>IF(AND(F1206="NÃO",G1206="NÃO"),'Base de dados STN'!E1206&amp;" e não transmitiu ao SIOPE os dados do ano de 2025.",IF(AND(F1206="NÃO",G1206="SIM"),'Base de dados STN'!E1206&amp;".",IF(AND(F1206="SIM",G1206="NÃO"),"Não transmitiu ao SIOPE os dados do ano de 2025.","")))</f>
        <v/>
      </c>
      <c r="F1206" s="29" t="str">
        <f>'Compilação STN e FNDE'!E1206</f>
        <v>SIM</v>
      </c>
      <c r="G1206" s="29" t="str">
        <f>'Compilação STN e FNDE'!F1206</f>
        <v>SIM</v>
      </c>
    </row>
    <row r="1207" spans="1:7" x14ac:dyDescent="0.25">
      <c r="A1207" s="28" t="s">
        <v>1</v>
      </c>
      <c r="B1207" s="28" t="s">
        <v>7580</v>
      </c>
      <c r="C1207" s="27">
        <v>2409506</v>
      </c>
      <c r="D1207" s="28" t="str">
        <f t="shared" si="18"/>
        <v>Habilitado para o cálculo do VAAT.</v>
      </c>
      <c r="E1207" s="28" t="str">
        <f>IF(AND(F1207="NÃO",G1207="NÃO"),'Base de dados STN'!E1207&amp;" e não transmitiu ao SIOPE os dados do ano de 2025.",IF(AND(F1207="NÃO",G1207="SIM"),'Base de dados STN'!E1207&amp;".",IF(AND(F1207="SIM",G1207="NÃO"),"Não transmitiu ao SIOPE os dados do ano de 2025.","")))</f>
        <v/>
      </c>
      <c r="F1207" s="29" t="str">
        <f>'Compilação STN e FNDE'!E1207</f>
        <v>SIM</v>
      </c>
      <c r="G1207" s="29" t="str">
        <f>'Compilação STN e FNDE'!F1207</f>
        <v>SIM</v>
      </c>
    </row>
    <row r="1208" spans="1:7" x14ac:dyDescent="0.25">
      <c r="A1208" s="28" t="s">
        <v>1</v>
      </c>
      <c r="B1208" s="28" t="s">
        <v>1501</v>
      </c>
      <c r="C1208" s="27">
        <v>2409605</v>
      </c>
      <c r="D1208" s="28" t="str">
        <f t="shared" si="18"/>
        <v>Habilitado para o cálculo do VAAT.</v>
      </c>
      <c r="E1208" s="28" t="str">
        <f>IF(AND(F1208="NÃO",G1208="NÃO"),'Base de dados STN'!E1208&amp;" e não transmitiu ao SIOPE os dados do ano de 2025.",IF(AND(F1208="NÃO",G1208="SIM"),'Base de dados STN'!E1208&amp;".",IF(AND(F1208="SIM",G1208="NÃO"),"Não transmitiu ao SIOPE os dados do ano de 2025.","")))</f>
        <v/>
      </c>
      <c r="F1208" s="29" t="str">
        <f>'Compilação STN e FNDE'!E1208</f>
        <v>SIM</v>
      </c>
      <c r="G1208" s="29" t="str">
        <f>'Compilação STN e FNDE'!F1208</f>
        <v>SIM</v>
      </c>
    </row>
    <row r="1209" spans="1:7" x14ac:dyDescent="0.25">
      <c r="A1209" s="28" t="s">
        <v>1</v>
      </c>
      <c r="B1209" s="28" t="s">
        <v>408</v>
      </c>
      <c r="C1209" s="27">
        <v>2409704</v>
      </c>
      <c r="D1209" s="28" t="str">
        <f t="shared" si="18"/>
        <v>Habilitado para o cálculo do VAAT.</v>
      </c>
      <c r="E1209" s="28" t="str">
        <f>IF(AND(F1209="NÃO",G1209="NÃO"),'Base de dados STN'!E1209&amp;" e não transmitiu ao SIOPE os dados do ano de 2025.",IF(AND(F1209="NÃO",G1209="SIM"),'Base de dados STN'!E1209&amp;".",IF(AND(F1209="SIM",G1209="NÃO"),"Não transmitiu ao SIOPE os dados do ano de 2025.","")))</f>
        <v/>
      </c>
      <c r="F1209" s="29" t="str">
        <f>'Compilação STN e FNDE'!E1209</f>
        <v>SIM</v>
      </c>
      <c r="G1209" s="29" t="str">
        <f>'Compilação STN e FNDE'!F1209</f>
        <v>SIM</v>
      </c>
    </row>
    <row r="1210" spans="1:7" x14ac:dyDescent="0.25">
      <c r="A1210" s="28" t="s">
        <v>1</v>
      </c>
      <c r="B1210" s="28" t="s">
        <v>1333</v>
      </c>
      <c r="C1210" s="27">
        <v>2409803</v>
      </c>
      <c r="D1210" s="28" t="str">
        <f t="shared" si="18"/>
        <v>Habilitado para o cálculo do VAAT.</v>
      </c>
      <c r="E1210" s="28" t="str">
        <f>IF(AND(F1210="NÃO",G1210="NÃO"),'Base de dados STN'!E1210&amp;" e não transmitiu ao SIOPE os dados do ano de 2025.",IF(AND(F1210="NÃO",G1210="SIM"),'Base de dados STN'!E1210&amp;".",IF(AND(F1210="SIM",G1210="NÃO"),"Não transmitiu ao SIOPE os dados do ano de 2025.","")))</f>
        <v/>
      </c>
      <c r="F1210" s="29" t="str">
        <f>'Compilação STN e FNDE'!E1210</f>
        <v>SIM</v>
      </c>
      <c r="G1210" s="29" t="str">
        <f>'Compilação STN e FNDE'!F1210</f>
        <v>SIM</v>
      </c>
    </row>
    <row r="1211" spans="1:7" x14ac:dyDescent="0.25">
      <c r="A1211" s="28" t="s">
        <v>1</v>
      </c>
      <c r="B1211" s="28" t="s">
        <v>1149</v>
      </c>
      <c r="C1211" s="27">
        <v>2409902</v>
      </c>
      <c r="D1211" s="28" t="str">
        <f t="shared" si="18"/>
        <v>Habilitado para o cálculo do VAAT.</v>
      </c>
      <c r="E1211" s="28" t="str">
        <f>IF(AND(F1211="NÃO",G1211="NÃO"),'Base de dados STN'!E1211&amp;" e não transmitiu ao SIOPE os dados do ano de 2025.",IF(AND(F1211="NÃO",G1211="SIM"),'Base de dados STN'!E1211&amp;".",IF(AND(F1211="SIM",G1211="NÃO"),"Não transmitiu ao SIOPE os dados do ano de 2025.","")))</f>
        <v/>
      </c>
      <c r="F1211" s="29" t="str">
        <f>'Compilação STN e FNDE'!E1211</f>
        <v>SIM</v>
      </c>
      <c r="G1211" s="29" t="str">
        <f>'Compilação STN e FNDE'!F1211</f>
        <v>SIM</v>
      </c>
    </row>
    <row r="1212" spans="1:7" x14ac:dyDescent="0.25">
      <c r="A1212" s="28" t="s">
        <v>1</v>
      </c>
      <c r="B1212" s="28" t="s">
        <v>7581</v>
      </c>
      <c r="C1212" s="27">
        <v>2410009</v>
      </c>
      <c r="D1212" s="28" t="str">
        <f t="shared" si="18"/>
        <v>Habilitado para o cálculo do VAAT.</v>
      </c>
      <c r="E1212" s="28" t="str">
        <f>IF(AND(F1212="NÃO",G1212="NÃO"),'Base de dados STN'!E1212&amp;" e não transmitiu ao SIOPE os dados do ano de 2025.",IF(AND(F1212="NÃO",G1212="SIM"),'Base de dados STN'!E1212&amp;".",IF(AND(F1212="SIM",G1212="NÃO"),"Não transmitiu ao SIOPE os dados do ano de 2025.","")))</f>
        <v/>
      </c>
      <c r="F1212" s="29" t="str">
        <f>'Compilação STN e FNDE'!E1212</f>
        <v>SIM</v>
      </c>
      <c r="G1212" s="29" t="str">
        <f>'Compilação STN e FNDE'!F1212</f>
        <v>SIM</v>
      </c>
    </row>
    <row r="1213" spans="1:7" x14ac:dyDescent="0.25">
      <c r="A1213" s="28" t="s">
        <v>1</v>
      </c>
      <c r="B1213" s="28" t="s">
        <v>199</v>
      </c>
      <c r="C1213" s="27">
        <v>2410108</v>
      </c>
      <c r="D1213" s="28" t="str">
        <f t="shared" si="18"/>
        <v>Habilitado para o cálculo do VAAT.</v>
      </c>
      <c r="E1213" s="28" t="str">
        <f>IF(AND(F1213="NÃO",G1213="NÃO"),'Base de dados STN'!E1213&amp;" e não transmitiu ao SIOPE os dados do ano de 2025.",IF(AND(F1213="NÃO",G1213="SIM"),'Base de dados STN'!E1213&amp;".",IF(AND(F1213="SIM",G1213="NÃO"),"Não transmitiu ao SIOPE os dados do ano de 2025.","")))</f>
        <v/>
      </c>
      <c r="F1213" s="29" t="str">
        <f>'Compilação STN e FNDE'!E1213</f>
        <v>SIM</v>
      </c>
      <c r="G1213" s="29" t="str">
        <f>'Compilação STN e FNDE'!F1213</f>
        <v>SIM</v>
      </c>
    </row>
    <row r="1214" spans="1:7" x14ac:dyDescent="0.25">
      <c r="A1214" s="28" t="s">
        <v>1</v>
      </c>
      <c r="B1214" s="28" t="s">
        <v>7582</v>
      </c>
      <c r="C1214" s="27">
        <v>2410207</v>
      </c>
      <c r="D1214" s="28" t="str">
        <f t="shared" si="18"/>
        <v>Habilitado para o cálculo do VAAT.</v>
      </c>
      <c r="E1214" s="28" t="str">
        <f>IF(AND(F1214="NÃO",G1214="NÃO"),'Base de dados STN'!E1214&amp;" e não transmitiu ao SIOPE os dados do ano de 2025.",IF(AND(F1214="NÃO",G1214="SIM"),'Base de dados STN'!E1214&amp;".",IF(AND(F1214="SIM",G1214="NÃO"),"Não transmitiu ao SIOPE os dados do ano de 2025.","")))</f>
        <v/>
      </c>
      <c r="F1214" s="29" t="str">
        <f>'Compilação STN e FNDE'!E1214</f>
        <v>SIM</v>
      </c>
      <c r="G1214" s="29" t="str">
        <f>'Compilação STN e FNDE'!F1214</f>
        <v>SIM</v>
      </c>
    </row>
    <row r="1215" spans="1:7" x14ac:dyDescent="0.25">
      <c r="A1215" s="28" t="s">
        <v>1</v>
      </c>
      <c r="B1215" s="28" t="s">
        <v>107</v>
      </c>
      <c r="C1215" s="27">
        <v>2410256</v>
      </c>
      <c r="D1215" s="28" t="str">
        <f t="shared" si="18"/>
        <v>Inobservância do art. 38 da Lei nº 14.113/20.</v>
      </c>
      <c r="E1215" s="28" t="str">
        <f>IF(AND(F1215="NÃO",G1215="NÃO"),'Base de dados STN'!E1215&amp;" e não transmitiu ao SIOPE os dados do ano de 2025.",IF(AND(F1215="NÃO",G1215="SIM"),'Base de dados STN'!E1215&amp;".",IF(AND(F1215="SIM",G1215="NÃO"),"Não transmitiu ao SIOPE os dados do ano de 2025.","")))</f>
        <v>Não transmitiu ao SIOPE os dados do ano de 2025.</v>
      </c>
      <c r="F1215" s="29" t="str">
        <f>'Compilação STN e FNDE'!E1215</f>
        <v>SIM</v>
      </c>
      <c r="G1215" s="29" t="str">
        <f>'Compilação STN e FNDE'!F1215</f>
        <v>NÃO</v>
      </c>
    </row>
    <row r="1216" spans="1:7" x14ac:dyDescent="0.25">
      <c r="A1216" s="28" t="s">
        <v>1</v>
      </c>
      <c r="B1216" s="28" t="s">
        <v>7583</v>
      </c>
      <c r="C1216" s="27">
        <v>2410306</v>
      </c>
      <c r="D1216" s="28" t="str">
        <f t="shared" si="18"/>
        <v>Habilitado para o cálculo do VAAT.</v>
      </c>
      <c r="E1216" s="28" t="str">
        <f>IF(AND(F1216="NÃO",G1216="NÃO"),'Base de dados STN'!E1216&amp;" e não transmitiu ao SIOPE os dados do ano de 2025.",IF(AND(F1216="NÃO",G1216="SIM"),'Base de dados STN'!E1216&amp;".",IF(AND(F1216="SIM",G1216="NÃO"),"Não transmitiu ao SIOPE os dados do ano de 2025.","")))</f>
        <v/>
      </c>
      <c r="F1216" s="29" t="str">
        <f>'Compilação STN e FNDE'!E1216</f>
        <v>SIM</v>
      </c>
      <c r="G1216" s="29" t="str">
        <f>'Compilação STN e FNDE'!F1216</f>
        <v>SIM</v>
      </c>
    </row>
    <row r="1217" spans="1:7" x14ac:dyDescent="0.25">
      <c r="A1217" s="28" t="s">
        <v>1</v>
      </c>
      <c r="B1217" s="28" t="s">
        <v>416</v>
      </c>
      <c r="C1217" s="27">
        <v>2410405</v>
      </c>
      <c r="D1217" s="28" t="str">
        <f t="shared" si="18"/>
        <v>Habilitado para o cálculo do VAAT.</v>
      </c>
      <c r="E1217" s="28" t="str">
        <f>IF(AND(F1217="NÃO",G1217="NÃO"),'Base de dados STN'!E1217&amp;" e não transmitiu ao SIOPE os dados do ano de 2025.",IF(AND(F1217="NÃO",G1217="SIM"),'Base de dados STN'!E1217&amp;".",IF(AND(F1217="SIM",G1217="NÃO"),"Não transmitiu ao SIOPE os dados do ano de 2025.","")))</f>
        <v/>
      </c>
      <c r="F1217" s="29" t="str">
        <f>'Compilação STN e FNDE'!E1217</f>
        <v>SIM</v>
      </c>
      <c r="G1217" s="29" t="str">
        <f>'Compilação STN e FNDE'!F1217</f>
        <v>SIM</v>
      </c>
    </row>
    <row r="1218" spans="1:7" x14ac:dyDescent="0.25">
      <c r="A1218" s="28" t="s">
        <v>1</v>
      </c>
      <c r="B1218" s="28" t="s">
        <v>524</v>
      </c>
      <c r="C1218" s="27">
        <v>2410504</v>
      </c>
      <c r="D1218" s="28" t="str">
        <f t="shared" ref="D1218:D1281" si="19">IF(AND(F1218="Sim",G1218="Sim"),$I$2,IF(AND(F1218="Não",G1218="Não"),$I$5,IF(F1218="Não",$I$3,$I$4)))</f>
        <v>Inobservância do art. 38 da Lei nº 14.113/20.</v>
      </c>
      <c r="E1218" s="28" t="str">
        <f>IF(AND(F1218="NÃO",G1218="NÃO"),'Base de dados STN'!E1218&amp;" e não transmitiu ao SIOPE os dados do ano de 2025.",IF(AND(F1218="NÃO",G1218="SIM"),'Base de dados STN'!E1218&amp;".",IF(AND(F1218="SIM",G1218="NÃO"),"Não transmitiu ao SIOPE os dados do ano de 2025.","")))</f>
        <v>Não transmitiu ao SIOPE os dados do ano de 2025.</v>
      </c>
      <c r="F1218" s="29" t="str">
        <f>'Compilação STN e FNDE'!E1218</f>
        <v>SIM</v>
      </c>
      <c r="G1218" s="29" t="str">
        <f>'Compilação STN e FNDE'!F1218</f>
        <v>NÃO</v>
      </c>
    </row>
    <row r="1219" spans="1:7" x14ac:dyDescent="0.25">
      <c r="A1219" s="28" t="s">
        <v>1</v>
      </c>
      <c r="B1219" s="28" t="s">
        <v>7584</v>
      </c>
      <c r="C1219" s="27">
        <v>2410603</v>
      </c>
      <c r="D1219" s="28" t="str">
        <f t="shared" si="19"/>
        <v>Habilitado para o cálculo do VAAT.</v>
      </c>
      <c r="E1219" s="28" t="str">
        <f>IF(AND(F1219="NÃO",G1219="NÃO"),'Base de dados STN'!E1219&amp;" e não transmitiu ao SIOPE os dados do ano de 2025.",IF(AND(F1219="NÃO",G1219="SIM"),'Base de dados STN'!E1219&amp;".",IF(AND(F1219="SIM",G1219="NÃO"),"Não transmitiu ao SIOPE os dados do ano de 2025.","")))</f>
        <v/>
      </c>
      <c r="F1219" s="29" t="str">
        <f>'Compilação STN e FNDE'!E1219</f>
        <v>SIM</v>
      </c>
      <c r="G1219" s="29" t="str">
        <f>'Compilação STN e FNDE'!F1219</f>
        <v>SIM</v>
      </c>
    </row>
    <row r="1220" spans="1:7" x14ac:dyDescent="0.25">
      <c r="A1220" s="28" t="s">
        <v>1</v>
      </c>
      <c r="B1220" s="28" t="s">
        <v>7585</v>
      </c>
      <c r="C1220" s="27">
        <v>2410702</v>
      </c>
      <c r="D1220" s="28" t="str">
        <f t="shared" si="19"/>
        <v>Habilitado para o cálculo do VAAT.</v>
      </c>
      <c r="E1220" s="28" t="str">
        <f>IF(AND(F1220="NÃO",G1220="NÃO"),'Base de dados STN'!E1220&amp;" e não transmitiu ao SIOPE os dados do ano de 2025.",IF(AND(F1220="NÃO",G1220="SIM"),'Base de dados STN'!E1220&amp;".",IF(AND(F1220="SIM",G1220="NÃO"),"Não transmitiu ao SIOPE os dados do ano de 2025.","")))</f>
        <v/>
      </c>
      <c r="F1220" s="29" t="str">
        <f>'Compilação STN e FNDE'!E1220</f>
        <v>SIM</v>
      </c>
      <c r="G1220" s="29" t="str">
        <f>'Compilação STN e FNDE'!F1220</f>
        <v>SIM</v>
      </c>
    </row>
    <row r="1221" spans="1:7" x14ac:dyDescent="0.25">
      <c r="A1221" s="28" t="s">
        <v>1</v>
      </c>
      <c r="B1221" s="28" t="s">
        <v>1401</v>
      </c>
      <c r="C1221" s="27">
        <v>2410801</v>
      </c>
      <c r="D1221" s="28" t="str">
        <f t="shared" si="19"/>
        <v>Habilitado para o cálculo do VAAT.</v>
      </c>
      <c r="E1221" s="28" t="str">
        <f>IF(AND(F1221="NÃO",G1221="NÃO"),'Base de dados STN'!E1221&amp;" e não transmitiu ao SIOPE os dados do ano de 2025.",IF(AND(F1221="NÃO",G1221="SIM"),'Base de dados STN'!E1221&amp;".",IF(AND(F1221="SIM",G1221="NÃO"),"Não transmitiu ao SIOPE os dados do ano de 2025.","")))</f>
        <v/>
      </c>
      <c r="F1221" s="29" t="str">
        <f>'Compilação STN e FNDE'!E1221</f>
        <v>SIM</v>
      </c>
      <c r="G1221" s="29" t="str">
        <f>'Compilação STN e FNDE'!F1221</f>
        <v>SIM</v>
      </c>
    </row>
    <row r="1222" spans="1:7" x14ac:dyDescent="0.25">
      <c r="A1222" s="28" t="s">
        <v>1</v>
      </c>
      <c r="B1222" s="28" t="s">
        <v>7586</v>
      </c>
      <c r="C1222" s="27">
        <v>2410900</v>
      </c>
      <c r="D1222" s="28" t="str">
        <f t="shared" si="19"/>
        <v>Habilitado para o cálculo do VAAT.</v>
      </c>
      <c r="E1222" s="28" t="str">
        <f>IF(AND(F1222="NÃO",G1222="NÃO"),'Base de dados STN'!E1222&amp;" e não transmitiu ao SIOPE os dados do ano de 2025.",IF(AND(F1222="NÃO",G1222="SIM"),'Base de dados STN'!E1222&amp;".",IF(AND(F1222="SIM",G1222="NÃO"),"Não transmitiu ao SIOPE os dados do ano de 2025.","")))</f>
        <v/>
      </c>
      <c r="F1222" s="29" t="str">
        <f>'Compilação STN e FNDE'!E1222</f>
        <v>SIM</v>
      </c>
      <c r="G1222" s="29" t="str">
        <f>'Compilação STN e FNDE'!F1222</f>
        <v>SIM</v>
      </c>
    </row>
    <row r="1223" spans="1:7" x14ac:dyDescent="0.25">
      <c r="A1223" s="28" t="s">
        <v>1</v>
      </c>
      <c r="B1223" s="28" t="s">
        <v>7587</v>
      </c>
      <c r="C1223" s="27">
        <v>2411007</v>
      </c>
      <c r="D1223" s="28" t="str">
        <f t="shared" si="19"/>
        <v>Habilitado para o cálculo do VAAT.</v>
      </c>
      <c r="E1223" s="28" t="str">
        <f>IF(AND(F1223="NÃO",G1223="NÃO"),'Base de dados STN'!E1223&amp;" e não transmitiu ao SIOPE os dados do ano de 2025.",IF(AND(F1223="NÃO",G1223="SIM"),'Base de dados STN'!E1223&amp;".",IF(AND(F1223="SIM",G1223="NÃO"),"Não transmitiu ao SIOPE os dados do ano de 2025.","")))</f>
        <v/>
      </c>
      <c r="F1223" s="29" t="str">
        <f>'Compilação STN e FNDE'!E1223</f>
        <v>SIM</v>
      </c>
      <c r="G1223" s="29" t="str">
        <f>'Compilação STN e FNDE'!F1223</f>
        <v>SIM</v>
      </c>
    </row>
    <row r="1224" spans="1:7" x14ac:dyDescent="0.25">
      <c r="A1224" s="28" t="s">
        <v>1</v>
      </c>
      <c r="B1224" s="28" t="s">
        <v>7588</v>
      </c>
      <c r="C1224" s="27">
        <v>2411056</v>
      </c>
      <c r="D1224" s="28" t="str">
        <f t="shared" si="19"/>
        <v>Habilitado para o cálculo do VAAT.</v>
      </c>
      <c r="E1224" s="28" t="str">
        <f>IF(AND(F1224="NÃO",G1224="NÃO"),'Base de dados STN'!E1224&amp;" e não transmitiu ao SIOPE os dados do ano de 2025.",IF(AND(F1224="NÃO",G1224="SIM"),'Base de dados STN'!E1224&amp;".",IF(AND(F1224="SIM",G1224="NÃO"),"Não transmitiu ao SIOPE os dados do ano de 2025.","")))</f>
        <v/>
      </c>
      <c r="F1224" s="29" t="str">
        <f>'Compilação STN e FNDE'!E1224</f>
        <v>SIM</v>
      </c>
      <c r="G1224" s="29" t="str">
        <f>'Compilação STN e FNDE'!F1224</f>
        <v>SIM</v>
      </c>
    </row>
    <row r="1225" spans="1:7" x14ac:dyDescent="0.25">
      <c r="A1225" s="28" t="s">
        <v>1</v>
      </c>
      <c r="B1225" s="28" t="s">
        <v>172</v>
      </c>
      <c r="C1225" s="27">
        <v>2411106</v>
      </c>
      <c r="D1225" s="28" t="str">
        <f t="shared" si="19"/>
        <v>Habilitado para o cálculo do VAAT.</v>
      </c>
      <c r="E1225" s="28" t="str">
        <f>IF(AND(F1225="NÃO",G1225="NÃO"),'Base de dados STN'!E1225&amp;" e não transmitiu ao SIOPE os dados do ano de 2025.",IF(AND(F1225="NÃO",G1225="SIM"),'Base de dados STN'!E1225&amp;".",IF(AND(F1225="SIM",G1225="NÃO"),"Não transmitiu ao SIOPE os dados do ano de 2025.","")))</f>
        <v/>
      </c>
      <c r="F1225" s="29" t="str">
        <f>'Compilação STN e FNDE'!E1225</f>
        <v>SIM</v>
      </c>
      <c r="G1225" s="29" t="str">
        <f>'Compilação STN e FNDE'!F1225</f>
        <v>SIM</v>
      </c>
    </row>
    <row r="1226" spans="1:7" x14ac:dyDescent="0.25">
      <c r="A1226" s="28" t="s">
        <v>1</v>
      </c>
      <c r="B1226" s="28" t="s">
        <v>11</v>
      </c>
      <c r="C1226" s="27">
        <v>2411205</v>
      </c>
      <c r="D1226" s="28" t="str">
        <f t="shared" si="19"/>
        <v>Habilitado para o cálculo do VAAT.</v>
      </c>
      <c r="E1226" s="28" t="str">
        <f>IF(AND(F1226="NÃO",G1226="NÃO"),'Base de dados STN'!E1226&amp;" e não transmitiu ao SIOPE os dados do ano de 2025.",IF(AND(F1226="NÃO",G1226="SIM"),'Base de dados STN'!E1226&amp;".",IF(AND(F1226="SIM",G1226="NÃO"),"Não transmitiu ao SIOPE os dados do ano de 2025.","")))</f>
        <v/>
      </c>
      <c r="F1226" s="29" t="str">
        <f>'Compilação STN e FNDE'!E1226</f>
        <v>SIM</v>
      </c>
      <c r="G1226" s="29" t="str">
        <f>'Compilação STN e FNDE'!F1226</f>
        <v>SIM</v>
      </c>
    </row>
    <row r="1227" spans="1:7" x14ac:dyDescent="0.25">
      <c r="A1227" s="28" t="s">
        <v>1</v>
      </c>
      <c r="B1227" s="28" t="s">
        <v>7589</v>
      </c>
      <c r="C1227" s="27">
        <v>2411403</v>
      </c>
      <c r="D1227" s="28" t="str">
        <f t="shared" si="19"/>
        <v>Habilitado para o cálculo do VAAT.</v>
      </c>
      <c r="E1227" s="28" t="str">
        <f>IF(AND(F1227="NÃO",G1227="NÃO"),'Base de dados STN'!E1227&amp;" e não transmitiu ao SIOPE os dados do ano de 2025.",IF(AND(F1227="NÃO",G1227="SIM"),'Base de dados STN'!E1227&amp;".",IF(AND(F1227="SIM",G1227="NÃO"),"Não transmitiu ao SIOPE os dados do ano de 2025.","")))</f>
        <v/>
      </c>
      <c r="F1227" s="29" t="str">
        <f>'Compilação STN e FNDE'!E1227</f>
        <v>SIM</v>
      </c>
      <c r="G1227" s="29" t="str">
        <f>'Compilação STN e FNDE'!F1227</f>
        <v>SIM</v>
      </c>
    </row>
    <row r="1228" spans="1:7" x14ac:dyDescent="0.25">
      <c r="A1228" s="28" t="s">
        <v>1</v>
      </c>
      <c r="B1228" s="28" t="s">
        <v>7590</v>
      </c>
      <c r="C1228" s="27">
        <v>2411429</v>
      </c>
      <c r="D1228" s="28" t="str">
        <f t="shared" si="19"/>
        <v>Habilitado para o cálculo do VAAT.</v>
      </c>
      <c r="E1228" s="28" t="str">
        <f>IF(AND(F1228="NÃO",G1228="NÃO"),'Base de dados STN'!E1228&amp;" e não transmitiu ao SIOPE os dados do ano de 2025.",IF(AND(F1228="NÃO",G1228="SIM"),'Base de dados STN'!E1228&amp;".",IF(AND(F1228="SIM",G1228="NÃO"),"Não transmitiu ao SIOPE os dados do ano de 2025.","")))</f>
        <v/>
      </c>
      <c r="F1228" s="29" t="str">
        <f>'Compilação STN e FNDE'!E1228</f>
        <v>SIM</v>
      </c>
      <c r="G1228" s="29" t="str">
        <f>'Compilação STN e FNDE'!F1228</f>
        <v>SIM</v>
      </c>
    </row>
    <row r="1229" spans="1:7" x14ac:dyDescent="0.25">
      <c r="A1229" s="28" t="s">
        <v>1</v>
      </c>
      <c r="B1229" s="28" t="s">
        <v>7591</v>
      </c>
      <c r="C1229" s="27">
        <v>2411502</v>
      </c>
      <c r="D1229" s="28" t="str">
        <f t="shared" si="19"/>
        <v>Habilitado para o cálculo do VAAT.</v>
      </c>
      <c r="E1229" s="28" t="str">
        <f>IF(AND(F1229="NÃO",G1229="NÃO"),'Base de dados STN'!E1229&amp;" e não transmitiu ao SIOPE os dados do ano de 2025.",IF(AND(F1229="NÃO",G1229="SIM"),'Base de dados STN'!E1229&amp;".",IF(AND(F1229="SIM",G1229="NÃO"),"Não transmitiu ao SIOPE os dados do ano de 2025.","")))</f>
        <v/>
      </c>
      <c r="F1229" s="29" t="str">
        <f>'Compilação STN e FNDE'!E1229</f>
        <v>SIM</v>
      </c>
      <c r="G1229" s="29" t="str">
        <f>'Compilação STN e FNDE'!F1229</f>
        <v>SIM</v>
      </c>
    </row>
    <row r="1230" spans="1:7" x14ac:dyDescent="0.25">
      <c r="A1230" s="28" t="s">
        <v>1</v>
      </c>
      <c r="B1230" s="28" t="s">
        <v>7592</v>
      </c>
      <c r="C1230" s="27">
        <v>2411601</v>
      </c>
      <c r="D1230" s="28" t="str">
        <f t="shared" si="19"/>
        <v>Habilitado para o cálculo do VAAT.</v>
      </c>
      <c r="E1230" s="28" t="str">
        <f>IF(AND(F1230="NÃO",G1230="NÃO"),'Base de dados STN'!E1230&amp;" e não transmitiu ao SIOPE os dados do ano de 2025.",IF(AND(F1230="NÃO",G1230="SIM"),'Base de dados STN'!E1230&amp;".",IF(AND(F1230="SIM",G1230="NÃO"),"Não transmitiu ao SIOPE os dados do ano de 2025.","")))</f>
        <v/>
      </c>
      <c r="F1230" s="29" t="str">
        <f>'Compilação STN e FNDE'!E1230</f>
        <v>SIM</v>
      </c>
      <c r="G1230" s="29" t="str">
        <f>'Compilação STN e FNDE'!F1230</f>
        <v>SIM</v>
      </c>
    </row>
    <row r="1231" spans="1:7" x14ac:dyDescent="0.25">
      <c r="A1231" s="28" t="s">
        <v>1</v>
      </c>
      <c r="B1231" s="28" t="s">
        <v>1387</v>
      </c>
      <c r="C1231" s="27">
        <v>2411700</v>
      </c>
      <c r="D1231" s="28" t="str">
        <f t="shared" si="19"/>
        <v>Habilitado para o cálculo do VAAT.</v>
      </c>
      <c r="E1231" s="28" t="str">
        <f>IF(AND(F1231="NÃO",G1231="NÃO"),'Base de dados STN'!E1231&amp;" e não transmitiu ao SIOPE os dados do ano de 2025.",IF(AND(F1231="NÃO",G1231="SIM"),'Base de dados STN'!E1231&amp;".",IF(AND(F1231="SIM",G1231="NÃO"),"Não transmitiu ao SIOPE os dados do ano de 2025.","")))</f>
        <v/>
      </c>
      <c r="F1231" s="29" t="str">
        <f>'Compilação STN e FNDE'!E1231</f>
        <v>SIM</v>
      </c>
      <c r="G1231" s="29" t="str">
        <f>'Compilação STN e FNDE'!F1231</f>
        <v>SIM</v>
      </c>
    </row>
    <row r="1232" spans="1:7" x14ac:dyDescent="0.25">
      <c r="A1232" s="28" t="s">
        <v>1</v>
      </c>
      <c r="B1232" s="28" t="s">
        <v>7593</v>
      </c>
      <c r="C1232" s="27">
        <v>2411809</v>
      </c>
      <c r="D1232" s="28" t="str">
        <f t="shared" si="19"/>
        <v>Habilitado para o cálculo do VAAT.</v>
      </c>
      <c r="E1232" s="28" t="str">
        <f>IF(AND(F1232="NÃO",G1232="NÃO"),'Base de dados STN'!E1232&amp;" e não transmitiu ao SIOPE os dados do ano de 2025.",IF(AND(F1232="NÃO",G1232="SIM"),'Base de dados STN'!E1232&amp;".",IF(AND(F1232="SIM",G1232="NÃO"),"Não transmitiu ao SIOPE os dados do ano de 2025.","")))</f>
        <v/>
      </c>
      <c r="F1232" s="29" t="str">
        <f>'Compilação STN e FNDE'!E1232</f>
        <v>SIM</v>
      </c>
      <c r="G1232" s="29" t="str">
        <f>'Compilação STN e FNDE'!F1232</f>
        <v>SIM</v>
      </c>
    </row>
    <row r="1233" spans="1:7" x14ac:dyDescent="0.25">
      <c r="A1233" s="28" t="s">
        <v>1</v>
      </c>
      <c r="B1233" s="28" t="s">
        <v>7594</v>
      </c>
      <c r="C1233" s="27">
        <v>2411908</v>
      </c>
      <c r="D1233" s="28" t="str">
        <f t="shared" si="19"/>
        <v>Habilitado para o cálculo do VAAT.</v>
      </c>
      <c r="E1233" s="28" t="str">
        <f>IF(AND(F1233="NÃO",G1233="NÃO"),'Base de dados STN'!E1233&amp;" e não transmitiu ao SIOPE os dados do ano de 2025.",IF(AND(F1233="NÃO",G1233="SIM"),'Base de dados STN'!E1233&amp;".",IF(AND(F1233="SIM",G1233="NÃO"),"Não transmitiu ao SIOPE os dados do ano de 2025.","")))</f>
        <v/>
      </c>
      <c r="F1233" s="29" t="str">
        <f>'Compilação STN e FNDE'!E1233</f>
        <v>SIM</v>
      </c>
      <c r="G1233" s="29" t="str">
        <f>'Compilação STN e FNDE'!F1233</f>
        <v>SIM</v>
      </c>
    </row>
    <row r="1234" spans="1:7" x14ac:dyDescent="0.25">
      <c r="A1234" s="28" t="s">
        <v>1</v>
      </c>
      <c r="B1234" s="28" t="s">
        <v>7491</v>
      </c>
      <c r="C1234" s="27">
        <v>2412005</v>
      </c>
      <c r="D1234" s="28" t="str">
        <f t="shared" si="19"/>
        <v>Habilitado para o cálculo do VAAT.</v>
      </c>
      <c r="E1234" s="28" t="str">
        <f>IF(AND(F1234="NÃO",G1234="NÃO"),'Base de dados STN'!E1234&amp;" e não transmitiu ao SIOPE os dados do ano de 2025.",IF(AND(F1234="NÃO",G1234="SIM"),'Base de dados STN'!E1234&amp;".",IF(AND(F1234="SIM",G1234="NÃO"),"Não transmitiu ao SIOPE os dados do ano de 2025.","")))</f>
        <v/>
      </c>
      <c r="F1234" s="29" t="str">
        <f>'Compilação STN e FNDE'!E1234</f>
        <v>SIM</v>
      </c>
      <c r="G1234" s="29" t="str">
        <f>'Compilação STN e FNDE'!F1234</f>
        <v>SIM</v>
      </c>
    </row>
    <row r="1235" spans="1:7" x14ac:dyDescent="0.25">
      <c r="A1235" s="28" t="s">
        <v>1</v>
      </c>
      <c r="B1235" s="28" t="s">
        <v>7595</v>
      </c>
      <c r="C1235" s="27">
        <v>2412104</v>
      </c>
      <c r="D1235" s="28" t="str">
        <f t="shared" si="19"/>
        <v>Habilitado para o cálculo do VAAT.</v>
      </c>
      <c r="E1235" s="28" t="str">
        <f>IF(AND(F1235="NÃO",G1235="NÃO"),'Base de dados STN'!E1235&amp;" e não transmitiu ao SIOPE os dados do ano de 2025.",IF(AND(F1235="NÃO",G1235="SIM"),'Base de dados STN'!E1235&amp;".",IF(AND(F1235="SIM",G1235="NÃO"),"Não transmitiu ao SIOPE os dados do ano de 2025.","")))</f>
        <v/>
      </c>
      <c r="F1235" s="29" t="str">
        <f>'Compilação STN e FNDE'!E1235</f>
        <v>SIM</v>
      </c>
      <c r="G1235" s="29" t="str">
        <f>'Compilação STN e FNDE'!F1235</f>
        <v>SIM</v>
      </c>
    </row>
    <row r="1236" spans="1:7" x14ac:dyDescent="0.25">
      <c r="A1236" s="28" t="s">
        <v>1</v>
      </c>
      <c r="B1236" s="28" t="s">
        <v>261</v>
      </c>
      <c r="C1236" s="27">
        <v>2412203</v>
      </c>
      <c r="D1236" s="28" t="str">
        <f t="shared" si="19"/>
        <v>Habilitado para o cálculo do VAAT.</v>
      </c>
      <c r="E1236" s="28" t="str">
        <f>IF(AND(F1236="NÃO",G1236="NÃO"),'Base de dados STN'!E1236&amp;" e não transmitiu ao SIOPE os dados do ano de 2025.",IF(AND(F1236="NÃO",G1236="SIM"),'Base de dados STN'!E1236&amp;".",IF(AND(F1236="SIM",G1236="NÃO"),"Não transmitiu ao SIOPE os dados do ano de 2025.","")))</f>
        <v/>
      </c>
      <c r="F1236" s="29" t="str">
        <f>'Compilação STN e FNDE'!E1236</f>
        <v>SIM</v>
      </c>
      <c r="G1236" s="29" t="str">
        <f>'Compilação STN e FNDE'!F1236</f>
        <v>SIM</v>
      </c>
    </row>
    <row r="1237" spans="1:7" x14ac:dyDescent="0.25">
      <c r="A1237" s="28" t="s">
        <v>1</v>
      </c>
      <c r="B1237" s="28" t="s">
        <v>892</v>
      </c>
      <c r="C1237" s="27">
        <v>2412302</v>
      </c>
      <c r="D1237" s="28" t="str">
        <f t="shared" si="19"/>
        <v>Habilitado para o cálculo do VAAT.</v>
      </c>
      <c r="E1237" s="28" t="str">
        <f>IF(AND(F1237="NÃO",G1237="NÃO"),'Base de dados STN'!E1237&amp;" e não transmitiu ao SIOPE os dados do ano de 2025.",IF(AND(F1237="NÃO",G1237="SIM"),'Base de dados STN'!E1237&amp;".",IF(AND(F1237="SIM",G1237="NÃO"),"Não transmitiu ao SIOPE os dados do ano de 2025.","")))</f>
        <v/>
      </c>
      <c r="F1237" s="29" t="str">
        <f>'Compilação STN e FNDE'!E1237</f>
        <v>SIM</v>
      </c>
      <c r="G1237" s="29" t="str">
        <f>'Compilação STN e FNDE'!F1237</f>
        <v>SIM</v>
      </c>
    </row>
    <row r="1238" spans="1:7" x14ac:dyDescent="0.25">
      <c r="A1238" s="28" t="s">
        <v>1</v>
      </c>
      <c r="B1238" s="28" t="s">
        <v>7596</v>
      </c>
      <c r="C1238" s="27">
        <v>2412401</v>
      </c>
      <c r="D1238" s="28" t="str">
        <f t="shared" si="19"/>
        <v>Habilitado para o cálculo do VAAT.</v>
      </c>
      <c r="E1238" s="28" t="str">
        <f>IF(AND(F1238="NÃO",G1238="NÃO"),'Base de dados STN'!E1238&amp;" e não transmitiu ao SIOPE os dados do ano de 2025.",IF(AND(F1238="NÃO",G1238="SIM"),'Base de dados STN'!E1238&amp;".",IF(AND(F1238="SIM",G1238="NÃO"),"Não transmitiu ao SIOPE os dados do ano de 2025.","")))</f>
        <v/>
      </c>
      <c r="F1238" s="29" t="str">
        <f>'Compilação STN e FNDE'!E1238</f>
        <v>SIM</v>
      </c>
      <c r="G1238" s="29" t="str">
        <f>'Compilação STN e FNDE'!F1238</f>
        <v>SIM</v>
      </c>
    </row>
    <row r="1239" spans="1:7" x14ac:dyDescent="0.25">
      <c r="A1239" s="28" t="s">
        <v>1</v>
      </c>
      <c r="B1239" s="28" t="s">
        <v>1037</v>
      </c>
      <c r="C1239" s="27">
        <v>2412500</v>
      </c>
      <c r="D1239" s="28" t="str">
        <f t="shared" si="19"/>
        <v>Habilitado para o cálculo do VAAT.</v>
      </c>
      <c r="E1239" s="28" t="str">
        <f>IF(AND(F1239="NÃO",G1239="NÃO"),'Base de dados STN'!E1239&amp;" e não transmitiu ao SIOPE os dados do ano de 2025.",IF(AND(F1239="NÃO",G1239="SIM"),'Base de dados STN'!E1239&amp;".",IF(AND(F1239="SIM",G1239="NÃO"),"Não transmitiu ao SIOPE os dados do ano de 2025.","")))</f>
        <v/>
      </c>
      <c r="F1239" s="29" t="str">
        <f>'Compilação STN e FNDE'!E1239</f>
        <v>SIM</v>
      </c>
      <c r="G1239" s="29" t="str">
        <f>'Compilação STN e FNDE'!F1239</f>
        <v>SIM</v>
      </c>
    </row>
    <row r="1240" spans="1:7" x14ac:dyDescent="0.25">
      <c r="A1240" s="28" t="s">
        <v>1</v>
      </c>
      <c r="B1240" s="28" t="s">
        <v>7597</v>
      </c>
      <c r="C1240" s="27">
        <v>2412559</v>
      </c>
      <c r="D1240" s="28" t="str">
        <f t="shared" si="19"/>
        <v>Habilitado para o cálculo do VAAT.</v>
      </c>
      <c r="E1240" s="28" t="str">
        <f>IF(AND(F1240="NÃO",G1240="NÃO"),'Base de dados STN'!E1240&amp;" e não transmitiu ao SIOPE os dados do ano de 2025.",IF(AND(F1240="NÃO",G1240="SIM"),'Base de dados STN'!E1240&amp;".",IF(AND(F1240="SIM",G1240="NÃO"),"Não transmitiu ao SIOPE os dados do ano de 2025.","")))</f>
        <v/>
      </c>
      <c r="F1240" s="29" t="str">
        <f>'Compilação STN e FNDE'!E1240</f>
        <v>SIM</v>
      </c>
      <c r="G1240" s="29" t="str">
        <f>'Compilação STN e FNDE'!F1240</f>
        <v>SIM</v>
      </c>
    </row>
    <row r="1241" spans="1:7" x14ac:dyDescent="0.25">
      <c r="A1241" s="28" t="s">
        <v>1</v>
      </c>
      <c r="B1241" s="28" t="s">
        <v>7598</v>
      </c>
      <c r="C1241" s="27">
        <v>2412609</v>
      </c>
      <c r="D1241" s="28" t="str">
        <f t="shared" si="19"/>
        <v>Habilitado para o cálculo do VAAT.</v>
      </c>
      <c r="E1241" s="28" t="str">
        <f>IF(AND(F1241="NÃO",G1241="NÃO"),'Base de dados STN'!E1241&amp;" e não transmitiu ao SIOPE os dados do ano de 2025.",IF(AND(F1241="NÃO",G1241="SIM"),'Base de dados STN'!E1241&amp;".",IF(AND(F1241="SIM",G1241="NÃO"),"Não transmitiu ao SIOPE os dados do ano de 2025.","")))</f>
        <v/>
      </c>
      <c r="F1241" s="29" t="str">
        <f>'Compilação STN e FNDE'!E1241</f>
        <v>SIM</v>
      </c>
      <c r="G1241" s="29" t="str">
        <f>'Compilação STN e FNDE'!F1241</f>
        <v>SIM</v>
      </c>
    </row>
    <row r="1242" spans="1:7" x14ac:dyDescent="0.25">
      <c r="A1242" s="28" t="s">
        <v>1</v>
      </c>
      <c r="B1242" s="28" t="s">
        <v>7599</v>
      </c>
      <c r="C1242" s="27">
        <v>2412708</v>
      </c>
      <c r="D1242" s="28" t="str">
        <f t="shared" si="19"/>
        <v>Habilitado para o cálculo do VAAT.</v>
      </c>
      <c r="E1242" s="28" t="str">
        <f>IF(AND(F1242="NÃO",G1242="NÃO"),'Base de dados STN'!E1242&amp;" e não transmitiu ao SIOPE os dados do ano de 2025.",IF(AND(F1242="NÃO",G1242="SIM"),'Base de dados STN'!E1242&amp;".",IF(AND(F1242="SIM",G1242="NÃO"),"Não transmitiu ao SIOPE os dados do ano de 2025.","")))</f>
        <v/>
      </c>
      <c r="F1242" s="29" t="str">
        <f>'Compilação STN e FNDE'!E1242</f>
        <v>SIM</v>
      </c>
      <c r="G1242" s="29" t="str">
        <f>'Compilação STN e FNDE'!F1242</f>
        <v>SIM</v>
      </c>
    </row>
    <row r="1243" spans="1:7" x14ac:dyDescent="0.25">
      <c r="A1243" s="28" t="s">
        <v>1</v>
      </c>
      <c r="B1243" s="28" t="s">
        <v>443</v>
      </c>
      <c r="C1243" s="27">
        <v>2412807</v>
      </c>
      <c r="D1243" s="28" t="str">
        <f t="shared" si="19"/>
        <v>Habilitado para o cálculo do VAAT.</v>
      </c>
      <c r="E1243" s="28" t="str">
        <f>IF(AND(F1243="NÃO",G1243="NÃO"),'Base de dados STN'!E1243&amp;" e não transmitiu ao SIOPE os dados do ano de 2025.",IF(AND(F1243="NÃO",G1243="SIM"),'Base de dados STN'!E1243&amp;".",IF(AND(F1243="SIM",G1243="NÃO"),"Não transmitiu ao SIOPE os dados do ano de 2025.","")))</f>
        <v/>
      </c>
      <c r="F1243" s="29" t="str">
        <f>'Compilação STN e FNDE'!E1243</f>
        <v>SIM</v>
      </c>
      <c r="G1243" s="29" t="str">
        <f>'Compilação STN e FNDE'!F1243</f>
        <v>SIM</v>
      </c>
    </row>
    <row r="1244" spans="1:7" x14ac:dyDescent="0.25">
      <c r="A1244" s="28" t="s">
        <v>1</v>
      </c>
      <c r="B1244" s="28" t="s">
        <v>621</v>
      </c>
      <c r="C1244" s="27">
        <v>2412906</v>
      </c>
      <c r="D1244" s="28" t="str">
        <f t="shared" si="19"/>
        <v>Habilitado para o cálculo do VAAT.</v>
      </c>
      <c r="E1244" s="28" t="str">
        <f>IF(AND(F1244="NÃO",G1244="NÃO"),'Base de dados STN'!E1244&amp;" e não transmitiu ao SIOPE os dados do ano de 2025.",IF(AND(F1244="NÃO",G1244="SIM"),'Base de dados STN'!E1244&amp;".",IF(AND(F1244="SIM",G1244="NÃO"),"Não transmitiu ao SIOPE os dados do ano de 2025.","")))</f>
        <v/>
      </c>
      <c r="F1244" s="29" t="str">
        <f>'Compilação STN e FNDE'!E1244</f>
        <v>SIM</v>
      </c>
      <c r="G1244" s="29" t="str">
        <f>'Compilação STN e FNDE'!F1244</f>
        <v>SIM</v>
      </c>
    </row>
    <row r="1245" spans="1:7" x14ac:dyDescent="0.25">
      <c r="A1245" s="28" t="s">
        <v>1</v>
      </c>
      <c r="B1245" s="28" t="s">
        <v>7600</v>
      </c>
      <c r="C1245" s="27">
        <v>2413003</v>
      </c>
      <c r="D1245" s="28" t="str">
        <f t="shared" si="19"/>
        <v>Habilitado para o cálculo do VAAT.</v>
      </c>
      <c r="E1245" s="28" t="str">
        <f>IF(AND(F1245="NÃO",G1245="NÃO"),'Base de dados STN'!E1245&amp;" e não transmitiu ao SIOPE os dados do ano de 2025.",IF(AND(F1245="NÃO",G1245="SIM"),'Base de dados STN'!E1245&amp;".",IF(AND(F1245="SIM",G1245="NÃO"),"Não transmitiu ao SIOPE os dados do ano de 2025.","")))</f>
        <v/>
      </c>
      <c r="F1245" s="29" t="str">
        <f>'Compilação STN e FNDE'!E1245</f>
        <v>SIM</v>
      </c>
      <c r="G1245" s="29" t="str">
        <f>'Compilação STN e FNDE'!F1245</f>
        <v>SIM</v>
      </c>
    </row>
    <row r="1246" spans="1:7" x14ac:dyDescent="0.25">
      <c r="A1246" s="28" t="s">
        <v>1</v>
      </c>
      <c r="B1246" s="28" t="s">
        <v>165</v>
      </c>
      <c r="C1246" s="27">
        <v>2413102</v>
      </c>
      <c r="D1246" s="28" t="str">
        <f t="shared" si="19"/>
        <v>Habilitado para o cálculo do VAAT.</v>
      </c>
      <c r="E1246" s="28" t="str">
        <f>IF(AND(F1246="NÃO",G1246="NÃO"),'Base de dados STN'!E1246&amp;" e não transmitiu ao SIOPE os dados do ano de 2025.",IF(AND(F1246="NÃO",G1246="SIM"),'Base de dados STN'!E1246&amp;".",IF(AND(F1246="SIM",G1246="NÃO"),"Não transmitiu ao SIOPE os dados do ano de 2025.","")))</f>
        <v/>
      </c>
      <c r="F1246" s="29" t="str">
        <f>'Compilação STN e FNDE'!E1246</f>
        <v>SIM</v>
      </c>
      <c r="G1246" s="29" t="str">
        <f>'Compilação STN e FNDE'!F1246</f>
        <v>SIM</v>
      </c>
    </row>
    <row r="1247" spans="1:7" x14ac:dyDescent="0.25">
      <c r="A1247" s="28" t="s">
        <v>1</v>
      </c>
      <c r="B1247" s="28" t="s">
        <v>7601</v>
      </c>
      <c r="C1247" s="27">
        <v>2413201</v>
      </c>
      <c r="D1247" s="28" t="str">
        <f t="shared" si="19"/>
        <v>Habilitado para o cálculo do VAAT.</v>
      </c>
      <c r="E1247" s="28" t="str">
        <f>IF(AND(F1247="NÃO",G1247="NÃO"),'Base de dados STN'!E1247&amp;" e não transmitiu ao SIOPE os dados do ano de 2025.",IF(AND(F1247="NÃO",G1247="SIM"),'Base de dados STN'!E1247&amp;".",IF(AND(F1247="SIM",G1247="NÃO"),"Não transmitiu ao SIOPE os dados do ano de 2025.","")))</f>
        <v/>
      </c>
      <c r="F1247" s="29" t="str">
        <f>'Compilação STN e FNDE'!E1247</f>
        <v>SIM</v>
      </c>
      <c r="G1247" s="29" t="str">
        <f>'Compilação STN e FNDE'!F1247</f>
        <v>SIM</v>
      </c>
    </row>
    <row r="1248" spans="1:7" x14ac:dyDescent="0.25">
      <c r="A1248" s="28" t="s">
        <v>1</v>
      </c>
      <c r="B1248" s="28" t="s">
        <v>1038</v>
      </c>
      <c r="C1248" s="27">
        <v>2413300</v>
      </c>
      <c r="D1248" s="28" t="str">
        <f t="shared" si="19"/>
        <v>Habilitado para o cálculo do VAAT.</v>
      </c>
      <c r="E1248" s="28" t="str">
        <f>IF(AND(F1248="NÃO",G1248="NÃO"),'Base de dados STN'!E1248&amp;" e não transmitiu ao SIOPE os dados do ano de 2025.",IF(AND(F1248="NÃO",G1248="SIM"),'Base de dados STN'!E1248&amp;".",IF(AND(F1248="SIM",G1248="NÃO"),"Não transmitiu ao SIOPE os dados do ano de 2025.","")))</f>
        <v/>
      </c>
      <c r="F1248" s="29" t="str">
        <f>'Compilação STN e FNDE'!E1248</f>
        <v>SIM</v>
      </c>
      <c r="G1248" s="29" t="str">
        <f>'Compilação STN e FNDE'!F1248</f>
        <v>SIM</v>
      </c>
    </row>
    <row r="1249" spans="1:7" x14ac:dyDescent="0.25">
      <c r="A1249" s="28" t="s">
        <v>1</v>
      </c>
      <c r="B1249" s="28" t="s">
        <v>7602</v>
      </c>
      <c r="C1249" s="27">
        <v>2413359</v>
      </c>
      <c r="D1249" s="28" t="str">
        <f t="shared" si="19"/>
        <v>Habilitado para o cálculo do VAAT.</v>
      </c>
      <c r="E1249" s="28" t="str">
        <f>IF(AND(F1249="NÃO",G1249="NÃO"),'Base de dados STN'!E1249&amp;" e não transmitiu ao SIOPE os dados do ano de 2025.",IF(AND(F1249="NÃO",G1249="SIM"),'Base de dados STN'!E1249&amp;".",IF(AND(F1249="SIM",G1249="NÃO"),"Não transmitiu ao SIOPE os dados do ano de 2025.","")))</f>
        <v/>
      </c>
      <c r="F1249" s="29" t="str">
        <f>'Compilação STN e FNDE'!E1249</f>
        <v>SIM</v>
      </c>
      <c r="G1249" s="29" t="str">
        <f>'Compilação STN e FNDE'!F1249</f>
        <v>SIM</v>
      </c>
    </row>
    <row r="1250" spans="1:7" x14ac:dyDescent="0.25">
      <c r="A1250" s="28" t="s">
        <v>1</v>
      </c>
      <c r="B1250" s="28" t="s">
        <v>7603</v>
      </c>
      <c r="C1250" s="27">
        <v>2413409</v>
      </c>
      <c r="D1250" s="28" t="str">
        <f t="shared" si="19"/>
        <v>Habilitado para o cálculo do VAAT.</v>
      </c>
      <c r="E1250" s="28" t="str">
        <f>IF(AND(F1250="NÃO",G1250="NÃO"),'Base de dados STN'!E1250&amp;" e não transmitiu ao SIOPE os dados do ano de 2025.",IF(AND(F1250="NÃO",G1250="SIM"),'Base de dados STN'!E1250&amp;".",IF(AND(F1250="SIM",G1250="NÃO"),"Não transmitiu ao SIOPE os dados do ano de 2025.","")))</f>
        <v/>
      </c>
      <c r="F1250" s="29" t="str">
        <f>'Compilação STN e FNDE'!E1250</f>
        <v>SIM</v>
      </c>
      <c r="G1250" s="29" t="str">
        <f>'Compilação STN e FNDE'!F1250</f>
        <v>SIM</v>
      </c>
    </row>
    <row r="1251" spans="1:7" x14ac:dyDescent="0.25">
      <c r="A1251" s="28" t="s">
        <v>1</v>
      </c>
      <c r="B1251" s="28" t="s">
        <v>7604</v>
      </c>
      <c r="C1251" s="27">
        <v>2413508</v>
      </c>
      <c r="D1251" s="28" t="str">
        <f t="shared" si="19"/>
        <v>Habilitado para o cálculo do VAAT.</v>
      </c>
      <c r="E1251" s="28" t="str">
        <f>IF(AND(F1251="NÃO",G1251="NÃO"),'Base de dados STN'!E1251&amp;" e não transmitiu ao SIOPE os dados do ano de 2025.",IF(AND(F1251="NÃO",G1251="SIM"),'Base de dados STN'!E1251&amp;".",IF(AND(F1251="SIM",G1251="NÃO"),"Não transmitiu ao SIOPE os dados do ano de 2025.","")))</f>
        <v/>
      </c>
      <c r="F1251" s="29" t="str">
        <f>'Compilação STN e FNDE'!E1251</f>
        <v>SIM</v>
      </c>
      <c r="G1251" s="29" t="str">
        <f>'Compilação STN e FNDE'!F1251</f>
        <v>SIM</v>
      </c>
    </row>
    <row r="1252" spans="1:7" x14ac:dyDescent="0.25">
      <c r="A1252" s="28" t="s">
        <v>1</v>
      </c>
      <c r="B1252" s="28" t="s">
        <v>7605</v>
      </c>
      <c r="C1252" s="27">
        <v>2413557</v>
      </c>
      <c r="D1252" s="28" t="str">
        <f t="shared" si="19"/>
        <v>Habilitado para o cálculo do VAAT.</v>
      </c>
      <c r="E1252" s="28" t="str">
        <f>IF(AND(F1252="NÃO",G1252="NÃO"),'Base de dados STN'!E1252&amp;" e não transmitiu ao SIOPE os dados do ano de 2025.",IF(AND(F1252="NÃO",G1252="SIM"),'Base de dados STN'!E1252&amp;".",IF(AND(F1252="SIM",G1252="NÃO"),"Não transmitiu ao SIOPE os dados do ano de 2025.","")))</f>
        <v/>
      </c>
      <c r="F1252" s="29" t="str">
        <f>'Compilação STN e FNDE'!E1252</f>
        <v>SIM</v>
      </c>
      <c r="G1252" s="29" t="str">
        <f>'Compilação STN e FNDE'!F1252</f>
        <v>SIM</v>
      </c>
    </row>
    <row r="1253" spans="1:7" x14ac:dyDescent="0.25">
      <c r="A1253" s="28" t="s">
        <v>1</v>
      </c>
      <c r="B1253" s="28" t="s">
        <v>7606</v>
      </c>
      <c r="C1253" s="27">
        <v>2413607</v>
      </c>
      <c r="D1253" s="28" t="str">
        <f t="shared" si="19"/>
        <v>Habilitado para o cálculo do VAAT.</v>
      </c>
      <c r="E1253" s="28" t="str">
        <f>IF(AND(F1253="NÃO",G1253="NÃO"),'Base de dados STN'!E1253&amp;" e não transmitiu ao SIOPE os dados do ano de 2025.",IF(AND(F1253="NÃO",G1253="SIM"),'Base de dados STN'!E1253&amp;".",IF(AND(F1253="SIM",G1253="NÃO"),"Não transmitiu ao SIOPE os dados do ano de 2025.","")))</f>
        <v/>
      </c>
      <c r="F1253" s="29" t="str">
        <f>'Compilação STN e FNDE'!E1253</f>
        <v>SIM</v>
      </c>
      <c r="G1253" s="29" t="str">
        <f>'Compilação STN e FNDE'!F1253</f>
        <v>SIM</v>
      </c>
    </row>
    <row r="1254" spans="1:7" x14ac:dyDescent="0.25">
      <c r="A1254" s="28" t="s">
        <v>1</v>
      </c>
      <c r="B1254" s="28" t="s">
        <v>7215</v>
      </c>
      <c r="C1254" s="27">
        <v>2413706</v>
      </c>
      <c r="D1254" s="28" t="str">
        <f t="shared" si="19"/>
        <v>Habilitado para o cálculo do VAAT.</v>
      </c>
      <c r="E1254" s="28" t="str">
        <f>IF(AND(F1254="NÃO",G1254="NÃO"),'Base de dados STN'!E1254&amp;" e não transmitiu ao SIOPE os dados do ano de 2025.",IF(AND(F1254="NÃO",G1254="SIM"),'Base de dados STN'!E1254&amp;".",IF(AND(F1254="SIM",G1254="NÃO"),"Não transmitiu ao SIOPE os dados do ano de 2025.","")))</f>
        <v/>
      </c>
      <c r="F1254" s="29" t="str">
        <f>'Compilação STN e FNDE'!E1254</f>
        <v>SIM</v>
      </c>
      <c r="G1254" s="29" t="str">
        <f>'Compilação STN e FNDE'!F1254</f>
        <v>SIM</v>
      </c>
    </row>
    <row r="1255" spans="1:7" x14ac:dyDescent="0.25">
      <c r="A1255" s="28" t="s">
        <v>1</v>
      </c>
      <c r="B1255" s="28" t="s">
        <v>254</v>
      </c>
      <c r="C1255" s="27">
        <v>2413805</v>
      </c>
      <c r="D1255" s="28" t="str">
        <f t="shared" si="19"/>
        <v>Habilitado para o cálculo do VAAT.</v>
      </c>
      <c r="E1255" s="28" t="str">
        <f>IF(AND(F1255="NÃO",G1255="NÃO"),'Base de dados STN'!E1255&amp;" e não transmitiu ao SIOPE os dados do ano de 2025.",IF(AND(F1255="NÃO",G1255="SIM"),'Base de dados STN'!E1255&amp;".",IF(AND(F1255="SIM",G1255="NÃO"),"Não transmitiu ao SIOPE os dados do ano de 2025.","")))</f>
        <v/>
      </c>
      <c r="F1255" s="29" t="str">
        <f>'Compilação STN e FNDE'!E1255</f>
        <v>SIM</v>
      </c>
      <c r="G1255" s="29" t="str">
        <f>'Compilação STN e FNDE'!F1255</f>
        <v>SIM</v>
      </c>
    </row>
    <row r="1256" spans="1:7" x14ac:dyDescent="0.25">
      <c r="A1256" s="28" t="s">
        <v>1</v>
      </c>
      <c r="B1256" s="28" t="s">
        <v>206</v>
      </c>
      <c r="C1256" s="27">
        <v>2413904</v>
      </c>
      <c r="D1256" s="28" t="str">
        <f t="shared" si="19"/>
        <v>Habilitado para o cálculo do VAAT.</v>
      </c>
      <c r="E1256" s="28" t="str">
        <f>IF(AND(F1256="NÃO",G1256="NÃO"),'Base de dados STN'!E1256&amp;" e não transmitiu ao SIOPE os dados do ano de 2025.",IF(AND(F1256="NÃO",G1256="SIM"),'Base de dados STN'!E1256&amp;".",IF(AND(F1256="SIM",G1256="NÃO"),"Não transmitiu ao SIOPE os dados do ano de 2025.","")))</f>
        <v/>
      </c>
      <c r="F1256" s="29" t="str">
        <f>'Compilação STN e FNDE'!E1256</f>
        <v>SIM</v>
      </c>
      <c r="G1256" s="29" t="str">
        <f>'Compilação STN e FNDE'!F1256</f>
        <v>SIM</v>
      </c>
    </row>
    <row r="1257" spans="1:7" x14ac:dyDescent="0.25">
      <c r="A1257" s="28" t="s">
        <v>1</v>
      </c>
      <c r="B1257" s="28" t="s">
        <v>7607</v>
      </c>
      <c r="C1257" s="27">
        <v>2414001</v>
      </c>
      <c r="D1257" s="28" t="str">
        <f t="shared" si="19"/>
        <v>Habilitado para o cálculo do VAAT.</v>
      </c>
      <c r="E1257" s="28" t="str">
        <f>IF(AND(F1257="NÃO",G1257="NÃO"),'Base de dados STN'!E1257&amp;" e não transmitiu ao SIOPE os dados do ano de 2025.",IF(AND(F1257="NÃO",G1257="SIM"),'Base de dados STN'!E1257&amp;".",IF(AND(F1257="SIM",G1257="NÃO"),"Não transmitiu ao SIOPE os dados do ano de 2025.","")))</f>
        <v/>
      </c>
      <c r="F1257" s="29" t="str">
        <f>'Compilação STN e FNDE'!E1257</f>
        <v>SIM</v>
      </c>
      <c r="G1257" s="29" t="str">
        <f>'Compilação STN e FNDE'!F1257</f>
        <v>SIM</v>
      </c>
    </row>
    <row r="1258" spans="1:7" x14ac:dyDescent="0.25">
      <c r="A1258" s="28" t="s">
        <v>1</v>
      </c>
      <c r="B1258" s="28" t="s">
        <v>1150</v>
      </c>
      <c r="C1258" s="27">
        <v>2414100</v>
      </c>
      <c r="D1258" s="28" t="str">
        <f t="shared" si="19"/>
        <v>Habilitado para o cálculo do VAAT.</v>
      </c>
      <c r="E1258" s="28" t="str">
        <f>IF(AND(F1258="NÃO",G1258="NÃO"),'Base de dados STN'!E1258&amp;" e não transmitiu ao SIOPE os dados do ano de 2025.",IF(AND(F1258="NÃO",G1258="SIM"),'Base de dados STN'!E1258&amp;".",IF(AND(F1258="SIM",G1258="NÃO"),"Não transmitiu ao SIOPE os dados do ano de 2025.","")))</f>
        <v/>
      </c>
      <c r="F1258" s="29" t="str">
        <f>'Compilação STN e FNDE'!E1258</f>
        <v>SIM</v>
      </c>
      <c r="G1258" s="29" t="str">
        <f>'Compilação STN e FNDE'!F1258</f>
        <v>SIM</v>
      </c>
    </row>
    <row r="1259" spans="1:7" x14ac:dyDescent="0.25">
      <c r="A1259" s="28" t="s">
        <v>1</v>
      </c>
      <c r="B1259" s="28" t="s">
        <v>7608</v>
      </c>
      <c r="C1259" s="27">
        <v>2414159</v>
      </c>
      <c r="D1259" s="28" t="str">
        <f t="shared" si="19"/>
        <v>Habilitado para o cálculo do VAAT.</v>
      </c>
      <c r="E1259" s="28" t="str">
        <f>IF(AND(F1259="NÃO",G1259="NÃO"),'Base de dados STN'!E1259&amp;" e não transmitiu ao SIOPE os dados do ano de 2025.",IF(AND(F1259="NÃO",G1259="SIM"),'Base de dados STN'!E1259&amp;".",IF(AND(F1259="SIM",G1259="NÃO"),"Não transmitiu ao SIOPE os dados do ano de 2025.","")))</f>
        <v/>
      </c>
      <c r="F1259" s="29" t="str">
        <f>'Compilação STN e FNDE'!E1259</f>
        <v>SIM</v>
      </c>
      <c r="G1259" s="29" t="str">
        <f>'Compilação STN e FNDE'!F1259</f>
        <v>SIM</v>
      </c>
    </row>
    <row r="1260" spans="1:7" x14ac:dyDescent="0.25">
      <c r="A1260" s="28" t="s">
        <v>1</v>
      </c>
      <c r="B1260" s="28" t="s">
        <v>1064</v>
      </c>
      <c r="C1260" s="27">
        <v>2414209</v>
      </c>
      <c r="D1260" s="28" t="str">
        <f t="shared" si="19"/>
        <v>Habilitado para o cálculo do VAAT.</v>
      </c>
      <c r="E1260" s="28" t="str">
        <f>IF(AND(F1260="NÃO",G1260="NÃO"),'Base de dados STN'!E1260&amp;" e não transmitiu ao SIOPE os dados do ano de 2025.",IF(AND(F1260="NÃO",G1260="SIM"),'Base de dados STN'!E1260&amp;".",IF(AND(F1260="SIM",G1260="NÃO"),"Não transmitiu ao SIOPE os dados do ano de 2025.","")))</f>
        <v/>
      </c>
      <c r="F1260" s="29" t="str">
        <f>'Compilação STN e FNDE'!E1260</f>
        <v>SIM</v>
      </c>
      <c r="G1260" s="29" t="str">
        <f>'Compilação STN e FNDE'!F1260</f>
        <v>SIM</v>
      </c>
    </row>
    <row r="1261" spans="1:7" x14ac:dyDescent="0.25">
      <c r="A1261" s="28" t="s">
        <v>1</v>
      </c>
      <c r="B1261" s="28" t="s">
        <v>7609</v>
      </c>
      <c r="C1261" s="27">
        <v>2414308</v>
      </c>
      <c r="D1261" s="28" t="str">
        <f t="shared" si="19"/>
        <v>Habilitado para o cálculo do VAAT.</v>
      </c>
      <c r="E1261" s="28" t="str">
        <f>IF(AND(F1261="NÃO",G1261="NÃO"),'Base de dados STN'!E1261&amp;" e não transmitiu ao SIOPE os dados do ano de 2025.",IF(AND(F1261="NÃO",G1261="SIM"),'Base de dados STN'!E1261&amp;".",IF(AND(F1261="SIM",G1261="NÃO"),"Não transmitiu ao SIOPE os dados do ano de 2025.","")))</f>
        <v/>
      </c>
      <c r="F1261" s="29" t="str">
        <f>'Compilação STN e FNDE'!E1261</f>
        <v>SIM</v>
      </c>
      <c r="G1261" s="29" t="str">
        <f>'Compilação STN e FNDE'!F1261</f>
        <v>SIM</v>
      </c>
    </row>
    <row r="1262" spans="1:7" x14ac:dyDescent="0.25">
      <c r="A1262" s="28" t="s">
        <v>1</v>
      </c>
      <c r="B1262" s="28" t="s">
        <v>7610</v>
      </c>
      <c r="C1262" s="27">
        <v>2414407</v>
      </c>
      <c r="D1262" s="28" t="str">
        <f t="shared" si="19"/>
        <v>Habilitado para o cálculo do VAAT.</v>
      </c>
      <c r="E1262" s="28" t="str">
        <f>IF(AND(F1262="NÃO",G1262="NÃO"),'Base de dados STN'!E1262&amp;" e não transmitiu ao SIOPE os dados do ano de 2025.",IF(AND(F1262="NÃO",G1262="SIM"),'Base de dados STN'!E1262&amp;".",IF(AND(F1262="SIM",G1262="NÃO"),"Não transmitiu ao SIOPE os dados do ano de 2025.","")))</f>
        <v/>
      </c>
      <c r="F1262" s="29" t="str">
        <f>'Compilação STN e FNDE'!E1262</f>
        <v>SIM</v>
      </c>
      <c r="G1262" s="29" t="str">
        <f>'Compilação STN e FNDE'!F1262</f>
        <v>SIM</v>
      </c>
    </row>
    <row r="1263" spans="1:7" x14ac:dyDescent="0.25">
      <c r="A1263" s="28" t="s">
        <v>1</v>
      </c>
      <c r="B1263" s="28" t="s">
        <v>7611</v>
      </c>
      <c r="C1263" s="27">
        <v>2414456</v>
      </c>
      <c r="D1263" s="28" t="str">
        <f t="shared" si="19"/>
        <v>Habilitado para o cálculo do VAAT.</v>
      </c>
      <c r="E1263" s="28" t="str">
        <f>IF(AND(F1263="NÃO",G1263="NÃO"),'Base de dados STN'!E1263&amp;" e não transmitiu ao SIOPE os dados do ano de 2025.",IF(AND(F1263="NÃO",G1263="SIM"),'Base de dados STN'!E1263&amp;".",IF(AND(F1263="SIM",G1263="NÃO"),"Não transmitiu ao SIOPE os dados do ano de 2025.","")))</f>
        <v/>
      </c>
      <c r="F1263" s="29" t="str">
        <f>'Compilação STN e FNDE'!E1263</f>
        <v>SIM</v>
      </c>
      <c r="G1263" s="29" t="str">
        <f>'Compilação STN e FNDE'!F1263</f>
        <v>SIM</v>
      </c>
    </row>
    <row r="1264" spans="1:7" x14ac:dyDescent="0.25">
      <c r="A1264" s="28" t="s">
        <v>1</v>
      </c>
      <c r="B1264" s="28" t="s">
        <v>7612</v>
      </c>
      <c r="C1264" s="27">
        <v>2414506</v>
      </c>
      <c r="D1264" s="28" t="str">
        <f t="shared" si="19"/>
        <v>Habilitado para o cálculo do VAAT.</v>
      </c>
      <c r="E1264" s="28" t="str">
        <f>IF(AND(F1264="NÃO",G1264="NÃO"),'Base de dados STN'!E1264&amp;" e não transmitiu ao SIOPE os dados do ano de 2025.",IF(AND(F1264="NÃO",G1264="SIM"),'Base de dados STN'!E1264&amp;".",IF(AND(F1264="SIM",G1264="NÃO"),"Não transmitiu ao SIOPE os dados do ano de 2025.","")))</f>
        <v/>
      </c>
      <c r="F1264" s="29" t="str">
        <f>'Compilação STN e FNDE'!E1264</f>
        <v>SIM</v>
      </c>
      <c r="G1264" s="29" t="str">
        <f>'Compilação STN e FNDE'!F1264</f>
        <v>SIM</v>
      </c>
    </row>
    <row r="1265" spans="1:7" x14ac:dyDescent="0.25">
      <c r="A1265" s="28" t="s">
        <v>1</v>
      </c>
      <c r="B1265" s="28" t="s">
        <v>7613</v>
      </c>
      <c r="C1265" s="27">
        <v>2414605</v>
      </c>
      <c r="D1265" s="28" t="str">
        <f t="shared" si="19"/>
        <v>Habilitado para o cálculo do VAAT.</v>
      </c>
      <c r="E1265" s="28" t="str">
        <f>IF(AND(F1265="NÃO",G1265="NÃO"),'Base de dados STN'!E1265&amp;" e não transmitiu ao SIOPE os dados do ano de 2025.",IF(AND(F1265="NÃO",G1265="SIM"),'Base de dados STN'!E1265&amp;".",IF(AND(F1265="SIM",G1265="NÃO"),"Não transmitiu ao SIOPE os dados do ano de 2025.","")))</f>
        <v/>
      </c>
      <c r="F1265" s="29" t="str">
        <f>'Compilação STN e FNDE'!E1265</f>
        <v>SIM</v>
      </c>
      <c r="G1265" s="29" t="str">
        <f>'Compilação STN e FNDE'!F1265</f>
        <v>SIM</v>
      </c>
    </row>
    <row r="1266" spans="1:7" x14ac:dyDescent="0.25">
      <c r="A1266" s="28" t="s">
        <v>1</v>
      </c>
      <c r="B1266" s="28" t="s">
        <v>7614</v>
      </c>
      <c r="C1266" s="27">
        <v>2414704</v>
      </c>
      <c r="D1266" s="28" t="str">
        <f t="shared" si="19"/>
        <v>Habilitado para o cálculo do VAAT.</v>
      </c>
      <c r="E1266" s="28" t="str">
        <f>IF(AND(F1266="NÃO",G1266="NÃO"),'Base de dados STN'!E1266&amp;" e não transmitiu ao SIOPE os dados do ano de 2025.",IF(AND(F1266="NÃO",G1266="SIM"),'Base de dados STN'!E1266&amp;".",IF(AND(F1266="SIM",G1266="NÃO"),"Não transmitiu ao SIOPE os dados do ano de 2025.","")))</f>
        <v/>
      </c>
      <c r="F1266" s="29" t="str">
        <f>'Compilação STN e FNDE'!E1266</f>
        <v>SIM</v>
      </c>
      <c r="G1266" s="29" t="str">
        <f>'Compilação STN e FNDE'!F1266</f>
        <v>SIM</v>
      </c>
    </row>
    <row r="1267" spans="1:7" x14ac:dyDescent="0.25">
      <c r="A1267" s="28" t="s">
        <v>1</v>
      </c>
      <c r="B1267" s="28" t="s">
        <v>859</v>
      </c>
      <c r="C1267" s="27">
        <v>2414753</v>
      </c>
      <c r="D1267" s="28" t="str">
        <f t="shared" si="19"/>
        <v>Habilitado para o cálculo do VAAT.</v>
      </c>
      <c r="E1267" s="28" t="str">
        <f>IF(AND(F1267="NÃO",G1267="NÃO"),'Base de dados STN'!E1267&amp;" e não transmitiu ao SIOPE os dados do ano de 2025.",IF(AND(F1267="NÃO",G1267="SIM"),'Base de dados STN'!E1267&amp;".",IF(AND(F1267="SIM",G1267="NÃO"),"Não transmitiu ao SIOPE os dados do ano de 2025.","")))</f>
        <v/>
      </c>
      <c r="F1267" s="29" t="str">
        <f>'Compilação STN e FNDE'!E1267</f>
        <v>SIM</v>
      </c>
      <c r="G1267" s="29" t="str">
        <f>'Compilação STN e FNDE'!F1267</f>
        <v>SIM</v>
      </c>
    </row>
    <row r="1268" spans="1:7" x14ac:dyDescent="0.25">
      <c r="A1268" s="28" t="s">
        <v>1</v>
      </c>
      <c r="B1268" s="28" t="s">
        <v>223</v>
      </c>
      <c r="C1268" s="27">
        <v>2414803</v>
      </c>
      <c r="D1268" s="28" t="str">
        <f t="shared" si="19"/>
        <v>Habilitado para o cálculo do VAAT.</v>
      </c>
      <c r="E1268" s="28" t="str">
        <f>IF(AND(F1268="NÃO",G1268="NÃO"),'Base de dados STN'!E1268&amp;" e não transmitiu ao SIOPE os dados do ano de 2025.",IF(AND(F1268="NÃO",G1268="SIM"),'Base de dados STN'!E1268&amp;".",IF(AND(F1268="SIM",G1268="NÃO"),"Não transmitiu ao SIOPE os dados do ano de 2025.","")))</f>
        <v/>
      </c>
      <c r="F1268" s="29" t="str">
        <f>'Compilação STN e FNDE'!E1268</f>
        <v>SIM</v>
      </c>
      <c r="G1268" s="29" t="str">
        <f>'Compilação STN e FNDE'!F1268</f>
        <v>SIM</v>
      </c>
    </row>
    <row r="1269" spans="1:7" x14ac:dyDescent="0.25">
      <c r="A1269" s="28" t="s">
        <v>1</v>
      </c>
      <c r="B1269" s="28" t="s">
        <v>1151</v>
      </c>
      <c r="C1269" s="27">
        <v>2414902</v>
      </c>
      <c r="D1269" s="28" t="str">
        <f t="shared" si="19"/>
        <v>Habilitado para o cálculo do VAAT.</v>
      </c>
      <c r="E1269" s="28" t="str">
        <f>IF(AND(F1269="NÃO",G1269="NÃO"),'Base de dados STN'!E1269&amp;" e não transmitiu ao SIOPE os dados do ano de 2025.",IF(AND(F1269="NÃO",G1269="SIM"),'Base de dados STN'!E1269&amp;".",IF(AND(F1269="SIM",G1269="NÃO"),"Não transmitiu ao SIOPE os dados do ano de 2025.","")))</f>
        <v/>
      </c>
      <c r="F1269" s="29" t="str">
        <f>'Compilação STN e FNDE'!E1269</f>
        <v>SIM</v>
      </c>
      <c r="G1269" s="29" t="str">
        <f>'Compilação STN e FNDE'!F1269</f>
        <v>SIM</v>
      </c>
    </row>
    <row r="1270" spans="1:7" x14ac:dyDescent="0.25">
      <c r="A1270" s="28" t="s">
        <v>1</v>
      </c>
      <c r="B1270" s="28" t="s">
        <v>838</v>
      </c>
      <c r="C1270" s="27">
        <v>2415008</v>
      </c>
      <c r="D1270" s="28" t="str">
        <f t="shared" si="19"/>
        <v>Habilitado para o cálculo do VAAT.</v>
      </c>
      <c r="E1270" s="28" t="str">
        <f>IF(AND(F1270="NÃO",G1270="NÃO"),'Base de dados STN'!E1270&amp;" e não transmitiu ao SIOPE os dados do ano de 2025.",IF(AND(F1270="NÃO",G1270="SIM"),'Base de dados STN'!E1270&amp;".",IF(AND(F1270="SIM",G1270="NÃO"),"Não transmitiu ao SIOPE os dados do ano de 2025.","")))</f>
        <v/>
      </c>
      <c r="F1270" s="29" t="str">
        <f>'Compilação STN e FNDE'!E1270</f>
        <v>SIM</v>
      </c>
      <c r="G1270" s="29" t="str">
        <f>'Compilação STN e FNDE'!F1270</f>
        <v>SIM</v>
      </c>
    </row>
    <row r="1271" spans="1:7" x14ac:dyDescent="0.25">
      <c r="A1271" s="28" t="s">
        <v>10</v>
      </c>
      <c r="B1271" s="28" t="s">
        <v>507</v>
      </c>
      <c r="C1271" s="27">
        <v>2500106</v>
      </c>
      <c r="D1271" s="28" t="str">
        <f t="shared" si="19"/>
        <v>Habilitado para o cálculo do VAAT.</v>
      </c>
      <c r="E1271" s="28" t="str">
        <f>IF(AND(F1271="NÃO",G1271="NÃO"),'Base de dados STN'!E1271&amp;" e não transmitiu ao SIOPE os dados do ano de 2025.",IF(AND(F1271="NÃO",G1271="SIM"),'Base de dados STN'!E1271&amp;".",IF(AND(F1271="SIM",G1271="NÃO"),"Não transmitiu ao SIOPE os dados do ano de 2025.","")))</f>
        <v/>
      </c>
      <c r="F1271" s="29" t="str">
        <f>'Compilação STN e FNDE'!E1271</f>
        <v>SIM</v>
      </c>
      <c r="G1271" s="29" t="str">
        <f>'Compilação STN e FNDE'!F1271</f>
        <v>SIM</v>
      </c>
    </row>
    <row r="1272" spans="1:7" x14ac:dyDescent="0.25">
      <c r="A1272" s="28" t="s">
        <v>10</v>
      </c>
      <c r="B1272" s="28" t="s">
        <v>700</v>
      </c>
      <c r="C1272" s="27">
        <v>2500205</v>
      </c>
      <c r="D1272" s="28" t="str">
        <f t="shared" si="19"/>
        <v>Habilitado para o cálculo do VAAT.</v>
      </c>
      <c r="E1272" s="28" t="str">
        <f>IF(AND(F1272="NÃO",G1272="NÃO"),'Base de dados STN'!E1272&amp;" e não transmitiu ao SIOPE os dados do ano de 2025.",IF(AND(F1272="NÃO",G1272="SIM"),'Base de dados STN'!E1272&amp;".",IF(AND(F1272="SIM",G1272="NÃO"),"Não transmitiu ao SIOPE os dados do ano de 2025.","")))</f>
        <v/>
      </c>
      <c r="F1272" s="29" t="str">
        <f>'Compilação STN e FNDE'!E1272</f>
        <v>SIM</v>
      </c>
      <c r="G1272" s="29" t="str">
        <f>'Compilação STN e FNDE'!F1272</f>
        <v>SIM</v>
      </c>
    </row>
    <row r="1273" spans="1:7" x14ac:dyDescent="0.25">
      <c r="A1273" s="28" t="s">
        <v>10</v>
      </c>
      <c r="B1273" s="28" t="s">
        <v>7615</v>
      </c>
      <c r="C1273" s="27">
        <v>2500304</v>
      </c>
      <c r="D1273" s="28" t="str">
        <f t="shared" si="19"/>
        <v>Habilitado para o cálculo do VAAT.</v>
      </c>
      <c r="E1273" s="28" t="str">
        <f>IF(AND(F1273="NÃO",G1273="NÃO"),'Base de dados STN'!E1273&amp;" e não transmitiu ao SIOPE os dados do ano de 2025.",IF(AND(F1273="NÃO",G1273="SIM"),'Base de dados STN'!E1273&amp;".",IF(AND(F1273="SIM",G1273="NÃO"),"Não transmitiu ao SIOPE os dados do ano de 2025.","")))</f>
        <v/>
      </c>
      <c r="F1273" s="29" t="str">
        <f>'Compilação STN e FNDE'!E1273</f>
        <v>SIM</v>
      </c>
      <c r="G1273" s="29" t="str">
        <f>'Compilação STN e FNDE'!F1273</f>
        <v>SIM</v>
      </c>
    </row>
    <row r="1274" spans="1:7" x14ac:dyDescent="0.25">
      <c r="A1274" s="28" t="s">
        <v>10</v>
      </c>
      <c r="B1274" s="28" t="s">
        <v>7616</v>
      </c>
      <c r="C1274" s="27">
        <v>2500403</v>
      </c>
      <c r="D1274" s="28" t="str">
        <f t="shared" si="19"/>
        <v>Habilitado para o cálculo do VAAT.</v>
      </c>
      <c r="E1274" s="28" t="str">
        <f>IF(AND(F1274="NÃO",G1274="NÃO"),'Base de dados STN'!E1274&amp;" e não transmitiu ao SIOPE os dados do ano de 2025.",IF(AND(F1274="NÃO",G1274="SIM"),'Base de dados STN'!E1274&amp;".",IF(AND(F1274="SIM",G1274="NÃO"),"Não transmitiu ao SIOPE os dados do ano de 2025.","")))</f>
        <v/>
      </c>
      <c r="F1274" s="29" t="str">
        <f>'Compilação STN e FNDE'!E1274</f>
        <v>SIM</v>
      </c>
      <c r="G1274" s="29" t="str">
        <f>'Compilação STN e FNDE'!F1274</f>
        <v>SIM</v>
      </c>
    </row>
    <row r="1275" spans="1:7" x14ac:dyDescent="0.25">
      <c r="A1275" s="28" t="s">
        <v>10</v>
      </c>
      <c r="B1275" s="28" t="s">
        <v>142</v>
      </c>
      <c r="C1275" s="27">
        <v>2500502</v>
      </c>
      <c r="D1275" s="28" t="str">
        <f t="shared" si="19"/>
        <v>Habilitado para o cálculo do VAAT.</v>
      </c>
      <c r="E1275" s="28" t="str">
        <f>IF(AND(F1275="NÃO",G1275="NÃO"),'Base de dados STN'!E1275&amp;" e não transmitiu ao SIOPE os dados do ano de 2025.",IF(AND(F1275="NÃO",G1275="SIM"),'Base de dados STN'!E1275&amp;".",IF(AND(F1275="SIM",G1275="NÃO"),"Não transmitiu ao SIOPE os dados do ano de 2025.","")))</f>
        <v/>
      </c>
      <c r="F1275" s="29" t="str">
        <f>'Compilação STN e FNDE'!E1275</f>
        <v>SIM</v>
      </c>
      <c r="G1275" s="29" t="str">
        <f>'Compilação STN e FNDE'!F1275</f>
        <v>SIM</v>
      </c>
    </row>
    <row r="1276" spans="1:7" x14ac:dyDescent="0.25">
      <c r="A1276" s="28" t="s">
        <v>10</v>
      </c>
      <c r="B1276" s="28" t="s">
        <v>7617</v>
      </c>
      <c r="C1276" s="27">
        <v>2500536</v>
      </c>
      <c r="D1276" s="28" t="str">
        <f t="shared" si="19"/>
        <v>Habilitado para o cálculo do VAAT.</v>
      </c>
      <c r="E1276" s="28" t="str">
        <f>IF(AND(F1276="NÃO",G1276="NÃO"),'Base de dados STN'!E1276&amp;" e não transmitiu ao SIOPE os dados do ano de 2025.",IF(AND(F1276="NÃO",G1276="SIM"),'Base de dados STN'!E1276&amp;".",IF(AND(F1276="SIM",G1276="NÃO"),"Não transmitiu ao SIOPE os dados do ano de 2025.","")))</f>
        <v/>
      </c>
      <c r="F1276" s="29" t="str">
        <f>'Compilação STN e FNDE'!E1276</f>
        <v>SIM</v>
      </c>
      <c r="G1276" s="29" t="str">
        <f>'Compilação STN e FNDE'!F1276</f>
        <v>SIM</v>
      </c>
    </row>
    <row r="1277" spans="1:7" x14ac:dyDescent="0.25">
      <c r="A1277" s="28" t="s">
        <v>10</v>
      </c>
      <c r="B1277" s="28" t="s">
        <v>7618</v>
      </c>
      <c r="C1277" s="27">
        <v>2500577</v>
      </c>
      <c r="D1277" s="28" t="str">
        <f t="shared" si="19"/>
        <v>Habilitado para o cálculo do VAAT.</v>
      </c>
      <c r="E1277" s="28" t="str">
        <f>IF(AND(F1277="NÃO",G1277="NÃO"),'Base de dados STN'!E1277&amp;" e não transmitiu ao SIOPE os dados do ano de 2025.",IF(AND(F1277="NÃO",G1277="SIM"),'Base de dados STN'!E1277&amp;".",IF(AND(F1277="SIM",G1277="NÃO"),"Não transmitiu ao SIOPE os dados do ano de 2025.","")))</f>
        <v/>
      </c>
      <c r="F1277" s="29" t="str">
        <f>'Compilação STN e FNDE'!E1277</f>
        <v>SIM</v>
      </c>
      <c r="G1277" s="29" t="str">
        <f>'Compilação STN e FNDE'!F1277</f>
        <v>SIM</v>
      </c>
    </row>
    <row r="1278" spans="1:7" x14ac:dyDescent="0.25">
      <c r="A1278" s="28" t="s">
        <v>10</v>
      </c>
      <c r="B1278" s="28" t="s">
        <v>1115</v>
      </c>
      <c r="C1278" s="27">
        <v>2500601</v>
      </c>
      <c r="D1278" s="28" t="str">
        <f t="shared" si="19"/>
        <v>Habilitado para o cálculo do VAAT.</v>
      </c>
      <c r="E1278" s="28" t="str">
        <f>IF(AND(F1278="NÃO",G1278="NÃO"),'Base de dados STN'!E1278&amp;" e não transmitiu ao SIOPE os dados do ano de 2025.",IF(AND(F1278="NÃO",G1278="SIM"),'Base de dados STN'!E1278&amp;".",IF(AND(F1278="SIM",G1278="NÃO"),"Não transmitiu ao SIOPE os dados do ano de 2025.","")))</f>
        <v/>
      </c>
      <c r="F1278" s="29" t="str">
        <f>'Compilação STN e FNDE'!E1278</f>
        <v>SIM</v>
      </c>
      <c r="G1278" s="29" t="str">
        <f>'Compilação STN e FNDE'!F1278</f>
        <v>SIM</v>
      </c>
    </row>
    <row r="1279" spans="1:7" x14ac:dyDescent="0.25">
      <c r="A1279" s="28" t="s">
        <v>10</v>
      </c>
      <c r="B1279" s="28" t="s">
        <v>7619</v>
      </c>
      <c r="C1279" s="27">
        <v>2500700</v>
      </c>
      <c r="D1279" s="28" t="str">
        <f t="shared" si="19"/>
        <v>Habilitado para o cálculo do VAAT.</v>
      </c>
      <c r="E1279" s="28" t="str">
        <f>IF(AND(F1279="NÃO",G1279="NÃO"),'Base de dados STN'!E1279&amp;" e não transmitiu ao SIOPE os dados do ano de 2025.",IF(AND(F1279="NÃO",G1279="SIM"),'Base de dados STN'!E1279&amp;".",IF(AND(F1279="SIM",G1279="NÃO"),"Não transmitiu ao SIOPE os dados do ano de 2025.","")))</f>
        <v/>
      </c>
      <c r="F1279" s="29" t="str">
        <f>'Compilação STN e FNDE'!E1279</f>
        <v>SIM</v>
      </c>
      <c r="G1279" s="29" t="str">
        <f>'Compilação STN e FNDE'!F1279</f>
        <v>SIM</v>
      </c>
    </row>
    <row r="1280" spans="1:7" x14ac:dyDescent="0.25">
      <c r="A1280" s="28" t="s">
        <v>10</v>
      </c>
      <c r="B1280" s="28" t="s">
        <v>7620</v>
      </c>
      <c r="C1280" s="27">
        <v>2500734</v>
      </c>
      <c r="D1280" s="28" t="str">
        <f t="shared" si="19"/>
        <v>Habilitado para o cálculo do VAAT.</v>
      </c>
      <c r="E1280" s="28" t="str">
        <f>IF(AND(F1280="NÃO",G1280="NÃO"),'Base de dados STN'!E1280&amp;" e não transmitiu ao SIOPE os dados do ano de 2025.",IF(AND(F1280="NÃO",G1280="SIM"),'Base de dados STN'!E1280&amp;".",IF(AND(F1280="SIM",G1280="NÃO"),"Não transmitiu ao SIOPE os dados do ano de 2025.","")))</f>
        <v/>
      </c>
      <c r="F1280" s="29" t="str">
        <f>'Compilação STN e FNDE'!E1280</f>
        <v>SIM</v>
      </c>
      <c r="G1280" s="29" t="str">
        <f>'Compilação STN e FNDE'!F1280</f>
        <v>SIM</v>
      </c>
    </row>
    <row r="1281" spans="1:7" x14ac:dyDescent="0.25">
      <c r="A1281" s="28" t="s">
        <v>10</v>
      </c>
      <c r="B1281" s="28" t="s">
        <v>121</v>
      </c>
      <c r="C1281" s="27">
        <v>2500775</v>
      </c>
      <c r="D1281" s="28" t="str">
        <f t="shared" si="19"/>
        <v>Habilitado para o cálculo do VAAT.</v>
      </c>
      <c r="E1281" s="28" t="str">
        <f>IF(AND(F1281="NÃO",G1281="NÃO"),'Base de dados STN'!E1281&amp;" e não transmitiu ao SIOPE os dados do ano de 2025.",IF(AND(F1281="NÃO",G1281="SIM"),'Base de dados STN'!E1281&amp;".",IF(AND(F1281="SIM",G1281="NÃO"),"Não transmitiu ao SIOPE os dados do ano de 2025.","")))</f>
        <v/>
      </c>
      <c r="F1281" s="29" t="str">
        <f>'Compilação STN e FNDE'!E1281</f>
        <v>SIM</v>
      </c>
      <c r="G1281" s="29" t="str">
        <f>'Compilação STN e FNDE'!F1281</f>
        <v>SIM</v>
      </c>
    </row>
    <row r="1282" spans="1:7" x14ac:dyDescent="0.25">
      <c r="A1282" s="28" t="s">
        <v>10</v>
      </c>
      <c r="B1282" s="28" t="s">
        <v>1100</v>
      </c>
      <c r="C1282" s="27">
        <v>2500809</v>
      </c>
      <c r="D1282" s="28" t="str">
        <f t="shared" ref="D1282:D1345" si="20">IF(AND(F1282="Sim",G1282="Sim"),$I$2,IF(AND(F1282="Não",G1282="Não"),$I$5,IF(F1282="Não",$I$3,$I$4)))</f>
        <v>Habilitado para o cálculo do VAAT.</v>
      </c>
      <c r="E1282" s="28" t="str">
        <f>IF(AND(F1282="NÃO",G1282="NÃO"),'Base de dados STN'!E1282&amp;" e não transmitiu ao SIOPE os dados do ano de 2025.",IF(AND(F1282="NÃO",G1282="SIM"),'Base de dados STN'!E1282&amp;".",IF(AND(F1282="SIM",G1282="NÃO"),"Não transmitiu ao SIOPE os dados do ano de 2025.","")))</f>
        <v/>
      </c>
      <c r="F1282" s="29" t="str">
        <f>'Compilação STN e FNDE'!E1282</f>
        <v>SIM</v>
      </c>
      <c r="G1282" s="29" t="str">
        <f>'Compilação STN e FNDE'!F1282</f>
        <v>SIM</v>
      </c>
    </row>
    <row r="1283" spans="1:7" x14ac:dyDescent="0.25">
      <c r="A1283" s="28" t="s">
        <v>10</v>
      </c>
      <c r="B1283" s="28" t="s">
        <v>488</v>
      </c>
      <c r="C1283" s="27">
        <v>2500908</v>
      </c>
      <c r="D1283" s="28" t="str">
        <f t="shared" si="20"/>
        <v>Habilitado para o cálculo do VAAT.</v>
      </c>
      <c r="E1283" s="28" t="str">
        <f>IF(AND(F1283="NÃO",G1283="NÃO"),'Base de dados STN'!E1283&amp;" e não transmitiu ao SIOPE os dados do ano de 2025.",IF(AND(F1283="NÃO",G1283="SIM"),'Base de dados STN'!E1283&amp;".",IF(AND(F1283="SIM",G1283="NÃO"),"Não transmitiu ao SIOPE os dados do ano de 2025.","")))</f>
        <v/>
      </c>
      <c r="F1283" s="29" t="str">
        <f>'Compilação STN e FNDE'!E1283</f>
        <v>SIM</v>
      </c>
      <c r="G1283" s="29" t="str">
        <f>'Compilação STN e FNDE'!F1283</f>
        <v>SIM</v>
      </c>
    </row>
    <row r="1284" spans="1:7" x14ac:dyDescent="0.25">
      <c r="A1284" s="28" t="s">
        <v>10</v>
      </c>
      <c r="B1284" s="28" t="s">
        <v>76</v>
      </c>
      <c r="C1284" s="27">
        <v>2501005</v>
      </c>
      <c r="D1284" s="28" t="str">
        <f t="shared" si="20"/>
        <v>Habilitado para o cálculo do VAAT.</v>
      </c>
      <c r="E1284" s="28" t="str">
        <f>IF(AND(F1284="NÃO",G1284="NÃO"),'Base de dados STN'!E1284&amp;" e não transmitiu ao SIOPE os dados do ano de 2025.",IF(AND(F1284="NÃO",G1284="SIM"),'Base de dados STN'!E1284&amp;".",IF(AND(F1284="SIM",G1284="NÃO"),"Não transmitiu ao SIOPE os dados do ano de 2025.","")))</f>
        <v/>
      </c>
      <c r="F1284" s="29" t="str">
        <f>'Compilação STN e FNDE'!E1284</f>
        <v>SIM</v>
      </c>
      <c r="G1284" s="29" t="str">
        <f>'Compilação STN e FNDE'!F1284</f>
        <v>SIM</v>
      </c>
    </row>
    <row r="1285" spans="1:7" x14ac:dyDescent="0.25">
      <c r="A1285" s="28" t="s">
        <v>10</v>
      </c>
      <c r="B1285" s="28" t="s">
        <v>7621</v>
      </c>
      <c r="C1285" s="27">
        <v>2501104</v>
      </c>
      <c r="D1285" s="28" t="str">
        <f t="shared" si="20"/>
        <v>Habilitado para o cálculo do VAAT.</v>
      </c>
      <c r="E1285" s="28" t="str">
        <f>IF(AND(F1285="NÃO",G1285="NÃO"),'Base de dados STN'!E1285&amp;" e não transmitiu ao SIOPE os dados do ano de 2025.",IF(AND(F1285="NÃO",G1285="SIM"),'Base de dados STN'!E1285&amp;".",IF(AND(F1285="SIM",G1285="NÃO"),"Não transmitiu ao SIOPE os dados do ano de 2025.","")))</f>
        <v/>
      </c>
      <c r="F1285" s="29" t="str">
        <f>'Compilação STN e FNDE'!E1285</f>
        <v>SIM</v>
      </c>
      <c r="G1285" s="29" t="str">
        <f>'Compilação STN e FNDE'!F1285</f>
        <v>SIM</v>
      </c>
    </row>
    <row r="1286" spans="1:7" x14ac:dyDescent="0.25">
      <c r="A1286" s="28" t="s">
        <v>10</v>
      </c>
      <c r="B1286" s="28" t="s">
        <v>7622</v>
      </c>
      <c r="C1286" s="27">
        <v>2501153</v>
      </c>
      <c r="D1286" s="28" t="str">
        <f t="shared" si="20"/>
        <v>Habilitado para o cálculo do VAAT.</v>
      </c>
      <c r="E1286" s="28" t="str">
        <f>IF(AND(F1286="NÃO",G1286="NÃO"),'Base de dados STN'!E1286&amp;" e não transmitiu ao SIOPE os dados do ano de 2025.",IF(AND(F1286="NÃO",G1286="SIM"),'Base de dados STN'!E1286&amp;".",IF(AND(F1286="SIM",G1286="NÃO"),"Não transmitiu ao SIOPE os dados do ano de 2025.","")))</f>
        <v/>
      </c>
      <c r="F1286" s="29" t="str">
        <f>'Compilação STN e FNDE'!E1286</f>
        <v>SIM</v>
      </c>
      <c r="G1286" s="29" t="str">
        <f>'Compilação STN e FNDE'!F1286</f>
        <v>SIM</v>
      </c>
    </row>
    <row r="1287" spans="1:7" x14ac:dyDescent="0.25">
      <c r="A1287" s="28" t="s">
        <v>10</v>
      </c>
      <c r="B1287" s="28" t="s">
        <v>1152</v>
      </c>
      <c r="C1287" s="27">
        <v>2501203</v>
      </c>
      <c r="D1287" s="28" t="str">
        <f t="shared" si="20"/>
        <v>Habilitado para o cálculo do VAAT.</v>
      </c>
      <c r="E1287" s="28" t="str">
        <f>IF(AND(F1287="NÃO",G1287="NÃO"),'Base de dados STN'!E1287&amp;" e não transmitiu ao SIOPE os dados do ano de 2025.",IF(AND(F1287="NÃO",G1287="SIM"),'Base de dados STN'!E1287&amp;".",IF(AND(F1287="SIM",G1287="NÃO"),"Não transmitiu ao SIOPE os dados do ano de 2025.","")))</f>
        <v/>
      </c>
      <c r="F1287" s="29" t="str">
        <f>'Compilação STN e FNDE'!E1287</f>
        <v>SIM</v>
      </c>
      <c r="G1287" s="29" t="str">
        <f>'Compilação STN e FNDE'!F1287</f>
        <v>SIM</v>
      </c>
    </row>
    <row r="1288" spans="1:7" x14ac:dyDescent="0.25">
      <c r="A1288" s="28" t="s">
        <v>10</v>
      </c>
      <c r="B1288" s="28" t="s">
        <v>7623</v>
      </c>
      <c r="C1288" s="27">
        <v>2501302</v>
      </c>
      <c r="D1288" s="28" t="str">
        <f t="shared" si="20"/>
        <v>Habilitado para o cálculo do VAAT.</v>
      </c>
      <c r="E1288" s="28" t="str">
        <f>IF(AND(F1288="NÃO",G1288="NÃO"),'Base de dados STN'!E1288&amp;" e não transmitiu ao SIOPE os dados do ano de 2025.",IF(AND(F1288="NÃO",G1288="SIM"),'Base de dados STN'!E1288&amp;".",IF(AND(F1288="SIM",G1288="NÃO"),"Não transmitiu ao SIOPE os dados do ano de 2025.","")))</f>
        <v/>
      </c>
      <c r="F1288" s="29" t="str">
        <f>'Compilação STN e FNDE'!E1288</f>
        <v>SIM</v>
      </c>
      <c r="G1288" s="29" t="str">
        <f>'Compilação STN e FNDE'!F1288</f>
        <v>SIM</v>
      </c>
    </row>
    <row r="1289" spans="1:7" x14ac:dyDescent="0.25">
      <c r="A1289" s="28" t="s">
        <v>10</v>
      </c>
      <c r="B1289" s="28" t="s">
        <v>7624</v>
      </c>
      <c r="C1289" s="27">
        <v>2501351</v>
      </c>
      <c r="D1289" s="28" t="str">
        <f t="shared" si="20"/>
        <v>Habilitado para o cálculo do VAAT.</v>
      </c>
      <c r="E1289" s="28" t="str">
        <f>IF(AND(F1289="NÃO",G1289="NÃO"),'Base de dados STN'!E1289&amp;" e não transmitiu ao SIOPE os dados do ano de 2025.",IF(AND(F1289="NÃO",G1289="SIM"),'Base de dados STN'!E1289&amp;".",IF(AND(F1289="SIM",G1289="NÃO"),"Não transmitiu ao SIOPE os dados do ano de 2025.","")))</f>
        <v/>
      </c>
      <c r="F1289" s="29" t="str">
        <f>'Compilação STN e FNDE'!E1289</f>
        <v>SIM</v>
      </c>
      <c r="G1289" s="29" t="str">
        <f>'Compilação STN e FNDE'!F1289</f>
        <v>SIM</v>
      </c>
    </row>
    <row r="1290" spans="1:7" x14ac:dyDescent="0.25">
      <c r="A1290" s="28" t="s">
        <v>10</v>
      </c>
      <c r="B1290" s="28" t="s">
        <v>7625</v>
      </c>
      <c r="C1290" s="27">
        <v>2501401</v>
      </c>
      <c r="D1290" s="28" t="str">
        <f t="shared" si="20"/>
        <v>Habilitado para o cálculo do VAAT.</v>
      </c>
      <c r="E1290" s="28" t="str">
        <f>IF(AND(F1290="NÃO",G1290="NÃO"),'Base de dados STN'!E1290&amp;" e não transmitiu ao SIOPE os dados do ano de 2025.",IF(AND(F1290="NÃO",G1290="SIM"),'Base de dados STN'!E1290&amp;".",IF(AND(F1290="SIM",G1290="NÃO"),"Não transmitiu ao SIOPE os dados do ano de 2025.","")))</f>
        <v/>
      </c>
      <c r="F1290" s="29" t="str">
        <f>'Compilação STN e FNDE'!E1290</f>
        <v>SIM</v>
      </c>
      <c r="G1290" s="29" t="str">
        <f>'Compilação STN e FNDE'!F1290</f>
        <v>SIM</v>
      </c>
    </row>
    <row r="1291" spans="1:7" x14ac:dyDescent="0.25">
      <c r="A1291" s="28" t="s">
        <v>10</v>
      </c>
      <c r="B1291" s="28" t="s">
        <v>7626</v>
      </c>
      <c r="C1291" s="27">
        <v>2501500</v>
      </c>
      <c r="D1291" s="28" t="str">
        <f t="shared" si="20"/>
        <v>Habilitado para o cálculo do VAAT.</v>
      </c>
      <c r="E1291" s="28" t="str">
        <f>IF(AND(F1291="NÃO",G1291="NÃO"),'Base de dados STN'!E1291&amp;" e não transmitiu ao SIOPE os dados do ano de 2025.",IF(AND(F1291="NÃO",G1291="SIM"),'Base de dados STN'!E1291&amp;".",IF(AND(F1291="SIM",G1291="NÃO"),"Não transmitiu ao SIOPE os dados do ano de 2025.","")))</f>
        <v/>
      </c>
      <c r="F1291" s="29" t="str">
        <f>'Compilação STN e FNDE'!E1291</f>
        <v>SIM</v>
      </c>
      <c r="G1291" s="29" t="str">
        <f>'Compilação STN e FNDE'!F1291</f>
        <v>SIM</v>
      </c>
    </row>
    <row r="1292" spans="1:7" x14ac:dyDescent="0.25">
      <c r="A1292" s="28" t="s">
        <v>10</v>
      </c>
      <c r="B1292" s="28" t="s">
        <v>1113</v>
      </c>
      <c r="C1292" s="27">
        <v>2501534</v>
      </c>
      <c r="D1292" s="28" t="str">
        <f t="shared" si="20"/>
        <v>Habilitado para o cálculo do VAAT.</v>
      </c>
      <c r="E1292" s="28" t="str">
        <f>IF(AND(F1292="NÃO",G1292="NÃO"),'Base de dados STN'!E1292&amp;" e não transmitiu ao SIOPE os dados do ano de 2025.",IF(AND(F1292="NÃO",G1292="SIM"),'Base de dados STN'!E1292&amp;".",IF(AND(F1292="SIM",G1292="NÃO"),"Não transmitiu ao SIOPE os dados do ano de 2025.","")))</f>
        <v/>
      </c>
      <c r="F1292" s="29" t="str">
        <f>'Compilação STN e FNDE'!E1292</f>
        <v>SIM</v>
      </c>
      <c r="G1292" s="29" t="str">
        <f>'Compilação STN e FNDE'!F1292</f>
        <v>SIM</v>
      </c>
    </row>
    <row r="1293" spans="1:7" x14ac:dyDescent="0.25">
      <c r="A1293" s="28" t="s">
        <v>10</v>
      </c>
      <c r="B1293" s="28" t="s">
        <v>7627</v>
      </c>
      <c r="C1293" s="27">
        <v>2501575</v>
      </c>
      <c r="D1293" s="28" t="str">
        <f t="shared" si="20"/>
        <v>Habilitado para o cálculo do VAAT.</v>
      </c>
      <c r="E1293" s="28" t="str">
        <f>IF(AND(F1293="NÃO",G1293="NÃO"),'Base de dados STN'!E1293&amp;" e não transmitiu ao SIOPE os dados do ano de 2025.",IF(AND(F1293="NÃO",G1293="SIM"),'Base de dados STN'!E1293&amp;".",IF(AND(F1293="SIM",G1293="NÃO"),"Não transmitiu ao SIOPE os dados do ano de 2025.","")))</f>
        <v/>
      </c>
      <c r="F1293" s="29" t="str">
        <f>'Compilação STN e FNDE'!E1293</f>
        <v>SIM</v>
      </c>
      <c r="G1293" s="29" t="str">
        <f>'Compilação STN e FNDE'!F1293</f>
        <v>SIM</v>
      </c>
    </row>
    <row r="1294" spans="1:7" x14ac:dyDescent="0.25">
      <c r="A1294" s="28" t="s">
        <v>10</v>
      </c>
      <c r="B1294" s="28" t="s">
        <v>200</v>
      </c>
      <c r="C1294" s="27">
        <v>2501609</v>
      </c>
      <c r="D1294" s="28" t="str">
        <f t="shared" si="20"/>
        <v>Habilitado para o cálculo do VAAT.</v>
      </c>
      <c r="E1294" s="28" t="str">
        <f>IF(AND(F1294="NÃO",G1294="NÃO"),'Base de dados STN'!E1294&amp;" e não transmitiu ao SIOPE os dados do ano de 2025.",IF(AND(F1294="NÃO",G1294="SIM"),'Base de dados STN'!E1294&amp;".",IF(AND(F1294="SIM",G1294="NÃO"),"Não transmitiu ao SIOPE os dados do ano de 2025.","")))</f>
        <v/>
      </c>
      <c r="F1294" s="29" t="str">
        <f>'Compilação STN e FNDE'!E1294</f>
        <v>SIM</v>
      </c>
      <c r="G1294" s="29" t="str">
        <f>'Compilação STN e FNDE'!F1294</f>
        <v>SIM</v>
      </c>
    </row>
    <row r="1295" spans="1:7" x14ac:dyDescent="0.25">
      <c r="A1295" s="28" t="s">
        <v>10</v>
      </c>
      <c r="B1295" s="28" t="s">
        <v>243</v>
      </c>
      <c r="C1295" s="27">
        <v>2501708</v>
      </c>
      <c r="D1295" s="28" t="str">
        <f t="shared" si="20"/>
        <v>Habilitado para o cálculo do VAAT.</v>
      </c>
      <c r="E1295" s="28" t="str">
        <f>IF(AND(F1295="NÃO",G1295="NÃO"),'Base de dados STN'!E1295&amp;" e não transmitiu ao SIOPE os dados do ano de 2025.",IF(AND(F1295="NÃO",G1295="SIM"),'Base de dados STN'!E1295&amp;".",IF(AND(F1295="SIM",G1295="NÃO"),"Não transmitiu ao SIOPE os dados do ano de 2025.","")))</f>
        <v/>
      </c>
      <c r="F1295" s="29" t="str">
        <f>'Compilação STN e FNDE'!E1295</f>
        <v>SIM</v>
      </c>
      <c r="G1295" s="29" t="str">
        <f>'Compilação STN e FNDE'!F1295</f>
        <v>SIM</v>
      </c>
    </row>
    <row r="1296" spans="1:7" x14ac:dyDescent="0.25">
      <c r="A1296" s="28" t="s">
        <v>10</v>
      </c>
      <c r="B1296" s="28" t="s">
        <v>22</v>
      </c>
      <c r="C1296" s="27">
        <v>2501807</v>
      </c>
      <c r="D1296" s="28" t="str">
        <f t="shared" si="20"/>
        <v>Habilitado para o cálculo do VAAT.</v>
      </c>
      <c r="E1296" s="28" t="str">
        <f>IF(AND(F1296="NÃO",G1296="NÃO"),'Base de dados STN'!E1296&amp;" e não transmitiu ao SIOPE os dados do ano de 2025.",IF(AND(F1296="NÃO",G1296="SIM"),'Base de dados STN'!E1296&amp;".",IF(AND(F1296="SIM",G1296="NÃO"),"Não transmitiu ao SIOPE os dados do ano de 2025.","")))</f>
        <v/>
      </c>
      <c r="F1296" s="29" t="str">
        <f>'Compilação STN e FNDE'!E1296</f>
        <v>SIM</v>
      </c>
      <c r="G1296" s="29" t="str">
        <f>'Compilação STN e FNDE'!F1296</f>
        <v>SIM</v>
      </c>
    </row>
    <row r="1297" spans="1:7" x14ac:dyDescent="0.25">
      <c r="A1297" s="28" t="s">
        <v>10</v>
      </c>
      <c r="B1297" s="28" t="s">
        <v>1017</v>
      </c>
      <c r="C1297" s="27">
        <v>2501906</v>
      </c>
      <c r="D1297" s="28" t="str">
        <f t="shared" si="20"/>
        <v>Habilitado para o cálculo do VAAT.</v>
      </c>
      <c r="E1297" s="28" t="str">
        <f>IF(AND(F1297="NÃO",G1297="NÃO"),'Base de dados STN'!E1297&amp;" e não transmitiu ao SIOPE os dados do ano de 2025.",IF(AND(F1297="NÃO",G1297="SIM"),'Base de dados STN'!E1297&amp;".",IF(AND(F1297="SIM",G1297="NÃO"),"Não transmitiu ao SIOPE os dados do ano de 2025.","")))</f>
        <v/>
      </c>
      <c r="F1297" s="29" t="str">
        <f>'Compilação STN e FNDE'!E1297</f>
        <v>SIM</v>
      </c>
      <c r="G1297" s="29" t="str">
        <f>'Compilação STN e FNDE'!F1297</f>
        <v>SIM</v>
      </c>
    </row>
    <row r="1298" spans="1:7" x14ac:dyDescent="0.25">
      <c r="A1298" s="28" t="s">
        <v>10</v>
      </c>
      <c r="B1298" s="28" t="s">
        <v>1153</v>
      </c>
      <c r="C1298" s="27">
        <v>2502003</v>
      </c>
      <c r="D1298" s="28" t="str">
        <f t="shared" si="20"/>
        <v>Habilitado para o cálculo do VAAT.</v>
      </c>
      <c r="E1298" s="28" t="str">
        <f>IF(AND(F1298="NÃO",G1298="NÃO"),'Base de dados STN'!E1298&amp;" e não transmitiu ao SIOPE os dados do ano de 2025.",IF(AND(F1298="NÃO",G1298="SIM"),'Base de dados STN'!E1298&amp;".",IF(AND(F1298="SIM",G1298="NÃO"),"Não transmitiu ao SIOPE os dados do ano de 2025.","")))</f>
        <v/>
      </c>
      <c r="F1298" s="29" t="str">
        <f>'Compilação STN e FNDE'!E1298</f>
        <v>SIM</v>
      </c>
      <c r="G1298" s="29" t="str">
        <f>'Compilação STN e FNDE'!F1298</f>
        <v>SIM</v>
      </c>
    </row>
    <row r="1299" spans="1:7" x14ac:dyDescent="0.25">
      <c r="A1299" s="28" t="s">
        <v>10</v>
      </c>
      <c r="B1299" s="28" t="s">
        <v>7628</v>
      </c>
      <c r="C1299" s="27">
        <v>2502052</v>
      </c>
      <c r="D1299" s="28" t="str">
        <f t="shared" si="20"/>
        <v>Habilitado para o cálculo do VAAT.</v>
      </c>
      <c r="E1299" s="28" t="str">
        <f>IF(AND(F1299="NÃO",G1299="NÃO"),'Base de dados STN'!E1299&amp;" e não transmitiu ao SIOPE os dados do ano de 2025.",IF(AND(F1299="NÃO",G1299="SIM"),'Base de dados STN'!E1299&amp;".",IF(AND(F1299="SIM",G1299="NÃO"),"Não transmitiu ao SIOPE os dados do ano de 2025.","")))</f>
        <v/>
      </c>
      <c r="F1299" s="29" t="str">
        <f>'Compilação STN e FNDE'!E1299</f>
        <v>SIM</v>
      </c>
      <c r="G1299" s="29" t="str">
        <f>'Compilação STN e FNDE'!F1299</f>
        <v>SIM</v>
      </c>
    </row>
    <row r="1300" spans="1:7" x14ac:dyDescent="0.25">
      <c r="A1300" s="28" t="s">
        <v>10</v>
      </c>
      <c r="B1300" s="28" t="s">
        <v>7629</v>
      </c>
      <c r="C1300" s="27">
        <v>2502102</v>
      </c>
      <c r="D1300" s="28" t="str">
        <f t="shared" si="20"/>
        <v>Habilitado para o cálculo do VAAT.</v>
      </c>
      <c r="E1300" s="28" t="str">
        <f>IF(AND(F1300="NÃO",G1300="NÃO"),'Base de dados STN'!E1300&amp;" e não transmitiu ao SIOPE os dados do ano de 2025.",IF(AND(F1300="NÃO",G1300="SIM"),'Base de dados STN'!E1300&amp;".",IF(AND(F1300="SIM",G1300="NÃO"),"Não transmitiu ao SIOPE os dados do ano de 2025.","")))</f>
        <v/>
      </c>
      <c r="F1300" s="29" t="str">
        <f>'Compilação STN e FNDE'!E1300</f>
        <v>SIM</v>
      </c>
      <c r="G1300" s="29" t="str">
        <f>'Compilação STN e FNDE'!F1300</f>
        <v>SIM</v>
      </c>
    </row>
    <row r="1301" spans="1:7" x14ac:dyDescent="0.25">
      <c r="A1301" s="28" t="s">
        <v>10</v>
      </c>
      <c r="B1301" s="28" t="s">
        <v>890</v>
      </c>
      <c r="C1301" s="27">
        <v>2502151</v>
      </c>
      <c r="D1301" s="28" t="str">
        <f t="shared" si="20"/>
        <v>Habilitado para o cálculo do VAAT.</v>
      </c>
      <c r="E1301" s="28" t="str">
        <f>IF(AND(F1301="NÃO",G1301="NÃO"),'Base de dados STN'!E1301&amp;" e não transmitiu ao SIOPE os dados do ano de 2025.",IF(AND(F1301="NÃO",G1301="SIM"),'Base de dados STN'!E1301&amp;".",IF(AND(F1301="SIM",G1301="NÃO"),"Não transmitiu ao SIOPE os dados do ano de 2025.","")))</f>
        <v/>
      </c>
      <c r="F1301" s="29" t="str">
        <f>'Compilação STN e FNDE'!E1301</f>
        <v>SIM</v>
      </c>
      <c r="G1301" s="29" t="str">
        <f>'Compilação STN e FNDE'!F1301</f>
        <v>SIM</v>
      </c>
    </row>
    <row r="1302" spans="1:7" x14ac:dyDescent="0.25">
      <c r="A1302" s="28" t="s">
        <v>10</v>
      </c>
      <c r="B1302" s="28" t="s">
        <v>1460</v>
      </c>
      <c r="C1302" s="27">
        <v>2502201</v>
      </c>
      <c r="D1302" s="28" t="str">
        <f t="shared" si="20"/>
        <v>Habilitado para o cálculo do VAAT.</v>
      </c>
      <c r="E1302" s="28" t="str">
        <f>IF(AND(F1302="NÃO",G1302="NÃO"),'Base de dados STN'!E1302&amp;" e não transmitiu ao SIOPE os dados do ano de 2025.",IF(AND(F1302="NÃO",G1302="SIM"),'Base de dados STN'!E1302&amp;".",IF(AND(F1302="SIM",G1302="NÃO"),"Não transmitiu ao SIOPE os dados do ano de 2025.","")))</f>
        <v/>
      </c>
      <c r="F1302" s="29" t="str">
        <f>'Compilação STN e FNDE'!E1302</f>
        <v>SIM</v>
      </c>
      <c r="G1302" s="29" t="str">
        <f>'Compilação STN e FNDE'!F1302</f>
        <v>SIM</v>
      </c>
    </row>
    <row r="1303" spans="1:7" x14ac:dyDescent="0.25">
      <c r="A1303" s="28" t="s">
        <v>10</v>
      </c>
      <c r="B1303" s="28" t="s">
        <v>854</v>
      </c>
      <c r="C1303" s="27">
        <v>2502300</v>
      </c>
      <c r="D1303" s="28" t="str">
        <f t="shared" si="20"/>
        <v>Habilitado para o cálculo do VAAT.</v>
      </c>
      <c r="E1303" s="28" t="str">
        <f>IF(AND(F1303="NÃO",G1303="NÃO"),'Base de dados STN'!E1303&amp;" e não transmitiu ao SIOPE os dados do ano de 2025.",IF(AND(F1303="NÃO",G1303="SIM"),'Base de dados STN'!E1303&amp;".",IF(AND(F1303="SIM",G1303="NÃO"),"Não transmitiu ao SIOPE os dados do ano de 2025.","")))</f>
        <v/>
      </c>
      <c r="F1303" s="29" t="str">
        <f>'Compilação STN e FNDE'!E1303</f>
        <v>SIM</v>
      </c>
      <c r="G1303" s="29" t="str">
        <f>'Compilação STN e FNDE'!F1303</f>
        <v>SIM</v>
      </c>
    </row>
    <row r="1304" spans="1:7" x14ac:dyDescent="0.25">
      <c r="A1304" s="28" t="s">
        <v>10</v>
      </c>
      <c r="B1304" s="28" t="s">
        <v>7630</v>
      </c>
      <c r="C1304" s="27">
        <v>2502409</v>
      </c>
      <c r="D1304" s="28" t="str">
        <f t="shared" si="20"/>
        <v>Habilitado para o cálculo do VAAT.</v>
      </c>
      <c r="E1304" s="28" t="str">
        <f>IF(AND(F1304="NÃO",G1304="NÃO"),'Base de dados STN'!E1304&amp;" e não transmitiu ao SIOPE os dados do ano de 2025.",IF(AND(F1304="NÃO",G1304="SIM"),'Base de dados STN'!E1304&amp;".",IF(AND(F1304="SIM",G1304="NÃO"),"Não transmitiu ao SIOPE os dados do ano de 2025.","")))</f>
        <v/>
      </c>
      <c r="F1304" s="29" t="str">
        <f>'Compilação STN e FNDE'!E1304</f>
        <v>SIM</v>
      </c>
      <c r="G1304" s="29" t="str">
        <f>'Compilação STN e FNDE'!F1304</f>
        <v>SIM</v>
      </c>
    </row>
    <row r="1305" spans="1:7" x14ac:dyDescent="0.25">
      <c r="A1305" s="28" t="s">
        <v>10</v>
      </c>
      <c r="B1305" s="28" t="s">
        <v>7631</v>
      </c>
      <c r="C1305" s="27">
        <v>2502508</v>
      </c>
      <c r="D1305" s="28" t="str">
        <f t="shared" si="20"/>
        <v>Habilitado para o cálculo do VAAT.</v>
      </c>
      <c r="E1305" s="28" t="str">
        <f>IF(AND(F1305="NÃO",G1305="NÃO"),'Base de dados STN'!E1305&amp;" e não transmitiu ao SIOPE os dados do ano de 2025.",IF(AND(F1305="NÃO",G1305="SIM"),'Base de dados STN'!E1305&amp;".",IF(AND(F1305="SIM",G1305="NÃO"),"Não transmitiu ao SIOPE os dados do ano de 2025.","")))</f>
        <v/>
      </c>
      <c r="F1305" s="29" t="str">
        <f>'Compilação STN e FNDE'!E1305</f>
        <v>SIM</v>
      </c>
      <c r="G1305" s="29" t="str">
        <f>'Compilação STN e FNDE'!F1305</f>
        <v>SIM</v>
      </c>
    </row>
    <row r="1306" spans="1:7" x14ac:dyDescent="0.25">
      <c r="A1306" s="28" t="s">
        <v>10</v>
      </c>
      <c r="B1306" s="28" t="s">
        <v>7632</v>
      </c>
      <c r="C1306" s="27">
        <v>2502607</v>
      </c>
      <c r="D1306" s="28" t="str">
        <f t="shared" si="20"/>
        <v>Habilitado para o cálculo do VAAT.</v>
      </c>
      <c r="E1306" s="28" t="str">
        <f>IF(AND(F1306="NÃO",G1306="NÃO"),'Base de dados STN'!E1306&amp;" e não transmitiu ao SIOPE os dados do ano de 2025.",IF(AND(F1306="NÃO",G1306="SIM"),'Base de dados STN'!E1306&amp;".",IF(AND(F1306="SIM",G1306="NÃO"),"Não transmitiu ao SIOPE os dados do ano de 2025.","")))</f>
        <v/>
      </c>
      <c r="F1306" s="29" t="str">
        <f>'Compilação STN e FNDE'!E1306</f>
        <v>SIM</v>
      </c>
      <c r="G1306" s="29" t="str">
        <f>'Compilação STN e FNDE'!F1306</f>
        <v>SIM</v>
      </c>
    </row>
    <row r="1307" spans="1:7" x14ac:dyDescent="0.25">
      <c r="A1307" s="28" t="s">
        <v>10</v>
      </c>
      <c r="B1307" s="28" t="s">
        <v>1388</v>
      </c>
      <c r="C1307" s="27">
        <v>2502706</v>
      </c>
      <c r="D1307" s="28" t="str">
        <f t="shared" si="20"/>
        <v>Habilitado para o cálculo do VAAT.</v>
      </c>
      <c r="E1307" s="28" t="str">
        <f>IF(AND(F1307="NÃO",G1307="NÃO"),'Base de dados STN'!E1307&amp;" e não transmitiu ao SIOPE os dados do ano de 2025.",IF(AND(F1307="NÃO",G1307="SIM"),'Base de dados STN'!E1307&amp;".",IF(AND(F1307="SIM",G1307="NÃO"),"Não transmitiu ao SIOPE os dados do ano de 2025.","")))</f>
        <v/>
      </c>
      <c r="F1307" s="29" t="str">
        <f>'Compilação STN e FNDE'!E1307</f>
        <v>SIM</v>
      </c>
      <c r="G1307" s="29" t="str">
        <f>'Compilação STN e FNDE'!F1307</f>
        <v>SIM</v>
      </c>
    </row>
    <row r="1308" spans="1:7" x14ac:dyDescent="0.25">
      <c r="A1308" s="28" t="s">
        <v>10</v>
      </c>
      <c r="B1308" s="28" t="s">
        <v>7633</v>
      </c>
      <c r="C1308" s="27">
        <v>2502805</v>
      </c>
      <c r="D1308" s="28" t="str">
        <f t="shared" si="20"/>
        <v>Habilitado para o cálculo do VAAT.</v>
      </c>
      <c r="E1308" s="28" t="str">
        <f>IF(AND(F1308="NÃO",G1308="NÃO"),'Base de dados STN'!E1308&amp;" e não transmitiu ao SIOPE os dados do ano de 2025.",IF(AND(F1308="NÃO",G1308="SIM"),'Base de dados STN'!E1308&amp;".",IF(AND(F1308="SIM",G1308="NÃO"),"Não transmitiu ao SIOPE os dados do ano de 2025.","")))</f>
        <v/>
      </c>
      <c r="F1308" s="29" t="str">
        <f>'Compilação STN e FNDE'!E1308</f>
        <v>SIM</v>
      </c>
      <c r="G1308" s="29" t="str">
        <f>'Compilação STN e FNDE'!F1308</f>
        <v>SIM</v>
      </c>
    </row>
    <row r="1309" spans="1:7" x14ac:dyDescent="0.25">
      <c r="A1309" s="28" t="s">
        <v>10</v>
      </c>
      <c r="B1309" s="28" t="s">
        <v>1389</v>
      </c>
      <c r="C1309" s="27">
        <v>2502904</v>
      </c>
      <c r="D1309" s="28" t="str">
        <f t="shared" si="20"/>
        <v>Habilitado para o cálculo do VAAT.</v>
      </c>
      <c r="E1309" s="28" t="str">
        <f>IF(AND(F1309="NÃO",G1309="NÃO"),'Base de dados STN'!E1309&amp;" e não transmitiu ao SIOPE os dados do ano de 2025.",IF(AND(F1309="NÃO",G1309="SIM"),'Base de dados STN'!E1309&amp;".",IF(AND(F1309="SIM",G1309="NÃO"),"Não transmitiu ao SIOPE os dados do ano de 2025.","")))</f>
        <v/>
      </c>
      <c r="F1309" s="29" t="str">
        <f>'Compilação STN e FNDE'!E1309</f>
        <v>SIM</v>
      </c>
      <c r="G1309" s="29" t="str">
        <f>'Compilação STN e FNDE'!F1309</f>
        <v>SIM</v>
      </c>
    </row>
    <row r="1310" spans="1:7" x14ac:dyDescent="0.25">
      <c r="A1310" s="28" t="s">
        <v>10</v>
      </c>
      <c r="B1310" s="28" t="s">
        <v>7634</v>
      </c>
      <c r="C1310" s="27">
        <v>2503001</v>
      </c>
      <c r="D1310" s="28" t="str">
        <f t="shared" si="20"/>
        <v>Habilitado para o cálculo do VAAT.</v>
      </c>
      <c r="E1310" s="28" t="str">
        <f>IF(AND(F1310="NÃO",G1310="NÃO"),'Base de dados STN'!E1310&amp;" e não transmitiu ao SIOPE os dados do ano de 2025.",IF(AND(F1310="NÃO",G1310="SIM"),'Base de dados STN'!E1310&amp;".",IF(AND(F1310="SIM",G1310="NÃO"),"Não transmitiu ao SIOPE os dados do ano de 2025.","")))</f>
        <v/>
      </c>
      <c r="F1310" s="29" t="str">
        <f>'Compilação STN e FNDE'!E1310</f>
        <v>SIM</v>
      </c>
      <c r="G1310" s="29" t="str">
        <f>'Compilação STN e FNDE'!F1310</f>
        <v>SIM</v>
      </c>
    </row>
    <row r="1311" spans="1:7" x14ac:dyDescent="0.25">
      <c r="A1311" s="28" t="s">
        <v>10</v>
      </c>
      <c r="B1311" s="28" t="s">
        <v>7635</v>
      </c>
      <c r="C1311" s="27">
        <v>2503100</v>
      </c>
      <c r="D1311" s="28" t="str">
        <f t="shared" si="20"/>
        <v>Habilitado para o cálculo do VAAT.</v>
      </c>
      <c r="E1311" s="28" t="str">
        <f>IF(AND(F1311="NÃO",G1311="NÃO"),'Base de dados STN'!E1311&amp;" e não transmitiu ao SIOPE os dados do ano de 2025.",IF(AND(F1311="NÃO",G1311="SIM"),'Base de dados STN'!E1311&amp;".",IF(AND(F1311="SIM",G1311="NÃO"),"Não transmitiu ao SIOPE os dados do ano de 2025.","")))</f>
        <v/>
      </c>
      <c r="F1311" s="29" t="str">
        <f>'Compilação STN e FNDE'!E1311</f>
        <v>SIM</v>
      </c>
      <c r="G1311" s="29" t="str">
        <f>'Compilação STN e FNDE'!F1311</f>
        <v>SIM</v>
      </c>
    </row>
    <row r="1312" spans="1:7" x14ac:dyDescent="0.25">
      <c r="A1312" s="28" t="s">
        <v>10</v>
      </c>
      <c r="B1312" s="28" t="s">
        <v>7636</v>
      </c>
      <c r="C1312" s="27">
        <v>2503209</v>
      </c>
      <c r="D1312" s="28" t="str">
        <f t="shared" si="20"/>
        <v>Habilitado para o cálculo do VAAT.</v>
      </c>
      <c r="E1312" s="28" t="str">
        <f>IF(AND(F1312="NÃO",G1312="NÃO"),'Base de dados STN'!E1312&amp;" e não transmitiu ao SIOPE os dados do ano de 2025.",IF(AND(F1312="NÃO",G1312="SIM"),'Base de dados STN'!E1312&amp;".",IF(AND(F1312="SIM",G1312="NÃO"),"Não transmitiu ao SIOPE os dados do ano de 2025.","")))</f>
        <v/>
      </c>
      <c r="F1312" s="29" t="str">
        <f>'Compilação STN e FNDE'!E1312</f>
        <v>SIM</v>
      </c>
      <c r="G1312" s="29" t="str">
        <f>'Compilação STN e FNDE'!F1312</f>
        <v>SIM</v>
      </c>
    </row>
    <row r="1313" spans="1:7" x14ac:dyDescent="0.25">
      <c r="A1313" s="28" t="s">
        <v>10</v>
      </c>
      <c r="B1313" s="28" t="s">
        <v>1008</v>
      </c>
      <c r="C1313" s="27">
        <v>2503308</v>
      </c>
      <c r="D1313" s="28" t="str">
        <f t="shared" si="20"/>
        <v>Habilitado para o cálculo do VAAT.</v>
      </c>
      <c r="E1313" s="28" t="str">
        <f>IF(AND(F1313="NÃO",G1313="NÃO"),'Base de dados STN'!E1313&amp;" e não transmitiu ao SIOPE os dados do ano de 2025.",IF(AND(F1313="NÃO",G1313="SIM"),'Base de dados STN'!E1313&amp;".",IF(AND(F1313="SIM",G1313="NÃO"),"Não transmitiu ao SIOPE os dados do ano de 2025.","")))</f>
        <v/>
      </c>
      <c r="F1313" s="29" t="str">
        <f>'Compilação STN e FNDE'!E1313</f>
        <v>SIM</v>
      </c>
      <c r="G1313" s="29" t="str">
        <f>'Compilação STN e FNDE'!F1313</f>
        <v>SIM</v>
      </c>
    </row>
    <row r="1314" spans="1:7" x14ac:dyDescent="0.25">
      <c r="A1314" s="28" t="s">
        <v>10</v>
      </c>
      <c r="B1314" s="28" t="s">
        <v>1101</v>
      </c>
      <c r="C1314" s="27">
        <v>2503407</v>
      </c>
      <c r="D1314" s="28" t="str">
        <f t="shared" si="20"/>
        <v>Habilitado para o cálculo do VAAT.</v>
      </c>
      <c r="E1314" s="28" t="str">
        <f>IF(AND(F1314="NÃO",G1314="NÃO"),'Base de dados STN'!E1314&amp;" e não transmitiu ao SIOPE os dados do ano de 2025.",IF(AND(F1314="NÃO",G1314="SIM"),'Base de dados STN'!E1314&amp;".",IF(AND(F1314="SIM",G1314="NÃO"),"Não transmitiu ao SIOPE os dados do ano de 2025.","")))</f>
        <v/>
      </c>
      <c r="F1314" s="29" t="str">
        <f>'Compilação STN e FNDE'!E1314</f>
        <v>SIM</v>
      </c>
      <c r="G1314" s="29" t="str">
        <f>'Compilação STN e FNDE'!F1314</f>
        <v>SIM</v>
      </c>
    </row>
    <row r="1315" spans="1:7" x14ac:dyDescent="0.25">
      <c r="A1315" s="28" t="s">
        <v>10</v>
      </c>
      <c r="B1315" s="28" t="s">
        <v>7637</v>
      </c>
      <c r="C1315" s="27">
        <v>2503506</v>
      </c>
      <c r="D1315" s="28" t="str">
        <f t="shared" si="20"/>
        <v>Habilitado para o cálculo do VAAT.</v>
      </c>
      <c r="E1315" s="28" t="str">
        <f>IF(AND(F1315="NÃO",G1315="NÃO"),'Base de dados STN'!E1315&amp;" e não transmitiu ao SIOPE os dados do ano de 2025.",IF(AND(F1315="NÃO",G1315="SIM"),'Base de dados STN'!E1315&amp;".",IF(AND(F1315="SIM",G1315="NÃO"),"Não transmitiu ao SIOPE os dados do ano de 2025.","")))</f>
        <v/>
      </c>
      <c r="F1315" s="29" t="str">
        <f>'Compilação STN e FNDE'!E1315</f>
        <v>SIM</v>
      </c>
      <c r="G1315" s="29" t="str">
        <f>'Compilação STN e FNDE'!F1315</f>
        <v>SIM</v>
      </c>
    </row>
    <row r="1316" spans="1:7" x14ac:dyDescent="0.25">
      <c r="A1316" s="28" t="s">
        <v>10</v>
      </c>
      <c r="B1316" s="28" t="s">
        <v>716</v>
      </c>
      <c r="C1316" s="27">
        <v>2503555</v>
      </c>
      <c r="D1316" s="28" t="str">
        <f t="shared" si="20"/>
        <v>Habilitado para o cálculo do VAAT.</v>
      </c>
      <c r="E1316" s="28" t="str">
        <f>IF(AND(F1316="NÃO",G1316="NÃO"),'Base de dados STN'!E1316&amp;" e não transmitiu ao SIOPE os dados do ano de 2025.",IF(AND(F1316="NÃO",G1316="SIM"),'Base de dados STN'!E1316&amp;".",IF(AND(F1316="SIM",G1316="NÃO"),"Não transmitiu ao SIOPE os dados do ano de 2025.","")))</f>
        <v/>
      </c>
      <c r="F1316" s="29" t="str">
        <f>'Compilação STN e FNDE'!E1316</f>
        <v>SIM</v>
      </c>
      <c r="G1316" s="29" t="str">
        <f>'Compilação STN e FNDE'!F1316</f>
        <v>SIM</v>
      </c>
    </row>
    <row r="1317" spans="1:7" x14ac:dyDescent="0.25">
      <c r="A1317" s="28" t="s">
        <v>10</v>
      </c>
      <c r="B1317" s="28" t="s">
        <v>7638</v>
      </c>
      <c r="C1317" s="27">
        <v>2503605</v>
      </c>
      <c r="D1317" s="28" t="str">
        <f t="shared" si="20"/>
        <v>Habilitado para o cálculo do VAAT.</v>
      </c>
      <c r="E1317" s="28" t="str">
        <f>IF(AND(F1317="NÃO",G1317="NÃO"),'Base de dados STN'!E1317&amp;" e não transmitiu ao SIOPE os dados do ano de 2025.",IF(AND(F1317="NÃO",G1317="SIM"),'Base de dados STN'!E1317&amp;".",IF(AND(F1317="SIM",G1317="NÃO"),"Não transmitiu ao SIOPE os dados do ano de 2025.","")))</f>
        <v/>
      </c>
      <c r="F1317" s="29" t="str">
        <f>'Compilação STN e FNDE'!E1317</f>
        <v>SIM</v>
      </c>
      <c r="G1317" s="29" t="str">
        <f>'Compilação STN e FNDE'!F1317</f>
        <v>SIM</v>
      </c>
    </row>
    <row r="1318" spans="1:7" x14ac:dyDescent="0.25">
      <c r="A1318" s="28" t="s">
        <v>10</v>
      </c>
      <c r="B1318" s="28" t="s">
        <v>7639</v>
      </c>
      <c r="C1318" s="27">
        <v>2503704</v>
      </c>
      <c r="D1318" s="28" t="str">
        <f t="shared" si="20"/>
        <v>Habilitado para o cálculo do VAAT.</v>
      </c>
      <c r="E1318" s="28" t="str">
        <f>IF(AND(F1318="NÃO",G1318="NÃO"),'Base de dados STN'!E1318&amp;" e não transmitiu ao SIOPE os dados do ano de 2025.",IF(AND(F1318="NÃO",G1318="SIM"),'Base de dados STN'!E1318&amp;".",IF(AND(F1318="SIM",G1318="NÃO"),"Não transmitiu ao SIOPE os dados do ano de 2025.","")))</f>
        <v/>
      </c>
      <c r="F1318" s="29" t="str">
        <f>'Compilação STN e FNDE'!E1318</f>
        <v>SIM</v>
      </c>
      <c r="G1318" s="29" t="str">
        <f>'Compilação STN e FNDE'!F1318</f>
        <v>SIM</v>
      </c>
    </row>
    <row r="1319" spans="1:7" x14ac:dyDescent="0.25">
      <c r="A1319" s="28" t="s">
        <v>10</v>
      </c>
      <c r="B1319" s="28" t="s">
        <v>7640</v>
      </c>
      <c r="C1319" s="27">
        <v>2503753</v>
      </c>
      <c r="D1319" s="28" t="str">
        <f t="shared" si="20"/>
        <v>Habilitado para o cálculo do VAAT.</v>
      </c>
      <c r="E1319" s="28" t="str">
        <f>IF(AND(F1319="NÃO",G1319="NÃO"),'Base de dados STN'!E1319&amp;" e não transmitiu ao SIOPE os dados do ano de 2025.",IF(AND(F1319="NÃO",G1319="SIM"),'Base de dados STN'!E1319&amp;".",IF(AND(F1319="SIM",G1319="NÃO"),"Não transmitiu ao SIOPE os dados do ano de 2025.","")))</f>
        <v/>
      </c>
      <c r="F1319" s="29" t="str">
        <f>'Compilação STN e FNDE'!E1319</f>
        <v>SIM</v>
      </c>
      <c r="G1319" s="29" t="str">
        <f>'Compilação STN e FNDE'!F1319</f>
        <v>SIM</v>
      </c>
    </row>
    <row r="1320" spans="1:7" x14ac:dyDescent="0.25">
      <c r="A1320" s="28" t="s">
        <v>10</v>
      </c>
      <c r="B1320" s="28" t="s">
        <v>7641</v>
      </c>
      <c r="C1320" s="27">
        <v>2503803</v>
      </c>
      <c r="D1320" s="28" t="str">
        <f t="shared" si="20"/>
        <v>Habilitado para o cálculo do VAAT.</v>
      </c>
      <c r="E1320" s="28" t="str">
        <f>IF(AND(F1320="NÃO",G1320="NÃO"),'Base de dados STN'!E1320&amp;" e não transmitiu ao SIOPE os dados do ano de 2025.",IF(AND(F1320="NÃO",G1320="SIM"),'Base de dados STN'!E1320&amp;".",IF(AND(F1320="SIM",G1320="NÃO"),"Não transmitiu ao SIOPE os dados do ano de 2025.","")))</f>
        <v/>
      </c>
      <c r="F1320" s="29" t="str">
        <f>'Compilação STN e FNDE'!E1320</f>
        <v>SIM</v>
      </c>
      <c r="G1320" s="29" t="str">
        <f>'Compilação STN e FNDE'!F1320</f>
        <v>SIM</v>
      </c>
    </row>
    <row r="1321" spans="1:7" x14ac:dyDescent="0.25">
      <c r="A1321" s="28" t="s">
        <v>10</v>
      </c>
      <c r="B1321" s="28" t="s">
        <v>7642</v>
      </c>
      <c r="C1321" s="27">
        <v>2503902</v>
      </c>
      <c r="D1321" s="28" t="str">
        <f t="shared" si="20"/>
        <v>Habilitado para o cálculo do VAAT.</v>
      </c>
      <c r="E1321" s="28" t="str">
        <f>IF(AND(F1321="NÃO",G1321="NÃO"),'Base de dados STN'!E1321&amp;" e não transmitiu ao SIOPE os dados do ano de 2025.",IF(AND(F1321="NÃO",G1321="SIM"),'Base de dados STN'!E1321&amp;".",IF(AND(F1321="SIM",G1321="NÃO"),"Não transmitiu ao SIOPE os dados do ano de 2025.","")))</f>
        <v/>
      </c>
      <c r="F1321" s="29" t="str">
        <f>'Compilação STN e FNDE'!E1321</f>
        <v>SIM</v>
      </c>
      <c r="G1321" s="29" t="str">
        <f>'Compilação STN e FNDE'!F1321</f>
        <v>SIM</v>
      </c>
    </row>
    <row r="1322" spans="1:7" x14ac:dyDescent="0.25">
      <c r="A1322" s="28" t="s">
        <v>10</v>
      </c>
      <c r="B1322" s="28" t="s">
        <v>7643</v>
      </c>
      <c r="C1322" s="27">
        <v>2504009</v>
      </c>
      <c r="D1322" s="28" t="str">
        <f t="shared" si="20"/>
        <v>Habilitado para o cálculo do VAAT.</v>
      </c>
      <c r="E1322" s="28" t="str">
        <f>IF(AND(F1322="NÃO",G1322="NÃO"),'Base de dados STN'!E1322&amp;" e não transmitiu ao SIOPE os dados do ano de 2025.",IF(AND(F1322="NÃO",G1322="SIM"),'Base de dados STN'!E1322&amp;".",IF(AND(F1322="SIM",G1322="NÃO"),"Não transmitiu ao SIOPE os dados do ano de 2025.","")))</f>
        <v/>
      </c>
      <c r="F1322" s="29" t="str">
        <f>'Compilação STN e FNDE'!E1322</f>
        <v>SIM</v>
      </c>
      <c r="G1322" s="29" t="str">
        <f>'Compilação STN e FNDE'!F1322</f>
        <v>SIM</v>
      </c>
    </row>
    <row r="1323" spans="1:7" x14ac:dyDescent="0.25">
      <c r="A1323" s="28" t="s">
        <v>10</v>
      </c>
      <c r="B1323" s="28" t="s">
        <v>7644</v>
      </c>
      <c r="C1323" s="27">
        <v>2504033</v>
      </c>
      <c r="D1323" s="28" t="str">
        <f t="shared" si="20"/>
        <v>Habilitado para o cálculo do VAAT.</v>
      </c>
      <c r="E1323" s="28" t="str">
        <f>IF(AND(F1323="NÃO",G1323="NÃO"),'Base de dados STN'!E1323&amp;" e não transmitiu ao SIOPE os dados do ano de 2025.",IF(AND(F1323="NÃO",G1323="SIM"),'Base de dados STN'!E1323&amp;".",IF(AND(F1323="SIM",G1323="NÃO"),"Não transmitiu ao SIOPE os dados do ano de 2025.","")))</f>
        <v/>
      </c>
      <c r="F1323" s="29" t="str">
        <f>'Compilação STN e FNDE'!E1323</f>
        <v>SIM</v>
      </c>
      <c r="G1323" s="29" t="str">
        <f>'Compilação STN e FNDE'!F1323</f>
        <v>SIM</v>
      </c>
    </row>
    <row r="1324" spans="1:7" x14ac:dyDescent="0.25">
      <c r="A1324" s="28" t="s">
        <v>10</v>
      </c>
      <c r="B1324" s="28" t="s">
        <v>7527</v>
      </c>
      <c r="C1324" s="27">
        <v>2504074</v>
      </c>
      <c r="D1324" s="28" t="str">
        <f t="shared" si="20"/>
        <v>Habilitado para o cálculo do VAAT.</v>
      </c>
      <c r="E1324" s="28" t="str">
        <f>IF(AND(F1324="NÃO",G1324="NÃO"),'Base de dados STN'!E1324&amp;" e não transmitiu ao SIOPE os dados do ano de 2025.",IF(AND(F1324="NÃO",G1324="SIM"),'Base de dados STN'!E1324&amp;".",IF(AND(F1324="SIM",G1324="NÃO"),"Não transmitiu ao SIOPE os dados do ano de 2025.","")))</f>
        <v/>
      </c>
      <c r="F1324" s="29" t="str">
        <f>'Compilação STN e FNDE'!E1324</f>
        <v>SIM</v>
      </c>
      <c r="G1324" s="29" t="str">
        <f>'Compilação STN e FNDE'!F1324</f>
        <v>SIM</v>
      </c>
    </row>
    <row r="1325" spans="1:7" x14ac:dyDescent="0.25">
      <c r="A1325" s="28" t="s">
        <v>10</v>
      </c>
      <c r="B1325" s="28" t="s">
        <v>7645</v>
      </c>
      <c r="C1325" s="27">
        <v>2504108</v>
      </c>
      <c r="D1325" s="28" t="str">
        <f t="shared" si="20"/>
        <v>Habilitado para o cálculo do VAAT.</v>
      </c>
      <c r="E1325" s="28" t="str">
        <f>IF(AND(F1325="NÃO",G1325="NÃO"),'Base de dados STN'!E1325&amp;" e não transmitiu ao SIOPE os dados do ano de 2025.",IF(AND(F1325="NÃO",G1325="SIM"),'Base de dados STN'!E1325&amp;".",IF(AND(F1325="SIM",G1325="NÃO"),"Não transmitiu ao SIOPE os dados do ano de 2025.","")))</f>
        <v/>
      </c>
      <c r="F1325" s="29" t="str">
        <f>'Compilação STN e FNDE'!E1325</f>
        <v>SIM</v>
      </c>
      <c r="G1325" s="29" t="str">
        <f>'Compilação STN e FNDE'!F1325</f>
        <v>SIM</v>
      </c>
    </row>
    <row r="1326" spans="1:7" x14ac:dyDescent="0.25">
      <c r="A1326" s="28" t="s">
        <v>10</v>
      </c>
      <c r="B1326" s="28" t="s">
        <v>1339</v>
      </c>
      <c r="C1326" s="27">
        <v>2504157</v>
      </c>
      <c r="D1326" s="28" t="str">
        <f t="shared" si="20"/>
        <v>Habilitado para o cálculo do VAAT.</v>
      </c>
      <c r="E1326" s="28" t="str">
        <f>IF(AND(F1326="NÃO",G1326="NÃO"),'Base de dados STN'!E1326&amp;" e não transmitiu ao SIOPE os dados do ano de 2025.",IF(AND(F1326="NÃO",G1326="SIM"),'Base de dados STN'!E1326&amp;".",IF(AND(F1326="SIM",G1326="NÃO"),"Não transmitiu ao SIOPE os dados do ano de 2025.","")))</f>
        <v/>
      </c>
      <c r="F1326" s="29" t="str">
        <f>'Compilação STN e FNDE'!E1326</f>
        <v>SIM</v>
      </c>
      <c r="G1326" s="29" t="str">
        <f>'Compilação STN e FNDE'!F1326</f>
        <v>SIM</v>
      </c>
    </row>
    <row r="1327" spans="1:7" x14ac:dyDescent="0.25">
      <c r="A1327" s="28" t="s">
        <v>10</v>
      </c>
      <c r="B1327" s="28" t="s">
        <v>7646</v>
      </c>
      <c r="C1327" s="27">
        <v>2504207</v>
      </c>
      <c r="D1327" s="28" t="str">
        <f t="shared" si="20"/>
        <v>Habilitado para o cálculo do VAAT.</v>
      </c>
      <c r="E1327" s="28" t="str">
        <f>IF(AND(F1327="NÃO",G1327="NÃO"),'Base de dados STN'!E1327&amp;" e não transmitiu ao SIOPE os dados do ano de 2025.",IF(AND(F1327="NÃO",G1327="SIM"),'Base de dados STN'!E1327&amp;".",IF(AND(F1327="SIM",G1327="NÃO"),"Não transmitiu ao SIOPE os dados do ano de 2025.","")))</f>
        <v/>
      </c>
      <c r="F1327" s="29" t="str">
        <f>'Compilação STN e FNDE'!E1327</f>
        <v>SIM</v>
      </c>
      <c r="G1327" s="29" t="str">
        <f>'Compilação STN e FNDE'!F1327</f>
        <v>SIM</v>
      </c>
    </row>
    <row r="1328" spans="1:7" x14ac:dyDescent="0.25">
      <c r="A1328" s="28" t="s">
        <v>10</v>
      </c>
      <c r="B1328" s="28" t="s">
        <v>7647</v>
      </c>
      <c r="C1328" s="27">
        <v>2504306</v>
      </c>
      <c r="D1328" s="28" t="str">
        <f t="shared" si="20"/>
        <v>Habilitado para o cálculo do VAAT.</v>
      </c>
      <c r="E1328" s="28" t="str">
        <f>IF(AND(F1328="NÃO",G1328="NÃO"),'Base de dados STN'!E1328&amp;" e não transmitiu ao SIOPE os dados do ano de 2025.",IF(AND(F1328="NÃO",G1328="SIM"),'Base de dados STN'!E1328&amp;".",IF(AND(F1328="SIM",G1328="NÃO"),"Não transmitiu ao SIOPE os dados do ano de 2025.","")))</f>
        <v/>
      </c>
      <c r="F1328" s="29" t="str">
        <f>'Compilação STN e FNDE'!E1328</f>
        <v>SIM</v>
      </c>
      <c r="G1328" s="29" t="str">
        <f>'Compilação STN e FNDE'!F1328</f>
        <v>SIM</v>
      </c>
    </row>
    <row r="1329" spans="1:7" x14ac:dyDescent="0.25">
      <c r="A1329" s="28" t="s">
        <v>10</v>
      </c>
      <c r="B1329" s="28" t="s">
        <v>7648</v>
      </c>
      <c r="C1329" s="27">
        <v>2504355</v>
      </c>
      <c r="D1329" s="28" t="str">
        <f t="shared" si="20"/>
        <v>Habilitado para o cálculo do VAAT.</v>
      </c>
      <c r="E1329" s="28" t="str">
        <f>IF(AND(F1329="NÃO",G1329="NÃO"),'Base de dados STN'!E1329&amp;" e não transmitiu ao SIOPE os dados do ano de 2025.",IF(AND(F1329="NÃO",G1329="SIM"),'Base de dados STN'!E1329&amp;".",IF(AND(F1329="SIM",G1329="NÃO"),"Não transmitiu ao SIOPE os dados do ano de 2025.","")))</f>
        <v/>
      </c>
      <c r="F1329" s="29" t="str">
        <f>'Compilação STN e FNDE'!E1329</f>
        <v>SIM</v>
      </c>
      <c r="G1329" s="29" t="str">
        <f>'Compilação STN e FNDE'!F1329</f>
        <v>SIM</v>
      </c>
    </row>
    <row r="1330" spans="1:7" x14ac:dyDescent="0.25">
      <c r="A1330" s="28" t="s">
        <v>10</v>
      </c>
      <c r="B1330" s="28" t="s">
        <v>7649</v>
      </c>
      <c r="C1330" s="27">
        <v>2504405</v>
      </c>
      <c r="D1330" s="28" t="str">
        <f t="shared" si="20"/>
        <v>Habilitado para o cálculo do VAAT.</v>
      </c>
      <c r="E1330" s="28" t="str">
        <f>IF(AND(F1330="NÃO",G1330="NÃO"),'Base de dados STN'!E1330&amp;" e não transmitiu ao SIOPE os dados do ano de 2025.",IF(AND(F1330="NÃO",G1330="SIM"),'Base de dados STN'!E1330&amp;".",IF(AND(F1330="SIM",G1330="NÃO"),"Não transmitiu ao SIOPE os dados do ano de 2025.","")))</f>
        <v/>
      </c>
      <c r="F1330" s="29" t="str">
        <f>'Compilação STN e FNDE'!E1330</f>
        <v>SIM</v>
      </c>
      <c r="G1330" s="29" t="str">
        <f>'Compilação STN e FNDE'!F1330</f>
        <v>SIM</v>
      </c>
    </row>
    <row r="1331" spans="1:7" x14ac:dyDescent="0.25">
      <c r="A1331" s="28" t="s">
        <v>10</v>
      </c>
      <c r="B1331" s="28" t="s">
        <v>763</v>
      </c>
      <c r="C1331" s="27">
        <v>2504504</v>
      </c>
      <c r="D1331" s="28" t="str">
        <f t="shared" si="20"/>
        <v>Habilitado para o cálculo do VAAT.</v>
      </c>
      <c r="E1331" s="28" t="str">
        <f>IF(AND(F1331="NÃO",G1331="NÃO"),'Base de dados STN'!E1331&amp;" e não transmitiu ao SIOPE os dados do ano de 2025.",IF(AND(F1331="NÃO",G1331="SIM"),'Base de dados STN'!E1331&amp;".",IF(AND(F1331="SIM",G1331="NÃO"),"Não transmitiu ao SIOPE os dados do ano de 2025.","")))</f>
        <v/>
      </c>
      <c r="F1331" s="29" t="str">
        <f>'Compilação STN e FNDE'!E1331</f>
        <v>SIM</v>
      </c>
      <c r="G1331" s="29" t="str">
        <f>'Compilação STN e FNDE'!F1331</f>
        <v>SIM</v>
      </c>
    </row>
    <row r="1332" spans="1:7" x14ac:dyDescent="0.25">
      <c r="A1332" s="28" t="s">
        <v>10</v>
      </c>
      <c r="B1332" s="28" t="s">
        <v>155</v>
      </c>
      <c r="C1332" s="27">
        <v>2504603</v>
      </c>
      <c r="D1332" s="28" t="str">
        <f t="shared" si="20"/>
        <v>Habilitado para o cálculo do VAAT.</v>
      </c>
      <c r="E1332" s="28" t="str">
        <f>IF(AND(F1332="NÃO",G1332="NÃO"),'Base de dados STN'!E1332&amp;" e não transmitiu ao SIOPE os dados do ano de 2025.",IF(AND(F1332="NÃO",G1332="SIM"),'Base de dados STN'!E1332&amp;".",IF(AND(F1332="SIM",G1332="NÃO"),"Não transmitiu ao SIOPE os dados do ano de 2025.","")))</f>
        <v/>
      </c>
      <c r="F1332" s="29" t="str">
        <f>'Compilação STN e FNDE'!E1332</f>
        <v>SIM</v>
      </c>
      <c r="G1332" s="29" t="str">
        <f>'Compilação STN e FNDE'!F1332</f>
        <v>SIM</v>
      </c>
    </row>
    <row r="1333" spans="1:7" x14ac:dyDescent="0.25">
      <c r="A1333" s="28" t="s">
        <v>10</v>
      </c>
      <c r="B1333" s="28" t="s">
        <v>7650</v>
      </c>
      <c r="C1333" s="27">
        <v>2504702</v>
      </c>
      <c r="D1333" s="28" t="str">
        <f t="shared" si="20"/>
        <v>Habilitado para o cálculo do VAAT.</v>
      </c>
      <c r="E1333" s="28" t="str">
        <f>IF(AND(F1333="NÃO",G1333="NÃO"),'Base de dados STN'!E1333&amp;" e não transmitiu ao SIOPE os dados do ano de 2025.",IF(AND(F1333="NÃO",G1333="SIM"),'Base de dados STN'!E1333&amp;".",IF(AND(F1333="SIM",G1333="NÃO"),"Não transmitiu ao SIOPE os dados do ano de 2025.","")))</f>
        <v/>
      </c>
      <c r="F1333" s="29" t="str">
        <f>'Compilação STN e FNDE'!E1333</f>
        <v>SIM</v>
      </c>
      <c r="G1333" s="29" t="str">
        <f>'Compilação STN e FNDE'!F1333</f>
        <v>SIM</v>
      </c>
    </row>
    <row r="1334" spans="1:7" x14ac:dyDescent="0.25">
      <c r="A1334" s="28" t="s">
        <v>10</v>
      </c>
      <c r="B1334" s="28" t="s">
        <v>7651</v>
      </c>
      <c r="C1334" s="27">
        <v>2504801</v>
      </c>
      <c r="D1334" s="28" t="str">
        <f t="shared" si="20"/>
        <v>Habilitado para o cálculo do VAAT.</v>
      </c>
      <c r="E1334" s="28" t="str">
        <f>IF(AND(F1334="NÃO",G1334="NÃO"),'Base de dados STN'!E1334&amp;" e não transmitiu ao SIOPE os dados do ano de 2025.",IF(AND(F1334="NÃO",G1334="SIM"),'Base de dados STN'!E1334&amp;".",IF(AND(F1334="SIM",G1334="NÃO"),"Não transmitiu ao SIOPE os dados do ano de 2025.","")))</f>
        <v/>
      </c>
      <c r="F1334" s="29" t="str">
        <f>'Compilação STN e FNDE'!E1334</f>
        <v>SIM</v>
      </c>
      <c r="G1334" s="29" t="str">
        <f>'Compilação STN e FNDE'!F1334</f>
        <v>SIM</v>
      </c>
    </row>
    <row r="1335" spans="1:7" x14ac:dyDescent="0.25">
      <c r="A1335" s="28" t="s">
        <v>10</v>
      </c>
      <c r="B1335" s="28" t="s">
        <v>7652</v>
      </c>
      <c r="C1335" s="27">
        <v>2504850</v>
      </c>
      <c r="D1335" s="28" t="str">
        <f t="shared" si="20"/>
        <v>Habilitado para o cálculo do VAAT.</v>
      </c>
      <c r="E1335" s="28" t="str">
        <f>IF(AND(F1335="NÃO",G1335="NÃO"),'Base de dados STN'!E1335&amp;" e não transmitiu ao SIOPE os dados do ano de 2025.",IF(AND(F1335="NÃO",G1335="SIM"),'Base de dados STN'!E1335&amp;".",IF(AND(F1335="SIM",G1335="NÃO"),"Não transmitiu ao SIOPE os dados do ano de 2025.","")))</f>
        <v/>
      </c>
      <c r="F1335" s="29" t="str">
        <f>'Compilação STN e FNDE'!E1335</f>
        <v>SIM</v>
      </c>
      <c r="G1335" s="29" t="str">
        <f>'Compilação STN e FNDE'!F1335</f>
        <v>SIM</v>
      </c>
    </row>
    <row r="1336" spans="1:7" x14ac:dyDescent="0.25">
      <c r="A1336" s="28" t="s">
        <v>10</v>
      </c>
      <c r="B1336" s="28" t="s">
        <v>7653</v>
      </c>
      <c r="C1336" s="27">
        <v>2504900</v>
      </c>
      <c r="D1336" s="28" t="str">
        <f t="shared" si="20"/>
        <v>Habilitado para o cálculo do VAAT.</v>
      </c>
      <c r="E1336" s="28" t="str">
        <f>IF(AND(F1336="NÃO",G1336="NÃO"),'Base de dados STN'!E1336&amp;" e não transmitiu ao SIOPE os dados do ano de 2025.",IF(AND(F1336="NÃO",G1336="SIM"),'Base de dados STN'!E1336&amp;".",IF(AND(F1336="SIM",G1336="NÃO"),"Não transmitiu ao SIOPE os dados do ano de 2025.","")))</f>
        <v/>
      </c>
      <c r="F1336" s="29" t="str">
        <f>'Compilação STN e FNDE'!E1336</f>
        <v>SIM</v>
      </c>
      <c r="G1336" s="29" t="str">
        <f>'Compilação STN e FNDE'!F1336</f>
        <v>SIM</v>
      </c>
    </row>
    <row r="1337" spans="1:7" x14ac:dyDescent="0.25">
      <c r="A1337" s="28" t="s">
        <v>10</v>
      </c>
      <c r="B1337" s="28" t="s">
        <v>7654</v>
      </c>
      <c r="C1337" s="27">
        <v>2505006</v>
      </c>
      <c r="D1337" s="28" t="str">
        <f t="shared" si="20"/>
        <v>Habilitado para o cálculo do VAAT.</v>
      </c>
      <c r="E1337" s="28" t="str">
        <f>IF(AND(F1337="NÃO",G1337="NÃO"),'Base de dados STN'!E1337&amp;" e não transmitiu ao SIOPE os dados do ano de 2025.",IF(AND(F1337="NÃO",G1337="SIM"),'Base de dados STN'!E1337&amp;".",IF(AND(F1337="SIM",G1337="NÃO"),"Não transmitiu ao SIOPE os dados do ano de 2025.","")))</f>
        <v/>
      </c>
      <c r="F1337" s="29" t="str">
        <f>'Compilação STN e FNDE'!E1337</f>
        <v>SIM</v>
      </c>
      <c r="G1337" s="29" t="str">
        <f>'Compilação STN e FNDE'!F1337</f>
        <v>SIM</v>
      </c>
    </row>
    <row r="1338" spans="1:7" x14ac:dyDescent="0.25">
      <c r="A1338" s="28" t="s">
        <v>10</v>
      </c>
      <c r="B1338" s="28" t="s">
        <v>814</v>
      </c>
      <c r="C1338" s="27">
        <v>2505105</v>
      </c>
      <c r="D1338" s="28" t="str">
        <f t="shared" si="20"/>
        <v>Habilitado para o cálculo do VAAT.</v>
      </c>
      <c r="E1338" s="28" t="str">
        <f>IF(AND(F1338="NÃO",G1338="NÃO"),'Base de dados STN'!E1338&amp;" e não transmitiu ao SIOPE os dados do ano de 2025.",IF(AND(F1338="NÃO",G1338="SIM"),'Base de dados STN'!E1338&amp;".",IF(AND(F1338="SIM",G1338="NÃO"),"Não transmitiu ao SIOPE os dados do ano de 2025.","")))</f>
        <v/>
      </c>
      <c r="F1338" s="29" t="str">
        <f>'Compilação STN e FNDE'!E1338</f>
        <v>SIM</v>
      </c>
      <c r="G1338" s="29" t="str">
        <f>'Compilação STN e FNDE'!F1338</f>
        <v>SIM</v>
      </c>
    </row>
    <row r="1339" spans="1:7" x14ac:dyDescent="0.25">
      <c r="A1339" s="28" t="s">
        <v>10</v>
      </c>
      <c r="B1339" s="28" t="s">
        <v>67</v>
      </c>
      <c r="C1339" s="27">
        <v>2505204</v>
      </c>
      <c r="D1339" s="28" t="str">
        <f t="shared" si="20"/>
        <v>Habilitado para o cálculo do VAAT.</v>
      </c>
      <c r="E1339" s="28" t="str">
        <f>IF(AND(F1339="NÃO",G1339="NÃO"),'Base de dados STN'!E1339&amp;" e não transmitiu ao SIOPE os dados do ano de 2025.",IF(AND(F1339="NÃO",G1339="SIM"),'Base de dados STN'!E1339&amp;".",IF(AND(F1339="SIM",G1339="NÃO"),"Não transmitiu ao SIOPE os dados do ano de 2025.","")))</f>
        <v/>
      </c>
      <c r="F1339" s="29" t="str">
        <f>'Compilação STN e FNDE'!E1339</f>
        <v>SIM</v>
      </c>
      <c r="G1339" s="29" t="str">
        <f>'Compilação STN e FNDE'!F1339</f>
        <v>SIM</v>
      </c>
    </row>
    <row r="1340" spans="1:7" x14ac:dyDescent="0.25">
      <c r="A1340" s="28" t="s">
        <v>10</v>
      </c>
      <c r="B1340" s="28" t="s">
        <v>7655</v>
      </c>
      <c r="C1340" s="27">
        <v>2505238</v>
      </c>
      <c r="D1340" s="28" t="str">
        <f t="shared" si="20"/>
        <v>Habilitado para o cálculo do VAAT.</v>
      </c>
      <c r="E1340" s="28" t="str">
        <f>IF(AND(F1340="NÃO",G1340="NÃO"),'Base de dados STN'!E1340&amp;" e não transmitiu ao SIOPE os dados do ano de 2025.",IF(AND(F1340="NÃO",G1340="SIM"),'Base de dados STN'!E1340&amp;".",IF(AND(F1340="SIM",G1340="NÃO"),"Não transmitiu ao SIOPE os dados do ano de 2025.","")))</f>
        <v/>
      </c>
      <c r="F1340" s="29" t="str">
        <f>'Compilação STN e FNDE'!E1340</f>
        <v>SIM</v>
      </c>
      <c r="G1340" s="29" t="str">
        <f>'Compilação STN e FNDE'!F1340</f>
        <v>SIM</v>
      </c>
    </row>
    <row r="1341" spans="1:7" x14ac:dyDescent="0.25">
      <c r="A1341" s="28" t="s">
        <v>10</v>
      </c>
      <c r="B1341" s="28" t="s">
        <v>800</v>
      </c>
      <c r="C1341" s="27">
        <v>2505279</v>
      </c>
      <c r="D1341" s="28" t="str">
        <f t="shared" si="20"/>
        <v>Habilitado para o cálculo do VAAT.</v>
      </c>
      <c r="E1341" s="28" t="str">
        <f>IF(AND(F1341="NÃO",G1341="NÃO"),'Base de dados STN'!E1341&amp;" e não transmitiu ao SIOPE os dados do ano de 2025.",IF(AND(F1341="NÃO",G1341="SIM"),'Base de dados STN'!E1341&amp;".",IF(AND(F1341="SIM",G1341="NÃO"),"Não transmitiu ao SIOPE os dados do ano de 2025.","")))</f>
        <v/>
      </c>
      <c r="F1341" s="29" t="str">
        <f>'Compilação STN e FNDE'!E1341</f>
        <v>SIM</v>
      </c>
      <c r="G1341" s="29" t="str">
        <f>'Compilação STN e FNDE'!F1341</f>
        <v>SIM</v>
      </c>
    </row>
    <row r="1342" spans="1:7" x14ac:dyDescent="0.25">
      <c r="A1342" s="28" t="s">
        <v>10</v>
      </c>
      <c r="B1342" s="28" t="s">
        <v>7656</v>
      </c>
      <c r="C1342" s="27">
        <v>2505303</v>
      </c>
      <c r="D1342" s="28" t="str">
        <f t="shared" si="20"/>
        <v>Habilitado para o cálculo do VAAT.</v>
      </c>
      <c r="E1342" s="28" t="str">
        <f>IF(AND(F1342="NÃO",G1342="NÃO"),'Base de dados STN'!E1342&amp;" e não transmitiu ao SIOPE os dados do ano de 2025.",IF(AND(F1342="NÃO",G1342="SIM"),'Base de dados STN'!E1342&amp;".",IF(AND(F1342="SIM",G1342="NÃO"),"Não transmitiu ao SIOPE os dados do ano de 2025.","")))</f>
        <v/>
      </c>
      <c r="F1342" s="29" t="str">
        <f>'Compilação STN e FNDE'!E1342</f>
        <v>SIM</v>
      </c>
      <c r="G1342" s="29" t="str">
        <f>'Compilação STN e FNDE'!F1342</f>
        <v>SIM</v>
      </c>
    </row>
    <row r="1343" spans="1:7" x14ac:dyDescent="0.25">
      <c r="A1343" s="28" t="s">
        <v>10</v>
      </c>
      <c r="B1343" s="28" t="s">
        <v>428</v>
      </c>
      <c r="C1343" s="27">
        <v>2505352</v>
      </c>
      <c r="D1343" s="28" t="str">
        <f t="shared" si="20"/>
        <v>Habilitado para o cálculo do VAAT.</v>
      </c>
      <c r="E1343" s="28" t="str">
        <f>IF(AND(F1343="NÃO",G1343="NÃO"),'Base de dados STN'!E1343&amp;" e não transmitiu ao SIOPE os dados do ano de 2025.",IF(AND(F1343="NÃO",G1343="SIM"),'Base de dados STN'!E1343&amp;".",IF(AND(F1343="SIM",G1343="NÃO"),"Não transmitiu ao SIOPE os dados do ano de 2025.","")))</f>
        <v/>
      </c>
      <c r="F1343" s="29" t="str">
        <f>'Compilação STN e FNDE'!E1343</f>
        <v>SIM</v>
      </c>
      <c r="G1343" s="29" t="str">
        <f>'Compilação STN e FNDE'!F1343</f>
        <v>SIM</v>
      </c>
    </row>
    <row r="1344" spans="1:7" x14ac:dyDescent="0.25">
      <c r="A1344" s="28" t="s">
        <v>10</v>
      </c>
      <c r="B1344" s="28" t="s">
        <v>1338</v>
      </c>
      <c r="C1344" s="27">
        <v>2505402</v>
      </c>
      <c r="D1344" s="28" t="str">
        <f t="shared" si="20"/>
        <v>Habilitado para o cálculo do VAAT.</v>
      </c>
      <c r="E1344" s="28" t="str">
        <f>IF(AND(F1344="NÃO",G1344="NÃO"),'Base de dados STN'!E1344&amp;" e não transmitiu ao SIOPE os dados do ano de 2025.",IF(AND(F1344="NÃO",G1344="SIM"),'Base de dados STN'!E1344&amp;".",IF(AND(F1344="SIM",G1344="NÃO"),"Não transmitiu ao SIOPE os dados do ano de 2025.","")))</f>
        <v/>
      </c>
      <c r="F1344" s="29" t="str">
        <f>'Compilação STN e FNDE'!E1344</f>
        <v>SIM</v>
      </c>
      <c r="G1344" s="29" t="str">
        <f>'Compilação STN e FNDE'!F1344</f>
        <v>SIM</v>
      </c>
    </row>
    <row r="1345" spans="1:7" x14ac:dyDescent="0.25">
      <c r="A1345" s="28" t="s">
        <v>10</v>
      </c>
      <c r="B1345" s="28" t="s">
        <v>7657</v>
      </c>
      <c r="C1345" s="27">
        <v>2505501</v>
      </c>
      <c r="D1345" s="28" t="str">
        <f t="shared" si="20"/>
        <v>Habilitado para o cálculo do VAAT.</v>
      </c>
      <c r="E1345" s="28" t="str">
        <f>IF(AND(F1345="NÃO",G1345="NÃO"),'Base de dados STN'!E1345&amp;" e não transmitiu ao SIOPE os dados do ano de 2025.",IF(AND(F1345="NÃO",G1345="SIM"),'Base de dados STN'!E1345&amp;".",IF(AND(F1345="SIM",G1345="NÃO"),"Não transmitiu ao SIOPE os dados do ano de 2025.","")))</f>
        <v/>
      </c>
      <c r="F1345" s="29" t="str">
        <f>'Compilação STN e FNDE'!E1345</f>
        <v>SIM</v>
      </c>
      <c r="G1345" s="29" t="str">
        <f>'Compilação STN e FNDE'!F1345</f>
        <v>SIM</v>
      </c>
    </row>
    <row r="1346" spans="1:7" x14ac:dyDescent="0.25">
      <c r="A1346" s="28" t="s">
        <v>10</v>
      </c>
      <c r="B1346" s="28" t="s">
        <v>7658</v>
      </c>
      <c r="C1346" s="27">
        <v>2505600</v>
      </c>
      <c r="D1346" s="28" t="str">
        <f t="shared" ref="D1346:D1409" si="21">IF(AND(F1346="Sim",G1346="Sim"),$I$2,IF(AND(F1346="Não",G1346="Não"),$I$5,IF(F1346="Não",$I$3,$I$4)))</f>
        <v>Habilitado para o cálculo do VAAT.</v>
      </c>
      <c r="E1346" s="28" t="str">
        <f>IF(AND(F1346="NÃO",G1346="NÃO"),'Base de dados STN'!E1346&amp;" e não transmitiu ao SIOPE os dados do ano de 2025.",IF(AND(F1346="NÃO",G1346="SIM"),'Base de dados STN'!E1346&amp;".",IF(AND(F1346="SIM",G1346="NÃO"),"Não transmitiu ao SIOPE os dados do ano de 2025.","")))</f>
        <v/>
      </c>
      <c r="F1346" s="29" t="str">
        <f>'Compilação STN e FNDE'!E1346</f>
        <v>SIM</v>
      </c>
      <c r="G1346" s="29" t="str">
        <f>'Compilação STN e FNDE'!F1346</f>
        <v>SIM</v>
      </c>
    </row>
    <row r="1347" spans="1:7" x14ac:dyDescent="0.25">
      <c r="A1347" s="28" t="s">
        <v>10</v>
      </c>
      <c r="B1347" s="28" t="s">
        <v>7659</v>
      </c>
      <c r="C1347" s="27">
        <v>2505709</v>
      </c>
      <c r="D1347" s="28" t="str">
        <f t="shared" si="21"/>
        <v>Habilitado para o cálculo do VAAT.</v>
      </c>
      <c r="E1347" s="28" t="str">
        <f>IF(AND(F1347="NÃO",G1347="NÃO"),'Base de dados STN'!E1347&amp;" e não transmitiu ao SIOPE os dados do ano de 2025.",IF(AND(F1347="NÃO",G1347="SIM"),'Base de dados STN'!E1347&amp;".",IF(AND(F1347="SIM",G1347="NÃO"),"Não transmitiu ao SIOPE os dados do ano de 2025.","")))</f>
        <v/>
      </c>
      <c r="F1347" s="29" t="str">
        <f>'Compilação STN e FNDE'!E1347</f>
        <v>SIM</v>
      </c>
      <c r="G1347" s="29" t="str">
        <f>'Compilação STN e FNDE'!F1347</f>
        <v>SIM</v>
      </c>
    </row>
    <row r="1348" spans="1:7" x14ac:dyDescent="0.25">
      <c r="A1348" s="28" t="s">
        <v>10</v>
      </c>
      <c r="B1348" s="28" t="s">
        <v>832</v>
      </c>
      <c r="C1348" s="27">
        <v>2505808</v>
      </c>
      <c r="D1348" s="28" t="str">
        <f t="shared" si="21"/>
        <v>Habilitado para o cálculo do VAAT.</v>
      </c>
      <c r="E1348" s="28" t="str">
        <f>IF(AND(F1348="NÃO",G1348="NÃO"),'Base de dados STN'!E1348&amp;" e não transmitiu ao SIOPE os dados do ano de 2025.",IF(AND(F1348="NÃO",G1348="SIM"),'Base de dados STN'!E1348&amp;".",IF(AND(F1348="SIM",G1348="NÃO"),"Não transmitiu ao SIOPE os dados do ano de 2025.","")))</f>
        <v/>
      </c>
      <c r="F1348" s="29" t="str">
        <f>'Compilação STN e FNDE'!E1348</f>
        <v>SIM</v>
      </c>
      <c r="G1348" s="29" t="str">
        <f>'Compilação STN e FNDE'!F1348</f>
        <v>SIM</v>
      </c>
    </row>
    <row r="1349" spans="1:7" x14ac:dyDescent="0.25">
      <c r="A1349" s="28" t="s">
        <v>10</v>
      </c>
      <c r="B1349" s="28" t="s">
        <v>288</v>
      </c>
      <c r="C1349" s="27">
        <v>2505907</v>
      </c>
      <c r="D1349" s="28" t="str">
        <f t="shared" si="21"/>
        <v>Habilitado para o cálculo do VAAT.</v>
      </c>
      <c r="E1349" s="28" t="str">
        <f>IF(AND(F1349="NÃO",G1349="NÃO"),'Base de dados STN'!E1349&amp;" e não transmitiu ao SIOPE os dados do ano de 2025.",IF(AND(F1349="NÃO",G1349="SIM"),'Base de dados STN'!E1349&amp;".",IF(AND(F1349="SIM",G1349="NÃO"),"Não transmitiu ao SIOPE os dados do ano de 2025.","")))</f>
        <v/>
      </c>
      <c r="F1349" s="29" t="str">
        <f>'Compilação STN e FNDE'!E1349</f>
        <v>SIM</v>
      </c>
      <c r="G1349" s="29" t="str">
        <f>'Compilação STN e FNDE'!F1349</f>
        <v>SIM</v>
      </c>
    </row>
    <row r="1350" spans="1:7" x14ac:dyDescent="0.25">
      <c r="A1350" s="28" t="s">
        <v>10</v>
      </c>
      <c r="B1350" s="28" t="s">
        <v>889</v>
      </c>
      <c r="C1350" s="27">
        <v>2506004</v>
      </c>
      <c r="D1350" s="28" t="str">
        <f t="shared" si="21"/>
        <v>Habilitado para o cálculo do VAAT.</v>
      </c>
      <c r="E1350" s="28" t="str">
        <f>IF(AND(F1350="NÃO",G1350="NÃO"),'Base de dados STN'!E1350&amp;" e não transmitiu ao SIOPE os dados do ano de 2025.",IF(AND(F1350="NÃO",G1350="SIM"),'Base de dados STN'!E1350&amp;".",IF(AND(F1350="SIM",G1350="NÃO"),"Não transmitiu ao SIOPE os dados do ano de 2025.","")))</f>
        <v/>
      </c>
      <c r="F1350" s="29" t="str">
        <f>'Compilação STN e FNDE'!E1350</f>
        <v>SIM</v>
      </c>
      <c r="G1350" s="29" t="str">
        <f>'Compilação STN e FNDE'!F1350</f>
        <v>SIM</v>
      </c>
    </row>
    <row r="1351" spans="1:7" x14ac:dyDescent="0.25">
      <c r="A1351" s="28" t="s">
        <v>10</v>
      </c>
      <c r="B1351" s="28" t="s">
        <v>179</v>
      </c>
      <c r="C1351" s="27">
        <v>2506103</v>
      </c>
      <c r="D1351" s="28" t="str">
        <f t="shared" si="21"/>
        <v>Habilitado para o cálculo do VAAT.</v>
      </c>
      <c r="E1351" s="28" t="str">
        <f>IF(AND(F1351="NÃO",G1351="NÃO"),'Base de dados STN'!E1351&amp;" e não transmitiu ao SIOPE os dados do ano de 2025.",IF(AND(F1351="NÃO",G1351="SIM"),'Base de dados STN'!E1351&amp;".",IF(AND(F1351="SIM",G1351="NÃO"),"Não transmitiu ao SIOPE os dados do ano de 2025.","")))</f>
        <v/>
      </c>
      <c r="F1351" s="29" t="str">
        <f>'Compilação STN e FNDE'!E1351</f>
        <v>SIM</v>
      </c>
      <c r="G1351" s="29" t="str">
        <f>'Compilação STN e FNDE'!F1351</f>
        <v>SIM</v>
      </c>
    </row>
    <row r="1352" spans="1:7" x14ac:dyDescent="0.25">
      <c r="A1352" s="28" t="s">
        <v>10</v>
      </c>
      <c r="B1352" s="28" t="s">
        <v>7660</v>
      </c>
      <c r="C1352" s="27">
        <v>2506202</v>
      </c>
      <c r="D1352" s="28" t="str">
        <f t="shared" si="21"/>
        <v>Habilitado para o cálculo do VAAT.</v>
      </c>
      <c r="E1352" s="28" t="str">
        <f>IF(AND(F1352="NÃO",G1352="NÃO"),'Base de dados STN'!E1352&amp;" e não transmitiu ao SIOPE os dados do ano de 2025.",IF(AND(F1352="NÃO",G1352="SIM"),'Base de dados STN'!E1352&amp;".",IF(AND(F1352="SIM",G1352="NÃO"),"Não transmitiu ao SIOPE os dados do ano de 2025.","")))</f>
        <v/>
      </c>
      <c r="F1352" s="29" t="str">
        <f>'Compilação STN e FNDE'!E1352</f>
        <v>SIM</v>
      </c>
      <c r="G1352" s="29" t="str">
        <f>'Compilação STN e FNDE'!F1352</f>
        <v>SIM</v>
      </c>
    </row>
    <row r="1353" spans="1:7" x14ac:dyDescent="0.25">
      <c r="A1353" s="28" t="s">
        <v>10</v>
      </c>
      <c r="B1353" s="28" t="s">
        <v>7661</v>
      </c>
      <c r="C1353" s="27">
        <v>2506251</v>
      </c>
      <c r="D1353" s="28" t="str">
        <f t="shared" si="21"/>
        <v>Habilitado para o cálculo do VAAT.</v>
      </c>
      <c r="E1353" s="28" t="str">
        <f>IF(AND(F1353="NÃO",G1353="NÃO"),'Base de dados STN'!E1353&amp;" e não transmitiu ao SIOPE os dados do ano de 2025.",IF(AND(F1353="NÃO",G1353="SIM"),'Base de dados STN'!E1353&amp;".",IF(AND(F1353="SIM",G1353="NÃO"),"Não transmitiu ao SIOPE os dados do ano de 2025.","")))</f>
        <v/>
      </c>
      <c r="F1353" s="29" t="str">
        <f>'Compilação STN e FNDE'!E1353</f>
        <v>SIM</v>
      </c>
      <c r="G1353" s="29" t="str">
        <f>'Compilação STN e FNDE'!F1353</f>
        <v>SIM</v>
      </c>
    </row>
    <row r="1354" spans="1:7" x14ac:dyDescent="0.25">
      <c r="A1354" s="28" t="s">
        <v>10</v>
      </c>
      <c r="B1354" s="28" t="s">
        <v>1109</v>
      </c>
      <c r="C1354" s="27">
        <v>2506301</v>
      </c>
      <c r="D1354" s="28" t="str">
        <f t="shared" si="21"/>
        <v>Habilitado para o cálculo do VAAT.</v>
      </c>
      <c r="E1354" s="28" t="str">
        <f>IF(AND(F1354="NÃO",G1354="NÃO"),'Base de dados STN'!E1354&amp;" e não transmitiu ao SIOPE os dados do ano de 2025.",IF(AND(F1354="NÃO",G1354="SIM"),'Base de dados STN'!E1354&amp;".",IF(AND(F1354="SIM",G1354="NÃO"),"Não transmitiu ao SIOPE os dados do ano de 2025.","")))</f>
        <v/>
      </c>
      <c r="F1354" s="29" t="str">
        <f>'Compilação STN e FNDE'!E1354</f>
        <v>SIM</v>
      </c>
      <c r="G1354" s="29" t="str">
        <f>'Compilação STN e FNDE'!F1354</f>
        <v>SIM</v>
      </c>
    </row>
    <row r="1355" spans="1:7" x14ac:dyDescent="0.25">
      <c r="A1355" s="28" t="s">
        <v>10</v>
      </c>
      <c r="B1355" s="28" t="s">
        <v>7662</v>
      </c>
      <c r="C1355" s="27">
        <v>2506400</v>
      </c>
      <c r="D1355" s="28" t="str">
        <f t="shared" si="21"/>
        <v>Habilitado para o cálculo do VAAT.</v>
      </c>
      <c r="E1355" s="28" t="str">
        <f>IF(AND(F1355="NÃO",G1355="NÃO"),'Base de dados STN'!E1355&amp;" e não transmitiu ao SIOPE os dados do ano de 2025.",IF(AND(F1355="NÃO",G1355="SIM"),'Base de dados STN'!E1355&amp;".",IF(AND(F1355="SIM",G1355="NÃO"),"Não transmitiu ao SIOPE os dados do ano de 2025.","")))</f>
        <v/>
      </c>
      <c r="F1355" s="29" t="str">
        <f>'Compilação STN e FNDE'!E1355</f>
        <v>SIM</v>
      </c>
      <c r="G1355" s="29" t="str">
        <f>'Compilação STN e FNDE'!F1355</f>
        <v>SIM</v>
      </c>
    </row>
    <row r="1356" spans="1:7" x14ac:dyDescent="0.25">
      <c r="A1356" s="28" t="s">
        <v>10</v>
      </c>
      <c r="B1356" s="28" t="s">
        <v>536</v>
      </c>
      <c r="C1356" s="27">
        <v>2506509</v>
      </c>
      <c r="D1356" s="28" t="str">
        <f t="shared" si="21"/>
        <v>Habilitado para o cálculo do VAAT.</v>
      </c>
      <c r="E1356" s="28" t="str">
        <f>IF(AND(F1356="NÃO",G1356="NÃO"),'Base de dados STN'!E1356&amp;" e não transmitiu ao SIOPE os dados do ano de 2025.",IF(AND(F1356="NÃO",G1356="SIM"),'Base de dados STN'!E1356&amp;".",IF(AND(F1356="SIM",G1356="NÃO"),"Não transmitiu ao SIOPE os dados do ano de 2025.","")))</f>
        <v/>
      </c>
      <c r="F1356" s="29" t="str">
        <f>'Compilação STN e FNDE'!E1356</f>
        <v>SIM</v>
      </c>
      <c r="G1356" s="29" t="str">
        <f>'Compilação STN e FNDE'!F1356</f>
        <v>SIM</v>
      </c>
    </row>
    <row r="1357" spans="1:7" x14ac:dyDescent="0.25">
      <c r="A1357" s="28" t="s">
        <v>10</v>
      </c>
      <c r="B1357" s="28" t="s">
        <v>7663</v>
      </c>
      <c r="C1357" s="27">
        <v>2506608</v>
      </c>
      <c r="D1357" s="28" t="str">
        <f t="shared" si="21"/>
        <v>Habilitado para o cálculo do VAAT.</v>
      </c>
      <c r="E1357" s="28" t="str">
        <f>IF(AND(F1357="NÃO",G1357="NÃO"),'Base de dados STN'!E1357&amp;" e não transmitiu ao SIOPE os dados do ano de 2025.",IF(AND(F1357="NÃO",G1357="SIM"),'Base de dados STN'!E1357&amp;".",IF(AND(F1357="SIM",G1357="NÃO"),"Não transmitiu ao SIOPE os dados do ano de 2025.","")))</f>
        <v/>
      </c>
      <c r="F1357" s="29" t="str">
        <f>'Compilação STN e FNDE'!E1357</f>
        <v>SIM</v>
      </c>
      <c r="G1357" s="29" t="str">
        <f>'Compilação STN e FNDE'!F1357</f>
        <v>SIM</v>
      </c>
    </row>
    <row r="1358" spans="1:7" x14ac:dyDescent="0.25">
      <c r="A1358" s="28" t="s">
        <v>10</v>
      </c>
      <c r="B1358" s="28" t="s">
        <v>948</v>
      </c>
      <c r="C1358" s="27">
        <v>2506707</v>
      </c>
      <c r="D1358" s="28" t="str">
        <f t="shared" si="21"/>
        <v>Habilitado para o cálculo do VAAT.</v>
      </c>
      <c r="E1358" s="28" t="str">
        <f>IF(AND(F1358="NÃO",G1358="NÃO"),'Base de dados STN'!E1358&amp;" e não transmitiu ao SIOPE os dados do ano de 2025.",IF(AND(F1358="NÃO",G1358="SIM"),'Base de dados STN'!E1358&amp;".",IF(AND(F1358="SIM",G1358="NÃO"),"Não transmitiu ao SIOPE os dados do ano de 2025.","")))</f>
        <v/>
      </c>
      <c r="F1358" s="29" t="str">
        <f>'Compilação STN e FNDE'!E1358</f>
        <v>SIM</v>
      </c>
      <c r="G1358" s="29" t="str">
        <f>'Compilação STN e FNDE'!F1358</f>
        <v>SIM</v>
      </c>
    </row>
    <row r="1359" spans="1:7" x14ac:dyDescent="0.25">
      <c r="A1359" s="28" t="s">
        <v>10</v>
      </c>
      <c r="B1359" s="28" t="s">
        <v>733</v>
      </c>
      <c r="C1359" s="27">
        <v>2506806</v>
      </c>
      <c r="D1359" s="28" t="str">
        <f t="shared" si="21"/>
        <v>Habilitado para o cálculo do VAAT.</v>
      </c>
      <c r="E1359" s="28" t="str">
        <f>IF(AND(F1359="NÃO",G1359="NÃO"),'Base de dados STN'!E1359&amp;" e não transmitiu ao SIOPE os dados do ano de 2025.",IF(AND(F1359="NÃO",G1359="SIM"),'Base de dados STN'!E1359&amp;".",IF(AND(F1359="SIM",G1359="NÃO"),"Não transmitiu ao SIOPE os dados do ano de 2025.","")))</f>
        <v/>
      </c>
      <c r="F1359" s="29" t="str">
        <f>'Compilação STN e FNDE'!E1359</f>
        <v>SIM</v>
      </c>
      <c r="G1359" s="29" t="str">
        <f>'Compilação STN e FNDE'!F1359</f>
        <v>SIM</v>
      </c>
    </row>
    <row r="1360" spans="1:7" x14ac:dyDescent="0.25">
      <c r="A1360" s="28" t="s">
        <v>10</v>
      </c>
      <c r="B1360" s="28" t="s">
        <v>943</v>
      </c>
      <c r="C1360" s="27">
        <v>2506905</v>
      </c>
      <c r="D1360" s="28" t="str">
        <f t="shared" si="21"/>
        <v>Habilitado para o cálculo do VAAT.</v>
      </c>
      <c r="E1360" s="28" t="str">
        <f>IF(AND(F1360="NÃO",G1360="NÃO"),'Base de dados STN'!E1360&amp;" e não transmitiu ao SIOPE os dados do ano de 2025.",IF(AND(F1360="NÃO",G1360="SIM"),'Base de dados STN'!E1360&amp;".",IF(AND(F1360="SIM",G1360="NÃO"),"Não transmitiu ao SIOPE os dados do ano de 2025.","")))</f>
        <v/>
      </c>
      <c r="F1360" s="29" t="str">
        <f>'Compilação STN e FNDE'!E1360</f>
        <v>SIM</v>
      </c>
      <c r="G1360" s="29" t="str">
        <f>'Compilação STN e FNDE'!F1360</f>
        <v>SIM</v>
      </c>
    </row>
    <row r="1361" spans="1:7" x14ac:dyDescent="0.25">
      <c r="A1361" s="28" t="s">
        <v>10</v>
      </c>
      <c r="B1361" s="28" t="s">
        <v>7664</v>
      </c>
      <c r="C1361" s="27">
        <v>2507002</v>
      </c>
      <c r="D1361" s="28" t="str">
        <f t="shared" si="21"/>
        <v>Habilitado para o cálculo do VAAT.</v>
      </c>
      <c r="E1361" s="28" t="str">
        <f>IF(AND(F1361="NÃO",G1361="NÃO"),'Base de dados STN'!E1361&amp;" e não transmitiu ao SIOPE os dados do ano de 2025.",IF(AND(F1361="NÃO",G1361="SIM"),'Base de dados STN'!E1361&amp;".",IF(AND(F1361="SIM",G1361="NÃO"),"Não transmitiu ao SIOPE os dados do ano de 2025.","")))</f>
        <v/>
      </c>
      <c r="F1361" s="29" t="str">
        <f>'Compilação STN e FNDE'!E1361</f>
        <v>SIM</v>
      </c>
      <c r="G1361" s="29" t="str">
        <f>'Compilação STN e FNDE'!F1361</f>
        <v>SIM</v>
      </c>
    </row>
    <row r="1362" spans="1:7" x14ac:dyDescent="0.25">
      <c r="A1362" s="28" t="s">
        <v>10</v>
      </c>
      <c r="B1362" s="28" t="s">
        <v>7665</v>
      </c>
      <c r="C1362" s="27">
        <v>2507101</v>
      </c>
      <c r="D1362" s="28" t="str">
        <f t="shared" si="21"/>
        <v>Habilitado para o cálculo do VAAT.</v>
      </c>
      <c r="E1362" s="28" t="str">
        <f>IF(AND(F1362="NÃO",G1362="NÃO"),'Base de dados STN'!E1362&amp;" e não transmitiu ao SIOPE os dados do ano de 2025.",IF(AND(F1362="NÃO",G1362="SIM"),'Base de dados STN'!E1362&amp;".",IF(AND(F1362="SIM",G1362="NÃO"),"Não transmitiu ao SIOPE os dados do ano de 2025.","")))</f>
        <v/>
      </c>
      <c r="F1362" s="29" t="str">
        <f>'Compilação STN e FNDE'!E1362</f>
        <v>SIM</v>
      </c>
      <c r="G1362" s="29" t="str">
        <f>'Compilação STN e FNDE'!F1362</f>
        <v>SIM</v>
      </c>
    </row>
    <row r="1363" spans="1:7" x14ac:dyDescent="0.25">
      <c r="A1363" s="28" t="s">
        <v>10</v>
      </c>
      <c r="B1363" s="28" t="s">
        <v>111</v>
      </c>
      <c r="C1363" s="27">
        <v>2507200</v>
      </c>
      <c r="D1363" s="28" t="str">
        <f t="shared" si="21"/>
        <v>Habilitado para o cálculo do VAAT.</v>
      </c>
      <c r="E1363" s="28" t="str">
        <f>IF(AND(F1363="NÃO",G1363="NÃO"),'Base de dados STN'!E1363&amp;" e não transmitiu ao SIOPE os dados do ano de 2025.",IF(AND(F1363="NÃO",G1363="SIM"),'Base de dados STN'!E1363&amp;".",IF(AND(F1363="SIM",G1363="NÃO"),"Não transmitiu ao SIOPE os dados do ano de 2025.","")))</f>
        <v/>
      </c>
      <c r="F1363" s="29" t="str">
        <f>'Compilação STN e FNDE'!E1363</f>
        <v>SIM</v>
      </c>
      <c r="G1363" s="29" t="str">
        <f>'Compilação STN e FNDE'!F1363</f>
        <v>SIM</v>
      </c>
    </row>
    <row r="1364" spans="1:7" x14ac:dyDescent="0.25">
      <c r="A1364" s="28" t="s">
        <v>10</v>
      </c>
      <c r="B1364" s="28" t="s">
        <v>7666</v>
      </c>
      <c r="C1364" s="27">
        <v>2507309</v>
      </c>
      <c r="D1364" s="28" t="str">
        <f t="shared" si="21"/>
        <v>Habilitado para o cálculo do VAAT.</v>
      </c>
      <c r="E1364" s="28" t="str">
        <f>IF(AND(F1364="NÃO",G1364="NÃO"),'Base de dados STN'!E1364&amp;" e não transmitiu ao SIOPE os dados do ano de 2025.",IF(AND(F1364="NÃO",G1364="SIM"),'Base de dados STN'!E1364&amp;".",IF(AND(F1364="SIM",G1364="NÃO"),"Não transmitiu ao SIOPE os dados do ano de 2025.","")))</f>
        <v/>
      </c>
      <c r="F1364" s="29" t="str">
        <f>'Compilação STN e FNDE'!E1364</f>
        <v>SIM</v>
      </c>
      <c r="G1364" s="29" t="str">
        <f>'Compilação STN e FNDE'!F1364</f>
        <v>SIM</v>
      </c>
    </row>
    <row r="1365" spans="1:7" x14ac:dyDescent="0.25">
      <c r="A1365" s="28" t="s">
        <v>10</v>
      </c>
      <c r="B1365" s="28" t="s">
        <v>7667</v>
      </c>
      <c r="C1365" s="27">
        <v>2507408</v>
      </c>
      <c r="D1365" s="28" t="str">
        <f t="shared" si="21"/>
        <v>Habilitado para o cálculo do VAAT.</v>
      </c>
      <c r="E1365" s="28" t="str">
        <f>IF(AND(F1365="NÃO",G1365="NÃO"),'Base de dados STN'!E1365&amp;" e não transmitiu ao SIOPE os dados do ano de 2025.",IF(AND(F1365="NÃO",G1365="SIM"),'Base de dados STN'!E1365&amp;".",IF(AND(F1365="SIM",G1365="NÃO"),"Não transmitiu ao SIOPE os dados do ano de 2025.","")))</f>
        <v/>
      </c>
      <c r="F1365" s="29" t="str">
        <f>'Compilação STN e FNDE'!E1365</f>
        <v>SIM</v>
      </c>
      <c r="G1365" s="29" t="str">
        <f>'Compilação STN e FNDE'!F1365</f>
        <v>SIM</v>
      </c>
    </row>
    <row r="1366" spans="1:7" x14ac:dyDescent="0.25">
      <c r="A1366" s="28" t="s">
        <v>10</v>
      </c>
      <c r="B1366" s="28" t="s">
        <v>7668</v>
      </c>
      <c r="C1366" s="27">
        <v>2507507</v>
      </c>
      <c r="D1366" s="28" t="str">
        <f t="shared" si="21"/>
        <v>Habilitado para o cálculo do VAAT.</v>
      </c>
      <c r="E1366" s="28" t="str">
        <f>IF(AND(F1366="NÃO",G1366="NÃO"),'Base de dados STN'!E1366&amp;" e não transmitiu ao SIOPE os dados do ano de 2025.",IF(AND(F1366="NÃO",G1366="SIM"),'Base de dados STN'!E1366&amp;".",IF(AND(F1366="SIM",G1366="NÃO"),"Não transmitiu ao SIOPE os dados do ano de 2025.","")))</f>
        <v/>
      </c>
      <c r="F1366" s="29" t="str">
        <f>'Compilação STN e FNDE'!E1366</f>
        <v>SIM</v>
      </c>
      <c r="G1366" s="29" t="str">
        <f>'Compilação STN e FNDE'!F1366</f>
        <v>SIM</v>
      </c>
    </row>
    <row r="1367" spans="1:7" x14ac:dyDescent="0.25">
      <c r="A1367" s="28" t="s">
        <v>10</v>
      </c>
      <c r="B1367" s="28" t="s">
        <v>1078</v>
      </c>
      <c r="C1367" s="27">
        <v>2507606</v>
      </c>
      <c r="D1367" s="28" t="str">
        <f t="shared" si="21"/>
        <v>Habilitado para o cálculo do VAAT.</v>
      </c>
      <c r="E1367" s="28" t="str">
        <f>IF(AND(F1367="NÃO",G1367="NÃO"),'Base de dados STN'!E1367&amp;" e não transmitiu ao SIOPE os dados do ano de 2025.",IF(AND(F1367="NÃO",G1367="SIM"),'Base de dados STN'!E1367&amp;".",IF(AND(F1367="SIM",G1367="NÃO"),"Não transmitiu ao SIOPE os dados do ano de 2025.","")))</f>
        <v/>
      </c>
      <c r="F1367" s="29" t="str">
        <f>'Compilação STN e FNDE'!E1367</f>
        <v>SIM</v>
      </c>
      <c r="G1367" s="29" t="str">
        <f>'Compilação STN e FNDE'!F1367</f>
        <v>SIM</v>
      </c>
    </row>
    <row r="1368" spans="1:7" x14ac:dyDescent="0.25">
      <c r="A1368" s="28" t="s">
        <v>10</v>
      </c>
      <c r="B1368" s="28" t="s">
        <v>7669</v>
      </c>
      <c r="C1368" s="27">
        <v>2507705</v>
      </c>
      <c r="D1368" s="28" t="str">
        <f t="shared" si="21"/>
        <v>Habilitado para o cálculo do VAAT.</v>
      </c>
      <c r="E1368" s="28" t="str">
        <f>IF(AND(F1368="NÃO",G1368="NÃO"),'Base de dados STN'!E1368&amp;" e não transmitiu ao SIOPE os dados do ano de 2025.",IF(AND(F1368="NÃO",G1368="SIM"),'Base de dados STN'!E1368&amp;".",IF(AND(F1368="SIM",G1368="NÃO"),"Não transmitiu ao SIOPE os dados do ano de 2025.","")))</f>
        <v/>
      </c>
      <c r="F1368" s="29" t="str">
        <f>'Compilação STN e FNDE'!E1368</f>
        <v>SIM</v>
      </c>
      <c r="G1368" s="29" t="str">
        <f>'Compilação STN e FNDE'!F1368</f>
        <v>SIM</v>
      </c>
    </row>
    <row r="1369" spans="1:7" x14ac:dyDescent="0.25">
      <c r="A1369" s="28" t="s">
        <v>10</v>
      </c>
      <c r="B1369" s="28" t="s">
        <v>7670</v>
      </c>
      <c r="C1369" s="27">
        <v>2507804</v>
      </c>
      <c r="D1369" s="28" t="str">
        <f t="shared" si="21"/>
        <v>Habilitado para o cálculo do VAAT.</v>
      </c>
      <c r="E1369" s="28" t="str">
        <f>IF(AND(F1369="NÃO",G1369="NÃO"),'Base de dados STN'!E1369&amp;" e não transmitiu ao SIOPE os dados do ano de 2025.",IF(AND(F1369="NÃO",G1369="SIM"),'Base de dados STN'!E1369&amp;".",IF(AND(F1369="SIM",G1369="NÃO"),"Não transmitiu ao SIOPE os dados do ano de 2025.","")))</f>
        <v/>
      </c>
      <c r="F1369" s="29" t="str">
        <f>'Compilação STN e FNDE'!E1369</f>
        <v>SIM</v>
      </c>
      <c r="G1369" s="29" t="str">
        <f>'Compilação STN e FNDE'!F1369</f>
        <v>SIM</v>
      </c>
    </row>
    <row r="1370" spans="1:7" x14ac:dyDescent="0.25">
      <c r="A1370" s="28" t="s">
        <v>10</v>
      </c>
      <c r="B1370" s="28" t="s">
        <v>227</v>
      </c>
      <c r="C1370" s="27">
        <v>2507903</v>
      </c>
      <c r="D1370" s="28" t="str">
        <f t="shared" si="21"/>
        <v>Habilitado para o cálculo do VAAT.</v>
      </c>
      <c r="E1370" s="28" t="str">
        <f>IF(AND(F1370="NÃO",G1370="NÃO"),'Base de dados STN'!E1370&amp;" e não transmitiu ao SIOPE os dados do ano de 2025.",IF(AND(F1370="NÃO",G1370="SIM"),'Base de dados STN'!E1370&amp;".",IF(AND(F1370="SIM",G1370="NÃO"),"Não transmitiu ao SIOPE os dados do ano de 2025.","")))</f>
        <v/>
      </c>
      <c r="F1370" s="29" t="str">
        <f>'Compilação STN e FNDE'!E1370</f>
        <v>SIM</v>
      </c>
      <c r="G1370" s="29" t="str">
        <f>'Compilação STN e FNDE'!F1370</f>
        <v>SIM</v>
      </c>
    </row>
    <row r="1371" spans="1:7" x14ac:dyDescent="0.25">
      <c r="A1371" s="28" t="s">
        <v>10</v>
      </c>
      <c r="B1371" s="28" t="s">
        <v>181</v>
      </c>
      <c r="C1371" s="27">
        <v>2508000</v>
      </c>
      <c r="D1371" s="28" t="str">
        <f t="shared" si="21"/>
        <v>Habilitado para o cálculo do VAAT.</v>
      </c>
      <c r="E1371" s="28" t="str">
        <f>IF(AND(F1371="NÃO",G1371="NÃO"),'Base de dados STN'!E1371&amp;" e não transmitiu ao SIOPE os dados do ano de 2025.",IF(AND(F1371="NÃO",G1371="SIM"),'Base de dados STN'!E1371&amp;".",IF(AND(F1371="SIM",G1371="NÃO"),"Não transmitiu ao SIOPE os dados do ano de 2025.","")))</f>
        <v/>
      </c>
      <c r="F1371" s="29" t="str">
        <f>'Compilação STN e FNDE'!E1371</f>
        <v>SIM</v>
      </c>
      <c r="G1371" s="29" t="str">
        <f>'Compilação STN e FNDE'!F1371</f>
        <v>SIM</v>
      </c>
    </row>
    <row r="1372" spans="1:7" x14ac:dyDescent="0.25">
      <c r="A1372" s="28" t="s">
        <v>10</v>
      </c>
      <c r="B1372" s="28" t="s">
        <v>7671</v>
      </c>
      <c r="C1372" s="27">
        <v>2508109</v>
      </c>
      <c r="D1372" s="28" t="str">
        <f t="shared" si="21"/>
        <v>Habilitado para o cálculo do VAAT.</v>
      </c>
      <c r="E1372" s="28" t="str">
        <f>IF(AND(F1372="NÃO",G1372="NÃO"),'Base de dados STN'!E1372&amp;" e não transmitiu ao SIOPE os dados do ano de 2025.",IF(AND(F1372="NÃO",G1372="SIM"),'Base de dados STN'!E1372&amp;".",IF(AND(F1372="SIM",G1372="NÃO"),"Não transmitiu ao SIOPE os dados do ano de 2025.","")))</f>
        <v/>
      </c>
      <c r="F1372" s="29" t="str">
        <f>'Compilação STN e FNDE'!E1372</f>
        <v>SIM</v>
      </c>
      <c r="G1372" s="29" t="str">
        <f>'Compilação STN e FNDE'!F1372</f>
        <v>SIM</v>
      </c>
    </row>
    <row r="1373" spans="1:7" x14ac:dyDescent="0.25">
      <c r="A1373" s="28" t="s">
        <v>10</v>
      </c>
      <c r="B1373" s="28" t="s">
        <v>779</v>
      </c>
      <c r="C1373" s="27">
        <v>2508208</v>
      </c>
      <c r="D1373" s="28" t="str">
        <f t="shared" si="21"/>
        <v>Habilitado para o cálculo do VAAT.</v>
      </c>
      <c r="E1373" s="28" t="str">
        <f>IF(AND(F1373="NÃO",G1373="NÃO"),'Base de dados STN'!E1373&amp;" e não transmitiu ao SIOPE os dados do ano de 2025.",IF(AND(F1373="NÃO",G1373="SIM"),'Base de dados STN'!E1373&amp;".",IF(AND(F1373="SIM",G1373="NÃO"),"Não transmitiu ao SIOPE os dados do ano de 2025.","")))</f>
        <v/>
      </c>
      <c r="F1373" s="29" t="str">
        <f>'Compilação STN e FNDE'!E1373</f>
        <v>SIM</v>
      </c>
      <c r="G1373" s="29" t="str">
        <f>'Compilação STN e FNDE'!F1373</f>
        <v>SIM</v>
      </c>
    </row>
    <row r="1374" spans="1:7" x14ac:dyDescent="0.25">
      <c r="A1374" s="28" t="s">
        <v>10</v>
      </c>
      <c r="B1374" s="28" t="s">
        <v>1390</v>
      </c>
      <c r="C1374" s="27">
        <v>2508307</v>
      </c>
      <c r="D1374" s="28" t="str">
        <f t="shared" si="21"/>
        <v>Habilitado para o cálculo do VAAT.</v>
      </c>
      <c r="E1374" s="28" t="str">
        <f>IF(AND(F1374="NÃO",G1374="NÃO"),'Base de dados STN'!E1374&amp;" e não transmitiu ao SIOPE os dados do ano de 2025.",IF(AND(F1374="NÃO",G1374="SIM"),'Base de dados STN'!E1374&amp;".",IF(AND(F1374="SIM",G1374="NÃO"),"Não transmitiu ao SIOPE os dados do ano de 2025.","")))</f>
        <v/>
      </c>
      <c r="F1374" s="29" t="str">
        <f>'Compilação STN e FNDE'!E1374</f>
        <v>SIM</v>
      </c>
      <c r="G1374" s="29" t="str">
        <f>'Compilação STN e FNDE'!F1374</f>
        <v>SIM</v>
      </c>
    </row>
    <row r="1375" spans="1:7" x14ac:dyDescent="0.25">
      <c r="A1375" s="28" t="s">
        <v>10</v>
      </c>
      <c r="B1375" s="28" t="s">
        <v>1154</v>
      </c>
      <c r="C1375" s="27">
        <v>2508406</v>
      </c>
      <c r="D1375" s="28" t="str">
        <f t="shared" si="21"/>
        <v>Habilitado para o cálculo do VAAT.</v>
      </c>
      <c r="E1375" s="28" t="str">
        <f>IF(AND(F1375="NÃO",G1375="NÃO"),'Base de dados STN'!E1375&amp;" e não transmitiu ao SIOPE os dados do ano de 2025.",IF(AND(F1375="NÃO",G1375="SIM"),'Base de dados STN'!E1375&amp;".",IF(AND(F1375="SIM",G1375="NÃO"),"Não transmitiu ao SIOPE os dados do ano de 2025.","")))</f>
        <v/>
      </c>
      <c r="F1375" s="29" t="str">
        <f>'Compilação STN e FNDE'!E1375</f>
        <v>SIM</v>
      </c>
      <c r="G1375" s="29" t="str">
        <f>'Compilação STN e FNDE'!F1375</f>
        <v>SIM</v>
      </c>
    </row>
    <row r="1376" spans="1:7" x14ac:dyDescent="0.25">
      <c r="A1376" s="28" t="s">
        <v>10</v>
      </c>
      <c r="B1376" s="28" t="s">
        <v>7672</v>
      </c>
      <c r="C1376" s="27">
        <v>2508505</v>
      </c>
      <c r="D1376" s="28" t="str">
        <f t="shared" si="21"/>
        <v>Habilitado para o cálculo do VAAT.</v>
      </c>
      <c r="E1376" s="28" t="str">
        <f>IF(AND(F1376="NÃO",G1376="NÃO"),'Base de dados STN'!E1376&amp;" e não transmitiu ao SIOPE os dados do ano de 2025.",IF(AND(F1376="NÃO",G1376="SIM"),'Base de dados STN'!E1376&amp;".",IF(AND(F1376="SIM",G1376="NÃO"),"Não transmitiu ao SIOPE os dados do ano de 2025.","")))</f>
        <v/>
      </c>
      <c r="F1376" s="29" t="str">
        <f>'Compilação STN e FNDE'!E1376</f>
        <v>SIM</v>
      </c>
      <c r="G1376" s="29" t="str">
        <f>'Compilação STN e FNDE'!F1376</f>
        <v>SIM</v>
      </c>
    </row>
    <row r="1377" spans="1:7" x14ac:dyDescent="0.25">
      <c r="A1377" s="28" t="s">
        <v>10</v>
      </c>
      <c r="B1377" s="28" t="s">
        <v>7673</v>
      </c>
      <c r="C1377" s="27">
        <v>2508554</v>
      </c>
      <c r="D1377" s="28" t="str">
        <f t="shared" si="21"/>
        <v>Habilitado para o cálculo do VAAT.</v>
      </c>
      <c r="E1377" s="28" t="str">
        <f>IF(AND(F1377="NÃO",G1377="NÃO"),'Base de dados STN'!E1377&amp;" e não transmitiu ao SIOPE os dados do ano de 2025.",IF(AND(F1377="NÃO",G1377="SIM"),'Base de dados STN'!E1377&amp;".",IF(AND(F1377="SIM",G1377="NÃO"),"Não transmitiu ao SIOPE os dados do ano de 2025.","")))</f>
        <v/>
      </c>
      <c r="F1377" s="29" t="str">
        <f>'Compilação STN e FNDE'!E1377</f>
        <v>SIM</v>
      </c>
      <c r="G1377" s="29" t="str">
        <f>'Compilação STN e FNDE'!F1377</f>
        <v>SIM</v>
      </c>
    </row>
    <row r="1378" spans="1:7" x14ac:dyDescent="0.25">
      <c r="A1378" s="28" t="s">
        <v>10</v>
      </c>
      <c r="B1378" s="28" t="s">
        <v>1486</v>
      </c>
      <c r="C1378" s="27">
        <v>2508604</v>
      </c>
      <c r="D1378" s="28" t="str">
        <f t="shared" si="21"/>
        <v>Habilitado para o cálculo do VAAT.</v>
      </c>
      <c r="E1378" s="28" t="str">
        <f>IF(AND(F1378="NÃO",G1378="NÃO"),'Base de dados STN'!E1378&amp;" e não transmitiu ao SIOPE os dados do ano de 2025.",IF(AND(F1378="NÃO",G1378="SIM"),'Base de dados STN'!E1378&amp;".",IF(AND(F1378="SIM",G1378="NÃO"),"Não transmitiu ao SIOPE os dados do ano de 2025.","")))</f>
        <v/>
      </c>
      <c r="F1378" s="29" t="str">
        <f>'Compilação STN e FNDE'!E1378</f>
        <v>SIM</v>
      </c>
      <c r="G1378" s="29" t="str">
        <f>'Compilação STN e FNDE'!F1378</f>
        <v>SIM</v>
      </c>
    </row>
    <row r="1379" spans="1:7" x14ac:dyDescent="0.25">
      <c r="A1379" s="28" t="s">
        <v>10</v>
      </c>
      <c r="B1379" s="28" t="s">
        <v>7674</v>
      </c>
      <c r="C1379" s="27">
        <v>2508703</v>
      </c>
      <c r="D1379" s="28" t="str">
        <f t="shared" si="21"/>
        <v>Habilitado para o cálculo do VAAT.</v>
      </c>
      <c r="E1379" s="28" t="str">
        <f>IF(AND(F1379="NÃO",G1379="NÃO"),'Base de dados STN'!E1379&amp;" e não transmitiu ao SIOPE os dados do ano de 2025.",IF(AND(F1379="NÃO",G1379="SIM"),'Base de dados STN'!E1379&amp;".",IF(AND(F1379="SIM",G1379="NÃO"),"Não transmitiu ao SIOPE os dados do ano de 2025.","")))</f>
        <v/>
      </c>
      <c r="F1379" s="29" t="str">
        <f>'Compilação STN e FNDE'!E1379</f>
        <v>SIM</v>
      </c>
      <c r="G1379" s="29" t="str">
        <f>'Compilação STN e FNDE'!F1379</f>
        <v>SIM</v>
      </c>
    </row>
    <row r="1380" spans="1:7" x14ac:dyDescent="0.25">
      <c r="A1380" s="28" t="s">
        <v>10</v>
      </c>
      <c r="B1380" s="28" t="s">
        <v>7675</v>
      </c>
      <c r="C1380" s="27">
        <v>2508802</v>
      </c>
      <c r="D1380" s="28" t="str">
        <f t="shared" si="21"/>
        <v>Habilitado para o cálculo do VAAT.</v>
      </c>
      <c r="E1380" s="28" t="str">
        <f>IF(AND(F1380="NÃO",G1380="NÃO"),'Base de dados STN'!E1380&amp;" e não transmitiu ao SIOPE os dados do ano de 2025.",IF(AND(F1380="NÃO",G1380="SIM"),'Base de dados STN'!E1380&amp;".",IF(AND(F1380="SIM",G1380="NÃO"),"Não transmitiu ao SIOPE os dados do ano de 2025.","")))</f>
        <v/>
      </c>
      <c r="F1380" s="29" t="str">
        <f>'Compilação STN e FNDE'!E1380</f>
        <v>SIM</v>
      </c>
      <c r="G1380" s="29" t="str">
        <f>'Compilação STN e FNDE'!F1380</f>
        <v>SIM</v>
      </c>
    </row>
    <row r="1381" spans="1:7" x14ac:dyDescent="0.25">
      <c r="A1381" s="28" t="s">
        <v>10</v>
      </c>
      <c r="B1381" s="28" t="s">
        <v>7676</v>
      </c>
      <c r="C1381" s="27">
        <v>2508901</v>
      </c>
      <c r="D1381" s="28" t="str">
        <f t="shared" si="21"/>
        <v>Habilitado para o cálculo do VAAT.</v>
      </c>
      <c r="E1381" s="28" t="str">
        <f>IF(AND(F1381="NÃO",G1381="NÃO"),'Base de dados STN'!E1381&amp;" e não transmitiu ao SIOPE os dados do ano de 2025.",IF(AND(F1381="NÃO",G1381="SIM"),'Base de dados STN'!E1381&amp;".",IF(AND(F1381="SIM",G1381="NÃO"),"Não transmitiu ao SIOPE os dados do ano de 2025.","")))</f>
        <v/>
      </c>
      <c r="F1381" s="29" t="str">
        <f>'Compilação STN e FNDE'!E1381</f>
        <v>SIM</v>
      </c>
      <c r="G1381" s="29" t="str">
        <f>'Compilação STN e FNDE'!F1381</f>
        <v>SIM</v>
      </c>
    </row>
    <row r="1382" spans="1:7" x14ac:dyDescent="0.25">
      <c r="A1382" s="28" t="s">
        <v>10</v>
      </c>
      <c r="B1382" s="28" t="s">
        <v>572</v>
      </c>
      <c r="C1382" s="27">
        <v>2509008</v>
      </c>
      <c r="D1382" s="28" t="str">
        <f t="shared" si="21"/>
        <v>Habilitado para o cálculo do VAAT.</v>
      </c>
      <c r="E1382" s="28" t="str">
        <f>IF(AND(F1382="NÃO",G1382="NÃO"),'Base de dados STN'!E1382&amp;" e não transmitiu ao SIOPE os dados do ano de 2025.",IF(AND(F1382="NÃO",G1382="SIM"),'Base de dados STN'!E1382&amp;".",IF(AND(F1382="SIM",G1382="NÃO"),"Não transmitiu ao SIOPE os dados do ano de 2025.","")))</f>
        <v/>
      </c>
      <c r="F1382" s="29" t="str">
        <f>'Compilação STN e FNDE'!E1382</f>
        <v>SIM</v>
      </c>
      <c r="G1382" s="29" t="str">
        <f>'Compilação STN e FNDE'!F1382</f>
        <v>SIM</v>
      </c>
    </row>
    <row r="1383" spans="1:7" x14ac:dyDescent="0.25">
      <c r="A1383" s="28" t="s">
        <v>10</v>
      </c>
      <c r="B1383" s="28" t="s">
        <v>685</v>
      </c>
      <c r="C1383" s="27">
        <v>2509057</v>
      </c>
      <c r="D1383" s="28" t="str">
        <f t="shared" si="21"/>
        <v>Habilitado para o cálculo do VAAT.</v>
      </c>
      <c r="E1383" s="28" t="str">
        <f>IF(AND(F1383="NÃO",G1383="NÃO"),'Base de dados STN'!E1383&amp;" e não transmitiu ao SIOPE os dados do ano de 2025.",IF(AND(F1383="NÃO",G1383="SIM"),'Base de dados STN'!E1383&amp;".",IF(AND(F1383="SIM",G1383="NÃO"),"Não transmitiu ao SIOPE os dados do ano de 2025.","")))</f>
        <v/>
      </c>
      <c r="F1383" s="29" t="str">
        <f>'Compilação STN e FNDE'!E1383</f>
        <v>SIM</v>
      </c>
      <c r="G1383" s="29" t="str">
        <f>'Compilação STN e FNDE'!F1383</f>
        <v>SIM</v>
      </c>
    </row>
    <row r="1384" spans="1:7" x14ac:dyDescent="0.25">
      <c r="A1384" s="28" t="s">
        <v>10</v>
      </c>
      <c r="B1384" s="28" t="s">
        <v>331</v>
      </c>
      <c r="C1384" s="27">
        <v>2509107</v>
      </c>
      <c r="D1384" s="28" t="str">
        <f t="shared" si="21"/>
        <v>Habilitado para o cálculo do VAAT.</v>
      </c>
      <c r="E1384" s="28" t="str">
        <f>IF(AND(F1384="NÃO",G1384="NÃO"),'Base de dados STN'!E1384&amp;" e não transmitiu ao SIOPE os dados do ano de 2025.",IF(AND(F1384="NÃO",G1384="SIM"),'Base de dados STN'!E1384&amp;".",IF(AND(F1384="SIM",G1384="NÃO"),"Não transmitiu ao SIOPE os dados do ano de 2025.","")))</f>
        <v/>
      </c>
      <c r="F1384" s="29" t="str">
        <f>'Compilação STN e FNDE'!E1384</f>
        <v>SIM</v>
      </c>
      <c r="G1384" s="29" t="str">
        <f>'Compilação STN e FNDE'!F1384</f>
        <v>SIM</v>
      </c>
    </row>
    <row r="1385" spans="1:7" x14ac:dyDescent="0.25">
      <c r="A1385" s="28" t="s">
        <v>10</v>
      </c>
      <c r="B1385" s="28" t="s">
        <v>1391</v>
      </c>
      <c r="C1385" s="27">
        <v>2509156</v>
      </c>
      <c r="D1385" s="28" t="str">
        <f t="shared" si="21"/>
        <v>Habilitado para o cálculo do VAAT.</v>
      </c>
      <c r="E1385" s="28" t="str">
        <f>IF(AND(F1385="NÃO",G1385="NÃO"),'Base de dados STN'!E1385&amp;" e não transmitiu ao SIOPE os dados do ano de 2025.",IF(AND(F1385="NÃO",G1385="SIM"),'Base de dados STN'!E1385&amp;".",IF(AND(F1385="SIM",G1385="NÃO"),"Não transmitiu ao SIOPE os dados do ano de 2025.","")))</f>
        <v/>
      </c>
      <c r="F1385" s="29" t="str">
        <f>'Compilação STN e FNDE'!E1385</f>
        <v>SIM</v>
      </c>
      <c r="G1385" s="29" t="str">
        <f>'Compilação STN e FNDE'!F1385</f>
        <v>SIM</v>
      </c>
    </row>
    <row r="1386" spans="1:7" x14ac:dyDescent="0.25">
      <c r="A1386" s="28" t="s">
        <v>10</v>
      </c>
      <c r="B1386" s="28" t="s">
        <v>7677</v>
      </c>
      <c r="C1386" s="27">
        <v>2509206</v>
      </c>
      <c r="D1386" s="28" t="str">
        <f t="shared" si="21"/>
        <v>Habilitado para o cálculo do VAAT.</v>
      </c>
      <c r="E1386" s="28" t="str">
        <f>IF(AND(F1386="NÃO",G1386="NÃO"),'Base de dados STN'!E1386&amp;" e não transmitiu ao SIOPE os dados do ano de 2025.",IF(AND(F1386="NÃO",G1386="SIM"),'Base de dados STN'!E1386&amp;".",IF(AND(F1386="SIM",G1386="NÃO"),"Não transmitiu ao SIOPE os dados do ano de 2025.","")))</f>
        <v/>
      </c>
      <c r="F1386" s="29" t="str">
        <f>'Compilação STN e FNDE'!E1386</f>
        <v>SIM</v>
      </c>
      <c r="G1386" s="29" t="str">
        <f>'Compilação STN e FNDE'!F1386</f>
        <v>SIM</v>
      </c>
    </row>
    <row r="1387" spans="1:7" x14ac:dyDescent="0.25">
      <c r="A1387" s="28" t="s">
        <v>10</v>
      </c>
      <c r="B1387" s="28" t="s">
        <v>7678</v>
      </c>
      <c r="C1387" s="27">
        <v>2509305</v>
      </c>
      <c r="D1387" s="28" t="str">
        <f t="shared" si="21"/>
        <v>Habilitado para o cálculo do VAAT.</v>
      </c>
      <c r="E1387" s="28" t="str">
        <f>IF(AND(F1387="NÃO",G1387="NÃO"),'Base de dados STN'!E1387&amp;" e não transmitiu ao SIOPE os dados do ano de 2025.",IF(AND(F1387="NÃO",G1387="SIM"),'Base de dados STN'!E1387&amp;".",IF(AND(F1387="SIM",G1387="NÃO"),"Não transmitiu ao SIOPE os dados do ano de 2025.","")))</f>
        <v/>
      </c>
      <c r="F1387" s="29" t="str">
        <f>'Compilação STN e FNDE'!E1387</f>
        <v>SIM</v>
      </c>
      <c r="G1387" s="29" t="str">
        <f>'Compilação STN e FNDE'!F1387</f>
        <v>SIM</v>
      </c>
    </row>
    <row r="1388" spans="1:7" x14ac:dyDescent="0.25">
      <c r="A1388" s="28" t="s">
        <v>10</v>
      </c>
      <c r="B1388" s="28" t="s">
        <v>1340</v>
      </c>
      <c r="C1388" s="27">
        <v>2509339</v>
      </c>
      <c r="D1388" s="28" t="str">
        <f t="shared" si="21"/>
        <v>Habilitado para o cálculo do VAAT.</v>
      </c>
      <c r="E1388" s="28" t="str">
        <f>IF(AND(F1388="NÃO",G1388="NÃO"),'Base de dados STN'!E1388&amp;" e não transmitiu ao SIOPE os dados do ano de 2025.",IF(AND(F1388="NÃO",G1388="SIM"),'Base de dados STN'!E1388&amp;".",IF(AND(F1388="SIM",G1388="NÃO"),"Não transmitiu ao SIOPE os dados do ano de 2025.","")))</f>
        <v/>
      </c>
      <c r="F1388" s="29" t="str">
        <f>'Compilação STN e FNDE'!E1388</f>
        <v>SIM</v>
      </c>
      <c r="G1388" s="29" t="str">
        <f>'Compilação STN e FNDE'!F1388</f>
        <v>SIM</v>
      </c>
    </row>
    <row r="1389" spans="1:7" x14ac:dyDescent="0.25">
      <c r="A1389" s="28" t="s">
        <v>10</v>
      </c>
      <c r="B1389" s="28" t="s">
        <v>1106</v>
      </c>
      <c r="C1389" s="27">
        <v>2509370</v>
      </c>
      <c r="D1389" s="28" t="str">
        <f t="shared" si="21"/>
        <v>Habilitado para o cálculo do VAAT.</v>
      </c>
      <c r="E1389" s="28" t="str">
        <f>IF(AND(F1389="NÃO",G1389="NÃO"),'Base de dados STN'!E1389&amp;" e não transmitiu ao SIOPE os dados do ano de 2025.",IF(AND(F1389="NÃO",G1389="SIM"),'Base de dados STN'!E1389&amp;".",IF(AND(F1389="SIM",G1389="NÃO"),"Não transmitiu ao SIOPE os dados do ano de 2025.","")))</f>
        <v/>
      </c>
      <c r="F1389" s="29" t="str">
        <f>'Compilação STN e FNDE'!E1389</f>
        <v>SIM</v>
      </c>
      <c r="G1389" s="29" t="str">
        <f>'Compilação STN e FNDE'!F1389</f>
        <v>SIM</v>
      </c>
    </row>
    <row r="1390" spans="1:7" x14ac:dyDescent="0.25">
      <c r="A1390" s="28" t="s">
        <v>10</v>
      </c>
      <c r="B1390" s="28" t="s">
        <v>1392</v>
      </c>
      <c r="C1390" s="27">
        <v>2509396</v>
      </c>
      <c r="D1390" s="28" t="str">
        <f t="shared" si="21"/>
        <v>Habilitado para o cálculo do VAAT.</v>
      </c>
      <c r="E1390" s="28" t="str">
        <f>IF(AND(F1390="NÃO",G1390="NÃO"),'Base de dados STN'!E1390&amp;" e não transmitiu ao SIOPE os dados do ano de 2025.",IF(AND(F1390="NÃO",G1390="SIM"),'Base de dados STN'!E1390&amp;".",IF(AND(F1390="SIM",G1390="NÃO"),"Não transmitiu ao SIOPE os dados do ano de 2025.","")))</f>
        <v/>
      </c>
      <c r="F1390" s="29" t="str">
        <f>'Compilação STN e FNDE'!E1390</f>
        <v>SIM</v>
      </c>
      <c r="G1390" s="29" t="str">
        <f>'Compilação STN e FNDE'!F1390</f>
        <v>SIM</v>
      </c>
    </row>
    <row r="1391" spans="1:7" x14ac:dyDescent="0.25">
      <c r="A1391" s="28" t="s">
        <v>10</v>
      </c>
      <c r="B1391" s="28" t="s">
        <v>7679</v>
      </c>
      <c r="C1391" s="27">
        <v>2509404</v>
      </c>
      <c r="D1391" s="28" t="str">
        <f t="shared" si="21"/>
        <v>Habilitado para o cálculo do VAAT.</v>
      </c>
      <c r="E1391" s="28" t="str">
        <f>IF(AND(F1391="NÃO",G1391="NÃO"),'Base de dados STN'!E1391&amp;" e não transmitiu ao SIOPE os dados do ano de 2025.",IF(AND(F1391="NÃO",G1391="SIM"),'Base de dados STN'!E1391&amp;".",IF(AND(F1391="SIM",G1391="NÃO"),"Não transmitiu ao SIOPE os dados do ano de 2025.","")))</f>
        <v/>
      </c>
      <c r="F1391" s="29" t="str">
        <f>'Compilação STN e FNDE'!E1391</f>
        <v>SIM</v>
      </c>
      <c r="G1391" s="29" t="str">
        <f>'Compilação STN e FNDE'!F1391</f>
        <v>SIM</v>
      </c>
    </row>
    <row r="1392" spans="1:7" x14ac:dyDescent="0.25">
      <c r="A1392" s="28" t="s">
        <v>10</v>
      </c>
      <c r="B1392" s="28" t="s">
        <v>1393</v>
      </c>
      <c r="C1392" s="27">
        <v>2509503</v>
      </c>
      <c r="D1392" s="28" t="str">
        <f t="shared" si="21"/>
        <v>Habilitado para o cálculo do VAAT.</v>
      </c>
      <c r="E1392" s="28" t="str">
        <f>IF(AND(F1392="NÃO",G1392="NÃO"),'Base de dados STN'!E1392&amp;" e não transmitiu ao SIOPE os dados do ano de 2025.",IF(AND(F1392="NÃO",G1392="SIM"),'Base de dados STN'!E1392&amp;".",IF(AND(F1392="SIM",G1392="NÃO"),"Não transmitiu ao SIOPE os dados do ano de 2025.","")))</f>
        <v/>
      </c>
      <c r="F1392" s="29" t="str">
        <f>'Compilação STN e FNDE'!E1392</f>
        <v>SIM</v>
      </c>
      <c r="G1392" s="29" t="str">
        <f>'Compilação STN e FNDE'!F1392</f>
        <v>SIM</v>
      </c>
    </row>
    <row r="1393" spans="1:7" x14ac:dyDescent="0.25">
      <c r="A1393" s="28" t="s">
        <v>10</v>
      </c>
      <c r="B1393" s="28" t="s">
        <v>1060</v>
      </c>
      <c r="C1393" s="27">
        <v>2509602</v>
      </c>
      <c r="D1393" s="28" t="str">
        <f t="shared" si="21"/>
        <v>Habilitado para o cálculo do VAAT.</v>
      </c>
      <c r="E1393" s="28" t="str">
        <f>IF(AND(F1393="NÃO",G1393="NÃO"),'Base de dados STN'!E1393&amp;" e não transmitiu ao SIOPE os dados do ano de 2025.",IF(AND(F1393="NÃO",G1393="SIM"),'Base de dados STN'!E1393&amp;".",IF(AND(F1393="SIM",G1393="NÃO"),"Não transmitiu ao SIOPE os dados do ano de 2025.","")))</f>
        <v/>
      </c>
      <c r="F1393" s="29" t="str">
        <f>'Compilação STN e FNDE'!E1393</f>
        <v>SIM</v>
      </c>
      <c r="G1393" s="29" t="str">
        <f>'Compilação STN e FNDE'!F1393</f>
        <v>SIM</v>
      </c>
    </row>
    <row r="1394" spans="1:7" x14ac:dyDescent="0.25">
      <c r="A1394" s="28" t="s">
        <v>10</v>
      </c>
      <c r="B1394" s="28" t="s">
        <v>7680</v>
      </c>
      <c r="C1394" s="27">
        <v>2509701</v>
      </c>
      <c r="D1394" s="28" t="str">
        <f t="shared" si="21"/>
        <v>Habilitado para o cálculo do VAAT.</v>
      </c>
      <c r="E1394" s="28" t="str">
        <f>IF(AND(F1394="NÃO",G1394="NÃO"),'Base de dados STN'!E1394&amp;" e não transmitiu ao SIOPE os dados do ano de 2025.",IF(AND(F1394="NÃO",G1394="SIM"),'Base de dados STN'!E1394&amp;".",IF(AND(F1394="SIM",G1394="NÃO"),"Não transmitiu ao SIOPE os dados do ano de 2025.","")))</f>
        <v/>
      </c>
      <c r="F1394" s="29" t="str">
        <f>'Compilação STN e FNDE'!E1394</f>
        <v>SIM</v>
      </c>
      <c r="G1394" s="29" t="str">
        <f>'Compilação STN e FNDE'!F1394</f>
        <v>SIM</v>
      </c>
    </row>
    <row r="1395" spans="1:7" x14ac:dyDescent="0.25">
      <c r="A1395" s="28" t="s">
        <v>10</v>
      </c>
      <c r="B1395" s="28" t="s">
        <v>944</v>
      </c>
      <c r="C1395" s="27">
        <v>2509800</v>
      </c>
      <c r="D1395" s="28" t="str">
        <f t="shared" si="21"/>
        <v>Habilitado para o cálculo do VAAT.</v>
      </c>
      <c r="E1395" s="28" t="str">
        <f>IF(AND(F1395="NÃO",G1395="NÃO"),'Base de dados STN'!E1395&amp;" e não transmitiu ao SIOPE os dados do ano de 2025.",IF(AND(F1395="NÃO",G1395="SIM"),'Base de dados STN'!E1395&amp;".",IF(AND(F1395="SIM",G1395="NÃO"),"Não transmitiu ao SIOPE os dados do ano de 2025.","")))</f>
        <v/>
      </c>
      <c r="F1395" s="29" t="str">
        <f>'Compilação STN e FNDE'!E1395</f>
        <v>SIM</v>
      </c>
      <c r="G1395" s="29" t="str">
        <f>'Compilação STN e FNDE'!F1395</f>
        <v>SIM</v>
      </c>
    </row>
    <row r="1396" spans="1:7" x14ac:dyDescent="0.25">
      <c r="A1396" s="28" t="s">
        <v>10</v>
      </c>
      <c r="B1396" s="28" t="s">
        <v>827</v>
      </c>
      <c r="C1396" s="27">
        <v>2509909</v>
      </c>
      <c r="D1396" s="28" t="str">
        <f t="shared" si="21"/>
        <v>Habilitado para o cálculo do VAAT.</v>
      </c>
      <c r="E1396" s="28" t="str">
        <f>IF(AND(F1396="NÃO",G1396="NÃO"),'Base de dados STN'!E1396&amp;" e não transmitiu ao SIOPE os dados do ano de 2025.",IF(AND(F1396="NÃO",G1396="SIM"),'Base de dados STN'!E1396&amp;".",IF(AND(F1396="SIM",G1396="NÃO"),"Não transmitiu ao SIOPE os dados do ano de 2025.","")))</f>
        <v/>
      </c>
      <c r="F1396" s="29" t="str">
        <f>'Compilação STN e FNDE'!E1396</f>
        <v>SIM</v>
      </c>
      <c r="G1396" s="29" t="str">
        <f>'Compilação STN e FNDE'!F1396</f>
        <v>SIM</v>
      </c>
    </row>
    <row r="1397" spans="1:7" x14ac:dyDescent="0.25">
      <c r="A1397" s="28" t="s">
        <v>10</v>
      </c>
      <c r="B1397" s="28" t="s">
        <v>7681</v>
      </c>
      <c r="C1397" s="27">
        <v>2510006</v>
      </c>
      <c r="D1397" s="28" t="str">
        <f t="shared" si="21"/>
        <v>Habilitado para o cálculo do VAAT.</v>
      </c>
      <c r="E1397" s="28" t="str">
        <f>IF(AND(F1397="NÃO",G1397="NÃO"),'Base de dados STN'!E1397&amp;" e não transmitiu ao SIOPE os dados do ano de 2025.",IF(AND(F1397="NÃO",G1397="SIM"),'Base de dados STN'!E1397&amp;".",IF(AND(F1397="SIM",G1397="NÃO"),"Não transmitiu ao SIOPE os dados do ano de 2025.","")))</f>
        <v/>
      </c>
      <c r="F1397" s="29" t="str">
        <f>'Compilação STN e FNDE'!E1397</f>
        <v>SIM</v>
      </c>
      <c r="G1397" s="29" t="str">
        <f>'Compilação STN e FNDE'!F1397</f>
        <v>SIM</v>
      </c>
    </row>
    <row r="1398" spans="1:7" x14ac:dyDescent="0.25">
      <c r="A1398" s="28" t="s">
        <v>10</v>
      </c>
      <c r="B1398" s="28" t="s">
        <v>61</v>
      </c>
      <c r="C1398" s="27">
        <v>2510105</v>
      </c>
      <c r="D1398" s="28" t="str">
        <f t="shared" si="21"/>
        <v>Habilitado para o cálculo do VAAT.</v>
      </c>
      <c r="E1398" s="28" t="str">
        <f>IF(AND(F1398="NÃO",G1398="NÃO"),'Base de dados STN'!E1398&amp;" e não transmitiu ao SIOPE os dados do ano de 2025.",IF(AND(F1398="NÃO",G1398="SIM"),'Base de dados STN'!E1398&amp;".",IF(AND(F1398="SIM",G1398="NÃO"),"Não transmitiu ao SIOPE os dados do ano de 2025.","")))</f>
        <v/>
      </c>
      <c r="F1398" s="29" t="str">
        <f>'Compilação STN e FNDE'!E1398</f>
        <v>SIM</v>
      </c>
      <c r="G1398" s="29" t="str">
        <f>'Compilação STN e FNDE'!F1398</f>
        <v>SIM</v>
      </c>
    </row>
    <row r="1399" spans="1:7" x14ac:dyDescent="0.25">
      <c r="A1399" s="28" t="s">
        <v>10</v>
      </c>
      <c r="B1399" s="28" t="s">
        <v>586</v>
      </c>
      <c r="C1399" s="27">
        <v>2510204</v>
      </c>
      <c r="D1399" s="28" t="str">
        <f t="shared" si="21"/>
        <v>Habilitado para o cálculo do VAAT.</v>
      </c>
      <c r="E1399" s="28" t="str">
        <f>IF(AND(F1399="NÃO",G1399="NÃO"),'Base de dados STN'!E1399&amp;" e não transmitiu ao SIOPE os dados do ano de 2025.",IF(AND(F1399="NÃO",G1399="SIM"),'Base de dados STN'!E1399&amp;".",IF(AND(F1399="SIM",G1399="NÃO"),"Não transmitiu ao SIOPE os dados do ano de 2025.","")))</f>
        <v/>
      </c>
      <c r="F1399" s="29" t="str">
        <f>'Compilação STN e FNDE'!E1399</f>
        <v>SIM</v>
      </c>
      <c r="G1399" s="29" t="str">
        <f>'Compilação STN e FNDE'!F1399</f>
        <v>SIM</v>
      </c>
    </row>
    <row r="1400" spans="1:7" x14ac:dyDescent="0.25">
      <c r="A1400" s="28" t="s">
        <v>10</v>
      </c>
      <c r="B1400" s="28" t="s">
        <v>7682</v>
      </c>
      <c r="C1400" s="27">
        <v>2510303</v>
      </c>
      <c r="D1400" s="28" t="str">
        <f t="shared" si="21"/>
        <v>Habilitado para o cálculo do VAAT.</v>
      </c>
      <c r="E1400" s="28" t="str">
        <f>IF(AND(F1400="NÃO",G1400="NÃO"),'Base de dados STN'!E1400&amp;" e não transmitiu ao SIOPE os dados do ano de 2025.",IF(AND(F1400="NÃO",G1400="SIM"),'Base de dados STN'!E1400&amp;".",IF(AND(F1400="SIM",G1400="NÃO"),"Não transmitiu ao SIOPE os dados do ano de 2025.","")))</f>
        <v/>
      </c>
      <c r="F1400" s="29" t="str">
        <f>'Compilação STN e FNDE'!E1400</f>
        <v>SIM</v>
      </c>
      <c r="G1400" s="29" t="str">
        <f>'Compilação STN e FNDE'!F1400</f>
        <v>SIM</v>
      </c>
    </row>
    <row r="1401" spans="1:7" x14ac:dyDescent="0.25">
      <c r="A1401" s="28" t="s">
        <v>10</v>
      </c>
      <c r="B1401" s="28" t="s">
        <v>7683</v>
      </c>
      <c r="C1401" s="27">
        <v>2510402</v>
      </c>
      <c r="D1401" s="28" t="str">
        <f t="shared" si="21"/>
        <v>Habilitado para o cálculo do VAAT.</v>
      </c>
      <c r="E1401" s="28" t="str">
        <f>IF(AND(F1401="NÃO",G1401="NÃO"),'Base de dados STN'!E1401&amp;" e não transmitiu ao SIOPE os dados do ano de 2025.",IF(AND(F1401="NÃO",G1401="SIM"),'Base de dados STN'!E1401&amp;".",IF(AND(F1401="SIM",G1401="NÃO"),"Não transmitiu ao SIOPE os dados do ano de 2025.","")))</f>
        <v/>
      </c>
      <c r="F1401" s="29" t="str">
        <f>'Compilação STN e FNDE'!E1401</f>
        <v>SIM</v>
      </c>
      <c r="G1401" s="29" t="str">
        <f>'Compilação STN e FNDE'!F1401</f>
        <v>SIM</v>
      </c>
    </row>
    <row r="1402" spans="1:7" x14ac:dyDescent="0.25">
      <c r="A1402" s="28" t="s">
        <v>10</v>
      </c>
      <c r="B1402" s="28" t="s">
        <v>7684</v>
      </c>
      <c r="C1402" s="27">
        <v>2510501</v>
      </c>
      <c r="D1402" s="28" t="str">
        <f t="shared" si="21"/>
        <v>Habilitado para o cálculo do VAAT.</v>
      </c>
      <c r="E1402" s="28" t="str">
        <f>IF(AND(F1402="NÃO",G1402="NÃO"),'Base de dados STN'!E1402&amp;" e não transmitiu ao SIOPE os dados do ano de 2025.",IF(AND(F1402="NÃO",G1402="SIM"),'Base de dados STN'!E1402&amp;".",IF(AND(F1402="SIM",G1402="NÃO"),"Não transmitiu ao SIOPE os dados do ano de 2025.","")))</f>
        <v/>
      </c>
      <c r="F1402" s="29" t="str">
        <f>'Compilação STN e FNDE'!E1402</f>
        <v>SIM</v>
      </c>
      <c r="G1402" s="29" t="str">
        <f>'Compilação STN e FNDE'!F1402</f>
        <v>SIM</v>
      </c>
    </row>
    <row r="1403" spans="1:7" x14ac:dyDescent="0.25">
      <c r="A1403" s="28" t="s">
        <v>10</v>
      </c>
      <c r="B1403" s="28" t="s">
        <v>7685</v>
      </c>
      <c r="C1403" s="27">
        <v>2510600</v>
      </c>
      <c r="D1403" s="28" t="str">
        <f t="shared" si="21"/>
        <v>Habilitado para o cálculo do VAAT.</v>
      </c>
      <c r="E1403" s="28" t="str">
        <f>IF(AND(F1403="NÃO",G1403="NÃO"),'Base de dados STN'!E1403&amp;" e não transmitiu ao SIOPE os dados do ano de 2025.",IF(AND(F1403="NÃO",G1403="SIM"),'Base de dados STN'!E1403&amp;".",IF(AND(F1403="SIM",G1403="NÃO"),"Não transmitiu ao SIOPE os dados do ano de 2025.","")))</f>
        <v/>
      </c>
      <c r="F1403" s="29" t="str">
        <f>'Compilação STN e FNDE'!E1403</f>
        <v>SIM</v>
      </c>
      <c r="G1403" s="29" t="str">
        <f>'Compilação STN e FNDE'!F1403</f>
        <v>SIM</v>
      </c>
    </row>
    <row r="1404" spans="1:7" x14ac:dyDescent="0.25">
      <c r="A1404" s="28" t="s">
        <v>10</v>
      </c>
      <c r="B1404" s="28" t="s">
        <v>7686</v>
      </c>
      <c r="C1404" s="27">
        <v>2510659</v>
      </c>
      <c r="D1404" s="28" t="str">
        <f t="shared" si="21"/>
        <v>Habilitado para o cálculo do VAAT.</v>
      </c>
      <c r="E1404" s="28" t="str">
        <f>IF(AND(F1404="NÃO",G1404="NÃO"),'Base de dados STN'!E1404&amp;" e não transmitiu ao SIOPE os dados do ano de 2025.",IF(AND(F1404="NÃO",G1404="SIM"),'Base de dados STN'!E1404&amp;".",IF(AND(F1404="SIM",G1404="NÃO"),"Não transmitiu ao SIOPE os dados do ano de 2025.","")))</f>
        <v/>
      </c>
      <c r="F1404" s="29" t="str">
        <f>'Compilação STN e FNDE'!E1404</f>
        <v>SIM</v>
      </c>
      <c r="G1404" s="29" t="str">
        <f>'Compilação STN e FNDE'!F1404</f>
        <v>SIM</v>
      </c>
    </row>
    <row r="1405" spans="1:7" x14ac:dyDescent="0.25">
      <c r="A1405" s="28" t="s">
        <v>10</v>
      </c>
      <c r="B1405" s="28" t="s">
        <v>921</v>
      </c>
      <c r="C1405" s="27">
        <v>2510709</v>
      </c>
      <c r="D1405" s="28" t="str">
        <f t="shared" si="21"/>
        <v>Habilitado para o cálculo do VAAT.</v>
      </c>
      <c r="E1405" s="28" t="str">
        <f>IF(AND(F1405="NÃO",G1405="NÃO"),'Base de dados STN'!E1405&amp;" e não transmitiu ao SIOPE os dados do ano de 2025.",IF(AND(F1405="NÃO",G1405="SIM"),'Base de dados STN'!E1405&amp;".",IF(AND(F1405="SIM",G1405="NÃO"),"Não transmitiu ao SIOPE os dados do ano de 2025.","")))</f>
        <v/>
      </c>
      <c r="F1405" s="29" t="str">
        <f>'Compilação STN e FNDE'!E1405</f>
        <v>SIM</v>
      </c>
      <c r="G1405" s="29" t="str">
        <f>'Compilação STN e FNDE'!F1405</f>
        <v>SIM</v>
      </c>
    </row>
    <row r="1406" spans="1:7" x14ac:dyDescent="0.25">
      <c r="A1406" s="28" t="s">
        <v>10</v>
      </c>
      <c r="B1406" s="28" t="s">
        <v>7687</v>
      </c>
      <c r="C1406" s="27">
        <v>2510808</v>
      </c>
      <c r="D1406" s="28" t="str">
        <f t="shared" si="21"/>
        <v>Habilitado para o cálculo do VAAT.</v>
      </c>
      <c r="E1406" s="28" t="str">
        <f>IF(AND(F1406="NÃO",G1406="NÃO"),'Base de dados STN'!E1406&amp;" e não transmitiu ao SIOPE os dados do ano de 2025.",IF(AND(F1406="NÃO",G1406="SIM"),'Base de dados STN'!E1406&amp;".",IF(AND(F1406="SIM",G1406="NÃO"),"Não transmitiu ao SIOPE os dados do ano de 2025.","")))</f>
        <v/>
      </c>
      <c r="F1406" s="29" t="str">
        <f>'Compilação STN e FNDE'!E1406</f>
        <v>SIM</v>
      </c>
      <c r="G1406" s="29" t="str">
        <f>'Compilação STN e FNDE'!F1406</f>
        <v>SIM</v>
      </c>
    </row>
    <row r="1407" spans="1:7" x14ac:dyDescent="0.25">
      <c r="A1407" s="28" t="s">
        <v>10</v>
      </c>
      <c r="B1407" s="28" t="s">
        <v>970</v>
      </c>
      <c r="C1407" s="27">
        <v>2510907</v>
      </c>
      <c r="D1407" s="28" t="str">
        <f t="shared" si="21"/>
        <v>Habilitado para o cálculo do VAAT.</v>
      </c>
      <c r="E1407" s="28" t="str">
        <f>IF(AND(F1407="NÃO",G1407="NÃO"),'Base de dados STN'!E1407&amp;" e não transmitiu ao SIOPE os dados do ano de 2025.",IF(AND(F1407="NÃO",G1407="SIM"),'Base de dados STN'!E1407&amp;".",IF(AND(F1407="SIM",G1407="NÃO"),"Não transmitiu ao SIOPE os dados do ano de 2025.","")))</f>
        <v/>
      </c>
      <c r="F1407" s="29" t="str">
        <f>'Compilação STN e FNDE'!E1407</f>
        <v>SIM</v>
      </c>
      <c r="G1407" s="29" t="str">
        <f>'Compilação STN e FNDE'!F1407</f>
        <v>SIM</v>
      </c>
    </row>
    <row r="1408" spans="1:7" x14ac:dyDescent="0.25">
      <c r="A1408" s="28" t="s">
        <v>10</v>
      </c>
      <c r="B1408" s="28" t="s">
        <v>7472</v>
      </c>
      <c r="C1408" s="27">
        <v>2511004</v>
      </c>
      <c r="D1408" s="28" t="str">
        <f t="shared" si="21"/>
        <v>Habilitado para o cálculo do VAAT.</v>
      </c>
      <c r="E1408" s="28" t="str">
        <f>IF(AND(F1408="NÃO",G1408="NÃO"),'Base de dados STN'!E1408&amp;" e não transmitiu ao SIOPE os dados do ano de 2025.",IF(AND(F1408="NÃO",G1408="SIM"),'Base de dados STN'!E1408&amp;".",IF(AND(F1408="SIM",G1408="NÃO"),"Não transmitiu ao SIOPE os dados do ano de 2025.","")))</f>
        <v/>
      </c>
      <c r="F1408" s="29" t="str">
        <f>'Compilação STN e FNDE'!E1408</f>
        <v>SIM</v>
      </c>
      <c r="G1408" s="29" t="str">
        <f>'Compilação STN e FNDE'!F1408</f>
        <v>SIM</v>
      </c>
    </row>
    <row r="1409" spans="1:7" x14ac:dyDescent="0.25">
      <c r="A1409" s="28" t="s">
        <v>10</v>
      </c>
      <c r="B1409" s="28" t="s">
        <v>448</v>
      </c>
      <c r="C1409" s="27">
        <v>2511103</v>
      </c>
      <c r="D1409" s="28" t="str">
        <f t="shared" si="21"/>
        <v>Habilitado para o cálculo do VAAT.</v>
      </c>
      <c r="E1409" s="28" t="str">
        <f>IF(AND(F1409="NÃO",G1409="NÃO"),'Base de dados STN'!E1409&amp;" e não transmitiu ao SIOPE os dados do ano de 2025.",IF(AND(F1409="NÃO",G1409="SIM"),'Base de dados STN'!E1409&amp;".",IF(AND(F1409="SIM",G1409="NÃO"),"Não transmitiu ao SIOPE os dados do ano de 2025.","")))</f>
        <v/>
      </c>
      <c r="F1409" s="29" t="str">
        <f>'Compilação STN e FNDE'!E1409</f>
        <v>SIM</v>
      </c>
      <c r="G1409" s="29" t="str">
        <f>'Compilação STN e FNDE'!F1409</f>
        <v>SIM</v>
      </c>
    </row>
    <row r="1410" spans="1:7" x14ac:dyDescent="0.25">
      <c r="A1410" s="28" t="s">
        <v>10</v>
      </c>
      <c r="B1410" s="28" t="s">
        <v>7688</v>
      </c>
      <c r="C1410" s="27">
        <v>2511202</v>
      </c>
      <c r="D1410" s="28" t="str">
        <f t="shared" ref="D1410:D1473" si="22">IF(AND(F1410="Sim",G1410="Sim"),$I$2,IF(AND(F1410="Não",G1410="Não"),$I$5,IF(F1410="Não",$I$3,$I$4)))</f>
        <v>Habilitado para o cálculo do VAAT.</v>
      </c>
      <c r="E1410" s="28" t="str">
        <f>IF(AND(F1410="NÃO",G1410="NÃO"),'Base de dados STN'!E1410&amp;" e não transmitiu ao SIOPE os dados do ano de 2025.",IF(AND(F1410="NÃO",G1410="SIM"),'Base de dados STN'!E1410&amp;".",IF(AND(F1410="SIM",G1410="NÃO"),"Não transmitiu ao SIOPE os dados do ano de 2025.","")))</f>
        <v/>
      </c>
      <c r="F1410" s="29" t="str">
        <f>'Compilação STN e FNDE'!E1410</f>
        <v>SIM</v>
      </c>
      <c r="G1410" s="29" t="str">
        <f>'Compilação STN e FNDE'!F1410</f>
        <v>SIM</v>
      </c>
    </row>
    <row r="1411" spans="1:7" x14ac:dyDescent="0.25">
      <c r="A1411" s="28" t="s">
        <v>10</v>
      </c>
      <c r="B1411" s="28" t="s">
        <v>1155</v>
      </c>
      <c r="C1411" s="27">
        <v>2511301</v>
      </c>
      <c r="D1411" s="28" t="str">
        <f t="shared" si="22"/>
        <v>Habilitado para o cálculo do VAAT.</v>
      </c>
      <c r="E1411" s="28" t="str">
        <f>IF(AND(F1411="NÃO",G1411="NÃO"),'Base de dados STN'!E1411&amp;" e não transmitiu ao SIOPE os dados do ano de 2025.",IF(AND(F1411="NÃO",G1411="SIM"),'Base de dados STN'!E1411&amp;".",IF(AND(F1411="SIM",G1411="NÃO"),"Não transmitiu ao SIOPE os dados do ano de 2025.","")))</f>
        <v/>
      </c>
      <c r="F1411" s="29" t="str">
        <f>'Compilação STN e FNDE'!E1411</f>
        <v>SIM</v>
      </c>
      <c r="G1411" s="29" t="str">
        <f>'Compilação STN e FNDE'!F1411</f>
        <v>SIM</v>
      </c>
    </row>
    <row r="1412" spans="1:7" x14ac:dyDescent="0.25">
      <c r="A1412" s="28" t="s">
        <v>10</v>
      </c>
      <c r="B1412" s="28" t="s">
        <v>1394</v>
      </c>
      <c r="C1412" s="27">
        <v>2511400</v>
      </c>
      <c r="D1412" s="28" t="str">
        <f t="shared" si="22"/>
        <v>Habilitado para o cálculo do VAAT.</v>
      </c>
      <c r="E1412" s="28" t="str">
        <f>IF(AND(F1412="NÃO",G1412="NÃO"),'Base de dados STN'!E1412&amp;" e não transmitiu ao SIOPE os dados do ano de 2025.",IF(AND(F1412="NÃO",G1412="SIM"),'Base de dados STN'!E1412&amp;".",IF(AND(F1412="SIM",G1412="NÃO"),"Não transmitiu ao SIOPE os dados do ano de 2025.","")))</f>
        <v/>
      </c>
      <c r="F1412" s="29" t="str">
        <f>'Compilação STN e FNDE'!E1412</f>
        <v>SIM</v>
      </c>
      <c r="G1412" s="29" t="str">
        <f>'Compilação STN e FNDE'!F1412</f>
        <v>SIM</v>
      </c>
    </row>
    <row r="1413" spans="1:7" x14ac:dyDescent="0.25">
      <c r="A1413" s="28" t="s">
        <v>10</v>
      </c>
      <c r="B1413" s="28" t="s">
        <v>552</v>
      </c>
      <c r="C1413" s="27">
        <v>2511509</v>
      </c>
      <c r="D1413" s="28" t="str">
        <f t="shared" si="22"/>
        <v>Habilitado para o cálculo do VAAT.</v>
      </c>
      <c r="E1413" s="28" t="str">
        <f>IF(AND(F1413="NÃO",G1413="NÃO"),'Base de dados STN'!E1413&amp;" e não transmitiu ao SIOPE os dados do ano de 2025.",IF(AND(F1413="NÃO",G1413="SIM"),'Base de dados STN'!E1413&amp;".",IF(AND(F1413="SIM",G1413="NÃO"),"Não transmitiu ao SIOPE os dados do ano de 2025.","")))</f>
        <v/>
      </c>
      <c r="F1413" s="29" t="str">
        <f>'Compilação STN e FNDE'!E1413</f>
        <v>SIM</v>
      </c>
      <c r="G1413" s="29" t="str">
        <f>'Compilação STN e FNDE'!F1413</f>
        <v>SIM</v>
      </c>
    </row>
    <row r="1414" spans="1:7" x14ac:dyDescent="0.25">
      <c r="A1414" s="28" t="s">
        <v>10</v>
      </c>
      <c r="B1414" s="28" t="s">
        <v>7581</v>
      </c>
      <c r="C1414" s="27">
        <v>2511608</v>
      </c>
      <c r="D1414" s="28" t="str">
        <f t="shared" si="22"/>
        <v>Habilitado para o cálculo do VAAT.</v>
      </c>
      <c r="E1414" s="28" t="str">
        <f>IF(AND(F1414="NÃO",G1414="NÃO"),'Base de dados STN'!E1414&amp;" e não transmitiu ao SIOPE os dados do ano de 2025.",IF(AND(F1414="NÃO",G1414="SIM"),'Base de dados STN'!E1414&amp;".",IF(AND(F1414="SIM",G1414="NÃO"),"Não transmitiu ao SIOPE os dados do ano de 2025.","")))</f>
        <v/>
      </c>
      <c r="F1414" s="29" t="str">
        <f>'Compilação STN e FNDE'!E1414</f>
        <v>SIM</v>
      </c>
      <c r="G1414" s="29" t="str">
        <f>'Compilação STN e FNDE'!F1414</f>
        <v>SIM</v>
      </c>
    </row>
    <row r="1415" spans="1:7" x14ac:dyDescent="0.25">
      <c r="A1415" s="28" t="s">
        <v>10</v>
      </c>
      <c r="B1415" s="28" t="s">
        <v>1084</v>
      </c>
      <c r="C1415" s="27">
        <v>2511707</v>
      </c>
      <c r="D1415" s="28" t="str">
        <f t="shared" si="22"/>
        <v>Habilitado para o cálculo do VAAT.</v>
      </c>
      <c r="E1415" s="28" t="str">
        <f>IF(AND(F1415="NÃO",G1415="NÃO"),'Base de dados STN'!E1415&amp;" e não transmitiu ao SIOPE os dados do ano de 2025.",IF(AND(F1415="NÃO",G1415="SIM"),'Base de dados STN'!E1415&amp;".",IF(AND(F1415="SIM",G1415="NÃO"),"Não transmitiu ao SIOPE os dados do ano de 2025.","")))</f>
        <v/>
      </c>
      <c r="F1415" s="29" t="str">
        <f>'Compilação STN e FNDE'!E1415</f>
        <v>SIM</v>
      </c>
      <c r="G1415" s="29" t="str">
        <f>'Compilação STN e FNDE'!F1415</f>
        <v>SIM</v>
      </c>
    </row>
    <row r="1416" spans="1:7" x14ac:dyDescent="0.25">
      <c r="A1416" s="28" t="s">
        <v>10</v>
      </c>
      <c r="B1416" s="28" t="s">
        <v>1395</v>
      </c>
      <c r="C1416" s="27">
        <v>2511806</v>
      </c>
      <c r="D1416" s="28" t="str">
        <f t="shared" si="22"/>
        <v>Habilitado para o cálculo do VAAT.</v>
      </c>
      <c r="E1416" s="28" t="str">
        <f>IF(AND(F1416="NÃO",G1416="NÃO"),'Base de dados STN'!E1416&amp;" e não transmitiu ao SIOPE os dados do ano de 2025.",IF(AND(F1416="NÃO",G1416="SIM"),'Base de dados STN'!E1416&amp;".",IF(AND(F1416="SIM",G1416="NÃO"),"Não transmitiu ao SIOPE os dados do ano de 2025.","")))</f>
        <v/>
      </c>
      <c r="F1416" s="29" t="str">
        <f>'Compilação STN e FNDE'!E1416</f>
        <v>SIM</v>
      </c>
      <c r="G1416" s="29" t="str">
        <f>'Compilação STN e FNDE'!F1416</f>
        <v>SIM</v>
      </c>
    </row>
    <row r="1417" spans="1:7" x14ac:dyDescent="0.25">
      <c r="A1417" s="28" t="s">
        <v>10</v>
      </c>
      <c r="B1417" s="28" t="s">
        <v>501</v>
      </c>
      <c r="C1417" s="27">
        <v>2511905</v>
      </c>
      <c r="D1417" s="28" t="str">
        <f t="shared" si="22"/>
        <v>Habilitado para o cálculo do VAAT.</v>
      </c>
      <c r="E1417" s="28" t="str">
        <f>IF(AND(F1417="NÃO",G1417="NÃO"),'Base de dados STN'!E1417&amp;" e não transmitiu ao SIOPE os dados do ano de 2025.",IF(AND(F1417="NÃO",G1417="SIM"),'Base de dados STN'!E1417&amp;".",IF(AND(F1417="SIM",G1417="NÃO"),"Não transmitiu ao SIOPE os dados do ano de 2025.","")))</f>
        <v/>
      </c>
      <c r="F1417" s="29" t="str">
        <f>'Compilação STN e FNDE'!E1417</f>
        <v>SIM</v>
      </c>
      <c r="G1417" s="29" t="str">
        <f>'Compilação STN e FNDE'!F1417</f>
        <v>SIM</v>
      </c>
    </row>
    <row r="1418" spans="1:7" x14ac:dyDescent="0.25">
      <c r="A1418" s="28" t="s">
        <v>10</v>
      </c>
      <c r="B1418" s="28" t="s">
        <v>7689</v>
      </c>
      <c r="C1418" s="27">
        <v>2512002</v>
      </c>
      <c r="D1418" s="28" t="str">
        <f t="shared" si="22"/>
        <v>Habilitado para o cálculo do VAAT.</v>
      </c>
      <c r="E1418" s="28" t="str">
        <f>IF(AND(F1418="NÃO",G1418="NÃO"),'Base de dados STN'!E1418&amp;" e não transmitiu ao SIOPE os dados do ano de 2025.",IF(AND(F1418="NÃO",G1418="SIM"),'Base de dados STN'!E1418&amp;".",IF(AND(F1418="SIM",G1418="NÃO"),"Não transmitiu ao SIOPE os dados do ano de 2025.","")))</f>
        <v/>
      </c>
      <c r="F1418" s="29" t="str">
        <f>'Compilação STN e FNDE'!E1418</f>
        <v>SIM</v>
      </c>
      <c r="G1418" s="29" t="str">
        <f>'Compilação STN e FNDE'!F1418</f>
        <v>SIM</v>
      </c>
    </row>
    <row r="1419" spans="1:7" x14ac:dyDescent="0.25">
      <c r="A1419" s="28" t="s">
        <v>10</v>
      </c>
      <c r="B1419" s="28" t="s">
        <v>7690</v>
      </c>
      <c r="C1419" s="27">
        <v>2512036</v>
      </c>
      <c r="D1419" s="28" t="str">
        <f t="shared" si="22"/>
        <v>Habilitado para o cálculo do VAAT.</v>
      </c>
      <c r="E1419" s="28" t="str">
        <f>IF(AND(F1419="NÃO",G1419="NÃO"),'Base de dados STN'!E1419&amp;" e não transmitiu ao SIOPE os dados do ano de 2025.",IF(AND(F1419="NÃO",G1419="SIM"),'Base de dados STN'!E1419&amp;".",IF(AND(F1419="SIM",G1419="NÃO"),"Não transmitiu ao SIOPE os dados do ano de 2025.","")))</f>
        <v/>
      </c>
      <c r="F1419" s="29" t="str">
        <f>'Compilação STN e FNDE'!E1419</f>
        <v>SIM</v>
      </c>
      <c r="G1419" s="29" t="str">
        <f>'Compilação STN e FNDE'!F1419</f>
        <v>SIM</v>
      </c>
    </row>
    <row r="1420" spans="1:7" x14ac:dyDescent="0.25">
      <c r="A1420" s="28" t="s">
        <v>10</v>
      </c>
      <c r="B1420" s="28" t="s">
        <v>1396</v>
      </c>
      <c r="C1420" s="27">
        <v>2512077</v>
      </c>
      <c r="D1420" s="28" t="str">
        <f t="shared" si="22"/>
        <v>Habilitado para o cálculo do VAAT.</v>
      </c>
      <c r="E1420" s="28" t="str">
        <f>IF(AND(F1420="NÃO",G1420="NÃO"),'Base de dados STN'!E1420&amp;" e não transmitiu ao SIOPE os dados do ano de 2025.",IF(AND(F1420="NÃO",G1420="SIM"),'Base de dados STN'!E1420&amp;".",IF(AND(F1420="SIM",G1420="NÃO"),"Não transmitiu ao SIOPE os dados do ano de 2025.","")))</f>
        <v/>
      </c>
      <c r="F1420" s="29" t="str">
        <f>'Compilação STN e FNDE'!E1420</f>
        <v>SIM</v>
      </c>
      <c r="G1420" s="29" t="str">
        <f>'Compilação STN e FNDE'!F1420</f>
        <v>SIM</v>
      </c>
    </row>
    <row r="1421" spans="1:7" x14ac:dyDescent="0.25">
      <c r="A1421" s="28" t="s">
        <v>10</v>
      </c>
      <c r="B1421" s="28" t="s">
        <v>7691</v>
      </c>
      <c r="C1421" s="27">
        <v>2512101</v>
      </c>
      <c r="D1421" s="28" t="str">
        <f t="shared" si="22"/>
        <v>Habilitado para o cálculo do VAAT.</v>
      </c>
      <c r="E1421" s="28" t="str">
        <f>IF(AND(F1421="NÃO",G1421="NÃO"),'Base de dados STN'!E1421&amp;" e não transmitiu ao SIOPE os dados do ano de 2025.",IF(AND(F1421="NÃO",G1421="SIM"),'Base de dados STN'!E1421&amp;".",IF(AND(F1421="SIM",G1421="NÃO"),"Não transmitiu ao SIOPE os dados do ano de 2025.","")))</f>
        <v/>
      </c>
      <c r="F1421" s="29" t="str">
        <f>'Compilação STN e FNDE'!E1421</f>
        <v>SIM</v>
      </c>
      <c r="G1421" s="29" t="str">
        <f>'Compilação STN e FNDE'!F1421</f>
        <v>SIM</v>
      </c>
    </row>
    <row r="1422" spans="1:7" x14ac:dyDescent="0.25">
      <c r="A1422" s="28" t="s">
        <v>10</v>
      </c>
      <c r="B1422" s="28" t="s">
        <v>7692</v>
      </c>
      <c r="C1422" s="27">
        <v>2512200</v>
      </c>
      <c r="D1422" s="28" t="str">
        <f t="shared" si="22"/>
        <v>Habilitado para o cálculo do VAAT.</v>
      </c>
      <c r="E1422" s="28" t="str">
        <f>IF(AND(F1422="NÃO",G1422="NÃO"),'Base de dados STN'!E1422&amp;" e não transmitiu ao SIOPE os dados do ano de 2025.",IF(AND(F1422="NÃO",G1422="SIM"),'Base de dados STN'!E1422&amp;".",IF(AND(F1422="SIM",G1422="NÃO"),"Não transmitiu ao SIOPE os dados do ano de 2025.","")))</f>
        <v/>
      </c>
      <c r="F1422" s="29" t="str">
        <f>'Compilação STN e FNDE'!E1422</f>
        <v>SIM</v>
      </c>
      <c r="G1422" s="29" t="str">
        <f>'Compilação STN e FNDE'!F1422</f>
        <v>SIM</v>
      </c>
    </row>
    <row r="1423" spans="1:7" x14ac:dyDescent="0.25">
      <c r="A1423" s="28" t="s">
        <v>10</v>
      </c>
      <c r="B1423" s="28" t="s">
        <v>7693</v>
      </c>
      <c r="C1423" s="27">
        <v>2512309</v>
      </c>
      <c r="D1423" s="28" t="str">
        <f t="shared" si="22"/>
        <v>Habilitado para o cálculo do VAAT.</v>
      </c>
      <c r="E1423" s="28" t="str">
        <f>IF(AND(F1423="NÃO",G1423="NÃO"),'Base de dados STN'!E1423&amp;" e não transmitiu ao SIOPE os dados do ano de 2025.",IF(AND(F1423="NÃO",G1423="SIM"),'Base de dados STN'!E1423&amp;".",IF(AND(F1423="SIM",G1423="NÃO"),"Não transmitiu ao SIOPE os dados do ano de 2025.","")))</f>
        <v/>
      </c>
      <c r="F1423" s="29" t="str">
        <f>'Compilação STN e FNDE'!E1423</f>
        <v>SIM</v>
      </c>
      <c r="G1423" s="29" t="str">
        <f>'Compilação STN e FNDE'!F1423</f>
        <v>SIM</v>
      </c>
    </row>
    <row r="1424" spans="1:7" x14ac:dyDescent="0.25">
      <c r="A1424" s="28" t="s">
        <v>10</v>
      </c>
      <c r="B1424" s="28" t="s">
        <v>7694</v>
      </c>
      <c r="C1424" s="27">
        <v>2512408</v>
      </c>
      <c r="D1424" s="28" t="str">
        <f t="shared" si="22"/>
        <v>Habilitado para o cálculo do VAAT.</v>
      </c>
      <c r="E1424" s="28" t="str">
        <f>IF(AND(F1424="NÃO",G1424="NÃO"),'Base de dados STN'!E1424&amp;" e não transmitiu ao SIOPE os dados do ano de 2025.",IF(AND(F1424="NÃO",G1424="SIM"),'Base de dados STN'!E1424&amp;".",IF(AND(F1424="SIM",G1424="NÃO"),"Não transmitiu ao SIOPE os dados do ano de 2025.","")))</f>
        <v/>
      </c>
      <c r="F1424" s="29" t="str">
        <f>'Compilação STN e FNDE'!E1424</f>
        <v>SIM</v>
      </c>
      <c r="G1424" s="29" t="str">
        <f>'Compilação STN e FNDE'!F1424</f>
        <v>SIM</v>
      </c>
    </row>
    <row r="1425" spans="1:7" x14ac:dyDescent="0.25">
      <c r="A1425" s="28" t="s">
        <v>10</v>
      </c>
      <c r="B1425" s="28" t="s">
        <v>823</v>
      </c>
      <c r="C1425" s="27">
        <v>2512507</v>
      </c>
      <c r="D1425" s="28" t="str">
        <f t="shared" si="22"/>
        <v>Habilitado para o cálculo do VAAT.</v>
      </c>
      <c r="E1425" s="28" t="str">
        <f>IF(AND(F1425="NÃO",G1425="NÃO"),'Base de dados STN'!E1425&amp;" e não transmitiu ao SIOPE os dados do ano de 2025.",IF(AND(F1425="NÃO",G1425="SIM"),'Base de dados STN'!E1425&amp;".",IF(AND(F1425="SIM",G1425="NÃO"),"Não transmitiu ao SIOPE os dados do ano de 2025.","")))</f>
        <v/>
      </c>
      <c r="F1425" s="29" t="str">
        <f>'Compilação STN e FNDE'!E1425</f>
        <v>SIM</v>
      </c>
      <c r="G1425" s="29" t="str">
        <f>'Compilação STN e FNDE'!F1425</f>
        <v>SIM</v>
      </c>
    </row>
    <row r="1426" spans="1:7" x14ac:dyDescent="0.25">
      <c r="A1426" s="28" t="s">
        <v>10</v>
      </c>
      <c r="B1426" s="28" t="s">
        <v>7695</v>
      </c>
      <c r="C1426" s="27">
        <v>2512606</v>
      </c>
      <c r="D1426" s="28" t="str">
        <f t="shared" si="22"/>
        <v>Habilitado para o cálculo do VAAT.</v>
      </c>
      <c r="E1426" s="28" t="str">
        <f>IF(AND(F1426="NÃO",G1426="NÃO"),'Base de dados STN'!E1426&amp;" e não transmitiu ao SIOPE os dados do ano de 2025.",IF(AND(F1426="NÃO",G1426="SIM"),'Base de dados STN'!E1426&amp;".",IF(AND(F1426="SIM",G1426="NÃO"),"Não transmitiu ao SIOPE os dados do ano de 2025.","")))</f>
        <v/>
      </c>
      <c r="F1426" s="29" t="str">
        <f>'Compilação STN e FNDE'!E1426</f>
        <v>SIM</v>
      </c>
      <c r="G1426" s="29" t="str">
        <f>'Compilação STN e FNDE'!F1426</f>
        <v>SIM</v>
      </c>
    </row>
    <row r="1427" spans="1:7" x14ac:dyDescent="0.25">
      <c r="A1427" s="28" t="s">
        <v>10</v>
      </c>
      <c r="B1427" s="28" t="s">
        <v>7696</v>
      </c>
      <c r="C1427" s="27">
        <v>2512705</v>
      </c>
      <c r="D1427" s="28" t="str">
        <f t="shared" si="22"/>
        <v>Habilitado para o cálculo do VAAT.</v>
      </c>
      <c r="E1427" s="28" t="str">
        <f>IF(AND(F1427="NÃO",G1427="NÃO"),'Base de dados STN'!E1427&amp;" e não transmitiu ao SIOPE os dados do ano de 2025.",IF(AND(F1427="NÃO",G1427="SIM"),'Base de dados STN'!E1427&amp;".",IF(AND(F1427="SIM",G1427="NÃO"),"Não transmitiu ao SIOPE os dados do ano de 2025.","")))</f>
        <v/>
      </c>
      <c r="F1427" s="29" t="str">
        <f>'Compilação STN e FNDE'!E1427</f>
        <v>SIM</v>
      </c>
      <c r="G1427" s="29" t="str">
        <f>'Compilação STN e FNDE'!F1427</f>
        <v>SIM</v>
      </c>
    </row>
    <row r="1428" spans="1:7" x14ac:dyDescent="0.25">
      <c r="A1428" s="28" t="s">
        <v>10</v>
      </c>
      <c r="B1428" s="28" t="s">
        <v>280</v>
      </c>
      <c r="C1428" s="27">
        <v>2512721</v>
      </c>
      <c r="D1428" s="28" t="str">
        <f t="shared" si="22"/>
        <v>Habilitado para o cálculo do VAAT.</v>
      </c>
      <c r="E1428" s="28" t="str">
        <f>IF(AND(F1428="NÃO",G1428="NÃO"),'Base de dados STN'!E1428&amp;" e não transmitiu ao SIOPE os dados do ano de 2025.",IF(AND(F1428="NÃO",G1428="SIM"),'Base de dados STN'!E1428&amp;".",IF(AND(F1428="SIM",G1428="NÃO"),"Não transmitiu ao SIOPE os dados do ano de 2025.","")))</f>
        <v/>
      </c>
      <c r="F1428" s="29" t="str">
        <f>'Compilação STN e FNDE'!E1428</f>
        <v>SIM</v>
      </c>
      <c r="G1428" s="29" t="str">
        <f>'Compilação STN e FNDE'!F1428</f>
        <v>SIM</v>
      </c>
    </row>
    <row r="1429" spans="1:7" x14ac:dyDescent="0.25">
      <c r="A1429" s="28" t="s">
        <v>10</v>
      </c>
      <c r="B1429" s="28" t="s">
        <v>721</v>
      </c>
      <c r="C1429" s="27">
        <v>2512747</v>
      </c>
      <c r="D1429" s="28" t="str">
        <f t="shared" si="22"/>
        <v>Habilitado para o cálculo do VAAT.</v>
      </c>
      <c r="E1429" s="28" t="str">
        <f>IF(AND(F1429="NÃO",G1429="NÃO"),'Base de dados STN'!E1429&amp;" e não transmitiu ao SIOPE os dados do ano de 2025.",IF(AND(F1429="NÃO",G1429="SIM"),'Base de dados STN'!E1429&amp;".",IF(AND(F1429="SIM",G1429="NÃO"),"Não transmitiu ao SIOPE os dados do ano de 2025.","")))</f>
        <v/>
      </c>
      <c r="F1429" s="29" t="str">
        <f>'Compilação STN e FNDE'!E1429</f>
        <v>SIM</v>
      </c>
      <c r="G1429" s="29" t="str">
        <f>'Compilação STN e FNDE'!F1429</f>
        <v>SIM</v>
      </c>
    </row>
    <row r="1430" spans="1:7" x14ac:dyDescent="0.25">
      <c r="A1430" s="28" t="s">
        <v>10</v>
      </c>
      <c r="B1430" s="28" t="s">
        <v>7697</v>
      </c>
      <c r="C1430" s="27">
        <v>2512754</v>
      </c>
      <c r="D1430" s="28" t="str">
        <f t="shared" si="22"/>
        <v>Habilitado para o cálculo do VAAT.</v>
      </c>
      <c r="E1430" s="28" t="str">
        <f>IF(AND(F1430="NÃO",G1430="NÃO"),'Base de dados STN'!E1430&amp;" e não transmitiu ao SIOPE os dados do ano de 2025.",IF(AND(F1430="NÃO",G1430="SIM"),'Base de dados STN'!E1430&amp;".",IF(AND(F1430="SIM",G1430="NÃO"),"Não transmitiu ao SIOPE os dados do ano de 2025.","")))</f>
        <v/>
      </c>
      <c r="F1430" s="29" t="str">
        <f>'Compilação STN e FNDE'!E1430</f>
        <v>SIM</v>
      </c>
      <c r="G1430" s="29" t="str">
        <f>'Compilação STN e FNDE'!F1430</f>
        <v>SIM</v>
      </c>
    </row>
    <row r="1431" spans="1:7" x14ac:dyDescent="0.25">
      <c r="A1431" s="28" t="s">
        <v>10</v>
      </c>
      <c r="B1431" s="28" t="s">
        <v>7698</v>
      </c>
      <c r="C1431" s="27">
        <v>2512762</v>
      </c>
      <c r="D1431" s="28" t="str">
        <f t="shared" si="22"/>
        <v>Habilitado para o cálculo do VAAT.</v>
      </c>
      <c r="E1431" s="28" t="str">
        <f>IF(AND(F1431="NÃO",G1431="NÃO"),'Base de dados STN'!E1431&amp;" e não transmitiu ao SIOPE os dados do ano de 2025.",IF(AND(F1431="NÃO",G1431="SIM"),'Base de dados STN'!E1431&amp;".",IF(AND(F1431="SIM",G1431="NÃO"),"Não transmitiu ao SIOPE os dados do ano de 2025.","")))</f>
        <v/>
      </c>
      <c r="F1431" s="29" t="str">
        <f>'Compilação STN e FNDE'!E1431</f>
        <v>SIM</v>
      </c>
      <c r="G1431" s="29" t="str">
        <f>'Compilação STN e FNDE'!F1431</f>
        <v>SIM</v>
      </c>
    </row>
    <row r="1432" spans="1:7" x14ac:dyDescent="0.25">
      <c r="A1432" s="28" t="s">
        <v>10</v>
      </c>
      <c r="B1432" s="28" t="s">
        <v>272</v>
      </c>
      <c r="C1432" s="27">
        <v>2512788</v>
      </c>
      <c r="D1432" s="28" t="str">
        <f t="shared" si="22"/>
        <v>Habilitado para o cálculo do VAAT.</v>
      </c>
      <c r="E1432" s="28" t="str">
        <f>IF(AND(F1432="NÃO",G1432="NÃO"),'Base de dados STN'!E1432&amp;" e não transmitiu ao SIOPE os dados do ano de 2025.",IF(AND(F1432="NÃO",G1432="SIM"),'Base de dados STN'!E1432&amp;".",IF(AND(F1432="SIM",G1432="NÃO"),"Não transmitiu ao SIOPE os dados do ano de 2025.","")))</f>
        <v/>
      </c>
      <c r="F1432" s="29" t="str">
        <f>'Compilação STN e FNDE'!E1432</f>
        <v>SIM</v>
      </c>
      <c r="G1432" s="29" t="str">
        <f>'Compilação STN e FNDE'!F1432</f>
        <v>SIM</v>
      </c>
    </row>
    <row r="1433" spans="1:7" x14ac:dyDescent="0.25">
      <c r="A1433" s="28" t="s">
        <v>10</v>
      </c>
      <c r="B1433" s="28" t="s">
        <v>7699</v>
      </c>
      <c r="C1433" s="27">
        <v>2512804</v>
      </c>
      <c r="D1433" s="28" t="str">
        <f t="shared" si="22"/>
        <v>Habilitado para o cálculo do VAAT.</v>
      </c>
      <c r="E1433" s="28" t="str">
        <f>IF(AND(F1433="NÃO",G1433="NÃO"),'Base de dados STN'!E1433&amp;" e não transmitiu ao SIOPE os dados do ano de 2025.",IF(AND(F1433="NÃO",G1433="SIM"),'Base de dados STN'!E1433&amp;".",IF(AND(F1433="SIM",G1433="NÃO"),"Não transmitiu ao SIOPE os dados do ano de 2025.","")))</f>
        <v/>
      </c>
      <c r="F1433" s="29" t="str">
        <f>'Compilação STN e FNDE'!E1433</f>
        <v>SIM</v>
      </c>
      <c r="G1433" s="29" t="str">
        <f>'Compilação STN e FNDE'!F1433</f>
        <v>SIM</v>
      </c>
    </row>
    <row r="1434" spans="1:7" x14ac:dyDescent="0.25">
      <c r="A1434" s="28" t="s">
        <v>10</v>
      </c>
      <c r="B1434" s="28" t="s">
        <v>7700</v>
      </c>
      <c r="C1434" s="27">
        <v>2512903</v>
      </c>
      <c r="D1434" s="28" t="str">
        <f t="shared" si="22"/>
        <v>Habilitado para o cálculo do VAAT.</v>
      </c>
      <c r="E1434" s="28" t="str">
        <f>IF(AND(F1434="NÃO",G1434="NÃO"),'Base de dados STN'!E1434&amp;" e não transmitiu ao SIOPE os dados do ano de 2025.",IF(AND(F1434="NÃO",G1434="SIM"),'Base de dados STN'!E1434&amp;".",IF(AND(F1434="SIM",G1434="NÃO"),"Não transmitiu ao SIOPE os dados do ano de 2025.","")))</f>
        <v/>
      </c>
      <c r="F1434" s="29" t="str">
        <f>'Compilação STN e FNDE'!E1434</f>
        <v>SIM</v>
      </c>
      <c r="G1434" s="29" t="str">
        <f>'Compilação STN e FNDE'!F1434</f>
        <v>SIM</v>
      </c>
    </row>
    <row r="1435" spans="1:7" x14ac:dyDescent="0.25">
      <c r="A1435" s="28" t="s">
        <v>10</v>
      </c>
      <c r="B1435" s="28" t="s">
        <v>312</v>
      </c>
      <c r="C1435" s="27">
        <v>2513000</v>
      </c>
      <c r="D1435" s="28" t="str">
        <f t="shared" si="22"/>
        <v>Habilitado para o cálculo do VAAT.</v>
      </c>
      <c r="E1435" s="28" t="str">
        <f>IF(AND(F1435="NÃO",G1435="NÃO"),'Base de dados STN'!E1435&amp;" e não transmitiu ao SIOPE os dados do ano de 2025.",IF(AND(F1435="NÃO",G1435="SIM"),'Base de dados STN'!E1435&amp;".",IF(AND(F1435="SIM",G1435="NÃO"),"Não transmitiu ao SIOPE os dados do ano de 2025.","")))</f>
        <v/>
      </c>
      <c r="F1435" s="29" t="str">
        <f>'Compilação STN e FNDE'!E1435</f>
        <v>SIM</v>
      </c>
      <c r="G1435" s="29" t="str">
        <f>'Compilação STN e FNDE'!F1435</f>
        <v>SIM</v>
      </c>
    </row>
    <row r="1436" spans="1:7" x14ac:dyDescent="0.25">
      <c r="A1436" s="28" t="s">
        <v>10</v>
      </c>
      <c r="B1436" s="28" t="s">
        <v>605</v>
      </c>
      <c r="C1436" s="27">
        <v>2513109</v>
      </c>
      <c r="D1436" s="28" t="str">
        <f t="shared" si="22"/>
        <v>Habilitado para o cálculo do VAAT.</v>
      </c>
      <c r="E1436" s="28" t="str">
        <f>IF(AND(F1436="NÃO",G1436="NÃO"),'Base de dados STN'!E1436&amp;" e não transmitiu ao SIOPE os dados do ano de 2025.",IF(AND(F1436="NÃO",G1436="SIM"),'Base de dados STN'!E1436&amp;".",IF(AND(F1436="SIM",G1436="NÃO"),"Não transmitiu ao SIOPE os dados do ano de 2025.","")))</f>
        <v/>
      </c>
      <c r="F1436" s="29" t="str">
        <f>'Compilação STN e FNDE'!E1436</f>
        <v>SIM</v>
      </c>
      <c r="G1436" s="29" t="str">
        <f>'Compilação STN e FNDE'!F1436</f>
        <v>SIM</v>
      </c>
    </row>
    <row r="1437" spans="1:7" x14ac:dyDescent="0.25">
      <c r="A1437" s="28" t="s">
        <v>10</v>
      </c>
      <c r="B1437" s="28" t="s">
        <v>7701</v>
      </c>
      <c r="C1437" s="27">
        <v>2513158</v>
      </c>
      <c r="D1437" s="28" t="str">
        <f t="shared" si="22"/>
        <v>Habilitado para o cálculo do VAAT.</v>
      </c>
      <c r="E1437" s="28" t="str">
        <f>IF(AND(F1437="NÃO",G1437="NÃO"),'Base de dados STN'!E1437&amp;" e não transmitiu ao SIOPE os dados do ano de 2025.",IF(AND(F1437="NÃO",G1437="SIM"),'Base de dados STN'!E1437&amp;".",IF(AND(F1437="SIM",G1437="NÃO"),"Não transmitiu ao SIOPE os dados do ano de 2025.","")))</f>
        <v/>
      </c>
      <c r="F1437" s="29" t="str">
        <f>'Compilação STN e FNDE'!E1437</f>
        <v>SIM</v>
      </c>
      <c r="G1437" s="29" t="str">
        <f>'Compilação STN e FNDE'!F1437</f>
        <v>SIM</v>
      </c>
    </row>
    <row r="1438" spans="1:7" x14ac:dyDescent="0.25">
      <c r="A1438" s="28" t="s">
        <v>10</v>
      </c>
      <c r="B1438" s="28" t="s">
        <v>11</v>
      </c>
      <c r="C1438" s="27">
        <v>2513208</v>
      </c>
      <c r="D1438" s="28" t="str">
        <f t="shared" si="22"/>
        <v>Habilitado para o cálculo do VAAT.</v>
      </c>
      <c r="E1438" s="28" t="str">
        <f>IF(AND(F1438="NÃO",G1438="NÃO"),'Base de dados STN'!E1438&amp;" e não transmitiu ao SIOPE os dados do ano de 2025.",IF(AND(F1438="NÃO",G1438="SIM"),'Base de dados STN'!E1438&amp;".",IF(AND(F1438="SIM",G1438="NÃO"),"Não transmitiu ao SIOPE os dados do ano de 2025.","")))</f>
        <v/>
      </c>
      <c r="F1438" s="29" t="str">
        <f>'Compilação STN e FNDE'!E1438</f>
        <v>SIM</v>
      </c>
      <c r="G1438" s="29" t="str">
        <f>'Compilação STN e FNDE'!F1438</f>
        <v>SIM</v>
      </c>
    </row>
    <row r="1439" spans="1:7" x14ac:dyDescent="0.25">
      <c r="A1439" s="28" t="s">
        <v>10</v>
      </c>
      <c r="B1439" s="28" t="s">
        <v>7190</v>
      </c>
      <c r="C1439" s="27">
        <v>2513307</v>
      </c>
      <c r="D1439" s="28" t="str">
        <f t="shared" si="22"/>
        <v>Habilitado para o cálculo do VAAT.</v>
      </c>
      <c r="E1439" s="28" t="str">
        <f>IF(AND(F1439="NÃO",G1439="NÃO"),'Base de dados STN'!E1439&amp;" e não transmitiu ao SIOPE os dados do ano de 2025.",IF(AND(F1439="NÃO",G1439="SIM"),'Base de dados STN'!E1439&amp;".",IF(AND(F1439="SIM",G1439="NÃO"),"Não transmitiu ao SIOPE os dados do ano de 2025.","")))</f>
        <v/>
      </c>
      <c r="F1439" s="29" t="str">
        <f>'Compilação STN e FNDE'!E1439</f>
        <v>SIM</v>
      </c>
      <c r="G1439" s="29" t="str">
        <f>'Compilação STN e FNDE'!F1439</f>
        <v>SIM</v>
      </c>
    </row>
    <row r="1440" spans="1:7" x14ac:dyDescent="0.25">
      <c r="A1440" s="28" t="s">
        <v>10</v>
      </c>
      <c r="B1440" s="28" t="s">
        <v>7191</v>
      </c>
      <c r="C1440" s="27">
        <v>2513356</v>
      </c>
      <c r="D1440" s="28" t="str">
        <f t="shared" si="22"/>
        <v>Habilitado para o cálculo do VAAT.</v>
      </c>
      <c r="E1440" s="28" t="str">
        <f>IF(AND(F1440="NÃO",G1440="NÃO"),'Base de dados STN'!E1440&amp;" e não transmitiu ao SIOPE os dados do ano de 2025.",IF(AND(F1440="NÃO",G1440="SIM"),'Base de dados STN'!E1440&amp;".",IF(AND(F1440="SIM",G1440="NÃO"),"Não transmitiu ao SIOPE os dados do ano de 2025.","")))</f>
        <v/>
      </c>
      <c r="F1440" s="29" t="str">
        <f>'Compilação STN e FNDE'!E1440</f>
        <v>SIM</v>
      </c>
      <c r="G1440" s="29" t="str">
        <f>'Compilação STN e FNDE'!F1440</f>
        <v>SIM</v>
      </c>
    </row>
    <row r="1441" spans="1:7" x14ac:dyDescent="0.25">
      <c r="A1441" s="28" t="s">
        <v>10</v>
      </c>
      <c r="B1441" s="28" t="s">
        <v>69</v>
      </c>
      <c r="C1441" s="27">
        <v>2513406</v>
      </c>
      <c r="D1441" s="28" t="str">
        <f t="shared" si="22"/>
        <v>Habilitado para o cálculo do VAAT.</v>
      </c>
      <c r="E1441" s="28" t="str">
        <f>IF(AND(F1441="NÃO",G1441="NÃO"),'Base de dados STN'!E1441&amp;" e não transmitiu ao SIOPE os dados do ano de 2025.",IF(AND(F1441="NÃO",G1441="SIM"),'Base de dados STN'!E1441&amp;".",IF(AND(F1441="SIM",G1441="NÃO"),"Não transmitiu ao SIOPE os dados do ano de 2025.","")))</f>
        <v/>
      </c>
      <c r="F1441" s="29" t="str">
        <f>'Compilação STN e FNDE'!E1441</f>
        <v>SIM</v>
      </c>
      <c r="G1441" s="29" t="str">
        <f>'Compilação STN e FNDE'!F1441</f>
        <v>SIM</v>
      </c>
    </row>
    <row r="1442" spans="1:7" x14ac:dyDescent="0.25">
      <c r="A1442" s="28" t="s">
        <v>10</v>
      </c>
      <c r="B1442" s="28" t="s">
        <v>1337</v>
      </c>
      <c r="C1442" s="27">
        <v>2513505</v>
      </c>
      <c r="D1442" s="28" t="str">
        <f t="shared" si="22"/>
        <v>Habilitado para o cálculo do VAAT.</v>
      </c>
      <c r="E1442" s="28" t="str">
        <f>IF(AND(F1442="NÃO",G1442="NÃO"),'Base de dados STN'!E1442&amp;" e não transmitiu ao SIOPE os dados do ano de 2025.",IF(AND(F1442="NÃO",G1442="SIM"),'Base de dados STN'!E1442&amp;".",IF(AND(F1442="SIM",G1442="NÃO"),"Não transmitiu ao SIOPE os dados do ano de 2025.","")))</f>
        <v/>
      </c>
      <c r="F1442" s="29" t="str">
        <f>'Compilação STN e FNDE'!E1442</f>
        <v>SIM</v>
      </c>
      <c r="G1442" s="29" t="str">
        <f>'Compilação STN e FNDE'!F1442</f>
        <v>SIM</v>
      </c>
    </row>
    <row r="1443" spans="1:7" x14ac:dyDescent="0.25">
      <c r="A1443" s="28" t="s">
        <v>10</v>
      </c>
      <c r="B1443" s="28" t="s">
        <v>7702</v>
      </c>
      <c r="C1443" s="27">
        <v>2513604</v>
      </c>
      <c r="D1443" s="28" t="str">
        <f t="shared" si="22"/>
        <v>Habilitado para o cálculo do VAAT.</v>
      </c>
      <c r="E1443" s="28" t="str">
        <f>IF(AND(F1443="NÃO",G1443="NÃO"),'Base de dados STN'!E1443&amp;" e não transmitiu ao SIOPE os dados do ano de 2025.",IF(AND(F1443="NÃO",G1443="SIM"),'Base de dados STN'!E1443&amp;".",IF(AND(F1443="SIM",G1443="NÃO"),"Não transmitiu ao SIOPE os dados do ano de 2025.","")))</f>
        <v/>
      </c>
      <c r="F1443" s="29" t="str">
        <f>'Compilação STN e FNDE'!E1443</f>
        <v>SIM</v>
      </c>
      <c r="G1443" s="29" t="str">
        <f>'Compilação STN e FNDE'!F1443</f>
        <v>SIM</v>
      </c>
    </row>
    <row r="1444" spans="1:7" x14ac:dyDescent="0.25">
      <c r="A1444" s="28" t="s">
        <v>10</v>
      </c>
      <c r="B1444" s="28" t="s">
        <v>1335</v>
      </c>
      <c r="C1444" s="27">
        <v>2513653</v>
      </c>
      <c r="D1444" s="28" t="str">
        <f t="shared" si="22"/>
        <v>Habilitado para o cálculo do VAAT.</v>
      </c>
      <c r="E1444" s="28" t="str">
        <f>IF(AND(F1444="NÃO",G1444="NÃO"),'Base de dados STN'!E1444&amp;" e não transmitiu ao SIOPE os dados do ano de 2025.",IF(AND(F1444="NÃO",G1444="SIM"),'Base de dados STN'!E1444&amp;".",IF(AND(F1444="SIM",G1444="NÃO"),"Não transmitiu ao SIOPE os dados do ano de 2025.","")))</f>
        <v/>
      </c>
      <c r="F1444" s="29" t="str">
        <f>'Compilação STN e FNDE'!E1444</f>
        <v>SIM</v>
      </c>
      <c r="G1444" s="29" t="str">
        <f>'Compilação STN e FNDE'!F1444</f>
        <v>SIM</v>
      </c>
    </row>
    <row r="1445" spans="1:7" x14ac:dyDescent="0.25">
      <c r="A1445" s="28" t="s">
        <v>10</v>
      </c>
      <c r="B1445" s="28" t="s">
        <v>158</v>
      </c>
      <c r="C1445" s="27">
        <v>2513703</v>
      </c>
      <c r="D1445" s="28" t="str">
        <f t="shared" si="22"/>
        <v>Habilitado para o cálculo do VAAT.</v>
      </c>
      <c r="E1445" s="28" t="str">
        <f>IF(AND(F1445="NÃO",G1445="NÃO"),'Base de dados STN'!E1445&amp;" e não transmitiu ao SIOPE os dados do ano de 2025.",IF(AND(F1445="NÃO",G1445="SIM"),'Base de dados STN'!E1445&amp;".",IF(AND(F1445="SIM",G1445="NÃO"),"Não transmitiu ao SIOPE os dados do ano de 2025.","")))</f>
        <v/>
      </c>
      <c r="F1445" s="29" t="str">
        <f>'Compilação STN e FNDE'!E1445</f>
        <v>SIM</v>
      </c>
      <c r="G1445" s="29" t="str">
        <f>'Compilação STN e FNDE'!F1445</f>
        <v>SIM</v>
      </c>
    </row>
    <row r="1446" spans="1:7" x14ac:dyDescent="0.25">
      <c r="A1446" s="28" t="s">
        <v>10</v>
      </c>
      <c r="B1446" s="28" t="s">
        <v>7703</v>
      </c>
      <c r="C1446" s="27">
        <v>2513802</v>
      </c>
      <c r="D1446" s="28" t="str">
        <f t="shared" si="22"/>
        <v>Habilitado para o cálculo do VAAT.</v>
      </c>
      <c r="E1446" s="28" t="str">
        <f>IF(AND(F1446="NÃO",G1446="NÃO"),'Base de dados STN'!E1446&amp;" e não transmitiu ao SIOPE os dados do ano de 2025.",IF(AND(F1446="NÃO",G1446="SIM"),'Base de dados STN'!E1446&amp;".",IF(AND(F1446="SIM",G1446="NÃO"),"Não transmitiu ao SIOPE os dados do ano de 2025.","")))</f>
        <v/>
      </c>
      <c r="F1446" s="29" t="str">
        <f>'Compilação STN e FNDE'!E1446</f>
        <v>SIM</v>
      </c>
      <c r="G1446" s="29" t="str">
        <f>'Compilação STN e FNDE'!F1446</f>
        <v>SIM</v>
      </c>
    </row>
    <row r="1447" spans="1:7" x14ac:dyDescent="0.25">
      <c r="A1447" s="28" t="s">
        <v>10</v>
      </c>
      <c r="B1447" s="28" t="s">
        <v>7704</v>
      </c>
      <c r="C1447" s="27">
        <v>2513851</v>
      </c>
      <c r="D1447" s="28" t="str">
        <f t="shared" si="22"/>
        <v>Habilitado para o cálculo do VAAT.</v>
      </c>
      <c r="E1447" s="28" t="str">
        <f>IF(AND(F1447="NÃO",G1447="NÃO"),'Base de dados STN'!E1447&amp;" e não transmitiu ao SIOPE os dados do ano de 2025.",IF(AND(F1447="NÃO",G1447="SIM"),'Base de dados STN'!E1447&amp;".",IF(AND(F1447="SIM",G1447="NÃO"),"Não transmitiu ao SIOPE os dados do ano de 2025.","")))</f>
        <v/>
      </c>
      <c r="F1447" s="29" t="str">
        <f>'Compilação STN e FNDE'!E1447</f>
        <v>SIM</v>
      </c>
      <c r="G1447" s="29" t="str">
        <f>'Compilação STN e FNDE'!F1447</f>
        <v>SIM</v>
      </c>
    </row>
    <row r="1448" spans="1:7" x14ac:dyDescent="0.25">
      <c r="A1448" s="28" t="s">
        <v>10</v>
      </c>
      <c r="B1448" s="28" t="s">
        <v>1334</v>
      </c>
      <c r="C1448" s="27">
        <v>2513901</v>
      </c>
      <c r="D1448" s="28" t="str">
        <f t="shared" si="22"/>
        <v>Habilitado para o cálculo do VAAT.</v>
      </c>
      <c r="E1448" s="28" t="str">
        <f>IF(AND(F1448="NÃO",G1448="NÃO"),'Base de dados STN'!E1448&amp;" e não transmitiu ao SIOPE os dados do ano de 2025.",IF(AND(F1448="NÃO",G1448="SIM"),'Base de dados STN'!E1448&amp;".",IF(AND(F1448="SIM",G1448="NÃO"),"Não transmitiu ao SIOPE os dados do ano de 2025.","")))</f>
        <v/>
      </c>
      <c r="F1448" s="29" t="str">
        <f>'Compilação STN e FNDE'!E1448</f>
        <v>SIM</v>
      </c>
      <c r="G1448" s="29" t="str">
        <f>'Compilação STN e FNDE'!F1448</f>
        <v>SIM</v>
      </c>
    </row>
    <row r="1449" spans="1:7" x14ac:dyDescent="0.25">
      <c r="A1449" s="28" t="s">
        <v>10</v>
      </c>
      <c r="B1449" s="28" t="s">
        <v>7705</v>
      </c>
      <c r="C1449" s="27">
        <v>2513927</v>
      </c>
      <c r="D1449" s="28" t="str">
        <f t="shared" si="22"/>
        <v>Habilitado para o cálculo do VAAT.</v>
      </c>
      <c r="E1449" s="28" t="str">
        <f>IF(AND(F1449="NÃO",G1449="NÃO"),'Base de dados STN'!E1449&amp;" e não transmitiu ao SIOPE os dados do ano de 2025.",IF(AND(F1449="NÃO",G1449="SIM"),'Base de dados STN'!E1449&amp;".",IF(AND(F1449="SIM",G1449="NÃO"),"Não transmitiu ao SIOPE os dados do ano de 2025.","")))</f>
        <v/>
      </c>
      <c r="F1449" s="29" t="str">
        <f>'Compilação STN e FNDE'!E1449</f>
        <v>SIM</v>
      </c>
      <c r="G1449" s="29" t="str">
        <f>'Compilação STN e FNDE'!F1449</f>
        <v>SIM</v>
      </c>
    </row>
    <row r="1450" spans="1:7" x14ac:dyDescent="0.25">
      <c r="A1450" s="28" t="s">
        <v>10</v>
      </c>
      <c r="B1450" s="28" t="s">
        <v>512</v>
      </c>
      <c r="C1450" s="27">
        <v>2513943</v>
      </c>
      <c r="D1450" s="28" t="str">
        <f t="shared" si="22"/>
        <v>Habilitado para o cálculo do VAAT.</v>
      </c>
      <c r="E1450" s="28" t="str">
        <f>IF(AND(F1450="NÃO",G1450="NÃO"),'Base de dados STN'!E1450&amp;" e não transmitiu ao SIOPE os dados do ano de 2025.",IF(AND(F1450="NÃO",G1450="SIM"),'Base de dados STN'!E1450&amp;".",IF(AND(F1450="SIM",G1450="NÃO"),"Não transmitiu ao SIOPE os dados do ano de 2025.","")))</f>
        <v/>
      </c>
      <c r="F1450" s="29" t="str">
        <f>'Compilação STN e FNDE'!E1450</f>
        <v>SIM</v>
      </c>
      <c r="G1450" s="29" t="str">
        <f>'Compilação STN e FNDE'!F1450</f>
        <v>SIM</v>
      </c>
    </row>
    <row r="1451" spans="1:7" x14ac:dyDescent="0.25">
      <c r="A1451" s="28" t="s">
        <v>10</v>
      </c>
      <c r="B1451" s="28" t="s">
        <v>760</v>
      </c>
      <c r="C1451" s="27">
        <v>2513968</v>
      </c>
      <c r="D1451" s="28" t="str">
        <f t="shared" si="22"/>
        <v>Habilitado para o cálculo do VAAT.</v>
      </c>
      <c r="E1451" s="28" t="str">
        <f>IF(AND(F1451="NÃO",G1451="NÃO"),'Base de dados STN'!E1451&amp;" e não transmitiu ao SIOPE os dados do ano de 2025.",IF(AND(F1451="NÃO",G1451="SIM"),'Base de dados STN'!E1451&amp;".",IF(AND(F1451="SIM",G1451="NÃO"),"Não transmitiu ao SIOPE os dados do ano de 2025.","")))</f>
        <v/>
      </c>
      <c r="F1451" s="29" t="str">
        <f>'Compilação STN e FNDE'!E1451</f>
        <v>SIM</v>
      </c>
      <c r="G1451" s="29" t="str">
        <f>'Compilação STN e FNDE'!F1451</f>
        <v>SIM</v>
      </c>
    </row>
    <row r="1452" spans="1:7" x14ac:dyDescent="0.25">
      <c r="A1452" s="28" t="s">
        <v>10</v>
      </c>
      <c r="B1452" s="28" t="s">
        <v>7706</v>
      </c>
      <c r="C1452" s="27">
        <v>2513984</v>
      </c>
      <c r="D1452" s="28" t="str">
        <f t="shared" si="22"/>
        <v>Habilitado para o cálculo do VAAT.</v>
      </c>
      <c r="E1452" s="28" t="str">
        <f>IF(AND(F1452="NÃO",G1452="NÃO"),'Base de dados STN'!E1452&amp;" e não transmitiu ao SIOPE os dados do ano de 2025.",IF(AND(F1452="NÃO",G1452="SIM"),'Base de dados STN'!E1452&amp;".",IF(AND(F1452="SIM",G1452="NÃO"),"Não transmitiu ao SIOPE os dados do ano de 2025.","")))</f>
        <v/>
      </c>
      <c r="F1452" s="29" t="str">
        <f>'Compilação STN e FNDE'!E1452</f>
        <v>SIM</v>
      </c>
      <c r="G1452" s="29" t="str">
        <f>'Compilação STN e FNDE'!F1452</f>
        <v>SIM</v>
      </c>
    </row>
    <row r="1453" spans="1:7" x14ac:dyDescent="0.25">
      <c r="A1453" s="28" t="s">
        <v>10</v>
      </c>
      <c r="B1453" s="28" t="s">
        <v>7707</v>
      </c>
      <c r="C1453" s="27">
        <v>2514008</v>
      </c>
      <c r="D1453" s="28" t="str">
        <f t="shared" si="22"/>
        <v>Habilitado para o cálculo do VAAT.</v>
      </c>
      <c r="E1453" s="28" t="str">
        <f>IF(AND(F1453="NÃO",G1453="NÃO"),'Base de dados STN'!E1453&amp;" e não transmitiu ao SIOPE os dados do ano de 2025.",IF(AND(F1453="NÃO",G1453="SIM"),'Base de dados STN'!E1453&amp;".",IF(AND(F1453="SIM",G1453="NÃO"),"Não transmitiu ao SIOPE os dados do ano de 2025.","")))</f>
        <v/>
      </c>
      <c r="F1453" s="29" t="str">
        <f>'Compilação STN e FNDE'!E1453</f>
        <v>SIM</v>
      </c>
      <c r="G1453" s="29" t="str">
        <f>'Compilação STN e FNDE'!F1453</f>
        <v>SIM</v>
      </c>
    </row>
    <row r="1454" spans="1:7" x14ac:dyDescent="0.25">
      <c r="A1454" s="28" t="s">
        <v>10</v>
      </c>
      <c r="B1454" s="28" t="s">
        <v>992</v>
      </c>
      <c r="C1454" s="27">
        <v>2514107</v>
      </c>
      <c r="D1454" s="28" t="str">
        <f t="shared" si="22"/>
        <v>Habilitado para o cálculo do VAAT.</v>
      </c>
      <c r="E1454" s="28" t="str">
        <f>IF(AND(F1454="NÃO",G1454="NÃO"),'Base de dados STN'!E1454&amp;" e não transmitiu ao SIOPE os dados do ano de 2025.",IF(AND(F1454="NÃO",G1454="SIM"),'Base de dados STN'!E1454&amp;".",IF(AND(F1454="SIM",G1454="NÃO"),"Não transmitiu ao SIOPE os dados do ano de 2025.","")))</f>
        <v/>
      </c>
      <c r="F1454" s="29" t="str">
        <f>'Compilação STN e FNDE'!E1454</f>
        <v>SIM</v>
      </c>
      <c r="G1454" s="29" t="str">
        <f>'Compilação STN e FNDE'!F1454</f>
        <v>SIM</v>
      </c>
    </row>
    <row r="1455" spans="1:7" x14ac:dyDescent="0.25">
      <c r="A1455" s="28" t="s">
        <v>10</v>
      </c>
      <c r="B1455" s="28" t="s">
        <v>7708</v>
      </c>
      <c r="C1455" s="27">
        <v>2514206</v>
      </c>
      <c r="D1455" s="28" t="str">
        <f t="shared" si="22"/>
        <v>Habilitado para o cálculo do VAAT.</v>
      </c>
      <c r="E1455" s="28" t="str">
        <f>IF(AND(F1455="NÃO",G1455="NÃO"),'Base de dados STN'!E1455&amp;" e não transmitiu ao SIOPE os dados do ano de 2025.",IF(AND(F1455="NÃO",G1455="SIM"),'Base de dados STN'!E1455&amp;".",IF(AND(F1455="SIM",G1455="NÃO"),"Não transmitiu ao SIOPE os dados do ano de 2025.","")))</f>
        <v/>
      </c>
      <c r="F1455" s="29" t="str">
        <f>'Compilação STN e FNDE'!E1455</f>
        <v>SIM</v>
      </c>
      <c r="G1455" s="29" t="str">
        <f>'Compilação STN e FNDE'!F1455</f>
        <v>SIM</v>
      </c>
    </row>
    <row r="1456" spans="1:7" x14ac:dyDescent="0.25">
      <c r="A1456" s="28" t="s">
        <v>10</v>
      </c>
      <c r="B1456" s="28" t="s">
        <v>7709</v>
      </c>
      <c r="C1456" s="27">
        <v>2514305</v>
      </c>
      <c r="D1456" s="28" t="str">
        <f t="shared" si="22"/>
        <v>Habilitado para o cálculo do VAAT.</v>
      </c>
      <c r="E1456" s="28" t="str">
        <f>IF(AND(F1456="NÃO",G1456="NÃO"),'Base de dados STN'!E1456&amp;" e não transmitiu ao SIOPE os dados do ano de 2025.",IF(AND(F1456="NÃO",G1456="SIM"),'Base de dados STN'!E1456&amp;".",IF(AND(F1456="SIM",G1456="NÃO"),"Não transmitiu ao SIOPE os dados do ano de 2025.","")))</f>
        <v/>
      </c>
      <c r="F1456" s="29" t="str">
        <f>'Compilação STN e FNDE'!E1456</f>
        <v>SIM</v>
      </c>
      <c r="G1456" s="29" t="str">
        <f>'Compilação STN e FNDE'!F1456</f>
        <v>SIM</v>
      </c>
    </row>
    <row r="1457" spans="1:7" x14ac:dyDescent="0.25">
      <c r="A1457" s="28" t="s">
        <v>10</v>
      </c>
      <c r="B1457" s="28" t="s">
        <v>7710</v>
      </c>
      <c r="C1457" s="27">
        <v>2514404</v>
      </c>
      <c r="D1457" s="28" t="str">
        <f t="shared" si="22"/>
        <v>Habilitado para o cálculo do VAAT.</v>
      </c>
      <c r="E1457" s="28" t="str">
        <f>IF(AND(F1457="NÃO",G1457="NÃO"),'Base de dados STN'!E1457&amp;" e não transmitiu ao SIOPE os dados do ano de 2025.",IF(AND(F1457="NÃO",G1457="SIM"),'Base de dados STN'!E1457&amp;".",IF(AND(F1457="SIM",G1457="NÃO"),"Não transmitiu ao SIOPE os dados do ano de 2025.","")))</f>
        <v/>
      </c>
      <c r="F1457" s="29" t="str">
        <f>'Compilação STN e FNDE'!E1457</f>
        <v>SIM</v>
      </c>
      <c r="G1457" s="29" t="str">
        <f>'Compilação STN e FNDE'!F1457</f>
        <v>SIM</v>
      </c>
    </row>
    <row r="1458" spans="1:7" x14ac:dyDescent="0.25">
      <c r="A1458" s="28" t="s">
        <v>10</v>
      </c>
      <c r="B1458" s="28" t="s">
        <v>7711</v>
      </c>
      <c r="C1458" s="27">
        <v>2514453</v>
      </c>
      <c r="D1458" s="28" t="str">
        <f t="shared" si="22"/>
        <v>Habilitado para o cálculo do VAAT.</v>
      </c>
      <c r="E1458" s="28" t="str">
        <f>IF(AND(F1458="NÃO",G1458="NÃO"),'Base de dados STN'!E1458&amp;" e não transmitiu ao SIOPE os dados do ano de 2025.",IF(AND(F1458="NÃO",G1458="SIM"),'Base de dados STN'!E1458&amp;".",IF(AND(F1458="SIM",G1458="NÃO"),"Não transmitiu ao SIOPE os dados do ano de 2025.","")))</f>
        <v/>
      </c>
      <c r="F1458" s="29" t="str">
        <f>'Compilação STN e FNDE'!E1458</f>
        <v>SIM</v>
      </c>
      <c r="G1458" s="29" t="str">
        <f>'Compilação STN e FNDE'!F1458</f>
        <v>SIM</v>
      </c>
    </row>
    <row r="1459" spans="1:7" x14ac:dyDescent="0.25">
      <c r="A1459" s="28" t="s">
        <v>10</v>
      </c>
      <c r="B1459" s="28" t="s">
        <v>7712</v>
      </c>
      <c r="C1459" s="27">
        <v>2514503</v>
      </c>
      <c r="D1459" s="28" t="str">
        <f t="shared" si="22"/>
        <v>Habilitado para o cálculo do VAAT.</v>
      </c>
      <c r="E1459" s="28" t="str">
        <f>IF(AND(F1459="NÃO",G1459="NÃO"),'Base de dados STN'!E1459&amp;" e não transmitiu ao SIOPE os dados do ano de 2025.",IF(AND(F1459="NÃO",G1459="SIM"),'Base de dados STN'!E1459&amp;".",IF(AND(F1459="SIM",G1459="NÃO"),"Não transmitiu ao SIOPE os dados do ano de 2025.","")))</f>
        <v/>
      </c>
      <c r="F1459" s="29" t="str">
        <f>'Compilação STN e FNDE'!E1459</f>
        <v>SIM</v>
      </c>
      <c r="G1459" s="29" t="str">
        <f>'Compilação STN e FNDE'!F1459</f>
        <v>SIM</v>
      </c>
    </row>
    <row r="1460" spans="1:7" x14ac:dyDescent="0.25">
      <c r="A1460" s="28" t="s">
        <v>10</v>
      </c>
      <c r="B1460" s="28" t="s">
        <v>7713</v>
      </c>
      <c r="C1460" s="27">
        <v>2514552</v>
      </c>
      <c r="D1460" s="28" t="str">
        <f t="shared" si="22"/>
        <v>Habilitado para o cálculo do VAAT.</v>
      </c>
      <c r="E1460" s="28" t="str">
        <f>IF(AND(F1460="NÃO",G1460="NÃO"),'Base de dados STN'!E1460&amp;" e não transmitiu ao SIOPE os dados do ano de 2025.",IF(AND(F1460="NÃO",G1460="SIM"),'Base de dados STN'!E1460&amp;".",IF(AND(F1460="SIM",G1460="NÃO"),"Não transmitiu ao SIOPE os dados do ano de 2025.","")))</f>
        <v/>
      </c>
      <c r="F1460" s="29" t="str">
        <f>'Compilação STN e FNDE'!E1460</f>
        <v>SIM</v>
      </c>
      <c r="G1460" s="29" t="str">
        <f>'Compilação STN e FNDE'!F1460</f>
        <v>SIM</v>
      </c>
    </row>
    <row r="1461" spans="1:7" x14ac:dyDescent="0.25">
      <c r="A1461" s="28" t="s">
        <v>10</v>
      </c>
      <c r="B1461" s="28" t="s">
        <v>863</v>
      </c>
      <c r="C1461" s="27">
        <v>2514602</v>
      </c>
      <c r="D1461" s="28" t="str">
        <f t="shared" si="22"/>
        <v>Habilitado para o cálculo do VAAT.</v>
      </c>
      <c r="E1461" s="28" t="str">
        <f>IF(AND(F1461="NÃO",G1461="NÃO"),'Base de dados STN'!E1461&amp;" e não transmitiu ao SIOPE os dados do ano de 2025.",IF(AND(F1461="NÃO",G1461="SIM"),'Base de dados STN'!E1461&amp;".",IF(AND(F1461="SIM",G1461="NÃO"),"Não transmitiu ao SIOPE os dados do ano de 2025.","")))</f>
        <v/>
      </c>
      <c r="F1461" s="29" t="str">
        <f>'Compilação STN e FNDE'!E1461</f>
        <v>SIM</v>
      </c>
      <c r="G1461" s="29" t="str">
        <f>'Compilação STN e FNDE'!F1461</f>
        <v>SIM</v>
      </c>
    </row>
    <row r="1462" spans="1:7" x14ac:dyDescent="0.25">
      <c r="A1462" s="28" t="s">
        <v>10</v>
      </c>
      <c r="B1462" s="28" t="s">
        <v>7714</v>
      </c>
      <c r="C1462" s="27">
        <v>2514651</v>
      </c>
      <c r="D1462" s="28" t="str">
        <f t="shared" si="22"/>
        <v>Habilitado para o cálculo do VAAT.</v>
      </c>
      <c r="E1462" s="28" t="str">
        <f>IF(AND(F1462="NÃO",G1462="NÃO"),'Base de dados STN'!E1462&amp;" e não transmitiu ao SIOPE os dados do ano de 2025.",IF(AND(F1462="NÃO",G1462="SIM"),'Base de dados STN'!E1462&amp;".",IF(AND(F1462="SIM",G1462="NÃO"),"Não transmitiu ao SIOPE os dados do ano de 2025.","")))</f>
        <v/>
      </c>
      <c r="F1462" s="29" t="str">
        <f>'Compilação STN e FNDE'!E1462</f>
        <v>SIM</v>
      </c>
      <c r="G1462" s="29" t="str">
        <f>'Compilação STN e FNDE'!F1462</f>
        <v>SIM</v>
      </c>
    </row>
    <row r="1463" spans="1:7" x14ac:dyDescent="0.25">
      <c r="A1463" s="28" t="s">
        <v>10</v>
      </c>
      <c r="B1463" s="28" t="s">
        <v>7715</v>
      </c>
      <c r="C1463" s="27">
        <v>2514701</v>
      </c>
      <c r="D1463" s="28" t="str">
        <f t="shared" si="22"/>
        <v>Habilitado para o cálculo do VAAT.</v>
      </c>
      <c r="E1463" s="28" t="str">
        <f>IF(AND(F1463="NÃO",G1463="NÃO"),'Base de dados STN'!E1463&amp;" e não transmitiu ao SIOPE os dados do ano de 2025.",IF(AND(F1463="NÃO",G1463="SIM"),'Base de dados STN'!E1463&amp;".",IF(AND(F1463="SIM",G1463="NÃO"),"Não transmitiu ao SIOPE os dados do ano de 2025.","")))</f>
        <v/>
      </c>
      <c r="F1463" s="29" t="str">
        <f>'Compilação STN e FNDE'!E1463</f>
        <v>SIM</v>
      </c>
      <c r="G1463" s="29" t="str">
        <f>'Compilação STN e FNDE'!F1463</f>
        <v>SIM</v>
      </c>
    </row>
    <row r="1464" spans="1:7" x14ac:dyDescent="0.25">
      <c r="A1464" s="28" t="s">
        <v>10</v>
      </c>
      <c r="B1464" s="28" t="s">
        <v>7716</v>
      </c>
      <c r="C1464" s="27">
        <v>2514800</v>
      </c>
      <c r="D1464" s="28" t="str">
        <f t="shared" si="22"/>
        <v>Habilitado para o cálculo do VAAT.</v>
      </c>
      <c r="E1464" s="28" t="str">
        <f>IF(AND(F1464="NÃO",G1464="NÃO"),'Base de dados STN'!E1464&amp;" e não transmitiu ao SIOPE os dados do ano de 2025.",IF(AND(F1464="NÃO",G1464="SIM"),'Base de dados STN'!E1464&amp;".",IF(AND(F1464="SIM",G1464="NÃO"),"Não transmitiu ao SIOPE os dados do ano de 2025.","")))</f>
        <v/>
      </c>
      <c r="F1464" s="29" t="str">
        <f>'Compilação STN e FNDE'!E1464</f>
        <v>SIM</v>
      </c>
      <c r="G1464" s="29" t="str">
        <f>'Compilação STN e FNDE'!F1464</f>
        <v>SIM</v>
      </c>
    </row>
    <row r="1465" spans="1:7" x14ac:dyDescent="0.25">
      <c r="A1465" s="28" t="s">
        <v>10</v>
      </c>
      <c r="B1465" s="28" t="s">
        <v>1156</v>
      </c>
      <c r="C1465" s="27">
        <v>2514909</v>
      </c>
      <c r="D1465" s="28" t="str">
        <f t="shared" si="22"/>
        <v>Habilitado para o cálculo do VAAT.</v>
      </c>
      <c r="E1465" s="28" t="str">
        <f>IF(AND(F1465="NÃO",G1465="NÃO"),'Base de dados STN'!E1465&amp;" e não transmitiu ao SIOPE os dados do ano de 2025.",IF(AND(F1465="NÃO",G1465="SIM"),'Base de dados STN'!E1465&amp;".",IF(AND(F1465="SIM",G1465="NÃO"),"Não transmitiu ao SIOPE os dados do ano de 2025.","")))</f>
        <v/>
      </c>
      <c r="F1465" s="29" t="str">
        <f>'Compilação STN e FNDE'!E1465</f>
        <v>SIM</v>
      </c>
      <c r="G1465" s="29" t="str">
        <f>'Compilação STN e FNDE'!F1465</f>
        <v>SIM</v>
      </c>
    </row>
    <row r="1466" spans="1:7" x14ac:dyDescent="0.25">
      <c r="A1466" s="28" t="s">
        <v>10</v>
      </c>
      <c r="B1466" s="28" t="s">
        <v>7717</v>
      </c>
      <c r="C1466" s="27">
        <v>2515005</v>
      </c>
      <c r="D1466" s="28" t="str">
        <f t="shared" si="22"/>
        <v>Habilitado para o cálculo do VAAT.</v>
      </c>
      <c r="E1466" s="28" t="str">
        <f>IF(AND(F1466="NÃO",G1466="NÃO"),'Base de dados STN'!E1466&amp;" e não transmitiu ao SIOPE os dados do ano de 2025.",IF(AND(F1466="NÃO",G1466="SIM"),'Base de dados STN'!E1466&amp;".",IF(AND(F1466="SIM",G1466="NÃO"),"Não transmitiu ao SIOPE os dados do ano de 2025.","")))</f>
        <v/>
      </c>
      <c r="F1466" s="29" t="str">
        <f>'Compilação STN e FNDE'!E1466</f>
        <v>SIM</v>
      </c>
      <c r="G1466" s="29" t="str">
        <f>'Compilação STN e FNDE'!F1466</f>
        <v>SIM</v>
      </c>
    </row>
    <row r="1467" spans="1:7" x14ac:dyDescent="0.25">
      <c r="A1467" s="28" t="s">
        <v>10</v>
      </c>
      <c r="B1467" s="28" t="s">
        <v>7718</v>
      </c>
      <c r="C1467" s="27">
        <v>2515104</v>
      </c>
      <c r="D1467" s="28" t="str">
        <f t="shared" si="22"/>
        <v>Habilitado para o cálculo do VAAT.</v>
      </c>
      <c r="E1467" s="28" t="str">
        <f>IF(AND(F1467="NÃO",G1467="NÃO"),'Base de dados STN'!E1467&amp;" e não transmitiu ao SIOPE os dados do ano de 2025.",IF(AND(F1467="NÃO",G1467="SIM"),'Base de dados STN'!E1467&amp;".",IF(AND(F1467="SIM",G1467="NÃO"),"Não transmitiu ao SIOPE os dados do ano de 2025.","")))</f>
        <v/>
      </c>
      <c r="F1467" s="29" t="str">
        <f>'Compilação STN e FNDE'!E1467</f>
        <v>SIM</v>
      </c>
      <c r="G1467" s="29" t="str">
        <f>'Compilação STN e FNDE'!F1467</f>
        <v>SIM</v>
      </c>
    </row>
    <row r="1468" spans="1:7" x14ac:dyDescent="0.25">
      <c r="A1468" s="28" t="s">
        <v>10</v>
      </c>
      <c r="B1468" s="28" t="s">
        <v>1157</v>
      </c>
      <c r="C1468" s="27">
        <v>2515203</v>
      </c>
      <c r="D1468" s="28" t="str">
        <f t="shared" si="22"/>
        <v>Habilitado para o cálculo do VAAT.</v>
      </c>
      <c r="E1468" s="28" t="str">
        <f>IF(AND(F1468="NÃO",G1468="NÃO"),'Base de dados STN'!E1468&amp;" e não transmitiu ao SIOPE os dados do ano de 2025.",IF(AND(F1468="NÃO",G1468="SIM"),'Base de dados STN'!E1468&amp;".",IF(AND(F1468="SIM",G1468="NÃO"),"Não transmitiu ao SIOPE os dados do ano de 2025.","")))</f>
        <v/>
      </c>
      <c r="F1468" s="29" t="str">
        <f>'Compilação STN e FNDE'!E1468</f>
        <v>SIM</v>
      </c>
      <c r="G1468" s="29" t="str">
        <f>'Compilação STN e FNDE'!F1468</f>
        <v>SIM</v>
      </c>
    </row>
    <row r="1469" spans="1:7" x14ac:dyDescent="0.25">
      <c r="A1469" s="28" t="s">
        <v>10</v>
      </c>
      <c r="B1469" s="28" t="s">
        <v>7719</v>
      </c>
      <c r="C1469" s="27">
        <v>2515302</v>
      </c>
      <c r="D1469" s="28" t="str">
        <f t="shared" si="22"/>
        <v>Habilitado para o cálculo do VAAT.</v>
      </c>
      <c r="E1469" s="28" t="str">
        <f>IF(AND(F1469="NÃO",G1469="NÃO"),'Base de dados STN'!E1469&amp;" e não transmitiu ao SIOPE os dados do ano de 2025.",IF(AND(F1469="NÃO",G1469="SIM"),'Base de dados STN'!E1469&amp;".",IF(AND(F1469="SIM",G1469="NÃO"),"Não transmitiu ao SIOPE os dados do ano de 2025.","")))</f>
        <v/>
      </c>
      <c r="F1469" s="29" t="str">
        <f>'Compilação STN e FNDE'!E1469</f>
        <v>SIM</v>
      </c>
      <c r="G1469" s="29" t="str">
        <f>'Compilação STN e FNDE'!F1469</f>
        <v>SIM</v>
      </c>
    </row>
    <row r="1470" spans="1:7" x14ac:dyDescent="0.25">
      <c r="A1470" s="28" t="s">
        <v>10</v>
      </c>
      <c r="B1470" s="28" t="s">
        <v>7720</v>
      </c>
      <c r="C1470" s="27">
        <v>2515401</v>
      </c>
      <c r="D1470" s="28" t="str">
        <f t="shared" si="22"/>
        <v>Habilitado para o cálculo do VAAT.</v>
      </c>
      <c r="E1470" s="28" t="str">
        <f>IF(AND(F1470="NÃO",G1470="NÃO"),'Base de dados STN'!E1470&amp;" e não transmitiu ao SIOPE os dados do ano de 2025.",IF(AND(F1470="NÃO",G1470="SIM"),'Base de dados STN'!E1470&amp;".",IF(AND(F1470="SIM",G1470="NÃO"),"Não transmitiu ao SIOPE os dados do ano de 2025.","")))</f>
        <v/>
      </c>
      <c r="F1470" s="29" t="str">
        <f>'Compilação STN e FNDE'!E1470</f>
        <v>SIM</v>
      </c>
      <c r="G1470" s="29" t="str">
        <f>'Compilação STN e FNDE'!F1470</f>
        <v>SIM</v>
      </c>
    </row>
    <row r="1471" spans="1:7" x14ac:dyDescent="0.25">
      <c r="A1471" s="28" t="s">
        <v>10</v>
      </c>
      <c r="B1471" s="28" t="s">
        <v>1158</v>
      </c>
      <c r="C1471" s="27">
        <v>2515500</v>
      </c>
      <c r="D1471" s="28" t="str">
        <f t="shared" si="22"/>
        <v>Habilitado para o cálculo do VAAT.</v>
      </c>
      <c r="E1471" s="28" t="str">
        <f>IF(AND(F1471="NÃO",G1471="NÃO"),'Base de dados STN'!E1471&amp;" e não transmitiu ao SIOPE os dados do ano de 2025.",IF(AND(F1471="NÃO",G1471="SIM"),'Base de dados STN'!E1471&amp;".",IF(AND(F1471="SIM",G1471="NÃO"),"Não transmitiu ao SIOPE os dados do ano de 2025.","")))</f>
        <v/>
      </c>
      <c r="F1471" s="29" t="str">
        <f>'Compilação STN e FNDE'!E1471</f>
        <v>SIM</v>
      </c>
      <c r="G1471" s="29" t="str">
        <f>'Compilação STN e FNDE'!F1471</f>
        <v>SIM</v>
      </c>
    </row>
    <row r="1472" spans="1:7" x14ac:dyDescent="0.25">
      <c r="A1472" s="28" t="s">
        <v>10</v>
      </c>
      <c r="B1472" s="28" t="s">
        <v>811</v>
      </c>
      <c r="C1472" s="27">
        <v>2515609</v>
      </c>
      <c r="D1472" s="28" t="str">
        <f t="shared" si="22"/>
        <v>Habilitado para o cálculo do VAAT.</v>
      </c>
      <c r="E1472" s="28" t="str">
        <f>IF(AND(F1472="NÃO",G1472="NÃO"),'Base de dados STN'!E1472&amp;" e não transmitiu ao SIOPE os dados do ano de 2025.",IF(AND(F1472="NÃO",G1472="SIM"),'Base de dados STN'!E1472&amp;".",IF(AND(F1472="SIM",G1472="NÃO"),"Não transmitiu ao SIOPE os dados do ano de 2025.","")))</f>
        <v/>
      </c>
      <c r="F1472" s="29" t="str">
        <f>'Compilação STN e FNDE'!E1472</f>
        <v>SIM</v>
      </c>
      <c r="G1472" s="29" t="str">
        <f>'Compilação STN e FNDE'!F1472</f>
        <v>SIM</v>
      </c>
    </row>
    <row r="1473" spans="1:7" x14ac:dyDescent="0.25">
      <c r="A1473" s="28" t="s">
        <v>10</v>
      </c>
      <c r="B1473" s="28" t="s">
        <v>987</v>
      </c>
      <c r="C1473" s="27">
        <v>2515708</v>
      </c>
      <c r="D1473" s="28" t="str">
        <f t="shared" si="22"/>
        <v>Habilitado para o cálculo do VAAT.</v>
      </c>
      <c r="E1473" s="28" t="str">
        <f>IF(AND(F1473="NÃO",G1473="NÃO"),'Base de dados STN'!E1473&amp;" e não transmitiu ao SIOPE os dados do ano de 2025.",IF(AND(F1473="NÃO",G1473="SIM"),'Base de dados STN'!E1473&amp;".",IF(AND(F1473="SIM",G1473="NÃO"),"Não transmitiu ao SIOPE os dados do ano de 2025.","")))</f>
        <v/>
      </c>
      <c r="F1473" s="29" t="str">
        <f>'Compilação STN e FNDE'!E1473</f>
        <v>SIM</v>
      </c>
      <c r="G1473" s="29" t="str">
        <f>'Compilação STN e FNDE'!F1473</f>
        <v>SIM</v>
      </c>
    </row>
    <row r="1474" spans="1:7" x14ac:dyDescent="0.25">
      <c r="A1474" s="28" t="s">
        <v>10</v>
      </c>
      <c r="B1474" s="28" t="s">
        <v>629</v>
      </c>
      <c r="C1474" s="27">
        <v>2515807</v>
      </c>
      <c r="D1474" s="28" t="str">
        <f t="shared" ref="D1474:D1537" si="23">IF(AND(F1474="Sim",G1474="Sim"),$I$2,IF(AND(F1474="Não",G1474="Não"),$I$5,IF(F1474="Não",$I$3,$I$4)))</f>
        <v>Habilitado para o cálculo do VAAT.</v>
      </c>
      <c r="E1474" s="28" t="str">
        <f>IF(AND(F1474="NÃO",G1474="NÃO"),'Base de dados STN'!E1474&amp;" e não transmitiu ao SIOPE os dados do ano de 2025.",IF(AND(F1474="NÃO",G1474="SIM"),'Base de dados STN'!E1474&amp;".",IF(AND(F1474="SIM",G1474="NÃO"),"Não transmitiu ao SIOPE os dados do ano de 2025.","")))</f>
        <v/>
      </c>
      <c r="F1474" s="29" t="str">
        <f>'Compilação STN e FNDE'!E1474</f>
        <v>SIM</v>
      </c>
      <c r="G1474" s="29" t="str">
        <f>'Compilação STN e FNDE'!F1474</f>
        <v>SIM</v>
      </c>
    </row>
    <row r="1475" spans="1:7" x14ac:dyDescent="0.25">
      <c r="A1475" s="28" t="s">
        <v>10</v>
      </c>
      <c r="B1475" s="28" t="s">
        <v>1159</v>
      </c>
      <c r="C1475" s="27">
        <v>2515906</v>
      </c>
      <c r="D1475" s="28" t="str">
        <f t="shared" si="23"/>
        <v>Habilitado para o cálculo do VAAT.</v>
      </c>
      <c r="E1475" s="28" t="str">
        <f>IF(AND(F1475="NÃO",G1475="NÃO"),'Base de dados STN'!E1475&amp;" e não transmitiu ao SIOPE os dados do ano de 2025.",IF(AND(F1475="NÃO",G1475="SIM"),'Base de dados STN'!E1475&amp;".",IF(AND(F1475="SIM",G1475="NÃO"),"Não transmitiu ao SIOPE os dados do ano de 2025.","")))</f>
        <v/>
      </c>
      <c r="F1475" s="29" t="str">
        <f>'Compilação STN e FNDE'!E1475</f>
        <v>SIM</v>
      </c>
      <c r="G1475" s="29" t="str">
        <f>'Compilação STN e FNDE'!F1475</f>
        <v>SIM</v>
      </c>
    </row>
    <row r="1476" spans="1:7" x14ac:dyDescent="0.25">
      <c r="A1476" s="28" t="s">
        <v>10</v>
      </c>
      <c r="B1476" s="28" t="s">
        <v>7721</v>
      </c>
      <c r="C1476" s="27">
        <v>2515930</v>
      </c>
      <c r="D1476" s="28" t="str">
        <f t="shared" si="23"/>
        <v>Habilitado para o cálculo do VAAT.</v>
      </c>
      <c r="E1476" s="28" t="str">
        <f>IF(AND(F1476="NÃO",G1476="NÃO"),'Base de dados STN'!E1476&amp;" e não transmitiu ao SIOPE os dados do ano de 2025.",IF(AND(F1476="NÃO",G1476="SIM"),'Base de dados STN'!E1476&amp;".",IF(AND(F1476="SIM",G1476="NÃO"),"Não transmitiu ao SIOPE os dados do ano de 2025.","")))</f>
        <v/>
      </c>
      <c r="F1476" s="29" t="str">
        <f>'Compilação STN e FNDE'!E1476</f>
        <v>SIM</v>
      </c>
      <c r="G1476" s="29" t="str">
        <f>'Compilação STN e FNDE'!F1476</f>
        <v>SIM</v>
      </c>
    </row>
    <row r="1477" spans="1:7" x14ac:dyDescent="0.25">
      <c r="A1477" s="28" t="s">
        <v>10</v>
      </c>
      <c r="B1477" s="28" t="s">
        <v>7722</v>
      </c>
      <c r="C1477" s="27">
        <v>2515971</v>
      </c>
      <c r="D1477" s="28" t="str">
        <f t="shared" si="23"/>
        <v>Habilitado para o cálculo do VAAT.</v>
      </c>
      <c r="E1477" s="28" t="str">
        <f>IF(AND(F1477="NÃO",G1477="NÃO"),'Base de dados STN'!E1477&amp;" e não transmitiu ao SIOPE os dados do ano de 2025.",IF(AND(F1477="NÃO",G1477="SIM"),'Base de dados STN'!E1477&amp;".",IF(AND(F1477="SIM",G1477="NÃO"),"Não transmitiu ao SIOPE os dados do ano de 2025.","")))</f>
        <v/>
      </c>
      <c r="F1477" s="29" t="str">
        <f>'Compilação STN e FNDE'!E1477</f>
        <v>SIM</v>
      </c>
      <c r="G1477" s="29" t="str">
        <f>'Compilação STN e FNDE'!F1477</f>
        <v>SIM</v>
      </c>
    </row>
    <row r="1478" spans="1:7" x14ac:dyDescent="0.25">
      <c r="A1478" s="28" t="s">
        <v>10</v>
      </c>
      <c r="B1478" s="28" t="s">
        <v>7723</v>
      </c>
      <c r="C1478" s="27">
        <v>2516003</v>
      </c>
      <c r="D1478" s="28" t="str">
        <f t="shared" si="23"/>
        <v>Habilitado para o cálculo do VAAT.</v>
      </c>
      <c r="E1478" s="28" t="str">
        <f>IF(AND(F1478="NÃO",G1478="NÃO"),'Base de dados STN'!E1478&amp;" e não transmitiu ao SIOPE os dados do ano de 2025.",IF(AND(F1478="NÃO",G1478="SIM"),'Base de dados STN'!E1478&amp;".",IF(AND(F1478="SIM",G1478="NÃO"),"Não transmitiu ao SIOPE os dados do ano de 2025.","")))</f>
        <v/>
      </c>
      <c r="F1478" s="29" t="str">
        <f>'Compilação STN e FNDE'!E1478</f>
        <v>SIM</v>
      </c>
      <c r="G1478" s="29" t="str">
        <f>'Compilação STN e FNDE'!F1478</f>
        <v>SIM</v>
      </c>
    </row>
    <row r="1479" spans="1:7" x14ac:dyDescent="0.25">
      <c r="A1479" s="28" t="s">
        <v>10</v>
      </c>
      <c r="B1479" s="28" t="s">
        <v>7724</v>
      </c>
      <c r="C1479" s="27">
        <v>2516102</v>
      </c>
      <c r="D1479" s="28" t="str">
        <f t="shared" si="23"/>
        <v>Habilitado para o cálculo do VAAT.</v>
      </c>
      <c r="E1479" s="28" t="str">
        <f>IF(AND(F1479="NÃO",G1479="NÃO"),'Base de dados STN'!E1479&amp;" e não transmitiu ao SIOPE os dados do ano de 2025.",IF(AND(F1479="NÃO",G1479="SIM"),'Base de dados STN'!E1479&amp;".",IF(AND(F1479="SIM",G1479="NÃO"),"Não transmitiu ao SIOPE os dados do ano de 2025.","")))</f>
        <v/>
      </c>
      <c r="F1479" s="29" t="str">
        <f>'Compilação STN e FNDE'!E1479</f>
        <v>SIM</v>
      </c>
      <c r="G1479" s="29" t="str">
        <f>'Compilação STN e FNDE'!F1479</f>
        <v>SIM</v>
      </c>
    </row>
    <row r="1480" spans="1:7" x14ac:dyDescent="0.25">
      <c r="A1480" s="28" t="s">
        <v>10</v>
      </c>
      <c r="B1480" s="28" t="s">
        <v>506</v>
      </c>
      <c r="C1480" s="27">
        <v>2516151</v>
      </c>
      <c r="D1480" s="28" t="str">
        <f t="shared" si="23"/>
        <v>Habilitado para o cálculo do VAAT.</v>
      </c>
      <c r="E1480" s="28" t="str">
        <f>IF(AND(F1480="NÃO",G1480="NÃO"),'Base de dados STN'!E1480&amp;" e não transmitiu ao SIOPE os dados do ano de 2025.",IF(AND(F1480="NÃO",G1480="SIM"),'Base de dados STN'!E1480&amp;".",IF(AND(F1480="SIM",G1480="NÃO"),"Não transmitiu ao SIOPE os dados do ano de 2025.","")))</f>
        <v/>
      </c>
      <c r="F1480" s="29" t="str">
        <f>'Compilação STN e FNDE'!E1480</f>
        <v>SIM</v>
      </c>
      <c r="G1480" s="29" t="str">
        <f>'Compilação STN e FNDE'!F1480</f>
        <v>SIM</v>
      </c>
    </row>
    <row r="1481" spans="1:7" x14ac:dyDescent="0.25">
      <c r="A1481" s="28" t="s">
        <v>10</v>
      </c>
      <c r="B1481" s="28" t="s">
        <v>7725</v>
      </c>
      <c r="C1481" s="27">
        <v>2516201</v>
      </c>
      <c r="D1481" s="28" t="str">
        <f t="shared" si="23"/>
        <v>Habilitado para o cálculo do VAAT.</v>
      </c>
      <c r="E1481" s="28" t="str">
        <f>IF(AND(F1481="NÃO",G1481="NÃO"),'Base de dados STN'!E1481&amp;" e não transmitiu ao SIOPE os dados do ano de 2025.",IF(AND(F1481="NÃO",G1481="SIM"),'Base de dados STN'!E1481&amp;".",IF(AND(F1481="SIM",G1481="NÃO"),"Não transmitiu ao SIOPE os dados do ano de 2025.","")))</f>
        <v/>
      </c>
      <c r="F1481" s="29" t="str">
        <f>'Compilação STN e FNDE'!E1481</f>
        <v>SIM</v>
      </c>
      <c r="G1481" s="29" t="str">
        <f>'Compilação STN e FNDE'!F1481</f>
        <v>SIM</v>
      </c>
    </row>
    <row r="1482" spans="1:7" x14ac:dyDescent="0.25">
      <c r="A1482" s="28" t="s">
        <v>10</v>
      </c>
      <c r="B1482" s="28" t="s">
        <v>7726</v>
      </c>
      <c r="C1482" s="27">
        <v>2516300</v>
      </c>
      <c r="D1482" s="28" t="str">
        <f t="shared" si="23"/>
        <v>Habilitado para o cálculo do VAAT.</v>
      </c>
      <c r="E1482" s="28" t="str">
        <f>IF(AND(F1482="NÃO",G1482="NÃO"),'Base de dados STN'!E1482&amp;" e não transmitiu ao SIOPE os dados do ano de 2025.",IF(AND(F1482="NÃO",G1482="SIM"),'Base de dados STN'!E1482&amp;".",IF(AND(F1482="SIM",G1482="NÃO"),"Não transmitiu ao SIOPE os dados do ano de 2025.","")))</f>
        <v/>
      </c>
      <c r="F1482" s="29" t="str">
        <f>'Compilação STN e FNDE'!E1482</f>
        <v>SIM</v>
      </c>
      <c r="G1482" s="29" t="str">
        <f>'Compilação STN e FNDE'!F1482</f>
        <v>SIM</v>
      </c>
    </row>
    <row r="1483" spans="1:7" x14ac:dyDescent="0.25">
      <c r="A1483" s="28" t="s">
        <v>10</v>
      </c>
      <c r="B1483" s="28" t="s">
        <v>499</v>
      </c>
      <c r="C1483" s="27">
        <v>2516409</v>
      </c>
      <c r="D1483" s="28" t="str">
        <f t="shared" si="23"/>
        <v>Habilitado para o cálculo do VAAT.</v>
      </c>
      <c r="E1483" s="28" t="str">
        <f>IF(AND(F1483="NÃO",G1483="NÃO"),'Base de dados STN'!E1483&amp;" e não transmitiu ao SIOPE os dados do ano de 2025.",IF(AND(F1483="NÃO",G1483="SIM"),'Base de dados STN'!E1483&amp;".",IF(AND(F1483="SIM",G1483="NÃO"),"Não transmitiu ao SIOPE os dados do ano de 2025.","")))</f>
        <v/>
      </c>
      <c r="F1483" s="29" t="str">
        <f>'Compilação STN e FNDE'!E1483</f>
        <v>SIM</v>
      </c>
      <c r="G1483" s="29" t="str">
        <f>'Compilação STN e FNDE'!F1483</f>
        <v>SIM</v>
      </c>
    </row>
    <row r="1484" spans="1:7" x14ac:dyDescent="0.25">
      <c r="A1484" s="28" t="s">
        <v>10</v>
      </c>
      <c r="B1484" s="28" t="s">
        <v>7727</v>
      </c>
      <c r="C1484" s="27">
        <v>2516508</v>
      </c>
      <c r="D1484" s="28" t="str">
        <f t="shared" si="23"/>
        <v>Habilitado para o cálculo do VAAT.</v>
      </c>
      <c r="E1484" s="28" t="str">
        <f>IF(AND(F1484="NÃO",G1484="NÃO"),'Base de dados STN'!E1484&amp;" e não transmitiu ao SIOPE os dados do ano de 2025.",IF(AND(F1484="NÃO",G1484="SIM"),'Base de dados STN'!E1484&amp;".",IF(AND(F1484="SIM",G1484="NÃO"),"Não transmitiu ao SIOPE os dados do ano de 2025.","")))</f>
        <v/>
      </c>
      <c r="F1484" s="29" t="str">
        <f>'Compilação STN e FNDE'!E1484</f>
        <v>SIM</v>
      </c>
      <c r="G1484" s="29" t="str">
        <f>'Compilação STN e FNDE'!F1484</f>
        <v>SIM</v>
      </c>
    </row>
    <row r="1485" spans="1:7" x14ac:dyDescent="0.25">
      <c r="A1485" s="28" t="s">
        <v>10</v>
      </c>
      <c r="B1485" s="28" t="s">
        <v>149</v>
      </c>
      <c r="C1485" s="27">
        <v>2516607</v>
      </c>
      <c r="D1485" s="28" t="str">
        <f t="shared" si="23"/>
        <v>Habilitado para o cálculo do VAAT.</v>
      </c>
      <c r="E1485" s="28" t="str">
        <f>IF(AND(F1485="NÃO",G1485="NÃO"),'Base de dados STN'!E1485&amp;" e não transmitiu ao SIOPE os dados do ano de 2025.",IF(AND(F1485="NÃO",G1485="SIM"),'Base de dados STN'!E1485&amp;".",IF(AND(F1485="SIM",G1485="NÃO"),"Não transmitiu ao SIOPE os dados do ano de 2025.","")))</f>
        <v/>
      </c>
      <c r="F1485" s="29" t="str">
        <f>'Compilação STN e FNDE'!E1485</f>
        <v>SIM</v>
      </c>
      <c r="G1485" s="29" t="str">
        <f>'Compilação STN e FNDE'!F1485</f>
        <v>SIM</v>
      </c>
    </row>
    <row r="1486" spans="1:7" x14ac:dyDescent="0.25">
      <c r="A1486" s="28" t="s">
        <v>10</v>
      </c>
      <c r="B1486" s="28" t="s">
        <v>231</v>
      </c>
      <c r="C1486" s="27">
        <v>2516706</v>
      </c>
      <c r="D1486" s="28" t="str">
        <f t="shared" si="23"/>
        <v>Habilitado para o cálculo do VAAT.</v>
      </c>
      <c r="E1486" s="28" t="str">
        <f>IF(AND(F1486="NÃO",G1486="NÃO"),'Base de dados STN'!E1486&amp;" e não transmitiu ao SIOPE os dados do ano de 2025.",IF(AND(F1486="NÃO",G1486="SIM"),'Base de dados STN'!E1486&amp;".",IF(AND(F1486="SIM",G1486="NÃO"),"Não transmitiu ao SIOPE os dados do ano de 2025.","")))</f>
        <v/>
      </c>
      <c r="F1486" s="29" t="str">
        <f>'Compilação STN e FNDE'!E1486</f>
        <v>SIM</v>
      </c>
      <c r="G1486" s="29" t="str">
        <f>'Compilação STN e FNDE'!F1486</f>
        <v>SIM</v>
      </c>
    </row>
    <row r="1487" spans="1:7" x14ac:dyDescent="0.25">
      <c r="A1487" s="28" t="s">
        <v>10</v>
      </c>
      <c r="B1487" s="28" t="s">
        <v>718</v>
      </c>
      <c r="C1487" s="27">
        <v>2516755</v>
      </c>
      <c r="D1487" s="28" t="str">
        <f t="shared" si="23"/>
        <v>Habilitado para o cálculo do VAAT.</v>
      </c>
      <c r="E1487" s="28" t="str">
        <f>IF(AND(F1487="NÃO",G1487="NÃO"),'Base de dados STN'!E1487&amp;" e não transmitiu ao SIOPE os dados do ano de 2025.",IF(AND(F1487="NÃO",G1487="SIM"),'Base de dados STN'!E1487&amp;".",IF(AND(F1487="SIM",G1487="NÃO"),"Não transmitiu ao SIOPE os dados do ano de 2025.","")))</f>
        <v/>
      </c>
      <c r="F1487" s="29" t="str">
        <f>'Compilação STN e FNDE'!E1487</f>
        <v>SIM</v>
      </c>
      <c r="G1487" s="29" t="str">
        <f>'Compilação STN e FNDE'!F1487</f>
        <v>SIM</v>
      </c>
    </row>
    <row r="1488" spans="1:7" x14ac:dyDescent="0.25">
      <c r="A1488" s="28" t="s">
        <v>10</v>
      </c>
      <c r="B1488" s="28" t="s">
        <v>1322</v>
      </c>
      <c r="C1488" s="27">
        <v>2516805</v>
      </c>
      <c r="D1488" s="28" t="str">
        <f t="shared" si="23"/>
        <v>Habilitado para o cálculo do VAAT.</v>
      </c>
      <c r="E1488" s="28" t="str">
        <f>IF(AND(F1488="NÃO",G1488="NÃO"),'Base de dados STN'!E1488&amp;" e não transmitiu ao SIOPE os dados do ano de 2025.",IF(AND(F1488="NÃO",G1488="SIM"),'Base de dados STN'!E1488&amp;".",IF(AND(F1488="SIM",G1488="NÃO"),"Não transmitiu ao SIOPE os dados do ano de 2025.","")))</f>
        <v/>
      </c>
      <c r="F1488" s="29" t="str">
        <f>'Compilação STN e FNDE'!E1488</f>
        <v>SIM</v>
      </c>
      <c r="G1488" s="29" t="str">
        <f>'Compilação STN e FNDE'!F1488</f>
        <v>SIM</v>
      </c>
    </row>
    <row r="1489" spans="1:7" x14ac:dyDescent="0.25">
      <c r="A1489" s="28" t="s">
        <v>10</v>
      </c>
      <c r="B1489" s="28" t="s">
        <v>1336</v>
      </c>
      <c r="C1489" s="27">
        <v>2516904</v>
      </c>
      <c r="D1489" s="28" t="str">
        <f t="shared" si="23"/>
        <v>Habilitado para o cálculo do VAAT.</v>
      </c>
      <c r="E1489" s="28" t="str">
        <f>IF(AND(F1489="NÃO",G1489="NÃO"),'Base de dados STN'!E1489&amp;" e não transmitiu ao SIOPE os dados do ano de 2025.",IF(AND(F1489="NÃO",G1489="SIM"),'Base de dados STN'!E1489&amp;".",IF(AND(F1489="SIM",G1489="NÃO"),"Não transmitiu ao SIOPE os dados do ano de 2025.","")))</f>
        <v/>
      </c>
      <c r="F1489" s="29" t="str">
        <f>'Compilação STN e FNDE'!E1489</f>
        <v>SIM</v>
      </c>
      <c r="G1489" s="29" t="str">
        <f>'Compilação STN e FNDE'!F1489</f>
        <v>SIM</v>
      </c>
    </row>
    <row r="1490" spans="1:7" x14ac:dyDescent="0.25">
      <c r="A1490" s="28" t="s">
        <v>10</v>
      </c>
      <c r="B1490" s="28" t="s">
        <v>7728</v>
      </c>
      <c r="C1490" s="27">
        <v>2517001</v>
      </c>
      <c r="D1490" s="28" t="str">
        <f t="shared" si="23"/>
        <v>Habilitado para o cálculo do VAAT.</v>
      </c>
      <c r="E1490" s="28" t="str">
        <f>IF(AND(F1490="NÃO",G1490="NÃO"),'Base de dados STN'!E1490&amp;" e não transmitiu ao SIOPE os dados do ano de 2025.",IF(AND(F1490="NÃO",G1490="SIM"),'Base de dados STN'!E1490&amp;".",IF(AND(F1490="SIM",G1490="NÃO"),"Não transmitiu ao SIOPE os dados do ano de 2025.","")))</f>
        <v/>
      </c>
      <c r="F1490" s="29" t="str">
        <f>'Compilação STN e FNDE'!E1490</f>
        <v>SIM</v>
      </c>
      <c r="G1490" s="29" t="str">
        <f>'Compilação STN e FNDE'!F1490</f>
        <v>SIM</v>
      </c>
    </row>
    <row r="1491" spans="1:7" x14ac:dyDescent="0.25">
      <c r="A1491" s="28" t="s">
        <v>10</v>
      </c>
      <c r="B1491" s="28" t="s">
        <v>7614</v>
      </c>
      <c r="C1491" s="27">
        <v>2517100</v>
      </c>
      <c r="D1491" s="28" t="str">
        <f t="shared" si="23"/>
        <v>Habilitado para o cálculo do VAAT.</v>
      </c>
      <c r="E1491" s="28" t="str">
        <f>IF(AND(F1491="NÃO",G1491="NÃO"),'Base de dados STN'!E1491&amp;" e não transmitiu ao SIOPE os dados do ano de 2025.",IF(AND(F1491="NÃO",G1491="SIM"),'Base de dados STN'!E1491&amp;".",IF(AND(F1491="SIM",G1491="NÃO"),"Não transmitiu ao SIOPE os dados do ano de 2025.","")))</f>
        <v/>
      </c>
      <c r="F1491" s="29" t="str">
        <f>'Compilação STN e FNDE'!E1491</f>
        <v>SIM</v>
      </c>
      <c r="G1491" s="29" t="str">
        <f>'Compilação STN e FNDE'!F1491</f>
        <v>SIM</v>
      </c>
    </row>
    <row r="1492" spans="1:7" x14ac:dyDescent="0.25">
      <c r="A1492" s="28" t="s">
        <v>10</v>
      </c>
      <c r="B1492" s="28" t="s">
        <v>1160</v>
      </c>
      <c r="C1492" s="27">
        <v>2517209</v>
      </c>
      <c r="D1492" s="28" t="str">
        <f t="shared" si="23"/>
        <v>Habilitado para o cálculo do VAAT.</v>
      </c>
      <c r="E1492" s="28" t="str">
        <f>IF(AND(F1492="NÃO",G1492="NÃO"),'Base de dados STN'!E1492&amp;" e não transmitiu ao SIOPE os dados do ano de 2025.",IF(AND(F1492="NÃO",G1492="SIM"),'Base de dados STN'!E1492&amp;".",IF(AND(F1492="SIM",G1492="NÃO"),"Não transmitiu ao SIOPE os dados do ano de 2025.","")))</f>
        <v/>
      </c>
      <c r="F1492" s="29" t="str">
        <f>'Compilação STN e FNDE'!E1492</f>
        <v>SIM</v>
      </c>
      <c r="G1492" s="29" t="str">
        <f>'Compilação STN e FNDE'!F1492</f>
        <v>SIM</v>
      </c>
    </row>
    <row r="1493" spans="1:7" x14ac:dyDescent="0.25">
      <c r="A1493" s="28" t="s">
        <v>10</v>
      </c>
      <c r="B1493" s="28" t="s">
        <v>742</v>
      </c>
      <c r="C1493" s="27">
        <v>2517407</v>
      </c>
      <c r="D1493" s="28" t="str">
        <f t="shared" si="23"/>
        <v>Habilitado para o cálculo do VAAT.</v>
      </c>
      <c r="E1493" s="28" t="str">
        <f>IF(AND(F1493="NÃO",G1493="NÃO"),'Base de dados STN'!E1493&amp;" e não transmitiu ao SIOPE os dados do ano de 2025.",IF(AND(F1493="NÃO",G1493="SIM"),'Base de dados STN'!E1493&amp;".",IF(AND(F1493="SIM",G1493="NÃO"),"Não transmitiu ao SIOPE os dados do ano de 2025.","")))</f>
        <v/>
      </c>
      <c r="F1493" s="29" t="str">
        <f>'Compilação STN e FNDE'!E1493</f>
        <v>SIM</v>
      </c>
      <c r="G1493" s="29" t="str">
        <f>'Compilação STN e FNDE'!F1493</f>
        <v>SIM</v>
      </c>
    </row>
    <row r="1494" spans="1:7" x14ac:dyDescent="0.25">
      <c r="A1494" s="28" t="s">
        <v>51</v>
      </c>
      <c r="B1494" s="28" t="s">
        <v>7729</v>
      </c>
      <c r="C1494" s="27">
        <v>2600054</v>
      </c>
      <c r="D1494" s="28" t="str">
        <f t="shared" si="23"/>
        <v>Habilitado para o cálculo do VAAT.</v>
      </c>
      <c r="E1494" s="28" t="str">
        <f>IF(AND(F1494="NÃO",G1494="NÃO"),'Base de dados STN'!E1494&amp;" e não transmitiu ao SIOPE os dados do ano de 2025.",IF(AND(F1494="NÃO",G1494="SIM"),'Base de dados STN'!E1494&amp;".",IF(AND(F1494="SIM",G1494="NÃO"),"Não transmitiu ao SIOPE os dados do ano de 2025.","")))</f>
        <v/>
      </c>
      <c r="F1494" s="29" t="str">
        <f>'Compilação STN e FNDE'!E1494</f>
        <v>SIM</v>
      </c>
      <c r="G1494" s="29" t="str">
        <f>'Compilação STN e FNDE'!F1494</f>
        <v>SIM</v>
      </c>
    </row>
    <row r="1495" spans="1:7" x14ac:dyDescent="0.25">
      <c r="A1495" s="28" t="s">
        <v>51</v>
      </c>
      <c r="B1495" s="28" t="s">
        <v>7730</v>
      </c>
      <c r="C1495" s="27">
        <v>2600104</v>
      </c>
      <c r="D1495" s="28" t="str">
        <f t="shared" si="23"/>
        <v>Habilitado para o cálculo do VAAT.</v>
      </c>
      <c r="E1495" s="28" t="str">
        <f>IF(AND(F1495="NÃO",G1495="NÃO"),'Base de dados STN'!E1495&amp;" e não transmitiu ao SIOPE os dados do ano de 2025.",IF(AND(F1495="NÃO",G1495="SIM"),'Base de dados STN'!E1495&amp;".",IF(AND(F1495="SIM",G1495="NÃO"),"Não transmitiu ao SIOPE os dados do ano de 2025.","")))</f>
        <v/>
      </c>
      <c r="F1495" s="29" t="str">
        <f>'Compilação STN e FNDE'!E1495</f>
        <v>SIM</v>
      </c>
      <c r="G1495" s="29" t="str">
        <f>'Compilação STN e FNDE'!F1495</f>
        <v>SIM</v>
      </c>
    </row>
    <row r="1496" spans="1:7" x14ac:dyDescent="0.25">
      <c r="A1496" s="28" t="s">
        <v>51</v>
      </c>
      <c r="B1496" s="28" t="s">
        <v>7731</v>
      </c>
      <c r="C1496" s="27">
        <v>2600203</v>
      </c>
      <c r="D1496" s="28" t="str">
        <f t="shared" si="23"/>
        <v>Habilitado para o cálculo do VAAT.</v>
      </c>
      <c r="E1496" s="28" t="str">
        <f>IF(AND(F1496="NÃO",G1496="NÃO"),'Base de dados STN'!E1496&amp;" e não transmitiu ao SIOPE os dados do ano de 2025.",IF(AND(F1496="NÃO",G1496="SIM"),'Base de dados STN'!E1496&amp;".",IF(AND(F1496="SIM",G1496="NÃO"),"Não transmitiu ao SIOPE os dados do ano de 2025.","")))</f>
        <v/>
      </c>
      <c r="F1496" s="29" t="str">
        <f>'Compilação STN e FNDE'!E1496</f>
        <v>SIM</v>
      </c>
      <c r="G1496" s="29" t="str">
        <f>'Compilação STN e FNDE'!F1496</f>
        <v>SIM</v>
      </c>
    </row>
    <row r="1497" spans="1:7" x14ac:dyDescent="0.25">
      <c r="A1497" s="28" t="s">
        <v>51</v>
      </c>
      <c r="B1497" s="28" t="s">
        <v>7732</v>
      </c>
      <c r="C1497" s="27">
        <v>2600302</v>
      </c>
      <c r="D1497" s="28" t="str">
        <f t="shared" si="23"/>
        <v>Habilitado para o cálculo do VAAT.</v>
      </c>
      <c r="E1497" s="28" t="str">
        <f>IF(AND(F1497="NÃO",G1497="NÃO"),'Base de dados STN'!E1497&amp;" e não transmitiu ao SIOPE os dados do ano de 2025.",IF(AND(F1497="NÃO",G1497="SIM"),'Base de dados STN'!E1497&amp;".",IF(AND(F1497="SIM",G1497="NÃO"),"Não transmitiu ao SIOPE os dados do ano de 2025.","")))</f>
        <v/>
      </c>
      <c r="F1497" s="29" t="str">
        <f>'Compilação STN e FNDE'!E1497</f>
        <v>SIM</v>
      </c>
      <c r="G1497" s="29" t="str">
        <f>'Compilação STN e FNDE'!F1497</f>
        <v>SIM</v>
      </c>
    </row>
    <row r="1498" spans="1:7" x14ac:dyDescent="0.25">
      <c r="A1498" s="28" t="s">
        <v>51</v>
      </c>
      <c r="B1498" s="28" t="s">
        <v>7733</v>
      </c>
      <c r="C1498" s="27">
        <v>2600401</v>
      </c>
      <c r="D1498" s="28" t="str">
        <f t="shared" si="23"/>
        <v>Habilitado para o cálculo do VAAT.</v>
      </c>
      <c r="E1498" s="28" t="str">
        <f>IF(AND(F1498="NÃO",G1498="NÃO"),'Base de dados STN'!E1498&amp;" e não transmitiu ao SIOPE os dados do ano de 2025.",IF(AND(F1498="NÃO",G1498="SIM"),'Base de dados STN'!E1498&amp;".",IF(AND(F1498="SIM",G1498="NÃO"),"Não transmitiu ao SIOPE os dados do ano de 2025.","")))</f>
        <v/>
      </c>
      <c r="F1498" s="29" t="str">
        <f>'Compilação STN e FNDE'!E1498</f>
        <v>SIM</v>
      </c>
      <c r="G1498" s="29" t="str">
        <f>'Compilação STN e FNDE'!F1498</f>
        <v>SIM</v>
      </c>
    </row>
    <row r="1499" spans="1:7" x14ac:dyDescent="0.25">
      <c r="A1499" s="28" t="s">
        <v>51</v>
      </c>
      <c r="B1499" s="28" t="s">
        <v>7734</v>
      </c>
      <c r="C1499" s="27">
        <v>2600500</v>
      </c>
      <c r="D1499" s="28" t="str">
        <f t="shared" si="23"/>
        <v>Habilitado para o cálculo do VAAT.</v>
      </c>
      <c r="E1499" s="28" t="str">
        <f>IF(AND(F1499="NÃO",G1499="NÃO"),'Base de dados STN'!E1499&amp;" e não transmitiu ao SIOPE os dados do ano de 2025.",IF(AND(F1499="NÃO",G1499="SIM"),'Base de dados STN'!E1499&amp;".",IF(AND(F1499="SIM",G1499="NÃO"),"Não transmitiu ao SIOPE os dados do ano de 2025.","")))</f>
        <v/>
      </c>
      <c r="F1499" s="29" t="str">
        <f>'Compilação STN e FNDE'!E1499</f>
        <v>SIM</v>
      </c>
      <c r="G1499" s="29" t="str">
        <f>'Compilação STN e FNDE'!F1499</f>
        <v>SIM</v>
      </c>
    </row>
    <row r="1500" spans="1:7" x14ac:dyDescent="0.25">
      <c r="A1500" s="28" t="s">
        <v>51</v>
      </c>
      <c r="B1500" s="28" t="s">
        <v>142</v>
      </c>
      <c r="C1500" s="27">
        <v>2600609</v>
      </c>
      <c r="D1500" s="28" t="str">
        <f t="shared" si="23"/>
        <v>Habilitado para o cálculo do VAAT.</v>
      </c>
      <c r="E1500" s="28" t="str">
        <f>IF(AND(F1500="NÃO",G1500="NÃO"),'Base de dados STN'!E1500&amp;" e não transmitiu ao SIOPE os dados do ano de 2025.",IF(AND(F1500="NÃO",G1500="SIM"),'Base de dados STN'!E1500&amp;".",IF(AND(F1500="SIM",G1500="NÃO"),"Não transmitiu ao SIOPE os dados do ano de 2025.","")))</f>
        <v/>
      </c>
      <c r="F1500" s="29" t="str">
        <f>'Compilação STN e FNDE'!E1500</f>
        <v>SIM</v>
      </c>
      <c r="G1500" s="29" t="str">
        <f>'Compilação STN e FNDE'!F1500</f>
        <v>SIM</v>
      </c>
    </row>
    <row r="1501" spans="1:7" x14ac:dyDescent="0.25">
      <c r="A1501" s="28" t="s">
        <v>51</v>
      </c>
      <c r="B1501" s="28" t="s">
        <v>7735</v>
      </c>
      <c r="C1501" s="27">
        <v>2600708</v>
      </c>
      <c r="D1501" s="28" t="str">
        <f t="shared" si="23"/>
        <v>Habilitado para o cálculo do VAAT.</v>
      </c>
      <c r="E1501" s="28" t="str">
        <f>IF(AND(F1501="NÃO",G1501="NÃO"),'Base de dados STN'!E1501&amp;" e não transmitiu ao SIOPE os dados do ano de 2025.",IF(AND(F1501="NÃO",G1501="SIM"),'Base de dados STN'!E1501&amp;".",IF(AND(F1501="SIM",G1501="NÃO"),"Não transmitiu ao SIOPE os dados do ano de 2025.","")))</f>
        <v/>
      </c>
      <c r="F1501" s="29" t="str">
        <f>'Compilação STN e FNDE'!E1501</f>
        <v>SIM</v>
      </c>
      <c r="G1501" s="29" t="str">
        <f>'Compilação STN e FNDE'!F1501</f>
        <v>SIM</v>
      </c>
    </row>
    <row r="1502" spans="1:7" x14ac:dyDescent="0.25">
      <c r="A1502" s="28" t="s">
        <v>51</v>
      </c>
      <c r="B1502" s="28" t="s">
        <v>7736</v>
      </c>
      <c r="C1502" s="27">
        <v>2600807</v>
      </c>
      <c r="D1502" s="28" t="str">
        <f t="shared" si="23"/>
        <v>Habilitado para o cálculo do VAAT.</v>
      </c>
      <c r="E1502" s="28" t="str">
        <f>IF(AND(F1502="NÃO",G1502="NÃO"),'Base de dados STN'!E1502&amp;" e não transmitiu ao SIOPE os dados do ano de 2025.",IF(AND(F1502="NÃO",G1502="SIM"),'Base de dados STN'!E1502&amp;".",IF(AND(F1502="SIM",G1502="NÃO"),"Não transmitiu ao SIOPE os dados do ano de 2025.","")))</f>
        <v/>
      </c>
      <c r="F1502" s="29" t="str">
        <f>'Compilação STN e FNDE'!E1502</f>
        <v>SIM</v>
      </c>
      <c r="G1502" s="29" t="str">
        <f>'Compilação STN e FNDE'!F1502</f>
        <v>SIM</v>
      </c>
    </row>
    <row r="1503" spans="1:7" x14ac:dyDescent="0.25">
      <c r="A1503" s="28" t="s">
        <v>51</v>
      </c>
      <c r="B1503" s="28" t="s">
        <v>7737</v>
      </c>
      <c r="C1503" s="27">
        <v>2600906</v>
      </c>
      <c r="D1503" s="28" t="str">
        <f t="shared" si="23"/>
        <v>Habilitado para o cálculo do VAAT.</v>
      </c>
      <c r="E1503" s="28" t="str">
        <f>IF(AND(F1503="NÃO",G1503="NÃO"),'Base de dados STN'!E1503&amp;" e não transmitiu ao SIOPE os dados do ano de 2025.",IF(AND(F1503="NÃO",G1503="SIM"),'Base de dados STN'!E1503&amp;".",IF(AND(F1503="SIM",G1503="NÃO"),"Não transmitiu ao SIOPE os dados do ano de 2025.","")))</f>
        <v/>
      </c>
      <c r="F1503" s="29" t="str">
        <f>'Compilação STN e FNDE'!E1503</f>
        <v>SIM</v>
      </c>
      <c r="G1503" s="29" t="str">
        <f>'Compilação STN e FNDE'!F1503</f>
        <v>SIM</v>
      </c>
    </row>
    <row r="1504" spans="1:7" x14ac:dyDescent="0.25">
      <c r="A1504" s="28" t="s">
        <v>51</v>
      </c>
      <c r="B1504" s="28" t="s">
        <v>7738</v>
      </c>
      <c r="C1504" s="27">
        <v>2601003</v>
      </c>
      <c r="D1504" s="28" t="str">
        <f t="shared" si="23"/>
        <v>Habilitado para o cálculo do VAAT.</v>
      </c>
      <c r="E1504" s="28" t="str">
        <f>IF(AND(F1504="NÃO",G1504="NÃO"),'Base de dados STN'!E1504&amp;" e não transmitiu ao SIOPE os dados do ano de 2025.",IF(AND(F1504="NÃO",G1504="SIM"),'Base de dados STN'!E1504&amp;".",IF(AND(F1504="SIM",G1504="NÃO"),"Não transmitiu ao SIOPE os dados do ano de 2025.","")))</f>
        <v/>
      </c>
      <c r="F1504" s="29" t="str">
        <f>'Compilação STN e FNDE'!E1504</f>
        <v>SIM</v>
      </c>
      <c r="G1504" s="29" t="str">
        <f>'Compilação STN e FNDE'!F1504</f>
        <v>SIM</v>
      </c>
    </row>
    <row r="1505" spans="1:7" x14ac:dyDescent="0.25">
      <c r="A1505" s="28" t="s">
        <v>51</v>
      </c>
      <c r="B1505" s="28" t="s">
        <v>320</v>
      </c>
      <c r="C1505" s="27">
        <v>2601052</v>
      </c>
      <c r="D1505" s="28" t="str">
        <f t="shared" si="23"/>
        <v>Habilitado para o cálculo do VAAT.</v>
      </c>
      <c r="E1505" s="28" t="str">
        <f>IF(AND(F1505="NÃO",G1505="NÃO"),'Base de dados STN'!E1505&amp;" e não transmitiu ao SIOPE os dados do ano de 2025.",IF(AND(F1505="NÃO",G1505="SIM"),'Base de dados STN'!E1505&amp;".",IF(AND(F1505="SIM",G1505="NÃO"),"Não transmitiu ao SIOPE os dados do ano de 2025.","")))</f>
        <v/>
      </c>
      <c r="F1505" s="29" t="str">
        <f>'Compilação STN e FNDE'!E1505</f>
        <v>SIM</v>
      </c>
      <c r="G1505" s="29" t="str">
        <f>'Compilação STN e FNDE'!F1505</f>
        <v>SIM</v>
      </c>
    </row>
    <row r="1506" spans="1:7" x14ac:dyDescent="0.25">
      <c r="A1506" s="28" t="s">
        <v>51</v>
      </c>
      <c r="B1506" s="28" t="s">
        <v>7739</v>
      </c>
      <c r="C1506" s="27">
        <v>2601102</v>
      </c>
      <c r="D1506" s="28" t="str">
        <f t="shared" si="23"/>
        <v>Habilitado para o cálculo do VAAT.</v>
      </c>
      <c r="E1506" s="28" t="str">
        <f>IF(AND(F1506="NÃO",G1506="NÃO"),'Base de dados STN'!E1506&amp;" e não transmitiu ao SIOPE os dados do ano de 2025.",IF(AND(F1506="NÃO",G1506="SIM"),'Base de dados STN'!E1506&amp;".",IF(AND(F1506="SIM",G1506="NÃO"),"Não transmitiu ao SIOPE os dados do ano de 2025.","")))</f>
        <v/>
      </c>
      <c r="F1506" s="29" t="str">
        <f>'Compilação STN e FNDE'!E1506</f>
        <v>SIM</v>
      </c>
      <c r="G1506" s="29" t="str">
        <f>'Compilação STN e FNDE'!F1506</f>
        <v>SIM</v>
      </c>
    </row>
    <row r="1507" spans="1:7" x14ac:dyDescent="0.25">
      <c r="A1507" s="28" t="s">
        <v>51</v>
      </c>
      <c r="B1507" s="28" t="s">
        <v>7740</v>
      </c>
      <c r="C1507" s="27">
        <v>2601201</v>
      </c>
      <c r="D1507" s="28" t="str">
        <f t="shared" si="23"/>
        <v>Habilitado para o cálculo do VAAT.</v>
      </c>
      <c r="E1507" s="28" t="str">
        <f>IF(AND(F1507="NÃO",G1507="NÃO"),'Base de dados STN'!E1507&amp;" e não transmitiu ao SIOPE os dados do ano de 2025.",IF(AND(F1507="NÃO",G1507="SIM"),'Base de dados STN'!E1507&amp;".",IF(AND(F1507="SIM",G1507="NÃO"),"Não transmitiu ao SIOPE os dados do ano de 2025.","")))</f>
        <v/>
      </c>
      <c r="F1507" s="29" t="str">
        <f>'Compilação STN e FNDE'!E1507</f>
        <v>SIM</v>
      </c>
      <c r="G1507" s="29" t="str">
        <f>'Compilação STN e FNDE'!F1507</f>
        <v>SIM</v>
      </c>
    </row>
    <row r="1508" spans="1:7" x14ac:dyDescent="0.25">
      <c r="A1508" s="28" t="s">
        <v>51</v>
      </c>
      <c r="B1508" s="28" t="s">
        <v>7741</v>
      </c>
      <c r="C1508" s="27">
        <v>2601300</v>
      </c>
      <c r="D1508" s="28" t="str">
        <f t="shared" si="23"/>
        <v>Habilitado para o cálculo do VAAT.</v>
      </c>
      <c r="E1508" s="28" t="str">
        <f>IF(AND(F1508="NÃO",G1508="NÃO"),'Base de dados STN'!E1508&amp;" e não transmitiu ao SIOPE os dados do ano de 2025.",IF(AND(F1508="NÃO",G1508="SIM"),'Base de dados STN'!E1508&amp;".",IF(AND(F1508="SIM",G1508="NÃO"),"Não transmitiu ao SIOPE os dados do ano de 2025.","")))</f>
        <v/>
      </c>
      <c r="F1508" s="29" t="str">
        <f>'Compilação STN e FNDE'!E1508</f>
        <v>SIM</v>
      </c>
      <c r="G1508" s="29" t="str">
        <f>'Compilação STN e FNDE'!F1508</f>
        <v>SIM</v>
      </c>
    </row>
    <row r="1509" spans="1:7" x14ac:dyDescent="0.25">
      <c r="A1509" s="28" t="s">
        <v>51</v>
      </c>
      <c r="B1509" s="28" t="s">
        <v>7742</v>
      </c>
      <c r="C1509" s="27">
        <v>2601409</v>
      </c>
      <c r="D1509" s="28" t="str">
        <f t="shared" si="23"/>
        <v>Habilitado para o cálculo do VAAT.</v>
      </c>
      <c r="E1509" s="28" t="str">
        <f>IF(AND(F1509="NÃO",G1509="NÃO"),'Base de dados STN'!E1509&amp;" e não transmitiu ao SIOPE os dados do ano de 2025.",IF(AND(F1509="NÃO",G1509="SIM"),'Base de dados STN'!E1509&amp;".",IF(AND(F1509="SIM",G1509="NÃO"),"Não transmitiu ao SIOPE os dados do ano de 2025.","")))</f>
        <v/>
      </c>
      <c r="F1509" s="29" t="str">
        <f>'Compilação STN e FNDE'!E1509</f>
        <v>SIM</v>
      </c>
      <c r="G1509" s="29" t="str">
        <f>'Compilação STN e FNDE'!F1509</f>
        <v>SIM</v>
      </c>
    </row>
    <row r="1510" spans="1:7" x14ac:dyDescent="0.25">
      <c r="A1510" s="28" t="s">
        <v>51</v>
      </c>
      <c r="B1510" s="28" t="s">
        <v>7743</v>
      </c>
      <c r="C1510" s="27">
        <v>2601508</v>
      </c>
      <c r="D1510" s="28" t="str">
        <f t="shared" si="23"/>
        <v>Habilitado para o cálculo do VAAT.</v>
      </c>
      <c r="E1510" s="28" t="str">
        <f>IF(AND(F1510="NÃO",G1510="NÃO"),'Base de dados STN'!E1510&amp;" e não transmitiu ao SIOPE os dados do ano de 2025.",IF(AND(F1510="NÃO",G1510="SIM"),'Base de dados STN'!E1510&amp;".",IF(AND(F1510="SIM",G1510="NÃO"),"Não transmitiu ao SIOPE os dados do ano de 2025.","")))</f>
        <v/>
      </c>
      <c r="F1510" s="29" t="str">
        <f>'Compilação STN e FNDE'!E1510</f>
        <v>SIM</v>
      </c>
      <c r="G1510" s="29" t="str">
        <f>'Compilação STN e FNDE'!F1510</f>
        <v>SIM</v>
      </c>
    </row>
    <row r="1511" spans="1:7" x14ac:dyDescent="0.25">
      <c r="A1511" s="28" t="s">
        <v>51</v>
      </c>
      <c r="B1511" s="28" t="s">
        <v>7744</v>
      </c>
      <c r="C1511" s="27">
        <v>2601607</v>
      </c>
      <c r="D1511" s="28" t="str">
        <f t="shared" si="23"/>
        <v>Habilitado para o cálculo do VAAT.</v>
      </c>
      <c r="E1511" s="28" t="str">
        <f>IF(AND(F1511="NÃO",G1511="NÃO"),'Base de dados STN'!E1511&amp;" e não transmitiu ao SIOPE os dados do ano de 2025.",IF(AND(F1511="NÃO",G1511="SIM"),'Base de dados STN'!E1511&amp;".",IF(AND(F1511="SIM",G1511="NÃO"),"Não transmitiu ao SIOPE os dados do ano de 2025.","")))</f>
        <v/>
      </c>
      <c r="F1511" s="29" t="str">
        <f>'Compilação STN e FNDE'!E1511</f>
        <v>SIM</v>
      </c>
      <c r="G1511" s="29" t="str">
        <f>'Compilação STN e FNDE'!F1511</f>
        <v>SIM</v>
      </c>
    </row>
    <row r="1512" spans="1:7" x14ac:dyDescent="0.25">
      <c r="A1512" s="28" t="s">
        <v>51</v>
      </c>
      <c r="B1512" s="28" t="s">
        <v>7745</v>
      </c>
      <c r="C1512" s="27">
        <v>2601706</v>
      </c>
      <c r="D1512" s="28" t="str">
        <f t="shared" si="23"/>
        <v>Habilitado para o cálculo do VAAT.</v>
      </c>
      <c r="E1512" s="28" t="str">
        <f>IF(AND(F1512="NÃO",G1512="NÃO"),'Base de dados STN'!E1512&amp;" e não transmitiu ao SIOPE os dados do ano de 2025.",IF(AND(F1512="NÃO",G1512="SIM"),'Base de dados STN'!E1512&amp;".",IF(AND(F1512="SIM",G1512="NÃO"),"Não transmitiu ao SIOPE os dados do ano de 2025.","")))</f>
        <v/>
      </c>
      <c r="F1512" s="29" t="str">
        <f>'Compilação STN e FNDE'!E1512</f>
        <v>SIM</v>
      </c>
      <c r="G1512" s="29" t="str">
        <f>'Compilação STN e FNDE'!F1512</f>
        <v>SIM</v>
      </c>
    </row>
    <row r="1513" spans="1:7" x14ac:dyDescent="0.25">
      <c r="A1513" s="28" t="s">
        <v>51</v>
      </c>
      <c r="B1513" s="28" t="s">
        <v>931</v>
      </c>
      <c r="C1513" s="27">
        <v>2601805</v>
      </c>
      <c r="D1513" s="28" t="str">
        <f t="shared" si="23"/>
        <v>Habilitado para o cálculo do VAAT.</v>
      </c>
      <c r="E1513" s="28" t="str">
        <f>IF(AND(F1513="NÃO",G1513="NÃO"),'Base de dados STN'!E1513&amp;" e não transmitiu ao SIOPE os dados do ano de 2025.",IF(AND(F1513="NÃO",G1513="SIM"),'Base de dados STN'!E1513&amp;".",IF(AND(F1513="SIM",G1513="NÃO"),"Não transmitiu ao SIOPE os dados do ano de 2025.","")))</f>
        <v/>
      </c>
      <c r="F1513" s="29" t="str">
        <f>'Compilação STN e FNDE'!E1513</f>
        <v>SIM</v>
      </c>
      <c r="G1513" s="29" t="str">
        <f>'Compilação STN e FNDE'!F1513</f>
        <v>SIM</v>
      </c>
    </row>
    <row r="1514" spans="1:7" x14ac:dyDescent="0.25">
      <c r="A1514" s="28" t="s">
        <v>51</v>
      </c>
      <c r="B1514" s="28" t="s">
        <v>88</v>
      </c>
      <c r="C1514" s="27">
        <v>2601904</v>
      </c>
      <c r="D1514" s="28" t="str">
        <f t="shared" si="23"/>
        <v>Habilitado para o cálculo do VAAT.</v>
      </c>
      <c r="E1514" s="28" t="str">
        <f>IF(AND(F1514="NÃO",G1514="NÃO"),'Base de dados STN'!E1514&amp;" e não transmitiu ao SIOPE os dados do ano de 2025.",IF(AND(F1514="NÃO",G1514="SIM"),'Base de dados STN'!E1514&amp;".",IF(AND(F1514="SIM",G1514="NÃO"),"Não transmitiu ao SIOPE os dados do ano de 2025.","")))</f>
        <v/>
      </c>
      <c r="F1514" s="29" t="str">
        <f>'Compilação STN e FNDE'!E1514</f>
        <v>SIM</v>
      </c>
      <c r="G1514" s="29" t="str">
        <f>'Compilação STN e FNDE'!F1514</f>
        <v>SIM</v>
      </c>
    </row>
    <row r="1515" spans="1:7" x14ac:dyDescent="0.25">
      <c r="A1515" s="28" t="s">
        <v>51</v>
      </c>
      <c r="B1515" s="28" t="s">
        <v>7746</v>
      </c>
      <c r="C1515" s="27">
        <v>2602001</v>
      </c>
      <c r="D1515" s="28" t="str">
        <f t="shared" si="23"/>
        <v>Habilitado para o cálculo do VAAT.</v>
      </c>
      <c r="E1515" s="28" t="str">
        <f>IF(AND(F1515="NÃO",G1515="NÃO"),'Base de dados STN'!E1515&amp;" e não transmitiu ao SIOPE os dados do ano de 2025.",IF(AND(F1515="NÃO",G1515="SIM"),'Base de dados STN'!E1515&amp;".",IF(AND(F1515="SIM",G1515="NÃO"),"Não transmitiu ao SIOPE os dados do ano de 2025.","")))</f>
        <v/>
      </c>
      <c r="F1515" s="29" t="str">
        <f>'Compilação STN e FNDE'!E1515</f>
        <v>SIM</v>
      </c>
      <c r="G1515" s="29" t="str">
        <f>'Compilação STN e FNDE'!F1515</f>
        <v>SIM</v>
      </c>
    </row>
    <row r="1516" spans="1:7" x14ac:dyDescent="0.25">
      <c r="A1516" s="28" t="s">
        <v>51</v>
      </c>
      <c r="B1516" s="28" t="s">
        <v>7747</v>
      </c>
      <c r="C1516" s="27">
        <v>2602100</v>
      </c>
      <c r="D1516" s="28" t="str">
        <f t="shared" si="23"/>
        <v>Habilitado para o cálculo do VAAT.</v>
      </c>
      <c r="E1516" s="28" t="str">
        <f>IF(AND(F1516="NÃO",G1516="NÃO"),'Base de dados STN'!E1516&amp;" e não transmitiu ao SIOPE os dados do ano de 2025.",IF(AND(F1516="NÃO",G1516="SIM"),'Base de dados STN'!E1516&amp;".",IF(AND(F1516="SIM",G1516="NÃO"),"Não transmitiu ao SIOPE os dados do ano de 2025.","")))</f>
        <v/>
      </c>
      <c r="F1516" s="29" t="str">
        <f>'Compilação STN e FNDE'!E1516</f>
        <v>SIM</v>
      </c>
      <c r="G1516" s="29" t="str">
        <f>'Compilação STN e FNDE'!F1516</f>
        <v>SIM</v>
      </c>
    </row>
    <row r="1517" spans="1:7" x14ac:dyDescent="0.25">
      <c r="A1517" s="28" t="s">
        <v>51</v>
      </c>
      <c r="B1517" s="28" t="s">
        <v>300</v>
      </c>
      <c r="C1517" s="27">
        <v>2602209</v>
      </c>
      <c r="D1517" s="28" t="str">
        <f t="shared" si="23"/>
        <v>Habilitado para o cálculo do VAAT.</v>
      </c>
      <c r="E1517" s="28" t="str">
        <f>IF(AND(F1517="NÃO",G1517="NÃO"),'Base de dados STN'!E1517&amp;" e não transmitiu ao SIOPE os dados do ano de 2025.",IF(AND(F1517="NÃO",G1517="SIM"),'Base de dados STN'!E1517&amp;".",IF(AND(F1517="SIM",G1517="NÃO"),"Não transmitiu ao SIOPE os dados do ano de 2025.","")))</f>
        <v/>
      </c>
      <c r="F1517" s="29" t="str">
        <f>'Compilação STN e FNDE'!E1517</f>
        <v>SIM</v>
      </c>
      <c r="G1517" s="29" t="str">
        <f>'Compilação STN e FNDE'!F1517</f>
        <v>SIM</v>
      </c>
    </row>
    <row r="1518" spans="1:7" x14ac:dyDescent="0.25">
      <c r="A1518" s="28" t="s">
        <v>51</v>
      </c>
      <c r="B1518" s="28" t="s">
        <v>268</v>
      </c>
      <c r="C1518" s="27">
        <v>2602308</v>
      </c>
      <c r="D1518" s="28" t="str">
        <f t="shared" si="23"/>
        <v>Habilitado para o cálculo do VAAT.</v>
      </c>
      <c r="E1518" s="28" t="str">
        <f>IF(AND(F1518="NÃO",G1518="NÃO"),'Base de dados STN'!E1518&amp;" e não transmitiu ao SIOPE os dados do ano de 2025.",IF(AND(F1518="NÃO",G1518="SIM"),'Base de dados STN'!E1518&amp;".",IF(AND(F1518="SIM",G1518="NÃO"),"Não transmitiu ao SIOPE os dados do ano de 2025.","")))</f>
        <v/>
      </c>
      <c r="F1518" s="29" t="str">
        <f>'Compilação STN e FNDE'!E1518</f>
        <v>SIM</v>
      </c>
      <c r="G1518" s="29" t="str">
        <f>'Compilação STN e FNDE'!F1518</f>
        <v>SIM</v>
      </c>
    </row>
    <row r="1519" spans="1:7" x14ac:dyDescent="0.25">
      <c r="A1519" s="28" t="s">
        <v>51</v>
      </c>
      <c r="B1519" s="28" t="s">
        <v>7748</v>
      </c>
      <c r="C1519" s="27">
        <v>2602407</v>
      </c>
      <c r="D1519" s="28" t="str">
        <f t="shared" si="23"/>
        <v>Habilitado para o cálculo do VAAT.</v>
      </c>
      <c r="E1519" s="28" t="str">
        <f>IF(AND(F1519="NÃO",G1519="NÃO"),'Base de dados STN'!E1519&amp;" e não transmitiu ao SIOPE os dados do ano de 2025.",IF(AND(F1519="NÃO",G1519="SIM"),'Base de dados STN'!E1519&amp;".",IF(AND(F1519="SIM",G1519="NÃO"),"Não transmitiu ao SIOPE os dados do ano de 2025.","")))</f>
        <v/>
      </c>
      <c r="F1519" s="29" t="str">
        <f>'Compilação STN e FNDE'!E1519</f>
        <v>SIM</v>
      </c>
      <c r="G1519" s="29" t="str">
        <f>'Compilação STN e FNDE'!F1519</f>
        <v>SIM</v>
      </c>
    </row>
    <row r="1520" spans="1:7" x14ac:dyDescent="0.25">
      <c r="A1520" s="28" t="s">
        <v>51</v>
      </c>
      <c r="B1520" s="28" t="s">
        <v>637</v>
      </c>
      <c r="C1520" s="27">
        <v>2602506</v>
      </c>
      <c r="D1520" s="28" t="str">
        <f t="shared" si="23"/>
        <v>Habilitado para o cálculo do VAAT.</v>
      </c>
      <c r="E1520" s="28" t="str">
        <f>IF(AND(F1520="NÃO",G1520="NÃO"),'Base de dados STN'!E1520&amp;" e não transmitiu ao SIOPE os dados do ano de 2025.",IF(AND(F1520="NÃO",G1520="SIM"),'Base de dados STN'!E1520&amp;".",IF(AND(F1520="SIM",G1520="NÃO"),"Não transmitiu ao SIOPE os dados do ano de 2025.","")))</f>
        <v/>
      </c>
      <c r="F1520" s="29" t="str">
        <f>'Compilação STN e FNDE'!E1520</f>
        <v>SIM</v>
      </c>
      <c r="G1520" s="29" t="str">
        <f>'Compilação STN e FNDE'!F1520</f>
        <v>SIM</v>
      </c>
    </row>
    <row r="1521" spans="1:7" x14ac:dyDescent="0.25">
      <c r="A1521" s="28" t="s">
        <v>51</v>
      </c>
      <c r="B1521" s="28" t="s">
        <v>7749</v>
      </c>
      <c r="C1521" s="27">
        <v>2602605</v>
      </c>
      <c r="D1521" s="28" t="str">
        <f t="shared" si="23"/>
        <v>Habilitado para o cálculo do VAAT.</v>
      </c>
      <c r="E1521" s="28" t="str">
        <f>IF(AND(F1521="NÃO",G1521="NÃO"),'Base de dados STN'!E1521&amp;" e não transmitiu ao SIOPE os dados do ano de 2025.",IF(AND(F1521="NÃO",G1521="SIM"),'Base de dados STN'!E1521&amp;".",IF(AND(F1521="SIM",G1521="NÃO"),"Não transmitiu ao SIOPE os dados do ano de 2025.","")))</f>
        <v/>
      </c>
      <c r="F1521" s="29" t="str">
        <f>'Compilação STN e FNDE'!E1521</f>
        <v>SIM</v>
      </c>
      <c r="G1521" s="29" t="str">
        <f>'Compilação STN e FNDE'!F1521</f>
        <v>SIM</v>
      </c>
    </row>
    <row r="1522" spans="1:7" x14ac:dyDescent="0.25">
      <c r="A1522" s="28" t="s">
        <v>51</v>
      </c>
      <c r="B1522" s="28" t="s">
        <v>7750</v>
      </c>
      <c r="C1522" s="27">
        <v>2602704</v>
      </c>
      <c r="D1522" s="28" t="str">
        <f t="shared" si="23"/>
        <v>Habilitado para o cálculo do VAAT.</v>
      </c>
      <c r="E1522" s="28" t="str">
        <f>IF(AND(F1522="NÃO",G1522="NÃO"),'Base de dados STN'!E1522&amp;" e não transmitiu ao SIOPE os dados do ano de 2025.",IF(AND(F1522="NÃO",G1522="SIM"),'Base de dados STN'!E1522&amp;".",IF(AND(F1522="SIM",G1522="NÃO"),"Não transmitiu ao SIOPE os dados do ano de 2025.","")))</f>
        <v/>
      </c>
      <c r="F1522" s="29" t="str">
        <f>'Compilação STN e FNDE'!E1522</f>
        <v>SIM</v>
      </c>
      <c r="G1522" s="29" t="str">
        <f>'Compilação STN e FNDE'!F1522</f>
        <v>SIM</v>
      </c>
    </row>
    <row r="1523" spans="1:7" x14ac:dyDescent="0.25">
      <c r="A1523" s="28" t="s">
        <v>51</v>
      </c>
      <c r="B1523" s="28" t="s">
        <v>7751</v>
      </c>
      <c r="C1523" s="27">
        <v>2602803</v>
      </c>
      <c r="D1523" s="28" t="str">
        <f t="shared" si="23"/>
        <v>Habilitado para o cálculo do VAAT.</v>
      </c>
      <c r="E1523" s="28" t="str">
        <f>IF(AND(F1523="NÃO",G1523="NÃO"),'Base de dados STN'!E1523&amp;" e não transmitiu ao SIOPE os dados do ano de 2025.",IF(AND(F1523="NÃO",G1523="SIM"),'Base de dados STN'!E1523&amp;".",IF(AND(F1523="SIM",G1523="NÃO"),"Não transmitiu ao SIOPE os dados do ano de 2025.","")))</f>
        <v/>
      </c>
      <c r="F1523" s="29" t="str">
        <f>'Compilação STN e FNDE'!E1523</f>
        <v>SIM</v>
      </c>
      <c r="G1523" s="29" t="str">
        <f>'Compilação STN e FNDE'!F1523</f>
        <v>SIM</v>
      </c>
    </row>
    <row r="1524" spans="1:7" x14ac:dyDescent="0.25">
      <c r="A1524" s="28" t="s">
        <v>51</v>
      </c>
      <c r="B1524" s="28" t="s">
        <v>1088</v>
      </c>
      <c r="C1524" s="27">
        <v>2602902</v>
      </c>
      <c r="D1524" s="28" t="str">
        <f t="shared" si="23"/>
        <v>Habilitado para o cálculo do VAAT.</v>
      </c>
      <c r="E1524" s="28" t="str">
        <f>IF(AND(F1524="NÃO",G1524="NÃO"),'Base de dados STN'!E1524&amp;" e não transmitiu ao SIOPE os dados do ano de 2025.",IF(AND(F1524="NÃO",G1524="SIM"),'Base de dados STN'!E1524&amp;".",IF(AND(F1524="SIM",G1524="NÃO"),"Não transmitiu ao SIOPE os dados do ano de 2025.","")))</f>
        <v/>
      </c>
      <c r="F1524" s="29" t="str">
        <f>'Compilação STN e FNDE'!E1524</f>
        <v>SIM</v>
      </c>
      <c r="G1524" s="29" t="str">
        <f>'Compilação STN e FNDE'!F1524</f>
        <v>SIM</v>
      </c>
    </row>
    <row r="1525" spans="1:7" x14ac:dyDescent="0.25">
      <c r="A1525" s="28" t="s">
        <v>51</v>
      </c>
      <c r="B1525" s="28" t="s">
        <v>7752</v>
      </c>
      <c r="C1525" s="27">
        <v>2603009</v>
      </c>
      <c r="D1525" s="28" t="str">
        <f t="shared" si="23"/>
        <v>Habilitado para o cálculo do VAAT.</v>
      </c>
      <c r="E1525" s="28" t="str">
        <f>IF(AND(F1525="NÃO",G1525="NÃO"),'Base de dados STN'!E1525&amp;" e não transmitiu ao SIOPE os dados do ano de 2025.",IF(AND(F1525="NÃO",G1525="SIM"),'Base de dados STN'!E1525&amp;".",IF(AND(F1525="SIM",G1525="NÃO"),"Não transmitiu ao SIOPE os dados do ano de 2025.","")))</f>
        <v/>
      </c>
      <c r="F1525" s="29" t="str">
        <f>'Compilação STN e FNDE'!E1525</f>
        <v>SIM</v>
      </c>
      <c r="G1525" s="29" t="str">
        <f>'Compilação STN e FNDE'!F1525</f>
        <v>SIM</v>
      </c>
    </row>
    <row r="1526" spans="1:7" x14ac:dyDescent="0.25">
      <c r="A1526" s="28" t="s">
        <v>51</v>
      </c>
      <c r="B1526" s="28" t="s">
        <v>7045</v>
      </c>
      <c r="C1526" s="27">
        <v>2603108</v>
      </c>
      <c r="D1526" s="28" t="str">
        <f t="shared" si="23"/>
        <v>Habilitado para o cálculo do VAAT.</v>
      </c>
      <c r="E1526" s="28" t="str">
        <f>IF(AND(F1526="NÃO",G1526="NÃO"),'Base de dados STN'!E1526&amp;" e não transmitiu ao SIOPE os dados do ano de 2025.",IF(AND(F1526="NÃO",G1526="SIM"),'Base de dados STN'!E1526&amp;".",IF(AND(F1526="SIM",G1526="NÃO"),"Não transmitiu ao SIOPE os dados do ano de 2025.","")))</f>
        <v/>
      </c>
      <c r="F1526" s="29" t="str">
        <f>'Compilação STN e FNDE'!E1526</f>
        <v>SIM</v>
      </c>
      <c r="G1526" s="29" t="str">
        <f>'Compilação STN e FNDE'!F1526</f>
        <v>SIM</v>
      </c>
    </row>
    <row r="1527" spans="1:7" x14ac:dyDescent="0.25">
      <c r="A1527" s="28" t="s">
        <v>51</v>
      </c>
      <c r="B1527" s="28" t="s">
        <v>7753</v>
      </c>
      <c r="C1527" s="27">
        <v>2603207</v>
      </c>
      <c r="D1527" s="28" t="str">
        <f t="shared" si="23"/>
        <v>Habilitado para o cálculo do VAAT.</v>
      </c>
      <c r="E1527" s="28" t="str">
        <f>IF(AND(F1527="NÃO",G1527="NÃO"),'Base de dados STN'!E1527&amp;" e não transmitiu ao SIOPE os dados do ano de 2025.",IF(AND(F1527="NÃO",G1527="SIM"),'Base de dados STN'!E1527&amp;".",IF(AND(F1527="SIM",G1527="NÃO"),"Não transmitiu ao SIOPE os dados do ano de 2025.","")))</f>
        <v/>
      </c>
      <c r="F1527" s="29" t="str">
        <f>'Compilação STN e FNDE'!E1527</f>
        <v>SIM</v>
      </c>
      <c r="G1527" s="29" t="str">
        <f>'Compilação STN e FNDE'!F1527</f>
        <v>SIM</v>
      </c>
    </row>
    <row r="1528" spans="1:7" x14ac:dyDescent="0.25">
      <c r="A1528" s="28" t="s">
        <v>51</v>
      </c>
      <c r="B1528" s="28" t="s">
        <v>1054</v>
      </c>
      <c r="C1528" s="27">
        <v>2603306</v>
      </c>
      <c r="D1528" s="28" t="str">
        <f t="shared" si="23"/>
        <v>Habilitado para o cálculo do VAAT.</v>
      </c>
      <c r="E1528" s="28" t="str">
        <f>IF(AND(F1528="NÃO",G1528="NÃO"),'Base de dados STN'!E1528&amp;" e não transmitiu ao SIOPE os dados do ano de 2025.",IF(AND(F1528="NÃO",G1528="SIM"),'Base de dados STN'!E1528&amp;".",IF(AND(F1528="SIM",G1528="NÃO"),"Não transmitiu ao SIOPE os dados do ano de 2025.","")))</f>
        <v/>
      </c>
      <c r="F1528" s="29" t="str">
        <f>'Compilação STN e FNDE'!E1528</f>
        <v>SIM</v>
      </c>
      <c r="G1528" s="29" t="str">
        <f>'Compilação STN e FNDE'!F1528</f>
        <v>SIM</v>
      </c>
    </row>
    <row r="1529" spans="1:7" x14ac:dyDescent="0.25">
      <c r="A1529" s="28" t="s">
        <v>51</v>
      </c>
      <c r="B1529" s="28" t="s">
        <v>1161</v>
      </c>
      <c r="C1529" s="27">
        <v>2603405</v>
      </c>
      <c r="D1529" s="28" t="str">
        <f t="shared" si="23"/>
        <v>Habilitado para o cálculo do VAAT.</v>
      </c>
      <c r="E1529" s="28" t="str">
        <f>IF(AND(F1529="NÃO",G1529="NÃO"),'Base de dados STN'!E1529&amp;" e não transmitiu ao SIOPE os dados do ano de 2025.",IF(AND(F1529="NÃO",G1529="SIM"),'Base de dados STN'!E1529&amp;".",IF(AND(F1529="SIM",G1529="NÃO"),"Não transmitiu ao SIOPE os dados do ano de 2025.","")))</f>
        <v/>
      </c>
      <c r="F1529" s="29" t="str">
        <f>'Compilação STN e FNDE'!E1529</f>
        <v>SIM</v>
      </c>
      <c r="G1529" s="29" t="str">
        <f>'Compilação STN e FNDE'!F1529</f>
        <v>SIM</v>
      </c>
    </row>
    <row r="1530" spans="1:7" x14ac:dyDescent="0.25">
      <c r="A1530" s="28" t="s">
        <v>51</v>
      </c>
      <c r="B1530" s="28" t="s">
        <v>1397</v>
      </c>
      <c r="C1530" s="27">
        <v>2603454</v>
      </c>
      <c r="D1530" s="28" t="str">
        <f t="shared" si="23"/>
        <v>Habilitado para o cálculo do VAAT.</v>
      </c>
      <c r="E1530" s="28" t="str">
        <f>IF(AND(F1530="NÃO",G1530="NÃO"),'Base de dados STN'!E1530&amp;" e não transmitiu ao SIOPE os dados do ano de 2025.",IF(AND(F1530="NÃO",G1530="SIM"),'Base de dados STN'!E1530&amp;".",IF(AND(F1530="SIM",G1530="NÃO"),"Não transmitiu ao SIOPE os dados do ano de 2025.","")))</f>
        <v/>
      </c>
      <c r="F1530" s="29" t="str">
        <f>'Compilação STN e FNDE'!E1530</f>
        <v>SIM</v>
      </c>
      <c r="G1530" s="29" t="str">
        <f>'Compilação STN e FNDE'!F1530</f>
        <v>SIM</v>
      </c>
    </row>
    <row r="1531" spans="1:7" x14ac:dyDescent="0.25">
      <c r="A1531" s="28" t="s">
        <v>51</v>
      </c>
      <c r="B1531" s="28" t="s">
        <v>1116</v>
      </c>
      <c r="C1531" s="27">
        <v>2603504</v>
      </c>
      <c r="D1531" s="28" t="str">
        <f t="shared" si="23"/>
        <v>Habilitado para o cálculo do VAAT.</v>
      </c>
      <c r="E1531" s="28" t="str">
        <f>IF(AND(F1531="NÃO",G1531="NÃO"),'Base de dados STN'!E1531&amp;" e não transmitiu ao SIOPE os dados do ano de 2025.",IF(AND(F1531="NÃO",G1531="SIM"),'Base de dados STN'!E1531&amp;".",IF(AND(F1531="SIM",G1531="NÃO"),"Não transmitiu ao SIOPE os dados do ano de 2025.","")))</f>
        <v/>
      </c>
      <c r="F1531" s="29" t="str">
        <f>'Compilação STN e FNDE'!E1531</f>
        <v>SIM</v>
      </c>
      <c r="G1531" s="29" t="str">
        <f>'Compilação STN e FNDE'!F1531</f>
        <v>SIM</v>
      </c>
    </row>
    <row r="1532" spans="1:7" x14ac:dyDescent="0.25">
      <c r="A1532" s="28" t="s">
        <v>51</v>
      </c>
      <c r="B1532" s="28" t="s">
        <v>895</v>
      </c>
      <c r="C1532" s="27">
        <v>2603603</v>
      </c>
      <c r="D1532" s="28" t="str">
        <f t="shared" si="23"/>
        <v>Inobservância do art. 38 da Lei nº 14.113/20.</v>
      </c>
      <c r="E1532" s="28" t="str">
        <f>IF(AND(F1532="NÃO",G1532="NÃO"),'Base de dados STN'!E1532&amp;" e não transmitiu ao SIOPE os dados do ano de 2025.",IF(AND(F1532="NÃO",G1532="SIM"),'Base de dados STN'!E1532&amp;".",IF(AND(F1532="SIM",G1532="NÃO"),"Não transmitiu ao SIOPE os dados do ano de 2025.","")))</f>
        <v>Não transmitiu ao SIOPE os dados do ano de 2025.</v>
      </c>
      <c r="F1532" s="29" t="str">
        <f>'Compilação STN e FNDE'!E1532</f>
        <v>SIM</v>
      </c>
      <c r="G1532" s="29" t="str">
        <f>'Compilação STN e FNDE'!F1532</f>
        <v>NÃO</v>
      </c>
    </row>
    <row r="1533" spans="1:7" x14ac:dyDescent="0.25">
      <c r="A1533" s="28" t="s">
        <v>51</v>
      </c>
      <c r="B1533" s="28" t="s">
        <v>7754</v>
      </c>
      <c r="C1533" s="27">
        <v>2603702</v>
      </c>
      <c r="D1533" s="28" t="str">
        <f t="shared" si="23"/>
        <v>Habilitado para o cálculo do VAAT.</v>
      </c>
      <c r="E1533" s="28" t="str">
        <f>IF(AND(F1533="NÃO",G1533="NÃO"),'Base de dados STN'!E1533&amp;" e não transmitiu ao SIOPE os dados do ano de 2025.",IF(AND(F1533="NÃO",G1533="SIM"),'Base de dados STN'!E1533&amp;".",IF(AND(F1533="SIM",G1533="NÃO"),"Não transmitiu ao SIOPE os dados do ano de 2025.","")))</f>
        <v/>
      </c>
      <c r="F1533" s="29" t="str">
        <f>'Compilação STN e FNDE'!E1533</f>
        <v>SIM</v>
      </c>
      <c r="G1533" s="29" t="str">
        <f>'Compilação STN e FNDE'!F1533</f>
        <v>SIM</v>
      </c>
    </row>
    <row r="1534" spans="1:7" x14ac:dyDescent="0.25">
      <c r="A1534" s="28" t="s">
        <v>51</v>
      </c>
      <c r="B1534" s="28" t="s">
        <v>7755</v>
      </c>
      <c r="C1534" s="27">
        <v>2603801</v>
      </c>
      <c r="D1534" s="28" t="str">
        <f t="shared" si="23"/>
        <v>Habilitado para o cálculo do VAAT.</v>
      </c>
      <c r="E1534" s="28" t="str">
        <f>IF(AND(F1534="NÃO",G1534="NÃO"),'Base de dados STN'!E1534&amp;" e não transmitiu ao SIOPE os dados do ano de 2025.",IF(AND(F1534="NÃO",G1534="SIM"),'Base de dados STN'!E1534&amp;".",IF(AND(F1534="SIM",G1534="NÃO"),"Não transmitiu ao SIOPE os dados do ano de 2025.","")))</f>
        <v/>
      </c>
      <c r="F1534" s="29" t="str">
        <f>'Compilação STN e FNDE'!E1534</f>
        <v>SIM</v>
      </c>
      <c r="G1534" s="29" t="str">
        <f>'Compilação STN e FNDE'!F1534</f>
        <v>SIM</v>
      </c>
    </row>
    <row r="1535" spans="1:7" x14ac:dyDescent="0.25">
      <c r="A1535" s="28" t="s">
        <v>51</v>
      </c>
      <c r="B1535" s="28" t="s">
        <v>7756</v>
      </c>
      <c r="C1535" s="27">
        <v>2603900</v>
      </c>
      <c r="D1535" s="28" t="str">
        <f t="shared" si="23"/>
        <v>Habilitado para o cálculo do VAAT.</v>
      </c>
      <c r="E1535" s="28" t="str">
        <f>IF(AND(F1535="NÃO",G1535="NÃO"),'Base de dados STN'!E1535&amp;" e não transmitiu ao SIOPE os dados do ano de 2025.",IF(AND(F1535="NÃO",G1535="SIM"),'Base de dados STN'!E1535&amp;".",IF(AND(F1535="SIM",G1535="NÃO"),"Não transmitiu ao SIOPE os dados do ano de 2025.","")))</f>
        <v/>
      </c>
      <c r="F1535" s="29" t="str">
        <f>'Compilação STN e FNDE'!E1535</f>
        <v>SIM</v>
      </c>
      <c r="G1535" s="29" t="str">
        <f>'Compilação STN e FNDE'!F1535</f>
        <v>SIM</v>
      </c>
    </row>
    <row r="1536" spans="1:7" x14ac:dyDescent="0.25">
      <c r="A1536" s="28" t="s">
        <v>51</v>
      </c>
      <c r="B1536" s="28" t="s">
        <v>7757</v>
      </c>
      <c r="C1536" s="27">
        <v>2603926</v>
      </c>
      <c r="D1536" s="28" t="str">
        <f t="shared" si="23"/>
        <v>Habilitado para o cálculo do VAAT.</v>
      </c>
      <c r="E1536" s="28" t="str">
        <f>IF(AND(F1536="NÃO",G1536="NÃO"),'Base de dados STN'!E1536&amp;" e não transmitiu ao SIOPE os dados do ano de 2025.",IF(AND(F1536="NÃO",G1536="SIM"),'Base de dados STN'!E1536&amp;".",IF(AND(F1536="SIM",G1536="NÃO"),"Não transmitiu ao SIOPE os dados do ano de 2025.","")))</f>
        <v/>
      </c>
      <c r="F1536" s="29" t="str">
        <f>'Compilação STN e FNDE'!E1536</f>
        <v>SIM</v>
      </c>
      <c r="G1536" s="29" t="str">
        <f>'Compilação STN e FNDE'!F1536</f>
        <v>SIM</v>
      </c>
    </row>
    <row r="1537" spans="1:7" x14ac:dyDescent="0.25">
      <c r="A1537" s="28" t="s">
        <v>51</v>
      </c>
      <c r="B1537" s="28" t="s">
        <v>425</v>
      </c>
      <c r="C1537" s="27">
        <v>2604007</v>
      </c>
      <c r="D1537" s="28" t="str">
        <f t="shared" si="23"/>
        <v>Habilitado para o cálculo do VAAT.</v>
      </c>
      <c r="E1537" s="28" t="str">
        <f>IF(AND(F1537="NÃO",G1537="NÃO"),'Base de dados STN'!E1537&amp;" e não transmitiu ao SIOPE os dados do ano de 2025.",IF(AND(F1537="NÃO",G1537="SIM"),'Base de dados STN'!E1537&amp;".",IF(AND(F1537="SIM",G1537="NÃO"),"Não transmitiu ao SIOPE os dados do ano de 2025.","")))</f>
        <v/>
      </c>
      <c r="F1537" s="29" t="str">
        <f>'Compilação STN e FNDE'!E1537</f>
        <v>SIM</v>
      </c>
      <c r="G1537" s="29" t="str">
        <f>'Compilação STN e FNDE'!F1537</f>
        <v>SIM</v>
      </c>
    </row>
    <row r="1538" spans="1:7" x14ac:dyDescent="0.25">
      <c r="A1538" s="28" t="s">
        <v>51</v>
      </c>
      <c r="B1538" s="28" t="s">
        <v>7758</v>
      </c>
      <c r="C1538" s="27">
        <v>2604106</v>
      </c>
      <c r="D1538" s="28" t="str">
        <f t="shared" ref="D1538:D1601" si="24">IF(AND(F1538="Sim",G1538="Sim"),$I$2,IF(AND(F1538="Não",G1538="Não"),$I$5,IF(F1538="Não",$I$3,$I$4)))</f>
        <v>Habilitado para o cálculo do VAAT.</v>
      </c>
      <c r="E1538" s="28" t="str">
        <f>IF(AND(F1538="NÃO",G1538="NÃO"),'Base de dados STN'!E1538&amp;" e não transmitiu ao SIOPE os dados do ano de 2025.",IF(AND(F1538="NÃO",G1538="SIM"),'Base de dados STN'!E1538&amp;".",IF(AND(F1538="SIM",G1538="NÃO"),"Não transmitiu ao SIOPE os dados do ano de 2025.","")))</f>
        <v/>
      </c>
      <c r="F1538" s="29" t="str">
        <f>'Compilação STN e FNDE'!E1538</f>
        <v>SIM</v>
      </c>
      <c r="G1538" s="29" t="str">
        <f>'Compilação STN e FNDE'!F1538</f>
        <v>SIM</v>
      </c>
    </row>
    <row r="1539" spans="1:7" x14ac:dyDescent="0.25">
      <c r="A1539" s="28" t="s">
        <v>51</v>
      </c>
      <c r="B1539" s="28" t="s">
        <v>7759</v>
      </c>
      <c r="C1539" s="27">
        <v>2604155</v>
      </c>
      <c r="D1539" s="28" t="str">
        <f t="shared" si="24"/>
        <v>Habilitado para o cálculo do VAAT.</v>
      </c>
      <c r="E1539" s="28" t="str">
        <f>IF(AND(F1539="NÃO",G1539="NÃO"),'Base de dados STN'!E1539&amp;" e não transmitiu ao SIOPE os dados do ano de 2025.",IF(AND(F1539="NÃO",G1539="SIM"),'Base de dados STN'!E1539&amp;".",IF(AND(F1539="SIM",G1539="NÃO"),"Não transmitiu ao SIOPE os dados do ano de 2025.","")))</f>
        <v/>
      </c>
      <c r="F1539" s="29" t="str">
        <f>'Compilação STN e FNDE'!E1539</f>
        <v>SIM</v>
      </c>
      <c r="G1539" s="29" t="str">
        <f>'Compilação STN e FNDE'!F1539</f>
        <v>SIM</v>
      </c>
    </row>
    <row r="1540" spans="1:7" x14ac:dyDescent="0.25">
      <c r="A1540" s="28" t="s">
        <v>51</v>
      </c>
      <c r="B1540" s="28" t="s">
        <v>834</v>
      </c>
      <c r="C1540" s="27">
        <v>2604205</v>
      </c>
      <c r="D1540" s="28" t="str">
        <f t="shared" si="24"/>
        <v>Habilitado para o cálculo do VAAT.</v>
      </c>
      <c r="E1540" s="28" t="str">
        <f>IF(AND(F1540="NÃO",G1540="NÃO"),'Base de dados STN'!E1540&amp;" e não transmitiu ao SIOPE os dados do ano de 2025.",IF(AND(F1540="NÃO",G1540="SIM"),'Base de dados STN'!E1540&amp;".",IF(AND(F1540="SIM",G1540="NÃO"),"Não transmitiu ao SIOPE os dados do ano de 2025.","")))</f>
        <v/>
      </c>
      <c r="F1540" s="29" t="str">
        <f>'Compilação STN e FNDE'!E1540</f>
        <v>SIM</v>
      </c>
      <c r="G1540" s="29" t="str">
        <f>'Compilação STN e FNDE'!F1540</f>
        <v>SIM</v>
      </c>
    </row>
    <row r="1541" spans="1:7" x14ac:dyDescent="0.25">
      <c r="A1541" s="28" t="s">
        <v>51</v>
      </c>
      <c r="B1541" s="28" t="s">
        <v>7393</v>
      </c>
      <c r="C1541" s="27">
        <v>2604304</v>
      </c>
      <c r="D1541" s="28" t="str">
        <f t="shared" si="24"/>
        <v>Habilitado para o cálculo do VAAT.</v>
      </c>
      <c r="E1541" s="28" t="str">
        <f>IF(AND(F1541="NÃO",G1541="NÃO"),'Base de dados STN'!E1541&amp;" e não transmitiu ao SIOPE os dados do ano de 2025.",IF(AND(F1541="NÃO",G1541="SIM"),'Base de dados STN'!E1541&amp;".",IF(AND(F1541="SIM",G1541="NÃO"),"Não transmitiu ao SIOPE os dados do ano de 2025.","")))</f>
        <v/>
      </c>
      <c r="F1541" s="29" t="str">
        <f>'Compilação STN e FNDE'!E1541</f>
        <v>SIM</v>
      </c>
      <c r="G1541" s="29" t="str">
        <f>'Compilação STN e FNDE'!F1541</f>
        <v>SIM</v>
      </c>
    </row>
    <row r="1542" spans="1:7" x14ac:dyDescent="0.25">
      <c r="A1542" s="28" t="s">
        <v>51</v>
      </c>
      <c r="B1542" s="28" t="s">
        <v>7760</v>
      </c>
      <c r="C1542" s="27">
        <v>2604403</v>
      </c>
      <c r="D1542" s="28" t="str">
        <f t="shared" si="24"/>
        <v>Habilitado para o cálculo do VAAT.</v>
      </c>
      <c r="E1542" s="28" t="str">
        <f>IF(AND(F1542="NÃO",G1542="NÃO"),'Base de dados STN'!E1542&amp;" e não transmitiu ao SIOPE os dados do ano de 2025.",IF(AND(F1542="NÃO",G1542="SIM"),'Base de dados STN'!E1542&amp;".",IF(AND(F1542="SIM",G1542="NÃO"),"Não transmitiu ao SIOPE os dados do ano de 2025.","")))</f>
        <v/>
      </c>
      <c r="F1542" s="29" t="str">
        <f>'Compilação STN e FNDE'!E1542</f>
        <v>SIM</v>
      </c>
      <c r="G1542" s="29" t="str">
        <f>'Compilação STN e FNDE'!F1542</f>
        <v>SIM</v>
      </c>
    </row>
    <row r="1543" spans="1:7" x14ac:dyDescent="0.25">
      <c r="A1543" s="28" t="s">
        <v>51</v>
      </c>
      <c r="B1543" s="28" t="s">
        <v>1099</v>
      </c>
      <c r="C1543" s="27">
        <v>2604502</v>
      </c>
      <c r="D1543" s="28" t="str">
        <f t="shared" si="24"/>
        <v>Habilitado para o cálculo do VAAT.</v>
      </c>
      <c r="E1543" s="28" t="str">
        <f>IF(AND(F1543="NÃO",G1543="NÃO"),'Base de dados STN'!E1543&amp;" e não transmitiu ao SIOPE os dados do ano de 2025.",IF(AND(F1543="NÃO",G1543="SIM"),'Base de dados STN'!E1543&amp;".",IF(AND(F1543="SIM",G1543="NÃO"),"Não transmitiu ao SIOPE os dados do ano de 2025.","")))</f>
        <v/>
      </c>
      <c r="F1543" s="29" t="str">
        <f>'Compilação STN e FNDE'!E1543</f>
        <v>SIM</v>
      </c>
      <c r="G1543" s="29" t="str">
        <f>'Compilação STN e FNDE'!F1543</f>
        <v>SIM</v>
      </c>
    </row>
    <row r="1544" spans="1:7" x14ac:dyDescent="0.25">
      <c r="A1544" s="28" t="s">
        <v>51</v>
      </c>
      <c r="B1544" s="28" t="s">
        <v>763</v>
      </c>
      <c r="C1544" s="27">
        <v>2604601</v>
      </c>
      <c r="D1544" s="28" t="str">
        <f t="shared" si="24"/>
        <v>Habilitado para o cálculo do VAAT.</v>
      </c>
      <c r="E1544" s="28" t="str">
        <f>IF(AND(F1544="NÃO",G1544="NÃO"),'Base de dados STN'!E1544&amp;" e não transmitiu ao SIOPE os dados do ano de 2025.",IF(AND(F1544="NÃO",G1544="SIM"),'Base de dados STN'!E1544&amp;".",IF(AND(F1544="SIM",G1544="NÃO"),"Não transmitiu ao SIOPE os dados do ano de 2025.","")))</f>
        <v/>
      </c>
      <c r="F1544" s="29" t="str">
        <f>'Compilação STN e FNDE'!E1544</f>
        <v>SIM</v>
      </c>
      <c r="G1544" s="29" t="str">
        <f>'Compilação STN e FNDE'!F1544</f>
        <v>SIM</v>
      </c>
    </row>
    <row r="1545" spans="1:7" x14ac:dyDescent="0.25">
      <c r="A1545" s="28" t="s">
        <v>51</v>
      </c>
      <c r="B1545" s="28" t="s">
        <v>556</v>
      </c>
      <c r="C1545" s="27">
        <v>2604700</v>
      </c>
      <c r="D1545" s="28" t="str">
        <f t="shared" si="24"/>
        <v>Habilitado para o cálculo do VAAT.</v>
      </c>
      <c r="E1545" s="28" t="str">
        <f>IF(AND(F1545="NÃO",G1545="NÃO"),'Base de dados STN'!E1545&amp;" e não transmitiu ao SIOPE os dados do ano de 2025.",IF(AND(F1545="NÃO",G1545="SIM"),'Base de dados STN'!E1545&amp;".",IF(AND(F1545="SIM",G1545="NÃO"),"Não transmitiu ao SIOPE os dados do ano de 2025.","")))</f>
        <v/>
      </c>
      <c r="F1545" s="29" t="str">
        <f>'Compilação STN e FNDE'!E1545</f>
        <v>SIM</v>
      </c>
      <c r="G1545" s="29" t="str">
        <f>'Compilação STN e FNDE'!F1545</f>
        <v>SIM</v>
      </c>
    </row>
    <row r="1546" spans="1:7" x14ac:dyDescent="0.25">
      <c r="A1546" s="28" t="s">
        <v>51</v>
      </c>
      <c r="B1546" s="28" t="s">
        <v>874</v>
      </c>
      <c r="C1546" s="27">
        <v>2604809</v>
      </c>
      <c r="D1546" s="28" t="str">
        <f t="shared" si="24"/>
        <v>Habilitado para o cálculo do VAAT.</v>
      </c>
      <c r="E1546" s="28" t="str">
        <f>IF(AND(F1546="NÃO",G1546="NÃO"),'Base de dados STN'!E1546&amp;" e não transmitiu ao SIOPE os dados do ano de 2025.",IF(AND(F1546="NÃO",G1546="SIM"),'Base de dados STN'!E1546&amp;".",IF(AND(F1546="SIM",G1546="NÃO"),"Não transmitiu ao SIOPE os dados do ano de 2025.","")))</f>
        <v/>
      </c>
      <c r="F1546" s="29" t="str">
        <f>'Compilação STN e FNDE'!E1546</f>
        <v>SIM</v>
      </c>
      <c r="G1546" s="29" t="str">
        <f>'Compilação STN e FNDE'!F1546</f>
        <v>SIM</v>
      </c>
    </row>
    <row r="1547" spans="1:7" x14ac:dyDescent="0.25">
      <c r="A1547" s="28" t="s">
        <v>51</v>
      </c>
      <c r="B1547" s="28" t="s">
        <v>7761</v>
      </c>
      <c r="C1547" s="27">
        <v>2604908</v>
      </c>
      <c r="D1547" s="28" t="str">
        <f t="shared" si="24"/>
        <v>Habilitado para o cálculo do VAAT.</v>
      </c>
      <c r="E1547" s="28" t="str">
        <f>IF(AND(F1547="NÃO",G1547="NÃO"),'Base de dados STN'!E1547&amp;" e não transmitiu ao SIOPE os dados do ano de 2025.",IF(AND(F1547="NÃO",G1547="SIM"),'Base de dados STN'!E1547&amp;".",IF(AND(F1547="SIM",G1547="NÃO"),"Não transmitiu ao SIOPE os dados do ano de 2025.","")))</f>
        <v/>
      </c>
      <c r="F1547" s="29" t="str">
        <f>'Compilação STN e FNDE'!E1547</f>
        <v>SIM</v>
      </c>
      <c r="G1547" s="29" t="str">
        <f>'Compilação STN e FNDE'!F1547</f>
        <v>SIM</v>
      </c>
    </row>
    <row r="1548" spans="1:7" x14ac:dyDescent="0.25">
      <c r="A1548" s="28" t="s">
        <v>51</v>
      </c>
      <c r="B1548" s="28" t="s">
        <v>7762</v>
      </c>
      <c r="C1548" s="27">
        <v>2605004</v>
      </c>
      <c r="D1548" s="28" t="str">
        <f t="shared" si="24"/>
        <v>Habilitado para o cálculo do VAAT.</v>
      </c>
      <c r="E1548" s="28" t="str">
        <f>IF(AND(F1548="NÃO",G1548="NÃO"),'Base de dados STN'!E1548&amp;" e não transmitiu ao SIOPE os dados do ano de 2025.",IF(AND(F1548="NÃO",G1548="SIM"),'Base de dados STN'!E1548&amp;".",IF(AND(F1548="SIM",G1548="NÃO"),"Não transmitiu ao SIOPE os dados do ano de 2025.","")))</f>
        <v/>
      </c>
      <c r="F1548" s="29" t="str">
        <f>'Compilação STN e FNDE'!E1548</f>
        <v>SIM</v>
      </c>
      <c r="G1548" s="29" t="str">
        <f>'Compilação STN e FNDE'!F1548</f>
        <v>SIM</v>
      </c>
    </row>
    <row r="1549" spans="1:7" x14ac:dyDescent="0.25">
      <c r="A1549" s="28" t="s">
        <v>51</v>
      </c>
      <c r="B1549" s="28" t="s">
        <v>1487</v>
      </c>
      <c r="C1549" s="27">
        <v>2605103</v>
      </c>
      <c r="D1549" s="28" t="str">
        <f t="shared" si="24"/>
        <v>Habilitado para o cálculo do VAAT.</v>
      </c>
      <c r="E1549" s="28" t="str">
        <f>IF(AND(F1549="NÃO",G1549="NÃO"),'Base de dados STN'!E1549&amp;" e não transmitiu ao SIOPE os dados do ano de 2025.",IF(AND(F1549="NÃO",G1549="SIM"),'Base de dados STN'!E1549&amp;".",IF(AND(F1549="SIM",G1549="NÃO"),"Não transmitiu ao SIOPE os dados do ano de 2025.","")))</f>
        <v/>
      </c>
      <c r="F1549" s="29" t="str">
        <f>'Compilação STN e FNDE'!E1549</f>
        <v>SIM</v>
      </c>
      <c r="G1549" s="29" t="str">
        <f>'Compilação STN e FNDE'!F1549</f>
        <v>SIM</v>
      </c>
    </row>
    <row r="1550" spans="1:7" x14ac:dyDescent="0.25">
      <c r="A1550" s="28" t="s">
        <v>51</v>
      </c>
      <c r="B1550" s="28" t="s">
        <v>7763</v>
      </c>
      <c r="C1550" s="27">
        <v>2605152</v>
      </c>
      <c r="D1550" s="28" t="str">
        <f t="shared" si="24"/>
        <v>Habilitado para o cálculo do VAAT.</v>
      </c>
      <c r="E1550" s="28" t="str">
        <f>IF(AND(F1550="NÃO",G1550="NÃO"),'Base de dados STN'!E1550&amp;" e não transmitiu ao SIOPE os dados do ano de 2025.",IF(AND(F1550="NÃO",G1550="SIM"),'Base de dados STN'!E1550&amp;".",IF(AND(F1550="SIM",G1550="NÃO"),"Não transmitiu ao SIOPE os dados do ano de 2025.","")))</f>
        <v/>
      </c>
      <c r="F1550" s="29" t="str">
        <f>'Compilação STN e FNDE'!E1550</f>
        <v>SIM</v>
      </c>
      <c r="G1550" s="29" t="str">
        <f>'Compilação STN e FNDE'!F1550</f>
        <v>SIM</v>
      </c>
    </row>
    <row r="1551" spans="1:7" x14ac:dyDescent="0.25">
      <c r="A1551" s="28" t="s">
        <v>51</v>
      </c>
      <c r="B1551" s="28" t="s">
        <v>7764</v>
      </c>
      <c r="C1551" s="27">
        <v>2605202</v>
      </c>
      <c r="D1551" s="28" t="str">
        <f t="shared" si="24"/>
        <v>Habilitado para o cálculo do VAAT.</v>
      </c>
      <c r="E1551" s="28" t="str">
        <f>IF(AND(F1551="NÃO",G1551="NÃO"),'Base de dados STN'!E1551&amp;" e não transmitiu ao SIOPE os dados do ano de 2025.",IF(AND(F1551="NÃO",G1551="SIM"),'Base de dados STN'!E1551&amp;".",IF(AND(F1551="SIM",G1551="NÃO"),"Não transmitiu ao SIOPE os dados do ano de 2025.","")))</f>
        <v/>
      </c>
      <c r="F1551" s="29" t="str">
        <f>'Compilação STN e FNDE'!E1551</f>
        <v>SIM</v>
      </c>
      <c r="G1551" s="29" t="str">
        <f>'Compilação STN e FNDE'!F1551</f>
        <v>SIM</v>
      </c>
    </row>
    <row r="1552" spans="1:7" x14ac:dyDescent="0.25">
      <c r="A1552" s="28" t="s">
        <v>51</v>
      </c>
      <c r="B1552" s="28" t="s">
        <v>7765</v>
      </c>
      <c r="C1552" s="27">
        <v>2605301</v>
      </c>
      <c r="D1552" s="28" t="str">
        <f t="shared" si="24"/>
        <v>Habilitado para o cálculo do VAAT.</v>
      </c>
      <c r="E1552" s="28" t="str">
        <f>IF(AND(F1552="NÃO",G1552="NÃO"),'Base de dados STN'!E1552&amp;" e não transmitiu ao SIOPE os dados do ano de 2025.",IF(AND(F1552="NÃO",G1552="SIM"),'Base de dados STN'!E1552&amp;".",IF(AND(F1552="SIM",G1552="NÃO"),"Não transmitiu ao SIOPE os dados do ano de 2025.","")))</f>
        <v/>
      </c>
      <c r="F1552" s="29" t="str">
        <f>'Compilação STN e FNDE'!E1552</f>
        <v>SIM</v>
      </c>
      <c r="G1552" s="29" t="str">
        <f>'Compilação STN e FNDE'!F1552</f>
        <v>SIM</v>
      </c>
    </row>
    <row r="1553" spans="1:7" x14ac:dyDescent="0.25">
      <c r="A1553" s="28" t="s">
        <v>51</v>
      </c>
      <c r="B1553" s="28" t="s">
        <v>85</v>
      </c>
      <c r="C1553" s="27">
        <v>2605400</v>
      </c>
      <c r="D1553" s="28" t="str">
        <f t="shared" si="24"/>
        <v>Habilitado para o cálculo do VAAT.</v>
      </c>
      <c r="E1553" s="28" t="str">
        <f>IF(AND(F1553="NÃO",G1553="NÃO"),'Base de dados STN'!E1553&amp;" e não transmitiu ao SIOPE os dados do ano de 2025.",IF(AND(F1553="NÃO",G1553="SIM"),'Base de dados STN'!E1553&amp;".",IF(AND(F1553="SIM",G1553="NÃO"),"Não transmitiu ao SIOPE os dados do ano de 2025.","")))</f>
        <v/>
      </c>
      <c r="F1553" s="29" t="str">
        <f>'Compilação STN e FNDE'!E1553</f>
        <v>SIM</v>
      </c>
      <c r="G1553" s="29" t="str">
        <f>'Compilação STN e FNDE'!F1553</f>
        <v>SIM</v>
      </c>
    </row>
    <row r="1554" spans="1:7" x14ac:dyDescent="0.25">
      <c r="A1554" s="28" t="s">
        <v>51</v>
      </c>
      <c r="B1554" s="28" t="s">
        <v>7766</v>
      </c>
      <c r="C1554" s="27">
        <v>2605509</v>
      </c>
      <c r="D1554" s="28" t="str">
        <f t="shared" si="24"/>
        <v>Habilitado para o cálculo do VAAT.</v>
      </c>
      <c r="E1554" s="28" t="str">
        <f>IF(AND(F1554="NÃO",G1554="NÃO"),'Base de dados STN'!E1554&amp;" e não transmitiu ao SIOPE os dados do ano de 2025.",IF(AND(F1554="NÃO",G1554="SIM"),'Base de dados STN'!E1554&amp;".",IF(AND(F1554="SIM",G1554="NÃO"),"Não transmitiu ao SIOPE os dados do ano de 2025.","")))</f>
        <v/>
      </c>
      <c r="F1554" s="29" t="str">
        <f>'Compilação STN e FNDE'!E1554</f>
        <v>SIM</v>
      </c>
      <c r="G1554" s="29" t="str">
        <f>'Compilação STN e FNDE'!F1554</f>
        <v>SIM</v>
      </c>
    </row>
    <row r="1555" spans="1:7" x14ac:dyDescent="0.25">
      <c r="A1555" s="28" t="s">
        <v>51</v>
      </c>
      <c r="B1555" s="28" t="s">
        <v>7767</v>
      </c>
      <c r="C1555" s="27">
        <v>2605608</v>
      </c>
      <c r="D1555" s="28" t="str">
        <f t="shared" si="24"/>
        <v>Habilitado para o cálculo do VAAT.</v>
      </c>
      <c r="E1555" s="28" t="str">
        <f>IF(AND(F1555="NÃO",G1555="NÃO"),'Base de dados STN'!E1555&amp;" e não transmitiu ao SIOPE os dados do ano de 2025.",IF(AND(F1555="NÃO",G1555="SIM"),'Base de dados STN'!E1555&amp;".",IF(AND(F1555="SIM",G1555="NÃO"),"Não transmitiu ao SIOPE os dados do ano de 2025.","")))</f>
        <v/>
      </c>
      <c r="F1555" s="29" t="str">
        <f>'Compilação STN e FNDE'!E1555</f>
        <v>SIM</v>
      </c>
      <c r="G1555" s="29" t="str">
        <f>'Compilação STN e FNDE'!F1555</f>
        <v>SIM</v>
      </c>
    </row>
    <row r="1556" spans="1:7" x14ac:dyDescent="0.25">
      <c r="A1556" s="28" t="s">
        <v>51</v>
      </c>
      <c r="B1556" s="28" t="s">
        <v>112</v>
      </c>
      <c r="C1556" s="27">
        <v>2605707</v>
      </c>
      <c r="D1556" s="28" t="str">
        <f t="shared" si="24"/>
        <v>Habilitado para o cálculo do VAAT.</v>
      </c>
      <c r="E1556" s="28" t="str">
        <f>IF(AND(F1556="NÃO",G1556="NÃO"),'Base de dados STN'!E1556&amp;" e não transmitiu ao SIOPE os dados do ano de 2025.",IF(AND(F1556="NÃO",G1556="SIM"),'Base de dados STN'!E1556&amp;".",IF(AND(F1556="SIM",G1556="NÃO"),"Não transmitiu ao SIOPE os dados do ano de 2025.","")))</f>
        <v/>
      </c>
      <c r="F1556" s="29" t="str">
        <f>'Compilação STN e FNDE'!E1556</f>
        <v>SIM</v>
      </c>
      <c r="G1556" s="29" t="str">
        <f>'Compilação STN e FNDE'!F1556</f>
        <v>SIM</v>
      </c>
    </row>
    <row r="1557" spans="1:7" x14ac:dyDescent="0.25">
      <c r="A1557" s="28" t="s">
        <v>51</v>
      </c>
      <c r="B1557" s="28" t="s">
        <v>7768</v>
      </c>
      <c r="C1557" s="27">
        <v>2605806</v>
      </c>
      <c r="D1557" s="28" t="str">
        <f t="shared" si="24"/>
        <v>Habilitado para o cálculo do VAAT.</v>
      </c>
      <c r="E1557" s="28" t="str">
        <f>IF(AND(F1557="NÃO",G1557="NÃO"),'Base de dados STN'!E1557&amp;" e não transmitiu ao SIOPE os dados do ano de 2025.",IF(AND(F1557="NÃO",G1557="SIM"),'Base de dados STN'!E1557&amp;".",IF(AND(F1557="SIM",G1557="NÃO"),"Não transmitiu ao SIOPE os dados do ano de 2025.","")))</f>
        <v/>
      </c>
      <c r="F1557" s="29" t="str">
        <f>'Compilação STN e FNDE'!E1557</f>
        <v>SIM</v>
      </c>
      <c r="G1557" s="29" t="str">
        <f>'Compilação STN e FNDE'!F1557</f>
        <v>SIM</v>
      </c>
    </row>
    <row r="1558" spans="1:7" x14ac:dyDescent="0.25">
      <c r="A1558" s="28" t="s">
        <v>51</v>
      </c>
      <c r="B1558" s="28" t="s">
        <v>7769</v>
      </c>
      <c r="C1558" s="27">
        <v>2605905</v>
      </c>
      <c r="D1558" s="28" t="str">
        <f t="shared" si="24"/>
        <v>Habilitado para o cálculo do VAAT.</v>
      </c>
      <c r="E1558" s="28" t="str">
        <f>IF(AND(F1558="NÃO",G1558="NÃO"),'Base de dados STN'!E1558&amp;" e não transmitiu ao SIOPE os dados do ano de 2025.",IF(AND(F1558="NÃO",G1558="SIM"),'Base de dados STN'!E1558&amp;".",IF(AND(F1558="SIM",G1558="NÃO"),"Não transmitiu ao SIOPE os dados do ano de 2025.","")))</f>
        <v/>
      </c>
      <c r="F1558" s="29" t="str">
        <f>'Compilação STN e FNDE'!E1558</f>
        <v>SIM</v>
      </c>
      <c r="G1558" s="29" t="str">
        <f>'Compilação STN e FNDE'!F1558</f>
        <v>SIM</v>
      </c>
    </row>
    <row r="1559" spans="1:7" x14ac:dyDescent="0.25">
      <c r="A1559" s="28" t="s">
        <v>51</v>
      </c>
      <c r="B1559" s="28" t="s">
        <v>7770</v>
      </c>
      <c r="C1559" s="27">
        <v>2606002</v>
      </c>
      <c r="D1559" s="28" t="str">
        <f t="shared" si="24"/>
        <v>Habilitado para o cálculo do VAAT.</v>
      </c>
      <c r="E1559" s="28" t="str">
        <f>IF(AND(F1559="NÃO",G1559="NÃO"),'Base de dados STN'!E1559&amp;" e não transmitiu ao SIOPE os dados do ano de 2025.",IF(AND(F1559="NÃO",G1559="SIM"),'Base de dados STN'!E1559&amp;".",IF(AND(F1559="SIM",G1559="NÃO"),"Não transmitiu ao SIOPE os dados do ano de 2025.","")))</f>
        <v/>
      </c>
      <c r="F1559" s="29" t="str">
        <f>'Compilação STN e FNDE'!E1559</f>
        <v>SIM</v>
      </c>
      <c r="G1559" s="29" t="str">
        <f>'Compilação STN e FNDE'!F1559</f>
        <v>SIM</v>
      </c>
    </row>
    <row r="1560" spans="1:7" x14ac:dyDescent="0.25">
      <c r="A1560" s="28" t="s">
        <v>51</v>
      </c>
      <c r="B1560" s="28" t="s">
        <v>7771</v>
      </c>
      <c r="C1560" s="27">
        <v>2606101</v>
      </c>
      <c r="D1560" s="28" t="str">
        <f t="shared" si="24"/>
        <v>Habilitado para o cálculo do VAAT.</v>
      </c>
      <c r="E1560" s="28" t="str">
        <f>IF(AND(F1560="NÃO",G1560="NÃO"),'Base de dados STN'!E1560&amp;" e não transmitiu ao SIOPE os dados do ano de 2025.",IF(AND(F1560="NÃO",G1560="SIM"),'Base de dados STN'!E1560&amp;".",IF(AND(F1560="SIM",G1560="NÃO"),"Não transmitiu ao SIOPE os dados do ano de 2025.","")))</f>
        <v/>
      </c>
      <c r="F1560" s="29" t="str">
        <f>'Compilação STN e FNDE'!E1560</f>
        <v>SIM</v>
      </c>
      <c r="G1560" s="29" t="str">
        <f>'Compilação STN e FNDE'!F1560</f>
        <v>SIM</v>
      </c>
    </row>
    <row r="1561" spans="1:7" x14ac:dyDescent="0.25">
      <c r="A1561" s="28" t="s">
        <v>51</v>
      </c>
      <c r="B1561" s="28" t="s">
        <v>1119</v>
      </c>
      <c r="C1561" s="27">
        <v>2606200</v>
      </c>
      <c r="D1561" s="28" t="str">
        <f t="shared" si="24"/>
        <v>Inobservância do art. 38 da Lei nº 14.113/20.</v>
      </c>
      <c r="E1561" s="28" t="str">
        <f>IF(AND(F1561="NÃO",G1561="NÃO"),'Base de dados STN'!E1561&amp;" e não transmitiu ao SIOPE os dados do ano de 2025.",IF(AND(F1561="NÃO",G1561="SIM"),'Base de dados STN'!E1561&amp;".",IF(AND(F1561="SIM",G1561="NÃO"),"Não transmitiu ao SIOPE os dados do ano de 2025.","")))</f>
        <v>Não transmitiu ao SIOPE os dados do ano de 2025.</v>
      </c>
      <c r="F1561" s="29" t="str">
        <f>'Compilação STN e FNDE'!E1561</f>
        <v>SIM</v>
      </c>
      <c r="G1561" s="29" t="str">
        <f>'Compilação STN e FNDE'!F1561</f>
        <v>NÃO</v>
      </c>
    </row>
    <row r="1562" spans="1:7" x14ac:dyDescent="0.25">
      <c r="A1562" s="28" t="s">
        <v>51</v>
      </c>
      <c r="B1562" s="28" t="s">
        <v>7772</v>
      </c>
      <c r="C1562" s="27">
        <v>2606309</v>
      </c>
      <c r="D1562" s="28" t="str">
        <f t="shared" si="24"/>
        <v>Habilitado para o cálculo do VAAT.</v>
      </c>
      <c r="E1562" s="28" t="str">
        <f>IF(AND(F1562="NÃO",G1562="NÃO"),'Base de dados STN'!E1562&amp;" e não transmitiu ao SIOPE os dados do ano de 2025.",IF(AND(F1562="NÃO",G1562="SIM"),'Base de dados STN'!E1562&amp;".",IF(AND(F1562="SIM",G1562="NÃO"),"Não transmitiu ao SIOPE os dados do ano de 2025.","")))</f>
        <v/>
      </c>
      <c r="F1562" s="29" t="str">
        <f>'Compilação STN e FNDE'!E1562</f>
        <v>SIM</v>
      </c>
      <c r="G1562" s="29" t="str">
        <f>'Compilação STN e FNDE'!F1562</f>
        <v>SIM</v>
      </c>
    </row>
    <row r="1563" spans="1:7" x14ac:dyDescent="0.25">
      <c r="A1563" s="28" t="s">
        <v>51</v>
      </c>
      <c r="B1563" s="28" t="s">
        <v>7773</v>
      </c>
      <c r="C1563" s="27">
        <v>2606408</v>
      </c>
      <c r="D1563" s="28" t="str">
        <f t="shared" si="24"/>
        <v>Habilitado para o cálculo do VAAT.</v>
      </c>
      <c r="E1563" s="28" t="str">
        <f>IF(AND(F1563="NÃO",G1563="NÃO"),'Base de dados STN'!E1563&amp;" e não transmitiu ao SIOPE os dados do ano de 2025.",IF(AND(F1563="NÃO",G1563="SIM"),'Base de dados STN'!E1563&amp;".",IF(AND(F1563="SIM",G1563="NÃO"),"Não transmitiu ao SIOPE os dados do ano de 2025.","")))</f>
        <v/>
      </c>
      <c r="F1563" s="29" t="str">
        <f>'Compilação STN e FNDE'!E1563</f>
        <v>SIM</v>
      </c>
      <c r="G1563" s="29" t="str">
        <f>'Compilação STN e FNDE'!F1563</f>
        <v>SIM</v>
      </c>
    </row>
    <row r="1564" spans="1:7" x14ac:dyDescent="0.25">
      <c r="A1564" s="28" t="s">
        <v>51</v>
      </c>
      <c r="B1564" s="28" t="s">
        <v>161</v>
      </c>
      <c r="C1564" s="27">
        <v>2606507</v>
      </c>
      <c r="D1564" s="28" t="str">
        <f t="shared" si="24"/>
        <v>Inobservância do art. 38 da Lei nº 14.113/20.</v>
      </c>
      <c r="E1564" s="28" t="str">
        <f>IF(AND(F1564="NÃO",G1564="NÃO"),'Base de dados STN'!E1564&amp;" e não transmitiu ao SIOPE os dados do ano de 2025.",IF(AND(F1564="NÃO",G1564="SIM"),'Base de dados STN'!E1564&amp;".",IF(AND(F1564="SIM",G1564="NÃO"),"Não transmitiu ao SIOPE os dados do ano de 2025.","")))</f>
        <v>Não transmitiu ao SIOPE os dados do ano de 2025.</v>
      </c>
      <c r="F1564" s="29" t="str">
        <f>'Compilação STN e FNDE'!E1564</f>
        <v>SIM</v>
      </c>
      <c r="G1564" s="29" t="str">
        <f>'Compilação STN e FNDE'!F1564</f>
        <v>NÃO</v>
      </c>
    </row>
    <row r="1565" spans="1:7" x14ac:dyDescent="0.25">
      <c r="A1565" s="28" t="s">
        <v>51</v>
      </c>
      <c r="B1565" s="28" t="s">
        <v>7774</v>
      </c>
      <c r="C1565" s="27">
        <v>2606606</v>
      </c>
      <c r="D1565" s="28" t="str">
        <f t="shared" si="24"/>
        <v>Habilitado para o cálculo do VAAT.</v>
      </c>
      <c r="E1565" s="28" t="str">
        <f>IF(AND(F1565="NÃO",G1565="NÃO"),'Base de dados STN'!E1565&amp;" e não transmitiu ao SIOPE os dados do ano de 2025.",IF(AND(F1565="NÃO",G1565="SIM"),'Base de dados STN'!E1565&amp;".",IF(AND(F1565="SIM",G1565="NÃO"),"Não transmitiu ao SIOPE os dados do ano de 2025.","")))</f>
        <v/>
      </c>
      <c r="F1565" s="29" t="str">
        <f>'Compilação STN e FNDE'!E1565</f>
        <v>SIM</v>
      </c>
      <c r="G1565" s="29" t="str">
        <f>'Compilação STN e FNDE'!F1565</f>
        <v>SIM</v>
      </c>
    </row>
    <row r="1566" spans="1:7" x14ac:dyDescent="0.25">
      <c r="A1566" s="28" t="s">
        <v>51</v>
      </c>
      <c r="B1566" s="28" t="s">
        <v>7775</v>
      </c>
      <c r="C1566" s="27">
        <v>2606705</v>
      </c>
      <c r="D1566" s="28" t="str">
        <f t="shared" si="24"/>
        <v>Habilitado para o cálculo do VAAT.</v>
      </c>
      <c r="E1566" s="28" t="str">
        <f>IF(AND(F1566="NÃO",G1566="NÃO"),'Base de dados STN'!E1566&amp;" e não transmitiu ao SIOPE os dados do ano de 2025.",IF(AND(F1566="NÃO",G1566="SIM"),'Base de dados STN'!E1566&amp;".",IF(AND(F1566="SIM",G1566="NÃO"),"Não transmitiu ao SIOPE os dados do ano de 2025.","")))</f>
        <v/>
      </c>
      <c r="F1566" s="29" t="str">
        <f>'Compilação STN e FNDE'!E1566</f>
        <v>SIM</v>
      </c>
      <c r="G1566" s="29" t="str">
        <f>'Compilação STN e FNDE'!F1566</f>
        <v>SIM</v>
      </c>
    </row>
    <row r="1567" spans="1:7" x14ac:dyDescent="0.25">
      <c r="A1567" s="28" t="s">
        <v>51</v>
      </c>
      <c r="B1567" s="28" t="s">
        <v>7776</v>
      </c>
      <c r="C1567" s="27">
        <v>2606804</v>
      </c>
      <c r="D1567" s="28" t="str">
        <f t="shared" si="24"/>
        <v>Habilitado para o cálculo do VAAT.</v>
      </c>
      <c r="E1567" s="28" t="str">
        <f>IF(AND(F1567="NÃO",G1567="NÃO"),'Base de dados STN'!E1567&amp;" e não transmitiu ao SIOPE os dados do ano de 2025.",IF(AND(F1567="NÃO",G1567="SIM"),'Base de dados STN'!E1567&amp;".",IF(AND(F1567="SIM",G1567="NÃO"),"Não transmitiu ao SIOPE os dados do ano de 2025.","")))</f>
        <v/>
      </c>
      <c r="F1567" s="29" t="str">
        <f>'Compilação STN e FNDE'!E1567</f>
        <v>SIM</v>
      </c>
      <c r="G1567" s="29" t="str">
        <f>'Compilação STN e FNDE'!F1567</f>
        <v>SIM</v>
      </c>
    </row>
    <row r="1568" spans="1:7" x14ac:dyDescent="0.25">
      <c r="A1568" s="28" t="s">
        <v>51</v>
      </c>
      <c r="B1568" s="28" t="s">
        <v>7777</v>
      </c>
      <c r="C1568" s="27">
        <v>2606903</v>
      </c>
      <c r="D1568" s="28" t="str">
        <f t="shared" si="24"/>
        <v>Habilitado para o cálculo do VAAT.</v>
      </c>
      <c r="E1568" s="28" t="str">
        <f>IF(AND(F1568="NÃO",G1568="NÃO"),'Base de dados STN'!E1568&amp;" e não transmitiu ao SIOPE os dados do ano de 2025.",IF(AND(F1568="NÃO",G1568="SIM"),'Base de dados STN'!E1568&amp;".",IF(AND(F1568="SIM",G1568="NÃO"),"Não transmitiu ao SIOPE os dados do ano de 2025.","")))</f>
        <v/>
      </c>
      <c r="F1568" s="29" t="str">
        <f>'Compilação STN e FNDE'!E1568</f>
        <v>SIM</v>
      </c>
      <c r="G1568" s="29" t="str">
        <f>'Compilação STN e FNDE'!F1568</f>
        <v>SIM</v>
      </c>
    </row>
    <row r="1569" spans="1:7" x14ac:dyDescent="0.25">
      <c r="A1569" s="28" t="s">
        <v>51</v>
      </c>
      <c r="B1569" s="28" t="s">
        <v>89</v>
      </c>
      <c r="C1569" s="27">
        <v>2607000</v>
      </c>
      <c r="D1569" s="28" t="str">
        <f t="shared" si="24"/>
        <v>Habilitado para o cálculo do VAAT.</v>
      </c>
      <c r="E1569" s="28" t="str">
        <f>IF(AND(F1569="NÃO",G1569="NÃO"),'Base de dados STN'!E1569&amp;" e não transmitiu ao SIOPE os dados do ano de 2025.",IF(AND(F1569="NÃO",G1569="SIM"),'Base de dados STN'!E1569&amp;".",IF(AND(F1569="SIM",G1569="NÃO"),"Não transmitiu ao SIOPE os dados do ano de 2025.","")))</f>
        <v/>
      </c>
      <c r="F1569" s="29" t="str">
        <f>'Compilação STN e FNDE'!E1569</f>
        <v>SIM</v>
      </c>
      <c r="G1569" s="29" t="str">
        <f>'Compilação STN e FNDE'!F1569</f>
        <v>SIM</v>
      </c>
    </row>
    <row r="1570" spans="1:7" x14ac:dyDescent="0.25">
      <c r="A1570" s="28" t="s">
        <v>51</v>
      </c>
      <c r="B1570" s="28" t="s">
        <v>275</v>
      </c>
      <c r="C1570" s="27">
        <v>2607109</v>
      </c>
      <c r="D1570" s="28" t="str">
        <f t="shared" si="24"/>
        <v>Habilitado para o cálculo do VAAT.</v>
      </c>
      <c r="E1570" s="28" t="str">
        <f>IF(AND(F1570="NÃO",G1570="NÃO"),'Base de dados STN'!E1570&amp;" e não transmitiu ao SIOPE os dados do ano de 2025.",IF(AND(F1570="NÃO",G1570="SIM"),'Base de dados STN'!E1570&amp;".",IF(AND(F1570="SIM",G1570="NÃO"),"Não transmitiu ao SIOPE os dados do ano de 2025.","")))</f>
        <v/>
      </c>
      <c r="F1570" s="29" t="str">
        <f>'Compilação STN e FNDE'!E1570</f>
        <v>SIM</v>
      </c>
      <c r="G1570" s="29" t="str">
        <f>'Compilação STN e FNDE'!F1570</f>
        <v>SIM</v>
      </c>
    </row>
    <row r="1571" spans="1:7" x14ac:dyDescent="0.25">
      <c r="A1571" s="28" t="s">
        <v>51</v>
      </c>
      <c r="B1571" s="28" t="s">
        <v>7778</v>
      </c>
      <c r="C1571" s="27">
        <v>2607208</v>
      </c>
      <c r="D1571" s="28" t="str">
        <f t="shared" si="24"/>
        <v>Habilitado para o cálculo do VAAT.</v>
      </c>
      <c r="E1571" s="28" t="str">
        <f>IF(AND(F1571="NÃO",G1571="NÃO"),'Base de dados STN'!E1571&amp;" e não transmitiu ao SIOPE os dados do ano de 2025.",IF(AND(F1571="NÃO",G1571="SIM"),'Base de dados STN'!E1571&amp;".",IF(AND(F1571="SIM",G1571="NÃO"),"Não transmitiu ao SIOPE os dados do ano de 2025.","")))</f>
        <v/>
      </c>
      <c r="F1571" s="29" t="str">
        <f>'Compilação STN e FNDE'!E1571</f>
        <v>SIM</v>
      </c>
      <c r="G1571" s="29" t="str">
        <f>'Compilação STN e FNDE'!F1571</f>
        <v>SIM</v>
      </c>
    </row>
    <row r="1572" spans="1:7" x14ac:dyDescent="0.25">
      <c r="A1572" s="28" t="s">
        <v>51</v>
      </c>
      <c r="B1572" s="28" t="s">
        <v>7779</v>
      </c>
      <c r="C1572" s="27">
        <v>2607307</v>
      </c>
      <c r="D1572" s="28" t="str">
        <f t="shared" si="24"/>
        <v>Habilitado para o cálculo do VAAT.</v>
      </c>
      <c r="E1572" s="28" t="str">
        <f>IF(AND(F1572="NÃO",G1572="NÃO"),'Base de dados STN'!E1572&amp;" e não transmitiu ao SIOPE os dados do ano de 2025.",IF(AND(F1572="NÃO",G1572="SIM"),'Base de dados STN'!E1572&amp;".",IF(AND(F1572="SIM",G1572="NÃO"),"Não transmitiu ao SIOPE os dados do ano de 2025.","")))</f>
        <v/>
      </c>
      <c r="F1572" s="29" t="str">
        <f>'Compilação STN e FNDE'!E1572</f>
        <v>SIM</v>
      </c>
      <c r="G1572" s="29" t="str">
        <f>'Compilação STN e FNDE'!F1572</f>
        <v>SIM</v>
      </c>
    </row>
    <row r="1573" spans="1:7" x14ac:dyDescent="0.25">
      <c r="A1573" s="28" t="s">
        <v>51</v>
      </c>
      <c r="B1573" s="28" t="s">
        <v>7780</v>
      </c>
      <c r="C1573" s="27">
        <v>2607406</v>
      </c>
      <c r="D1573" s="28" t="str">
        <f t="shared" si="24"/>
        <v>Habilitado para o cálculo do VAAT.</v>
      </c>
      <c r="E1573" s="28" t="str">
        <f>IF(AND(F1573="NÃO",G1573="NÃO"),'Base de dados STN'!E1573&amp;" e não transmitiu ao SIOPE os dados do ano de 2025.",IF(AND(F1573="NÃO",G1573="SIM"),'Base de dados STN'!E1573&amp;".",IF(AND(F1573="SIM",G1573="NÃO"),"Não transmitiu ao SIOPE os dados do ano de 2025.","")))</f>
        <v/>
      </c>
      <c r="F1573" s="29" t="str">
        <f>'Compilação STN e FNDE'!E1573</f>
        <v>SIM</v>
      </c>
      <c r="G1573" s="29" t="str">
        <f>'Compilação STN e FNDE'!F1573</f>
        <v>SIM</v>
      </c>
    </row>
    <row r="1574" spans="1:7" x14ac:dyDescent="0.25">
      <c r="A1574" s="28" t="s">
        <v>51</v>
      </c>
      <c r="B1574" s="28" t="s">
        <v>7781</v>
      </c>
      <c r="C1574" s="27">
        <v>2607505</v>
      </c>
      <c r="D1574" s="28" t="str">
        <f t="shared" si="24"/>
        <v>Habilitado para o cálculo do VAAT.</v>
      </c>
      <c r="E1574" s="28" t="str">
        <f>IF(AND(F1574="NÃO",G1574="NÃO"),'Base de dados STN'!E1574&amp;" e não transmitiu ao SIOPE os dados do ano de 2025.",IF(AND(F1574="NÃO",G1574="SIM"),'Base de dados STN'!E1574&amp;".",IF(AND(F1574="SIM",G1574="NÃO"),"Não transmitiu ao SIOPE os dados do ano de 2025.","")))</f>
        <v/>
      </c>
      <c r="F1574" s="29" t="str">
        <f>'Compilação STN e FNDE'!E1574</f>
        <v>SIM</v>
      </c>
      <c r="G1574" s="29" t="str">
        <f>'Compilação STN e FNDE'!F1574</f>
        <v>SIM</v>
      </c>
    </row>
    <row r="1575" spans="1:7" x14ac:dyDescent="0.25">
      <c r="A1575" s="28" t="s">
        <v>51</v>
      </c>
      <c r="B1575" s="28" t="s">
        <v>785</v>
      </c>
      <c r="C1575" s="27">
        <v>2607604</v>
      </c>
      <c r="D1575" s="28" t="str">
        <f t="shared" si="24"/>
        <v>Habilitado para o cálculo do VAAT.</v>
      </c>
      <c r="E1575" s="28" t="str">
        <f>IF(AND(F1575="NÃO",G1575="NÃO"),'Base de dados STN'!E1575&amp;" e não transmitiu ao SIOPE os dados do ano de 2025.",IF(AND(F1575="NÃO",G1575="SIM"),'Base de dados STN'!E1575&amp;".",IF(AND(F1575="SIM",G1575="NÃO"),"Não transmitiu ao SIOPE os dados do ano de 2025.","")))</f>
        <v/>
      </c>
      <c r="F1575" s="29" t="str">
        <f>'Compilação STN e FNDE'!E1575</f>
        <v>SIM</v>
      </c>
      <c r="G1575" s="29" t="str">
        <f>'Compilação STN e FNDE'!F1575</f>
        <v>SIM</v>
      </c>
    </row>
    <row r="1576" spans="1:7" x14ac:dyDescent="0.25">
      <c r="A1576" s="28" t="s">
        <v>51</v>
      </c>
      <c r="B1576" s="28" t="s">
        <v>7782</v>
      </c>
      <c r="C1576" s="27">
        <v>2607653</v>
      </c>
      <c r="D1576" s="28" t="str">
        <f t="shared" si="24"/>
        <v>Habilitado para o cálculo do VAAT.</v>
      </c>
      <c r="E1576" s="28" t="str">
        <f>IF(AND(F1576="NÃO",G1576="NÃO"),'Base de dados STN'!E1576&amp;" e não transmitiu ao SIOPE os dados do ano de 2025.",IF(AND(F1576="NÃO",G1576="SIM"),'Base de dados STN'!E1576&amp;".",IF(AND(F1576="SIM",G1576="NÃO"),"Não transmitiu ao SIOPE os dados do ano de 2025.","")))</f>
        <v/>
      </c>
      <c r="F1576" s="29" t="str">
        <f>'Compilação STN e FNDE'!E1576</f>
        <v>SIM</v>
      </c>
      <c r="G1576" s="29" t="str">
        <f>'Compilação STN e FNDE'!F1576</f>
        <v>SIM</v>
      </c>
    </row>
    <row r="1577" spans="1:7" x14ac:dyDescent="0.25">
      <c r="A1577" s="28" t="s">
        <v>51</v>
      </c>
      <c r="B1577" s="28" t="s">
        <v>80</v>
      </c>
      <c r="C1577" s="27">
        <v>2607703</v>
      </c>
      <c r="D1577" s="28" t="str">
        <f t="shared" si="24"/>
        <v>Habilitado para o cálculo do VAAT.</v>
      </c>
      <c r="E1577" s="28" t="str">
        <f>IF(AND(F1577="NÃO",G1577="NÃO"),'Base de dados STN'!E1577&amp;" e não transmitiu ao SIOPE os dados do ano de 2025.",IF(AND(F1577="NÃO",G1577="SIM"),'Base de dados STN'!E1577&amp;".",IF(AND(F1577="SIM",G1577="NÃO"),"Não transmitiu ao SIOPE os dados do ano de 2025.","")))</f>
        <v/>
      </c>
      <c r="F1577" s="29" t="str">
        <f>'Compilação STN e FNDE'!E1577</f>
        <v>SIM</v>
      </c>
      <c r="G1577" s="29" t="str">
        <f>'Compilação STN e FNDE'!F1577</f>
        <v>SIM</v>
      </c>
    </row>
    <row r="1578" spans="1:7" x14ac:dyDescent="0.25">
      <c r="A1578" s="28" t="s">
        <v>51</v>
      </c>
      <c r="B1578" s="28" t="s">
        <v>1489</v>
      </c>
      <c r="C1578" s="27">
        <v>2607752</v>
      </c>
      <c r="D1578" s="28" t="str">
        <f t="shared" si="24"/>
        <v>Habilitado para o cálculo do VAAT.</v>
      </c>
      <c r="E1578" s="28" t="str">
        <f>IF(AND(F1578="NÃO",G1578="NÃO"),'Base de dados STN'!E1578&amp;" e não transmitiu ao SIOPE os dados do ano de 2025.",IF(AND(F1578="NÃO",G1578="SIM"),'Base de dados STN'!E1578&amp;".",IF(AND(F1578="SIM",G1578="NÃO"),"Não transmitiu ao SIOPE os dados do ano de 2025.","")))</f>
        <v/>
      </c>
      <c r="F1578" s="29" t="str">
        <f>'Compilação STN e FNDE'!E1578</f>
        <v>SIM</v>
      </c>
      <c r="G1578" s="29" t="str">
        <f>'Compilação STN e FNDE'!F1578</f>
        <v>SIM</v>
      </c>
    </row>
    <row r="1579" spans="1:7" x14ac:dyDescent="0.25">
      <c r="A1579" s="28" t="s">
        <v>51</v>
      </c>
      <c r="B1579" s="28" t="s">
        <v>1488</v>
      </c>
      <c r="C1579" s="27">
        <v>2607802</v>
      </c>
      <c r="D1579" s="28" t="str">
        <f t="shared" si="24"/>
        <v>Habilitado para o cálculo do VAAT.</v>
      </c>
      <c r="E1579" s="28" t="str">
        <f>IF(AND(F1579="NÃO",G1579="NÃO"),'Base de dados STN'!E1579&amp;" e não transmitiu ao SIOPE os dados do ano de 2025.",IF(AND(F1579="NÃO",G1579="SIM"),'Base de dados STN'!E1579&amp;".",IF(AND(F1579="SIM",G1579="NÃO"),"Não transmitiu ao SIOPE os dados do ano de 2025.","")))</f>
        <v/>
      </c>
      <c r="F1579" s="29" t="str">
        <f>'Compilação STN e FNDE'!E1579</f>
        <v>SIM</v>
      </c>
      <c r="G1579" s="29" t="str">
        <f>'Compilação STN e FNDE'!F1579</f>
        <v>SIM</v>
      </c>
    </row>
    <row r="1580" spans="1:7" x14ac:dyDescent="0.25">
      <c r="A1580" s="28" t="s">
        <v>51</v>
      </c>
      <c r="B1580" s="28" t="s">
        <v>7783</v>
      </c>
      <c r="C1580" s="27">
        <v>2607901</v>
      </c>
      <c r="D1580" s="28" t="str">
        <f t="shared" si="24"/>
        <v>Habilitado para o cálculo do VAAT.</v>
      </c>
      <c r="E1580" s="28" t="str">
        <f>IF(AND(F1580="NÃO",G1580="NÃO"),'Base de dados STN'!E1580&amp;" e não transmitiu ao SIOPE os dados do ano de 2025.",IF(AND(F1580="NÃO",G1580="SIM"),'Base de dados STN'!E1580&amp;".",IF(AND(F1580="SIM",G1580="NÃO"),"Não transmitiu ao SIOPE os dados do ano de 2025.","")))</f>
        <v/>
      </c>
      <c r="F1580" s="29" t="str">
        <f>'Compilação STN e FNDE'!E1580</f>
        <v>SIM</v>
      </c>
      <c r="G1580" s="29" t="str">
        <f>'Compilação STN e FNDE'!F1580</f>
        <v>SIM</v>
      </c>
    </row>
    <row r="1581" spans="1:7" x14ac:dyDescent="0.25">
      <c r="A1581" s="28" t="s">
        <v>51</v>
      </c>
      <c r="B1581" s="28" t="s">
        <v>7784</v>
      </c>
      <c r="C1581" s="27">
        <v>2607950</v>
      </c>
      <c r="D1581" s="28" t="str">
        <f t="shared" si="24"/>
        <v>Habilitado para o cálculo do VAAT.</v>
      </c>
      <c r="E1581" s="28" t="str">
        <f>IF(AND(F1581="NÃO",G1581="NÃO"),'Base de dados STN'!E1581&amp;" e não transmitiu ao SIOPE os dados do ano de 2025.",IF(AND(F1581="NÃO",G1581="SIM"),'Base de dados STN'!E1581&amp;".",IF(AND(F1581="SIM",G1581="NÃO"),"Não transmitiu ao SIOPE os dados do ano de 2025.","")))</f>
        <v/>
      </c>
      <c r="F1581" s="29" t="str">
        <f>'Compilação STN e FNDE'!E1581</f>
        <v>SIM</v>
      </c>
      <c r="G1581" s="29" t="str">
        <f>'Compilação STN e FNDE'!F1581</f>
        <v>SIM</v>
      </c>
    </row>
    <row r="1582" spans="1:7" x14ac:dyDescent="0.25">
      <c r="A1582" s="28" t="s">
        <v>51</v>
      </c>
      <c r="B1582" s="28" t="s">
        <v>7785</v>
      </c>
      <c r="C1582" s="27">
        <v>2608008</v>
      </c>
      <c r="D1582" s="28" t="str">
        <f t="shared" si="24"/>
        <v>Habilitado para o cálculo do VAAT.</v>
      </c>
      <c r="E1582" s="28" t="str">
        <f>IF(AND(F1582="NÃO",G1582="NÃO"),'Base de dados STN'!E1582&amp;" e não transmitiu ao SIOPE os dados do ano de 2025.",IF(AND(F1582="NÃO",G1582="SIM"),'Base de dados STN'!E1582&amp;".",IF(AND(F1582="SIM",G1582="NÃO"),"Não transmitiu ao SIOPE os dados do ano de 2025.","")))</f>
        <v/>
      </c>
      <c r="F1582" s="29" t="str">
        <f>'Compilação STN e FNDE'!E1582</f>
        <v>SIM</v>
      </c>
      <c r="G1582" s="29" t="str">
        <f>'Compilação STN e FNDE'!F1582</f>
        <v>SIM</v>
      </c>
    </row>
    <row r="1583" spans="1:7" x14ac:dyDescent="0.25">
      <c r="A1583" s="28" t="s">
        <v>51</v>
      </c>
      <c r="B1583" s="28" t="s">
        <v>7153</v>
      </c>
      <c r="C1583" s="27">
        <v>2608057</v>
      </c>
      <c r="D1583" s="28" t="str">
        <f t="shared" si="24"/>
        <v>Habilitado para o cálculo do VAAT.</v>
      </c>
      <c r="E1583" s="28" t="str">
        <f>IF(AND(F1583="NÃO",G1583="NÃO"),'Base de dados STN'!E1583&amp;" e não transmitiu ao SIOPE os dados do ano de 2025.",IF(AND(F1583="NÃO",G1583="SIM"),'Base de dados STN'!E1583&amp;".",IF(AND(F1583="SIM",G1583="NÃO"),"Não transmitiu ao SIOPE os dados do ano de 2025.","")))</f>
        <v/>
      </c>
      <c r="F1583" s="29" t="str">
        <f>'Compilação STN e FNDE'!E1583</f>
        <v>SIM</v>
      </c>
      <c r="G1583" s="29" t="str">
        <f>'Compilação STN e FNDE'!F1583</f>
        <v>SIM</v>
      </c>
    </row>
    <row r="1584" spans="1:7" x14ac:dyDescent="0.25">
      <c r="A1584" s="28" t="s">
        <v>51</v>
      </c>
      <c r="B1584" s="28" t="s">
        <v>7786</v>
      </c>
      <c r="C1584" s="27">
        <v>2608107</v>
      </c>
      <c r="D1584" s="28" t="str">
        <f t="shared" si="24"/>
        <v>Habilitado para o cálculo do VAAT.</v>
      </c>
      <c r="E1584" s="28" t="str">
        <f>IF(AND(F1584="NÃO",G1584="NÃO"),'Base de dados STN'!E1584&amp;" e não transmitiu ao SIOPE os dados do ano de 2025.",IF(AND(F1584="NÃO",G1584="SIM"),'Base de dados STN'!E1584&amp;".",IF(AND(F1584="SIM",G1584="NÃO"),"Não transmitiu ao SIOPE os dados do ano de 2025.","")))</f>
        <v/>
      </c>
      <c r="F1584" s="29" t="str">
        <f>'Compilação STN e FNDE'!E1584</f>
        <v>SIM</v>
      </c>
      <c r="G1584" s="29" t="str">
        <f>'Compilação STN e FNDE'!F1584</f>
        <v>SIM</v>
      </c>
    </row>
    <row r="1585" spans="1:7" x14ac:dyDescent="0.25">
      <c r="A1585" s="28" t="s">
        <v>51</v>
      </c>
      <c r="B1585" s="28" t="s">
        <v>7787</v>
      </c>
      <c r="C1585" s="27">
        <v>2608206</v>
      </c>
      <c r="D1585" s="28" t="str">
        <f t="shared" si="24"/>
        <v>Habilitado para o cálculo do VAAT.</v>
      </c>
      <c r="E1585" s="28" t="str">
        <f>IF(AND(F1585="NÃO",G1585="NÃO"),'Base de dados STN'!E1585&amp;" e não transmitiu ao SIOPE os dados do ano de 2025.",IF(AND(F1585="NÃO",G1585="SIM"),'Base de dados STN'!E1585&amp;".",IF(AND(F1585="SIM",G1585="NÃO"),"Não transmitiu ao SIOPE os dados do ano de 2025.","")))</f>
        <v/>
      </c>
      <c r="F1585" s="29" t="str">
        <f>'Compilação STN e FNDE'!E1585</f>
        <v>SIM</v>
      </c>
      <c r="G1585" s="29" t="str">
        <f>'Compilação STN e FNDE'!F1585</f>
        <v>SIM</v>
      </c>
    </row>
    <row r="1586" spans="1:7" x14ac:dyDescent="0.25">
      <c r="A1586" s="28" t="s">
        <v>51</v>
      </c>
      <c r="B1586" s="28" t="s">
        <v>7788</v>
      </c>
      <c r="C1586" s="27">
        <v>2608255</v>
      </c>
      <c r="D1586" s="28" t="str">
        <f t="shared" si="24"/>
        <v>Habilitado para o cálculo do VAAT.</v>
      </c>
      <c r="E1586" s="28" t="str">
        <f>IF(AND(F1586="NÃO",G1586="NÃO"),'Base de dados STN'!E1586&amp;" e não transmitiu ao SIOPE os dados do ano de 2025.",IF(AND(F1586="NÃO",G1586="SIM"),'Base de dados STN'!E1586&amp;".",IF(AND(F1586="SIM",G1586="NÃO"),"Não transmitiu ao SIOPE os dados do ano de 2025.","")))</f>
        <v/>
      </c>
      <c r="F1586" s="29" t="str">
        <f>'Compilação STN e FNDE'!E1586</f>
        <v>SIM</v>
      </c>
      <c r="G1586" s="29" t="str">
        <f>'Compilação STN e FNDE'!F1586</f>
        <v>SIM</v>
      </c>
    </row>
    <row r="1587" spans="1:7" x14ac:dyDescent="0.25">
      <c r="A1587" s="28" t="s">
        <v>51</v>
      </c>
      <c r="B1587" s="28" t="s">
        <v>7789</v>
      </c>
      <c r="C1587" s="27">
        <v>2608305</v>
      </c>
      <c r="D1587" s="28" t="str">
        <f t="shared" si="24"/>
        <v>Habilitado para o cálculo do VAAT.</v>
      </c>
      <c r="E1587" s="28" t="str">
        <f>IF(AND(F1587="NÃO",G1587="NÃO"),'Base de dados STN'!E1587&amp;" e não transmitiu ao SIOPE os dados do ano de 2025.",IF(AND(F1587="NÃO",G1587="SIM"),'Base de dados STN'!E1587&amp;".",IF(AND(F1587="SIM",G1587="NÃO"),"Não transmitiu ao SIOPE os dados do ano de 2025.","")))</f>
        <v/>
      </c>
      <c r="F1587" s="29" t="str">
        <f>'Compilação STN e FNDE'!E1587</f>
        <v>SIM</v>
      </c>
      <c r="G1587" s="29" t="str">
        <f>'Compilação STN e FNDE'!F1587</f>
        <v>SIM</v>
      </c>
    </row>
    <row r="1588" spans="1:7" x14ac:dyDescent="0.25">
      <c r="A1588" s="28" t="s">
        <v>51</v>
      </c>
      <c r="B1588" s="28" t="s">
        <v>7283</v>
      </c>
      <c r="C1588" s="27">
        <v>2608404</v>
      </c>
      <c r="D1588" s="28" t="str">
        <f t="shared" si="24"/>
        <v>Habilitado para o cálculo do VAAT.</v>
      </c>
      <c r="E1588" s="28" t="str">
        <f>IF(AND(F1588="NÃO",G1588="NÃO"),'Base de dados STN'!E1588&amp;" e não transmitiu ao SIOPE os dados do ano de 2025.",IF(AND(F1588="NÃO",G1588="SIM"),'Base de dados STN'!E1588&amp;".",IF(AND(F1588="SIM",G1588="NÃO"),"Não transmitiu ao SIOPE os dados do ano de 2025.","")))</f>
        <v/>
      </c>
      <c r="F1588" s="29" t="str">
        <f>'Compilação STN e FNDE'!E1588</f>
        <v>SIM</v>
      </c>
      <c r="G1588" s="29" t="str">
        <f>'Compilação STN e FNDE'!F1588</f>
        <v>SIM</v>
      </c>
    </row>
    <row r="1589" spans="1:7" x14ac:dyDescent="0.25">
      <c r="A1589" s="28" t="s">
        <v>51</v>
      </c>
      <c r="B1589" s="28" t="s">
        <v>1073</v>
      </c>
      <c r="C1589" s="27">
        <v>2608453</v>
      </c>
      <c r="D1589" s="28" t="str">
        <f t="shared" si="24"/>
        <v>Habilitado para o cálculo do VAAT.</v>
      </c>
      <c r="E1589" s="28" t="str">
        <f>IF(AND(F1589="NÃO",G1589="NÃO"),'Base de dados STN'!E1589&amp;" e não transmitiu ao SIOPE os dados do ano de 2025.",IF(AND(F1589="NÃO",G1589="SIM"),'Base de dados STN'!E1589&amp;".",IF(AND(F1589="SIM",G1589="NÃO"),"Não transmitiu ao SIOPE os dados do ano de 2025.","")))</f>
        <v/>
      </c>
      <c r="F1589" s="29" t="str">
        <f>'Compilação STN e FNDE'!E1589</f>
        <v>SIM</v>
      </c>
      <c r="G1589" s="29" t="str">
        <f>'Compilação STN e FNDE'!F1589</f>
        <v>SIM</v>
      </c>
    </row>
    <row r="1590" spans="1:7" x14ac:dyDescent="0.25">
      <c r="A1590" s="28" t="s">
        <v>51</v>
      </c>
      <c r="B1590" s="28" t="s">
        <v>7790</v>
      </c>
      <c r="C1590" s="27">
        <v>2608503</v>
      </c>
      <c r="D1590" s="28" t="str">
        <f t="shared" si="24"/>
        <v>Habilitado para o cálculo do VAAT.</v>
      </c>
      <c r="E1590" s="28" t="str">
        <f>IF(AND(F1590="NÃO",G1590="NÃO"),'Base de dados STN'!E1590&amp;" e não transmitiu ao SIOPE os dados do ano de 2025.",IF(AND(F1590="NÃO",G1590="SIM"),'Base de dados STN'!E1590&amp;".",IF(AND(F1590="SIM",G1590="NÃO"),"Não transmitiu ao SIOPE os dados do ano de 2025.","")))</f>
        <v/>
      </c>
      <c r="F1590" s="29" t="str">
        <f>'Compilação STN e FNDE'!E1590</f>
        <v>SIM</v>
      </c>
      <c r="G1590" s="29" t="str">
        <f>'Compilação STN e FNDE'!F1590</f>
        <v>SIM</v>
      </c>
    </row>
    <row r="1591" spans="1:7" x14ac:dyDescent="0.25">
      <c r="A1591" s="28" t="s">
        <v>51</v>
      </c>
      <c r="B1591" s="28" t="s">
        <v>952</v>
      </c>
      <c r="C1591" s="27">
        <v>2608602</v>
      </c>
      <c r="D1591" s="28" t="str">
        <f t="shared" si="24"/>
        <v>Habilitado para o cálculo do VAAT.</v>
      </c>
      <c r="E1591" s="28" t="str">
        <f>IF(AND(F1591="NÃO",G1591="NÃO"),'Base de dados STN'!E1591&amp;" e não transmitiu ao SIOPE os dados do ano de 2025.",IF(AND(F1591="NÃO",G1591="SIM"),'Base de dados STN'!E1591&amp;".",IF(AND(F1591="SIM",G1591="NÃO"),"Não transmitiu ao SIOPE os dados do ano de 2025.","")))</f>
        <v/>
      </c>
      <c r="F1591" s="29" t="str">
        <f>'Compilação STN e FNDE'!E1591</f>
        <v>SIM</v>
      </c>
      <c r="G1591" s="29" t="str">
        <f>'Compilação STN e FNDE'!F1591</f>
        <v>SIM</v>
      </c>
    </row>
    <row r="1592" spans="1:7" x14ac:dyDescent="0.25">
      <c r="A1592" s="28" t="s">
        <v>51</v>
      </c>
      <c r="B1592" s="28" t="s">
        <v>7791</v>
      </c>
      <c r="C1592" s="27">
        <v>2608701</v>
      </c>
      <c r="D1592" s="28" t="str">
        <f t="shared" si="24"/>
        <v>Habilitado para o cálculo do VAAT.</v>
      </c>
      <c r="E1592" s="28" t="str">
        <f>IF(AND(F1592="NÃO",G1592="NÃO"),'Base de dados STN'!E1592&amp;" e não transmitiu ao SIOPE os dados do ano de 2025.",IF(AND(F1592="NÃO",G1592="SIM"),'Base de dados STN'!E1592&amp;".",IF(AND(F1592="SIM",G1592="NÃO"),"Não transmitiu ao SIOPE os dados do ano de 2025.","")))</f>
        <v/>
      </c>
      <c r="F1592" s="29" t="str">
        <f>'Compilação STN e FNDE'!E1592</f>
        <v>SIM</v>
      </c>
      <c r="G1592" s="29" t="str">
        <f>'Compilação STN e FNDE'!F1592</f>
        <v>SIM</v>
      </c>
    </row>
    <row r="1593" spans="1:7" x14ac:dyDescent="0.25">
      <c r="A1593" s="28" t="s">
        <v>51</v>
      </c>
      <c r="B1593" s="28" t="s">
        <v>7792</v>
      </c>
      <c r="C1593" s="27">
        <v>2608750</v>
      </c>
      <c r="D1593" s="28" t="str">
        <f t="shared" si="24"/>
        <v>Habilitado para o cálculo do VAAT.</v>
      </c>
      <c r="E1593" s="28" t="str">
        <f>IF(AND(F1593="NÃO",G1593="NÃO"),'Base de dados STN'!E1593&amp;" e não transmitiu ao SIOPE os dados do ano de 2025.",IF(AND(F1593="NÃO",G1593="SIM"),'Base de dados STN'!E1593&amp;".",IF(AND(F1593="SIM",G1593="NÃO"),"Não transmitiu ao SIOPE os dados do ano de 2025.","")))</f>
        <v/>
      </c>
      <c r="F1593" s="29" t="str">
        <f>'Compilação STN e FNDE'!E1593</f>
        <v>SIM</v>
      </c>
      <c r="G1593" s="29" t="str">
        <f>'Compilação STN e FNDE'!F1593</f>
        <v>SIM</v>
      </c>
    </row>
    <row r="1594" spans="1:7" x14ac:dyDescent="0.25">
      <c r="A1594" s="28" t="s">
        <v>51</v>
      </c>
      <c r="B1594" s="28" t="s">
        <v>7793</v>
      </c>
      <c r="C1594" s="27">
        <v>2608800</v>
      </c>
      <c r="D1594" s="28" t="str">
        <f t="shared" si="24"/>
        <v>Habilitado para o cálculo do VAAT.</v>
      </c>
      <c r="E1594" s="28" t="str">
        <f>IF(AND(F1594="NÃO",G1594="NÃO"),'Base de dados STN'!E1594&amp;" e não transmitiu ao SIOPE os dados do ano de 2025.",IF(AND(F1594="NÃO",G1594="SIM"),'Base de dados STN'!E1594&amp;".",IF(AND(F1594="SIM",G1594="NÃO"),"Não transmitiu ao SIOPE os dados do ano de 2025.","")))</f>
        <v/>
      </c>
      <c r="F1594" s="29" t="str">
        <f>'Compilação STN e FNDE'!E1594</f>
        <v>SIM</v>
      </c>
      <c r="G1594" s="29" t="str">
        <f>'Compilação STN e FNDE'!F1594</f>
        <v>SIM</v>
      </c>
    </row>
    <row r="1595" spans="1:7" x14ac:dyDescent="0.25">
      <c r="A1595" s="28" t="s">
        <v>51</v>
      </c>
      <c r="B1595" s="28" t="s">
        <v>7794</v>
      </c>
      <c r="C1595" s="27">
        <v>2608909</v>
      </c>
      <c r="D1595" s="28" t="str">
        <f t="shared" si="24"/>
        <v>Habilitado para o cálculo do VAAT.</v>
      </c>
      <c r="E1595" s="28" t="str">
        <f>IF(AND(F1595="NÃO",G1595="NÃO"),'Base de dados STN'!E1595&amp;" e não transmitiu ao SIOPE os dados do ano de 2025.",IF(AND(F1595="NÃO",G1595="SIM"),'Base de dados STN'!E1595&amp;".",IF(AND(F1595="SIM",G1595="NÃO"),"Não transmitiu ao SIOPE os dados do ano de 2025.","")))</f>
        <v/>
      </c>
      <c r="F1595" s="29" t="str">
        <f>'Compilação STN e FNDE'!E1595</f>
        <v>SIM</v>
      </c>
      <c r="G1595" s="29" t="str">
        <f>'Compilação STN e FNDE'!F1595</f>
        <v>SIM</v>
      </c>
    </row>
    <row r="1596" spans="1:7" x14ac:dyDescent="0.25">
      <c r="A1596" s="28" t="s">
        <v>51</v>
      </c>
      <c r="B1596" s="28" t="s">
        <v>7795</v>
      </c>
      <c r="C1596" s="27">
        <v>2609006</v>
      </c>
      <c r="D1596" s="28" t="str">
        <f t="shared" si="24"/>
        <v>Habilitado para o cálculo do VAAT.</v>
      </c>
      <c r="E1596" s="28" t="str">
        <f>IF(AND(F1596="NÃO",G1596="NÃO"),'Base de dados STN'!E1596&amp;" e não transmitiu ao SIOPE os dados do ano de 2025.",IF(AND(F1596="NÃO",G1596="SIM"),'Base de dados STN'!E1596&amp;".",IF(AND(F1596="SIM",G1596="NÃO"),"Não transmitiu ao SIOPE os dados do ano de 2025.","")))</f>
        <v/>
      </c>
      <c r="F1596" s="29" t="str">
        <f>'Compilação STN e FNDE'!E1596</f>
        <v>SIM</v>
      </c>
      <c r="G1596" s="29" t="str">
        <f>'Compilação STN e FNDE'!F1596</f>
        <v>SIM</v>
      </c>
    </row>
    <row r="1597" spans="1:7" x14ac:dyDescent="0.25">
      <c r="A1597" s="28" t="s">
        <v>51</v>
      </c>
      <c r="B1597" s="28" t="s">
        <v>7796</v>
      </c>
      <c r="C1597" s="27">
        <v>2609105</v>
      </c>
      <c r="D1597" s="28" t="str">
        <f t="shared" si="24"/>
        <v>Habilitado para o cálculo do VAAT.</v>
      </c>
      <c r="E1597" s="28" t="str">
        <f>IF(AND(F1597="NÃO",G1597="NÃO"),'Base de dados STN'!E1597&amp;" e não transmitiu ao SIOPE os dados do ano de 2025.",IF(AND(F1597="NÃO",G1597="SIM"),'Base de dados STN'!E1597&amp;".",IF(AND(F1597="SIM",G1597="NÃO"),"Não transmitiu ao SIOPE os dados do ano de 2025.","")))</f>
        <v/>
      </c>
      <c r="F1597" s="29" t="str">
        <f>'Compilação STN e FNDE'!E1597</f>
        <v>SIM</v>
      </c>
      <c r="G1597" s="29" t="str">
        <f>'Compilação STN e FNDE'!F1597</f>
        <v>SIM</v>
      </c>
    </row>
    <row r="1598" spans="1:7" x14ac:dyDescent="0.25">
      <c r="A1598" s="28" t="s">
        <v>51</v>
      </c>
      <c r="B1598" s="28" t="s">
        <v>645</v>
      </c>
      <c r="C1598" s="27">
        <v>2609154</v>
      </c>
      <c r="D1598" s="28" t="str">
        <f t="shared" si="24"/>
        <v>Habilitado para o cálculo do VAAT.</v>
      </c>
      <c r="E1598" s="28" t="str">
        <f>IF(AND(F1598="NÃO",G1598="NÃO"),'Base de dados STN'!E1598&amp;" e não transmitiu ao SIOPE os dados do ano de 2025.",IF(AND(F1598="NÃO",G1598="SIM"),'Base de dados STN'!E1598&amp;".",IF(AND(F1598="SIM",G1598="NÃO"),"Não transmitiu ao SIOPE os dados do ano de 2025.","")))</f>
        <v/>
      </c>
      <c r="F1598" s="29" t="str">
        <f>'Compilação STN e FNDE'!E1598</f>
        <v>SIM</v>
      </c>
      <c r="G1598" s="29" t="str">
        <f>'Compilação STN e FNDE'!F1598</f>
        <v>SIM</v>
      </c>
    </row>
    <row r="1599" spans="1:7" x14ac:dyDescent="0.25">
      <c r="A1599" s="28" t="s">
        <v>51</v>
      </c>
      <c r="B1599" s="28" t="s">
        <v>372</v>
      </c>
      <c r="C1599" s="27">
        <v>2609204</v>
      </c>
      <c r="D1599" s="28" t="str">
        <f t="shared" si="24"/>
        <v>Habilitado para o cálculo do VAAT.</v>
      </c>
      <c r="E1599" s="28" t="str">
        <f>IF(AND(F1599="NÃO",G1599="NÃO"),'Base de dados STN'!E1599&amp;" e não transmitiu ao SIOPE os dados do ano de 2025.",IF(AND(F1599="NÃO",G1599="SIM"),'Base de dados STN'!E1599&amp;".",IF(AND(F1599="SIM",G1599="NÃO"),"Não transmitiu ao SIOPE os dados do ano de 2025.","")))</f>
        <v/>
      </c>
      <c r="F1599" s="29" t="str">
        <f>'Compilação STN e FNDE'!E1599</f>
        <v>SIM</v>
      </c>
      <c r="G1599" s="29" t="str">
        <f>'Compilação STN e FNDE'!F1599</f>
        <v>SIM</v>
      </c>
    </row>
    <row r="1600" spans="1:7" x14ac:dyDescent="0.25">
      <c r="A1600" s="28" t="s">
        <v>51</v>
      </c>
      <c r="B1600" s="28" t="s">
        <v>7797</v>
      </c>
      <c r="C1600" s="27">
        <v>2609303</v>
      </c>
      <c r="D1600" s="28" t="str">
        <f t="shared" si="24"/>
        <v>Habilitado para o cálculo do VAAT.</v>
      </c>
      <c r="E1600" s="28" t="str">
        <f>IF(AND(F1600="NÃO",G1600="NÃO"),'Base de dados STN'!E1600&amp;" e não transmitiu ao SIOPE os dados do ano de 2025.",IF(AND(F1600="NÃO",G1600="SIM"),'Base de dados STN'!E1600&amp;".",IF(AND(F1600="SIM",G1600="NÃO"),"Não transmitiu ao SIOPE os dados do ano de 2025.","")))</f>
        <v/>
      </c>
      <c r="F1600" s="29" t="str">
        <f>'Compilação STN e FNDE'!E1600</f>
        <v>SIM</v>
      </c>
      <c r="G1600" s="29" t="str">
        <f>'Compilação STN e FNDE'!F1600</f>
        <v>SIM</v>
      </c>
    </row>
    <row r="1601" spans="1:7" x14ac:dyDescent="0.25">
      <c r="A1601" s="28" t="s">
        <v>51</v>
      </c>
      <c r="B1601" s="28" t="s">
        <v>599</v>
      </c>
      <c r="C1601" s="27">
        <v>2609402</v>
      </c>
      <c r="D1601" s="28" t="str">
        <f t="shared" si="24"/>
        <v>Habilitado para o cálculo do VAAT.</v>
      </c>
      <c r="E1601" s="28" t="str">
        <f>IF(AND(F1601="NÃO",G1601="NÃO"),'Base de dados STN'!E1601&amp;" e não transmitiu ao SIOPE os dados do ano de 2025.",IF(AND(F1601="NÃO",G1601="SIM"),'Base de dados STN'!E1601&amp;".",IF(AND(F1601="SIM",G1601="NÃO"),"Não transmitiu ao SIOPE os dados do ano de 2025.","")))</f>
        <v/>
      </c>
      <c r="F1601" s="29" t="str">
        <f>'Compilação STN e FNDE'!E1601</f>
        <v>SIM</v>
      </c>
      <c r="G1601" s="29" t="str">
        <f>'Compilação STN e FNDE'!F1601</f>
        <v>SIM</v>
      </c>
    </row>
    <row r="1602" spans="1:7" x14ac:dyDescent="0.25">
      <c r="A1602" s="28" t="s">
        <v>51</v>
      </c>
      <c r="B1602" s="28" t="s">
        <v>257</v>
      </c>
      <c r="C1602" s="27">
        <v>2609501</v>
      </c>
      <c r="D1602" s="28" t="str">
        <f t="shared" ref="D1602:D1665" si="25">IF(AND(F1602="Sim",G1602="Sim"),$I$2,IF(AND(F1602="Não",G1602="Não"),$I$5,IF(F1602="Não",$I$3,$I$4)))</f>
        <v>Habilitado para o cálculo do VAAT.</v>
      </c>
      <c r="E1602" s="28" t="str">
        <f>IF(AND(F1602="NÃO",G1602="NÃO"),'Base de dados STN'!E1602&amp;" e não transmitiu ao SIOPE os dados do ano de 2025.",IF(AND(F1602="NÃO",G1602="SIM"),'Base de dados STN'!E1602&amp;".",IF(AND(F1602="SIM",G1602="NÃO"),"Não transmitiu ao SIOPE os dados do ano de 2025.","")))</f>
        <v/>
      </c>
      <c r="F1602" s="29" t="str">
        <f>'Compilação STN e FNDE'!E1602</f>
        <v>SIM</v>
      </c>
      <c r="G1602" s="29" t="str">
        <f>'Compilação STN e FNDE'!F1602</f>
        <v>SIM</v>
      </c>
    </row>
    <row r="1603" spans="1:7" x14ac:dyDescent="0.25">
      <c r="A1603" s="28" t="s">
        <v>51</v>
      </c>
      <c r="B1603" s="28" t="s">
        <v>7798</v>
      </c>
      <c r="C1603" s="27">
        <v>2609600</v>
      </c>
      <c r="D1603" s="28" t="str">
        <f t="shared" si="25"/>
        <v>Habilitado para o cálculo do VAAT.</v>
      </c>
      <c r="E1603" s="28" t="str">
        <f>IF(AND(F1603="NÃO",G1603="NÃO"),'Base de dados STN'!E1603&amp;" e não transmitiu ao SIOPE os dados do ano de 2025.",IF(AND(F1603="NÃO",G1603="SIM"),'Base de dados STN'!E1603&amp;".",IF(AND(F1603="SIM",G1603="NÃO"),"Não transmitiu ao SIOPE os dados do ano de 2025.","")))</f>
        <v/>
      </c>
      <c r="F1603" s="29" t="str">
        <f>'Compilação STN e FNDE'!E1603</f>
        <v>SIM</v>
      </c>
      <c r="G1603" s="29" t="str">
        <f>'Compilação STN e FNDE'!F1603</f>
        <v>SIM</v>
      </c>
    </row>
    <row r="1604" spans="1:7" x14ac:dyDescent="0.25">
      <c r="A1604" s="28" t="s">
        <v>51</v>
      </c>
      <c r="B1604" s="28" t="s">
        <v>7799</v>
      </c>
      <c r="C1604" s="27">
        <v>2609709</v>
      </c>
      <c r="D1604" s="28" t="str">
        <f t="shared" si="25"/>
        <v>Habilitado para o cálculo do VAAT.</v>
      </c>
      <c r="E1604" s="28" t="str">
        <f>IF(AND(F1604="NÃO",G1604="NÃO"),'Base de dados STN'!E1604&amp;" e não transmitiu ao SIOPE os dados do ano de 2025.",IF(AND(F1604="NÃO",G1604="SIM"),'Base de dados STN'!E1604&amp;".",IF(AND(F1604="SIM",G1604="NÃO"),"Não transmitiu ao SIOPE os dados do ano de 2025.","")))</f>
        <v/>
      </c>
      <c r="F1604" s="29" t="str">
        <f>'Compilação STN e FNDE'!E1604</f>
        <v>SIM</v>
      </c>
      <c r="G1604" s="29" t="str">
        <f>'Compilação STN e FNDE'!F1604</f>
        <v>SIM</v>
      </c>
    </row>
    <row r="1605" spans="1:7" x14ac:dyDescent="0.25">
      <c r="A1605" s="28" t="s">
        <v>51</v>
      </c>
      <c r="B1605" s="28" t="s">
        <v>7800</v>
      </c>
      <c r="C1605" s="27">
        <v>2609808</v>
      </c>
      <c r="D1605" s="28" t="str">
        <f t="shared" si="25"/>
        <v>Habilitado para o cálculo do VAAT.</v>
      </c>
      <c r="E1605" s="28" t="str">
        <f>IF(AND(F1605="NÃO",G1605="NÃO"),'Base de dados STN'!E1605&amp;" e não transmitiu ao SIOPE os dados do ano de 2025.",IF(AND(F1605="NÃO",G1605="SIM"),'Base de dados STN'!E1605&amp;".",IF(AND(F1605="SIM",G1605="NÃO"),"Não transmitiu ao SIOPE os dados do ano de 2025.","")))</f>
        <v/>
      </c>
      <c r="F1605" s="29" t="str">
        <f>'Compilação STN e FNDE'!E1605</f>
        <v>SIM</v>
      </c>
      <c r="G1605" s="29" t="str">
        <f>'Compilação STN e FNDE'!F1605</f>
        <v>SIM</v>
      </c>
    </row>
    <row r="1606" spans="1:7" x14ac:dyDescent="0.25">
      <c r="A1606" s="28" t="s">
        <v>51</v>
      </c>
      <c r="B1606" s="28" t="s">
        <v>52</v>
      </c>
      <c r="C1606" s="27">
        <v>2609907</v>
      </c>
      <c r="D1606" s="28" t="str">
        <f t="shared" si="25"/>
        <v>Habilitado para o cálculo do VAAT.</v>
      </c>
      <c r="E1606" s="28" t="str">
        <f>IF(AND(F1606="NÃO",G1606="NÃO"),'Base de dados STN'!E1606&amp;" e não transmitiu ao SIOPE os dados do ano de 2025.",IF(AND(F1606="NÃO",G1606="SIM"),'Base de dados STN'!E1606&amp;".",IF(AND(F1606="SIM",G1606="NÃO"),"Não transmitiu ao SIOPE os dados do ano de 2025.","")))</f>
        <v/>
      </c>
      <c r="F1606" s="29" t="str">
        <f>'Compilação STN e FNDE'!E1606</f>
        <v>SIM</v>
      </c>
      <c r="G1606" s="29" t="str">
        <f>'Compilação STN e FNDE'!F1606</f>
        <v>SIM</v>
      </c>
    </row>
    <row r="1607" spans="1:7" x14ac:dyDescent="0.25">
      <c r="A1607" s="28" t="s">
        <v>51</v>
      </c>
      <c r="B1607" s="28" t="s">
        <v>7801</v>
      </c>
      <c r="C1607" s="27">
        <v>2610004</v>
      </c>
      <c r="D1607" s="28" t="str">
        <f t="shared" si="25"/>
        <v>Habilitado para o cálculo do VAAT.</v>
      </c>
      <c r="E1607" s="28" t="str">
        <f>IF(AND(F1607="NÃO",G1607="NÃO"),'Base de dados STN'!E1607&amp;" e não transmitiu ao SIOPE os dados do ano de 2025.",IF(AND(F1607="NÃO",G1607="SIM"),'Base de dados STN'!E1607&amp;".",IF(AND(F1607="SIM",G1607="NÃO"),"Não transmitiu ao SIOPE os dados do ano de 2025.","")))</f>
        <v/>
      </c>
      <c r="F1607" s="29" t="str">
        <f>'Compilação STN e FNDE'!E1607</f>
        <v>SIM</v>
      </c>
      <c r="G1607" s="29" t="str">
        <f>'Compilação STN e FNDE'!F1607</f>
        <v>SIM</v>
      </c>
    </row>
    <row r="1608" spans="1:7" x14ac:dyDescent="0.25">
      <c r="A1608" s="28" t="s">
        <v>51</v>
      </c>
      <c r="B1608" s="28" t="s">
        <v>7802</v>
      </c>
      <c r="C1608" s="27">
        <v>2610103</v>
      </c>
      <c r="D1608" s="28" t="str">
        <f t="shared" si="25"/>
        <v>Habilitado para o cálculo do VAAT.</v>
      </c>
      <c r="E1608" s="28" t="str">
        <f>IF(AND(F1608="NÃO",G1608="NÃO"),'Base de dados STN'!E1608&amp;" e não transmitiu ao SIOPE os dados do ano de 2025.",IF(AND(F1608="NÃO",G1608="SIM"),'Base de dados STN'!E1608&amp;".",IF(AND(F1608="SIM",G1608="NÃO"),"Não transmitiu ao SIOPE os dados do ano de 2025.","")))</f>
        <v/>
      </c>
      <c r="F1608" s="29" t="str">
        <f>'Compilação STN e FNDE'!E1608</f>
        <v>SIM</v>
      </c>
      <c r="G1608" s="29" t="str">
        <f>'Compilação STN e FNDE'!F1608</f>
        <v>SIM</v>
      </c>
    </row>
    <row r="1609" spans="1:7" x14ac:dyDescent="0.25">
      <c r="A1609" s="28" t="s">
        <v>51</v>
      </c>
      <c r="B1609" s="28" t="s">
        <v>7803</v>
      </c>
      <c r="C1609" s="27">
        <v>2610202</v>
      </c>
      <c r="D1609" s="28" t="str">
        <f t="shared" si="25"/>
        <v>Habilitado para o cálculo do VAAT.</v>
      </c>
      <c r="E1609" s="28" t="str">
        <f>IF(AND(F1609="NÃO",G1609="NÃO"),'Base de dados STN'!E1609&amp;" e não transmitiu ao SIOPE os dados do ano de 2025.",IF(AND(F1609="NÃO",G1609="SIM"),'Base de dados STN'!E1609&amp;".",IF(AND(F1609="SIM",G1609="NÃO"),"Não transmitiu ao SIOPE os dados do ano de 2025.","")))</f>
        <v/>
      </c>
      <c r="F1609" s="29" t="str">
        <f>'Compilação STN e FNDE'!E1609</f>
        <v>SIM</v>
      </c>
      <c r="G1609" s="29" t="str">
        <f>'Compilação STN e FNDE'!F1609</f>
        <v>SIM</v>
      </c>
    </row>
    <row r="1610" spans="1:7" x14ac:dyDescent="0.25">
      <c r="A1610" s="28" t="s">
        <v>51</v>
      </c>
      <c r="B1610" s="28" t="s">
        <v>7804</v>
      </c>
      <c r="C1610" s="27">
        <v>2610301</v>
      </c>
      <c r="D1610" s="28" t="str">
        <f t="shared" si="25"/>
        <v>Habilitado para o cálculo do VAAT.</v>
      </c>
      <c r="E1610" s="28" t="str">
        <f>IF(AND(F1610="NÃO",G1610="NÃO"),'Base de dados STN'!E1610&amp;" e não transmitiu ao SIOPE os dados do ano de 2025.",IF(AND(F1610="NÃO",G1610="SIM"),'Base de dados STN'!E1610&amp;".",IF(AND(F1610="SIM",G1610="NÃO"),"Não transmitiu ao SIOPE os dados do ano de 2025.","")))</f>
        <v/>
      </c>
      <c r="F1610" s="29" t="str">
        <f>'Compilação STN e FNDE'!E1610</f>
        <v>SIM</v>
      </c>
      <c r="G1610" s="29" t="str">
        <f>'Compilação STN e FNDE'!F1610</f>
        <v>SIM</v>
      </c>
    </row>
    <row r="1611" spans="1:7" x14ac:dyDescent="0.25">
      <c r="A1611" s="28" t="s">
        <v>51</v>
      </c>
      <c r="B1611" s="28" t="s">
        <v>547</v>
      </c>
      <c r="C1611" s="27">
        <v>2610400</v>
      </c>
      <c r="D1611" s="28" t="str">
        <f t="shared" si="25"/>
        <v>Habilitado para o cálculo do VAAT.</v>
      </c>
      <c r="E1611" s="28" t="str">
        <f>IF(AND(F1611="NÃO",G1611="NÃO"),'Base de dados STN'!E1611&amp;" e não transmitiu ao SIOPE os dados do ano de 2025.",IF(AND(F1611="NÃO",G1611="SIM"),'Base de dados STN'!E1611&amp;".",IF(AND(F1611="SIM",G1611="NÃO"),"Não transmitiu ao SIOPE os dados do ano de 2025.","")))</f>
        <v/>
      </c>
      <c r="F1611" s="29" t="str">
        <f>'Compilação STN e FNDE'!E1611</f>
        <v>SIM</v>
      </c>
      <c r="G1611" s="29" t="str">
        <f>'Compilação STN e FNDE'!F1611</f>
        <v>SIM</v>
      </c>
    </row>
    <row r="1612" spans="1:7" x14ac:dyDescent="0.25">
      <c r="A1612" s="28" t="s">
        <v>51</v>
      </c>
      <c r="B1612" s="28" t="s">
        <v>7805</v>
      </c>
      <c r="C1612" s="27">
        <v>2610509</v>
      </c>
      <c r="D1612" s="28" t="str">
        <f t="shared" si="25"/>
        <v>Habilitado para o cálculo do VAAT.</v>
      </c>
      <c r="E1612" s="28" t="str">
        <f>IF(AND(F1612="NÃO",G1612="NÃO"),'Base de dados STN'!E1612&amp;" e não transmitiu ao SIOPE os dados do ano de 2025.",IF(AND(F1612="NÃO",G1612="SIM"),'Base de dados STN'!E1612&amp;".",IF(AND(F1612="SIM",G1612="NÃO"),"Não transmitiu ao SIOPE os dados do ano de 2025.","")))</f>
        <v/>
      </c>
      <c r="F1612" s="29" t="str">
        <f>'Compilação STN e FNDE'!E1612</f>
        <v>SIM</v>
      </c>
      <c r="G1612" s="29" t="str">
        <f>'Compilação STN e FNDE'!F1612</f>
        <v>SIM</v>
      </c>
    </row>
    <row r="1613" spans="1:7" x14ac:dyDescent="0.25">
      <c r="A1613" s="28" t="s">
        <v>51</v>
      </c>
      <c r="B1613" s="28" t="s">
        <v>7806</v>
      </c>
      <c r="C1613" s="27">
        <v>2610608</v>
      </c>
      <c r="D1613" s="28" t="str">
        <f t="shared" si="25"/>
        <v>Habilitado para o cálculo do VAAT.</v>
      </c>
      <c r="E1613" s="28" t="str">
        <f>IF(AND(F1613="NÃO",G1613="NÃO"),'Base de dados STN'!E1613&amp;" e não transmitiu ao SIOPE os dados do ano de 2025.",IF(AND(F1613="NÃO",G1613="SIM"),'Base de dados STN'!E1613&amp;".",IF(AND(F1613="SIM",G1613="NÃO"),"Não transmitiu ao SIOPE os dados do ano de 2025.","")))</f>
        <v/>
      </c>
      <c r="F1613" s="29" t="str">
        <f>'Compilação STN e FNDE'!E1613</f>
        <v>SIM</v>
      </c>
      <c r="G1613" s="29" t="str">
        <f>'Compilação STN e FNDE'!F1613</f>
        <v>SIM</v>
      </c>
    </row>
    <row r="1614" spans="1:7" x14ac:dyDescent="0.25">
      <c r="A1614" s="28" t="s">
        <v>51</v>
      </c>
      <c r="B1614" s="28" t="s">
        <v>970</v>
      </c>
      <c r="C1614" s="27">
        <v>2610707</v>
      </c>
      <c r="D1614" s="28" t="str">
        <f t="shared" si="25"/>
        <v>Habilitado para o cálculo do VAAT.</v>
      </c>
      <c r="E1614" s="28" t="str">
        <f>IF(AND(F1614="NÃO",G1614="NÃO"),'Base de dados STN'!E1614&amp;" e não transmitiu ao SIOPE os dados do ano de 2025.",IF(AND(F1614="NÃO",G1614="SIM"),'Base de dados STN'!E1614&amp;".",IF(AND(F1614="SIM",G1614="NÃO"),"Não transmitiu ao SIOPE os dados do ano de 2025.","")))</f>
        <v/>
      </c>
      <c r="F1614" s="29" t="str">
        <f>'Compilação STN e FNDE'!E1614</f>
        <v>SIM</v>
      </c>
      <c r="G1614" s="29" t="str">
        <f>'Compilação STN e FNDE'!F1614</f>
        <v>SIM</v>
      </c>
    </row>
    <row r="1615" spans="1:7" x14ac:dyDescent="0.25">
      <c r="A1615" s="28" t="s">
        <v>51</v>
      </c>
      <c r="B1615" s="28" t="s">
        <v>1076</v>
      </c>
      <c r="C1615" s="27">
        <v>2610806</v>
      </c>
      <c r="D1615" s="28" t="str">
        <f t="shared" si="25"/>
        <v>Inobservância do art. 38 da Lei nº 14.113/20.</v>
      </c>
      <c r="E1615" s="28" t="str">
        <f>IF(AND(F1615="NÃO",G1615="NÃO"),'Base de dados STN'!E1615&amp;" e não transmitiu ao SIOPE os dados do ano de 2025.",IF(AND(F1615="NÃO",G1615="SIM"),'Base de dados STN'!E1615&amp;".",IF(AND(F1615="SIM",G1615="NÃO"),"Não transmitiu ao SIOPE os dados do ano de 2025.","")))</f>
        <v>Não transmitiu ao SIOPE os dados do ano de 2025.</v>
      </c>
      <c r="F1615" s="29" t="str">
        <f>'Compilação STN e FNDE'!E1615</f>
        <v>SIM</v>
      </c>
      <c r="G1615" s="29" t="str">
        <f>'Compilação STN e FNDE'!F1615</f>
        <v>NÃO</v>
      </c>
    </row>
    <row r="1616" spans="1:7" x14ac:dyDescent="0.25">
      <c r="A1616" s="28" t="s">
        <v>51</v>
      </c>
      <c r="B1616" s="28" t="s">
        <v>7807</v>
      </c>
      <c r="C1616" s="27">
        <v>2610905</v>
      </c>
      <c r="D1616" s="28" t="str">
        <f t="shared" si="25"/>
        <v>Habilitado para o cálculo do VAAT.</v>
      </c>
      <c r="E1616" s="28" t="str">
        <f>IF(AND(F1616="NÃO",G1616="NÃO"),'Base de dados STN'!E1616&amp;" e não transmitiu ao SIOPE os dados do ano de 2025.",IF(AND(F1616="NÃO",G1616="SIM"),'Base de dados STN'!E1616&amp;".",IF(AND(F1616="SIM",G1616="NÃO"),"Não transmitiu ao SIOPE os dados do ano de 2025.","")))</f>
        <v/>
      </c>
      <c r="F1616" s="29" t="str">
        <f>'Compilação STN e FNDE'!E1616</f>
        <v>SIM</v>
      </c>
      <c r="G1616" s="29" t="str">
        <f>'Compilação STN e FNDE'!F1616</f>
        <v>SIM</v>
      </c>
    </row>
    <row r="1617" spans="1:7" x14ac:dyDescent="0.25">
      <c r="A1617" s="28" t="s">
        <v>51</v>
      </c>
      <c r="B1617" s="28" t="s">
        <v>7808</v>
      </c>
      <c r="C1617" s="27">
        <v>2611002</v>
      </c>
      <c r="D1617" s="28" t="str">
        <f t="shared" si="25"/>
        <v>Habilitado para o cálculo do VAAT.</v>
      </c>
      <c r="E1617" s="28" t="str">
        <f>IF(AND(F1617="NÃO",G1617="NÃO"),'Base de dados STN'!E1617&amp;" e não transmitiu ao SIOPE os dados do ano de 2025.",IF(AND(F1617="NÃO",G1617="SIM"),'Base de dados STN'!E1617&amp;".",IF(AND(F1617="SIM",G1617="NÃO"),"Não transmitiu ao SIOPE os dados do ano de 2025.","")))</f>
        <v/>
      </c>
      <c r="F1617" s="29" t="str">
        <f>'Compilação STN e FNDE'!E1617</f>
        <v>SIM</v>
      </c>
      <c r="G1617" s="29" t="str">
        <f>'Compilação STN e FNDE'!F1617</f>
        <v>SIM</v>
      </c>
    </row>
    <row r="1618" spans="1:7" x14ac:dyDescent="0.25">
      <c r="A1618" s="28" t="s">
        <v>51</v>
      </c>
      <c r="B1618" s="28" t="s">
        <v>7809</v>
      </c>
      <c r="C1618" s="27">
        <v>2611101</v>
      </c>
      <c r="D1618" s="28" t="str">
        <f t="shared" si="25"/>
        <v>Habilitado para o cálculo do VAAT.</v>
      </c>
      <c r="E1618" s="28" t="str">
        <f>IF(AND(F1618="NÃO",G1618="NÃO"),'Base de dados STN'!E1618&amp;" e não transmitiu ao SIOPE os dados do ano de 2025.",IF(AND(F1618="NÃO",G1618="SIM"),'Base de dados STN'!E1618&amp;".",IF(AND(F1618="SIM",G1618="NÃO"),"Não transmitiu ao SIOPE os dados do ano de 2025.","")))</f>
        <v/>
      </c>
      <c r="F1618" s="29" t="str">
        <f>'Compilação STN e FNDE'!E1618</f>
        <v>SIM</v>
      </c>
      <c r="G1618" s="29" t="str">
        <f>'Compilação STN e FNDE'!F1618</f>
        <v>SIM</v>
      </c>
    </row>
    <row r="1619" spans="1:7" x14ac:dyDescent="0.25">
      <c r="A1619" s="28" t="s">
        <v>51</v>
      </c>
      <c r="B1619" s="28" t="s">
        <v>7810</v>
      </c>
      <c r="C1619" s="27">
        <v>2611200</v>
      </c>
      <c r="D1619" s="28" t="str">
        <f t="shared" si="25"/>
        <v>Habilitado para o cálculo do VAAT.</v>
      </c>
      <c r="E1619" s="28" t="str">
        <f>IF(AND(F1619="NÃO",G1619="NÃO"),'Base de dados STN'!E1619&amp;" e não transmitiu ao SIOPE os dados do ano de 2025.",IF(AND(F1619="NÃO",G1619="SIM"),'Base de dados STN'!E1619&amp;".",IF(AND(F1619="SIM",G1619="NÃO"),"Não transmitiu ao SIOPE os dados do ano de 2025.","")))</f>
        <v/>
      </c>
      <c r="F1619" s="29" t="str">
        <f>'Compilação STN e FNDE'!E1619</f>
        <v>SIM</v>
      </c>
      <c r="G1619" s="29" t="str">
        <f>'Compilação STN e FNDE'!F1619</f>
        <v>SIM</v>
      </c>
    </row>
    <row r="1620" spans="1:7" x14ac:dyDescent="0.25">
      <c r="A1620" s="28" t="s">
        <v>51</v>
      </c>
      <c r="B1620" s="28" t="s">
        <v>7811</v>
      </c>
      <c r="C1620" s="27">
        <v>2611309</v>
      </c>
      <c r="D1620" s="28" t="str">
        <f t="shared" si="25"/>
        <v>Habilitado para o cálculo do VAAT.</v>
      </c>
      <c r="E1620" s="28" t="str">
        <f>IF(AND(F1620="NÃO",G1620="NÃO"),'Base de dados STN'!E1620&amp;" e não transmitiu ao SIOPE os dados do ano de 2025.",IF(AND(F1620="NÃO",G1620="SIM"),'Base de dados STN'!E1620&amp;".",IF(AND(F1620="SIM",G1620="NÃO"),"Não transmitiu ao SIOPE os dados do ano de 2025.","")))</f>
        <v/>
      </c>
      <c r="F1620" s="29" t="str">
        <f>'Compilação STN e FNDE'!E1620</f>
        <v>SIM</v>
      </c>
      <c r="G1620" s="29" t="str">
        <f>'Compilação STN e FNDE'!F1620</f>
        <v>SIM</v>
      </c>
    </row>
    <row r="1621" spans="1:7" x14ac:dyDescent="0.25">
      <c r="A1621" s="28" t="s">
        <v>51</v>
      </c>
      <c r="B1621" s="28" t="s">
        <v>1200</v>
      </c>
      <c r="C1621" s="27">
        <v>2611408</v>
      </c>
      <c r="D1621" s="28" t="str">
        <f t="shared" si="25"/>
        <v>Habilitado para o cálculo do VAAT.</v>
      </c>
      <c r="E1621" s="28" t="str">
        <f>IF(AND(F1621="NÃO",G1621="NÃO"),'Base de dados STN'!E1621&amp;" e não transmitiu ao SIOPE os dados do ano de 2025.",IF(AND(F1621="NÃO",G1621="SIM"),'Base de dados STN'!E1621&amp;".",IF(AND(F1621="SIM",G1621="NÃO"),"Não transmitiu ao SIOPE os dados do ano de 2025.","")))</f>
        <v/>
      </c>
      <c r="F1621" s="29" t="str">
        <f>'Compilação STN e FNDE'!E1621</f>
        <v>SIM</v>
      </c>
      <c r="G1621" s="29" t="str">
        <f>'Compilação STN e FNDE'!F1621</f>
        <v>SIM</v>
      </c>
    </row>
    <row r="1622" spans="1:7" x14ac:dyDescent="0.25">
      <c r="A1622" s="28" t="s">
        <v>51</v>
      </c>
      <c r="B1622" s="28" t="s">
        <v>7812</v>
      </c>
      <c r="C1622" s="27">
        <v>2611507</v>
      </c>
      <c r="D1622" s="28" t="str">
        <f t="shared" si="25"/>
        <v>Habilitado para o cálculo do VAAT.</v>
      </c>
      <c r="E1622" s="28" t="str">
        <f>IF(AND(F1622="NÃO",G1622="NÃO"),'Base de dados STN'!E1622&amp;" e não transmitiu ao SIOPE os dados do ano de 2025.",IF(AND(F1622="NÃO",G1622="SIM"),'Base de dados STN'!E1622&amp;".",IF(AND(F1622="SIM",G1622="NÃO"),"Não transmitiu ao SIOPE os dados do ano de 2025.","")))</f>
        <v/>
      </c>
      <c r="F1622" s="29" t="str">
        <f>'Compilação STN e FNDE'!E1622</f>
        <v>SIM</v>
      </c>
      <c r="G1622" s="29" t="str">
        <f>'Compilação STN e FNDE'!F1622</f>
        <v>SIM</v>
      </c>
    </row>
    <row r="1623" spans="1:7" x14ac:dyDescent="0.25">
      <c r="A1623" s="28" t="s">
        <v>51</v>
      </c>
      <c r="B1623" s="28" t="s">
        <v>7695</v>
      </c>
      <c r="C1623" s="27">
        <v>2611533</v>
      </c>
      <c r="D1623" s="28" t="str">
        <f t="shared" si="25"/>
        <v>Habilitado para o cálculo do VAAT.</v>
      </c>
      <c r="E1623" s="28" t="str">
        <f>IF(AND(F1623="NÃO",G1623="NÃO"),'Base de dados STN'!E1623&amp;" e não transmitiu ao SIOPE os dados do ano de 2025.",IF(AND(F1623="NÃO",G1623="SIM"),'Base de dados STN'!E1623&amp;".",IF(AND(F1623="SIM",G1623="NÃO"),"Não transmitiu ao SIOPE os dados do ano de 2025.","")))</f>
        <v/>
      </c>
      <c r="F1623" s="29" t="str">
        <f>'Compilação STN e FNDE'!E1623</f>
        <v>SIM</v>
      </c>
      <c r="G1623" s="29" t="str">
        <f>'Compilação STN e FNDE'!F1623</f>
        <v>SIM</v>
      </c>
    </row>
    <row r="1624" spans="1:7" x14ac:dyDescent="0.25">
      <c r="A1624" s="28" t="s">
        <v>51</v>
      </c>
      <c r="B1624" s="28" t="s">
        <v>7813</v>
      </c>
      <c r="C1624" s="27">
        <v>2611606</v>
      </c>
      <c r="D1624" s="28" t="str">
        <f t="shared" si="25"/>
        <v>Habilitado para o cálculo do VAAT.</v>
      </c>
      <c r="E1624" s="28" t="str">
        <f>IF(AND(F1624="NÃO",G1624="NÃO"),'Base de dados STN'!E1624&amp;" e não transmitiu ao SIOPE os dados do ano de 2025.",IF(AND(F1624="NÃO",G1624="SIM"),'Base de dados STN'!E1624&amp;".",IF(AND(F1624="SIM",G1624="NÃO"),"Não transmitiu ao SIOPE os dados do ano de 2025.","")))</f>
        <v/>
      </c>
      <c r="F1624" s="29" t="str">
        <f>'Compilação STN e FNDE'!E1624</f>
        <v>SIM</v>
      </c>
      <c r="G1624" s="29" t="str">
        <f>'Compilação STN e FNDE'!F1624</f>
        <v>SIM</v>
      </c>
    </row>
    <row r="1625" spans="1:7" x14ac:dyDescent="0.25">
      <c r="A1625" s="28" t="s">
        <v>51</v>
      </c>
      <c r="B1625" s="28" t="s">
        <v>7814</v>
      </c>
      <c r="C1625" s="27">
        <v>2611705</v>
      </c>
      <c r="D1625" s="28" t="str">
        <f t="shared" si="25"/>
        <v>Habilitado para o cálculo do VAAT.</v>
      </c>
      <c r="E1625" s="28" t="str">
        <f>IF(AND(F1625="NÃO",G1625="NÃO"),'Base de dados STN'!E1625&amp;" e não transmitiu ao SIOPE os dados do ano de 2025.",IF(AND(F1625="NÃO",G1625="SIM"),'Base de dados STN'!E1625&amp;".",IF(AND(F1625="SIM",G1625="NÃO"),"Não transmitiu ao SIOPE os dados do ano de 2025.","")))</f>
        <v/>
      </c>
      <c r="F1625" s="29" t="str">
        <f>'Compilação STN e FNDE'!E1625</f>
        <v>SIM</v>
      </c>
      <c r="G1625" s="29" t="str">
        <f>'Compilação STN e FNDE'!F1625</f>
        <v>SIM</v>
      </c>
    </row>
    <row r="1626" spans="1:7" x14ac:dyDescent="0.25">
      <c r="A1626" s="28" t="s">
        <v>51</v>
      </c>
      <c r="B1626" s="28" t="s">
        <v>7815</v>
      </c>
      <c r="C1626" s="27">
        <v>2611804</v>
      </c>
      <c r="D1626" s="28" t="str">
        <f t="shared" si="25"/>
        <v>Habilitado para o cálculo do VAAT.</v>
      </c>
      <c r="E1626" s="28" t="str">
        <f>IF(AND(F1626="NÃO",G1626="NÃO"),'Base de dados STN'!E1626&amp;" e não transmitiu ao SIOPE os dados do ano de 2025.",IF(AND(F1626="NÃO",G1626="SIM"),'Base de dados STN'!E1626&amp;".",IF(AND(F1626="SIM",G1626="NÃO"),"Não transmitiu ao SIOPE os dados do ano de 2025.","")))</f>
        <v/>
      </c>
      <c r="F1626" s="29" t="str">
        <f>'Compilação STN e FNDE'!E1626</f>
        <v>SIM</v>
      </c>
      <c r="G1626" s="29" t="str">
        <f>'Compilação STN e FNDE'!F1626</f>
        <v>SIM</v>
      </c>
    </row>
    <row r="1627" spans="1:7" x14ac:dyDescent="0.25">
      <c r="A1627" s="28" t="s">
        <v>51</v>
      </c>
      <c r="B1627" s="28" t="s">
        <v>470</v>
      </c>
      <c r="C1627" s="27">
        <v>2611903</v>
      </c>
      <c r="D1627" s="28" t="str">
        <f t="shared" si="25"/>
        <v>Habilitado para o cálculo do VAAT.</v>
      </c>
      <c r="E1627" s="28" t="str">
        <f>IF(AND(F1627="NÃO",G1627="NÃO"),'Base de dados STN'!E1627&amp;" e não transmitiu ao SIOPE os dados do ano de 2025.",IF(AND(F1627="NÃO",G1627="SIM"),'Base de dados STN'!E1627&amp;".",IF(AND(F1627="SIM",G1627="NÃO"),"Não transmitiu ao SIOPE os dados do ano de 2025.","")))</f>
        <v/>
      </c>
      <c r="F1627" s="29" t="str">
        <f>'Compilação STN e FNDE'!E1627</f>
        <v>SIM</v>
      </c>
      <c r="G1627" s="29" t="str">
        <f>'Compilação STN e FNDE'!F1627</f>
        <v>SIM</v>
      </c>
    </row>
    <row r="1628" spans="1:7" x14ac:dyDescent="0.25">
      <c r="A1628" s="28" t="s">
        <v>51</v>
      </c>
      <c r="B1628" s="28" t="s">
        <v>7816</v>
      </c>
      <c r="C1628" s="27">
        <v>2612000</v>
      </c>
      <c r="D1628" s="28" t="str">
        <f t="shared" si="25"/>
        <v>Habilitado para o cálculo do VAAT.</v>
      </c>
      <c r="E1628" s="28" t="str">
        <f>IF(AND(F1628="NÃO",G1628="NÃO"),'Base de dados STN'!E1628&amp;" e não transmitiu ao SIOPE os dados do ano de 2025.",IF(AND(F1628="NÃO",G1628="SIM"),'Base de dados STN'!E1628&amp;".",IF(AND(F1628="SIM",G1628="NÃO"),"Não transmitiu ao SIOPE os dados do ano de 2025.","")))</f>
        <v/>
      </c>
      <c r="F1628" s="29" t="str">
        <f>'Compilação STN e FNDE'!E1628</f>
        <v>SIM</v>
      </c>
      <c r="G1628" s="29" t="str">
        <f>'Compilação STN e FNDE'!F1628</f>
        <v>SIM</v>
      </c>
    </row>
    <row r="1629" spans="1:7" x14ac:dyDescent="0.25">
      <c r="A1629" s="28" t="s">
        <v>51</v>
      </c>
      <c r="B1629" s="28" t="s">
        <v>312</v>
      </c>
      <c r="C1629" s="27">
        <v>2612109</v>
      </c>
      <c r="D1629" s="28" t="str">
        <f t="shared" si="25"/>
        <v>Habilitado para o cálculo do VAAT.</v>
      </c>
      <c r="E1629" s="28" t="str">
        <f>IF(AND(F1629="NÃO",G1629="NÃO"),'Base de dados STN'!E1629&amp;" e não transmitiu ao SIOPE os dados do ano de 2025.",IF(AND(F1629="NÃO",G1629="SIM"),'Base de dados STN'!E1629&amp;".",IF(AND(F1629="SIM",G1629="NÃO"),"Não transmitiu ao SIOPE os dados do ano de 2025.","")))</f>
        <v/>
      </c>
      <c r="F1629" s="29" t="str">
        <f>'Compilação STN e FNDE'!E1629</f>
        <v>SIM</v>
      </c>
      <c r="G1629" s="29" t="str">
        <f>'Compilação STN e FNDE'!F1629</f>
        <v>SIM</v>
      </c>
    </row>
    <row r="1630" spans="1:7" x14ac:dyDescent="0.25">
      <c r="A1630" s="28" t="s">
        <v>51</v>
      </c>
      <c r="B1630" s="28" t="s">
        <v>7817</v>
      </c>
      <c r="C1630" s="27">
        <v>2612208</v>
      </c>
      <c r="D1630" s="28" t="str">
        <f t="shared" si="25"/>
        <v>Habilitado para o cálculo do VAAT.</v>
      </c>
      <c r="E1630" s="28" t="str">
        <f>IF(AND(F1630="NÃO",G1630="NÃO"),'Base de dados STN'!E1630&amp;" e não transmitiu ao SIOPE os dados do ano de 2025.",IF(AND(F1630="NÃO",G1630="SIM"),'Base de dados STN'!E1630&amp;".",IF(AND(F1630="SIM",G1630="NÃO"),"Não transmitiu ao SIOPE os dados do ano de 2025.","")))</f>
        <v/>
      </c>
      <c r="F1630" s="29" t="str">
        <f>'Compilação STN e FNDE'!E1630</f>
        <v>SIM</v>
      </c>
      <c r="G1630" s="29" t="str">
        <f>'Compilação STN e FNDE'!F1630</f>
        <v>SIM</v>
      </c>
    </row>
    <row r="1631" spans="1:7" x14ac:dyDescent="0.25">
      <c r="A1631" s="28" t="s">
        <v>51</v>
      </c>
      <c r="B1631" s="28" t="s">
        <v>7818</v>
      </c>
      <c r="C1631" s="27">
        <v>2612307</v>
      </c>
      <c r="D1631" s="28" t="str">
        <f t="shared" si="25"/>
        <v>Habilitado para o cálculo do VAAT.</v>
      </c>
      <c r="E1631" s="28" t="str">
        <f>IF(AND(F1631="NÃO",G1631="NÃO"),'Base de dados STN'!E1631&amp;" e não transmitiu ao SIOPE os dados do ano de 2025.",IF(AND(F1631="NÃO",G1631="SIM"),'Base de dados STN'!E1631&amp;".",IF(AND(F1631="SIM",G1631="NÃO"),"Não transmitiu ao SIOPE os dados do ano de 2025.","")))</f>
        <v/>
      </c>
      <c r="F1631" s="29" t="str">
        <f>'Compilação STN e FNDE'!E1631</f>
        <v>SIM</v>
      </c>
      <c r="G1631" s="29" t="str">
        <f>'Compilação STN e FNDE'!F1631</f>
        <v>SIM</v>
      </c>
    </row>
    <row r="1632" spans="1:7" x14ac:dyDescent="0.25">
      <c r="A1632" s="28" t="s">
        <v>51</v>
      </c>
      <c r="B1632" s="28" t="s">
        <v>7819</v>
      </c>
      <c r="C1632" s="27">
        <v>2612406</v>
      </c>
      <c r="D1632" s="28" t="str">
        <f t="shared" si="25"/>
        <v>Habilitado para o cálculo do VAAT.</v>
      </c>
      <c r="E1632" s="28" t="str">
        <f>IF(AND(F1632="NÃO",G1632="NÃO"),'Base de dados STN'!E1632&amp;" e não transmitiu ao SIOPE os dados do ano de 2025.",IF(AND(F1632="NÃO",G1632="SIM"),'Base de dados STN'!E1632&amp;".",IF(AND(F1632="SIM",G1632="NÃO"),"Não transmitiu ao SIOPE os dados do ano de 2025.","")))</f>
        <v/>
      </c>
      <c r="F1632" s="29" t="str">
        <f>'Compilação STN e FNDE'!E1632</f>
        <v>SIM</v>
      </c>
      <c r="G1632" s="29" t="str">
        <f>'Compilação STN e FNDE'!F1632</f>
        <v>SIM</v>
      </c>
    </row>
    <row r="1633" spans="1:7" x14ac:dyDescent="0.25">
      <c r="A1633" s="28" t="s">
        <v>51</v>
      </c>
      <c r="B1633" s="28" t="s">
        <v>11</v>
      </c>
      <c r="C1633" s="27">
        <v>2612455</v>
      </c>
      <c r="D1633" s="28" t="str">
        <f t="shared" si="25"/>
        <v>Habilitado para o cálculo do VAAT.</v>
      </c>
      <c r="E1633" s="28" t="str">
        <f>IF(AND(F1633="NÃO",G1633="NÃO"),'Base de dados STN'!E1633&amp;" e não transmitiu ao SIOPE os dados do ano de 2025.",IF(AND(F1633="NÃO",G1633="SIM"),'Base de dados STN'!E1633&amp;".",IF(AND(F1633="SIM",G1633="NÃO"),"Não transmitiu ao SIOPE os dados do ano de 2025.","")))</f>
        <v/>
      </c>
      <c r="F1633" s="29" t="str">
        <f>'Compilação STN e FNDE'!E1633</f>
        <v>SIM</v>
      </c>
      <c r="G1633" s="29" t="str">
        <f>'Compilação STN e FNDE'!F1633</f>
        <v>SIM</v>
      </c>
    </row>
    <row r="1634" spans="1:7" x14ac:dyDescent="0.25">
      <c r="A1634" s="28" t="s">
        <v>51</v>
      </c>
      <c r="B1634" s="28" t="s">
        <v>7820</v>
      </c>
      <c r="C1634" s="27">
        <v>2612471</v>
      </c>
      <c r="D1634" s="28" t="str">
        <f t="shared" si="25"/>
        <v>Habilitado para o cálculo do VAAT.</v>
      </c>
      <c r="E1634" s="28" t="str">
        <f>IF(AND(F1634="NÃO",G1634="NÃO"),'Base de dados STN'!E1634&amp;" e não transmitiu ao SIOPE os dados do ano de 2025.",IF(AND(F1634="NÃO",G1634="SIM"),'Base de dados STN'!E1634&amp;".",IF(AND(F1634="SIM",G1634="NÃO"),"Não transmitiu ao SIOPE os dados do ano de 2025.","")))</f>
        <v/>
      </c>
      <c r="F1634" s="29" t="str">
        <f>'Compilação STN e FNDE'!E1634</f>
        <v>SIM</v>
      </c>
      <c r="G1634" s="29" t="str">
        <f>'Compilação STN e FNDE'!F1634</f>
        <v>SIM</v>
      </c>
    </row>
    <row r="1635" spans="1:7" x14ac:dyDescent="0.25">
      <c r="A1635" s="28" t="s">
        <v>51</v>
      </c>
      <c r="B1635" s="28" t="s">
        <v>7821</v>
      </c>
      <c r="C1635" s="27">
        <v>2612505</v>
      </c>
      <c r="D1635" s="28" t="str">
        <f t="shared" si="25"/>
        <v>Habilitado para o cálculo do VAAT.</v>
      </c>
      <c r="E1635" s="28" t="str">
        <f>IF(AND(F1635="NÃO",G1635="NÃO"),'Base de dados STN'!E1635&amp;" e não transmitiu ao SIOPE os dados do ano de 2025.",IF(AND(F1635="NÃO",G1635="SIM"),'Base de dados STN'!E1635&amp;".",IF(AND(F1635="SIM",G1635="NÃO"),"Não transmitiu ao SIOPE os dados do ano de 2025.","")))</f>
        <v/>
      </c>
      <c r="F1635" s="29" t="str">
        <f>'Compilação STN e FNDE'!E1635</f>
        <v>SIM</v>
      </c>
      <c r="G1635" s="29" t="str">
        <f>'Compilação STN e FNDE'!F1635</f>
        <v>SIM</v>
      </c>
    </row>
    <row r="1636" spans="1:7" x14ac:dyDescent="0.25">
      <c r="A1636" s="28" t="s">
        <v>51</v>
      </c>
      <c r="B1636" s="28" t="s">
        <v>7331</v>
      </c>
      <c r="C1636" s="27">
        <v>2612554</v>
      </c>
      <c r="D1636" s="28" t="str">
        <f t="shared" si="25"/>
        <v>Habilitado para o cálculo do VAAT.</v>
      </c>
      <c r="E1636" s="28" t="str">
        <f>IF(AND(F1636="NÃO",G1636="NÃO"),'Base de dados STN'!E1636&amp;" e não transmitiu ao SIOPE os dados do ano de 2025.",IF(AND(F1636="NÃO",G1636="SIM"),'Base de dados STN'!E1636&amp;".",IF(AND(F1636="SIM",G1636="NÃO"),"Não transmitiu ao SIOPE os dados do ano de 2025.","")))</f>
        <v/>
      </c>
      <c r="F1636" s="29" t="str">
        <f>'Compilação STN e FNDE'!E1636</f>
        <v>SIM</v>
      </c>
      <c r="G1636" s="29" t="str">
        <f>'Compilação STN e FNDE'!F1636</f>
        <v>SIM</v>
      </c>
    </row>
    <row r="1637" spans="1:7" x14ac:dyDescent="0.25">
      <c r="A1637" s="28" t="s">
        <v>51</v>
      </c>
      <c r="B1637" s="28" t="s">
        <v>7822</v>
      </c>
      <c r="C1637" s="27">
        <v>2612604</v>
      </c>
      <c r="D1637" s="28" t="str">
        <f t="shared" si="25"/>
        <v>Habilitado para o cálculo do VAAT.</v>
      </c>
      <c r="E1637" s="28" t="str">
        <f>IF(AND(F1637="NÃO",G1637="NÃO"),'Base de dados STN'!E1637&amp;" e não transmitiu ao SIOPE os dados do ano de 2025.",IF(AND(F1637="NÃO",G1637="SIM"),'Base de dados STN'!E1637&amp;".",IF(AND(F1637="SIM",G1637="NÃO"),"Não transmitiu ao SIOPE os dados do ano de 2025.","")))</f>
        <v/>
      </c>
      <c r="F1637" s="29" t="str">
        <f>'Compilação STN e FNDE'!E1637</f>
        <v>SIM</v>
      </c>
      <c r="G1637" s="29" t="str">
        <f>'Compilação STN e FNDE'!F1637</f>
        <v>SIM</v>
      </c>
    </row>
    <row r="1638" spans="1:7" x14ac:dyDescent="0.25">
      <c r="A1638" s="28" t="s">
        <v>51</v>
      </c>
      <c r="B1638" s="28" t="s">
        <v>7823</v>
      </c>
      <c r="C1638" s="27">
        <v>2612703</v>
      </c>
      <c r="D1638" s="28" t="str">
        <f t="shared" si="25"/>
        <v>Habilitado para o cálculo do VAAT.</v>
      </c>
      <c r="E1638" s="28" t="str">
        <f>IF(AND(F1638="NÃO",G1638="NÃO"),'Base de dados STN'!E1638&amp;" e não transmitiu ao SIOPE os dados do ano de 2025.",IF(AND(F1638="NÃO",G1638="SIM"),'Base de dados STN'!E1638&amp;".",IF(AND(F1638="SIM",G1638="NÃO"),"Não transmitiu ao SIOPE os dados do ano de 2025.","")))</f>
        <v/>
      </c>
      <c r="F1638" s="29" t="str">
        <f>'Compilação STN e FNDE'!E1638</f>
        <v>SIM</v>
      </c>
      <c r="G1638" s="29" t="str">
        <f>'Compilação STN e FNDE'!F1638</f>
        <v>SIM</v>
      </c>
    </row>
    <row r="1639" spans="1:7" x14ac:dyDescent="0.25">
      <c r="A1639" s="28" t="s">
        <v>51</v>
      </c>
      <c r="B1639" s="28" t="s">
        <v>610</v>
      </c>
      <c r="C1639" s="27">
        <v>2612802</v>
      </c>
      <c r="D1639" s="28" t="str">
        <f t="shared" si="25"/>
        <v>Habilitado para o cálculo do VAAT.</v>
      </c>
      <c r="E1639" s="28" t="str">
        <f>IF(AND(F1639="NÃO",G1639="NÃO"),'Base de dados STN'!E1639&amp;" e não transmitiu ao SIOPE os dados do ano de 2025.",IF(AND(F1639="NÃO",G1639="SIM"),'Base de dados STN'!E1639&amp;".",IF(AND(F1639="SIM",G1639="NÃO"),"Não transmitiu ao SIOPE os dados do ano de 2025.","")))</f>
        <v/>
      </c>
      <c r="F1639" s="29" t="str">
        <f>'Compilação STN e FNDE'!E1639</f>
        <v>SIM</v>
      </c>
      <c r="G1639" s="29" t="str">
        <f>'Compilação STN e FNDE'!F1639</f>
        <v>SIM</v>
      </c>
    </row>
    <row r="1640" spans="1:7" x14ac:dyDescent="0.25">
      <c r="A1640" s="28" t="s">
        <v>51</v>
      </c>
      <c r="B1640" s="28" t="s">
        <v>7824</v>
      </c>
      <c r="C1640" s="27">
        <v>2612901</v>
      </c>
      <c r="D1640" s="28" t="str">
        <f t="shared" si="25"/>
        <v>Habilitado para o cálculo do VAAT.</v>
      </c>
      <c r="E1640" s="28" t="str">
        <f>IF(AND(F1640="NÃO",G1640="NÃO"),'Base de dados STN'!E1640&amp;" e não transmitiu ao SIOPE os dados do ano de 2025.",IF(AND(F1640="NÃO",G1640="SIM"),'Base de dados STN'!E1640&amp;".",IF(AND(F1640="SIM",G1640="NÃO"),"Não transmitiu ao SIOPE os dados do ano de 2025.","")))</f>
        <v/>
      </c>
      <c r="F1640" s="29" t="str">
        <f>'Compilação STN e FNDE'!E1640</f>
        <v>SIM</v>
      </c>
      <c r="G1640" s="29" t="str">
        <f>'Compilação STN e FNDE'!F1640</f>
        <v>SIM</v>
      </c>
    </row>
    <row r="1641" spans="1:7" x14ac:dyDescent="0.25">
      <c r="A1641" s="28" t="s">
        <v>51</v>
      </c>
      <c r="B1641" s="28" t="s">
        <v>7825</v>
      </c>
      <c r="C1641" s="27">
        <v>2613008</v>
      </c>
      <c r="D1641" s="28" t="str">
        <f t="shared" si="25"/>
        <v>Habilitado para o cálculo do VAAT.</v>
      </c>
      <c r="E1641" s="28" t="str">
        <f>IF(AND(F1641="NÃO",G1641="NÃO"),'Base de dados STN'!E1641&amp;" e não transmitiu ao SIOPE os dados do ano de 2025.",IF(AND(F1641="NÃO",G1641="SIM"),'Base de dados STN'!E1641&amp;".",IF(AND(F1641="SIM",G1641="NÃO"),"Não transmitiu ao SIOPE os dados do ano de 2025.","")))</f>
        <v/>
      </c>
      <c r="F1641" s="29" t="str">
        <f>'Compilação STN e FNDE'!E1641</f>
        <v>SIM</v>
      </c>
      <c r="G1641" s="29" t="str">
        <f>'Compilação STN e FNDE'!F1641</f>
        <v>SIM</v>
      </c>
    </row>
    <row r="1642" spans="1:7" x14ac:dyDescent="0.25">
      <c r="A1642" s="28" t="s">
        <v>51</v>
      </c>
      <c r="B1642" s="28" t="s">
        <v>7826</v>
      </c>
      <c r="C1642" s="27">
        <v>2613107</v>
      </c>
      <c r="D1642" s="28" t="str">
        <f t="shared" si="25"/>
        <v>Habilitado para o cálculo do VAAT.</v>
      </c>
      <c r="E1642" s="28" t="str">
        <f>IF(AND(F1642="NÃO",G1642="NÃO"),'Base de dados STN'!E1642&amp;" e não transmitiu ao SIOPE os dados do ano de 2025.",IF(AND(F1642="NÃO",G1642="SIM"),'Base de dados STN'!E1642&amp;".",IF(AND(F1642="SIM",G1642="NÃO"),"Não transmitiu ao SIOPE os dados do ano de 2025.","")))</f>
        <v/>
      </c>
      <c r="F1642" s="29" t="str">
        <f>'Compilação STN e FNDE'!E1642</f>
        <v>SIM</v>
      </c>
      <c r="G1642" s="29" t="str">
        <f>'Compilação STN e FNDE'!F1642</f>
        <v>SIM</v>
      </c>
    </row>
    <row r="1643" spans="1:7" x14ac:dyDescent="0.25">
      <c r="A1643" s="28" t="s">
        <v>51</v>
      </c>
      <c r="B1643" s="28" t="s">
        <v>7827</v>
      </c>
      <c r="C1643" s="27">
        <v>2613206</v>
      </c>
      <c r="D1643" s="28" t="str">
        <f t="shared" si="25"/>
        <v>Habilitado para o cálculo do VAAT.</v>
      </c>
      <c r="E1643" s="28" t="str">
        <f>IF(AND(F1643="NÃO",G1643="NÃO"),'Base de dados STN'!E1643&amp;" e não transmitiu ao SIOPE os dados do ano de 2025.",IF(AND(F1643="NÃO",G1643="SIM"),'Base de dados STN'!E1643&amp;".",IF(AND(F1643="SIM",G1643="NÃO"),"Não transmitiu ao SIOPE os dados do ano de 2025.","")))</f>
        <v/>
      </c>
      <c r="F1643" s="29" t="str">
        <f>'Compilação STN e FNDE'!E1643</f>
        <v>SIM</v>
      </c>
      <c r="G1643" s="29" t="str">
        <f>'Compilação STN e FNDE'!F1643</f>
        <v>SIM</v>
      </c>
    </row>
    <row r="1644" spans="1:7" x14ac:dyDescent="0.25">
      <c r="A1644" s="28" t="s">
        <v>51</v>
      </c>
      <c r="B1644" s="28" t="s">
        <v>7828</v>
      </c>
      <c r="C1644" s="27">
        <v>2613305</v>
      </c>
      <c r="D1644" s="28" t="str">
        <f t="shared" si="25"/>
        <v>Habilitado para o cálculo do VAAT.</v>
      </c>
      <c r="E1644" s="28" t="str">
        <f>IF(AND(F1644="NÃO",G1644="NÃO"),'Base de dados STN'!E1644&amp;" e não transmitiu ao SIOPE os dados do ano de 2025.",IF(AND(F1644="NÃO",G1644="SIM"),'Base de dados STN'!E1644&amp;".",IF(AND(F1644="SIM",G1644="NÃO"),"Não transmitiu ao SIOPE os dados do ano de 2025.","")))</f>
        <v/>
      </c>
      <c r="F1644" s="29" t="str">
        <f>'Compilação STN e FNDE'!E1644</f>
        <v>SIM</v>
      </c>
      <c r="G1644" s="29" t="str">
        <f>'Compilação STN e FNDE'!F1644</f>
        <v>SIM</v>
      </c>
    </row>
    <row r="1645" spans="1:7" x14ac:dyDescent="0.25">
      <c r="A1645" s="28" t="s">
        <v>51</v>
      </c>
      <c r="B1645" s="28" t="s">
        <v>894</v>
      </c>
      <c r="C1645" s="27">
        <v>2613404</v>
      </c>
      <c r="D1645" s="28" t="str">
        <f t="shared" si="25"/>
        <v>Habilitado para o cálculo do VAAT.</v>
      </c>
      <c r="E1645" s="28" t="str">
        <f>IF(AND(F1645="NÃO",G1645="NÃO"),'Base de dados STN'!E1645&amp;" e não transmitiu ao SIOPE os dados do ano de 2025.",IF(AND(F1645="NÃO",G1645="SIM"),'Base de dados STN'!E1645&amp;".",IF(AND(F1645="SIM",G1645="NÃO"),"Não transmitiu ao SIOPE os dados do ano de 2025.","")))</f>
        <v/>
      </c>
      <c r="F1645" s="29" t="str">
        <f>'Compilação STN e FNDE'!E1645</f>
        <v>SIM</v>
      </c>
      <c r="G1645" s="29" t="str">
        <f>'Compilação STN e FNDE'!F1645</f>
        <v>SIM</v>
      </c>
    </row>
    <row r="1646" spans="1:7" x14ac:dyDescent="0.25">
      <c r="A1646" s="28" t="s">
        <v>51</v>
      </c>
      <c r="B1646" s="28" t="s">
        <v>7829</v>
      </c>
      <c r="C1646" s="27">
        <v>2613503</v>
      </c>
      <c r="D1646" s="28" t="str">
        <f t="shared" si="25"/>
        <v>Habilitado para o cálculo do VAAT.</v>
      </c>
      <c r="E1646" s="28" t="str">
        <f>IF(AND(F1646="NÃO",G1646="NÃO"),'Base de dados STN'!E1646&amp;" e não transmitiu ao SIOPE os dados do ano de 2025.",IF(AND(F1646="NÃO",G1646="SIM"),'Base de dados STN'!E1646&amp;".",IF(AND(F1646="SIM",G1646="NÃO"),"Não transmitiu ao SIOPE os dados do ano de 2025.","")))</f>
        <v/>
      </c>
      <c r="F1646" s="29" t="str">
        <f>'Compilação STN e FNDE'!E1646</f>
        <v>SIM</v>
      </c>
      <c r="G1646" s="29" t="str">
        <f>'Compilação STN e FNDE'!F1646</f>
        <v>SIM</v>
      </c>
    </row>
    <row r="1647" spans="1:7" x14ac:dyDescent="0.25">
      <c r="A1647" s="28" t="s">
        <v>51</v>
      </c>
      <c r="B1647" s="28" t="s">
        <v>7830</v>
      </c>
      <c r="C1647" s="27">
        <v>2613602</v>
      </c>
      <c r="D1647" s="28" t="str">
        <f t="shared" si="25"/>
        <v>Habilitado para o cálculo do VAAT.</v>
      </c>
      <c r="E1647" s="28" t="str">
        <f>IF(AND(F1647="NÃO",G1647="NÃO"),'Base de dados STN'!E1647&amp;" e não transmitiu ao SIOPE os dados do ano de 2025.",IF(AND(F1647="NÃO",G1647="SIM"),'Base de dados STN'!E1647&amp;".",IF(AND(F1647="SIM",G1647="NÃO"),"Não transmitiu ao SIOPE os dados do ano de 2025.","")))</f>
        <v/>
      </c>
      <c r="F1647" s="29" t="str">
        <f>'Compilação STN e FNDE'!E1647</f>
        <v>SIM</v>
      </c>
      <c r="G1647" s="29" t="str">
        <f>'Compilação STN e FNDE'!F1647</f>
        <v>SIM</v>
      </c>
    </row>
    <row r="1648" spans="1:7" x14ac:dyDescent="0.25">
      <c r="A1648" s="28" t="s">
        <v>51</v>
      </c>
      <c r="B1648" s="28" t="s">
        <v>7831</v>
      </c>
      <c r="C1648" s="27">
        <v>2613701</v>
      </c>
      <c r="D1648" s="28" t="str">
        <f t="shared" si="25"/>
        <v>Habilitado para o cálculo do VAAT.</v>
      </c>
      <c r="E1648" s="28" t="str">
        <f>IF(AND(F1648="NÃO",G1648="NÃO"),'Base de dados STN'!E1648&amp;" e não transmitiu ao SIOPE os dados do ano de 2025.",IF(AND(F1648="NÃO",G1648="SIM"),'Base de dados STN'!E1648&amp;".",IF(AND(F1648="SIM",G1648="NÃO"),"Não transmitiu ao SIOPE os dados do ano de 2025.","")))</f>
        <v/>
      </c>
      <c r="F1648" s="29" t="str">
        <f>'Compilação STN e FNDE'!E1648</f>
        <v>SIM</v>
      </c>
      <c r="G1648" s="29" t="str">
        <f>'Compilação STN e FNDE'!F1648</f>
        <v>SIM</v>
      </c>
    </row>
    <row r="1649" spans="1:7" x14ac:dyDescent="0.25">
      <c r="A1649" s="28" t="s">
        <v>51</v>
      </c>
      <c r="B1649" s="28" t="s">
        <v>7210</v>
      </c>
      <c r="C1649" s="27">
        <v>2613800</v>
      </c>
      <c r="D1649" s="28" t="str">
        <f t="shared" si="25"/>
        <v>Habilitado para o cálculo do VAAT.</v>
      </c>
      <c r="E1649" s="28" t="str">
        <f>IF(AND(F1649="NÃO",G1649="NÃO"),'Base de dados STN'!E1649&amp;" e não transmitiu ao SIOPE os dados do ano de 2025.",IF(AND(F1649="NÃO",G1649="SIM"),'Base de dados STN'!E1649&amp;".",IF(AND(F1649="SIM",G1649="NÃO"),"Não transmitiu ao SIOPE os dados do ano de 2025.","")))</f>
        <v/>
      </c>
      <c r="F1649" s="29" t="str">
        <f>'Compilação STN e FNDE'!E1649</f>
        <v>SIM</v>
      </c>
      <c r="G1649" s="29" t="str">
        <f>'Compilação STN e FNDE'!F1649</f>
        <v>SIM</v>
      </c>
    </row>
    <row r="1650" spans="1:7" x14ac:dyDescent="0.25">
      <c r="A1650" s="28" t="s">
        <v>51</v>
      </c>
      <c r="B1650" s="28" t="s">
        <v>7832</v>
      </c>
      <c r="C1650" s="27">
        <v>2613909</v>
      </c>
      <c r="D1650" s="28" t="str">
        <f t="shared" si="25"/>
        <v>Habilitado para o cálculo do VAAT.</v>
      </c>
      <c r="E1650" s="28" t="str">
        <f>IF(AND(F1650="NÃO",G1650="NÃO"),'Base de dados STN'!E1650&amp;" e não transmitiu ao SIOPE os dados do ano de 2025.",IF(AND(F1650="NÃO",G1650="SIM"),'Base de dados STN'!E1650&amp;".",IF(AND(F1650="SIM",G1650="NÃO"),"Não transmitiu ao SIOPE os dados do ano de 2025.","")))</f>
        <v/>
      </c>
      <c r="F1650" s="29" t="str">
        <f>'Compilação STN e FNDE'!E1650</f>
        <v>SIM</v>
      </c>
      <c r="G1650" s="29" t="str">
        <f>'Compilação STN e FNDE'!F1650</f>
        <v>SIM</v>
      </c>
    </row>
    <row r="1651" spans="1:7" x14ac:dyDescent="0.25">
      <c r="A1651" s="28" t="s">
        <v>51</v>
      </c>
      <c r="B1651" s="28" t="s">
        <v>7833</v>
      </c>
      <c r="C1651" s="27">
        <v>2614006</v>
      </c>
      <c r="D1651" s="28" t="str">
        <f t="shared" si="25"/>
        <v>Habilitado para o cálculo do VAAT.</v>
      </c>
      <c r="E1651" s="28" t="str">
        <f>IF(AND(F1651="NÃO",G1651="NÃO"),'Base de dados STN'!E1651&amp;" e não transmitiu ao SIOPE os dados do ano de 2025.",IF(AND(F1651="NÃO",G1651="SIM"),'Base de dados STN'!E1651&amp;".",IF(AND(F1651="SIM",G1651="NÃO"),"Não transmitiu ao SIOPE os dados do ano de 2025.","")))</f>
        <v/>
      </c>
      <c r="F1651" s="29" t="str">
        <f>'Compilação STN e FNDE'!E1651</f>
        <v>SIM</v>
      </c>
      <c r="G1651" s="29" t="str">
        <f>'Compilação STN e FNDE'!F1651</f>
        <v>SIM</v>
      </c>
    </row>
    <row r="1652" spans="1:7" x14ac:dyDescent="0.25">
      <c r="A1652" s="28" t="s">
        <v>51</v>
      </c>
      <c r="B1652" s="28" t="s">
        <v>7834</v>
      </c>
      <c r="C1652" s="27">
        <v>2614105</v>
      </c>
      <c r="D1652" s="28" t="str">
        <f t="shared" si="25"/>
        <v>Habilitado para o cálculo do VAAT.</v>
      </c>
      <c r="E1652" s="28" t="str">
        <f>IF(AND(F1652="NÃO",G1652="NÃO"),'Base de dados STN'!E1652&amp;" e não transmitiu ao SIOPE os dados do ano de 2025.",IF(AND(F1652="NÃO",G1652="SIM"),'Base de dados STN'!E1652&amp;".",IF(AND(F1652="SIM",G1652="NÃO"),"Não transmitiu ao SIOPE os dados do ano de 2025.","")))</f>
        <v/>
      </c>
      <c r="F1652" s="29" t="str">
        <f>'Compilação STN e FNDE'!E1652</f>
        <v>SIM</v>
      </c>
      <c r="G1652" s="29" t="str">
        <f>'Compilação STN e FNDE'!F1652</f>
        <v>SIM</v>
      </c>
    </row>
    <row r="1653" spans="1:7" x14ac:dyDescent="0.25">
      <c r="A1653" s="28" t="s">
        <v>51</v>
      </c>
      <c r="B1653" s="28" t="s">
        <v>701</v>
      </c>
      <c r="C1653" s="27">
        <v>2614204</v>
      </c>
      <c r="D1653" s="28" t="str">
        <f t="shared" si="25"/>
        <v>Habilitado para o cálculo do VAAT.</v>
      </c>
      <c r="E1653" s="28" t="str">
        <f>IF(AND(F1653="NÃO",G1653="NÃO"),'Base de dados STN'!E1653&amp;" e não transmitiu ao SIOPE os dados do ano de 2025.",IF(AND(F1653="NÃO",G1653="SIM"),'Base de dados STN'!E1653&amp;".",IF(AND(F1653="SIM",G1653="NÃO"),"Não transmitiu ao SIOPE os dados do ano de 2025.","")))</f>
        <v/>
      </c>
      <c r="F1653" s="29" t="str">
        <f>'Compilação STN e FNDE'!E1653</f>
        <v>SIM</v>
      </c>
      <c r="G1653" s="29" t="str">
        <f>'Compilação STN e FNDE'!F1653</f>
        <v>SIM</v>
      </c>
    </row>
    <row r="1654" spans="1:7" x14ac:dyDescent="0.25">
      <c r="A1654" s="28" t="s">
        <v>51</v>
      </c>
      <c r="B1654" s="28" t="s">
        <v>7835</v>
      </c>
      <c r="C1654" s="27">
        <v>2614303</v>
      </c>
      <c r="D1654" s="28" t="str">
        <f t="shared" si="25"/>
        <v>Habilitado para o cálculo do VAAT.</v>
      </c>
      <c r="E1654" s="28" t="str">
        <f>IF(AND(F1654="NÃO",G1654="NÃO"),'Base de dados STN'!E1654&amp;" e não transmitiu ao SIOPE os dados do ano de 2025.",IF(AND(F1654="NÃO",G1654="SIM"),'Base de dados STN'!E1654&amp;".",IF(AND(F1654="SIM",G1654="NÃO"),"Não transmitiu ao SIOPE os dados do ano de 2025.","")))</f>
        <v/>
      </c>
      <c r="F1654" s="29" t="str">
        <f>'Compilação STN e FNDE'!E1654</f>
        <v>SIM</v>
      </c>
      <c r="G1654" s="29" t="str">
        <f>'Compilação STN e FNDE'!F1654</f>
        <v>SIM</v>
      </c>
    </row>
    <row r="1655" spans="1:7" x14ac:dyDescent="0.25">
      <c r="A1655" s="28" t="s">
        <v>51</v>
      </c>
      <c r="B1655" s="28" t="s">
        <v>7836</v>
      </c>
      <c r="C1655" s="27">
        <v>2614402</v>
      </c>
      <c r="D1655" s="28" t="str">
        <f t="shared" si="25"/>
        <v>Habilitado para o cálculo do VAAT.</v>
      </c>
      <c r="E1655" s="28" t="str">
        <f>IF(AND(F1655="NÃO",G1655="NÃO"),'Base de dados STN'!E1655&amp;" e não transmitiu ao SIOPE os dados do ano de 2025.",IF(AND(F1655="NÃO",G1655="SIM"),'Base de dados STN'!E1655&amp;".",IF(AND(F1655="SIM",G1655="NÃO"),"Não transmitiu ao SIOPE os dados do ano de 2025.","")))</f>
        <v/>
      </c>
      <c r="F1655" s="29" t="str">
        <f>'Compilação STN e FNDE'!E1655</f>
        <v>SIM</v>
      </c>
      <c r="G1655" s="29" t="str">
        <f>'Compilação STN e FNDE'!F1655</f>
        <v>SIM</v>
      </c>
    </row>
    <row r="1656" spans="1:7" x14ac:dyDescent="0.25">
      <c r="A1656" s="28" t="s">
        <v>51</v>
      </c>
      <c r="B1656" s="28" t="s">
        <v>7837</v>
      </c>
      <c r="C1656" s="27">
        <v>2614501</v>
      </c>
      <c r="D1656" s="28" t="str">
        <f t="shared" si="25"/>
        <v>Habilitado para o cálculo do VAAT.</v>
      </c>
      <c r="E1656" s="28" t="str">
        <f>IF(AND(F1656="NÃO",G1656="NÃO"),'Base de dados STN'!E1656&amp;" e não transmitiu ao SIOPE os dados do ano de 2025.",IF(AND(F1656="NÃO",G1656="SIM"),'Base de dados STN'!E1656&amp;".",IF(AND(F1656="SIM",G1656="NÃO"),"Não transmitiu ao SIOPE os dados do ano de 2025.","")))</f>
        <v/>
      </c>
      <c r="F1656" s="29" t="str">
        <f>'Compilação STN e FNDE'!E1656</f>
        <v>SIM</v>
      </c>
      <c r="G1656" s="29" t="str">
        <f>'Compilação STN e FNDE'!F1656</f>
        <v>SIM</v>
      </c>
    </row>
    <row r="1657" spans="1:7" x14ac:dyDescent="0.25">
      <c r="A1657" s="28" t="s">
        <v>51</v>
      </c>
      <c r="B1657" s="28" t="s">
        <v>7838</v>
      </c>
      <c r="C1657" s="27">
        <v>2614600</v>
      </c>
      <c r="D1657" s="28" t="str">
        <f t="shared" si="25"/>
        <v>Habilitado para o cálculo do VAAT.</v>
      </c>
      <c r="E1657" s="28" t="str">
        <f>IF(AND(F1657="NÃO",G1657="NÃO"),'Base de dados STN'!E1657&amp;" e não transmitiu ao SIOPE os dados do ano de 2025.",IF(AND(F1657="NÃO",G1657="SIM"),'Base de dados STN'!E1657&amp;".",IF(AND(F1657="SIM",G1657="NÃO"),"Não transmitiu ao SIOPE os dados do ano de 2025.","")))</f>
        <v/>
      </c>
      <c r="F1657" s="29" t="str">
        <f>'Compilação STN e FNDE'!E1657</f>
        <v>SIM</v>
      </c>
      <c r="G1657" s="29" t="str">
        <f>'Compilação STN e FNDE'!F1657</f>
        <v>SIM</v>
      </c>
    </row>
    <row r="1658" spans="1:7" x14ac:dyDescent="0.25">
      <c r="A1658" s="28" t="s">
        <v>51</v>
      </c>
      <c r="B1658" s="28" t="s">
        <v>7839</v>
      </c>
      <c r="C1658" s="27">
        <v>2614709</v>
      </c>
      <c r="D1658" s="28" t="str">
        <f t="shared" si="25"/>
        <v>Habilitado para o cálculo do VAAT.</v>
      </c>
      <c r="E1658" s="28" t="str">
        <f>IF(AND(F1658="NÃO",G1658="NÃO"),'Base de dados STN'!E1658&amp;" e não transmitiu ao SIOPE os dados do ano de 2025.",IF(AND(F1658="NÃO",G1658="SIM"),'Base de dados STN'!E1658&amp;".",IF(AND(F1658="SIM",G1658="NÃO"),"Não transmitiu ao SIOPE os dados do ano de 2025.","")))</f>
        <v/>
      </c>
      <c r="F1658" s="29" t="str">
        <f>'Compilação STN e FNDE'!E1658</f>
        <v>SIM</v>
      </c>
      <c r="G1658" s="29" t="str">
        <f>'Compilação STN e FNDE'!F1658</f>
        <v>SIM</v>
      </c>
    </row>
    <row r="1659" spans="1:7" x14ac:dyDescent="0.25">
      <c r="A1659" s="28" t="s">
        <v>51</v>
      </c>
      <c r="B1659" s="28" t="s">
        <v>7840</v>
      </c>
      <c r="C1659" s="27">
        <v>2614808</v>
      </c>
      <c r="D1659" s="28" t="str">
        <f t="shared" si="25"/>
        <v>Habilitado para o cálculo do VAAT.</v>
      </c>
      <c r="E1659" s="28" t="str">
        <f>IF(AND(F1659="NÃO",G1659="NÃO"),'Base de dados STN'!E1659&amp;" e não transmitiu ao SIOPE os dados do ano de 2025.",IF(AND(F1659="NÃO",G1659="SIM"),'Base de dados STN'!E1659&amp;".",IF(AND(F1659="SIM",G1659="NÃO"),"Não transmitiu ao SIOPE os dados do ano de 2025.","")))</f>
        <v/>
      </c>
      <c r="F1659" s="29" t="str">
        <f>'Compilação STN e FNDE'!E1659</f>
        <v>SIM</v>
      </c>
      <c r="G1659" s="29" t="str">
        <f>'Compilação STN e FNDE'!F1659</f>
        <v>SIM</v>
      </c>
    </row>
    <row r="1660" spans="1:7" x14ac:dyDescent="0.25">
      <c r="A1660" s="28" t="s">
        <v>51</v>
      </c>
      <c r="B1660" s="28" t="s">
        <v>7841</v>
      </c>
      <c r="C1660" s="27">
        <v>2614857</v>
      </c>
      <c r="D1660" s="28" t="str">
        <f t="shared" si="25"/>
        <v>Habilitado para o cálculo do VAAT.</v>
      </c>
      <c r="E1660" s="28" t="str">
        <f>IF(AND(F1660="NÃO",G1660="NÃO"),'Base de dados STN'!E1660&amp;" e não transmitiu ao SIOPE os dados do ano de 2025.",IF(AND(F1660="NÃO",G1660="SIM"),'Base de dados STN'!E1660&amp;".",IF(AND(F1660="SIM",G1660="NÃO"),"Não transmitiu ao SIOPE os dados do ano de 2025.","")))</f>
        <v/>
      </c>
      <c r="F1660" s="29" t="str">
        <f>'Compilação STN e FNDE'!E1660</f>
        <v>SIM</v>
      </c>
      <c r="G1660" s="29" t="str">
        <f>'Compilação STN e FNDE'!F1660</f>
        <v>SIM</v>
      </c>
    </row>
    <row r="1661" spans="1:7" x14ac:dyDescent="0.25">
      <c r="A1661" s="28" t="s">
        <v>51</v>
      </c>
      <c r="B1661" s="28" t="s">
        <v>810</v>
      </c>
      <c r="C1661" s="27">
        <v>2615003</v>
      </c>
      <c r="D1661" s="28" t="str">
        <f t="shared" si="25"/>
        <v>Habilitado para o cálculo do VAAT.</v>
      </c>
      <c r="E1661" s="28" t="str">
        <f>IF(AND(F1661="NÃO",G1661="NÃO"),'Base de dados STN'!E1661&amp;" e não transmitiu ao SIOPE os dados do ano de 2025.",IF(AND(F1661="NÃO",G1661="SIM"),'Base de dados STN'!E1661&amp;".",IF(AND(F1661="SIM",G1661="NÃO"),"Não transmitiu ao SIOPE os dados do ano de 2025.","")))</f>
        <v/>
      </c>
      <c r="F1661" s="29" t="str">
        <f>'Compilação STN e FNDE'!E1661</f>
        <v>SIM</v>
      </c>
      <c r="G1661" s="29" t="str">
        <f>'Compilação STN e FNDE'!F1661</f>
        <v>SIM</v>
      </c>
    </row>
    <row r="1662" spans="1:7" x14ac:dyDescent="0.25">
      <c r="A1662" s="28" t="s">
        <v>51</v>
      </c>
      <c r="B1662" s="28" t="s">
        <v>376</v>
      </c>
      <c r="C1662" s="27">
        <v>2615102</v>
      </c>
      <c r="D1662" s="28" t="str">
        <f t="shared" si="25"/>
        <v>Habilitado para o cálculo do VAAT.</v>
      </c>
      <c r="E1662" s="28" t="str">
        <f>IF(AND(F1662="NÃO",G1662="NÃO"),'Base de dados STN'!E1662&amp;" e não transmitiu ao SIOPE os dados do ano de 2025.",IF(AND(F1662="NÃO",G1662="SIM"),'Base de dados STN'!E1662&amp;".",IF(AND(F1662="SIM",G1662="NÃO"),"Não transmitiu ao SIOPE os dados do ano de 2025.","")))</f>
        <v/>
      </c>
      <c r="F1662" s="29" t="str">
        <f>'Compilação STN e FNDE'!E1662</f>
        <v>SIM</v>
      </c>
      <c r="G1662" s="29" t="str">
        <f>'Compilação STN e FNDE'!F1662</f>
        <v>SIM</v>
      </c>
    </row>
    <row r="1663" spans="1:7" x14ac:dyDescent="0.25">
      <c r="A1663" s="28" t="s">
        <v>51</v>
      </c>
      <c r="B1663" s="28" t="s">
        <v>7842</v>
      </c>
      <c r="C1663" s="27">
        <v>2615201</v>
      </c>
      <c r="D1663" s="28" t="str">
        <f t="shared" si="25"/>
        <v>Habilitado para o cálculo do VAAT.</v>
      </c>
      <c r="E1663" s="28" t="str">
        <f>IF(AND(F1663="NÃO",G1663="NÃO"),'Base de dados STN'!E1663&amp;" e não transmitiu ao SIOPE os dados do ano de 2025.",IF(AND(F1663="NÃO",G1663="SIM"),'Base de dados STN'!E1663&amp;".",IF(AND(F1663="SIM",G1663="NÃO"),"Não transmitiu ao SIOPE os dados do ano de 2025.","")))</f>
        <v/>
      </c>
      <c r="F1663" s="29" t="str">
        <f>'Compilação STN e FNDE'!E1663</f>
        <v>SIM</v>
      </c>
      <c r="G1663" s="29" t="str">
        <f>'Compilação STN e FNDE'!F1663</f>
        <v>SIM</v>
      </c>
    </row>
    <row r="1664" spans="1:7" x14ac:dyDescent="0.25">
      <c r="A1664" s="28" t="s">
        <v>51</v>
      </c>
      <c r="B1664" s="28" t="s">
        <v>7843</v>
      </c>
      <c r="C1664" s="27">
        <v>2615300</v>
      </c>
      <c r="D1664" s="28" t="str">
        <f t="shared" si="25"/>
        <v>Habilitado para o cálculo do VAAT.</v>
      </c>
      <c r="E1664" s="28" t="str">
        <f>IF(AND(F1664="NÃO",G1664="NÃO"),'Base de dados STN'!E1664&amp;" e não transmitiu ao SIOPE os dados do ano de 2025.",IF(AND(F1664="NÃO",G1664="SIM"),'Base de dados STN'!E1664&amp;".",IF(AND(F1664="SIM",G1664="NÃO"),"Não transmitiu ao SIOPE os dados do ano de 2025.","")))</f>
        <v/>
      </c>
      <c r="F1664" s="29" t="str">
        <f>'Compilação STN e FNDE'!E1664</f>
        <v>SIM</v>
      </c>
      <c r="G1664" s="29" t="str">
        <f>'Compilação STN e FNDE'!F1664</f>
        <v>SIM</v>
      </c>
    </row>
    <row r="1665" spans="1:7" x14ac:dyDescent="0.25">
      <c r="A1665" s="28" t="s">
        <v>51</v>
      </c>
      <c r="B1665" s="28" t="s">
        <v>7844</v>
      </c>
      <c r="C1665" s="27">
        <v>2615409</v>
      </c>
      <c r="D1665" s="28" t="str">
        <f t="shared" si="25"/>
        <v>Habilitado para o cálculo do VAAT.</v>
      </c>
      <c r="E1665" s="28" t="str">
        <f>IF(AND(F1665="NÃO",G1665="NÃO"),'Base de dados STN'!E1665&amp;" e não transmitiu ao SIOPE os dados do ano de 2025.",IF(AND(F1665="NÃO",G1665="SIM"),'Base de dados STN'!E1665&amp;".",IF(AND(F1665="SIM",G1665="NÃO"),"Não transmitiu ao SIOPE os dados do ano de 2025.","")))</f>
        <v/>
      </c>
      <c r="F1665" s="29" t="str">
        <f>'Compilação STN e FNDE'!E1665</f>
        <v>SIM</v>
      </c>
      <c r="G1665" s="29" t="str">
        <f>'Compilação STN e FNDE'!F1665</f>
        <v>SIM</v>
      </c>
    </row>
    <row r="1666" spans="1:7" x14ac:dyDescent="0.25">
      <c r="A1666" s="28" t="s">
        <v>51</v>
      </c>
      <c r="B1666" s="28" t="s">
        <v>7845</v>
      </c>
      <c r="C1666" s="27">
        <v>2615508</v>
      </c>
      <c r="D1666" s="28" t="str">
        <f t="shared" ref="D1666:D1729" si="26">IF(AND(F1666="Sim",G1666="Sim"),$I$2,IF(AND(F1666="Não",G1666="Não"),$I$5,IF(F1666="Não",$I$3,$I$4)))</f>
        <v>Habilitado para o cálculo do VAAT.</v>
      </c>
      <c r="E1666" s="28" t="str">
        <f>IF(AND(F1666="NÃO",G1666="NÃO"),'Base de dados STN'!E1666&amp;" e não transmitiu ao SIOPE os dados do ano de 2025.",IF(AND(F1666="NÃO",G1666="SIM"),'Base de dados STN'!E1666&amp;".",IF(AND(F1666="SIM",G1666="NÃO"),"Não transmitiu ao SIOPE os dados do ano de 2025.","")))</f>
        <v/>
      </c>
      <c r="F1666" s="29" t="str">
        <f>'Compilação STN e FNDE'!E1666</f>
        <v>SIM</v>
      </c>
      <c r="G1666" s="29" t="str">
        <f>'Compilação STN e FNDE'!F1666</f>
        <v>SIM</v>
      </c>
    </row>
    <row r="1667" spans="1:7" x14ac:dyDescent="0.25">
      <c r="A1667" s="28" t="s">
        <v>51</v>
      </c>
      <c r="B1667" s="28" t="s">
        <v>7846</v>
      </c>
      <c r="C1667" s="27">
        <v>2615607</v>
      </c>
      <c r="D1667" s="28" t="str">
        <f t="shared" si="26"/>
        <v>Habilitado para o cálculo do VAAT.</v>
      </c>
      <c r="E1667" s="28" t="str">
        <f>IF(AND(F1667="NÃO",G1667="NÃO"),'Base de dados STN'!E1667&amp;" e não transmitiu ao SIOPE os dados do ano de 2025.",IF(AND(F1667="NÃO",G1667="SIM"),'Base de dados STN'!E1667&amp;".",IF(AND(F1667="SIM",G1667="NÃO"),"Não transmitiu ao SIOPE os dados do ano de 2025.","")))</f>
        <v/>
      </c>
      <c r="F1667" s="29" t="str">
        <f>'Compilação STN e FNDE'!E1667</f>
        <v>SIM</v>
      </c>
      <c r="G1667" s="29" t="str">
        <f>'Compilação STN e FNDE'!F1667</f>
        <v>SIM</v>
      </c>
    </row>
    <row r="1668" spans="1:7" x14ac:dyDescent="0.25">
      <c r="A1668" s="28" t="s">
        <v>51</v>
      </c>
      <c r="B1668" s="28" t="s">
        <v>1322</v>
      </c>
      <c r="C1668" s="27">
        <v>2615706</v>
      </c>
      <c r="D1668" s="28" t="str">
        <f t="shared" si="26"/>
        <v>Habilitado para o cálculo do VAAT.</v>
      </c>
      <c r="E1668" s="28" t="str">
        <f>IF(AND(F1668="NÃO",G1668="NÃO"),'Base de dados STN'!E1668&amp;" e não transmitiu ao SIOPE os dados do ano de 2025.",IF(AND(F1668="NÃO",G1668="SIM"),'Base de dados STN'!E1668&amp;".",IF(AND(F1668="SIM",G1668="NÃO"),"Não transmitiu ao SIOPE os dados do ano de 2025.","")))</f>
        <v/>
      </c>
      <c r="F1668" s="29" t="str">
        <f>'Compilação STN e FNDE'!E1668</f>
        <v>SIM</v>
      </c>
      <c r="G1668" s="29" t="str">
        <f>'Compilação STN e FNDE'!F1668</f>
        <v>SIM</v>
      </c>
    </row>
    <row r="1669" spans="1:7" x14ac:dyDescent="0.25">
      <c r="A1669" s="28" t="s">
        <v>51</v>
      </c>
      <c r="B1669" s="28" t="s">
        <v>410</v>
      </c>
      <c r="C1669" s="27">
        <v>2615805</v>
      </c>
      <c r="D1669" s="28" t="str">
        <f t="shared" si="26"/>
        <v>Habilitado para o cálculo do VAAT.</v>
      </c>
      <c r="E1669" s="28" t="str">
        <f>IF(AND(F1669="NÃO",G1669="NÃO"),'Base de dados STN'!E1669&amp;" e não transmitiu ao SIOPE os dados do ano de 2025.",IF(AND(F1669="NÃO",G1669="SIM"),'Base de dados STN'!E1669&amp;".",IF(AND(F1669="SIM",G1669="NÃO"),"Não transmitiu ao SIOPE os dados do ano de 2025.","")))</f>
        <v/>
      </c>
      <c r="F1669" s="29" t="str">
        <f>'Compilação STN e FNDE'!E1669</f>
        <v>SIM</v>
      </c>
      <c r="G1669" s="29" t="str">
        <f>'Compilação STN e FNDE'!F1669</f>
        <v>SIM</v>
      </c>
    </row>
    <row r="1670" spans="1:7" x14ac:dyDescent="0.25">
      <c r="A1670" s="28" t="s">
        <v>51</v>
      </c>
      <c r="B1670" s="28" t="s">
        <v>538</v>
      </c>
      <c r="C1670" s="27">
        <v>2615904</v>
      </c>
      <c r="D1670" s="28" t="str">
        <f t="shared" si="26"/>
        <v>Habilitado para o cálculo do VAAT.</v>
      </c>
      <c r="E1670" s="28" t="str">
        <f>IF(AND(F1670="NÃO",G1670="NÃO"),'Base de dados STN'!E1670&amp;" e não transmitiu ao SIOPE os dados do ano de 2025.",IF(AND(F1670="NÃO",G1670="SIM"),'Base de dados STN'!E1670&amp;".",IF(AND(F1670="SIM",G1670="NÃO"),"Não transmitiu ao SIOPE os dados do ano de 2025.","")))</f>
        <v/>
      </c>
      <c r="F1670" s="29" t="str">
        <f>'Compilação STN e FNDE'!E1670</f>
        <v>SIM</v>
      </c>
      <c r="G1670" s="29" t="str">
        <f>'Compilação STN e FNDE'!F1670</f>
        <v>SIM</v>
      </c>
    </row>
    <row r="1671" spans="1:7" x14ac:dyDescent="0.25">
      <c r="A1671" s="28" t="s">
        <v>51</v>
      </c>
      <c r="B1671" s="28" t="s">
        <v>7847</v>
      </c>
      <c r="C1671" s="27">
        <v>2616001</v>
      </c>
      <c r="D1671" s="28" t="str">
        <f t="shared" si="26"/>
        <v>Habilitado para o cálculo do VAAT.</v>
      </c>
      <c r="E1671" s="28" t="str">
        <f>IF(AND(F1671="NÃO",G1671="NÃO"),'Base de dados STN'!E1671&amp;" e não transmitiu ao SIOPE os dados do ano de 2025.",IF(AND(F1671="NÃO",G1671="SIM"),'Base de dados STN'!E1671&amp;".",IF(AND(F1671="SIM",G1671="NÃO"),"Não transmitiu ao SIOPE os dados do ano de 2025.","")))</f>
        <v/>
      </c>
      <c r="F1671" s="29" t="str">
        <f>'Compilação STN e FNDE'!E1671</f>
        <v>SIM</v>
      </c>
      <c r="G1671" s="29" t="str">
        <f>'Compilação STN e FNDE'!F1671</f>
        <v>SIM</v>
      </c>
    </row>
    <row r="1672" spans="1:7" x14ac:dyDescent="0.25">
      <c r="A1672" s="28" t="s">
        <v>51</v>
      </c>
      <c r="B1672" s="28" t="s">
        <v>7848</v>
      </c>
      <c r="C1672" s="27">
        <v>2616100</v>
      </c>
      <c r="D1672" s="28" t="str">
        <f t="shared" si="26"/>
        <v>Habilitado para o cálculo do VAAT.</v>
      </c>
      <c r="E1672" s="28" t="str">
        <f>IF(AND(F1672="NÃO",G1672="NÃO"),'Base de dados STN'!E1672&amp;" e não transmitiu ao SIOPE os dados do ano de 2025.",IF(AND(F1672="NÃO",G1672="SIM"),'Base de dados STN'!E1672&amp;".",IF(AND(F1672="SIM",G1672="NÃO"),"Não transmitiu ao SIOPE os dados do ano de 2025.","")))</f>
        <v/>
      </c>
      <c r="F1672" s="29" t="str">
        <f>'Compilação STN e FNDE'!E1672</f>
        <v>SIM</v>
      </c>
      <c r="G1672" s="29" t="str">
        <f>'Compilação STN e FNDE'!F1672</f>
        <v>SIM</v>
      </c>
    </row>
    <row r="1673" spans="1:7" x14ac:dyDescent="0.25">
      <c r="A1673" s="28" t="s">
        <v>51</v>
      </c>
      <c r="B1673" s="28" t="s">
        <v>7849</v>
      </c>
      <c r="C1673" s="27">
        <v>2616183</v>
      </c>
      <c r="D1673" s="28" t="str">
        <f t="shared" si="26"/>
        <v>Habilitado para o cálculo do VAAT.</v>
      </c>
      <c r="E1673" s="28" t="str">
        <f>IF(AND(F1673="NÃO",G1673="NÃO"),'Base de dados STN'!E1673&amp;" e não transmitiu ao SIOPE os dados do ano de 2025.",IF(AND(F1673="NÃO",G1673="SIM"),'Base de dados STN'!E1673&amp;".",IF(AND(F1673="SIM",G1673="NÃO"),"Não transmitiu ao SIOPE os dados do ano de 2025.","")))</f>
        <v/>
      </c>
      <c r="F1673" s="29" t="str">
        <f>'Compilação STN e FNDE'!E1673</f>
        <v>SIM</v>
      </c>
      <c r="G1673" s="29" t="str">
        <f>'Compilação STN e FNDE'!F1673</f>
        <v>SIM</v>
      </c>
    </row>
    <row r="1674" spans="1:7" x14ac:dyDescent="0.25">
      <c r="A1674" s="28" t="s">
        <v>51</v>
      </c>
      <c r="B1674" s="28" t="s">
        <v>7850</v>
      </c>
      <c r="C1674" s="27">
        <v>2616209</v>
      </c>
      <c r="D1674" s="28" t="str">
        <f t="shared" si="26"/>
        <v>Habilitado para o cálculo do VAAT.</v>
      </c>
      <c r="E1674" s="28" t="str">
        <f>IF(AND(F1674="NÃO",G1674="NÃO"),'Base de dados STN'!E1674&amp;" e não transmitiu ao SIOPE os dados do ano de 2025.",IF(AND(F1674="NÃO",G1674="SIM"),'Base de dados STN'!E1674&amp;".",IF(AND(F1674="SIM",G1674="NÃO"),"Não transmitiu ao SIOPE os dados do ano de 2025.","")))</f>
        <v/>
      </c>
      <c r="F1674" s="29" t="str">
        <f>'Compilação STN e FNDE'!E1674</f>
        <v>SIM</v>
      </c>
      <c r="G1674" s="29" t="str">
        <f>'Compilação STN e FNDE'!F1674</f>
        <v>SIM</v>
      </c>
    </row>
    <row r="1675" spans="1:7" x14ac:dyDescent="0.25">
      <c r="A1675" s="28" t="s">
        <v>51</v>
      </c>
      <c r="B1675" s="28" t="s">
        <v>7851</v>
      </c>
      <c r="C1675" s="27">
        <v>2616308</v>
      </c>
      <c r="D1675" s="28" t="str">
        <f t="shared" si="26"/>
        <v>Habilitado para o cálculo do VAAT.</v>
      </c>
      <c r="E1675" s="28" t="str">
        <f>IF(AND(F1675="NÃO",G1675="NÃO"),'Base de dados STN'!E1675&amp;" e não transmitiu ao SIOPE os dados do ano de 2025.",IF(AND(F1675="NÃO",G1675="SIM"),'Base de dados STN'!E1675&amp;".",IF(AND(F1675="SIM",G1675="NÃO"),"Não transmitiu ao SIOPE os dados do ano de 2025.","")))</f>
        <v/>
      </c>
      <c r="F1675" s="29" t="str">
        <f>'Compilação STN e FNDE'!E1675</f>
        <v>SIM</v>
      </c>
      <c r="G1675" s="29" t="str">
        <f>'Compilação STN e FNDE'!F1675</f>
        <v>SIM</v>
      </c>
    </row>
    <row r="1676" spans="1:7" x14ac:dyDescent="0.25">
      <c r="A1676" s="28" t="s">
        <v>51</v>
      </c>
      <c r="B1676" s="28" t="s">
        <v>7852</v>
      </c>
      <c r="C1676" s="27">
        <v>2616407</v>
      </c>
      <c r="D1676" s="28" t="str">
        <f t="shared" si="26"/>
        <v>Habilitado para o cálculo do VAAT.</v>
      </c>
      <c r="E1676" s="28" t="str">
        <f>IF(AND(F1676="NÃO",G1676="NÃO"),'Base de dados STN'!E1676&amp;" e não transmitiu ao SIOPE os dados do ano de 2025.",IF(AND(F1676="NÃO",G1676="SIM"),'Base de dados STN'!E1676&amp;".",IF(AND(F1676="SIM",G1676="NÃO"),"Não transmitiu ao SIOPE os dados do ano de 2025.","")))</f>
        <v/>
      </c>
      <c r="F1676" s="29" t="str">
        <f>'Compilação STN e FNDE'!E1676</f>
        <v>SIM</v>
      </c>
      <c r="G1676" s="29" t="str">
        <f>'Compilação STN e FNDE'!F1676</f>
        <v>SIM</v>
      </c>
    </row>
    <row r="1677" spans="1:7" x14ac:dyDescent="0.25">
      <c r="A1677" s="28" t="s">
        <v>51</v>
      </c>
      <c r="B1677" s="28" t="s">
        <v>7853</v>
      </c>
      <c r="C1677" s="27">
        <v>2616506</v>
      </c>
      <c r="D1677" s="28" t="str">
        <f t="shared" si="26"/>
        <v>Habilitado para o cálculo do VAAT.</v>
      </c>
      <c r="E1677" s="28" t="str">
        <f>IF(AND(F1677="NÃO",G1677="NÃO"),'Base de dados STN'!E1677&amp;" e não transmitiu ao SIOPE os dados do ano de 2025.",IF(AND(F1677="NÃO",G1677="SIM"),'Base de dados STN'!E1677&amp;".",IF(AND(F1677="SIM",G1677="NÃO"),"Não transmitiu ao SIOPE os dados do ano de 2025.","")))</f>
        <v/>
      </c>
      <c r="F1677" s="29" t="str">
        <f>'Compilação STN e FNDE'!E1677</f>
        <v>SIM</v>
      </c>
      <c r="G1677" s="29" t="str">
        <f>'Compilação STN e FNDE'!F1677</f>
        <v>SIM</v>
      </c>
    </row>
    <row r="1678" spans="1:7" x14ac:dyDescent="0.25">
      <c r="A1678" s="28" t="s">
        <v>26</v>
      </c>
      <c r="B1678" s="28" t="s">
        <v>507</v>
      </c>
      <c r="C1678" s="27">
        <v>2700102</v>
      </c>
      <c r="D1678" s="28" t="str">
        <f t="shared" si="26"/>
        <v>Habilitado para o cálculo do VAAT.</v>
      </c>
      <c r="E1678" s="28" t="str">
        <f>IF(AND(F1678="NÃO",G1678="NÃO"),'Base de dados STN'!E1678&amp;" e não transmitiu ao SIOPE os dados do ano de 2025.",IF(AND(F1678="NÃO",G1678="SIM"),'Base de dados STN'!E1678&amp;".",IF(AND(F1678="SIM",G1678="NÃO"),"Não transmitiu ao SIOPE os dados do ano de 2025.","")))</f>
        <v/>
      </c>
      <c r="F1678" s="29" t="str">
        <f>'Compilação STN e FNDE'!E1678</f>
        <v>SIM</v>
      </c>
      <c r="G1678" s="29" t="str">
        <f>'Compilação STN e FNDE'!F1678</f>
        <v>SIM</v>
      </c>
    </row>
    <row r="1679" spans="1:7" x14ac:dyDescent="0.25">
      <c r="A1679" s="28" t="s">
        <v>26</v>
      </c>
      <c r="B1679" s="28" t="s">
        <v>7854</v>
      </c>
      <c r="C1679" s="27">
        <v>2700201</v>
      </c>
      <c r="D1679" s="28" t="str">
        <f t="shared" si="26"/>
        <v>Habilitado para o cálculo do VAAT.</v>
      </c>
      <c r="E1679" s="28" t="str">
        <f>IF(AND(F1679="NÃO",G1679="NÃO"),'Base de dados STN'!E1679&amp;" e não transmitiu ao SIOPE os dados do ano de 2025.",IF(AND(F1679="NÃO",G1679="SIM"),'Base de dados STN'!E1679&amp;".",IF(AND(F1679="SIM",G1679="NÃO"),"Não transmitiu ao SIOPE os dados do ano de 2025.","")))</f>
        <v/>
      </c>
      <c r="F1679" s="29" t="str">
        <f>'Compilação STN e FNDE'!E1679</f>
        <v>SIM</v>
      </c>
      <c r="G1679" s="29" t="str">
        <f>'Compilação STN e FNDE'!F1679</f>
        <v>SIM</v>
      </c>
    </row>
    <row r="1680" spans="1:7" x14ac:dyDescent="0.25">
      <c r="A1680" s="28" t="s">
        <v>26</v>
      </c>
      <c r="B1680" s="28" t="s">
        <v>7855</v>
      </c>
      <c r="C1680" s="27">
        <v>2700300</v>
      </c>
      <c r="D1680" s="28" t="str">
        <f t="shared" si="26"/>
        <v>Habilitado para o cálculo do VAAT.</v>
      </c>
      <c r="E1680" s="28" t="str">
        <f>IF(AND(F1680="NÃO",G1680="NÃO"),'Base de dados STN'!E1680&amp;" e não transmitiu ao SIOPE os dados do ano de 2025.",IF(AND(F1680="NÃO",G1680="SIM"),'Base de dados STN'!E1680&amp;".",IF(AND(F1680="SIM",G1680="NÃO"),"Não transmitiu ao SIOPE os dados do ano de 2025.","")))</f>
        <v/>
      </c>
      <c r="F1680" s="29" t="str">
        <f>'Compilação STN e FNDE'!E1680</f>
        <v>SIM</v>
      </c>
      <c r="G1680" s="29" t="str">
        <f>'Compilação STN e FNDE'!F1680</f>
        <v>SIM</v>
      </c>
    </row>
    <row r="1681" spans="1:7" x14ac:dyDescent="0.25">
      <c r="A1681" s="28" t="s">
        <v>26</v>
      </c>
      <c r="B1681" s="28" t="s">
        <v>7856</v>
      </c>
      <c r="C1681" s="27">
        <v>2700409</v>
      </c>
      <c r="D1681" s="28" t="str">
        <f t="shared" si="26"/>
        <v>Habilitado para o cálculo do VAAT.</v>
      </c>
      <c r="E1681" s="28" t="str">
        <f>IF(AND(F1681="NÃO",G1681="NÃO"),'Base de dados STN'!E1681&amp;" e não transmitiu ao SIOPE os dados do ano de 2025.",IF(AND(F1681="NÃO",G1681="SIM"),'Base de dados STN'!E1681&amp;".",IF(AND(F1681="SIM",G1681="NÃO"),"Não transmitiu ao SIOPE os dados do ano de 2025.","")))</f>
        <v/>
      </c>
      <c r="F1681" s="29" t="str">
        <f>'Compilação STN e FNDE'!E1681</f>
        <v>SIM</v>
      </c>
      <c r="G1681" s="29" t="str">
        <f>'Compilação STN e FNDE'!F1681</f>
        <v>SIM</v>
      </c>
    </row>
    <row r="1682" spans="1:7" x14ac:dyDescent="0.25">
      <c r="A1682" s="28" t="s">
        <v>26</v>
      </c>
      <c r="B1682" s="28" t="s">
        <v>402</v>
      </c>
      <c r="C1682" s="27">
        <v>2700508</v>
      </c>
      <c r="D1682" s="28" t="str">
        <f t="shared" si="26"/>
        <v>Habilitado para o cálculo do VAAT.</v>
      </c>
      <c r="E1682" s="28" t="str">
        <f>IF(AND(F1682="NÃO",G1682="NÃO"),'Base de dados STN'!E1682&amp;" e não transmitiu ao SIOPE os dados do ano de 2025.",IF(AND(F1682="NÃO",G1682="SIM"),'Base de dados STN'!E1682&amp;".",IF(AND(F1682="SIM",G1682="NÃO"),"Não transmitiu ao SIOPE os dados do ano de 2025.","")))</f>
        <v/>
      </c>
      <c r="F1682" s="29" t="str">
        <f>'Compilação STN e FNDE'!E1682</f>
        <v>SIM</v>
      </c>
      <c r="G1682" s="29" t="str">
        <f>'Compilação STN e FNDE'!F1682</f>
        <v>SIM</v>
      </c>
    </row>
    <row r="1683" spans="1:7" x14ac:dyDescent="0.25">
      <c r="A1683" s="28" t="s">
        <v>26</v>
      </c>
      <c r="B1683" s="28" t="s">
        <v>243</v>
      </c>
      <c r="C1683" s="27">
        <v>2700607</v>
      </c>
      <c r="D1683" s="28" t="str">
        <f t="shared" si="26"/>
        <v>Habilitado para o cálculo do VAAT.</v>
      </c>
      <c r="E1683" s="28" t="str">
        <f>IF(AND(F1683="NÃO",G1683="NÃO"),'Base de dados STN'!E1683&amp;" e não transmitiu ao SIOPE os dados do ano de 2025.",IF(AND(F1683="NÃO",G1683="SIM"),'Base de dados STN'!E1683&amp;".",IF(AND(F1683="SIM",G1683="NÃO"),"Não transmitiu ao SIOPE os dados do ano de 2025.","")))</f>
        <v/>
      </c>
      <c r="F1683" s="29" t="str">
        <f>'Compilação STN e FNDE'!E1683</f>
        <v>SIM</v>
      </c>
      <c r="G1683" s="29" t="str">
        <f>'Compilação STN e FNDE'!F1683</f>
        <v>SIM</v>
      </c>
    </row>
    <row r="1684" spans="1:7" x14ac:dyDescent="0.25">
      <c r="A1684" s="28" t="s">
        <v>26</v>
      </c>
      <c r="B1684" s="28" t="s">
        <v>325</v>
      </c>
      <c r="C1684" s="27">
        <v>2700706</v>
      </c>
      <c r="D1684" s="28" t="str">
        <f t="shared" si="26"/>
        <v>Habilitado para o cálculo do VAAT.</v>
      </c>
      <c r="E1684" s="28" t="str">
        <f>IF(AND(F1684="NÃO",G1684="NÃO"),'Base de dados STN'!E1684&amp;" e não transmitiu ao SIOPE os dados do ano de 2025.",IF(AND(F1684="NÃO",G1684="SIM"),'Base de dados STN'!E1684&amp;".",IF(AND(F1684="SIM",G1684="NÃO"),"Não transmitiu ao SIOPE os dados do ano de 2025.","")))</f>
        <v/>
      </c>
      <c r="F1684" s="29" t="str">
        <f>'Compilação STN e FNDE'!E1684</f>
        <v>SIM</v>
      </c>
      <c r="G1684" s="29" t="str">
        <f>'Compilação STN e FNDE'!F1684</f>
        <v>SIM</v>
      </c>
    </row>
    <row r="1685" spans="1:7" x14ac:dyDescent="0.25">
      <c r="A1685" s="28" t="s">
        <v>26</v>
      </c>
      <c r="B1685" s="28" t="s">
        <v>1017</v>
      </c>
      <c r="C1685" s="27">
        <v>2700805</v>
      </c>
      <c r="D1685" s="28" t="str">
        <f t="shared" si="26"/>
        <v>Habilitado para o cálculo do VAAT.</v>
      </c>
      <c r="E1685" s="28" t="str">
        <f>IF(AND(F1685="NÃO",G1685="NÃO"),'Base de dados STN'!E1685&amp;" e não transmitiu ao SIOPE os dados do ano de 2025.",IF(AND(F1685="NÃO",G1685="SIM"),'Base de dados STN'!E1685&amp;".",IF(AND(F1685="SIM",G1685="NÃO"),"Não transmitiu ao SIOPE os dados do ano de 2025.","")))</f>
        <v/>
      </c>
      <c r="F1685" s="29" t="str">
        <f>'Compilação STN e FNDE'!E1685</f>
        <v>SIM</v>
      </c>
      <c r="G1685" s="29" t="str">
        <f>'Compilação STN e FNDE'!F1685</f>
        <v>SIM</v>
      </c>
    </row>
    <row r="1686" spans="1:7" x14ac:dyDescent="0.25">
      <c r="A1686" s="28" t="s">
        <v>26</v>
      </c>
      <c r="B1686" s="28" t="s">
        <v>330</v>
      </c>
      <c r="C1686" s="27">
        <v>2700904</v>
      </c>
      <c r="D1686" s="28" t="str">
        <f t="shared" si="26"/>
        <v>Habilitado para o cálculo do VAAT.</v>
      </c>
      <c r="E1686" s="28" t="str">
        <f>IF(AND(F1686="NÃO",G1686="NÃO"),'Base de dados STN'!E1686&amp;" e não transmitiu ao SIOPE os dados do ano de 2025.",IF(AND(F1686="NÃO",G1686="SIM"),'Base de dados STN'!E1686&amp;".",IF(AND(F1686="SIM",G1686="NÃO"),"Não transmitiu ao SIOPE os dados do ano de 2025.","")))</f>
        <v/>
      </c>
      <c r="F1686" s="29" t="str">
        <f>'Compilação STN e FNDE'!E1686</f>
        <v>SIM</v>
      </c>
      <c r="G1686" s="29" t="str">
        <f>'Compilação STN e FNDE'!F1686</f>
        <v>SIM</v>
      </c>
    </row>
    <row r="1687" spans="1:7" x14ac:dyDescent="0.25">
      <c r="A1687" s="28" t="s">
        <v>26</v>
      </c>
      <c r="B1687" s="28" t="s">
        <v>7857</v>
      </c>
      <c r="C1687" s="27">
        <v>2701001</v>
      </c>
      <c r="D1687" s="28" t="str">
        <f t="shared" si="26"/>
        <v>Habilitado para o cálculo do VAAT.</v>
      </c>
      <c r="E1687" s="28" t="str">
        <f>IF(AND(F1687="NÃO",G1687="NÃO"),'Base de dados STN'!E1687&amp;" e não transmitiu ao SIOPE os dados do ano de 2025.",IF(AND(F1687="NÃO",G1687="SIM"),'Base de dados STN'!E1687&amp;".",IF(AND(F1687="SIM",G1687="NÃO"),"Não transmitiu ao SIOPE os dados do ano de 2025.","")))</f>
        <v/>
      </c>
      <c r="F1687" s="29" t="str">
        <f>'Compilação STN e FNDE'!E1687</f>
        <v>SIM</v>
      </c>
      <c r="G1687" s="29" t="str">
        <f>'Compilação STN e FNDE'!F1687</f>
        <v>SIM</v>
      </c>
    </row>
    <row r="1688" spans="1:7" x14ac:dyDescent="0.25">
      <c r="A1688" s="28" t="s">
        <v>26</v>
      </c>
      <c r="B1688" s="28" t="s">
        <v>7858</v>
      </c>
      <c r="C1688" s="27">
        <v>2701100</v>
      </c>
      <c r="D1688" s="28" t="str">
        <f t="shared" si="26"/>
        <v>Habilitado para o cálculo do VAAT.</v>
      </c>
      <c r="E1688" s="28" t="str">
        <f>IF(AND(F1688="NÃO",G1688="NÃO"),'Base de dados STN'!E1688&amp;" e não transmitiu ao SIOPE os dados do ano de 2025.",IF(AND(F1688="NÃO",G1688="SIM"),'Base de dados STN'!E1688&amp;".",IF(AND(F1688="SIM",G1688="NÃO"),"Não transmitiu ao SIOPE os dados do ano de 2025.","")))</f>
        <v/>
      </c>
      <c r="F1688" s="29" t="str">
        <f>'Compilação STN e FNDE'!E1688</f>
        <v>SIM</v>
      </c>
      <c r="G1688" s="29" t="str">
        <f>'Compilação STN e FNDE'!F1688</f>
        <v>SIM</v>
      </c>
    </row>
    <row r="1689" spans="1:7" x14ac:dyDescent="0.25">
      <c r="A1689" s="28" t="s">
        <v>26</v>
      </c>
      <c r="B1689" s="28" t="s">
        <v>7859</v>
      </c>
      <c r="C1689" s="27">
        <v>2701209</v>
      </c>
      <c r="D1689" s="28" t="str">
        <f t="shared" si="26"/>
        <v>Habilitado para o cálculo do VAAT.</v>
      </c>
      <c r="E1689" s="28" t="str">
        <f>IF(AND(F1689="NÃO",G1689="NÃO"),'Base de dados STN'!E1689&amp;" e não transmitiu ao SIOPE os dados do ano de 2025.",IF(AND(F1689="NÃO",G1689="SIM"),'Base de dados STN'!E1689&amp;".",IF(AND(F1689="SIM",G1689="NÃO"),"Não transmitiu ao SIOPE os dados do ano de 2025.","")))</f>
        <v/>
      </c>
      <c r="F1689" s="29" t="str">
        <f>'Compilação STN e FNDE'!E1689</f>
        <v>SIM</v>
      </c>
      <c r="G1689" s="29" t="str">
        <f>'Compilação STN e FNDE'!F1689</f>
        <v>SIM</v>
      </c>
    </row>
    <row r="1690" spans="1:7" x14ac:dyDescent="0.25">
      <c r="A1690" s="28" t="s">
        <v>26</v>
      </c>
      <c r="B1690" s="28" t="s">
        <v>135</v>
      </c>
      <c r="C1690" s="27">
        <v>2701308</v>
      </c>
      <c r="D1690" s="28" t="str">
        <f t="shared" si="26"/>
        <v>Habilitado para o cálculo do VAAT.</v>
      </c>
      <c r="E1690" s="28" t="str">
        <f>IF(AND(F1690="NÃO",G1690="NÃO"),'Base de dados STN'!E1690&amp;" e não transmitiu ao SIOPE os dados do ano de 2025.",IF(AND(F1690="NÃO",G1690="SIM"),'Base de dados STN'!E1690&amp;".",IF(AND(F1690="SIM",G1690="NÃO"),"Não transmitiu ao SIOPE os dados do ano de 2025.","")))</f>
        <v/>
      </c>
      <c r="F1690" s="29" t="str">
        <f>'Compilação STN e FNDE'!E1690</f>
        <v>SIM</v>
      </c>
      <c r="G1690" s="29" t="str">
        <f>'Compilação STN e FNDE'!F1690</f>
        <v>SIM</v>
      </c>
    </row>
    <row r="1691" spans="1:7" x14ac:dyDescent="0.25">
      <c r="A1691" s="28" t="s">
        <v>26</v>
      </c>
      <c r="B1691" s="28" t="s">
        <v>7860</v>
      </c>
      <c r="C1691" s="27">
        <v>2701357</v>
      </c>
      <c r="D1691" s="28" t="str">
        <f t="shared" si="26"/>
        <v>Habilitado para o cálculo do VAAT.</v>
      </c>
      <c r="E1691" s="28" t="str">
        <f>IF(AND(F1691="NÃO",G1691="NÃO"),'Base de dados STN'!E1691&amp;" e não transmitiu ao SIOPE os dados do ano de 2025.",IF(AND(F1691="NÃO",G1691="SIM"),'Base de dados STN'!E1691&amp;".",IF(AND(F1691="SIM",G1691="NÃO"),"Não transmitiu ao SIOPE os dados do ano de 2025.","")))</f>
        <v/>
      </c>
      <c r="F1691" s="29" t="str">
        <f>'Compilação STN e FNDE'!E1691</f>
        <v>SIM</v>
      </c>
      <c r="G1691" s="29" t="str">
        <f>'Compilação STN e FNDE'!F1691</f>
        <v>SIM</v>
      </c>
    </row>
    <row r="1692" spans="1:7" x14ac:dyDescent="0.25">
      <c r="A1692" s="28" t="s">
        <v>26</v>
      </c>
      <c r="B1692" s="28" t="s">
        <v>435</v>
      </c>
      <c r="C1692" s="27">
        <v>2701407</v>
      </c>
      <c r="D1692" s="28" t="str">
        <f t="shared" si="26"/>
        <v>Habilitado para o cálculo do VAAT.</v>
      </c>
      <c r="E1692" s="28" t="str">
        <f>IF(AND(F1692="NÃO",G1692="NÃO"),'Base de dados STN'!E1692&amp;" e não transmitiu ao SIOPE os dados do ano de 2025.",IF(AND(F1692="NÃO",G1692="SIM"),'Base de dados STN'!E1692&amp;".",IF(AND(F1692="SIM",G1692="NÃO"),"Não transmitiu ao SIOPE os dados do ano de 2025.","")))</f>
        <v/>
      </c>
      <c r="F1692" s="29" t="str">
        <f>'Compilação STN e FNDE'!E1692</f>
        <v>SIM</v>
      </c>
      <c r="G1692" s="29" t="str">
        <f>'Compilação STN e FNDE'!F1692</f>
        <v>SIM</v>
      </c>
    </row>
    <row r="1693" spans="1:7" x14ac:dyDescent="0.25">
      <c r="A1693" s="28" t="s">
        <v>26</v>
      </c>
      <c r="B1693" s="28" t="s">
        <v>767</v>
      </c>
      <c r="C1693" s="27">
        <v>2701506</v>
      </c>
      <c r="D1693" s="28" t="str">
        <f t="shared" si="26"/>
        <v>Habilitado para o cálculo do VAAT.</v>
      </c>
      <c r="E1693" s="28" t="str">
        <f>IF(AND(F1693="NÃO",G1693="NÃO"),'Base de dados STN'!E1693&amp;" e não transmitiu ao SIOPE os dados do ano de 2025.",IF(AND(F1693="NÃO",G1693="SIM"),'Base de dados STN'!E1693&amp;".",IF(AND(F1693="SIM",G1693="NÃO"),"Não transmitiu ao SIOPE os dados do ano de 2025.","")))</f>
        <v/>
      </c>
      <c r="F1693" s="29" t="str">
        <f>'Compilação STN e FNDE'!E1693</f>
        <v>SIM</v>
      </c>
      <c r="G1693" s="29" t="str">
        <f>'Compilação STN e FNDE'!F1693</f>
        <v>SIM</v>
      </c>
    </row>
    <row r="1694" spans="1:7" x14ac:dyDescent="0.25">
      <c r="A1694" s="28" t="s">
        <v>26</v>
      </c>
      <c r="B1694" s="28" t="s">
        <v>1398</v>
      </c>
      <c r="C1694" s="27">
        <v>2701605</v>
      </c>
      <c r="D1694" s="28" t="str">
        <f t="shared" si="26"/>
        <v>Habilitado para o cálculo do VAAT.</v>
      </c>
      <c r="E1694" s="28" t="str">
        <f>IF(AND(F1694="NÃO",G1694="NÃO"),'Base de dados STN'!E1694&amp;" e não transmitiu ao SIOPE os dados do ano de 2025.",IF(AND(F1694="NÃO",G1694="SIM"),'Base de dados STN'!E1694&amp;".",IF(AND(F1694="SIM",G1694="NÃO"),"Não transmitiu ao SIOPE os dados do ano de 2025.","")))</f>
        <v/>
      </c>
      <c r="F1694" s="29" t="str">
        <f>'Compilação STN e FNDE'!E1694</f>
        <v>SIM</v>
      </c>
      <c r="G1694" s="29" t="str">
        <f>'Compilação STN e FNDE'!F1694</f>
        <v>SIM</v>
      </c>
    </row>
    <row r="1695" spans="1:7" x14ac:dyDescent="0.25">
      <c r="A1695" s="28" t="s">
        <v>26</v>
      </c>
      <c r="B1695" s="28" t="s">
        <v>659</v>
      </c>
      <c r="C1695" s="27">
        <v>2701704</v>
      </c>
      <c r="D1695" s="28" t="str">
        <f t="shared" si="26"/>
        <v>Habilitado para o cálculo do VAAT.</v>
      </c>
      <c r="E1695" s="28" t="str">
        <f>IF(AND(F1695="NÃO",G1695="NÃO"),'Base de dados STN'!E1695&amp;" e não transmitiu ao SIOPE os dados do ano de 2025.",IF(AND(F1695="NÃO",G1695="SIM"),'Base de dados STN'!E1695&amp;".",IF(AND(F1695="SIM",G1695="NÃO"),"Não transmitiu ao SIOPE os dados do ano de 2025.","")))</f>
        <v/>
      </c>
      <c r="F1695" s="29" t="str">
        <f>'Compilação STN e FNDE'!E1695</f>
        <v>SIM</v>
      </c>
      <c r="G1695" s="29" t="str">
        <f>'Compilação STN e FNDE'!F1695</f>
        <v>SIM</v>
      </c>
    </row>
    <row r="1696" spans="1:7" x14ac:dyDescent="0.25">
      <c r="A1696" s="28" t="s">
        <v>26</v>
      </c>
      <c r="B1696" s="28" t="s">
        <v>7861</v>
      </c>
      <c r="C1696" s="27">
        <v>2701803</v>
      </c>
      <c r="D1696" s="28" t="str">
        <f t="shared" si="26"/>
        <v>Habilitado para o cálculo do VAAT.</v>
      </c>
      <c r="E1696" s="28" t="str">
        <f>IF(AND(F1696="NÃO",G1696="NÃO"),'Base de dados STN'!E1696&amp;" e não transmitiu ao SIOPE os dados do ano de 2025.",IF(AND(F1696="NÃO",G1696="SIM"),'Base de dados STN'!E1696&amp;".",IF(AND(F1696="SIM",G1696="NÃO"),"Não transmitiu ao SIOPE os dados do ano de 2025.","")))</f>
        <v/>
      </c>
      <c r="F1696" s="29" t="str">
        <f>'Compilação STN e FNDE'!E1696</f>
        <v>SIM</v>
      </c>
      <c r="G1696" s="29" t="str">
        <f>'Compilação STN e FNDE'!F1696</f>
        <v>SIM</v>
      </c>
    </row>
    <row r="1697" spans="1:7" x14ac:dyDescent="0.25">
      <c r="A1697" s="28" t="s">
        <v>26</v>
      </c>
      <c r="B1697" s="28" t="s">
        <v>7862</v>
      </c>
      <c r="C1697" s="27">
        <v>2701902</v>
      </c>
      <c r="D1697" s="28" t="str">
        <f t="shared" si="26"/>
        <v>Habilitado para o cálculo do VAAT.</v>
      </c>
      <c r="E1697" s="28" t="str">
        <f>IF(AND(F1697="NÃO",G1697="NÃO"),'Base de dados STN'!E1697&amp;" e não transmitiu ao SIOPE os dados do ano de 2025.",IF(AND(F1697="NÃO",G1697="SIM"),'Base de dados STN'!E1697&amp;".",IF(AND(F1697="SIM",G1697="NÃO"),"Não transmitiu ao SIOPE os dados do ano de 2025.","")))</f>
        <v/>
      </c>
      <c r="F1697" s="29" t="str">
        <f>'Compilação STN e FNDE'!E1697</f>
        <v>SIM</v>
      </c>
      <c r="G1697" s="29" t="str">
        <f>'Compilação STN e FNDE'!F1697</f>
        <v>SIM</v>
      </c>
    </row>
    <row r="1698" spans="1:7" x14ac:dyDescent="0.25">
      <c r="A1698" s="28" t="s">
        <v>26</v>
      </c>
      <c r="B1698" s="28" t="s">
        <v>7863</v>
      </c>
      <c r="C1698" s="27">
        <v>2702009</v>
      </c>
      <c r="D1698" s="28" t="str">
        <f t="shared" si="26"/>
        <v>Habilitado para o cálculo do VAAT.</v>
      </c>
      <c r="E1698" s="28" t="str">
        <f>IF(AND(F1698="NÃO",G1698="NÃO"),'Base de dados STN'!E1698&amp;" e não transmitiu ao SIOPE os dados do ano de 2025.",IF(AND(F1698="NÃO",G1698="SIM"),'Base de dados STN'!E1698&amp;".",IF(AND(F1698="SIM",G1698="NÃO"),"Não transmitiu ao SIOPE os dados do ano de 2025.","")))</f>
        <v/>
      </c>
      <c r="F1698" s="29" t="str">
        <f>'Compilação STN e FNDE'!E1698</f>
        <v>SIM</v>
      </c>
      <c r="G1698" s="29" t="str">
        <f>'Compilação STN e FNDE'!F1698</f>
        <v>SIM</v>
      </c>
    </row>
    <row r="1699" spans="1:7" x14ac:dyDescent="0.25">
      <c r="A1699" s="28" t="s">
        <v>26</v>
      </c>
      <c r="B1699" s="28" t="s">
        <v>1104</v>
      </c>
      <c r="C1699" s="27">
        <v>2702108</v>
      </c>
      <c r="D1699" s="28" t="str">
        <f t="shared" si="26"/>
        <v>Habilitado para o cálculo do VAAT.</v>
      </c>
      <c r="E1699" s="28" t="str">
        <f>IF(AND(F1699="NÃO",G1699="NÃO"),'Base de dados STN'!E1699&amp;" e não transmitiu ao SIOPE os dados do ano de 2025.",IF(AND(F1699="NÃO",G1699="SIM"),'Base de dados STN'!E1699&amp;".",IF(AND(F1699="SIM",G1699="NÃO"),"Não transmitiu ao SIOPE os dados do ano de 2025.","")))</f>
        <v/>
      </c>
      <c r="F1699" s="29" t="str">
        <f>'Compilação STN e FNDE'!E1699</f>
        <v>SIM</v>
      </c>
      <c r="G1699" s="29" t="str">
        <f>'Compilação STN e FNDE'!F1699</f>
        <v>SIM</v>
      </c>
    </row>
    <row r="1700" spans="1:7" x14ac:dyDescent="0.25">
      <c r="A1700" s="28" t="s">
        <v>26</v>
      </c>
      <c r="B1700" s="28" t="s">
        <v>502</v>
      </c>
      <c r="C1700" s="27">
        <v>2702207</v>
      </c>
      <c r="D1700" s="28" t="str">
        <f t="shared" si="26"/>
        <v>Habilitado para o cálculo do VAAT.</v>
      </c>
      <c r="E1700" s="28" t="str">
        <f>IF(AND(F1700="NÃO",G1700="NÃO"),'Base de dados STN'!E1700&amp;" e não transmitiu ao SIOPE os dados do ano de 2025.",IF(AND(F1700="NÃO",G1700="SIM"),'Base de dados STN'!E1700&amp;".",IF(AND(F1700="SIM",G1700="NÃO"),"Não transmitiu ao SIOPE os dados do ano de 2025.","")))</f>
        <v/>
      </c>
      <c r="F1700" s="29" t="str">
        <f>'Compilação STN e FNDE'!E1700</f>
        <v>SIM</v>
      </c>
      <c r="G1700" s="29" t="str">
        <f>'Compilação STN e FNDE'!F1700</f>
        <v>SIM</v>
      </c>
    </row>
    <row r="1701" spans="1:7" x14ac:dyDescent="0.25">
      <c r="A1701" s="28" t="s">
        <v>26</v>
      </c>
      <c r="B1701" s="28" t="s">
        <v>7864</v>
      </c>
      <c r="C1701" s="27">
        <v>2702306</v>
      </c>
      <c r="D1701" s="28" t="str">
        <f t="shared" si="26"/>
        <v>Habilitado para o cálculo do VAAT.</v>
      </c>
      <c r="E1701" s="28" t="str">
        <f>IF(AND(F1701="NÃO",G1701="NÃO"),'Base de dados STN'!E1701&amp;" e não transmitiu ao SIOPE os dados do ano de 2025.",IF(AND(F1701="NÃO",G1701="SIM"),'Base de dados STN'!E1701&amp;".",IF(AND(F1701="SIM",G1701="NÃO"),"Não transmitiu ao SIOPE os dados do ano de 2025.","")))</f>
        <v/>
      </c>
      <c r="F1701" s="29" t="str">
        <f>'Compilação STN e FNDE'!E1701</f>
        <v>SIM</v>
      </c>
      <c r="G1701" s="29" t="str">
        <f>'Compilação STN e FNDE'!F1701</f>
        <v>SIM</v>
      </c>
    </row>
    <row r="1702" spans="1:7" x14ac:dyDescent="0.25">
      <c r="A1702" s="28" t="s">
        <v>26</v>
      </c>
      <c r="B1702" s="28" t="s">
        <v>7865</v>
      </c>
      <c r="C1702" s="27">
        <v>2702355</v>
      </c>
      <c r="D1702" s="28" t="str">
        <f t="shared" si="26"/>
        <v>Habilitado para o cálculo do VAAT.</v>
      </c>
      <c r="E1702" s="28" t="str">
        <f>IF(AND(F1702="NÃO",G1702="NÃO"),'Base de dados STN'!E1702&amp;" e não transmitiu ao SIOPE os dados do ano de 2025.",IF(AND(F1702="NÃO",G1702="SIM"),'Base de dados STN'!E1702&amp;".",IF(AND(F1702="SIM",G1702="NÃO"),"Não transmitiu ao SIOPE os dados do ano de 2025.","")))</f>
        <v/>
      </c>
      <c r="F1702" s="29" t="str">
        <f>'Compilação STN e FNDE'!E1702</f>
        <v>SIM</v>
      </c>
      <c r="G1702" s="29" t="str">
        <f>'Compilação STN e FNDE'!F1702</f>
        <v>SIM</v>
      </c>
    </row>
    <row r="1703" spans="1:7" x14ac:dyDescent="0.25">
      <c r="A1703" s="28" t="s">
        <v>26</v>
      </c>
      <c r="B1703" s="28" t="s">
        <v>7866</v>
      </c>
      <c r="C1703" s="27">
        <v>2702405</v>
      </c>
      <c r="D1703" s="28" t="str">
        <f t="shared" si="26"/>
        <v>Habilitado para o cálculo do VAAT.</v>
      </c>
      <c r="E1703" s="28" t="str">
        <f>IF(AND(F1703="NÃO",G1703="NÃO"),'Base de dados STN'!E1703&amp;" e não transmitiu ao SIOPE os dados do ano de 2025.",IF(AND(F1703="NÃO",G1703="SIM"),'Base de dados STN'!E1703&amp;".",IF(AND(F1703="SIM",G1703="NÃO"),"Não transmitiu ao SIOPE os dados do ano de 2025.","")))</f>
        <v/>
      </c>
      <c r="F1703" s="29" t="str">
        <f>'Compilação STN e FNDE'!E1703</f>
        <v>SIM</v>
      </c>
      <c r="G1703" s="29" t="str">
        <f>'Compilação STN e FNDE'!F1703</f>
        <v>SIM</v>
      </c>
    </row>
    <row r="1704" spans="1:7" x14ac:dyDescent="0.25">
      <c r="A1704" s="28" t="s">
        <v>26</v>
      </c>
      <c r="B1704" s="28" t="s">
        <v>1162</v>
      </c>
      <c r="C1704" s="27">
        <v>2702504</v>
      </c>
      <c r="D1704" s="28" t="str">
        <f t="shared" si="26"/>
        <v>Habilitado para o cálculo do VAAT.</v>
      </c>
      <c r="E1704" s="28" t="str">
        <f>IF(AND(F1704="NÃO",G1704="NÃO"),'Base de dados STN'!E1704&amp;" e não transmitiu ao SIOPE os dados do ano de 2025.",IF(AND(F1704="NÃO",G1704="SIM"),'Base de dados STN'!E1704&amp;".",IF(AND(F1704="SIM",G1704="NÃO"),"Não transmitiu ao SIOPE os dados do ano de 2025.","")))</f>
        <v/>
      </c>
      <c r="F1704" s="29" t="str">
        <f>'Compilação STN e FNDE'!E1704</f>
        <v>SIM</v>
      </c>
      <c r="G1704" s="29" t="str">
        <f>'Compilação STN e FNDE'!F1704</f>
        <v>SIM</v>
      </c>
    </row>
    <row r="1705" spans="1:7" x14ac:dyDescent="0.25">
      <c r="A1705" s="28" t="s">
        <v>26</v>
      </c>
      <c r="B1705" s="28" t="s">
        <v>7867</v>
      </c>
      <c r="C1705" s="27">
        <v>2702553</v>
      </c>
      <c r="D1705" s="28" t="str">
        <f t="shared" si="26"/>
        <v>Habilitado para o cálculo do VAAT.</v>
      </c>
      <c r="E1705" s="28" t="str">
        <f>IF(AND(F1705="NÃO",G1705="NÃO"),'Base de dados STN'!E1705&amp;" e não transmitiu ao SIOPE os dados do ano de 2025.",IF(AND(F1705="NÃO",G1705="SIM"),'Base de dados STN'!E1705&amp;".",IF(AND(F1705="SIM",G1705="NÃO"),"Não transmitiu ao SIOPE os dados do ano de 2025.","")))</f>
        <v/>
      </c>
      <c r="F1705" s="29" t="str">
        <f>'Compilação STN e FNDE'!E1705</f>
        <v>SIM</v>
      </c>
      <c r="G1705" s="29" t="str">
        <f>'Compilação STN e FNDE'!F1705</f>
        <v>SIM</v>
      </c>
    </row>
    <row r="1706" spans="1:7" x14ac:dyDescent="0.25">
      <c r="A1706" s="28" t="s">
        <v>26</v>
      </c>
      <c r="B1706" s="28" t="s">
        <v>1399</v>
      </c>
      <c r="C1706" s="27">
        <v>2702603</v>
      </c>
      <c r="D1706" s="28" t="str">
        <f t="shared" si="26"/>
        <v>Habilitado para o cálculo do VAAT.</v>
      </c>
      <c r="E1706" s="28" t="str">
        <f>IF(AND(F1706="NÃO",G1706="NÃO"),'Base de dados STN'!E1706&amp;" e não transmitiu ao SIOPE os dados do ano de 2025.",IF(AND(F1706="NÃO",G1706="SIM"),'Base de dados STN'!E1706&amp;".",IF(AND(F1706="SIM",G1706="NÃO"),"Não transmitiu ao SIOPE os dados do ano de 2025.","")))</f>
        <v/>
      </c>
      <c r="F1706" s="29" t="str">
        <f>'Compilação STN e FNDE'!E1706</f>
        <v>SIM</v>
      </c>
      <c r="G1706" s="29" t="str">
        <f>'Compilação STN e FNDE'!F1706</f>
        <v>SIM</v>
      </c>
    </row>
    <row r="1707" spans="1:7" x14ac:dyDescent="0.25">
      <c r="A1707" s="28" t="s">
        <v>26</v>
      </c>
      <c r="B1707" s="28" t="s">
        <v>7868</v>
      </c>
      <c r="C1707" s="27">
        <v>2702702</v>
      </c>
      <c r="D1707" s="28" t="str">
        <f t="shared" si="26"/>
        <v>Habilitado para o cálculo do VAAT.</v>
      </c>
      <c r="E1707" s="28" t="str">
        <f>IF(AND(F1707="NÃO",G1707="NÃO"),'Base de dados STN'!E1707&amp;" e não transmitiu ao SIOPE os dados do ano de 2025.",IF(AND(F1707="NÃO",G1707="SIM"),'Base de dados STN'!E1707&amp;".",IF(AND(F1707="SIM",G1707="NÃO"),"Não transmitiu ao SIOPE os dados do ano de 2025.","")))</f>
        <v/>
      </c>
      <c r="F1707" s="29" t="str">
        <f>'Compilação STN e FNDE'!E1707</f>
        <v>SIM</v>
      </c>
      <c r="G1707" s="29" t="str">
        <f>'Compilação STN e FNDE'!F1707</f>
        <v>SIM</v>
      </c>
    </row>
    <row r="1708" spans="1:7" x14ac:dyDescent="0.25">
      <c r="A1708" s="28" t="s">
        <v>26</v>
      </c>
      <c r="B1708" s="28" t="s">
        <v>543</v>
      </c>
      <c r="C1708" s="27">
        <v>2702801</v>
      </c>
      <c r="D1708" s="28" t="str">
        <f t="shared" si="26"/>
        <v>Habilitado para o cálculo do VAAT.</v>
      </c>
      <c r="E1708" s="28" t="str">
        <f>IF(AND(F1708="NÃO",G1708="NÃO"),'Base de dados STN'!E1708&amp;" e não transmitiu ao SIOPE os dados do ano de 2025.",IF(AND(F1708="NÃO",G1708="SIM"),'Base de dados STN'!E1708&amp;".",IF(AND(F1708="SIM",G1708="NÃO"),"Não transmitiu ao SIOPE os dados do ano de 2025.","")))</f>
        <v/>
      </c>
      <c r="F1708" s="29" t="str">
        <f>'Compilação STN e FNDE'!E1708</f>
        <v>SIM</v>
      </c>
      <c r="G1708" s="29" t="str">
        <f>'Compilação STN e FNDE'!F1708</f>
        <v>SIM</v>
      </c>
    </row>
    <row r="1709" spans="1:7" x14ac:dyDescent="0.25">
      <c r="A1709" s="28" t="s">
        <v>26</v>
      </c>
      <c r="B1709" s="28" t="s">
        <v>66</v>
      </c>
      <c r="C1709" s="27">
        <v>2702900</v>
      </c>
      <c r="D1709" s="28" t="str">
        <f t="shared" si="26"/>
        <v>Habilitado para o cálculo do VAAT.</v>
      </c>
      <c r="E1709" s="28" t="str">
        <f>IF(AND(F1709="NÃO",G1709="NÃO"),'Base de dados STN'!E1709&amp;" e não transmitiu ao SIOPE os dados do ano de 2025.",IF(AND(F1709="NÃO",G1709="SIM"),'Base de dados STN'!E1709&amp;".",IF(AND(F1709="SIM",G1709="NÃO"),"Não transmitiu ao SIOPE os dados do ano de 2025.","")))</f>
        <v/>
      </c>
      <c r="F1709" s="29" t="str">
        <f>'Compilação STN e FNDE'!E1709</f>
        <v>SIM</v>
      </c>
      <c r="G1709" s="29" t="str">
        <f>'Compilação STN e FNDE'!F1709</f>
        <v>SIM</v>
      </c>
    </row>
    <row r="1710" spans="1:7" x14ac:dyDescent="0.25">
      <c r="A1710" s="28" t="s">
        <v>26</v>
      </c>
      <c r="B1710" s="28" t="s">
        <v>87</v>
      </c>
      <c r="C1710" s="27">
        <v>2703007</v>
      </c>
      <c r="D1710" s="28" t="str">
        <f t="shared" si="26"/>
        <v>Habilitado para o cálculo do VAAT.</v>
      </c>
      <c r="E1710" s="28" t="str">
        <f>IF(AND(F1710="NÃO",G1710="NÃO"),'Base de dados STN'!E1710&amp;" e não transmitiu ao SIOPE os dados do ano de 2025.",IF(AND(F1710="NÃO",G1710="SIM"),'Base de dados STN'!E1710&amp;".",IF(AND(F1710="SIM",G1710="NÃO"),"Não transmitiu ao SIOPE os dados do ano de 2025.","")))</f>
        <v/>
      </c>
      <c r="F1710" s="29" t="str">
        <f>'Compilação STN e FNDE'!E1710</f>
        <v>SIM</v>
      </c>
      <c r="G1710" s="29" t="str">
        <f>'Compilação STN e FNDE'!F1710</f>
        <v>SIM</v>
      </c>
    </row>
    <row r="1711" spans="1:7" x14ac:dyDescent="0.25">
      <c r="A1711" s="28" t="s">
        <v>26</v>
      </c>
      <c r="B1711" s="28" t="s">
        <v>7869</v>
      </c>
      <c r="C1711" s="27">
        <v>2703106</v>
      </c>
      <c r="D1711" s="28" t="str">
        <f t="shared" si="26"/>
        <v>Habilitado para o cálculo do VAAT.</v>
      </c>
      <c r="E1711" s="28" t="str">
        <f>IF(AND(F1711="NÃO",G1711="NÃO"),'Base de dados STN'!E1711&amp;" e não transmitiu ao SIOPE os dados do ano de 2025.",IF(AND(F1711="NÃO",G1711="SIM"),'Base de dados STN'!E1711&amp;".",IF(AND(F1711="SIM",G1711="NÃO"),"Não transmitiu ao SIOPE os dados do ano de 2025.","")))</f>
        <v/>
      </c>
      <c r="F1711" s="29" t="str">
        <f>'Compilação STN e FNDE'!E1711</f>
        <v>SIM</v>
      </c>
      <c r="G1711" s="29" t="str">
        <f>'Compilação STN e FNDE'!F1711</f>
        <v>SIM</v>
      </c>
    </row>
    <row r="1712" spans="1:7" x14ac:dyDescent="0.25">
      <c r="A1712" s="28" t="s">
        <v>26</v>
      </c>
      <c r="B1712" s="28" t="s">
        <v>7870</v>
      </c>
      <c r="C1712" s="27">
        <v>2703205</v>
      </c>
      <c r="D1712" s="28" t="str">
        <f t="shared" si="26"/>
        <v>Habilitado para o cálculo do VAAT.</v>
      </c>
      <c r="E1712" s="28" t="str">
        <f>IF(AND(F1712="NÃO",G1712="NÃO"),'Base de dados STN'!E1712&amp;" e não transmitiu ao SIOPE os dados do ano de 2025.",IF(AND(F1712="NÃO",G1712="SIM"),'Base de dados STN'!E1712&amp;".",IF(AND(F1712="SIM",G1712="NÃO"),"Não transmitiu ao SIOPE os dados do ano de 2025.","")))</f>
        <v/>
      </c>
      <c r="F1712" s="29" t="str">
        <f>'Compilação STN e FNDE'!E1712</f>
        <v>SIM</v>
      </c>
      <c r="G1712" s="29" t="str">
        <f>'Compilação STN e FNDE'!F1712</f>
        <v>SIM</v>
      </c>
    </row>
    <row r="1713" spans="1:7" x14ac:dyDescent="0.25">
      <c r="A1713" s="28" t="s">
        <v>26</v>
      </c>
      <c r="B1713" s="28" t="s">
        <v>27</v>
      </c>
      <c r="C1713" s="27">
        <v>2703304</v>
      </c>
      <c r="D1713" s="28" t="str">
        <f t="shared" si="26"/>
        <v>Habilitado para o cálculo do VAAT.</v>
      </c>
      <c r="E1713" s="28" t="str">
        <f>IF(AND(F1713="NÃO",G1713="NÃO"),'Base de dados STN'!E1713&amp;" e não transmitiu ao SIOPE os dados do ano de 2025.",IF(AND(F1713="NÃO",G1713="SIM"),'Base de dados STN'!E1713&amp;".",IF(AND(F1713="SIM",G1713="NÃO"),"Não transmitiu ao SIOPE os dados do ano de 2025.","")))</f>
        <v/>
      </c>
      <c r="F1713" s="29" t="str">
        <f>'Compilação STN e FNDE'!E1713</f>
        <v>SIM</v>
      </c>
      <c r="G1713" s="29" t="str">
        <f>'Compilação STN e FNDE'!F1713</f>
        <v>SIM</v>
      </c>
    </row>
    <row r="1714" spans="1:7" x14ac:dyDescent="0.25">
      <c r="A1714" s="28" t="s">
        <v>26</v>
      </c>
      <c r="B1714" s="28" t="s">
        <v>7871</v>
      </c>
      <c r="C1714" s="27">
        <v>2703403</v>
      </c>
      <c r="D1714" s="28" t="str">
        <f t="shared" si="26"/>
        <v>Habilitado para o cálculo do VAAT.</v>
      </c>
      <c r="E1714" s="28" t="str">
        <f>IF(AND(F1714="NÃO",G1714="NÃO"),'Base de dados STN'!E1714&amp;" e não transmitiu ao SIOPE os dados do ano de 2025.",IF(AND(F1714="NÃO",G1714="SIM"),'Base de dados STN'!E1714&amp;".",IF(AND(F1714="SIM",G1714="NÃO"),"Não transmitiu ao SIOPE os dados do ano de 2025.","")))</f>
        <v/>
      </c>
      <c r="F1714" s="29" t="str">
        <f>'Compilação STN e FNDE'!E1714</f>
        <v>SIM</v>
      </c>
      <c r="G1714" s="29" t="str">
        <f>'Compilação STN e FNDE'!F1714</f>
        <v>SIM</v>
      </c>
    </row>
    <row r="1715" spans="1:7" x14ac:dyDescent="0.25">
      <c r="A1715" s="28" t="s">
        <v>26</v>
      </c>
      <c r="B1715" s="28" t="s">
        <v>7872</v>
      </c>
      <c r="C1715" s="27">
        <v>2703502</v>
      </c>
      <c r="D1715" s="28" t="str">
        <f t="shared" si="26"/>
        <v>Habilitado para o cálculo do VAAT.</v>
      </c>
      <c r="E1715" s="28" t="str">
        <f>IF(AND(F1715="NÃO",G1715="NÃO"),'Base de dados STN'!E1715&amp;" e não transmitiu ao SIOPE os dados do ano de 2025.",IF(AND(F1715="NÃO",G1715="SIM"),'Base de dados STN'!E1715&amp;".",IF(AND(F1715="SIM",G1715="NÃO"),"Não transmitiu ao SIOPE os dados do ano de 2025.","")))</f>
        <v/>
      </c>
      <c r="F1715" s="29" t="str">
        <f>'Compilação STN e FNDE'!E1715</f>
        <v>SIM</v>
      </c>
      <c r="G1715" s="29" t="str">
        <f>'Compilação STN e FNDE'!F1715</f>
        <v>SIM</v>
      </c>
    </row>
    <row r="1716" spans="1:7" x14ac:dyDescent="0.25">
      <c r="A1716" s="28" t="s">
        <v>26</v>
      </c>
      <c r="B1716" s="28" t="s">
        <v>28</v>
      </c>
      <c r="C1716" s="27">
        <v>2703601</v>
      </c>
      <c r="D1716" s="28" t="str">
        <f t="shared" si="26"/>
        <v>Habilitado para o cálculo do VAAT.</v>
      </c>
      <c r="E1716" s="28" t="str">
        <f>IF(AND(F1716="NÃO",G1716="NÃO"),'Base de dados STN'!E1716&amp;" e não transmitiu ao SIOPE os dados do ano de 2025.",IF(AND(F1716="NÃO",G1716="SIM"),'Base de dados STN'!E1716&amp;".",IF(AND(F1716="SIM",G1716="NÃO"),"Não transmitiu ao SIOPE os dados do ano de 2025.","")))</f>
        <v/>
      </c>
      <c r="F1716" s="29" t="str">
        <f>'Compilação STN e FNDE'!E1716</f>
        <v>SIM</v>
      </c>
      <c r="G1716" s="29" t="str">
        <f>'Compilação STN e FNDE'!F1716</f>
        <v>SIM</v>
      </c>
    </row>
    <row r="1717" spans="1:7" x14ac:dyDescent="0.25">
      <c r="A1717" s="28" t="s">
        <v>26</v>
      </c>
      <c r="B1717" s="28" t="s">
        <v>198</v>
      </c>
      <c r="C1717" s="27">
        <v>2703700</v>
      </c>
      <c r="D1717" s="28" t="str">
        <f t="shared" si="26"/>
        <v>Habilitado para o cálculo do VAAT.</v>
      </c>
      <c r="E1717" s="28" t="str">
        <f>IF(AND(F1717="NÃO",G1717="NÃO"),'Base de dados STN'!E1717&amp;" e não transmitiu ao SIOPE os dados do ano de 2025.",IF(AND(F1717="NÃO",G1717="SIM"),'Base de dados STN'!E1717&amp;".",IF(AND(F1717="SIM",G1717="NÃO"),"Não transmitiu ao SIOPE os dados do ano de 2025.","")))</f>
        <v/>
      </c>
      <c r="F1717" s="29" t="str">
        <f>'Compilação STN e FNDE'!E1717</f>
        <v>SIM</v>
      </c>
      <c r="G1717" s="29" t="str">
        <f>'Compilação STN e FNDE'!F1717</f>
        <v>SIM</v>
      </c>
    </row>
    <row r="1718" spans="1:7" x14ac:dyDescent="0.25">
      <c r="A1718" s="28" t="s">
        <v>26</v>
      </c>
      <c r="B1718" s="28" t="s">
        <v>7873</v>
      </c>
      <c r="C1718" s="27">
        <v>2703759</v>
      </c>
      <c r="D1718" s="28" t="str">
        <f t="shared" si="26"/>
        <v>Habilitado para o cálculo do VAAT.</v>
      </c>
      <c r="E1718" s="28" t="str">
        <f>IF(AND(F1718="NÃO",G1718="NÃO"),'Base de dados STN'!E1718&amp;" e não transmitiu ao SIOPE os dados do ano de 2025.",IF(AND(F1718="NÃO",G1718="SIM"),'Base de dados STN'!E1718&amp;".",IF(AND(F1718="SIM",G1718="NÃO"),"Não transmitiu ao SIOPE os dados do ano de 2025.","")))</f>
        <v/>
      </c>
      <c r="F1718" s="29" t="str">
        <f>'Compilação STN e FNDE'!E1718</f>
        <v>SIM</v>
      </c>
      <c r="G1718" s="29" t="str">
        <f>'Compilação STN e FNDE'!F1718</f>
        <v>SIM</v>
      </c>
    </row>
    <row r="1719" spans="1:7" x14ac:dyDescent="0.25">
      <c r="A1719" s="28" t="s">
        <v>26</v>
      </c>
      <c r="B1719" s="28" t="s">
        <v>957</v>
      </c>
      <c r="C1719" s="27">
        <v>2703809</v>
      </c>
      <c r="D1719" s="28" t="str">
        <f t="shared" si="26"/>
        <v>Habilitado para o cálculo do VAAT.</v>
      </c>
      <c r="E1719" s="28" t="str">
        <f>IF(AND(F1719="NÃO",G1719="NÃO"),'Base de dados STN'!E1719&amp;" e não transmitiu ao SIOPE os dados do ano de 2025.",IF(AND(F1719="NÃO",G1719="SIM"),'Base de dados STN'!E1719&amp;".",IF(AND(F1719="SIM",G1719="NÃO"),"Não transmitiu ao SIOPE os dados do ano de 2025.","")))</f>
        <v/>
      </c>
      <c r="F1719" s="29" t="str">
        <f>'Compilação STN e FNDE'!E1719</f>
        <v>SIM</v>
      </c>
      <c r="G1719" s="29" t="str">
        <f>'Compilação STN e FNDE'!F1719</f>
        <v>SIM</v>
      </c>
    </row>
    <row r="1720" spans="1:7" x14ac:dyDescent="0.25">
      <c r="A1720" s="28" t="s">
        <v>26</v>
      </c>
      <c r="B1720" s="28" t="s">
        <v>7556</v>
      </c>
      <c r="C1720" s="27">
        <v>2703908</v>
      </c>
      <c r="D1720" s="28" t="str">
        <f t="shared" si="26"/>
        <v>Habilitado para o cálculo do VAAT.</v>
      </c>
      <c r="E1720" s="28" t="str">
        <f>IF(AND(F1720="NÃO",G1720="NÃO"),'Base de dados STN'!E1720&amp;" e não transmitiu ao SIOPE os dados do ano de 2025.",IF(AND(F1720="NÃO",G1720="SIM"),'Base de dados STN'!E1720&amp;".",IF(AND(F1720="SIM",G1720="NÃO"),"Não transmitiu ao SIOPE os dados do ano de 2025.","")))</f>
        <v/>
      </c>
      <c r="F1720" s="29" t="str">
        <f>'Compilação STN e FNDE'!E1720</f>
        <v>SIM</v>
      </c>
      <c r="G1720" s="29" t="str">
        <f>'Compilação STN e FNDE'!F1720</f>
        <v>SIM</v>
      </c>
    </row>
    <row r="1721" spans="1:7" x14ac:dyDescent="0.25">
      <c r="A1721" s="28" t="s">
        <v>26</v>
      </c>
      <c r="B1721" s="28" t="s">
        <v>7874</v>
      </c>
      <c r="C1721" s="27">
        <v>2704005</v>
      </c>
      <c r="D1721" s="28" t="str">
        <f t="shared" si="26"/>
        <v>Habilitado para o cálculo do VAAT.</v>
      </c>
      <c r="E1721" s="28" t="str">
        <f>IF(AND(F1721="NÃO",G1721="NÃO"),'Base de dados STN'!E1721&amp;" e não transmitiu ao SIOPE os dados do ano de 2025.",IF(AND(F1721="NÃO",G1721="SIM"),'Base de dados STN'!E1721&amp;".",IF(AND(F1721="SIM",G1721="NÃO"),"Não transmitiu ao SIOPE os dados do ano de 2025.","")))</f>
        <v/>
      </c>
      <c r="F1721" s="29" t="str">
        <f>'Compilação STN e FNDE'!E1721</f>
        <v>SIM</v>
      </c>
      <c r="G1721" s="29" t="str">
        <f>'Compilação STN e FNDE'!F1721</f>
        <v>SIM</v>
      </c>
    </row>
    <row r="1722" spans="1:7" x14ac:dyDescent="0.25">
      <c r="A1722" s="28" t="s">
        <v>26</v>
      </c>
      <c r="B1722" s="28" t="s">
        <v>1163</v>
      </c>
      <c r="C1722" s="27">
        <v>2704104</v>
      </c>
      <c r="D1722" s="28" t="str">
        <f t="shared" si="26"/>
        <v>Habilitado para o cálculo do VAAT.</v>
      </c>
      <c r="E1722" s="28" t="str">
        <f>IF(AND(F1722="NÃO",G1722="NÃO"),'Base de dados STN'!E1722&amp;" e não transmitiu ao SIOPE os dados do ano de 2025.",IF(AND(F1722="NÃO",G1722="SIM"),'Base de dados STN'!E1722&amp;".",IF(AND(F1722="SIM",G1722="NÃO"),"Não transmitiu ao SIOPE os dados do ano de 2025.","")))</f>
        <v/>
      </c>
      <c r="F1722" s="29" t="str">
        <f>'Compilação STN e FNDE'!E1722</f>
        <v>SIM</v>
      </c>
      <c r="G1722" s="29" t="str">
        <f>'Compilação STN e FNDE'!F1722</f>
        <v>SIM</v>
      </c>
    </row>
    <row r="1723" spans="1:7" x14ac:dyDescent="0.25">
      <c r="A1723" s="28" t="s">
        <v>26</v>
      </c>
      <c r="B1723" s="28" t="s">
        <v>7875</v>
      </c>
      <c r="C1723" s="27">
        <v>2704203</v>
      </c>
      <c r="D1723" s="28" t="str">
        <f t="shared" si="26"/>
        <v>Habilitado para o cálculo do VAAT.</v>
      </c>
      <c r="E1723" s="28" t="str">
        <f>IF(AND(F1723="NÃO",G1723="NÃO"),'Base de dados STN'!E1723&amp;" e não transmitiu ao SIOPE os dados do ano de 2025.",IF(AND(F1723="NÃO",G1723="SIM"),'Base de dados STN'!E1723&amp;".",IF(AND(F1723="SIM",G1723="NÃO"),"Não transmitiu ao SIOPE os dados do ano de 2025.","")))</f>
        <v/>
      </c>
      <c r="F1723" s="29" t="str">
        <f>'Compilação STN e FNDE'!E1723</f>
        <v>SIM</v>
      </c>
      <c r="G1723" s="29" t="str">
        <f>'Compilação STN e FNDE'!F1723</f>
        <v>SIM</v>
      </c>
    </row>
    <row r="1724" spans="1:7" x14ac:dyDescent="0.25">
      <c r="A1724" s="28" t="s">
        <v>26</v>
      </c>
      <c r="B1724" s="28" t="s">
        <v>1164</v>
      </c>
      <c r="C1724" s="27">
        <v>2704302</v>
      </c>
      <c r="D1724" s="28" t="str">
        <f t="shared" si="26"/>
        <v>Habilitado para o cálculo do VAAT.</v>
      </c>
      <c r="E1724" s="28" t="str">
        <f>IF(AND(F1724="NÃO",G1724="NÃO"),'Base de dados STN'!E1724&amp;" e não transmitiu ao SIOPE os dados do ano de 2025.",IF(AND(F1724="NÃO",G1724="SIM"),'Base de dados STN'!E1724&amp;".",IF(AND(F1724="SIM",G1724="NÃO"),"Não transmitiu ao SIOPE os dados do ano de 2025.","")))</f>
        <v/>
      </c>
      <c r="F1724" s="29" t="str">
        <f>'Compilação STN e FNDE'!E1724</f>
        <v>SIM</v>
      </c>
      <c r="G1724" s="29" t="str">
        <f>'Compilação STN e FNDE'!F1724</f>
        <v>SIM</v>
      </c>
    </row>
    <row r="1725" spans="1:7" x14ac:dyDescent="0.25">
      <c r="A1725" s="28" t="s">
        <v>26</v>
      </c>
      <c r="B1725" s="28" t="s">
        <v>657</v>
      </c>
      <c r="C1725" s="27">
        <v>2704401</v>
      </c>
      <c r="D1725" s="28" t="str">
        <f t="shared" si="26"/>
        <v>Habilitado para o cálculo do VAAT.</v>
      </c>
      <c r="E1725" s="28" t="str">
        <f>IF(AND(F1725="NÃO",G1725="NÃO"),'Base de dados STN'!E1725&amp;" e não transmitiu ao SIOPE os dados do ano de 2025.",IF(AND(F1725="NÃO",G1725="SIM"),'Base de dados STN'!E1725&amp;".",IF(AND(F1725="SIM",G1725="NÃO"),"Não transmitiu ao SIOPE os dados do ano de 2025.","")))</f>
        <v/>
      </c>
      <c r="F1725" s="29" t="str">
        <f>'Compilação STN e FNDE'!E1725</f>
        <v>SIM</v>
      </c>
      <c r="G1725" s="29" t="str">
        <f>'Compilação STN e FNDE'!F1725</f>
        <v>SIM</v>
      </c>
    </row>
    <row r="1726" spans="1:7" x14ac:dyDescent="0.25">
      <c r="A1726" s="28" t="s">
        <v>26</v>
      </c>
      <c r="B1726" s="28" t="s">
        <v>7876</v>
      </c>
      <c r="C1726" s="27">
        <v>2704500</v>
      </c>
      <c r="D1726" s="28" t="str">
        <f t="shared" si="26"/>
        <v>Habilitado para o cálculo do VAAT.</v>
      </c>
      <c r="E1726" s="28" t="str">
        <f>IF(AND(F1726="NÃO",G1726="NÃO"),'Base de dados STN'!E1726&amp;" e não transmitiu ao SIOPE os dados do ano de 2025.",IF(AND(F1726="NÃO",G1726="SIM"),'Base de dados STN'!E1726&amp;".",IF(AND(F1726="SIM",G1726="NÃO"),"Não transmitiu ao SIOPE os dados do ano de 2025.","")))</f>
        <v/>
      </c>
      <c r="F1726" s="29" t="str">
        <f>'Compilação STN e FNDE'!E1726</f>
        <v>SIM</v>
      </c>
      <c r="G1726" s="29" t="str">
        <f>'Compilação STN e FNDE'!F1726</f>
        <v>SIM</v>
      </c>
    </row>
    <row r="1727" spans="1:7" x14ac:dyDescent="0.25">
      <c r="A1727" s="28" t="s">
        <v>26</v>
      </c>
      <c r="B1727" s="28" t="s">
        <v>7877</v>
      </c>
      <c r="C1727" s="27">
        <v>2704609</v>
      </c>
      <c r="D1727" s="28" t="str">
        <f t="shared" si="26"/>
        <v>Habilitado para o cálculo do VAAT.</v>
      </c>
      <c r="E1727" s="28" t="str">
        <f>IF(AND(F1727="NÃO",G1727="NÃO"),'Base de dados STN'!E1727&amp;" e não transmitiu ao SIOPE os dados do ano de 2025.",IF(AND(F1727="NÃO",G1727="SIM"),'Base de dados STN'!E1727&amp;".",IF(AND(F1727="SIM",G1727="NÃO"),"Não transmitiu ao SIOPE os dados do ano de 2025.","")))</f>
        <v/>
      </c>
      <c r="F1727" s="29" t="str">
        <f>'Compilação STN e FNDE'!E1727</f>
        <v>SIM</v>
      </c>
      <c r="G1727" s="29" t="str">
        <f>'Compilação STN e FNDE'!F1727</f>
        <v>SIM</v>
      </c>
    </row>
    <row r="1728" spans="1:7" x14ac:dyDescent="0.25">
      <c r="A1728" s="28" t="s">
        <v>26</v>
      </c>
      <c r="B1728" s="28" t="s">
        <v>7878</v>
      </c>
      <c r="C1728" s="27">
        <v>2704708</v>
      </c>
      <c r="D1728" s="28" t="str">
        <f t="shared" si="26"/>
        <v>Habilitado para o cálculo do VAAT.</v>
      </c>
      <c r="E1728" s="28" t="str">
        <f>IF(AND(F1728="NÃO",G1728="NÃO"),'Base de dados STN'!E1728&amp;" e não transmitiu ao SIOPE os dados do ano de 2025.",IF(AND(F1728="NÃO",G1728="SIM"),'Base de dados STN'!E1728&amp;".",IF(AND(F1728="SIM",G1728="NÃO"),"Não transmitiu ao SIOPE os dados do ano de 2025.","")))</f>
        <v/>
      </c>
      <c r="F1728" s="29" t="str">
        <f>'Compilação STN e FNDE'!E1728</f>
        <v>SIM</v>
      </c>
      <c r="G1728" s="29" t="str">
        <f>'Compilação STN e FNDE'!F1728</f>
        <v>SIM</v>
      </c>
    </row>
    <row r="1729" spans="1:7" x14ac:dyDescent="0.25">
      <c r="A1729" s="28" t="s">
        <v>26</v>
      </c>
      <c r="B1729" s="28" t="s">
        <v>1011</v>
      </c>
      <c r="C1729" s="27">
        <v>2704807</v>
      </c>
      <c r="D1729" s="28" t="str">
        <f t="shared" si="26"/>
        <v>Habilitado para o cálculo do VAAT.</v>
      </c>
      <c r="E1729" s="28" t="str">
        <f>IF(AND(F1729="NÃO",G1729="NÃO"),'Base de dados STN'!E1729&amp;" e não transmitiu ao SIOPE os dados do ano de 2025.",IF(AND(F1729="NÃO",G1729="SIM"),'Base de dados STN'!E1729&amp;".",IF(AND(F1729="SIM",G1729="NÃO"),"Não transmitiu ao SIOPE os dados do ano de 2025.","")))</f>
        <v/>
      </c>
      <c r="F1729" s="29" t="str">
        <f>'Compilação STN e FNDE'!E1729</f>
        <v>SIM</v>
      </c>
      <c r="G1729" s="29" t="str">
        <f>'Compilação STN e FNDE'!F1729</f>
        <v>SIM</v>
      </c>
    </row>
    <row r="1730" spans="1:7" x14ac:dyDescent="0.25">
      <c r="A1730" s="28" t="s">
        <v>26</v>
      </c>
      <c r="B1730" s="28" t="s">
        <v>7879</v>
      </c>
      <c r="C1730" s="27">
        <v>2704906</v>
      </c>
      <c r="D1730" s="28" t="str">
        <f t="shared" ref="D1730:D1793" si="27">IF(AND(F1730="Sim",G1730="Sim"),$I$2,IF(AND(F1730="Não",G1730="Não"),$I$5,IF(F1730="Não",$I$3,$I$4)))</f>
        <v>Habilitado para o cálculo do VAAT.</v>
      </c>
      <c r="E1730" s="28" t="str">
        <f>IF(AND(F1730="NÃO",G1730="NÃO"),'Base de dados STN'!E1730&amp;" e não transmitiu ao SIOPE os dados do ano de 2025.",IF(AND(F1730="NÃO",G1730="SIM"),'Base de dados STN'!E1730&amp;".",IF(AND(F1730="SIM",G1730="NÃO"),"Não transmitiu ao SIOPE os dados do ano de 2025.","")))</f>
        <v/>
      </c>
      <c r="F1730" s="29" t="str">
        <f>'Compilação STN e FNDE'!E1730</f>
        <v>SIM</v>
      </c>
      <c r="G1730" s="29" t="str">
        <f>'Compilação STN e FNDE'!F1730</f>
        <v>SIM</v>
      </c>
    </row>
    <row r="1731" spans="1:7" x14ac:dyDescent="0.25">
      <c r="A1731" s="28" t="s">
        <v>26</v>
      </c>
      <c r="B1731" s="28" t="s">
        <v>939</v>
      </c>
      <c r="C1731" s="27">
        <v>2705002</v>
      </c>
      <c r="D1731" s="28" t="str">
        <f t="shared" si="27"/>
        <v>Habilitado para o cálculo do VAAT.</v>
      </c>
      <c r="E1731" s="28" t="str">
        <f>IF(AND(F1731="NÃO",G1731="NÃO"),'Base de dados STN'!E1731&amp;" e não transmitiu ao SIOPE os dados do ano de 2025.",IF(AND(F1731="NÃO",G1731="SIM"),'Base de dados STN'!E1731&amp;".",IF(AND(F1731="SIM",G1731="NÃO"),"Não transmitiu ao SIOPE os dados do ano de 2025.","")))</f>
        <v/>
      </c>
      <c r="F1731" s="29" t="str">
        <f>'Compilação STN e FNDE'!E1731</f>
        <v>SIM</v>
      </c>
      <c r="G1731" s="29" t="str">
        <f>'Compilação STN e FNDE'!F1731</f>
        <v>SIM</v>
      </c>
    </row>
    <row r="1732" spans="1:7" x14ac:dyDescent="0.25">
      <c r="A1732" s="28" t="s">
        <v>26</v>
      </c>
      <c r="B1732" s="28" t="s">
        <v>1165</v>
      </c>
      <c r="C1732" s="27">
        <v>2705101</v>
      </c>
      <c r="D1732" s="28" t="str">
        <f t="shared" si="27"/>
        <v>Habilitado para o cálculo do VAAT.</v>
      </c>
      <c r="E1732" s="28" t="str">
        <f>IF(AND(F1732="NÃO",G1732="NÃO"),'Base de dados STN'!E1732&amp;" e não transmitiu ao SIOPE os dados do ano de 2025.",IF(AND(F1732="NÃO",G1732="SIM"),'Base de dados STN'!E1732&amp;".",IF(AND(F1732="SIM",G1732="NÃO"),"Não transmitiu ao SIOPE os dados do ano de 2025.","")))</f>
        <v/>
      </c>
      <c r="F1732" s="29" t="str">
        <f>'Compilação STN e FNDE'!E1732</f>
        <v>SIM</v>
      </c>
      <c r="G1732" s="29" t="str">
        <f>'Compilação STN e FNDE'!F1732</f>
        <v>SIM</v>
      </c>
    </row>
    <row r="1733" spans="1:7" x14ac:dyDescent="0.25">
      <c r="A1733" s="28" t="s">
        <v>26</v>
      </c>
      <c r="B1733" s="28" t="s">
        <v>853</v>
      </c>
      <c r="C1733" s="27">
        <v>2705200</v>
      </c>
      <c r="D1733" s="28" t="str">
        <f t="shared" si="27"/>
        <v>Habilitado para o cálculo do VAAT.</v>
      </c>
      <c r="E1733" s="28" t="str">
        <f>IF(AND(F1733="NÃO",G1733="NÃO"),'Base de dados STN'!E1733&amp;" e não transmitiu ao SIOPE os dados do ano de 2025.",IF(AND(F1733="NÃO",G1733="SIM"),'Base de dados STN'!E1733&amp;".",IF(AND(F1733="SIM",G1733="NÃO"),"Não transmitiu ao SIOPE os dados do ano de 2025.","")))</f>
        <v/>
      </c>
      <c r="F1733" s="29" t="str">
        <f>'Compilação STN e FNDE'!E1733</f>
        <v>SIM</v>
      </c>
      <c r="G1733" s="29" t="str">
        <f>'Compilação STN e FNDE'!F1733</f>
        <v>SIM</v>
      </c>
    </row>
    <row r="1734" spans="1:7" x14ac:dyDescent="0.25">
      <c r="A1734" s="28" t="s">
        <v>26</v>
      </c>
      <c r="B1734" s="28" t="s">
        <v>7880</v>
      </c>
      <c r="C1734" s="27">
        <v>2705309</v>
      </c>
      <c r="D1734" s="28" t="str">
        <f t="shared" si="27"/>
        <v>Habilitado para o cálculo do VAAT.</v>
      </c>
      <c r="E1734" s="28" t="str">
        <f>IF(AND(F1734="NÃO",G1734="NÃO"),'Base de dados STN'!E1734&amp;" e não transmitiu ao SIOPE os dados do ano de 2025.",IF(AND(F1734="NÃO",G1734="SIM"),'Base de dados STN'!E1734&amp;".",IF(AND(F1734="SIM",G1734="NÃO"),"Não transmitiu ao SIOPE os dados do ano de 2025.","")))</f>
        <v/>
      </c>
      <c r="F1734" s="29" t="str">
        <f>'Compilação STN e FNDE'!E1734</f>
        <v>SIM</v>
      </c>
      <c r="G1734" s="29" t="str">
        <f>'Compilação STN e FNDE'!F1734</f>
        <v>SIM</v>
      </c>
    </row>
    <row r="1735" spans="1:7" x14ac:dyDescent="0.25">
      <c r="A1735" s="28" t="s">
        <v>26</v>
      </c>
      <c r="B1735" s="28" t="s">
        <v>7881</v>
      </c>
      <c r="C1735" s="27">
        <v>2705408</v>
      </c>
      <c r="D1735" s="28" t="str">
        <f t="shared" si="27"/>
        <v>Habilitado para o cálculo do VAAT.</v>
      </c>
      <c r="E1735" s="28" t="str">
        <f>IF(AND(F1735="NÃO",G1735="NÃO"),'Base de dados STN'!E1735&amp;" e não transmitiu ao SIOPE os dados do ano de 2025.",IF(AND(F1735="NÃO",G1735="SIM"),'Base de dados STN'!E1735&amp;".",IF(AND(F1735="SIM",G1735="NÃO"),"Não transmitiu ao SIOPE os dados do ano de 2025.","")))</f>
        <v/>
      </c>
      <c r="F1735" s="29" t="str">
        <f>'Compilação STN e FNDE'!E1735</f>
        <v>SIM</v>
      </c>
      <c r="G1735" s="29" t="str">
        <f>'Compilação STN e FNDE'!F1735</f>
        <v>SIM</v>
      </c>
    </row>
    <row r="1736" spans="1:7" x14ac:dyDescent="0.25">
      <c r="A1736" s="28" t="s">
        <v>26</v>
      </c>
      <c r="B1736" s="28" t="s">
        <v>1166</v>
      </c>
      <c r="C1736" s="27">
        <v>2705507</v>
      </c>
      <c r="D1736" s="28" t="str">
        <f t="shared" si="27"/>
        <v>Habilitado para o cálculo do VAAT.</v>
      </c>
      <c r="E1736" s="28" t="str">
        <f>IF(AND(F1736="NÃO",G1736="NÃO"),'Base de dados STN'!E1736&amp;" e não transmitiu ao SIOPE os dados do ano de 2025.",IF(AND(F1736="NÃO",G1736="SIM"),'Base de dados STN'!E1736&amp;".",IF(AND(F1736="SIM",G1736="NÃO"),"Não transmitiu ao SIOPE os dados do ano de 2025.","")))</f>
        <v/>
      </c>
      <c r="F1736" s="29" t="str">
        <f>'Compilação STN e FNDE'!E1736</f>
        <v>SIM</v>
      </c>
      <c r="G1736" s="29" t="str">
        <f>'Compilação STN e FNDE'!F1736</f>
        <v>SIM</v>
      </c>
    </row>
    <row r="1737" spans="1:7" x14ac:dyDescent="0.25">
      <c r="A1737" s="28" t="s">
        <v>26</v>
      </c>
      <c r="B1737" s="28" t="s">
        <v>7882</v>
      </c>
      <c r="C1737" s="27">
        <v>2705606</v>
      </c>
      <c r="D1737" s="28" t="str">
        <f t="shared" si="27"/>
        <v>Habilitado para o cálculo do VAAT.</v>
      </c>
      <c r="E1737" s="28" t="str">
        <f>IF(AND(F1737="NÃO",G1737="NÃO"),'Base de dados STN'!E1737&amp;" e não transmitiu ao SIOPE os dados do ano de 2025.",IF(AND(F1737="NÃO",G1737="SIM"),'Base de dados STN'!E1737&amp;".",IF(AND(F1737="SIM",G1737="NÃO"),"Não transmitiu ao SIOPE os dados do ano de 2025.","")))</f>
        <v/>
      </c>
      <c r="F1737" s="29" t="str">
        <f>'Compilação STN e FNDE'!E1737</f>
        <v>SIM</v>
      </c>
      <c r="G1737" s="29" t="str">
        <f>'Compilação STN e FNDE'!F1737</f>
        <v>SIM</v>
      </c>
    </row>
    <row r="1738" spans="1:7" x14ac:dyDescent="0.25">
      <c r="A1738" s="28" t="s">
        <v>26</v>
      </c>
      <c r="B1738" s="28" t="s">
        <v>7883</v>
      </c>
      <c r="C1738" s="27">
        <v>2705705</v>
      </c>
      <c r="D1738" s="28" t="str">
        <f t="shared" si="27"/>
        <v>Habilitado para o cálculo do VAAT.</v>
      </c>
      <c r="E1738" s="28" t="str">
        <f>IF(AND(F1738="NÃO",G1738="NÃO"),'Base de dados STN'!E1738&amp;" e não transmitiu ao SIOPE os dados do ano de 2025.",IF(AND(F1738="NÃO",G1738="SIM"),'Base de dados STN'!E1738&amp;".",IF(AND(F1738="SIM",G1738="NÃO"),"Não transmitiu ao SIOPE os dados do ano de 2025.","")))</f>
        <v/>
      </c>
      <c r="F1738" s="29" t="str">
        <f>'Compilação STN e FNDE'!E1738</f>
        <v>SIM</v>
      </c>
      <c r="G1738" s="29" t="str">
        <f>'Compilação STN e FNDE'!F1738</f>
        <v>SIM</v>
      </c>
    </row>
    <row r="1739" spans="1:7" x14ac:dyDescent="0.25">
      <c r="A1739" s="28" t="s">
        <v>26</v>
      </c>
      <c r="B1739" s="28" t="s">
        <v>7884</v>
      </c>
      <c r="C1739" s="27">
        <v>2705804</v>
      </c>
      <c r="D1739" s="28" t="str">
        <f t="shared" si="27"/>
        <v>Habilitado para o cálculo do VAAT.</v>
      </c>
      <c r="E1739" s="28" t="str">
        <f>IF(AND(F1739="NÃO",G1739="NÃO"),'Base de dados STN'!E1739&amp;" e não transmitiu ao SIOPE os dados do ano de 2025.",IF(AND(F1739="NÃO",G1739="SIM"),'Base de dados STN'!E1739&amp;".",IF(AND(F1739="SIM",G1739="NÃO"),"Não transmitiu ao SIOPE os dados do ano de 2025.","")))</f>
        <v/>
      </c>
      <c r="F1739" s="29" t="str">
        <f>'Compilação STN e FNDE'!E1739</f>
        <v>SIM</v>
      </c>
      <c r="G1739" s="29" t="str">
        <f>'Compilação STN e FNDE'!F1739</f>
        <v>SIM</v>
      </c>
    </row>
    <row r="1740" spans="1:7" x14ac:dyDescent="0.25">
      <c r="A1740" s="28" t="s">
        <v>26</v>
      </c>
      <c r="B1740" s="28" t="s">
        <v>7885</v>
      </c>
      <c r="C1740" s="27">
        <v>2705903</v>
      </c>
      <c r="D1740" s="28" t="str">
        <f t="shared" si="27"/>
        <v>Habilitado para o cálculo do VAAT.</v>
      </c>
      <c r="E1740" s="28" t="str">
        <f>IF(AND(F1740="NÃO",G1740="NÃO"),'Base de dados STN'!E1740&amp;" e não transmitiu ao SIOPE os dados do ano de 2025.",IF(AND(F1740="NÃO",G1740="SIM"),'Base de dados STN'!E1740&amp;".",IF(AND(F1740="SIM",G1740="NÃO"),"Não transmitiu ao SIOPE os dados do ano de 2025.","")))</f>
        <v/>
      </c>
      <c r="F1740" s="29" t="str">
        <f>'Compilação STN e FNDE'!E1740</f>
        <v>SIM</v>
      </c>
      <c r="G1740" s="29" t="str">
        <f>'Compilação STN e FNDE'!F1740</f>
        <v>SIM</v>
      </c>
    </row>
    <row r="1741" spans="1:7" x14ac:dyDescent="0.25">
      <c r="A1741" s="28" t="s">
        <v>26</v>
      </c>
      <c r="B1741" s="28" t="s">
        <v>59</v>
      </c>
      <c r="C1741" s="27">
        <v>2706000</v>
      </c>
      <c r="D1741" s="28" t="str">
        <f t="shared" si="27"/>
        <v>Habilitado para o cálculo do VAAT.</v>
      </c>
      <c r="E1741" s="28" t="str">
        <f>IF(AND(F1741="NÃO",G1741="NÃO"),'Base de dados STN'!E1741&amp;" e não transmitiu ao SIOPE os dados do ano de 2025.",IF(AND(F1741="NÃO",G1741="SIM"),'Base de dados STN'!E1741&amp;".",IF(AND(F1741="SIM",G1741="NÃO"),"Não transmitiu ao SIOPE os dados do ano de 2025.","")))</f>
        <v/>
      </c>
      <c r="F1741" s="29" t="str">
        <f>'Compilação STN e FNDE'!E1741</f>
        <v>SIM</v>
      </c>
      <c r="G1741" s="29" t="str">
        <f>'Compilação STN e FNDE'!F1741</f>
        <v>SIM</v>
      </c>
    </row>
    <row r="1742" spans="1:7" x14ac:dyDescent="0.25">
      <c r="A1742" s="28" t="s">
        <v>26</v>
      </c>
      <c r="B1742" s="28" t="s">
        <v>1010</v>
      </c>
      <c r="C1742" s="27">
        <v>2706109</v>
      </c>
      <c r="D1742" s="28" t="str">
        <f t="shared" si="27"/>
        <v>Habilitado para o cálculo do VAAT.</v>
      </c>
      <c r="E1742" s="28" t="str">
        <f>IF(AND(F1742="NÃO",G1742="NÃO"),'Base de dados STN'!E1742&amp;" e não transmitiu ao SIOPE os dados do ano de 2025.",IF(AND(F1742="NÃO",G1742="SIM"),'Base de dados STN'!E1742&amp;".",IF(AND(F1742="SIM",G1742="NÃO"),"Não transmitiu ao SIOPE os dados do ano de 2025.","")))</f>
        <v/>
      </c>
      <c r="F1742" s="29" t="str">
        <f>'Compilação STN e FNDE'!E1742</f>
        <v>SIM</v>
      </c>
      <c r="G1742" s="29" t="str">
        <f>'Compilação STN e FNDE'!F1742</f>
        <v>SIM</v>
      </c>
    </row>
    <row r="1743" spans="1:7" x14ac:dyDescent="0.25">
      <c r="A1743" s="28" t="s">
        <v>26</v>
      </c>
      <c r="B1743" s="28" t="s">
        <v>1420</v>
      </c>
      <c r="C1743" s="27">
        <v>2706208</v>
      </c>
      <c r="D1743" s="28" t="str">
        <f t="shared" si="27"/>
        <v>Habilitado para o cálculo do VAAT.</v>
      </c>
      <c r="E1743" s="28" t="str">
        <f>IF(AND(F1743="NÃO",G1743="NÃO"),'Base de dados STN'!E1743&amp;" e não transmitiu ao SIOPE os dados do ano de 2025.",IF(AND(F1743="NÃO",G1743="SIM"),'Base de dados STN'!E1743&amp;".",IF(AND(F1743="SIM",G1743="NÃO"),"Não transmitiu ao SIOPE os dados do ano de 2025.","")))</f>
        <v/>
      </c>
      <c r="F1743" s="29" t="str">
        <f>'Compilação STN e FNDE'!E1743</f>
        <v>SIM</v>
      </c>
      <c r="G1743" s="29" t="str">
        <f>'Compilação STN e FNDE'!F1743</f>
        <v>SIM</v>
      </c>
    </row>
    <row r="1744" spans="1:7" x14ac:dyDescent="0.25">
      <c r="A1744" s="28" t="s">
        <v>26</v>
      </c>
      <c r="B1744" s="28" t="s">
        <v>7886</v>
      </c>
      <c r="C1744" s="27">
        <v>2706307</v>
      </c>
      <c r="D1744" s="28" t="str">
        <f t="shared" si="27"/>
        <v>Habilitado para o cálculo do VAAT.</v>
      </c>
      <c r="E1744" s="28" t="str">
        <f>IF(AND(F1744="NÃO",G1744="NÃO"),'Base de dados STN'!E1744&amp;" e não transmitiu ao SIOPE os dados do ano de 2025.",IF(AND(F1744="NÃO",G1744="SIM"),'Base de dados STN'!E1744&amp;".",IF(AND(F1744="SIM",G1744="NÃO"),"Não transmitiu ao SIOPE os dados do ano de 2025.","")))</f>
        <v/>
      </c>
      <c r="F1744" s="29" t="str">
        <f>'Compilação STN e FNDE'!E1744</f>
        <v>SIM</v>
      </c>
      <c r="G1744" s="29" t="str">
        <f>'Compilação STN e FNDE'!F1744</f>
        <v>SIM</v>
      </c>
    </row>
    <row r="1745" spans="1:7" x14ac:dyDescent="0.25">
      <c r="A1745" s="28" t="s">
        <v>26</v>
      </c>
      <c r="B1745" s="28" t="s">
        <v>7887</v>
      </c>
      <c r="C1745" s="27">
        <v>2706406</v>
      </c>
      <c r="D1745" s="28" t="str">
        <f t="shared" si="27"/>
        <v>Habilitado para o cálculo do VAAT.</v>
      </c>
      <c r="E1745" s="28" t="str">
        <f>IF(AND(F1745="NÃO",G1745="NÃO"),'Base de dados STN'!E1745&amp;" e não transmitiu ao SIOPE os dados do ano de 2025.",IF(AND(F1745="NÃO",G1745="SIM"),'Base de dados STN'!E1745&amp;".",IF(AND(F1745="SIM",G1745="NÃO"),"Não transmitiu ao SIOPE os dados do ano de 2025.","")))</f>
        <v/>
      </c>
      <c r="F1745" s="29" t="str">
        <f>'Compilação STN e FNDE'!E1745</f>
        <v>SIM</v>
      </c>
      <c r="G1745" s="29" t="str">
        <f>'Compilação STN e FNDE'!F1745</f>
        <v>SIM</v>
      </c>
    </row>
    <row r="1746" spans="1:7" x14ac:dyDescent="0.25">
      <c r="A1746" s="28" t="s">
        <v>26</v>
      </c>
      <c r="B1746" s="28" t="s">
        <v>7888</v>
      </c>
      <c r="C1746" s="27">
        <v>2706422</v>
      </c>
      <c r="D1746" s="28" t="str">
        <f t="shared" si="27"/>
        <v>Habilitado para o cálculo do VAAT.</v>
      </c>
      <c r="E1746" s="28" t="str">
        <f>IF(AND(F1746="NÃO",G1746="NÃO"),'Base de dados STN'!E1746&amp;" e não transmitiu ao SIOPE os dados do ano de 2025.",IF(AND(F1746="NÃO",G1746="SIM"),'Base de dados STN'!E1746&amp;".",IF(AND(F1746="SIM",G1746="NÃO"),"Não transmitiu ao SIOPE os dados do ano de 2025.","")))</f>
        <v/>
      </c>
      <c r="F1746" s="29" t="str">
        <f>'Compilação STN e FNDE'!E1746</f>
        <v>SIM</v>
      </c>
      <c r="G1746" s="29" t="str">
        <f>'Compilação STN e FNDE'!F1746</f>
        <v>SIM</v>
      </c>
    </row>
    <row r="1747" spans="1:7" x14ac:dyDescent="0.25">
      <c r="A1747" s="28" t="s">
        <v>26</v>
      </c>
      <c r="B1747" s="28" t="s">
        <v>1167</v>
      </c>
      <c r="C1747" s="27">
        <v>2706448</v>
      </c>
      <c r="D1747" s="28" t="str">
        <f t="shared" si="27"/>
        <v>Habilitado para o cálculo do VAAT.</v>
      </c>
      <c r="E1747" s="28" t="str">
        <f>IF(AND(F1747="NÃO",G1747="NÃO"),'Base de dados STN'!E1747&amp;" e não transmitiu ao SIOPE os dados do ano de 2025.",IF(AND(F1747="NÃO",G1747="SIM"),'Base de dados STN'!E1747&amp;".",IF(AND(F1747="SIM",G1747="NÃO"),"Não transmitiu ao SIOPE os dados do ano de 2025.","")))</f>
        <v/>
      </c>
      <c r="F1747" s="29" t="str">
        <f>'Compilação STN e FNDE'!E1747</f>
        <v>SIM</v>
      </c>
      <c r="G1747" s="29" t="str">
        <f>'Compilação STN e FNDE'!F1747</f>
        <v>SIM</v>
      </c>
    </row>
    <row r="1748" spans="1:7" x14ac:dyDescent="0.25">
      <c r="A1748" s="28" t="s">
        <v>26</v>
      </c>
      <c r="B1748" s="28" t="s">
        <v>478</v>
      </c>
      <c r="C1748" s="27">
        <v>2706505</v>
      </c>
      <c r="D1748" s="28" t="str">
        <f t="shared" si="27"/>
        <v>Habilitado para o cálculo do VAAT.</v>
      </c>
      <c r="E1748" s="28" t="str">
        <f>IF(AND(F1748="NÃO",G1748="NÃO"),'Base de dados STN'!E1748&amp;" e não transmitiu ao SIOPE os dados do ano de 2025.",IF(AND(F1748="NÃO",G1748="SIM"),'Base de dados STN'!E1748&amp;".",IF(AND(F1748="SIM",G1748="NÃO"),"Não transmitiu ao SIOPE os dados do ano de 2025.","")))</f>
        <v/>
      </c>
      <c r="F1748" s="29" t="str">
        <f>'Compilação STN e FNDE'!E1748</f>
        <v>SIM</v>
      </c>
      <c r="G1748" s="29" t="str">
        <f>'Compilação STN e FNDE'!F1748</f>
        <v>SIM</v>
      </c>
    </row>
    <row r="1749" spans="1:7" x14ac:dyDescent="0.25">
      <c r="A1749" s="28" t="s">
        <v>26</v>
      </c>
      <c r="B1749" s="28" t="s">
        <v>7889</v>
      </c>
      <c r="C1749" s="27">
        <v>2706604</v>
      </c>
      <c r="D1749" s="28" t="str">
        <f t="shared" si="27"/>
        <v>Habilitado para o cálculo do VAAT.</v>
      </c>
      <c r="E1749" s="28" t="str">
        <f>IF(AND(F1749="NÃO",G1749="NÃO"),'Base de dados STN'!E1749&amp;" e não transmitiu ao SIOPE os dados do ano de 2025.",IF(AND(F1749="NÃO",G1749="SIM"),'Base de dados STN'!E1749&amp;".",IF(AND(F1749="SIM",G1749="NÃO"),"Não transmitiu ao SIOPE os dados do ano de 2025.","")))</f>
        <v/>
      </c>
      <c r="F1749" s="29" t="str">
        <f>'Compilação STN e FNDE'!E1749</f>
        <v>SIM</v>
      </c>
      <c r="G1749" s="29" t="str">
        <f>'Compilação STN e FNDE'!F1749</f>
        <v>SIM</v>
      </c>
    </row>
    <row r="1750" spans="1:7" x14ac:dyDescent="0.25">
      <c r="A1750" s="28" t="s">
        <v>26</v>
      </c>
      <c r="B1750" s="28" t="s">
        <v>7890</v>
      </c>
      <c r="C1750" s="27">
        <v>2706703</v>
      </c>
      <c r="D1750" s="28" t="str">
        <f t="shared" si="27"/>
        <v>Habilitado para o cálculo do VAAT.</v>
      </c>
      <c r="E1750" s="28" t="str">
        <f>IF(AND(F1750="NÃO",G1750="NÃO"),'Base de dados STN'!E1750&amp;" e não transmitiu ao SIOPE os dados do ano de 2025.",IF(AND(F1750="NÃO",G1750="SIM"),'Base de dados STN'!E1750&amp;".",IF(AND(F1750="SIM",G1750="NÃO"),"Não transmitiu ao SIOPE os dados do ano de 2025.","")))</f>
        <v/>
      </c>
      <c r="F1750" s="29" t="str">
        <f>'Compilação STN e FNDE'!E1750</f>
        <v>SIM</v>
      </c>
      <c r="G1750" s="29" t="str">
        <f>'Compilação STN e FNDE'!F1750</f>
        <v>SIM</v>
      </c>
    </row>
    <row r="1751" spans="1:7" x14ac:dyDescent="0.25">
      <c r="A1751" s="28" t="s">
        <v>26</v>
      </c>
      <c r="B1751" s="28" t="s">
        <v>1168</v>
      </c>
      <c r="C1751" s="27">
        <v>2706802</v>
      </c>
      <c r="D1751" s="28" t="str">
        <f t="shared" si="27"/>
        <v>Habilitado para o cálculo do VAAT.</v>
      </c>
      <c r="E1751" s="28" t="str">
        <f>IF(AND(F1751="NÃO",G1751="NÃO"),'Base de dados STN'!E1751&amp;" e não transmitiu ao SIOPE os dados do ano de 2025.",IF(AND(F1751="NÃO",G1751="SIM"),'Base de dados STN'!E1751&amp;".",IF(AND(F1751="SIM",G1751="NÃO"),"Não transmitiu ao SIOPE os dados do ano de 2025.","")))</f>
        <v/>
      </c>
      <c r="F1751" s="29" t="str">
        <f>'Compilação STN e FNDE'!E1751</f>
        <v>SIM</v>
      </c>
      <c r="G1751" s="29" t="str">
        <f>'Compilação STN e FNDE'!F1751</f>
        <v>SIM</v>
      </c>
    </row>
    <row r="1752" spans="1:7" x14ac:dyDescent="0.25">
      <c r="A1752" s="28" t="s">
        <v>26</v>
      </c>
      <c r="B1752" s="28" t="s">
        <v>552</v>
      </c>
      <c r="C1752" s="27">
        <v>2706901</v>
      </c>
      <c r="D1752" s="28" t="str">
        <f t="shared" si="27"/>
        <v>Habilitado para o cálculo do VAAT.</v>
      </c>
      <c r="E1752" s="28" t="str">
        <f>IF(AND(F1752="NÃO",G1752="NÃO"),'Base de dados STN'!E1752&amp;" e não transmitiu ao SIOPE os dados do ano de 2025.",IF(AND(F1752="NÃO",G1752="SIM"),'Base de dados STN'!E1752&amp;".",IF(AND(F1752="SIM",G1752="NÃO"),"Não transmitiu ao SIOPE os dados do ano de 2025.","")))</f>
        <v/>
      </c>
      <c r="F1752" s="29" t="str">
        <f>'Compilação STN e FNDE'!E1752</f>
        <v>SIM</v>
      </c>
      <c r="G1752" s="29" t="str">
        <f>'Compilação STN e FNDE'!F1752</f>
        <v>SIM</v>
      </c>
    </row>
    <row r="1753" spans="1:7" x14ac:dyDescent="0.25">
      <c r="A1753" s="28" t="s">
        <v>26</v>
      </c>
      <c r="B1753" s="28" t="s">
        <v>7891</v>
      </c>
      <c r="C1753" s="27">
        <v>2707008</v>
      </c>
      <c r="D1753" s="28" t="str">
        <f t="shared" si="27"/>
        <v>Habilitado para o cálculo do VAAT.</v>
      </c>
      <c r="E1753" s="28" t="str">
        <f>IF(AND(F1753="NÃO",G1753="NÃO"),'Base de dados STN'!E1753&amp;" e não transmitiu ao SIOPE os dados do ano de 2025.",IF(AND(F1753="NÃO",G1753="SIM"),'Base de dados STN'!E1753&amp;".",IF(AND(F1753="SIM",G1753="NÃO"),"Não transmitiu ao SIOPE os dados do ano de 2025.","")))</f>
        <v/>
      </c>
      <c r="F1753" s="29" t="str">
        <f>'Compilação STN e FNDE'!E1753</f>
        <v>SIM</v>
      </c>
      <c r="G1753" s="29" t="str">
        <f>'Compilação STN e FNDE'!F1753</f>
        <v>SIM</v>
      </c>
    </row>
    <row r="1754" spans="1:7" x14ac:dyDescent="0.25">
      <c r="A1754" s="28" t="s">
        <v>26</v>
      </c>
      <c r="B1754" s="28" t="s">
        <v>7892</v>
      </c>
      <c r="C1754" s="27">
        <v>2707107</v>
      </c>
      <c r="D1754" s="28" t="str">
        <f t="shared" si="27"/>
        <v>Habilitado para o cálculo do VAAT.</v>
      </c>
      <c r="E1754" s="28" t="str">
        <f>IF(AND(F1754="NÃO",G1754="NÃO"),'Base de dados STN'!E1754&amp;" e não transmitiu ao SIOPE os dados do ano de 2025.",IF(AND(F1754="NÃO",G1754="SIM"),'Base de dados STN'!E1754&amp;".",IF(AND(F1754="SIM",G1754="NÃO"),"Não transmitiu ao SIOPE os dados do ano de 2025.","")))</f>
        <v/>
      </c>
      <c r="F1754" s="29" t="str">
        <f>'Compilação STN e FNDE'!E1754</f>
        <v>SIM</v>
      </c>
      <c r="G1754" s="29" t="str">
        <f>'Compilação STN e FNDE'!F1754</f>
        <v>SIM</v>
      </c>
    </row>
    <row r="1755" spans="1:7" x14ac:dyDescent="0.25">
      <c r="A1755" s="28" t="s">
        <v>26</v>
      </c>
      <c r="B1755" s="28" t="s">
        <v>1490</v>
      </c>
      <c r="C1755" s="27">
        <v>2707206</v>
      </c>
      <c r="D1755" s="28" t="str">
        <f t="shared" si="27"/>
        <v>Habilitado para o cálculo do VAAT.</v>
      </c>
      <c r="E1755" s="28" t="str">
        <f>IF(AND(F1755="NÃO",G1755="NÃO"),'Base de dados STN'!E1755&amp;" e não transmitiu ao SIOPE os dados do ano de 2025.",IF(AND(F1755="NÃO",G1755="SIM"),'Base de dados STN'!E1755&amp;".",IF(AND(F1755="SIM",G1755="NÃO"),"Não transmitiu ao SIOPE os dados do ano de 2025.","")))</f>
        <v/>
      </c>
      <c r="F1755" s="29" t="str">
        <f>'Compilação STN e FNDE'!E1755</f>
        <v>SIM</v>
      </c>
      <c r="G1755" s="29" t="str">
        <f>'Compilação STN e FNDE'!F1755</f>
        <v>SIM</v>
      </c>
    </row>
    <row r="1756" spans="1:7" x14ac:dyDescent="0.25">
      <c r="A1756" s="28" t="s">
        <v>26</v>
      </c>
      <c r="B1756" s="28" t="s">
        <v>7893</v>
      </c>
      <c r="C1756" s="27">
        <v>2707305</v>
      </c>
      <c r="D1756" s="28" t="str">
        <f t="shared" si="27"/>
        <v>Habilitado para o cálculo do VAAT.</v>
      </c>
      <c r="E1756" s="28" t="str">
        <f>IF(AND(F1756="NÃO",G1756="NÃO"),'Base de dados STN'!E1756&amp;" e não transmitiu ao SIOPE os dados do ano de 2025.",IF(AND(F1756="NÃO",G1756="SIM"),'Base de dados STN'!E1756&amp;".",IF(AND(F1756="SIM",G1756="NÃO"),"Não transmitiu ao SIOPE os dados do ano de 2025.","")))</f>
        <v/>
      </c>
      <c r="F1756" s="29" t="str">
        <f>'Compilação STN e FNDE'!E1756</f>
        <v>SIM</v>
      </c>
      <c r="G1756" s="29" t="str">
        <f>'Compilação STN e FNDE'!F1756</f>
        <v>SIM</v>
      </c>
    </row>
    <row r="1757" spans="1:7" x14ac:dyDescent="0.25">
      <c r="A1757" s="28" t="s">
        <v>26</v>
      </c>
      <c r="B1757" s="28" t="s">
        <v>1169</v>
      </c>
      <c r="C1757" s="27">
        <v>2707404</v>
      </c>
      <c r="D1757" s="28" t="str">
        <f t="shared" si="27"/>
        <v>Habilitado para o cálculo do VAAT.</v>
      </c>
      <c r="E1757" s="28" t="str">
        <f>IF(AND(F1757="NÃO",G1757="NÃO"),'Base de dados STN'!E1757&amp;" e não transmitiu ao SIOPE os dados do ano de 2025.",IF(AND(F1757="NÃO",G1757="SIM"),'Base de dados STN'!E1757&amp;".",IF(AND(F1757="SIM",G1757="NÃO"),"Não transmitiu ao SIOPE os dados do ano de 2025.","")))</f>
        <v/>
      </c>
      <c r="F1757" s="29" t="str">
        <f>'Compilação STN e FNDE'!E1757</f>
        <v>SIM</v>
      </c>
      <c r="G1757" s="29" t="str">
        <f>'Compilação STN e FNDE'!F1757</f>
        <v>SIM</v>
      </c>
    </row>
    <row r="1758" spans="1:7" x14ac:dyDescent="0.25">
      <c r="A1758" s="28" t="s">
        <v>26</v>
      </c>
      <c r="B1758" s="28" t="s">
        <v>7894</v>
      </c>
      <c r="C1758" s="27">
        <v>2707503</v>
      </c>
      <c r="D1758" s="28" t="str">
        <f t="shared" si="27"/>
        <v>Habilitado para o cálculo do VAAT.</v>
      </c>
      <c r="E1758" s="28" t="str">
        <f>IF(AND(F1758="NÃO",G1758="NÃO"),'Base de dados STN'!E1758&amp;" e não transmitiu ao SIOPE os dados do ano de 2025.",IF(AND(F1758="NÃO",G1758="SIM"),'Base de dados STN'!E1758&amp;".",IF(AND(F1758="SIM",G1758="NÃO"),"Não transmitiu ao SIOPE os dados do ano de 2025.","")))</f>
        <v/>
      </c>
      <c r="F1758" s="29" t="str">
        <f>'Compilação STN e FNDE'!E1758</f>
        <v>SIM</v>
      </c>
      <c r="G1758" s="29" t="str">
        <f>'Compilação STN e FNDE'!F1758</f>
        <v>SIM</v>
      </c>
    </row>
    <row r="1759" spans="1:7" x14ac:dyDescent="0.25">
      <c r="A1759" s="28" t="s">
        <v>26</v>
      </c>
      <c r="B1759" s="28" t="s">
        <v>7895</v>
      </c>
      <c r="C1759" s="27">
        <v>2707602</v>
      </c>
      <c r="D1759" s="28" t="str">
        <f t="shared" si="27"/>
        <v>Habilitado para o cálculo do VAAT.</v>
      </c>
      <c r="E1759" s="28" t="str">
        <f>IF(AND(F1759="NÃO",G1759="NÃO"),'Base de dados STN'!E1759&amp;" e não transmitiu ao SIOPE os dados do ano de 2025.",IF(AND(F1759="NÃO",G1759="SIM"),'Base de dados STN'!E1759&amp;".",IF(AND(F1759="SIM",G1759="NÃO"),"Não transmitiu ao SIOPE os dados do ano de 2025.","")))</f>
        <v/>
      </c>
      <c r="F1759" s="29" t="str">
        <f>'Compilação STN e FNDE'!E1759</f>
        <v>SIM</v>
      </c>
      <c r="G1759" s="29" t="str">
        <f>'Compilação STN e FNDE'!F1759</f>
        <v>SIM</v>
      </c>
    </row>
    <row r="1760" spans="1:7" x14ac:dyDescent="0.25">
      <c r="A1760" s="28" t="s">
        <v>26</v>
      </c>
      <c r="B1760" s="28" t="s">
        <v>7896</v>
      </c>
      <c r="C1760" s="27">
        <v>2707701</v>
      </c>
      <c r="D1760" s="28" t="str">
        <f t="shared" si="27"/>
        <v>Habilitado para o cálculo do VAAT.</v>
      </c>
      <c r="E1760" s="28" t="str">
        <f>IF(AND(F1760="NÃO",G1760="NÃO"),'Base de dados STN'!E1760&amp;" e não transmitiu ao SIOPE os dados do ano de 2025.",IF(AND(F1760="NÃO",G1760="SIM"),'Base de dados STN'!E1760&amp;".",IF(AND(F1760="SIM",G1760="NÃO"),"Não transmitiu ao SIOPE os dados do ano de 2025.","")))</f>
        <v/>
      </c>
      <c r="F1760" s="29" t="str">
        <f>'Compilação STN e FNDE'!E1760</f>
        <v>SIM</v>
      </c>
      <c r="G1760" s="29" t="str">
        <f>'Compilação STN e FNDE'!F1760</f>
        <v>SIM</v>
      </c>
    </row>
    <row r="1761" spans="1:7" x14ac:dyDescent="0.25">
      <c r="A1761" s="28" t="s">
        <v>26</v>
      </c>
      <c r="B1761" s="28" t="s">
        <v>395</v>
      </c>
      <c r="C1761" s="27">
        <v>2707800</v>
      </c>
      <c r="D1761" s="28" t="str">
        <f t="shared" si="27"/>
        <v>Habilitado para o cálculo do VAAT.</v>
      </c>
      <c r="E1761" s="28" t="str">
        <f>IF(AND(F1761="NÃO",G1761="NÃO"),'Base de dados STN'!E1761&amp;" e não transmitiu ao SIOPE os dados do ano de 2025.",IF(AND(F1761="NÃO",G1761="SIM"),'Base de dados STN'!E1761&amp;".",IF(AND(F1761="SIM",G1761="NÃO"),"Não transmitiu ao SIOPE os dados do ano de 2025.","")))</f>
        <v/>
      </c>
      <c r="F1761" s="29" t="str">
        <f>'Compilação STN e FNDE'!E1761</f>
        <v>SIM</v>
      </c>
      <c r="G1761" s="29" t="str">
        <f>'Compilação STN e FNDE'!F1761</f>
        <v>SIM</v>
      </c>
    </row>
    <row r="1762" spans="1:7" x14ac:dyDescent="0.25">
      <c r="A1762" s="28" t="s">
        <v>26</v>
      </c>
      <c r="B1762" s="28" t="s">
        <v>7897</v>
      </c>
      <c r="C1762" s="27">
        <v>2707909</v>
      </c>
      <c r="D1762" s="28" t="str">
        <f t="shared" si="27"/>
        <v>Habilitado para o cálculo do VAAT.</v>
      </c>
      <c r="E1762" s="28" t="str">
        <f>IF(AND(F1762="NÃO",G1762="NÃO"),'Base de dados STN'!E1762&amp;" e não transmitiu ao SIOPE os dados do ano de 2025.",IF(AND(F1762="NÃO",G1762="SIM"),'Base de dados STN'!E1762&amp;".",IF(AND(F1762="SIM",G1762="NÃO"),"Não transmitiu ao SIOPE os dados do ano de 2025.","")))</f>
        <v/>
      </c>
      <c r="F1762" s="29" t="str">
        <f>'Compilação STN e FNDE'!E1762</f>
        <v>SIM</v>
      </c>
      <c r="G1762" s="29" t="str">
        <f>'Compilação STN e FNDE'!F1762</f>
        <v>SIM</v>
      </c>
    </row>
    <row r="1763" spans="1:7" x14ac:dyDescent="0.25">
      <c r="A1763" s="28" t="s">
        <v>26</v>
      </c>
      <c r="B1763" s="28" t="s">
        <v>1170</v>
      </c>
      <c r="C1763" s="27">
        <v>2708006</v>
      </c>
      <c r="D1763" s="28" t="str">
        <f t="shared" si="27"/>
        <v>Habilitado para o cálculo do VAAT.</v>
      </c>
      <c r="E1763" s="28" t="str">
        <f>IF(AND(F1763="NÃO",G1763="NÃO"),'Base de dados STN'!E1763&amp;" e não transmitiu ao SIOPE os dados do ano de 2025.",IF(AND(F1763="NÃO",G1763="SIM"),'Base de dados STN'!E1763&amp;".",IF(AND(F1763="SIM",G1763="NÃO"),"Não transmitiu ao SIOPE os dados do ano de 2025.","")))</f>
        <v/>
      </c>
      <c r="F1763" s="29" t="str">
        <f>'Compilação STN e FNDE'!E1763</f>
        <v>SIM</v>
      </c>
      <c r="G1763" s="29" t="str">
        <f>'Compilação STN e FNDE'!F1763</f>
        <v>SIM</v>
      </c>
    </row>
    <row r="1764" spans="1:7" x14ac:dyDescent="0.25">
      <c r="A1764" s="28" t="s">
        <v>26</v>
      </c>
      <c r="B1764" s="28" t="s">
        <v>7898</v>
      </c>
      <c r="C1764" s="27">
        <v>2708105</v>
      </c>
      <c r="D1764" s="28" t="str">
        <f t="shared" si="27"/>
        <v>Habilitado para o cálculo do VAAT.</v>
      </c>
      <c r="E1764" s="28" t="str">
        <f>IF(AND(F1764="NÃO",G1764="NÃO"),'Base de dados STN'!E1764&amp;" e não transmitiu ao SIOPE os dados do ano de 2025.",IF(AND(F1764="NÃO",G1764="SIM"),'Base de dados STN'!E1764&amp;".",IF(AND(F1764="SIM",G1764="NÃO"),"Não transmitiu ao SIOPE os dados do ano de 2025.","")))</f>
        <v/>
      </c>
      <c r="F1764" s="29" t="str">
        <f>'Compilação STN e FNDE'!E1764</f>
        <v>SIM</v>
      </c>
      <c r="G1764" s="29" t="str">
        <f>'Compilação STN e FNDE'!F1764</f>
        <v>SIM</v>
      </c>
    </row>
    <row r="1765" spans="1:7" x14ac:dyDescent="0.25">
      <c r="A1765" s="28" t="s">
        <v>26</v>
      </c>
      <c r="B1765" s="28" t="s">
        <v>1171</v>
      </c>
      <c r="C1765" s="27">
        <v>2708204</v>
      </c>
      <c r="D1765" s="28" t="str">
        <f t="shared" si="27"/>
        <v>Habilitado para o cálculo do VAAT.</v>
      </c>
      <c r="E1765" s="28" t="str">
        <f>IF(AND(F1765="NÃO",G1765="NÃO"),'Base de dados STN'!E1765&amp;" e não transmitiu ao SIOPE os dados do ano de 2025.",IF(AND(F1765="NÃO",G1765="SIM"),'Base de dados STN'!E1765&amp;".",IF(AND(F1765="SIM",G1765="NÃO"),"Não transmitiu ao SIOPE os dados do ano de 2025.","")))</f>
        <v/>
      </c>
      <c r="F1765" s="29" t="str">
        <f>'Compilação STN e FNDE'!E1765</f>
        <v>SIM</v>
      </c>
      <c r="G1765" s="29" t="str">
        <f>'Compilação STN e FNDE'!F1765</f>
        <v>SIM</v>
      </c>
    </row>
    <row r="1766" spans="1:7" x14ac:dyDescent="0.25">
      <c r="A1766" s="28" t="s">
        <v>26</v>
      </c>
      <c r="B1766" s="28" t="s">
        <v>7899</v>
      </c>
      <c r="C1766" s="27">
        <v>2708303</v>
      </c>
      <c r="D1766" s="28" t="str">
        <f t="shared" si="27"/>
        <v>Habilitado para o cálculo do VAAT.</v>
      </c>
      <c r="E1766" s="28" t="str">
        <f>IF(AND(F1766="NÃO",G1766="NÃO"),'Base de dados STN'!E1766&amp;" e não transmitiu ao SIOPE os dados do ano de 2025.",IF(AND(F1766="NÃO",G1766="SIM"),'Base de dados STN'!E1766&amp;".",IF(AND(F1766="SIM",G1766="NÃO"),"Não transmitiu ao SIOPE os dados do ano de 2025.","")))</f>
        <v/>
      </c>
      <c r="F1766" s="29" t="str">
        <f>'Compilação STN e FNDE'!E1766</f>
        <v>SIM</v>
      </c>
      <c r="G1766" s="29" t="str">
        <f>'Compilação STN e FNDE'!F1766</f>
        <v>SIM</v>
      </c>
    </row>
    <row r="1767" spans="1:7" x14ac:dyDescent="0.25">
      <c r="A1767" s="28" t="s">
        <v>26</v>
      </c>
      <c r="B1767" s="28" t="s">
        <v>7900</v>
      </c>
      <c r="C1767" s="27">
        <v>2708402</v>
      </c>
      <c r="D1767" s="28" t="str">
        <f t="shared" si="27"/>
        <v>Habilitado para o cálculo do VAAT.</v>
      </c>
      <c r="E1767" s="28" t="str">
        <f>IF(AND(F1767="NÃO",G1767="NÃO"),'Base de dados STN'!E1767&amp;" e não transmitiu ao SIOPE os dados do ano de 2025.",IF(AND(F1767="NÃO",G1767="SIM"),'Base de dados STN'!E1767&amp;".",IF(AND(F1767="SIM",G1767="NÃO"),"Não transmitiu ao SIOPE os dados do ano de 2025.","")))</f>
        <v/>
      </c>
      <c r="F1767" s="29" t="str">
        <f>'Compilação STN e FNDE'!E1767</f>
        <v>SIM</v>
      </c>
      <c r="G1767" s="29" t="str">
        <f>'Compilação STN e FNDE'!F1767</f>
        <v>SIM</v>
      </c>
    </row>
    <row r="1768" spans="1:7" x14ac:dyDescent="0.25">
      <c r="A1768" s="28" t="s">
        <v>26</v>
      </c>
      <c r="B1768" s="28" t="s">
        <v>1172</v>
      </c>
      <c r="C1768" s="27">
        <v>2708501</v>
      </c>
      <c r="D1768" s="28" t="str">
        <f t="shared" si="27"/>
        <v>Habilitado para o cálculo do VAAT.</v>
      </c>
      <c r="E1768" s="28" t="str">
        <f>IF(AND(F1768="NÃO",G1768="NÃO"),'Base de dados STN'!E1768&amp;" e não transmitiu ao SIOPE os dados do ano de 2025.",IF(AND(F1768="NÃO",G1768="SIM"),'Base de dados STN'!E1768&amp;".",IF(AND(F1768="SIM",G1768="NÃO"),"Não transmitiu ao SIOPE os dados do ano de 2025.","")))</f>
        <v/>
      </c>
      <c r="F1768" s="29" t="str">
        <f>'Compilação STN e FNDE'!E1768</f>
        <v>SIM</v>
      </c>
      <c r="G1768" s="29" t="str">
        <f>'Compilação STN e FNDE'!F1768</f>
        <v>SIM</v>
      </c>
    </row>
    <row r="1769" spans="1:7" x14ac:dyDescent="0.25">
      <c r="A1769" s="28" t="s">
        <v>26</v>
      </c>
      <c r="B1769" s="28" t="s">
        <v>1173</v>
      </c>
      <c r="C1769" s="27">
        <v>2708600</v>
      </c>
      <c r="D1769" s="28" t="str">
        <f t="shared" si="27"/>
        <v>Habilitado para o cálculo do VAAT.</v>
      </c>
      <c r="E1769" s="28" t="str">
        <f>IF(AND(F1769="NÃO",G1769="NÃO"),'Base de dados STN'!E1769&amp;" e não transmitiu ao SIOPE os dados do ano de 2025.",IF(AND(F1769="NÃO",G1769="SIM"),'Base de dados STN'!E1769&amp;".",IF(AND(F1769="SIM",G1769="NÃO"),"Não transmitiu ao SIOPE os dados do ano de 2025.","")))</f>
        <v/>
      </c>
      <c r="F1769" s="29" t="str">
        <f>'Compilação STN e FNDE'!E1769</f>
        <v>SIM</v>
      </c>
      <c r="G1769" s="29" t="str">
        <f>'Compilação STN e FNDE'!F1769</f>
        <v>SIM</v>
      </c>
    </row>
    <row r="1770" spans="1:7" x14ac:dyDescent="0.25">
      <c r="A1770" s="28" t="s">
        <v>26</v>
      </c>
      <c r="B1770" s="28" t="s">
        <v>906</v>
      </c>
      <c r="C1770" s="27">
        <v>2708709</v>
      </c>
      <c r="D1770" s="28" t="str">
        <f t="shared" si="27"/>
        <v>Habilitado para o cálculo do VAAT.</v>
      </c>
      <c r="E1770" s="28" t="str">
        <f>IF(AND(F1770="NÃO",G1770="NÃO"),'Base de dados STN'!E1770&amp;" e não transmitiu ao SIOPE os dados do ano de 2025.",IF(AND(F1770="NÃO",G1770="SIM"),'Base de dados STN'!E1770&amp;".",IF(AND(F1770="SIM",G1770="NÃO"),"Não transmitiu ao SIOPE os dados do ano de 2025.","")))</f>
        <v/>
      </c>
      <c r="F1770" s="29" t="str">
        <f>'Compilação STN e FNDE'!E1770</f>
        <v>SIM</v>
      </c>
      <c r="G1770" s="29" t="str">
        <f>'Compilação STN e FNDE'!F1770</f>
        <v>SIM</v>
      </c>
    </row>
    <row r="1771" spans="1:7" x14ac:dyDescent="0.25">
      <c r="A1771" s="28" t="s">
        <v>26</v>
      </c>
      <c r="B1771" s="28" t="s">
        <v>1174</v>
      </c>
      <c r="C1771" s="27">
        <v>2708808</v>
      </c>
      <c r="D1771" s="28" t="str">
        <f t="shared" si="27"/>
        <v>Habilitado para o cálculo do VAAT.</v>
      </c>
      <c r="E1771" s="28" t="str">
        <f>IF(AND(F1771="NÃO",G1771="NÃO"),'Base de dados STN'!E1771&amp;" e não transmitiu ao SIOPE os dados do ano de 2025.",IF(AND(F1771="NÃO",G1771="SIM"),'Base de dados STN'!E1771&amp;".",IF(AND(F1771="SIM",G1771="NÃO"),"Não transmitiu ao SIOPE os dados do ano de 2025.","")))</f>
        <v/>
      </c>
      <c r="F1771" s="29" t="str">
        <f>'Compilação STN e FNDE'!E1771</f>
        <v>SIM</v>
      </c>
      <c r="G1771" s="29" t="str">
        <f>'Compilação STN e FNDE'!F1771</f>
        <v>SIM</v>
      </c>
    </row>
    <row r="1772" spans="1:7" x14ac:dyDescent="0.25">
      <c r="A1772" s="28" t="s">
        <v>26</v>
      </c>
      <c r="B1772" s="28" t="s">
        <v>1093</v>
      </c>
      <c r="C1772" s="27">
        <v>2708907</v>
      </c>
      <c r="D1772" s="28" t="str">
        <f t="shared" si="27"/>
        <v>Habilitado para o cálculo do VAAT.</v>
      </c>
      <c r="E1772" s="28" t="str">
        <f>IF(AND(F1772="NÃO",G1772="NÃO"),'Base de dados STN'!E1772&amp;" e não transmitiu ao SIOPE os dados do ano de 2025.",IF(AND(F1772="NÃO",G1772="SIM"),'Base de dados STN'!E1772&amp;".",IF(AND(F1772="SIM",G1772="NÃO"),"Não transmitiu ao SIOPE os dados do ano de 2025.","")))</f>
        <v/>
      </c>
      <c r="F1772" s="29" t="str">
        <f>'Compilação STN e FNDE'!E1772</f>
        <v>SIM</v>
      </c>
      <c r="G1772" s="29" t="str">
        <f>'Compilação STN e FNDE'!F1772</f>
        <v>SIM</v>
      </c>
    </row>
    <row r="1773" spans="1:7" x14ac:dyDescent="0.25">
      <c r="A1773" s="28" t="s">
        <v>26</v>
      </c>
      <c r="B1773" s="28" t="s">
        <v>523</v>
      </c>
      <c r="C1773" s="27">
        <v>2708956</v>
      </c>
      <c r="D1773" s="28" t="str">
        <f t="shared" si="27"/>
        <v>Habilitado para o cálculo do VAAT.</v>
      </c>
      <c r="E1773" s="28" t="str">
        <f>IF(AND(F1773="NÃO",G1773="NÃO"),'Base de dados STN'!E1773&amp;" e não transmitiu ao SIOPE os dados do ano de 2025.",IF(AND(F1773="NÃO",G1773="SIM"),'Base de dados STN'!E1773&amp;".",IF(AND(F1773="SIM",G1773="NÃO"),"Não transmitiu ao SIOPE os dados do ano de 2025.","")))</f>
        <v/>
      </c>
      <c r="F1773" s="29" t="str">
        <f>'Compilação STN e FNDE'!E1773</f>
        <v>SIM</v>
      </c>
      <c r="G1773" s="29" t="str">
        <f>'Compilação STN e FNDE'!F1773</f>
        <v>SIM</v>
      </c>
    </row>
    <row r="1774" spans="1:7" x14ac:dyDescent="0.25">
      <c r="A1774" s="28" t="s">
        <v>26</v>
      </c>
      <c r="B1774" s="28" t="s">
        <v>7901</v>
      </c>
      <c r="C1774" s="27">
        <v>2709004</v>
      </c>
      <c r="D1774" s="28" t="str">
        <f t="shared" si="27"/>
        <v>Habilitado para o cálculo do VAAT.</v>
      </c>
      <c r="E1774" s="28" t="str">
        <f>IF(AND(F1774="NÃO",G1774="NÃO"),'Base de dados STN'!E1774&amp;" e não transmitiu ao SIOPE os dados do ano de 2025.",IF(AND(F1774="NÃO",G1774="SIM"),'Base de dados STN'!E1774&amp;".",IF(AND(F1774="SIM",G1774="NÃO"),"Não transmitiu ao SIOPE os dados do ano de 2025.","")))</f>
        <v/>
      </c>
      <c r="F1774" s="29" t="str">
        <f>'Compilação STN e FNDE'!E1774</f>
        <v>SIM</v>
      </c>
      <c r="G1774" s="29" t="str">
        <f>'Compilação STN e FNDE'!F1774</f>
        <v>SIM</v>
      </c>
    </row>
    <row r="1775" spans="1:7" x14ac:dyDescent="0.25">
      <c r="A1775" s="28" t="s">
        <v>26</v>
      </c>
      <c r="B1775" s="28" t="s">
        <v>7902</v>
      </c>
      <c r="C1775" s="27">
        <v>2709103</v>
      </c>
      <c r="D1775" s="28" t="str">
        <f t="shared" si="27"/>
        <v>Habilitado para o cálculo do VAAT.</v>
      </c>
      <c r="E1775" s="28" t="str">
        <f>IF(AND(F1775="NÃO",G1775="NÃO"),'Base de dados STN'!E1775&amp;" e não transmitiu ao SIOPE os dados do ano de 2025.",IF(AND(F1775="NÃO",G1775="SIM"),'Base de dados STN'!E1775&amp;".",IF(AND(F1775="SIM",G1775="NÃO"),"Não transmitiu ao SIOPE os dados do ano de 2025.","")))</f>
        <v/>
      </c>
      <c r="F1775" s="29" t="str">
        <f>'Compilação STN e FNDE'!E1775</f>
        <v>SIM</v>
      </c>
      <c r="G1775" s="29" t="str">
        <f>'Compilação STN e FNDE'!F1775</f>
        <v>SIM</v>
      </c>
    </row>
    <row r="1776" spans="1:7" x14ac:dyDescent="0.25">
      <c r="A1776" s="28" t="s">
        <v>26</v>
      </c>
      <c r="B1776" s="28" t="s">
        <v>1175</v>
      </c>
      <c r="C1776" s="27">
        <v>2709152</v>
      </c>
      <c r="D1776" s="28" t="str">
        <f t="shared" si="27"/>
        <v>Habilitado para o cálculo do VAAT.</v>
      </c>
      <c r="E1776" s="28" t="str">
        <f>IF(AND(F1776="NÃO",G1776="NÃO"),'Base de dados STN'!E1776&amp;" e não transmitiu ao SIOPE os dados do ano de 2025.",IF(AND(F1776="NÃO",G1776="SIM"),'Base de dados STN'!E1776&amp;".",IF(AND(F1776="SIM",G1776="NÃO"),"Não transmitiu ao SIOPE os dados do ano de 2025.","")))</f>
        <v/>
      </c>
      <c r="F1776" s="29" t="str">
        <f>'Compilação STN e FNDE'!E1776</f>
        <v>SIM</v>
      </c>
      <c r="G1776" s="29" t="str">
        <f>'Compilação STN e FNDE'!F1776</f>
        <v>SIM</v>
      </c>
    </row>
    <row r="1777" spans="1:7" x14ac:dyDescent="0.25">
      <c r="A1777" s="28" t="s">
        <v>26</v>
      </c>
      <c r="B1777" s="28" t="s">
        <v>7903</v>
      </c>
      <c r="C1777" s="27">
        <v>2709202</v>
      </c>
      <c r="D1777" s="28" t="str">
        <f t="shared" si="27"/>
        <v>Habilitado para o cálculo do VAAT.</v>
      </c>
      <c r="E1777" s="28" t="str">
        <f>IF(AND(F1777="NÃO",G1777="NÃO"),'Base de dados STN'!E1777&amp;" e não transmitiu ao SIOPE os dados do ano de 2025.",IF(AND(F1777="NÃO",G1777="SIM"),'Base de dados STN'!E1777&amp;".",IF(AND(F1777="SIM",G1777="NÃO"),"Não transmitiu ao SIOPE os dados do ano de 2025.","")))</f>
        <v/>
      </c>
      <c r="F1777" s="29" t="str">
        <f>'Compilação STN e FNDE'!E1777</f>
        <v>SIM</v>
      </c>
      <c r="G1777" s="29" t="str">
        <f>'Compilação STN e FNDE'!F1777</f>
        <v>SIM</v>
      </c>
    </row>
    <row r="1778" spans="1:7" x14ac:dyDescent="0.25">
      <c r="A1778" s="28" t="s">
        <v>26</v>
      </c>
      <c r="B1778" s="28" t="s">
        <v>7904</v>
      </c>
      <c r="C1778" s="27">
        <v>2709301</v>
      </c>
      <c r="D1778" s="28" t="str">
        <f t="shared" si="27"/>
        <v>Habilitado para o cálculo do VAAT.</v>
      </c>
      <c r="E1778" s="28" t="str">
        <f>IF(AND(F1778="NÃO",G1778="NÃO"),'Base de dados STN'!E1778&amp;" e não transmitiu ao SIOPE os dados do ano de 2025.",IF(AND(F1778="NÃO",G1778="SIM"),'Base de dados STN'!E1778&amp;".",IF(AND(F1778="SIM",G1778="NÃO"),"Não transmitiu ao SIOPE os dados do ano de 2025.","")))</f>
        <v/>
      </c>
      <c r="F1778" s="29" t="str">
        <f>'Compilação STN e FNDE'!E1778</f>
        <v>SIM</v>
      </c>
      <c r="G1778" s="29" t="str">
        <f>'Compilação STN e FNDE'!F1778</f>
        <v>SIM</v>
      </c>
    </row>
    <row r="1779" spans="1:7" x14ac:dyDescent="0.25">
      <c r="A1779" s="28" t="s">
        <v>26</v>
      </c>
      <c r="B1779" s="28" t="s">
        <v>1151</v>
      </c>
      <c r="C1779" s="27">
        <v>2709400</v>
      </c>
      <c r="D1779" s="28" t="str">
        <f t="shared" si="27"/>
        <v>Habilitado para o cálculo do VAAT.</v>
      </c>
      <c r="E1779" s="28" t="str">
        <f>IF(AND(F1779="NÃO",G1779="NÃO"),'Base de dados STN'!E1779&amp;" e não transmitiu ao SIOPE os dados do ano de 2025.",IF(AND(F1779="NÃO",G1779="SIM"),'Base de dados STN'!E1779&amp;".",IF(AND(F1779="SIM",G1779="NÃO"),"Não transmitiu ao SIOPE os dados do ano de 2025.","")))</f>
        <v/>
      </c>
      <c r="F1779" s="29" t="str">
        <f>'Compilação STN e FNDE'!E1779</f>
        <v>SIM</v>
      </c>
      <c r="G1779" s="29" t="str">
        <f>'Compilação STN e FNDE'!F1779</f>
        <v>SIM</v>
      </c>
    </row>
    <row r="1780" spans="1:7" x14ac:dyDescent="0.25">
      <c r="A1780" s="28" t="s">
        <v>45</v>
      </c>
      <c r="B1780" s="28" t="s">
        <v>398</v>
      </c>
      <c r="C1780" s="27">
        <v>2800100</v>
      </c>
      <c r="D1780" s="28" t="str">
        <f t="shared" si="27"/>
        <v>Habilitado para o cálculo do VAAT.</v>
      </c>
      <c r="E1780" s="28" t="str">
        <f>IF(AND(F1780="NÃO",G1780="NÃO"),'Base de dados STN'!E1780&amp;" e não transmitiu ao SIOPE os dados do ano de 2025.",IF(AND(F1780="NÃO",G1780="SIM"),'Base de dados STN'!E1780&amp;".",IF(AND(F1780="SIM",G1780="NÃO"),"Não transmitiu ao SIOPE os dados do ano de 2025.","")))</f>
        <v/>
      </c>
      <c r="F1780" s="29" t="str">
        <f>'Compilação STN e FNDE'!E1780</f>
        <v>SIM</v>
      </c>
      <c r="G1780" s="29" t="str">
        <f>'Compilação STN e FNDE'!F1780</f>
        <v>SIM</v>
      </c>
    </row>
    <row r="1781" spans="1:7" x14ac:dyDescent="0.25">
      <c r="A1781" s="28" t="s">
        <v>45</v>
      </c>
      <c r="B1781" s="28" t="s">
        <v>46</v>
      </c>
      <c r="C1781" s="27">
        <v>2800209</v>
      </c>
      <c r="D1781" s="28" t="str">
        <f t="shared" si="27"/>
        <v>Habilitado para o cálculo do VAAT.</v>
      </c>
      <c r="E1781" s="28" t="str">
        <f>IF(AND(F1781="NÃO",G1781="NÃO"),'Base de dados STN'!E1781&amp;" e não transmitiu ao SIOPE os dados do ano de 2025.",IF(AND(F1781="NÃO",G1781="SIM"),'Base de dados STN'!E1781&amp;".",IF(AND(F1781="SIM",G1781="NÃO"),"Não transmitiu ao SIOPE os dados do ano de 2025.","")))</f>
        <v/>
      </c>
      <c r="F1781" s="29" t="str">
        <f>'Compilação STN e FNDE'!E1781</f>
        <v>SIM</v>
      </c>
      <c r="G1781" s="29" t="str">
        <f>'Compilação STN e FNDE'!F1781</f>
        <v>SIM</v>
      </c>
    </row>
    <row r="1782" spans="1:7" x14ac:dyDescent="0.25">
      <c r="A1782" s="28" t="s">
        <v>45</v>
      </c>
      <c r="B1782" s="28" t="s">
        <v>7905</v>
      </c>
      <c r="C1782" s="27">
        <v>2800308</v>
      </c>
      <c r="D1782" s="28" t="str">
        <f t="shared" si="27"/>
        <v>Habilitado para o cálculo do VAAT.</v>
      </c>
      <c r="E1782" s="28" t="str">
        <f>IF(AND(F1782="NÃO",G1782="NÃO"),'Base de dados STN'!E1782&amp;" e não transmitiu ao SIOPE os dados do ano de 2025.",IF(AND(F1782="NÃO",G1782="SIM"),'Base de dados STN'!E1782&amp;".",IF(AND(F1782="SIM",G1782="NÃO"),"Não transmitiu ao SIOPE os dados do ano de 2025.","")))</f>
        <v/>
      </c>
      <c r="F1782" s="29" t="str">
        <f>'Compilação STN e FNDE'!E1782</f>
        <v>SIM</v>
      </c>
      <c r="G1782" s="29" t="str">
        <f>'Compilação STN e FNDE'!F1782</f>
        <v>SIM</v>
      </c>
    </row>
    <row r="1783" spans="1:7" x14ac:dyDescent="0.25">
      <c r="A1783" s="28" t="s">
        <v>45</v>
      </c>
      <c r="B1783" s="28" t="s">
        <v>1176</v>
      </c>
      <c r="C1783" s="27">
        <v>2800407</v>
      </c>
      <c r="D1783" s="28" t="str">
        <f t="shared" si="27"/>
        <v>Habilitado para o cálculo do VAAT.</v>
      </c>
      <c r="E1783" s="28" t="str">
        <f>IF(AND(F1783="NÃO",G1783="NÃO"),'Base de dados STN'!E1783&amp;" e não transmitiu ao SIOPE os dados do ano de 2025.",IF(AND(F1783="NÃO",G1783="SIM"),'Base de dados STN'!E1783&amp;".",IF(AND(F1783="SIM",G1783="NÃO"),"Não transmitiu ao SIOPE os dados do ano de 2025.","")))</f>
        <v/>
      </c>
      <c r="F1783" s="29" t="str">
        <f>'Compilação STN e FNDE'!E1783</f>
        <v>SIM</v>
      </c>
      <c r="G1783" s="29" t="str">
        <f>'Compilação STN e FNDE'!F1783</f>
        <v>SIM</v>
      </c>
    </row>
    <row r="1784" spans="1:7" x14ac:dyDescent="0.25">
      <c r="A1784" s="28" t="s">
        <v>45</v>
      </c>
      <c r="B1784" s="28" t="s">
        <v>145</v>
      </c>
      <c r="C1784" s="27">
        <v>2800506</v>
      </c>
      <c r="D1784" s="28" t="str">
        <f t="shared" si="27"/>
        <v>Habilitado para o cálculo do VAAT.</v>
      </c>
      <c r="E1784" s="28" t="str">
        <f>IF(AND(F1784="NÃO",G1784="NÃO"),'Base de dados STN'!E1784&amp;" e não transmitiu ao SIOPE os dados do ano de 2025.",IF(AND(F1784="NÃO",G1784="SIM"),'Base de dados STN'!E1784&amp;".",IF(AND(F1784="SIM",G1784="NÃO"),"Não transmitiu ao SIOPE os dados do ano de 2025.","")))</f>
        <v/>
      </c>
      <c r="F1784" s="29" t="str">
        <f>'Compilação STN e FNDE'!E1784</f>
        <v>SIM</v>
      </c>
      <c r="G1784" s="29" t="str">
        <f>'Compilação STN e FNDE'!F1784</f>
        <v>SIM</v>
      </c>
    </row>
    <row r="1785" spans="1:7" x14ac:dyDescent="0.25">
      <c r="A1785" s="28" t="s">
        <v>45</v>
      </c>
      <c r="B1785" s="28" t="s">
        <v>7906</v>
      </c>
      <c r="C1785" s="27">
        <v>2800605</v>
      </c>
      <c r="D1785" s="28" t="str">
        <f t="shared" si="27"/>
        <v>Habilitado para o cálculo do VAAT.</v>
      </c>
      <c r="E1785" s="28" t="str">
        <f>IF(AND(F1785="NÃO",G1785="NÃO"),'Base de dados STN'!E1785&amp;" e não transmitiu ao SIOPE os dados do ano de 2025.",IF(AND(F1785="NÃO",G1785="SIM"),'Base de dados STN'!E1785&amp;".",IF(AND(F1785="SIM",G1785="NÃO"),"Não transmitiu ao SIOPE os dados do ano de 2025.","")))</f>
        <v/>
      </c>
      <c r="F1785" s="29" t="str">
        <f>'Compilação STN e FNDE'!E1785</f>
        <v>SIM</v>
      </c>
      <c r="G1785" s="29" t="str">
        <f>'Compilação STN e FNDE'!F1785</f>
        <v>SIM</v>
      </c>
    </row>
    <row r="1786" spans="1:7" x14ac:dyDescent="0.25">
      <c r="A1786" s="28" t="s">
        <v>45</v>
      </c>
      <c r="B1786" s="28" t="s">
        <v>7907</v>
      </c>
      <c r="C1786" s="27">
        <v>2800670</v>
      </c>
      <c r="D1786" s="28" t="str">
        <f t="shared" si="27"/>
        <v>Habilitado para o cálculo do VAAT.</v>
      </c>
      <c r="E1786" s="28" t="str">
        <f>IF(AND(F1786="NÃO",G1786="NÃO"),'Base de dados STN'!E1786&amp;" e não transmitiu ao SIOPE os dados do ano de 2025.",IF(AND(F1786="NÃO",G1786="SIM"),'Base de dados STN'!E1786&amp;".",IF(AND(F1786="SIM",G1786="NÃO"),"Não transmitiu ao SIOPE os dados do ano de 2025.","")))</f>
        <v/>
      </c>
      <c r="F1786" s="29" t="str">
        <f>'Compilação STN e FNDE'!E1786</f>
        <v>SIM</v>
      </c>
      <c r="G1786" s="29" t="str">
        <f>'Compilação STN e FNDE'!F1786</f>
        <v>SIM</v>
      </c>
    </row>
    <row r="1787" spans="1:7" x14ac:dyDescent="0.25">
      <c r="A1787" s="28" t="s">
        <v>45</v>
      </c>
      <c r="B1787" s="28" t="s">
        <v>7908</v>
      </c>
      <c r="C1787" s="27">
        <v>2800704</v>
      </c>
      <c r="D1787" s="28" t="str">
        <f t="shared" si="27"/>
        <v>Inobservância do art. 38 da Lei nº 14.113/20.</v>
      </c>
      <c r="E1787" s="28" t="str">
        <f>IF(AND(F1787="NÃO",G1787="NÃO"),'Base de dados STN'!E1787&amp;" e não transmitiu ao SIOPE os dados do ano de 2025.",IF(AND(F1787="NÃO",G1787="SIM"),'Base de dados STN'!E1787&amp;".",IF(AND(F1787="SIM",G1787="NÃO"),"Não transmitiu ao SIOPE os dados do ano de 2025.","")))</f>
        <v>Não transmitiu ao SIOPE os dados do ano de 2025.</v>
      </c>
      <c r="F1787" s="29" t="str">
        <f>'Compilação STN e FNDE'!E1787</f>
        <v>SIM</v>
      </c>
      <c r="G1787" s="29" t="str">
        <f>'Compilação STN e FNDE'!F1787</f>
        <v>NÃO</v>
      </c>
    </row>
    <row r="1788" spans="1:7" x14ac:dyDescent="0.25">
      <c r="A1788" s="28" t="s">
        <v>45</v>
      </c>
      <c r="B1788" s="28" t="s">
        <v>7909</v>
      </c>
      <c r="C1788" s="27">
        <v>2801009</v>
      </c>
      <c r="D1788" s="28" t="str">
        <f t="shared" si="27"/>
        <v>Habilitado para o cálculo do VAAT.</v>
      </c>
      <c r="E1788" s="28" t="str">
        <f>IF(AND(F1788="NÃO",G1788="NÃO"),'Base de dados STN'!E1788&amp;" e não transmitiu ao SIOPE os dados do ano de 2025.",IF(AND(F1788="NÃO",G1788="SIM"),'Base de dados STN'!E1788&amp;".",IF(AND(F1788="SIM",G1788="NÃO"),"Não transmitiu ao SIOPE os dados do ano de 2025.","")))</f>
        <v/>
      </c>
      <c r="F1788" s="29" t="str">
        <f>'Compilação STN e FNDE'!E1788</f>
        <v>SIM</v>
      </c>
      <c r="G1788" s="29" t="str">
        <f>'Compilação STN e FNDE'!F1788</f>
        <v>SIM</v>
      </c>
    </row>
    <row r="1789" spans="1:7" x14ac:dyDescent="0.25">
      <c r="A1789" s="28" t="s">
        <v>45</v>
      </c>
      <c r="B1789" s="28" t="s">
        <v>7910</v>
      </c>
      <c r="C1789" s="27">
        <v>2801108</v>
      </c>
      <c r="D1789" s="28" t="str">
        <f t="shared" si="27"/>
        <v>Habilitado para o cálculo do VAAT.</v>
      </c>
      <c r="E1789" s="28" t="str">
        <f>IF(AND(F1789="NÃO",G1789="NÃO"),'Base de dados STN'!E1789&amp;" e não transmitiu ao SIOPE os dados do ano de 2025.",IF(AND(F1789="NÃO",G1789="SIM"),'Base de dados STN'!E1789&amp;".",IF(AND(F1789="SIM",G1789="NÃO"),"Não transmitiu ao SIOPE os dados do ano de 2025.","")))</f>
        <v/>
      </c>
      <c r="F1789" s="29" t="str">
        <f>'Compilação STN e FNDE'!E1789</f>
        <v>SIM</v>
      </c>
      <c r="G1789" s="29" t="str">
        <f>'Compilação STN e FNDE'!F1789</f>
        <v>SIM</v>
      </c>
    </row>
    <row r="1790" spans="1:7" x14ac:dyDescent="0.25">
      <c r="A1790" s="28" t="s">
        <v>45</v>
      </c>
      <c r="B1790" s="28" t="s">
        <v>7911</v>
      </c>
      <c r="C1790" s="27">
        <v>2801207</v>
      </c>
      <c r="D1790" s="28" t="str">
        <f t="shared" si="27"/>
        <v>Habilitado para o cálculo do VAAT.</v>
      </c>
      <c r="E1790" s="28" t="str">
        <f>IF(AND(F1790="NÃO",G1790="NÃO"),'Base de dados STN'!E1790&amp;" e não transmitiu ao SIOPE os dados do ano de 2025.",IF(AND(F1790="NÃO",G1790="SIM"),'Base de dados STN'!E1790&amp;".",IF(AND(F1790="SIM",G1790="NÃO"),"Não transmitiu ao SIOPE os dados do ano de 2025.","")))</f>
        <v/>
      </c>
      <c r="F1790" s="29" t="str">
        <f>'Compilação STN e FNDE'!E1790</f>
        <v>SIM</v>
      </c>
      <c r="G1790" s="29" t="str">
        <f>'Compilação STN e FNDE'!F1790</f>
        <v>SIM</v>
      </c>
    </row>
    <row r="1791" spans="1:7" x14ac:dyDescent="0.25">
      <c r="A1791" s="28" t="s">
        <v>45</v>
      </c>
      <c r="B1791" s="28" t="s">
        <v>659</v>
      </c>
      <c r="C1791" s="27">
        <v>2801306</v>
      </c>
      <c r="D1791" s="28" t="str">
        <f t="shared" si="27"/>
        <v>Habilitado para o cálculo do VAAT.</v>
      </c>
      <c r="E1791" s="28" t="str">
        <f>IF(AND(F1791="NÃO",G1791="NÃO"),'Base de dados STN'!E1791&amp;" e não transmitiu ao SIOPE os dados do ano de 2025.",IF(AND(F1791="NÃO",G1791="SIM"),'Base de dados STN'!E1791&amp;".",IF(AND(F1791="SIM",G1791="NÃO"),"Não transmitiu ao SIOPE os dados do ano de 2025.","")))</f>
        <v/>
      </c>
      <c r="F1791" s="29" t="str">
        <f>'Compilação STN e FNDE'!E1791</f>
        <v>SIM</v>
      </c>
      <c r="G1791" s="29" t="str">
        <f>'Compilação STN e FNDE'!F1791</f>
        <v>SIM</v>
      </c>
    </row>
    <row r="1792" spans="1:7" x14ac:dyDescent="0.25">
      <c r="A1792" s="28" t="s">
        <v>45</v>
      </c>
      <c r="B1792" s="28" t="s">
        <v>7912</v>
      </c>
      <c r="C1792" s="27">
        <v>2801405</v>
      </c>
      <c r="D1792" s="28" t="str">
        <f t="shared" si="27"/>
        <v>Habilitado para o cálculo do VAAT.</v>
      </c>
      <c r="E1792" s="28" t="str">
        <f>IF(AND(F1792="NÃO",G1792="NÃO"),'Base de dados STN'!E1792&amp;" e não transmitiu ao SIOPE os dados do ano de 2025.",IF(AND(F1792="NÃO",G1792="SIM"),'Base de dados STN'!E1792&amp;".",IF(AND(F1792="SIM",G1792="NÃO"),"Não transmitiu ao SIOPE os dados do ano de 2025.","")))</f>
        <v/>
      </c>
      <c r="F1792" s="29" t="str">
        <f>'Compilação STN e FNDE'!E1792</f>
        <v>SIM</v>
      </c>
      <c r="G1792" s="29" t="str">
        <f>'Compilação STN e FNDE'!F1792</f>
        <v>SIM</v>
      </c>
    </row>
    <row r="1793" spans="1:7" x14ac:dyDescent="0.25">
      <c r="A1793" s="28" t="s">
        <v>45</v>
      </c>
      <c r="B1793" s="28" t="s">
        <v>1431</v>
      </c>
      <c r="C1793" s="27">
        <v>2801504</v>
      </c>
      <c r="D1793" s="28" t="str">
        <f t="shared" si="27"/>
        <v>Habilitado para o cálculo do VAAT.</v>
      </c>
      <c r="E1793" s="28" t="str">
        <f>IF(AND(F1793="NÃO",G1793="NÃO"),'Base de dados STN'!E1793&amp;" e não transmitiu ao SIOPE os dados do ano de 2025.",IF(AND(F1793="NÃO",G1793="SIM"),'Base de dados STN'!E1793&amp;".",IF(AND(F1793="SIM",G1793="NÃO"),"Não transmitiu ao SIOPE os dados do ano de 2025.","")))</f>
        <v/>
      </c>
      <c r="F1793" s="29" t="str">
        <f>'Compilação STN e FNDE'!E1793</f>
        <v>SIM</v>
      </c>
      <c r="G1793" s="29" t="str">
        <f>'Compilação STN e FNDE'!F1793</f>
        <v>SIM</v>
      </c>
    </row>
    <row r="1794" spans="1:7" x14ac:dyDescent="0.25">
      <c r="A1794" s="28" t="s">
        <v>45</v>
      </c>
      <c r="B1794" s="28" t="s">
        <v>977</v>
      </c>
      <c r="C1794" s="27">
        <v>2801603</v>
      </c>
      <c r="D1794" s="28" t="str">
        <f t="shared" ref="D1794:D1857" si="28">IF(AND(F1794="Sim",G1794="Sim"),$I$2,IF(AND(F1794="Não",G1794="Não"),$I$5,IF(F1794="Não",$I$3,$I$4)))</f>
        <v>Habilitado para o cálculo do VAAT.</v>
      </c>
      <c r="E1794" s="28" t="str">
        <f>IF(AND(F1794="NÃO",G1794="NÃO"),'Base de dados STN'!E1794&amp;" e não transmitiu ao SIOPE os dados do ano de 2025.",IF(AND(F1794="NÃO",G1794="SIM"),'Base de dados STN'!E1794&amp;".",IF(AND(F1794="SIM",G1794="NÃO"),"Não transmitiu ao SIOPE os dados do ano de 2025.","")))</f>
        <v/>
      </c>
      <c r="F1794" s="29" t="str">
        <f>'Compilação STN e FNDE'!E1794</f>
        <v>SIM</v>
      </c>
      <c r="G1794" s="29" t="str">
        <f>'Compilação STN e FNDE'!F1794</f>
        <v>SIM</v>
      </c>
    </row>
    <row r="1795" spans="1:7" x14ac:dyDescent="0.25">
      <c r="A1795" s="28" t="s">
        <v>45</v>
      </c>
      <c r="B1795" s="28" t="s">
        <v>7913</v>
      </c>
      <c r="C1795" s="27">
        <v>2801702</v>
      </c>
      <c r="D1795" s="28" t="str">
        <f t="shared" si="28"/>
        <v>Habilitado para o cálculo do VAAT.</v>
      </c>
      <c r="E1795" s="28" t="str">
        <f>IF(AND(F1795="NÃO",G1795="NÃO"),'Base de dados STN'!E1795&amp;" e não transmitiu ao SIOPE os dados do ano de 2025.",IF(AND(F1795="NÃO",G1795="SIM"),'Base de dados STN'!E1795&amp;".",IF(AND(F1795="SIM",G1795="NÃO"),"Não transmitiu ao SIOPE os dados do ano de 2025.","")))</f>
        <v/>
      </c>
      <c r="F1795" s="29" t="str">
        <f>'Compilação STN e FNDE'!E1795</f>
        <v>SIM</v>
      </c>
      <c r="G1795" s="29" t="str">
        <f>'Compilação STN e FNDE'!F1795</f>
        <v>SIM</v>
      </c>
    </row>
    <row r="1796" spans="1:7" x14ac:dyDescent="0.25">
      <c r="A1796" s="28" t="s">
        <v>45</v>
      </c>
      <c r="B1796" s="28" t="s">
        <v>7914</v>
      </c>
      <c r="C1796" s="27">
        <v>2801900</v>
      </c>
      <c r="D1796" s="28" t="str">
        <f t="shared" si="28"/>
        <v>Habilitado para o cálculo do VAAT.</v>
      </c>
      <c r="E1796" s="28" t="str">
        <f>IF(AND(F1796="NÃO",G1796="NÃO"),'Base de dados STN'!E1796&amp;" e não transmitiu ao SIOPE os dados do ano de 2025.",IF(AND(F1796="NÃO",G1796="SIM"),'Base de dados STN'!E1796&amp;".",IF(AND(F1796="SIM",G1796="NÃO"),"Não transmitiu ao SIOPE os dados do ano de 2025.","")))</f>
        <v/>
      </c>
      <c r="F1796" s="29" t="str">
        <f>'Compilação STN e FNDE'!E1796</f>
        <v>SIM</v>
      </c>
      <c r="G1796" s="29" t="str">
        <f>'Compilação STN e FNDE'!F1796</f>
        <v>SIM</v>
      </c>
    </row>
    <row r="1797" spans="1:7" x14ac:dyDescent="0.25">
      <c r="A1797" s="28" t="s">
        <v>45</v>
      </c>
      <c r="B1797" s="28" t="s">
        <v>7915</v>
      </c>
      <c r="C1797" s="27">
        <v>2802007</v>
      </c>
      <c r="D1797" s="28" t="str">
        <f t="shared" si="28"/>
        <v>Habilitado para o cálculo do VAAT.</v>
      </c>
      <c r="E1797" s="28" t="str">
        <f>IF(AND(F1797="NÃO",G1797="NÃO"),'Base de dados STN'!E1797&amp;" e não transmitiu ao SIOPE os dados do ano de 2025.",IF(AND(F1797="NÃO",G1797="SIM"),'Base de dados STN'!E1797&amp;".",IF(AND(F1797="SIM",G1797="NÃO"),"Não transmitiu ao SIOPE os dados do ano de 2025.","")))</f>
        <v/>
      </c>
      <c r="F1797" s="29" t="str">
        <f>'Compilação STN e FNDE'!E1797</f>
        <v>SIM</v>
      </c>
      <c r="G1797" s="29" t="str">
        <f>'Compilação STN e FNDE'!F1797</f>
        <v>SIM</v>
      </c>
    </row>
    <row r="1798" spans="1:7" x14ac:dyDescent="0.25">
      <c r="A1798" s="28" t="s">
        <v>45</v>
      </c>
      <c r="B1798" s="28" t="s">
        <v>7916</v>
      </c>
      <c r="C1798" s="27">
        <v>2802106</v>
      </c>
      <c r="D1798" s="28" t="str">
        <f t="shared" si="28"/>
        <v>Habilitado para o cálculo do VAAT.</v>
      </c>
      <c r="E1798" s="28" t="str">
        <f>IF(AND(F1798="NÃO",G1798="NÃO"),'Base de dados STN'!E1798&amp;" e não transmitiu ao SIOPE os dados do ano de 2025.",IF(AND(F1798="NÃO",G1798="SIM"),'Base de dados STN'!E1798&amp;".",IF(AND(F1798="SIM",G1798="NÃO"),"Não transmitiu ao SIOPE os dados do ano de 2025.","")))</f>
        <v/>
      </c>
      <c r="F1798" s="29" t="str">
        <f>'Compilação STN e FNDE'!E1798</f>
        <v>SIM</v>
      </c>
      <c r="G1798" s="29" t="str">
        <f>'Compilação STN e FNDE'!F1798</f>
        <v>SIM</v>
      </c>
    </row>
    <row r="1799" spans="1:7" x14ac:dyDescent="0.25">
      <c r="A1799" s="28" t="s">
        <v>45</v>
      </c>
      <c r="B1799" s="28" t="s">
        <v>85</v>
      </c>
      <c r="C1799" s="27">
        <v>2802205</v>
      </c>
      <c r="D1799" s="28" t="str">
        <f t="shared" si="28"/>
        <v>Habilitado para o cálculo do VAAT.</v>
      </c>
      <c r="E1799" s="28" t="str">
        <f>IF(AND(F1799="NÃO",G1799="NÃO"),'Base de dados STN'!E1799&amp;" e não transmitiu ao SIOPE os dados do ano de 2025.",IF(AND(F1799="NÃO",G1799="SIM"),'Base de dados STN'!E1799&amp;".",IF(AND(F1799="SIM",G1799="NÃO"),"Não transmitiu ao SIOPE os dados do ano de 2025.","")))</f>
        <v/>
      </c>
      <c r="F1799" s="29" t="str">
        <f>'Compilação STN e FNDE'!E1799</f>
        <v>SIM</v>
      </c>
      <c r="G1799" s="29" t="str">
        <f>'Compilação STN e FNDE'!F1799</f>
        <v>SIM</v>
      </c>
    </row>
    <row r="1800" spans="1:7" x14ac:dyDescent="0.25">
      <c r="A1800" s="28" t="s">
        <v>45</v>
      </c>
      <c r="B1800" s="28" t="s">
        <v>7917</v>
      </c>
      <c r="C1800" s="27">
        <v>2802304</v>
      </c>
      <c r="D1800" s="28" t="str">
        <f t="shared" si="28"/>
        <v>Habilitado para o cálculo do VAAT.</v>
      </c>
      <c r="E1800" s="28" t="str">
        <f>IF(AND(F1800="NÃO",G1800="NÃO"),'Base de dados STN'!E1800&amp;" e não transmitiu ao SIOPE os dados do ano de 2025.",IF(AND(F1800="NÃO",G1800="SIM"),'Base de dados STN'!E1800&amp;".",IF(AND(F1800="SIM",G1800="NÃO"),"Não transmitiu ao SIOPE os dados do ano de 2025.","")))</f>
        <v/>
      </c>
      <c r="F1800" s="29" t="str">
        <f>'Compilação STN e FNDE'!E1800</f>
        <v>SIM</v>
      </c>
      <c r="G1800" s="29" t="str">
        <f>'Compilação STN e FNDE'!F1800</f>
        <v>SIM</v>
      </c>
    </row>
    <row r="1801" spans="1:7" x14ac:dyDescent="0.25">
      <c r="A1801" s="28" t="s">
        <v>45</v>
      </c>
      <c r="B1801" s="28" t="s">
        <v>662</v>
      </c>
      <c r="C1801" s="27">
        <v>2802403</v>
      </c>
      <c r="D1801" s="28" t="str">
        <f t="shared" si="28"/>
        <v>Habilitado para o cálculo do VAAT.</v>
      </c>
      <c r="E1801" s="28" t="str">
        <f>IF(AND(F1801="NÃO",G1801="NÃO"),'Base de dados STN'!E1801&amp;" e não transmitiu ao SIOPE os dados do ano de 2025.",IF(AND(F1801="NÃO",G1801="SIM"),'Base de dados STN'!E1801&amp;".",IF(AND(F1801="SIM",G1801="NÃO"),"Não transmitiu ao SIOPE os dados do ano de 2025.","")))</f>
        <v/>
      </c>
      <c r="F1801" s="29" t="str">
        <f>'Compilação STN e FNDE'!E1801</f>
        <v>SIM</v>
      </c>
      <c r="G1801" s="29" t="str">
        <f>'Compilação STN e FNDE'!F1801</f>
        <v>SIM</v>
      </c>
    </row>
    <row r="1802" spans="1:7" x14ac:dyDescent="0.25">
      <c r="A1802" s="28" t="s">
        <v>45</v>
      </c>
      <c r="B1802" s="28" t="s">
        <v>471</v>
      </c>
      <c r="C1802" s="27">
        <v>2802502</v>
      </c>
      <c r="D1802" s="28" t="str">
        <f t="shared" si="28"/>
        <v>Habilitado para o cálculo do VAAT.</v>
      </c>
      <c r="E1802" s="28" t="str">
        <f>IF(AND(F1802="NÃO",G1802="NÃO"),'Base de dados STN'!E1802&amp;" e não transmitiu ao SIOPE os dados do ano de 2025.",IF(AND(F1802="NÃO",G1802="SIM"),'Base de dados STN'!E1802&amp;".",IF(AND(F1802="SIM",G1802="NÃO"),"Não transmitiu ao SIOPE os dados do ano de 2025.","")))</f>
        <v/>
      </c>
      <c r="F1802" s="29" t="str">
        <f>'Compilação STN e FNDE'!E1802</f>
        <v>SIM</v>
      </c>
      <c r="G1802" s="29" t="str">
        <f>'Compilação STN e FNDE'!F1802</f>
        <v>SIM</v>
      </c>
    </row>
    <row r="1803" spans="1:7" x14ac:dyDescent="0.25">
      <c r="A1803" s="28" t="s">
        <v>45</v>
      </c>
      <c r="B1803" s="28" t="s">
        <v>1430</v>
      </c>
      <c r="C1803" s="27">
        <v>2802601</v>
      </c>
      <c r="D1803" s="28" t="str">
        <f t="shared" si="28"/>
        <v>Habilitado para o cálculo do VAAT.</v>
      </c>
      <c r="E1803" s="28" t="str">
        <f>IF(AND(F1803="NÃO",G1803="NÃO"),'Base de dados STN'!E1803&amp;" e não transmitiu ao SIOPE os dados do ano de 2025.",IF(AND(F1803="NÃO",G1803="SIM"),'Base de dados STN'!E1803&amp;".",IF(AND(F1803="SIM",G1803="NÃO"),"Não transmitiu ao SIOPE os dados do ano de 2025.","")))</f>
        <v/>
      </c>
      <c r="F1803" s="29" t="str">
        <f>'Compilação STN e FNDE'!E1803</f>
        <v>SIM</v>
      </c>
      <c r="G1803" s="29" t="str">
        <f>'Compilação STN e FNDE'!F1803</f>
        <v>SIM</v>
      </c>
    </row>
    <row r="1804" spans="1:7" x14ac:dyDescent="0.25">
      <c r="A1804" s="28" t="s">
        <v>45</v>
      </c>
      <c r="B1804" s="28" t="s">
        <v>7918</v>
      </c>
      <c r="C1804" s="27">
        <v>2802700</v>
      </c>
      <c r="D1804" s="28" t="str">
        <f t="shared" si="28"/>
        <v>Habilitado para o cálculo do VAAT.</v>
      </c>
      <c r="E1804" s="28" t="str">
        <f>IF(AND(F1804="NÃO",G1804="NÃO"),'Base de dados STN'!E1804&amp;" e não transmitiu ao SIOPE os dados do ano de 2025.",IF(AND(F1804="NÃO",G1804="SIM"),'Base de dados STN'!E1804&amp;".",IF(AND(F1804="SIM",G1804="NÃO"),"Não transmitiu ao SIOPE os dados do ano de 2025.","")))</f>
        <v/>
      </c>
      <c r="F1804" s="29" t="str">
        <f>'Compilação STN e FNDE'!E1804</f>
        <v>SIM</v>
      </c>
      <c r="G1804" s="29" t="str">
        <f>'Compilação STN e FNDE'!F1804</f>
        <v>SIM</v>
      </c>
    </row>
    <row r="1805" spans="1:7" x14ac:dyDescent="0.25">
      <c r="A1805" s="28" t="s">
        <v>45</v>
      </c>
      <c r="B1805" s="28" t="s">
        <v>7919</v>
      </c>
      <c r="C1805" s="27">
        <v>2802809</v>
      </c>
      <c r="D1805" s="28" t="str">
        <f t="shared" si="28"/>
        <v>Habilitado para o cálculo do VAAT.</v>
      </c>
      <c r="E1805" s="28" t="str">
        <f>IF(AND(F1805="NÃO",G1805="NÃO"),'Base de dados STN'!E1805&amp;" e não transmitiu ao SIOPE os dados do ano de 2025.",IF(AND(F1805="NÃO",G1805="SIM"),'Base de dados STN'!E1805&amp;".",IF(AND(F1805="SIM",G1805="NÃO"),"Não transmitiu ao SIOPE os dados do ano de 2025.","")))</f>
        <v/>
      </c>
      <c r="F1805" s="29" t="str">
        <f>'Compilação STN e FNDE'!E1805</f>
        <v>SIM</v>
      </c>
      <c r="G1805" s="29" t="str">
        <f>'Compilação STN e FNDE'!F1805</f>
        <v>SIM</v>
      </c>
    </row>
    <row r="1806" spans="1:7" x14ac:dyDescent="0.25">
      <c r="A1806" s="28" t="s">
        <v>45</v>
      </c>
      <c r="B1806" s="28" t="s">
        <v>943</v>
      </c>
      <c r="C1806" s="27">
        <v>2802908</v>
      </c>
      <c r="D1806" s="28" t="str">
        <f t="shared" si="28"/>
        <v>Habilitado para o cálculo do VAAT.</v>
      </c>
      <c r="E1806" s="28" t="str">
        <f>IF(AND(F1806="NÃO",G1806="NÃO"),'Base de dados STN'!E1806&amp;" e não transmitiu ao SIOPE os dados do ano de 2025.",IF(AND(F1806="NÃO",G1806="SIM"),'Base de dados STN'!E1806&amp;".",IF(AND(F1806="SIM",G1806="NÃO"),"Não transmitiu ao SIOPE os dados do ano de 2025.","")))</f>
        <v/>
      </c>
      <c r="F1806" s="29" t="str">
        <f>'Compilação STN e FNDE'!E1806</f>
        <v>SIM</v>
      </c>
      <c r="G1806" s="29" t="str">
        <f>'Compilação STN e FNDE'!F1806</f>
        <v>SIM</v>
      </c>
    </row>
    <row r="1807" spans="1:7" x14ac:dyDescent="0.25">
      <c r="A1807" s="28" t="s">
        <v>45</v>
      </c>
      <c r="B1807" s="28" t="s">
        <v>7920</v>
      </c>
      <c r="C1807" s="27">
        <v>2803005</v>
      </c>
      <c r="D1807" s="28" t="str">
        <f t="shared" si="28"/>
        <v>Habilitado para o cálculo do VAAT.</v>
      </c>
      <c r="E1807" s="28" t="str">
        <f>IF(AND(F1807="NÃO",G1807="NÃO"),'Base de dados STN'!E1807&amp;" e não transmitiu ao SIOPE os dados do ano de 2025.",IF(AND(F1807="NÃO",G1807="SIM"),'Base de dados STN'!E1807&amp;".",IF(AND(F1807="SIM",G1807="NÃO"),"Não transmitiu ao SIOPE os dados do ano de 2025.","")))</f>
        <v/>
      </c>
      <c r="F1807" s="29" t="str">
        <f>'Compilação STN e FNDE'!E1807</f>
        <v>SIM</v>
      </c>
      <c r="G1807" s="29" t="str">
        <f>'Compilação STN e FNDE'!F1807</f>
        <v>SIM</v>
      </c>
    </row>
    <row r="1808" spans="1:7" x14ac:dyDescent="0.25">
      <c r="A1808" s="28" t="s">
        <v>45</v>
      </c>
      <c r="B1808" s="28" t="s">
        <v>836</v>
      </c>
      <c r="C1808" s="27">
        <v>2803104</v>
      </c>
      <c r="D1808" s="28" t="str">
        <f t="shared" si="28"/>
        <v>Habilitado para o cálculo do VAAT.</v>
      </c>
      <c r="E1808" s="28" t="str">
        <f>IF(AND(F1808="NÃO",G1808="NÃO"),'Base de dados STN'!E1808&amp;" e não transmitiu ao SIOPE os dados do ano de 2025.",IF(AND(F1808="NÃO",G1808="SIM"),'Base de dados STN'!E1808&amp;".",IF(AND(F1808="SIM",G1808="NÃO"),"Não transmitiu ao SIOPE os dados do ano de 2025.","")))</f>
        <v/>
      </c>
      <c r="F1808" s="29" t="str">
        <f>'Compilação STN e FNDE'!E1808</f>
        <v>SIM</v>
      </c>
      <c r="G1808" s="29" t="str">
        <f>'Compilação STN e FNDE'!F1808</f>
        <v>SIM</v>
      </c>
    </row>
    <row r="1809" spans="1:7" x14ac:dyDescent="0.25">
      <c r="A1809" s="28" t="s">
        <v>45</v>
      </c>
      <c r="B1809" s="28" t="s">
        <v>7921</v>
      </c>
      <c r="C1809" s="27">
        <v>2803203</v>
      </c>
      <c r="D1809" s="28" t="str">
        <f t="shared" si="28"/>
        <v>Habilitado para o cálculo do VAAT.</v>
      </c>
      <c r="E1809" s="28" t="str">
        <f>IF(AND(F1809="NÃO",G1809="NÃO"),'Base de dados STN'!E1809&amp;" e não transmitiu ao SIOPE os dados do ano de 2025.",IF(AND(F1809="NÃO",G1809="SIM"),'Base de dados STN'!E1809&amp;".",IF(AND(F1809="SIM",G1809="NÃO"),"Não transmitiu ao SIOPE os dados do ano de 2025.","")))</f>
        <v/>
      </c>
      <c r="F1809" s="29" t="str">
        <f>'Compilação STN e FNDE'!E1809</f>
        <v>SIM</v>
      </c>
      <c r="G1809" s="29" t="str">
        <f>'Compilação STN e FNDE'!F1809</f>
        <v>SIM</v>
      </c>
    </row>
    <row r="1810" spans="1:7" x14ac:dyDescent="0.25">
      <c r="A1810" s="28" t="s">
        <v>45</v>
      </c>
      <c r="B1810" s="28" t="s">
        <v>7922</v>
      </c>
      <c r="C1810" s="27">
        <v>2803302</v>
      </c>
      <c r="D1810" s="28" t="str">
        <f t="shared" si="28"/>
        <v>Habilitado para o cálculo do VAAT.</v>
      </c>
      <c r="E1810" s="28" t="str">
        <f>IF(AND(F1810="NÃO",G1810="NÃO"),'Base de dados STN'!E1810&amp;" e não transmitiu ao SIOPE os dados do ano de 2025.",IF(AND(F1810="NÃO",G1810="SIM"),'Base de dados STN'!E1810&amp;".",IF(AND(F1810="SIM",G1810="NÃO"),"Não transmitiu ao SIOPE os dados do ano de 2025.","")))</f>
        <v/>
      </c>
      <c r="F1810" s="29" t="str">
        <f>'Compilação STN e FNDE'!E1810</f>
        <v>SIM</v>
      </c>
      <c r="G1810" s="29" t="str">
        <f>'Compilação STN e FNDE'!F1810</f>
        <v>SIM</v>
      </c>
    </row>
    <row r="1811" spans="1:7" x14ac:dyDescent="0.25">
      <c r="A1811" s="28" t="s">
        <v>45</v>
      </c>
      <c r="B1811" s="28" t="s">
        <v>456</v>
      </c>
      <c r="C1811" s="27">
        <v>2803401</v>
      </c>
      <c r="D1811" s="28" t="str">
        <f t="shared" si="28"/>
        <v>Habilitado para o cálculo do VAAT.</v>
      </c>
      <c r="E1811" s="28" t="str">
        <f>IF(AND(F1811="NÃO",G1811="NÃO"),'Base de dados STN'!E1811&amp;" e não transmitiu ao SIOPE os dados do ano de 2025.",IF(AND(F1811="NÃO",G1811="SIM"),'Base de dados STN'!E1811&amp;".",IF(AND(F1811="SIM",G1811="NÃO"),"Não transmitiu ao SIOPE os dados do ano de 2025.","")))</f>
        <v/>
      </c>
      <c r="F1811" s="29" t="str">
        <f>'Compilação STN e FNDE'!E1811</f>
        <v>SIM</v>
      </c>
      <c r="G1811" s="29" t="str">
        <f>'Compilação STN e FNDE'!F1811</f>
        <v>SIM</v>
      </c>
    </row>
    <row r="1812" spans="1:7" x14ac:dyDescent="0.25">
      <c r="A1812" s="28" t="s">
        <v>45</v>
      </c>
      <c r="B1812" s="28" t="s">
        <v>397</v>
      </c>
      <c r="C1812" s="27">
        <v>2803500</v>
      </c>
      <c r="D1812" s="28" t="str">
        <f t="shared" si="28"/>
        <v>Habilitado para o cálculo do VAAT.</v>
      </c>
      <c r="E1812" s="28" t="str">
        <f>IF(AND(F1812="NÃO",G1812="NÃO"),'Base de dados STN'!E1812&amp;" e não transmitiu ao SIOPE os dados do ano de 2025.",IF(AND(F1812="NÃO",G1812="SIM"),'Base de dados STN'!E1812&amp;".",IF(AND(F1812="SIM",G1812="NÃO"),"Não transmitiu ao SIOPE os dados do ano de 2025.","")))</f>
        <v/>
      </c>
      <c r="F1812" s="29" t="str">
        <f>'Compilação STN e FNDE'!E1812</f>
        <v>SIM</v>
      </c>
      <c r="G1812" s="29" t="str">
        <f>'Compilação STN e FNDE'!F1812</f>
        <v>SIM</v>
      </c>
    </row>
    <row r="1813" spans="1:7" x14ac:dyDescent="0.25">
      <c r="A1813" s="28" t="s">
        <v>45</v>
      </c>
      <c r="B1813" s="28" t="s">
        <v>7923</v>
      </c>
      <c r="C1813" s="27">
        <v>2803609</v>
      </c>
      <c r="D1813" s="28" t="str">
        <f t="shared" si="28"/>
        <v>Habilitado para o cálculo do VAAT.</v>
      </c>
      <c r="E1813" s="28" t="str">
        <f>IF(AND(F1813="NÃO",G1813="NÃO"),'Base de dados STN'!E1813&amp;" e não transmitiu ao SIOPE os dados do ano de 2025.",IF(AND(F1813="NÃO",G1813="SIM"),'Base de dados STN'!E1813&amp;".",IF(AND(F1813="SIM",G1813="NÃO"),"Não transmitiu ao SIOPE os dados do ano de 2025.","")))</f>
        <v/>
      </c>
      <c r="F1813" s="29" t="str">
        <f>'Compilação STN e FNDE'!E1813</f>
        <v>SIM</v>
      </c>
      <c r="G1813" s="29" t="str">
        <f>'Compilação STN e FNDE'!F1813</f>
        <v>SIM</v>
      </c>
    </row>
    <row r="1814" spans="1:7" x14ac:dyDescent="0.25">
      <c r="A1814" s="28" t="s">
        <v>45</v>
      </c>
      <c r="B1814" s="28" t="s">
        <v>7924</v>
      </c>
      <c r="C1814" s="27">
        <v>2803708</v>
      </c>
      <c r="D1814" s="28" t="str">
        <f t="shared" si="28"/>
        <v>Habilitado para o cálculo do VAAT.</v>
      </c>
      <c r="E1814" s="28" t="str">
        <f>IF(AND(F1814="NÃO",G1814="NÃO"),'Base de dados STN'!E1814&amp;" e não transmitiu ao SIOPE os dados do ano de 2025.",IF(AND(F1814="NÃO",G1814="SIM"),'Base de dados STN'!E1814&amp;".",IF(AND(F1814="SIM",G1814="NÃO"),"Não transmitiu ao SIOPE os dados do ano de 2025.","")))</f>
        <v/>
      </c>
      <c r="F1814" s="29" t="str">
        <f>'Compilação STN e FNDE'!E1814</f>
        <v>SIM</v>
      </c>
      <c r="G1814" s="29" t="str">
        <f>'Compilação STN e FNDE'!F1814</f>
        <v>SIM</v>
      </c>
    </row>
    <row r="1815" spans="1:7" x14ac:dyDescent="0.25">
      <c r="A1815" s="28" t="s">
        <v>45</v>
      </c>
      <c r="B1815" s="28" t="s">
        <v>7925</v>
      </c>
      <c r="C1815" s="27">
        <v>2803807</v>
      </c>
      <c r="D1815" s="28" t="str">
        <f t="shared" si="28"/>
        <v>Habilitado para o cálculo do VAAT.</v>
      </c>
      <c r="E1815" s="28" t="str">
        <f>IF(AND(F1815="NÃO",G1815="NÃO"),'Base de dados STN'!E1815&amp;" e não transmitiu ao SIOPE os dados do ano de 2025.",IF(AND(F1815="NÃO",G1815="SIM"),'Base de dados STN'!E1815&amp;".",IF(AND(F1815="SIM",G1815="NÃO"),"Não transmitiu ao SIOPE os dados do ano de 2025.","")))</f>
        <v/>
      </c>
      <c r="F1815" s="29" t="str">
        <f>'Compilação STN e FNDE'!E1815</f>
        <v>SIM</v>
      </c>
      <c r="G1815" s="29" t="str">
        <f>'Compilação STN e FNDE'!F1815</f>
        <v>SIM</v>
      </c>
    </row>
    <row r="1816" spans="1:7" x14ac:dyDescent="0.25">
      <c r="A1816" s="28" t="s">
        <v>45</v>
      </c>
      <c r="B1816" s="28" t="s">
        <v>7926</v>
      </c>
      <c r="C1816" s="27">
        <v>2803906</v>
      </c>
      <c r="D1816" s="28" t="str">
        <f t="shared" si="28"/>
        <v>Habilitado para o cálculo do VAAT.</v>
      </c>
      <c r="E1816" s="28" t="str">
        <f>IF(AND(F1816="NÃO",G1816="NÃO"),'Base de dados STN'!E1816&amp;" e não transmitiu ao SIOPE os dados do ano de 2025.",IF(AND(F1816="NÃO",G1816="SIM"),'Base de dados STN'!E1816&amp;".",IF(AND(F1816="SIM",G1816="NÃO"),"Não transmitiu ao SIOPE os dados do ano de 2025.","")))</f>
        <v/>
      </c>
      <c r="F1816" s="29" t="str">
        <f>'Compilação STN e FNDE'!E1816</f>
        <v>SIM</v>
      </c>
      <c r="G1816" s="29" t="str">
        <f>'Compilação STN e FNDE'!F1816</f>
        <v>SIM</v>
      </c>
    </row>
    <row r="1817" spans="1:7" x14ac:dyDescent="0.25">
      <c r="A1817" s="28" t="s">
        <v>45</v>
      </c>
      <c r="B1817" s="28" t="s">
        <v>337</v>
      </c>
      <c r="C1817" s="27">
        <v>2804003</v>
      </c>
      <c r="D1817" s="28" t="str">
        <f t="shared" si="28"/>
        <v>Habilitado para o cálculo do VAAT.</v>
      </c>
      <c r="E1817" s="28" t="str">
        <f>IF(AND(F1817="NÃO",G1817="NÃO"),'Base de dados STN'!E1817&amp;" e não transmitiu ao SIOPE os dados do ano de 2025.",IF(AND(F1817="NÃO",G1817="SIM"),'Base de dados STN'!E1817&amp;".",IF(AND(F1817="SIM",G1817="NÃO"),"Não transmitiu ao SIOPE os dados do ano de 2025.","")))</f>
        <v/>
      </c>
      <c r="F1817" s="29" t="str">
        <f>'Compilação STN e FNDE'!E1817</f>
        <v>SIM</v>
      </c>
      <c r="G1817" s="29" t="str">
        <f>'Compilação STN e FNDE'!F1817</f>
        <v>SIM</v>
      </c>
    </row>
    <row r="1818" spans="1:7" x14ac:dyDescent="0.25">
      <c r="A1818" s="28" t="s">
        <v>45</v>
      </c>
      <c r="B1818" s="28" t="s">
        <v>7927</v>
      </c>
      <c r="C1818" s="27">
        <v>2804102</v>
      </c>
      <c r="D1818" s="28" t="str">
        <f t="shared" si="28"/>
        <v>Habilitado para o cálculo do VAAT.</v>
      </c>
      <c r="E1818" s="28" t="str">
        <f>IF(AND(F1818="NÃO",G1818="NÃO"),'Base de dados STN'!E1818&amp;" e não transmitiu ao SIOPE os dados do ano de 2025.",IF(AND(F1818="NÃO",G1818="SIM"),'Base de dados STN'!E1818&amp;".",IF(AND(F1818="SIM",G1818="NÃO"),"Não transmitiu ao SIOPE os dados do ano de 2025.","")))</f>
        <v/>
      </c>
      <c r="F1818" s="29" t="str">
        <f>'Compilação STN e FNDE'!E1818</f>
        <v>SIM</v>
      </c>
      <c r="G1818" s="29" t="str">
        <f>'Compilação STN e FNDE'!F1818</f>
        <v>SIM</v>
      </c>
    </row>
    <row r="1819" spans="1:7" x14ac:dyDescent="0.25">
      <c r="A1819" s="28" t="s">
        <v>45</v>
      </c>
      <c r="B1819" s="28" t="s">
        <v>1177</v>
      </c>
      <c r="C1819" s="27">
        <v>2804201</v>
      </c>
      <c r="D1819" s="28" t="str">
        <f t="shared" si="28"/>
        <v>Habilitado para o cálculo do VAAT.</v>
      </c>
      <c r="E1819" s="28" t="str">
        <f>IF(AND(F1819="NÃO",G1819="NÃO"),'Base de dados STN'!E1819&amp;" e não transmitiu ao SIOPE os dados do ano de 2025.",IF(AND(F1819="NÃO",G1819="SIM"),'Base de dados STN'!E1819&amp;".",IF(AND(F1819="SIM",G1819="NÃO"),"Não transmitiu ao SIOPE os dados do ano de 2025.","")))</f>
        <v/>
      </c>
      <c r="F1819" s="29" t="str">
        <f>'Compilação STN e FNDE'!E1819</f>
        <v>SIM</v>
      </c>
      <c r="G1819" s="29" t="str">
        <f>'Compilação STN e FNDE'!F1819</f>
        <v>SIM</v>
      </c>
    </row>
    <row r="1820" spans="1:7" x14ac:dyDescent="0.25">
      <c r="A1820" s="28" t="s">
        <v>45</v>
      </c>
      <c r="B1820" s="28" t="s">
        <v>7928</v>
      </c>
      <c r="C1820" s="27">
        <v>2804300</v>
      </c>
      <c r="D1820" s="28" t="str">
        <f t="shared" si="28"/>
        <v>Habilitado para o cálculo do VAAT.</v>
      </c>
      <c r="E1820" s="28" t="str">
        <f>IF(AND(F1820="NÃO",G1820="NÃO"),'Base de dados STN'!E1820&amp;" e não transmitiu ao SIOPE os dados do ano de 2025.",IF(AND(F1820="NÃO",G1820="SIM"),'Base de dados STN'!E1820&amp;".",IF(AND(F1820="SIM",G1820="NÃO"),"Não transmitiu ao SIOPE os dados do ano de 2025.","")))</f>
        <v/>
      </c>
      <c r="F1820" s="29" t="str">
        <f>'Compilação STN e FNDE'!E1820</f>
        <v>SIM</v>
      </c>
      <c r="G1820" s="29" t="str">
        <f>'Compilação STN e FNDE'!F1820</f>
        <v>SIM</v>
      </c>
    </row>
    <row r="1821" spans="1:7" x14ac:dyDescent="0.25">
      <c r="A1821" s="28" t="s">
        <v>45</v>
      </c>
      <c r="B1821" s="28" t="s">
        <v>653</v>
      </c>
      <c r="C1821" s="27">
        <v>2804409</v>
      </c>
      <c r="D1821" s="28" t="str">
        <f t="shared" si="28"/>
        <v>Habilitado para o cálculo do VAAT.</v>
      </c>
      <c r="E1821" s="28" t="str">
        <f>IF(AND(F1821="NÃO",G1821="NÃO"),'Base de dados STN'!E1821&amp;" e não transmitiu ao SIOPE os dados do ano de 2025.",IF(AND(F1821="NÃO",G1821="SIM"),'Base de dados STN'!E1821&amp;".",IF(AND(F1821="SIM",G1821="NÃO"),"Não transmitiu ao SIOPE os dados do ano de 2025.","")))</f>
        <v/>
      </c>
      <c r="F1821" s="29" t="str">
        <f>'Compilação STN e FNDE'!E1821</f>
        <v>SIM</v>
      </c>
      <c r="G1821" s="29" t="str">
        <f>'Compilação STN e FNDE'!F1821</f>
        <v>SIM</v>
      </c>
    </row>
    <row r="1822" spans="1:7" x14ac:dyDescent="0.25">
      <c r="A1822" s="28" t="s">
        <v>45</v>
      </c>
      <c r="B1822" s="28" t="s">
        <v>7929</v>
      </c>
      <c r="C1822" s="27">
        <v>2804458</v>
      </c>
      <c r="D1822" s="28" t="str">
        <f t="shared" si="28"/>
        <v>Habilitado para o cálculo do VAAT.</v>
      </c>
      <c r="E1822" s="28" t="str">
        <f>IF(AND(F1822="NÃO",G1822="NÃO"),'Base de dados STN'!E1822&amp;" e não transmitiu ao SIOPE os dados do ano de 2025.",IF(AND(F1822="NÃO",G1822="SIM"),'Base de dados STN'!E1822&amp;".",IF(AND(F1822="SIM",G1822="NÃO"),"Não transmitiu ao SIOPE os dados do ano de 2025.","")))</f>
        <v/>
      </c>
      <c r="F1822" s="29" t="str">
        <f>'Compilação STN e FNDE'!E1822</f>
        <v>SIM</v>
      </c>
      <c r="G1822" s="29" t="str">
        <f>'Compilação STN e FNDE'!F1822</f>
        <v>SIM</v>
      </c>
    </row>
    <row r="1823" spans="1:7" x14ac:dyDescent="0.25">
      <c r="A1823" s="28" t="s">
        <v>45</v>
      </c>
      <c r="B1823" s="28" t="s">
        <v>1400</v>
      </c>
      <c r="C1823" s="27">
        <v>2804508</v>
      </c>
      <c r="D1823" s="28" t="str">
        <f t="shared" si="28"/>
        <v>Habilitado para o cálculo do VAAT.</v>
      </c>
      <c r="E1823" s="28" t="str">
        <f>IF(AND(F1823="NÃO",G1823="NÃO"),'Base de dados STN'!E1823&amp;" e não transmitiu ao SIOPE os dados do ano de 2025.",IF(AND(F1823="NÃO",G1823="SIM"),'Base de dados STN'!E1823&amp;".",IF(AND(F1823="SIM",G1823="NÃO"),"Não transmitiu ao SIOPE os dados do ano de 2025.","")))</f>
        <v/>
      </c>
      <c r="F1823" s="29" t="str">
        <f>'Compilação STN e FNDE'!E1823</f>
        <v>SIM</v>
      </c>
      <c r="G1823" s="29" t="str">
        <f>'Compilação STN e FNDE'!F1823</f>
        <v>SIM</v>
      </c>
    </row>
    <row r="1824" spans="1:7" x14ac:dyDescent="0.25">
      <c r="A1824" s="28" t="s">
        <v>45</v>
      </c>
      <c r="B1824" s="28" t="s">
        <v>7930</v>
      </c>
      <c r="C1824" s="27">
        <v>2804607</v>
      </c>
      <c r="D1824" s="28" t="str">
        <f t="shared" si="28"/>
        <v>Habilitado para o cálculo do VAAT.</v>
      </c>
      <c r="E1824" s="28" t="str">
        <f>IF(AND(F1824="NÃO",G1824="NÃO"),'Base de dados STN'!E1824&amp;" e não transmitiu ao SIOPE os dados do ano de 2025.",IF(AND(F1824="NÃO",G1824="SIM"),'Base de dados STN'!E1824&amp;".",IF(AND(F1824="SIM",G1824="NÃO"),"Não transmitiu ao SIOPE os dados do ano de 2025.","")))</f>
        <v/>
      </c>
      <c r="F1824" s="29" t="str">
        <f>'Compilação STN e FNDE'!E1824</f>
        <v>SIM</v>
      </c>
      <c r="G1824" s="29" t="str">
        <f>'Compilação STN e FNDE'!F1824</f>
        <v>SIM</v>
      </c>
    </row>
    <row r="1825" spans="1:7" x14ac:dyDescent="0.25">
      <c r="A1825" s="28" t="s">
        <v>45</v>
      </c>
      <c r="B1825" s="28" t="s">
        <v>672</v>
      </c>
      <c r="C1825" s="27">
        <v>2804706</v>
      </c>
      <c r="D1825" s="28" t="str">
        <f t="shared" si="28"/>
        <v>Inobservância do art. 38 da Lei nº 14.113/20.</v>
      </c>
      <c r="E1825" s="28" t="str">
        <f>IF(AND(F1825="NÃO",G1825="NÃO"),'Base de dados STN'!E1825&amp;" e não transmitiu ao SIOPE os dados do ano de 2025.",IF(AND(F1825="NÃO",G1825="SIM"),'Base de dados STN'!E1825&amp;".",IF(AND(F1825="SIM",G1825="NÃO"),"Não transmitiu ao SIOPE os dados do ano de 2025.","")))</f>
        <v>Não transmitiu ao SIOPE os dados do ano de 2025.</v>
      </c>
      <c r="F1825" s="29" t="str">
        <f>'Compilação STN e FNDE'!E1825</f>
        <v>SIM</v>
      </c>
      <c r="G1825" s="29" t="str">
        <f>'Compilação STN e FNDE'!F1825</f>
        <v>NÃO</v>
      </c>
    </row>
    <row r="1826" spans="1:7" x14ac:dyDescent="0.25">
      <c r="A1826" s="28" t="s">
        <v>45</v>
      </c>
      <c r="B1826" s="28" t="s">
        <v>7931</v>
      </c>
      <c r="C1826" s="27">
        <v>2804805</v>
      </c>
      <c r="D1826" s="28" t="str">
        <f t="shared" si="28"/>
        <v>Habilitado para o cálculo do VAAT.</v>
      </c>
      <c r="E1826" s="28" t="str">
        <f>IF(AND(F1826="NÃO",G1826="NÃO"),'Base de dados STN'!E1826&amp;" e não transmitiu ao SIOPE os dados do ano de 2025.",IF(AND(F1826="NÃO",G1826="SIM"),'Base de dados STN'!E1826&amp;".",IF(AND(F1826="SIM",G1826="NÃO"),"Não transmitiu ao SIOPE os dados do ano de 2025.","")))</f>
        <v/>
      </c>
      <c r="F1826" s="29" t="str">
        <f>'Compilação STN e FNDE'!E1826</f>
        <v>SIM</v>
      </c>
      <c r="G1826" s="29" t="str">
        <f>'Compilação STN e FNDE'!F1826</f>
        <v>SIM</v>
      </c>
    </row>
    <row r="1827" spans="1:7" x14ac:dyDescent="0.25">
      <c r="A1827" s="28" t="s">
        <v>45</v>
      </c>
      <c r="B1827" s="28" t="s">
        <v>7463</v>
      </c>
      <c r="C1827" s="27">
        <v>2804904</v>
      </c>
      <c r="D1827" s="28" t="str">
        <f t="shared" si="28"/>
        <v>Habilitado para o cálculo do VAAT.</v>
      </c>
      <c r="E1827" s="28" t="str">
        <f>IF(AND(F1827="NÃO",G1827="NÃO"),'Base de dados STN'!E1827&amp;" e não transmitiu ao SIOPE os dados do ano de 2025.",IF(AND(F1827="NÃO",G1827="SIM"),'Base de dados STN'!E1827&amp;".",IF(AND(F1827="SIM",G1827="NÃO"),"Não transmitiu ao SIOPE os dados do ano de 2025.","")))</f>
        <v/>
      </c>
      <c r="F1827" s="29" t="str">
        <f>'Compilação STN e FNDE'!E1827</f>
        <v>SIM</v>
      </c>
      <c r="G1827" s="29" t="str">
        <f>'Compilação STN e FNDE'!F1827</f>
        <v>SIM</v>
      </c>
    </row>
    <row r="1828" spans="1:7" x14ac:dyDescent="0.25">
      <c r="A1828" s="28" t="s">
        <v>45</v>
      </c>
      <c r="B1828" s="28" t="s">
        <v>7932</v>
      </c>
      <c r="C1828" s="27">
        <v>2805000</v>
      </c>
      <c r="D1828" s="28" t="str">
        <f t="shared" si="28"/>
        <v>Habilitado para o cálculo do VAAT.</v>
      </c>
      <c r="E1828" s="28" t="str">
        <f>IF(AND(F1828="NÃO",G1828="NÃO"),'Base de dados STN'!E1828&amp;" e não transmitiu ao SIOPE os dados do ano de 2025.",IF(AND(F1828="NÃO",G1828="SIM"),'Base de dados STN'!E1828&amp;".",IF(AND(F1828="SIM",G1828="NÃO"),"Não transmitiu ao SIOPE os dados do ano de 2025.","")))</f>
        <v/>
      </c>
      <c r="F1828" s="29" t="str">
        <f>'Compilação STN e FNDE'!E1828</f>
        <v>SIM</v>
      </c>
      <c r="G1828" s="29" t="str">
        <f>'Compilação STN e FNDE'!F1828</f>
        <v>SIM</v>
      </c>
    </row>
    <row r="1829" spans="1:7" x14ac:dyDescent="0.25">
      <c r="A1829" s="28" t="s">
        <v>45</v>
      </c>
      <c r="B1829" s="28" t="s">
        <v>7933</v>
      </c>
      <c r="C1829" s="27">
        <v>2805109</v>
      </c>
      <c r="D1829" s="28" t="str">
        <f t="shared" si="28"/>
        <v>Habilitado para o cálculo do VAAT.</v>
      </c>
      <c r="E1829" s="28" t="str">
        <f>IF(AND(F1829="NÃO",G1829="NÃO"),'Base de dados STN'!E1829&amp;" e não transmitiu ao SIOPE os dados do ano de 2025.",IF(AND(F1829="NÃO",G1829="SIM"),'Base de dados STN'!E1829&amp;".",IF(AND(F1829="SIM",G1829="NÃO"),"Não transmitiu ao SIOPE os dados do ano de 2025.","")))</f>
        <v/>
      </c>
      <c r="F1829" s="29" t="str">
        <f>'Compilação STN e FNDE'!E1829</f>
        <v>SIM</v>
      </c>
      <c r="G1829" s="29" t="str">
        <f>'Compilação STN e FNDE'!F1829</f>
        <v>SIM</v>
      </c>
    </row>
    <row r="1830" spans="1:7" x14ac:dyDescent="0.25">
      <c r="A1830" s="28" t="s">
        <v>45</v>
      </c>
      <c r="B1830" s="28" t="s">
        <v>938</v>
      </c>
      <c r="C1830" s="27">
        <v>2805208</v>
      </c>
      <c r="D1830" s="28" t="str">
        <f t="shared" si="28"/>
        <v>Habilitado para o cálculo do VAAT.</v>
      </c>
      <c r="E1830" s="28" t="str">
        <f>IF(AND(F1830="NÃO",G1830="NÃO"),'Base de dados STN'!E1830&amp;" e não transmitiu ao SIOPE os dados do ano de 2025.",IF(AND(F1830="NÃO",G1830="SIM"),'Base de dados STN'!E1830&amp;".",IF(AND(F1830="SIM",G1830="NÃO"),"Não transmitiu ao SIOPE os dados do ano de 2025.","")))</f>
        <v/>
      </c>
      <c r="F1830" s="29" t="str">
        <f>'Compilação STN e FNDE'!E1830</f>
        <v>SIM</v>
      </c>
      <c r="G1830" s="29" t="str">
        <f>'Compilação STN e FNDE'!F1830</f>
        <v>SIM</v>
      </c>
    </row>
    <row r="1831" spans="1:7" x14ac:dyDescent="0.25">
      <c r="A1831" s="28" t="s">
        <v>45</v>
      </c>
      <c r="B1831" s="28" t="s">
        <v>976</v>
      </c>
      <c r="C1831" s="27">
        <v>2805307</v>
      </c>
      <c r="D1831" s="28" t="str">
        <f t="shared" si="28"/>
        <v>Habilitado para o cálculo do VAAT.</v>
      </c>
      <c r="E1831" s="28" t="str">
        <f>IF(AND(F1831="NÃO",G1831="NÃO"),'Base de dados STN'!E1831&amp;" e não transmitiu ao SIOPE os dados do ano de 2025.",IF(AND(F1831="NÃO",G1831="SIM"),'Base de dados STN'!E1831&amp;".",IF(AND(F1831="SIM",G1831="NÃO"),"Não transmitiu ao SIOPE os dados do ano de 2025.","")))</f>
        <v/>
      </c>
      <c r="F1831" s="29" t="str">
        <f>'Compilação STN e FNDE'!E1831</f>
        <v>SIM</v>
      </c>
      <c r="G1831" s="29" t="str">
        <f>'Compilação STN e FNDE'!F1831</f>
        <v>SIM</v>
      </c>
    </row>
    <row r="1832" spans="1:7" x14ac:dyDescent="0.25">
      <c r="A1832" s="28" t="s">
        <v>45</v>
      </c>
      <c r="B1832" s="28" t="s">
        <v>7934</v>
      </c>
      <c r="C1832" s="27">
        <v>2805406</v>
      </c>
      <c r="D1832" s="28" t="str">
        <f t="shared" si="28"/>
        <v>Habilitado para o cálculo do VAAT.</v>
      </c>
      <c r="E1832" s="28" t="str">
        <f>IF(AND(F1832="NÃO",G1832="NÃO"),'Base de dados STN'!E1832&amp;" e não transmitiu ao SIOPE os dados do ano de 2025.",IF(AND(F1832="NÃO",G1832="SIM"),'Base de dados STN'!E1832&amp;".",IF(AND(F1832="SIM",G1832="NÃO"),"Não transmitiu ao SIOPE os dados do ano de 2025.","")))</f>
        <v/>
      </c>
      <c r="F1832" s="29" t="str">
        <f>'Compilação STN e FNDE'!E1832</f>
        <v>SIM</v>
      </c>
      <c r="G1832" s="29" t="str">
        <f>'Compilação STN e FNDE'!F1832</f>
        <v>SIM</v>
      </c>
    </row>
    <row r="1833" spans="1:7" x14ac:dyDescent="0.25">
      <c r="A1833" s="28" t="s">
        <v>45</v>
      </c>
      <c r="B1833" s="28" t="s">
        <v>7935</v>
      </c>
      <c r="C1833" s="27">
        <v>2805505</v>
      </c>
      <c r="D1833" s="28" t="str">
        <f t="shared" si="28"/>
        <v>Habilitado para o cálculo do VAAT.</v>
      </c>
      <c r="E1833" s="28" t="str">
        <f>IF(AND(F1833="NÃO",G1833="NÃO"),'Base de dados STN'!E1833&amp;" e não transmitiu ao SIOPE os dados do ano de 2025.",IF(AND(F1833="NÃO",G1833="SIM"),'Base de dados STN'!E1833&amp;".",IF(AND(F1833="SIM",G1833="NÃO"),"Não transmitiu ao SIOPE os dados do ano de 2025.","")))</f>
        <v/>
      </c>
      <c r="F1833" s="29" t="str">
        <f>'Compilação STN e FNDE'!E1833</f>
        <v>SIM</v>
      </c>
      <c r="G1833" s="29" t="str">
        <f>'Compilação STN e FNDE'!F1833</f>
        <v>SIM</v>
      </c>
    </row>
    <row r="1834" spans="1:7" x14ac:dyDescent="0.25">
      <c r="A1834" s="28" t="s">
        <v>45</v>
      </c>
      <c r="B1834" s="28" t="s">
        <v>641</v>
      </c>
      <c r="C1834" s="27">
        <v>2805604</v>
      </c>
      <c r="D1834" s="28" t="str">
        <f t="shared" si="28"/>
        <v>Habilitado para o cálculo do VAAT.</v>
      </c>
      <c r="E1834" s="28" t="str">
        <f>IF(AND(F1834="NÃO",G1834="NÃO"),'Base de dados STN'!E1834&amp;" e não transmitiu ao SIOPE os dados do ano de 2025.",IF(AND(F1834="NÃO",G1834="SIM"),'Base de dados STN'!E1834&amp;".",IF(AND(F1834="SIM",G1834="NÃO"),"Não transmitiu ao SIOPE os dados do ano de 2025.","")))</f>
        <v/>
      </c>
      <c r="F1834" s="29" t="str">
        <f>'Compilação STN e FNDE'!E1834</f>
        <v>SIM</v>
      </c>
      <c r="G1834" s="29" t="str">
        <f>'Compilação STN e FNDE'!F1834</f>
        <v>SIM</v>
      </c>
    </row>
    <row r="1835" spans="1:7" x14ac:dyDescent="0.25">
      <c r="A1835" s="28" t="s">
        <v>45</v>
      </c>
      <c r="B1835" s="28" t="s">
        <v>7936</v>
      </c>
      <c r="C1835" s="27">
        <v>2805703</v>
      </c>
      <c r="D1835" s="28" t="str">
        <f t="shared" si="28"/>
        <v>Habilitado para o cálculo do VAAT.</v>
      </c>
      <c r="E1835" s="28" t="str">
        <f>IF(AND(F1835="NÃO",G1835="NÃO"),'Base de dados STN'!E1835&amp;" e não transmitiu ao SIOPE os dados do ano de 2025.",IF(AND(F1835="NÃO",G1835="SIM"),'Base de dados STN'!E1835&amp;".",IF(AND(F1835="SIM",G1835="NÃO"),"Não transmitiu ao SIOPE os dados do ano de 2025.","")))</f>
        <v/>
      </c>
      <c r="F1835" s="29" t="str">
        <f>'Compilação STN e FNDE'!E1835</f>
        <v>SIM</v>
      </c>
      <c r="G1835" s="29" t="str">
        <f>'Compilação STN e FNDE'!F1835</f>
        <v>SIM</v>
      </c>
    </row>
    <row r="1836" spans="1:7" x14ac:dyDescent="0.25">
      <c r="A1836" s="28" t="s">
        <v>45</v>
      </c>
      <c r="B1836" s="28" t="s">
        <v>840</v>
      </c>
      <c r="C1836" s="27">
        <v>2805802</v>
      </c>
      <c r="D1836" s="28" t="str">
        <f t="shared" si="28"/>
        <v>Habilitado para o cálculo do VAAT.</v>
      </c>
      <c r="E1836" s="28" t="str">
        <f>IF(AND(F1836="NÃO",G1836="NÃO"),'Base de dados STN'!E1836&amp;" e não transmitiu ao SIOPE os dados do ano de 2025.",IF(AND(F1836="NÃO",G1836="SIM"),'Base de dados STN'!E1836&amp;".",IF(AND(F1836="SIM",G1836="NÃO"),"Não transmitiu ao SIOPE os dados do ano de 2025.","")))</f>
        <v/>
      </c>
      <c r="F1836" s="29" t="str">
        <f>'Compilação STN e FNDE'!E1836</f>
        <v>SIM</v>
      </c>
      <c r="G1836" s="29" t="str">
        <f>'Compilação STN e FNDE'!F1836</f>
        <v>SIM</v>
      </c>
    </row>
    <row r="1837" spans="1:7" x14ac:dyDescent="0.25">
      <c r="A1837" s="28" t="s">
        <v>45</v>
      </c>
      <c r="B1837" s="28" t="s">
        <v>7586</v>
      </c>
      <c r="C1837" s="27">
        <v>2805901</v>
      </c>
      <c r="D1837" s="28" t="str">
        <f t="shared" si="28"/>
        <v>Habilitado para o cálculo do VAAT.</v>
      </c>
      <c r="E1837" s="28" t="str">
        <f>IF(AND(F1837="NÃO",G1837="NÃO"),'Base de dados STN'!E1837&amp;" e não transmitiu ao SIOPE os dados do ano de 2025.",IF(AND(F1837="NÃO",G1837="SIM"),'Base de dados STN'!E1837&amp;".",IF(AND(F1837="SIM",G1837="NÃO"),"Não transmitiu ao SIOPE os dados do ano de 2025.","")))</f>
        <v/>
      </c>
      <c r="F1837" s="29" t="str">
        <f>'Compilação STN e FNDE'!E1837</f>
        <v>SIM</v>
      </c>
      <c r="G1837" s="29" t="str">
        <f>'Compilação STN e FNDE'!F1837</f>
        <v>SIM</v>
      </c>
    </row>
    <row r="1838" spans="1:7" x14ac:dyDescent="0.25">
      <c r="A1838" s="28" t="s">
        <v>45</v>
      </c>
      <c r="B1838" s="28" t="s">
        <v>7937</v>
      </c>
      <c r="C1838" s="27">
        <v>2806008</v>
      </c>
      <c r="D1838" s="28" t="str">
        <f t="shared" si="28"/>
        <v>Habilitado para o cálculo do VAAT.</v>
      </c>
      <c r="E1838" s="28" t="str">
        <f>IF(AND(F1838="NÃO",G1838="NÃO"),'Base de dados STN'!E1838&amp;" e não transmitiu ao SIOPE os dados do ano de 2025.",IF(AND(F1838="NÃO",G1838="SIM"),'Base de dados STN'!E1838&amp;".",IF(AND(F1838="SIM",G1838="NÃO"),"Não transmitiu ao SIOPE os dados do ano de 2025.","")))</f>
        <v/>
      </c>
      <c r="F1838" s="29" t="str">
        <f>'Compilação STN e FNDE'!E1838</f>
        <v>SIM</v>
      </c>
      <c r="G1838" s="29" t="str">
        <f>'Compilação STN e FNDE'!F1838</f>
        <v>SIM</v>
      </c>
    </row>
    <row r="1839" spans="1:7" x14ac:dyDescent="0.25">
      <c r="A1839" s="28" t="s">
        <v>45</v>
      </c>
      <c r="B1839" s="28" t="s">
        <v>1432</v>
      </c>
      <c r="C1839" s="27">
        <v>2806107</v>
      </c>
      <c r="D1839" s="28" t="str">
        <f t="shared" si="28"/>
        <v>Habilitado para o cálculo do VAAT.</v>
      </c>
      <c r="E1839" s="28" t="str">
        <f>IF(AND(F1839="NÃO",G1839="NÃO"),'Base de dados STN'!E1839&amp;" e não transmitiu ao SIOPE os dados do ano de 2025.",IF(AND(F1839="NÃO",G1839="SIM"),'Base de dados STN'!E1839&amp;".",IF(AND(F1839="SIM",G1839="NÃO"),"Não transmitiu ao SIOPE os dados do ano de 2025.","")))</f>
        <v/>
      </c>
      <c r="F1839" s="29" t="str">
        <f>'Compilação STN e FNDE'!E1839</f>
        <v>SIM</v>
      </c>
      <c r="G1839" s="29" t="str">
        <f>'Compilação STN e FNDE'!F1839</f>
        <v>SIM</v>
      </c>
    </row>
    <row r="1840" spans="1:7" x14ac:dyDescent="0.25">
      <c r="A1840" s="28" t="s">
        <v>45</v>
      </c>
      <c r="B1840" s="28" t="s">
        <v>7938</v>
      </c>
      <c r="C1840" s="27">
        <v>2806206</v>
      </c>
      <c r="D1840" s="28" t="str">
        <f t="shared" si="28"/>
        <v>Habilitado para o cálculo do VAAT.</v>
      </c>
      <c r="E1840" s="28" t="str">
        <f>IF(AND(F1840="NÃO",G1840="NÃO"),'Base de dados STN'!E1840&amp;" e não transmitiu ao SIOPE os dados do ano de 2025.",IF(AND(F1840="NÃO",G1840="SIM"),'Base de dados STN'!E1840&amp;".",IF(AND(F1840="SIM",G1840="NÃO"),"Não transmitiu ao SIOPE os dados do ano de 2025.","")))</f>
        <v/>
      </c>
      <c r="F1840" s="29" t="str">
        <f>'Compilação STN e FNDE'!E1840</f>
        <v>SIM</v>
      </c>
      <c r="G1840" s="29" t="str">
        <f>'Compilação STN e FNDE'!F1840</f>
        <v>SIM</v>
      </c>
    </row>
    <row r="1841" spans="1:7" x14ac:dyDescent="0.25">
      <c r="A1841" s="28" t="s">
        <v>45</v>
      </c>
      <c r="B1841" s="28" t="s">
        <v>1178</v>
      </c>
      <c r="C1841" s="27">
        <v>2806305</v>
      </c>
      <c r="D1841" s="28" t="str">
        <f t="shared" si="28"/>
        <v>Habilitado para o cálculo do VAAT.</v>
      </c>
      <c r="E1841" s="28" t="str">
        <f>IF(AND(F1841="NÃO",G1841="NÃO"),'Base de dados STN'!E1841&amp;" e não transmitiu ao SIOPE os dados do ano de 2025.",IF(AND(F1841="NÃO",G1841="SIM"),'Base de dados STN'!E1841&amp;".",IF(AND(F1841="SIM",G1841="NÃO"),"Não transmitiu ao SIOPE os dados do ano de 2025.","")))</f>
        <v/>
      </c>
      <c r="F1841" s="29" t="str">
        <f>'Compilação STN e FNDE'!E1841</f>
        <v>SIM</v>
      </c>
      <c r="G1841" s="29" t="str">
        <f>'Compilação STN e FNDE'!F1841</f>
        <v>SIM</v>
      </c>
    </row>
    <row r="1842" spans="1:7" x14ac:dyDescent="0.25">
      <c r="A1842" s="28" t="s">
        <v>45</v>
      </c>
      <c r="B1842" s="28" t="s">
        <v>7939</v>
      </c>
      <c r="C1842" s="27">
        <v>2806404</v>
      </c>
      <c r="D1842" s="28" t="str">
        <f t="shared" si="28"/>
        <v>Habilitado para o cálculo do VAAT.</v>
      </c>
      <c r="E1842" s="28" t="str">
        <f>IF(AND(F1842="NÃO",G1842="NÃO"),'Base de dados STN'!E1842&amp;" e não transmitiu ao SIOPE os dados do ano de 2025.",IF(AND(F1842="NÃO",G1842="SIM"),'Base de dados STN'!E1842&amp;".",IF(AND(F1842="SIM",G1842="NÃO"),"Não transmitiu ao SIOPE os dados do ano de 2025.","")))</f>
        <v/>
      </c>
      <c r="F1842" s="29" t="str">
        <f>'Compilação STN e FNDE'!E1842</f>
        <v>SIM</v>
      </c>
      <c r="G1842" s="29" t="str">
        <f>'Compilação STN e FNDE'!F1842</f>
        <v>SIM</v>
      </c>
    </row>
    <row r="1843" spans="1:7" x14ac:dyDescent="0.25">
      <c r="A1843" s="28" t="s">
        <v>45</v>
      </c>
      <c r="B1843" s="28" t="s">
        <v>105</v>
      </c>
      <c r="C1843" s="27">
        <v>2806503</v>
      </c>
      <c r="D1843" s="28" t="str">
        <f t="shared" si="28"/>
        <v>Habilitado para o cálculo do VAAT.</v>
      </c>
      <c r="E1843" s="28" t="str">
        <f>IF(AND(F1843="NÃO",G1843="NÃO"),'Base de dados STN'!E1843&amp;" e não transmitiu ao SIOPE os dados do ano de 2025.",IF(AND(F1843="NÃO",G1843="SIM"),'Base de dados STN'!E1843&amp;".",IF(AND(F1843="SIM",G1843="NÃO"),"Não transmitiu ao SIOPE os dados do ano de 2025.","")))</f>
        <v/>
      </c>
      <c r="F1843" s="29" t="str">
        <f>'Compilação STN e FNDE'!E1843</f>
        <v>SIM</v>
      </c>
      <c r="G1843" s="29" t="str">
        <f>'Compilação STN e FNDE'!F1843</f>
        <v>SIM</v>
      </c>
    </row>
    <row r="1844" spans="1:7" x14ac:dyDescent="0.25">
      <c r="A1844" s="28" t="s">
        <v>45</v>
      </c>
      <c r="B1844" s="28" t="s">
        <v>7940</v>
      </c>
      <c r="C1844" s="27">
        <v>2806602</v>
      </c>
      <c r="D1844" s="28" t="str">
        <f t="shared" si="28"/>
        <v>Habilitado para o cálculo do VAAT.</v>
      </c>
      <c r="E1844" s="28" t="str">
        <f>IF(AND(F1844="NÃO",G1844="NÃO"),'Base de dados STN'!E1844&amp;" e não transmitiu ao SIOPE os dados do ano de 2025.",IF(AND(F1844="NÃO",G1844="SIM"),'Base de dados STN'!E1844&amp;".",IF(AND(F1844="SIM",G1844="NÃO"),"Não transmitiu ao SIOPE os dados do ano de 2025.","")))</f>
        <v/>
      </c>
      <c r="F1844" s="29" t="str">
        <f>'Compilação STN e FNDE'!E1844</f>
        <v>SIM</v>
      </c>
      <c r="G1844" s="29" t="str">
        <f>'Compilação STN e FNDE'!F1844</f>
        <v>SIM</v>
      </c>
    </row>
    <row r="1845" spans="1:7" x14ac:dyDescent="0.25">
      <c r="A1845" s="28" t="s">
        <v>45</v>
      </c>
      <c r="B1845" s="28" t="s">
        <v>7941</v>
      </c>
      <c r="C1845" s="27">
        <v>2806701</v>
      </c>
      <c r="D1845" s="28" t="str">
        <f t="shared" si="28"/>
        <v>Habilitado para o cálculo do VAAT.</v>
      </c>
      <c r="E1845" s="28" t="str">
        <f>IF(AND(F1845="NÃO",G1845="NÃO"),'Base de dados STN'!E1845&amp;" e não transmitiu ao SIOPE os dados do ano de 2025.",IF(AND(F1845="NÃO",G1845="SIM"),'Base de dados STN'!E1845&amp;".",IF(AND(F1845="SIM",G1845="NÃO"),"Não transmitiu ao SIOPE os dados do ano de 2025.","")))</f>
        <v/>
      </c>
      <c r="F1845" s="29" t="str">
        <f>'Compilação STN e FNDE'!E1845</f>
        <v>SIM</v>
      </c>
      <c r="G1845" s="29" t="str">
        <f>'Compilação STN e FNDE'!F1845</f>
        <v>SIM</v>
      </c>
    </row>
    <row r="1846" spans="1:7" x14ac:dyDescent="0.25">
      <c r="A1846" s="28" t="s">
        <v>45</v>
      </c>
      <c r="B1846" s="28" t="s">
        <v>760</v>
      </c>
      <c r="C1846" s="27">
        <v>2806800</v>
      </c>
      <c r="D1846" s="28" t="str">
        <f t="shared" si="28"/>
        <v>Habilitado para o cálculo do VAAT.</v>
      </c>
      <c r="E1846" s="28" t="str">
        <f>IF(AND(F1846="NÃO",G1846="NÃO"),'Base de dados STN'!E1846&amp;" e não transmitiu ao SIOPE os dados do ano de 2025.",IF(AND(F1846="NÃO",G1846="SIM"),'Base de dados STN'!E1846&amp;".",IF(AND(F1846="SIM",G1846="NÃO"),"Não transmitiu ao SIOPE os dados do ano de 2025.","")))</f>
        <v/>
      </c>
      <c r="F1846" s="29" t="str">
        <f>'Compilação STN e FNDE'!E1846</f>
        <v>SIM</v>
      </c>
      <c r="G1846" s="29" t="str">
        <f>'Compilação STN e FNDE'!F1846</f>
        <v>SIM</v>
      </c>
    </row>
    <row r="1847" spans="1:7" x14ac:dyDescent="0.25">
      <c r="A1847" s="28" t="s">
        <v>45</v>
      </c>
      <c r="B1847" s="28" t="s">
        <v>7706</v>
      </c>
      <c r="C1847" s="27">
        <v>2806909</v>
      </c>
      <c r="D1847" s="28" t="str">
        <f t="shared" si="28"/>
        <v>Habilitado para o cálculo do VAAT.</v>
      </c>
      <c r="E1847" s="28" t="str">
        <f>IF(AND(F1847="NÃO",G1847="NÃO"),'Base de dados STN'!E1847&amp;" e não transmitiu ao SIOPE os dados do ano de 2025.",IF(AND(F1847="NÃO",G1847="SIM"),'Base de dados STN'!E1847&amp;".",IF(AND(F1847="SIM",G1847="NÃO"),"Não transmitiu ao SIOPE os dados do ano de 2025.","")))</f>
        <v/>
      </c>
      <c r="F1847" s="29" t="str">
        <f>'Compilação STN e FNDE'!E1847</f>
        <v>SIM</v>
      </c>
      <c r="G1847" s="29" t="str">
        <f>'Compilação STN e FNDE'!F1847</f>
        <v>SIM</v>
      </c>
    </row>
    <row r="1848" spans="1:7" x14ac:dyDescent="0.25">
      <c r="A1848" s="28" t="s">
        <v>45</v>
      </c>
      <c r="B1848" s="28" t="s">
        <v>7942</v>
      </c>
      <c r="C1848" s="27">
        <v>2807006</v>
      </c>
      <c r="D1848" s="28" t="str">
        <f t="shared" si="28"/>
        <v>Habilitado para o cálculo do VAAT.</v>
      </c>
      <c r="E1848" s="28" t="str">
        <f>IF(AND(F1848="NÃO",G1848="NÃO"),'Base de dados STN'!E1848&amp;" e não transmitiu ao SIOPE os dados do ano de 2025.",IF(AND(F1848="NÃO",G1848="SIM"),'Base de dados STN'!E1848&amp;".",IF(AND(F1848="SIM",G1848="NÃO"),"Não transmitiu ao SIOPE os dados do ano de 2025.","")))</f>
        <v/>
      </c>
      <c r="F1848" s="29" t="str">
        <f>'Compilação STN e FNDE'!E1848</f>
        <v>SIM</v>
      </c>
      <c r="G1848" s="29" t="str">
        <f>'Compilação STN e FNDE'!F1848</f>
        <v>SIM</v>
      </c>
    </row>
    <row r="1849" spans="1:7" x14ac:dyDescent="0.25">
      <c r="A1849" s="28" t="s">
        <v>45</v>
      </c>
      <c r="B1849" s="28" t="s">
        <v>7943</v>
      </c>
      <c r="C1849" s="27">
        <v>2807105</v>
      </c>
      <c r="D1849" s="28" t="str">
        <f t="shared" si="28"/>
        <v>Habilitado para o cálculo do VAAT.</v>
      </c>
      <c r="E1849" s="28" t="str">
        <f>IF(AND(F1849="NÃO",G1849="NÃO"),'Base de dados STN'!E1849&amp;" e não transmitiu ao SIOPE os dados do ano de 2025.",IF(AND(F1849="NÃO",G1849="SIM"),'Base de dados STN'!E1849&amp;".",IF(AND(F1849="SIM",G1849="NÃO"),"Não transmitiu ao SIOPE os dados do ano de 2025.","")))</f>
        <v/>
      </c>
      <c r="F1849" s="29" t="str">
        <f>'Compilação STN e FNDE'!E1849</f>
        <v>SIM</v>
      </c>
      <c r="G1849" s="29" t="str">
        <f>'Compilação STN e FNDE'!F1849</f>
        <v>SIM</v>
      </c>
    </row>
    <row r="1850" spans="1:7" x14ac:dyDescent="0.25">
      <c r="A1850" s="28" t="s">
        <v>45</v>
      </c>
      <c r="B1850" s="28" t="s">
        <v>7944</v>
      </c>
      <c r="C1850" s="27">
        <v>2807204</v>
      </c>
      <c r="D1850" s="28" t="str">
        <f t="shared" si="28"/>
        <v>Habilitado para o cálculo do VAAT.</v>
      </c>
      <c r="E1850" s="28" t="str">
        <f>IF(AND(F1850="NÃO",G1850="NÃO"),'Base de dados STN'!E1850&amp;" e não transmitiu ao SIOPE os dados do ano de 2025.",IF(AND(F1850="NÃO",G1850="SIM"),'Base de dados STN'!E1850&amp;".",IF(AND(F1850="SIM",G1850="NÃO"),"Não transmitiu ao SIOPE os dados do ano de 2025.","")))</f>
        <v/>
      </c>
      <c r="F1850" s="29" t="str">
        <f>'Compilação STN e FNDE'!E1850</f>
        <v>SIM</v>
      </c>
      <c r="G1850" s="29" t="str">
        <f>'Compilação STN e FNDE'!F1850</f>
        <v>SIM</v>
      </c>
    </row>
    <row r="1851" spans="1:7" x14ac:dyDescent="0.25">
      <c r="A1851" s="28" t="s">
        <v>45</v>
      </c>
      <c r="B1851" s="28" t="s">
        <v>7945</v>
      </c>
      <c r="C1851" s="27">
        <v>2807303</v>
      </c>
      <c r="D1851" s="28" t="str">
        <f t="shared" si="28"/>
        <v>Habilitado para o cálculo do VAAT.</v>
      </c>
      <c r="E1851" s="28" t="str">
        <f>IF(AND(F1851="NÃO",G1851="NÃO"),'Base de dados STN'!E1851&amp;" e não transmitiu ao SIOPE os dados do ano de 2025.",IF(AND(F1851="NÃO",G1851="SIM"),'Base de dados STN'!E1851&amp;".",IF(AND(F1851="SIM",G1851="NÃO"),"Não transmitiu ao SIOPE os dados do ano de 2025.","")))</f>
        <v/>
      </c>
      <c r="F1851" s="29" t="str">
        <f>'Compilação STN e FNDE'!E1851</f>
        <v>SIM</v>
      </c>
      <c r="G1851" s="29" t="str">
        <f>'Compilação STN e FNDE'!F1851</f>
        <v>SIM</v>
      </c>
    </row>
    <row r="1852" spans="1:7" x14ac:dyDescent="0.25">
      <c r="A1852" s="28" t="s">
        <v>45</v>
      </c>
      <c r="B1852" s="28" t="s">
        <v>734</v>
      </c>
      <c r="C1852" s="27">
        <v>2807402</v>
      </c>
      <c r="D1852" s="28" t="str">
        <f t="shared" si="28"/>
        <v>Habilitado para o cálculo do VAAT.</v>
      </c>
      <c r="E1852" s="28" t="str">
        <f>IF(AND(F1852="NÃO",G1852="NÃO"),'Base de dados STN'!E1852&amp;" e não transmitiu ao SIOPE os dados do ano de 2025.",IF(AND(F1852="NÃO",G1852="SIM"),'Base de dados STN'!E1852&amp;".",IF(AND(F1852="SIM",G1852="NÃO"),"Não transmitiu ao SIOPE os dados do ano de 2025.","")))</f>
        <v/>
      </c>
      <c r="F1852" s="29" t="str">
        <f>'Compilação STN e FNDE'!E1852</f>
        <v>SIM</v>
      </c>
      <c r="G1852" s="29" t="str">
        <f>'Compilação STN e FNDE'!F1852</f>
        <v>SIM</v>
      </c>
    </row>
    <row r="1853" spans="1:7" x14ac:dyDescent="0.25">
      <c r="A1853" s="28" t="s">
        <v>45</v>
      </c>
      <c r="B1853" s="28" t="s">
        <v>7946</v>
      </c>
      <c r="C1853" s="27">
        <v>2807501</v>
      </c>
      <c r="D1853" s="28" t="str">
        <f t="shared" si="28"/>
        <v>Habilitado para o cálculo do VAAT.</v>
      </c>
      <c r="E1853" s="28" t="str">
        <f>IF(AND(F1853="NÃO",G1853="NÃO"),'Base de dados STN'!E1853&amp;" e não transmitiu ao SIOPE os dados do ano de 2025.",IF(AND(F1853="NÃO",G1853="SIM"),'Base de dados STN'!E1853&amp;".",IF(AND(F1853="SIM",G1853="NÃO"),"Não transmitiu ao SIOPE os dados do ano de 2025.","")))</f>
        <v/>
      </c>
      <c r="F1853" s="29" t="str">
        <f>'Compilação STN e FNDE'!E1853</f>
        <v>SIM</v>
      </c>
      <c r="G1853" s="29" t="str">
        <f>'Compilação STN e FNDE'!F1853</f>
        <v>SIM</v>
      </c>
    </row>
    <row r="1854" spans="1:7" x14ac:dyDescent="0.25">
      <c r="A1854" s="28" t="s">
        <v>45</v>
      </c>
      <c r="B1854" s="28" t="s">
        <v>95</v>
      </c>
      <c r="C1854" s="27">
        <v>2807600</v>
      </c>
      <c r="D1854" s="28" t="str">
        <f t="shared" si="28"/>
        <v>Habilitado para o cálculo do VAAT.</v>
      </c>
      <c r="E1854" s="28" t="str">
        <f>IF(AND(F1854="NÃO",G1854="NÃO"),'Base de dados STN'!E1854&amp;" e não transmitiu ao SIOPE os dados do ano de 2025.",IF(AND(F1854="NÃO",G1854="SIM"),'Base de dados STN'!E1854&amp;".",IF(AND(F1854="SIM",G1854="NÃO"),"Não transmitiu ao SIOPE os dados do ano de 2025.","")))</f>
        <v/>
      </c>
      <c r="F1854" s="29" t="str">
        <f>'Compilação STN e FNDE'!E1854</f>
        <v>SIM</v>
      </c>
      <c r="G1854" s="29" t="str">
        <f>'Compilação STN e FNDE'!F1854</f>
        <v>SIM</v>
      </c>
    </row>
    <row r="1855" spans="1:7" x14ac:dyDescent="0.25">
      <c r="A1855" s="28" t="s">
        <v>16</v>
      </c>
      <c r="B1855" s="28" t="s">
        <v>822</v>
      </c>
      <c r="C1855" s="27">
        <v>2900108</v>
      </c>
      <c r="D1855" s="28" t="str">
        <f t="shared" si="28"/>
        <v>Habilitado para o cálculo do VAAT.</v>
      </c>
      <c r="E1855" s="28" t="str">
        <f>IF(AND(F1855="NÃO",G1855="NÃO"),'Base de dados STN'!E1855&amp;" e não transmitiu ao SIOPE os dados do ano de 2025.",IF(AND(F1855="NÃO",G1855="SIM"),'Base de dados STN'!E1855&amp;".",IF(AND(F1855="SIM",G1855="NÃO"),"Não transmitiu ao SIOPE os dados do ano de 2025.","")))</f>
        <v/>
      </c>
      <c r="F1855" s="29" t="str">
        <f>'Compilação STN e FNDE'!E1855</f>
        <v>SIM</v>
      </c>
      <c r="G1855" s="29" t="str">
        <f>'Compilação STN e FNDE'!F1855</f>
        <v>SIM</v>
      </c>
    </row>
    <row r="1856" spans="1:7" x14ac:dyDescent="0.25">
      <c r="A1856" s="28" t="s">
        <v>16</v>
      </c>
      <c r="B1856" s="28" t="s">
        <v>844</v>
      </c>
      <c r="C1856" s="27">
        <v>2900207</v>
      </c>
      <c r="D1856" s="28" t="str">
        <f t="shared" si="28"/>
        <v>Habilitado para o cálculo do VAAT.</v>
      </c>
      <c r="E1856" s="28" t="str">
        <f>IF(AND(F1856="NÃO",G1856="NÃO"),'Base de dados STN'!E1856&amp;" e não transmitiu ao SIOPE os dados do ano de 2025.",IF(AND(F1856="NÃO",G1856="SIM"),'Base de dados STN'!E1856&amp;".",IF(AND(F1856="SIM",G1856="NÃO"),"Não transmitiu ao SIOPE os dados do ano de 2025.","")))</f>
        <v/>
      </c>
      <c r="F1856" s="29" t="str">
        <f>'Compilação STN e FNDE'!E1856</f>
        <v>SIM</v>
      </c>
      <c r="G1856" s="29" t="str">
        <f>'Compilação STN e FNDE'!F1856</f>
        <v>SIM</v>
      </c>
    </row>
    <row r="1857" spans="1:7" x14ac:dyDescent="0.25">
      <c r="A1857" s="28" t="s">
        <v>16</v>
      </c>
      <c r="B1857" s="28" t="s">
        <v>7947</v>
      </c>
      <c r="C1857" s="27">
        <v>2900306</v>
      </c>
      <c r="D1857" s="28" t="str">
        <f t="shared" si="28"/>
        <v>Habilitado para o cálculo do VAAT.</v>
      </c>
      <c r="E1857" s="28" t="str">
        <f>IF(AND(F1857="NÃO",G1857="NÃO"),'Base de dados STN'!E1857&amp;" e não transmitiu ao SIOPE os dados do ano de 2025.",IF(AND(F1857="NÃO",G1857="SIM"),'Base de dados STN'!E1857&amp;".",IF(AND(F1857="SIM",G1857="NÃO"),"Não transmitiu ao SIOPE os dados do ano de 2025.","")))</f>
        <v/>
      </c>
      <c r="F1857" s="29" t="str">
        <f>'Compilação STN e FNDE'!E1857</f>
        <v>SIM</v>
      </c>
      <c r="G1857" s="29" t="str">
        <f>'Compilação STN e FNDE'!F1857</f>
        <v>SIM</v>
      </c>
    </row>
    <row r="1858" spans="1:7" x14ac:dyDescent="0.25">
      <c r="A1858" s="28" t="s">
        <v>16</v>
      </c>
      <c r="B1858" s="28" t="s">
        <v>332</v>
      </c>
      <c r="C1858" s="27">
        <v>2900355</v>
      </c>
      <c r="D1858" s="28" t="str">
        <f t="shared" ref="D1858:D1921" si="29">IF(AND(F1858="Sim",G1858="Sim"),$I$2,IF(AND(F1858="Não",G1858="Não"),$I$5,IF(F1858="Não",$I$3,$I$4)))</f>
        <v>Habilitado para o cálculo do VAAT.</v>
      </c>
      <c r="E1858" s="28" t="str">
        <f>IF(AND(F1858="NÃO",G1858="NÃO"),'Base de dados STN'!E1858&amp;" e não transmitiu ao SIOPE os dados do ano de 2025.",IF(AND(F1858="NÃO",G1858="SIM"),'Base de dados STN'!E1858&amp;".",IF(AND(F1858="SIM",G1858="NÃO"),"Não transmitiu ao SIOPE os dados do ano de 2025.","")))</f>
        <v/>
      </c>
      <c r="F1858" s="29" t="str">
        <f>'Compilação STN e FNDE'!E1858</f>
        <v>SIM</v>
      </c>
      <c r="G1858" s="29" t="str">
        <f>'Compilação STN e FNDE'!F1858</f>
        <v>SIM</v>
      </c>
    </row>
    <row r="1859" spans="1:7" x14ac:dyDescent="0.25">
      <c r="A1859" s="28" t="s">
        <v>16</v>
      </c>
      <c r="B1859" s="28" t="s">
        <v>7948</v>
      </c>
      <c r="C1859" s="27">
        <v>2900405</v>
      </c>
      <c r="D1859" s="28" t="str">
        <f t="shared" si="29"/>
        <v>Habilitado para o cálculo do VAAT.</v>
      </c>
      <c r="E1859" s="28" t="str">
        <f>IF(AND(F1859="NÃO",G1859="NÃO"),'Base de dados STN'!E1859&amp;" e não transmitiu ao SIOPE os dados do ano de 2025.",IF(AND(F1859="NÃO",G1859="SIM"),'Base de dados STN'!E1859&amp;".",IF(AND(F1859="SIM",G1859="NÃO"),"Não transmitiu ao SIOPE os dados do ano de 2025.","")))</f>
        <v/>
      </c>
      <c r="F1859" s="29" t="str">
        <f>'Compilação STN e FNDE'!E1859</f>
        <v>SIM</v>
      </c>
      <c r="G1859" s="29" t="str">
        <f>'Compilação STN e FNDE'!F1859</f>
        <v>SIM</v>
      </c>
    </row>
    <row r="1860" spans="1:7" x14ac:dyDescent="0.25">
      <c r="A1860" s="28" t="s">
        <v>16</v>
      </c>
      <c r="B1860" s="28" t="s">
        <v>7949</v>
      </c>
      <c r="C1860" s="27">
        <v>2900504</v>
      </c>
      <c r="D1860" s="28" t="str">
        <f t="shared" si="29"/>
        <v>Habilitado para o cálculo do VAAT.</v>
      </c>
      <c r="E1860" s="28" t="str">
        <f>IF(AND(F1860="NÃO",G1860="NÃO"),'Base de dados STN'!E1860&amp;" e não transmitiu ao SIOPE os dados do ano de 2025.",IF(AND(F1860="NÃO",G1860="SIM"),'Base de dados STN'!E1860&amp;".",IF(AND(F1860="SIM",G1860="NÃO"),"Não transmitiu ao SIOPE os dados do ano de 2025.","")))</f>
        <v/>
      </c>
      <c r="F1860" s="29" t="str">
        <f>'Compilação STN e FNDE'!E1860</f>
        <v>SIM</v>
      </c>
      <c r="G1860" s="29" t="str">
        <f>'Compilação STN e FNDE'!F1860</f>
        <v>SIM</v>
      </c>
    </row>
    <row r="1861" spans="1:7" x14ac:dyDescent="0.25">
      <c r="A1861" s="28" t="s">
        <v>16</v>
      </c>
      <c r="B1861" s="28" t="s">
        <v>7950</v>
      </c>
      <c r="C1861" s="27">
        <v>2900603</v>
      </c>
      <c r="D1861" s="28" t="str">
        <f t="shared" si="29"/>
        <v>Habilitado para o cálculo do VAAT.</v>
      </c>
      <c r="E1861" s="28" t="str">
        <f>IF(AND(F1861="NÃO",G1861="NÃO"),'Base de dados STN'!E1861&amp;" e não transmitiu ao SIOPE os dados do ano de 2025.",IF(AND(F1861="NÃO",G1861="SIM"),'Base de dados STN'!E1861&amp;".",IF(AND(F1861="SIM",G1861="NÃO"),"Não transmitiu ao SIOPE os dados do ano de 2025.","")))</f>
        <v/>
      </c>
      <c r="F1861" s="29" t="str">
        <f>'Compilação STN e FNDE'!E1861</f>
        <v>SIM</v>
      </c>
      <c r="G1861" s="29" t="str">
        <f>'Compilação STN e FNDE'!F1861</f>
        <v>SIM</v>
      </c>
    </row>
    <row r="1862" spans="1:7" x14ac:dyDescent="0.25">
      <c r="A1862" s="28" t="s">
        <v>16</v>
      </c>
      <c r="B1862" s="28" t="s">
        <v>7951</v>
      </c>
      <c r="C1862" s="27">
        <v>2900702</v>
      </c>
      <c r="D1862" s="28" t="str">
        <f t="shared" si="29"/>
        <v>Habilitado para o cálculo do VAAT.</v>
      </c>
      <c r="E1862" s="28" t="str">
        <f>IF(AND(F1862="NÃO",G1862="NÃO"),'Base de dados STN'!E1862&amp;" e não transmitiu ao SIOPE os dados do ano de 2025.",IF(AND(F1862="NÃO",G1862="SIM"),'Base de dados STN'!E1862&amp;".",IF(AND(F1862="SIM",G1862="NÃO"),"Não transmitiu ao SIOPE os dados do ano de 2025.","")))</f>
        <v/>
      </c>
      <c r="F1862" s="29" t="str">
        <f>'Compilação STN e FNDE'!E1862</f>
        <v>SIM</v>
      </c>
      <c r="G1862" s="29" t="str">
        <f>'Compilação STN e FNDE'!F1862</f>
        <v>SIM</v>
      </c>
    </row>
    <row r="1863" spans="1:7" x14ac:dyDescent="0.25">
      <c r="A1863" s="28" t="s">
        <v>16</v>
      </c>
      <c r="B1863" s="28" t="s">
        <v>917</v>
      </c>
      <c r="C1863" s="27">
        <v>2900801</v>
      </c>
      <c r="D1863" s="28" t="str">
        <f t="shared" si="29"/>
        <v>Inobservância do art. 38 da Lei nº 14.113/20.</v>
      </c>
      <c r="E1863" s="28" t="str">
        <f>IF(AND(F1863="NÃO",G1863="NÃO"),'Base de dados STN'!E1863&amp;" e não transmitiu ao SIOPE os dados do ano de 2025.",IF(AND(F1863="NÃO",G1863="SIM"),'Base de dados STN'!E1863&amp;".",IF(AND(F1863="SIM",G1863="NÃO"),"Não transmitiu ao SIOPE os dados do ano de 2025.","")))</f>
        <v>Não transmitiu ao SIOPE os dados do ano de 2025.</v>
      </c>
      <c r="F1863" s="29" t="str">
        <f>'Compilação STN e FNDE'!E1863</f>
        <v>SIM</v>
      </c>
      <c r="G1863" s="29" t="str">
        <f>'Compilação STN e FNDE'!F1863</f>
        <v>NÃO</v>
      </c>
    </row>
    <row r="1864" spans="1:7" x14ac:dyDescent="0.25">
      <c r="A1864" s="28" t="s">
        <v>16</v>
      </c>
      <c r="B1864" s="28" t="s">
        <v>1482</v>
      </c>
      <c r="C1864" s="27">
        <v>2900900</v>
      </c>
      <c r="D1864" s="28" t="str">
        <f t="shared" si="29"/>
        <v>Habilitado para o cálculo do VAAT.</v>
      </c>
      <c r="E1864" s="28" t="str">
        <f>IF(AND(F1864="NÃO",G1864="NÃO"),'Base de dados STN'!E1864&amp;" e não transmitiu ao SIOPE os dados do ano de 2025.",IF(AND(F1864="NÃO",G1864="SIM"),'Base de dados STN'!E1864&amp;".",IF(AND(F1864="SIM",G1864="NÃO"),"Não transmitiu ao SIOPE os dados do ano de 2025.","")))</f>
        <v/>
      </c>
      <c r="F1864" s="29" t="str">
        <f>'Compilação STN e FNDE'!E1864</f>
        <v>SIM</v>
      </c>
      <c r="G1864" s="29" t="str">
        <f>'Compilação STN e FNDE'!F1864</f>
        <v>SIM</v>
      </c>
    </row>
    <row r="1865" spans="1:7" x14ac:dyDescent="0.25">
      <c r="A1865" s="28" t="s">
        <v>16</v>
      </c>
      <c r="B1865" s="28" t="s">
        <v>7952</v>
      </c>
      <c r="C1865" s="27">
        <v>2901007</v>
      </c>
      <c r="D1865" s="28" t="str">
        <f t="shared" si="29"/>
        <v>Habilitado para o cálculo do VAAT.</v>
      </c>
      <c r="E1865" s="28" t="str">
        <f>IF(AND(F1865="NÃO",G1865="NÃO"),'Base de dados STN'!E1865&amp;" e não transmitiu ao SIOPE os dados do ano de 2025.",IF(AND(F1865="NÃO",G1865="SIM"),'Base de dados STN'!E1865&amp;".",IF(AND(F1865="SIM",G1865="NÃO"),"Não transmitiu ao SIOPE os dados do ano de 2025.","")))</f>
        <v/>
      </c>
      <c r="F1865" s="29" t="str">
        <f>'Compilação STN e FNDE'!E1865</f>
        <v>SIM</v>
      </c>
      <c r="G1865" s="29" t="str">
        <f>'Compilação STN e FNDE'!F1865</f>
        <v>SIM</v>
      </c>
    </row>
    <row r="1866" spans="1:7" x14ac:dyDescent="0.25">
      <c r="A1866" s="28" t="s">
        <v>16</v>
      </c>
      <c r="B1866" s="28" t="s">
        <v>7953</v>
      </c>
      <c r="C1866" s="27">
        <v>2901106</v>
      </c>
      <c r="D1866" s="28" t="str">
        <f t="shared" si="29"/>
        <v>Habilitado para o cálculo do VAAT.</v>
      </c>
      <c r="E1866" s="28" t="str">
        <f>IF(AND(F1866="NÃO",G1866="NÃO"),'Base de dados STN'!E1866&amp;" e não transmitiu ao SIOPE os dados do ano de 2025.",IF(AND(F1866="NÃO",G1866="SIM"),'Base de dados STN'!E1866&amp;".",IF(AND(F1866="SIM",G1866="NÃO"),"Não transmitiu ao SIOPE os dados do ano de 2025.","")))</f>
        <v/>
      </c>
      <c r="F1866" s="29" t="str">
        <f>'Compilação STN e FNDE'!E1866</f>
        <v>SIM</v>
      </c>
      <c r="G1866" s="29" t="str">
        <f>'Compilação STN e FNDE'!F1866</f>
        <v>SIM</v>
      </c>
    </row>
    <row r="1867" spans="1:7" x14ac:dyDescent="0.25">
      <c r="A1867" s="28" t="s">
        <v>16</v>
      </c>
      <c r="B1867" s="28" t="s">
        <v>7954</v>
      </c>
      <c r="C1867" s="27">
        <v>2901155</v>
      </c>
      <c r="D1867" s="28" t="str">
        <f t="shared" si="29"/>
        <v>Habilitado para o cálculo do VAAT.</v>
      </c>
      <c r="E1867" s="28" t="str">
        <f>IF(AND(F1867="NÃO",G1867="NÃO"),'Base de dados STN'!E1867&amp;" e não transmitiu ao SIOPE os dados do ano de 2025.",IF(AND(F1867="NÃO",G1867="SIM"),'Base de dados STN'!E1867&amp;".",IF(AND(F1867="SIM",G1867="NÃO"),"Não transmitiu ao SIOPE os dados do ano de 2025.","")))</f>
        <v/>
      </c>
      <c r="F1867" s="29" t="str">
        <f>'Compilação STN e FNDE'!E1867</f>
        <v>SIM</v>
      </c>
      <c r="G1867" s="29" t="str">
        <f>'Compilação STN e FNDE'!F1867</f>
        <v>SIM</v>
      </c>
    </row>
    <row r="1868" spans="1:7" x14ac:dyDescent="0.25">
      <c r="A1868" s="28" t="s">
        <v>16</v>
      </c>
      <c r="B1868" s="28" t="s">
        <v>497</v>
      </c>
      <c r="C1868" s="27">
        <v>2901205</v>
      </c>
      <c r="D1868" s="28" t="str">
        <f t="shared" si="29"/>
        <v>Habilitado para o cálculo do VAAT.</v>
      </c>
      <c r="E1868" s="28" t="str">
        <f>IF(AND(F1868="NÃO",G1868="NÃO"),'Base de dados STN'!E1868&amp;" e não transmitiu ao SIOPE os dados do ano de 2025.",IF(AND(F1868="NÃO",G1868="SIM"),'Base de dados STN'!E1868&amp;".",IF(AND(F1868="SIM",G1868="NÃO"),"Não transmitiu ao SIOPE os dados do ano de 2025.","")))</f>
        <v/>
      </c>
      <c r="F1868" s="29" t="str">
        <f>'Compilação STN e FNDE'!E1868</f>
        <v>SIM</v>
      </c>
      <c r="G1868" s="29" t="str">
        <f>'Compilação STN e FNDE'!F1868</f>
        <v>SIM</v>
      </c>
    </row>
    <row r="1869" spans="1:7" x14ac:dyDescent="0.25">
      <c r="A1869" s="28" t="s">
        <v>16</v>
      </c>
      <c r="B1869" s="28" t="s">
        <v>7955</v>
      </c>
      <c r="C1869" s="27">
        <v>2901304</v>
      </c>
      <c r="D1869" s="28" t="str">
        <f t="shared" si="29"/>
        <v>Habilitado para o cálculo do VAAT.</v>
      </c>
      <c r="E1869" s="28" t="str">
        <f>IF(AND(F1869="NÃO",G1869="NÃO"),'Base de dados STN'!E1869&amp;" e não transmitiu ao SIOPE os dados do ano de 2025.",IF(AND(F1869="NÃO",G1869="SIM"),'Base de dados STN'!E1869&amp;".",IF(AND(F1869="SIM",G1869="NÃO"),"Não transmitiu ao SIOPE os dados do ano de 2025.","")))</f>
        <v/>
      </c>
      <c r="F1869" s="29" t="str">
        <f>'Compilação STN e FNDE'!E1869</f>
        <v>SIM</v>
      </c>
      <c r="G1869" s="29" t="str">
        <f>'Compilação STN e FNDE'!F1869</f>
        <v>SIM</v>
      </c>
    </row>
    <row r="1870" spans="1:7" x14ac:dyDescent="0.25">
      <c r="A1870" s="28" t="s">
        <v>16</v>
      </c>
      <c r="B1870" s="28" t="s">
        <v>465</v>
      </c>
      <c r="C1870" s="27">
        <v>2901353</v>
      </c>
      <c r="D1870" s="28" t="str">
        <f t="shared" si="29"/>
        <v>Habilitado para o cálculo do VAAT.</v>
      </c>
      <c r="E1870" s="28" t="str">
        <f>IF(AND(F1870="NÃO",G1870="NÃO"),'Base de dados STN'!E1870&amp;" e não transmitiu ao SIOPE os dados do ano de 2025.",IF(AND(F1870="NÃO",G1870="SIM"),'Base de dados STN'!E1870&amp;".",IF(AND(F1870="SIM",G1870="NÃO"),"Não transmitiu ao SIOPE os dados do ano de 2025.","")))</f>
        <v/>
      </c>
      <c r="F1870" s="29" t="str">
        <f>'Compilação STN e FNDE'!E1870</f>
        <v>SIM</v>
      </c>
      <c r="G1870" s="29" t="str">
        <f>'Compilação STN e FNDE'!F1870</f>
        <v>SIM</v>
      </c>
    </row>
    <row r="1871" spans="1:7" x14ac:dyDescent="0.25">
      <c r="A1871" s="28" t="s">
        <v>16</v>
      </c>
      <c r="B1871" s="28" t="s">
        <v>210</v>
      </c>
      <c r="C1871" s="27">
        <v>2901403</v>
      </c>
      <c r="D1871" s="28" t="str">
        <f t="shared" si="29"/>
        <v>Habilitado para o cálculo do VAAT.</v>
      </c>
      <c r="E1871" s="28" t="str">
        <f>IF(AND(F1871="NÃO",G1871="NÃO"),'Base de dados STN'!E1871&amp;" e não transmitiu ao SIOPE os dados do ano de 2025.",IF(AND(F1871="NÃO",G1871="SIM"),'Base de dados STN'!E1871&amp;".",IF(AND(F1871="SIM",G1871="NÃO"),"Não transmitiu ao SIOPE os dados do ano de 2025.","")))</f>
        <v/>
      </c>
      <c r="F1871" s="29" t="str">
        <f>'Compilação STN e FNDE'!E1871</f>
        <v>SIM</v>
      </c>
      <c r="G1871" s="29" t="str">
        <f>'Compilação STN e FNDE'!F1871</f>
        <v>SIM</v>
      </c>
    </row>
    <row r="1872" spans="1:7" x14ac:dyDescent="0.25">
      <c r="A1872" s="28" t="s">
        <v>16</v>
      </c>
      <c r="B1872" s="28" t="s">
        <v>7956</v>
      </c>
      <c r="C1872" s="27">
        <v>2901502</v>
      </c>
      <c r="D1872" s="28" t="str">
        <f t="shared" si="29"/>
        <v>Habilitado para o cálculo do VAAT.</v>
      </c>
      <c r="E1872" s="28" t="str">
        <f>IF(AND(F1872="NÃO",G1872="NÃO"),'Base de dados STN'!E1872&amp;" e não transmitiu ao SIOPE os dados do ano de 2025.",IF(AND(F1872="NÃO",G1872="SIM"),'Base de dados STN'!E1872&amp;".",IF(AND(F1872="SIM",G1872="NÃO"),"Não transmitiu ao SIOPE os dados do ano de 2025.","")))</f>
        <v/>
      </c>
      <c r="F1872" s="29" t="str">
        <f>'Compilação STN e FNDE'!E1872</f>
        <v>SIM</v>
      </c>
      <c r="G1872" s="29" t="str">
        <f>'Compilação STN e FNDE'!F1872</f>
        <v>SIM</v>
      </c>
    </row>
    <row r="1873" spans="1:7" x14ac:dyDescent="0.25">
      <c r="A1873" s="28" t="s">
        <v>16</v>
      </c>
      <c r="B1873" s="28" t="s">
        <v>7957</v>
      </c>
      <c r="C1873" s="27">
        <v>2901601</v>
      </c>
      <c r="D1873" s="28" t="str">
        <f t="shared" si="29"/>
        <v>Habilitado para o cálculo do VAAT.</v>
      </c>
      <c r="E1873" s="28" t="str">
        <f>IF(AND(F1873="NÃO",G1873="NÃO"),'Base de dados STN'!E1873&amp;" e não transmitiu ao SIOPE os dados do ano de 2025.",IF(AND(F1873="NÃO",G1873="SIM"),'Base de dados STN'!E1873&amp;".",IF(AND(F1873="SIM",G1873="NÃO"),"Não transmitiu ao SIOPE os dados do ano de 2025.","")))</f>
        <v/>
      </c>
      <c r="F1873" s="29" t="str">
        <f>'Compilação STN e FNDE'!E1873</f>
        <v>SIM</v>
      </c>
      <c r="G1873" s="29" t="str">
        <f>'Compilação STN e FNDE'!F1873</f>
        <v>SIM</v>
      </c>
    </row>
    <row r="1874" spans="1:7" x14ac:dyDescent="0.25">
      <c r="A1874" s="28" t="s">
        <v>16</v>
      </c>
      <c r="B1874" s="28" t="s">
        <v>7958</v>
      </c>
      <c r="C1874" s="27">
        <v>2901700</v>
      </c>
      <c r="D1874" s="28" t="str">
        <f t="shared" si="29"/>
        <v>Habilitado para o cálculo do VAAT.</v>
      </c>
      <c r="E1874" s="28" t="str">
        <f>IF(AND(F1874="NÃO",G1874="NÃO"),'Base de dados STN'!E1874&amp;" e não transmitiu ao SIOPE os dados do ano de 2025.",IF(AND(F1874="NÃO",G1874="SIM"),'Base de dados STN'!E1874&amp;".",IF(AND(F1874="SIM",G1874="NÃO"),"Não transmitiu ao SIOPE os dados do ano de 2025.","")))</f>
        <v/>
      </c>
      <c r="F1874" s="29" t="str">
        <f>'Compilação STN e FNDE'!E1874</f>
        <v>SIM</v>
      </c>
      <c r="G1874" s="29" t="str">
        <f>'Compilação STN e FNDE'!F1874</f>
        <v>SIM</v>
      </c>
    </row>
    <row r="1875" spans="1:7" x14ac:dyDescent="0.25">
      <c r="A1875" s="28" t="s">
        <v>16</v>
      </c>
      <c r="B1875" s="28" t="s">
        <v>546</v>
      </c>
      <c r="C1875" s="27">
        <v>2901809</v>
      </c>
      <c r="D1875" s="28" t="str">
        <f t="shared" si="29"/>
        <v>Habilitado para o cálculo do VAAT.</v>
      </c>
      <c r="E1875" s="28" t="str">
        <f>IF(AND(F1875="NÃO",G1875="NÃO"),'Base de dados STN'!E1875&amp;" e não transmitiu ao SIOPE os dados do ano de 2025.",IF(AND(F1875="NÃO",G1875="SIM"),'Base de dados STN'!E1875&amp;".",IF(AND(F1875="SIM",G1875="NÃO"),"Não transmitiu ao SIOPE os dados do ano de 2025.","")))</f>
        <v/>
      </c>
      <c r="F1875" s="29" t="str">
        <f>'Compilação STN e FNDE'!E1875</f>
        <v>SIM</v>
      </c>
      <c r="G1875" s="29" t="str">
        <f>'Compilação STN e FNDE'!F1875</f>
        <v>SIM</v>
      </c>
    </row>
    <row r="1876" spans="1:7" x14ac:dyDescent="0.25">
      <c r="A1876" s="28" t="s">
        <v>16</v>
      </c>
      <c r="B1876" s="28" t="s">
        <v>7959</v>
      </c>
      <c r="C1876" s="27">
        <v>2901908</v>
      </c>
      <c r="D1876" s="28" t="str">
        <f t="shared" si="29"/>
        <v>Habilitado para o cálculo do VAAT.</v>
      </c>
      <c r="E1876" s="28" t="str">
        <f>IF(AND(F1876="NÃO",G1876="NÃO"),'Base de dados STN'!E1876&amp;" e não transmitiu ao SIOPE os dados do ano de 2025.",IF(AND(F1876="NÃO",G1876="SIM"),'Base de dados STN'!E1876&amp;".",IF(AND(F1876="SIM",G1876="NÃO"),"Não transmitiu ao SIOPE os dados do ano de 2025.","")))</f>
        <v/>
      </c>
      <c r="F1876" s="29" t="str">
        <f>'Compilação STN e FNDE'!E1876</f>
        <v>SIM</v>
      </c>
      <c r="G1876" s="29" t="str">
        <f>'Compilação STN e FNDE'!F1876</f>
        <v>SIM</v>
      </c>
    </row>
    <row r="1877" spans="1:7" x14ac:dyDescent="0.25">
      <c r="A1877" s="28" t="s">
        <v>16</v>
      </c>
      <c r="B1877" s="28" t="s">
        <v>72</v>
      </c>
      <c r="C1877" s="27">
        <v>2901957</v>
      </c>
      <c r="D1877" s="28" t="str">
        <f t="shared" si="29"/>
        <v>Habilitado para o cálculo do VAAT.</v>
      </c>
      <c r="E1877" s="28" t="str">
        <f>IF(AND(F1877="NÃO",G1877="NÃO"),'Base de dados STN'!E1877&amp;" e não transmitiu ao SIOPE os dados do ano de 2025.",IF(AND(F1877="NÃO",G1877="SIM"),'Base de dados STN'!E1877&amp;".",IF(AND(F1877="SIM",G1877="NÃO"),"Não transmitiu ao SIOPE os dados do ano de 2025.","")))</f>
        <v/>
      </c>
      <c r="F1877" s="29" t="str">
        <f>'Compilação STN e FNDE'!E1877</f>
        <v>SIM</v>
      </c>
      <c r="G1877" s="29" t="str">
        <f>'Compilação STN e FNDE'!F1877</f>
        <v>SIM</v>
      </c>
    </row>
    <row r="1878" spans="1:7" x14ac:dyDescent="0.25">
      <c r="A1878" s="28" t="s">
        <v>16</v>
      </c>
      <c r="B1878" s="28" t="s">
        <v>7960</v>
      </c>
      <c r="C1878" s="27">
        <v>2902005</v>
      </c>
      <c r="D1878" s="28" t="str">
        <f t="shared" si="29"/>
        <v>Habilitado para o cálculo do VAAT.</v>
      </c>
      <c r="E1878" s="28" t="str">
        <f>IF(AND(F1878="NÃO",G1878="NÃO"),'Base de dados STN'!E1878&amp;" e não transmitiu ao SIOPE os dados do ano de 2025.",IF(AND(F1878="NÃO",G1878="SIM"),'Base de dados STN'!E1878&amp;".",IF(AND(F1878="SIM",G1878="NÃO"),"Não transmitiu ao SIOPE os dados do ano de 2025.","")))</f>
        <v/>
      </c>
      <c r="F1878" s="29" t="str">
        <f>'Compilação STN e FNDE'!E1878</f>
        <v>SIM</v>
      </c>
      <c r="G1878" s="29" t="str">
        <f>'Compilação STN e FNDE'!F1878</f>
        <v>SIM</v>
      </c>
    </row>
    <row r="1879" spans="1:7" x14ac:dyDescent="0.25">
      <c r="A1879" s="28" t="s">
        <v>16</v>
      </c>
      <c r="B1879" s="28" t="s">
        <v>7961</v>
      </c>
      <c r="C1879" s="27">
        <v>2902054</v>
      </c>
      <c r="D1879" s="28" t="str">
        <f t="shared" si="29"/>
        <v>Habilitado para o cálculo do VAAT.</v>
      </c>
      <c r="E1879" s="28" t="str">
        <f>IF(AND(F1879="NÃO",G1879="NÃO"),'Base de dados STN'!E1879&amp;" e não transmitiu ao SIOPE os dados do ano de 2025.",IF(AND(F1879="NÃO",G1879="SIM"),'Base de dados STN'!E1879&amp;".",IF(AND(F1879="SIM",G1879="NÃO"),"Não transmitiu ao SIOPE os dados do ano de 2025.","")))</f>
        <v/>
      </c>
      <c r="F1879" s="29" t="str">
        <f>'Compilação STN e FNDE'!E1879</f>
        <v>SIM</v>
      </c>
      <c r="G1879" s="29" t="str">
        <f>'Compilação STN e FNDE'!F1879</f>
        <v>SIM</v>
      </c>
    </row>
    <row r="1880" spans="1:7" x14ac:dyDescent="0.25">
      <c r="A1880" s="28" t="s">
        <v>16</v>
      </c>
      <c r="B1880" s="28" t="s">
        <v>7962</v>
      </c>
      <c r="C1880" s="27">
        <v>2902104</v>
      </c>
      <c r="D1880" s="28" t="str">
        <f t="shared" si="29"/>
        <v>Habilitado para o cálculo do VAAT.</v>
      </c>
      <c r="E1880" s="28" t="str">
        <f>IF(AND(F1880="NÃO",G1880="NÃO"),'Base de dados STN'!E1880&amp;" e não transmitiu ao SIOPE os dados do ano de 2025.",IF(AND(F1880="NÃO",G1880="SIM"),'Base de dados STN'!E1880&amp;".",IF(AND(F1880="SIM",G1880="NÃO"),"Não transmitiu ao SIOPE os dados do ano de 2025.","")))</f>
        <v/>
      </c>
      <c r="F1880" s="29" t="str">
        <f>'Compilação STN e FNDE'!E1880</f>
        <v>SIM</v>
      </c>
      <c r="G1880" s="29" t="str">
        <f>'Compilação STN e FNDE'!F1880</f>
        <v>SIM</v>
      </c>
    </row>
    <row r="1881" spans="1:7" x14ac:dyDescent="0.25">
      <c r="A1881" s="28" t="s">
        <v>16</v>
      </c>
      <c r="B1881" s="28" t="s">
        <v>71</v>
      </c>
      <c r="C1881" s="27">
        <v>2902203</v>
      </c>
      <c r="D1881" s="28" t="str">
        <f t="shared" si="29"/>
        <v>Habilitado para o cálculo do VAAT.</v>
      </c>
      <c r="E1881" s="28" t="str">
        <f>IF(AND(F1881="NÃO",G1881="NÃO"),'Base de dados STN'!E1881&amp;" e não transmitiu ao SIOPE os dados do ano de 2025.",IF(AND(F1881="NÃO",G1881="SIM"),'Base de dados STN'!E1881&amp;".",IF(AND(F1881="SIM",G1881="NÃO"),"Não transmitiu ao SIOPE os dados do ano de 2025.","")))</f>
        <v/>
      </c>
      <c r="F1881" s="29" t="str">
        <f>'Compilação STN e FNDE'!E1881</f>
        <v>SIM</v>
      </c>
      <c r="G1881" s="29" t="str">
        <f>'Compilação STN e FNDE'!F1881</f>
        <v>SIM</v>
      </c>
    </row>
    <row r="1882" spans="1:7" x14ac:dyDescent="0.25">
      <c r="A1882" s="28" t="s">
        <v>16</v>
      </c>
      <c r="B1882" s="28" t="s">
        <v>7963</v>
      </c>
      <c r="C1882" s="27">
        <v>2902252</v>
      </c>
      <c r="D1882" s="28" t="str">
        <f t="shared" si="29"/>
        <v>Habilitado para o cálculo do VAAT.</v>
      </c>
      <c r="E1882" s="28" t="str">
        <f>IF(AND(F1882="NÃO",G1882="NÃO"),'Base de dados STN'!E1882&amp;" e não transmitiu ao SIOPE os dados do ano de 2025.",IF(AND(F1882="NÃO",G1882="SIM"),'Base de dados STN'!E1882&amp;".",IF(AND(F1882="SIM",G1882="NÃO"),"Não transmitiu ao SIOPE os dados do ano de 2025.","")))</f>
        <v/>
      </c>
      <c r="F1882" s="29" t="str">
        <f>'Compilação STN e FNDE'!E1882</f>
        <v>SIM</v>
      </c>
      <c r="G1882" s="29" t="str">
        <f>'Compilação STN e FNDE'!F1882</f>
        <v>SIM</v>
      </c>
    </row>
    <row r="1883" spans="1:7" x14ac:dyDescent="0.25">
      <c r="A1883" s="28" t="s">
        <v>16</v>
      </c>
      <c r="B1883" s="28" t="s">
        <v>7964</v>
      </c>
      <c r="C1883" s="27">
        <v>2902302</v>
      </c>
      <c r="D1883" s="28" t="str">
        <f t="shared" si="29"/>
        <v>Habilitado para o cálculo do VAAT.</v>
      </c>
      <c r="E1883" s="28" t="str">
        <f>IF(AND(F1883="NÃO",G1883="NÃO"),'Base de dados STN'!E1883&amp;" e não transmitiu ao SIOPE os dados do ano de 2025.",IF(AND(F1883="NÃO",G1883="SIM"),'Base de dados STN'!E1883&amp;".",IF(AND(F1883="SIM",G1883="NÃO"),"Não transmitiu ao SIOPE os dados do ano de 2025.","")))</f>
        <v/>
      </c>
      <c r="F1883" s="29" t="str">
        <f>'Compilação STN e FNDE'!E1883</f>
        <v>SIM</v>
      </c>
      <c r="G1883" s="29" t="str">
        <f>'Compilação STN e FNDE'!F1883</f>
        <v>SIM</v>
      </c>
    </row>
    <row r="1884" spans="1:7" x14ac:dyDescent="0.25">
      <c r="A1884" s="28" t="s">
        <v>16</v>
      </c>
      <c r="B1884" s="28" t="s">
        <v>7965</v>
      </c>
      <c r="C1884" s="27">
        <v>2902401</v>
      </c>
      <c r="D1884" s="28" t="str">
        <f t="shared" si="29"/>
        <v>Habilitado para o cálculo do VAAT.</v>
      </c>
      <c r="E1884" s="28" t="str">
        <f>IF(AND(F1884="NÃO",G1884="NÃO"),'Base de dados STN'!E1884&amp;" e não transmitiu ao SIOPE os dados do ano de 2025.",IF(AND(F1884="NÃO",G1884="SIM"),'Base de dados STN'!E1884&amp;".",IF(AND(F1884="SIM",G1884="NÃO"),"Não transmitiu ao SIOPE os dados do ano de 2025.","")))</f>
        <v/>
      </c>
      <c r="F1884" s="29" t="str">
        <f>'Compilação STN e FNDE'!E1884</f>
        <v>SIM</v>
      </c>
      <c r="G1884" s="29" t="str">
        <f>'Compilação STN e FNDE'!F1884</f>
        <v>SIM</v>
      </c>
    </row>
    <row r="1885" spans="1:7" x14ac:dyDescent="0.25">
      <c r="A1885" s="28" t="s">
        <v>16</v>
      </c>
      <c r="B1885" s="28" t="s">
        <v>127</v>
      </c>
      <c r="C1885" s="27">
        <v>2902500</v>
      </c>
      <c r="D1885" s="28" t="str">
        <f t="shared" si="29"/>
        <v>Habilitado para o cálculo do VAAT.</v>
      </c>
      <c r="E1885" s="28" t="str">
        <f>IF(AND(F1885="NÃO",G1885="NÃO"),'Base de dados STN'!E1885&amp;" e não transmitiu ao SIOPE os dados do ano de 2025.",IF(AND(F1885="NÃO",G1885="SIM"),'Base de dados STN'!E1885&amp;".",IF(AND(F1885="SIM",G1885="NÃO"),"Não transmitiu ao SIOPE os dados do ano de 2025.","")))</f>
        <v/>
      </c>
      <c r="F1885" s="29" t="str">
        <f>'Compilação STN e FNDE'!E1885</f>
        <v>SIM</v>
      </c>
      <c r="G1885" s="29" t="str">
        <f>'Compilação STN e FNDE'!F1885</f>
        <v>SIM</v>
      </c>
    </row>
    <row r="1886" spans="1:7" x14ac:dyDescent="0.25">
      <c r="A1886" s="28" t="s">
        <v>16</v>
      </c>
      <c r="B1886" s="28" t="s">
        <v>728</v>
      </c>
      <c r="C1886" s="27">
        <v>2902609</v>
      </c>
      <c r="D1886" s="28" t="str">
        <f t="shared" si="29"/>
        <v>Habilitado para o cálculo do VAAT.</v>
      </c>
      <c r="E1886" s="28" t="str">
        <f>IF(AND(F1886="NÃO",G1886="NÃO"),'Base de dados STN'!E1886&amp;" e não transmitiu ao SIOPE os dados do ano de 2025.",IF(AND(F1886="NÃO",G1886="SIM"),'Base de dados STN'!E1886&amp;".",IF(AND(F1886="SIM",G1886="NÃO"),"Não transmitiu ao SIOPE os dados do ano de 2025.","")))</f>
        <v/>
      </c>
      <c r="F1886" s="29" t="str">
        <f>'Compilação STN e FNDE'!E1886</f>
        <v>SIM</v>
      </c>
      <c r="G1886" s="29" t="str">
        <f>'Compilação STN e FNDE'!F1886</f>
        <v>SIM</v>
      </c>
    </row>
    <row r="1887" spans="1:7" x14ac:dyDescent="0.25">
      <c r="A1887" s="28" t="s">
        <v>16</v>
      </c>
      <c r="B1887" s="28" t="s">
        <v>7966</v>
      </c>
      <c r="C1887" s="27">
        <v>2902658</v>
      </c>
      <c r="D1887" s="28" t="str">
        <f t="shared" si="29"/>
        <v>Habilitado para o cálculo do VAAT.</v>
      </c>
      <c r="E1887" s="28" t="str">
        <f>IF(AND(F1887="NÃO",G1887="NÃO"),'Base de dados STN'!E1887&amp;" e não transmitiu ao SIOPE os dados do ano de 2025.",IF(AND(F1887="NÃO",G1887="SIM"),'Base de dados STN'!E1887&amp;".",IF(AND(F1887="SIM",G1887="NÃO"),"Não transmitiu ao SIOPE os dados do ano de 2025.","")))</f>
        <v/>
      </c>
      <c r="F1887" s="29" t="str">
        <f>'Compilação STN e FNDE'!E1887</f>
        <v>SIM</v>
      </c>
      <c r="G1887" s="29" t="str">
        <f>'Compilação STN e FNDE'!F1887</f>
        <v>SIM</v>
      </c>
    </row>
    <row r="1888" spans="1:7" x14ac:dyDescent="0.25">
      <c r="A1888" s="28" t="s">
        <v>16</v>
      </c>
      <c r="B1888" s="28" t="s">
        <v>7967</v>
      </c>
      <c r="C1888" s="27">
        <v>2902708</v>
      </c>
      <c r="D1888" s="28" t="str">
        <f t="shared" si="29"/>
        <v>Habilitado para o cálculo do VAAT.</v>
      </c>
      <c r="E1888" s="28" t="str">
        <f>IF(AND(F1888="NÃO",G1888="NÃO"),'Base de dados STN'!E1888&amp;" e não transmitiu ao SIOPE os dados do ano de 2025.",IF(AND(F1888="NÃO",G1888="SIM"),'Base de dados STN'!E1888&amp;".",IF(AND(F1888="SIM",G1888="NÃO"),"Não transmitiu ao SIOPE os dados do ano de 2025.","")))</f>
        <v/>
      </c>
      <c r="F1888" s="29" t="str">
        <f>'Compilação STN e FNDE'!E1888</f>
        <v>SIM</v>
      </c>
      <c r="G1888" s="29" t="str">
        <f>'Compilação STN e FNDE'!F1888</f>
        <v>SIM</v>
      </c>
    </row>
    <row r="1889" spans="1:7" x14ac:dyDescent="0.25">
      <c r="A1889" s="28" t="s">
        <v>16</v>
      </c>
      <c r="B1889" s="28" t="s">
        <v>679</v>
      </c>
      <c r="C1889" s="27">
        <v>2902807</v>
      </c>
      <c r="D1889" s="28" t="str">
        <f t="shared" si="29"/>
        <v>Habilitado para o cálculo do VAAT.</v>
      </c>
      <c r="E1889" s="28" t="str">
        <f>IF(AND(F1889="NÃO",G1889="NÃO"),'Base de dados STN'!E1889&amp;" e não transmitiu ao SIOPE os dados do ano de 2025.",IF(AND(F1889="NÃO",G1889="SIM"),'Base de dados STN'!E1889&amp;".",IF(AND(F1889="SIM",G1889="NÃO"),"Não transmitiu ao SIOPE os dados do ano de 2025.","")))</f>
        <v/>
      </c>
      <c r="F1889" s="29" t="str">
        <f>'Compilação STN e FNDE'!E1889</f>
        <v>SIM</v>
      </c>
      <c r="G1889" s="29" t="str">
        <f>'Compilação STN e FNDE'!F1889</f>
        <v>SIM</v>
      </c>
    </row>
    <row r="1890" spans="1:7" x14ac:dyDescent="0.25">
      <c r="A1890" s="28" t="s">
        <v>16</v>
      </c>
      <c r="B1890" s="28" t="s">
        <v>7968</v>
      </c>
      <c r="C1890" s="27">
        <v>2902906</v>
      </c>
      <c r="D1890" s="28" t="str">
        <f t="shared" si="29"/>
        <v>Habilitado para o cálculo do VAAT.</v>
      </c>
      <c r="E1890" s="28" t="str">
        <f>IF(AND(F1890="NÃO",G1890="NÃO"),'Base de dados STN'!E1890&amp;" e não transmitiu ao SIOPE os dados do ano de 2025.",IF(AND(F1890="NÃO",G1890="SIM"),'Base de dados STN'!E1890&amp;".",IF(AND(F1890="SIM",G1890="NÃO"),"Não transmitiu ao SIOPE os dados do ano de 2025.","")))</f>
        <v/>
      </c>
      <c r="F1890" s="29" t="str">
        <f>'Compilação STN e FNDE'!E1890</f>
        <v>SIM</v>
      </c>
      <c r="G1890" s="29" t="str">
        <f>'Compilação STN e FNDE'!F1890</f>
        <v>SIM</v>
      </c>
    </row>
    <row r="1891" spans="1:7" x14ac:dyDescent="0.25">
      <c r="A1891" s="28" t="s">
        <v>16</v>
      </c>
      <c r="B1891" s="28" t="s">
        <v>7969</v>
      </c>
      <c r="C1891" s="27">
        <v>2903003</v>
      </c>
      <c r="D1891" s="28" t="str">
        <f t="shared" si="29"/>
        <v>Habilitado para o cálculo do VAAT.</v>
      </c>
      <c r="E1891" s="28" t="str">
        <f>IF(AND(F1891="NÃO",G1891="NÃO"),'Base de dados STN'!E1891&amp;" e não transmitiu ao SIOPE os dados do ano de 2025.",IF(AND(F1891="NÃO",G1891="SIM"),'Base de dados STN'!E1891&amp;".",IF(AND(F1891="SIM",G1891="NÃO"),"Não transmitiu ao SIOPE os dados do ano de 2025.","")))</f>
        <v/>
      </c>
      <c r="F1891" s="29" t="str">
        <f>'Compilação STN e FNDE'!E1891</f>
        <v>SIM</v>
      </c>
      <c r="G1891" s="29" t="str">
        <f>'Compilação STN e FNDE'!F1891</f>
        <v>SIM</v>
      </c>
    </row>
    <row r="1892" spans="1:7" x14ac:dyDescent="0.25">
      <c r="A1892" s="28" t="s">
        <v>16</v>
      </c>
      <c r="B1892" s="28" t="s">
        <v>7970</v>
      </c>
      <c r="C1892" s="27">
        <v>2903102</v>
      </c>
      <c r="D1892" s="28" t="str">
        <f t="shared" si="29"/>
        <v>Habilitado para o cálculo do VAAT.</v>
      </c>
      <c r="E1892" s="28" t="str">
        <f>IF(AND(F1892="NÃO",G1892="NÃO"),'Base de dados STN'!E1892&amp;" e não transmitiu ao SIOPE os dados do ano de 2025.",IF(AND(F1892="NÃO",G1892="SIM"),'Base de dados STN'!E1892&amp;".",IF(AND(F1892="SIM",G1892="NÃO"),"Não transmitiu ao SIOPE os dados do ano de 2025.","")))</f>
        <v/>
      </c>
      <c r="F1892" s="29" t="str">
        <f>'Compilação STN e FNDE'!E1892</f>
        <v>SIM</v>
      </c>
      <c r="G1892" s="29" t="str">
        <f>'Compilação STN e FNDE'!F1892</f>
        <v>SIM</v>
      </c>
    </row>
    <row r="1893" spans="1:7" x14ac:dyDescent="0.25">
      <c r="A1893" s="28" t="s">
        <v>16</v>
      </c>
      <c r="B1893" s="28" t="s">
        <v>7971</v>
      </c>
      <c r="C1893" s="27">
        <v>2903201</v>
      </c>
      <c r="D1893" s="28" t="str">
        <f t="shared" si="29"/>
        <v>Habilitado para o cálculo do VAAT.</v>
      </c>
      <c r="E1893" s="28" t="str">
        <f>IF(AND(F1893="NÃO",G1893="NÃO"),'Base de dados STN'!E1893&amp;" e não transmitiu ao SIOPE os dados do ano de 2025.",IF(AND(F1893="NÃO",G1893="SIM"),'Base de dados STN'!E1893&amp;".",IF(AND(F1893="SIM",G1893="NÃO"),"Não transmitiu ao SIOPE os dados do ano de 2025.","")))</f>
        <v/>
      </c>
      <c r="F1893" s="29" t="str">
        <f>'Compilação STN e FNDE'!E1893</f>
        <v>SIM</v>
      </c>
      <c r="G1893" s="29" t="str">
        <f>'Compilação STN e FNDE'!F1893</f>
        <v>SIM</v>
      </c>
    </row>
    <row r="1894" spans="1:7" x14ac:dyDescent="0.25">
      <c r="A1894" s="28" t="s">
        <v>16</v>
      </c>
      <c r="B1894" s="28" t="s">
        <v>663</v>
      </c>
      <c r="C1894" s="27">
        <v>2903235</v>
      </c>
      <c r="D1894" s="28" t="str">
        <f t="shared" si="29"/>
        <v>Habilitado para o cálculo do VAAT.</v>
      </c>
      <c r="E1894" s="28" t="str">
        <f>IF(AND(F1894="NÃO",G1894="NÃO"),'Base de dados STN'!E1894&amp;" e não transmitiu ao SIOPE os dados do ano de 2025.",IF(AND(F1894="NÃO",G1894="SIM"),'Base de dados STN'!E1894&amp;".",IF(AND(F1894="SIM",G1894="NÃO"),"Não transmitiu ao SIOPE os dados do ano de 2025.","")))</f>
        <v/>
      </c>
      <c r="F1894" s="29" t="str">
        <f>'Compilação STN e FNDE'!E1894</f>
        <v>SIM</v>
      </c>
      <c r="G1894" s="29" t="str">
        <f>'Compilação STN e FNDE'!F1894</f>
        <v>SIM</v>
      </c>
    </row>
    <row r="1895" spans="1:7" x14ac:dyDescent="0.25">
      <c r="A1895" s="28" t="s">
        <v>16</v>
      </c>
      <c r="B1895" s="28" t="s">
        <v>518</v>
      </c>
      <c r="C1895" s="27">
        <v>2903276</v>
      </c>
      <c r="D1895" s="28" t="str">
        <f t="shared" si="29"/>
        <v>Habilitado para o cálculo do VAAT.</v>
      </c>
      <c r="E1895" s="28" t="str">
        <f>IF(AND(F1895="NÃO",G1895="NÃO"),'Base de dados STN'!E1895&amp;" e não transmitiu ao SIOPE os dados do ano de 2025.",IF(AND(F1895="NÃO",G1895="SIM"),'Base de dados STN'!E1895&amp;".",IF(AND(F1895="SIM",G1895="NÃO"),"Não transmitiu ao SIOPE os dados do ano de 2025.","")))</f>
        <v/>
      </c>
      <c r="F1895" s="29" t="str">
        <f>'Compilação STN e FNDE'!E1895</f>
        <v>SIM</v>
      </c>
      <c r="G1895" s="29" t="str">
        <f>'Compilação STN e FNDE'!F1895</f>
        <v>SIM</v>
      </c>
    </row>
    <row r="1896" spans="1:7" x14ac:dyDescent="0.25">
      <c r="A1896" s="28" t="s">
        <v>16</v>
      </c>
      <c r="B1896" s="28" t="s">
        <v>7972</v>
      </c>
      <c r="C1896" s="27">
        <v>2903300</v>
      </c>
      <c r="D1896" s="28" t="str">
        <f t="shared" si="29"/>
        <v>Habilitado para o cálculo do VAAT.</v>
      </c>
      <c r="E1896" s="28" t="str">
        <f>IF(AND(F1896="NÃO",G1896="NÃO"),'Base de dados STN'!E1896&amp;" e não transmitiu ao SIOPE os dados do ano de 2025.",IF(AND(F1896="NÃO",G1896="SIM"),'Base de dados STN'!E1896&amp;".",IF(AND(F1896="SIM",G1896="NÃO"),"Não transmitiu ao SIOPE os dados do ano de 2025.","")))</f>
        <v/>
      </c>
      <c r="F1896" s="29" t="str">
        <f>'Compilação STN e FNDE'!E1896</f>
        <v>SIM</v>
      </c>
      <c r="G1896" s="29" t="str">
        <f>'Compilação STN e FNDE'!F1896</f>
        <v>SIM</v>
      </c>
    </row>
    <row r="1897" spans="1:7" x14ac:dyDescent="0.25">
      <c r="A1897" s="28" t="s">
        <v>16</v>
      </c>
      <c r="B1897" s="28" t="s">
        <v>7973</v>
      </c>
      <c r="C1897" s="27">
        <v>2903409</v>
      </c>
      <c r="D1897" s="28" t="str">
        <f t="shared" si="29"/>
        <v>Habilitado para o cálculo do VAAT.</v>
      </c>
      <c r="E1897" s="28" t="str">
        <f>IF(AND(F1897="NÃO",G1897="NÃO"),'Base de dados STN'!E1897&amp;" e não transmitiu ao SIOPE os dados do ano de 2025.",IF(AND(F1897="NÃO",G1897="SIM"),'Base de dados STN'!E1897&amp;".",IF(AND(F1897="SIM",G1897="NÃO"),"Não transmitiu ao SIOPE os dados do ano de 2025.","")))</f>
        <v/>
      </c>
      <c r="F1897" s="29" t="str">
        <f>'Compilação STN e FNDE'!E1897</f>
        <v>SIM</v>
      </c>
      <c r="G1897" s="29" t="str">
        <f>'Compilação STN e FNDE'!F1897</f>
        <v>SIM</v>
      </c>
    </row>
    <row r="1898" spans="1:7" x14ac:dyDescent="0.25">
      <c r="A1898" s="28" t="s">
        <v>16</v>
      </c>
      <c r="B1898" s="28" t="s">
        <v>7974</v>
      </c>
      <c r="C1898" s="27">
        <v>2903508</v>
      </c>
      <c r="D1898" s="28" t="str">
        <f t="shared" si="29"/>
        <v>Habilitado para o cálculo do VAAT.</v>
      </c>
      <c r="E1898" s="28" t="str">
        <f>IF(AND(F1898="NÃO",G1898="NÃO"),'Base de dados STN'!E1898&amp;" e não transmitiu ao SIOPE os dados do ano de 2025.",IF(AND(F1898="NÃO",G1898="SIM"),'Base de dados STN'!E1898&amp;".",IF(AND(F1898="SIM",G1898="NÃO"),"Não transmitiu ao SIOPE os dados do ano de 2025.","")))</f>
        <v/>
      </c>
      <c r="F1898" s="29" t="str">
        <f>'Compilação STN e FNDE'!E1898</f>
        <v>SIM</v>
      </c>
      <c r="G1898" s="29" t="str">
        <f>'Compilação STN e FNDE'!F1898</f>
        <v>SIM</v>
      </c>
    </row>
    <row r="1899" spans="1:7" x14ac:dyDescent="0.25">
      <c r="A1899" s="28" t="s">
        <v>16</v>
      </c>
      <c r="B1899" s="28" t="s">
        <v>7975</v>
      </c>
      <c r="C1899" s="27">
        <v>2903607</v>
      </c>
      <c r="D1899" s="28" t="str">
        <f t="shared" si="29"/>
        <v>Habilitado para o cálculo do VAAT.</v>
      </c>
      <c r="E1899" s="28" t="str">
        <f>IF(AND(F1899="NÃO",G1899="NÃO"),'Base de dados STN'!E1899&amp;" e não transmitiu ao SIOPE os dados do ano de 2025.",IF(AND(F1899="NÃO",G1899="SIM"),'Base de dados STN'!E1899&amp;".",IF(AND(F1899="SIM",G1899="NÃO"),"Não transmitiu ao SIOPE os dados do ano de 2025.","")))</f>
        <v/>
      </c>
      <c r="F1899" s="29" t="str">
        <f>'Compilação STN e FNDE'!E1899</f>
        <v>SIM</v>
      </c>
      <c r="G1899" s="29" t="str">
        <f>'Compilação STN e FNDE'!F1899</f>
        <v>SIM</v>
      </c>
    </row>
    <row r="1900" spans="1:7" x14ac:dyDescent="0.25">
      <c r="A1900" s="28" t="s">
        <v>16</v>
      </c>
      <c r="B1900" s="28" t="s">
        <v>925</v>
      </c>
      <c r="C1900" s="27">
        <v>2903706</v>
      </c>
      <c r="D1900" s="28" t="str">
        <f t="shared" si="29"/>
        <v>Habilitado para o cálculo do VAAT.</v>
      </c>
      <c r="E1900" s="28" t="str">
        <f>IF(AND(F1900="NÃO",G1900="NÃO"),'Base de dados STN'!E1900&amp;" e não transmitiu ao SIOPE os dados do ano de 2025.",IF(AND(F1900="NÃO",G1900="SIM"),'Base de dados STN'!E1900&amp;".",IF(AND(F1900="SIM",G1900="NÃO"),"Não transmitiu ao SIOPE os dados do ano de 2025.","")))</f>
        <v/>
      </c>
      <c r="F1900" s="29" t="str">
        <f>'Compilação STN e FNDE'!E1900</f>
        <v>SIM</v>
      </c>
      <c r="G1900" s="29" t="str">
        <f>'Compilação STN e FNDE'!F1900</f>
        <v>SIM</v>
      </c>
    </row>
    <row r="1901" spans="1:7" x14ac:dyDescent="0.25">
      <c r="A1901" s="28" t="s">
        <v>16</v>
      </c>
      <c r="B1901" s="28" t="s">
        <v>7976</v>
      </c>
      <c r="C1901" s="27">
        <v>2903805</v>
      </c>
      <c r="D1901" s="28" t="str">
        <f t="shared" si="29"/>
        <v>Habilitado para o cálculo do VAAT.</v>
      </c>
      <c r="E1901" s="28" t="str">
        <f>IF(AND(F1901="NÃO",G1901="NÃO"),'Base de dados STN'!E1901&amp;" e não transmitiu ao SIOPE os dados do ano de 2025.",IF(AND(F1901="NÃO",G1901="SIM"),'Base de dados STN'!E1901&amp;".",IF(AND(F1901="SIM",G1901="NÃO"),"Não transmitiu ao SIOPE os dados do ano de 2025.","")))</f>
        <v/>
      </c>
      <c r="F1901" s="29" t="str">
        <f>'Compilação STN e FNDE'!E1901</f>
        <v>SIM</v>
      </c>
      <c r="G1901" s="29" t="str">
        <f>'Compilação STN e FNDE'!F1901</f>
        <v>SIM</v>
      </c>
    </row>
    <row r="1902" spans="1:7" x14ac:dyDescent="0.25">
      <c r="A1902" s="28" t="s">
        <v>16</v>
      </c>
      <c r="B1902" s="28" t="s">
        <v>7977</v>
      </c>
      <c r="C1902" s="27">
        <v>2903904</v>
      </c>
      <c r="D1902" s="28" t="str">
        <f t="shared" si="29"/>
        <v>Habilitado para o cálculo do VAAT.</v>
      </c>
      <c r="E1902" s="28" t="str">
        <f>IF(AND(F1902="NÃO",G1902="NÃO"),'Base de dados STN'!E1902&amp;" e não transmitiu ao SIOPE os dados do ano de 2025.",IF(AND(F1902="NÃO",G1902="SIM"),'Base de dados STN'!E1902&amp;".",IF(AND(F1902="SIM",G1902="NÃO"),"Não transmitiu ao SIOPE os dados do ano de 2025.","")))</f>
        <v/>
      </c>
      <c r="F1902" s="29" t="str">
        <f>'Compilação STN e FNDE'!E1902</f>
        <v>SIM</v>
      </c>
      <c r="G1902" s="29" t="str">
        <f>'Compilação STN e FNDE'!F1902</f>
        <v>SIM</v>
      </c>
    </row>
    <row r="1903" spans="1:7" x14ac:dyDescent="0.25">
      <c r="A1903" s="28" t="s">
        <v>16</v>
      </c>
      <c r="B1903" s="28" t="s">
        <v>549</v>
      </c>
      <c r="C1903" s="27">
        <v>2903953</v>
      </c>
      <c r="D1903" s="28" t="str">
        <f t="shared" si="29"/>
        <v>Habilitado para o cálculo do VAAT.</v>
      </c>
      <c r="E1903" s="28" t="str">
        <f>IF(AND(F1903="NÃO",G1903="NÃO"),'Base de dados STN'!E1903&amp;" e não transmitiu ao SIOPE os dados do ano de 2025.",IF(AND(F1903="NÃO",G1903="SIM"),'Base de dados STN'!E1903&amp;".",IF(AND(F1903="SIM",G1903="NÃO"),"Não transmitiu ao SIOPE os dados do ano de 2025.","")))</f>
        <v/>
      </c>
      <c r="F1903" s="29" t="str">
        <f>'Compilação STN e FNDE'!E1903</f>
        <v>SIM</v>
      </c>
      <c r="G1903" s="29" t="str">
        <f>'Compilação STN e FNDE'!F1903</f>
        <v>SIM</v>
      </c>
    </row>
    <row r="1904" spans="1:7" x14ac:dyDescent="0.25">
      <c r="A1904" s="28" t="s">
        <v>16</v>
      </c>
      <c r="B1904" s="28" t="s">
        <v>7978</v>
      </c>
      <c r="C1904" s="27">
        <v>2904001</v>
      </c>
      <c r="D1904" s="28" t="str">
        <f t="shared" si="29"/>
        <v>Habilitado para o cálculo do VAAT.</v>
      </c>
      <c r="E1904" s="28" t="str">
        <f>IF(AND(F1904="NÃO",G1904="NÃO"),'Base de dados STN'!E1904&amp;" e não transmitiu ao SIOPE os dados do ano de 2025.",IF(AND(F1904="NÃO",G1904="SIM"),'Base de dados STN'!E1904&amp;".",IF(AND(F1904="SIM",G1904="NÃO"),"Não transmitiu ao SIOPE os dados do ano de 2025.","")))</f>
        <v/>
      </c>
      <c r="F1904" s="29" t="str">
        <f>'Compilação STN e FNDE'!E1904</f>
        <v>SIM</v>
      </c>
      <c r="G1904" s="29" t="str">
        <f>'Compilação STN e FNDE'!F1904</f>
        <v>SIM</v>
      </c>
    </row>
    <row r="1905" spans="1:7" x14ac:dyDescent="0.25">
      <c r="A1905" s="28" t="s">
        <v>16</v>
      </c>
      <c r="B1905" s="28" t="s">
        <v>268</v>
      </c>
      <c r="C1905" s="27">
        <v>2904050</v>
      </c>
      <c r="D1905" s="28" t="str">
        <f t="shared" si="29"/>
        <v>Habilitado para o cálculo do VAAT.</v>
      </c>
      <c r="E1905" s="28" t="str">
        <f>IF(AND(F1905="NÃO",G1905="NÃO"),'Base de dados STN'!E1905&amp;" e não transmitiu ao SIOPE os dados do ano de 2025.",IF(AND(F1905="NÃO",G1905="SIM"),'Base de dados STN'!E1905&amp;".",IF(AND(F1905="SIM",G1905="NÃO"),"Não transmitiu ao SIOPE os dados do ano de 2025.","")))</f>
        <v/>
      </c>
      <c r="F1905" s="29" t="str">
        <f>'Compilação STN e FNDE'!E1905</f>
        <v>SIM</v>
      </c>
      <c r="G1905" s="29" t="str">
        <f>'Compilação STN e FNDE'!F1905</f>
        <v>SIM</v>
      </c>
    </row>
    <row r="1906" spans="1:7" x14ac:dyDescent="0.25">
      <c r="A1906" s="28" t="s">
        <v>16</v>
      </c>
      <c r="B1906" s="28" t="s">
        <v>7979</v>
      </c>
      <c r="C1906" s="27">
        <v>2904100</v>
      </c>
      <c r="D1906" s="28" t="str">
        <f t="shared" si="29"/>
        <v>Habilitado para o cálculo do VAAT.</v>
      </c>
      <c r="E1906" s="28" t="str">
        <f>IF(AND(F1906="NÃO",G1906="NÃO"),'Base de dados STN'!E1906&amp;" e não transmitiu ao SIOPE os dados do ano de 2025.",IF(AND(F1906="NÃO",G1906="SIM"),'Base de dados STN'!E1906&amp;".",IF(AND(F1906="SIM",G1906="NÃO"),"Não transmitiu ao SIOPE os dados do ano de 2025.","")))</f>
        <v/>
      </c>
      <c r="F1906" s="29" t="str">
        <f>'Compilação STN e FNDE'!E1906</f>
        <v>SIM</v>
      </c>
      <c r="G1906" s="29" t="str">
        <f>'Compilação STN e FNDE'!F1906</f>
        <v>SIM</v>
      </c>
    </row>
    <row r="1907" spans="1:7" x14ac:dyDescent="0.25">
      <c r="A1907" s="28" t="s">
        <v>16</v>
      </c>
      <c r="B1907" s="28" t="s">
        <v>7980</v>
      </c>
      <c r="C1907" s="27">
        <v>2904209</v>
      </c>
      <c r="D1907" s="28" t="str">
        <f t="shared" si="29"/>
        <v>Habilitado para o cálculo do VAAT.</v>
      </c>
      <c r="E1907" s="28" t="str">
        <f>IF(AND(F1907="NÃO",G1907="NÃO"),'Base de dados STN'!E1907&amp;" e não transmitiu ao SIOPE os dados do ano de 2025.",IF(AND(F1907="NÃO",G1907="SIM"),'Base de dados STN'!E1907&amp;".",IF(AND(F1907="SIM",G1907="NÃO"),"Não transmitiu ao SIOPE os dados do ano de 2025.","")))</f>
        <v/>
      </c>
      <c r="F1907" s="29" t="str">
        <f>'Compilação STN e FNDE'!E1907</f>
        <v>SIM</v>
      </c>
      <c r="G1907" s="29" t="str">
        <f>'Compilação STN e FNDE'!F1907</f>
        <v>SIM</v>
      </c>
    </row>
    <row r="1908" spans="1:7" x14ac:dyDescent="0.25">
      <c r="A1908" s="28" t="s">
        <v>16</v>
      </c>
      <c r="B1908" s="28" t="s">
        <v>7981</v>
      </c>
      <c r="C1908" s="27">
        <v>2904308</v>
      </c>
      <c r="D1908" s="28" t="str">
        <f t="shared" si="29"/>
        <v>Habilitado para o cálculo do VAAT.</v>
      </c>
      <c r="E1908" s="28" t="str">
        <f>IF(AND(F1908="NÃO",G1908="NÃO"),'Base de dados STN'!E1908&amp;" e não transmitiu ao SIOPE os dados do ano de 2025.",IF(AND(F1908="NÃO",G1908="SIM"),'Base de dados STN'!E1908&amp;".",IF(AND(F1908="SIM",G1908="NÃO"),"Não transmitiu ao SIOPE os dados do ano de 2025.","")))</f>
        <v/>
      </c>
      <c r="F1908" s="29" t="str">
        <f>'Compilação STN e FNDE'!E1908</f>
        <v>SIM</v>
      </c>
      <c r="G1908" s="29" t="str">
        <f>'Compilação STN e FNDE'!F1908</f>
        <v>SIM</v>
      </c>
    </row>
    <row r="1909" spans="1:7" x14ac:dyDescent="0.25">
      <c r="A1909" s="28" t="s">
        <v>16</v>
      </c>
      <c r="B1909" s="28" t="s">
        <v>7982</v>
      </c>
      <c r="C1909" s="27">
        <v>2904407</v>
      </c>
      <c r="D1909" s="28" t="str">
        <f t="shared" si="29"/>
        <v>Habilitado para o cálculo do VAAT.</v>
      </c>
      <c r="E1909" s="28" t="str">
        <f>IF(AND(F1909="NÃO",G1909="NÃO"),'Base de dados STN'!E1909&amp;" e não transmitiu ao SIOPE os dados do ano de 2025.",IF(AND(F1909="NÃO",G1909="SIM"),'Base de dados STN'!E1909&amp;".",IF(AND(F1909="SIM",G1909="NÃO"),"Não transmitiu ao SIOPE os dados do ano de 2025.","")))</f>
        <v/>
      </c>
      <c r="F1909" s="29" t="str">
        <f>'Compilação STN e FNDE'!E1909</f>
        <v>SIM</v>
      </c>
      <c r="G1909" s="29" t="str">
        <f>'Compilação STN e FNDE'!F1909</f>
        <v>SIM</v>
      </c>
    </row>
    <row r="1910" spans="1:7" x14ac:dyDescent="0.25">
      <c r="A1910" s="28" t="s">
        <v>16</v>
      </c>
      <c r="B1910" s="28" t="s">
        <v>7983</v>
      </c>
      <c r="C1910" s="27">
        <v>2904506</v>
      </c>
      <c r="D1910" s="28" t="str">
        <f t="shared" si="29"/>
        <v>Habilitado para o cálculo do VAAT.</v>
      </c>
      <c r="E1910" s="28" t="str">
        <f>IF(AND(F1910="NÃO",G1910="NÃO"),'Base de dados STN'!E1910&amp;" e não transmitiu ao SIOPE os dados do ano de 2025.",IF(AND(F1910="NÃO",G1910="SIM"),'Base de dados STN'!E1910&amp;".",IF(AND(F1910="SIM",G1910="NÃO"),"Não transmitiu ao SIOPE os dados do ano de 2025.","")))</f>
        <v/>
      </c>
      <c r="F1910" s="29" t="str">
        <f>'Compilação STN e FNDE'!E1910</f>
        <v>SIM</v>
      </c>
      <c r="G1910" s="29" t="str">
        <f>'Compilação STN e FNDE'!F1910</f>
        <v>SIM</v>
      </c>
    </row>
    <row r="1911" spans="1:7" x14ac:dyDescent="0.25">
      <c r="A1911" s="28" t="s">
        <v>16</v>
      </c>
      <c r="B1911" s="28" t="s">
        <v>1179</v>
      </c>
      <c r="C1911" s="27">
        <v>2904605</v>
      </c>
      <c r="D1911" s="28" t="str">
        <f t="shared" si="29"/>
        <v>Habilitado para o cálculo do VAAT.</v>
      </c>
      <c r="E1911" s="28" t="str">
        <f>IF(AND(F1911="NÃO",G1911="NÃO"),'Base de dados STN'!E1911&amp;" e não transmitiu ao SIOPE os dados do ano de 2025.",IF(AND(F1911="NÃO",G1911="SIM"),'Base de dados STN'!E1911&amp;".",IF(AND(F1911="SIM",G1911="NÃO"),"Não transmitiu ao SIOPE os dados do ano de 2025.","")))</f>
        <v/>
      </c>
      <c r="F1911" s="29" t="str">
        <f>'Compilação STN e FNDE'!E1911</f>
        <v>SIM</v>
      </c>
      <c r="G1911" s="29" t="str">
        <f>'Compilação STN e FNDE'!F1911</f>
        <v>SIM</v>
      </c>
    </row>
    <row r="1912" spans="1:7" x14ac:dyDescent="0.25">
      <c r="A1912" s="28" t="s">
        <v>16</v>
      </c>
      <c r="B1912" s="28" t="s">
        <v>414</v>
      </c>
      <c r="C1912" s="27">
        <v>2904704</v>
      </c>
      <c r="D1912" s="28" t="str">
        <f t="shared" si="29"/>
        <v>Habilitado para o cálculo do VAAT.</v>
      </c>
      <c r="E1912" s="28" t="str">
        <f>IF(AND(F1912="NÃO",G1912="NÃO"),'Base de dados STN'!E1912&amp;" e não transmitiu ao SIOPE os dados do ano de 2025.",IF(AND(F1912="NÃO",G1912="SIM"),'Base de dados STN'!E1912&amp;".",IF(AND(F1912="SIM",G1912="NÃO"),"Não transmitiu ao SIOPE os dados do ano de 2025.","")))</f>
        <v/>
      </c>
      <c r="F1912" s="29" t="str">
        <f>'Compilação STN e FNDE'!E1912</f>
        <v>SIM</v>
      </c>
      <c r="G1912" s="29" t="str">
        <f>'Compilação STN e FNDE'!F1912</f>
        <v>SIM</v>
      </c>
    </row>
    <row r="1913" spans="1:7" x14ac:dyDescent="0.25">
      <c r="A1913" s="28" t="s">
        <v>16</v>
      </c>
      <c r="B1913" s="28" t="s">
        <v>7984</v>
      </c>
      <c r="C1913" s="27">
        <v>2904753</v>
      </c>
      <c r="D1913" s="28" t="str">
        <f t="shared" si="29"/>
        <v>Habilitado para o cálculo do VAAT.</v>
      </c>
      <c r="E1913" s="28" t="str">
        <f>IF(AND(F1913="NÃO",G1913="NÃO"),'Base de dados STN'!E1913&amp;" e não transmitiu ao SIOPE os dados do ano de 2025.",IF(AND(F1913="NÃO",G1913="SIM"),'Base de dados STN'!E1913&amp;".",IF(AND(F1913="SIM",G1913="NÃO"),"Não transmitiu ao SIOPE os dados do ano de 2025.","")))</f>
        <v/>
      </c>
      <c r="F1913" s="29" t="str">
        <f>'Compilação STN e FNDE'!E1913</f>
        <v>SIM</v>
      </c>
      <c r="G1913" s="29" t="str">
        <f>'Compilação STN e FNDE'!F1913</f>
        <v>SIM</v>
      </c>
    </row>
    <row r="1914" spans="1:7" x14ac:dyDescent="0.25">
      <c r="A1914" s="28" t="s">
        <v>16</v>
      </c>
      <c r="B1914" s="28" t="s">
        <v>228</v>
      </c>
      <c r="C1914" s="27">
        <v>2904803</v>
      </c>
      <c r="D1914" s="28" t="str">
        <f t="shared" si="29"/>
        <v>Habilitado para o cálculo do VAAT.</v>
      </c>
      <c r="E1914" s="28" t="str">
        <f>IF(AND(F1914="NÃO",G1914="NÃO"),'Base de dados STN'!E1914&amp;" e não transmitiu ao SIOPE os dados do ano de 2025.",IF(AND(F1914="NÃO",G1914="SIM"),'Base de dados STN'!E1914&amp;".",IF(AND(F1914="SIM",G1914="NÃO"),"Não transmitiu ao SIOPE os dados do ano de 2025.","")))</f>
        <v/>
      </c>
      <c r="F1914" s="29" t="str">
        <f>'Compilação STN e FNDE'!E1914</f>
        <v>SIM</v>
      </c>
      <c r="G1914" s="29" t="str">
        <f>'Compilação STN e FNDE'!F1914</f>
        <v>SIM</v>
      </c>
    </row>
    <row r="1915" spans="1:7" x14ac:dyDescent="0.25">
      <c r="A1915" s="28" t="s">
        <v>16</v>
      </c>
      <c r="B1915" s="28" t="s">
        <v>7985</v>
      </c>
      <c r="C1915" s="27">
        <v>2904852</v>
      </c>
      <c r="D1915" s="28" t="str">
        <f t="shared" si="29"/>
        <v>Habilitado para o cálculo do VAAT.</v>
      </c>
      <c r="E1915" s="28" t="str">
        <f>IF(AND(F1915="NÃO",G1915="NÃO"),'Base de dados STN'!E1915&amp;" e não transmitiu ao SIOPE os dados do ano de 2025.",IF(AND(F1915="NÃO",G1915="SIM"),'Base de dados STN'!E1915&amp;".",IF(AND(F1915="SIM",G1915="NÃO"),"Não transmitiu ao SIOPE os dados do ano de 2025.","")))</f>
        <v/>
      </c>
      <c r="F1915" s="29" t="str">
        <f>'Compilação STN e FNDE'!E1915</f>
        <v>SIM</v>
      </c>
      <c r="G1915" s="29" t="str">
        <f>'Compilação STN e FNDE'!F1915</f>
        <v>SIM</v>
      </c>
    </row>
    <row r="1916" spans="1:7" x14ac:dyDescent="0.25">
      <c r="A1916" s="28" t="s">
        <v>16</v>
      </c>
      <c r="B1916" s="28" t="s">
        <v>7986</v>
      </c>
      <c r="C1916" s="27">
        <v>2904902</v>
      </c>
      <c r="D1916" s="28" t="str">
        <f t="shared" si="29"/>
        <v>Habilitado para o cálculo do VAAT.</v>
      </c>
      <c r="E1916" s="28" t="str">
        <f>IF(AND(F1916="NÃO",G1916="NÃO"),'Base de dados STN'!E1916&amp;" e não transmitiu ao SIOPE os dados do ano de 2025.",IF(AND(F1916="NÃO",G1916="SIM"),'Base de dados STN'!E1916&amp;".",IF(AND(F1916="SIM",G1916="NÃO"),"Não transmitiu ao SIOPE os dados do ano de 2025.","")))</f>
        <v/>
      </c>
      <c r="F1916" s="29" t="str">
        <f>'Compilação STN e FNDE'!E1916</f>
        <v>SIM</v>
      </c>
      <c r="G1916" s="29" t="str">
        <f>'Compilação STN e FNDE'!F1916</f>
        <v>SIM</v>
      </c>
    </row>
    <row r="1917" spans="1:7" x14ac:dyDescent="0.25">
      <c r="A1917" s="28" t="s">
        <v>16</v>
      </c>
      <c r="B1917" s="28" t="s">
        <v>7987</v>
      </c>
      <c r="C1917" s="27">
        <v>2905008</v>
      </c>
      <c r="D1917" s="28" t="str">
        <f t="shared" si="29"/>
        <v>Habilitado para o cálculo do VAAT.</v>
      </c>
      <c r="E1917" s="28" t="str">
        <f>IF(AND(F1917="NÃO",G1917="NÃO"),'Base de dados STN'!E1917&amp;" e não transmitiu ao SIOPE os dados do ano de 2025.",IF(AND(F1917="NÃO",G1917="SIM"),'Base de dados STN'!E1917&amp;".",IF(AND(F1917="SIM",G1917="NÃO"),"Não transmitiu ao SIOPE os dados do ano de 2025.","")))</f>
        <v/>
      </c>
      <c r="F1917" s="29" t="str">
        <f>'Compilação STN e FNDE'!E1917</f>
        <v>SIM</v>
      </c>
      <c r="G1917" s="29" t="str">
        <f>'Compilação STN e FNDE'!F1917</f>
        <v>SIM</v>
      </c>
    </row>
    <row r="1918" spans="1:7" x14ac:dyDescent="0.25">
      <c r="A1918" s="28" t="s">
        <v>16</v>
      </c>
      <c r="B1918" s="28" t="s">
        <v>7988</v>
      </c>
      <c r="C1918" s="27">
        <v>2905107</v>
      </c>
      <c r="D1918" s="28" t="str">
        <f t="shared" si="29"/>
        <v>Habilitado para o cálculo do VAAT.</v>
      </c>
      <c r="E1918" s="28" t="str">
        <f>IF(AND(F1918="NÃO",G1918="NÃO"),'Base de dados STN'!E1918&amp;" e não transmitiu ao SIOPE os dados do ano de 2025.",IF(AND(F1918="NÃO",G1918="SIM"),'Base de dados STN'!E1918&amp;".",IF(AND(F1918="SIM",G1918="NÃO"),"Não transmitiu ao SIOPE os dados do ano de 2025.","")))</f>
        <v/>
      </c>
      <c r="F1918" s="29" t="str">
        <f>'Compilação STN e FNDE'!E1918</f>
        <v>SIM</v>
      </c>
      <c r="G1918" s="29" t="str">
        <f>'Compilação STN e FNDE'!F1918</f>
        <v>SIM</v>
      </c>
    </row>
    <row r="1919" spans="1:7" x14ac:dyDescent="0.25">
      <c r="A1919" s="28" t="s">
        <v>16</v>
      </c>
      <c r="B1919" s="28" t="s">
        <v>7989</v>
      </c>
      <c r="C1919" s="27">
        <v>2905156</v>
      </c>
      <c r="D1919" s="28" t="str">
        <f t="shared" si="29"/>
        <v>Habilitado para o cálculo do VAAT.</v>
      </c>
      <c r="E1919" s="28" t="str">
        <f>IF(AND(F1919="NÃO",G1919="NÃO"),'Base de dados STN'!E1919&amp;" e não transmitiu ao SIOPE os dados do ano de 2025.",IF(AND(F1919="NÃO",G1919="SIM"),'Base de dados STN'!E1919&amp;".",IF(AND(F1919="SIM",G1919="NÃO"),"Não transmitiu ao SIOPE os dados do ano de 2025.","")))</f>
        <v/>
      </c>
      <c r="F1919" s="29" t="str">
        <f>'Compilação STN e FNDE'!E1919</f>
        <v>SIM</v>
      </c>
      <c r="G1919" s="29" t="str">
        <f>'Compilação STN e FNDE'!F1919</f>
        <v>SIM</v>
      </c>
    </row>
    <row r="1920" spans="1:7" x14ac:dyDescent="0.25">
      <c r="A1920" s="28" t="s">
        <v>16</v>
      </c>
      <c r="B1920" s="28" t="s">
        <v>7990</v>
      </c>
      <c r="C1920" s="27">
        <v>2905206</v>
      </c>
      <c r="D1920" s="28" t="str">
        <f t="shared" si="29"/>
        <v>Habilitado para o cálculo do VAAT.</v>
      </c>
      <c r="E1920" s="28" t="str">
        <f>IF(AND(F1920="NÃO",G1920="NÃO"),'Base de dados STN'!E1920&amp;" e não transmitiu ao SIOPE os dados do ano de 2025.",IF(AND(F1920="NÃO",G1920="SIM"),'Base de dados STN'!E1920&amp;".",IF(AND(F1920="SIM",G1920="NÃO"),"Não transmitiu ao SIOPE os dados do ano de 2025.","")))</f>
        <v/>
      </c>
      <c r="F1920" s="29" t="str">
        <f>'Compilação STN e FNDE'!E1920</f>
        <v>SIM</v>
      </c>
      <c r="G1920" s="29" t="str">
        <f>'Compilação STN e FNDE'!F1920</f>
        <v>SIM</v>
      </c>
    </row>
    <row r="1921" spans="1:7" x14ac:dyDescent="0.25">
      <c r="A1921" s="28" t="s">
        <v>16</v>
      </c>
      <c r="B1921" s="28" t="s">
        <v>383</v>
      </c>
      <c r="C1921" s="27">
        <v>2905305</v>
      </c>
      <c r="D1921" s="28" t="str">
        <f t="shared" si="29"/>
        <v>Habilitado para o cálculo do VAAT.</v>
      </c>
      <c r="E1921" s="28" t="str">
        <f>IF(AND(F1921="NÃO",G1921="NÃO"),'Base de dados STN'!E1921&amp;" e não transmitiu ao SIOPE os dados do ano de 2025.",IF(AND(F1921="NÃO",G1921="SIM"),'Base de dados STN'!E1921&amp;".",IF(AND(F1921="SIM",G1921="NÃO"),"Não transmitiu ao SIOPE os dados do ano de 2025.","")))</f>
        <v/>
      </c>
      <c r="F1921" s="29" t="str">
        <f>'Compilação STN e FNDE'!E1921</f>
        <v>SIM</v>
      </c>
      <c r="G1921" s="29" t="str">
        <f>'Compilação STN e FNDE'!F1921</f>
        <v>SIM</v>
      </c>
    </row>
    <row r="1922" spans="1:7" x14ac:dyDescent="0.25">
      <c r="A1922" s="28" t="s">
        <v>16</v>
      </c>
      <c r="B1922" s="28" t="s">
        <v>7991</v>
      </c>
      <c r="C1922" s="27">
        <v>2905404</v>
      </c>
      <c r="D1922" s="28" t="str">
        <f t="shared" ref="D1922:D1985" si="30">IF(AND(F1922="Sim",G1922="Sim"),$I$2,IF(AND(F1922="Não",G1922="Não"),$I$5,IF(F1922="Não",$I$3,$I$4)))</f>
        <v>Habilitado para o cálculo do VAAT.</v>
      </c>
      <c r="E1922" s="28" t="str">
        <f>IF(AND(F1922="NÃO",G1922="NÃO"),'Base de dados STN'!E1922&amp;" e não transmitiu ao SIOPE os dados do ano de 2025.",IF(AND(F1922="NÃO",G1922="SIM"),'Base de dados STN'!E1922&amp;".",IF(AND(F1922="SIM",G1922="NÃO"),"Não transmitiu ao SIOPE os dados do ano de 2025.","")))</f>
        <v/>
      </c>
      <c r="F1922" s="29" t="str">
        <f>'Compilação STN e FNDE'!E1922</f>
        <v>SIM</v>
      </c>
      <c r="G1922" s="29" t="str">
        <f>'Compilação STN e FNDE'!F1922</f>
        <v>SIM</v>
      </c>
    </row>
    <row r="1923" spans="1:7" x14ac:dyDescent="0.25">
      <c r="A1923" s="28" t="s">
        <v>16</v>
      </c>
      <c r="B1923" s="28" t="s">
        <v>7992</v>
      </c>
      <c r="C1923" s="27">
        <v>2905503</v>
      </c>
      <c r="D1923" s="28" t="str">
        <f t="shared" si="30"/>
        <v>Habilitado para o cálculo do VAAT.</v>
      </c>
      <c r="E1923" s="28" t="str">
        <f>IF(AND(F1923="NÃO",G1923="NÃO"),'Base de dados STN'!E1923&amp;" e não transmitiu ao SIOPE os dados do ano de 2025.",IF(AND(F1923="NÃO",G1923="SIM"),'Base de dados STN'!E1923&amp;".",IF(AND(F1923="SIM",G1923="NÃO"),"Não transmitiu ao SIOPE os dados do ano de 2025.","")))</f>
        <v/>
      </c>
      <c r="F1923" s="29" t="str">
        <f>'Compilação STN e FNDE'!E1923</f>
        <v>SIM</v>
      </c>
      <c r="G1923" s="29" t="str">
        <f>'Compilação STN e FNDE'!F1923</f>
        <v>SIM</v>
      </c>
    </row>
    <row r="1924" spans="1:7" x14ac:dyDescent="0.25">
      <c r="A1924" s="28" t="s">
        <v>16</v>
      </c>
      <c r="B1924" s="28" t="s">
        <v>7993</v>
      </c>
      <c r="C1924" s="27">
        <v>2905602</v>
      </c>
      <c r="D1924" s="28" t="str">
        <f t="shared" si="30"/>
        <v>Habilitado para o cálculo do VAAT.</v>
      </c>
      <c r="E1924" s="28" t="str">
        <f>IF(AND(F1924="NÃO",G1924="NÃO"),'Base de dados STN'!E1924&amp;" e não transmitiu ao SIOPE os dados do ano de 2025.",IF(AND(F1924="NÃO",G1924="SIM"),'Base de dados STN'!E1924&amp;".",IF(AND(F1924="SIM",G1924="NÃO"),"Não transmitiu ao SIOPE os dados do ano de 2025.","")))</f>
        <v/>
      </c>
      <c r="F1924" s="29" t="str">
        <f>'Compilação STN e FNDE'!E1924</f>
        <v>SIM</v>
      </c>
      <c r="G1924" s="29" t="str">
        <f>'Compilação STN e FNDE'!F1924</f>
        <v>SIM</v>
      </c>
    </row>
    <row r="1925" spans="1:7" x14ac:dyDescent="0.25">
      <c r="A1925" s="28" t="s">
        <v>16</v>
      </c>
      <c r="B1925" s="28" t="s">
        <v>7994</v>
      </c>
      <c r="C1925" s="27">
        <v>2905701</v>
      </c>
      <c r="D1925" s="28" t="str">
        <f t="shared" si="30"/>
        <v>Habilitado para o cálculo do VAAT.</v>
      </c>
      <c r="E1925" s="28" t="str">
        <f>IF(AND(F1925="NÃO",G1925="NÃO"),'Base de dados STN'!E1925&amp;" e não transmitiu ao SIOPE os dados do ano de 2025.",IF(AND(F1925="NÃO",G1925="SIM"),'Base de dados STN'!E1925&amp;".",IF(AND(F1925="SIM",G1925="NÃO"),"Não transmitiu ao SIOPE os dados do ano de 2025.","")))</f>
        <v/>
      </c>
      <c r="F1925" s="29" t="str">
        <f>'Compilação STN e FNDE'!E1925</f>
        <v>SIM</v>
      </c>
      <c r="G1925" s="29" t="str">
        <f>'Compilação STN e FNDE'!F1925</f>
        <v>SIM</v>
      </c>
    </row>
    <row r="1926" spans="1:7" x14ac:dyDescent="0.25">
      <c r="A1926" s="28" t="s">
        <v>16</v>
      </c>
      <c r="B1926" s="28" t="s">
        <v>7995</v>
      </c>
      <c r="C1926" s="27">
        <v>2905800</v>
      </c>
      <c r="D1926" s="28" t="str">
        <f t="shared" si="30"/>
        <v>Habilitado para o cálculo do VAAT.</v>
      </c>
      <c r="E1926" s="28" t="str">
        <f>IF(AND(F1926="NÃO",G1926="NÃO"),'Base de dados STN'!E1926&amp;" e não transmitiu ao SIOPE os dados do ano de 2025.",IF(AND(F1926="NÃO",G1926="SIM"),'Base de dados STN'!E1926&amp;".",IF(AND(F1926="SIM",G1926="NÃO"),"Não transmitiu ao SIOPE os dados do ano de 2025.","")))</f>
        <v/>
      </c>
      <c r="F1926" s="29" t="str">
        <f>'Compilação STN e FNDE'!E1926</f>
        <v>SIM</v>
      </c>
      <c r="G1926" s="29" t="str">
        <f>'Compilação STN e FNDE'!F1926</f>
        <v>SIM</v>
      </c>
    </row>
    <row r="1927" spans="1:7" x14ac:dyDescent="0.25">
      <c r="A1927" s="28" t="s">
        <v>16</v>
      </c>
      <c r="B1927" s="28" t="s">
        <v>7996</v>
      </c>
      <c r="C1927" s="27">
        <v>2905909</v>
      </c>
      <c r="D1927" s="28" t="str">
        <f t="shared" si="30"/>
        <v>Habilitado para o cálculo do VAAT.</v>
      </c>
      <c r="E1927" s="28" t="str">
        <f>IF(AND(F1927="NÃO",G1927="NÃO"),'Base de dados STN'!E1927&amp;" e não transmitiu ao SIOPE os dados do ano de 2025.",IF(AND(F1927="NÃO",G1927="SIM"),'Base de dados STN'!E1927&amp;".",IF(AND(F1927="SIM",G1927="NÃO"),"Não transmitiu ao SIOPE os dados do ano de 2025.","")))</f>
        <v/>
      </c>
      <c r="F1927" s="29" t="str">
        <f>'Compilação STN e FNDE'!E1927</f>
        <v>SIM</v>
      </c>
      <c r="G1927" s="29" t="str">
        <f>'Compilação STN e FNDE'!F1927</f>
        <v>SIM</v>
      </c>
    </row>
    <row r="1928" spans="1:7" x14ac:dyDescent="0.25">
      <c r="A1928" s="28" t="s">
        <v>16</v>
      </c>
      <c r="B1928" s="28" t="s">
        <v>7997</v>
      </c>
      <c r="C1928" s="27">
        <v>2906006</v>
      </c>
      <c r="D1928" s="28" t="str">
        <f t="shared" si="30"/>
        <v>Habilitado para o cálculo do VAAT.</v>
      </c>
      <c r="E1928" s="28" t="str">
        <f>IF(AND(F1928="NÃO",G1928="NÃO"),'Base de dados STN'!E1928&amp;" e não transmitiu ao SIOPE os dados do ano de 2025.",IF(AND(F1928="NÃO",G1928="SIM"),'Base de dados STN'!E1928&amp;".",IF(AND(F1928="SIM",G1928="NÃO"),"Não transmitiu ao SIOPE os dados do ano de 2025.","")))</f>
        <v/>
      </c>
      <c r="F1928" s="29" t="str">
        <f>'Compilação STN e FNDE'!E1928</f>
        <v>SIM</v>
      </c>
      <c r="G1928" s="29" t="str">
        <f>'Compilação STN e FNDE'!F1928</f>
        <v>SIM</v>
      </c>
    </row>
    <row r="1929" spans="1:7" x14ac:dyDescent="0.25">
      <c r="A1929" s="28" t="s">
        <v>16</v>
      </c>
      <c r="B1929" s="28" t="s">
        <v>730</v>
      </c>
      <c r="C1929" s="27">
        <v>2906105</v>
      </c>
      <c r="D1929" s="28" t="str">
        <f t="shared" si="30"/>
        <v>Habilitado para o cálculo do VAAT.</v>
      </c>
      <c r="E1929" s="28" t="str">
        <f>IF(AND(F1929="NÃO",G1929="NÃO"),'Base de dados STN'!E1929&amp;" e não transmitiu ao SIOPE os dados do ano de 2025.",IF(AND(F1929="NÃO",G1929="SIM"),'Base de dados STN'!E1929&amp;".",IF(AND(F1929="SIM",G1929="NÃO"),"Não transmitiu ao SIOPE os dados do ano de 2025.","")))</f>
        <v/>
      </c>
      <c r="F1929" s="29" t="str">
        <f>'Compilação STN e FNDE'!E1929</f>
        <v>SIM</v>
      </c>
      <c r="G1929" s="29" t="str">
        <f>'Compilação STN e FNDE'!F1929</f>
        <v>SIM</v>
      </c>
    </row>
    <row r="1930" spans="1:7" x14ac:dyDescent="0.25">
      <c r="A1930" s="28" t="s">
        <v>16</v>
      </c>
      <c r="B1930" s="28" t="s">
        <v>515</v>
      </c>
      <c r="C1930" s="27">
        <v>2906204</v>
      </c>
      <c r="D1930" s="28" t="str">
        <f t="shared" si="30"/>
        <v>Habilitado para o cálculo do VAAT.</v>
      </c>
      <c r="E1930" s="28" t="str">
        <f>IF(AND(F1930="NÃO",G1930="NÃO"),'Base de dados STN'!E1930&amp;" e não transmitiu ao SIOPE os dados do ano de 2025.",IF(AND(F1930="NÃO",G1930="SIM"),'Base de dados STN'!E1930&amp;".",IF(AND(F1930="SIM",G1930="NÃO"),"Não transmitiu ao SIOPE os dados do ano de 2025.","")))</f>
        <v/>
      </c>
      <c r="F1930" s="29" t="str">
        <f>'Compilação STN e FNDE'!E1930</f>
        <v>SIM</v>
      </c>
      <c r="G1930" s="29" t="str">
        <f>'Compilação STN e FNDE'!F1930</f>
        <v>SIM</v>
      </c>
    </row>
    <row r="1931" spans="1:7" x14ac:dyDescent="0.25">
      <c r="A1931" s="28" t="s">
        <v>16</v>
      </c>
      <c r="B1931" s="28" t="s">
        <v>752</v>
      </c>
      <c r="C1931" s="27">
        <v>2906303</v>
      </c>
      <c r="D1931" s="28" t="str">
        <f t="shared" si="30"/>
        <v>Inobservância do art. 38 da Lei nº 14.113/20.</v>
      </c>
      <c r="E1931" s="28" t="str">
        <f>IF(AND(F1931="NÃO",G1931="NÃO"),'Base de dados STN'!E1931&amp;" e não transmitiu ao SIOPE os dados do ano de 2025.",IF(AND(F1931="NÃO",G1931="SIM"),'Base de dados STN'!E1931&amp;".",IF(AND(F1931="SIM",G1931="NÃO"),"Não transmitiu ao SIOPE os dados do ano de 2025.","")))</f>
        <v>Não transmitiu ao SIOPE os dados do ano de 2025.</v>
      </c>
      <c r="F1931" s="29" t="str">
        <f>'Compilação STN e FNDE'!E1931</f>
        <v>SIM</v>
      </c>
      <c r="G1931" s="29" t="str">
        <f>'Compilação STN e FNDE'!F1931</f>
        <v>NÃO</v>
      </c>
    </row>
    <row r="1932" spans="1:7" x14ac:dyDescent="0.25">
      <c r="A1932" s="28" t="s">
        <v>16</v>
      </c>
      <c r="B1932" s="28" t="s">
        <v>7998</v>
      </c>
      <c r="C1932" s="27">
        <v>2906402</v>
      </c>
      <c r="D1932" s="28" t="str">
        <f t="shared" si="30"/>
        <v>Habilitado para o cálculo do VAAT.</v>
      </c>
      <c r="E1932" s="28" t="str">
        <f>IF(AND(F1932="NÃO",G1932="NÃO"),'Base de dados STN'!E1932&amp;" e não transmitiu ao SIOPE os dados do ano de 2025.",IF(AND(F1932="NÃO",G1932="SIM"),'Base de dados STN'!E1932&amp;".",IF(AND(F1932="SIM",G1932="NÃO"),"Não transmitiu ao SIOPE os dados do ano de 2025.","")))</f>
        <v/>
      </c>
      <c r="F1932" s="29" t="str">
        <f>'Compilação STN e FNDE'!E1932</f>
        <v>SIM</v>
      </c>
      <c r="G1932" s="29" t="str">
        <f>'Compilação STN e FNDE'!F1932</f>
        <v>SIM</v>
      </c>
    </row>
    <row r="1933" spans="1:7" x14ac:dyDescent="0.25">
      <c r="A1933" s="28" t="s">
        <v>16</v>
      </c>
      <c r="B1933" s="28" t="s">
        <v>7999</v>
      </c>
      <c r="C1933" s="27">
        <v>2906501</v>
      </c>
      <c r="D1933" s="28" t="str">
        <f t="shared" si="30"/>
        <v>Habilitado para o cálculo do VAAT.</v>
      </c>
      <c r="E1933" s="28" t="str">
        <f>IF(AND(F1933="NÃO",G1933="NÃO"),'Base de dados STN'!E1933&amp;" e não transmitiu ao SIOPE os dados do ano de 2025.",IF(AND(F1933="NÃO",G1933="SIM"),'Base de dados STN'!E1933&amp;".",IF(AND(F1933="SIM",G1933="NÃO"),"Não transmitiu ao SIOPE os dados do ano de 2025.","")))</f>
        <v/>
      </c>
      <c r="F1933" s="29" t="str">
        <f>'Compilação STN e FNDE'!E1933</f>
        <v>SIM</v>
      </c>
      <c r="G1933" s="29" t="str">
        <f>'Compilação STN e FNDE'!F1933</f>
        <v>SIM</v>
      </c>
    </row>
    <row r="1934" spans="1:7" x14ac:dyDescent="0.25">
      <c r="A1934" s="28" t="s">
        <v>16</v>
      </c>
      <c r="B1934" s="28" t="s">
        <v>8000</v>
      </c>
      <c r="C1934" s="27">
        <v>2906600</v>
      </c>
      <c r="D1934" s="28" t="str">
        <f t="shared" si="30"/>
        <v>Habilitado para o cálculo do VAAT.</v>
      </c>
      <c r="E1934" s="28" t="str">
        <f>IF(AND(F1934="NÃO",G1934="NÃO"),'Base de dados STN'!E1934&amp;" e não transmitiu ao SIOPE os dados do ano de 2025.",IF(AND(F1934="NÃO",G1934="SIM"),'Base de dados STN'!E1934&amp;".",IF(AND(F1934="SIM",G1934="NÃO"),"Não transmitiu ao SIOPE os dados do ano de 2025.","")))</f>
        <v/>
      </c>
      <c r="F1934" s="29" t="str">
        <f>'Compilação STN e FNDE'!E1934</f>
        <v>SIM</v>
      </c>
      <c r="G1934" s="29" t="str">
        <f>'Compilação STN e FNDE'!F1934</f>
        <v>SIM</v>
      </c>
    </row>
    <row r="1935" spans="1:7" x14ac:dyDescent="0.25">
      <c r="A1935" s="28" t="s">
        <v>16</v>
      </c>
      <c r="B1935" s="28" t="s">
        <v>160</v>
      </c>
      <c r="C1935" s="27">
        <v>2906709</v>
      </c>
      <c r="D1935" s="28" t="str">
        <f t="shared" si="30"/>
        <v>Habilitado para o cálculo do VAAT.</v>
      </c>
      <c r="E1935" s="28" t="str">
        <f>IF(AND(F1935="NÃO",G1935="NÃO"),'Base de dados STN'!E1935&amp;" e não transmitiu ao SIOPE os dados do ano de 2025.",IF(AND(F1935="NÃO",G1935="SIM"),'Base de dados STN'!E1935&amp;".",IF(AND(F1935="SIM",G1935="NÃO"),"Não transmitiu ao SIOPE os dados do ano de 2025.","")))</f>
        <v/>
      </c>
      <c r="F1935" s="29" t="str">
        <f>'Compilação STN e FNDE'!E1935</f>
        <v>SIM</v>
      </c>
      <c r="G1935" s="29" t="str">
        <f>'Compilação STN e FNDE'!F1935</f>
        <v>SIM</v>
      </c>
    </row>
    <row r="1936" spans="1:7" x14ac:dyDescent="0.25">
      <c r="A1936" s="28" t="s">
        <v>16</v>
      </c>
      <c r="B1936" s="28" t="s">
        <v>8001</v>
      </c>
      <c r="C1936" s="27">
        <v>2906808</v>
      </c>
      <c r="D1936" s="28" t="str">
        <f t="shared" si="30"/>
        <v>Habilitado para o cálculo do VAAT.</v>
      </c>
      <c r="E1936" s="28" t="str">
        <f>IF(AND(F1936="NÃO",G1936="NÃO"),'Base de dados STN'!E1936&amp;" e não transmitiu ao SIOPE os dados do ano de 2025.",IF(AND(F1936="NÃO",G1936="SIM"),'Base de dados STN'!E1936&amp;".",IF(AND(F1936="SIM",G1936="NÃO"),"Não transmitiu ao SIOPE os dados do ano de 2025.","")))</f>
        <v/>
      </c>
      <c r="F1936" s="29" t="str">
        <f>'Compilação STN e FNDE'!E1936</f>
        <v>SIM</v>
      </c>
      <c r="G1936" s="29" t="str">
        <f>'Compilação STN e FNDE'!F1936</f>
        <v>SIM</v>
      </c>
    </row>
    <row r="1937" spans="1:7" x14ac:dyDescent="0.25">
      <c r="A1937" s="28" t="s">
        <v>16</v>
      </c>
      <c r="B1937" s="28" t="s">
        <v>868</v>
      </c>
      <c r="C1937" s="27">
        <v>2906824</v>
      </c>
      <c r="D1937" s="28" t="str">
        <f t="shared" si="30"/>
        <v>Habilitado para o cálculo do VAAT.</v>
      </c>
      <c r="E1937" s="28" t="str">
        <f>IF(AND(F1937="NÃO",G1937="NÃO"),'Base de dados STN'!E1937&amp;" e não transmitiu ao SIOPE os dados do ano de 2025.",IF(AND(F1937="NÃO",G1937="SIM"),'Base de dados STN'!E1937&amp;".",IF(AND(F1937="SIM",G1937="NÃO"),"Não transmitiu ao SIOPE os dados do ano de 2025.","")))</f>
        <v/>
      </c>
      <c r="F1937" s="29" t="str">
        <f>'Compilação STN e FNDE'!E1937</f>
        <v>SIM</v>
      </c>
      <c r="G1937" s="29" t="str">
        <f>'Compilação STN e FNDE'!F1937</f>
        <v>SIM</v>
      </c>
    </row>
    <row r="1938" spans="1:7" x14ac:dyDescent="0.25">
      <c r="A1938" s="28" t="s">
        <v>16</v>
      </c>
      <c r="B1938" s="28" t="s">
        <v>8002</v>
      </c>
      <c r="C1938" s="27">
        <v>2906857</v>
      </c>
      <c r="D1938" s="28" t="str">
        <f t="shared" si="30"/>
        <v>Habilitado para o cálculo do VAAT.</v>
      </c>
      <c r="E1938" s="28" t="str">
        <f>IF(AND(F1938="NÃO",G1938="NÃO"),'Base de dados STN'!E1938&amp;" e não transmitiu ao SIOPE os dados do ano de 2025.",IF(AND(F1938="NÃO",G1938="SIM"),'Base de dados STN'!E1938&amp;".",IF(AND(F1938="SIM",G1938="NÃO"),"Não transmitiu ao SIOPE os dados do ano de 2025.","")))</f>
        <v/>
      </c>
      <c r="F1938" s="29" t="str">
        <f>'Compilação STN e FNDE'!E1938</f>
        <v>SIM</v>
      </c>
      <c r="G1938" s="29" t="str">
        <f>'Compilação STN e FNDE'!F1938</f>
        <v>SIM</v>
      </c>
    </row>
    <row r="1939" spans="1:7" x14ac:dyDescent="0.25">
      <c r="A1939" s="28" t="s">
        <v>16</v>
      </c>
      <c r="B1939" s="28" t="s">
        <v>8003</v>
      </c>
      <c r="C1939" s="27">
        <v>2906873</v>
      </c>
      <c r="D1939" s="28" t="str">
        <f t="shared" si="30"/>
        <v>Habilitado para o cálculo do VAAT.</v>
      </c>
      <c r="E1939" s="28" t="str">
        <f>IF(AND(F1939="NÃO",G1939="NÃO"),'Base de dados STN'!E1939&amp;" e não transmitiu ao SIOPE os dados do ano de 2025.",IF(AND(F1939="NÃO",G1939="SIM"),'Base de dados STN'!E1939&amp;".",IF(AND(F1939="SIM",G1939="NÃO"),"Não transmitiu ao SIOPE os dados do ano de 2025.","")))</f>
        <v/>
      </c>
      <c r="F1939" s="29" t="str">
        <f>'Compilação STN e FNDE'!E1939</f>
        <v>SIM</v>
      </c>
      <c r="G1939" s="29" t="str">
        <f>'Compilação STN e FNDE'!F1939</f>
        <v>SIM</v>
      </c>
    </row>
    <row r="1940" spans="1:7" x14ac:dyDescent="0.25">
      <c r="A1940" s="28" t="s">
        <v>16</v>
      </c>
      <c r="B1940" s="28" t="s">
        <v>911</v>
      </c>
      <c r="C1940" s="27">
        <v>2906899</v>
      </c>
      <c r="D1940" s="28" t="str">
        <f t="shared" si="30"/>
        <v>Habilitado para o cálculo do VAAT.</v>
      </c>
      <c r="E1940" s="28" t="str">
        <f>IF(AND(F1940="NÃO",G1940="NÃO"),'Base de dados STN'!E1940&amp;" e não transmitiu ao SIOPE os dados do ano de 2025.",IF(AND(F1940="NÃO",G1940="SIM"),'Base de dados STN'!E1940&amp;".",IF(AND(F1940="SIM",G1940="NÃO"),"Não transmitiu ao SIOPE os dados do ano de 2025.","")))</f>
        <v/>
      </c>
      <c r="F1940" s="29" t="str">
        <f>'Compilação STN e FNDE'!E1940</f>
        <v>SIM</v>
      </c>
      <c r="G1940" s="29" t="str">
        <f>'Compilação STN e FNDE'!F1940</f>
        <v>SIM</v>
      </c>
    </row>
    <row r="1941" spans="1:7" x14ac:dyDescent="0.25">
      <c r="A1941" s="28" t="s">
        <v>16</v>
      </c>
      <c r="B1941" s="28" t="s">
        <v>558</v>
      </c>
      <c r="C1941" s="27">
        <v>2906907</v>
      </c>
      <c r="D1941" s="28" t="str">
        <f t="shared" si="30"/>
        <v>Habilitado para o cálculo do VAAT.</v>
      </c>
      <c r="E1941" s="28" t="str">
        <f>IF(AND(F1941="NÃO",G1941="NÃO"),'Base de dados STN'!E1941&amp;" e não transmitiu ao SIOPE os dados do ano de 2025.",IF(AND(F1941="NÃO",G1941="SIM"),'Base de dados STN'!E1941&amp;".",IF(AND(F1941="SIM",G1941="NÃO"),"Não transmitiu ao SIOPE os dados do ano de 2025.","")))</f>
        <v/>
      </c>
      <c r="F1941" s="29" t="str">
        <f>'Compilação STN e FNDE'!E1941</f>
        <v>SIM</v>
      </c>
      <c r="G1941" s="29" t="str">
        <f>'Compilação STN e FNDE'!F1941</f>
        <v>SIM</v>
      </c>
    </row>
    <row r="1942" spans="1:7" x14ac:dyDescent="0.25">
      <c r="A1942" s="28" t="s">
        <v>16</v>
      </c>
      <c r="B1942" s="28" t="s">
        <v>8004</v>
      </c>
      <c r="C1942" s="27">
        <v>2907004</v>
      </c>
      <c r="D1942" s="28" t="str">
        <f t="shared" si="30"/>
        <v>Habilitado para o cálculo do VAAT.</v>
      </c>
      <c r="E1942" s="28" t="str">
        <f>IF(AND(F1942="NÃO",G1942="NÃO"),'Base de dados STN'!E1942&amp;" e não transmitiu ao SIOPE os dados do ano de 2025.",IF(AND(F1942="NÃO",G1942="SIM"),'Base de dados STN'!E1942&amp;".",IF(AND(F1942="SIM",G1942="NÃO"),"Não transmitiu ao SIOPE os dados do ano de 2025.","")))</f>
        <v/>
      </c>
      <c r="F1942" s="29" t="str">
        <f>'Compilação STN e FNDE'!E1942</f>
        <v>SIM</v>
      </c>
      <c r="G1942" s="29" t="str">
        <f>'Compilação STN e FNDE'!F1942</f>
        <v>SIM</v>
      </c>
    </row>
    <row r="1943" spans="1:7" x14ac:dyDescent="0.25">
      <c r="A1943" s="28" t="s">
        <v>16</v>
      </c>
      <c r="B1943" s="28" t="s">
        <v>253</v>
      </c>
      <c r="C1943" s="27">
        <v>2907103</v>
      </c>
      <c r="D1943" s="28" t="str">
        <f t="shared" si="30"/>
        <v>Habilitado para o cálculo do VAAT.</v>
      </c>
      <c r="E1943" s="28" t="str">
        <f>IF(AND(F1943="NÃO",G1943="NÃO"),'Base de dados STN'!E1943&amp;" e não transmitiu ao SIOPE os dados do ano de 2025.",IF(AND(F1943="NÃO",G1943="SIM"),'Base de dados STN'!E1943&amp;".",IF(AND(F1943="SIM",G1943="NÃO"),"Não transmitiu ao SIOPE os dados do ano de 2025.","")))</f>
        <v/>
      </c>
      <c r="F1943" s="29" t="str">
        <f>'Compilação STN e FNDE'!E1943</f>
        <v>SIM</v>
      </c>
      <c r="G1943" s="29" t="str">
        <f>'Compilação STN e FNDE'!F1943</f>
        <v>SIM</v>
      </c>
    </row>
    <row r="1944" spans="1:7" x14ac:dyDescent="0.25">
      <c r="A1944" s="28" t="s">
        <v>16</v>
      </c>
      <c r="B1944" s="28" t="s">
        <v>783</v>
      </c>
      <c r="C1944" s="27">
        <v>2907202</v>
      </c>
      <c r="D1944" s="28" t="str">
        <f t="shared" si="30"/>
        <v>Habilitado para o cálculo do VAAT.</v>
      </c>
      <c r="E1944" s="28" t="str">
        <f>IF(AND(F1944="NÃO",G1944="NÃO"),'Base de dados STN'!E1944&amp;" e não transmitiu ao SIOPE os dados do ano de 2025.",IF(AND(F1944="NÃO",G1944="SIM"),'Base de dados STN'!E1944&amp;".",IF(AND(F1944="SIM",G1944="NÃO"),"Não transmitiu ao SIOPE os dados do ano de 2025.","")))</f>
        <v/>
      </c>
      <c r="F1944" s="29" t="str">
        <f>'Compilação STN e FNDE'!E1944</f>
        <v>SIM</v>
      </c>
      <c r="G1944" s="29" t="str">
        <f>'Compilação STN e FNDE'!F1944</f>
        <v>SIM</v>
      </c>
    </row>
    <row r="1945" spans="1:7" x14ac:dyDescent="0.25">
      <c r="A1945" s="28" t="s">
        <v>16</v>
      </c>
      <c r="B1945" s="28" t="s">
        <v>8005</v>
      </c>
      <c r="C1945" s="27">
        <v>2907301</v>
      </c>
      <c r="D1945" s="28" t="str">
        <f t="shared" si="30"/>
        <v>Habilitado para o cálculo do VAAT.</v>
      </c>
      <c r="E1945" s="28" t="str">
        <f>IF(AND(F1945="NÃO",G1945="NÃO"),'Base de dados STN'!E1945&amp;" e não transmitiu ao SIOPE os dados do ano de 2025.",IF(AND(F1945="NÃO",G1945="SIM"),'Base de dados STN'!E1945&amp;".",IF(AND(F1945="SIM",G1945="NÃO"),"Não transmitiu ao SIOPE os dados do ano de 2025.","")))</f>
        <v/>
      </c>
      <c r="F1945" s="29" t="str">
        <f>'Compilação STN e FNDE'!E1945</f>
        <v>SIM</v>
      </c>
      <c r="G1945" s="29" t="str">
        <f>'Compilação STN e FNDE'!F1945</f>
        <v>SIM</v>
      </c>
    </row>
    <row r="1946" spans="1:7" x14ac:dyDescent="0.25">
      <c r="A1946" s="28" t="s">
        <v>16</v>
      </c>
      <c r="B1946" s="28" t="s">
        <v>8006</v>
      </c>
      <c r="C1946" s="27">
        <v>2907400</v>
      </c>
      <c r="D1946" s="28" t="str">
        <f t="shared" si="30"/>
        <v>Habilitado para o cálculo do VAAT.</v>
      </c>
      <c r="E1946" s="28" t="str">
        <f>IF(AND(F1946="NÃO",G1946="NÃO"),'Base de dados STN'!E1946&amp;" e não transmitiu ao SIOPE os dados do ano de 2025.",IF(AND(F1946="NÃO",G1946="SIM"),'Base de dados STN'!E1946&amp;".",IF(AND(F1946="SIM",G1946="NÃO"),"Não transmitiu ao SIOPE os dados do ano de 2025.","")))</f>
        <v/>
      </c>
      <c r="F1946" s="29" t="str">
        <f>'Compilação STN e FNDE'!E1946</f>
        <v>SIM</v>
      </c>
      <c r="G1946" s="29" t="str">
        <f>'Compilação STN e FNDE'!F1946</f>
        <v>SIM</v>
      </c>
    </row>
    <row r="1947" spans="1:7" x14ac:dyDescent="0.25">
      <c r="A1947" s="28" t="s">
        <v>16</v>
      </c>
      <c r="B1947" s="28" t="s">
        <v>8007</v>
      </c>
      <c r="C1947" s="27">
        <v>2907509</v>
      </c>
      <c r="D1947" s="28" t="str">
        <f t="shared" si="30"/>
        <v>Habilitado para o cálculo do VAAT.</v>
      </c>
      <c r="E1947" s="28" t="str">
        <f>IF(AND(F1947="NÃO",G1947="NÃO"),'Base de dados STN'!E1947&amp;" e não transmitiu ao SIOPE os dados do ano de 2025.",IF(AND(F1947="NÃO",G1947="SIM"),'Base de dados STN'!E1947&amp;".",IF(AND(F1947="SIM",G1947="NÃO"),"Não transmitiu ao SIOPE os dados do ano de 2025.","")))</f>
        <v/>
      </c>
      <c r="F1947" s="29" t="str">
        <f>'Compilação STN e FNDE'!E1947</f>
        <v>SIM</v>
      </c>
      <c r="G1947" s="29" t="str">
        <f>'Compilação STN e FNDE'!F1947</f>
        <v>SIM</v>
      </c>
    </row>
    <row r="1948" spans="1:7" x14ac:dyDescent="0.25">
      <c r="A1948" s="28" t="s">
        <v>16</v>
      </c>
      <c r="B1948" s="28" t="s">
        <v>8008</v>
      </c>
      <c r="C1948" s="27">
        <v>2907558</v>
      </c>
      <c r="D1948" s="28" t="str">
        <f t="shared" si="30"/>
        <v>Habilitado para o cálculo do VAAT.</v>
      </c>
      <c r="E1948" s="28" t="str">
        <f>IF(AND(F1948="NÃO",G1948="NÃO"),'Base de dados STN'!E1948&amp;" e não transmitiu ao SIOPE os dados do ano de 2025.",IF(AND(F1948="NÃO",G1948="SIM"),'Base de dados STN'!E1948&amp;".",IF(AND(F1948="SIM",G1948="NÃO"),"Não transmitiu ao SIOPE os dados do ano de 2025.","")))</f>
        <v/>
      </c>
      <c r="F1948" s="29" t="str">
        <f>'Compilação STN e FNDE'!E1948</f>
        <v>SIM</v>
      </c>
      <c r="G1948" s="29" t="str">
        <f>'Compilação STN e FNDE'!F1948</f>
        <v>SIM</v>
      </c>
    </row>
    <row r="1949" spans="1:7" x14ac:dyDescent="0.25">
      <c r="A1949" s="28" t="s">
        <v>16</v>
      </c>
      <c r="B1949" s="28" t="s">
        <v>8009</v>
      </c>
      <c r="C1949" s="27">
        <v>2907608</v>
      </c>
      <c r="D1949" s="28" t="str">
        <f t="shared" si="30"/>
        <v>Habilitado para o cálculo do VAAT.</v>
      </c>
      <c r="E1949" s="28" t="str">
        <f>IF(AND(F1949="NÃO",G1949="NÃO"),'Base de dados STN'!E1949&amp;" e não transmitiu ao SIOPE os dados do ano de 2025.",IF(AND(F1949="NÃO",G1949="SIM"),'Base de dados STN'!E1949&amp;".",IF(AND(F1949="SIM",G1949="NÃO"),"Não transmitiu ao SIOPE os dados do ano de 2025.","")))</f>
        <v/>
      </c>
      <c r="F1949" s="29" t="str">
        <f>'Compilação STN e FNDE'!E1949</f>
        <v>SIM</v>
      </c>
      <c r="G1949" s="29" t="str">
        <f>'Compilação STN e FNDE'!F1949</f>
        <v>SIM</v>
      </c>
    </row>
    <row r="1950" spans="1:7" x14ac:dyDescent="0.25">
      <c r="A1950" s="28" t="s">
        <v>16</v>
      </c>
      <c r="B1950" s="28" t="s">
        <v>8010</v>
      </c>
      <c r="C1950" s="27">
        <v>2907707</v>
      </c>
      <c r="D1950" s="28" t="str">
        <f t="shared" si="30"/>
        <v>Habilitado para o cálculo do VAAT.</v>
      </c>
      <c r="E1950" s="28" t="str">
        <f>IF(AND(F1950="NÃO",G1950="NÃO"),'Base de dados STN'!E1950&amp;" e não transmitiu ao SIOPE os dados do ano de 2025.",IF(AND(F1950="NÃO",G1950="SIM"),'Base de dados STN'!E1950&amp;".",IF(AND(F1950="SIM",G1950="NÃO"),"Não transmitiu ao SIOPE os dados do ano de 2025.","")))</f>
        <v/>
      </c>
      <c r="F1950" s="29" t="str">
        <f>'Compilação STN e FNDE'!E1950</f>
        <v>SIM</v>
      </c>
      <c r="G1950" s="29" t="str">
        <f>'Compilação STN e FNDE'!F1950</f>
        <v>SIM</v>
      </c>
    </row>
    <row r="1951" spans="1:7" x14ac:dyDescent="0.25">
      <c r="A1951" s="28" t="s">
        <v>16</v>
      </c>
      <c r="B1951" s="28" t="s">
        <v>1089</v>
      </c>
      <c r="C1951" s="27">
        <v>2907806</v>
      </c>
      <c r="D1951" s="28" t="str">
        <f t="shared" si="30"/>
        <v>Habilitado para o cálculo do VAAT.</v>
      </c>
      <c r="E1951" s="28" t="str">
        <f>IF(AND(F1951="NÃO",G1951="NÃO"),'Base de dados STN'!E1951&amp;" e não transmitiu ao SIOPE os dados do ano de 2025.",IF(AND(F1951="NÃO",G1951="SIM"),'Base de dados STN'!E1951&amp;".",IF(AND(F1951="SIM",G1951="NÃO"),"Não transmitiu ao SIOPE os dados do ano de 2025.","")))</f>
        <v/>
      </c>
      <c r="F1951" s="29" t="str">
        <f>'Compilação STN e FNDE'!E1951</f>
        <v>SIM</v>
      </c>
      <c r="G1951" s="29" t="str">
        <f>'Compilação STN e FNDE'!F1951</f>
        <v>SIM</v>
      </c>
    </row>
    <row r="1952" spans="1:7" x14ac:dyDescent="0.25">
      <c r="A1952" s="28" t="s">
        <v>16</v>
      </c>
      <c r="B1952" s="28" t="s">
        <v>8011</v>
      </c>
      <c r="C1952" s="27">
        <v>2907905</v>
      </c>
      <c r="D1952" s="28" t="str">
        <f t="shared" si="30"/>
        <v>Habilitado para o cálculo do VAAT.</v>
      </c>
      <c r="E1952" s="28" t="str">
        <f>IF(AND(F1952="NÃO",G1952="NÃO"),'Base de dados STN'!E1952&amp;" e não transmitiu ao SIOPE os dados do ano de 2025.",IF(AND(F1952="NÃO",G1952="SIM"),'Base de dados STN'!E1952&amp;".",IF(AND(F1952="SIM",G1952="NÃO"),"Não transmitiu ao SIOPE os dados do ano de 2025.","")))</f>
        <v/>
      </c>
      <c r="F1952" s="29" t="str">
        <f>'Compilação STN e FNDE'!E1952</f>
        <v>SIM</v>
      </c>
      <c r="G1952" s="29" t="str">
        <f>'Compilação STN e FNDE'!F1952</f>
        <v>SIM</v>
      </c>
    </row>
    <row r="1953" spans="1:7" x14ac:dyDescent="0.25">
      <c r="A1953" s="28" t="s">
        <v>16</v>
      </c>
      <c r="B1953" s="28" t="s">
        <v>493</v>
      </c>
      <c r="C1953" s="27">
        <v>2908002</v>
      </c>
      <c r="D1953" s="28" t="str">
        <f t="shared" si="30"/>
        <v>Habilitado para o cálculo do VAAT.</v>
      </c>
      <c r="E1953" s="28" t="str">
        <f>IF(AND(F1953="NÃO",G1953="NÃO"),'Base de dados STN'!E1953&amp;" e não transmitiu ao SIOPE os dados do ano de 2025.",IF(AND(F1953="NÃO",G1953="SIM"),'Base de dados STN'!E1953&amp;".",IF(AND(F1953="SIM",G1953="NÃO"),"Não transmitiu ao SIOPE os dados do ano de 2025.","")))</f>
        <v/>
      </c>
      <c r="F1953" s="29" t="str">
        <f>'Compilação STN e FNDE'!E1953</f>
        <v>SIM</v>
      </c>
      <c r="G1953" s="29" t="str">
        <f>'Compilação STN e FNDE'!F1953</f>
        <v>SIM</v>
      </c>
    </row>
    <row r="1954" spans="1:7" x14ac:dyDescent="0.25">
      <c r="A1954" s="28" t="s">
        <v>16</v>
      </c>
      <c r="B1954" s="28" t="s">
        <v>8012</v>
      </c>
      <c r="C1954" s="27">
        <v>2908101</v>
      </c>
      <c r="D1954" s="28" t="str">
        <f t="shared" si="30"/>
        <v>Habilitado para o cálculo do VAAT.</v>
      </c>
      <c r="E1954" s="28" t="str">
        <f>IF(AND(F1954="NÃO",G1954="NÃO"),'Base de dados STN'!E1954&amp;" e não transmitiu ao SIOPE os dados do ano de 2025.",IF(AND(F1954="NÃO",G1954="SIM"),'Base de dados STN'!E1954&amp;".",IF(AND(F1954="SIM",G1954="NÃO"),"Não transmitiu ao SIOPE os dados do ano de 2025.","")))</f>
        <v/>
      </c>
      <c r="F1954" s="29" t="str">
        <f>'Compilação STN e FNDE'!E1954</f>
        <v>SIM</v>
      </c>
      <c r="G1954" s="29" t="str">
        <f>'Compilação STN e FNDE'!F1954</f>
        <v>SIM</v>
      </c>
    </row>
    <row r="1955" spans="1:7" x14ac:dyDescent="0.25">
      <c r="A1955" s="28" t="s">
        <v>16</v>
      </c>
      <c r="B1955" s="28" t="s">
        <v>8013</v>
      </c>
      <c r="C1955" s="27">
        <v>2908200</v>
      </c>
      <c r="D1955" s="28" t="str">
        <f t="shared" si="30"/>
        <v>Habilitado para o cálculo do VAAT.</v>
      </c>
      <c r="E1955" s="28" t="str">
        <f>IF(AND(F1955="NÃO",G1955="NÃO"),'Base de dados STN'!E1955&amp;" e não transmitiu ao SIOPE os dados do ano de 2025.",IF(AND(F1955="NÃO",G1955="SIM"),'Base de dados STN'!E1955&amp;".",IF(AND(F1955="SIM",G1955="NÃO"),"Não transmitiu ao SIOPE os dados do ano de 2025.","")))</f>
        <v/>
      </c>
      <c r="F1955" s="29" t="str">
        <f>'Compilação STN e FNDE'!E1955</f>
        <v>SIM</v>
      </c>
      <c r="G1955" s="29" t="str">
        <f>'Compilação STN e FNDE'!F1955</f>
        <v>SIM</v>
      </c>
    </row>
    <row r="1956" spans="1:7" x14ac:dyDescent="0.25">
      <c r="A1956" s="28" t="s">
        <v>16</v>
      </c>
      <c r="B1956" s="28" t="s">
        <v>466</v>
      </c>
      <c r="C1956" s="27">
        <v>2908309</v>
      </c>
      <c r="D1956" s="28" t="str">
        <f t="shared" si="30"/>
        <v>Habilitado para o cálculo do VAAT.</v>
      </c>
      <c r="E1956" s="28" t="str">
        <f>IF(AND(F1956="NÃO",G1956="NÃO"),'Base de dados STN'!E1956&amp;" e não transmitiu ao SIOPE os dados do ano de 2025.",IF(AND(F1956="NÃO",G1956="SIM"),'Base de dados STN'!E1956&amp;".",IF(AND(F1956="SIM",G1956="NÃO"),"Não transmitiu ao SIOPE os dados do ano de 2025.","")))</f>
        <v/>
      </c>
      <c r="F1956" s="29" t="str">
        <f>'Compilação STN e FNDE'!E1956</f>
        <v>SIM</v>
      </c>
      <c r="G1956" s="29" t="str">
        <f>'Compilação STN e FNDE'!F1956</f>
        <v>SIM</v>
      </c>
    </row>
    <row r="1957" spans="1:7" x14ac:dyDescent="0.25">
      <c r="A1957" s="28" t="s">
        <v>16</v>
      </c>
      <c r="B1957" s="28" t="s">
        <v>8014</v>
      </c>
      <c r="C1957" s="27">
        <v>2908408</v>
      </c>
      <c r="D1957" s="28" t="str">
        <f t="shared" si="30"/>
        <v>Habilitado para o cálculo do VAAT.</v>
      </c>
      <c r="E1957" s="28" t="str">
        <f>IF(AND(F1957="NÃO",G1957="NÃO"),'Base de dados STN'!E1957&amp;" e não transmitiu ao SIOPE os dados do ano de 2025.",IF(AND(F1957="NÃO",G1957="SIM"),'Base de dados STN'!E1957&amp;".",IF(AND(F1957="SIM",G1957="NÃO"),"Não transmitiu ao SIOPE os dados do ano de 2025.","")))</f>
        <v/>
      </c>
      <c r="F1957" s="29" t="str">
        <f>'Compilação STN e FNDE'!E1957</f>
        <v>SIM</v>
      </c>
      <c r="G1957" s="29" t="str">
        <f>'Compilação STN e FNDE'!F1957</f>
        <v>SIM</v>
      </c>
    </row>
    <row r="1958" spans="1:7" x14ac:dyDescent="0.25">
      <c r="A1958" s="28" t="s">
        <v>16</v>
      </c>
      <c r="B1958" s="28" t="s">
        <v>8015</v>
      </c>
      <c r="C1958" s="27">
        <v>2908507</v>
      </c>
      <c r="D1958" s="28" t="str">
        <f t="shared" si="30"/>
        <v>Habilitado para o cálculo do VAAT.</v>
      </c>
      <c r="E1958" s="28" t="str">
        <f>IF(AND(F1958="NÃO",G1958="NÃO"),'Base de dados STN'!E1958&amp;" e não transmitiu ao SIOPE os dados do ano de 2025.",IF(AND(F1958="NÃO",G1958="SIM"),'Base de dados STN'!E1958&amp;".",IF(AND(F1958="SIM",G1958="NÃO"),"Não transmitiu ao SIOPE os dados do ano de 2025.","")))</f>
        <v/>
      </c>
      <c r="F1958" s="29" t="str">
        <f>'Compilação STN e FNDE'!E1958</f>
        <v>SIM</v>
      </c>
      <c r="G1958" s="29" t="str">
        <f>'Compilação STN e FNDE'!F1958</f>
        <v>SIM</v>
      </c>
    </row>
    <row r="1959" spans="1:7" x14ac:dyDescent="0.25">
      <c r="A1959" s="28" t="s">
        <v>16</v>
      </c>
      <c r="B1959" s="28" t="s">
        <v>155</v>
      </c>
      <c r="C1959" s="27">
        <v>2908606</v>
      </c>
      <c r="D1959" s="28" t="str">
        <f t="shared" si="30"/>
        <v>Habilitado para o cálculo do VAAT.</v>
      </c>
      <c r="E1959" s="28" t="str">
        <f>IF(AND(F1959="NÃO",G1959="NÃO"),'Base de dados STN'!E1959&amp;" e não transmitiu ao SIOPE os dados do ano de 2025.",IF(AND(F1959="NÃO",G1959="SIM"),'Base de dados STN'!E1959&amp;".",IF(AND(F1959="SIM",G1959="NÃO"),"Não transmitiu ao SIOPE os dados do ano de 2025.","")))</f>
        <v/>
      </c>
      <c r="F1959" s="29" t="str">
        <f>'Compilação STN e FNDE'!E1959</f>
        <v>SIM</v>
      </c>
      <c r="G1959" s="29" t="str">
        <f>'Compilação STN e FNDE'!F1959</f>
        <v>SIM</v>
      </c>
    </row>
    <row r="1960" spans="1:7" x14ac:dyDescent="0.25">
      <c r="A1960" s="28" t="s">
        <v>16</v>
      </c>
      <c r="B1960" s="28" t="s">
        <v>92</v>
      </c>
      <c r="C1960" s="27">
        <v>2908705</v>
      </c>
      <c r="D1960" s="28" t="str">
        <f t="shared" si="30"/>
        <v>Habilitado para o cálculo do VAAT.</v>
      </c>
      <c r="E1960" s="28" t="str">
        <f>IF(AND(F1960="NÃO",G1960="NÃO"),'Base de dados STN'!E1960&amp;" e não transmitiu ao SIOPE os dados do ano de 2025.",IF(AND(F1960="NÃO",G1960="SIM"),'Base de dados STN'!E1960&amp;".",IF(AND(F1960="SIM",G1960="NÃO"),"Não transmitiu ao SIOPE os dados do ano de 2025.","")))</f>
        <v/>
      </c>
      <c r="F1960" s="29" t="str">
        <f>'Compilação STN e FNDE'!E1960</f>
        <v>SIM</v>
      </c>
      <c r="G1960" s="29" t="str">
        <f>'Compilação STN e FNDE'!F1960</f>
        <v>SIM</v>
      </c>
    </row>
    <row r="1961" spans="1:7" x14ac:dyDescent="0.25">
      <c r="A1961" s="28" t="s">
        <v>16</v>
      </c>
      <c r="B1961" s="28" t="s">
        <v>8016</v>
      </c>
      <c r="C1961" s="27">
        <v>2908804</v>
      </c>
      <c r="D1961" s="28" t="str">
        <f t="shared" si="30"/>
        <v>Habilitado para o cálculo do VAAT.</v>
      </c>
      <c r="E1961" s="28" t="str">
        <f>IF(AND(F1961="NÃO",G1961="NÃO"),'Base de dados STN'!E1961&amp;" e não transmitiu ao SIOPE os dados do ano de 2025.",IF(AND(F1961="NÃO",G1961="SIM"),'Base de dados STN'!E1961&amp;".",IF(AND(F1961="SIM",G1961="NÃO"),"Não transmitiu ao SIOPE os dados do ano de 2025.","")))</f>
        <v/>
      </c>
      <c r="F1961" s="29" t="str">
        <f>'Compilação STN e FNDE'!E1961</f>
        <v>SIM</v>
      </c>
      <c r="G1961" s="29" t="str">
        <f>'Compilação STN e FNDE'!F1961</f>
        <v>SIM</v>
      </c>
    </row>
    <row r="1962" spans="1:7" x14ac:dyDescent="0.25">
      <c r="A1962" s="28" t="s">
        <v>16</v>
      </c>
      <c r="B1962" s="28" t="s">
        <v>677</v>
      </c>
      <c r="C1962" s="27">
        <v>2908903</v>
      </c>
      <c r="D1962" s="28" t="str">
        <f t="shared" si="30"/>
        <v>Habilitado para o cálculo do VAAT.</v>
      </c>
      <c r="E1962" s="28" t="str">
        <f>IF(AND(F1962="NÃO",G1962="NÃO"),'Base de dados STN'!E1962&amp;" e não transmitiu ao SIOPE os dados do ano de 2025.",IF(AND(F1962="NÃO",G1962="SIM"),'Base de dados STN'!E1962&amp;".",IF(AND(F1962="SIM",G1962="NÃO"),"Não transmitiu ao SIOPE os dados do ano de 2025.","")))</f>
        <v/>
      </c>
      <c r="F1962" s="29" t="str">
        <f>'Compilação STN e FNDE'!E1962</f>
        <v>SIM</v>
      </c>
      <c r="G1962" s="29" t="str">
        <f>'Compilação STN e FNDE'!F1962</f>
        <v>SIM</v>
      </c>
    </row>
    <row r="1963" spans="1:7" x14ac:dyDescent="0.25">
      <c r="A1963" s="28" t="s">
        <v>16</v>
      </c>
      <c r="B1963" s="28" t="s">
        <v>8017</v>
      </c>
      <c r="C1963" s="27">
        <v>2909000</v>
      </c>
      <c r="D1963" s="28" t="str">
        <f t="shared" si="30"/>
        <v>Habilitado para o cálculo do VAAT.</v>
      </c>
      <c r="E1963" s="28" t="str">
        <f>IF(AND(F1963="NÃO",G1963="NÃO"),'Base de dados STN'!E1963&amp;" e não transmitiu ao SIOPE os dados do ano de 2025.",IF(AND(F1963="NÃO",G1963="SIM"),'Base de dados STN'!E1963&amp;".",IF(AND(F1963="SIM",G1963="NÃO"),"Não transmitiu ao SIOPE os dados do ano de 2025.","")))</f>
        <v/>
      </c>
      <c r="F1963" s="29" t="str">
        <f>'Compilação STN e FNDE'!E1963</f>
        <v>SIM</v>
      </c>
      <c r="G1963" s="29" t="str">
        <f>'Compilação STN e FNDE'!F1963</f>
        <v>SIM</v>
      </c>
    </row>
    <row r="1964" spans="1:7" x14ac:dyDescent="0.25">
      <c r="A1964" s="28" t="s">
        <v>16</v>
      </c>
      <c r="B1964" s="28" t="s">
        <v>8018</v>
      </c>
      <c r="C1964" s="27">
        <v>2909109</v>
      </c>
      <c r="D1964" s="28" t="str">
        <f t="shared" si="30"/>
        <v>Habilitado para o cálculo do VAAT.</v>
      </c>
      <c r="E1964" s="28" t="str">
        <f>IF(AND(F1964="NÃO",G1964="NÃO"),'Base de dados STN'!E1964&amp;" e não transmitiu ao SIOPE os dados do ano de 2025.",IF(AND(F1964="NÃO",G1964="SIM"),'Base de dados STN'!E1964&amp;".",IF(AND(F1964="SIM",G1964="NÃO"),"Não transmitiu ao SIOPE os dados do ano de 2025.","")))</f>
        <v/>
      </c>
      <c r="F1964" s="29" t="str">
        <f>'Compilação STN e FNDE'!E1964</f>
        <v>SIM</v>
      </c>
      <c r="G1964" s="29" t="str">
        <f>'Compilação STN e FNDE'!F1964</f>
        <v>SIM</v>
      </c>
    </row>
    <row r="1965" spans="1:7" x14ac:dyDescent="0.25">
      <c r="A1965" s="28" t="s">
        <v>16</v>
      </c>
      <c r="B1965" s="28" t="s">
        <v>8019</v>
      </c>
      <c r="C1965" s="27">
        <v>2909208</v>
      </c>
      <c r="D1965" s="28" t="str">
        <f t="shared" si="30"/>
        <v>Habilitado para o cálculo do VAAT.</v>
      </c>
      <c r="E1965" s="28" t="str">
        <f>IF(AND(F1965="NÃO",G1965="NÃO"),'Base de dados STN'!E1965&amp;" e não transmitiu ao SIOPE os dados do ano de 2025.",IF(AND(F1965="NÃO",G1965="SIM"),'Base de dados STN'!E1965&amp;".",IF(AND(F1965="SIM",G1965="NÃO"),"Não transmitiu ao SIOPE os dados do ano de 2025.","")))</f>
        <v/>
      </c>
      <c r="F1965" s="29" t="str">
        <f>'Compilação STN e FNDE'!E1965</f>
        <v>SIM</v>
      </c>
      <c r="G1965" s="29" t="str">
        <f>'Compilação STN e FNDE'!F1965</f>
        <v>SIM</v>
      </c>
    </row>
    <row r="1966" spans="1:7" x14ac:dyDescent="0.25">
      <c r="A1966" s="28" t="s">
        <v>16</v>
      </c>
      <c r="B1966" s="28" t="s">
        <v>382</v>
      </c>
      <c r="C1966" s="27">
        <v>2909307</v>
      </c>
      <c r="D1966" s="28" t="str">
        <f t="shared" si="30"/>
        <v>Habilitado para o cálculo do VAAT.</v>
      </c>
      <c r="E1966" s="28" t="str">
        <f>IF(AND(F1966="NÃO",G1966="NÃO"),'Base de dados STN'!E1966&amp;" e não transmitiu ao SIOPE os dados do ano de 2025.",IF(AND(F1966="NÃO",G1966="SIM"),'Base de dados STN'!E1966&amp;".",IF(AND(F1966="SIM",G1966="NÃO"),"Não transmitiu ao SIOPE os dados do ano de 2025.","")))</f>
        <v/>
      </c>
      <c r="F1966" s="29" t="str">
        <f>'Compilação STN e FNDE'!E1966</f>
        <v>SIM</v>
      </c>
      <c r="G1966" s="29" t="str">
        <f>'Compilação STN e FNDE'!F1966</f>
        <v>SIM</v>
      </c>
    </row>
    <row r="1967" spans="1:7" x14ac:dyDescent="0.25">
      <c r="A1967" s="28" t="s">
        <v>16</v>
      </c>
      <c r="B1967" s="28" t="s">
        <v>8020</v>
      </c>
      <c r="C1967" s="27">
        <v>2909406</v>
      </c>
      <c r="D1967" s="28" t="str">
        <f t="shared" si="30"/>
        <v>Habilitado para o cálculo do VAAT.</v>
      </c>
      <c r="E1967" s="28" t="str">
        <f>IF(AND(F1967="NÃO",G1967="NÃO"),'Base de dados STN'!E1967&amp;" e não transmitiu ao SIOPE os dados do ano de 2025.",IF(AND(F1967="NÃO",G1967="SIM"),'Base de dados STN'!E1967&amp;".",IF(AND(F1967="SIM",G1967="NÃO"),"Não transmitiu ao SIOPE os dados do ano de 2025.","")))</f>
        <v/>
      </c>
      <c r="F1967" s="29" t="str">
        <f>'Compilação STN e FNDE'!E1967</f>
        <v>SIM</v>
      </c>
      <c r="G1967" s="29" t="str">
        <f>'Compilação STN e FNDE'!F1967</f>
        <v>SIM</v>
      </c>
    </row>
    <row r="1968" spans="1:7" x14ac:dyDescent="0.25">
      <c r="A1968" s="28" t="s">
        <v>16</v>
      </c>
      <c r="B1968" s="28" t="s">
        <v>8021</v>
      </c>
      <c r="C1968" s="27">
        <v>2909505</v>
      </c>
      <c r="D1968" s="28" t="str">
        <f t="shared" si="30"/>
        <v>Habilitado para o cálculo do VAAT.</v>
      </c>
      <c r="E1968" s="28" t="str">
        <f>IF(AND(F1968="NÃO",G1968="NÃO"),'Base de dados STN'!E1968&amp;" e não transmitiu ao SIOPE os dados do ano de 2025.",IF(AND(F1968="NÃO",G1968="SIM"),'Base de dados STN'!E1968&amp;".",IF(AND(F1968="SIM",G1968="NÃO"),"Não transmitiu ao SIOPE os dados do ano de 2025.","")))</f>
        <v/>
      </c>
      <c r="F1968" s="29" t="str">
        <f>'Compilação STN e FNDE'!E1968</f>
        <v>SIM</v>
      </c>
      <c r="G1968" s="29" t="str">
        <f>'Compilação STN e FNDE'!F1968</f>
        <v>SIM</v>
      </c>
    </row>
    <row r="1969" spans="1:7" x14ac:dyDescent="0.25">
      <c r="A1969" s="28" t="s">
        <v>16</v>
      </c>
      <c r="B1969" s="28" t="s">
        <v>8022</v>
      </c>
      <c r="C1969" s="27">
        <v>2909604</v>
      </c>
      <c r="D1969" s="28" t="str">
        <f t="shared" si="30"/>
        <v>Habilitado para o cálculo do VAAT.</v>
      </c>
      <c r="E1969" s="28" t="str">
        <f>IF(AND(F1969="NÃO",G1969="NÃO"),'Base de dados STN'!E1969&amp;" e não transmitiu ao SIOPE os dados do ano de 2025.",IF(AND(F1969="NÃO",G1969="SIM"),'Base de dados STN'!E1969&amp;".",IF(AND(F1969="SIM",G1969="NÃO"),"Não transmitiu ao SIOPE os dados do ano de 2025.","")))</f>
        <v/>
      </c>
      <c r="F1969" s="29" t="str">
        <f>'Compilação STN e FNDE'!E1969</f>
        <v>SIM</v>
      </c>
      <c r="G1969" s="29" t="str">
        <f>'Compilação STN e FNDE'!F1969</f>
        <v>SIM</v>
      </c>
    </row>
    <row r="1970" spans="1:7" x14ac:dyDescent="0.25">
      <c r="A1970" s="28" t="s">
        <v>16</v>
      </c>
      <c r="B1970" s="28" t="s">
        <v>8023</v>
      </c>
      <c r="C1970" s="27">
        <v>2909703</v>
      </c>
      <c r="D1970" s="28" t="str">
        <f t="shared" si="30"/>
        <v>Habilitado para o cálculo do VAAT.</v>
      </c>
      <c r="E1970" s="28" t="str">
        <f>IF(AND(F1970="NÃO",G1970="NÃO"),'Base de dados STN'!E1970&amp;" e não transmitiu ao SIOPE os dados do ano de 2025.",IF(AND(F1970="NÃO",G1970="SIM"),'Base de dados STN'!E1970&amp;".",IF(AND(F1970="SIM",G1970="NÃO"),"Não transmitiu ao SIOPE os dados do ano de 2025.","")))</f>
        <v/>
      </c>
      <c r="F1970" s="29" t="str">
        <f>'Compilação STN e FNDE'!E1970</f>
        <v>SIM</v>
      </c>
      <c r="G1970" s="29" t="str">
        <f>'Compilação STN e FNDE'!F1970</f>
        <v>SIM</v>
      </c>
    </row>
    <row r="1971" spans="1:7" x14ac:dyDescent="0.25">
      <c r="A1971" s="28" t="s">
        <v>16</v>
      </c>
      <c r="B1971" s="28" t="s">
        <v>8024</v>
      </c>
      <c r="C1971" s="27">
        <v>2909802</v>
      </c>
      <c r="D1971" s="28" t="str">
        <f t="shared" si="30"/>
        <v>Habilitado para o cálculo do VAAT.</v>
      </c>
      <c r="E1971" s="28" t="str">
        <f>IF(AND(F1971="NÃO",G1971="NÃO"),'Base de dados STN'!E1971&amp;" e não transmitiu ao SIOPE os dados do ano de 2025.",IF(AND(F1971="NÃO",G1971="SIM"),'Base de dados STN'!E1971&amp;".",IF(AND(F1971="SIM",G1971="NÃO"),"Não transmitiu ao SIOPE os dados do ano de 2025.","")))</f>
        <v/>
      </c>
      <c r="F1971" s="29" t="str">
        <f>'Compilação STN e FNDE'!E1971</f>
        <v>SIM</v>
      </c>
      <c r="G1971" s="29" t="str">
        <f>'Compilação STN e FNDE'!F1971</f>
        <v>SIM</v>
      </c>
    </row>
    <row r="1972" spans="1:7" x14ac:dyDescent="0.25">
      <c r="A1972" s="28" t="s">
        <v>16</v>
      </c>
      <c r="B1972" s="28" t="s">
        <v>8025</v>
      </c>
      <c r="C1972" s="27">
        <v>2909901</v>
      </c>
      <c r="D1972" s="28" t="str">
        <f t="shared" si="30"/>
        <v>Habilitado para o cálculo do VAAT.</v>
      </c>
      <c r="E1972" s="28" t="str">
        <f>IF(AND(F1972="NÃO",G1972="NÃO"),'Base de dados STN'!E1972&amp;" e não transmitiu ao SIOPE os dados do ano de 2025.",IF(AND(F1972="NÃO",G1972="SIM"),'Base de dados STN'!E1972&amp;".",IF(AND(F1972="SIM",G1972="NÃO"),"Não transmitiu ao SIOPE os dados do ano de 2025.","")))</f>
        <v/>
      </c>
      <c r="F1972" s="29" t="str">
        <f>'Compilação STN e FNDE'!E1972</f>
        <v>SIM</v>
      </c>
      <c r="G1972" s="29" t="str">
        <f>'Compilação STN e FNDE'!F1972</f>
        <v>SIM</v>
      </c>
    </row>
    <row r="1973" spans="1:7" x14ac:dyDescent="0.25">
      <c r="A1973" s="28" t="s">
        <v>16</v>
      </c>
      <c r="B1973" s="28" t="s">
        <v>475</v>
      </c>
      <c r="C1973" s="27">
        <v>2910008</v>
      </c>
      <c r="D1973" s="28" t="str">
        <f t="shared" si="30"/>
        <v>Habilitado para o cálculo do VAAT.</v>
      </c>
      <c r="E1973" s="28" t="str">
        <f>IF(AND(F1973="NÃO",G1973="NÃO"),'Base de dados STN'!E1973&amp;" e não transmitiu ao SIOPE os dados do ano de 2025.",IF(AND(F1973="NÃO",G1973="SIM"),'Base de dados STN'!E1973&amp;".",IF(AND(F1973="SIM",G1973="NÃO"),"Não transmitiu ao SIOPE os dados do ano de 2025.","")))</f>
        <v/>
      </c>
      <c r="F1973" s="29" t="str">
        <f>'Compilação STN e FNDE'!E1973</f>
        <v>SIM</v>
      </c>
      <c r="G1973" s="29" t="str">
        <f>'Compilação STN e FNDE'!F1973</f>
        <v>SIM</v>
      </c>
    </row>
    <row r="1974" spans="1:7" x14ac:dyDescent="0.25">
      <c r="A1974" s="28" t="s">
        <v>16</v>
      </c>
      <c r="B1974" s="28" t="s">
        <v>8026</v>
      </c>
      <c r="C1974" s="27">
        <v>2910057</v>
      </c>
      <c r="D1974" s="28" t="str">
        <f t="shared" si="30"/>
        <v>Habilitado para o cálculo do VAAT.</v>
      </c>
      <c r="E1974" s="28" t="str">
        <f>IF(AND(F1974="NÃO",G1974="NÃO"),'Base de dados STN'!E1974&amp;" e não transmitiu ao SIOPE os dados do ano de 2025.",IF(AND(F1974="NÃO",G1974="SIM"),'Base de dados STN'!E1974&amp;".",IF(AND(F1974="SIM",G1974="NÃO"),"Não transmitiu ao SIOPE os dados do ano de 2025.","")))</f>
        <v/>
      </c>
      <c r="F1974" s="29" t="str">
        <f>'Compilação STN e FNDE'!E1974</f>
        <v>SIM</v>
      </c>
      <c r="G1974" s="29" t="str">
        <f>'Compilação STN e FNDE'!F1974</f>
        <v>SIM</v>
      </c>
    </row>
    <row r="1975" spans="1:7" x14ac:dyDescent="0.25">
      <c r="A1975" s="28" t="s">
        <v>16</v>
      </c>
      <c r="B1975" s="28" t="s">
        <v>8027</v>
      </c>
      <c r="C1975" s="27">
        <v>2910107</v>
      </c>
      <c r="D1975" s="28" t="str">
        <f t="shared" si="30"/>
        <v>Habilitado para o cálculo do VAAT.</v>
      </c>
      <c r="E1975" s="28" t="str">
        <f>IF(AND(F1975="NÃO",G1975="NÃO"),'Base de dados STN'!E1975&amp;" e não transmitiu ao SIOPE os dados do ano de 2025.",IF(AND(F1975="NÃO",G1975="SIM"),'Base de dados STN'!E1975&amp;".",IF(AND(F1975="SIM",G1975="NÃO"),"Não transmitiu ao SIOPE os dados do ano de 2025.","")))</f>
        <v/>
      </c>
      <c r="F1975" s="29" t="str">
        <f>'Compilação STN e FNDE'!E1975</f>
        <v>SIM</v>
      </c>
      <c r="G1975" s="29" t="str">
        <f>'Compilação STN e FNDE'!F1975</f>
        <v>SIM</v>
      </c>
    </row>
    <row r="1976" spans="1:7" x14ac:dyDescent="0.25">
      <c r="A1976" s="28" t="s">
        <v>16</v>
      </c>
      <c r="B1976" s="28" t="s">
        <v>8028</v>
      </c>
      <c r="C1976" s="27">
        <v>2910206</v>
      </c>
      <c r="D1976" s="28" t="str">
        <f t="shared" si="30"/>
        <v>Habilitado para o cálculo do VAAT.</v>
      </c>
      <c r="E1976" s="28" t="str">
        <f>IF(AND(F1976="NÃO",G1976="NÃO"),'Base de dados STN'!E1976&amp;" e não transmitiu ao SIOPE os dados do ano de 2025.",IF(AND(F1976="NÃO",G1976="SIM"),'Base de dados STN'!E1976&amp;".",IF(AND(F1976="SIM",G1976="NÃO"),"Não transmitiu ao SIOPE os dados do ano de 2025.","")))</f>
        <v/>
      </c>
      <c r="F1976" s="29" t="str">
        <f>'Compilação STN e FNDE'!E1976</f>
        <v>SIM</v>
      </c>
      <c r="G1976" s="29" t="str">
        <f>'Compilação STN e FNDE'!F1976</f>
        <v>SIM</v>
      </c>
    </row>
    <row r="1977" spans="1:7" x14ac:dyDescent="0.25">
      <c r="A1977" s="28" t="s">
        <v>16</v>
      </c>
      <c r="B1977" s="28" t="s">
        <v>8029</v>
      </c>
      <c r="C1977" s="27">
        <v>2910305</v>
      </c>
      <c r="D1977" s="28" t="str">
        <f t="shared" si="30"/>
        <v>Habilitado para o cálculo do VAAT.</v>
      </c>
      <c r="E1977" s="28" t="str">
        <f>IF(AND(F1977="NÃO",G1977="NÃO"),'Base de dados STN'!E1977&amp;" e não transmitiu ao SIOPE os dados do ano de 2025.",IF(AND(F1977="NÃO",G1977="SIM"),'Base de dados STN'!E1977&amp;".",IF(AND(F1977="SIM",G1977="NÃO"),"Não transmitiu ao SIOPE os dados do ano de 2025.","")))</f>
        <v/>
      </c>
      <c r="F1977" s="29" t="str">
        <f>'Compilação STN e FNDE'!E1977</f>
        <v>SIM</v>
      </c>
      <c r="G1977" s="29" t="str">
        <f>'Compilação STN e FNDE'!F1977</f>
        <v>SIM</v>
      </c>
    </row>
    <row r="1978" spans="1:7" x14ac:dyDescent="0.25">
      <c r="A1978" s="28" t="s">
        <v>16</v>
      </c>
      <c r="B1978" s="28" t="s">
        <v>144</v>
      </c>
      <c r="C1978" s="27">
        <v>2910404</v>
      </c>
      <c r="D1978" s="28" t="str">
        <f t="shared" si="30"/>
        <v>Habilitado para o cálculo do VAAT.</v>
      </c>
      <c r="E1978" s="28" t="str">
        <f>IF(AND(F1978="NÃO",G1978="NÃO"),'Base de dados STN'!E1978&amp;" e não transmitiu ao SIOPE os dados do ano de 2025.",IF(AND(F1978="NÃO",G1978="SIM"),'Base de dados STN'!E1978&amp;".",IF(AND(F1978="SIM",G1978="NÃO"),"Não transmitiu ao SIOPE os dados do ano de 2025.","")))</f>
        <v/>
      </c>
      <c r="F1978" s="29" t="str">
        <f>'Compilação STN e FNDE'!E1978</f>
        <v>SIM</v>
      </c>
      <c r="G1978" s="29" t="str">
        <f>'Compilação STN e FNDE'!F1978</f>
        <v>SIM</v>
      </c>
    </row>
    <row r="1979" spans="1:7" x14ac:dyDescent="0.25">
      <c r="A1979" s="28" t="s">
        <v>16</v>
      </c>
      <c r="B1979" s="28" t="s">
        <v>673</v>
      </c>
      <c r="C1979" s="27">
        <v>2910503</v>
      </c>
      <c r="D1979" s="28" t="str">
        <f t="shared" si="30"/>
        <v>Inobservância do art. 38 da Lei nº 14.113/20.</v>
      </c>
      <c r="E1979" s="28" t="str">
        <f>IF(AND(F1979="NÃO",G1979="NÃO"),'Base de dados STN'!E1979&amp;" e não transmitiu ao SIOPE os dados do ano de 2025.",IF(AND(F1979="NÃO",G1979="SIM"),'Base de dados STN'!E1979&amp;".",IF(AND(F1979="SIM",G1979="NÃO"),"Não transmitiu ao SIOPE os dados do ano de 2025.","")))</f>
        <v>Não transmitiu ao SIOPE os dados do ano de 2025.</v>
      </c>
      <c r="F1979" s="29" t="str">
        <f>'Compilação STN e FNDE'!E1979</f>
        <v>SIM</v>
      </c>
      <c r="G1979" s="29" t="str">
        <f>'Compilação STN e FNDE'!F1979</f>
        <v>NÃO</v>
      </c>
    </row>
    <row r="1980" spans="1:7" x14ac:dyDescent="0.25">
      <c r="A1980" s="28" t="s">
        <v>16</v>
      </c>
      <c r="B1980" s="28" t="s">
        <v>452</v>
      </c>
      <c r="C1980" s="27">
        <v>2910602</v>
      </c>
      <c r="D1980" s="28" t="str">
        <f t="shared" si="30"/>
        <v>Habilitado para o cálculo do VAAT.</v>
      </c>
      <c r="E1980" s="28" t="str">
        <f>IF(AND(F1980="NÃO",G1980="NÃO"),'Base de dados STN'!E1980&amp;" e não transmitiu ao SIOPE os dados do ano de 2025.",IF(AND(F1980="NÃO",G1980="SIM"),'Base de dados STN'!E1980&amp;".",IF(AND(F1980="SIM",G1980="NÃO"),"Não transmitiu ao SIOPE os dados do ano de 2025.","")))</f>
        <v/>
      </c>
      <c r="F1980" s="29" t="str">
        <f>'Compilação STN e FNDE'!E1980</f>
        <v>SIM</v>
      </c>
      <c r="G1980" s="29" t="str">
        <f>'Compilação STN e FNDE'!F1980</f>
        <v>SIM</v>
      </c>
    </row>
    <row r="1981" spans="1:7" x14ac:dyDescent="0.25">
      <c r="A1981" s="28" t="s">
        <v>16</v>
      </c>
      <c r="B1981" s="28" t="s">
        <v>630</v>
      </c>
      <c r="C1981" s="27">
        <v>2910701</v>
      </c>
      <c r="D1981" s="28" t="str">
        <f t="shared" si="30"/>
        <v>Habilitado para o cálculo do VAAT.</v>
      </c>
      <c r="E1981" s="28" t="str">
        <f>IF(AND(F1981="NÃO",G1981="NÃO"),'Base de dados STN'!E1981&amp;" e não transmitiu ao SIOPE os dados do ano de 2025.",IF(AND(F1981="NÃO",G1981="SIM"),'Base de dados STN'!E1981&amp;".",IF(AND(F1981="SIM",G1981="NÃO"),"Não transmitiu ao SIOPE os dados do ano de 2025.","")))</f>
        <v/>
      </c>
      <c r="F1981" s="29" t="str">
        <f>'Compilação STN e FNDE'!E1981</f>
        <v>SIM</v>
      </c>
      <c r="G1981" s="29" t="str">
        <f>'Compilação STN e FNDE'!F1981</f>
        <v>SIM</v>
      </c>
    </row>
    <row r="1982" spans="1:7" x14ac:dyDescent="0.25">
      <c r="A1982" s="28" t="s">
        <v>16</v>
      </c>
      <c r="B1982" s="28" t="s">
        <v>8030</v>
      </c>
      <c r="C1982" s="27">
        <v>2910727</v>
      </c>
      <c r="D1982" s="28" t="str">
        <f t="shared" si="30"/>
        <v>Habilitado para o cálculo do VAAT.</v>
      </c>
      <c r="E1982" s="28" t="str">
        <f>IF(AND(F1982="NÃO",G1982="NÃO"),'Base de dados STN'!E1982&amp;" e não transmitiu ao SIOPE os dados do ano de 2025.",IF(AND(F1982="NÃO",G1982="SIM"),'Base de dados STN'!E1982&amp;".",IF(AND(F1982="SIM",G1982="NÃO"),"Não transmitiu ao SIOPE os dados do ano de 2025.","")))</f>
        <v/>
      </c>
      <c r="F1982" s="29" t="str">
        <f>'Compilação STN e FNDE'!E1982</f>
        <v>SIM</v>
      </c>
      <c r="G1982" s="29" t="str">
        <f>'Compilação STN e FNDE'!F1982</f>
        <v>SIM</v>
      </c>
    </row>
    <row r="1983" spans="1:7" x14ac:dyDescent="0.25">
      <c r="A1983" s="28" t="s">
        <v>16</v>
      </c>
      <c r="B1983" s="28" t="s">
        <v>7056</v>
      </c>
      <c r="C1983" s="27">
        <v>2910750</v>
      </c>
      <c r="D1983" s="28" t="str">
        <f t="shared" si="30"/>
        <v>Habilitado para o cálculo do VAAT.</v>
      </c>
      <c r="E1983" s="28" t="str">
        <f>IF(AND(F1983="NÃO",G1983="NÃO"),'Base de dados STN'!E1983&amp;" e não transmitiu ao SIOPE os dados do ano de 2025.",IF(AND(F1983="NÃO",G1983="SIM"),'Base de dados STN'!E1983&amp;".",IF(AND(F1983="SIM",G1983="NÃO"),"Não transmitiu ao SIOPE os dados do ano de 2025.","")))</f>
        <v/>
      </c>
      <c r="F1983" s="29" t="str">
        <f>'Compilação STN e FNDE'!E1983</f>
        <v>SIM</v>
      </c>
      <c r="G1983" s="29" t="str">
        <f>'Compilação STN e FNDE'!F1983</f>
        <v>SIM</v>
      </c>
    </row>
    <row r="1984" spans="1:7" x14ac:dyDescent="0.25">
      <c r="A1984" s="28" t="s">
        <v>16</v>
      </c>
      <c r="B1984" s="28" t="s">
        <v>8031</v>
      </c>
      <c r="C1984" s="27">
        <v>2910776</v>
      </c>
      <c r="D1984" s="28" t="str">
        <f t="shared" si="30"/>
        <v>Habilitado para o cálculo do VAAT.</v>
      </c>
      <c r="E1984" s="28" t="str">
        <f>IF(AND(F1984="NÃO",G1984="NÃO"),'Base de dados STN'!E1984&amp;" e não transmitiu ao SIOPE os dados do ano de 2025.",IF(AND(F1984="NÃO",G1984="SIM"),'Base de dados STN'!E1984&amp;".",IF(AND(F1984="SIM",G1984="NÃO"),"Não transmitiu ao SIOPE os dados do ano de 2025.","")))</f>
        <v/>
      </c>
      <c r="F1984" s="29" t="str">
        <f>'Compilação STN e FNDE'!E1984</f>
        <v>SIM</v>
      </c>
      <c r="G1984" s="29" t="str">
        <f>'Compilação STN e FNDE'!F1984</f>
        <v>SIM</v>
      </c>
    </row>
    <row r="1985" spans="1:7" x14ac:dyDescent="0.25">
      <c r="A1985" s="28" t="s">
        <v>16</v>
      </c>
      <c r="B1985" s="28" t="s">
        <v>8032</v>
      </c>
      <c r="C1985" s="27">
        <v>2910800</v>
      </c>
      <c r="D1985" s="28" t="str">
        <f t="shared" si="30"/>
        <v>Habilitado para o cálculo do VAAT.</v>
      </c>
      <c r="E1985" s="28" t="str">
        <f>IF(AND(F1985="NÃO",G1985="NÃO"),'Base de dados STN'!E1985&amp;" e não transmitiu ao SIOPE os dados do ano de 2025.",IF(AND(F1985="NÃO",G1985="SIM"),'Base de dados STN'!E1985&amp;".",IF(AND(F1985="SIM",G1985="NÃO"),"Não transmitiu ao SIOPE os dados do ano de 2025.","")))</f>
        <v/>
      </c>
      <c r="F1985" s="29" t="str">
        <f>'Compilação STN e FNDE'!E1985</f>
        <v>SIM</v>
      </c>
      <c r="G1985" s="29" t="str">
        <f>'Compilação STN e FNDE'!F1985</f>
        <v>SIM</v>
      </c>
    </row>
    <row r="1986" spans="1:7" x14ac:dyDescent="0.25">
      <c r="A1986" s="28" t="s">
        <v>16</v>
      </c>
      <c r="B1986" s="28" t="s">
        <v>298</v>
      </c>
      <c r="C1986" s="27">
        <v>2910859</v>
      </c>
      <c r="D1986" s="28" t="str">
        <f t="shared" ref="D1986:D2049" si="31">IF(AND(F1986="Sim",G1986="Sim"),$I$2,IF(AND(F1986="Não",G1986="Não"),$I$5,IF(F1986="Não",$I$3,$I$4)))</f>
        <v>Habilitado para o cálculo do VAAT.</v>
      </c>
      <c r="E1986" s="28" t="str">
        <f>IF(AND(F1986="NÃO",G1986="NÃO"),'Base de dados STN'!E1986&amp;" e não transmitiu ao SIOPE os dados do ano de 2025.",IF(AND(F1986="NÃO",G1986="SIM"),'Base de dados STN'!E1986&amp;".",IF(AND(F1986="SIM",G1986="NÃO"),"Não transmitiu ao SIOPE os dados do ano de 2025.","")))</f>
        <v/>
      </c>
      <c r="F1986" s="29" t="str">
        <f>'Compilação STN e FNDE'!E1986</f>
        <v>SIM</v>
      </c>
      <c r="G1986" s="29" t="str">
        <f>'Compilação STN e FNDE'!F1986</f>
        <v>SIM</v>
      </c>
    </row>
    <row r="1987" spans="1:7" x14ac:dyDescent="0.25">
      <c r="A1987" s="28" t="s">
        <v>16</v>
      </c>
      <c r="B1987" s="28" t="s">
        <v>1483</v>
      </c>
      <c r="C1987" s="27">
        <v>2910909</v>
      </c>
      <c r="D1987" s="28" t="str">
        <f t="shared" si="31"/>
        <v>Habilitado para o cálculo do VAAT.</v>
      </c>
      <c r="E1987" s="28" t="str">
        <f>IF(AND(F1987="NÃO",G1987="NÃO"),'Base de dados STN'!E1987&amp;" e não transmitiu ao SIOPE os dados do ano de 2025.",IF(AND(F1987="NÃO",G1987="SIM"),'Base de dados STN'!E1987&amp;".",IF(AND(F1987="SIM",G1987="NÃO"),"Não transmitiu ao SIOPE os dados do ano de 2025.","")))</f>
        <v/>
      </c>
      <c r="F1987" s="29" t="str">
        <f>'Compilação STN e FNDE'!E1987</f>
        <v>SIM</v>
      </c>
      <c r="G1987" s="29" t="str">
        <f>'Compilação STN e FNDE'!F1987</f>
        <v>SIM</v>
      </c>
    </row>
    <row r="1988" spans="1:7" x14ac:dyDescent="0.25">
      <c r="A1988" s="28" t="s">
        <v>16</v>
      </c>
      <c r="B1988" s="28" t="s">
        <v>815</v>
      </c>
      <c r="C1988" s="27">
        <v>2911006</v>
      </c>
      <c r="D1988" s="28" t="str">
        <f t="shared" si="31"/>
        <v>Habilitado para o cálculo do VAAT.</v>
      </c>
      <c r="E1988" s="28" t="str">
        <f>IF(AND(F1988="NÃO",G1988="NÃO"),'Base de dados STN'!E1988&amp;" e não transmitiu ao SIOPE os dados do ano de 2025.",IF(AND(F1988="NÃO",G1988="SIM"),'Base de dados STN'!E1988&amp;".",IF(AND(F1988="SIM",G1988="NÃO"),"Não transmitiu ao SIOPE os dados do ano de 2025.","")))</f>
        <v/>
      </c>
      <c r="F1988" s="29" t="str">
        <f>'Compilação STN e FNDE'!E1988</f>
        <v>SIM</v>
      </c>
      <c r="G1988" s="29" t="str">
        <f>'Compilação STN e FNDE'!F1988</f>
        <v>SIM</v>
      </c>
    </row>
    <row r="1989" spans="1:7" x14ac:dyDescent="0.25">
      <c r="A1989" s="28" t="s">
        <v>16</v>
      </c>
      <c r="B1989" s="28" t="s">
        <v>8033</v>
      </c>
      <c r="C1989" s="27">
        <v>2911105</v>
      </c>
      <c r="D1989" s="28" t="str">
        <f t="shared" si="31"/>
        <v>Habilitado para o cálculo do VAAT.</v>
      </c>
      <c r="E1989" s="28" t="str">
        <f>IF(AND(F1989="NÃO",G1989="NÃO"),'Base de dados STN'!E1989&amp;" e não transmitiu ao SIOPE os dados do ano de 2025.",IF(AND(F1989="NÃO",G1989="SIM"),'Base de dados STN'!E1989&amp;".",IF(AND(F1989="SIM",G1989="NÃO"),"Não transmitiu ao SIOPE os dados do ano de 2025.","")))</f>
        <v/>
      </c>
      <c r="F1989" s="29" t="str">
        <f>'Compilação STN e FNDE'!E1989</f>
        <v>SIM</v>
      </c>
      <c r="G1989" s="29" t="str">
        <f>'Compilação STN e FNDE'!F1989</f>
        <v>SIM</v>
      </c>
    </row>
    <row r="1990" spans="1:7" x14ac:dyDescent="0.25">
      <c r="A1990" s="28" t="s">
        <v>16</v>
      </c>
      <c r="B1990" s="28" t="s">
        <v>591</v>
      </c>
      <c r="C1990" s="27">
        <v>2911204</v>
      </c>
      <c r="D1990" s="28" t="str">
        <f t="shared" si="31"/>
        <v>Habilitado para o cálculo do VAAT.</v>
      </c>
      <c r="E1990" s="28" t="str">
        <f>IF(AND(F1990="NÃO",G1990="NÃO"),'Base de dados STN'!E1990&amp;" e não transmitiu ao SIOPE os dados do ano de 2025.",IF(AND(F1990="NÃO",G1990="SIM"),'Base de dados STN'!E1990&amp;".",IF(AND(F1990="SIM",G1990="NÃO"),"Não transmitiu ao SIOPE os dados do ano de 2025.","")))</f>
        <v/>
      </c>
      <c r="F1990" s="29" t="str">
        <f>'Compilação STN e FNDE'!E1990</f>
        <v>SIM</v>
      </c>
      <c r="G1990" s="29" t="str">
        <f>'Compilação STN e FNDE'!F1990</f>
        <v>SIM</v>
      </c>
    </row>
    <row r="1991" spans="1:7" x14ac:dyDescent="0.25">
      <c r="A1991" s="28" t="s">
        <v>16</v>
      </c>
      <c r="B1991" s="28" t="s">
        <v>1180</v>
      </c>
      <c r="C1991" s="27">
        <v>2911253</v>
      </c>
      <c r="D1991" s="28" t="str">
        <f t="shared" si="31"/>
        <v>Habilitado para o cálculo do VAAT.</v>
      </c>
      <c r="E1991" s="28" t="str">
        <f>IF(AND(F1991="NÃO",G1991="NÃO"),'Base de dados STN'!E1991&amp;" e não transmitiu ao SIOPE os dados do ano de 2025.",IF(AND(F1991="NÃO",G1991="SIM"),'Base de dados STN'!E1991&amp;".",IF(AND(F1991="SIM",G1991="NÃO"),"Não transmitiu ao SIOPE os dados do ano de 2025.","")))</f>
        <v/>
      </c>
      <c r="F1991" s="29" t="str">
        <f>'Compilação STN e FNDE'!E1991</f>
        <v>SIM</v>
      </c>
      <c r="G1991" s="29" t="str">
        <f>'Compilação STN e FNDE'!F1991</f>
        <v>SIM</v>
      </c>
    </row>
    <row r="1992" spans="1:7" x14ac:dyDescent="0.25">
      <c r="A1992" s="28" t="s">
        <v>16</v>
      </c>
      <c r="B1992" s="28" t="s">
        <v>220</v>
      </c>
      <c r="C1992" s="27">
        <v>2911303</v>
      </c>
      <c r="D1992" s="28" t="str">
        <f t="shared" si="31"/>
        <v>Habilitado para o cálculo do VAAT.</v>
      </c>
      <c r="E1992" s="28" t="str">
        <f>IF(AND(F1992="NÃO",G1992="NÃO"),'Base de dados STN'!E1992&amp;" e não transmitiu ao SIOPE os dados do ano de 2025.",IF(AND(F1992="NÃO",G1992="SIM"),'Base de dados STN'!E1992&amp;".",IF(AND(F1992="SIM",G1992="NÃO"),"Não transmitiu ao SIOPE os dados do ano de 2025.","")))</f>
        <v/>
      </c>
      <c r="F1992" s="29" t="str">
        <f>'Compilação STN e FNDE'!E1992</f>
        <v>SIM</v>
      </c>
      <c r="G1992" s="29" t="str">
        <f>'Compilação STN e FNDE'!F1992</f>
        <v>SIM</v>
      </c>
    </row>
    <row r="1993" spans="1:7" x14ac:dyDescent="0.25">
      <c r="A1993" s="28" t="s">
        <v>16</v>
      </c>
      <c r="B1993" s="28" t="s">
        <v>1181</v>
      </c>
      <c r="C1993" s="27">
        <v>2911402</v>
      </c>
      <c r="D1993" s="28" t="str">
        <f t="shared" si="31"/>
        <v>Habilitado para o cálculo do VAAT.</v>
      </c>
      <c r="E1993" s="28" t="str">
        <f>IF(AND(F1993="NÃO",G1993="NÃO"),'Base de dados STN'!E1993&amp;" e não transmitiu ao SIOPE os dados do ano de 2025.",IF(AND(F1993="NÃO",G1993="SIM"),'Base de dados STN'!E1993&amp;".",IF(AND(F1993="SIM",G1993="NÃO"),"Não transmitiu ao SIOPE os dados do ano de 2025.","")))</f>
        <v/>
      </c>
      <c r="F1993" s="29" t="str">
        <f>'Compilação STN e FNDE'!E1993</f>
        <v>SIM</v>
      </c>
      <c r="G1993" s="29" t="str">
        <f>'Compilação STN e FNDE'!F1993</f>
        <v>SIM</v>
      </c>
    </row>
    <row r="1994" spans="1:7" x14ac:dyDescent="0.25">
      <c r="A1994" s="28" t="s">
        <v>16</v>
      </c>
      <c r="B1994" s="28" t="s">
        <v>8034</v>
      </c>
      <c r="C1994" s="27">
        <v>2911501</v>
      </c>
      <c r="D1994" s="28" t="str">
        <f t="shared" si="31"/>
        <v>Habilitado para o cálculo do VAAT.</v>
      </c>
      <c r="E1994" s="28" t="str">
        <f>IF(AND(F1994="NÃO",G1994="NÃO"),'Base de dados STN'!E1994&amp;" e não transmitiu ao SIOPE os dados do ano de 2025.",IF(AND(F1994="NÃO",G1994="SIM"),'Base de dados STN'!E1994&amp;".",IF(AND(F1994="SIM",G1994="NÃO"),"Não transmitiu ao SIOPE os dados do ano de 2025.","")))</f>
        <v/>
      </c>
      <c r="F1994" s="29" t="str">
        <f>'Compilação STN e FNDE'!E1994</f>
        <v>SIM</v>
      </c>
      <c r="G1994" s="29" t="str">
        <f>'Compilação STN e FNDE'!F1994</f>
        <v>SIM</v>
      </c>
    </row>
    <row r="1995" spans="1:7" x14ac:dyDescent="0.25">
      <c r="A1995" s="28" t="s">
        <v>16</v>
      </c>
      <c r="B1995" s="28" t="s">
        <v>8035</v>
      </c>
      <c r="C1995" s="27">
        <v>2911600</v>
      </c>
      <c r="D1995" s="28" t="str">
        <f t="shared" si="31"/>
        <v>Habilitado para o cálculo do VAAT.</v>
      </c>
      <c r="E1995" s="28" t="str">
        <f>IF(AND(F1995="NÃO",G1995="NÃO"),'Base de dados STN'!E1995&amp;" e não transmitiu ao SIOPE os dados do ano de 2025.",IF(AND(F1995="NÃO",G1995="SIM"),'Base de dados STN'!E1995&amp;".",IF(AND(F1995="SIM",G1995="NÃO"),"Não transmitiu ao SIOPE os dados do ano de 2025.","")))</f>
        <v/>
      </c>
      <c r="F1995" s="29" t="str">
        <f>'Compilação STN e FNDE'!E1995</f>
        <v>SIM</v>
      </c>
      <c r="G1995" s="29" t="str">
        <f>'Compilação STN e FNDE'!F1995</f>
        <v>SIM</v>
      </c>
    </row>
    <row r="1996" spans="1:7" x14ac:dyDescent="0.25">
      <c r="A1996" s="28" t="s">
        <v>16</v>
      </c>
      <c r="B1996" s="28" t="s">
        <v>234</v>
      </c>
      <c r="C1996" s="27">
        <v>2911659</v>
      </c>
      <c r="D1996" s="28" t="str">
        <f t="shared" si="31"/>
        <v>Habilitado para o cálculo do VAAT.</v>
      </c>
      <c r="E1996" s="28" t="str">
        <f>IF(AND(F1996="NÃO",G1996="NÃO"),'Base de dados STN'!E1996&amp;" e não transmitiu ao SIOPE os dados do ano de 2025.",IF(AND(F1996="NÃO",G1996="SIM"),'Base de dados STN'!E1996&amp;".",IF(AND(F1996="SIM",G1996="NÃO"),"Não transmitiu ao SIOPE os dados do ano de 2025.","")))</f>
        <v/>
      </c>
      <c r="F1996" s="29" t="str">
        <f>'Compilação STN e FNDE'!E1996</f>
        <v>SIM</v>
      </c>
      <c r="G1996" s="29" t="str">
        <f>'Compilação STN e FNDE'!F1996</f>
        <v>SIM</v>
      </c>
    </row>
    <row r="1997" spans="1:7" x14ac:dyDescent="0.25">
      <c r="A1997" s="28" t="s">
        <v>16</v>
      </c>
      <c r="B1997" s="28" t="s">
        <v>8036</v>
      </c>
      <c r="C1997" s="27">
        <v>2911709</v>
      </c>
      <c r="D1997" s="28" t="str">
        <f t="shared" si="31"/>
        <v>Habilitado para o cálculo do VAAT.</v>
      </c>
      <c r="E1997" s="28" t="str">
        <f>IF(AND(F1997="NÃO",G1997="NÃO"),'Base de dados STN'!E1997&amp;" e não transmitiu ao SIOPE os dados do ano de 2025.",IF(AND(F1997="NÃO",G1997="SIM"),'Base de dados STN'!E1997&amp;".",IF(AND(F1997="SIM",G1997="NÃO"),"Não transmitiu ao SIOPE os dados do ano de 2025.","")))</f>
        <v/>
      </c>
      <c r="F1997" s="29" t="str">
        <f>'Compilação STN e FNDE'!E1997</f>
        <v>SIM</v>
      </c>
      <c r="G1997" s="29" t="str">
        <f>'Compilação STN e FNDE'!F1997</f>
        <v>SIM</v>
      </c>
    </row>
    <row r="1998" spans="1:7" x14ac:dyDescent="0.25">
      <c r="A1998" s="28" t="s">
        <v>16</v>
      </c>
      <c r="B1998" s="28" t="s">
        <v>8037</v>
      </c>
      <c r="C1998" s="27">
        <v>2911808</v>
      </c>
      <c r="D1998" s="28" t="str">
        <f t="shared" si="31"/>
        <v>Habilitado para o cálculo do VAAT.</v>
      </c>
      <c r="E1998" s="28" t="str">
        <f>IF(AND(F1998="NÃO",G1998="NÃO"),'Base de dados STN'!E1998&amp;" e não transmitiu ao SIOPE os dados do ano de 2025.",IF(AND(F1998="NÃO",G1998="SIM"),'Base de dados STN'!E1998&amp;".",IF(AND(F1998="SIM",G1998="NÃO"),"Não transmitiu ao SIOPE os dados do ano de 2025.","")))</f>
        <v/>
      </c>
      <c r="F1998" s="29" t="str">
        <f>'Compilação STN e FNDE'!E1998</f>
        <v>SIM</v>
      </c>
      <c r="G1998" s="29" t="str">
        <f>'Compilação STN e FNDE'!F1998</f>
        <v>SIM</v>
      </c>
    </row>
    <row r="1999" spans="1:7" x14ac:dyDescent="0.25">
      <c r="A1999" s="28" t="s">
        <v>16</v>
      </c>
      <c r="B1999" s="28" t="s">
        <v>8038</v>
      </c>
      <c r="C1999" s="27">
        <v>2911857</v>
      </c>
      <c r="D1999" s="28" t="str">
        <f t="shared" si="31"/>
        <v>Habilitado para o cálculo do VAAT.</v>
      </c>
      <c r="E1999" s="28" t="str">
        <f>IF(AND(F1999="NÃO",G1999="NÃO"),'Base de dados STN'!E1999&amp;" e não transmitiu ao SIOPE os dados do ano de 2025.",IF(AND(F1999="NÃO",G1999="SIM"),'Base de dados STN'!E1999&amp;".",IF(AND(F1999="SIM",G1999="NÃO"),"Não transmitiu ao SIOPE os dados do ano de 2025.","")))</f>
        <v/>
      </c>
      <c r="F1999" s="29" t="str">
        <f>'Compilação STN e FNDE'!E1999</f>
        <v>SIM</v>
      </c>
      <c r="G1999" s="29" t="str">
        <f>'Compilação STN e FNDE'!F1999</f>
        <v>SIM</v>
      </c>
    </row>
    <row r="2000" spans="1:7" x14ac:dyDescent="0.25">
      <c r="A2000" s="28" t="s">
        <v>16</v>
      </c>
      <c r="B2000" s="28" t="s">
        <v>8039</v>
      </c>
      <c r="C2000" s="27">
        <v>2911907</v>
      </c>
      <c r="D2000" s="28" t="str">
        <f t="shared" si="31"/>
        <v>Habilitado para o cálculo do VAAT.</v>
      </c>
      <c r="E2000" s="28" t="str">
        <f>IF(AND(F2000="NÃO",G2000="NÃO"),'Base de dados STN'!E2000&amp;" e não transmitiu ao SIOPE os dados do ano de 2025.",IF(AND(F2000="NÃO",G2000="SIM"),'Base de dados STN'!E2000&amp;".",IF(AND(F2000="SIM",G2000="NÃO"),"Não transmitiu ao SIOPE os dados do ano de 2025.","")))</f>
        <v/>
      </c>
      <c r="F2000" s="29" t="str">
        <f>'Compilação STN e FNDE'!E2000</f>
        <v>SIM</v>
      </c>
      <c r="G2000" s="29" t="str">
        <f>'Compilação STN e FNDE'!F2000</f>
        <v>SIM</v>
      </c>
    </row>
    <row r="2001" spans="1:7" x14ac:dyDescent="0.25">
      <c r="A2001" s="28" t="s">
        <v>16</v>
      </c>
      <c r="B2001" s="28" t="s">
        <v>8040</v>
      </c>
      <c r="C2001" s="27">
        <v>2912004</v>
      </c>
      <c r="D2001" s="28" t="str">
        <f t="shared" si="31"/>
        <v>Habilitado para o cálculo do VAAT.</v>
      </c>
      <c r="E2001" s="28" t="str">
        <f>IF(AND(F2001="NÃO",G2001="NÃO"),'Base de dados STN'!E2001&amp;" e não transmitiu ao SIOPE os dados do ano de 2025.",IF(AND(F2001="NÃO",G2001="SIM"),'Base de dados STN'!E2001&amp;".",IF(AND(F2001="SIM",G2001="NÃO"),"Não transmitiu ao SIOPE os dados do ano de 2025.","")))</f>
        <v/>
      </c>
      <c r="F2001" s="29" t="str">
        <f>'Compilação STN e FNDE'!E2001</f>
        <v>SIM</v>
      </c>
      <c r="G2001" s="29" t="str">
        <f>'Compilação STN e FNDE'!F2001</f>
        <v>SIM</v>
      </c>
    </row>
    <row r="2002" spans="1:7" x14ac:dyDescent="0.25">
      <c r="A2002" s="28" t="s">
        <v>16</v>
      </c>
      <c r="B2002" s="28" t="s">
        <v>8041</v>
      </c>
      <c r="C2002" s="27">
        <v>2912103</v>
      </c>
      <c r="D2002" s="28" t="str">
        <f t="shared" si="31"/>
        <v>Habilitado para o cálculo do VAAT.</v>
      </c>
      <c r="E2002" s="28" t="str">
        <f>IF(AND(F2002="NÃO",G2002="NÃO"),'Base de dados STN'!E2002&amp;" e não transmitiu ao SIOPE os dados do ano de 2025.",IF(AND(F2002="NÃO",G2002="SIM"),'Base de dados STN'!E2002&amp;".",IF(AND(F2002="SIM",G2002="NÃO"),"Não transmitiu ao SIOPE os dados do ano de 2025.","")))</f>
        <v/>
      </c>
      <c r="F2002" s="29" t="str">
        <f>'Compilação STN e FNDE'!E2002</f>
        <v>SIM</v>
      </c>
      <c r="G2002" s="29" t="str">
        <f>'Compilação STN e FNDE'!F2002</f>
        <v>SIM</v>
      </c>
    </row>
    <row r="2003" spans="1:7" x14ac:dyDescent="0.25">
      <c r="A2003" s="28" t="s">
        <v>16</v>
      </c>
      <c r="B2003" s="28" t="s">
        <v>8042</v>
      </c>
      <c r="C2003" s="27">
        <v>2912202</v>
      </c>
      <c r="D2003" s="28" t="str">
        <f t="shared" si="31"/>
        <v>Habilitado para o cálculo do VAAT.</v>
      </c>
      <c r="E2003" s="28" t="str">
        <f>IF(AND(F2003="NÃO",G2003="NÃO"),'Base de dados STN'!E2003&amp;" e não transmitiu ao SIOPE os dados do ano de 2025.",IF(AND(F2003="NÃO",G2003="SIM"),'Base de dados STN'!E2003&amp;".",IF(AND(F2003="SIM",G2003="NÃO"),"Não transmitiu ao SIOPE os dados do ano de 2025.","")))</f>
        <v/>
      </c>
      <c r="F2003" s="29" t="str">
        <f>'Compilação STN e FNDE'!E2003</f>
        <v>SIM</v>
      </c>
      <c r="G2003" s="29" t="str">
        <f>'Compilação STN e FNDE'!F2003</f>
        <v>SIM</v>
      </c>
    </row>
    <row r="2004" spans="1:7" x14ac:dyDescent="0.25">
      <c r="A2004" s="28" t="s">
        <v>16</v>
      </c>
      <c r="B2004" s="28" t="s">
        <v>8043</v>
      </c>
      <c r="C2004" s="27">
        <v>2912301</v>
      </c>
      <c r="D2004" s="28" t="str">
        <f t="shared" si="31"/>
        <v>Habilitado para o cálculo do VAAT.</v>
      </c>
      <c r="E2004" s="28" t="str">
        <f>IF(AND(F2004="NÃO",G2004="NÃO"),'Base de dados STN'!E2004&amp;" e não transmitiu ao SIOPE os dados do ano de 2025.",IF(AND(F2004="NÃO",G2004="SIM"),'Base de dados STN'!E2004&amp;".",IF(AND(F2004="SIM",G2004="NÃO"),"Não transmitiu ao SIOPE os dados do ano de 2025.","")))</f>
        <v/>
      </c>
      <c r="F2004" s="29" t="str">
        <f>'Compilação STN e FNDE'!E2004</f>
        <v>SIM</v>
      </c>
      <c r="G2004" s="29" t="str">
        <f>'Compilação STN e FNDE'!F2004</f>
        <v>SIM</v>
      </c>
    </row>
    <row r="2005" spans="1:7" x14ac:dyDescent="0.25">
      <c r="A2005" s="28" t="s">
        <v>16</v>
      </c>
      <c r="B2005" s="28" t="s">
        <v>602</v>
      </c>
      <c r="C2005" s="27">
        <v>2912400</v>
      </c>
      <c r="D2005" s="28" t="str">
        <f t="shared" si="31"/>
        <v>Habilitado para o cálculo do VAAT.</v>
      </c>
      <c r="E2005" s="28" t="str">
        <f>IF(AND(F2005="NÃO",G2005="NÃO"),'Base de dados STN'!E2005&amp;" e não transmitiu ao SIOPE os dados do ano de 2025.",IF(AND(F2005="NÃO",G2005="SIM"),'Base de dados STN'!E2005&amp;".",IF(AND(F2005="SIM",G2005="NÃO"),"Não transmitiu ao SIOPE os dados do ano de 2025.","")))</f>
        <v/>
      </c>
      <c r="F2005" s="29" t="str">
        <f>'Compilação STN e FNDE'!E2005</f>
        <v>SIM</v>
      </c>
      <c r="G2005" s="29" t="str">
        <f>'Compilação STN e FNDE'!F2005</f>
        <v>SIM</v>
      </c>
    </row>
    <row r="2006" spans="1:7" x14ac:dyDescent="0.25">
      <c r="A2006" s="28" t="s">
        <v>16</v>
      </c>
      <c r="B2006" s="28" t="s">
        <v>8044</v>
      </c>
      <c r="C2006" s="27">
        <v>2912509</v>
      </c>
      <c r="D2006" s="28" t="str">
        <f t="shared" si="31"/>
        <v>Habilitado para o cálculo do VAAT.</v>
      </c>
      <c r="E2006" s="28" t="str">
        <f>IF(AND(F2006="NÃO",G2006="NÃO"),'Base de dados STN'!E2006&amp;" e não transmitiu ao SIOPE os dados do ano de 2025.",IF(AND(F2006="NÃO",G2006="SIM"),'Base de dados STN'!E2006&amp;".",IF(AND(F2006="SIM",G2006="NÃO"),"Não transmitiu ao SIOPE os dados do ano de 2025.","")))</f>
        <v/>
      </c>
      <c r="F2006" s="29" t="str">
        <f>'Compilação STN e FNDE'!E2006</f>
        <v>SIM</v>
      </c>
      <c r="G2006" s="29" t="str">
        <f>'Compilação STN e FNDE'!F2006</f>
        <v>SIM</v>
      </c>
    </row>
    <row r="2007" spans="1:7" x14ac:dyDescent="0.25">
      <c r="A2007" s="28" t="s">
        <v>16</v>
      </c>
      <c r="B2007" s="28" t="s">
        <v>8045</v>
      </c>
      <c r="C2007" s="27">
        <v>2912608</v>
      </c>
      <c r="D2007" s="28" t="str">
        <f t="shared" si="31"/>
        <v>Habilitado para o cálculo do VAAT.</v>
      </c>
      <c r="E2007" s="28" t="str">
        <f>IF(AND(F2007="NÃO",G2007="NÃO"),'Base de dados STN'!E2007&amp;" e não transmitiu ao SIOPE os dados do ano de 2025.",IF(AND(F2007="NÃO",G2007="SIM"),'Base de dados STN'!E2007&amp;".",IF(AND(F2007="SIM",G2007="NÃO"),"Não transmitiu ao SIOPE os dados do ano de 2025.","")))</f>
        <v/>
      </c>
      <c r="F2007" s="29" t="str">
        <f>'Compilação STN e FNDE'!E2007</f>
        <v>SIM</v>
      </c>
      <c r="G2007" s="29" t="str">
        <f>'Compilação STN e FNDE'!F2007</f>
        <v>SIM</v>
      </c>
    </row>
    <row r="2008" spans="1:7" x14ac:dyDescent="0.25">
      <c r="A2008" s="28" t="s">
        <v>16</v>
      </c>
      <c r="B2008" s="28" t="s">
        <v>8046</v>
      </c>
      <c r="C2008" s="27">
        <v>2912707</v>
      </c>
      <c r="D2008" s="28" t="str">
        <f t="shared" si="31"/>
        <v>Habilitado para o cálculo do VAAT.</v>
      </c>
      <c r="E2008" s="28" t="str">
        <f>IF(AND(F2008="NÃO",G2008="NÃO"),'Base de dados STN'!E2008&amp;" e não transmitiu ao SIOPE os dados do ano de 2025.",IF(AND(F2008="NÃO",G2008="SIM"),'Base de dados STN'!E2008&amp;".",IF(AND(F2008="SIM",G2008="NÃO"),"Não transmitiu ao SIOPE os dados do ano de 2025.","")))</f>
        <v/>
      </c>
      <c r="F2008" s="29" t="str">
        <f>'Compilação STN e FNDE'!E2008</f>
        <v>SIM</v>
      </c>
      <c r="G2008" s="29" t="str">
        <f>'Compilação STN e FNDE'!F2008</f>
        <v>SIM</v>
      </c>
    </row>
    <row r="2009" spans="1:7" x14ac:dyDescent="0.25">
      <c r="A2009" s="28" t="s">
        <v>16</v>
      </c>
      <c r="B2009" s="28" t="s">
        <v>8047</v>
      </c>
      <c r="C2009" s="27">
        <v>2912806</v>
      </c>
      <c r="D2009" s="28" t="str">
        <f t="shared" si="31"/>
        <v>Habilitado para o cálculo do VAAT.</v>
      </c>
      <c r="E2009" s="28" t="str">
        <f>IF(AND(F2009="NÃO",G2009="NÃO"),'Base de dados STN'!E2009&amp;" e não transmitiu ao SIOPE os dados do ano de 2025.",IF(AND(F2009="NÃO",G2009="SIM"),'Base de dados STN'!E2009&amp;".",IF(AND(F2009="SIM",G2009="NÃO"),"Não transmitiu ao SIOPE os dados do ano de 2025.","")))</f>
        <v/>
      </c>
      <c r="F2009" s="29" t="str">
        <f>'Compilação STN e FNDE'!E2009</f>
        <v>SIM</v>
      </c>
      <c r="G2009" s="29" t="str">
        <f>'Compilação STN e FNDE'!F2009</f>
        <v>SIM</v>
      </c>
    </row>
    <row r="2010" spans="1:7" x14ac:dyDescent="0.25">
      <c r="A2010" s="28" t="s">
        <v>16</v>
      </c>
      <c r="B2010" s="28" t="s">
        <v>8048</v>
      </c>
      <c r="C2010" s="27">
        <v>2912905</v>
      </c>
      <c r="D2010" s="28" t="str">
        <f t="shared" si="31"/>
        <v>Habilitado para o cálculo do VAAT.</v>
      </c>
      <c r="E2010" s="28" t="str">
        <f>IF(AND(F2010="NÃO",G2010="NÃO"),'Base de dados STN'!E2010&amp;" e não transmitiu ao SIOPE os dados do ano de 2025.",IF(AND(F2010="NÃO",G2010="SIM"),'Base de dados STN'!E2010&amp;".",IF(AND(F2010="SIM",G2010="NÃO"),"Não transmitiu ao SIOPE os dados do ano de 2025.","")))</f>
        <v/>
      </c>
      <c r="F2010" s="29" t="str">
        <f>'Compilação STN e FNDE'!E2010</f>
        <v>SIM</v>
      </c>
      <c r="G2010" s="29" t="str">
        <f>'Compilação STN e FNDE'!F2010</f>
        <v>SIM</v>
      </c>
    </row>
    <row r="2011" spans="1:7" x14ac:dyDescent="0.25">
      <c r="A2011" s="28" t="s">
        <v>16</v>
      </c>
      <c r="B2011" s="28" t="s">
        <v>8049</v>
      </c>
      <c r="C2011" s="27">
        <v>2913002</v>
      </c>
      <c r="D2011" s="28" t="str">
        <f t="shared" si="31"/>
        <v>Habilitado para o cálculo do VAAT.</v>
      </c>
      <c r="E2011" s="28" t="str">
        <f>IF(AND(F2011="NÃO",G2011="NÃO"),'Base de dados STN'!E2011&amp;" e não transmitiu ao SIOPE os dados do ano de 2025.",IF(AND(F2011="NÃO",G2011="SIM"),'Base de dados STN'!E2011&amp;".",IF(AND(F2011="SIM",G2011="NÃO"),"Não transmitiu ao SIOPE os dados do ano de 2025.","")))</f>
        <v/>
      </c>
      <c r="F2011" s="29" t="str">
        <f>'Compilação STN e FNDE'!E2011</f>
        <v>SIM</v>
      </c>
      <c r="G2011" s="29" t="str">
        <f>'Compilação STN e FNDE'!F2011</f>
        <v>SIM</v>
      </c>
    </row>
    <row r="2012" spans="1:7" x14ac:dyDescent="0.25">
      <c r="A2012" s="28" t="s">
        <v>16</v>
      </c>
      <c r="B2012" s="28" t="s">
        <v>557</v>
      </c>
      <c r="C2012" s="27">
        <v>2913101</v>
      </c>
      <c r="D2012" s="28" t="str">
        <f t="shared" si="31"/>
        <v>Habilitado para o cálculo do VAAT.</v>
      </c>
      <c r="E2012" s="28" t="str">
        <f>IF(AND(F2012="NÃO",G2012="NÃO"),'Base de dados STN'!E2012&amp;" e não transmitiu ao SIOPE os dados do ano de 2025.",IF(AND(F2012="NÃO",G2012="SIM"),'Base de dados STN'!E2012&amp;".",IF(AND(F2012="SIM",G2012="NÃO"),"Não transmitiu ao SIOPE os dados do ano de 2025.","")))</f>
        <v/>
      </c>
      <c r="F2012" s="29" t="str">
        <f>'Compilação STN e FNDE'!E2012</f>
        <v>SIM</v>
      </c>
      <c r="G2012" s="29" t="str">
        <f>'Compilação STN e FNDE'!F2012</f>
        <v>SIM</v>
      </c>
    </row>
    <row r="2013" spans="1:7" x14ac:dyDescent="0.25">
      <c r="A2013" s="28" t="s">
        <v>16</v>
      </c>
      <c r="B2013" s="28" t="s">
        <v>8050</v>
      </c>
      <c r="C2013" s="27">
        <v>2913200</v>
      </c>
      <c r="D2013" s="28" t="str">
        <f t="shared" si="31"/>
        <v>Habilitado para o cálculo do VAAT.</v>
      </c>
      <c r="E2013" s="28" t="str">
        <f>IF(AND(F2013="NÃO",G2013="NÃO"),'Base de dados STN'!E2013&amp;" e não transmitiu ao SIOPE os dados do ano de 2025.",IF(AND(F2013="NÃO",G2013="SIM"),'Base de dados STN'!E2013&amp;".",IF(AND(F2013="SIM",G2013="NÃO"),"Não transmitiu ao SIOPE os dados do ano de 2025.","")))</f>
        <v/>
      </c>
      <c r="F2013" s="29" t="str">
        <f>'Compilação STN e FNDE'!E2013</f>
        <v>SIM</v>
      </c>
      <c r="G2013" s="29" t="str">
        <f>'Compilação STN e FNDE'!F2013</f>
        <v>SIM</v>
      </c>
    </row>
    <row r="2014" spans="1:7" x14ac:dyDescent="0.25">
      <c r="A2014" s="28" t="s">
        <v>16</v>
      </c>
      <c r="B2014" s="28" t="s">
        <v>1182</v>
      </c>
      <c r="C2014" s="27">
        <v>2913309</v>
      </c>
      <c r="D2014" s="28" t="str">
        <f t="shared" si="31"/>
        <v>Habilitado para o cálculo do VAAT.</v>
      </c>
      <c r="E2014" s="28" t="str">
        <f>IF(AND(F2014="NÃO",G2014="NÃO"),'Base de dados STN'!E2014&amp;" e não transmitiu ao SIOPE os dados do ano de 2025.",IF(AND(F2014="NÃO",G2014="SIM"),'Base de dados STN'!E2014&amp;".",IF(AND(F2014="SIM",G2014="NÃO"),"Não transmitiu ao SIOPE os dados do ano de 2025.","")))</f>
        <v/>
      </c>
      <c r="F2014" s="29" t="str">
        <f>'Compilação STN e FNDE'!E2014</f>
        <v>SIM</v>
      </c>
      <c r="G2014" s="29" t="str">
        <f>'Compilação STN e FNDE'!F2014</f>
        <v>SIM</v>
      </c>
    </row>
    <row r="2015" spans="1:7" x14ac:dyDescent="0.25">
      <c r="A2015" s="28" t="s">
        <v>16</v>
      </c>
      <c r="B2015" s="28" t="s">
        <v>8051</v>
      </c>
      <c r="C2015" s="27">
        <v>2913408</v>
      </c>
      <c r="D2015" s="28" t="str">
        <f t="shared" si="31"/>
        <v>Habilitado para o cálculo do VAAT.</v>
      </c>
      <c r="E2015" s="28" t="str">
        <f>IF(AND(F2015="NÃO",G2015="NÃO"),'Base de dados STN'!E2015&amp;" e não transmitiu ao SIOPE os dados do ano de 2025.",IF(AND(F2015="NÃO",G2015="SIM"),'Base de dados STN'!E2015&amp;".",IF(AND(F2015="SIM",G2015="NÃO"),"Não transmitiu ao SIOPE os dados do ano de 2025.","")))</f>
        <v/>
      </c>
      <c r="F2015" s="29" t="str">
        <f>'Compilação STN e FNDE'!E2015</f>
        <v>SIM</v>
      </c>
      <c r="G2015" s="29" t="str">
        <f>'Compilação STN e FNDE'!F2015</f>
        <v>SIM</v>
      </c>
    </row>
    <row r="2016" spans="1:7" x14ac:dyDescent="0.25">
      <c r="A2016" s="28" t="s">
        <v>16</v>
      </c>
      <c r="B2016" s="28" t="s">
        <v>8052</v>
      </c>
      <c r="C2016" s="27">
        <v>2913457</v>
      </c>
      <c r="D2016" s="28" t="str">
        <f t="shared" si="31"/>
        <v>Habilitado para o cálculo do VAAT.</v>
      </c>
      <c r="E2016" s="28" t="str">
        <f>IF(AND(F2016="NÃO",G2016="NÃO"),'Base de dados STN'!E2016&amp;" e não transmitiu ao SIOPE os dados do ano de 2025.",IF(AND(F2016="NÃO",G2016="SIM"),'Base de dados STN'!E2016&amp;".",IF(AND(F2016="SIM",G2016="NÃO"),"Não transmitiu ao SIOPE os dados do ano de 2025.","")))</f>
        <v/>
      </c>
      <c r="F2016" s="29" t="str">
        <f>'Compilação STN e FNDE'!E2016</f>
        <v>SIM</v>
      </c>
      <c r="G2016" s="29" t="str">
        <f>'Compilação STN e FNDE'!F2016</f>
        <v>SIM</v>
      </c>
    </row>
    <row r="2017" spans="1:7" x14ac:dyDescent="0.25">
      <c r="A2017" s="28" t="s">
        <v>16</v>
      </c>
      <c r="B2017" s="28" t="s">
        <v>8053</v>
      </c>
      <c r="C2017" s="27">
        <v>2913507</v>
      </c>
      <c r="D2017" s="28" t="str">
        <f t="shared" si="31"/>
        <v>Habilitado para o cálculo do VAAT.</v>
      </c>
      <c r="E2017" s="28" t="str">
        <f>IF(AND(F2017="NÃO",G2017="NÃO"),'Base de dados STN'!E2017&amp;" e não transmitiu ao SIOPE os dados do ano de 2025.",IF(AND(F2017="NÃO",G2017="SIM"),'Base de dados STN'!E2017&amp;".",IF(AND(F2017="SIM",G2017="NÃO"),"Não transmitiu ao SIOPE os dados do ano de 2025.","")))</f>
        <v/>
      </c>
      <c r="F2017" s="29" t="str">
        <f>'Compilação STN e FNDE'!E2017</f>
        <v>SIM</v>
      </c>
      <c r="G2017" s="29" t="str">
        <f>'Compilação STN e FNDE'!F2017</f>
        <v>SIM</v>
      </c>
    </row>
    <row r="2018" spans="1:7" x14ac:dyDescent="0.25">
      <c r="A2018" s="28" t="s">
        <v>16</v>
      </c>
      <c r="B2018" s="28" t="s">
        <v>982</v>
      </c>
      <c r="C2018" s="27">
        <v>2913606</v>
      </c>
      <c r="D2018" s="28" t="str">
        <f t="shared" si="31"/>
        <v>Habilitado para o cálculo do VAAT.</v>
      </c>
      <c r="E2018" s="28" t="str">
        <f>IF(AND(F2018="NÃO",G2018="NÃO"),'Base de dados STN'!E2018&amp;" e não transmitiu ao SIOPE os dados do ano de 2025.",IF(AND(F2018="NÃO",G2018="SIM"),'Base de dados STN'!E2018&amp;".",IF(AND(F2018="SIM",G2018="NÃO"),"Não transmitiu ao SIOPE os dados do ano de 2025.","")))</f>
        <v/>
      </c>
      <c r="F2018" s="29" t="str">
        <f>'Compilação STN e FNDE'!E2018</f>
        <v>SIM</v>
      </c>
      <c r="G2018" s="29" t="str">
        <f>'Compilação STN e FNDE'!F2018</f>
        <v>SIM</v>
      </c>
    </row>
    <row r="2019" spans="1:7" x14ac:dyDescent="0.25">
      <c r="A2019" s="28" t="s">
        <v>16</v>
      </c>
      <c r="B2019" s="28" t="s">
        <v>8054</v>
      </c>
      <c r="C2019" s="27">
        <v>2913705</v>
      </c>
      <c r="D2019" s="28" t="str">
        <f t="shared" si="31"/>
        <v>Habilitado para o cálculo do VAAT.</v>
      </c>
      <c r="E2019" s="28" t="str">
        <f>IF(AND(F2019="NÃO",G2019="NÃO"),'Base de dados STN'!E2019&amp;" e não transmitiu ao SIOPE os dados do ano de 2025.",IF(AND(F2019="NÃO",G2019="SIM"),'Base de dados STN'!E2019&amp;".",IF(AND(F2019="SIM",G2019="NÃO"),"Não transmitiu ao SIOPE os dados do ano de 2025.","")))</f>
        <v/>
      </c>
      <c r="F2019" s="29" t="str">
        <f>'Compilação STN e FNDE'!E2019</f>
        <v>SIM</v>
      </c>
      <c r="G2019" s="29" t="str">
        <f>'Compilação STN e FNDE'!F2019</f>
        <v>SIM</v>
      </c>
    </row>
    <row r="2020" spans="1:7" x14ac:dyDescent="0.25">
      <c r="A2020" s="28" t="s">
        <v>16</v>
      </c>
      <c r="B2020" s="28" t="s">
        <v>8055</v>
      </c>
      <c r="C2020" s="27">
        <v>2913804</v>
      </c>
      <c r="D2020" s="28" t="str">
        <f t="shared" si="31"/>
        <v>Habilitado para o cálculo do VAAT.</v>
      </c>
      <c r="E2020" s="28" t="str">
        <f>IF(AND(F2020="NÃO",G2020="NÃO"),'Base de dados STN'!E2020&amp;" e não transmitiu ao SIOPE os dados do ano de 2025.",IF(AND(F2020="NÃO",G2020="SIM"),'Base de dados STN'!E2020&amp;".",IF(AND(F2020="SIM",G2020="NÃO"),"Não transmitiu ao SIOPE os dados do ano de 2025.","")))</f>
        <v/>
      </c>
      <c r="F2020" s="29" t="str">
        <f>'Compilação STN e FNDE'!E2020</f>
        <v>SIM</v>
      </c>
      <c r="G2020" s="29" t="str">
        <f>'Compilação STN e FNDE'!F2020</f>
        <v>SIM</v>
      </c>
    </row>
    <row r="2021" spans="1:7" x14ac:dyDescent="0.25">
      <c r="A2021" s="28" t="s">
        <v>16</v>
      </c>
      <c r="B2021" s="28" t="s">
        <v>8056</v>
      </c>
      <c r="C2021" s="27">
        <v>2913903</v>
      </c>
      <c r="D2021" s="28" t="str">
        <f t="shared" si="31"/>
        <v>Habilitado para o cálculo do VAAT.</v>
      </c>
      <c r="E2021" s="28" t="str">
        <f>IF(AND(F2021="NÃO",G2021="NÃO"),'Base de dados STN'!E2021&amp;" e não transmitiu ao SIOPE os dados do ano de 2025.",IF(AND(F2021="NÃO",G2021="SIM"),'Base de dados STN'!E2021&amp;".",IF(AND(F2021="SIM",G2021="NÃO"),"Não transmitiu ao SIOPE os dados do ano de 2025.","")))</f>
        <v/>
      </c>
      <c r="F2021" s="29" t="str">
        <f>'Compilação STN e FNDE'!E2021</f>
        <v>SIM</v>
      </c>
      <c r="G2021" s="29" t="str">
        <f>'Compilação STN e FNDE'!F2021</f>
        <v>SIM</v>
      </c>
    </row>
    <row r="2022" spans="1:7" x14ac:dyDescent="0.25">
      <c r="A2022" s="28" t="s">
        <v>16</v>
      </c>
      <c r="B2022" s="28" t="s">
        <v>1183</v>
      </c>
      <c r="C2022" s="27">
        <v>2914000</v>
      </c>
      <c r="D2022" s="28" t="str">
        <f t="shared" si="31"/>
        <v>Habilitado para o cálculo do VAAT.</v>
      </c>
      <c r="E2022" s="28" t="str">
        <f>IF(AND(F2022="NÃO",G2022="NÃO"),'Base de dados STN'!E2022&amp;" e não transmitiu ao SIOPE os dados do ano de 2025.",IF(AND(F2022="NÃO",G2022="SIM"),'Base de dados STN'!E2022&amp;".",IF(AND(F2022="SIM",G2022="NÃO"),"Não transmitiu ao SIOPE os dados do ano de 2025.","")))</f>
        <v/>
      </c>
      <c r="F2022" s="29" t="str">
        <f>'Compilação STN e FNDE'!E2022</f>
        <v>SIM</v>
      </c>
      <c r="G2022" s="29" t="str">
        <f>'Compilação STN e FNDE'!F2022</f>
        <v>SIM</v>
      </c>
    </row>
    <row r="2023" spans="1:7" x14ac:dyDescent="0.25">
      <c r="A2023" s="28" t="s">
        <v>16</v>
      </c>
      <c r="B2023" s="28" t="s">
        <v>8057</v>
      </c>
      <c r="C2023" s="27">
        <v>2914109</v>
      </c>
      <c r="D2023" s="28" t="str">
        <f t="shared" si="31"/>
        <v>Habilitado para o cálculo do VAAT.</v>
      </c>
      <c r="E2023" s="28" t="str">
        <f>IF(AND(F2023="NÃO",G2023="NÃO"),'Base de dados STN'!E2023&amp;" e não transmitiu ao SIOPE os dados do ano de 2025.",IF(AND(F2023="NÃO",G2023="SIM"),'Base de dados STN'!E2023&amp;".",IF(AND(F2023="SIM",G2023="NÃO"),"Não transmitiu ao SIOPE os dados do ano de 2025.","")))</f>
        <v/>
      </c>
      <c r="F2023" s="29" t="str">
        <f>'Compilação STN e FNDE'!E2023</f>
        <v>SIM</v>
      </c>
      <c r="G2023" s="29" t="str">
        <f>'Compilação STN e FNDE'!F2023</f>
        <v>SIM</v>
      </c>
    </row>
    <row r="2024" spans="1:7" x14ac:dyDescent="0.25">
      <c r="A2024" s="28" t="s">
        <v>16</v>
      </c>
      <c r="B2024" s="28" t="s">
        <v>8058</v>
      </c>
      <c r="C2024" s="27">
        <v>2914208</v>
      </c>
      <c r="D2024" s="28" t="str">
        <f t="shared" si="31"/>
        <v>Habilitado para o cálculo do VAAT.</v>
      </c>
      <c r="E2024" s="28" t="str">
        <f>IF(AND(F2024="NÃO",G2024="NÃO"),'Base de dados STN'!E2024&amp;" e não transmitiu ao SIOPE os dados do ano de 2025.",IF(AND(F2024="NÃO",G2024="SIM"),'Base de dados STN'!E2024&amp;".",IF(AND(F2024="SIM",G2024="NÃO"),"Não transmitiu ao SIOPE os dados do ano de 2025.","")))</f>
        <v/>
      </c>
      <c r="F2024" s="29" t="str">
        <f>'Compilação STN e FNDE'!E2024</f>
        <v>SIM</v>
      </c>
      <c r="G2024" s="29" t="str">
        <f>'Compilação STN e FNDE'!F2024</f>
        <v>SIM</v>
      </c>
    </row>
    <row r="2025" spans="1:7" x14ac:dyDescent="0.25">
      <c r="A2025" s="28" t="s">
        <v>16</v>
      </c>
      <c r="B2025" s="28" t="s">
        <v>757</v>
      </c>
      <c r="C2025" s="27">
        <v>2914307</v>
      </c>
      <c r="D2025" s="28" t="str">
        <f t="shared" si="31"/>
        <v>Habilitado para o cálculo do VAAT.</v>
      </c>
      <c r="E2025" s="28" t="str">
        <f>IF(AND(F2025="NÃO",G2025="NÃO"),'Base de dados STN'!E2025&amp;" e não transmitiu ao SIOPE os dados do ano de 2025.",IF(AND(F2025="NÃO",G2025="SIM"),'Base de dados STN'!E2025&amp;".",IF(AND(F2025="SIM",G2025="NÃO"),"Não transmitiu ao SIOPE os dados do ano de 2025.","")))</f>
        <v/>
      </c>
      <c r="F2025" s="29" t="str">
        <f>'Compilação STN e FNDE'!E2025</f>
        <v>SIM</v>
      </c>
      <c r="G2025" s="29" t="str">
        <f>'Compilação STN e FNDE'!F2025</f>
        <v>SIM</v>
      </c>
    </row>
    <row r="2026" spans="1:7" x14ac:dyDescent="0.25">
      <c r="A2026" s="28" t="s">
        <v>16</v>
      </c>
      <c r="B2026" s="28" t="s">
        <v>8059</v>
      </c>
      <c r="C2026" s="27">
        <v>2914406</v>
      </c>
      <c r="D2026" s="28" t="str">
        <f t="shared" si="31"/>
        <v>Habilitado para o cálculo do VAAT.</v>
      </c>
      <c r="E2026" s="28" t="str">
        <f>IF(AND(F2026="NÃO",G2026="NÃO"),'Base de dados STN'!E2026&amp;" e não transmitiu ao SIOPE os dados do ano de 2025.",IF(AND(F2026="NÃO",G2026="SIM"),'Base de dados STN'!E2026&amp;".",IF(AND(F2026="SIM",G2026="NÃO"),"Não transmitiu ao SIOPE os dados do ano de 2025.","")))</f>
        <v/>
      </c>
      <c r="F2026" s="29" t="str">
        <f>'Compilação STN e FNDE'!E2026</f>
        <v>SIM</v>
      </c>
      <c r="G2026" s="29" t="str">
        <f>'Compilação STN e FNDE'!F2026</f>
        <v>SIM</v>
      </c>
    </row>
    <row r="2027" spans="1:7" x14ac:dyDescent="0.25">
      <c r="A2027" s="28" t="s">
        <v>16</v>
      </c>
      <c r="B2027" s="28" t="s">
        <v>8060</v>
      </c>
      <c r="C2027" s="27">
        <v>2914505</v>
      </c>
      <c r="D2027" s="28" t="str">
        <f t="shared" si="31"/>
        <v>Habilitado para o cálculo do VAAT.</v>
      </c>
      <c r="E2027" s="28" t="str">
        <f>IF(AND(F2027="NÃO",G2027="NÃO"),'Base de dados STN'!E2027&amp;" e não transmitiu ao SIOPE os dados do ano de 2025.",IF(AND(F2027="NÃO",G2027="SIM"),'Base de dados STN'!E2027&amp;".",IF(AND(F2027="SIM",G2027="NÃO"),"Não transmitiu ao SIOPE os dados do ano de 2025.","")))</f>
        <v/>
      </c>
      <c r="F2027" s="29" t="str">
        <f>'Compilação STN e FNDE'!E2027</f>
        <v>SIM</v>
      </c>
      <c r="G2027" s="29" t="str">
        <f>'Compilação STN e FNDE'!F2027</f>
        <v>SIM</v>
      </c>
    </row>
    <row r="2028" spans="1:7" x14ac:dyDescent="0.25">
      <c r="A2028" s="28" t="s">
        <v>16</v>
      </c>
      <c r="B2028" s="28" t="s">
        <v>8061</v>
      </c>
      <c r="C2028" s="27">
        <v>2914604</v>
      </c>
      <c r="D2028" s="28" t="str">
        <f t="shared" si="31"/>
        <v>Habilitado para o cálculo do VAAT.</v>
      </c>
      <c r="E2028" s="28" t="str">
        <f>IF(AND(F2028="NÃO",G2028="NÃO"),'Base de dados STN'!E2028&amp;" e não transmitiu ao SIOPE os dados do ano de 2025.",IF(AND(F2028="NÃO",G2028="SIM"),'Base de dados STN'!E2028&amp;".",IF(AND(F2028="SIM",G2028="NÃO"),"Não transmitiu ao SIOPE os dados do ano de 2025.","")))</f>
        <v/>
      </c>
      <c r="F2028" s="29" t="str">
        <f>'Compilação STN e FNDE'!E2028</f>
        <v>SIM</v>
      </c>
      <c r="G2028" s="29" t="str">
        <f>'Compilação STN e FNDE'!F2028</f>
        <v>SIM</v>
      </c>
    </row>
    <row r="2029" spans="1:7" x14ac:dyDescent="0.25">
      <c r="A2029" s="28" t="s">
        <v>16</v>
      </c>
      <c r="B2029" s="28" t="s">
        <v>8062</v>
      </c>
      <c r="C2029" s="27">
        <v>2914653</v>
      </c>
      <c r="D2029" s="28" t="str">
        <f t="shared" si="31"/>
        <v>Habilitado para o cálculo do VAAT.</v>
      </c>
      <c r="E2029" s="28" t="str">
        <f>IF(AND(F2029="NÃO",G2029="NÃO"),'Base de dados STN'!E2029&amp;" e não transmitiu ao SIOPE os dados do ano de 2025.",IF(AND(F2029="NÃO",G2029="SIM"),'Base de dados STN'!E2029&amp;".",IF(AND(F2029="SIM",G2029="NÃO"),"Não transmitiu ao SIOPE os dados do ano de 2025.","")))</f>
        <v/>
      </c>
      <c r="F2029" s="29" t="str">
        <f>'Compilação STN e FNDE'!E2029</f>
        <v>SIM</v>
      </c>
      <c r="G2029" s="29" t="str">
        <f>'Compilação STN e FNDE'!F2029</f>
        <v>SIM</v>
      </c>
    </row>
    <row r="2030" spans="1:7" x14ac:dyDescent="0.25">
      <c r="A2030" s="28" t="s">
        <v>16</v>
      </c>
      <c r="B2030" s="28" t="s">
        <v>164</v>
      </c>
      <c r="C2030" s="27">
        <v>2914703</v>
      </c>
      <c r="D2030" s="28" t="str">
        <f t="shared" si="31"/>
        <v>Habilitado para o cálculo do VAAT.</v>
      </c>
      <c r="E2030" s="28" t="str">
        <f>IF(AND(F2030="NÃO",G2030="NÃO"),'Base de dados STN'!E2030&amp;" e não transmitiu ao SIOPE os dados do ano de 2025.",IF(AND(F2030="NÃO",G2030="SIM"),'Base de dados STN'!E2030&amp;".",IF(AND(F2030="SIM",G2030="NÃO"),"Não transmitiu ao SIOPE os dados do ano de 2025.","")))</f>
        <v/>
      </c>
      <c r="F2030" s="29" t="str">
        <f>'Compilação STN e FNDE'!E2030</f>
        <v>SIM</v>
      </c>
      <c r="G2030" s="29" t="str">
        <f>'Compilação STN e FNDE'!F2030</f>
        <v>SIM</v>
      </c>
    </row>
    <row r="2031" spans="1:7" x14ac:dyDescent="0.25">
      <c r="A2031" s="28" t="s">
        <v>16</v>
      </c>
      <c r="B2031" s="28" t="s">
        <v>923</v>
      </c>
      <c r="C2031" s="27">
        <v>2914802</v>
      </c>
      <c r="D2031" s="28" t="str">
        <f t="shared" si="31"/>
        <v>Habilitado para o cálculo do VAAT.</v>
      </c>
      <c r="E2031" s="28" t="str">
        <f>IF(AND(F2031="NÃO",G2031="NÃO"),'Base de dados STN'!E2031&amp;" e não transmitiu ao SIOPE os dados do ano de 2025.",IF(AND(F2031="NÃO",G2031="SIM"),'Base de dados STN'!E2031&amp;".",IF(AND(F2031="SIM",G2031="NÃO"),"Não transmitiu ao SIOPE os dados do ano de 2025.","")))</f>
        <v/>
      </c>
      <c r="F2031" s="29" t="str">
        <f>'Compilação STN e FNDE'!E2031</f>
        <v>SIM</v>
      </c>
      <c r="G2031" s="29" t="str">
        <f>'Compilação STN e FNDE'!F2031</f>
        <v>SIM</v>
      </c>
    </row>
    <row r="2032" spans="1:7" x14ac:dyDescent="0.25">
      <c r="A2032" s="28" t="s">
        <v>16</v>
      </c>
      <c r="B2032" s="28" t="s">
        <v>8063</v>
      </c>
      <c r="C2032" s="27">
        <v>2914901</v>
      </c>
      <c r="D2032" s="28" t="str">
        <f t="shared" si="31"/>
        <v>Habilitado para o cálculo do VAAT.</v>
      </c>
      <c r="E2032" s="28" t="str">
        <f>IF(AND(F2032="NÃO",G2032="NÃO"),'Base de dados STN'!E2032&amp;" e não transmitiu ao SIOPE os dados do ano de 2025.",IF(AND(F2032="NÃO",G2032="SIM"),'Base de dados STN'!E2032&amp;".",IF(AND(F2032="SIM",G2032="NÃO"),"Não transmitiu ao SIOPE os dados do ano de 2025.","")))</f>
        <v/>
      </c>
      <c r="F2032" s="29" t="str">
        <f>'Compilação STN e FNDE'!E2032</f>
        <v>SIM</v>
      </c>
      <c r="G2032" s="29" t="str">
        <f>'Compilação STN e FNDE'!F2032</f>
        <v>SIM</v>
      </c>
    </row>
    <row r="2033" spans="1:7" x14ac:dyDescent="0.25">
      <c r="A2033" s="28" t="s">
        <v>16</v>
      </c>
      <c r="B2033" s="28" t="s">
        <v>8064</v>
      </c>
      <c r="C2033" s="27">
        <v>2915007</v>
      </c>
      <c r="D2033" s="28" t="str">
        <f t="shared" si="31"/>
        <v>Habilitado para o cálculo do VAAT.</v>
      </c>
      <c r="E2033" s="28" t="str">
        <f>IF(AND(F2033="NÃO",G2033="NÃO"),'Base de dados STN'!E2033&amp;" e não transmitiu ao SIOPE os dados do ano de 2025.",IF(AND(F2033="NÃO",G2033="SIM"),'Base de dados STN'!E2033&amp;".",IF(AND(F2033="SIM",G2033="NÃO"),"Não transmitiu ao SIOPE os dados do ano de 2025.","")))</f>
        <v/>
      </c>
      <c r="F2033" s="29" t="str">
        <f>'Compilação STN e FNDE'!E2033</f>
        <v>SIM</v>
      </c>
      <c r="G2033" s="29" t="str">
        <f>'Compilação STN e FNDE'!F2033</f>
        <v>SIM</v>
      </c>
    </row>
    <row r="2034" spans="1:7" x14ac:dyDescent="0.25">
      <c r="A2034" s="28" t="s">
        <v>16</v>
      </c>
      <c r="B2034" s="28" t="s">
        <v>391</v>
      </c>
      <c r="C2034" s="27">
        <v>2915106</v>
      </c>
      <c r="D2034" s="28" t="str">
        <f t="shared" si="31"/>
        <v>Habilitado para o cálculo do VAAT.</v>
      </c>
      <c r="E2034" s="28" t="str">
        <f>IF(AND(F2034="NÃO",G2034="NÃO"),'Base de dados STN'!E2034&amp;" e não transmitiu ao SIOPE os dados do ano de 2025.",IF(AND(F2034="NÃO",G2034="SIM"),'Base de dados STN'!E2034&amp;".",IF(AND(F2034="SIM",G2034="NÃO"),"Não transmitiu ao SIOPE os dados do ano de 2025.","")))</f>
        <v/>
      </c>
      <c r="F2034" s="29" t="str">
        <f>'Compilação STN e FNDE'!E2034</f>
        <v>SIM</v>
      </c>
      <c r="G2034" s="29" t="str">
        <f>'Compilação STN e FNDE'!F2034</f>
        <v>SIM</v>
      </c>
    </row>
    <row r="2035" spans="1:7" x14ac:dyDescent="0.25">
      <c r="A2035" s="28" t="s">
        <v>16</v>
      </c>
      <c r="B2035" s="28" t="s">
        <v>8065</v>
      </c>
      <c r="C2035" s="27">
        <v>2915205</v>
      </c>
      <c r="D2035" s="28" t="str">
        <f t="shared" si="31"/>
        <v>Habilitado para o cálculo do VAAT.</v>
      </c>
      <c r="E2035" s="28" t="str">
        <f>IF(AND(F2035="NÃO",G2035="NÃO"),'Base de dados STN'!E2035&amp;" e não transmitiu ao SIOPE os dados do ano de 2025.",IF(AND(F2035="NÃO",G2035="SIM"),'Base de dados STN'!E2035&amp;".",IF(AND(F2035="SIM",G2035="NÃO"),"Não transmitiu ao SIOPE os dados do ano de 2025.","")))</f>
        <v/>
      </c>
      <c r="F2035" s="29" t="str">
        <f>'Compilação STN e FNDE'!E2035</f>
        <v>SIM</v>
      </c>
      <c r="G2035" s="29" t="str">
        <f>'Compilação STN e FNDE'!F2035</f>
        <v>SIM</v>
      </c>
    </row>
    <row r="2036" spans="1:7" x14ac:dyDescent="0.25">
      <c r="A2036" s="28" t="s">
        <v>16</v>
      </c>
      <c r="B2036" s="28" t="s">
        <v>21</v>
      </c>
      <c r="C2036" s="27">
        <v>2915304</v>
      </c>
      <c r="D2036" s="28" t="str">
        <f t="shared" si="31"/>
        <v>Habilitado para o cálculo do VAAT.</v>
      </c>
      <c r="E2036" s="28" t="str">
        <f>IF(AND(F2036="NÃO",G2036="NÃO"),'Base de dados STN'!E2036&amp;" e não transmitiu ao SIOPE os dados do ano de 2025.",IF(AND(F2036="NÃO",G2036="SIM"),'Base de dados STN'!E2036&amp;".",IF(AND(F2036="SIM",G2036="NÃO"),"Não transmitiu ao SIOPE os dados do ano de 2025.","")))</f>
        <v/>
      </c>
      <c r="F2036" s="29" t="str">
        <f>'Compilação STN e FNDE'!E2036</f>
        <v>SIM</v>
      </c>
      <c r="G2036" s="29" t="str">
        <f>'Compilação STN e FNDE'!F2036</f>
        <v>SIM</v>
      </c>
    </row>
    <row r="2037" spans="1:7" x14ac:dyDescent="0.25">
      <c r="A2037" s="28" t="s">
        <v>16</v>
      </c>
      <c r="B2037" s="28" t="s">
        <v>1014</v>
      </c>
      <c r="C2037" s="27">
        <v>2915353</v>
      </c>
      <c r="D2037" s="28" t="str">
        <f t="shared" si="31"/>
        <v>Habilitado para o cálculo do VAAT.</v>
      </c>
      <c r="E2037" s="28" t="str">
        <f>IF(AND(F2037="NÃO",G2037="NÃO"),'Base de dados STN'!E2037&amp;" e não transmitiu ao SIOPE os dados do ano de 2025.",IF(AND(F2037="NÃO",G2037="SIM"),'Base de dados STN'!E2037&amp;".",IF(AND(F2037="SIM",G2037="NÃO"),"Não transmitiu ao SIOPE os dados do ano de 2025.","")))</f>
        <v/>
      </c>
      <c r="F2037" s="29" t="str">
        <f>'Compilação STN e FNDE'!E2037</f>
        <v>SIM</v>
      </c>
      <c r="G2037" s="29" t="str">
        <f>'Compilação STN e FNDE'!F2037</f>
        <v>SIM</v>
      </c>
    </row>
    <row r="2038" spans="1:7" x14ac:dyDescent="0.25">
      <c r="A2038" s="28" t="s">
        <v>16</v>
      </c>
      <c r="B2038" s="28" t="s">
        <v>8066</v>
      </c>
      <c r="C2038" s="27">
        <v>2915403</v>
      </c>
      <c r="D2038" s="28" t="str">
        <f t="shared" si="31"/>
        <v>Habilitado para o cálculo do VAAT.</v>
      </c>
      <c r="E2038" s="28" t="str">
        <f>IF(AND(F2038="NÃO",G2038="NÃO"),'Base de dados STN'!E2038&amp;" e não transmitiu ao SIOPE os dados do ano de 2025.",IF(AND(F2038="NÃO",G2038="SIM"),'Base de dados STN'!E2038&amp;".",IF(AND(F2038="SIM",G2038="NÃO"),"Não transmitiu ao SIOPE os dados do ano de 2025.","")))</f>
        <v/>
      </c>
      <c r="F2038" s="29" t="str">
        <f>'Compilação STN e FNDE'!E2038</f>
        <v>SIM</v>
      </c>
      <c r="G2038" s="29" t="str">
        <f>'Compilação STN e FNDE'!F2038</f>
        <v>SIM</v>
      </c>
    </row>
    <row r="2039" spans="1:7" x14ac:dyDescent="0.25">
      <c r="A2039" s="28" t="s">
        <v>16</v>
      </c>
      <c r="B2039" s="28" t="s">
        <v>777</v>
      </c>
      <c r="C2039" s="27">
        <v>2915502</v>
      </c>
      <c r="D2039" s="28" t="str">
        <f t="shared" si="31"/>
        <v>Habilitado para o cálculo do VAAT.</v>
      </c>
      <c r="E2039" s="28" t="str">
        <f>IF(AND(F2039="NÃO",G2039="NÃO"),'Base de dados STN'!E2039&amp;" e não transmitiu ao SIOPE os dados do ano de 2025.",IF(AND(F2039="NÃO",G2039="SIM"),'Base de dados STN'!E2039&amp;".",IF(AND(F2039="SIM",G2039="NÃO"),"Não transmitiu ao SIOPE os dados do ano de 2025.","")))</f>
        <v/>
      </c>
      <c r="F2039" s="29" t="str">
        <f>'Compilação STN e FNDE'!E2039</f>
        <v>SIM</v>
      </c>
      <c r="G2039" s="29" t="str">
        <f>'Compilação STN e FNDE'!F2039</f>
        <v>SIM</v>
      </c>
    </row>
    <row r="2040" spans="1:7" x14ac:dyDescent="0.25">
      <c r="A2040" s="28" t="s">
        <v>16</v>
      </c>
      <c r="B2040" s="28" t="s">
        <v>772</v>
      </c>
      <c r="C2040" s="27">
        <v>2915601</v>
      </c>
      <c r="D2040" s="28" t="str">
        <f t="shared" si="31"/>
        <v>Habilitado para o cálculo do VAAT.</v>
      </c>
      <c r="E2040" s="28" t="str">
        <f>IF(AND(F2040="NÃO",G2040="NÃO"),'Base de dados STN'!E2040&amp;" e não transmitiu ao SIOPE os dados do ano de 2025.",IF(AND(F2040="NÃO",G2040="SIM"),'Base de dados STN'!E2040&amp;".",IF(AND(F2040="SIM",G2040="NÃO"),"Não transmitiu ao SIOPE os dados do ano de 2025.","")))</f>
        <v/>
      </c>
      <c r="F2040" s="29" t="str">
        <f>'Compilação STN e FNDE'!E2040</f>
        <v>SIM</v>
      </c>
      <c r="G2040" s="29" t="str">
        <f>'Compilação STN e FNDE'!F2040</f>
        <v>SIM</v>
      </c>
    </row>
    <row r="2041" spans="1:7" x14ac:dyDescent="0.25">
      <c r="A2041" s="28" t="s">
        <v>16</v>
      </c>
      <c r="B2041" s="28" t="s">
        <v>1484</v>
      </c>
      <c r="C2041" s="27">
        <v>2915700</v>
      </c>
      <c r="D2041" s="28" t="str">
        <f t="shared" si="31"/>
        <v>Habilitado para o cálculo do VAAT.</v>
      </c>
      <c r="E2041" s="28" t="str">
        <f>IF(AND(F2041="NÃO",G2041="NÃO"),'Base de dados STN'!E2041&amp;" e não transmitiu ao SIOPE os dados do ano de 2025.",IF(AND(F2041="NÃO",G2041="SIM"),'Base de dados STN'!E2041&amp;".",IF(AND(F2041="SIM",G2041="NÃO"),"Não transmitiu ao SIOPE os dados do ano de 2025.","")))</f>
        <v/>
      </c>
      <c r="F2041" s="29" t="str">
        <f>'Compilação STN e FNDE'!E2041</f>
        <v>SIM</v>
      </c>
      <c r="G2041" s="29" t="str">
        <f>'Compilação STN e FNDE'!F2041</f>
        <v>SIM</v>
      </c>
    </row>
    <row r="2042" spans="1:7" x14ac:dyDescent="0.25">
      <c r="A2042" s="28" t="s">
        <v>16</v>
      </c>
      <c r="B2042" s="28" t="s">
        <v>7782</v>
      </c>
      <c r="C2042" s="27">
        <v>2915809</v>
      </c>
      <c r="D2042" s="28" t="str">
        <f t="shared" si="31"/>
        <v>Habilitado para o cálculo do VAAT.</v>
      </c>
      <c r="E2042" s="28" t="str">
        <f>IF(AND(F2042="NÃO",G2042="NÃO"),'Base de dados STN'!E2042&amp;" e não transmitiu ao SIOPE os dados do ano de 2025.",IF(AND(F2042="NÃO",G2042="SIM"),'Base de dados STN'!E2042&amp;".",IF(AND(F2042="SIM",G2042="NÃO"),"Não transmitiu ao SIOPE os dados do ano de 2025.","")))</f>
        <v/>
      </c>
      <c r="F2042" s="29" t="str">
        <f>'Compilação STN e FNDE'!E2042</f>
        <v>SIM</v>
      </c>
      <c r="G2042" s="29" t="str">
        <f>'Compilação STN e FNDE'!F2042</f>
        <v>SIM</v>
      </c>
    </row>
    <row r="2043" spans="1:7" x14ac:dyDescent="0.25">
      <c r="A2043" s="28" t="s">
        <v>16</v>
      </c>
      <c r="B2043" s="28" t="s">
        <v>8067</v>
      </c>
      <c r="C2043" s="27">
        <v>2915908</v>
      </c>
      <c r="D2043" s="28" t="str">
        <f t="shared" si="31"/>
        <v>Habilitado para o cálculo do VAAT.</v>
      </c>
      <c r="E2043" s="28" t="str">
        <f>IF(AND(F2043="NÃO",G2043="NÃO"),'Base de dados STN'!E2043&amp;" e não transmitiu ao SIOPE os dados do ano de 2025.",IF(AND(F2043="NÃO",G2043="SIM"),'Base de dados STN'!E2043&amp;".",IF(AND(F2043="SIM",G2043="NÃO"),"Não transmitiu ao SIOPE os dados do ano de 2025.","")))</f>
        <v/>
      </c>
      <c r="F2043" s="29" t="str">
        <f>'Compilação STN e FNDE'!E2043</f>
        <v>SIM</v>
      </c>
      <c r="G2043" s="29" t="str">
        <f>'Compilação STN e FNDE'!F2043</f>
        <v>SIM</v>
      </c>
    </row>
    <row r="2044" spans="1:7" x14ac:dyDescent="0.25">
      <c r="A2044" s="28" t="s">
        <v>16</v>
      </c>
      <c r="B2044" s="28" t="s">
        <v>647</v>
      </c>
      <c r="C2044" s="27">
        <v>2916005</v>
      </c>
      <c r="D2044" s="28" t="str">
        <f t="shared" si="31"/>
        <v>Habilitado para o cálculo do VAAT.</v>
      </c>
      <c r="E2044" s="28" t="str">
        <f>IF(AND(F2044="NÃO",G2044="NÃO"),'Base de dados STN'!E2044&amp;" e não transmitiu ao SIOPE os dados do ano de 2025.",IF(AND(F2044="NÃO",G2044="SIM"),'Base de dados STN'!E2044&amp;".",IF(AND(F2044="SIM",G2044="NÃO"),"Não transmitiu ao SIOPE os dados do ano de 2025.","")))</f>
        <v/>
      </c>
      <c r="F2044" s="29" t="str">
        <f>'Compilação STN e FNDE'!E2044</f>
        <v>SIM</v>
      </c>
      <c r="G2044" s="29" t="str">
        <f>'Compilação STN e FNDE'!F2044</f>
        <v>SIM</v>
      </c>
    </row>
    <row r="2045" spans="1:7" x14ac:dyDescent="0.25">
      <c r="A2045" s="28" t="s">
        <v>16</v>
      </c>
      <c r="B2045" s="28" t="s">
        <v>8068</v>
      </c>
      <c r="C2045" s="27">
        <v>2916104</v>
      </c>
      <c r="D2045" s="28" t="str">
        <f t="shared" si="31"/>
        <v>Habilitado para o cálculo do VAAT.</v>
      </c>
      <c r="E2045" s="28" t="str">
        <f>IF(AND(F2045="NÃO",G2045="NÃO"),'Base de dados STN'!E2045&amp;" e não transmitiu ao SIOPE os dados do ano de 2025.",IF(AND(F2045="NÃO",G2045="SIM"),'Base de dados STN'!E2045&amp;".",IF(AND(F2045="SIM",G2045="NÃO"),"Não transmitiu ao SIOPE os dados do ano de 2025.","")))</f>
        <v/>
      </c>
      <c r="F2045" s="29" t="str">
        <f>'Compilação STN e FNDE'!E2045</f>
        <v>SIM</v>
      </c>
      <c r="G2045" s="29" t="str">
        <f>'Compilação STN e FNDE'!F2045</f>
        <v>SIM</v>
      </c>
    </row>
    <row r="2046" spans="1:7" x14ac:dyDescent="0.25">
      <c r="A2046" s="28" t="s">
        <v>16</v>
      </c>
      <c r="B2046" s="28" t="s">
        <v>8069</v>
      </c>
      <c r="C2046" s="27">
        <v>2916203</v>
      </c>
      <c r="D2046" s="28" t="str">
        <f t="shared" si="31"/>
        <v>Habilitado para o cálculo do VAAT.</v>
      </c>
      <c r="E2046" s="28" t="str">
        <f>IF(AND(F2046="NÃO",G2046="NÃO"),'Base de dados STN'!E2046&amp;" e não transmitiu ao SIOPE os dados do ano de 2025.",IF(AND(F2046="NÃO",G2046="SIM"),'Base de dados STN'!E2046&amp;".",IF(AND(F2046="SIM",G2046="NÃO"),"Não transmitiu ao SIOPE os dados do ano de 2025.","")))</f>
        <v/>
      </c>
      <c r="F2046" s="29" t="str">
        <f>'Compilação STN e FNDE'!E2046</f>
        <v>SIM</v>
      </c>
      <c r="G2046" s="29" t="str">
        <f>'Compilação STN e FNDE'!F2046</f>
        <v>SIM</v>
      </c>
    </row>
    <row r="2047" spans="1:7" x14ac:dyDescent="0.25">
      <c r="A2047" s="28" t="s">
        <v>16</v>
      </c>
      <c r="B2047" s="28" t="s">
        <v>115</v>
      </c>
      <c r="C2047" s="27">
        <v>2916302</v>
      </c>
      <c r="D2047" s="28" t="str">
        <f t="shared" si="31"/>
        <v>Habilitado para o cálculo do VAAT.</v>
      </c>
      <c r="E2047" s="28" t="str">
        <f>IF(AND(F2047="NÃO",G2047="NÃO"),'Base de dados STN'!E2047&amp;" e não transmitiu ao SIOPE os dados do ano de 2025.",IF(AND(F2047="NÃO",G2047="SIM"),'Base de dados STN'!E2047&amp;".",IF(AND(F2047="SIM",G2047="NÃO"),"Não transmitiu ao SIOPE os dados do ano de 2025.","")))</f>
        <v/>
      </c>
      <c r="F2047" s="29" t="str">
        <f>'Compilação STN e FNDE'!E2047</f>
        <v>SIM</v>
      </c>
      <c r="G2047" s="29" t="str">
        <f>'Compilação STN e FNDE'!F2047</f>
        <v>SIM</v>
      </c>
    </row>
    <row r="2048" spans="1:7" x14ac:dyDescent="0.25">
      <c r="A2048" s="28" t="s">
        <v>16</v>
      </c>
      <c r="B2048" s="28" t="s">
        <v>8070</v>
      </c>
      <c r="C2048" s="27">
        <v>2916401</v>
      </c>
      <c r="D2048" s="28" t="str">
        <f t="shared" si="31"/>
        <v>Habilitado para o cálculo do VAAT.</v>
      </c>
      <c r="E2048" s="28" t="str">
        <f>IF(AND(F2048="NÃO",G2048="NÃO"),'Base de dados STN'!E2048&amp;" e não transmitiu ao SIOPE os dados do ano de 2025.",IF(AND(F2048="NÃO",G2048="SIM"),'Base de dados STN'!E2048&amp;".",IF(AND(F2048="SIM",G2048="NÃO"),"Não transmitiu ao SIOPE os dados do ano de 2025.","")))</f>
        <v/>
      </c>
      <c r="F2048" s="29" t="str">
        <f>'Compilação STN e FNDE'!E2048</f>
        <v>SIM</v>
      </c>
      <c r="G2048" s="29" t="str">
        <f>'Compilação STN e FNDE'!F2048</f>
        <v>SIM</v>
      </c>
    </row>
    <row r="2049" spans="1:7" x14ac:dyDescent="0.25">
      <c r="A2049" s="28" t="s">
        <v>16</v>
      </c>
      <c r="B2049" s="28" t="s">
        <v>8071</v>
      </c>
      <c r="C2049" s="27">
        <v>2916500</v>
      </c>
      <c r="D2049" s="28" t="str">
        <f t="shared" si="31"/>
        <v>Habilitado para o cálculo do VAAT.</v>
      </c>
      <c r="E2049" s="28" t="str">
        <f>IF(AND(F2049="NÃO",G2049="NÃO"),'Base de dados STN'!E2049&amp;" e não transmitiu ao SIOPE os dados do ano de 2025.",IF(AND(F2049="NÃO",G2049="SIM"),'Base de dados STN'!E2049&amp;".",IF(AND(F2049="SIM",G2049="NÃO"),"Não transmitiu ao SIOPE os dados do ano de 2025.","")))</f>
        <v/>
      </c>
      <c r="F2049" s="29" t="str">
        <f>'Compilação STN e FNDE'!E2049</f>
        <v>SIM</v>
      </c>
      <c r="G2049" s="29" t="str">
        <f>'Compilação STN e FNDE'!F2049</f>
        <v>SIM</v>
      </c>
    </row>
    <row r="2050" spans="1:7" x14ac:dyDescent="0.25">
      <c r="A2050" s="28" t="s">
        <v>16</v>
      </c>
      <c r="B2050" s="28" t="s">
        <v>8072</v>
      </c>
      <c r="C2050" s="27">
        <v>2916609</v>
      </c>
      <c r="D2050" s="28" t="str">
        <f t="shared" ref="D2050:D2113" si="32">IF(AND(F2050="Sim",G2050="Sim"),$I$2,IF(AND(F2050="Não",G2050="Não"),$I$5,IF(F2050="Não",$I$3,$I$4)))</f>
        <v>Habilitado para o cálculo do VAAT.</v>
      </c>
      <c r="E2050" s="28" t="str">
        <f>IF(AND(F2050="NÃO",G2050="NÃO"),'Base de dados STN'!E2050&amp;" e não transmitiu ao SIOPE os dados do ano de 2025.",IF(AND(F2050="NÃO",G2050="SIM"),'Base de dados STN'!E2050&amp;".",IF(AND(F2050="SIM",G2050="NÃO"),"Não transmitiu ao SIOPE os dados do ano de 2025.","")))</f>
        <v/>
      </c>
      <c r="F2050" s="29" t="str">
        <f>'Compilação STN e FNDE'!E2050</f>
        <v>SIM</v>
      </c>
      <c r="G2050" s="29" t="str">
        <f>'Compilação STN e FNDE'!F2050</f>
        <v>SIM</v>
      </c>
    </row>
    <row r="2051" spans="1:7" x14ac:dyDescent="0.25">
      <c r="A2051" s="28" t="s">
        <v>16</v>
      </c>
      <c r="B2051" s="28" t="s">
        <v>8073</v>
      </c>
      <c r="C2051" s="27">
        <v>2916708</v>
      </c>
      <c r="D2051" s="28" t="str">
        <f t="shared" si="32"/>
        <v>Habilitado para o cálculo do VAAT.</v>
      </c>
      <c r="E2051" s="28" t="str">
        <f>IF(AND(F2051="NÃO",G2051="NÃO"),'Base de dados STN'!E2051&amp;" e não transmitiu ao SIOPE os dados do ano de 2025.",IF(AND(F2051="NÃO",G2051="SIM"),'Base de dados STN'!E2051&amp;".",IF(AND(F2051="SIM",G2051="NÃO"),"Não transmitiu ao SIOPE os dados do ano de 2025.","")))</f>
        <v/>
      </c>
      <c r="F2051" s="29" t="str">
        <f>'Compilação STN e FNDE'!E2051</f>
        <v>SIM</v>
      </c>
      <c r="G2051" s="29" t="str">
        <f>'Compilação STN e FNDE'!F2051</f>
        <v>SIM</v>
      </c>
    </row>
    <row r="2052" spans="1:7" x14ac:dyDescent="0.25">
      <c r="A2052" s="28" t="s">
        <v>16</v>
      </c>
      <c r="B2052" s="28" t="s">
        <v>521</v>
      </c>
      <c r="C2052" s="27">
        <v>2916807</v>
      </c>
      <c r="D2052" s="28" t="str">
        <f t="shared" si="32"/>
        <v>Habilitado para o cálculo do VAAT.</v>
      </c>
      <c r="E2052" s="28" t="str">
        <f>IF(AND(F2052="NÃO",G2052="NÃO"),'Base de dados STN'!E2052&amp;" e não transmitiu ao SIOPE os dados do ano de 2025.",IF(AND(F2052="NÃO",G2052="SIM"),'Base de dados STN'!E2052&amp;".",IF(AND(F2052="SIM",G2052="NÃO"),"Não transmitiu ao SIOPE os dados do ano de 2025.","")))</f>
        <v/>
      </c>
      <c r="F2052" s="29" t="str">
        <f>'Compilação STN e FNDE'!E2052</f>
        <v>SIM</v>
      </c>
      <c r="G2052" s="29" t="str">
        <f>'Compilação STN e FNDE'!F2052</f>
        <v>SIM</v>
      </c>
    </row>
    <row r="2053" spans="1:7" x14ac:dyDescent="0.25">
      <c r="A2053" s="28" t="s">
        <v>16</v>
      </c>
      <c r="B2053" s="28" t="s">
        <v>8074</v>
      </c>
      <c r="C2053" s="27">
        <v>2916856</v>
      </c>
      <c r="D2053" s="28" t="str">
        <f t="shared" si="32"/>
        <v>Habilitado para o cálculo do VAAT.</v>
      </c>
      <c r="E2053" s="28" t="str">
        <f>IF(AND(F2053="NÃO",G2053="NÃO"),'Base de dados STN'!E2053&amp;" e não transmitiu ao SIOPE os dados do ano de 2025.",IF(AND(F2053="NÃO",G2053="SIM"),'Base de dados STN'!E2053&amp;".",IF(AND(F2053="SIM",G2053="NÃO"),"Não transmitiu ao SIOPE os dados do ano de 2025.","")))</f>
        <v/>
      </c>
      <c r="F2053" s="29" t="str">
        <f>'Compilação STN e FNDE'!E2053</f>
        <v>SIM</v>
      </c>
      <c r="G2053" s="29" t="str">
        <f>'Compilação STN e FNDE'!F2053</f>
        <v>SIM</v>
      </c>
    </row>
    <row r="2054" spans="1:7" x14ac:dyDescent="0.25">
      <c r="A2054" s="28" t="s">
        <v>16</v>
      </c>
      <c r="B2054" s="28" t="s">
        <v>8075</v>
      </c>
      <c r="C2054" s="27">
        <v>2916906</v>
      </c>
      <c r="D2054" s="28" t="str">
        <f t="shared" si="32"/>
        <v>Habilitado para o cálculo do VAAT.</v>
      </c>
      <c r="E2054" s="28" t="str">
        <f>IF(AND(F2054="NÃO",G2054="NÃO"),'Base de dados STN'!E2054&amp;" e não transmitiu ao SIOPE os dados do ano de 2025.",IF(AND(F2054="NÃO",G2054="SIM"),'Base de dados STN'!E2054&amp;".",IF(AND(F2054="SIM",G2054="NÃO"),"Não transmitiu ao SIOPE os dados do ano de 2025.","")))</f>
        <v/>
      </c>
      <c r="F2054" s="29" t="str">
        <f>'Compilação STN e FNDE'!E2054</f>
        <v>SIM</v>
      </c>
      <c r="G2054" s="29" t="str">
        <f>'Compilação STN e FNDE'!F2054</f>
        <v>SIM</v>
      </c>
    </row>
    <row r="2055" spans="1:7" x14ac:dyDescent="0.25">
      <c r="A2055" s="28" t="s">
        <v>16</v>
      </c>
      <c r="B2055" s="28" t="s">
        <v>323</v>
      </c>
      <c r="C2055" s="27">
        <v>2917003</v>
      </c>
      <c r="D2055" s="28" t="str">
        <f t="shared" si="32"/>
        <v>Habilitado para o cálculo do VAAT.</v>
      </c>
      <c r="E2055" s="28" t="str">
        <f>IF(AND(F2055="NÃO",G2055="NÃO"),'Base de dados STN'!E2055&amp;" e não transmitiu ao SIOPE os dados do ano de 2025.",IF(AND(F2055="NÃO",G2055="SIM"),'Base de dados STN'!E2055&amp;".",IF(AND(F2055="SIM",G2055="NÃO"),"Não transmitiu ao SIOPE os dados do ano de 2025.","")))</f>
        <v/>
      </c>
      <c r="F2055" s="29" t="str">
        <f>'Compilação STN e FNDE'!E2055</f>
        <v>SIM</v>
      </c>
      <c r="G2055" s="29" t="str">
        <f>'Compilação STN e FNDE'!F2055</f>
        <v>SIM</v>
      </c>
    </row>
    <row r="2056" spans="1:7" x14ac:dyDescent="0.25">
      <c r="A2056" s="28" t="s">
        <v>16</v>
      </c>
      <c r="B2056" s="28" t="s">
        <v>550</v>
      </c>
      <c r="C2056" s="27">
        <v>2917102</v>
      </c>
      <c r="D2056" s="28" t="str">
        <f t="shared" si="32"/>
        <v>Habilitado para o cálculo do VAAT.</v>
      </c>
      <c r="E2056" s="28" t="str">
        <f>IF(AND(F2056="NÃO",G2056="NÃO"),'Base de dados STN'!E2056&amp;" e não transmitiu ao SIOPE os dados do ano de 2025.",IF(AND(F2056="NÃO",G2056="SIM"),'Base de dados STN'!E2056&amp;".",IF(AND(F2056="SIM",G2056="NÃO"),"Não transmitiu ao SIOPE os dados do ano de 2025.","")))</f>
        <v/>
      </c>
      <c r="F2056" s="29" t="str">
        <f>'Compilação STN e FNDE'!E2056</f>
        <v>SIM</v>
      </c>
      <c r="G2056" s="29" t="str">
        <f>'Compilação STN e FNDE'!F2056</f>
        <v>SIM</v>
      </c>
    </row>
    <row r="2057" spans="1:7" x14ac:dyDescent="0.25">
      <c r="A2057" s="28" t="s">
        <v>16</v>
      </c>
      <c r="B2057" s="28" t="s">
        <v>182</v>
      </c>
      <c r="C2057" s="27">
        <v>2917201</v>
      </c>
      <c r="D2057" s="28" t="str">
        <f t="shared" si="32"/>
        <v>Habilitado para o cálculo do VAAT.</v>
      </c>
      <c r="E2057" s="28" t="str">
        <f>IF(AND(F2057="NÃO",G2057="NÃO"),'Base de dados STN'!E2057&amp;" e não transmitiu ao SIOPE os dados do ano de 2025.",IF(AND(F2057="NÃO",G2057="SIM"),'Base de dados STN'!E2057&amp;".",IF(AND(F2057="SIM",G2057="NÃO"),"Não transmitiu ao SIOPE os dados do ano de 2025.","")))</f>
        <v/>
      </c>
      <c r="F2057" s="29" t="str">
        <f>'Compilação STN e FNDE'!E2057</f>
        <v>SIM</v>
      </c>
      <c r="G2057" s="29" t="str">
        <f>'Compilação STN e FNDE'!F2057</f>
        <v>SIM</v>
      </c>
    </row>
    <row r="2058" spans="1:7" x14ac:dyDescent="0.25">
      <c r="A2058" s="28" t="s">
        <v>16</v>
      </c>
      <c r="B2058" s="28" t="s">
        <v>8076</v>
      </c>
      <c r="C2058" s="27">
        <v>2917300</v>
      </c>
      <c r="D2058" s="28" t="str">
        <f t="shared" si="32"/>
        <v>Habilitado para o cálculo do VAAT.</v>
      </c>
      <c r="E2058" s="28" t="str">
        <f>IF(AND(F2058="NÃO",G2058="NÃO"),'Base de dados STN'!E2058&amp;" e não transmitiu ao SIOPE os dados do ano de 2025.",IF(AND(F2058="NÃO",G2058="SIM"),'Base de dados STN'!E2058&amp;".",IF(AND(F2058="SIM",G2058="NÃO"),"Não transmitiu ao SIOPE os dados do ano de 2025.","")))</f>
        <v/>
      </c>
      <c r="F2058" s="29" t="str">
        <f>'Compilação STN e FNDE'!E2058</f>
        <v>SIM</v>
      </c>
      <c r="G2058" s="29" t="str">
        <f>'Compilação STN e FNDE'!F2058</f>
        <v>SIM</v>
      </c>
    </row>
    <row r="2059" spans="1:7" x14ac:dyDescent="0.25">
      <c r="A2059" s="28" t="s">
        <v>16</v>
      </c>
      <c r="B2059" s="28" t="s">
        <v>455</v>
      </c>
      <c r="C2059" s="27">
        <v>2917334</v>
      </c>
      <c r="D2059" s="28" t="str">
        <f t="shared" si="32"/>
        <v>Habilitado para o cálculo do VAAT.</v>
      </c>
      <c r="E2059" s="28" t="str">
        <f>IF(AND(F2059="NÃO",G2059="NÃO"),'Base de dados STN'!E2059&amp;" e não transmitiu ao SIOPE os dados do ano de 2025.",IF(AND(F2059="NÃO",G2059="SIM"),'Base de dados STN'!E2059&amp;".",IF(AND(F2059="SIM",G2059="NÃO"),"Não transmitiu ao SIOPE os dados do ano de 2025.","")))</f>
        <v/>
      </c>
      <c r="F2059" s="29" t="str">
        <f>'Compilação STN e FNDE'!E2059</f>
        <v>SIM</v>
      </c>
      <c r="G2059" s="29" t="str">
        <f>'Compilação STN e FNDE'!F2059</f>
        <v>SIM</v>
      </c>
    </row>
    <row r="2060" spans="1:7" x14ac:dyDescent="0.25">
      <c r="A2060" s="28" t="s">
        <v>16</v>
      </c>
      <c r="B2060" s="28" t="s">
        <v>8077</v>
      </c>
      <c r="C2060" s="27">
        <v>2917359</v>
      </c>
      <c r="D2060" s="28" t="str">
        <f t="shared" si="32"/>
        <v>Habilitado para o cálculo do VAAT.</v>
      </c>
      <c r="E2060" s="28" t="str">
        <f>IF(AND(F2060="NÃO",G2060="NÃO"),'Base de dados STN'!E2060&amp;" e não transmitiu ao SIOPE os dados do ano de 2025.",IF(AND(F2060="NÃO",G2060="SIM"),'Base de dados STN'!E2060&amp;".",IF(AND(F2060="SIM",G2060="NÃO"),"Não transmitiu ao SIOPE os dados do ano de 2025.","")))</f>
        <v/>
      </c>
      <c r="F2060" s="29" t="str">
        <f>'Compilação STN e FNDE'!E2060</f>
        <v>SIM</v>
      </c>
      <c r="G2060" s="29" t="str">
        <f>'Compilação STN e FNDE'!F2060</f>
        <v>SIM</v>
      </c>
    </row>
    <row r="2061" spans="1:7" x14ac:dyDescent="0.25">
      <c r="A2061" s="28" t="s">
        <v>16</v>
      </c>
      <c r="B2061" s="28" t="s">
        <v>8078</v>
      </c>
      <c r="C2061" s="27">
        <v>2917409</v>
      </c>
      <c r="D2061" s="28" t="str">
        <f t="shared" si="32"/>
        <v>Habilitado para o cálculo do VAAT.</v>
      </c>
      <c r="E2061" s="28" t="str">
        <f>IF(AND(F2061="NÃO",G2061="NÃO"),'Base de dados STN'!E2061&amp;" e não transmitiu ao SIOPE os dados do ano de 2025.",IF(AND(F2061="NÃO",G2061="SIM"),'Base de dados STN'!E2061&amp;".",IF(AND(F2061="SIM",G2061="NÃO"),"Não transmitiu ao SIOPE os dados do ano de 2025.","")))</f>
        <v/>
      </c>
      <c r="F2061" s="29" t="str">
        <f>'Compilação STN e FNDE'!E2061</f>
        <v>SIM</v>
      </c>
      <c r="G2061" s="29" t="str">
        <f>'Compilação STN e FNDE'!F2061</f>
        <v>SIM</v>
      </c>
    </row>
    <row r="2062" spans="1:7" x14ac:dyDescent="0.25">
      <c r="A2062" s="28" t="s">
        <v>16</v>
      </c>
      <c r="B2062" s="28" t="s">
        <v>8079</v>
      </c>
      <c r="C2062" s="27">
        <v>2917508</v>
      </c>
      <c r="D2062" s="28" t="str">
        <f t="shared" si="32"/>
        <v>Habilitado para o cálculo do VAAT.</v>
      </c>
      <c r="E2062" s="28" t="str">
        <f>IF(AND(F2062="NÃO",G2062="NÃO"),'Base de dados STN'!E2062&amp;" e não transmitiu ao SIOPE os dados do ano de 2025.",IF(AND(F2062="NÃO",G2062="SIM"),'Base de dados STN'!E2062&amp;".",IF(AND(F2062="SIM",G2062="NÃO"),"Não transmitiu ao SIOPE os dados do ano de 2025.","")))</f>
        <v/>
      </c>
      <c r="F2062" s="29" t="str">
        <f>'Compilação STN e FNDE'!E2062</f>
        <v>SIM</v>
      </c>
      <c r="G2062" s="29" t="str">
        <f>'Compilação STN e FNDE'!F2062</f>
        <v>SIM</v>
      </c>
    </row>
    <row r="2063" spans="1:7" x14ac:dyDescent="0.25">
      <c r="A2063" s="28" t="s">
        <v>16</v>
      </c>
      <c r="B2063" s="28" t="s">
        <v>1039</v>
      </c>
      <c r="C2063" s="27">
        <v>2917607</v>
      </c>
      <c r="D2063" s="28" t="str">
        <f t="shared" si="32"/>
        <v>Habilitado para o cálculo do VAAT.</v>
      </c>
      <c r="E2063" s="28" t="str">
        <f>IF(AND(F2063="NÃO",G2063="NÃO"),'Base de dados STN'!E2063&amp;" e não transmitiu ao SIOPE os dados do ano de 2025.",IF(AND(F2063="NÃO",G2063="SIM"),'Base de dados STN'!E2063&amp;".",IF(AND(F2063="SIM",G2063="NÃO"),"Não transmitiu ao SIOPE os dados do ano de 2025.","")))</f>
        <v/>
      </c>
      <c r="F2063" s="29" t="str">
        <f>'Compilação STN e FNDE'!E2063</f>
        <v>SIM</v>
      </c>
      <c r="G2063" s="29" t="str">
        <f>'Compilação STN e FNDE'!F2063</f>
        <v>SIM</v>
      </c>
    </row>
    <row r="2064" spans="1:7" x14ac:dyDescent="0.25">
      <c r="A2064" s="28" t="s">
        <v>16</v>
      </c>
      <c r="B2064" s="28" t="s">
        <v>8080</v>
      </c>
      <c r="C2064" s="27">
        <v>2917706</v>
      </c>
      <c r="D2064" s="28" t="str">
        <f t="shared" si="32"/>
        <v>Habilitado para o cálculo do VAAT.</v>
      </c>
      <c r="E2064" s="28" t="str">
        <f>IF(AND(F2064="NÃO",G2064="NÃO"),'Base de dados STN'!E2064&amp;" e não transmitiu ao SIOPE os dados do ano de 2025.",IF(AND(F2064="NÃO",G2064="SIM"),'Base de dados STN'!E2064&amp;".",IF(AND(F2064="SIM",G2064="NÃO"),"Não transmitiu ao SIOPE os dados do ano de 2025.","")))</f>
        <v/>
      </c>
      <c r="F2064" s="29" t="str">
        <f>'Compilação STN e FNDE'!E2064</f>
        <v>SIM</v>
      </c>
      <c r="G2064" s="29" t="str">
        <f>'Compilação STN e FNDE'!F2064</f>
        <v>SIM</v>
      </c>
    </row>
    <row r="2065" spans="1:7" x14ac:dyDescent="0.25">
      <c r="A2065" s="28" t="s">
        <v>16</v>
      </c>
      <c r="B2065" s="28" t="s">
        <v>8081</v>
      </c>
      <c r="C2065" s="27">
        <v>2917805</v>
      </c>
      <c r="D2065" s="28" t="str">
        <f t="shared" si="32"/>
        <v>Habilitado para o cálculo do VAAT.</v>
      </c>
      <c r="E2065" s="28" t="str">
        <f>IF(AND(F2065="NÃO",G2065="NÃO"),'Base de dados STN'!E2065&amp;" e não transmitiu ao SIOPE os dados do ano de 2025.",IF(AND(F2065="NÃO",G2065="SIM"),'Base de dados STN'!E2065&amp;".",IF(AND(F2065="SIM",G2065="NÃO"),"Não transmitiu ao SIOPE os dados do ano de 2025.","")))</f>
        <v/>
      </c>
      <c r="F2065" s="29" t="str">
        <f>'Compilação STN e FNDE'!E2065</f>
        <v>SIM</v>
      </c>
      <c r="G2065" s="29" t="str">
        <f>'Compilação STN e FNDE'!F2065</f>
        <v>SIM</v>
      </c>
    </row>
    <row r="2066" spans="1:7" x14ac:dyDescent="0.25">
      <c r="A2066" s="28" t="s">
        <v>16</v>
      </c>
      <c r="B2066" s="28" t="s">
        <v>7549</v>
      </c>
      <c r="C2066" s="27">
        <v>2917904</v>
      </c>
      <c r="D2066" s="28" t="str">
        <f t="shared" si="32"/>
        <v>Habilitado para o cálculo do VAAT.</v>
      </c>
      <c r="E2066" s="28" t="str">
        <f>IF(AND(F2066="NÃO",G2066="NÃO"),'Base de dados STN'!E2066&amp;" e não transmitiu ao SIOPE os dados do ano de 2025.",IF(AND(F2066="NÃO",G2066="SIM"),'Base de dados STN'!E2066&amp;".",IF(AND(F2066="SIM",G2066="NÃO"),"Não transmitiu ao SIOPE os dados do ano de 2025.","")))</f>
        <v/>
      </c>
      <c r="F2066" s="29" t="str">
        <f>'Compilação STN e FNDE'!E2066</f>
        <v>SIM</v>
      </c>
      <c r="G2066" s="29" t="str">
        <f>'Compilação STN e FNDE'!F2066</f>
        <v>SIM</v>
      </c>
    </row>
    <row r="2067" spans="1:7" x14ac:dyDescent="0.25">
      <c r="A2067" s="28" t="s">
        <v>16</v>
      </c>
      <c r="B2067" s="28" t="s">
        <v>8082</v>
      </c>
      <c r="C2067" s="27">
        <v>2918001</v>
      </c>
      <c r="D2067" s="28" t="str">
        <f t="shared" si="32"/>
        <v>Habilitado para o cálculo do VAAT.</v>
      </c>
      <c r="E2067" s="28" t="str">
        <f>IF(AND(F2067="NÃO",G2067="NÃO"),'Base de dados STN'!E2067&amp;" e não transmitiu ao SIOPE os dados do ano de 2025.",IF(AND(F2067="NÃO",G2067="SIM"),'Base de dados STN'!E2067&amp;".",IF(AND(F2067="SIM",G2067="NÃO"),"Não transmitiu ao SIOPE os dados do ano de 2025.","")))</f>
        <v/>
      </c>
      <c r="F2067" s="29" t="str">
        <f>'Compilação STN e FNDE'!E2067</f>
        <v>SIM</v>
      </c>
      <c r="G2067" s="29" t="str">
        <f>'Compilação STN e FNDE'!F2067</f>
        <v>SIM</v>
      </c>
    </row>
    <row r="2068" spans="1:7" x14ac:dyDescent="0.25">
      <c r="A2068" s="28" t="s">
        <v>16</v>
      </c>
      <c r="B2068" s="28" t="s">
        <v>1042</v>
      </c>
      <c r="C2068" s="27">
        <v>2918100</v>
      </c>
      <c r="D2068" s="28" t="str">
        <f t="shared" si="32"/>
        <v>Habilitado para o cálculo do VAAT.</v>
      </c>
      <c r="E2068" s="28" t="str">
        <f>IF(AND(F2068="NÃO",G2068="NÃO"),'Base de dados STN'!E2068&amp;" e não transmitiu ao SIOPE os dados do ano de 2025.",IF(AND(F2068="NÃO",G2068="SIM"),'Base de dados STN'!E2068&amp;".",IF(AND(F2068="SIM",G2068="NÃO"),"Não transmitiu ao SIOPE os dados do ano de 2025.","")))</f>
        <v/>
      </c>
      <c r="F2068" s="29" t="str">
        <f>'Compilação STN e FNDE'!E2068</f>
        <v>SIM</v>
      </c>
      <c r="G2068" s="29" t="str">
        <f>'Compilação STN e FNDE'!F2068</f>
        <v>SIM</v>
      </c>
    </row>
    <row r="2069" spans="1:7" x14ac:dyDescent="0.25">
      <c r="A2069" s="28" t="s">
        <v>16</v>
      </c>
      <c r="B2069" s="28" t="s">
        <v>8083</v>
      </c>
      <c r="C2069" s="27">
        <v>2918209</v>
      </c>
      <c r="D2069" s="28" t="str">
        <f t="shared" si="32"/>
        <v>Habilitado para o cálculo do VAAT.</v>
      </c>
      <c r="E2069" s="28" t="str">
        <f>IF(AND(F2069="NÃO",G2069="NÃO"),'Base de dados STN'!E2069&amp;" e não transmitiu ao SIOPE os dados do ano de 2025.",IF(AND(F2069="NÃO",G2069="SIM"),'Base de dados STN'!E2069&amp;".",IF(AND(F2069="SIM",G2069="NÃO"),"Não transmitiu ao SIOPE os dados do ano de 2025.","")))</f>
        <v/>
      </c>
      <c r="F2069" s="29" t="str">
        <f>'Compilação STN e FNDE'!E2069</f>
        <v>SIM</v>
      </c>
      <c r="G2069" s="29" t="str">
        <f>'Compilação STN e FNDE'!F2069</f>
        <v>SIM</v>
      </c>
    </row>
    <row r="2070" spans="1:7" x14ac:dyDescent="0.25">
      <c r="A2070" s="28" t="s">
        <v>16</v>
      </c>
      <c r="B2070" s="28" t="s">
        <v>8084</v>
      </c>
      <c r="C2070" s="27">
        <v>2918308</v>
      </c>
      <c r="D2070" s="28" t="str">
        <f t="shared" si="32"/>
        <v>Habilitado para o cálculo do VAAT.</v>
      </c>
      <c r="E2070" s="28" t="str">
        <f>IF(AND(F2070="NÃO",G2070="NÃO"),'Base de dados STN'!E2070&amp;" e não transmitiu ao SIOPE os dados do ano de 2025.",IF(AND(F2070="NÃO",G2070="SIM"),'Base de dados STN'!E2070&amp;".",IF(AND(F2070="SIM",G2070="NÃO"),"Não transmitiu ao SIOPE os dados do ano de 2025.","")))</f>
        <v/>
      </c>
      <c r="F2070" s="29" t="str">
        <f>'Compilação STN e FNDE'!E2070</f>
        <v>SIM</v>
      </c>
      <c r="G2070" s="29" t="str">
        <f>'Compilação STN e FNDE'!F2070</f>
        <v>SIM</v>
      </c>
    </row>
    <row r="2071" spans="1:7" x14ac:dyDescent="0.25">
      <c r="A2071" s="28" t="s">
        <v>16</v>
      </c>
      <c r="B2071" s="28" t="s">
        <v>884</v>
      </c>
      <c r="C2071" s="27">
        <v>2918357</v>
      </c>
      <c r="D2071" s="28" t="str">
        <f t="shared" si="32"/>
        <v>Habilitado para o cálculo do VAAT.</v>
      </c>
      <c r="E2071" s="28" t="str">
        <f>IF(AND(F2071="NÃO",G2071="NÃO"),'Base de dados STN'!E2071&amp;" e não transmitiu ao SIOPE os dados do ano de 2025.",IF(AND(F2071="NÃO",G2071="SIM"),'Base de dados STN'!E2071&amp;".",IF(AND(F2071="SIM",G2071="NÃO"),"Não transmitiu ao SIOPE os dados do ano de 2025.","")))</f>
        <v/>
      </c>
      <c r="F2071" s="29" t="str">
        <f>'Compilação STN e FNDE'!E2071</f>
        <v>SIM</v>
      </c>
      <c r="G2071" s="29" t="str">
        <f>'Compilação STN e FNDE'!F2071</f>
        <v>SIM</v>
      </c>
    </row>
    <row r="2072" spans="1:7" x14ac:dyDescent="0.25">
      <c r="A2072" s="28" t="s">
        <v>16</v>
      </c>
      <c r="B2072" s="28" t="s">
        <v>8085</v>
      </c>
      <c r="C2072" s="27">
        <v>2918407</v>
      </c>
      <c r="D2072" s="28" t="str">
        <f t="shared" si="32"/>
        <v>Habilitado para o cálculo do VAAT.</v>
      </c>
      <c r="E2072" s="28" t="str">
        <f>IF(AND(F2072="NÃO",G2072="NÃO"),'Base de dados STN'!E2072&amp;" e não transmitiu ao SIOPE os dados do ano de 2025.",IF(AND(F2072="NÃO",G2072="SIM"),'Base de dados STN'!E2072&amp;".",IF(AND(F2072="SIM",G2072="NÃO"),"Não transmitiu ao SIOPE os dados do ano de 2025.","")))</f>
        <v/>
      </c>
      <c r="F2072" s="29" t="str">
        <f>'Compilação STN e FNDE'!E2072</f>
        <v>SIM</v>
      </c>
      <c r="G2072" s="29" t="str">
        <f>'Compilação STN e FNDE'!F2072</f>
        <v>SIM</v>
      </c>
    </row>
    <row r="2073" spans="1:7" x14ac:dyDescent="0.25">
      <c r="A2073" s="28" t="s">
        <v>16</v>
      </c>
      <c r="B2073" s="28" t="s">
        <v>8086</v>
      </c>
      <c r="C2073" s="27">
        <v>2918456</v>
      </c>
      <c r="D2073" s="28" t="str">
        <f t="shared" si="32"/>
        <v>Habilitado para o cálculo do VAAT.</v>
      </c>
      <c r="E2073" s="28" t="str">
        <f>IF(AND(F2073="NÃO",G2073="NÃO"),'Base de dados STN'!E2073&amp;" e não transmitiu ao SIOPE os dados do ano de 2025.",IF(AND(F2073="NÃO",G2073="SIM"),'Base de dados STN'!E2073&amp;".",IF(AND(F2073="SIM",G2073="NÃO"),"Não transmitiu ao SIOPE os dados do ano de 2025.","")))</f>
        <v/>
      </c>
      <c r="F2073" s="29" t="str">
        <f>'Compilação STN e FNDE'!E2073</f>
        <v>SIM</v>
      </c>
      <c r="G2073" s="29" t="str">
        <f>'Compilação STN e FNDE'!F2073</f>
        <v>SIM</v>
      </c>
    </row>
    <row r="2074" spans="1:7" x14ac:dyDescent="0.25">
      <c r="A2074" s="28" t="s">
        <v>16</v>
      </c>
      <c r="B2074" s="28" t="s">
        <v>8087</v>
      </c>
      <c r="C2074" s="27">
        <v>2918506</v>
      </c>
      <c r="D2074" s="28" t="str">
        <f t="shared" si="32"/>
        <v>Habilitado para o cálculo do VAAT.</v>
      </c>
      <c r="E2074" s="28" t="str">
        <f>IF(AND(F2074="NÃO",G2074="NÃO"),'Base de dados STN'!E2074&amp;" e não transmitiu ao SIOPE os dados do ano de 2025.",IF(AND(F2074="NÃO",G2074="SIM"),'Base de dados STN'!E2074&amp;".",IF(AND(F2074="SIM",G2074="NÃO"),"Não transmitiu ao SIOPE os dados do ano de 2025.","")))</f>
        <v/>
      </c>
      <c r="F2074" s="29" t="str">
        <f>'Compilação STN e FNDE'!E2074</f>
        <v>SIM</v>
      </c>
      <c r="G2074" s="29" t="str">
        <f>'Compilação STN e FNDE'!F2074</f>
        <v>SIM</v>
      </c>
    </row>
    <row r="2075" spans="1:7" x14ac:dyDescent="0.25">
      <c r="A2075" s="28" t="s">
        <v>16</v>
      </c>
      <c r="B2075" s="28" t="s">
        <v>8088</v>
      </c>
      <c r="C2075" s="27">
        <v>2918555</v>
      </c>
      <c r="D2075" s="28" t="str">
        <f t="shared" si="32"/>
        <v>Habilitado para o cálculo do VAAT.</v>
      </c>
      <c r="E2075" s="28" t="str">
        <f>IF(AND(F2075="NÃO",G2075="NÃO"),'Base de dados STN'!E2075&amp;" e não transmitiu ao SIOPE os dados do ano de 2025.",IF(AND(F2075="NÃO",G2075="SIM"),'Base de dados STN'!E2075&amp;".",IF(AND(F2075="SIM",G2075="NÃO"),"Não transmitiu ao SIOPE os dados do ano de 2025.","")))</f>
        <v/>
      </c>
      <c r="F2075" s="29" t="str">
        <f>'Compilação STN e FNDE'!E2075</f>
        <v>SIM</v>
      </c>
      <c r="G2075" s="29" t="str">
        <f>'Compilação STN e FNDE'!F2075</f>
        <v>SIM</v>
      </c>
    </row>
    <row r="2076" spans="1:7" x14ac:dyDescent="0.25">
      <c r="A2076" s="28" t="s">
        <v>16</v>
      </c>
      <c r="B2076" s="28" t="s">
        <v>273</v>
      </c>
      <c r="C2076" s="27">
        <v>2918605</v>
      </c>
      <c r="D2076" s="28" t="str">
        <f t="shared" si="32"/>
        <v>Habilitado para o cálculo do VAAT.</v>
      </c>
      <c r="E2076" s="28" t="str">
        <f>IF(AND(F2076="NÃO",G2076="NÃO"),'Base de dados STN'!E2076&amp;" e não transmitiu ao SIOPE os dados do ano de 2025.",IF(AND(F2076="NÃO",G2076="SIM"),'Base de dados STN'!E2076&amp;".",IF(AND(F2076="SIM",G2076="NÃO"),"Não transmitiu ao SIOPE os dados do ano de 2025.","")))</f>
        <v/>
      </c>
      <c r="F2076" s="29" t="str">
        <f>'Compilação STN e FNDE'!E2076</f>
        <v>SIM</v>
      </c>
      <c r="G2076" s="29" t="str">
        <f>'Compilação STN e FNDE'!F2076</f>
        <v>SIM</v>
      </c>
    </row>
    <row r="2077" spans="1:7" x14ac:dyDescent="0.25">
      <c r="A2077" s="28" t="s">
        <v>16</v>
      </c>
      <c r="B2077" s="28" t="s">
        <v>8089</v>
      </c>
      <c r="C2077" s="27">
        <v>2918704</v>
      </c>
      <c r="D2077" s="28" t="str">
        <f t="shared" si="32"/>
        <v>Habilitado para o cálculo do VAAT.</v>
      </c>
      <c r="E2077" s="28" t="str">
        <f>IF(AND(F2077="NÃO",G2077="NÃO"),'Base de dados STN'!E2077&amp;" e não transmitiu ao SIOPE os dados do ano de 2025.",IF(AND(F2077="NÃO",G2077="SIM"),'Base de dados STN'!E2077&amp;".",IF(AND(F2077="SIM",G2077="NÃO"),"Não transmitiu ao SIOPE os dados do ano de 2025.","")))</f>
        <v/>
      </c>
      <c r="F2077" s="29" t="str">
        <f>'Compilação STN e FNDE'!E2077</f>
        <v>SIM</v>
      </c>
      <c r="G2077" s="29" t="str">
        <f>'Compilação STN e FNDE'!F2077</f>
        <v>SIM</v>
      </c>
    </row>
    <row r="2078" spans="1:7" x14ac:dyDescent="0.25">
      <c r="A2078" s="28" t="s">
        <v>16</v>
      </c>
      <c r="B2078" s="28" t="s">
        <v>8090</v>
      </c>
      <c r="C2078" s="27">
        <v>2918753</v>
      </c>
      <c r="D2078" s="28" t="str">
        <f t="shared" si="32"/>
        <v>Habilitado para o cálculo do VAAT.</v>
      </c>
      <c r="E2078" s="28" t="str">
        <f>IF(AND(F2078="NÃO",G2078="NÃO"),'Base de dados STN'!E2078&amp;" e não transmitiu ao SIOPE os dados do ano de 2025.",IF(AND(F2078="NÃO",G2078="SIM"),'Base de dados STN'!E2078&amp;".",IF(AND(F2078="SIM",G2078="NÃO"),"Não transmitiu ao SIOPE os dados do ano de 2025.","")))</f>
        <v/>
      </c>
      <c r="F2078" s="29" t="str">
        <f>'Compilação STN e FNDE'!E2078</f>
        <v>SIM</v>
      </c>
      <c r="G2078" s="29" t="str">
        <f>'Compilação STN e FNDE'!F2078</f>
        <v>SIM</v>
      </c>
    </row>
    <row r="2079" spans="1:7" x14ac:dyDescent="0.25">
      <c r="A2079" s="28" t="s">
        <v>16</v>
      </c>
      <c r="B2079" s="28" t="s">
        <v>8091</v>
      </c>
      <c r="C2079" s="27">
        <v>2918803</v>
      </c>
      <c r="D2079" s="28" t="str">
        <f t="shared" si="32"/>
        <v>Habilitado para o cálculo do VAAT.</v>
      </c>
      <c r="E2079" s="28" t="str">
        <f>IF(AND(F2079="NÃO",G2079="NÃO"),'Base de dados STN'!E2079&amp;" e não transmitiu ao SIOPE os dados do ano de 2025.",IF(AND(F2079="NÃO",G2079="SIM"),'Base de dados STN'!E2079&amp;".",IF(AND(F2079="SIM",G2079="NÃO"),"Não transmitiu ao SIOPE os dados do ano de 2025.","")))</f>
        <v/>
      </c>
      <c r="F2079" s="29" t="str">
        <f>'Compilação STN e FNDE'!E2079</f>
        <v>SIM</v>
      </c>
      <c r="G2079" s="29" t="str">
        <f>'Compilação STN e FNDE'!F2079</f>
        <v>SIM</v>
      </c>
    </row>
    <row r="2080" spans="1:7" x14ac:dyDescent="0.25">
      <c r="A2080" s="28" t="s">
        <v>16</v>
      </c>
      <c r="B2080" s="28" t="s">
        <v>480</v>
      </c>
      <c r="C2080" s="27">
        <v>2918902</v>
      </c>
      <c r="D2080" s="28" t="str">
        <f t="shared" si="32"/>
        <v>Habilitado para o cálculo do VAAT.</v>
      </c>
      <c r="E2080" s="28" t="str">
        <f>IF(AND(F2080="NÃO",G2080="NÃO"),'Base de dados STN'!E2080&amp;" e não transmitiu ao SIOPE os dados do ano de 2025.",IF(AND(F2080="NÃO",G2080="SIM"),'Base de dados STN'!E2080&amp;".",IF(AND(F2080="SIM",G2080="NÃO"),"Não transmitiu ao SIOPE os dados do ano de 2025.","")))</f>
        <v/>
      </c>
      <c r="F2080" s="29" t="str">
        <f>'Compilação STN e FNDE'!E2080</f>
        <v>SIM</v>
      </c>
      <c r="G2080" s="29" t="str">
        <f>'Compilação STN e FNDE'!F2080</f>
        <v>SIM</v>
      </c>
    </row>
    <row r="2081" spans="1:7" x14ac:dyDescent="0.25">
      <c r="A2081" s="28" t="s">
        <v>16</v>
      </c>
      <c r="B2081" s="28" t="s">
        <v>8092</v>
      </c>
      <c r="C2081" s="27">
        <v>2919009</v>
      </c>
      <c r="D2081" s="28" t="str">
        <f t="shared" si="32"/>
        <v>Habilitado para o cálculo do VAAT.</v>
      </c>
      <c r="E2081" s="28" t="str">
        <f>IF(AND(F2081="NÃO",G2081="NÃO"),'Base de dados STN'!E2081&amp;" e não transmitiu ao SIOPE os dados do ano de 2025.",IF(AND(F2081="NÃO",G2081="SIM"),'Base de dados STN'!E2081&amp;".",IF(AND(F2081="SIM",G2081="NÃO"),"Não transmitiu ao SIOPE os dados do ano de 2025.","")))</f>
        <v/>
      </c>
      <c r="F2081" s="29" t="str">
        <f>'Compilação STN e FNDE'!E2081</f>
        <v>SIM</v>
      </c>
      <c r="G2081" s="29" t="str">
        <f>'Compilação STN e FNDE'!F2081</f>
        <v>SIM</v>
      </c>
    </row>
    <row r="2082" spans="1:7" x14ac:dyDescent="0.25">
      <c r="A2082" s="28" t="s">
        <v>16</v>
      </c>
      <c r="B2082" s="28" t="s">
        <v>8093</v>
      </c>
      <c r="C2082" s="27">
        <v>2919058</v>
      </c>
      <c r="D2082" s="28" t="str">
        <f t="shared" si="32"/>
        <v>Habilitado para o cálculo do VAAT.</v>
      </c>
      <c r="E2082" s="28" t="str">
        <f>IF(AND(F2082="NÃO",G2082="NÃO"),'Base de dados STN'!E2082&amp;" e não transmitiu ao SIOPE os dados do ano de 2025.",IF(AND(F2082="NÃO",G2082="SIM"),'Base de dados STN'!E2082&amp;".",IF(AND(F2082="SIM",G2082="NÃO"),"Não transmitiu ao SIOPE os dados do ano de 2025.","")))</f>
        <v/>
      </c>
      <c r="F2082" s="29" t="str">
        <f>'Compilação STN e FNDE'!E2082</f>
        <v>SIM</v>
      </c>
      <c r="G2082" s="29" t="str">
        <f>'Compilação STN e FNDE'!F2082</f>
        <v>SIM</v>
      </c>
    </row>
    <row r="2083" spans="1:7" x14ac:dyDescent="0.25">
      <c r="A2083" s="28" t="s">
        <v>16</v>
      </c>
      <c r="B2083" s="28" t="s">
        <v>8094</v>
      </c>
      <c r="C2083" s="27">
        <v>2919108</v>
      </c>
      <c r="D2083" s="28" t="str">
        <f t="shared" si="32"/>
        <v>Habilitado para o cálculo do VAAT.</v>
      </c>
      <c r="E2083" s="28" t="str">
        <f>IF(AND(F2083="NÃO",G2083="NÃO"),'Base de dados STN'!E2083&amp;" e não transmitiu ao SIOPE os dados do ano de 2025.",IF(AND(F2083="NÃO",G2083="SIM"),'Base de dados STN'!E2083&amp;".",IF(AND(F2083="SIM",G2083="NÃO"),"Não transmitiu ao SIOPE os dados do ano de 2025.","")))</f>
        <v/>
      </c>
      <c r="F2083" s="29" t="str">
        <f>'Compilação STN e FNDE'!E2083</f>
        <v>SIM</v>
      </c>
      <c r="G2083" s="29" t="str">
        <f>'Compilação STN e FNDE'!F2083</f>
        <v>SIM</v>
      </c>
    </row>
    <row r="2084" spans="1:7" x14ac:dyDescent="0.25">
      <c r="A2084" s="28" t="s">
        <v>16</v>
      </c>
      <c r="B2084" s="28" t="s">
        <v>8095</v>
      </c>
      <c r="C2084" s="27">
        <v>2919157</v>
      </c>
      <c r="D2084" s="28" t="str">
        <f t="shared" si="32"/>
        <v>Habilitado para o cálculo do VAAT.</v>
      </c>
      <c r="E2084" s="28" t="str">
        <f>IF(AND(F2084="NÃO",G2084="NÃO"),'Base de dados STN'!E2084&amp;" e não transmitiu ao SIOPE os dados do ano de 2025.",IF(AND(F2084="NÃO",G2084="SIM"),'Base de dados STN'!E2084&amp;".",IF(AND(F2084="SIM",G2084="NÃO"),"Não transmitiu ao SIOPE os dados do ano de 2025.","")))</f>
        <v/>
      </c>
      <c r="F2084" s="29" t="str">
        <f>'Compilação STN e FNDE'!E2084</f>
        <v>SIM</v>
      </c>
      <c r="G2084" s="29" t="str">
        <f>'Compilação STN e FNDE'!F2084</f>
        <v>SIM</v>
      </c>
    </row>
    <row r="2085" spans="1:7" x14ac:dyDescent="0.25">
      <c r="A2085" s="28" t="s">
        <v>16</v>
      </c>
      <c r="B2085" s="28" t="s">
        <v>360</v>
      </c>
      <c r="C2085" s="27">
        <v>2919207</v>
      </c>
      <c r="D2085" s="28" t="str">
        <f t="shared" si="32"/>
        <v>Habilitado para o cálculo do VAAT.</v>
      </c>
      <c r="E2085" s="28" t="str">
        <f>IF(AND(F2085="NÃO",G2085="NÃO"),'Base de dados STN'!E2085&amp;" e não transmitiu ao SIOPE os dados do ano de 2025.",IF(AND(F2085="NÃO",G2085="SIM"),'Base de dados STN'!E2085&amp;".",IF(AND(F2085="SIM",G2085="NÃO"),"Não transmitiu ao SIOPE os dados do ano de 2025.","")))</f>
        <v/>
      </c>
      <c r="F2085" s="29" t="str">
        <f>'Compilação STN e FNDE'!E2085</f>
        <v>SIM</v>
      </c>
      <c r="G2085" s="29" t="str">
        <f>'Compilação STN e FNDE'!F2085</f>
        <v>SIM</v>
      </c>
    </row>
    <row r="2086" spans="1:7" x14ac:dyDescent="0.25">
      <c r="A2086" s="28" t="s">
        <v>16</v>
      </c>
      <c r="B2086" s="28" t="s">
        <v>8096</v>
      </c>
      <c r="C2086" s="27">
        <v>2919306</v>
      </c>
      <c r="D2086" s="28" t="str">
        <f t="shared" si="32"/>
        <v>Habilitado para o cálculo do VAAT.</v>
      </c>
      <c r="E2086" s="28" t="str">
        <f>IF(AND(F2086="NÃO",G2086="NÃO"),'Base de dados STN'!E2086&amp;" e não transmitiu ao SIOPE os dados do ano de 2025.",IF(AND(F2086="NÃO",G2086="SIM"),'Base de dados STN'!E2086&amp;".",IF(AND(F2086="SIM",G2086="NÃO"),"Não transmitiu ao SIOPE os dados do ano de 2025.","")))</f>
        <v/>
      </c>
      <c r="F2086" s="29" t="str">
        <f>'Compilação STN e FNDE'!E2086</f>
        <v>SIM</v>
      </c>
      <c r="G2086" s="29" t="str">
        <f>'Compilação STN e FNDE'!F2086</f>
        <v>SIM</v>
      </c>
    </row>
    <row r="2087" spans="1:7" x14ac:dyDescent="0.25">
      <c r="A2087" s="28" t="s">
        <v>16</v>
      </c>
      <c r="B2087" s="28" t="s">
        <v>8097</v>
      </c>
      <c r="C2087" s="27">
        <v>2919405</v>
      </c>
      <c r="D2087" s="28" t="str">
        <f t="shared" si="32"/>
        <v>Habilitado para o cálculo do VAAT.</v>
      </c>
      <c r="E2087" s="28" t="str">
        <f>IF(AND(F2087="NÃO",G2087="NÃO"),'Base de dados STN'!E2087&amp;" e não transmitiu ao SIOPE os dados do ano de 2025.",IF(AND(F2087="NÃO",G2087="SIM"),'Base de dados STN'!E2087&amp;".",IF(AND(F2087="SIM",G2087="NÃO"),"Não transmitiu ao SIOPE os dados do ano de 2025.","")))</f>
        <v/>
      </c>
      <c r="F2087" s="29" t="str">
        <f>'Compilação STN e FNDE'!E2087</f>
        <v>SIM</v>
      </c>
      <c r="G2087" s="29" t="str">
        <f>'Compilação STN e FNDE'!F2087</f>
        <v>SIM</v>
      </c>
    </row>
    <row r="2088" spans="1:7" x14ac:dyDescent="0.25">
      <c r="A2088" s="28" t="s">
        <v>16</v>
      </c>
      <c r="B2088" s="28" t="s">
        <v>8098</v>
      </c>
      <c r="C2088" s="27">
        <v>2919504</v>
      </c>
      <c r="D2088" s="28" t="str">
        <f t="shared" si="32"/>
        <v>Habilitado para o cálculo do VAAT.</v>
      </c>
      <c r="E2088" s="28" t="str">
        <f>IF(AND(F2088="NÃO",G2088="NÃO"),'Base de dados STN'!E2088&amp;" e não transmitiu ao SIOPE os dados do ano de 2025.",IF(AND(F2088="NÃO",G2088="SIM"),'Base de dados STN'!E2088&amp;".",IF(AND(F2088="SIM",G2088="NÃO"),"Não transmitiu ao SIOPE os dados do ano de 2025.","")))</f>
        <v/>
      </c>
      <c r="F2088" s="29" t="str">
        <f>'Compilação STN e FNDE'!E2088</f>
        <v>SIM</v>
      </c>
      <c r="G2088" s="29" t="str">
        <f>'Compilação STN e FNDE'!F2088</f>
        <v>SIM</v>
      </c>
    </row>
    <row r="2089" spans="1:7" x14ac:dyDescent="0.25">
      <c r="A2089" s="28" t="s">
        <v>16</v>
      </c>
      <c r="B2089" s="28" t="s">
        <v>8099</v>
      </c>
      <c r="C2089" s="27">
        <v>2919553</v>
      </c>
      <c r="D2089" s="28" t="str">
        <f t="shared" si="32"/>
        <v>Habilitado para o cálculo do VAAT.</v>
      </c>
      <c r="E2089" s="28" t="str">
        <f>IF(AND(F2089="NÃO",G2089="NÃO"),'Base de dados STN'!E2089&amp;" e não transmitiu ao SIOPE os dados do ano de 2025.",IF(AND(F2089="NÃO",G2089="SIM"),'Base de dados STN'!E2089&amp;".",IF(AND(F2089="SIM",G2089="NÃO"),"Não transmitiu ao SIOPE os dados do ano de 2025.","")))</f>
        <v/>
      </c>
      <c r="F2089" s="29" t="str">
        <f>'Compilação STN e FNDE'!E2089</f>
        <v>SIM</v>
      </c>
      <c r="G2089" s="29" t="str">
        <f>'Compilação STN e FNDE'!F2089</f>
        <v>SIM</v>
      </c>
    </row>
    <row r="2090" spans="1:7" x14ac:dyDescent="0.25">
      <c r="A2090" s="28" t="s">
        <v>16</v>
      </c>
      <c r="B2090" s="28" t="s">
        <v>8100</v>
      </c>
      <c r="C2090" s="27">
        <v>2919603</v>
      </c>
      <c r="D2090" s="28" t="str">
        <f t="shared" si="32"/>
        <v>Habilitado para o cálculo do VAAT.</v>
      </c>
      <c r="E2090" s="28" t="str">
        <f>IF(AND(F2090="NÃO",G2090="NÃO"),'Base de dados STN'!E2090&amp;" e não transmitiu ao SIOPE os dados do ano de 2025.",IF(AND(F2090="NÃO",G2090="SIM"),'Base de dados STN'!E2090&amp;".",IF(AND(F2090="SIM",G2090="NÃO"),"Não transmitiu ao SIOPE os dados do ano de 2025.","")))</f>
        <v/>
      </c>
      <c r="F2090" s="29" t="str">
        <f>'Compilação STN e FNDE'!E2090</f>
        <v>SIM</v>
      </c>
      <c r="G2090" s="29" t="str">
        <f>'Compilação STN e FNDE'!F2090</f>
        <v>SIM</v>
      </c>
    </row>
    <row r="2091" spans="1:7" x14ac:dyDescent="0.25">
      <c r="A2091" s="28" t="s">
        <v>16</v>
      </c>
      <c r="B2091" s="28" t="s">
        <v>174</v>
      </c>
      <c r="C2091" s="27">
        <v>2919702</v>
      </c>
      <c r="D2091" s="28" t="str">
        <f t="shared" si="32"/>
        <v>Habilitado para o cálculo do VAAT.</v>
      </c>
      <c r="E2091" s="28" t="str">
        <f>IF(AND(F2091="NÃO",G2091="NÃO"),'Base de dados STN'!E2091&amp;" e não transmitiu ao SIOPE os dados do ano de 2025.",IF(AND(F2091="NÃO",G2091="SIM"),'Base de dados STN'!E2091&amp;".",IF(AND(F2091="SIM",G2091="NÃO"),"Não transmitiu ao SIOPE os dados do ano de 2025.","")))</f>
        <v/>
      </c>
      <c r="F2091" s="29" t="str">
        <f>'Compilação STN e FNDE'!E2091</f>
        <v>SIM</v>
      </c>
      <c r="G2091" s="29" t="str">
        <f>'Compilação STN e FNDE'!F2091</f>
        <v>SIM</v>
      </c>
    </row>
    <row r="2092" spans="1:7" x14ac:dyDescent="0.25">
      <c r="A2092" s="28" t="s">
        <v>16</v>
      </c>
      <c r="B2092" s="28" t="s">
        <v>8101</v>
      </c>
      <c r="C2092" s="27">
        <v>2919801</v>
      </c>
      <c r="D2092" s="28" t="str">
        <f t="shared" si="32"/>
        <v>Habilitado para o cálculo do VAAT.</v>
      </c>
      <c r="E2092" s="28" t="str">
        <f>IF(AND(F2092="NÃO",G2092="NÃO"),'Base de dados STN'!E2092&amp;" e não transmitiu ao SIOPE os dados do ano de 2025.",IF(AND(F2092="NÃO",G2092="SIM"),'Base de dados STN'!E2092&amp;".",IF(AND(F2092="SIM",G2092="NÃO"),"Não transmitiu ao SIOPE os dados do ano de 2025.","")))</f>
        <v/>
      </c>
      <c r="F2092" s="29" t="str">
        <f>'Compilação STN e FNDE'!E2092</f>
        <v>SIM</v>
      </c>
      <c r="G2092" s="29" t="str">
        <f>'Compilação STN e FNDE'!F2092</f>
        <v>SIM</v>
      </c>
    </row>
    <row r="2093" spans="1:7" x14ac:dyDescent="0.25">
      <c r="A2093" s="28" t="s">
        <v>16</v>
      </c>
      <c r="B2093" s="28" t="s">
        <v>451</v>
      </c>
      <c r="C2093" s="27">
        <v>2919900</v>
      </c>
      <c r="D2093" s="28" t="str">
        <f t="shared" si="32"/>
        <v>Habilitado para o cálculo do VAAT.</v>
      </c>
      <c r="E2093" s="28" t="str">
        <f>IF(AND(F2093="NÃO",G2093="NÃO"),'Base de dados STN'!E2093&amp;" e não transmitiu ao SIOPE os dados do ano de 2025.",IF(AND(F2093="NÃO",G2093="SIM"),'Base de dados STN'!E2093&amp;".",IF(AND(F2093="SIM",G2093="NÃO"),"Não transmitiu ao SIOPE os dados do ano de 2025.","")))</f>
        <v/>
      </c>
      <c r="F2093" s="29" t="str">
        <f>'Compilação STN e FNDE'!E2093</f>
        <v>SIM</v>
      </c>
      <c r="G2093" s="29" t="str">
        <f>'Compilação STN e FNDE'!F2093</f>
        <v>SIM</v>
      </c>
    </row>
    <row r="2094" spans="1:7" x14ac:dyDescent="0.25">
      <c r="A2094" s="28" t="s">
        <v>16</v>
      </c>
      <c r="B2094" s="28" t="s">
        <v>8102</v>
      </c>
      <c r="C2094" s="27">
        <v>2919926</v>
      </c>
      <c r="D2094" s="28" t="str">
        <f t="shared" si="32"/>
        <v>Habilitado para o cálculo do VAAT.</v>
      </c>
      <c r="E2094" s="28" t="str">
        <f>IF(AND(F2094="NÃO",G2094="NÃO"),'Base de dados STN'!E2094&amp;" e não transmitiu ao SIOPE os dados do ano de 2025.",IF(AND(F2094="NÃO",G2094="SIM"),'Base de dados STN'!E2094&amp;".",IF(AND(F2094="SIM",G2094="NÃO"),"Não transmitiu ao SIOPE os dados do ano de 2025.","")))</f>
        <v/>
      </c>
      <c r="F2094" s="29" t="str">
        <f>'Compilação STN e FNDE'!E2094</f>
        <v>SIM</v>
      </c>
      <c r="G2094" s="29" t="str">
        <f>'Compilação STN e FNDE'!F2094</f>
        <v>SIM</v>
      </c>
    </row>
    <row r="2095" spans="1:7" x14ac:dyDescent="0.25">
      <c r="A2095" s="28" t="s">
        <v>16</v>
      </c>
      <c r="B2095" s="28" t="s">
        <v>597</v>
      </c>
      <c r="C2095" s="27">
        <v>2919959</v>
      </c>
      <c r="D2095" s="28" t="str">
        <f t="shared" si="32"/>
        <v>Habilitado para o cálculo do VAAT.</v>
      </c>
      <c r="E2095" s="28" t="str">
        <f>IF(AND(F2095="NÃO",G2095="NÃO"),'Base de dados STN'!E2095&amp;" e não transmitiu ao SIOPE os dados do ano de 2025.",IF(AND(F2095="NÃO",G2095="SIM"),'Base de dados STN'!E2095&amp;".",IF(AND(F2095="SIM",G2095="NÃO"),"Não transmitiu ao SIOPE os dados do ano de 2025.","")))</f>
        <v/>
      </c>
      <c r="F2095" s="29" t="str">
        <f>'Compilação STN e FNDE'!E2095</f>
        <v>SIM</v>
      </c>
      <c r="G2095" s="29" t="str">
        <f>'Compilação STN e FNDE'!F2095</f>
        <v>SIM</v>
      </c>
    </row>
    <row r="2096" spans="1:7" x14ac:dyDescent="0.25">
      <c r="A2096" s="28" t="s">
        <v>16</v>
      </c>
      <c r="B2096" s="28" t="s">
        <v>1307</v>
      </c>
      <c r="C2096" s="27">
        <v>2920007</v>
      </c>
      <c r="D2096" s="28" t="str">
        <f t="shared" si="32"/>
        <v>Habilitado para o cálculo do VAAT.</v>
      </c>
      <c r="E2096" s="28" t="str">
        <f>IF(AND(F2096="NÃO",G2096="NÃO"),'Base de dados STN'!E2096&amp;" e não transmitiu ao SIOPE os dados do ano de 2025.",IF(AND(F2096="NÃO",G2096="SIM"),'Base de dados STN'!E2096&amp;".",IF(AND(F2096="SIM",G2096="NÃO"),"Não transmitiu ao SIOPE os dados do ano de 2025.","")))</f>
        <v/>
      </c>
      <c r="F2096" s="29" t="str">
        <f>'Compilação STN e FNDE'!E2096</f>
        <v>SIM</v>
      </c>
      <c r="G2096" s="29" t="str">
        <f>'Compilação STN e FNDE'!F2096</f>
        <v>SIM</v>
      </c>
    </row>
    <row r="2097" spans="1:7" x14ac:dyDescent="0.25">
      <c r="A2097" s="28" t="s">
        <v>16</v>
      </c>
      <c r="B2097" s="28" t="s">
        <v>8103</v>
      </c>
      <c r="C2097" s="27">
        <v>2920106</v>
      </c>
      <c r="D2097" s="28" t="str">
        <f t="shared" si="32"/>
        <v>Habilitado para o cálculo do VAAT.</v>
      </c>
      <c r="E2097" s="28" t="str">
        <f>IF(AND(F2097="NÃO",G2097="NÃO"),'Base de dados STN'!E2097&amp;" e não transmitiu ao SIOPE os dados do ano de 2025.",IF(AND(F2097="NÃO",G2097="SIM"),'Base de dados STN'!E2097&amp;".",IF(AND(F2097="SIM",G2097="NÃO"),"Não transmitiu ao SIOPE os dados do ano de 2025.","")))</f>
        <v/>
      </c>
      <c r="F2097" s="29" t="str">
        <f>'Compilação STN e FNDE'!E2097</f>
        <v>SIM</v>
      </c>
      <c r="G2097" s="29" t="str">
        <f>'Compilação STN e FNDE'!F2097</f>
        <v>SIM</v>
      </c>
    </row>
    <row r="2098" spans="1:7" x14ac:dyDescent="0.25">
      <c r="A2098" s="28" t="s">
        <v>16</v>
      </c>
      <c r="B2098" s="28" t="s">
        <v>8104</v>
      </c>
      <c r="C2098" s="27">
        <v>2920205</v>
      </c>
      <c r="D2098" s="28" t="str">
        <f t="shared" si="32"/>
        <v>Habilitado para o cálculo do VAAT.</v>
      </c>
      <c r="E2098" s="28" t="str">
        <f>IF(AND(F2098="NÃO",G2098="NÃO"),'Base de dados STN'!E2098&amp;" e não transmitiu ao SIOPE os dados do ano de 2025.",IF(AND(F2098="NÃO",G2098="SIM"),'Base de dados STN'!E2098&amp;".",IF(AND(F2098="SIM",G2098="NÃO"),"Não transmitiu ao SIOPE os dados do ano de 2025.","")))</f>
        <v/>
      </c>
      <c r="F2098" s="29" t="str">
        <f>'Compilação STN e FNDE'!E2098</f>
        <v>SIM</v>
      </c>
      <c r="G2098" s="29" t="str">
        <f>'Compilação STN e FNDE'!F2098</f>
        <v>SIM</v>
      </c>
    </row>
    <row r="2099" spans="1:7" x14ac:dyDescent="0.25">
      <c r="A2099" s="28" t="s">
        <v>16</v>
      </c>
      <c r="B2099" s="28" t="s">
        <v>8105</v>
      </c>
      <c r="C2099" s="27">
        <v>2920304</v>
      </c>
      <c r="D2099" s="28" t="str">
        <f t="shared" si="32"/>
        <v>Habilitado para o cálculo do VAAT.</v>
      </c>
      <c r="E2099" s="28" t="str">
        <f>IF(AND(F2099="NÃO",G2099="NÃO"),'Base de dados STN'!E2099&amp;" e não transmitiu ao SIOPE os dados do ano de 2025.",IF(AND(F2099="NÃO",G2099="SIM"),'Base de dados STN'!E2099&amp;".",IF(AND(F2099="SIM",G2099="NÃO"),"Não transmitiu ao SIOPE os dados do ano de 2025.","")))</f>
        <v/>
      </c>
      <c r="F2099" s="29" t="str">
        <f>'Compilação STN e FNDE'!E2099</f>
        <v>SIM</v>
      </c>
      <c r="G2099" s="29" t="str">
        <f>'Compilação STN e FNDE'!F2099</f>
        <v>SIM</v>
      </c>
    </row>
    <row r="2100" spans="1:7" x14ac:dyDescent="0.25">
      <c r="A2100" s="28" t="s">
        <v>16</v>
      </c>
      <c r="B2100" s="28" t="s">
        <v>8106</v>
      </c>
      <c r="C2100" s="27">
        <v>2920403</v>
      </c>
      <c r="D2100" s="28" t="str">
        <f t="shared" si="32"/>
        <v>Habilitado para o cálculo do VAAT.</v>
      </c>
      <c r="E2100" s="28" t="str">
        <f>IF(AND(F2100="NÃO",G2100="NÃO"),'Base de dados STN'!E2100&amp;" e não transmitiu ao SIOPE os dados do ano de 2025.",IF(AND(F2100="NÃO",G2100="SIM"),'Base de dados STN'!E2100&amp;".",IF(AND(F2100="SIM",G2100="NÃO"),"Não transmitiu ao SIOPE os dados do ano de 2025.","")))</f>
        <v/>
      </c>
      <c r="F2100" s="29" t="str">
        <f>'Compilação STN e FNDE'!E2100</f>
        <v>SIM</v>
      </c>
      <c r="G2100" s="29" t="str">
        <f>'Compilação STN e FNDE'!F2100</f>
        <v>SIM</v>
      </c>
    </row>
    <row r="2101" spans="1:7" x14ac:dyDescent="0.25">
      <c r="A2101" s="28" t="s">
        <v>16</v>
      </c>
      <c r="B2101" s="28" t="s">
        <v>8107</v>
      </c>
      <c r="C2101" s="27">
        <v>2920452</v>
      </c>
      <c r="D2101" s="28" t="str">
        <f t="shared" si="32"/>
        <v>Habilitado para o cálculo do VAAT.</v>
      </c>
      <c r="E2101" s="28" t="str">
        <f>IF(AND(F2101="NÃO",G2101="NÃO"),'Base de dados STN'!E2101&amp;" e não transmitiu ao SIOPE os dados do ano de 2025.",IF(AND(F2101="NÃO",G2101="SIM"),'Base de dados STN'!E2101&amp;".",IF(AND(F2101="SIM",G2101="NÃO"),"Não transmitiu ao SIOPE os dados do ano de 2025.","")))</f>
        <v/>
      </c>
      <c r="F2101" s="29" t="str">
        <f>'Compilação STN e FNDE'!E2101</f>
        <v>SIM</v>
      </c>
      <c r="G2101" s="29" t="str">
        <f>'Compilação STN e FNDE'!F2101</f>
        <v>SIM</v>
      </c>
    </row>
    <row r="2102" spans="1:7" x14ac:dyDescent="0.25">
      <c r="A2102" s="28" t="s">
        <v>16</v>
      </c>
      <c r="B2102" s="28" t="s">
        <v>8108</v>
      </c>
      <c r="C2102" s="27">
        <v>2920502</v>
      </c>
      <c r="D2102" s="28" t="str">
        <f t="shared" si="32"/>
        <v>Habilitado para o cálculo do VAAT.</v>
      </c>
      <c r="E2102" s="28" t="str">
        <f>IF(AND(F2102="NÃO",G2102="NÃO"),'Base de dados STN'!E2102&amp;" e não transmitiu ao SIOPE os dados do ano de 2025.",IF(AND(F2102="NÃO",G2102="SIM"),'Base de dados STN'!E2102&amp;".",IF(AND(F2102="SIM",G2102="NÃO"),"Não transmitiu ao SIOPE os dados do ano de 2025.","")))</f>
        <v/>
      </c>
      <c r="F2102" s="29" t="str">
        <f>'Compilação STN e FNDE'!E2102</f>
        <v>SIM</v>
      </c>
      <c r="G2102" s="29" t="str">
        <f>'Compilação STN e FNDE'!F2102</f>
        <v>SIM</v>
      </c>
    </row>
    <row r="2103" spans="1:7" x14ac:dyDescent="0.25">
      <c r="A2103" s="28" t="s">
        <v>16</v>
      </c>
      <c r="B2103" s="28" t="s">
        <v>1481</v>
      </c>
      <c r="C2103" s="27">
        <v>2920601</v>
      </c>
      <c r="D2103" s="28" t="str">
        <f t="shared" si="32"/>
        <v>Habilitado para o cálculo do VAAT.</v>
      </c>
      <c r="E2103" s="28" t="str">
        <f>IF(AND(F2103="NÃO",G2103="NÃO"),'Base de dados STN'!E2103&amp;" e não transmitiu ao SIOPE os dados do ano de 2025.",IF(AND(F2103="NÃO",G2103="SIM"),'Base de dados STN'!E2103&amp;".",IF(AND(F2103="SIM",G2103="NÃO"),"Não transmitiu ao SIOPE os dados do ano de 2025.","")))</f>
        <v/>
      </c>
      <c r="F2103" s="29" t="str">
        <f>'Compilação STN e FNDE'!E2103</f>
        <v>SIM</v>
      </c>
      <c r="G2103" s="29" t="str">
        <f>'Compilação STN e FNDE'!F2103</f>
        <v>SIM</v>
      </c>
    </row>
    <row r="2104" spans="1:7" x14ac:dyDescent="0.25">
      <c r="A2104" s="28" t="s">
        <v>16</v>
      </c>
      <c r="B2104" s="28" t="s">
        <v>8109</v>
      </c>
      <c r="C2104" s="27">
        <v>2920700</v>
      </c>
      <c r="D2104" s="28" t="str">
        <f t="shared" si="32"/>
        <v>Habilitado para o cálculo do VAAT.</v>
      </c>
      <c r="E2104" s="28" t="str">
        <f>IF(AND(F2104="NÃO",G2104="NÃO"),'Base de dados STN'!E2104&amp;" e não transmitiu ao SIOPE os dados do ano de 2025.",IF(AND(F2104="NÃO",G2104="SIM"),'Base de dados STN'!E2104&amp;".",IF(AND(F2104="SIM",G2104="NÃO"),"Não transmitiu ao SIOPE os dados do ano de 2025.","")))</f>
        <v/>
      </c>
      <c r="F2104" s="29" t="str">
        <f>'Compilação STN e FNDE'!E2104</f>
        <v>SIM</v>
      </c>
      <c r="G2104" s="29" t="str">
        <f>'Compilação STN e FNDE'!F2104</f>
        <v>SIM</v>
      </c>
    </row>
    <row r="2105" spans="1:7" x14ac:dyDescent="0.25">
      <c r="A2105" s="28" t="s">
        <v>16</v>
      </c>
      <c r="B2105" s="28" t="s">
        <v>8110</v>
      </c>
      <c r="C2105" s="27">
        <v>2920809</v>
      </c>
      <c r="D2105" s="28" t="str">
        <f t="shared" si="32"/>
        <v>Habilitado para o cálculo do VAAT.</v>
      </c>
      <c r="E2105" s="28" t="str">
        <f>IF(AND(F2105="NÃO",G2105="NÃO"),'Base de dados STN'!E2105&amp;" e não transmitiu ao SIOPE os dados do ano de 2025.",IF(AND(F2105="NÃO",G2105="SIM"),'Base de dados STN'!E2105&amp;".",IF(AND(F2105="SIM",G2105="NÃO"),"Não transmitiu ao SIOPE os dados do ano de 2025.","")))</f>
        <v/>
      </c>
      <c r="F2105" s="29" t="str">
        <f>'Compilação STN e FNDE'!E2105</f>
        <v>SIM</v>
      </c>
      <c r="G2105" s="29" t="str">
        <f>'Compilação STN e FNDE'!F2105</f>
        <v>SIM</v>
      </c>
    </row>
    <row r="2106" spans="1:7" x14ac:dyDescent="0.25">
      <c r="A2106" s="28" t="s">
        <v>16</v>
      </c>
      <c r="B2106" s="28" t="s">
        <v>8111</v>
      </c>
      <c r="C2106" s="27">
        <v>2920908</v>
      </c>
      <c r="D2106" s="28" t="str">
        <f t="shared" si="32"/>
        <v>Habilitado para o cálculo do VAAT.</v>
      </c>
      <c r="E2106" s="28" t="str">
        <f>IF(AND(F2106="NÃO",G2106="NÃO"),'Base de dados STN'!E2106&amp;" e não transmitiu ao SIOPE os dados do ano de 2025.",IF(AND(F2106="NÃO",G2106="SIM"),'Base de dados STN'!E2106&amp;".",IF(AND(F2106="SIM",G2106="NÃO"),"Não transmitiu ao SIOPE os dados do ano de 2025.","")))</f>
        <v/>
      </c>
      <c r="F2106" s="29" t="str">
        <f>'Compilação STN e FNDE'!E2106</f>
        <v>SIM</v>
      </c>
      <c r="G2106" s="29" t="str">
        <f>'Compilação STN e FNDE'!F2106</f>
        <v>SIM</v>
      </c>
    </row>
    <row r="2107" spans="1:7" x14ac:dyDescent="0.25">
      <c r="A2107" s="28" t="s">
        <v>16</v>
      </c>
      <c r="B2107" s="28" t="s">
        <v>1480</v>
      </c>
      <c r="C2107" s="27">
        <v>2921005</v>
      </c>
      <c r="D2107" s="28" t="str">
        <f t="shared" si="32"/>
        <v>Habilitado para o cálculo do VAAT.</v>
      </c>
      <c r="E2107" s="28" t="str">
        <f>IF(AND(F2107="NÃO",G2107="NÃO"),'Base de dados STN'!E2107&amp;" e não transmitiu ao SIOPE os dados do ano de 2025.",IF(AND(F2107="NÃO",G2107="SIM"),'Base de dados STN'!E2107&amp;".",IF(AND(F2107="SIM",G2107="NÃO"),"Não transmitiu ao SIOPE os dados do ano de 2025.","")))</f>
        <v/>
      </c>
      <c r="F2107" s="29" t="str">
        <f>'Compilação STN e FNDE'!E2107</f>
        <v>SIM</v>
      </c>
      <c r="G2107" s="29" t="str">
        <f>'Compilação STN e FNDE'!F2107</f>
        <v>SIM</v>
      </c>
    </row>
    <row r="2108" spans="1:7" x14ac:dyDescent="0.25">
      <c r="A2108" s="28" t="s">
        <v>16</v>
      </c>
      <c r="B2108" s="28" t="s">
        <v>8112</v>
      </c>
      <c r="C2108" s="27">
        <v>2921054</v>
      </c>
      <c r="D2108" s="28" t="str">
        <f t="shared" si="32"/>
        <v>Habilitado para o cálculo do VAAT.</v>
      </c>
      <c r="E2108" s="28" t="str">
        <f>IF(AND(F2108="NÃO",G2108="NÃO"),'Base de dados STN'!E2108&amp;" e não transmitiu ao SIOPE os dados do ano de 2025.",IF(AND(F2108="NÃO",G2108="SIM"),'Base de dados STN'!E2108&amp;".",IF(AND(F2108="SIM",G2108="NÃO"),"Não transmitiu ao SIOPE os dados do ano de 2025.","")))</f>
        <v/>
      </c>
      <c r="F2108" s="29" t="str">
        <f>'Compilação STN e FNDE'!E2108</f>
        <v>SIM</v>
      </c>
      <c r="G2108" s="29" t="str">
        <f>'Compilação STN e FNDE'!F2108</f>
        <v>SIM</v>
      </c>
    </row>
    <row r="2109" spans="1:7" x14ac:dyDescent="0.25">
      <c r="A2109" s="28" t="s">
        <v>16</v>
      </c>
      <c r="B2109" s="28" t="s">
        <v>8113</v>
      </c>
      <c r="C2109" s="27">
        <v>2921104</v>
      </c>
      <c r="D2109" s="28" t="str">
        <f t="shared" si="32"/>
        <v>Habilitado para o cálculo do VAAT.</v>
      </c>
      <c r="E2109" s="28" t="str">
        <f>IF(AND(F2109="NÃO",G2109="NÃO"),'Base de dados STN'!E2109&amp;" e não transmitiu ao SIOPE os dados do ano de 2025.",IF(AND(F2109="NÃO",G2109="SIM"),'Base de dados STN'!E2109&amp;".",IF(AND(F2109="SIM",G2109="NÃO"),"Não transmitiu ao SIOPE os dados do ano de 2025.","")))</f>
        <v/>
      </c>
      <c r="F2109" s="29" t="str">
        <f>'Compilação STN e FNDE'!E2109</f>
        <v>SIM</v>
      </c>
      <c r="G2109" s="29" t="str">
        <f>'Compilação STN e FNDE'!F2109</f>
        <v>SIM</v>
      </c>
    </row>
    <row r="2110" spans="1:7" x14ac:dyDescent="0.25">
      <c r="A2110" s="28" t="s">
        <v>16</v>
      </c>
      <c r="B2110" s="28" t="s">
        <v>8114</v>
      </c>
      <c r="C2110" s="27">
        <v>2921203</v>
      </c>
      <c r="D2110" s="28" t="str">
        <f t="shared" si="32"/>
        <v>Habilitado para o cálculo do VAAT.</v>
      </c>
      <c r="E2110" s="28" t="str">
        <f>IF(AND(F2110="NÃO",G2110="NÃO"),'Base de dados STN'!E2110&amp;" e não transmitiu ao SIOPE os dados do ano de 2025.",IF(AND(F2110="NÃO",G2110="SIM"),'Base de dados STN'!E2110&amp;".",IF(AND(F2110="SIM",G2110="NÃO"),"Não transmitiu ao SIOPE os dados do ano de 2025.","")))</f>
        <v/>
      </c>
      <c r="F2110" s="29" t="str">
        <f>'Compilação STN e FNDE'!E2110</f>
        <v>SIM</v>
      </c>
      <c r="G2110" s="29" t="str">
        <f>'Compilação STN e FNDE'!F2110</f>
        <v>SIM</v>
      </c>
    </row>
    <row r="2111" spans="1:7" x14ac:dyDescent="0.25">
      <c r="A2111" s="28" t="s">
        <v>16</v>
      </c>
      <c r="B2111" s="28" t="s">
        <v>7450</v>
      </c>
      <c r="C2111" s="27">
        <v>2921302</v>
      </c>
      <c r="D2111" s="28" t="str">
        <f t="shared" si="32"/>
        <v>Habilitado para o cálculo do VAAT.</v>
      </c>
      <c r="E2111" s="28" t="str">
        <f>IF(AND(F2111="NÃO",G2111="NÃO"),'Base de dados STN'!E2111&amp;" e não transmitiu ao SIOPE os dados do ano de 2025.",IF(AND(F2111="NÃO",G2111="SIM"),'Base de dados STN'!E2111&amp;".",IF(AND(F2111="SIM",G2111="NÃO"),"Não transmitiu ao SIOPE os dados do ano de 2025.","")))</f>
        <v/>
      </c>
      <c r="F2111" s="29" t="str">
        <f>'Compilação STN e FNDE'!E2111</f>
        <v>SIM</v>
      </c>
      <c r="G2111" s="29" t="str">
        <f>'Compilação STN e FNDE'!F2111</f>
        <v>SIM</v>
      </c>
    </row>
    <row r="2112" spans="1:7" x14ac:dyDescent="0.25">
      <c r="A2112" s="28" t="s">
        <v>16</v>
      </c>
      <c r="B2112" s="28" t="s">
        <v>1046</v>
      </c>
      <c r="C2112" s="27">
        <v>2921401</v>
      </c>
      <c r="D2112" s="28" t="str">
        <f t="shared" si="32"/>
        <v>Habilitado para o cálculo do VAAT.</v>
      </c>
      <c r="E2112" s="28" t="str">
        <f>IF(AND(F2112="NÃO",G2112="NÃO"),'Base de dados STN'!E2112&amp;" e não transmitiu ao SIOPE os dados do ano de 2025.",IF(AND(F2112="NÃO",G2112="SIM"),'Base de dados STN'!E2112&amp;".",IF(AND(F2112="SIM",G2112="NÃO"),"Não transmitiu ao SIOPE os dados do ano de 2025.","")))</f>
        <v/>
      </c>
      <c r="F2112" s="29" t="str">
        <f>'Compilação STN e FNDE'!E2112</f>
        <v>SIM</v>
      </c>
      <c r="G2112" s="29" t="str">
        <f>'Compilação STN e FNDE'!F2112</f>
        <v>SIM</v>
      </c>
    </row>
    <row r="2113" spans="1:7" x14ac:dyDescent="0.25">
      <c r="A2113" s="28" t="s">
        <v>16</v>
      </c>
      <c r="B2113" s="28" t="s">
        <v>8115</v>
      </c>
      <c r="C2113" s="27">
        <v>2921450</v>
      </c>
      <c r="D2113" s="28" t="str">
        <f t="shared" si="32"/>
        <v>Habilitado para o cálculo do VAAT.</v>
      </c>
      <c r="E2113" s="28" t="str">
        <f>IF(AND(F2113="NÃO",G2113="NÃO"),'Base de dados STN'!E2113&amp;" e não transmitiu ao SIOPE os dados do ano de 2025.",IF(AND(F2113="NÃO",G2113="SIM"),'Base de dados STN'!E2113&amp;".",IF(AND(F2113="SIM",G2113="NÃO"),"Não transmitiu ao SIOPE os dados do ano de 2025.","")))</f>
        <v/>
      </c>
      <c r="F2113" s="29" t="str">
        <f>'Compilação STN e FNDE'!E2113</f>
        <v>SIM</v>
      </c>
      <c r="G2113" s="29" t="str">
        <f>'Compilação STN e FNDE'!F2113</f>
        <v>SIM</v>
      </c>
    </row>
    <row r="2114" spans="1:7" x14ac:dyDescent="0.25">
      <c r="A2114" s="28" t="s">
        <v>16</v>
      </c>
      <c r="B2114" s="28" t="s">
        <v>8116</v>
      </c>
      <c r="C2114" s="27">
        <v>2921500</v>
      </c>
      <c r="D2114" s="28" t="str">
        <f t="shared" ref="D2114:D2177" si="33">IF(AND(F2114="Sim",G2114="Sim"),$I$2,IF(AND(F2114="Não",G2114="Não"),$I$5,IF(F2114="Não",$I$3,$I$4)))</f>
        <v>Habilitado para o cálculo do VAAT.</v>
      </c>
      <c r="E2114" s="28" t="str">
        <f>IF(AND(F2114="NÃO",G2114="NÃO"),'Base de dados STN'!E2114&amp;" e não transmitiu ao SIOPE os dados do ano de 2025.",IF(AND(F2114="NÃO",G2114="SIM"),'Base de dados STN'!E2114&amp;".",IF(AND(F2114="SIM",G2114="NÃO"),"Não transmitiu ao SIOPE os dados do ano de 2025.","")))</f>
        <v/>
      </c>
      <c r="F2114" s="29" t="str">
        <f>'Compilação STN e FNDE'!E2114</f>
        <v>SIM</v>
      </c>
      <c r="G2114" s="29" t="str">
        <f>'Compilação STN e FNDE'!F2114</f>
        <v>SIM</v>
      </c>
    </row>
    <row r="2115" spans="1:7" x14ac:dyDescent="0.25">
      <c r="A2115" s="28" t="s">
        <v>16</v>
      </c>
      <c r="B2115" s="28" t="s">
        <v>1108</v>
      </c>
      <c r="C2115" s="27">
        <v>2921609</v>
      </c>
      <c r="D2115" s="28" t="str">
        <f t="shared" si="33"/>
        <v>Habilitado para o cálculo do VAAT.</v>
      </c>
      <c r="E2115" s="28" t="str">
        <f>IF(AND(F2115="NÃO",G2115="NÃO"),'Base de dados STN'!E2115&amp;" e não transmitiu ao SIOPE os dados do ano de 2025.",IF(AND(F2115="NÃO",G2115="SIM"),'Base de dados STN'!E2115&amp;".",IF(AND(F2115="SIM",G2115="NÃO"),"Não transmitiu ao SIOPE os dados do ano de 2025.","")))</f>
        <v/>
      </c>
      <c r="F2115" s="29" t="str">
        <f>'Compilação STN e FNDE'!E2115</f>
        <v>SIM</v>
      </c>
      <c r="G2115" s="29" t="str">
        <f>'Compilação STN e FNDE'!F2115</f>
        <v>SIM</v>
      </c>
    </row>
    <row r="2116" spans="1:7" x14ac:dyDescent="0.25">
      <c r="A2116" s="28" t="s">
        <v>16</v>
      </c>
      <c r="B2116" s="28" t="s">
        <v>8117</v>
      </c>
      <c r="C2116" s="27">
        <v>2921708</v>
      </c>
      <c r="D2116" s="28" t="str">
        <f t="shared" si="33"/>
        <v>Habilitado para o cálculo do VAAT.</v>
      </c>
      <c r="E2116" s="28" t="str">
        <f>IF(AND(F2116="NÃO",G2116="NÃO"),'Base de dados STN'!E2116&amp;" e não transmitiu ao SIOPE os dados do ano de 2025.",IF(AND(F2116="NÃO",G2116="SIM"),'Base de dados STN'!E2116&amp;".",IF(AND(F2116="SIM",G2116="NÃO"),"Não transmitiu ao SIOPE os dados do ano de 2025.","")))</f>
        <v/>
      </c>
      <c r="F2116" s="29" t="str">
        <f>'Compilação STN e FNDE'!E2116</f>
        <v>SIM</v>
      </c>
      <c r="G2116" s="29" t="str">
        <f>'Compilação STN e FNDE'!F2116</f>
        <v>SIM</v>
      </c>
    </row>
    <row r="2117" spans="1:7" x14ac:dyDescent="0.25">
      <c r="A2117" s="28" t="s">
        <v>16</v>
      </c>
      <c r="B2117" s="28" t="s">
        <v>8118</v>
      </c>
      <c r="C2117" s="27">
        <v>2921807</v>
      </c>
      <c r="D2117" s="28" t="str">
        <f t="shared" si="33"/>
        <v>Habilitado para o cálculo do VAAT.</v>
      </c>
      <c r="E2117" s="28" t="str">
        <f>IF(AND(F2117="NÃO",G2117="NÃO"),'Base de dados STN'!E2117&amp;" e não transmitiu ao SIOPE os dados do ano de 2025.",IF(AND(F2117="NÃO",G2117="SIM"),'Base de dados STN'!E2117&amp;".",IF(AND(F2117="SIM",G2117="NÃO"),"Não transmitiu ao SIOPE os dados do ano de 2025.","")))</f>
        <v/>
      </c>
      <c r="F2117" s="29" t="str">
        <f>'Compilação STN e FNDE'!E2117</f>
        <v>SIM</v>
      </c>
      <c r="G2117" s="29" t="str">
        <f>'Compilação STN e FNDE'!F2117</f>
        <v>SIM</v>
      </c>
    </row>
    <row r="2118" spans="1:7" x14ac:dyDescent="0.25">
      <c r="A2118" s="28" t="s">
        <v>16</v>
      </c>
      <c r="B2118" s="28" t="s">
        <v>8119</v>
      </c>
      <c r="C2118" s="27">
        <v>2921906</v>
      </c>
      <c r="D2118" s="28" t="str">
        <f t="shared" si="33"/>
        <v>Habilitado para o cálculo do VAAT.</v>
      </c>
      <c r="E2118" s="28" t="str">
        <f>IF(AND(F2118="NÃO",G2118="NÃO"),'Base de dados STN'!E2118&amp;" e não transmitiu ao SIOPE os dados do ano de 2025.",IF(AND(F2118="NÃO",G2118="SIM"),'Base de dados STN'!E2118&amp;".",IF(AND(F2118="SIM",G2118="NÃO"),"Não transmitiu ao SIOPE os dados do ano de 2025.","")))</f>
        <v/>
      </c>
      <c r="F2118" s="29" t="str">
        <f>'Compilação STN e FNDE'!E2118</f>
        <v>SIM</v>
      </c>
      <c r="G2118" s="29" t="str">
        <f>'Compilação STN e FNDE'!F2118</f>
        <v>SIM</v>
      </c>
    </row>
    <row r="2119" spans="1:7" x14ac:dyDescent="0.25">
      <c r="A2119" s="28" t="s">
        <v>16</v>
      </c>
      <c r="B2119" s="28" t="s">
        <v>362</v>
      </c>
      <c r="C2119" s="27">
        <v>2922003</v>
      </c>
      <c r="D2119" s="28" t="str">
        <f t="shared" si="33"/>
        <v>Inobservância do art. 38 da Lei nº 14.113/20.</v>
      </c>
      <c r="E2119" s="28" t="str">
        <f>IF(AND(F2119="NÃO",G2119="NÃO"),'Base de dados STN'!E2119&amp;" e não transmitiu ao SIOPE os dados do ano de 2025.",IF(AND(F2119="NÃO",G2119="SIM"),'Base de dados STN'!E2119&amp;".",IF(AND(F2119="SIM",G2119="NÃO"),"Não transmitiu ao SIOPE os dados do ano de 2025.","")))</f>
        <v>Não transmitiu ao SIOPE os dados do ano de 2025.</v>
      </c>
      <c r="F2119" s="29" t="str">
        <f>'Compilação STN e FNDE'!E2119</f>
        <v>SIM</v>
      </c>
      <c r="G2119" s="29" t="str">
        <f>'Compilação STN e FNDE'!F2119</f>
        <v>NÃO</v>
      </c>
    </row>
    <row r="2120" spans="1:7" x14ac:dyDescent="0.25">
      <c r="A2120" s="28" t="s">
        <v>16</v>
      </c>
      <c r="B2120" s="28" t="s">
        <v>978</v>
      </c>
      <c r="C2120" s="27">
        <v>2922052</v>
      </c>
      <c r="D2120" s="28" t="str">
        <f t="shared" si="33"/>
        <v>Habilitado para o cálculo do VAAT.</v>
      </c>
      <c r="E2120" s="28" t="str">
        <f>IF(AND(F2120="NÃO",G2120="NÃO"),'Base de dados STN'!E2120&amp;" e não transmitiu ao SIOPE os dados do ano de 2025.",IF(AND(F2120="NÃO",G2120="SIM"),'Base de dados STN'!E2120&amp;".",IF(AND(F2120="SIM",G2120="NÃO"),"Não transmitiu ao SIOPE os dados do ano de 2025.","")))</f>
        <v/>
      </c>
      <c r="F2120" s="29" t="str">
        <f>'Compilação STN e FNDE'!E2120</f>
        <v>SIM</v>
      </c>
      <c r="G2120" s="29" t="str">
        <f>'Compilação STN e FNDE'!F2120</f>
        <v>SIM</v>
      </c>
    </row>
    <row r="2121" spans="1:7" x14ac:dyDescent="0.25">
      <c r="A2121" s="28" t="s">
        <v>16</v>
      </c>
      <c r="B2121" s="28" t="s">
        <v>694</v>
      </c>
      <c r="C2121" s="27">
        <v>2922102</v>
      </c>
      <c r="D2121" s="28" t="str">
        <f t="shared" si="33"/>
        <v>Habilitado para o cálculo do VAAT.</v>
      </c>
      <c r="E2121" s="28" t="str">
        <f>IF(AND(F2121="NÃO",G2121="NÃO"),'Base de dados STN'!E2121&amp;" e não transmitiu ao SIOPE os dados do ano de 2025.",IF(AND(F2121="NÃO",G2121="SIM"),'Base de dados STN'!E2121&amp;".",IF(AND(F2121="SIM",G2121="NÃO"),"Não transmitiu ao SIOPE os dados do ano de 2025.","")))</f>
        <v/>
      </c>
      <c r="F2121" s="29" t="str">
        <f>'Compilação STN e FNDE'!E2121</f>
        <v>SIM</v>
      </c>
      <c r="G2121" s="29" t="str">
        <f>'Compilação STN e FNDE'!F2121</f>
        <v>SIM</v>
      </c>
    </row>
    <row r="2122" spans="1:7" x14ac:dyDescent="0.25">
      <c r="A2122" s="28" t="s">
        <v>16</v>
      </c>
      <c r="B2122" s="28" t="s">
        <v>8120</v>
      </c>
      <c r="C2122" s="27">
        <v>2922201</v>
      </c>
      <c r="D2122" s="28" t="str">
        <f t="shared" si="33"/>
        <v>Habilitado para o cálculo do VAAT.</v>
      </c>
      <c r="E2122" s="28" t="str">
        <f>IF(AND(F2122="NÃO",G2122="NÃO"),'Base de dados STN'!E2122&amp;" e não transmitiu ao SIOPE os dados do ano de 2025.",IF(AND(F2122="NÃO",G2122="SIM"),'Base de dados STN'!E2122&amp;".",IF(AND(F2122="SIM",G2122="NÃO"),"Não transmitiu ao SIOPE os dados do ano de 2025.","")))</f>
        <v/>
      </c>
      <c r="F2122" s="29" t="str">
        <f>'Compilação STN e FNDE'!E2122</f>
        <v>SIM</v>
      </c>
      <c r="G2122" s="29" t="str">
        <f>'Compilação STN e FNDE'!F2122</f>
        <v>SIM</v>
      </c>
    </row>
    <row r="2123" spans="1:7" x14ac:dyDescent="0.25">
      <c r="A2123" s="28" t="s">
        <v>16</v>
      </c>
      <c r="B2123" s="28" t="s">
        <v>140</v>
      </c>
      <c r="C2123" s="27">
        <v>2922250</v>
      </c>
      <c r="D2123" s="28" t="str">
        <f t="shared" si="33"/>
        <v>Habilitado para o cálculo do VAAT.</v>
      </c>
      <c r="E2123" s="28" t="str">
        <f>IF(AND(F2123="NÃO",G2123="NÃO"),'Base de dados STN'!E2123&amp;" e não transmitiu ao SIOPE os dados do ano de 2025.",IF(AND(F2123="NÃO",G2123="SIM"),'Base de dados STN'!E2123&amp;".",IF(AND(F2123="SIM",G2123="NÃO"),"Não transmitiu ao SIOPE os dados do ano de 2025.","")))</f>
        <v/>
      </c>
      <c r="F2123" s="29" t="str">
        <f>'Compilação STN e FNDE'!E2123</f>
        <v>SIM</v>
      </c>
      <c r="G2123" s="29" t="str">
        <f>'Compilação STN e FNDE'!F2123</f>
        <v>SIM</v>
      </c>
    </row>
    <row r="2124" spans="1:7" x14ac:dyDescent="0.25">
      <c r="A2124" s="28" t="s">
        <v>16</v>
      </c>
      <c r="B2124" s="28" t="s">
        <v>1123</v>
      </c>
      <c r="C2124" s="27">
        <v>2922300</v>
      </c>
      <c r="D2124" s="28" t="str">
        <f t="shared" si="33"/>
        <v>Habilitado para o cálculo do VAAT.</v>
      </c>
      <c r="E2124" s="28" t="str">
        <f>IF(AND(F2124="NÃO",G2124="NÃO"),'Base de dados STN'!E2124&amp;" e não transmitiu ao SIOPE os dados do ano de 2025.",IF(AND(F2124="NÃO",G2124="SIM"),'Base de dados STN'!E2124&amp;".",IF(AND(F2124="SIM",G2124="NÃO"),"Não transmitiu ao SIOPE os dados do ano de 2025.","")))</f>
        <v/>
      </c>
      <c r="F2124" s="29" t="str">
        <f>'Compilação STN e FNDE'!E2124</f>
        <v>SIM</v>
      </c>
      <c r="G2124" s="29" t="str">
        <f>'Compilação STN e FNDE'!F2124</f>
        <v>SIM</v>
      </c>
    </row>
    <row r="2125" spans="1:7" x14ac:dyDescent="0.25">
      <c r="A2125" s="28" t="s">
        <v>16</v>
      </c>
      <c r="B2125" s="28" t="s">
        <v>8121</v>
      </c>
      <c r="C2125" s="27">
        <v>2922409</v>
      </c>
      <c r="D2125" s="28" t="str">
        <f t="shared" si="33"/>
        <v>Habilitado para o cálculo do VAAT.</v>
      </c>
      <c r="E2125" s="28" t="str">
        <f>IF(AND(F2125="NÃO",G2125="NÃO"),'Base de dados STN'!E2125&amp;" e não transmitiu ao SIOPE os dados do ano de 2025.",IF(AND(F2125="NÃO",G2125="SIM"),'Base de dados STN'!E2125&amp;".",IF(AND(F2125="SIM",G2125="NÃO"),"Não transmitiu ao SIOPE os dados do ano de 2025.","")))</f>
        <v/>
      </c>
      <c r="F2125" s="29" t="str">
        <f>'Compilação STN e FNDE'!E2125</f>
        <v>SIM</v>
      </c>
      <c r="G2125" s="29" t="str">
        <f>'Compilação STN e FNDE'!F2125</f>
        <v>SIM</v>
      </c>
    </row>
    <row r="2126" spans="1:7" x14ac:dyDescent="0.25">
      <c r="A2126" s="28" t="s">
        <v>16</v>
      </c>
      <c r="B2126" s="28" t="s">
        <v>1087</v>
      </c>
      <c r="C2126" s="27">
        <v>2922508</v>
      </c>
      <c r="D2126" s="28" t="str">
        <f t="shared" si="33"/>
        <v>Habilitado para o cálculo do VAAT.</v>
      </c>
      <c r="E2126" s="28" t="str">
        <f>IF(AND(F2126="NÃO",G2126="NÃO"),'Base de dados STN'!E2126&amp;" e não transmitiu ao SIOPE os dados do ano de 2025.",IF(AND(F2126="NÃO",G2126="SIM"),'Base de dados STN'!E2126&amp;".",IF(AND(F2126="SIM",G2126="NÃO"),"Não transmitiu ao SIOPE os dados do ano de 2025.","")))</f>
        <v/>
      </c>
      <c r="F2126" s="29" t="str">
        <f>'Compilação STN e FNDE'!E2126</f>
        <v>SIM</v>
      </c>
      <c r="G2126" s="29" t="str">
        <f>'Compilação STN e FNDE'!F2126</f>
        <v>SIM</v>
      </c>
    </row>
    <row r="2127" spans="1:7" x14ac:dyDescent="0.25">
      <c r="A2127" s="28" t="s">
        <v>16</v>
      </c>
      <c r="B2127" s="28" t="s">
        <v>8122</v>
      </c>
      <c r="C2127" s="27">
        <v>2922607</v>
      </c>
      <c r="D2127" s="28" t="str">
        <f t="shared" si="33"/>
        <v>Habilitado para o cálculo do VAAT.</v>
      </c>
      <c r="E2127" s="28" t="str">
        <f>IF(AND(F2127="NÃO",G2127="NÃO"),'Base de dados STN'!E2127&amp;" e não transmitiu ao SIOPE os dados do ano de 2025.",IF(AND(F2127="NÃO",G2127="SIM"),'Base de dados STN'!E2127&amp;".",IF(AND(F2127="SIM",G2127="NÃO"),"Não transmitiu ao SIOPE os dados do ano de 2025.","")))</f>
        <v/>
      </c>
      <c r="F2127" s="29" t="str">
        <f>'Compilação STN e FNDE'!E2127</f>
        <v>SIM</v>
      </c>
      <c r="G2127" s="29" t="str">
        <f>'Compilação STN e FNDE'!F2127</f>
        <v>SIM</v>
      </c>
    </row>
    <row r="2128" spans="1:7" x14ac:dyDescent="0.25">
      <c r="A2128" s="28" t="s">
        <v>16</v>
      </c>
      <c r="B2128" s="28" t="s">
        <v>623</v>
      </c>
      <c r="C2128" s="27">
        <v>2922656</v>
      </c>
      <c r="D2128" s="28" t="str">
        <f t="shared" si="33"/>
        <v>Habilitado para o cálculo do VAAT.</v>
      </c>
      <c r="E2128" s="28" t="str">
        <f>IF(AND(F2128="NÃO",G2128="NÃO"),'Base de dados STN'!E2128&amp;" e não transmitiu ao SIOPE os dados do ano de 2025.",IF(AND(F2128="NÃO",G2128="SIM"),'Base de dados STN'!E2128&amp;".",IF(AND(F2128="SIM",G2128="NÃO"),"Não transmitiu ao SIOPE os dados do ano de 2025.","")))</f>
        <v/>
      </c>
      <c r="F2128" s="29" t="str">
        <f>'Compilação STN e FNDE'!E2128</f>
        <v>SIM</v>
      </c>
      <c r="G2128" s="29" t="str">
        <f>'Compilação STN e FNDE'!F2128</f>
        <v>SIM</v>
      </c>
    </row>
    <row r="2129" spans="1:7" x14ac:dyDescent="0.25">
      <c r="A2129" s="28" t="s">
        <v>16</v>
      </c>
      <c r="B2129" s="28" t="s">
        <v>8123</v>
      </c>
      <c r="C2129" s="27">
        <v>2922706</v>
      </c>
      <c r="D2129" s="28" t="str">
        <f t="shared" si="33"/>
        <v>Habilitado para o cálculo do VAAT.</v>
      </c>
      <c r="E2129" s="28" t="str">
        <f>IF(AND(F2129="NÃO",G2129="NÃO"),'Base de dados STN'!E2129&amp;" e não transmitiu ao SIOPE os dados do ano de 2025.",IF(AND(F2129="NÃO",G2129="SIM"),'Base de dados STN'!E2129&amp;".",IF(AND(F2129="SIM",G2129="NÃO"),"Não transmitiu ao SIOPE os dados do ano de 2025.","")))</f>
        <v/>
      </c>
      <c r="F2129" s="29" t="str">
        <f>'Compilação STN e FNDE'!E2129</f>
        <v>SIM</v>
      </c>
      <c r="G2129" s="29" t="str">
        <f>'Compilação STN e FNDE'!F2129</f>
        <v>SIM</v>
      </c>
    </row>
    <row r="2130" spans="1:7" x14ac:dyDescent="0.25">
      <c r="A2130" s="28" t="s">
        <v>16</v>
      </c>
      <c r="B2130" s="28" t="s">
        <v>291</v>
      </c>
      <c r="C2130" s="27">
        <v>2922730</v>
      </c>
      <c r="D2130" s="28" t="str">
        <f t="shared" si="33"/>
        <v>Habilitado para o cálculo do VAAT.</v>
      </c>
      <c r="E2130" s="28" t="str">
        <f>IF(AND(F2130="NÃO",G2130="NÃO"),'Base de dados STN'!E2130&amp;" e não transmitiu ao SIOPE os dados do ano de 2025.",IF(AND(F2130="NÃO",G2130="SIM"),'Base de dados STN'!E2130&amp;".",IF(AND(F2130="SIM",G2130="NÃO"),"Não transmitiu ao SIOPE os dados do ano de 2025.","")))</f>
        <v/>
      </c>
      <c r="F2130" s="29" t="str">
        <f>'Compilação STN e FNDE'!E2130</f>
        <v>SIM</v>
      </c>
      <c r="G2130" s="29" t="str">
        <f>'Compilação STN e FNDE'!F2130</f>
        <v>SIM</v>
      </c>
    </row>
    <row r="2131" spans="1:7" x14ac:dyDescent="0.25">
      <c r="A2131" s="28" t="s">
        <v>16</v>
      </c>
      <c r="B2131" s="28" t="s">
        <v>8124</v>
      </c>
      <c r="C2131" s="27">
        <v>2922755</v>
      </c>
      <c r="D2131" s="28" t="str">
        <f t="shared" si="33"/>
        <v>Habilitado para o cálculo do VAAT.</v>
      </c>
      <c r="E2131" s="28" t="str">
        <f>IF(AND(F2131="NÃO",G2131="NÃO"),'Base de dados STN'!E2131&amp;" e não transmitiu ao SIOPE os dados do ano de 2025.",IF(AND(F2131="NÃO",G2131="SIM"),'Base de dados STN'!E2131&amp;".",IF(AND(F2131="SIM",G2131="NÃO"),"Não transmitiu ao SIOPE os dados do ano de 2025.","")))</f>
        <v/>
      </c>
      <c r="F2131" s="29" t="str">
        <f>'Compilação STN e FNDE'!E2131</f>
        <v>SIM</v>
      </c>
      <c r="G2131" s="29" t="str">
        <f>'Compilação STN e FNDE'!F2131</f>
        <v>SIM</v>
      </c>
    </row>
    <row r="2132" spans="1:7" x14ac:dyDescent="0.25">
      <c r="A2132" s="28" t="s">
        <v>16</v>
      </c>
      <c r="B2132" s="28" t="s">
        <v>8125</v>
      </c>
      <c r="C2132" s="27">
        <v>2922805</v>
      </c>
      <c r="D2132" s="28" t="str">
        <f t="shared" si="33"/>
        <v>Habilitado para o cálculo do VAAT.</v>
      </c>
      <c r="E2132" s="28" t="str">
        <f>IF(AND(F2132="NÃO",G2132="NÃO"),'Base de dados STN'!E2132&amp;" e não transmitiu ao SIOPE os dados do ano de 2025.",IF(AND(F2132="NÃO",G2132="SIM"),'Base de dados STN'!E2132&amp;".",IF(AND(F2132="SIM",G2132="NÃO"),"Não transmitiu ao SIOPE os dados do ano de 2025.","")))</f>
        <v/>
      </c>
      <c r="F2132" s="29" t="str">
        <f>'Compilação STN e FNDE'!E2132</f>
        <v>SIM</v>
      </c>
      <c r="G2132" s="29" t="str">
        <f>'Compilação STN e FNDE'!F2132</f>
        <v>SIM</v>
      </c>
    </row>
    <row r="2133" spans="1:7" x14ac:dyDescent="0.25">
      <c r="A2133" s="28" t="s">
        <v>16</v>
      </c>
      <c r="B2133" s="28" t="s">
        <v>687</v>
      </c>
      <c r="C2133" s="27">
        <v>2922854</v>
      </c>
      <c r="D2133" s="28" t="str">
        <f t="shared" si="33"/>
        <v>Habilitado para o cálculo do VAAT.</v>
      </c>
      <c r="E2133" s="28" t="str">
        <f>IF(AND(F2133="NÃO",G2133="NÃO"),'Base de dados STN'!E2133&amp;" e não transmitiu ao SIOPE os dados do ano de 2025.",IF(AND(F2133="NÃO",G2133="SIM"),'Base de dados STN'!E2133&amp;".",IF(AND(F2133="SIM",G2133="NÃO"),"Não transmitiu ao SIOPE os dados do ano de 2025.","")))</f>
        <v/>
      </c>
      <c r="F2133" s="29" t="str">
        <f>'Compilação STN e FNDE'!E2133</f>
        <v>SIM</v>
      </c>
      <c r="G2133" s="29" t="str">
        <f>'Compilação STN e FNDE'!F2133</f>
        <v>SIM</v>
      </c>
    </row>
    <row r="2134" spans="1:7" x14ac:dyDescent="0.25">
      <c r="A2134" s="28" t="s">
        <v>16</v>
      </c>
      <c r="B2134" s="28" t="s">
        <v>8126</v>
      </c>
      <c r="C2134" s="27">
        <v>2922904</v>
      </c>
      <c r="D2134" s="28" t="str">
        <f t="shared" si="33"/>
        <v>Habilitado para o cálculo do VAAT.</v>
      </c>
      <c r="E2134" s="28" t="str">
        <f>IF(AND(F2134="NÃO",G2134="NÃO"),'Base de dados STN'!E2134&amp;" e não transmitiu ao SIOPE os dados do ano de 2025.",IF(AND(F2134="NÃO",G2134="SIM"),'Base de dados STN'!E2134&amp;".",IF(AND(F2134="SIM",G2134="NÃO"),"Não transmitiu ao SIOPE os dados do ano de 2025.","")))</f>
        <v/>
      </c>
      <c r="F2134" s="29" t="str">
        <f>'Compilação STN e FNDE'!E2134</f>
        <v>SIM</v>
      </c>
      <c r="G2134" s="29" t="str">
        <f>'Compilação STN e FNDE'!F2134</f>
        <v>SIM</v>
      </c>
    </row>
    <row r="2135" spans="1:7" x14ac:dyDescent="0.25">
      <c r="A2135" s="28" t="s">
        <v>16</v>
      </c>
      <c r="B2135" s="28" t="s">
        <v>8127</v>
      </c>
      <c r="C2135" s="27">
        <v>2923001</v>
      </c>
      <c r="D2135" s="28" t="str">
        <f t="shared" si="33"/>
        <v>Habilitado para o cálculo do VAAT.</v>
      </c>
      <c r="E2135" s="28" t="str">
        <f>IF(AND(F2135="NÃO",G2135="NÃO"),'Base de dados STN'!E2135&amp;" e não transmitiu ao SIOPE os dados do ano de 2025.",IF(AND(F2135="NÃO",G2135="SIM"),'Base de dados STN'!E2135&amp;".",IF(AND(F2135="SIM",G2135="NÃO"),"Não transmitiu ao SIOPE os dados do ano de 2025.","")))</f>
        <v/>
      </c>
      <c r="F2135" s="29" t="str">
        <f>'Compilação STN e FNDE'!E2135</f>
        <v>SIM</v>
      </c>
      <c r="G2135" s="29" t="str">
        <f>'Compilação STN e FNDE'!F2135</f>
        <v>SIM</v>
      </c>
    </row>
    <row r="2136" spans="1:7" x14ac:dyDescent="0.25">
      <c r="A2136" s="28" t="s">
        <v>16</v>
      </c>
      <c r="B2136" s="28" t="s">
        <v>8128</v>
      </c>
      <c r="C2136" s="27">
        <v>2923035</v>
      </c>
      <c r="D2136" s="28" t="str">
        <f t="shared" si="33"/>
        <v>Habilitado para o cálculo do VAAT.</v>
      </c>
      <c r="E2136" s="28" t="str">
        <f>IF(AND(F2136="NÃO",G2136="NÃO"),'Base de dados STN'!E2136&amp;" e não transmitiu ao SIOPE os dados do ano de 2025.",IF(AND(F2136="NÃO",G2136="SIM"),'Base de dados STN'!E2136&amp;".",IF(AND(F2136="SIM",G2136="NÃO"),"Não transmitiu ao SIOPE os dados do ano de 2025.","")))</f>
        <v/>
      </c>
      <c r="F2136" s="29" t="str">
        <f>'Compilação STN e FNDE'!E2136</f>
        <v>SIM</v>
      </c>
      <c r="G2136" s="29" t="str">
        <f>'Compilação STN e FNDE'!F2136</f>
        <v>SIM</v>
      </c>
    </row>
    <row r="2137" spans="1:7" x14ac:dyDescent="0.25">
      <c r="A2137" s="28" t="s">
        <v>16</v>
      </c>
      <c r="B2137" s="28" t="s">
        <v>310</v>
      </c>
      <c r="C2137" s="27">
        <v>2923050</v>
      </c>
      <c r="D2137" s="28" t="str">
        <f t="shared" si="33"/>
        <v>Habilitado para o cálculo do VAAT.</v>
      </c>
      <c r="E2137" s="28" t="str">
        <f>IF(AND(F2137="NÃO",G2137="NÃO"),'Base de dados STN'!E2137&amp;" e não transmitiu ao SIOPE os dados do ano de 2025.",IF(AND(F2137="NÃO",G2137="SIM"),'Base de dados STN'!E2137&amp;".",IF(AND(F2137="SIM",G2137="NÃO"),"Não transmitiu ao SIOPE os dados do ano de 2025.","")))</f>
        <v/>
      </c>
      <c r="F2137" s="29" t="str">
        <f>'Compilação STN e FNDE'!E2137</f>
        <v>SIM</v>
      </c>
      <c r="G2137" s="29" t="str">
        <f>'Compilação STN e FNDE'!F2137</f>
        <v>SIM</v>
      </c>
    </row>
    <row r="2138" spans="1:7" x14ac:dyDescent="0.25">
      <c r="A2138" s="28" t="s">
        <v>16</v>
      </c>
      <c r="B2138" s="28" t="s">
        <v>8129</v>
      </c>
      <c r="C2138" s="27">
        <v>2923100</v>
      </c>
      <c r="D2138" s="28" t="str">
        <f t="shared" si="33"/>
        <v>Habilitado para o cálculo do VAAT.</v>
      </c>
      <c r="E2138" s="28" t="str">
        <f>IF(AND(F2138="NÃO",G2138="NÃO"),'Base de dados STN'!E2138&amp;" e não transmitiu ao SIOPE os dados do ano de 2025.",IF(AND(F2138="NÃO",G2138="SIM"),'Base de dados STN'!E2138&amp;".",IF(AND(F2138="SIM",G2138="NÃO"),"Não transmitiu ao SIOPE os dados do ano de 2025.","")))</f>
        <v/>
      </c>
      <c r="F2138" s="29" t="str">
        <f>'Compilação STN e FNDE'!E2138</f>
        <v>SIM</v>
      </c>
      <c r="G2138" s="29" t="str">
        <f>'Compilação STN e FNDE'!F2138</f>
        <v>SIM</v>
      </c>
    </row>
    <row r="2139" spans="1:7" x14ac:dyDescent="0.25">
      <c r="A2139" s="28" t="s">
        <v>16</v>
      </c>
      <c r="B2139" s="28" t="s">
        <v>8130</v>
      </c>
      <c r="C2139" s="27">
        <v>2923209</v>
      </c>
      <c r="D2139" s="28" t="str">
        <f t="shared" si="33"/>
        <v>Habilitado para o cálculo do VAAT.</v>
      </c>
      <c r="E2139" s="28" t="str">
        <f>IF(AND(F2139="NÃO",G2139="NÃO"),'Base de dados STN'!E2139&amp;" e não transmitiu ao SIOPE os dados do ano de 2025.",IF(AND(F2139="NÃO",G2139="SIM"),'Base de dados STN'!E2139&amp;".",IF(AND(F2139="SIM",G2139="NÃO"),"Não transmitiu ao SIOPE os dados do ano de 2025.","")))</f>
        <v/>
      </c>
      <c r="F2139" s="29" t="str">
        <f>'Compilação STN e FNDE'!E2139</f>
        <v>SIM</v>
      </c>
      <c r="G2139" s="29" t="str">
        <f>'Compilação STN e FNDE'!F2139</f>
        <v>SIM</v>
      </c>
    </row>
    <row r="2140" spans="1:7" x14ac:dyDescent="0.25">
      <c r="A2140" s="28" t="s">
        <v>16</v>
      </c>
      <c r="B2140" s="28" t="s">
        <v>1308</v>
      </c>
      <c r="C2140" s="27">
        <v>2923308</v>
      </c>
      <c r="D2140" s="28" t="str">
        <f t="shared" si="33"/>
        <v>Habilitado para o cálculo do VAAT.</v>
      </c>
      <c r="E2140" s="28" t="str">
        <f>IF(AND(F2140="NÃO",G2140="NÃO"),'Base de dados STN'!E2140&amp;" e não transmitiu ao SIOPE os dados do ano de 2025.",IF(AND(F2140="NÃO",G2140="SIM"),'Base de dados STN'!E2140&amp;".",IF(AND(F2140="SIM",G2140="NÃO"),"Não transmitiu ao SIOPE os dados do ano de 2025.","")))</f>
        <v/>
      </c>
      <c r="F2140" s="29" t="str">
        <f>'Compilação STN e FNDE'!E2140</f>
        <v>SIM</v>
      </c>
      <c r="G2140" s="29" t="str">
        <f>'Compilação STN e FNDE'!F2140</f>
        <v>SIM</v>
      </c>
    </row>
    <row r="2141" spans="1:7" x14ac:dyDescent="0.25">
      <c r="A2141" s="28" t="s">
        <v>16</v>
      </c>
      <c r="B2141" s="28" t="s">
        <v>1309</v>
      </c>
      <c r="C2141" s="27">
        <v>2923357</v>
      </c>
      <c r="D2141" s="28" t="str">
        <f t="shared" si="33"/>
        <v>Habilitado para o cálculo do VAAT.</v>
      </c>
      <c r="E2141" s="28" t="str">
        <f>IF(AND(F2141="NÃO",G2141="NÃO"),'Base de dados STN'!E2141&amp;" e não transmitiu ao SIOPE os dados do ano de 2025.",IF(AND(F2141="NÃO",G2141="SIM"),'Base de dados STN'!E2141&amp;".",IF(AND(F2141="SIM",G2141="NÃO"),"Não transmitiu ao SIOPE os dados do ano de 2025.","")))</f>
        <v/>
      </c>
      <c r="F2141" s="29" t="str">
        <f>'Compilação STN e FNDE'!E2141</f>
        <v>SIM</v>
      </c>
      <c r="G2141" s="29" t="str">
        <f>'Compilação STN e FNDE'!F2141</f>
        <v>SIM</v>
      </c>
    </row>
    <row r="2142" spans="1:7" x14ac:dyDescent="0.25">
      <c r="A2142" s="28" t="s">
        <v>16</v>
      </c>
      <c r="B2142" s="28" t="s">
        <v>388</v>
      </c>
      <c r="C2142" s="27">
        <v>2923407</v>
      </c>
      <c r="D2142" s="28" t="str">
        <f t="shared" si="33"/>
        <v>Habilitado para o cálculo do VAAT.</v>
      </c>
      <c r="E2142" s="28" t="str">
        <f>IF(AND(F2142="NÃO",G2142="NÃO"),'Base de dados STN'!E2142&amp;" e não transmitiu ao SIOPE os dados do ano de 2025.",IF(AND(F2142="NÃO",G2142="SIM"),'Base de dados STN'!E2142&amp;".",IF(AND(F2142="SIM",G2142="NÃO"),"Não transmitiu ao SIOPE os dados do ano de 2025.","")))</f>
        <v/>
      </c>
      <c r="F2142" s="29" t="str">
        <f>'Compilação STN e FNDE'!E2142</f>
        <v>SIM</v>
      </c>
      <c r="G2142" s="29" t="str">
        <f>'Compilação STN e FNDE'!F2142</f>
        <v>SIM</v>
      </c>
    </row>
    <row r="2143" spans="1:7" x14ac:dyDescent="0.25">
      <c r="A2143" s="28" t="s">
        <v>16</v>
      </c>
      <c r="B2143" s="28" t="s">
        <v>606</v>
      </c>
      <c r="C2143" s="27">
        <v>2923506</v>
      </c>
      <c r="D2143" s="28" t="str">
        <f t="shared" si="33"/>
        <v>Habilitado para o cálculo do VAAT.</v>
      </c>
      <c r="E2143" s="28" t="str">
        <f>IF(AND(F2143="NÃO",G2143="NÃO"),'Base de dados STN'!E2143&amp;" e não transmitiu ao SIOPE os dados do ano de 2025.",IF(AND(F2143="NÃO",G2143="SIM"),'Base de dados STN'!E2143&amp;".",IF(AND(F2143="SIM",G2143="NÃO"),"Não transmitiu ao SIOPE os dados do ano de 2025.","")))</f>
        <v/>
      </c>
      <c r="F2143" s="29" t="str">
        <f>'Compilação STN e FNDE'!E2143</f>
        <v>SIM</v>
      </c>
      <c r="G2143" s="29" t="str">
        <f>'Compilação STN e FNDE'!F2143</f>
        <v>SIM</v>
      </c>
    </row>
    <row r="2144" spans="1:7" x14ac:dyDescent="0.25">
      <c r="A2144" s="28" t="s">
        <v>16</v>
      </c>
      <c r="B2144" s="28" t="s">
        <v>8131</v>
      </c>
      <c r="C2144" s="27">
        <v>2923605</v>
      </c>
      <c r="D2144" s="28" t="str">
        <f t="shared" si="33"/>
        <v>Habilitado para o cálculo do VAAT.</v>
      </c>
      <c r="E2144" s="28" t="str">
        <f>IF(AND(F2144="NÃO",G2144="NÃO"),'Base de dados STN'!E2144&amp;" e não transmitiu ao SIOPE os dados do ano de 2025.",IF(AND(F2144="NÃO",G2144="SIM"),'Base de dados STN'!E2144&amp;".",IF(AND(F2144="SIM",G2144="NÃO"),"Não transmitiu ao SIOPE os dados do ano de 2025.","")))</f>
        <v/>
      </c>
      <c r="F2144" s="29" t="str">
        <f>'Compilação STN e FNDE'!E2144</f>
        <v>SIM</v>
      </c>
      <c r="G2144" s="29" t="str">
        <f>'Compilação STN e FNDE'!F2144</f>
        <v>SIM</v>
      </c>
    </row>
    <row r="2145" spans="1:7" x14ac:dyDescent="0.25">
      <c r="A2145" s="28" t="s">
        <v>16</v>
      </c>
      <c r="B2145" s="28" t="s">
        <v>8132</v>
      </c>
      <c r="C2145" s="27">
        <v>2923704</v>
      </c>
      <c r="D2145" s="28" t="str">
        <f t="shared" si="33"/>
        <v>Habilitado para o cálculo do VAAT.</v>
      </c>
      <c r="E2145" s="28" t="str">
        <f>IF(AND(F2145="NÃO",G2145="NÃO"),'Base de dados STN'!E2145&amp;" e não transmitiu ao SIOPE os dados do ano de 2025.",IF(AND(F2145="NÃO",G2145="SIM"),'Base de dados STN'!E2145&amp;".",IF(AND(F2145="SIM",G2145="NÃO"),"Não transmitiu ao SIOPE os dados do ano de 2025.","")))</f>
        <v/>
      </c>
      <c r="F2145" s="29" t="str">
        <f>'Compilação STN e FNDE'!E2145</f>
        <v>SIM</v>
      </c>
      <c r="G2145" s="29" t="str">
        <f>'Compilação STN e FNDE'!F2145</f>
        <v>SIM</v>
      </c>
    </row>
    <row r="2146" spans="1:7" x14ac:dyDescent="0.25">
      <c r="A2146" s="28" t="s">
        <v>16</v>
      </c>
      <c r="B2146" s="28" t="s">
        <v>8133</v>
      </c>
      <c r="C2146" s="27">
        <v>2923803</v>
      </c>
      <c r="D2146" s="28" t="str">
        <f t="shared" si="33"/>
        <v>Habilitado para o cálculo do VAAT.</v>
      </c>
      <c r="E2146" s="28" t="str">
        <f>IF(AND(F2146="NÃO",G2146="NÃO"),'Base de dados STN'!E2146&amp;" e não transmitiu ao SIOPE os dados do ano de 2025.",IF(AND(F2146="NÃO",G2146="SIM"),'Base de dados STN'!E2146&amp;".",IF(AND(F2146="SIM",G2146="NÃO"),"Não transmitiu ao SIOPE os dados do ano de 2025.","")))</f>
        <v/>
      </c>
      <c r="F2146" s="29" t="str">
        <f>'Compilação STN e FNDE'!E2146</f>
        <v>SIM</v>
      </c>
      <c r="G2146" s="29" t="str">
        <f>'Compilação STN e FNDE'!F2146</f>
        <v>SIM</v>
      </c>
    </row>
    <row r="2147" spans="1:7" x14ac:dyDescent="0.25">
      <c r="A2147" s="28" t="s">
        <v>16</v>
      </c>
      <c r="B2147" s="28" t="s">
        <v>8134</v>
      </c>
      <c r="C2147" s="27">
        <v>2923902</v>
      </c>
      <c r="D2147" s="28" t="str">
        <f t="shared" si="33"/>
        <v>Habilitado para o cálculo do VAAT.</v>
      </c>
      <c r="E2147" s="28" t="str">
        <f>IF(AND(F2147="NÃO",G2147="NÃO"),'Base de dados STN'!E2147&amp;" e não transmitiu ao SIOPE os dados do ano de 2025.",IF(AND(F2147="NÃO",G2147="SIM"),'Base de dados STN'!E2147&amp;".",IF(AND(F2147="SIM",G2147="NÃO"),"Não transmitiu ao SIOPE os dados do ano de 2025.","")))</f>
        <v/>
      </c>
      <c r="F2147" s="29" t="str">
        <f>'Compilação STN e FNDE'!E2147</f>
        <v>SIM</v>
      </c>
      <c r="G2147" s="29" t="str">
        <f>'Compilação STN e FNDE'!F2147</f>
        <v>SIM</v>
      </c>
    </row>
    <row r="2148" spans="1:7" x14ac:dyDescent="0.25">
      <c r="A2148" s="28" t="s">
        <v>16</v>
      </c>
      <c r="B2148" s="28" t="s">
        <v>680</v>
      </c>
      <c r="C2148" s="27">
        <v>2924009</v>
      </c>
      <c r="D2148" s="28" t="str">
        <f t="shared" si="33"/>
        <v>Habilitado para o cálculo do VAAT.</v>
      </c>
      <c r="E2148" s="28" t="str">
        <f>IF(AND(F2148="NÃO",G2148="NÃO"),'Base de dados STN'!E2148&amp;" e não transmitiu ao SIOPE os dados do ano de 2025.",IF(AND(F2148="NÃO",G2148="SIM"),'Base de dados STN'!E2148&amp;".",IF(AND(F2148="SIM",G2148="NÃO"),"Não transmitiu ao SIOPE os dados do ano de 2025.","")))</f>
        <v/>
      </c>
      <c r="F2148" s="29" t="str">
        <f>'Compilação STN e FNDE'!E2148</f>
        <v>SIM</v>
      </c>
      <c r="G2148" s="29" t="str">
        <f>'Compilação STN e FNDE'!F2148</f>
        <v>SIM</v>
      </c>
    </row>
    <row r="2149" spans="1:7" x14ac:dyDescent="0.25">
      <c r="A2149" s="28" t="s">
        <v>16</v>
      </c>
      <c r="B2149" s="28" t="s">
        <v>17</v>
      </c>
      <c r="C2149" s="27">
        <v>2924058</v>
      </c>
      <c r="D2149" s="28" t="str">
        <f t="shared" si="33"/>
        <v>Habilitado para o cálculo do VAAT.</v>
      </c>
      <c r="E2149" s="28" t="str">
        <f>IF(AND(F2149="NÃO",G2149="NÃO"),'Base de dados STN'!E2149&amp;" e não transmitiu ao SIOPE os dados do ano de 2025.",IF(AND(F2149="NÃO",G2149="SIM"),'Base de dados STN'!E2149&amp;".",IF(AND(F2149="SIM",G2149="NÃO"),"Não transmitiu ao SIOPE os dados do ano de 2025.","")))</f>
        <v/>
      </c>
      <c r="F2149" s="29" t="str">
        <f>'Compilação STN e FNDE'!E2149</f>
        <v>SIM</v>
      </c>
      <c r="G2149" s="29" t="str">
        <f>'Compilação STN e FNDE'!F2149</f>
        <v>SIM</v>
      </c>
    </row>
    <row r="2150" spans="1:7" x14ac:dyDescent="0.25">
      <c r="A2150" s="28" t="s">
        <v>16</v>
      </c>
      <c r="B2150" s="28" t="s">
        <v>8135</v>
      </c>
      <c r="C2150" s="27">
        <v>2924108</v>
      </c>
      <c r="D2150" s="28" t="str">
        <f t="shared" si="33"/>
        <v>Habilitado para o cálculo do VAAT.</v>
      </c>
      <c r="E2150" s="28" t="str">
        <f>IF(AND(F2150="NÃO",G2150="NÃO"),'Base de dados STN'!E2150&amp;" e não transmitiu ao SIOPE os dados do ano de 2025.",IF(AND(F2150="NÃO",G2150="SIM"),'Base de dados STN'!E2150&amp;".",IF(AND(F2150="SIM",G2150="NÃO"),"Não transmitiu ao SIOPE os dados do ano de 2025.","")))</f>
        <v/>
      </c>
      <c r="F2150" s="29" t="str">
        <f>'Compilação STN e FNDE'!E2150</f>
        <v>SIM</v>
      </c>
      <c r="G2150" s="29" t="str">
        <f>'Compilação STN e FNDE'!F2150</f>
        <v>SIM</v>
      </c>
    </row>
    <row r="2151" spans="1:7" x14ac:dyDescent="0.25">
      <c r="A2151" s="28" t="s">
        <v>16</v>
      </c>
      <c r="B2151" s="28" t="s">
        <v>8136</v>
      </c>
      <c r="C2151" s="27">
        <v>2924207</v>
      </c>
      <c r="D2151" s="28" t="str">
        <f t="shared" si="33"/>
        <v>Habilitado para o cálculo do VAAT.</v>
      </c>
      <c r="E2151" s="28" t="str">
        <f>IF(AND(F2151="NÃO",G2151="NÃO"),'Base de dados STN'!E2151&amp;" e não transmitiu ao SIOPE os dados do ano de 2025.",IF(AND(F2151="NÃO",G2151="SIM"),'Base de dados STN'!E2151&amp;".",IF(AND(F2151="SIM",G2151="NÃO"),"Não transmitiu ao SIOPE os dados do ano de 2025.","")))</f>
        <v/>
      </c>
      <c r="F2151" s="29" t="str">
        <f>'Compilação STN e FNDE'!E2151</f>
        <v>SIM</v>
      </c>
      <c r="G2151" s="29" t="str">
        <f>'Compilação STN e FNDE'!F2151</f>
        <v>SIM</v>
      </c>
    </row>
    <row r="2152" spans="1:7" x14ac:dyDescent="0.25">
      <c r="A2152" s="28" t="s">
        <v>16</v>
      </c>
      <c r="B2152" s="28" t="s">
        <v>286</v>
      </c>
      <c r="C2152" s="27">
        <v>2924306</v>
      </c>
      <c r="D2152" s="28" t="str">
        <f t="shared" si="33"/>
        <v>Habilitado para o cálculo do VAAT.</v>
      </c>
      <c r="E2152" s="28" t="str">
        <f>IF(AND(F2152="NÃO",G2152="NÃO"),'Base de dados STN'!E2152&amp;" e não transmitiu ao SIOPE os dados do ano de 2025.",IF(AND(F2152="NÃO",G2152="SIM"),'Base de dados STN'!E2152&amp;".",IF(AND(F2152="SIM",G2152="NÃO"),"Não transmitiu ao SIOPE os dados do ano de 2025.","")))</f>
        <v/>
      </c>
      <c r="F2152" s="29" t="str">
        <f>'Compilação STN e FNDE'!E2152</f>
        <v>SIM</v>
      </c>
      <c r="G2152" s="29" t="str">
        <f>'Compilação STN e FNDE'!F2152</f>
        <v>SIM</v>
      </c>
    </row>
    <row r="2153" spans="1:7" x14ac:dyDescent="0.25">
      <c r="A2153" s="28" t="s">
        <v>16</v>
      </c>
      <c r="B2153" s="28" t="s">
        <v>935</v>
      </c>
      <c r="C2153" s="27">
        <v>2924405</v>
      </c>
      <c r="D2153" s="28" t="str">
        <f t="shared" si="33"/>
        <v>Habilitado para o cálculo do VAAT.</v>
      </c>
      <c r="E2153" s="28" t="str">
        <f>IF(AND(F2153="NÃO",G2153="NÃO"),'Base de dados STN'!E2153&amp;" e não transmitiu ao SIOPE os dados do ano de 2025.",IF(AND(F2153="NÃO",G2153="SIM"),'Base de dados STN'!E2153&amp;".",IF(AND(F2153="SIM",G2153="NÃO"),"Não transmitiu ao SIOPE os dados do ano de 2025.","")))</f>
        <v/>
      </c>
      <c r="F2153" s="29" t="str">
        <f>'Compilação STN e FNDE'!E2153</f>
        <v>SIM</v>
      </c>
      <c r="G2153" s="29" t="str">
        <f>'Compilação STN e FNDE'!F2153</f>
        <v>SIM</v>
      </c>
    </row>
    <row r="2154" spans="1:7" x14ac:dyDescent="0.25">
      <c r="A2154" s="28" t="s">
        <v>16</v>
      </c>
      <c r="B2154" s="28" t="s">
        <v>311</v>
      </c>
      <c r="C2154" s="27">
        <v>2924504</v>
      </c>
      <c r="D2154" s="28" t="str">
        <f t="shared" si="33"/>
        <v>Habilitado para o cálculo do VAAT.</v>
      </c>
      <c r="E2154" s="28" t="str">
        <f>IF(AND(F2154="NÃO",G2154="NÃO"),'Base de dados STN'!E2154&amp;" e não transmitiu ao SIOPE os dados do ano de 2025.",IF(AND(F2154="NÃO",G2154="SIM"),'Base de dados STN'!E2154&amp;".",IF(AND(F2154="SIM",G2154="NÃO"),"Não transmitiu ao SIOPE os dados do ano de 2025.","")))</f>
        <v/>
      </c>
      <c r="F2154" s="29" t="str">
        <f>'Compilação STN e FNDE'!E2154</f>
        <v>SIM</v>
      </c>
      <c r="G2154" s="29" t="str">
        <f>'Compilação STN e FNDE'!F2154</f>
        <v>SIM</v>
      </c>
    </row>
    <row r="2155" spans="1:7" x14ac:dyDescent="0.25">
      <c r="A2155" s="28" t="s">
        <v>16</v>
      </c>
      <c r="B2155" s="28" t="s">
        <v>8137</v>
      </c>
      <c r="C2155" s="27">
        <v>2924603</v>
      </c>
      <c r="D2155" s="28" t="str">
        <f t="shared" si="33"/>
        <v>Habilitado para o cálculo do VAAT.</v>
      </c>
      <c r="E2155" s="28" t="str">
        <f>IF(AND(F2155="NÃO",G2155="NÃO"),'Base de dados STN'!E2155&amp;" e não transmitiu ao SIOPE os dados do ano de 2025.",IF(AND(F2155="NÃO",G2155="SIM"),'Base de dados STN'!E2155&amp;".",IF(AND(F2155="SIM",G2155="NÃO"),"Não transmitiu ao SIOPE os dados do ano de 2025.","")))</f>
        <v/>
      </c>
      <c r="F2155" s="29" t="str">
        <f>'Compilação STN e FNDE'!E2155</f>
        <v>SIM</v>
      </c>
      <c r="G2155" s="29" t="str">
        <f>'Compilação STN e FNDE'!F2155</f>
        <v>SIM</v>
      </c>
    </row>
    <row r="2156" spans="1:7" x14ac:dyDescent="0.25">
      <c r="A2156" s="28" t="s">
        <v>16</v>
      </c>
      <c r="B2156" s="28" t="s">
        <v>8138</v>
      </c>
      <c r="C2156" s="27">
        <v>2924652</v>
      </c>
      <c r="D2156" s="28" t="str">
        <f t="shared" si="33"/>
        <v>Habilitado para o cálculo do VAAT.</v>
      </c>
      <c r="E2156" s="28" t="str">
        <f>IF(AND(F2156="NÃO",G2156="NÃO"),'Base de dados STN'!E2156&amp;" e não transmitiu ao SIOPE os dados do ano de 2025.",IF(AND(F2156="NÃO",G2156="SIM"),'Base de dados STN'!E2156&amp;".",IF(AND(F2156="SIM",G2156="NÃO"),"Não transmitiu ao SIOPE os dados do ano de 2025.","")))</f>
        <v/>
      </c>
      <c r="F2156" s="29" t="str">
        <f>'Compilação STN e FNDE'!E2156</f>
        <v>SIM</v>
      </c>
      <c r="G2156" s="29" t="str">
        <f>'Compilação STN e FNDE'!F2156</f>
        <v>SIM</v>
      </c>
    </row>
    <row r="2157" spans="1:7" x14ac:dyDescent="0.25">
      <c r="A2157" s="28" t="s">
        <v>16</v>
      </c>
      <c r="B2157" s="28" t="s">
        <v>429</v>
      </c>
      <c r="C2157" s="27">
        <v>2924678</v>
      </c>
      <c r="D2157" s="28" t="str">
        <f t="shared" si="33"/>
        <v>Habilitado para o cálculo do VAAT.</v>
      </c>
      <c r="E2157" s="28" t="str">
        <f>IF(AND(F2157="NÃO",G2157="NÃO"),'Base de dados STN'!E2157&amp;" e não transmitiu ao SIOPE os dados do ano de 2025.",IF(AND(F2157="NÃO",G2157="SIM"),'Base de dados STN'!E2157&amp;".",IF(AND(F2157="SIM",G2157="NÃO"),"Não transmitiu ao SIOPE os dados do ano de 2025.","")))</f>
        <v/>
      </c>
      <c r="F2157" s="29" t="str">
        <f>'Compilação STN e FNDE'!E2157</f>
        <v>SIM</v>
      </c>
      <c r="G2157" s="29" t="str">
        <f>'Compilação STN e FNDE'!F2157</f>
        <v>SIM</v>
      </c>
    </row>
    <row r="2158" spans="1:7" x14ac:dyDescent="0.25">
      <c r="A2158" s="28" t="s">
        <v>16</v>
      </c>
      <c r="B2158" s="28" t="s">
        <v>8139</v>
      </c>
      <c r="C2158" s="27">
        <v>2924702</v>
      </c>
      <c r="D2158" s="28" t="str">
        <f t="shared" si="33"/>
        <v>Habilitado para o cálculo do VAAT.</v>
      </c>
      <c r="E2158" s="28" t="str">
        <f>IF(AND(F2158="NÃO",G2158="NÃO"),'Base de dados STN'!E2158&amp;" e não transmitiu ao SIOPE os dados do ano de 2025.",IF(AND(F2158="NÃO",G2158="SIM"),'Base de dados STN'!E2158&amp;".",IF(AND(F2158="SIM",G2158="NÃO"),"Não transmitiu ao SIOPE os dados do ano de 2025.","")))</f>
        <v/>
      </c>
      <c r="F2158" s="29" t="str">
        <f>'Compilação STN e FNDE'!E2158</f>
        <v>SIM</v>
      </c>
      <c r="G2158" s="29" t="str">
        <f>'Compilação STN e FNDE'!F2158</f>
        <v>SIM</v>
      </c>
    </row>
    <row r="2159" spans="1:7" x14ac:dyDescent="0.25">
      <c r="A2159" s="28" t="s">
        <v>16</v>
      </c>
      <c r="B2159" s="28" t="s">
        <v>8140</v>
      </c>
      <c r="C2159" s="27">
        <v>2924801</v>
      </c>
      <c r="D2159" s="28" t="str">
        <f t="shared" si="33"/>
        <v>Habilitado para o cálculo do VAAT.</v>
      </c>
      <c r="E2159" s="28" t="str">
        <f>IF(AND(F2159="NÃO",G2159="NÃO"),'Base de dados STN'!E2159&amp;" e não transmitiu ao SIOPE os dados do ano de 2025.",IF(AND(F2159="NÃO",G2159="SIM"),'Base de dados STN'!E2159&amp;".",IF(AND(F2159="SIM",G2159="NÃO"),"Não transmitiu ao SIOPE os dados do ano de 2025.","")))</f>
        <v/>
      </c>
      <c r="F2159" s="29" t="str">
        <f>'Compilação STN e FNDE'!E2159</f>
        <v>SIM</v>
      </c>
      <c r="G2159" s="29" t="str">
        <f>'Compilação STN e FNDE'!F2159</f>
        <v>SIM</v>
      </c>
    </row>
    <row r="2160" spans="1:7" x14ac:dyDescent="0.25">
      <c r="A2160" s="28" t="s">
        <v>16</v>
      </c>
      <c r="B2160" s="28" t="s">
        <v>148</v>
      </c>
      <c r="C2160" s="27">
        <v>2924900</v>
      </c>
      <c r="D2160" s="28" t="str">
        <f t="shared" si="33"/>
        <v>Habilitado para o cálculo do VAAT.</v>
      </c>
      <c r="E2160" s="28" t="str">
        <f>IF(AND(F2160="NÃO",G2160="NÃO"),'Base de dados STN'!E2160&amp;" e não transmitiu ao SIOPE os dados do ano de 2025.",IF(AND(F2160="NÃO",G2160="SIM"),'Base de dados STN'!E2160&amp;".",IF(AND(F2160="SIM",G2160="NÃO"),"Não transmitiu ao SIOPE os dados do ano de 2025.","")))</f>
        <v/>
      </c>
      <c r="F2160" s="29" t="str">
        <f>'Compilação STN e FNDE'!E2160</f>
        <v>SIM</v>
      </c>
      <c r="G2160" s="29" t="str">
        <f>'Compilação STN e FNDE'!F2160</f>
        <v>SIM</v>
      </c>
    </row>
    <row r="2161" spans="1:7" x14ac:dyDescent="0.25">
      <c r="A2161" s="28" t="s">
        <v>16</v>
      </c>
      <c r="B2161" s="28" t="s">
        <v>8141</v>
      </c>
      <c r="C2161" s="27">
        <v>2925006</v>
      </c>
      <c r="D2161" s="28" t="str">
        <f t="shared" si="33"/>
        <v>Habilitado para o cálculo do VAAT.</v>
      </c>
      <c r="E2161" s="28" t="str">
        <f>IF(AND(F2161="NÃO",G2161="NÃO"),'Base de dados STN'!E2161&amp;" e não transmitiu ao SIOPE os dados do ano de 2025.",IF(AND(F2161="NÃO",G2161="SIM"),'Base de dados STN'!E2161&amp;".",IF(AND(F2161="SIM",G2161="NÃO"),"Não transmitiu ao SIOPE os dados do ano de 2025.","")))</f>
        <v/>
      </c>
      <c r="F2161" s="29" t="str">
        <f>'Compilação STN e FNDE'!E2161</f>
        <v>SIM</v>
      </c>
      <c r="G2161" s="29" t="str">
        <f>'Compilação STN e FNDE'!F2161</f>
        <v>SIM</v>
      </c>
    </row>
    <row r="2162" spans="1:7" x14ac:dyDescent="0.25">
      <c r="A2162" s="28" t="s">
        <v>16</v>
      </c>
      <c r="B2162" s="28" t="s">
        <v>8142</v>
      </c>
      <c r="C2162" s="27">
        <v>2925105</v>
      </c>
      <c r="D2162" s="28" t="str">
        <f t="shared" si="33"/>
        <v>Habilitado para o cálculo do VAAT.</v>
      </c>
      <c r="E2162" s="28" t="str">
        <f>IF(AND(F2162="NÃO",G2162="NÃO"),'Base de dados STN'!E2162&amp;" e não transmitiu ao SIOPE os dados do ano de 2025.",IF(AND(F2162="NÃO",G2162="SIM"),'Base de dados STN'!E2162&amp;".",IF(AND(F2162="SIM",G2162="NÃO"),"Não transmitiu ao SIOPE os dados do ano de 2025.","")))</f>
        <v/>
      </c>
      <c r="F2162" s="29" t="str">
        <f>'Compilação STN e FNDE'!E2162</f>
        <v>SIM</v>
      </c>
      <c r="G2162" s="29" t="str">
        <f>'Compilação STN e FNDE'!F2162</f>
        <v>SIM</v>
      </c>
    </row>
    <row r="2163" spans="1:7" x14ac:dyDescent="0.25">
      <c r="A2163" s="28" t="s">
        <v>16</v>
      </c>
      <c r="B2163" s="28" t="s">
        <v>8143</v>
      </c>
      <c r="C2163" s="27">
        <v>2925204</v>
      </c>
      <c r="D2163" s="28" t="str">
        <f t="shared" si="33"/>
        <v>Habilitado para o cálculo do VAAT.</v>
      </c>
      <c r="E2163" s="28" t="str">
        <f>IF(AND(F2163="NÃO",G2163="NÃO"),'Base de dados STN'!E2163&amp;" e não transmitiu ao SIOPE os dados do ano de 2025.",IF(AND(F2163="NÃO",G2163="SIM"),'Base de dados STN'!E2163&amp;".",IF(AND(F2163="SIM",G2163="NÃO"),"Não transmitiu ao SIOPE os dados do ano de 2025.","")))</f>
        <v/>
      </c>
      <c r="F2163" s="29" t="str">
        <f>'Compilação STN e FNDE'!E2163</f>
        <v>SIM</v>
      </c>
      <c r="G2163" s="29" t="str">
        <f>'Compilação STN e FNDE'!F2163</f>
        <v>SIM</v>
      </c>
    </row>
    <row r="2164" spans="1:7" x14ac:dyDescent="0.25">
      <c r="A2164" s="28" t="s">
        <v>16</v>
      </c>
      <c r="B2164" s="28" t="s">
        <v>8144</v>
      </c>
      <c r="C2164" s="27">
        <v>2925253</v>
      </c>
      <c r="D2164" s="28" t="str">
        <f t="shared" si="33"/>
        <v>Habilitado para o cálculo do VAAT.</v>
      </c>
      <c r="E2164" s="28" t="str">
        <f>IF(AND(F2164="NÃO",G2164="NÃO"),'Base de dados STN'!E2164&amp;" e não transmitiu ao SIOPE os dados do ano de 2025.",IF(AND(F2164="NÃO",G2164="SIM"),'Base de dados STN'!E2164&amp;".",IF(AND(F2164="SIM",G2164="NÃO"),"Não transmitiu ao SIOPE os dados do ano de 2025.","")))</f>
        <v/>
      </c>
      <c r="F2164" s="29" t="str">
        <f>'Compilação STN e FNDE'!E2164</f>
        <v>SIM</v>
      </c>
      <c r="G2164" s="29" t="str">
        <f>'Compilação STN e FNDE'!F2164</f>
        <v>SIM</v>
      </c>
    </row>
    <row r="2165" spans="1:7" x14ac:dyDescent="0.25">
      <c r="A2165" s="28" t="s">
        <v>16</v>
      </c>
      <c r="B2165" s="28" t="s">
        <v>8145</v>
      </c>
      <c r="C2165" s="27">
        <v>2925303</v>
      </c>
      <c r="D2165" s="28" t="str">
        <f t="shared" si="33"/>
        <v>Habilitado para o cálculo do VAAT.</v>
      </c>
      <c r="E2165" s="28" t="str">
        <f>IF(AND(F2165="NÃO",G2165="NÃO"),'Base de dados STN'!E2165&amp;" e não transmitiu ao SIOPE os dados do ano de 2025.",IF(AND(F2165="NÃO",G2165="SIM"),'Base de dados STN'!E2165&amp;".",IF(AND(F2165="SIM",G2165="NÃO"),"Não transmitiu ao SIOPE os dados do ano de 2025.","")))</f>
        <v/>
      </c>
      <c r="F2165" s="29" t="str">
        <f>'Compilação STN e FNDE'!E2165</f>
        <v>SIM</v>
      </c>
      <c r="G2165" s="29" t="str">
        <f>'Compilação STN e FNDE'!F2165</f>
        <v>SIM</v>
      </c>
    </row>
    <row r="2166" spans="1:7" x14ac:dyDescent="0.25">
      <c r="A2166" s="28" t="s">
        <v>16</v>
      </c>
      <c r="B2166" s="28" t="s">
        <v>741</v>
      </c>
      <c r="C2166" s="27">
        <v>2925402</v>
      </c>
      <c r="D2166" s="28" t="str">
        <f t="shared" si="33"/>
        <v>Habilitado para o cálculo do VAAT.</v>
      </c>
      <c r="E2166" s="28" t="str">
        <f>IF(AND(F2166="NÃO",G2166="NÃO"),'Base de dados STN'!E2166&amp;" e não transmitiu ao SIOPE os dados do ano de 2025.",IF(AND(F2166="NÃO",G2166="SIM"),'Base de dados STN'!E2166&amp;".",IF(AND(F2166="SIM",G2166="NÃO"),"Não transmitiu ao SIOPE os dados do ano de 2025.","")))</f>
        <v/>
      </c>
      <c r="F2166" s="29" t="str">
        <f>'Compilação STN e FNDE'!E2166</f>
        <v>SIM</v>
      </c>
      <c r="G2166" s="29" t="str">
        <f>'Compilação STN e FNDE'!F2166</f>
        <v>SIM</v>
      </c>
    </row>
    <row r="2167" spans="1:7" x14ac:dyDescent="0.25">
      <c r="A2167" s="28" t="s">
        <v>16</v>
      </c>
      <c r="B2167" s="28" t="s">
        <v>8146</v>
      </c>
      <c r="C2167" s="27">
        <v>2925501</v>
      </c>
      <c r="D2167" s="28" t="str">
        <f t="shared" si="33"/>
        <v>Habilitado para o cálculo do VAAT.</v>
      </c>
      <c r="E2167" s="28" t="str">
        <f>IF(AND(F2167="NÃO",G2167="NÃO"),'Base de dados STN'!E2167&amp;" e não transmitiu ao SIOPE os dados do ano de 2025.",IF(AND(F2167="NÃO",G2167="SIM"),'Base de dados STN'!E2167&amp;".",IF(AND(F2167="SIM",G2167="NÃO"),"Não transmitiu ao SIOPE os dados do ano de 2025.","")))</f>
        <v/>
      </c>
      <c r="F2167" s="29" t="str">
        <f>'Compilação STN e FNDE'!E2167</f>
        <v>SIM</v>
      </c>
      <c r="G2167" s="29" t="str">
        <f>'Compilação STN e FNDE'!F2167</f>
        <v>SIM</v>
      </c>
    </row>
    <row r="2168" spans="1:7" x14ac:dyDescent="0.25">
      <c r="A2168" s="28" t="s">
        <v>16</v>
      </c>
      <c r="B2168" s="28" t="s">
        <v>7186</v>
      </c>
      <c r="C2168" s="27">
        <v>2925600</v>
      </c>
      <c r="D2168" s="28" t="str">
        <f t="shared" si="33"/>
        <v>Habilitado para o cálculo do VAAT.</v>
      </c>
      <c r="E2168" s="28" t="str">
        <f>IF(AND(F2168="NÃO",G2168="NÃO"),'Base de dados STN'!E2168&amp;" e não transmitiu ao SIOPE os dados do ano de 2025.",IF(AND(F2168="NÃO",G2168="SIM"),'Base de dados STN'!E2168&amp;".",IF(AND(F2168="SIM",G2168="NÃO"),"Não transmitiu ao SIOPE os dados do ano de 2025.","")))</f>
        <v/>
      </c>
      <c r="F2168" s="29" t="str">
        <f>'Compilação STN e FNDE'!E2168</f>
        <v>SIM</v>
      </c>
      <c r="G2168" s="29" t="str">
        <f>'Compilação STN e FNDE'!F2168</f>
        <v>SIM</v>
      </c>
    </row>
    <row r="2169" spans="1:7" x14ac:dyDescent="0.25">
      <c r="A2169" s="28" t="s">
        <v>16</v>
      </c>
      <c r="B2169" s="28" t="s">
        <v>886</v>
      </c>
      <c r="C2169" s="27">
        <v>2925709</v>
      </c>
      <c r="D2169" s="28" t="str">
        <f t="shared" si="33"/>
        <v>Habilitado para o cálculo do VAAT.</v>
      </c>
      <c r="E2169" s="28" t="str">
        <f>IF(AND(F2169="NÃO",G2169="NÃO"),'Base de dados STN'!E2169&amp;" e não transmitiu ao SIOPE os dados do ano de 2025.",IF(AND(F2169="NÃO",G2169="SIM"),'Base de dados STN'!E2169&amp;".",IF(AND(F2169="SIM",G2169="NÃO"),"Não transmitiu ao SIOPE os dados do ano de 2025.","")))</f>
        <v/>
      </c>
      <c r="F2169" s="29" t="str">
        <f>'Compilação STN e FNDE'!E2169</f>
        <v>SIM</v>
      </c>
      <c r="G2169" s="29" t="str">
        <f>'Compilação STN e FNDE'!F2169</f>
        <v>SIM</v>
      </c>
    </row>
    <row r="2170" spans="1:7" x14ac:dyDescent="0.25">
      <c r="A2170" s="28" t="s">
        <v>16</v>
      </c>
      <c r="B2170" s="28" t="s">
        <v>229</v>
      </c>
      <c r="C2170" s="27">
        <v>2925758</v>
      </c>
      <c r="D2170" s="28" t="str">
        <f t="shared" si="33"/>
        <v>Habilitado para o cálculo do VAAT.</v>
      </c>
      <c r="E2170" s="28" t="str">
        <f>IF(AND(F2170="NÃO",G2170="NÃO"),'Base de dados STN'!E2170&amp;" e não transmitiu ao SIOPE os dados do ano de 2025.",IF(AND(F2170="NÃO",G2170="SIM"),'Base de dados STN'!E2170&amp;".",IF(AND(F2170="SIM",G2170="NÃO"),"Não transmitiu ao SIOPE os dados do ano de 2025.","")))</f>
        <v/>
      </c>
      <c r="F2170" s="29" t="str">
        <f>'Compilação STN e FNDE'!E2170</f>
        <v>SIM</v>
      </c>
      <c r="G2170" s="29" t="str">
        <f>'Compilação STN e FNDE'!F2170</f>
        <v>SIM</v>
      </c>
    </row>
    <row r="2171" spans="1:7" x14ac:dyDescent="0.25">
      <c r="A2171" s="28" t="s">
        <v>16</v>
      </c>
      <c r="B2171" s="28" t="s">
        <v>823</v>
      </c>
      <c r="C2171" s="27">
        <v>2925808</v>
      </c>
      <c r="D2171" s="28" t="str">
        <f t="shared" si="33"/>
        <v>Habilitado para o cálculo do VAAT.</v>
      </c>
      <c r="E2171" s="28" t="str">
        <f>IF(AND(F2171="NÃO",G2171="NÃO"),'Base de dados STN'!E2171&amp;" e não transmitiu ao SIOPE os dados do ano de 2025.",IF(AND(F2171="NÃO",G2171="SIM"),'Base de dados STN'!E2171&amp;".",IF(AND(F2171="SIM",G2171="NÃO"),"Não transmitiu ao SIOPE os dados do ano de 2025.","")))</f>
        <v/>
      </c>
      <c r="F2171" s="29" t="str">
        <f>'Compilação STN e FNDE'!E2171</f>
        <v>SIM</v>
      </c>
      <c r="G2171" s="29" t="str">
        <f>'Compilação STN e FNDE'!F2171</f>
        <v>SIM</v>
      </c>
    </row>
    <row r="2172" spans="1:7" x14ac:dyDescent="0.25">
      <c r="A2172" s="28" t="s">
        <v>16</v>
      </c>
      <c r="B2172" s="28" t="s">
        <v>420</v>
      </c>
      <c r="C2172" s="27">
        <v>2925907</v>
      </c>
      <c r="D2172" s="28" t="str">
        <f t="shared" si="33"/>
        <v>Habilitado para o cálculo do VAAT.</v>
      </c>
      <c r="E2172" s="28" t="str">
        <f>IF(AND(F2172="NÃO",G2172="NÃO"),'Base de dados STN'!E2172&amp;" e não transmitiu ao SIOPE os dados do ano de 2025.",IF(AND(F2172="NÃO",G2172="SIM"),'Base de dados STN'!E2172&amp;".",IF(AND(F2172="SIM",G2172="NÃO"),"Não transmitiu ao SIOPE os dados do ano de 2025.","")))</f>
        <v/>
      </c>
      <c r="F2172" s="29" t="str">
        <f>'Compilação STN e FNDE'!E2172</f>
        <v>SIM</v>
      </c>
      <c r="G2172" s="29" t="str">
        <f>'Compilação STN e FNDE'!F2172</f>
        <v>SIM</v>
      </c>
    </row>
    <row r="2173" spans="1:7" x14ac:dyDescent="0.25">
      <c r="A2173" s="28" t="s">
        <v>16</v>
      </c>
      <c r="B2173" s="28" t="s">
        <v>8147</v>
      </c>
      <c r="C2173" s="27">
        <v>2925931</v>
      </c>
      <c r="D2173" s="28" t="str">
        <f t="shared" si="33"/>
        <v>Habilitado para o cálculo do VAAT.</v>
      </c>
      <c r="E2173" s="28" t="str">
        <f>IF(AND(F2173="NÃO",G2173="NÃO"),'Base de dados STN'!E2173&amp;" e não transmitiu ao SIOPE os dados do ano de 2025.",IF(AND(F2173="NÃO",G2173="SIM"),'Base de dados STN'!E2173&amp;".",IF(AND(F2173="SIM",G2173="NÃO"),"Não transmitiu ao SIOPE os dados do ano de 2025.","")))</f>
        <v/>
      </c>
      <c r="F2173" s="29" t="str">
        <f>'Compilação STN e FNDE'!E2173</f>
        <v>SIM</v>
      </c>
      <c r="G2173" s="29" t="str">
        <f>'Compilação STN e FNDE'!F2173</f>
        <v>SIM</v>
      </c>
    </row>
    <row r="2174" spans="1:7" x14ac:dyDescent="0.25">
      <c r="A2174" s="28" t="s">
        <v>16</v>
      </c>
      <c r="B2174" s="28" t="s">
        <v>8148</v>
      </c>
      <c r="C2174" s="27">
        <v>2925956</v>
      </c>
      <c r="D2174" s="28" t="str">
        <f t="shared" si="33"/>
        <v>Habilitado para o cálculo do VAAT.</v>
      </c>
      <c r="E2174" s="28" t="str">
        <f>IF(AND(F2174="NÃO",G2174="NÃO"),'Base de dados STN'!E2174&amp;" e não transmitiu ao SIOPE os dados do ano de 2025.",IF(AND(F2174="NÃO",G2174="SIM"),'Base de dados STN'!E2174&amp;".",IF(AND(F2174="SIM",G2174="NÃO"),"Não transmitiu ao SIOPE os dados do ano de 2025.","")))</f>
        <v/>
      </c>
      <c r="F2174" s="29" t="str">
        <f>'Compilação STN e FNDE'!E2174</f>
        <v>SIM</v>
      </c>
      <c r="G2174" s="29" t="str">
        <f>'Compilação STN e FNDE'!F2174</f>
        <v>SIM</v>
      </c>
    </row>
    <row r="2175" spans="1:7" x14ac:dyDescent="0.25">
      <c r="A2175" s="28" t="s">
        <v>16</v>
      </c>
      <c r="B2175" s="28" t="s">
        <v>8149</v>
      </c>
      <c r="C2175" s="27">
        <v>2926004</v>
      </c>
      <c r="D2175" s="28" t="str">
        <f t="shared" si="33"/>
        <v>Habilitado para o cálculo do VAAT.</v>
      </c>
      <c r="E2175" s="28" t="str">
        <f>IF(AND(F2175="NÃO",G2175="NÃO"),'Base de dados STN'!E2175&amp;" e não transmitiu ao SIOPE os dados do ano de 2025.",IF(AND(F2175="NÃO",G2175="SIM"),'Base de dados STN'!E2175&amp;".",IF(AND(F2175="SIM",G2175="NÃO"),"Não transmitiu ao SIOPE os dados do ano de 2025.","")))</f>
        <v/>
      </c>
      <c r="F2175" s="29" t="str">
        <f>'Compilação STN e FNDE'!E2175</f>
        <v>SIM</v>
      </c>
      <c r="G2175" s="29" t="str">
        <f>'Compilação STN e FNDE'!F2175</f>
        <v>SIM</v>
      </c>
    </row>
    <row r="2176" spans="1:7" x14ac:dyDescent="0.25">
      <c r="A2176" s="28" t="s">
        <v>16</v>
      </c>
      <c r="B2176" s="28" t="s">
        <v>8150</v>
      </c>
      <c r="C2176" s="27">
        <v>2926103</v>
      </c>
      <c r="D2176" s="28" t="str">
        <f t="shared" si="33"/>
        <v>Habilitado para o cálculo do VAAT.</v>
      </c>
      <c r="E2176" s="28" t="str">
        <f>IF(AND(F2176="NÃO",G2176="NÃO"),'Base de dados STN'!E2176&amp;" e não transmitiu ao SIOPE os dados do ano de 2025.",IF(AND(F2176="NÃO",G2176="SIM"),'Base de dados STN'!E2176&amp;".",IF(AND(F2176="SIM",G2176="NÃO"),"Não transmitiu ao SIOPE os dados do ano de 2025.","")))</f>
        <v/>
      </c>
      <c r="F2176" s="29" t="str">
        <f>'Compilação STN e FNDE'!E2176</f>
        <v>SIM</v>
      </c>
      <c r="G2176" s="29" t="str">
        <f>'Compilação STN e FNDE'!F2176</f>
        <v>SIM</v>
      </c>
    </row>
    <row r="2177" spans="1:7" x14ac:dyDescent="0.25">
      <c r="A2177" s="28" t="s">
        <v>16</v>
      </c>
      <c r="B2177" s="28" t="s">
        <v>498</v>
      </c>
      <c r="C2177" s="27">
        <v>2926202</v>
      </c>
      <c r="D2177" s="28" t="str">
        <f t="shared" si="33"/>
        <v>Habilitado para o cálculo do VAAT.</v>
      </c>
      <c r="E2177" s="28" t="str">
        <f>IF(AND(F2177="NÃO",G2177="NÃO"),'Base de dados STN'!E2177&amp;" e não transmitiu ao SIOPE os dados do ano de 2025.",IF(AND(F2177="NÃO",G2177="SIM"),'Base de dados STN'!E2177&amp;".",IF(AND(F2177="SIM",G2177="NÃO"),"Não transmitiu ao SIOPE os dados do ano de 2025.","")))</f>
        <v/>
      </c>
      <c r="F2177" s="29" t="str">
        <f>'Compilação STN e FNDE'!E2177</f>
        <v>SIM</v>
      </c>
      <c r="G2177" s="29" t="str">
        <f>'Compilação STN e FNDE'!F2177</f>
        <v>SIM</v>
      </c>
    </row>
    <row r="2178" spans="1:7" x14ac:dyDescent="0.25">
      <c r="A2178" s="28" t="s">
        <v>16</v>
      </c>
      <c r="B2178" s="28" t="s">
        <v>8151</v>
      </c>
      <c r="C2178" s="27">
        <v>2926301</v>
      </c>
      <c r="D2178" s="28" t="str">
        <f t="shared" ref="D2178:D2241" si="34">IF(AND(F2178="Sim",G2178="Sim"),$I$2,IF(AND(F2178="Não",G2178="Não"),$I$5,IF(F2178="Não",$I$3,$I$4)))</f>
        <v>Habilitado para o cálculo do VAAT.</v>
      </c>
      <c r="E2178" s="28" t="str">
        <f>IF(AND(F2178="NÃO",G2178="NÃO"),'Base de dados STN'!E2178&amp;" e não transmitiu ao SIOPE os dados do ano de 2025.",IF(AND(F2178="NÃO",G2178="SIM"),'Base de dados STN'!E2178&amp;".",IF(AND(F2178="SIM",G2178="NÃO"),"Não transmitiu ao SIOPE os dados do ano de 2025.","")))</f>
        <v/>
      </c>
      <c r="F2178" s="29" t="str">
        <f>'Compilação STN e FNDE'!E2178</f>
        <v>SIM</v>
      </c>
      <c r="G2178" s="29" t="str">
        <f>'Compilação STN e FNDE'!F2178</f>
        <v>SIM</v>
      </c>
    </row>
    <row r="2179" spans="1:7" x14ac:dyDescent="0.25">
      <c r="A2179" s="28" t="s">
        <v>16</v>
      </c>
      <c r="B2179" s="28" t="s">
        <v>1401</v>
      </c>
      <c r="C2179" s="27">
        <v>2926400</v>
      </c>
      <c r="D2179" s="28" t="str">
        <f t="shared" si="34"/>
        <v>Habilitado para o cálculo do VAAT.</v>
      </c>
      <c r="E2179" s="28" t="str">
        <f>IF(AND(F2179="NÃO",G2179="NÃO"),'Base de dados STN'!E2179&amp;" e não transmitiu ao SIOPE os dados do ano de 2025.",IF(AND(F2179="NÃO",G2179="SIM"),'Base de dados STN'!E2179&amp;".",IF(AND(F2179="SIM",G2179="NÃO"),"Não transmitiu ao SIOPE os dados do ano de 2025.","")))</f>
        <v/>
      </c>
      <c r="F2179" s="29" t="str">
        <f>'Compilação STN e FNDE'!E2179</f>
        <v>SIM</v>
      </c>
      <c r="G2179" s="29" t="str">
        <f>'Compilação STN e FNDE'!F2179</f>
        <v>SIM</v>
      </c>
    </row>
    <row r="2180" spans="1:7" x14ac:dyDescent="0.25">
      <c r="A2180" s="28" t="s">
        <v>16</v>
      </c>
      <c r="B2180" s="28" t="s">
        <v>8152</v>
      </c>
      <c r="C2180" s="27">
        <v>2926509</v>
      </c>
      <c r="D2180" s="28" t="str">
        <f t="shared" si="34"/>
        <v>Habilitado para o cálculo do VAAT.</v>
      </c>
      <c r="E2180" s="28" t="str">
        <f>IF(AND(F2180="NÃO",G2180="NÃO"),'Base de dados STN'!E2180&amp;" e não transmitiu ao SIOPE os dados do ano de 2025.",IF(AND(F2180="NÃO",G2180="SIM"),'Base de dados STN'!E2180&amp;".",IF(AND(F2180="SIM",G2180="NÃO"),"Não transmitiu ao SIOPE os dados do ano de 2025.","")))</f>
        <v/>
      </c>
      <c r="F2180" s="29" t="str">
        <f>'Compilação STN e FNDE'!E2180</f>
        <v>SIM</v>
      </c>
      <c r="G2180" s="29" t="str">
        <f>'Compilação STN e FNDE'!F2180</f>
        <v>SIM</v>
      </c>
    </row>
    <row r="2181" spans="1:7" x14ac:dyDescent="0.25">
      <c r="A2181" s="28" t="s">
        <v>16</v>
      </c>
      <c r="B2181" s="28" t="s">
        <v>8153</v>
      </c>
      <c r="C2181" s="27">
        <v>2926608</v>
      </c>
      <c r="D2181" s="28" t="str">
        <f t="shared" si="34"/>
        <v>Habilitado para o cálculo do VAAT.</v>
      </c>
      <c r="E2181" s="28" t="str">
        <f>IF(AND(F2181="NÃO",G2181="NÃO"),'Base de dados STN'!E2181&amp;" e não transmitiu ao SIOPE os dados do ano de 2025.",IF(AND(F2181="NÃO",G2181="SIM"),'Base de dados STN'!E2181&amp;".",IF(AND(F2181="SIM",G2181="NÃO"),"Não transmitiu ao SIOPE os dados do ano de 2025.","")))</f>
        <v/>
      </c>
      <c r="F2181" s="29" t="str">
        <f>'Compilação STN e FNDE'!E2181</f>
        <v>SIM</v>
      </c>
      <c r="G2181" s="29" t="str">
        <f>'Compilação STN e FNDE'!F2181</f>
        <v>SIM</v>
      </c>
    </row>
    <row r="2182" spans="1:7" x14ac:dyDescent="0.25">
      <c r="A2182" s="28" t="s">
        <v>16</v>
      </c>
      <c r="B2182" s="28" t="s">
        <v>8154</v>
      </c>
      <c r="C2182" s="27">
        <v>2926657</v>
      </c>
      <c r="D2182" s="28" t="str">
        <f t="shared" si="34"/>
        <v>Habilitado para o cálculo do VAAT.</v>
      </c>
      <c r="E2182" s="28" t="str">
        <f>IF(AND(F2182="NÃO",G2182="NÃO"),'Base de dados STN'!E2182&amp;" e não transmitiu ao SIOPE os dados do ano de 2025.",IF(AND(F2182="NÃO",G2182="SIM"),'Base de dados STN'!E2182&amp;".",IF(AND(F2182="SIM",G2182="NÃO"),"Não transmitiu ao SIOPE os dados do ano de 2025.","")))</f>
        <v/>
      </c>
      <c r="F2182" s="29" t="str">
        <f>'Compilação STN e FNDE'!E2182</f>
        <v>SIM</v>
      </c>
      <c r="G2182" s="29" t="str">
        <f>'Compilação STN e FNDE'!F2182</f>
        <v>SIM</v>
      </c>
    </row>
    <row r="2183" spans="1:7" x14ac:dyDescent="0.25">
      <c r="A2183" s="28" t="s">
        <v>16</v>
      </c>
      <c r="B2183" s="28" t="s">
        <v>667</v>
      </c>
      <c r="C2183" s="27">
        <v>2926707</v>
      </c>
      <c r="D2183" s="28" t="str">
        <f t="shared" si="34"/>
        <v>Habilitado para o cálculo do VAAT.</v>
      </c>
      <c r="E2183" s="28" t="str">
        <f>IF(AND(F2183="NÃO",G2183="NÃO"),'Base de dados STN'!E2183&amp;" e não transmitiu ao SIOPE os dados do ano de 2025.",IF(AND(F2183="NÃO",G2183="SIM"),'Base de dados STN'!E2183&amp;".",IF(AND(F2183="SIM",G2183="NÃO"),"Não transmitiu ao SIOPE os dados do ano de 2025.","")))</f>
        <v/>
      </c>
      <c r="F2183" s="29" t="str">
        <f>'Compilação STN e FNDE'!E2183</f>
        <v>SIM</v>
      </c>
      <c r="G2183" s="29" t="str">
        <f>'Compilação STN e FNDE'!F2183</f>
        <v>SIM</v>
      </c>
    </row>
    <row r="2184" spans="1:7" x14ac:dyDescent="0.25">
      <c r="A2184" s="28" t="s">
        <v>16</v>
      </c>
      <c r="B2184" s="28" t="s">
        <v>8155</v>
      </c>
      <c r="C2184" s="27">
        <v>2926806</v>
      </c>
      <c r="D2184" s="28" t="str">
        <f t="shared" si="34"/>
        <v>Habilitado para o cálculo do VAAT.</v>
      </c>
      <c r="E2184" s="28" t="str">
        <f>IF(AND(F2184="NÃO",G2184="NÃO"),'Base de dados STN'!E2184&amp;" e não transmitiu ao SIOPE os dados do ano de 2025.",IF(AND(F2184="NÃO",G2184="SIM"),'Base de dados STN'!E2184&amp;".",IF(AND(F2184="SIM",G2184="NÃO"),"Não transmitiu ao SIOPE os dados do ano de 2025.","")))</f>
        <v/>
      </c>
      <c r="F2184" s="29" t="str">
        <f>'Compilação STN e FNDE'!E2184</f>
        <v>SIM</v>
      </c>
      <c r="G2184" s="29" t="str">
        <f>'Compilação STN e FNDE'!F2184</f>
        <v>SIM</v>
      </c>
    </row>
    <row r="2185" spans="1:7" x14ac:dyDescent="0.25">
      <c r="A2185" s="28" t="s">
        <v>16</v>
      </c>
      <c r="B2185" s="28" t="s">
        <v>8156</v>
      </c>
      <c r="C2185" s="27">
        <v>2926905</v>
      </c>
      <c r="D2185" s="28" t="str">
        <f t="shared" si="34"/>
        <v>Habilitado para o cálculo do VAAT.</v>
      </c>
      <c r="E2185" s="28" t="str">
        <f>IF(AND(F2185="NÃO",G2185="NÃO"),'Base de dados STN'!E2185&amp;" e não transmitiu ao SIOPE os dados do ano de 2025.",IF(AND(F2185="NÃO",G2185="SIM"),'Base de dados STN'!E2185&amp;".",IF(AND(F2185="SIM",G2185="NÃO"),"Não transmitiu ao SIOPE os dados do ano de 2025.","")))</f>
        <v/>
      </c>
      <c r="F2185" s="29" t="str">
        <f>'Compilação STN e FNDE'!E2185</f>
        <v>SIM</v>
      </c>
      <c r="G2185" s="29" t="str">
        <f>'Compilação STN e FNDE'!F2185</f>
        <v>SIM</v>
      </c>
    </row>
    <row r="2186" spans="1:7" x14ac:dyDescent="0.25">
      <c r="A2186" s="28" t="s">
        <v>16</v>
      </c>
      <c r="B2186" s="28" t="s">
        <v>8157</v>
      </c>
      <c r="C2186" s="27">
        <v>2927002</v>
      </c>
      <c r="D2186" s="28" t="str">
        <f t="shared" si="34"/>
        <v>Habilitado para o cálculo do VAAT.</v>
      </c>
      <c r="E2186" s="28" t="str">
        <f>IF(AND(F2186="NÃO",G2186="NÃO"),'Base de dados STN'!E2186&amp;" e não transmitiu ao SIOPE os dados do ano de 2025.",IF(AND(F2186="NÃO",G2186="SIM"),'Base de dados STN'!E2186&amp;".",IF(AND(F2186="SIM",G2186="NÃO"),"Não transmitiu ao SIOPE os dados do ano de 2025.","")))</f>
        <v/>
      </c>
      <c r="F2186" s="29" t="str">
        <f>'Compilação STN e FNDE'!E2186</f>
        <v>SIM</v>
      </c>
      <c r="G2186" s="29" t="str">
        <f>'Compilação STN e FNDE'!F2186</f>
        <v>SIM</v>
      </c>
    </row>
    <row r="2187" spans="1:7" x14ac:dyDescent="0.25">
      <c r="A2187" s="28" t="s">
        <v>16</v>
      </c>
      <c r="B2187" s="28" t="s">
        <v>1043</v>
      </c>
      <c r="C2187" s="27">
        <v>2927101</v>
      </c>
      <c r="D2187" s="28" t="str">
        <f t="shared" si="34"/>
        <v>Habilitado para o cálculo do VAAT.</v>
      </c>
      <c r="E2187" s="28" t="str">
        <f>IF(AND(F2187="NÃO",G2187="NÃO"),'Base de dados STN'!E2187&amp;" e não transmitiu ao SIOPE os dados do ano de 2025.",IF(AND(F2187="NÃO",G2187="SIM"),'Base de dados STN'!E2187&amp;".",IF(AND(F2187="SIM",G2187="NÃO"),"Não transmitiu ao SIOPE os dados do ano de 2025.","")))</f>
        <v/>
      </c>
      <c r="F2187" s="29" t="str">
        <f>'Compilação STN e FNDE'!E2187</f>
        <v>SIM</v>
      </c>
      <c r="G2187" s="29" t="str">
        <f>'Compilação STN e FNDE'!F2187</f>
        <v>SIM</v>
      </c>
    </row>
    <row r="2188" spans="1:7" x14ac:dyDescent="0.25">
      <c r="A2188" s="28" t="s">
        <v>16</v>
      </c>
      <c r="B2188" s="28" t="s">
        <v>172</v>
      </c>
      <c r="C2188" s="27">
        <v>2927200</v>
      </c>
      <c r="D2188" s="28" t="str">
        <f t="shared" si="34"/>
        <v>Habilitado para o cálculo do VAAT.</v>
      </c>
      <c r="E2188" s="28" t="str">
        <f>IF(AND(F2188="NÃO",G2188="NÃO"),'Base de dados STN'!E2188&amp;" e não transmitiu ao SIOPE os dados do ano de 2025.",IF(AND(F2188="NÃO",G2188="SIM"),'Base de dados STN'!E2188&amp;".",IF(AND(F2188="SIM",G2188="NÃO"),"Não transmitiu ao SIOPE os dados do ano de 2025.","")))</f>
        <v/>
      </c>
      <c r="F2188" s="29" t="str">
        <f>'Compilação STN e FNDE'!E2188</f>
        <v>SIM</v>
      </c>
      <c r="G2188" s="29" t="str">
        <f>'Compilação STN e FNDE'!F2188</f>
        <v>SIM</v>
      </c>
    </row>
    <row r="2189" spans="1:7" x14ac:dyDescent="0.25">
      <c r="A2189" s="28" t="s">
        <v>16</v>
      </c>
      <c r="B2189" s="28" t="s">
        <v>8158</v>
      </c>
      <c r="C2189" s="27">
        <v>2927309</v>
      </c>
      <c r="D2189" s="28" t="str">
        <f t="shared" si="34"/>
        <v>Habilitado para o cálculo do VAAT.</v>
      </c>
      <c r="E2189" s="28" t="str">
        <f>IF(AND(F2189="NÃO",G2189="NÃO"),'Base de dados STN'!E2189&amp;" e não transmitiu ao SIOPE os dados do ano de 2025.",IF(AND(F2189="NÃO",G2189="SIM"),'Base de dados STN'!E2189&amp;".",IF(AND(F2189="SIM",G2189="NÃO"),"Não transmitiu ao SIOPE os dados do ano de 2025.","")))</f>
        <v/>
      </c>
      <c r="F2189" s="29" t="str">
        <f>'Compilação STN e FNDE'!E2189</f>
        <v>SIM</v>
      </c>
      <c r="G2189" s="29" t="str">
        <f>'Compilação STN e FNDE'!F2189</f>
        <v>SIM</v>
      </c>
    </row>
    <row r="2190" spans="1:7" x14ac:dyDescent="0.25">
      <c r="A2190" s="28" t="s">
        <v>16</v>
      </c>
      <c r="B2190" s="28" t="s">
        <v>8159</v>
      </c>
      <c r="C2190" s="27">
        <v>2927408</v>
      </c>
      <c r="D2190" s="28" t="str">
        <f t="shared" si="34"/>
        <v>Habilitado para o cálculo do VAAT.</v>
      </c>
      <c r="E2190" s="28" t="str">
        <f>IF(AND(F2190="NÃO",G2190="NÃO"),'Base de dados STN'!E2190&amp;" e não transmitiu ao SIOPE os dados do ano de 2025.",IF(AND(F2190="NÃO",G2190="SIM"),'Base de dados STN'!E2190&amp;".",IF(AND(F2190="SIM",G2190="NÃO"),"Não transmitiu ao SIOPE os dados do ano de 2025.","")))</f>
        <v/>
      </c>
      <c r="F2190" s="29" t="str">
        <f>'Compilação STN e FNDE'!E2190</f>
        <v>SIM</v>
      </c>
      <c r="G2190" s="29" t="str">
        <f>'Compilação STN e FNDE'!F2190</f>
        <v>SIM</v>
      </c>
    </row>
    <row r="2191" spans="1:7" x14ac:dyDescent="0.25">
      <c r="A2191" s="28" t="s">
        <v>16</v>
      </c>
      <c r="B2191" s="28" t="s">
        <v>1438</v>
      </c>
      <c r="C2191" s="27">
        <v>2927507</v>
      </c>
      <c r="D2191" s="28" t="str">
        <f t="shared" si="34"/>
        <v>Habilitado para o cálculo do VAAT.</v>
      </c>
      <c r="E2191" s="28" t="str">
        <f>IF(AND(F2191="NÃO",G2191="NÃO"),'Base de dados STN'!E2191&amp;" e não transmitiu ao SIOPE os dados do ano de 2025.",IF(AND(F2191="NÃO",G2191="SIM"),'Base de dados STN'!E2191&amp;".",IF(AND(F2191="SIM",G2191="NÃO"),"Não transmitiu ao SIOPE os dados do ano de 2025.","")))</f>
        <v/>
      </c>
      <c r="F2191" s="29" t="str">
        <f>'Compilação STN e FNDE'!E2191</f>
        <v>SIM</v>
      </c>
      <c r="G2191" s="29" t="str">
        <f>'Compilação STN e FNDE'!F2191</f>
        <v>SIM</v>
      </c>
    </row>
    <row r="2192" spans="1:7" x14ac:dyDescent="0.25">
      <c r="A2192" s="28" t="s">
        <v>16</v>
      </c>
      <c r="B2192" s="28" t="s">
        <v>8160</v>
      </c>
      <c r="C2192" s="27">
        <v>2927606</v>
      </c>
      <c r="D2192" s="28" t="str">
        <f t="shared" si="34"/>
        <v>Habilitado para o cálculo do VAAT.</v>
      </c>
      <c r="E2192" s="28" t="str">
        <f>IF(AND(F2192="NÃO",G2192="NÃO"),'Base de dados STN'!E2192&amp;" e não transmitiu ao SIOPE os dados do ano de 2025.",IF(AND(F2192="NÃO",G2192="SIM"),'Base de dados STN'!E2192&amp;".",IF(AND(F2192="SIM",G2192="NÃO"),"Não transmitiu ao SIOPE os dados do ano de 2025.","")))</f>
        <v/>
      </c>
      <c r="F2192" s="29" t="str">
        <f>'Compilação STN e FNDE'!E2192</f>
        <v>SIM</v>
      </c>
      <c r="G2192" s="29" t="str">
        <f>'Compilação STN e FNDE'!F2192</f>
        <v>SIM</v>
      </c>
    </row>
    <row r="2193" spans="1:7" x14ac:dyDescent="0.25">
      <c r="A2193" s="28" t="s">
        <v>16</v>
      </c>
      <c r="B2193" s="28" t="s">
        <v>855</v>
      </c>
      <c r="C2193" s="27">
        <v>2927705</v>
      </c>
      <c r="D2193" s="28" t="str">
        <f t="shared" si="34"/>
        <v>Habilitado para o cálculo do VAAT.</v>
      </c>
      <c r="E2193" s="28" t="str">
        <f>IF(AND(F2193="NÃO",G2193="NÃO"),'Base de dados STN'!E2193&amp;" e não transmitiu ao SIOPE os dados do ano de 2025.",IF(AND(F2193="NÃO",G2193="SIM"),'Base de dados STN'!E2193&amp;".",IF(AND(F2193="SIM",G2193="NÃO"),"Não transmitiu ao SIOPE os dados do ano de 2025.","")))</f>
        <v/>
      </c>
      <c r="F2193" s="29" t="str">
        <f>'Compilação STN e FNDE'!E2193</f>
        <v>SIM</v>
      </c>
      <c r="G2193" s="29" t="str">
        <f>'Compilação STN e FNDE'!F2193</f>
        <v>SIM</v>
      </c>
    </row>
    <row r="2194" spans="1:7" x14ac:dyDescent="0.25">
      <c r="A2194" s="28" t="s">
        <v>16</v>
      </c>
      <c r="B2194" s="28" t="s">
        <v>1485</v>
      </c>
      <c r="C2194" s="27">
        <v>2927804</v>
      </c>
      <c r="D2194" s="28" t="str">
        <f t="shared" si="34"/>
        <v>Habilitado para o cálculo do VAAT.</v>
      </c>
      <c r="E2194" s="28" t="str">
        <f>IF(AND(F2194="NÃO",G2194="NÃO"),'Base de dados STN'!E2194&amp;" e não transmitiu ao SIOPE os dados do ano de 2025.",IF(AND(F2194="NÃO",G2194="SIM"),'Base de dados STN'!E2194&amp;".",IF(AND(F2194="SIM",G2194="NÃO"),"Não transmitiu ao SIOPE os dados do ano de 2025.","")))</f>
        <v/>
      </c>
      <c r="F2194" s="29" t="str">
        <f>'Compilação STN e FNDE'!E2194</f>
        <v>SIM</v>
      </c>
      <c r="G2194" s="29" t="str">
        <f>'Compilação STN e FNDE'!F2194</f>
        <v>SIM</v>
      </c>
    </row>
    <row r="2195" spans="1:7" x14ac:dyDescent="0.25">
      <c r="A2195" s="28" t="s">
        <v>16</v>
      </c>
      <c r="B2195" s="28" t="s">
        <v>7191</v>
      </c>
      <c r="C2195" s="27">
        <v>2927903</v>
      </c>
      <c r="D2195" s="28" t="str">
        <f t="shared" si="34"/>
        <v>Habilitado para o cálculo do VAAT.</v>
      </c>
      <c r="E2195" s="28" t="str">
        <f>IF(AND(F2195="NÃO",G2195="NÃO"),'Base de dados STN'!E2195&amp;" e não transmitiu ao SIOPE os dados do ano de 2025.",IF(AND(F2195="NÃO",G2195="SIM"),'Base de dados STN'!E2195&amp;".",IF(AND(F2195="SIM",G2195="NÃO"),"Não transmitiu ao SIOPE os dados do ano de 2025.","")))</f>
        <v/>
      </c>
      <c r="F2195" s="29" t="str">
        <f>'Compilação STN e FNDE'!E2195</f>
        <v>SIM</v>
      </c>
      <c r="G2195" s="29" t="str">
        <f>'Compilação STN e FNDE'!F2195</f>
        <v>SIM</v>
      </c>
    </row>
    <row r="2196" spans="1:7" x14ac:dyDescent="0.25">
      <c r="A2196" s="28" t="s">
        <v>16</v>
      </c>
      <c r="B2196" s="28" t="s">
        <v>762</v>
      </c>
      <c r="C2196" s="27">
        <v>2928000</v>
      </c>
      <c r="D2196" s="28" t="str">
        <f t="shared" si="34"/>
        <v>Habilitado para o cálculo do VAAT.</v>
      </c>
      <c r="E2196" s="28" t="str">
        <f>IF(AND(F2196="NÃO",G2196="NÃO"),'Base de dados STN'!E2196&amp;" e não transmitiu ao SIOPE os dados do ano de 2025.",IF(AND(F2196="NÃO",G2196="SIM"),'Base de dados STN'!E2196&amp;".",IF(AND(F2196="SIM",G2196="NÃO"),"Não transmitiu ao SIOPE os dados do ano de 2025.","")))</f>
        <v/>
      </c>
      <c r="F2196" s="29" t="str">
        <f>'Compilação STN e FNDE'!E2196</f>
        <v>SIM</v>
      </c>
      <c r="G2196" s="29" t="str">
        <f>'Compilação STN e FNDE'!F2196</f>
        <v>SIM</v>
      </c>
    </row>
    <row r="2197" spans="1:7" x14ac:dyDescent="0.25">
      <c r="A2197" s="28" t="s">
        <v>16</v>
      </c>
      <c r="B2197" s="28" t="s">
        <v>69</v>
      </c>
      <c r="C2197" s="27">
        <v>2928059</v>
      </c>
      <c r="D2197" s="28" t="str">
        <f t="shared" si="34"/>
        <v>Habilitado para o cálculo do VAAT.</v>
      </c>
      <c r="E2197" s="28" t="str">
        <f>IF(AND(F2197="NÃO",G2197="NÃO"),'Base de dados STN'!E2197&amp;" e não transmitiu ao SIOPE os dados do ano de 2025.",IF(AND(F2197="NÃO",G2197="SIM"),'Base de dados STN'!E2197&amp;".",IF(AND(F2197="SIM",G2197="NÃO"),"Não transmitiu ao SIOPE os dados do ano de 2025.","")))</f>
        <v/>
      </c>
      <c r="F2197" s="29" t="str">
        <f>'Compilação STN e FNDE'!E2197</f>
        <v>SIM</v>
      </c>
      <c r="G2197" s="29" t="str">
        <f>'Compilação STN e FNDE'!F2197</f>
        <v>SIM</v>
      </c>
    </row>
    <row r="2198" spans="1:7" x14ac:dyDescent="0.25">
      <c r="A2198" s="28" t="s">
        <v>16</v>
      </c>
      <c r="B2198" s="28" t="s">
        <v>8161</v>
      </c>
      <c r="C2198" s="27">
        <v>2928109</v>
      </c>
      <c r="D2198" s="28" t="str">
        <f t="shared" si="34"/>
        <v>Habilitado para o cálculo do VAAT.</v>
      </c>
      <c r="E2198" s="28" t="str">
        <f>IF(AND(F2198="NÃO",G2198="NÃO"),'Base de dados STN'!E2198&amp;" e não transmitiu ao SIOPE os dados do ano de 2025.",IF(AND(F2198="NÃO",G2198="SIM"),'Base de dados STN'!E2198&amp;".",IF(AND(F2198="SIM",G2198="NÃO"),"Não transmitiu ao SIOPE os dados do ano de 2025.","")))</f>
        <v/>
      </c>
      <c r="F2198" s="29" t="str">
        <f>'Compilação STN e FNDE'!E2198</f>
        <v>SIM</v>
      </c>
      <c r="G2198" s="29" t="str">
        <f>'Compilação STN e FNDE'!F2198</f>
        <v>SIM</v>
      </c>
    </row>
    <row r="2199" spans="1:7" x14ac:dyDescent="0.25">
      <c r="A2199" s="28" t="s">
        <v>16</v>
      </c>
      <c r="B2199" s="28" t="s">
        <v>445</v>
      </c>
      <c r="C2199" s="27">
        <v>2928208</v>
      </c>
      <c r="D2199" s="28" t="str">
        <f t="shared" si="34"/>
        <v>Habilitado para o cálculo do VAAT.</v>
      </c>
      <c r="E2199" s="28" t="str">
        <f>IF(AND(F2199="NÃO",G2199="NÃO"),'Base de dados STN'!E2199&amp;" e não transmitiu ao SIOPE os dados do ano de 2025.",IF(AND(F2199="NÃO",G2199="SIM"),'Base de dados STN'!E2199&amp;".",IF(AND(F2199="SIM",G2199="NÃO"),"Não transmitiu ao SIOPE os dados do ano de 2025.","")))</f>
        <v/>
      </c>
      <c r="F2199" s="29" t="str">
        <f>'Compilação STN e FNDE'!E2199</f>
        <v>SIM</v>
      </c>
      <c r="G2199" s="29" t="str">
        <f>'Compilação STN e FNDE'!F2199</f>
        <v>SIM</v>
      </c>
    </row>
    <row r="2200" spans="1:7" x14ac:dyDescent="0.25">
      <c r="A2200" s="28" t="s">
        <v>16</v>
      </c>
      <c r="B2200" s="28" t="s">
        <v>1102</v>
      </c>
      <c r="C2200" s="27">
        <v>2928307</v>
      </c>
      <c r="D2200" s="28" t="str">
        <f t="shared" si="34"/>
        <v>Habilitado para o cálculo do VAAT.</v>
      </c>
      <c r="E2200" s="28" t="str">
        <f>IF(AND(F2200="NÃO",G2200="NÃO"),'Base de dados STN'!E2200&amp;" e não transmitiu ao SIOPE os dados do ano de 2025.",IF(AND(F2200="NÃO",G2200="SIM"),'Base de dados STN'!E2200&amp;".",IF(AND(F2200="SIM",G2200="NÃO"),"Não transmitiu ao SIOPE os dados do ano de 2025.","")))</f>
        <v/>
      </c>
      <c r="F2200" s="29" t="str">
        <f>'Compilação STN e FNDE'!E2200</f>
        <v>SIM</v>
      </c>
      <c r="G2200" s="29" t="str">
        <f>'Compilação STN e FNDE'!F2200</f>
        <v>SIM</v>
      </c>
    </row>
    <row r="2201" spans="1:7" x14ac:dyDescent="0.25">
      <c r="A2201" s="28" t="s">
        <v>16</v>
      </c>
      <c r="B2201" s="28" t="s">
        <v>8162</v>
      </c>
      <c r="C2201" s="27">
        <v>2928406</v>
      </c>
      <c r="D2201" s="28" t="str">
        <f t="shared" si="34"/>
        <v>Habilitado para o cálculo do VAAT.</v>
      </c>
      <c r="E2201" s="28" t="str">
        <f>IF(AND(F2201="NÃO",G2201="NÃO"),'Base de dados STN'!E2201&amp;" e não transmitiu ao SIOPE os dados do ano de 2025.",IF(AND(F2201="NÃO",G2201="SIM"),'Base de dados STN'!E2201&amp;".",IF(AND(F2201="SIM",G2201="NÃO"),"Não transmitiu ao SIOPE os dados do ano de 2025.","")))</f>
        <v/>
      </c>
      <c r="F2201" s="29" t="str">
        <f>'Compilação STN e FNDE'!E2201</f>
        <v>SIM</v>
      </c>
      <c r="G2201" s="29" t="str">
        <f>'Compilação STN e FNDE'!F2201</f>
        <v>SIM</v>
      </c>
    </row>
    <row r="2202" spans="1:7" x14ac:dyDescent="0.25">
      <c r="A2202" s="28" t="s">
        <v>16</v>
      </c>
      <c r="B2202" s="28" t="s">
        <v>7703</v>
      </c>
      <c r="C2202" s="27">
        <v>2928505</v>
      </c>
      <c r="D2202" s="28" t="str">
        <f t="shared" si="34"/>
        <v>Habilitado para o cálculo do VAAT.</v>
      </c>
      <c r="E2202" s="28" t="str">
        <f>IF(AND(F2202="NÃO",G2202="NÃO"),'Base de dados STN'!E2202&amp;" e não transmitiu ao SIOPE os dados do ano de 2025.",IF(AND(F2202="NÃO",G2202="SIM"),'Base de dados STN'!E2202&amp;".",IF(AND(F2202="SIM",G2202="NÃO"),"Não transmitiu ao SIOPE os dados do ano de 2025.","")))</f>
        <v/>
      </c>
      <c r="F2202" s="29" t="str">
        <f>'Compilação STN e FNDE'!E2202</f>
        <v>SIM</v>
      </c>
      <c r="G2202" s="29" t="str">
        <f>'Compilação STN e FNDE'!F2202</f>
        <v>SIM</v>
      </c>
    </row>
    <row r="2203" spans="1:7" x14ac:dyDescent="0.25">
      <c r="A2203" s="28" t="s">
        <v>16</v>
      </c>
      <c r="B2203" s="28" t="s">
        <v>867</v>
      </c>
      <c r="C2203" s="27">
        <v>2928604</v>
      </c>
      <c r="D2203" s="28" t="str">
        <f t="shared" si="34"/>
        <v>Habilitado para o cálculo do VAAT.</v>
      </c>
      <c r="E2203" s="28" t="str">
        <f>IF(AND(F2203="NÃO",G2203="NÃO"),'Base de dados STN'!E2203&amp;" e não transmitiu ao SIOPE os dados do ano de 2025.",IF(AND(F2203="NÃO",G2203="SIM"),'Base de dados STN'!E2203&amp;".",IF(AND(F2203="SIM",G2203="NÃO"),"Não transmitiu ao SIOPE os dados do ano de 2025.","")))</f>
        <v/>
      </c>
      <c r="F2203" s="29" t="str">
        <f>'Compilação STN e FNDE'!E2203</f>
        <v>SIM</v>
      </c>
      <c r="G2203" s="29" t="str">
        <f>'Compilação STN e FNDE'!F2203</f>
        <v>SIM</v>
      </c>
    </row>
    <row r="2204" spans="1:7" x14ac:dyDescent="0.25">
      <c r="A2204" s="28" t="s">
        <v>16</v>
      </c>
      <c r="B2204" s="28" t="s">
        <v>8163</v>
      </c>
      <c r="C2204" s="27">
        <v>2928703</v>
      </c>
      <c r="D2204" s="28" t="str">
        <f t="shared" si="34"/>
        <v>Habilitado para o cálculo do VAAT.</v>
      </c>
      <c r="E2204" s="28" t="str">
        <f>IF(AND(F2204="NÃO",G2204="NÃO"),'Base de dados STN'!E2204&amp;" e não transmitiu ao SIOPE os dados do ano de 2025.",IF(AND(F2204="NÃO",G2204="SIM"),'Base de dados STN'!E2204&amp;".",IF(AND(F2204="SIM",G2204="NÃO"),"Não transmitiu ao SIOPE os dados do ano de 2025.","")))</f>
        <v/>
      </c>
      <c r="F2204" s="29" t="str">
        <f>'Compilação STN e FNDE'!E2204</f>
        <v>SIM</v>
      </c>
      <c r="G2204" s="29" t="str">
        <f>'Compilação STN e FNDE'!F2204</f>
        <v>SIM</v>
      </c>
    </row>
    <row r="2205" spans="1:7" x14ac:dyDescent="0.25">
      <c r="A2205" s="28" t="s">
        <v>16</v>
      </c>
      <c r="B2205" s="28" t="s">
        <v>8164</v>
      </c>
      <c r="C2205" s="27">
        <v>2928802</v>
      </c>
      <c r="D2205" s="28" t="str">
        <f t="shared" si="34"/>
        <v>Habilitado para o cálculo do VAAT.</v>
      </c>
      <c r="E2205" s="28" t="str">
        <f>IF(AND(F2205="NÃO",G2205="NÃO"),'Base de dados STN'!E2205&amp;" e não transmitiu ao SIOPE os dados do ano de 2025.",IF(AND(F2205="NÃO",G2205="SIM"),'Base de dados STN'!E2205&amp;".",IF(AND(F2205="SIM",G2205="NÃO"),"Não transmitiu ao SIOPE os dados do ano de 2025.","")))</f>
        <v/>
      </c>
      <c r="F2205" s="29" t="str">
        <f>'Compilação STN e FNDE'!E2205</f>
        <v>SIM</v>
      </c>
      <c r="G2205" s="29" t="str">
        <f>'Compilação STN e FNDE'!F2205</f>
        <v>SIM</v>
      </c>
    </row>
    <row r="2206" spans="1:7" x14ac:dyDescent="0.25">
      <c r="A2206" s="28" t="s">
        <v>16</v>
      </c>
      <c r="B2206" s="28" t="s">
        <v>8165</v>
      </c>
      <c r="C2206" s="27">
        <v>2928901</v>
      </c>
      <c r="D2206" s="28" t="str">
        <f t="shared" si="34"/>
        <v>Habilitado para o cálculo do VAAT.</v>
      </c>
      <c r="E2206" s="28" t="str">
        <f>IF(AND(F2206="NÃO",G2206="NÃO"),'Base de dados STN'!E2206&amp;" e não transmitiu ao SIOPE os dados do ano de 2025.",IF(AND(F2206="NÃO",G2206="SIM"),'Base de dados STN'!E2206&amp;".",IF(AND(F2206="SIM",G2206="NÃO"),"Não transmitiu ao SIOPE os dados do ano de 2025.","")))</f>
        <v/>
      </c>
      <c r="F2206" s="29" t="str">
        <f>'Compilação STN e FNDE'!E2206</f>
        <v>SIM</v>
      </c>
      <c r="G2206" s="29" t="str">
        <f>'Compilação STN e FNDE'!F2206</f>
        <v>SIM</v>
      </c>
    </row>
    <row r="2207" spans="1:7" x14ac:dyDescent="0.25">
      <c r="A2207" s="28" t="s">
        <v>16</v>
      </c>
      <c r="B2207" s="28" t="s">
        <v>760</v>
      </c>
      <c r="C2207" s="27">
        <v>2928950</v>
      </c>
      <c r="D2207" s="28" t="str">
        <f t="shared" si="34"/>
        <v>Habilitado para o cálculo do VAAT.</v>
      </c>
      <c r="E2207" s="28" t="str">
        <f>IF(AND(F2207="NÃO",G2207="NÃO"),'Base de dados STN'!E2207&amp;" e não transmitiu ao SIOPE os dados do ano de 2025.",IF(AND(F2207="NÃO",G2207="SIM"),'Base de dados STN'!E2207&amp;".",IF(AND(F2207="SIM",G2207="NÃO"),"Não transmitiu ao SIOPE os dados do ano de 2025.","")))</f>
        <v/>
      </c>
      <c r="F2207" s="29" t="str">
        <f>'Compilação STN e FNDE'!E2207</f>
        <v>SIM</v>
      </c>
      <c r="G2207" s="29" t="str">
        <f>'Compilação STN e FNDE'!F2207</f>
        <v>SIM</v>
      </c>
    </row>
    <row r="2208" spans="1:7" x14ac:dyDescent="0.25">
      <c r="A2208" s="28" t="s">
        <v>16</v>
      </c>
      <c r="B2208" s="28" t="s">
        <v>8166</v>
      </c>
      <c r="C2208" s="27">
        <v>2929008</v>
      </c>
      <c r="D2208" s="28" t="str">
        <f t="shared" si="34"/>
        <v>Habilitado para o cálculo do VAAT.</v>
      </c>
      <c r="E2208" s="28" t="str">
        <f>IF(AND(F2208="NÃO",G2208="NÃO"),'Base de dados STN'!E2208&amp;" e não transmitiu ao SIOPE os dados do ano de 2025.",IF(AND(F2208="NÃO",G2208="SIM"),'Base de dados STN'!E2208&amp;".",IF(AND(F2208="SIM",G2208="NÃO"),"Não transmitiu ao SIOPE os dados do ano de 2025.","")))</f>
        <v/>
      </c>
      <c r="F2208" s="29" t="str">
        <f>'Compilação STN e FNDE'!E2208</f>
        <v>SIM</v>
      </c>
      <c r="G2208" s="29" t="str">
        <f>'Compilação STN e FNDE'!F2208</f>
        <v>SIM</v>
      </c>
    </row>
    <row r="2209" spans="1:7" x14ac:dyDescent="0.25">
      <c r="A2209" s="28" t="s">
        <v>16</v>
      </c>
      <c r="B2209" s="28" t="s">
        <v>1310</v>
      </c>
      <c r="C2209" s="27">
        <v>2929057</v>
      </c>
      <c r="D2209" s="28" t="str">
        <f t="shared" si="34"/>
        <v>Habilitado para o cálculo do VAAT.</v>
      </c>
      <c r="E2209" s="28" t="str">
        <f>IF(AND(F2209="NÃO",G2209="NÃO"),'Base de dados STN'!E2209&amp;" e não transmitiu ao SIOPE os dados do ano de 2025.",IF(AND(F2209="NÃO",G2209="SIM"),'Base de dados STN'!E2209&amp;".",IF(AND(F2209="SIM",G2209="NÃO"),"Não transmitiu ao SIOPE os dados do ano de 2025.","")))</f>
        <v/>
      </c>
      <c r="F2209" s="29" t="str">
        <f>'Compilação STN e FNDE'!E2209</f>
        <v>SIM</v>
      </c>
      <c r="G2209" s="29" t="str">
        <f>'Compilação STN e FNDE'!F2209</f>
        <v>SIM</v>
      </c>
    </row>
    <row r="2210" spans="1:7" x14ac:dyDescent="0.25">
      <c r="A2210" s="28" t="s">
        <v>16</v>
      </c>
      <c r="B2210" s="28" t="s">
        <v>8167</v>
      </c>
      <c r="C2210" s="27">
        <v>2929107</v>
      </c>
      <c r="D2210" s="28" t="str">
        <f t="shared" si="34"/>
        <v>Habilitado para o cálculo do VAAT.</v>
      </c>
      <c r="E2210" s="28" t="str">
        <f>IF(AND(F2210="NÃO",G2210="NÃO"),'Base de dados STN'!E2210&amp;" e não transmitiu ao SIOPE os dados do ano de 2025.",IF(AND(F2210="NÃO",G2210="SIM"),'Base de dados STN'!E2210&amp;".",IF(AND(F2210="SIM",G2210="NÃO"),"Não transmitiu ao SIOPE os dados do ano de 2025.","")))</f>
        <v/>
      </c>
      <c r="F2210" s="29" t="str">
        <f>'Compilação STN e FNDE'!E2210</f>
        <v>SIM</v>
      </c>
      <c r="G2210" s="29" t="str">
        <f>'Compilação STN e FNDE'!F2210</f>
        <v>SIM</v>
      </c>
    </row>
    <row r="2211" spans="1:7" x14ac:dyDescent="0.25">
      <c r="A2211" s="28" t="s">
        <v>16</v>
      </c>
      <c r="B2211" s="28" t="s">
        <v>436</v>
      </c>
      <c r="C2211" s="27">
        <v>2929206</v>
      </c>
      <c r="D2211" s="28" t="str">
        <f t="shared" si="34"/>
        <v>Habilitado para o cálculo do VAAT.</v>
      </c>
      <c r="E2211" s="28" t="str">
        <f>IF(AND(F2211="NÃO",G2211="NÃO"),'Base de dados STN'!E2211&amp;" e não transmitiu ao SIOPE os dados do ano de 2025.",IF(AND(F2211="NÃO",G2211="SIM"),'Base de dados STN'!E2211&amp;".",IF(AND(F2211="SIM",G2211="NÃO"),"Não transmitiu ao SIOPE os dados do ano de 2025.","")))</f>
        <v/>
      </c>
      <c r="F2211" s="29" t="str">
        <f>'Compilação STN e FNDE'!E2211</f>
        <v>SIM</v>
      </c>
      <c r="G2211" s="29" t="str">
        <f>'Compilação STN e FNDE'!F2211</f>
        <v>SIM</v>
      </c>
    </row>
    <row r="2212" spans="1:7" x14ac:dyDescent="0.25">
      <c r="A2212" s="28" t="s">
        <v>16</v>
      </c>
      <c r="B2212" s="28" t="s">
        <v>1402</v>
      </c>
      <c r="C2212" s="27">
        <v>2929255</v>
      </c>
      <c r="D2212" s="28" t="str">
        <f t="shared" si="34"/>
        <v>Habilitado para o cálculo do VAAT.</v>
      </c>
      <c r="E2212" s="28" t="str">
        <f>IF(AND(F2212="NÃO",G2212="NÃO"),'Base de dados STN'!E2212&amp;" e não transmitiu ao SIOPE os dados do ano de 2025.",IF(AND(F2212="NÃO",G2212="SIM"),'Base de dados STN'!E2212&amp;".",IF(AND(F2212="SIM",G2212="NÃO"),"Não transmitiu ao SIOPE os dados do ano de 2025.","")))</f>
        <v/>
      </c>
      <c r="F2212" s="29" t="str">
        <f>'Compilação STN e FNDE'!E2212</f>
        <v>SIM</v>
      </c>
      <c r="G2212" s="29" t="str">
        <f>'Compilação STN e FNDE'!F2212</f>
        <v>SIM</v>
      </c>
    </row>
    <row r="2213" spans="1:7" x14ac:dyDescent="0.25">
      <c r="A2213" s="28" t="s">
        <v>16</v>
      </c>
      <c r="B2213" s="28" t="s">
        <v>8168</v>
      </c>
      <c r="C2213" s="27">
        <v>2929305</v>
      </c>
      <c r="D2213" s="28" t="str">
        <f t="shared" si="34"/>
        <v>Habilitado para o cálculo do VAAT.</v>
      </c>
      <c r="E2213" s="28" t="str">
        <f>IF(AND(F2213="NÃO",G2213="NÃO"),'Base de dados STN'!E2213&amp;" e não transmitiu ao SIOPE os dados do ano de 2025.",IF(AND(F2213="NÃO",G2213="SIM"),'Base de dados STN'!E2213&amp;".",IF(AND(F2213="SIM",G2213="NÃO"),"Não transmitiu ao SIOPE os dados do ano de 2025.","")))</f>
        <v/>
      </c>
      <c r="F2213" s="29" t="str">
        <f>'Compilação STN e FNDE'!E2213</f>
        <v>SIM</v>
      </c>
      <c r="G2213" s="29" t="str">
        <f>'Compilação STN e FNDE'!F2213</f>
        <v>SIM</v>
      </c>
    </row>
    <row r="2214" spans="1:7" x14ac:dyDescent="0.25">
      <c r="A2214" s="28" t="s">
        <v>16</v>
      </c>
      <c r="B2214" s="28" t="s">
        <v>265</v>
      </c>
      <c r="C2214" s="27">
        <v>2929354</v>
      </c>
      <c r="D2214" s="28" t="str">
        <f t="shared" si="34"/>
        <v>Habilitado para o cálculo do VAAT.</v>
      </c>
      <c r="E2214" s="28" t="str">
        <f>IF(AND(F2214="NÃO",G2214="NÃO"),'Base de dados STN'!E2214&amp;" e não transmitiu ao SIOPE os dados do ano de 2025.",IF(AND(F2214="NÃO",G2214="SIM"),'Base de dados STN'!E2214&amp;".",IF(AND(F2214="SIM",G2214="NÃO"),"Não transmitiu ao SIOPE os dados do ano de 2025.","")))</f>
        <v/>
      </c>
      <c r="F2214" s="29" t="str">
        <f>'Compilação STN e FNDE'!E2214</f>
        <v>SIM</v>
      </c>
      <c r="G2214" s="29" t="str">
        <f>'Compilação STN e FNDE'!F2214</f>
        <v>SIM</v>
      </c>
    </row>
    <row r="2215" spans="1:7" x14ac:dyDescent="0.25">
      <c r="A2215" s="28" t="s">
        <v>16</v>
      </c>
      <c r="B2215" s="28" t="s">
        <v>569</v>
      </c>
      <c r="C2215" s="27">
        <v>2929370</v>
      </c>
      <c r="D2215" s="28" t="str">
        <f t="shared" si="34"/>
        <v>Habilitado para o cálculo do VAAT.</v>
      </c>
      <c r="E2215" s="28" t="str">
        <f>IF(AND(F2215="NÃO",G2215="NÃO"),'Base de dados STN'!E2215&amp;" e não transmitiu ao SIOPE os dados do ano de 2025.",IF(AND(F2215="NÃO",G2215="SIM"),'Base de dados STN'!E2215&amp;".",IF(AND(F2215="SIM",G2215="NÃO"),"Não transmitiu ao SIOPE os dados do ano de 2025.","")))</f>
        <v/>
      </c>
      <c r="F2215" s="29" t="str">
        <f>'Compilação STN e FNDE'!E2215</f>
        <v>SIM</v>
      </c>
      <c r="G2215" s="29" t="str">
        <f>'Compilação STN e FNDE'!F2215</f>
        <v>SIM</v>
      </c>
    </row>
    <row r="2216" spans="1:7" x14ac:dyDescent="0.25">
      <c r="A2216" s="28" t="s">
        <v>16</v>
      </c>
      <c r="B2216" s="28" t="s">
        <v>8169</v>
      </c>
      <c r="C2216" s="27">
        <v>2929404</v>
      </c>
      <c r="D2216" s="28" t="str">
        <f t="shared" si="34"/>
        <v>Habilitado para o cálculo do VAAT.</v>
      </c>
      <c r="E2216" s="28" t="str">
        <f>IF(AND(F2216="NÃO",G2216="NÃO"),'Base de dados STN'!E2216&amp;" e não transmitiu ao SIOPE os dados do ano de 2025.",IF(AND(F2216="NÃO",G2216="SIM"),'Base de dados STN'!E2216&amp;".",IF(AND(F2216="SIM",G2216="NÃO"),"Não transmitiu ao SIOPE os dados do ano de 2025.","")))</f>
        <v/>
      </c>
      <c r="F2216" s="29" t="str">
        <f>'Compilação STN e FNDE'!E2216</f>
        <v>SIM</v>
      </c>
      <c r="G2216" s="29" t="str">
        <f>'Compilação STN e FNDE'!F2216</f>
        <v>SIM</v>
      </c>
    </row>
    <row r="2217" spans="1:7" x14ac:dyDescent="0.25">
      <c r="A2217" s="28" t="s">
        <v>16</v>
      </c>
      <c r="B2217" s="28" t="s">
        <v>8170</v>
      </c>
      <c r="C2217" s="27">
        <v>2929503</v>
      </c>
      <c r="D2217" s="28" t="str">
        <f t="shared" si="34"/>
        <v>Habilitado para o cálculo do VAAT.</v>
      </c>
      <c r="E2217" s="28" t="str">
        <f>IF(AND(F2217="NÃO",G2217="NÃO"),'Base de dados STN'!E2217&amp;" e não transmitiu ao SIOPE os dados do ano de 2025.",IF(AND(F2217="NÃO",G2217="SIM"),'Base de dados STN'!E2217&amp;".",IF(AND(F2217="SIM",G2217="NÃO"),"Não transmitiu ao SIOPE os dados do ano de 2025.","")))</f>
        <v/>
      </c>
      <c r="F2217" s="29" t="str">
        <f>'Compilação STN e FNDE'!E2217</f>
        <v>SIM</v>
      </c>
      <c r="G2217" s="29" t="str">
        <f>'Compilação STN e FNDE'!F2217</f>
        <v>SIM</v>
      </c>
    </row>
    <row r="2218" spans="1:7" x14ac:dyDescent="0.25">
      <c r="A2218" s="28" t="s">
        <v>16</v>
      </c>
      <c r="B2218" s="28" t="s">
        <v>1403</v>
      </c>
      <c r="C2218" s="27">
        <v>2929602</v>
      </c>
      <c r="D2218" s="28" t="str">
        <f t="shared" si="34"/>
        <v>Habilitado para o cálculo do VAAT.</v>
      </c>
      <c r="E2218" s="28" t="str">
        <f>IF(AND(F2218="NÃO",G2218="NÃO"),'Base de dados STN'!E2218&amp;" e não transmitiu ao SIOPE os dados do ano de 2025.",IF(AND(F2218="NÃO",G2218="SIM"),'Base de dados STN'!E2218&amp;".",IF(AND(F2218="SIM",G2218="NÃO"),"Não transmitiu ao SIOPE os dados do ano de 2025.","")))</f>
        <v/>
      </c>
      <c r="F2218" s="29" t="str">
        <f>'Compilação STN e FNDE'!E2218</f>
        <v>SIM</v>
      </c>
      <c r="G2218" s="29" t="str">
        <f>'Compilação STN e FNDE'!F2218</f>
        <v>SIM</v>
      </c>
    </row>
    <row r="2219" spans="1:7" x14ac:dyDescent="0.25">
      <c r="A2219" s="28" t="s">
        <v>16</v>
      </c>
      <c r="B2219" s="28" t="s">
        <v>8171</v>
      </c>
      <c r="C2219" s="27">
        <v>2929701</v>
      </c>
      <c r="D2219" s="28" t="str">
        <f t="shared" si="34"/>
        <v>Habilitado para o cálculo do VAAT.</v>
      </c>
      <c r="E2219" s="28" t="str">
        <f>IF(AND(F2219="NÃO",G2219="NÃO"),'Base de dados STN'!E2219&amp;" e não transmitiu ao SIOPE os dados do ano de 2025.",IF(AND(F2219="NÃO",G2219="SIM"),'Base de dados STN'!E2219&amp;".",IF(AND(F2219="SIM",G2219="NÃO"),"Não transmitiu ao SIOPE os dados do ano de 2025.","")))</f>
        <v/>
      </c>
      <c r="F2219" s="29" t="str">
        <f>'Compilação STN e FNDE'!E2219</f>
        <v>SIM</v>
      </c>
      <c r="G2219" s="29" t="str">
        <f>'Compilação STN e FNDE'!F2219</f>
        <v>SIM</v>
      </c>
    </row>
    <row r="2220" spans="1:7" x14ac:dyDescent="0.25">
      <c r="A2220" s="28" t="s">
        <v>16</v>
      </c>
      <c r="B2220" s="28" t="s">
        <v>8172</v>
      </c>
      <c r="C2220" s="27">
        <v>2929750</v>
      </c>
      <c r="D2220" s="28" t="str">
        <f t="shared" si="34"/>
        <v>Habilitado para o cálculo do VAAT.</v>
      </c>
      <c r="E2220" s="28" t="str">
        <f>IF(AND(F2220="NÃO",G2220="NÃO"),'Base de dados STN'!E2220&amp;" e não transmitiu ao SIOPE os dados do ano de 2025.",IF(AND(F2220="NÃO",G2220="SIM"),'Base de dados STN'!E2220&amp;".",IF(AND(F2220="SIM",G2220="NÃO"),"Não transmitiu ao SIOPE os dados do ano de 2025.","")))</f>
        <v/>
      </c>
      <c r="F2220" s="29" t="str">
        <f>'Compilação STN e FNDE'!E2220</f>
        <v>SIM</v>
      </c>
      <c r="G2220" s="29" t="str">
        <f>'Compilação STN e FNDE'!F2220</f>
        <v>SIM</v>
      </c>
    </row>
    <row r="2221" spans="1:7" x14ac:dyDescent="0.25">
      <c r="A2221" s="28" t="s">
        <v>16</v>
      </c>
      <c r="B2221" s="28" t="s">
        <v>8173</v>
      </c>
      <c r="C2221" s="27">
        <v>2929800</v>
      </c>
      <c r="D2221" s="28" t="str">
        <f t="shared" si="34"/>
        <v>Habilitado para o cálculo do VAAT.</v>
      </c>
      <c r="E2221" s="28" t="str">
        <f>IF(AND(F2221="NÃO",G2221="NÃO"),'Base de dados STN'!E2221&amp;" e não transmitiu ao SIOPE os dados do ano de 2025.",IF(AND(F2221="NÃO",G2221="SIM"),'Base de dados STN'!E2221&amp;".",IF(AND(F2221="SIM",G2221="NÃO"),"Não transmitiu ao SIOPE os dados do ano de 2025.","")))</f>
        <v/>
      </c>
      <c r="F2221" s="29" t="str">
        <f>'Compilação STN e FNDE'!E2221</f>
        <v>SIM</v>
      </c>
      <c r="G2221" s="29" t="str">
        <f>'Compilação STN e FNDE'!F2221</f>
        <v>SIM</v>
      </c>
    </row>
    <row r="2222" spans="1:7" x14ac:dyDescent="0.25">
      <c r="A2222" s="28" t="s">
        <v>16</v>
      </c>
      <c r="B2222" s="28" t="s">
        <v>103</v>
      </c>
      <c r="C2222" s="27">
        <v>2929909</v>
      </c>
      <c r="D2222" s="28" t="str">
        <f t="shared" si="34"/>
        <v>Habilitado para o cálculo do VAAT.</v>
      </c>
      <c r="E2222" s="28" t="str">
        <f>IF(AND(F2222="NÃO",G2222="NÃO"),'Base de dados STN'!E2222&amp;" e não transmitiu ao SIOPE os dados do ano de 2025.",IF(AND(F2222="NÃO",G2222="SIM"),'Base de dados STN'!E2222&amp;".",IF(AND(F2222="SIM",G2222="NÃO"),"Não transmitiu ao SIOPE os dados do ano de 2025.","")))</f>
        <v/>
      </c>
      <c r="F2222" s="29" t="str">
        <f>'Compilação STN e FNDE'!E2222</f>
        <v>SIM</v>
      </c>
      <c r="G2222" s="29" t="str">
        <f>'Compilação STN e FNDE'!F2222</f>
        <v>SIM</v>
      </c>
    </row>
    <row r="2223" spans="1:7" x14ac:dyDescent="0.25">
      <c r="A2223" s="28" t="s">
        <v>16</v>
      </c>
      <c r="B2223" s="28" t="s">
        <v>8174</v>
      </c>
      <c r="C2223" s="27">
        <v>2930006</v>
      </c>
      <c r="D2223" s="28" t="str">
        <f t="shared" si="34"/>
        <v>Habilitado para o cálculo do VAAT.</v>
      </c>
      <c r="E2223" s="28" t="str">
        <f>IF(AND(F2223="NÃO",G2223="NÃO"),'Base de dados STN'!E2223&amp;" e não transmitiu ao SIOPE os dados do ano de 2025.",IF(AND(F2223="NÃO",G2223="SIM"),'Base de dados STN'!E2223&amp;".",IF(AND(F2223="SIM",G2223="NÃO"),"Não transmitiu ao SIOPE os dados do ano de 2025.","")))</f>
        <v/>
      </c>
      <c r="F2223" s="29" t="str">
        <f>'Compilação STN e FNDE'!E2223</f>
        <v>SIM</v>
      </c>
      <c r="G2223" s="29" t="str">
        <f>'Compilação STN e FNDE'!F2223</f>
        <v>SIM</v>
      </c>
    </row>
    <row r="2224" spans="1:7" x14ac:dyDescent="0.25">
      <c r="A2224" s="28" t="s">
        <v>16</v>
      </c>
      <c r="B2224" s="28" t="s">
        <v>8175</v>
      </c>
      <c r="C2224" s="27">
        <v>2930105</v>
      </c>
      <c r="D2224" s="28" t="str">
        <f t="shared" si="34"/>
        <v>Habilitado para o cálculo do VAAT.</v>
      </c>
      <c r="E2224" s="28" t="str">
        <f>IF(AND(F2224="NÃO",G2224="NÃO"),'Base de dados STN'!E2224&amp;" e não transmitiu ao SIOPE os dados do ano de 2025.",IF(AND(F2224="NÃO",G2224="SIM"),'Base de dados STN'!E2224&amp;".",IF(AND(F2224="SIM",G2224="NÃO"),"Não transmitiu ao SIOPE os dados do ano de 2025.","")))</f>
        <v/>
      </c>
      <c r="F2224" s="29" t="str">
        <f>'Compilação STN e FNDE'!E2224</f>
        <v>SIM</v>
      </c>
      <c r="G2224" s="29" t="str">
        <f>'Compilação STN e FNDE'!F2224</f>
        <v>SIM</v>
      </c>
    </row>
    <row r="2225" spans="1:7" x14ac:dyDescent="0.25">
      <c r="A2225" s="28" t="s">
        <v>16</v>
      </c>
      <c r="B2225" s="28" t="s">
        <v>8176</v>
      </c>
      <c r="C2225" s="27">
        <v>2930154</v>
      </c>
      <c r="D2225" s="28" t="str">
        <f t="shared" si="34"/>
        <v>Habilitado para o cálculo do VAAT.</v>
      </c>
      <c r="E2225" s="28" t="str">
        <f>IF(AND(F2225="NÃO",G2225="NÃO"),'Base de dados STN'!E2225&amp;" e não transmitiu ao SIOPE os dados do ano de 2025.",IF(AND(F2225="NÃO",G2225="SIM"),'Base de dados STN'!E2225&amp;".",IF(AND(F2225="SIM",G2225="NÃO"),"Não transmitiu ao SIOPE os dados do ano de 2025.","")))</f>
        <v/>
      </c>
      <c r="F2225" s="29" t="str">
        <f>'Compilação STN e FNDE'!E2225</f>
        <v>SIM</v>
      </c>
      <c r="G2225" s="29" t="str">
        <f>'Compilação STN e FNDE'!F2225</f>
        <v>SIM</v>
      </c>
    </row>
    <row r="2226" spans="1:7" x14ac:dyDescent="0.25">
      <c r="A2226" s="28" t="s">
        <v>16</v>
      </c>
      <c r="B2226" s="28" t="s">
        <v>8177</v>
      </c>
      <c r="C2226" s="27">
        <v>2930204</v>
      </c>
      <c r="D2226" s="28" t="str">
        <f t="shared" si="34"/>
        <v>Habilitado para o cálculo do VAAT.</v>
      </c>
      <c r="E2226" s="28" t="str">
        <f>IF(AND(F2226="NÃO",G2226="NÃO"),'Base de dados STN'!E2226&amp;" e não transmitiu ao SIOPE os dados do ano de 2025.",IF(AND(F2226="NÃO",G2226="SIM"),'Base de dados STN'!E2226&amp;".",IF(AND(F2226="SIM",G2226="NÃO"),"Não transmitiu ao SIOPE os dados do ano de 2025.","")))</f>
        <v/>
      </c>
      <c r="F2226" s="29" t="str">
        <f>'Compilação STN e FNDE'!E2226</f>
        <v>SIM</v>
      </c>
      <c r="G2226" s="29" t="str">
        <f>'Compilação STN e FNDE'!F2226</f>
        <v>SIM</v>
      </c>
    </row>
    <row r="2227" spans="1:7" x14ac:dyDescent="0.25">
      <c r="A2227" s="28" t="s">
        <v>16</v>
      </c>
      <c r="B2227" s="28" t="s">
        <v>8178</v>
      </c>
      <c r="C2227" s="27">
        <v>2930303</v>
      </c>
      <c r="D2227" s="28" t="str">
        <f t="shared" si="34"/>
        <v>Habilitado para o cálculo do VAAT.</v>
      </c>
      <c r="E2227" s="28" t="str">
        <f>IF(AND(F2227="NÃO",G2227="NÃO"),'Base de dados STN'!E2227&amp;" e não transmitiu ao SIOPE os dados do ano de 2025.",IF(AND(F2227="NÃO",G2227="SIM"),'Base de dados STN'!E2227&amp;".",IF(AND(F2227="SIM",G2227="NÃO"),"Não transmitiu ao SIOPE os dados do ano de 2025.","")))</f>
        <v/>
      </c>
      <c r="F2227" s="29" t="str">
        <f>'Compilação STN e FNDE'!E2227</f>
        <v>SIM</v>
      </c>
      <c r="G2227" s="29" t="str">
        <f>'Compilação STN e FNDE'!F2227</f>
        <v>SIM</v>
      </c>
    </row>
    <row r="2228" spans="1:7" x14ac:dyDescent="0.25">
      <c r="A2228" s="28" t="s">
        <v>16</v>
      </c>
      <c r="B2228" s="28" t="s">
        <v>8179</v>
      </c>
      <c r="C2228" s="27">
        <v>2930402</v>
      </c>
      <c r="D2228" s="28" t="str">
        <f t="shared" si="34"/>
        <v>Habilitado para o cálculo do VAAT.</v>
      </c>
      <c r="E2228" s="28" t="str">
        <f>IF(AND(F2228="NÃO",G2228="NÃO"),'Base de dados STN'!E2228&amp;" e não transmitiu ao SIOPE os dados do ano de 2025.",IF(AND(F2228="NÃO",G2228="SIM"),'Base de dados STN'!E2228&amp;".",IF(AND(F2228="SIM",G2228="NÃO"),"Não transmitiu ao SIOPE os dados do ano de 2025.","")))</f>
        <v/>
      </c>
      <c r="F2228" s="29" t="str">
        <f>'Compilação STN e FNDE'!E2228</f>
        <v>SIM</v>
      </c>
      <c r="G2228" s="29" t="str">
        <f>'Compilação STN e FNDE'!F2228</f>
        <v>SIM</v>
      </c>
    </row>
    <row r="2229" spans="1:7" x14ac:dyDescent="0.25">
      <c r="A2229" s="28" t="s">
        <v>16</v>
      </c>
      <c r="B2229" s="28" t="s">
        <v>7604</v>
      </c>
      <c r="C2229" s="27">
        <v>2930501</v>
      </c>
      <c r="D2229" s="28" t="str">
        <f t="shared" si="34"/>
        <v>Habilitado para o cálculo do VAAT.</v>
      </c>
      <c r="E2229" s="28" t="str">
        <f>IF(AND(F2229="NÃO",G2229="NÃO"),'Base de dados STN'!E2229&amp;" e não transmitiu ao SIOPE os dados do ano de 2025.",IF(AND(F2229="NÃO",G2229="SIM"),'Base de dados STN'!E2229&amp;".",IF(AND(F2229="SIM",G2229="NÃO"),"Não transmitiu ao SIOPE os dados do ano de 2025.","")))</f>
        <v/>
      </c>
      <c r="F2229" s="29" t="str">
        <f>'Compilação STN e FNDE'!E2229</f>
        <v>SIM</v>
      </c>
      <c r="G2229" s="29" t="str">
        <f>'Compilação STN e FNDE'!F2229</f>
        <v>SIM</v>
      </c>
    </row>
    <row r="2230" spans="1:7" x14ac:dyDescent="0.25">
      <c r="A2230" s="28" t="s">
        <v>16</v>
      </c>
      <c r="B2230" s="28" t="s">
        <v>1023</v>
      </c>
      <c r="C2230" s="27">
        <v>2930600</v>
      </c>
      <c r="D2230" s="28" t="str">
        <f t="shared" si="34"/>
        <v>Habilitado para o cálculo do VAAT.</v>
      </c>
      <c r="E2230" s="28" t="str">
        <f>IF(AND(F2230="NÃO",G2230="NÃO"),'Base de dados STN'!E2230&amp;" e não transmitiu ao SIOPE os dados do ano de 2025.",IF(AND(F2230="NÃO",G2230="SIM"),'Base de dados STN'!E2230&amp;".",IF(AND(F2230="SIM",G2230="NÃO"),"Não transmitiu ao SIOPE os dados do ano de 2025.","")))</f>
        <v/>
      </c>
      <c r="F2230" s="29" t="str">
        <f>'Compilação STN e FNDE'!E2230</f>
        <v>SIM</v>
      </c>
      <c r="G2230" s="29" t="str">
        <f>'Compilação STN e FNDE'!F2230</f>
        <v>SIM</v>
      </c>
    </row>
    <row r="2231" spans="1:7" x14ac:dyDescent="0.25">
      <c r="A2231" s="28" t="s">
        <v>16</v>
      </c>
      <c r="B2231" s="28" t="s">
        <v>8180</v>
      </c>
      <c r="C2231" s="27">
        <v>2930709</v>
      </c>
      <c r="D2231" s="28" t="str">
        <f t="shared" si="34"/>
        <v>Habilitado para o cálculo do VAAT.</v>
      </c>
      <c r="E2231" s="28" t="str">
        <f>IF(AND(F2231="NÃO",G2231="NÃO"),'Base de dados STN'!E2231&amp;" e não transmitiu ao SIOPE os dados do ano de 2025.",IF(AND(F2231="NÃO",G2231="SIM"),'Base de dados STN'!E2231&amp;".",IF(AND(F2231="SIM",G2231="NÃO"),"Não transmitiu ao SIOPE os dados do ano de 2025.","")))</f>
        <v/>
      </c>
      <c r="F2231" s="29" t="str">
        <f>'Compilação STN e FNDE'!E2231</f>
        <v>SIM</v>
      </c>
      <c r="G2231" s="29" t="str">
        <f>'Compilação STN e FNDE'!F2231</f>
        <v>SIM</v>
      </c>
    </row>
    <row r="2232" spans="1:7" x14ac:dyDescent="0.25">
      <c r="A2232" s="28" t="s">
        <v>16</v>
      </c>
      <c r="B2232" s="28" t="s">
        <v>908</v>
      </c>
      <c r="C2232" s="27">
        <v>2930758</v>
      </c>
      <c r="D2232" s="28" t="str">
        <f t="shared" si="34"/>
        <v>Habilitado para o cálculo do VAAT.</v>
      </c>
      <c r="E2232" s="28" t="str">
        <f>IF(AND(F2232="NÃO",G2232="NÃO"),'Base de dados STN'!E2232&amp;" e não transmitiu ao SIOPE os dados do ano de 2025.",IF(AND(F2232="NÃO",G2232="SIM"),'Base de dados STN'!E2232&amp;".",IF(AND(F2232="SIM",G2232="NÃO"),"Não transmitiu ao SIOPE os dados do ano de 2025.","")))</f>
        <v/>
      </c>
      <c r="F2232" s="29" t="str">
        <f>'Compilação STN e FNDE'!E2232</f>
        <v>SIM</v>
      </c>
      <c r="G2232" s="29" t="str">
        <f>'Compilação STN e FNDE'!F2232</f>
        <v>SIM</v>
      </c>
    </row>
    <row r="2233" spans="1:7" x14ac:dyDescent="0.25">
      <c r="A2233" s="28" t="s">
        <v>16</v>
      </c>
      <c r="B2233" s="28" t="s">
        <v>8181</v>
      </c>
      <c r="C2233" s="27">
        <v>2930766</v>
      </c>
      <c r="D2233" s="28" t="str">
        <f t="shared" si="34"/>
        <v>Habilitado para o cálculo do VAAT.</v>
      </c>
      <c r="E2233" s="28" t="str">
        <f>IF(AND(F2233="NÃO",G2233="NÃO"),'Base de dados STN'!E2233&amp;" e não transmitiu ao SIOPE os dados do ano de 2025.",IF(AND(F2233="NÃO",G2233="SIM"),'Base de dados STN'!E2233&amp;".",IF(AND(F2233="SIM",G2233="NÃO"),"Não transmitiu ao SIOPE os dados do ano de 2025.","")))</f>
        <v/>
      </c>
      <c r="F2233" s="29" t="str">
        <f>'Compilação STN e FNDE'!E2233</f>
        <v>SIM</v>
      </c>
      <c r="G2233" s="29" t="str">
        <f>'Compilação STN e FNDE'!F2233</f>
        <v>SIM</v>
      </c>
    </row>
    <row r="2234" spans="1:7" x14ac:dyDescent="0.25">
      <c r="A2234" s="28" t="s">
        <v>16</v>
      </c>
      <c r="B2234" s="28" t="s">
        <v>8182</v>
      </c>
      <c r="C2234" s="27">
        <v>2930774</v>
      </c>
      <c r="D2234" s="28" t="str">
        <f t="shared" si="34"/>
        <v>Habilitado para o cálculo do VAAT.</v>
      </c>
      <c r="E2234" s="28" t="str">
        <f>IF(AND(F2234="NÃO",G2234="NÃO"),'Base de dados STN'!E2234&amp;" e não transmitiu ao SIOPE os dados do ano de 2025.",IF(AND(F2234="NÃO",G2234="SIM"),'Base de dados STN'!E2234&amp;".",IF(AND(F2234="SIM",G2234="NÃO"),"Não transmitiu ao SIOPE os dados do ano de 2025.","")))</f>
        <v/>
      </c>
      <c r="F2234" s="29" t="str">
        <f>'Compilação STN e FNDE'!E2234</f>
        <v>SIM</v>
      </c>
      <c r="G2234" s="29" t="str">
        <f>'Compilação STN e FNDE'!F2234</f>
        <v>SIM</v>
      </c>
    </row>
    <row r="2235" spans="1:7" x14ac:dyDescent="0.25">
      <c r="A2235" s="28" t="s">
        <v>16</v>
      </c>
      <c r="B2235" s="28" t="s">
        <v>8183</v>
      </c>
      <c r="C2235" s="27">
        <v>2930808</v>
      </c>
      <c r="D2235" s="28" t="str">
        <f t="shared" si="34"/>
        <v>Habilitado para o cálculo do VAAT.</v>
      </c>
      <c r="E2235" s="28" t="str">
        <f>IF(AND(F2235="NÃO",G2235="NÃO"),'Base de dados STN'!E2235&amp;" e não transmitiu ao SIOPE os dados do ano de 2025.",IF(AND(F2235="NÃO",G2235="SIM"),'Base de dados STN'!E2235&amp;".",IF(AND(F2235="SIM",G2235="NÃO"),"Não transmitiu ao SIOPE os dados do ano de 2025.","")))</f>
        <v/>
      </c>
      <c r="F2235" s="29" t="str">
        <f>'Compilação STN e FNDE'!E2235</f>
        <v>SIM</v>
      </c>
      <c r="G2235" s="29" t="str">
        <f>'Compilação STN e FNDE'!F2235</f>
        <v>SIM</v>
      </c>
    </row>
    <row r="2236" spans="1:7" x14ac:dyDescent="0.25">
      <c r="A2236" s="28" t="s">
        <v>16</v>
      </c>
      <c r="B2236" s="28" t="s">
        <v>8184</v>
      </c>
      <c r="C2236" s="27">
        <v>2930907</v>
      </c>
      <c r="D2236" s="28" t="str">
        <f t="shared" si="34"/>
        <v>Habilitado para o cálculo do VAAT.</v>
      </c>
      <c r="E2236" s="28" t="str">
        <f>IF(AND(F2236="NÃO",G2236="NÃO"),'Base de dados STN'!E2236&amp;" e não transmitiu ao SIOPE os dados do ano de 2025.",IF(AND(F2236="NÃO",G2236="SIM"),'Base de dados STN'!E2236&amp;".",IF(AND(F2236="SIM",G2236="NÃO"),"Não transmitiu ao SIOPE os dados do ano de 2025.","")))</f>
        <v/>
      </c>
      <c r="F2236" s="29" t="str">
        <f>'Compilação STN e FNDE'!E2236</f>
        <v>SIM</v>
      </c>
      <c r="G2236" s="29" t="str">
        <f>'Compilação STN e FNDE'!F2236</f>
        <v>SIM</v>
      </c>
    </row>
    <row r="2237" spans="1:7" x14ac:dyDescent="0.25">
      <c r="A2237" s="28" t="s">
        <v>16</v>
      </c>
      <c r="B2237" s="28" t="s">
        <v>8185</v>
      </c>
      <c r="C2237" s="27">
        <v>2931004</v>
      </c>
      <c r="D2237" s="28" t="str">
        <f t="shared" si="34"/>
        <v>Habilitado para o cálculo do VAAT.</v>
      </c>
      <c r="E2237" s="28" t="str">
        <f>IF(AND(F2237="NÃO",G2237="NÃO"),'Base de dados STN'!E2237&amp;" e não transmitiu ao SIOPE os dados do ano de 2025.",IF(AND(F2237="NÃO",G2237="SIM"),'Base de dados STN'!E2237&amp;".",IF(AND(F2237="SIM",G2237="NÃO"),"Não transmitiu ao SIOPE os dados do ano de 2025.","")))</f>
        <v/>
      </c>
      <c r="F2237" s="29" t="str">
        <f>'Compilação STN e FNDE'!E2237</f>
        <v>SIM</v>
      </c>
      <c r="G2237" s="29" t="str">
        <f>'Compilação STN e FNDE'!F2237</f>
        <v>SIM</v>
      </c>
    </row>
    <row r="2238" spans="1:7" x14ac:dyDescent="0.25">
      <c r="A2238" s="28" t="s">
        <v>16</v>
      </c>
      <c r="B2238" s="28" t="s">
        <v>8186</v>
      </c>
      <c r="C2238" s="27">
        <v>2931053</v>
      </c>
      <c r="D2238" s="28" t="str">
        <f t="shared" si="34"/>
        <v>Habilitado para o cálculo do VAAT.</v>
      </c>
      <c r="E2238" s="28" t="str">
        <f>IF(AND(F2238="NÃO",G2238="NÃO"),'Base de dados STN'!E2238&amp;" e não transmitiu ao SIOPE os dados do ano de 2025.",IF(AND(F2238="NÃO",G2238="SIM"),'Base de dados STN'!E2238&amp;".",IF(AND(F2238="SIM",G2238="NÃO"),"Não transmitiu ao SIOPE os dados do ano de 2025.","")))</f>
        <v/>
      </c>
      <c r="F2238" s="29" t="str">
        <f>'Compilação STN e FNDE'!E2238</f>
        <v>SIM</v>
      </c>
      <c r="G2238" s="29" t="str">
        <f>'Compilação STN e FNDE'!F2238</f>
        <v>SIM</v>
      </c>
    </row>
    <row r="2239" spans="1:7" x14ac:dyDescent="0.25">
      <c r="A2239" s="28" t="s">
        <v>16</v>
      </c>
      <c r="B2239" s="28" t="s">
        <v>596</v>
      </c>
      <c r="C2239" s="27">
        <v>2931103</v>
      </c>
      <c r="D2239" s="28" t="str">
        <f t="shared" si="34"/>
        <v>Habilitado para o cálculo do VAAT.</v>
      </c>
      <c r="E2239" s="28" t="str">
        <f>IF(AND(F2239="NÃO",G2239="NÃO"),'Base de dados STN'!E2239&amp;" e não transmitiu ao SIOPE os dados do ano de 2025.",IF(AND(F2239="NÃO",G2239="SIM"),'Base de dados STN'!E2239&amp;".",IF(AND(F2239="SIM",G2239="NÃO"),"Não transmitiu ao SIOPE os dados do ano de 2025.","")))</f>
        <v/>
      </c>
      <c r="F2239" s="29" t="str">
        <f>'Compilação STN e FNDE'!E2239</f>
        <v>SIM</v>
      </c>
      <c r="G2239" s="29" t="str">
        <f>'Compilação STN e FNDE'!F2239</f>
        <v>SIM</v>
      </c>
    </row>
    <row r="2240" spans="1:7" x14ac:dyDescent="0.25">
      <c r="A2240" s="28" t="s">
        <v>16</v>
      </c>
      <c r="B2240" s="28" t="s">
        <v>7727</v>
      </c>
      <c r="C2240" s="27">
        <v>2931202</v>
      </c>
      <c r="D2240" s="28" t="str">
        <f t="shared" si="34"/>
        <v>Habilitado para o cálculo do VAAT.</v>
      </c>
      <c r="E2240" s="28" t="str">
        <f>IF(AND(F2240="NÃO",G2240="NÃO"),'Base de dados STN'!E2240&amp;" e não transmitiu ao SIOPE os dados do ano de 2025.",IF(AND(F2240="NÃO",G2240="SIM"),'Base de dados STN'!E2240&amp;".",IF(AND(F2240="SIM",G2240="NÃO"),"Não transmitiu ao SIOPE os dados do ano de 2025.","")))</f>
        <v/>
      </c>
      <c r="F2240" s="29" t="str">
        <f>'Compilação STN e FNDE'!E2240</f>
        <v>SIM</v>
      </c>
      <c r="G2240" s="29" t="str">
        <f>'Compilação STN e FNDE'!F2240</f>
        <v>SIM</v>
      </c>
    </row>
    <row r="2241" spans="1:7" x14ac:dyDescent="0.25">
      <c r="A2241" s="28" t="s">
        <v>16</v>
      </c>
      <c r="B2241" s="28" t="s">
        <v>8187</v>
      </c>
      <c r="C2241" s="27">
        <v>2931301</v>
      </c>
      <c r="D2241" s="28" t="str">
        <f t="shared" si="34"/>
        <v>Habilitado para o cálculo do VAAT.</v>
      </c>
      <c r="E2241" s="28" t="str">
        <f>IF(AND(F2241="NÃO",G2241="NÃO"),'Base de dados STN'!E2241&amp;" e não transmitiu ao SIOPE os dados do ano de 2025.",IF(AND(F2241="NÃO",G2241="SIM"),'Base de dados STN'!E2241&amp;".",IF(AND(F2241="SIM",G2241="NÃO"),"Não transmitiu ao SIOPE os dados do ano de 2025.","")))</f>
        <v/>
      </c>
      <c r="F2241" s="29" t="str">
        <f>'Compilação STN e FNDE'!E2241</f>
        <v>SIM</v>
      </c>
      <c r="G2241" s="29" t="str">
        <f>'Compilação STN e FNDE'!F2241</f>
        <v>SIM</v>
      </c>
    </row>
    <row r="2242" spans="1:7" x14ac:dyDescent="0.25">
      <c r="A2242" s="28" t="s">
        <v>16</v>
      </c>
      <c r="B2242" s="28" t="s">
        <v>8188</v>
      </c>
      <c r="C2242" s="27">
        <v>2931350</v>
      </c>
      <c r="D2242" s="28" t="str">
        <f t="shared" ref="D2242:D2305" si="35">IF(AND(F2242="Sim",G2242="Sim"),$I$2,IF(AND(F2242="Não",G2242="Não"),$I$5,IF(F2242="Não",$I$3,$I$4)))</f>
        <v>Habilitado para o cálculo do VAAT.</v>
      </c>
      <c r="E2242" s="28" t="str">
        <f>IF(AND(F2242="NÃO",G2242="NÃO"),'Base de dados STN'!E2242&amp;" e não transmitiu ao SIOPE os dados do ano de 2025.",IF(AND(F2242="NÃO",G2242="SIM"),'Base de dados STN'!E2242&amp;".",IF(AND(F2242="SIM",G2242="NÃO"),"Não transmitiu ao SIOPE os dados do ano de 2025.","")))</f>
        <v/>
      </c>
      <c r="F2242" s="29" t="str">
        <f>'Compilação STN e FNDE'!E2242</f>
        <v>SIM</v>
      </c>
      <c r="G2242" s="29" t="str">
        <f>'Compilação STN e FNDE'!F2242</f>
        <v>SIM</v>
      </c>
    </row>
    <row r="2243" spans="1:7" x14ac:dyDescent="0.25">
      <c r="A2243" s="28" t="s">
        <v>16</v>
      </c>
      <c r="B2243" s="28" t="s">
        <v>8189</v>
      </c>
      <c r="C2243" s="27">
        <v>2931400</v>
      </c>
      <c r="D2243" s="28" t="str">
        <f t="shared" si="35"/>
        <v>Habilitado para o cálculo do VAAT.</v>
      </c>
      <c r="E2243" s="28" t="str">
        <f>IF(AND(F2243="NÃO",G2243="NÃO"),'Base de dados STN'!E2243&amp;" e não transmitiu ao SIOPE os dados do ano de 2025.",IF(AND(F2243="NÃO",G2243="SIM"),'Base de dados STN'!E2243&amp;".",IF(AND(F2243="SIM",G2243="NÃO"),"Não transmitiu ao SIOPE os dados do ano de 2025.","")))</f>
        <v/>
      </c>
      <c r="F2243" s="29" t="str">
        <f>'Compilação STN e FNDE'!E2243</f>
        <v>SIM</v>
      </c>
      <c r="G2243" s="29" t="str">
        <f>'Compilação STN e FNDE'!F2243</f>
        <v>SIM</v>
      </c>
    </row>
    <row r="2244" spans="1:7" x14ac:dyDescent="0.25">
      <c r="A2244" s="28" t="s">
        <v>16</v>
      </c>
      <c r="B2244" s="28" t="s">
        <v>8190</v>
      </c>
      <c r="C2244" s="27">
        <v>2931509</v>
      </c>
      <c r="D2244" s="28" t="str">
        <f t="shared" si="35"/>
        <v>Habilitado para o cálculo do VAAT.</v>
      </c>
      <c r="E2244" s="28" t="str">
        <f>IF(AND(F2244="NÃO",G2244="NÃO"),'Base de dados STN'!E2244&amp;" e não transmitiu ao SIOPE os dados do ano de 2025.",IF(AND(F2244="NÃO",G2244="SIM"),'Base de dados STN'!E2244&amp;".",IF(AND(F2244="SIM",G2244="NÃO"),"Não transmitiu ao SIOPE os dados do ano de 2025.","")))</f>
        <v/>
      </c>
      <c r="F2244" s="29" t="str">
        <f>'Compilação STN e FNDE'!E2244</f>
        <v>SIM</v>
      </c>
      <c r="G2244" s="29" t="str">
        <f>'Compilação STN e FNDE'!F2244</f>
        <v>SIM</v>
      </c>
    </row>
    <row r="2245" spans="1:7" x14ac:dyDescent="0.25">
      <c r="A2245" s="28" t="s">
        <v>16</v>
      </c>
      <c r="B2245" s="28" t="s">
        <v>8191</v>
      </c>
      <c r="C2245" s="27">
        <v>2931608</v>
      </c>
      <c r="D2245" s="28" t="str">
        <f t="shared" si="35"/>
        <v>Habilitado para o cálculo do VAAT.</v>
      </c>
      <c r="E2245" s="28" t="str">
        <f>IF(AND(F2245="NÃO",G2245="NÃO"),'Base de dados STN'!E2245&amp;" e não transmitiu ao SIOPE os dados do ano de 2025.",IF(AND(F2245="NÃO",G2245="SIM"),'Base de dados STN'!E2245&amp;".",IF(AND(F2245="SIM",G2245="NÃO"),"Não transmitiu ao SIOPE os dados do ano de 2025.","")))</f>
        <v/>
      </c>
      <c r="F2245" s="29" t="str">
        <f>'Compilação STN e FNDE'!E2245</f>
        <v>SIM</v>
      </c>
      <c r="G2245" s="29" t="str">
        <f>'Compilação STN e FNDE'!F2245</f>
        <v>SIM</v>
      </c>
    </row>
    <row r="2246" spans="1:7" x14ac:dyDescent="0.25">
      <c r="A2246" s="28" t="s">
        <v>16</v>
      </c>
      <c r="B2246" s="28" t="s">
        <v>7842</v>
      </c>
      <c r="C2246" s="27">
        <v>2931707</v>
      </c>
      <c r="D2246" s="28" t="str">
        <f t="shared" si="35"/>
        <v>Habilitado para o cálculo do VAAT.</v>
      </c>
      <c r="E2246" s="28" t="str">
        <f>IF(AND(F2246="NÃO",G2246="NÃO"),'Base de dados STN'!E2246&amp;" e não transmitiu ao SIOPE os dados do ano de 2025.",IF(AND(F2246="NÃO",G2246="SIM"),'Base de dados STN'!E2246&amp;".",IF(AND(F2246="SIM",G2246="NÃO"),"Não transmitiu ao SIOPE os dados do ano de 2025.","")))</f>
        <v/>
      </c>
      <c r="F2246" s="29" t="str">
        <f>'Compilação STN e FNDE'!E2246</f>
        <v>SIM</v>
      </c>
      <c r="G2246" s="29" t="str">
        <f>'Compilação STN e FNDE'!F2246</f>
        <v>SIM</v>
      </c>
    </row>
    <row r="2247" spans="1:7" x14ac:dyDescent="0.25">
      <c r="A2247" s="28" t="s">
        <v>16</v>
      </c>
      <c r="B2247" s="28" t="s">
        <v>8192</v>
      </c>
      <c r="C2247" s="27">
        <v>2931806</v>
      </c>
      <c r="D2247" s="28" t="str">
        <f t="shared" si="35"/>
        <v>Habilitado para o cálculo do VAAT.</v>
      </c>
      <c r="E2247" s="28" t="str">
        <f>IF(AND(F2247="NÃO",G2247="NÃO"),'Base de dados STN'!E2247&amp;" e não transmitiu ao SIOPE os dados do ano de 2025.",IF(AND(F2247="NÃO",G2247="SIM"),'Base de dados STN'!E2247&amp;".",IF(AND(F2247="SIM",G2247="NÃO"),"Não transmitiu ao SIOPE os dados do ano de 2025.","")))</f>
        <v/>
      </c>
      <c r="F2247" s="29" t="str">
        <f>'Compilação STN e FNDE'!E2247</f>
        <v>SIM</v>
      </c>
      <c r="G2247" s="29" t="str">
        <f>'Compilação STN e FNDE'!F2247</f>
        <v>SIM</v>
      </c>
    </row>
    <row r="2248" spans="1:7" x14ac:dyDescent="0.25">
      <c r="A2248" s="28" t="s">
        <v>16</v>
      </c>
      <c r="B2248" s="28" t="s">
        <v>48</v>
      </c>
      <c r="C2248" s="27">
        <v>2931905</v>
      </c>
      <c r="D2248" s="28" t="str">
        <f t="shared" si="35"/>
        <v>Habilitado para o cálculo do VAAT.</v>
      </c>
      <c r="E2248" s="28" t="str">
        <f>IF(AND(F2248="NÃO",G2248="NÃO"),'Base de dados STN'!E2248&amp;" e não transmitiu ao SIOPE os dados do ano de 2025.",IF(AND(F2248="NÃO",G2248="SIM"),'Base de dados STN'!E2248&amp;".",IF(AND(F2248="SIM",G2248="NÃO"),"Não transmitiu ao SIOPE os dados do ano de 2025.","")))</f>
        <v/>
      </c>
      <c r="F2248" s="29" t="str">
        <f>'Compilação STN e FNDE'!E2248</f>
        <v>SIM</v>
      </c>
      <c r="G2248" s="29" t="str">
        <f>'Compilação STN e FNDE'!F2248</f>
        <v>SIM</v>
      </c>
    </row>
    <row r="2249" spans="1:7" x14ac:dyDescent="0.25">
      <c r="A2249" s="28" t="s">
        <v>16</v>
      </c>
      <c r="B2249" s="28" t="s">
        <v>250</v>
      </c>
      <c r="C2249" s="27">
        <v>2932002</v>
      </c>
      <c r="D2249" s="28" t="str">
        <f t="shared" si="35"/>
        <v>Habilitado para o cálculo do VAAT.</v>
      </c>
      <c r="E2249" s="28" t="str">
        <f>IF(AND(F2249="NÃO",G2249="NÃO"),'Base de dados STN'!E2249&amp;" e não transmitiu ao SIOPE os dados do ano de 2025.",IF(AND(F2249="NÃO",G2249="SIM"),'Base de dados STN'!E2249&amp;".",IF(AND(F2249="SIM",G2249="NÃO"),"Não transmitiu ao SIOPE os dados do ano de 2025.","")))</f>
        <v/>
      </c>
      <c r="F2249" s="29" t="str">
        <f>'Compilação STN e FNDE'!E2249</f>
        <v>SIM</v>
      </c>
      <c r="G2249" s="29" t="str">
        <f>'Compilação STN e FNDE'!F2249</f>
        <v>SIM</v>
      </c>
    </row>
    <row r="2250" spans="1:7" x14ac:dyDescent="0.25">
      <c r="A2250" s="28" t="s">
        <v>16</v>
      </c>
      <c r="B2250" s="28" t="s">
        <v>8193</v>
      </c>
      <c r="C2250" s="27">
        <v>2932101</v>
      </c>
      <c r="D2250" s="28" t="str">
        <f t="shared" si="35"/>
        <v>Habilitado para o cálculo do VAAT.</v>
      </c>
      <c r="E2250" s="28" t="str">
        <f>IF(AND(F2250="NÃO",G2250="NÃO"),'Base de dados STN'!E2250&amp;" e não transmitiu ao SIOPE os dados do ano de 2025.",IF(AND(F2250="NÃO",G2250="SIM"),'Base de dados STN'!E2250&amp;".",IF(AND(F2250="SIM",G2250="NÃO"),"Não transmitiu ao SIOPE os dados do ano de 2025.","")))</f>
        <v/>
      </c>
      <c r="F2250" s="29" t="str">
        <f>'Compilação STN e FNDE'!E2250</f>
        <v>SIM</v>
      </c>
      <c r="G2250" s="29" t="str">
        <f>'Compilação STN e FNDE'!F2250</f>
        <v>SIM</v>
      </c>
    </row>
    <row r="2251" spans="1:7" x14ac:dyDescent="0.25">
      <c r="A2251" s="28" t="s">
        <v>16</v>
      </c>
      <c r="B2251" s="28" t="s">
        <v>168</v>
      </c>
      <c r="C2251" s="27">
        <v>2932200</v>
      </c>
      <c r="D2251" s="28" t="str">
        <f t="shared" si="35"/>
        <v>Habilitado para o cálculo do VAAT.</v>
      </c>
      <c r="E2251" s="28" t="str">
        <f>IF(AND(F2251="NÃO",G2251="NÃO"),'Base de dados STN'!E2251&amp;" e não transmitiu ao SIOPE os dados do ano de 2025.",IF(AND(F2251="NÃO",G2251="SIM"),'Base de dados STN'!E2251&amp;".",IF(AND(F2251="SIM",G2251="NÃO"),"Não transmitiu ao SIOPE os dados do ano de 2025.","")))</f>
        <v/>
      </c>
      <c r="F2251" s="29" t="str">
        <f>'Compilação STN e FNDE'!E2251</f>
        <v>SIM</v>
      </c>
      <c r="G2251" s="29" t="str">
        <f>'Compilação STN e FNDE'!F2251</f>
        <v>SIM</v>
      </c>
    </row>
    <row r="2252" spans="1:7" x14ac:dyDescent="0.25">
      <c r="A2252" s="28" t="s">
        <v>16</v>
      </c>
      <c r="B2252" s="28" t="s">
        <v>8194</v>
      </c>
      <c r="C2252" s="27">
        <v>2932309</v>
      </c>
      <c r="D2252" s="28" t="str">
        <f t="shared" si="35"/>
        <v>Habilitado para o cálculo do VAAT.</v>
      </c>
      <c r="E2252" s="28" t="str">
        <f>IF(AND(F2252="NÃO",G2252="NÃO"),'Base de dados STN'!E2252&amp;" e não transmitiu ao SIOPE os dados do ano de 2025.",IF(AND(F2252="NÃO",G2252="SIM"),'Base de dados STN'!E2252&amp;".",IF(AND(F2252="SIM",G2252="NÃO"),"Não transmitiu ao SIOPE os dados do ano de 2025.","")))</f>
        <v/>
      </c>
      <c r="F2252" s="29" t="str">
        <f>'Compilação STN e FNDE'!E2252</f>
        <v>SIM</v>
      </c>
      <c r="G2252" s="29" t="str">
        <f>'Compilação STN e FNDE'!F2252</f>
        <v>SIM</v>
      </c>
    </row>
    <row r="2253" spans="1:7" x14ac:dyDescent="0.25">
      <c r="A2253" s="28" t="s">
        <v>16</v>
      </c>
      <c r="B2253" s="28" t="s">
        <v>190</v>
      </c>
      <c r="C2253" s="27">
        <v>2932408</v>
      </c>
      <c r="D2253" s="28" t="str">
        <f t="shared" si="35"/>
        <v>Habilitado para o cálculo do VAAT.</v>
      </c>
      <c r="E2253" s="28" t="str">
        <f>IF(AND(F2253="NÃO",G2253="NÃO"),'Base de dados STN'!E2253&amp;" e não transmitiu ao SIOPE os dados do ano de 2025.",IF(AND(F2253="NÃO",G2253="SIM"),'Base de dados STN'!E2253&amp;".",IF(AND(F2253="SIM",G2253="NÃO"),"Não transmitiu ao SIOPE os dados do ano de 2025.","")))</f>
        <v/>
      </c>
      <c r="F2253" s="29" t="str">
        <f>'Compilação STN e FNDE'!E2253</f>
        <v>SIM</v>
      </c>
      <c r="G2253" s="29" t="str">
        <f>'Compilação STN e FNDE'!F2253</f>
        <v>SIM</v>
      </c>
    </row>
    <row r="2254" spans="1:7" x14ac:dyDescent="0.25">
      <c r="A2254" s="28" t="s">
        <v>16</v>
      </c>
      <c r="B2254" s="28" t="s">
        <v>8195</v>
      </c>
      <c r="C2254" s="27">
        <v>2932457</v>
      </c>
      <c r="D2254" s="28" t="str">
        <f t="shared" si="35"/>
        <v>Habilitado para o cálculo do VAAT.</v>
      </c>
      <c r="E2254" s="28" t="str">
        <f>IF(AND(F2254="NÃO",G2254="NÃO"),'Base de dados STN'!E2254&amp;" e não transmitiu ao SIOPE os dados do ano de 2025.",IF(AND(F2254="NÃO",G2254="SIM"),'Base de dados STN'!E2254&amp;".",IF(AND(F2254="SIM",G2254="NÃO"),"Não transmitiu ao SIOPE os dados do ano de 2025.","")))</f>
        <v/>
      </c>
      <c r="F2254" s="29" t="str">
        <f>'Compilação STN e FNDE'!E2254</f>
        <v>SIM</v>
      </c>
      <c r="G2254" s="29" t="str">
        <f>'Compilação STN e FNDE'!F2254</f>
        <v>SIM</v>
      </c>
    </row>
    <row r="2255" spans="1:7" x14ac:dyDescent="0.25">
      <c r="A2255" s="28" t="s">
        <v>16</v>
      </c>
      <c r="B2255" s="28" t="s">
        <v>8196</v>
      </c>
      <c r="C2255" s="27">
        <v>2932507</v>
      </c>
      <c r="D2255" s="28" t="str">
        <f t="shared" si="35"/>
        <v>Habilitado para o cálculo do VAAT.</v>
      </c>
      <c r="E2255" s="28" t="str">
        <f>IF(AND(F2255="NÃO",G2255="NÃO"),'Base de dados STN'!E2255&amp;" e não transmitiu ao SIOPE os dados do ano de 2025.",IF(AND(F2255="NÃO",G2255="SIM"),'Base de dados STN'!E2255&amp;".",IF(AND(F2255="SIM",G2255="NÃO"),"Não transmitiu ao SIOPE os dados do ano de 2025.","")))</f>
        <v/>
      </c>
      <c r="F2255" s="29" t="str">
        <f>'Compilação STN e FNDE'!E2255</f>
        <v>SIM</v>
      </c>
      <c r="G2255" s="29" t="str">
        <f>'Compilação STN e FNDE'!F2255</f>
        <v>SIM</v>
      </c>
    </row>
    <row r="2256" spans="1:7" x14ac:dyDescent="0.25">
      <c r="A2256" s="28" t="s">
        <v>16</v>
      </c>
      <c r="B2256" s="28" t="s">
        <v>806</v>
      </c>
      <c r="C2256" s="27">
        <v>2932606</v>
      </c>
      <c r="D2256" s="28" t="str">
        <f t="shared" si="35"/>
        <v>Habilitado para o cálculo do VAAT.</v>
      </c>
      <c r="E2256" s="28" t="str">
        <f>IF(AND(F2256="NÃO",G2256="NÃO"),'Base de dados STN'!E2256&amp;" e não transmitiu ao SIOPE os dados do ano de 2025.",IF(AND(F2256="NÃO",G2256="SIM"),'Base de dados STN'!E2256&amp;".",IF(AND(F2256="SIM",G2256="NÃO"),"Não transmitiu ao SIOPE os dados do ano de 2025.","")))</f>
        <v/>
      </c>
      <c r="F2256" s="29" t="str">
        <f>'Compilação STN e FNDE'!E2256</f>
        <v>SIM</v>
      </c>
      <c r="G2256" s="29" t="str">
        <f>'Compilação STN e FNDE'!F2256</f>
        <v>SIM</v>
      </c>
    </row>
    <row r="2257" spans="1:7" x14ac:dyDescent="0.25">
      <c r="A2257" s="28" t="s">
        <v>16</v>
      </c>
      <c r="B2257" s="28" t="s">
        <v>8197</v>
      </c>
      <c r="C2257" s="27">
        <v>2932705</v>
      </c>
      <c r="D2257" s="28" t="str">
        <f t="shared" si="35"/>
        <v>Habilitado para o cálculo do VAAT.</v>
      </c>
      <c r="E2257" s="28" t="str">
        <f>IF(AND(F2257="NÃO",G2257="NÃO"),'Base de dados STN'!E2257&amp;" e não transmitiu ao SIOPE os dados do ano de 2025.",IF(AND(F2257="NÃO",G2257="SIM"),'Base de dados STN'!E2257&amp;".",IF(AND(F2257="SIM",G2257="NÃO"),"Não transmitiu ao SIOPE os dados do ano de 2025.","")))</f>
        <v/>
      </c>
      <c r="F2257" s="29" t="str">
        <f>'Compilação STN e FNDE'!E2257</f>
        <v>SIM</v>
      </c>
      <c r="G2257" s="29" t="str">
        <f>'Compilação STN e FNDE'!F2257</f>
        <v>SIM</v>
      </c>
    </row>
    <row r="2258" spans="1:7" x14ac:dyDescent="0.25">
      <c r="A2258" s="28" t="s">
        <v>16</v>
      </c>
      <c r="B2258" s="28" t="s">
        <v>8198</v>
      </c>
      <c r="C2258" s="27">
        <v>2932804</v>
      </c>
      <c r="D2258" s="28" t="str">
        <f t="shared" si="35"/>
        <v>Habilitado para o cálculo do VAAT.</v>
      </c>
      <c r="E2258" s="28" t="str">
        <f>IF(AND(F2258="NÃO",G2258="NÃO"),'Base de dados STN'!E2258&amp;" e não transmitiu ao SIOPE os dados do ano de 2025.",IF(AND(F2258="NÃO",G2258="SIM"),'Base de dados STN'!E2258&amp;".",IF(AND(F2258="SIM",G2258="NÃO"),"Não transmitiu ao SIOPE os dados do ano de 2025.","")))</f>
        <v/>
      </c>
      <c r="F2258" s="29" t="str">
        <f>'Compilação STN e FNDE'!E2258</f>
        <v>SIM</v>
      </c>
      <c r="G2258" s="29" t="str">
        <f>'Compilação STN e FNDE'!F2258</f>
        <v>SIM</v>
      </c>
    </row>
    <row r="2259" spans="1:7" x14ac:dyDescent="0.25">
      <c r="A2259" s="28" t="s">
        <v>16</v>
      </c>
      <c r="B2259" s="28" t="s">
        <v>150</v>
      </c>
      <c r="C2259" s="27">
        <v>2932903</v>
      </c>
      <c r="D2259" s="28" t="str">
        <f t="shared" si="35"/>
        <v>Habilitado para o cálculo do VAAT.</v>
      </c>
      <c r="E2259" s="28" t="str">
        <f>IF(AND(F2259="NÃO",G2259="NÃO"),'Base de dados STN'!E2259&amp;" e não transmitiu ao SIOPE os dados do ano de 2025.",IF(AND(F2259="NÃO",G2259="SIM"),'Base de dados STN'!E2259&amp;".",IF(AND(F2259="SIM",G2259="NÃO"),"Não transmitiu ao SIOPE os dados do ano de 2025.","")))</f>
        <v/>
      </c>
      <c r="F2259" s="29" t="str">
        <f>'Compilação STN e FNDE'!E2259</f>
        <v>SIM</v>
      </c>
      <c r="G2259" s="29" t="str">
        <f>'Compilação STN e FNDE'!F2259</f>
        <v>SIM</v>
      </c>
    </row>
    <row r="2260" spans="1:7" x14ac:dyDescent="0.25">
      <c r="A2260" s="28" t="s">
        <v>16</v>
      </c>
      <c r="B2260" s="28" t="s">
        <v>1479</v>
      </c>
      <c r="C2260" s="27">
        <v>2933000</v>
      </c>
      <c r="D2260" s="28" t="str">
        <f t="shared" si="35"/>
        <v>Habilitado para o cálculo do VAAT.</v>
      </c>
      <c r="E2260" s="28" t="str">
        <f>IF(AND(F2260="NÃO",G2260="NÃO"),'Base de dados STN'!E2260&amp;" e não transmitiu ao SIOPE os dados do ano de 2025.",IF(AND(F2260="NÃO",G2260="SIM"),'Base de dados STN'!E2260&amp;".",IF(AND(F2260="SIM",G2260="NÃO"),"Não transmitiu ao SIOPE os dados do ano de 2025.","")))</f>
        <v/>
      </c>
      <c r="F2260" s="29" t="str">
        <f>'Compilação STN e FNDE'!E2260</f>
        <v>SIM</v>
      </c>
      <c r="G2260" s="29" t="str">
        <f>'Compilação STN e FNDE'!F2260</f>
        <v>SIM</v>
      </c>
    </row>
    <row r="2261" spans="1:7" x14ac:dyDescent="0.25">
      <c r="A2261" s="28" t="s">
        <v>16</v>
      </c>
      <c r="B2261" s="28" t="s">
        <v>1311</v>
      </c>
      <c r="C2261" s="27">
        <v>2933059</v>
      </c>
      <c r="D2261" s="28" t="str">
        <f t="shared" si="35"/>
        <v>Habilitado para o cálculo do VAAT.</v>
      </c>
      <c r="E2261" s="28" t="str">
        <f>IF(AND(F2261="NÃO",G2261="NÃO"),'Base de dados STN'!E2261&amp;" e não transmitiu ao SIOPE os dados do ano de 2025.",IF(AND(F2261="NÃO",G2261="SIM"),'Base de dados STN'!E2261&amp;".",IF(AND(F2261="SIM",G2261="NÃO"),"Não transmitiu ao SIOPE os dados do ano de 2025.","")))</f>
        <v/>
      </c>
      <c r="F2261" s="29" t="str">
        <f>'Compilação STN e FNDE'!E2261</f>
        <v>SIM</v>
      </c>
      <c r="G2261" s="29" t="str">
        <f>'Compilação STN e FNDE'!F2261</f>
        <v>SIM</v>
      </c>
    </row>
    <row r="2262" spans="1:7" x14ac:dyDescent="0.25">
      <c r="A2262" s="28" t="s">
        <v>16</v>
      </c>
      <c r="B2262" s="28" t="s">
        <v>646</v>
      </c>
      <c r="C2262" s="27">
        <v>2933109</v>
      </c>
      <c r="D2262" s="28" t="str">
        <f t="shared" si="35"/>
        <v>Habilitado para o cálculo do VAAT.</v>
      </c>
      <c r="E2262" s="28" t="str">
        <f>IF(AND(F2262="NÃO",G2262="NÃO"),'Base de dados STN'!E2262&amp;" e não transmitiu ao SIOPE os dados do ano de 2025.",IF(AND(F2262="NÃO",G2262="SIM"),'Base de dados STN'!E2262&amp;".",IF(AND(F2262="SIM",G2262="NÃO"),"Não transmitiu ao SIOPE os dados do ano de 2025.","")))</f>
        <v/>
      </c>
      <c r="F2262" s="29" t="str">
        <f>'Compilação STN e FNDE'!E2262</f>
        <v>SIM</v>
      </c>
      <c r="G2262" s="29" t="str">
        <f>'Compilação STN e FNDE'!F2262</f>
        <v>SIM</v>
      </c>
    </row>
    <row r="2263" spans="1:7" x14ac:dyDescent="0.25">
      <c r="A2263" s="28" t="s">
        <v>16</v>
      </c>
      <c r="B2263" s="28" t="s">
        <v>649</v>
      </c>
      <c r="C2263" s="27">
        <v>2933158</v>
      </c>
      <c r="D2263" s="28" t="str">
        <f t="shared" si="35"/>
        <v>Habilitado para o cálculo do VAAT.</v>
      </c>
      <c r="E2263" s="28" t="str">
        <f>IF(AND(F2263="NÃO",G2263="NÃO"),'Base de dados STN'!E2263&amp;" e não transmitiu ao SIOPE os dados do ano de 2025.",IF(AND(F2263="NÃO",G2263="SIM"),'Base de dados STN'!E2263&amp;".",IF(AND(F2263="SIM",G2263="NÃO"),"Não transmitiu ao SIOPE os dados do ano de 2025.","")))</f>
        <v/>
      </c>
      <c r="F2263" s="29" t="str">
        <f>'Compilação STN e FNDE'!E2263</f>
        <v>SIM</v>
      </c>
      <c r="G2263" s="29" t="str">
        <f>'Compilação STN e FNDE'!F2263</f>
        <v>SIM</v>
      </c>
    </row>
    <row r="2264" spans="1:7" x14ac:dyDescent="0.25">
      <c r="A2264" s="28" t="s">
        <v>16</v>
      </c>
      <c r="B2264" s="28" t="s">
        <v>8199</v>
      </c>
      <c r="C2264" s="27">
        <v>2933174</v>
      </c>
      <c r="D2264" s="28" t="str">
        <f t="shared" si="35"/>
        <v>Habilitado para o cálculo do VAAT.</v>
      </c>
      <c r="E2264" s="28" t="str">
        <f>IF(AND(F2264="NÃO",G2264="NÃO"),'Base de dados STN'!E2264&amp;" e não transmitiu ao SIOPE os dados do ano de 2025.",IF(AND(F2264="NÃO",G2264="SIM"),'Base de dados STN'!E2264&amp;".",IF(AND(F2264="SIM",G2264="NÃO"),"Não transmitiu ao SIOPE os dados do ano de 2025.","")))</f>
        <v/>
      </c>
      <c r="F2264" s="29" t="str">
        <f>'Compilação STN e FNDE'!E2264</f>
        <v>SIM</v>
      </c>
      <c r="G2264" s="29" t="str">
        <f>'Compilação STN e FNDE'!F2264</f>
        <v>SIM</v>
      </c>
    </row>
    <row r="2265" spans="1:7" x14ac:dyDescent="0.25">
      <c r="A2265" s="28" t="s">
        <v>16</v>
      </c>
      <c r="B2265" s="28" t="s">
        <v>223</v>
      </c>
      <c r="C2265" s="27">
        <v>2933208</v>
      </c>
      <c r="D2265" s="28" t="str">
        <f t="shared" si="35"/>
        <v>Habilitado para o cálculo do VAAT.</v>
      </c>
      <c r="E2265" s="28" t="str">
        <f>IF(AND(F2265="NÃO",G2265="NÃO"),'Base de dados STN'!E2265&amp;" e não transmitiu ao SIOPE os dados do ano de 2025.",IF(AND(F2265="NÃO",G2265="SIM"),'Base de dados STN'!E2265&amp;".",IF(AND(F2265="SIM",G2265="NÃO"),"Não transmitiu ao SIOPE os dados do ano de 2025.","")))</f>
        <v/>
      </c>
      <c r="F2265" s="29" t="str">
        <f>'Compilação STN e FNDE'!E2265</f>
        <v>SIM</v>
      </c>
      <c r="G2265" s="29" t="str">
        <f>'Compilação STN e FNDE'!F2265</f>
        <v>SIM</v>
      </c>
    </row>
    <row r="2266" spans="1:7" x14ac:dyDescent="0.25">
      <c r="A2266" s="28" t="s">
        <v>16</v>
      </c>
      <c r="B2266" s="28" t="s">
        <v>8200</v>
      </c>
      <c r="C2266" s="27">
        <v>2933257</v>
      </c>
      <c r="D2266" s="28" t="str">
        <f t="shared" si="35"/>
        <v>Habilitado para o cálculo do VAAT.</v>
      </c>
      <c r="E2266" s="28" t="str">
        <f>IF(AND(F2266="NÃO",G2266="NÃO"),'Base de dados STN'!E2266&amp;" e não transmitiu ao SIOPE os dados do ano de 2025.",IF(AND(F2266="NÃO",G2266="SIM"),'Base de dados STN'!E2266&amp;".",IF(AND(F2266="SIM",G2266="NÃO"),"Não transmitiu ao SIOPE os dados do ano de 2025.","")))</f>
        <v/>
      </c>
      <c r="F2266" s="29" t="str">
        <f>'Compilação STN e FNDE'!E2266</f>
        <v>SIM</v>
      </c>
      <c r="G2266" s="29" t="str">
        <f>'Compilação STN e FNDE'!F2266</f>
        <v>SIM</v>
      </c>
    </row>
    <row r="2267" spans="1:7" x14ac:dyDescent="0.25">
      <c r="A2267" s="28" t="s">
        <v>16</v>
      </c>
      <c r="B2267" s="28" t="s">
        <v>8201</v>
      </c>
      <c r="C2267" s="27">
        <v>2933307</v>
      </c>
      <c r="D2267" s="28" t="str">
        <f t="shared" si="35"/>
        <v>Habilitado para o cálculo do VAAT.</v>
      </c>
      <c r="E2267" s="28" t="str">
        <f>IF(AND(F2267="NÃO",G2267="NÃO"),'Base de dados STN'!E2267&amp;" e não transmitiu ao SIOPE os dados do ano de 2025.",IF(AND(F2267="NÃO",G2267="SIM"),'Base de dados STN'!E2267&amp;".",IF(AND(F2267="SIM",G2267="NÃO"),"Não transmitiu ao SIOPE os dados do ano de 2025.","")))</f>
        <v/>
      </c>
      <c r="F2267" s="29" t="str">
        <f>'Compilação STN e FNDE'!E2267</f>
        <v>SIM</v>
      </c>
      <c r="G2267" s="29" t="str">
        <f>'Compilação STN e FNDE'!F2267</f>
        <v>SIM</v>
      </c>
    </row>
    <row r="2268" spans="1:7" x14ac:dyDescent="0.25">
      <c r="A2268" s="28" t="s">
        <v>16</v>
      </c>
      <c r="B2268" s="28" t="s">
        <v>8202</v>
      </c>
      <c r="C2268" s="27">
        <v>2933406</v>
      </c>
      <c r="D2268" s="28" t="str">
        <f t="shared" si="35"/>
        <v>Habilitado para o cálculo do VAAT.</v>
      </c>
      <c r="E2268" s="28" t="str">
        <f>IF(AND(F2268="NÃO",G2268="NÃO"),'Base de dados STN'!E2268&amp;" e não transmitiu ao SIOPE os dados do ano de 2025.",IF(AND(F2268="NÃO",G2268="SIM"),'Base de dados STN'!E2268&amp;".",IF(AND(F2268="SIM",G2268="NÃO"),"Não transmitiu ao SIOPE os dados do ano de 2025.","")))</f>
        <v/>
      </c>
      <c r="F2268" s="29" t="str">
        <f>'Compilação STN e FNDE'!E2268</f>
        <v>SIM</v>
      </c>
      <c r="G2268" s="29" t="str">
        <f>'Compilação STN e FNDE'!F2268</f>
        <v>SIM</v>
      </c>
    </row>
    <row r="2269" spans="1:7" x14ac:dyDescent="0.25">
      <c r="A2269" s="28" t="s">
        <v>16</v>
      </c>
      <c r="B2269" s="28" t="s">
        <v>8203</v>
      </c>
      <c r="C2269" s="27">
        <v>2933455</v>
      </c>
      <c r="D2269" s="28" t="str">
        <f t="shared" si="35"/>
        <v>Habilitado para o cálculo do VAAT.</v>
      </c>
      <c r="E2269" s="28" t="str">
        <f>IF(AND(F2269="NÃO",G2269="NÃO"),'Base de dados STN'!E2269&amp;" e não transmitiu ao SIOPE os dados do ano de 2025.",IF(AND(F2269="NÃO",G2269="SIM"),'Base de dados STN'!E2269&amp;".",IF(AND(F2269="SIM",G2269="NÃO"),"Não transmitiu ao SIOPE os dados do ano de 2025.","")))</f>
        <v/>
      </c>
      <c r="F2269" s="29" t="str">
        <f>'Compilação STN e FNDE'!E2269</f>
        <v>SIM</v>
      </c>
      <c r="G2269" s="29" t="str">
        <f>'Compilação STN e FNDE'!F2269</f>
        <v>SIM</v>
      </c>
    </row>
    <row r="2270" spans="1:7" x14ac:dyDescent="0.25">
      <c r="A2270" s="28" t="s">
        <v>16</v>
      </c>
      <c r="B2270" s="28" t="s">
        <v>926</v>
      </c>
      <c r="C2270" s="27">
        <v>2933505</v>
      </c>
      <c r="D2270" s="28" t="str">
        <f t="shared" si="35"/>
        <v>Habilitado para o cálculo do VAAT.</v>
      </c>
      <c r="E2270" s="28" t="str">
        <f>IF(AND(F2270="NÃO",G2270="NÃO"),'Base de dados STN'!E2270&amp;" e não transmitiu ao SIOPE os dados do ano de 2025.",IF(AND(F2270="NÃO",G2270="SIM"),'Base de dados STN'!E2270&amp;".",IF(AND(F2270="SIM",G2270="NÃO"),"Não transmitiu ao SIOPE os dados do ano de 2025.","")))</f>
        <v/>
      </c>
      <c r="F2270" s="29" t="str">
        <f>'Compilação STN e FNDE'!E2270</f>
        <v>SIM</v>
      </c>
      <c r="G2270" s="29" t="str">
        <f>'Compilação STN e FNDE'!F2270</f>
        <v>SIM</v>
      </c>
    </row>
    <row r="2271" spans="1:7" x14ac:dyDescent="0.25">
      <c r="A2271" s="28" t="s">
        <v>16</v>
      </c>
      <c r="B2271" s="28" t="s">
        <v>8204</v>
      </c>
      <c r="C2271" s="27">
        <v>2933604</v>
      </c>
      <c r="D2271" s="28" t="str">
        <f t="shared" si="35"/>
        <v>Habilitado para o cálculo do VAAT.</v>
      </c>
      <c r="E2271" s="28" t="str">
        <f>IF(AND(F2271="NÃO",G2271="NÃO"),'Base de dados STN'!E2271&amp;" e não transmitiu ao SIOPE os dados do ano de 2025.",IF(AND(F2271="NÃO",G2271="SIM"),'Base de dados STN'!E2271&amp;".",IF(AND(F2271="SIM",G2271="NÃO"),"Não transmitiu ao SIOPE os dados do ano de 2025.","")))</f>
        <v/>
      </c>
      <c r="F2271" s="29" t="str">
        <f>'Compilação STN e FNDE'!E2271</f>
        <v>SIM</v>
      </c>
      <c r="G2271" s="29" t="str">
        <f>'Compilação STN e FNDE'!F2271</f>
        <v>SIM</v>
      </c>
    </row>
    <row r="2272" spans="1:7" x14ac:dyDescent="0.25">
      <c r="A2272" s="28" t="s">
        <v>3</v>
      </c>
      <c r="B2272" s="28" t="s">
        <v>8205</v>
      </c>
      <c r="C2272" s="27">
        <v>3100104</v>
      </c>
      <c r="D2272" s="28" t="str">
        <f t="shared" si="35"/>
        <v>Habilitado para o cálculo do VAAT.</v>
      </c>
      <c r="E2272" s="28" t="str">
        <f>IF(AND(F2272="NÃO",G2272="NÃO"),'Base de dados STN'!E2272&amp;" e não transmitiu ao SIOPE os dados do ano de 2025.",IF(AND(F2272="NÃO",G2272="SIM"),'Base de dados STN'!E2272&amp;".",IF(AND(F2272="SIM",G2272="NÃO"),"Não transmitiu ao SIOPE os dados do ano de 2025.","")))</f>
        <v/>
      </c>
      <c r="F2272" s="29" t="str">
        <f>'Compilação STN e FNDE'!E2272</f>
        <v>SIM</v>
      </c>
      <c r="G2272" s="29" t="str">
        <f>'Compilação STN e FNDE'!F2272</f>
        <v>SIM</v>
      </c>
    </row>
    <row r="2273" spans="1:7" x14ac:dyDescent="0.25">
      <c r="A2273" s="28" t="s">
        <v>3</v>
      </c>
      <c r="B2273" s="28" t="s">
        <v>8206</v>
      </c>
      <c r="C2273" s="27">
        <v>3100203</v>
      </c>
      <c r="D2273" s="28" t="str">
        <f t="shared" si="35"/>
        <v>Habilitado para o cálculo do VAAT.</v>
      </c>
      <c r="E2273" s="28" t="str">
        <f>IF(AND(F2273="NÃO",G2273="NÃO"),'Base de dados STN'!E2273&amp;" e não transmitiu ao SIOPE os dados do ano de 2025.",IF(AND(F2273="NÃO",G2273="SIM"),'Base de dados STN'!E2273&amp;".",IF(AND(F2273="SIM",G2273="NÃO"),"Não transmitiu ao SIOPE os dados do ano de 2025.","")))</f>
        <v/>
      </c>
      <c r="F2273" s="29" t="str">
        <f>'Compilação STN e FNDE'!E2273</f>
        <v>SIM</v>
      </c>
      <c r="G2273" s="29" t="str">
        <f>'Compilação STN e FNDE'!F2273</f>
        <v>SIM</v>
      </c>
    </row>
    <row r="2274" spans="1:7" x14ac:dyDescent="0.25">
      <c r="A2274" s="28" t="s">
        <v>3</v>
      </c>
      <c r="B2274" s="28" t="s">
        <v>8207</v>
      </c>
      <c r="C2274" s="27">
        <v>3100302</v>
      </c>
      <c r="D2274" s="28" t="str">
        <f t="shared" si="35"/>
        <v>Habilitado para o cálculo do VAAT.</v>
      </c>
      <c r="E2274" s="28" t="str">
        <f>IF(AND(F2274="NÃO",G2274="NÃO"),'Base de dados STN'!E2274&amp;" e não transmitiu ao SIOPE os dados do ano de 2025.",IF(AND(F2274="NÃO",G2274="SIM"),'Base de dados STN'!E2274&amp;".",IF(AND(F2274="SIM",G2274="NÃO"),"Não transmitiu ao SIOPE os dados do ano de 2025.","")))</f>
        <v/>
      </c>
      <c r="F2274" s="29" t="str">
        <f>'Compilação STN e FNDE'!E2274</f>
        <v>SIM</v>
      </c>
      <c r="G2274" s="29" t="str">
        <f>'Compilação STN e FNDE'!F2274</f>
        <v>SIM</v>
      </c>
    </row>
    <row r="2275" spans="1:7" x14ac:dyDescent="0.25">
      <c r="A2275" s="28" t="s">
        <v>3</v>
      </c>
      <c r="B2275" s="28" t="s">
        <v>8208</v>
      </c>
      <c r="C2275" s="27">
        <v>3100401</v>
      </c>
      <c r="D2275" s="28" t="str">
        <f t="shared" si="35"/>
        <v>Habilitado para o cálculo do VAAT.</v>
      </c>
      <c r="E2275" s="28" t="str">
        <f>IF(AND(F2275="NÃO",G2275="NÃO"),'Base de dados STN'!E2275&amp;" e não transmitiu ao SIOPE os dados do ano de 2025.",IF(AND(F2275="NÃO",G2275="SIM"),'Base de dados STN'!E2275&amp;".",IF(AND(F2275="SIM",G2275="NÃO"),"Não transmitiu ao SIOPE os dados do ano de 2025.","")))</f>
        <v/>
      </c>
      <c r="F2275" s="29" t="str">
        <f>'Compilação STN e FNDE'!E2275</f>
        <v>SIM</v>
      </c>
      <c r="G2275" s="29" t="str">
        <f>'Compilação STN e FNDE'!F2275</f>
        <v>SIM</v>
      </c>
    </row>
    <row r="2276" spans="1:7" x14ac:dyDescent="0.25">
      <c r="A2276" s="28" t="s">
        <v>3</v>
      </c>
      <c r="B2276" s="28" t="s">
        <v>8209</v>
      </c>
      <c r="C2276" s="27">
        <v>3100500</v>
      </c>
      <c r="D2276" s="28" t="str">
        <f t="shared" si="35"/>
        <v>Habilitado para o cálculo do VAAT.</v>
      </c>
      <c r="E2276" s="28" t="str">
        <f>IF(AND(F2276="NÃO",G2276="NÃO"),'Base de dados STN'!E2276&amp;" e não transmitiu ao SIOPE os dados do ano de 2025.",IF(AND(F2276="NÃO",G2276="SIM"),'Base de dados STN'!E2276&amp;".",IF(AND(F2276="SIM",G2276="NÃO"),"Não transmitiu ao SIOPE os dados do ano de 2025.","")))</f>
        <v/>
      </c>
      <c r="F2276" s="29" t="str">
        <f>'Compilação STN e FNDE'!E2276</f>
        <v>SIM</v>
      </c>
      <c r="G2276" s="29" t="str">
        <f>'Compilação STN e FNDE'!F2276</f>
        <v>SIM</v>
      </c>
    </row>
    <row r="2277" spans="1:7" x14ac:dyDescent="0.25">
      <c r="A2277" s="28" t="s">
        <v>3</v>
      </c>
      <c r="B2277" s="28" t="s">
        <v>8210</v>
      </c>
      <c r="C2277" s="27">
        <v>3100609</v>
      </c>
      <c r="D2277" s="28" t="str">
        <f t="shared" si="35"/>
        <v>Habilitado para o cálculo do VAAT.</v>
      </c>
      <c r="E2277" s="28" t="str">
        <f>IF(AND(F2277="NÃO",G2277="NÃO"),'Base de dados STN'!E2277&amp;" e não transmitiu ao SIOPE os dados do ano de 2025.",IF(AND(F2277="NÃO",G2277="SIM"),'Base de dados STN'!E2277&amp;".",IF(AND(F2277="SIM",G2277="NÃO"),"Não transmitiu ao SIOPE os dados do ano de 2025.","")))</f>
        <v/>
      </c>
      <c r="F2277" s="29" t="str">
        <f>'Compilação STN e FNDE'!E2277</f>
        <v>SIM</v>
      </c>
      <c r="G2277" s="29" t="str">
        <f>'Compilação STN e FNDE'!F2277</f>
        <v>SIM</v>
      </c>
    </row>
    <row r="2278" spans="1:7" x14ac:dyDescent="0.25">
      <c r="A2278" s="28" t="s">
        <v>3</v>
      </c>
      <c r="B2278" s="28" t="s">
        <v>1434</v>
      </c>
      <c r="C2278" s="27">
        <v>3100708</v>
      </c>
      <c r="D2278" s="28" t="str">
        <f t="shared" si="35"/>
        <v>Habilitado para o cálculo do VAAT.</v>
      </c>
      <c r="E2278" s="28" t="str">
        <f>IF(AND(F2278="NÃO",G2278="NÃO"),'Base de dados STN'!E2278&amp;" e não transmitiu ao SIOPE os dados do ano de 2025.",IF(AND(F2278="NÃO",G2278="SIM"),'Base de dados STN'!E2278&amp;".",IF(AND(F2278="SIM",G2278="NÃO"),"Não transmitiu ao SIOPE os dados do ano de 2025.","")))</f>
        <v/>
      </c>
      <c r="F2278" s="29" t="str">
        <f>'Compilação STN e FNDE'!E2278</f>
        <v>SIM</v>
      </c>
      <c r="G2278" s="29" t="str">
        <f>'Compilação STN e FNDE'!F2278</f>
        <v>SIM</v>
      </c>
    </row>
    <row r="2279" spans="1:7" x14ac:dyDescent="0.25">
      <c r="A2279" s="28" t="s">
        <v>3</v>
      </c>
      <c r="B2279" s="28" t="s">
        <v>8211</v>
      </c>
      <c r="C2279" s="27">
        <v>3100807</v>
      </c>
      <c r="D2279" s="28" t="str">
        <f t="shared" si="35"/>
        <v>Habilitado para o cálculo do VAAT.</v>
      </c>
      <c r="E2279" s="28" t="str">
        <f>IF(AND(F2279="NÃO",G2279="NÃO"),'Base de dados STN'!E2279&amp;" e não transmitiu ao SIOPE os dados do ano de 2025.",IF(AND(F2279="NÃO",G2279="SIM"),'Base de dados STN'!E2279&amp;".",IF(AND(F2279="SIM",G2279="NÃO"),"Não transmitiu ao SIOPE os dados do ano de 2025.","")))</f>
        <v/>
      </c>
      <c r="F2279" s="29" t="str">
        <f>'Compilação STN e FNDE'!E2279</f>
        <v>SIM</v>
      </c>
      <c r="G2279" s="29" t="str">
        <f>'Compilação STN e FNDE'!F2279</f>
        <v>SIM</v>
      </c>
    </row>
    <row r="2280" spans="1:7" x14ac:dyDescent="0.25">
      <c r="A2280" s="28" t="s">
        <v>3</v>
      </c>
      <c r="B2280" s="28" t="s">
        <v>8212</v>
      </c>
      <c r="C2280" s="27">
        <v>3100906</v>
      </c>
      <c r="D2280" s="28" t="str">
        <f t="shared" si="35"/>
        <v>Habilitado para o cálculo do VAAT.</v>
      </c>
      <c r="E2280" s="28" t="str">
        <f>IF(AND(F2280="NÃO",G2280="NÃO"),'Base de dados STN'!E2280&amp;" e não transmitiu ao SIOPE os dados do ano de 2025.",IF(AND(F2280="NÃO",G2280="SIM"),'Base de dados STN'!E2280&amp;".",IF(AND(F2280="SIM",G2280="NÃO"),"Não transmitiu ao SIOPE os dados do ano de 2025.","")))</f>
        <v/>
      </c>
      <c r="F2280" s="29" t="str">
        <f>'Compilação STN e FNDE'!E2280</f>
        <v>SIM</v>
      </c>
      <c r="G2280" s="29" t="str">
        <f>'Compilação STN e FNDE'!F2280</f>
        <v>SIM</v>
      </c>
    </row>
    <row r="2281" spans="1:7" x14ac:dyDescent="0.25">
      <c r="A2281" s="28" t="s">
        <v>3</v>
      </c>
      <c r="B2281" s="28" t="s">
        <v>8213</v>
      </c>
      <c r="C2281" s="27">
        <v>3101003</v>
      </c>
      <c r="D2281" s="28" t="str">
        <f t="shared" si="35"/>
        <v>Habilitado para o cálculo do VAAT.</v>
      </c>
      <c r="E2281" s="28" t="str">
        <f>IF(AND(F2281="NÃO",G2281="NÃO"),'Base de dados STN'!E2281&amp;" e não transmitiu ao SIOPE os dados do ano de 2025.",IF(AND(F2281="NÃO",G2281="SIM"),'Base de dados STN'!E2281&amp;".",IF(AND(F2281="SIM",G2281="NÃO"),"Não transmitiu ao SIOPE os dados do ano de 2025.","")))</f>
        <v/>
      </c>
      <c r="F2281" s="29" t="str">
        <f>'Compilação STN e FNDE'!E2281</f>
        <v>SIM</v>
      </c>
      <c r="G2281" s="29" t="str">
        <f>'Compilação STN e FNDE'!F2281</f>
        <v>SIM</v>
      </c>
    </row>
    <row r="2282" spans="1:7" x14ac:dyDescent="0.25">
      <c r="A2282" s="28" t="s">
        <v>3</v>
      </c>
      <c r="B2282" s="28" t="s">
        <v>8214</v>
      </c>
      <c r="C2282" s="27">
        <v>3101102</v>
      </c>
      <c r="D2282" s="28" t="str">
        <f t="shared" si="35"/>
        <v>Habilitado para o cálculo do VAAT.</v>
      </c>
      <c r="E2282" s="28" t="str">
        <f>IF(AND(F2282="NÃO",G2282="NÃO"),'Base de dados STN'!E2282&amp;" e não transmitiu ao SIOPE os dados do ano de 2025.",IF(AND(F2282="NÃO",G2282="SIM"),'Base de dados STN'!E2282&amp;".",IF(AND(F2282="SIM",G2282="NÃO"),"Não transmitiu ao SIOPE os dados do ano de 2025.","")))</f>
        <v/>
      </c>
      <c r="F2282" s="29" t="str">
        <f>'Compilação STN e FNDE'!E2282</f>
        <v>SIM</v>
      </c>
      <c r="G2282" s="29" t="str">
        <f>'Compilação STN e FNDE'!F2282</f>
        <v>SIM</v>
      </c>
    </row>
    <row r="2283" spans="1:7" x14ac:dyDescent="0.25">
      <c r="A2283" s="28" t="s">
        <v>3</v>
      </c>
      <c r="B2283" s="28" t="s">
        <v>8215</v>
      </c>
      <c r="C2283" s="27">
        <v>3101201</v>
      </c>
      <c r="D2283" s="28" t="str">
        <f t="shared" si="35"/>
        <v>Habilitado para o cálculo do VAAT.</v>
      </c>
      <c r="E2283" s="28" t="str">
        <f>IF(AND(F2283="NÃO",G2283="NÃO"),'Base de dados STN'!E2283&amp;" e não transmitiu ao SIOPE os dados do ano de 2025.",IF(AND(F2283="NÃO",G2283="SIM"),'Base de dados STN'!E2283&amp;".",IF(AND(F2283="SIM",G2283="NÃO"),"Não transmitiu ao SIOPE os dados do ano de 2025.","")))</f>
        <v/>
      </c>
      <c r="F2283" s="29" t="str">
        <f>'Compilação STN e FNDE'!E2283</f>
        <v>SIM</v>
      </c>
      <c r="G2283" s="29" t="str">
        <f>'Compilação STN e FNDE'!F2283</f>
        <v>SIM</v>
      </c>
    </row>
    <row r="2284" spans="1:7" x14ac:dyDescent="0.25">
      <c r="A2284" s="28" t="s">
        <v>3</v>
      </c>
      <c r="B2284" s="28" t="s">
        <v>8216</v>
      </c>
      <c r="C2284" s="27">
        <v>3101300</v>
      </c>
      <c r="D2284" s="28" t="str">
        <f t="shared" si="35"/>
        <v>Habilitado para o cálculo do VAAT.</v>
      </c>
      <c r="E2284" s="28" t="str">
        <f>IF(AND(F2284="NÃO",G2284="NÃO"),'Base de dados STN'!E2284&amp;" e não transmitiu ao SIOPE os dados do ano de 2025.",IF(AND(F2284="NÃO",G2284="SIM"),'Base de dados STN'!E2284&amp;".",IF(AND(F2284="SIM",G2284="NÃO"),"Não transmitiu ao SIOPE os dados do ano de 2025.","")))</f>
        <v/>
      </c>
      <c r="F2284" s="29" t="str">
        <f>'Compilação STN e FNDE'!E2284</f>
        <v>SIM</v>
      </c>
      <c r="G2284" s="29" t="str">
        <f>'Compilação STN e FNDE'!F2284</f>
        <v>SIM</v>
      </c>
    </row>
    <row r="2285" spans="1:7" x14ac:dyDescent="0.25">
      <c r="A2285" s="28" t="s">
        <v>3</v>
      </c>
      <c r="B2285" s="28" t="s">
        <v>8217</v>
      </c>
      <c r="C2285" s="27">
        <v>3101409</v>
      </c>
      <c r="D2285" s="28" t="str">
        <f t="shared" si="35"/>
        <v>Habilitado para o cálculo do VAAT.</v>
      </c>
      <c r="E2285" s="28" t="str">
        <f>IF(AND(F2285="NÃO",G2285="NÃO"),'Base de dados STN'!E2285&amp;" e não transmitiu ao SIOPE os dados do ano de 2025.",IF(AND(F2285="NÃO",G2285="SIM"),'Base de dados STN'!E2285&amp;".",IF(AND(F2285="SIM",G2285="NÃO"),"Não transmitiu ao SIOPE os dados do ano de 2025.","")))</f>
        <v/>
      </c>
      <c r="F2285" s="29" t="str">
        <f>'Compilação STN e FNDE'!E2285</f>
        <v>SIM</v>
      </c>
      <c r="G2285" s="29" t="str">
        <f>'Compilação STN e FNDE'!F2285</f>
        <v>SIM</v>
      </c>
    </row>
    <row r="2286" spans="1:7" x14ac:dyDescent="0.25">
      <c r="A2286" s="28" t="s">
        <v>3</v>
      </c>
      <c r="B2286" s="28" t="s">
        <v>8218</v>
      </c>
      <c r="C2286" s="27">
        <v>3101508</v>
      </c>
      <c r="D2286" s="28" t="str">
        <f t="shared" si="35"/>
        <v>Habilitado para o cálculo do VAAT.</v>
      </c>
      <c r="E2286" s="28" t="str">
        <f>IF(AND(F2286="NÃO",G2286="NÃO"),'Base de dados STN'!E2286&amp;" e não transmitiu ao SIOPE os dados do ano de 2025.",IF(AND(F2286="NÃO",G2286="SIM"),'Base de dados STN'!E2286&amp;".",IF(AND(F2286="SIM",G2286="NÃO"),"Não transmitiu ao SIOPE os dados do ano de 2025.","")))</f>
        <v/>
      </c>
      <c r="F2286" s="29" t="str">
        <f>'Compilação STN e FNDE'!E2286</f>
        <v>SIM</v>
      </c>
      <c r="G2286" s="29" t="str">
        <f>'Compilação STN e FNDE'!F2286</f>
        <v>SIM</v>
      </c>
    </row>
    <row r="2287" spans="1:7" x14ac:dyDescent="0.25">
      <c r="A2287" s="28" t="s">
        <v>3</v>
      </c>
      <c r="B2287" s="28" t="s">
        <v>279</v>
      </c>
      <c r="C2287" s="27">
        <v>3101607</v>
      </c>
      <c r="D2287" s="28" t="str">
        <f t="shared" si="35"/>
        <v>Habilitado para o cálculo do VAAT.</v>
      </c>
      <c r="E2287" s="28" t="str">
        <f>IF(AND(F2287="NÃO",G2287="NÃO"),'Base de dados STN'!E2287&amp;" e não transmitiu ao SIOPE os dados do ano de 2025.",IF(AND(F2287="NÃO",G2287="SIM"),'Base de dados STN'!E2287&amp;".",IF(AND(F2287="SIM",G2287="NÃO"),"Não transmitiu ao SIOPE os dados do ano de 2025.","")))</f>
        <v/>
      </c>
      <c r="F2287" s="29" t="str">
        <f>'Compilação STN e FNDE'!E2287</f>
        <v>SIM</v>
      </c>
      <c r="G2287" s="29" t="str">
        <f>'Compilação STN e FNDE'!F2287</f>
        <v>SIM</v>
      </c>
    </row>
    <row r="2288" spans="1:7" x14ac:dyDescent="0.25">
      <c r="A2288" s="28" t="s">
        <v>3</v>
      </c>
      <c r="B2288" s="28" t="s">
        <v>8219</v>
      </c>
      <c r="C2288" s="27">
        <v>3101631</v>
      </c>
      <c r="D2288" s="28" t="str">
        <f t="shared" si="35"/>
        <v>Habilitado para o cálculo do VAAT.</v>
      </c>
      <c r="E2288" s="28" t="str">
        <f>IF(AND(F2288="NÃO",G2288="NÃO"),'Base de dados STN'!E2288&amp;" e não transmitiu ao SIOPE os dados do ano de 2025.",IF(AND(F2288="NÃO",G2288="SIM"),'Base de dados STN'!E2288&amp;".",IF(AND(F2288="SIM",G2288="NÃO"),"Não transmitiu ao SIOPE os dados do ano de 2025.","")))</f>
        <v/>
      </c>
      <c r="F2288" s="29" t="str">
        <f>'Compilação STN e FNDE'!E2288</f>
        <v>SIM</v>
      </c>
      <c r="G2288" s="29" t="str">
        <f>'Compilação STN e FNDE'!F2288</f>
        <v>SIM</v>
      </c>
    </row>
    <row r="2289" spans="1:7" x14ac:dyDescent="0.25">
      <c r="A2289" s="28" t="s">
        <v>3</v>
      </c>
      <c r="B2289" s="28" t="s">
        <v>8220</v>
      </c>
      <c r="C2289" s="27">
        <v>3101706</v>
      </c>
      <c r="D2289" s="28" t="str">
        <f t="shared" si="35"/>
        <v>Habilitado para o cálculo do VAAT.</v>
      </c>
      <c r="E2289" s="28" t="str">
        <f>IF(AND(F2289="NÃO",G2289="NÃO"),'Base de dados STN'!E2289&amp;" e não transmitiu ao SIOPE os dados do ano de 2025.",IF(AND(F2289="NÃO",G2289="SIM"),'Base de dados STN'!E2289&amp;".",IF(AND(F2289="SIM",G2289="NÃO"),"Não transmitiu ao SIOPE os dados do ano de 2025.","")))</f>
        <v/>
      </c>
      <c r="F2289" s="29" t="str">
        <f>'Compilação STN e FNDE'!E2289</f>
        <v>SIM</v>
      </c>
      <c r="G2289" s="29" t="str">
        <f>'Compilação STN e FNDE'!F2289</f>
        <v>SIM</v>
      </c>
    </row>
    <row r="2290" spans="1:7" x14ac:dyDescent="0.25">
      <c r="A2290" s="28" t="s">
        <v>3</v>
      </c>
      <c r="B2290" s="28" t="s">
        <v>8221</v>
      </c>
      <c r="C2290" s="27">
        <v>3101805</v>
      </c>
      <c r="D2290" s="28" t="str">
        <f t="shared" si="35"/>
        <v>Habilitado para o cálculo do VAAT.</v>
      </c>
      <c r="E2290" s="28" t="str">
        <f>IF(AND(F2290="NÃO",G2290="NÃO"),'Base de dados STN'!E2290&amp;" e não transmitiu ao SIOPE os dados do ano de 2025.",IF(AND(F2290="NÃO",G2290="SIM"),'Base de dados STN'!E2290&amp;".",IF(AND(F2290="SIM",G2290="NÃO"),"Não transmitiu ao SIOPE os dados do ano de 2025.","")))</f>
        <v/>
      </c>
      <c r="F2290" s="29" t="str">
        <f>'Compilação STN e FNDE'!E2290</f>
        <v>SIM</v>
      </c>
      <c r="G2290" s="29" t="str">
        <f>'Compilação STN e FNDE'!F2290</f>
        <v>SIM</v>
      </c>
    </row>
    <row r="2291" spans="1:7" x14ac:dyDescent="0.25">
      <c r="A2291" s="28" t="s">
        <v>3</v>
      </c>
      <c r="B2291" s="28" t="s">
        <v>8222</v>
      </c>
      <c r="C2291" s="27">
        <v>3101904</v>
      </c>
      <c r="D2291" s="28" t="str">
        <f t="shared" si="35"/>
        <v>Habilitado para o cálculo do VAAT.</v>
      </c>
      <c r="E2291" s="28" t="str">
        <f>IF(AND(F2291="NÃO",G2291="NÃO"),'Base de dados STN'!E2291&amp;" e não transmitiu ao SIOPE os dados do ano de 2025.",IF(AND(F2291="NÃO",G2291="SIM"),'Base de dados STN'!E2291&amp;".",IF(AND(F2291="SIM",G2291="NÃO"),"Não transmitiu ao SIOPE os dados do ano de 2025.","")))</f>
        <v/>
      </c>
      <c r="F2291" s="29" t="str">
        <f>'Compilação STN e FNDE'!E2291</f>
        <v>SIM</v>
      </c>
      <c r="G2291" s="29" t="str">
        <f>'Compilação STN e FNDE'!F2291</f>
        <v>SIM</v>
      </c>
    </row>
    <row r="2292" spans="1:7" x14ac:dyDescent="0.25">
      <c r="A2292" s="28" t="s">
        <v>3</v>
      </c>
      <c r="B2292" s="28" t="s">
        <v>8223</v>
      </c>
      <c r="C2292" s="27">
        <v>3102001</v>
      </c>
      <c r="D2292" s="28" t="str">
        <f t="shared" si="35"/>
        <v>Habilitado para o cálculo do VAAT.</v>
      </c>
      <c r="E2292" s="28" t="str">
        <f>IF(AND(F2292="NÃO",G2292="NÃO"),'Base de dados STN'!E2292&amp;" e não transmitiu ao SIOPE os dados do ano de 2025.",IF(AND(F2292="NÃO",G2292="SIM"),'Base de dados STN'!E2292&amp;".",IF(AND(F2292="SIM",G2292="NÃO"),"Não transmitiu ao SIOPE os dados do ano de 2025.","")))</f>
        <v/>
      </c>
      <c r="F2292" s="29" t="str">
        <f>'Compilação STN e FNDE'!E2292</f>
        <v>SIM</v>
      </c>
      <c r="G2292" s="29" t="str">
        <f>'Compilação STN e FNDE'!F2292</f>
        <v>SIM</v>
      </c>
    </row>
    <row r="2293" spans="1:7" x14ac:dyDescent="0.25">
      <c r="A2293" s="28" t="s">
        <v>3</v>
      </c>
      <c r="B2293" s="28" t="s">
        <v>8224</v>
      </c>
      <c r="C2293" s="27">
        <v>3102050</v>
      </c>
      <c r="D2293" s="28" t="str">
        <f t="shared" si="35"/>
        <v>Habilitado para o cálculo do VAAT.</v>
      </c>
      <c r="E2293" s="28" t="str">
        <f>IF(AND(F2293="NÃO",G2293="NÃO"),'Base de dados STN'!E2293&amp;" e não transmitiu ao SIOPE os dados do ano de 2025.",IF(AND(F2293="NÃO",G2293="SIM"),'Base de dados STN'!E2293&amp;".",IF(AND(F2293="SIM",G2293="NÃO"),"Não transmitiu ao SIOPE os dados do ano de 2025.","")))</f>
        <v/>
      </c>
      <c r="F2293" s="29" t="str">
        <f>'Compilação STN e FNDE'!E2293</f>
        <v>SIM</v>
      </c>
      <c r="G2293" s="29" t="str">
        <f>'Compilação STN e FNDE'!F2293</f>
        <v>SIM</v>
      </c>
    </row>
    <row r="2294" spans="1:7" x14ac:dyDescent="0.25">
      <c r="A2294" s="28" t="s">
        <v>3</v>
      </c>
      <c r="B2294" s="28" t="s">
        <v>8225</v>
      </c>
      <c r="C2294" s="27">
        <v>3102100</v>
      </c>
      <c r="D2294" s="28" t="str">
        <f t="shared" si="35"/>
        <v>Habilitado para o cálculo do VAAT.</v>
      </c>
      <c r="E2294" s="28" t="str">
        <f>IF(AND(F2294="NÃO",G2294="NÃO"),'Base de dados STN'!E2294&amp;" e não transmitiu ao SIOPE os dados do ano de 2025.",IF(AND(F2294="NÃO",G2294="SIM"),'Base de dados STN'!E2294&amp;".",IF(AND(F2294="SIM",G2294="NÃO"),"Não transmitiu ao SIOPE os dados do ano de 2025.","")))</f>
        <v/>
      </c>
      <c r="F2294" s="29" t="str">
        <f>'Compilação STN e FNDE'!E2294</f>
        <v>SIM</v>
      </c>
      <c r="G2294" s="29" t="str">
        <f>'Compilação STN e FNDE'!F2294</f>
        <v>SIM</v>
      </c>
    </row>
    <row r="2295" spans="1:7" x14ac:dyDescent="0.25">
      <c r="A2295" s="28" t="s">
        <v>3</v>
      </c>
      <c r="B2295" s="28" t="s">
        <v>8226</v>
      </c>
      <c r="C2295" s="27">
        <v>3102209</v>
      </c>
      <c r="D2295" s="28" t="str">
        <f t="shared" si="35"/>
        <v>Habilitado para o cálculo do VAAT.</v>
      </c>
      <c r="E2295" s="28" t="str">
        <f>IF(AND(F2295="NÃO",G2295="NÃO"),'Base de dados STN'!E2295&amp;" e não transmitiu ao SIOPE os dados do ano de 2025.",IF(AND(F2295="NÃO",G2295="SIM"),'Base de dados STN'!E2295&amp;".",IF(AND(F2295="SIM",G2295="NÃO"),"Não transmitiu ao SIOPE os dados do ano de 2025.","")))</f>
        <v/>
      </c>
      <c r="F2295" s="29" t="str">
        <f>'Compilação STN e FNDE'!E2295</f>
        <v>SIM</v>
      </c>
      <c r="G2295" s="29" t="str">
        <f>'Compilação STN e FNDE'!F2295</f>
        <v>SIM</v>
      </c>
    </row>
    <row r="2296" spans="1:7" x14ac:dyDescent="0.25">
      <c r="A2296" s="28" t="s">
        <v>3</v>
      </c>
      <c r="B2296" s="28" t="s">
        <v>8227</v>
      </c>
      <c r="C2296" s="27">
        <v>3102308</v>
      </c>
      <c r="D2296" s="28" t="str">
        <f t="shared" si="35"/>
        <v>Habilitado para o cálculo do VAAT.</v>
      </c>
      <c r="E2296" s="28" t="str">
        <f>IF(AND(F2296="NÃO",G2296="NÃO"),'Base de dados STN'!E2296&amp;" e não transmitiu ao SIOPE os dados do ano de 2025.",IF(AND(F2296="NÃO",G2296="SIM"),'Base de dados STN'!E2296&amp;".",IF(AND(F2296="SIM",G2296="NÃO"),"Não transmitiu ao SIOPE os dados do ano de 2025.","")))</f>
        <v/>
      </c>
      <c r="F2296" s="29" t="str">
        <f>'Compilação STN e FNDE'!E2296</f>
        <v>SIM</v>
      </c>
      <c r="G2296" s="29" t="str">
        <f>'Compilação STN e FNDE'!F2296</f>
        <v>SIM</v>
      </c>
    </row>
    <row r="2297" spans="1:7" x14ac:dyDescent="0.25">
      <c r="A2297" s="28" t="s">
        <v>3</v>
      </c>
      <c r="B2297" s="28" t="s">
        <v>8228</v>
      </c>
      <c r="C2297" s="27">
        <v>3102407</v>
      </c>
      <c r="D2297" s="28" t="str">
        <f t="shared" si="35"/>
        <v>Habilitado para o cálculo do VAAT.</v>
      </c>
      <c r="E2297" s="28" t="str">
        <f>IF(AND(F2297="NÃO",G2297="NÃO"),'Base de dados STN'!E2297&amp;" e não transmitiu ao SIOPE os dados do ano de 2025.",IF(AND(F2297="NÃO",G2297="SIM"),'Base de dados STN'!E2297&amp;".",IF(AND(F2297="SIM",G2297="NÃO"),"Não transmitiu ao SIOPE os dados do ano de 2025.","")))</f>
        <v/>
      </c>
      <c r="F2297" s="29" t="str">
        <f>'Compilação STN e FNDE'!E2297</f>
        <v>SIM</v>
      </c>
      <c r="G2297" s="29" t="str">
        <f>'Compilação STN e FNDE'!F2297</f>
        <v>SIM</v>
      </c>
    </row>
    <row r="2298" spans="1:7" x14ac:dyDescent="0.25">
      <c r="A2298" s="28" t="s">
        <v>3</v>
      </c>
      <c r="B2298" s="28" t="s">
        <v>8229</v>
      </c>
      <c r="C2298" s="27">
        <v>3102506</v>
      </c>
      <c r="D2298" s="28" t="str">
        <f t="shared" si="35"/>
        <v>Habilitado para o cálculo do VAAT.</v>
      </c>
      <c r="E2298" s="28" t="str">
        <f>IF(AND(F2298="NÃO",G2298="NÃO"),'Base de dados STN'!E2298&amp;" e não transmitiu ao SIOPE os dados do ano de 2025.",IF(AND(F2298="NÃO",G2298="SIM"),'Base de dados STN'!E2298&amp;".",IF(AND(F2298="SIM",G2298="NÃO"),"Não transmitiu ao SIOPE os dados do ano de 2025.","")))</f>
        <v/>
      </c>
      <c r="F2298" s="29" t="str">
        <f>'Compilação STN e FNDE'!E2298</f>
        <v>SIM</v>
      </c>
      <c r="G2298" s="29" t="str">
        <f>'Compilação STN e FNDE'!F2298</f>
        <v>SIM</v>
      </c>
    </row>
    <row r="2299" spans="1:7" x14ac:dyDescent="0.25">
      <c r="A2299" s="28" t="s">
        <v>3</v>
      </c>
      <c r="B2299" s="28" t="s">
        <v>8230</v>
      </c>
      <c r="C2299" s="27">
        <v>3102605</v>
      </c>
      <c r="D2299" s="28" t="str">
        <f t="shared" si="35"/>
        <v>Habilitado para o cálculo do VAAT.</v>
      </c>
      <c r="E2299" s="28" t="str">
        <f>IF(AND(F2299="NÃO",G2299="NÃO"),'Base de dados STN'!E2299&amp;" e não transmitiu ao SIOPE os dados do ano de 2025.",IF(AND(F2299="NÃO",G2299="SIM"),'Base de dados STN'!E2299&amp;".",IF(AND(F2299="SIM",G2299="NÃO"),"Não transmitiu ao SIOPE os dados do ano de 2025.","")))</f>
        <v/>
      </c>
      <c r="F2299" s="29" t="str">
        <f>'Compilação STN e FNDE'!E2299</f>
        <v>SIM</v>
      </c>
      <c r="G2299" s="29" t="str">
        <f>'Compilação STN e FNDE'!F2299</f>
        <v>SIM</v>
      </c>
    </row>
    <row r="2300" spans="1:7" x14ac:dyDescent="0.25">
      <c r="A2300" s="28" t="s">
        <v>3</v>
      </c>
      <c r="B2300" s="28" t="s">
        <v>8231</v>
      </c>
      <c r="C2300" s="27">
        <v>3102704</v>
      </c>
      <c r="D2300" s="28" t="str">
        <f t="shared" si="35"/>
        <v>Habilitado para o cálculo do VAAT.</v>
      </c>
      <c r="E2300" s="28" t="str">
        <f>IF(AND(F2300="NÃO",G2300="NÃO"),'Base de dados STN'!E2300&amp;" e não transmitiu ao SIOPE os dados do ano de 2025.",IF(AND(F2300="NÃO",G2300="SIM"),'Base de dados STN'!E2300&amp;".",IF(AND(F2300="SIM",G2300="NÃO"),"Não transmitiu ao SIOPE os dados do ano de 2025.","")))</f>
        <v/>
      </c>
      <c r="F2300" s="29" t="str">
        <f>'Compilação STN e FNDE'!E2300</f>
        <v>SIM</v>
      </c>
      <c r="G2300" s="29" t="str">
        <f>'Compilação STN e FNDE'!F2300</f>
        <v>SIM</v>
      </c>
    </row>
    <row r="2301" spans="1:7" x14ac:dyDescent="0.25">
      <c r="A2301" s="28" t="s">
        <v>3</v>
      </c>
      <c r="B2301" s="28" t="s">
        <v>8232</v>
      </c>
      <c r="C2301" s="27">
        <v>3102803</v>
      </c>
      <c r="D2301" s="28" t="str">
        <f t="shared" si="35"/>
        <v>Habilitado para o cálculo do VAAT.</v>
      </c>
      <c r="E2301" s="28" t="str">
        <f>IF(AND(F2301="NÃO",G2301="NÃO"),'Base de dados STN'!E2301&amp;" e não transmitiu ao SIOPE os dados do ano de 2025.",IF(AND(F2301="NÃO",G2301="SIM"),'Base de dados STN'!E2301&amp;".",IF(AND(F2301="SIM",G2301="NÃO"),"Não transmitiu ao SIOPE os dados do ano de 2025.","")))</f>
        <v/>
      </c>
      <c r="F2301" s="29" t="str">
        <f>'Compilação STN e FNDE'!E2301</f>
        <v>SIM</v>
      </c>
      <c r="G2301" s="29" t="str">
        <f>'Compilação STN e FNDE'!F2301</f>
        <v>SIM</v>
      </c>
    </row>
    <row r="2302" spans="1:7" x14ac:dyDescent="0.25">
      <c r="A2302" s="28" t="s">
        <v>3</v>
      </c>
      <c r="B2302" s="28" t="s">
        <v>8233</v>
      </c>
      <c r="C2302" s="27">
        <v>3102852</v>
      </c>
      <c r="D2302" s="28" t="str">
        <f t="shared" si="35"/>
        <v>Habilitado para o cálculo do VAAT.</v>
      </c>
      <c r="E2302" s="28" t="str">
        <f>IF(AND(F2302="NÃO",G2302="NÃO"),'Base de dados STN'!E2302&amp;" e não transmitiu ao SIOPE os dados do ano de 2025.",IF(AND(F2302="NÃO",G2302="SIM"),'Base de dados STN'!E2302&amp;".",IF(AND(F2302="SIM",G2302="NÃO"),"Não transmitiu ao SIOPE os dados do ano de 2025.","")))</f>
        <v/>
      </c>
      <c r="F2302" s="29" t="str">
        <f>'Compilação STN e FNDE'!E2302</f>
        <v>SIM</v>
      </c>
      <c r="G2302" s="29" t="str">
        <f>'Compilação STN e FNDE'!F2302</f>
        <v>SIM</v>
      </c>
    </row>
    <row r="2303" spans="1:7" x14ac:dyDescent="0.25">
      <c r="A2303" s="28" t="s">
        <v>3</v>
      </c>
      <c r="B2303" s="28" t="s">
        <v>8234</v>
      </c>
      <c r="C2303" s="27">
        <v>3102902</v>
      </c>
      <c r="D2303" s="28" t="str">
        <f t="shared" si="35"/>
        <v>Habilitado para o cálculo do VAAT.</v>
      </c>
      <c r="E2303" s="28" t="str">
        <f>IF(AND(F2303="NÃO",G2303="NÃO"),'Base de dados STN'!E2303&amp;" e não transmitiu ao SIOPE os dados do ano de 2025.",IF(AND(F2303="NÃO",G2303="SIM"),'Base de dados STN'!E2303&amp;".",IF(AND(F2303="SIM",G2303="NÃO"),"Não transmitiu ao SIOPE os dados do ano de 2025.","")))</f>
        <v/>
      </c>
      <c r="F2303" s="29" t="str">
        <f>'Compilação STN e FNDE'!E2303</f>
        <v>SIM</v>
      </c>
      <c r="G2303" s="29" t="str">
        <f>'Compilação STN e FNDE'!F2303</f>
        <v>SIM</v>
      </c>
    </row>
    <row r="2304" spans="1:7" x14ac:dyDescent="0.25">
      <c r="A2304" s="28" t="s">
        <v>3</v>
      </c>
      <c r="B2304" s="28" t="s">
        <v>339</v>
      </c>
      <c r="C2304" s="27">
        <v>3103009</v>
      </c>
      <c r="D2304" s="28" t="str">
        <f t="shared" si="35"/>
        <v>Habilitado para o cálculo do VAAT.</v>
      </c>
      <c r="E2304" s="28" t="str">
        <f>IF(AND(F2304="NÃO",G2304="NÃO"),'Base de dados STN'!E2304&amp;" e não transmitiu ao SIOPE os dados do ano de 2025.",IF(AND(F2304="NÃO",G2304="SIM"),'Base de dados STN'!E2304&amp;".",IF(AND(F2304="SIM",G2304="NÃO"),"Não transmitiu ao SIOPE os dados do ano de 2025.","")))</f>
        <v/>
      </c>
      <c r="F2304" s="29" t="str">
        <f>'Compilação STN e FNDE'!E2304</f>
        <v>SIM</v>
      </c>
      <c r="G2304" s="29" t="str">
        <f>'Compilação STN e FNDE'!F2304</f>
        <v>SIM</v>
      </c>
    </row>
    <row r="2305" spans="1:7" x14ac:dyDescent="0.25">
      <c r="A2305" s="28" t="s">
        <v>3</v>
      </c>
      <c r="B2305" s="28" t="s">
        <v>8235</v>
      </c>
      <c r="C2305" s="27">
        <v>3103108</v>
      </c>
      <c r="D2305" s="28" t="str">
        <f t="shared" si="35"/>
        <v>Habilitado para o cálculo do VAAT.</v>
      </c>
      <c r="E2305" s="28" t="str">
        <f>IF(AND(F2305="NÃO",G2305="NÃO"),'Base de dados STN'!E2305&amp;" e não transmitiu ao SIOPE os dados do ano de 2025.",IF(AND(F2305="NÃO",G2305="SIM"),'Base de dados STN'!E2305&amp;".",IF(AND(F2305="SIM",G2305="NÃO"),"Não transmitiu ao SIOPE os dados do ano de 2025.","")))</f>
        <v/>
      </c>
      <c r="F2305" s="29" t="str">
        <f>'Compilação STN e FNDE'!E2305</f>
        <v>SIM</v>
      </c>
      <c r="G2305" s="29" t="str">
        <f>'Compilação STN e FNDE'!F2305</f>
        <v>SIM</v>
      </c>
    </row>
    <row r="2306" spans="1:7" x14ac:dyDescent="0.25">
      <c r="A2306" s="28" t="s">
        <v>3</v>
      </c>
      <c r="B2306" s="28" t="s">
        <v>8236</v>
      </c>
      <c r="C2306" s="27">
        <v>3103207</v>
      </c>
      <c r="D2306" s="28" t="str">
        <f t="shared" ref="D2306:D2369" si="36">IF(AND(F2306="Sim",G2306="Sim"),$I$2,IF(AND(F2306="Não",G2306="Não"),$I$5,IF(F2306="Não",$I$3,$I$4)))</f>
        <v>Habilitado para o cálculo do VAAT.</v>
      </c>
      <c r="E2306" s="28" t="str">
        <f>IF(AND(F2306="NÃO",G2306="NÃO"),'Base de dados STN'!E2306&amp;" e não transmitiu ao SIOPE os dados do ano de 2025.",IF(AND(F2306="NÃO",G2306="SIM"),'Base de dados STN'!E2306&amp;".",IF(AND(F2306="SIM",G2306="NÃO"),"Não transmitiu ao SIOPE os dados do ano de 2025.","")))</f>
        <v/>
      </c>
      <c r="F2306" s="29" t="str">
        <f>'Compilação STN e FNDE'!E2306</f>
        <v>SIM</v>
      </c>
      <c r="G2306" s="29" t="str">
        <f>'Compilação STN e FNDE'!F2306</f>
        <v>SIM</v>
      </c>
    </row>
    <row r="2307" spans="1:7" x14ac:dyDescent="0.25">
      <c r="A2307" s="28" t="s">
        <v>3</v>
      </c>
      <c r="B2307" s="28" t="s">
        <v>8237</v>
      </c>
      <c r="C2307" s="27">
        <v>3103306</v>
      </c>
      <c r="D2307" s="28" t="str">
        <f t="shared" si="36"/>
        <v>Habilitado para o cálculo do VAAT.</v>
      </c>
      <c r="E2307" s="28" t="str">
        <f>IF(AND(F2307="NÃO",G2307="NÃO"),'Base de dados STN'!E2307&amp;" e não transmitiu ao SIOPE os dados do ano de 2025.",IF(AND(F2307="NÃO",G2307="SIM"),'Base de dados STN'!E2307&amp;".",IF(AND(F2307="SIM",G2307="NÃO"),"Não transmitiu ao SIOPE os dados do ano de 2025.","")))</f>
        <v/>
      </c>
      <c r="F2307" s="29" t="str">
        <f>'Compilação STN e FNDE'!E2307</f>
        <v>SIM</v>
      </c>
      <c r="G2307" s="29" t="str">
        <f>'Compilação STN e FNDE'!F2307</f>
        <v>SIM</v>
      </c>
    </row>
    <row r="2308" spans="1:7" x14ac:dyDescent="0.25">
      <c r="A2308" s="28" t="s">
        <v>3</v>
      </c>
      <c r="B2308" s="28" t="s">
        <v>8238</v>
      </c>
      <c r="C2308" s="27">
        <v>3103405</v>
      </c>
      <c r="D2308" s="28" t="str">
        <f t="shared" si="36"/>
        <v>Habilitado para o cálculo do VAAT.</v>
      </c>
      <c r="E2308" s="28" t="str">
        <f>IF(AND(F2308="NÃO",G2308="NÃO"),'Base de dados STN'!E2308&amp;" e não transmitiu ao SIOPE os dados do ano de 2025.",IF(AND(F2308="NÃO",G2308="SIM"),'Base de dados STN'!E2308&amp;".",IF(AND(F2308="SIM",G2308="NÃO"),"Não transmitiu ao SIOPE os dados do ano de 2025.","")))</f>
        <v/>
      </c>
      <c r="F2308" s="29" t="str">
        <f>'Compilação STN e FNDE'!E2308</f>
        <v>SIM</v>
      </c>
      <c r="G2308" s="29" t="str">
        <f>'Compilação STN e FNDE'!F2308</f>
        <v>SIM</v>
      </c>
    </row>
    <row r="2309" spans="1:7" x14ac:dyDescent="0.25">
      <c r="A2309" s="28" t="s">
        <v>3</v>
      </c>
      <c r="B2309" s="28" t="s">
        <v>8239</v>
      </c>
      <c r="C2309" s="27">
        <v>3103504</v>
      </c>
      <c r="D2309" s="28" t="str">
        <f t="shared" si="36"/>
        <v>Habilitado para o cálculo do VAAT.</v>
      </c>
      <c r="E2309" s="28" t="str">
        <f>IF(AND(F2309="NÃO",G2309="NÃO"),'Base de dados STN'!E2309&amp;" e não transmitiu ao SIOPE os dados do ano de 2025.",IF(AND(F2309="NÃO",G2309="SIM"),'Base de dados STN'!E2309&amp;".",IF(AND(F2309="SIM",G2309="NÃO"),"Não transmitiu ao SIOPE os dados do ano de 2025.","")))</f>
        <v/>
      </c>
      <c r="F2309" s="29" t="str">
        <f>'Compilação STN e FNDE'!E2309</f>
        <v>SIM</v>
      </c>
      <c r="G2309" s="29" t="str">
        <f>'Compilação STN e FNDE'!F2309</f>
        <v>SIM</v>
      </c>
    </row>
    <row r="2310" spans="1:7" x14ac:dyDescent="0.25">
      <c r="A2310" s="28" t="s">
        <v>3</v>
      </c>
      <c r="B2310" s="28" t="s">
        <v>8240</v>
      </c>
      <c r="C2310" s="27">
        <v>3103603</v>
      </c>
      <c r="D2310" s="28" t="str">
        <f t="shared" si="36"/>
        <v>Habilitado para o cálculo do VAAT.</v>
      </c>
      <c r="E2310" s="28" t="str">
        <f>IF(AND(F2310="NÃO",G2310="NÃO"),'Base de dados STN'!E2310&amp;" e não transmitiu ao SIOPE os dados do ano de 2025.",IF(AND(F2310="NÃO",G2310="SIM"),'Base de dados STN'!E2310&amp;".",IF(AND(F2310="SIM",G2310="NÃO"),"Não transmitiu ao SIOPE os dados do ano de 2025.","")))</f>
        <v/>
      </c>
      <c r="F2310" s="29" t="str">
        <f>'Compilação STN e FNDE'!E2310</f>
        <v>SIM</v>
      </c>
      <c r="G2310" s="29" t="str">
        <f>'Compilação STN e FNDE'!F2310</f>
        <v>SIM</v>
      </c>
    </row>
    <row r="2311" spans="1:7" x14ac:dyDescent="0.25">
      <c r="A2311" s="28" t="s">
        <v>3</v>
      </c>
      <c r="B2311" s="28" t="s">
        <v>8241</v>
      </c>
      <c r="C2311" s="27">
        <v>3103702</v>
      </c>
      <c r="D2311" s="28" t="str">
        <f t="shared" si="36"/>
        <v>Habilitado para o cálculo do VAAT.</v>
      </c>
      <c r="E2311" s="28" t="str">
        <f>IF(AND(F2311="NÃO",G2311="NÃO"),'Base de dados STN'!E2311&amp;" e não transmitiu ao SIOPE os dados do ano de 2025.",IF(AND(F2311="NÃO",G2311="SIM"),'Base de dados STN'!E2311&amp;".",IF(AND(F2311="SIM",G2311="NÃO"),"Não transmitiu ao SIOPE os dados do ano de 2025.","")))</f>
        <v/>
      </c>
      <c r="F2311" s="29" t="str">
        <f>'Compilação STN e FNDE'!E2311</f>
        <v>SIM</v>
      </c>
      <c r="G2311" s="29" t="str">
        <f>'Compilação STN e FNDE'!F2311</f>
        <v>SIM</v>
      </c>
    </row>
    <row r="2312" spans="1:7" x14ac:dyDescent="0.25">
      <c r="A2312" s="28" t="s">
        <v>3</v>
      </c>
      <c r="B2312" s="28" t="s">
        <v>305</v>
      </c>
      <c r="C2312" s="27">
        <v>3103751</v>
      </c>
      <c r="D2312" s="28" t="str">
        <f t="shared" si="36"/>
        <v>Habilitado para o cálculo do VAAT.</v>
      </c>
      <c r="E2312" s="28" t="str">
        <f>IF(AND(F2312="NÃO",G2312="NÃO"),'Base de dados STN'!E2312&amp;" e não transmitiu ao SIOPE os dados do ano de 2025.",IF(AND(F2312="NÃO",G2312="SIM"),'Base de dados STN'!E2312&amp;".",IF(AND(F2312="SIM",G2312="NÃO"),"Não transmitiu ao SIOPE os dados do ano de 2025.","")))</f>
        <v/>
      </c>
      <c r="F2312" s="29" t="str">
        <f>'Compilação STN e FNDE'!E2312</f>
        <v>SIM</v>
      </c>
      <c r="G2312" s="29" t="str">
        <f>'Compilação STN e FNDE'!F2312</f>
        <v>SIM</v>
      </c>
    </row>
    <row r="2313" spans="1:7" x14ac:dyDescent="0.25">
      <c r="A2313" s="28" t="s">
        <v>3</v>
      </c>
      <c r="B2313" s="28" t="s">
        <v>8242</v>
      </c>
      <c r="C2313" s="27">
        <v>3103801</v>
      </c>
      <c r="D2313" s="28" t="str">
        <f t="shared" si="36"/>
        <v>Habilitado para o cálculo do VAAT.</v>
      </c>
      <c r="E2313" s="28" t="str">
        <f>IF(AND(F2313="NÃO",G2313="NÃO"),'Base de dados STN'!E2313&amp;" e não transmitiu ao SIOPE os dados do ano de 2025.",IF(AND(F2313="NÃO",G2313="SIM"),'Base de dados STN'!E2313&amp;".",IF(AND(F2313="SIM",G2313="NÃO"),"Não transmitiu ao SIOPE os dados do ano de 2025.","")))</f>
        <v/>
      </c>
      <c r="F2313" s="29" t="str">
        <f>'Compilação STN e FNDE'!E2313</f>
        <v>SIM</v>
      </c>
      <c r="G2313" s="29" t="str">
        <f>'Compilação STN e FNDE'!F2313</f>
        <v>SIM</v>
      </c>
    </row>
    <row r="2314" spans="1:7" x14ac:dyDescent="0.25">
      <c r="A2314" s="28" t="s">
        <v>3</v>
      </c>
      <c r="B2314" s="28" t="s">
        <v>8243</v>
      </c>
      <c r="C2314" s="27">
        <v>3103900</v>
      </c>
      <c r="D2314" s="28" t="str">
        <f t="shared" si="36"/>
        <v>Habilitado para o cálculo do VAAT.</v>
      </c>
      <c r="E2314" s="28" t="str">
        <f>IF(AND(F2314="NÃO",G2314="NÃO"),'Base de dados STN'!E2314&amp;" e não transmitiu ao SIOPE os dados do ano de 2025.",IF(AND(F2314="NÃO",G2314="SIM"),'Base de dados STN'!E2314&amp;".",IF(AND(F2314="SIM",G2314="NÃO"),"Não transmitiu ao SIOPE os dados do ano de 2025.","")))</f>
        <v/>
      </c>
      <c r="F2314" s="29" t="str">
        <f>'Compilação STN e FNDE'!E2314</f>
        <v>SIM</v>
      </c>
      <c r="G2314" s="29" t="str">
        <f>'Compilação STN e FNDE'!F2314</f>
        <v>SIM</v>
      </c>
    </row>
    <row r="2315" spans="1:7" x14ac:dyDescent="0.25">
      <c r="A2315" s="28" t="s">
        <v>3</v>
      </c>
      <c r="B2315" s="28" t="s">
        <v>907</v>
      </c>
      <c r="C2315" s="27">
        <v>3104007</v>
      </c>
      <c r="D2315" s="28" t="str">
        <f t="shared" si="36"/>
        <v>Habilitado para o cálculo do VAAT.</v>
      </c>
      <c r="E2315" s="28" t="str">
        <f>IF(AND(F2315="NÃO",G2315="NÃO"),'Base de dados STN'!E2315&amp;" e não transmitiu ao SIOPE os dados do ano de 2025.",IF(AND(F2315="NÃO",G2315="SIM"),'Base de dados STN'!E2315&amp;".",IF(AND(F2315="SIM",G2315="NÃO"),"Não transmitiu ao SIOPE os dados do ano de 2025.","")))</f>
        <v/>
      </c>
      <c r="F2315" s="29" t="str">
        <f>'Compilação STN e FNDE'!E2315</f>
        <v>SIM</v>
      </c>
      <c r="G2315" s="29" t="str">
        <f>'Compilação STN e FNDE'!F2315</f>
        <v>SIM</v>
      </c>
    </row>
    <row r="2316" spans="1:7" x14ac:dyDescent="0.25">
      <c r="A2316" s="28" t="s">
        <v>3</v>
      </c>
      <c r="B2316" s="28" t="s">
        <v>8244</v>
      </c>
      <c r="C2316" s="27">
        <v>3104106</v>
      </c>
      <c r="D2316" s="28" t="str">
        <f t="shared" si="36"/>
        <v>Habilitado para o cálculo do VAAT.</v>
      </c>
      <c r="E2316" s="28" t="str">
        <f>IF(AND(F2316="NÃO",G2316="NÃO"),'Base de dados STN'!E2316&amp;" e não transmitiu ao SIOPE os dados do ano de 2025.",IF(AND(F2316="NÃO",G2316="SIM"),'Base de dados STN'!E2316&amp;".",IF(AND(F2316="SIM",G2316="NÃO"),"Não transmitiu ao SIOPE os dados do ano de 2025.","")))</f>
        <v/>
      </c>
      <c r="F2316" s="29" t="str">
        <f>'Compilação STN e FNDE'!E2316</f>
        <v>SIM</v>
      </c>
      <c r="G2316" s="29" t="str">
        <f>'Compilação STN e FNDE'!F2316</f>
        <v>SIM</v>
      </c>
    </row>
    <row r="2317" spans="1:7" x14ac:dyDescent="0.25">
      <c r="A2317" s="28" t="s">
        <v>3</v>
      </c>
      <c r="B2317" s="28" t="s">
        <v>8245</v>
      </c>
      <c r="C2317" s="27">
        <v>3104205</v>
      </c>
      <c r="D2317" s="28" t="str">
        <f t="shared" si="36"/>
        <v>Habilitado para o cálculo do VAAT.</v>
      </c>
      <c r="E2317" s="28" t="str">
        <f>IF(AND(F2317="NÃO",G2317="NÃO"),'Base de dados STN'!E2317&amp;" e não transmitiu ao SIOPE os dados do ano de 2025.",IF(AND(F2317="NÃO",G2317="SIM"),'Base de dados STN'!E2317&amp;".",IF(AND(F2317="SIM",G2317="NÃO"),"Não transmitiu ao SIOPE os dados do ano de 2025.","")))</f>
        <v/>
      </c>
      <c r="F2317" s="29" t="str">
        <f>'Compilação STN e FNDE'!E2317</f>
        <v>SIM</v>
      </c>
      <c r="G2317" s="29" t="str">
        <f>'Compilação STN e FNDE'!F2317</f>
        <v>SIM</v>
      </c>
    </row>
    <row r="2318" spans="1:7" x14ac:dyDescent="0.25">
      <c r="A2318" s="28" t="s">
        <v>3</v>
      </c>
      <c r="B2318" s="28" t="s">
        <v>8246</v>
      </c>
      <c r="C2318" s="27">
        <v>3104304</v>
      </c>
      <c r="D2318" s="28" t="str">
        <f t="shared" si="36"/>
        <v>Habilitado para o cálculo do VAAT.</v>
      </c>
      <c r="E2318" s="28" t="str">
        <f>IF(AND(F2318="NÃO",G2318="NÃO"),'Base de dados STN'!E2318&amp;" e não transmitiu ao SIOPE os dados do ano de 2025.",IF(AND(F2318="NÃO",G2318="SIM"),'Base de dados STN'!E2318&amp;".",IF(AND(F2318="SIM",G2318="NÃO"),"Não transmitiu ao SIOPE os dados do ano de 2025.","")))</f>
        <v/>
      </c>
      <c r="F2318" s="29" t="str">
        <f>'Compilação STN e FNDE'!E2318</f>
        <v>SIM</v>
      </c>
      <c r="G2318" s="29" t="str">
        <f>'Compilação STN e FNDE'!F2318</f>
        <v>SIM</v>
      </c>
    </row>
    <row r="2319" spans="1:7" x14ac:dyDescent="0.25">
      <c r="A2319" s="28" t="s">
        <v>3</v>
      </c>
      <c r="B2319" s="28" t="s">
        <v>8247</v>
      </c>
      <c r="C2319" s="27">
        <v>3104403</v>
      </c>
      <c r="D2319" s="28" t="str">
        <f t="shared" si="36"/>
        <v>Habilitado para o cálculo do VAAT.</v>
      </c>
      <c r="E2319" s="28" t="str">
        <f>IF(AND(F2319="NÃO",G2319="NÃO"),'Base de dados STN'!E2319&amp;" e não transmitiu ao SIOPE os dados do ano de 2025.",IF(AND(F2319="NÃO",G2319="SIM"),'Base de dados STN'!E2319&amp;".",IF(AND(F2319="SIM",G2319="NÃO"),"Não transmitiu ao SIOPE os dados do ano de 2025.","")))</f>
        <v/>
      </c>
      <c r="F2319" s="29" t="str">
        <f>'Compilação STN e FNDE'!E2319</f>
        <v>SIM</v>
      </c>
      <c r="G2319" s="29" t="str">
        <f>'Compilação STN e FNDE'!F2319</f>
        <v>SIM</v>
      </c>
    </row>
    <row r="2320" spans="1:7" x14ac:dyDescent="0.25">
      <c r="A2320" s="28" t="s">
        <v>3</v>
      </c>
      <c r="B2320" s="28" t="s">
        <v>8248</v>
      </c>
      <c r="C2320" s="27">
        <v>3104452</v>
      </c>
      <c r="D2320" s="28" t="str">
        <f t="shared" si="36"/>
        <v>Habilitado para o cálculo do VAAT.</v>
      </c>
      <c r="E2320" s="28" t="str">
        <f>IF(AND(F2320="NÃO",G2320="NÃO"),'Base de dados STN'!E2320&amp;" e não transmitiu ao SIOPE os dados do ano de 2025.",IF(AND(F2320="NÃO",G2320="SIM"),'Base de dados STN'!E2320&amp;".",IF(AND(F2320="SIM",G2320="NÃO"),"Não transmitiu ao SIOPE os dados do ano de 2025.","")))</f>
        <v/>
      </c>
      <c r="F2320" s="29" t="str">
        <f>'Compilação STN e FNDE'!E2320</f>
        <v>SIM</v>
      </c>
      <c r="G2320" s="29" t="str">
        <f>'Compilação STN e FNDE'!F2320</f>
        <v>SIM</v>
      </c>
    </row>
    <row r="2321" spans="1:7" x14ac:dyDescent="0.25">
      <c r="A2321" s="28" t="s">
        <v>3</v>
      </c>
      <c r="B2321" s="28" t="s">
        <v>8249</v>
      </c>
      <c r="C2321" s="27">
        <v>3104502</v>
      </c>
      <c r="D2321" s="28" t="str">
        <f t="shared" si="36"/>
        <v>Habilitado para o cálculo do VAAT.</v>
      </c>
      <c r="E2321" s="28" t="str">
        <f>IF(AND(F2321="NÃO",G2321="NÃO"),'Base de dados STN'!E2321&amp;" e não transmitiu ao SIOPE os dados do ano de 2025.",IF(AND(F2321="NÃO",G2321="SIM"),'Base de dados STN'!E2321&amp;".",IF(AND(F2321="SIM",G2321="NÃO"),"Não transmitiu ao SIOPE os dados do ano de 2025.","")))</f>
        <v/>
      </c>
      <c r="F2321" s="29" t="str">
        <f>'Compilação STN e FNDE'!E2321</f>
        <v>SIM</v>
      </c>
      <c r="G2321" s="29" t="str">
        <f>'Compilação STN e FNDE'!F2321</f>
        <v>SIM</v>
      </c>
    </row>
    <row r="2322" spans="1:7" x14ac:dyDescent="0.25">
      <c r="A2322" s="28" t="s">
        <v>3</v>
      </c>
      <c r="B2322" s="28" t="s">
        <v>8250</v>
      </c>
      <c r="C2322" s="27">
        <v>3104601</v>
      </c>
      <c r="D2322" s="28" t="str">
        <f t="shared" si="36"/>
        <v>Habilitado para o cálculo do VAAT.</v>
      </c>
      <c r="E2322" s="28" t="str">
        <f>IF(AND(F2322="NÃO",G2322="NÃO"),'Base de dados STN'!E2322&amp;" e não transmitiu ao SIOPE os dados do ano de 2025.",IF(AND(F2322="NÃO",G2322="SIM"),'Base de dados STN'!E2322&amp;".",IF(AND(F2322="SIM",G2322="NÃO"),"Não transmitiu ao SIOPE os dados do ano de 2025.","")))</f>
        <v/>
      </c>
      <c r="F2322" s="29" t="str">
        <f>'Compilação STN e FNDE'!E2322</f>
        <v>SIM</v>
      </c>
      <c r="G2322" s="29" t="str">
        <f>'Compilação STN e FNDE'!F2322</f>
        <v>SIM</v>
      </c>
    </row>
    <row r="2323" spans="1:7" x14ac:dyDescent="0.25">
      <c r="A2323" s="28" t="s">
        <v>3</v>
      </c>
      <c r="B2323" s="28" t="s">
        <v>8251</v>
      </c>
      <c r="C2323" s="27">
        <v>3104700</v>
      </c>
      <c r="D2323" s="28" t="str">
        <f t="shared" si="36"/>
        <v>Habilitado para o cálculo do VAAT.</v>
      </c>
      <c r="E2323" s="28" t="str">
        <f>IF(AND(F2323="NÃO",G2323="NÃO"),'Base de dados STN'!E2323&amp;" e não transmitiu ao SIOPE os dados do ano de 2025.",IF(AND(F2323="NÃO",G2323="SIM"),'Base de dados STN'!E2323&amp;".",IF(AND(F2323="SIM",G2323="NÃO"),"Não transmitiu ao SIOPE os dados do ano de 2025.","")))</f>
        <v/>
      </c>
      <c r="F2323" s="29" t="str">
        <f>'Compilação STN e FNDE'!E2323</f>
        <v>SIM</v>
      </c>
      <c r="G2323" s="29" t="str">
        <f>'Compilação STN e FNDE'!F2323</f>
        <v>SIM</v>
      </c>
    </row>
    <row r="2324" spans="1:7" x14ac:dyDescent="0.25">
      <c r="A2324" s="28" t="s">
        <v>3</v>
      </c>
      <c r="B2324" s="28" t="s">
        <v>8252</v>
      </c>
      <c r="C2324" s="27">
        <v>3104809</v>
      </c>
      <c r="D2324" s="28" t="str">
        <f t="shared" si="36"/>
        <v>Habilitado para o cálculo do VAAT.</v>
      </c>
      <c r="E2324" s="28" t="str">
        <f>IF(AND(F2324="NÃO",G2324="NÃO"),'Base de dados STN'!E2324&amp;" e não transmitiu ao SIOPE os dados do ano de 2025.",IF(AND(F2324="NÃO",G2324="SIM"),'Base de dados STN'!E2324&amp;".",IF(AND(F2324="SIM",G2324="NÃO"),"Não transmitiu ao SIOPE os dados do ano de 2025.","")))</f>
        <v/>
      </c>
      <c r="F2324" s="29" t="str">
        <f>'Compilação STN e FNDE'!E2324</f>
        <v>SIM</v>
      </c>
      <c r="G2324" s="29" t="str">
        <f>'Compilação STN e FNDE'!F2324</f>
        <v>SIM</v>
      </c>
    </row>
    <row r="2325" spans="1:7" x14ac:dyDescent="0.25">
      <c r="A2325" s="28" t="s">
        <v>3</v>
      </c>
      <c r="B2325" s="28" t="s">
        <v>8253</v>
      </c>
      <c r="C2325" s="27">
        <v>3104908</v>
      </c>
      <c r="D2325" s="28" t="str">
        <f t="shared" si="36"/>
        <v>Habilitado para o cálculo do VAAT.</v>
      </c>
      <c r="E2325" s="28" t="str">
        <f>IF(AND(F2325="NÃO",G2325="NÃO"),'Base de dados STN'!E2325&amp;" e não transmitiu ao SIOPE os dados do ano de 2025.",IF(AND(F2325="NÃO",G2325="SIM"),'Base de dados STN'!E2325&amp;".",IF(AND(F2325="SIM",G2325="NÃO"),"Não transmitiu ao SIOPE os dados do ano de 2025.","")))</f>
        <v/>
      </c>
      <c r="F2325" s="29" t="str">
        <f>'Compilação STN e FNDE'!E2325</f>
        <v>SIM</v>
      </c>
      <c r="G2325" s="29" t="str">
        <f>'Compilação STN e FNDE'!F2325</f>
        <v>SIM</v>
      </c>
    </row>
    <row r="2326" spans="1:7" x14ac:dyDescent="0.25">
      <c r="A2326" s="28" t="s">
        <v>3</v>
      </c>
      <c r="B2326" s="28" t="s">
        <v>8254</v>
      </c>
      <c r="C2326" s="27">
        <v>3105004</v>
      </c>
      <c r="D2326" s="28" t="str">
        <f t="shared" si="36"/>
        <v>Habilitado para o cálculo do VAAT.</v>
      </c>
      <c r="E2326" s="28" t="str">
        <f>IF(AND(F2326="NÃO",G2326="NÃO"),'Base de dados STN'!E2326&amp;" e não transmitiu ao SIOPE os dados do ano de 2025.",IF(AND(F2326="NÃO",G2326="SIM"),'Base de dados STN'!E2326&amp;".",IF(AND(F2326="SIM",G2326="NÃO"),"Não transmitiu ao SIOPE os dados do ano de 2025.","")))</f>
        <v/>
      </c>
      <c r="F2326" s="29" t="str">
        <f>'Compilação STN e FNDE'!E2326</f>
        <v>SIM</v>
      </c>
      <c r="G2326" s="29" t="str">
        <f>'Compilação STN e FNDE'!F2326</f>
        <v>SIM</v>
      </c>
    </row>
    <row r="2327" spans="1:7" x14ac:dyDescent="0.25">
      <c r="A2327" s="28" t="s">
        <v>3</v>
      </c>
      <c r="B2327" s="28" t="s">
        <v>8255</v>
      </c>
      <c r="C2327" s="27">
        <v>3105103</v>
      </c>
      <c r="D2327" s="28" t="str">
        <f t="shared" si="36"/>
        <v>Habilitado para o cálculo do VAAT.</v>
      </c>
      <c r="E2327" s="28" t="str">
        <f>IF(AND(F2327="NÃO",G2327="NÃO"),'Base de dados STN'!E2327&amp;" e não transmitiu ao SIOPE os dados do ano de 2025.",IF(AND(F2327="NÃO",G2327="SIM"),'Base de dados STN'!E2327&amp;".",IF(AND(F2327="SIM",G2327="NÃO"),"Não transmitiu ao SIOPE os dados do ano de 2025.","")))</f>
        <v/>
      </c>
      <c r="F2327" s="29" t="str">
        <f>'Compilação STN e FNDE'!E2327</f>
        <v>SIM</v>
      </c>
      <c r="G2327" s="29" t="str">
        <f>'Compilação STN e FNDE'!F2327</f>
        <v>SIM</v>
      </c>
    </row>
    <row r="2328" spans="1:7" x14ac:dyDescent="0.25">
      <c r="A2328" s="28" t="s">
        <v>3</v>
      </c>
      <c r="B2328" s="28" t="s">
        <v>8256</v>
      </c>
      <c r="C2328" s="27">
        <v>3105202</v>
      </c>
      <c r="D2328" s="28" t="str">
        <f t="shared" si="36"/>
        <v>Habilitado para o cálculo do VAAT.</v>
      </c>
      <c r="E2328" s="28" t="str">
        <f>IF(AND(F2328="NÃO",G2328="NÃO"),'Base de dados STN'!E2328&amp;" e não transmitiu ao SIOPE os dados do ano de 2025.",IF(AND(F2328="NÃO",G2328="SIM"),'Base de dados STN'!E2328&amp;".",IF(AND(F2328="SIM",G2328="NÃO"),"Não transmitiu ao SIOPE os dados do ano de 2025.","")))</f>
        <v/>
      </c>
      <c r="F2328" s="29" t="str">
        <f>'Compilação STN e FNDE'!E2328</f>
        <v>SIM</v>
      </c>
      <c r="G2328" s="29" t="str">
        <f>'Compilação STN e FNDE'!F2328</f>
        <v>SIM</v>
      </c>
    </row>
    <row r="2329" spans="1:7" x14ac:dyDescent="0.25">
      <c r="A2329" s="28" t="s">
        <v>3</v>
      </c>
      <c r="B2329" s="28" t="s">
        <v>8257</v>
      </c>
      <c r="C2329" s="27">
        <v>3105301</v>
      </c>
      <c r="D2329" s="28" t="str">
        <f t="shared" si="36"/>
        <v>Habilitado para o cálculo do VAAT.</v>
      </c>
      <c r="E2329" s="28" t="str">
        <f>IF(AND(F2329="NÃO",G2329="NÃO"),'Base de dados STN'!E2329&amp;" e não transmitiu ao SIOPE os dados do ano de 2025.",IF(AND(F2329="NÃO",G2329="SIM"),'Base de dados STN'!E2329&amp;".",IF(AND(F2329="SIM",G2329="NÃO"),"Não transmitiu ao SIOPE os dados do ano de 2025.","")))</f>
        <v/>
      </c>
      <c r="F2329" s="29" t="str">
        <f>'Compilação STN e FNDE'!E2329</f>
        <v>SIM</v>
      </c>
      <c r="G2329" s="29" t="str">
        <f>'Compilação STN e FNDE'!F2329</f>
        <v>SIM</v>
      </c>
    </row>
    <row r="2330" spans="1:7" x14ac:dyDescent="0.25">
      <c r="A2330" s="28" t="s">
        <v>3</v>
      </c>
      <c r="B2330" s="28" t="s">
        <v>387</v>
      </c>
      <c r="C2330" s="27">
        <v>3105400</v>
      </c>
      <c r="D2330" s="28" t="str">
        <f t="shared" si="36"/>
        <v>Habilitado para o cálculo do VAAT.</v>
      </c>
      <c r="E2330" s="28" t="str">
        <f>IF(AND(F2330="NÃO",G2330="NÃO"),'Base de dados STN'!E2330&amp;" e não transmitiu ao SIOPE os dados do ano de 2025.",IF(AND(F2330="NÃO",G2330="SIM"),'Base de dados STN'!E2330&amp;".",IF(AND(F2330="SIM",G2330="NÃO"),"Não transmitiu ao SIOPE os dados do ano de 2025.","")))</f>
        <v/>
      </c>
      <c r="F2330" s="29" t="str">
        <f>'Compilação STN e FNDE'!E2330</f>
        <v>SIM</v>
      </c>
      <c r="G2330" s="29" t="str">
        <f>'Compilação STN e FNDE'!F2330</f>
        <v>SIM</v>
      </c>
    </row>
    <row r="2331" spans="1:7" x14ac:dyDescent="0.25">
      <c r="A2331" s="28" t="s">
        <v>3</v>
      </c>
      <c r="B2331" s="28" t="s">
        <v>8258</v>
      </c>
      <c r="C2331" s="27">
        <v>3105509</v>
      </c>
      <c r="D2331" s="28" t="str">
        <f t="shared" si="36"/>
        <v>Habilitado para o cálculo do VAAT.</v>
      </c>
      <c r="E2331" s="28" t="str">
        <f>IF(AND(F2331="NÃO",G2331="NÃO"),'Base de dados STN'!E2331&amp;" e não transmitiu ao SIOPE os dados do ano de 2025.",IF(AND(F2331="NÃO",G2331="SIM"),'Base de dados STN'!E2331&amp;".",IF(AND(F2331="SIM",G2331="NÃO"),"Não transmitiu ao SIOPE os dados do ano de 2025.","")))</f>
        <v/>
      </c>
      <c r="F2331" s="29" t="str">
        <f>'Compilação STN e FNDE'!E2331</f>
        <v>SIM</v>
      </c>
      <c r="G2331" s="29" t="str">
        <f>'Compilação STN e FNDE'!F2331</f>
        <v>SIM</v>
      </c>
    </row>
    <row r="2332" spans="1:7" x14ac:dyDescent="0.25">
      <c r="A2332" s="28" t="s">
        <v>3</v>
      </c>
      <c r="B2332" s="28" t="s">
        <v>8259</v>
      </c>
      <c r="C2332" s="27">
        <v>3105608</v>
      </c>
      <c r="D2332" s="28" t="str">
        <f t="shared" si="36"/>
        <v>Habilitado para o cálculo do VAAT.</v>
      </c>
      <c r="E2332" s="28" t="str">
        <f>IF(AND(F2332="NÃO",G2332="NÃO"),'Base de dados STN'!E2332&amp;" e não transmitiu ao SIOPE os dados do ano de 2025.",IF(AND(F2332="NÃO",G2332="SIM"),'Base de dados STN'!E2332&amp;".",IF(AND(F2332="SIM",G2332="NÃO"),"Não transmitiu ao SIOPE os dados do ano de 2025.","")))</f>
        <v/>
      </c>
      <c r="F2332" s="29" t="str">
        <f>'Compilação STN e FNDE'!E2332</f>
        <v>SIM</v>
      </c>
      <c r="G2332" s="29" t="str">
        <f>'Compilação STN e FNDE'!F2332</f>
        <v>SIM</v>
      </c>
    </row>
    <row r="2333" spans="1:7" x14ac:dyDescent="0.25">
      <c r="A2333" s="28" t="s">
        <v>3</v>
      </c>
      <c r="B2333" s="28" t="s">
        <v>321</v>
      </c>
      <c r="C2333" s="27">
        <v>3105707</v>
      </c>
      <c r="D2333" s="28" t="str">
        <f t="shared" si="36"/>
        <v>Habilitado para o cálculo do VAAT.</v>
      </c>
      <c r="E2333" s="28" t="str">
        <f>IF(AND(F2333="NÃO",G2333="NÃO"),'Base de dados STN'!E2333&amp;" e não transmitiu ao SIOPE os dados do ano de 2025.",IF(AND(F2333="NÃO",G2333="SIM"),'Base de dados STN'!E2333&amp;".",IF(AND(F2333="SIM",G2333="NÃO"),"Não transmitiu ao SIOPE os dados do ano de 2025.","")))</f>
        <v/>
      </c>
      <c r="F2333" s="29" t="str">
        <f>'Compilação STN e FNDE'!E2333</f>
        <v>SIM</v>
      </c>
      <c r="G2333" s="29" t="str">
        <f>'Compilação STN e FNDE'!F2333</f>
        <v>SIM</v>
      </c>
    </row>
    <row r="2334" spans="1:7" x14ac:dyDescent="0.25">
      <c r="A2334" s="28" t="s">
        <v>3</v>
      </c>
      <c r="B2334" s="28" t="s">
        <v>8260</v>
      </c>
      <c r="C2334" s="27">
        <v>3105905</v>
      </c>
      <c r="D2334" s="28" t="str">
        <f t="shared" si="36"/>
        <v>Habilitado para o cálculo do VAAT.</v>
      </c>
      <c r="E2334" s="28" t="str">
        <f>IF(AND(F2334="NÃO",G2334="NÃO"),'Base de dados STN'!E2334&amp;" e não transmitiu ao SIOPE os dados do ano de 2025.",IF(AND(F2334="NÃO",G2334="SIM"),'Base de dados STN'!E2334&amp;".",IF(AND(F2334="SIM",G2334="NÃO"),"Não transmitiu ao SIOPE os dados do ano de 2025.","")))</f>
        <v/>
      </c>
      <c r="F2334" s="29" t="str">
        <f>'Compilação STN e FNDE'!E2334</f>
        <v>SIM</v>
      </c>
      <c r="G2334" s="29" t="str">
        <f>'Compilação STN e FNDE'!F2334</f>
        <v>SIM</v>
      </c>
    </row>
    <row r="2335" spans="1:7" x14ac:dyDescent="0.25">
      <c r="A2335" s="28" t="s">
        <v>3</v>
      </c>
      <c r="B2335" s="28" t="s">
        <v>8261</v>
      </c>
      <c r="C2335" s="27">
        <v>3106002</v>
      </c>
      <c r="D2335" s="28" t="str">
        <f t="shared" si="36"/>
        <v>Habilitado para o cálculo do VAAT.</v>
      </c>
      <c r="E2335" s="28" t="str">
        <f>IF(AND(F2335="NÃO",G2335="NÃO"),'Base de dados STN'!E2335&amp;" e não transmitiu ao SIOPE os dados do ano de 2025.",IF(AND(F2335="NÃO",G2335="SIM"),'Base de dados STN'!E2335&amp;".",IF(AND(F2335="SIM",G2335="NÃO"),"Não transmitiu ao SIOPE os dados do ano de 2025.","")))</f>
        <v/>
      </c>
      <c r="F2335" s="29" t="str">
        <f>'Compilação STN e FNDE'!E2335</f>
        <v>SIM</v>
      </c>
      <c r="G2335" s="29" t="str">
        <f>'Compilação STN e FNDE'!F2335</f>
        <v>SIM</v>
      </c>
    </row>
    <row r="2336" spans="1:7" x14ac:dyDescent="0.25">
      <c r="A2336" s="28" t="s">
        <v>3</v>
      </c>
      <c r="B2336" s="28" t="s">
        <v>347</v>
      </c>
      <c r="C2336" s="27">
        <v>3106101</v>
      </c>
      <c r="D2336" s="28" t="str">
        <f t="shared" si="36"/>
        <v>Habilitado para o cálculo do VAAT.</v>
      </c>
      <c r="E2336" s="28" t="str">
        <f>IF(AND(F2336="NÃO",G2336="NÃO"),'Base de dados STN'!E2336&amp;" e não transmitiu ao SIOPE os dados do ano de 2025.",IF(AND(F2336="NÃO",G2336="SIM"),'Base de dados STN'!E2336&amp;".",IF(AND(F2336="SIM",G2336="NÃO"),"Não transmitiu ao SIOPE os dados do ano de 2025.","")))</f>
        <v/>
      </c>
      <c r="F2336" s="29" t="str">
        <f>'Compilação STN e FNDE'!E2336</f>
        <v>SIM</v>
      </c>
      <c r="G2336" s="29" t="str">
        <f>'Compilação STN e FNDE'!F2336</f>
        <v>SIM</v>
      </c>
    </row>
    <row r="2337" spans="1:7" x14ac:dyDescent="0.25">
      <c r="A2337" s="28" t="s">
        <v>3</v>
      </c>
      <c r="B2337" s="28" t="s">
        <v>8262</v>
      </c>
      <c r="C2337" s="27">
        <v>3106200</v>
      </c>
      <c r="D2337" s="28" t="str">
        <f t="shared" si="36"/>
        <v>Habilitado para o cálculo do VAAT.</v>
      </c>
      <c r="E2337" s="28" t="str">
        <f>IF(AND(F2337="NÃO",G2337="NÃO"),'Base de dados STN'!E2337&amp;" e não transmitiu ao SIOPE os dados do ano de 2025.",IF(AND(F2337="NÃO",G2337="SIM"),'Base de dados STN'!E2337&amp;".",IF(AND(F2337="SIM",G2337="NÃO"),"Não transmitiu ao SIOPE os dados do ano de 2025.","")))</f>
        <v/>
      </c>
      <c r="F2337" s="29" t="str">
        <f>'Compilação STN e FNDE'!E2337</f>
        <v>SIM</v>
      </c>
      <c r="G2337" s="29" t="str">
        <f>'Compilação STN e FNDE'!F2337</f>
        <v>SIM</v>
      </c>
    </row>
    <row r="2338" spans="1:7" x14ac:dyDescent="0.25">
      <c r="A2338" s="28" t="s">
        <v>3</v>
      </c>
      <c r="B2338" s="28" t="s">
        <v>8263</v>
      </c>
      <c r="C2338" s="27">
        <v>3106309</v>
      </c>
      <c r="D2338" s="28" t="str">
        <f t="shared" si="36"/>
        <v>Habilitado para o cálculo do VAAT.</v>
      </c>
      <c r="E2338" s="28" t="str">
        <f>IF(AND(F2338="NÃO",G2338="NÃO"),'Base de dados STN'!E2338&amp;" e não transmitiu ao SIOPE os dados do ano de 2025.",IF(AND(F2338="NÃO",G2338="SIM"),'Base de dados STN'!E2338&amp;".",IF(AND(F2338="SIM",G2338="NÃO"),"Não transmitiu ao SIOPE os dados do ano de 2025.","")))</f>
        <v/>
      </c>
      <c r="F2338" s="29" t="str">
        <f>'Compilação STN e FNDE'!E2338</f>
        <v>SIM</v>
      </c>
      <c r="G2338" s="29" t="str">
        <f>'Compilação STN e FNDE'!F2338</f>
        <v>SIM</v>
      </c>
    </row>
    <row r="2339" spans="1:7" x14ac:dyDescent="0.25">
      <c r="A2339" s="28" t="s">
        <v>3</v>
      </c>
      <c r="B2339" s="28" t="s">
        <v>8264</v>
      </c>
      <c r="C2339" s="27">
        <v>3106408</v>
      </c>
      <c r="D2339" s="28" t="str">
        <f t="shared" si="36"/>
        <v>Habilitado para o cálculo do VAAT.</v>
      </c>
      <c r="E2339" s="28" t="str">
        <f>IF(AND(F2339="NÃO",G2339="NÃO"),'Base de dados STN'!E2339&amp;" e não transmitiu ao SIOPE os dados do ano de 2025.",IF(AND(F2339="NÃO",G2339="SIM"),'Base de dados STN'!E2339&amp;".",IF(AND(F2339="SIM",G2339="NÃO"),"Não transmitiu ao SIOPE os dados do ano de 2025.","")))</f>
        <v/>
      </c>
      <c r="F2339" s="29" t="str">
        <f>'Compilação STN e FNDE'!E2339</f>
        <v>SIM</v>
      </c>
      <c r="G2339" s="29" t="str">
        <f>'Compilação STN e FNDE'!F2339</f>
        <v>SIM</v>
      </c>
    </row>
    <row r="2340" spans="1:7" x14ac:dyDescent="0.25">
      <c r="A2340" s="28" t="s">
        <v>3</v>
      </c>
      <c r="B2340" s="28" t="s">
        <v>8265</v>
      </c>
      <c r="C2340" s="27">
        <v>3106507</v>
      </c>
      <c r="D2340" s="28" t="str">
        <f t="shared" si="36"/>
        <v>Habilitado para o cálculo do VAAT.</v>
      </c>
      <c r="E2340" s="28" t="str">
        <f>IF(AND(F2340="NÃO",G2340="NÃO"),'Base de dados STN'!E2340&amp;" e não transmitiu ao SIOPE os dados do ano de 2025.",IF(AND(F2340="NÃO",G2340="SIM"),'Base de dados STN'!E2340&amp;".",IF(AND(F2340="SIM",G2340="NÃO"),"Não transmitiu ao SIOPE os dados do ano de 2025.","")))</f>
        <v/>
      </c>
      <c r="F2340" s="29" t="str">
        <f>'Compilação STN e FNDE'!E2340</f>
        <v>SIM</v>
      </c>
      <c r="G2340" s="29" t="str">
        <f>'Compilação STN e FNDE'!F2340</f>
        <v>SIM</v>
      </c>
    </row>
    <row r="2341" spans="1:7" x14ac:dyDescent="0.25">
      <c r="A2341" s="28" t="s">
        <v>3</v>
      </c>
      <c r="B2341" s="28" t="s">
        <v>406</v>
      </c>
      <c r="C2341" s="27">
        <v>3106606</v>
      </c>
      <c r="D2341" s="28" t="str">
        <f t="shared" si="36"/>
        <v>Habilitado para o cálculo do VAAT.</v>
      </c>
      <c r="E2341" s="28" t="str">
        <f>IF(AND(F2341="NÃO",G2341="NÃO"),'Base de dados STN'!E2341&amp;" e não transmitiu ao SIOPE os dados do ano de 2025.",IF(AND(F2341="NÃO",G2341="SIM"),'Base de dados STN'!E2341&amp;".",IF(AND(F2341="SIM",G2341="NÃO"),"Não transmitiu ao SIOPE os dados do ano de 2025.","")))</f>
        <v/>
      </c>
      <c r="F2341" s="29" t="str">
        <f>'Compilação STN e FNDE'!E2341</f>
        <v>SIM</v>
      </c>
      <c r="G2341" s="29" t="str">
        <f>'Compilação STN e FNDE'!F2341</f>
        <v>SIM</v>
      </c>
    </row>
    <row r="2342" spans="1:7" x14ac:dyDescent="0.25">
      <c r="A2342" s="28" t="s">
        <v>3</v>
      </c>
      <c r="B2342" s="28" t="s">
        <v>930</v>
      </c>
      <c r="C2342" s="27">
        <v>3106655</v>
      </c>
      <c r="D2342" s="28" t="str">
        <f t="shared" si="36"/>
        <v>Habilitado para o cálculo do VAAT.</v>
      </c>
      <c r="E2342" s="28" t="str">
        <f>IF(AND(F2342="NÃO",G2342="NÃO"),'Base de dados STN'!E2342&amp;" e não transmitiu ao SIOPE os dados do ano de 2025.",IF(AND(F2342="NÃO",G2342="SIM"),'Base de dados STN'!E2342&amp;".",IF(AND(F2342="SIM",G2342="NÃO"),"Não transmitiu ao SIOPE os dados do ano de 2025.","")))</f>
        <v/>
      </c>
      <c r="F2342" s="29" t="str">
        <f>'Compilação STN e FNDE'!E2342</f>
        <v>SIM</v>
      </c>
      <c r="G2342" s="29" t="str">
        <f>'Compilação STN e FNDE'!F2342</f>
        <v>SIM</v>
      </c>
    </row>
    <row r="2343" spans="1:7" x14ac:dyDescent="0.25">
      <c r="A2343" s="28" t="s">
        <v>3</v>
      </c>
      <c r="B2343" s="28" t="s">
        <v>542</v>
      </c>
      <c r="C2343" s="27">
        <v>3106705</v>
      </c>
      <c r="D2343" s="28" t="str">
        <f t="shared" si="36"/>
        <v>Habilitado para o cálculo do VAAT.</v>
      </c>
      <c r="E2343" s="28" t="str">
        <f>IF(AND(F2343="NÃO",G2343="NÃO"),'Base de dados STN'!E2343&amp;" e não transmitiu ao SIOPE os dados do ano de 2025.",IF(AND(F2343="NÃO",G2343="SIM"),'Base de dados STN'!E2343&amp;".",IF(AND(F2343="SIM",G2343="NÃO"),"Não transmitiu ao SIOPE os dados do ano de 2025.","")))</f>
        <v/>
      </c>
      <c r="F2343" s="29" t="str">
        <f>'Compilação STN e FNDE'!E2343</f>
        <v>SIM</v>
      </c>
      <c r="G2343" s="29" t="str">
        <f>'Compilação STN e FNDE'!F2343</f>
        <v>SIM</v>
      </c>
    </row>
    <row r="2344" spans="1:7" x14ac:dyDescent="0.25">
      <c r="A2344" s="28" t="s">
        <v>3</v>
      </c>
      <c r="B2344" s="28" t="s">
        <v>8266</v>
      </c>
      <c r="C2344" s="27">
        <v>3106804</v>
      </c>
      <c r="D2344" s="28" t="str">
        <f t="shared" si="36"/>
        <v>Habilitado para o cálculo do VAAT.</v>
      </c>
      <c r="E2344" s="28" t="str">
        <f>IF(AND(F2344="NÃO",G2344="NÃO"),'Base de dados STN'!E2344&amp;" e não transmitiu ao SIOPE os dados do ano de 2025.",IF(AND(F2344="NÃO",G2344="SIM"),'Base de dados STN'!E2344&amp;".",IF(AND(F2344="SIM",G2344="NÃO"),"Não transmitiu ao SIOPE os dados do ano de 2025.","")))</f>
        <v/>
      </c>
      <c r="F2344" s="29" t="str">
        <f>'Compilação STN e FNDE'!E2344</f>
        <v>SIM</v>
      </c>
      <c r="G2344" s="29" t="str">
        <f>'Compilação STN e FNDE'!F2344</f>
        <v>SIM</v>
      </c>
    </row>
    <row r="2345" spans="1:7" x14ac:dyDescent="0.25">
      <c r="A2345" s="28" t="s">
        <v>3</v>
      </c>
      <c r="B2345" s="28" t="s">
        <v>8267</v>
      </c>
      <c r="C2345" s="27">
        <v>3106903</v>
      </c>
      <c r="D2345" s="28" t="str">
        <f t="shared" si="36"/>
        <v>Habilitado para o cálculo do VAAT.</v>
      </c>
      <c r="E2345" s="28" t="str">
        <f>IF(AND(F2345="NÃO",G2345="NÃO"),'Base de dados STN'!E2345&amp;" e não transmitiu ao SIOPE os dados do ano de 2025.",IF(AND(F2345="NÃO",G2345="SIM"),'Base de dados STN'!E2345&amp;".",IF(AND(F2345="SIM",G2345="NÃO"),"Não transmitiu ao SIOPE os dados do ano de 2025.","")))</f>
        <v/>
      </c>
      <c r="F2345" s="29" t="str">
        <f>'Compilação STN e FNDE'!E2345</f>
        <v>SIM</v>
      </c>
      <c r="G2345" s="29" t="str">
        <f>'Compilação STN e FNDE'!F2345</f>
        <v>SIM</v>
      </c>
    </row>
    <row r="2346" spans="1:7" x14ac:dyDescent="0.25">
      <c r="A2346" s="28" t="s">
        <v>3</v>
      </c>
      <c r="B2346" s="28" t="s">
        <v>8268</v>
      </c>
      <c r="C2346" s="27">
        <v>3107000</v>
      </c>
      <c r="D2346" s="28" t="str">
        <f t="shared" si="36"/>
        <v>Habilitado para o cálculo do VAAT.</v>
      </c>
      <c r="E2346" s="28" t="str">
        <f>IF(AND(F2346="NÃO",G2346="NÃO"),'Base de dados STN'!E2346&amp;" e não transmitiu ao SIOPE os dados do ano de 2025.",IF(AND(F2346="NÃO",G2346="SIM"),'Base de dados STN'!E2346&amp;".",IF(AND(F2346="SIM",G2346="NÃO"),"Não transmitiu ao SIOPE os dados do ano de 2025.","")))</f>
        <v/>
      </c>
      <c r="F2346" s="29" t="str">
        <f>'Compilação STN e FNDE'!E2346</f>
        <v>SIM</v>
      </c>
      <c r="G2346" s="29" t="str">
        <f>'Compilação STN e FNDE'!F2346</f>
        <v>SIM</v>
      </c>
    </row>
    <row r="2347" spans="1:7" x14ac:dyDescent="0.25">
      <c r="A2347" s="28" t="s">
        <v>3</v>
      </c>
      <c r="B2347" s="28" t="s">
        <v>235</v>
      </c>
      <c r="C2347" s="27">
        <v>3107109</v>
      </c>
      <c r="D2347" s="28" t="str">
        <f t="shared" si="36"/>
        <v>Habilitado para o cálculo do VAAT.</v>
      </c>
      <c r="E2347" s="28" t="str">
        <f>IF(AND(F2347="NÃO",G2347="NÃO"),'Base de dados STN'!E2347&amp;" e não transmitiu ao SIOPE os dados do ano de 2025.",IF(AND(F2347="NÃO",G2347="SIM"),'Base de dados STN'!E2347&amp;".",IF(AND(F2347="SIM",G2347="NÃO"),"Não transmitiu ao SIOPE os dados do ano de 2025.","")))</f>
        <v/>
      </c>
      <c r="F2347" s="29" t="str">
        <f>'Compilação STN e FNDE'!E2347</f>
        <v>SIM</v>
      </c>
      <c r="G2347" s="29" t="str">
        <f>'Compilação STN e FNDE'!F2347</f>
        <v>SIM</v>
      </c>
    </row>
    <row r="2348" spans="1:7" x14ac:dyDescent="0.25">
      <c r="A2348" s="28" t="s">
        <v>3</v>
      </c>
      <c r="B2348" s="28" t="s">
        <v>8269</v>
      </c>
      <c r="C2348" s="27">
        <v>3107208</v>
      </c>
      <c r="D2348" s="28" t="str">
        <f t="shared" si="36"/>
        <v>Habilitado para o cálculo do VAAT.</v>
      </c>
      <c r="E2348" s="28" t="str">
        <f>IF(AND(F2348="NÃO",G2348="NÃO"),'Base de dados STN'!E2348&amp;" e não transmitiu ao SIOPE os dados do ano de 2025.",IF(AND(F2348="NÃO",G2348="SIM"),'Base de dados STN'!E2348&amp;".",IF(AND(F2348="SIM",G2348="NÃO"),"Não transmitiu ao SIOPE os dados do ano de 2025.","")))</f>
        <v/>
      </c>
      <c r="F2348" s="29" t="str">
        <f>'Compilação STN e FNDE'!E2348</f>
        <v>SIM</v>
      </c>
      <c r="G2348" s="29" t="str">
        <f>'Compilação STN e FNDE'!F2348</f>
        <v>SIM</v>
      </c>
    </row>
    <row r="2349" spans="1:7" x14ac:dyDescent="0.25">
      <c r="A2349" s="28" t="s">
        <v>3</v>
      </c>
      <c r="B2349" s="28" t="s">
        <v>8270</v>
      </c>
      <c r="C2349" s="27">
        <v>3107307</v>
      </c>
      <c r="D2349" s="28" t="str">
        <f t="shared" si="36"/>
        <v>Habilitado para o cálculo do VAAT.</v>
      </c>
      <c r="E2349" s="28" t="str">
        <f>IF(AND(F2349="NÃO",G2349="NÃO"),'Base de dados STN'!E2349&amp;" e não transmitiu ao SIOPE os dados do ano de 2025.",IF(AND(F2349="NÃO",G2349="SIM"),'Base de dados STN'!E2349&amp;".",IF(AND(F2349="SIM",G2349="NÃO"),"Não transmitiu ao SIOPE os dados do ano de 2025.","")))</f>
        <v/>
      </c>
      <c r="F2349" s="29" t="str">
        <f>'Compilação STN e FNDE'!E2349</f>
        <v>SIM</v>
      </c>
      <c r="G2349" s="29" t="str">
        <f>'Compilação STN e FNDE'!F2349</f>
        <v>SIM</v>
      </c>
    </row>
    <row r="2350" spans="1:7" x14ac:dyDescent="0.25">
      <c r="A2350" s="28" t="s">
        <v>3</v>
      </c>
      <c r="B2350" s="28" t="s">
        <v>8271</v>
      </c>
      <c r="C2350" s="27">
        <v>3107406</v>
      </c>
      <c r="D2350" s="28" t="str">
        <f t="shared" si="36"/>
        <v>Habilitado para o cálculo do VAAT.</v>
      </c>
      <c r="E2350" s="28" t="str">
        <f>IF(AND(F2350="NÃO",G2350="NÃO"),'Base de dados STN'!E2350&amp;" e não transmitiu ao SIOPE os dados do ano de 2025.",IF(AND(F2350="NÃO",G2350="SIM"),'Base de dados STN'!E2350&amp;".",IF(AND(F2350="SIM",G2350="NÃO"),"Não transmitiu ao SIOPE os dados do ano de 2025.","")))</f>
        <v/>
      </c>
      <c r="F2350" s="29" t="str">
        <f>'Compilação STN e FNDE'!E2350</f>
        <v>SIM</v>
      </c>
      <c r="G2350" s="29" t="str">
        <f>'Compilação STN e FNDE'!F2350</f>
        <v>SIM</v>
      </c>
    </row>
    <row r="2351" spans="1:7" x14ac:dyDescent="0.25">
      <c r="A2351" s="28" t="s">
        <v>3</v>
      </c>
      <c r="B2351" s="28" t="s">
        <v>8272</v>
      </c>
      <c r="C2351" s="27">
        <v>3107505</v>
      </c>
      <c r="D2351" s="28" t="str">
        <f t="shared" si="36"/>
        <v>Habilitado para o cálculo do VAAT.</v>
      </c>
      <c r="E2351" s="28" t="str">
        <f>IF(AND(F2351="NÃO",G2351="NÃO"),'Base de dados STN'!E2351&amp;" e não transmitiu ao SIOPE os dados do ano de 2025.",IF(AND(F2351="NÃO",G2351="SIM"),'Base de dados STN'!E2351&amp;".",IF(AND(F2351="SIM",G2351="NÃO"),"Não transmitiu ao SIOPE os dados do ano de 2025.","")))</f>
        <v/>
      </c>
      <c r="F2351" s="29" t="str">
        <f>'Compilação STN e FNDE'!E2351</f>
        <v>SIM</v>
      </c>
      <c r="G2351" s="29" t="str">
        <f>'Compilação STN e FNDE'!F2351</f>
        <v>SIM</v>
      </c>
    </row>
    <row r="2352" spans="1:7" x14ac:dyDescent="0.25">
      <c r="A2352" s="28" t="s">
        <v>3</v>
      </c>
      <c r="B2352" s="28" t="s">
        <v>8273</v>
      </c>
      <c r="C2352" s="27">
        <v>3107604</v>
      </c>
      <c r="D2352" s="28" t="str">
        <f t="shared" si="36"/>
        <v>Habilitado para o cálculo do VAAT.</v>
      </c>
      <c r="E2352" s="28" t="str">
        <f>IF(AND(F2352="NÃO",G2352="NÃO"),'Base de dados STN'!E2352&amp;" e não transmitiu ao SIOPE os dados do ano de 2025.",IF(AND(F2352="NÃO",G2352="SIM"),'Base de dados STN'!E2352&amp;".",IF(AND(F2352="SIM",G2352="NÃO"),"Não transmitiu ao SIOPE os dados do ano de 2025.","")))</f>
        <v/>
      </c>
      <c r="F2352" s="29" t="str">
        <f>'Compilação STN e FNDE'!E2352</f>
        <v>SIM</v>
      </c>
      <c r="G2352" s="29" t="str">
        <f>'Compilação STN e FNDE'!F2352</f>
        <v>SIM</v>
      </c>
    </row>
    <row r="2353" spans="1:7" x14ac:dyDescent="0.25">
      <c r="A2353" s="28" t="s">
        <v>3</v>
      </c>
      <c r="B2353" s="28" t="s">
        <v>8274</v>
      </c>
      <c r="C2353" s="27">
        <v>3107703</v>
      </c>
      <c r="D2353" s="28" t="str">
        <f t="shared" si="36"/>
        <v>Habilitado para o cálculo do VAAT.</v>
      </c>
      <c r="E2353" s="28" t="str">
        <f>IF(AND(F2353="NÃO",G2353="NÃO"),'Base de dados STN'!E2353&amp;" e não transmitiu ao SIOPE os dados do ano de 2025.",IF(AND(F2353="NÃO",G2353="SIM"),'Base de dados STN'!E2353&amp;".",IF(AND(F2353="SIM",G2353="NÃO"),"Não transmitiu ao SIOPE os dados do ano de 2025.","")))</f>
        <v/>
      </c>
      <c r="F2353" s="29" t="str">
        <f>'Compilação STN e FNDE'!E2353</f>
        <v>SIM</v>
      </c>
      <c r="G2353" s="29" t="str">
        <f>'Compilação STN e FNDE'!F2353</f>
        <v>SIM</v>
      </c>
    </row>
    <row r="2354" spans="1:7" x14ac:dyDescent="0.25">
      <c r="A2354" s="28" t="s">
        <v>3</v>
      </c>
      <c r="B2354" s="28" t="s">
        <v>8275</v>
      </c>
      <c r="C2354" s="27">
        <v>3107802</v>
      </c>
      <c r="D2354" s="28" t="str">
        <f t="shared" si="36"/>
        <v>Habilitado para o cálculo do VAAT.</v>
      </c>
      <c r="E2354" s="28" t="str">
        <f>IF(AND(F2354="NÃO",G2354="NÃO"),'Base de dados STN'!E2354&amp;" e não transmitiu ao SIOPE os dados do ano de 2025.",IF(AND(F2354="NÃO",G2354="SIM"),'Base de dados STN'!E2354&amp;".",IF(AND(F2354="SIM",G2354="NÃO"),"Não transmitiu ao SIOPE os dados do ano de 2025.","")))</f>
        <v/>
      </c>
      <c r="F2354" s="29" t="str">
        <f>'Compilação STN e FNDE'!E2354</f>
        <v>SIM</v>
      </c>
      <c r="G2354" s="29" t="str">
        <f>'Compilação STN e FNDE'!F2354</f>
        <v>SIM</v>
      </c>
    </row>
    <row r="2355" spans="1:7" x14ac:dyDescent="0.25">
      <c r="A2355" s="28" t="s">
        <v>3</v>
      </c>
      <c r="B2355" s="28" t="s">
        <v>8276</v>
      </c>
      <c r="C2355" s="27">
        <v>3107901</v>
      </c>
      <c r="D2355" s="28" t="str">
        <f t="shared" si="36"/>
        <v>Habilitado para o cálculo do VAAT.</v>
      </c>
      <c r="E2355" s="28" t="str">
        <f>IF(AND(F2355="NÃO",G2355="NÃO"),'Base de dados STN'!E2355&amp;" e não transmitiu ao SIOPE os dados do ano de 2025.",IF(AND(F2355="NÃO",G2355="SIM"),'Base de dados STN'!E2355&amp;".",IF(AND(F2355="SIM",G2355="NÃO"),"Não transmitiu ao SIOPE os dados do ano de 2025.","")))</f>
        <v/>
      </c>
      <c r="F2355" s="29" t="str">
        <f>'Compilação STN e FNDE'!E2355</f>
        <v>SIM</v>
      </c>
      <c r="G2355" s="29" t="str">
        <f>'Compilação STN e FNDE'!F2355</f>
        <v>SIM</v>
      </c>
    </row>
    <row r="2356" spans="1:7" x14ac:dyDescent="0.25">
      <c r="A2356" s="28" t="s">
        <v>3</v>
      </c>
      <c r="B2356" s="28" t="s">
        <v>854</v>
      </c>
      <c r="C2356" s="27">
        <v>3108008</v>
      </c>
      <c r="D2356" s="28" t="str">
        <f t="shared" si="36"/>
        <v>Habilitado para o cálculo do VAAT.</v>
      </c>
      <c r="E2356" s="28" t="str">
        <f>IF(AND(F2356="NÃO",G2356="NÃO"),'Base de dados STN'!E2356&amp;" e não transmitiu ao SIOPE os dados do ano de 2025.",IF(AND(F2356="NÃO",G2356="SIM"),'Base de dados STN'!E2356&amp;".",IF(AND(F2356="SIM",G2356="NÃO"),"Não transmitiu ao SIOPE os dados do ano de 2025.","")))</f>
        <v/>
      </c>
      <c r="F2356" s="29" t="str">
        <f>'Compilação STN e FNDE'!E2356</f>
        <v>SIM</v>
      </c>
      <c r="G2356" s="29" t="str">
        <f>'Compilação STN e FNDE'!F2356</f>
        <v>SIM</v>
      </c>
    </row>
    <row r="2357" spans="1:7" x14ac:dyDescent="0.25">
      <c r="A2357" s="28" t="s">
        <v>3</v>
      </c>
      <c r="B2357" s="28" t="s">
        <v>6958</v>
      </c>
      <c r="C2357" s="27">
        <v>3108107</v>
      </c>
      <c r="D2357" s="28" t="str">
        <f t="shared" si="36"/>
        <v>Habilitado para o cálculo do VAAT.</v>
      </c>
      <c r="E2357" s="28" t="str">
        <f>IF(AND(F2357="NÃO",G2357="NÃO"),'Base de dados STN'!E2357&amp;" e não transmitiu ao SIOPE os dados do ano de 2025.",IF(AND(F2357="NÃO",G2357="SIM"),'Base de dados STN'!E2357&amp;".",IF(AND(F2357="SIM",G2357="NÃO"),"Não transmitiu ao SIOPE os dados do ano de 2025.","")))</f>
        <v/>
      </c>
      <c r="F2357" s="29" t="str">
        <f>'Compilação STN e FNDE'!E2357</f>
        <v>SIM</v>
      </c>
      <c r="G2357" s="29" t="str">
        <f>'Compilação STN e FNDE'!F2357</f>
        <v>SIM</v>
      </c>
    </row>
    <row r="2358" spans="1:7" x14ac:dyDescent="0.25">
      <c r="A2358" s="28" t="s">
        <v>3</v>
      </c>
      <c r="B2358" s="28" t="s">
        <v>8277</v>
      </c>
      <c r="C2358" s="27">
        <v>3108206</v>
      </c>
      <c r="D2358" s="28" t="str">
        <f t="shared" si="36"/>
        <v>Habilitado para o cálculo do VAAT.</v>
      </c>
      <c r="E2358" s="28" t="str">
        <f>IF(AND(F2358="NÃO",G2358="NÃO"),'Base de dados STN'!E2358&amp;" e não transmitiu ao SIOPE os dados do ano de 2025.",IF(AND(F2358="NÃO",G2358="SIM"),'Base de dados STN'!E2358&amp;".",IF(AND(F2358="SIM",G2358="NÃO"),"Não transmitiu ao SIOPE os dados do ano de 2025.","")))</f>
        <v/>
      </c>
      <c r="F2358" s="29" t="str">
        <f>'Compilação STN e FNDE'!E2358</f>
        <v>SIM</v>
      </c>
      <c r="G2358" s="29" t="str">
        <f>'Compilação STN e FNDE'!F2358</f>
        <v>SIM</v>
      </c>
    </row>
    <row r="2359" spans="1:7" x14ac:dyDescent="0.25">
      <c r="A2359" s="28" t="s">
        <v>3</v>
      </c>
      <c r="B2359" s="28" t="s">
        <v>8278</v>
      </c>
      <c r="C2359" s="27">
        <v>3108255</v>
      </c>
      <c r="D2359" s="28" t="str">
        <f t="shared" si="36"/>
        <v>Habilitado para o cálculo do VAAT.</v>
      </c>
      <c r="E2359" s="28" t="str">
        <f>IF(AND(F2359="NÃO",G2359="NÃO"),'Base de dados STN'!E2359&amp;" e não transmitiu ao SIOPE os dados do ano de 2025.",IF(AND(F2359="NÃO",G2359="SIM"),'Base de dados STN'!E2359&amp;".",IF(AND(F2359="SIM",G2359="NÃO"),"Não transmitiu ao SIOPE os dados do ano de 2025.","")))</f>
        <v/>
      </c>
      <c r="F2359" s="29" t="str">
        <f>'Compilação STN e FNDE'!E2359</f>
        <v>SIM</v>
      </c>
      <c r="G2359" s="29" t="str">
        <f>'Compilação STN e FNDE'!F2359</f>
        <v>SIM</v>
      </c>
    </row>
    <row r="2360" spans="1:7" x14ac:dyDescent="0.25">
      <c r="A2360" s="28" t="s">
        <v>3</v>
      </c>
      <c r="B2360" s="28" t="s">
        <v>8279</v>
      </c>
      <c r="C2360" s="27">
        <v>3108305</v>
      </c>
      <c r="D2360" s="28" t="str">
        <f t="shared" si="36"/>
        <v>Habilitado para o cálculo do VAAT.</v>
      </c>
      <c r="E2360" s="28" t="str">
        <f>IF(AND(F2360="NÃO",G2360="NÃO"),'Base de dados STN'!E2360&amp;" e não transmitiu ao SIOPE os dados do ano de 2025.",IF(AND(F2360="NÃO",G2360="SIM"),'Base de dados STN'!E2360&amp;".",IF(AND(F2360="SIM",G2360="NÃO"),"Não transmitiu ao SIOPE os dados do ano de 2025.","")))</f>
        <v/>
      </c>
      <c r="F2360" s="29" t="str">
        <f>'Compilação STN e FNDE'!E2360</f>
        <v>SIM</v>
      </c>
      <c r="G2360" s="29" t="str">
        <f>'Compilação STN e FNDE'!F2360</f>
        <v>SIM</v>
      </c>
    </row>
    <row r="2361" spans="1:7" x14ac:dyDescent="0.25">
      <c r="A2361" s="28" t="s">
        <v>3</v>
      </c>
      <c r="B2361" s="28" t="s">
        <v>1474</v>
      </c>
      <c r="C2361" s="27">
        <v>3108404</v>
      </c>
      <c r="D2361" s="28" t="str">
        <f t="shared" si="36"/>
        <v>Habilitado para o cálculo do VAAT.</v>
      </c>
      <c r="E2361" s="28" t="str">
        <f>IF(AND(F2361="NÃO",G2361="NÃO"),'Base de dados STN'!E2361&amp;" e não transmitiu ao SIOPE os dados do ano de 2025.",IF(AND(F2361="NÃO",G2361="SIM"),'Base de dados STN'!E2361&amp;".",IF(AND(F2361="SIM",G2361="NÃO"),"Não transmitiu ao SIOPE os dados do ano de 2025.","")))</f>
        <v/>
      </c>
      <c r="F2361" s="29" t="str">
        <f>'Compilação STN e FNDE'!E2361</f>
        <v>SIM</v>
      </c>
      <c r="G2361" s="29" t="str">
        <f>'Compilação STN e FNDE'!F2361</f>
        <v>SIM</v>
      </c>
    </row>
    <row r="2362" spans="1:7" x14ac:dyDescent="0.25">
      <c r="A2362" s="28" t="s">
        <v>3</v>
      </c>
      <c r="B2362" s="28" t="s">
        <v>8280</v>
      </c>
      <c r="C2362" s="27">
        <v>3108503</v>
      </c>
      <c r="D2362" s="28" t="str">
        <f t="shared" si="36"/>
        <v>Habilitado para o cálculo do VAAT.</v>
      </c>
      <c r="E2362" s="28" t="str">
        <f>IF(AND(F2362="NÃO",G2362="NÃO"),'Base de dados STN'!E2362&amp;" e não transmitiu ao SIOPE os dados do ano de 2025.",IF(AND(F2362="NÃO",G2362="SIM"),'Base de dados STN'!E2362&amp;".",IF(AND(F2362="SIM",G2362="NÃO"),"Não transmitiu ao SIOPE os dados do ano de 2025.","")))</f>
        <v/>
      </c>
      <c r="F2362" s="29" t="str">
        <f>'Compilação STN e FNDE'!E2362</f>
        <v>SIM</v>
      </c>
      <c r="G2362" s="29" t="str">
        <f>'Compilação STN e FNDE'!F2362</f>
        <v>SIM</v>
      </c>
    </row>
    <row r="2363" spans="1:7" x14ac:dyDescent="0.25">
      <c r="A2363" s="28" t="s">
        <v>3</v>
      </c>
      <c r="B2363" s="28" t="s">
        <v>8281</v>
      </c>
      <c r="C2363" s="27">
        <v>3108552</v>
      </c>
      <c r="D2363" s="28" t="str">
        <f t="shared" si="36"/>
        <v>Habilitado para o cálculo do VAAT.</v>
      </c>
      <c r="E2363" s="28" t="str">
        <f>IF(AND(F2363="NÃO",G2363="NÃO"),'Base de dados STN'!E2363&amp;" e não transmitiu ao SIOPE os dados do ano de 2025.",IF(AND(F2363="NÃO",G2363="SIM"),'Base de dados STN'!E2363&amp;".",IF(AND(F2363="SIM",G2363="NÃO"),"Não transmitiu ao SIOPE os dados do ano de 2025.","")))</f>
        <v/>
      </c>
      <c r="F2363" s="29" t="str">
        <f>'Compilação STN e FNDE'!E2363</f>
        <v>SIM</v>
      </c>
      <c r="G2363" s="29" t="str">
        <f>'Compilação STN e FNDE'!F2363</f>
        <v>SIM</v>
      </c>
    </row>
    <row r="2364" spans="1:7" x14ac:dyDescent="0.25">
      <c r="A2364" s="28" t="s">
        <v>3</v>
      </c>
      <c r="B2364" s="28" t="s">
        <v>8282</v>
      </c>
      <c r="C2364" s="27">
        <v>3108602</v>
      </c>
      <c r="D2364" s="28" t="str">
        <f t="shared" si="36"/>
        <v>Habilitado para o cálculo do VAAT.</v>
      </c>
      <c r="E2364" s="28" t="str">
        <f>IF(AND(F2364="NÃO",G2364="NÃO"),'Base de dados STN'!E2364&amp;" e não transmitiu ao SIOPE os dados do ano de 2025.",IF(AND(F2364="NÃO",G2364="SIM"),'Base de dados STN'!E2364&amp;".",IF(AND(F2364="SIM",G2364="NÃO"),"Não transmitiu ao SIOPE os dados do ano de 2025.","")))</f>
        <v/>
      </c>
      <c r="F2364" s="29" t="str">
        <f>'Compilação STN e FNDE'!E2364</f>
        <v>SIM</v>
      </c>
      <c r="G2364" s="29" t="str">
        <f>'Compilação STN e FNDE'!F2364</f>
        <v>SIM</v>
      </c>
    </row>
    <row r="2365" spans="1:7" x14ac:dyDescent="0.25">
      <c r="A2365" s="28" t="s">
        <v>3</v>
      </c>
      <c r="B2365" s="28" t="s">
        <v>8283</v>
      </c>
      <c r="C2365" s="27">
        <v>3108701</v>
      </c>
      <c r="D2365" s="28" t="str">
        <f t="shared" si="36"/>
        <v>Habilitado para o cálculo do VAAT.</v>
      </c>
      <c r="E2365" s="28" t="str">
        <f>IF(AND(F2365="NÃO",G2365="NÃO"),'Base de dados STN'!E2365&amp;" e não transmitiu ao SIOPE os dados do ano de 2025.",IF(AND(F2365="NÃO",G2365="SIM"),'Base de dados STN'!E2365&amp;".",IF(AND(F2365="SIM",G2365="NÃO"),"Não transmitiu ao SIOPE os dados do ano de 2025.","")))</f>
        <v/>
      </c>
      <c r="F2365" s="29" t="str">
        <f>'Compilação STN e FNDE'!E2365</f>
        <v>SIM</v>
      </c>
      <c r="G2365" s="29" t="str">
        <f>'Compilação STN e FNDE'!F2365</f>
        <v>SIM</v>
      </c>
    </row>
    <row r="2366" spans="1:7" x14ac:dyDescent="0.25">
      <c r="A2366" s="28" t="s">
        <v>3</v>
      </c>
      <c r="B2366" s="28" t="s">
        <v>413</v>
      </c>
      <c r="C2366" s="27">
        <v>3108800</v>
      </c>
      <c r="D2366" s="28" t="str">
        <f t="shared" si="36"/>
        <v>Habilitado para o cálculo do VAAT.</v>
      </c>
      <c r="E2366" s="28" t="str">
        <f>IF(AND(F2366="NÃO",G2366="NÃO"),'Base de dados STN'!E2366&amp;" e não transmitiu ao SIOPE os dados do ano de 2025.",IF(AND(F2366="NÃO",G2366="SIM"),'Base de dados STN'!E2366&amp;".",IF(AND(F2366="SIM",G2366="NÃO"),"Não transmitiu ao SIOPE os dados do ano de 2025.","")))</f>
        <v/>
      </c>
      <c r="F2366" s="29" t="str">
        <f>'Compilação STN e FNDE'!E2366</f>
        <v>SIM</v>
      </c>
      <c r="G2366" s="29" t="str">
        <f>'Compilação STN e FNDE'!F2366</f>
        <v>SIM</v>
      </c>
    </row>
    <row r="2367" spans="1:7" x14ac:dyDescent="0.25">
      <c r="A2367" s="28" t="s">
        <v>3</v>
      </c>
      <c r="B2367" s="28" t="s">
        <v>8284</v>
      </c>
      <c r="C2367" s="27">
        <v>3108909</v>
      </c>
      <c r="D2367" s="28" t="str">
        <f t="shared" si="36"/>
        <v>Habilitado para o cálculo do VAAT.</v>
      </c>
      <c r="E2367" s="28" t="str">
        <f>IF(AND(F2367="NÃO",G2367="NÃO"),'Base de dados STN'!E2367&amp;" e não transmitiu ao SIOPE os dados do ano de 2025.",IF(AND(F2367="NÃO",G2367="SIM"),'Base de dados STN'!E2367&amp;".",IF(AND(F2367="SIM",G2367="NÃO"),"Não transmitiu ao SIOPE os dados do ano de 2025.","")))</f>
        <v/>
      </c>
      <c r="F2367" s="29" t="str">
        <f>'Compilação STN e FNDE'!E2367</f>
        <v>SIM</v>
      </c>
      <c r="G2367" s="29" t="str">
        <f>'Compilação STN e FNDE'!F2367</f>
        <v>SIM</v>
      </c>
    </row>
    <row r="2368" spans="1:7" x14ac:dyDescent="0.25">
      <c r="A2368" s="28" t="s">
        <v>3</v>
      </c>
      <c r="B2368" s="28" t="s">
        <v>8285</v>
      </c>
      <c r="C2368" s="27">
        <v>3109006</v>
      </c>
      <c r="D2368" s="28" t="str">
        <f t="shared" si="36"/>
        <v>Habilitado para o cálculo do VAAT.</v>
      </c>
      <c r="E2368" s="28" t="str">
        <f>IF(AND(F2368="NÃO",G2368="NÃO"),'Base de dados STN'!E2368&amp;" e não transmitiu ao SIOPE os dados do ano de 2025.",IF(AND(F2368="NÃO",G2368="SIM"),'Base de dados STN'!E2368&amp;".",IF(AND(F2368="SIM",G2368="NÃO"),"Não transmitiu ao SIOPE os dados do ano de 2025.","")))</f>
        <v/>
      </c>
      <c r="F2368" s="29" t="str">
        <f>'Compilação STN e FNDE'!E2368</f>
        <v>SIM</v>
      </c>
      <c r="G2368" s="29" t="str">
        <f>'Compilação STN e FNDE'!F2368</f>
        <v>SIM</v>
      </c>
    </row>
    <row r="2369" spans="1:7" x14ac:dyDescent="0.25">
      <c r="A2369" s="28" t="s">
        <v>3</v>
      </c>
      <c r="B2369" s="28" t="s">
        <v>8286</v>
      </c>
      <c r="C2369" s="27">
        <v>3109105</v>
      </c>
      <c r="D2369" s="28" t="str">
        <f t="shared" si="36"/>
        <v>Habilitado para o cálculo do VAAT.</v>
      </c>
      <c r="E2369" s="28" t="str">
        <f>IF(AND(F2369="NÃO",G2369="NÃO"),'Base de dados STN'!E2369&amp;" e não transmitiu ao SIOPE os dados do ano de 2025.",IF(AND(F2369="NÃO",G2369="SIM"),'Base de dados STN'!E2369&amp;".",IF(AND(F2369="SIM",G2369="NÃO"),"Não transmitiu ao SIOPE os dados do ano de 2025.","")))</f>
        <v/>
      </c>
      <c r="F2369" s="29" t="str">
        <f>'Compilação STN e FNDE'!E2369</f>
        <v>SIM</v>
      </c>
      <c r="G2369" s="29" t="str">
        <f>'Compilação STN e FNDE'!F2369</f>
        <v>SIM</v>
      </c>
    </row>
    <row r="2370" spans="1:7" x14ac:dyDescent="0.25">
      <c r="A2370" s="28" t="s">
        <v>3</v>
      </c>
      <c r="B2370" s="28" t="s">
        <v>8287</v>
      </c>
      <c r="C2370" s="27">
        <v>3109204</v>
      </c>
      <c r="D2370" s="28" t="str">
        <f t="shared" ref="D2370:D2433" si="37">IF(AND(F2370="Sim",G2370="Sim"),$I$2,IF(AND(F2370="Não",G2370="Não"),$I$5,IF(F2370="Não",$I$3,$I$4)))</f>
        <v>Habilitado para o cálculo do VAAT.</v>
      </c>
      <c r="E2370" s="28" t="str">
        <f>IF(AND(F2370="NÃO",G2370="NÃO"),'Base de dados STN'!E2370&amp;" e não transmitiu ao SIOPE os dados do ano de 2025.",IF(AND(F2370="NÃO",G2370="SIM"),'Base de dados STN'!E2370&amp;".",IF(AND(F2370="SIM",G2370="NÃO"),"Não transmitiu ao SIOPE os dados do ano de 2025.","")))</f>
        <v/>
      </c>
      <c r="F2370" s="29" t="str">
        <f>'Compilação STN e FNDE'!E2370</f>
        <v>SIM</v>
      </c>
      <c r="G2370" s="29" t="str">
        <f>'Compilação STN e FNDE'!F2370</f>
        <v>SIM</v>
      </c>
    </row>
    <row r="2371" spans="1:7" x14ac:dyDescent="0.25">
      <c r="A2371" s="28" t="s">
        <v>3</v>
      </c>
      <c r="B2371" s="28" t="s">
        <v>8288</v>
      </c>
      <c r="C2371" s="27">
        <v>3109253</v>
      </c>
      <c r="D2371" s="28" t="str">
        <f t="shared" si="37"/>
        <v>Habilitado para o cálculo do VAAT.</v>
      </c>
      <c r="E2371" s="28" t="str">
        <f>IF(AND(F2371="NÃO",G2371="NÃO"),'Base de dados STN'!E2371&amp;" e não transmitiu ao SIOPE os dados do ano de 2025.",IF(AND(F2371="NÃO",G2371="SIM"),'Base de dados STN'!E2371&amp;".",IF(AND(F2371="SIM",G2371="NÃO"),"Não transmitiu ao SIOPE os dados do ano de 2025.","")))</f>
        <v/>
      </c>
      <c r="F2371" s="29" t="str">
        <f>'Compilação STN e FNDE'!E2371</f>
        <v>SIM</v>
      </c>
      <c r="G2371" s="29" t="str">
        <f>'Compilação STN e FNDE'!F2371</f>
        <v>SIM</v>
      </c>
    </row>
    <row r="2372" spans="1:7" x14ac:dyDescent="0.25">
      <c r="A2372" s="28" t="s">
        <v>3</v>
      </c>
      <c r="B2372" s="28" t="s">
        <v>1184</v>
      </c>
      <c r="C2372" s="27">
        <v>3109303</v>
      </c>
      <c r="D2372" s="28" t="str">
        <f t="shared" si="37"/>
        <v>Habilitado para o cálculo do VAAT.</v>
      </c>
      <c r="E2372" s="28" t="str">
        <f>IF(AND(F2372="NÃO",G2372="NÃO"),'Base de dados STN'!E2372&amp;" e não transmitiu ao SIOPE os dados do ano de 2025.",IF(AND(F2372="NÃO",G2372="SIM"),'Base de dados STN'!E2372&amp;".",IF(AND(F2372="SIM",G2372="NÃO"),"Não transmitiu ao SIOPE os dados do ano de 2025.","")))</f>
        <v/>
      </c>
      <c r="F2372" s="29" t="str">
        <f>'Compilação STN e FNDE'!E2372</f>
        <v>SIM</v>
      </c>
      <c r="G2372" s="29" t="str">
        <f>'Compilação STN e FNDE'!F2372</f>
        <v>SIM</v>
      </c>
    </row>
    <row r="2373" spans="1:7" x14ac:dyDescent="0.25">
      <c r="A2373" s="28" t="s">
        <v>3</v>
      </c>
      <c r="B2373" s="28" t="s">
        <v>8289</v>
      </c>
      <c r="C2373" s="27">
        <v>3109402</v>
      </c>
      <c r="D2373" s="28" t="str">
        <f t="shared" si="37"/>
        <v>Habilitado para o cálculo do VAAT.</v>
      </c>
      <c r="E2373" s="28" t="str">
        <f>IF(AND(F2373="NÃO",G2373="NÃO"),'Base de dados STN'!E2373&amp;" e não transmitiu ao SIOPE os dados do ano de 2025.",IF(AND(F2373="NÃO",G2373="SIM"),'Base de dados STN'!E2373&amp;".",IF(AND(F2373="SIM",G2373="NÃO"),"Não transmitiu ao SIOPE os dados do ano de 2025.","")))</f>
        <v/>
      </c>
      <c r="F2373" s="29" t="str">
        <f>'Compilação STN e FNDE'!E2373</f>
        <v>SIM</v>
      </c>
      <c r="G2373" s="29" t="str">
        <f>'Compilação STN e FNDE'!F2373</f>
        <v>SIM</v>
      </c>
    </row>
    <row r="2374" spans="1:7" x14ac:dyDescent="0.25">
      <c r="A2374" s="28" t="s">
        <v>3</v>
      </c>
      <c r="B2374" s="28" t="s">
        <v>658</v>
      </c>
      <c r="C2374" s="27">
        <v>3109451</v>
      </c>
      <c r="D2374" s="28" t="str">
        <f t="shared" si="37"/>
        <v>Habilitado para o cálculo do VAAT.</v>
      </c>
      <c r="E2374" s="28" t="str">
        <f>IF(AND(F2374="NÃO",G2374="NÃO"),'Base de dados STN'!E2374&amp;" e não transmitiu ao SIOPE os dados do ano de 2025.",IF(AND(F2374="NÃO",G2374="SIM"),'Base de dados STN'!E2374&amp;".",IF(AND(F2374="SIM",G2374="NÃO"),"Não transmitiu ao SIOPE os dados do ano de 2025.","")))</f>
        <v/>
      </c>
      <c r="F2374" s="29" t="str">
        <f>'Compilação STN e FNDE'!E2374</f>
        <v>SIM</v>
      </c>
      <c r="G2374" s="29" t="str">
        <f>'Compilação STN e FNDE'!F2374</f>
        <v>SIM</v>
      </c>
    </row>
    <row r="2375" spans="1:7" x14ac:dyDescent="0.25">
      <c r="A2375" s="28" t="s">
        <v>3</v>
      </c>
      <c r="B2375" s="28" t="s">
        <v>8290</v>
      </c>
      <c r="C2375" s="27">
        <v>3109501</v>
      </c>
      <c r="D2375" s="28" t="str">
        <f t="shared" si="37"/>
        <v>Habilitado para o cálculo do VAAT.</v>
      </c>
      <c r="E2375" s="28" t="str">
        <f>IF(AND(F2375="NÃO",G2375="NÃO"),'Base de dados STN'!E2375&amp;" e não transmitiu ao SIOPE os dados do ano de 2025.",IF(AND(F2375="NÃO",G2375="SIM"),'Base de dados STN'!E2375&amp;".",IF(AND(F2375="SIM",G2375="NÃO"),"Não transmitiu ao SIOPE os dados do ano de 2025.","")))</f>
        <v/>
      </c>
      <c r="F2375" s="29" t="str">
        <f>'Compilação STN e FNDE'!E2375</f>
        <v>SIM</v>
      </c>
      <c r="G2375" s="29" t="str">
        <f>'Compilação STN e FNDE'!F2375</f>
        <v>SIM</v>
      </c>
    </row>
    <row r="2376" spans="1:7" x14ac:dyDescent="0.25">
      <c r="A2376" s="28" t="s">
        <v>3</v>
      </c>
      <c r="B2376" s="28" t="s">
        <v>8291</v>
      </c>
      <c r="C2376" s="27">
        <v>3109600</v>
      </c>
      <c r="D2376" s="28" t="str">
        <f t="shared" si="37"/>
        <v>Habilitado para o cálculo do VAAT.</v>
      </c>
      <c r="E2376" s="28" t="str">
        <f>IF(AND(F2376="NÃO",G2376="NÃO"),'Base de dados STN'!E2376&amp;" e não transmitiu ao SIOPE os dados do ano de 2025.",IF(AND(F2376="NÃO",G2376="SIM"),'Base de dados STN'!E2376&amp;".",IF(AND(F2376="SIM",G2376="NÃO"),"Não transmitiu ao SIOPE os dados do ano de 2025.","")))</f>
        <v/>
      </c>
      <c r="F2376" s="29" t="str">
        <f>'Compilação STN e FNDE'!E2376</f>
        <v>SIM</v>
      </c>
      <c r="G2376" s="29" t="str">
        <f>'Compilação STN e FNDE'!F2376</f>
        <v>SIM</v>
      </c>
    </row>
    <row r="2377" spans="1:7" x14ac:dyDescent="0.25">
      <c r="A2377" s="28" t="s">
        <v>3</v>
      </c>
      <c r="B2377" s="28" t="s">
        <v>8292</v>
      </c>
      <c r="C2377" s="27">
        <v>3109709</v>
      </c>
      <c r="D2377" s="28" t="str">
        <f t="shared" si="37"/>
        <v>Habilitado para o cálculo do VAAT.</v>
      </c>
      <c r="E2377" s="28" t="str">
        <f>IF(AND(F2377="NÃO",G2377="NÃO"),'Base de dados STN'!E2377&amp;" e não transmitiu ao SIOPE os dados do ano de 2025.",IF(AND(F2377="NÃO",G2377="SIM"),'Base de dados STN'!E2377&amp;".",IF(AND(F2377="SIM",G2377="NÃO"),"Não transmitiu ao SIOPE os dados do ano de 2025.","")))</f>
        <v/>
      </c>
      <c r="F2377" s="29" t="str">
        <f>'Compilação STN e FNDE'!E2377</f>
        <v>SIM</v>
      </c>
      <c r="G2377" s="29" t="str">
        <f>'Compilação STN e FNDE'!F2377</f>
        <v>SIM</v>
      </c>
    </row>
    <row r="2378" spans="1:7" x14ac:dyDescent="0.25">
      <c r="A2378" s="28" t="s">
        <v>3</v>
      </c>
      <c r="B2378" s="28" t="s">
        <v>8293</v>
      </c>
      <c r="C2378" s="27">
        <v>3109808</v>
      </c>
      <c r="D2378" s="28" t="str">
        <f t="shared" si="37"/>
        <v>Habilitado para o cálculo do VAAT.</v>
      </c>
      <c r="E2378" s="28" t="str">
        <f>IF(AND(F2378="NÃO",G2378="NÃO"),'Base de dados STN'!E2378&amp;" e não transmitiu ao SIOPE os dados do ano de 2025.",IF(AND(F2378="NÃO",G2378="SIM"),'Base de dados STN'!E2378&amp;".",IF(AND(F2378="SIM",G2378="NÃO"),"Não transmitiu ao SIOPE os dados do ano de 2025.","")))</f>
        <v/>
      </c>
      <c r="F2378" s="29" t="str">
        <f>'Compilação STN e FNDE'!E2378</f>
        <v>SIM</v>
      </c>
      <c r="G2378" s="29" t="str">
        <f>'Compilação STN e FNDE'!F2378</f>
        <v>SIM</v>
      </c>
    </row>
    <row r="2379" spans="1:7" x14ac:dyDescent="0.25">
      <c r="A2379" s="28" t="s">
        <v>3</v>
      </c>
      <c r="B2379" s="28" t="s">
        <v>8294</v>
      </c>
      <c r="C2379" s="27">
        <v>3109907</v>
      </c>
      <c r="D2379" s="28" t="str">
        <f t="shared" si="37"/>
        <v>Habilitado para o cálculo do VAAT.</v>
      </c>
      <c r="E2379" s="28" t="str">
        <f>IF(AND(F2379="NÃO",G2379="NÃO"),'Base de dados STN'!E2379&amp;" e não transmitiu ao SIOPE os dados do ano de 2025.",IF(AND(F2379="NÃO",G2379="SIM"),'Base de dados STN'!E2379&amp;".",IF(AND(F2379="SIM",G2379="NÃO"),"Não transmitiu ao SIOPE os dados do ano de 2025.","")))</f>
        <v/>
      </c>
      <c r="F2379" s="29" t="str">
        <f>'Compilação STN e FNDE'!E2379</f>
        <v>SIM</v>
      </c>
      <c r="G2379" s="29" t="str">
        <f>'Compilação STN e FNDE'!F2379</f>
        <v>SIM</v>
      </c>
    </row>
    <row r="2380" spans="1:7" x14ac:dyDescent="0.25">
      <c r="A2380" s="28" t="s">
        <v>3</v>
      </c>
      <c r="B2380" s="28" t="s">
        <v>8295</v>
      </c>
      <c r="C2380" s="27">
        <v>3110004</v>
      </c>
      <c r="D2380" s="28" t="str">
        <f t="shared" si="37"/>
        <v>Habilitado para o cálculo do VAAT.</v>
      </c>
      <c r="E2380" s="28" t="str">
        <f>IF(AND(F2380="NÃO",G2380="NÃO"),'Base de dados STN'!E2380&amp;" e não transmitiu ao SIOPE os dados do ano de 2025.",IF(AND(F2380="NÃO",G2380="SIM"),'Base de dados STN'!E2380&amp;".",IF(AND(F2380="SIM",G2380="NÃO"),"Não transmitiu ao SIOPE os dados do ano de 2025.","")))</f>
        <v/>
      </c>
      <c r="F2380" s="29" t="str">
        <f>'Compilação STN e FNDE'!E2380</f>
        <v>SIM</v>
      </c>
      <c r="G2380" s="29" t="str">
        <f>'Compilação STN e FNDE'!F2380</f>
        <v>SIM</v>
      </c>
    </row>
    <row r="2381" spans="1:7" x14ac:dyDescent="0.25">
      <c r="A2381" s="28" t="s">
        <v>3</v>
      </c>
      <c r="B2381" s="28" t="s">
        <v>8296</v>
      </c>
      <c r="C2381" s="27">
        <v>3110103</v>
      </c>
      <c r="D2381" s="28" t="str">
        <f t="shared" si="37"/>
        <v>Habilitado para o cálculo do VAAT.</v>
      </c>
      <c r="E2381" s="28" t="str">
        <f>IF(AND(F2381="NÃO",G2381="NÃO"),'Base de dados STN'!E2381&amp;" e não transmitiu ao SIOPE os dados do ano de 2025.",IF(AND(F2381="NÃO",G2381="SIM"),'Base de dados STN'!E2381&amp;".",IF(AND(F2381="SIM",G2381="NÃO"),"Não transmitiu ao SIOPE os dados do ano de 2025.","")))</f>
        <v/>
      </c>
      <c r="F2381" s="29" t="str">
        <f>'Compilação STN e FNDE'!E2381</f>
        <v>SIM</v>
      </c>
      <c r="G2381" s="29" t="str">
        <f>'Compilação STN e FNDE'!F2381</f>
        <v>SIM</v>
      </c>
    </row>
    <row r="2382" spans="1:7" x14ac:dyDescent="0.25">
      <c r="A2382" s="28" t="s">
        <v>3</v>
      </c>
      <c r="B2382" s="28" t="s">
        <v>8297</v>
      </c>
      <c r="C2382" s="27">
        <v>3110202</v>
      </c>
      <c r="D2382" s="28" t="str">
        <f t="shared" si="37"/>
        <v>Habilitado para o cálculo do VAAT.</v>
      </c>
      <c r="E2382" s="28" t="str">
        <f>IF(AND(F2382="NÃO",G2382="NÃO"),'Base de dados STN'!E2382&amp;" e não transmitiu ao SIOPE os dados do ano de 2025.",IF(AND(F2382="NÃO",G2382="SIM"),'Base de dados STN'!E2382&amp;".",IF(AND(F2382="SIM",G2382="NÃO"),"Não transmitiu ao SIOPE os dados do ano de 2025.","")))</f>
        <v/>
      </c>
      <c r="F2382" s="29" t="str">
        <f>'Compilação STN e FNDE'!E2382</f>
        <v>SIM</v>
      </c>
      <c r="G2382" s="29" t="str">
        <f>'Compilação STN e FNDE'!F2382</f>
        <v>SIM</v>
      </c>
    </row>
    <row r="2383" spans="1:7" x14ac:dyDescent="0.25">
      <c r="A2383" s="28" t="s">
        <v>3</v>
      </c>
      <c r="B2383" s="28" t="s">
        <v>8298</v>
      </c>
      <c r="C2383" s="27">
        <v>3110301</v>
      </c>
      <c r="D2383" s="28" t="str">
        <f t="shared" si="37"/>
        <v>Habilitado para o cálculo do VAAT.</v>
      </c>
      <c r="E2383" s="28" t="str">
        <f>IF(AND(F2383="NÃO",G2383="NÃO"),'Base de dados STN'!E2383&amp;" e não transmitiu ao SIOPE os dados do ano de 2025.",IF(AND(F2383="NÃO",G2383="SIM"),'Base de dados STN'!E2383&amp;".",IF(AND(F2383="SIM",G2383="NÃO"),"Não transmitiu ao SIOPE os dados do ano de 2025.","")))</f>
        <v/>
      </c>
      <c r="F2383" s="29" t="str">
        <f>'Compilação STN e FNDE'!E2383</f>
        <v>SIM</v>
      </c>
      <c r="G2383" s="29" t="str">
        <f>'Compilação STN e FNDE'!F2383</f>
        <v>SIM</v>
      </c>
    </row>
    <row r="2384" spans="1:7" x14ac:dyDescent="0.25">
      <c r="A2384" s="28" t="s">
        <v>3</v>
      </c>
      <c r="B2384" s="28" t="s">
        <v>8299</v>
      </c>
      <c r="C2384" s="27">
        <v>3110400</v>
      </c>
      <c r="D2384" s="28" t="str">
        <f t="shared" si="37"/>
        <v>Habilitado para o cálculo do VAAT.</v>
      </c>
      <c r="E2384" s="28" t="str">
        <f>IF(AND(F2384="NÃO",G2384="NÃO"),'Base de dados STN'!E2384&amp;" e não transmitiu ao SIOPE os dados do ano de 2025.",IF(AND(F2384="NÃO",G2384="SIM"),'Base de dados STN'!E2384&amp;".",IF(AND(F2384="SIM",G2384="NÃO"),"Não transmitiu ao SIOPE os dados do ano de 2025.","")))</f>
        <v/>
      </c>
      <c r="F2384" s="29" t="str">
        <f>'Compilação STN e FNDE'!E2384</f>
        <v>SIM</v>
      </c>
      <c r="G2384" s="29" t="str">
        <f>'Compilação STN e FNDE'!F2384</f>
        <v>SIM</v>
      </c>
    </row>
    <row r="2385" spans="1:7" x14ac:dyDescent="0.25">
      <c r="A2385" s="28" t="s">
        <v>3</v>
      </c>
      <c r="B2385" s="28" t="s">
        <v>8300</v>
      </c>
      <c r="C2385" s="27">
        <v>3110509</v>
      </c>
      <c r="D2385" s="28" t="str">
        <f t="shared" si="37"/>
        <v>Habilitado para o cálculo do VAAT.</v>
      </c>
      <c r="E2385" s="28" t="str">
        <f>IF(AND(F2385="NÃO",G2385="NÃO"),'Base de dados STN'!E2385&amp;" e não transmitiu ao SIOPE os dados do ano de 2025.",IF(AND(F2385="NÃO",G2385="SIM"),'Base de dados STN'!E2385&amp;".",IF(AND(F2385="SIM",G2385="NÃO"),"Não transmitiu ao SIOPE os dados do ano de 2025.","")))</f>
        <v/>
      </c>
      <c r="F2385" s="29" t="str">
        <f>'Compilação STN e FNDE'!E2385</f>
        <v>SIM</v>
      </c>
      <c r="G2385" s="29" t="str">
        <f>'Compilação STN e FNDE'!F2385</f>
        <v>SIM</v>
      </c>
    </row>
    <row r="2386" spans="1:7" x14ac:dyDescent="0.25">
      <c r="A2386" s="28" t="s">
        <v>3</v>
      </c>
      <c r="B2386" s="28" t="s">
        <v>8301</v>
      </c>
      <c r="C2386" s="27">
        <v>3110608</v>
      </c>
      <c r="D2386" s="28" t="str">
        <f t="shared" si="37"/>
        <v>Habilitado para o cálculo do VAAT.</v>
      </c>
      <c r="E2386" s="28" t="str">
        <f>IF(AND(F2386="NÃO",G2386="NÃO"),'Base de dados STN'!E2386&amp;" e não transmitiu ao SIOPE os dados do ano de 2025.",IF(AND(F2386="NÃO",G2386="SIM"),'Base de dados STN'!E2386&amp;".",IF(AND(F2386="SIM",G2386="NÃO"),"Não transmitiu ao SIOPE os dados do ano de 2025.","")))</f>
        <v/>
      </c>
      <c r="F2386" s="29" t="str">
        <f>'Compilação STN e FNDE'!E2386</f>
        <v>SIM</v>
      </c>
      <c r="G2386" s="29" t="str">
        <f>'Compilação STN e FNDE'!F2386</f>
        <v>SIM</v>
      </c>
    </row>
    <row r="2387" spans="1:7" x14ac:dyDescent="0.25">
      <c r="A2387" s="28" t="s">
        <v>3</v>
      </c>
      <c r="B2387" s="28" t="s">
        <v>1475</v>
      </c>
      <c r="C2387" s="27">
        <v>3110707</v>
      </c>
      <c r="D2387" s="28" t="str">
        <f t="shared" si="37"/>
        <v>Habilitado para o cálculo do VAAT.</v>
      </c>
      <c r="E2387" s="28" t="str">
        <f>IF(AND(F2387="NÃO",G2387="NÃO"),'Base de dados STN'!E2387&amp;" e não transmitiu ao SIOPE os dados do ano de 2025.",IF(AND(F2387="NÃO",G2387="SIM"),'Base de dados STN'!E2387&amp;".",IF(AND(F2387="SIM",G2387="NÃO"),"Não transmitiu ao SIOPE os dados do ano de 2025.","")))</f>
        <v/>
      </c>
      <c r="F2387" s="29" t="str">
        <f>'Compilação STN e FNDE'!E2387</f>
        <v>SIM</v>
      </c>
      <c r="G2387" s="29" t="str">
        <f>'Compilação STN e FNDE'!F2387</f>
        <v>SIM</v>
      </c>
    </row>
    <row r="2388" spans="1:7" x14ac:dyDescent="0.25">
      <c r="A2388" s="28" t="s">
        <v>3</v>
      </c>
      <c r="B2388" s="28" t="s">
        <v>8302</v>
      </c>
      <c r="C2388" s="27">
        <v>3110806</v>
      </c>
      <c r="D2388" s="28" t="str">
        <f t="shared" si="37"/>
        <v>Habilitado para o cálculo do VAAT.</v>
      </c>
      <c r="E2388" s="28" t="str">
        <f>IF(AND(F2388="NÃO",G2388="NÃO"),'Base de dados STN'!E2388&amp;" e não transmitiu ao SIOPE os dados do ano de 2025.",IF(AND(F2388="NÃO",G2388="SIM"),'Base de dados STN'!E2388&amp;".",IF(AND(F2388="SIM",G2388="NÃO"),"Não transmitiu ao SIOPE os dados do ano de 2025.","")))</f>
        <v/>
      </c>
      <c r="F2388" s="29" t="str">
        <f>'Compilação STN e FNDE'!E2388</f>
        <v>SIM</v>
      </c>
      <c r="G2388" s="29" t="str">
        <f>'Compilação STN e FNDE'!F2388</f>
        <v>SIM</v>
      </c>
    </row>
    <row r="2389" spans="1:7" x14ac:dyDescent="0.25">
      <c r="A2389" s="28" t="s">
        <v>3</v>
      </c>
      <c r="B2389" s="28" t="s">
        <v>8303</v>
      </c>
      <c r="C2389" s="27">
        <v>3110905</v>
      </c>
      <c r="D2389" s="28" t="str">
        <f t="shared" si="37"/>
        <v>Habilitado para o cálculo do VAAT.</v>
      </c>
      <c r="E2389" s="28" t="str">
        <f>IF(AND(F2389="NÃO",G2389="NÃO"),'Base de dados STN'!E2389&amp;" e não transmitiu ao SIOPE os dados do ano de 2025.",IF(AND(F2389="NÃO",G2389="SIM"),'Base de dados STN'!E2389&amp;".",IF(AND(F2389="SIM",G2389="NÃO"),"Não transmitiu ao SIOPE os dados do ano de 2025.","")))</f>
        <v/>
      </c>
      <c r="F2389" s="29" t="str">
        <f>'Compilação STN e FNDE'!E2389</f>
        <v>SIM</v>
      </c>
      <c r="G2389" s="29" t="str">
        <f>'Compilação STN e FNDE'!F2389</f>
        <v>SIM</v>
      </c>
    </row>
    <row r="2390" spans="1:7" x14ac:dyDescent="0.25">
      <c r="A2390" s="28" t="s">
        <v>3</v>
      </c>
      <c r="B2390" s="28" t="s">
        <v>7860</v>
      </c>
      <c r="C2390" s="27">
        <v>3111002</v>
      </c>
      <c r="D2390" s="28" t="str">
        <f t="shared" si="37"/>
        <v>Habilitado para o cálculo do VAAT.</v>
      </c>
      <c r="E2390" s="28" t="str">
        <f>IF(AND(F2390="NÃO",G2390="NÃO"),'Base de dados STN'!E2390&amp;" e não transmitiu ao SIOPE os dados do ano de 2025.",IF(AND(F2390="NÃO",G2390="SIM"),'Base de dados STN'!E2390&amp;".",IF(AND(F2390="SIM",G2390="NÃO"),"Não transmitiu ao SIOPE os dados do ano de 2025.","")))</f>
        <v/>
      </c>
      <c r="F2390" s="29" t="str">
        <f>'Compilação STN e FNDE'!E2390</f>
        <v>SIM</v>
      </c>
      <c r="G2390" s="29" t="str">
        <f>'Compilação STN e FNDE'!F2390</f>
        <v>SIM</v>
      </c>
    </row>
    <row r="2391" spans="1:7" x14ac:dyDescent="0.25">
      <c r="A2391" s="28" t="s">
        <v>3</v>
      </c>
      <c r="B2391" s="28" t="s">
        <v>968</v>
      </c>
      <c r="C2391" s="27">
        <v>3111101</v>
      </c>
      <c r="D2391" s="28" t="str">
        <f t="shared" si="37"/>
        <v>Habilitado para o cálculo do VAAT.</v>
      </c>
      <c r="E2391" s="28" t="str">
        <f>IF(AND(F2391="NÃO",G2391="NÃO"),'Base de dados STN'!E2391&amp;" e não transmitiu ao SIOPE os dados do ano de 2025.",IF(AND(F2391="NÃO",G2391="SIM"),'Base de dados STN'!E2391&amp;".",IF(AND(F2391="SIM",G2391="NÃO"),"Não transmitiu ao SIOPE os dados do ano de 2025.","")))</f>
        <v/>
      </c>
      <c r="F2391" s="29" t="str">
        <f>'Compilação STN e FNDE'!E2391</f>
        <v>SIM</v>
      </c>
      <c r="G2391" s="29" t="str">
        <f>'Compilação STN e FNDE'!F2391</f>
        <v>SIM</v>
      </c>
    </row>
    <row r="2392" spans="1:7" x14ac:dyDescent="0.25">
      <c r="A2392" s="28" t="s">
        <v>3</v>
      </c>
      <c r="B2392" s="28" t="s">
        <v>8304</v>
      </c>
      <c r="C2392" s="27">
        <v>3111150</v>
      </c>
      <c r="D2392" s="28" t="str">
        <f t="shared" si="37"/>
        <v>Habilitado para o cálculo do VAAT.</v>
      </c>
      <c r="E2392" s="28" t="str">
        <f>IF(AND(F2392="NÃO",G2392="NÃO"),'Base de dados STN'!E2392&amp;" e não transmitiu ao SIOPE os dados do ano de 2025.",IF(AND(F2392="NÃO",G2392="SIM"),'Base de dados STN'!E2392&amp;".",IF(AND(F2392="SIM",G2392="NÃO"),"Não transmitiu ao SIOPE os dados do ano de 2025.","")))</f>
        <v/>
      </c>
      <c r="F2392" s="29" t="str">
        <f>'Compilação STN e FNDE'!E2392</f>
        <v>SIM</v>
      </c>
      <c r="G2392" s="29" t="str">
        <f>'Compilação STN e FNDE'!F2392</f>
        <v>SIM</v>
      </c>
    </row>
    <row r="2393" spans="1:7" x14ac:dyDescent="0.25">
      <c r="A2393" s="28" t="s">
        <v>3</v>
      </c>
      <c r="B2393" s="28" t="s">
        <v>8305</v>
      </c>
      <c r="C2393" s="27">
        <v>3111200</v>
      </c>
      <c r="D2393" s="28" t="str">
        <f t="shared" si="37"/>
        <v>Habilitado para o cálculo do VAAT.</v>
      </c>
      <c r="E2393" s="28" t="str">
        <f>IF(AND(F2393="NÃO",G2393="NÃO"),'Base de dados STN'!E2393&amp;" e não transmitiu ao SIOPE os dados do ano de 2025.",IF(AND(F2393="NÃO",G2393="SIM"),'Base de dados STN'!E2393&amp;".",IF(AND(F2393="SIM",G2393="NÃO"),"Não transmitiu ao SIOPE os dados do ano de 2025.","")))</f>
        <v/>
      </c>
      <c r="F2393" s="29" t="str">
        <f>'Compilação STN e FNDE'!E2393</f>
        <v>SIM</v>
      </c>
      <c r="G2393" s="29" t="str">
        <f>'Compilação STN e FNDE'!F2393</f>
        <v>SIM</v>
      </c>
    </row>
    <row r="2394" spans="1:7" x14ac:dyDescent="0.25">
      <c r="A2394" s="28" t="s">
        <v>3</v>
      </c>
      <c r="B2394" s="28" t="s">
        <v>8306</v>
      </c>
      <c r="C2394" s="27">
        <v>3111309</v>
      </c>
      <c r="D2394" s="28" t="str">
        <f t="shared" si="37"/>
        <v>Habilitado para o cálculo do VAAT.</v>
      </c>
      <c r="E2394" s="28" t="str">
        <f>IF(AND(F2394="NÃO",G2394="NÃO"),'Base de dados STN'!E2394&amp;" e não transmitiu ao SIOPE os dados do ano de 2025.",IF(AND(F2394="NÃO",G2394="SIM"),'Base de dados STN'!E2394&amp;".",IF(AND(F2394="SIM",G2394="NÃO"),"Não transmitiu ao SIOPE os dados do ano de 2025.","")))</f>
        <v/>
      </c>
      <c r="F2394" s="29" t="str">
        <f>'Compilação STN e FNDE'!E2394</f>
        <v>SIM</v>
      </c>
      <c r="G2394" s="29" t="str">
        <f>'Compilação STN e FNDE'!F2394</f>
        <v>SIM</v>
      </c>
    </row>
    <row r="2395" spans="1:7" x14ac:dyDescent="0.25">
      <c r="A2395" s="28" t="s">
        <v>3</v>
      </c>
      <c r="B2395" s="28" t="s">
        <v>8307</v>
      </c>
      <c r="C2395" s="27">
        <v>3111408</v>
      </c>
      <c r="D2395" s="28" t="str">
        <f t="shared" si="37"/>
        <v>Habilitado para o cálculo do VAAT.</v>
      </c>
      <c r="E2395" s="28" t="str">
        <f>IF(AND(F2395="NÃO",G2395="NÃO"),'Base de dados STN'!E2395&amp;" e não transmitiu ao SIOPE os dados do ano de 2025.",IF(AND(F2395="NÃO",G2395="SIM"),'Base de dados STN'!E2395&amp;".",IF(AND(F2395="SIM",G2395="NÃO"),"Não transmitiu ao SIOPE os dados do ano de 2025.","")))</f>
        <v/>
      </c>
      <c r="F2395" s="29" t="str">
        <f>'Compilação STN e FNDE'!E2395</f>
        <v>SIM</v>
      </c>
      <c r="G2395" s="29" t="str">
        <f>'Compilação STN e FNDE'!F2395</f>
        <v>SIM</v>
      </c>
    </row>
    <row r="2396" spans="1:7" x14ac:dyDescent="0.25">
      <c r="A2396" s="28" t="s">
        <v>3</v>
      </c>
      <c r="B2396" s="28" t="s">
        <v>8308</v>
      </c>
      <c r="C2396" s="27">
        <v>3111507</v>
      </c>
      <c r="D2396" s="28" t="str">
        <f t="shared" si="37"/>
        <v>Habilitado para o cálculo do VAAT.</v>
      </c>
      <c r="E2396" s="28" t="str">
        <f>IF(AND(F2396="NÃO",G2396="NÃO"),'Base de dados STN'!E2396&amp;" e não transmitiu ao SIOPE os dados do ano de 2025.",IF(AND(F2396="NÃO",G2396="SIM"),'Base de dados STN'!E2396&amp;".",IF(AND(F2396="SIM",G2396="NÃO"),"Não transmitiu ao SIOPE os dados do ano de 2025.","")))</f>
        <v/>
      </c>
      <c r="F2396" s="29" t="str">
        <f>'Compilação STN e FNDE'!E2396</f>
        <v>SIM</v>
      </c>
      <c r="G2396" s="29" t="str">
        <f>'Compilação STN e FNDE'!F2396</f>
        <v>SIM</v>
      </c>
    </row>
    <row r="2397" spans="1:7" x14ac:dyDescent="0.25">
      <c r="A2397" s="28" t="s">
        <v>3</v>
      </c>
      <c r="B2397" s="28" t="s">
        <v>520</v>
      </c>
      <c r="C2397" s="27">
        <v>3111606</v>
      </c>
      <c r="D2397" s="28" t="str">
        <f t="shared" si="37"/>
        <v>Habilitado para o cálculo do VAAT.</v>
      </c>
      <c r="E2397" s="28" t="str">
        <f>IF(AND(F2397="NÃO",G2397="NÃO"),'Base de dados STN'!E2397&amp;" e não transmitiu ao SIOPE os dados do ano de 2025.",IF(AND(F2397="NÃO",G2397="SIM"),'Base de dados STN'!E2397&amp;".",IF(AND(F2397="SIM",G2397="NÃO"),"Não transmitiu ao SIOPE os dados do ano de 2025.","")))</f>
        <v/>
      </c>
      <c r="F2397" s="29" t="str">
        <f>'Compilação STN e FNDE'!E2397</f>
        <v>SIM</v>
      </c>
      <c r="G2397" s="29" t="str">
        <f>'Compilação STN e FNDE'!F2397</f>
        <v>SIM</v>
      </c>
    </row>
    <row r="2398" spans="1:7" x14ac:dyDescent="0.25">
      <c r="A2398" s="28" t="s">
        <v>3</v>
      </c>
      <c r="B2398" s="28" t="s">
        <v>8309</v>
      </c>
      <c r="C2398" s="27">
        <v>3111705</v>
      </c>
      <c r="D2398" s="28" t="str">
        <f t="shared" si="37"/>
        <v>Habilitado para o cálculo do VAAT.</v>
      </c>
      <c r="E2398" s="28" t="str">
        <f>IF(AND(F2398="NÃO",G2398="NÃO"),'Base de dados STN'!E2398&amp;" e não transmitiu ao SIOPE os dados do ano de 2025.",IF(AND(F2398="NÃO",G2398="SIM"),'Base de dados STN'!E2398&amp;".",IF(AND(F2398="SIM",G2398="NÃO"),"Não transmitiu ao SIOPE os dados do ano de 2025.","")))</f>
        <v/>
      </c>
      <c r="F2398" s="29" t="str">
        <f>'Compilação STN e FNDE'!E2398</f>
        <v>SIM</v>
      </c>
      <c r="G2398" s="29" t="str">
        <f>'Compilação STN e FNDE'!F2398</f>
        <v>SIM</v>
      </c>
    </row>
    <row r="2399" spans="1:7" x14ac:dyDescent="0.25">
      <c r="A2399" s="28" t="s">
        <v>3</v>
      </c>
      <c r="B2399" s="28" t="s">
        <v>730</v>
      </c>
      <c r="C2399" s="27">
        <v>3111804</v>
      </c>
      <c r="D2399" s="28" t="str">
        <f t="shared" si="37"/>
        <v>Habilitado para o cálculo do VAAT.</v>
      </c>
      <c r="E2399" s="28" t="str">
        <f>IF(AND(F2399="NÃO",G2399="NÃO"),'Base de dados STN'!E2399&amp;" e não transmitiu ao SIOPE os dados do ano de 2025.",IF(AND(F2399="NÃO",G2399="SIM"),'Base de dados STN'!E2399&amp;".",IF(AND(F2399="SIM",G2399="NÃO"),"Não transmitiu ao SIOPE os dados do ano de 2025.","")))</f>
        <v/>
      </c>
      <c r="F2399" s="29" t="str">
        <f>'Compilação STN e FNDE'!E2399</f>
        <v>SIM</v>
      </c>
      <c r="G2399" s="29" t="str">
        <f>'Compilação STN e FNDE'!F2399</f>
        <v>SIM</v>
      </c>
    </row>
    <row r="2400" spans="1:7" x14ac:dyDescent="0.25">
      <c r="A2400" s="28" t="s">
        <v>3</v>
      </c>
      <c r="B2400" s="28" t="s">
        <v>8310</v>
      </c>
      <c r="C2400" s="27">
        <v>3111903</v>
      </c>
      <c r="D2400" s="28" t="str">
        <f t="shared" si="37"/>
        <v>Habilitado para o cálculo do VAAT.</v>
      </c>
      <c r="E2400" s="28" t="str">
        <f>IF(AND(F2400="NÃO",G2400="NÃO"),'Base de dados STN'!E2400&amp;" e não transmitiu ao SIOPE os dados do ano de 2025.",IF(AND(F2400="NÃO",G2400="SIM"),'Base de dados STN'!E2400&amp;".",IF(AND(F2400="SIM",G2400="NÃO"),"Não transmitiu ao SIOPE os dados do ano de 2025.","")))</f>
        <v/>
      </c>
      <c r="F2400" s="29" t="str">
        <f>'Compilação STN e FNDE'!E2400</f>
        <v>SIM</v>
      </c>
      <c r="G2400" s="29" t="str">
        <f>'Compilação STN e FNDE'!F2400</f>
        <v>SIM</v>
      </c>
    </row>
    <row r="2401" spans="1:7" x14ac:dyDescent="0.25">
      <c r="A2401" s="28" t="s">
        <v>3</v>
      </c>
      <c r="B2401" s="28" t="s">
        <v>7999</v>
      </c>
      <c r="C2401" s="27">
        <v>3112000</v>
      </c>
      <c r="D2401" s="28" t="str">
        <f t="shared" si="37"/>
        <v>Habilitado para o cálculo do VAAT.</v>
      </c>
      <c r="E2401" s="28" t="str">
        <f>IF(AND(F2401="NÃO",G2401="NÃO"),'Base de dados STN'!E2401&amp;" e não transmitiu ao SIOPE os dados do ano de 2025.",IF(AND(F2401="NÃO",G2401="SIM"),'Base de dados STN'!E2401&amp;".",IF(AND(F2401="SIM",G2401="NÃO"),"Não transmitiu ao SIOPE os dados do ano de 2025.","")))</f>
        <v/>
      </c>
      <c r="F2401" s="29" t="str">
        <f>'Compilação STN e FNDE'!E2401</f>
        <v>SIM</v>
      </c>
      <c r="G2401" s="29" t="str">
        <f>'Compilação STN e FNDE'!F2401</f>
        <v>SIM</v>
      </c>
    </row>
    <row r="2402" spans="1:7" x14ac:dyDescent="0.25">
      <c r="A2402" s="28" t="s">
        <v>3</v>
      </c>
      <c r="B2402" s="28" t="s">
        <v>8311</v>
      </c>
      <c r="C2402" s="27">
        <v>3112059</v>
      </c>
      <c r="D2402" s="28" t="str">
        <f t="shared" si="37"/>
        <v>Habilitado para o cálculo do VAAT.</v>
      </c>
      <c r="E2402" s="28" t="str">
        <f>IF(AND(F2402="NÃO",G2402="NÃO"),'Base de dados STN'!E2402&amp;" e não transmitiu ao SIOPE os dados do ano de 2025.",IF(AND(F2402="NÃO",G2402="SIM"),'Base de dados STN'!E2402&amp;".",IF(AND(F2402="SIM",G2402="NÃO"),"Não transmitiu ao SIOPE os dados do ano de 2025.","")))</f>
        <v/>
      </c>
      <c r="F2402" s="29" t="str">
        <f>'Compilação STN e FNDE'!E2402</f>
        <v>SIM</v>
      </c>
      <c r="G2402" s="29" t="str">
        <f>'Compilação STN e FNDE'!F2402</f>
        <v>SIM</v>
      </c>
    </row>
    <row r="2403" spans="1:7" x14ac:dyDescent="0.25">
      <c r="A2403" s="28" t="s">
        <v>3</v>
      </c>
      <c r="B2403" s="28" t="s">
        <v>8312</v>
      </c>
      <c r="C2403" s="27">
        <v>3112109</v>
      </c>
      <c r="D2403" s="28" t="str">
        <f t="shared" si="37"/>
        <v>Habilitado para o cálculo do VAAT.</v>
      </c>
      <c r="E2403" s="28" t="str">
        <f>IF(AND(F2403="NÃO",G2403="NÃO"),'Base de dados STN'!E2403&amp;" e não transmitiu ao SIOPE os dados do ano de 2025.",IF(AND(F2403="NÃO",G2403="SIM"),'Base de dados STN'!E2403&amp;".",IF(AND(F2403="SIM",G2403="NÃO"),"Não transmitiu ao SIOPE os dados do ano de 2025.","")))</f>
        <v/>
      </c>
      <c r="F2403" s="29" t="str">
        <f>'Compilação STN e FNDE'!E2403</f>
        <v>SIM</v>
      </c>
      <c r="G2403" s="29" t="str">
        <f>'Compilação STN e FNDE'!F2403</f>
        <v>SIM</v>
      </c>
    </row>
    <row r="2404" spans="1:7" x14ac:dyDescent="0.25">
      <c r="A2404" s="28" t="s">
        <v>3</v>
      </c>
      <c r="B2404" s="28" t="s">
        <v>8313</v>
      </c>
      <c r="C2404" s="27">
        <v>3112208</v>
      </c>
      <c r="D2404" s="28" t="str">
        <f t="shared" si="37"/>
        <v>Habilitado para o cálculo do VAAT.</v>
      </c>
      <c r="E2404" s="28" t="str">
        <f>IF(AND(F2404="NÃO",G2404="NÃO"),'Base de dados STN'!E2404&amp;" e não transmitiu ao SIOPE os dados do ano de 2025.",IF(AND(F2404="NÃO",G2404="SIM"),'Base de dados STN'!E2404&amp;".",IF(AND(F2404="SIM",G2404="NÃO"),"Não transmitiu ao SIOPE os dados do ano de 2025.","")))</f>
        <v/>
      </c>
      <c r="F2404" s="29" t="str">
        <f>'Compilação STN e FNDE'!E2404</f>
        <v>SIM</v>
      </c>
      <c r="G2404" s="29" t="str">
        <f>'Compilação STN e FNDE'!F2404</f>
        <v>SIM</v>
      </c>
    </row>
    <row r="2405" spans="1:7" x14ac:dyDescent="0.25">
      <c r="A2405" s="28" t="s">
        <v>3</v>
      </c>
      <c r="B2405" s="28" t="s">
        <v>8314</v>
      </c>
      <c r="C2405" s="27">
        <v>3112307</v>
      </c>
      <c r="D2405" s="28" t="str">
        <f t="shared" si="37"/>
        <v>Habilitado para o cálculo do VAAT.</v>
      </c>
      <c r="E2405" s="28" t="str">
        <f>IF(AND(F2405="NÃO",G2405="NÃO"),'Base de dados STN'!E2405&amp;" e não transmitiu ao SIOPE os dados do ano de 2025.",IF(AND(F2405="NÃO",G2405="SIM"),'Base de dados STN'!E2405&amp;".",IF(AND(F2405="SIM",G2405="NÃO"),"Não transmitiu ao SIOPE os dados do ano de 2025.","")))</f>
        <v/>
      </c>
      <c r="F2405" s="29" t="str">
        <f>'Compilação STN e FNDE'!E2405</f>
        <v>SIM</v>
      </c>
      <c r="G2405" s="29" t="str">
        <f>'Compilação STN e FNDE'!F2405</f>
        <v>SIM</v>
      </c>
    </row>
    <row r="2406" spans="1:7" x14ac:dyDescent="0.25">
      <c r="A2406" s="28" t="s">
        <v>3</v>
      </c>
      <c r="B2406" s="28" t="s">
        <v>1443</v>
      </c>
      <c r="C2406" s="27">
        <v>3112406</v>
      </c>
      <c r="D2406" s="28" t="str">
        <f t="shared" si="37"/>
        <v>Habilitado para o cálculo do VAAT.</v>
      </c>
      <c r="E2406" s="28" t="str">
        <f>IF(AND(F2406="NÃO",G2406="NÃO"),'Base de dados STN'!E2406&amp;" e não transmitiu ao SIOPE os dados do ano de 2025.",IF(AND(F2406="NÃO",G2406="SIM"),'Base de dados STN'!E2406&amp;".",IF(AND(F2406="SIM",G2406="NÃO"),"Não transmitiu ao SIOPE os dados do ano de 2025.","")))</f>
        <v/>
      </c>
      <c r="F2406" s="29" t="str">
        <f>'Compilação STN e FNDE'!E2406</f>
        <v>SIM</v>
      </c>
      <c r="G2406" s="29" t="str">
        <f>'Compilação STN e FNDE'!F2406</f>
        <v>SIM</v>
      </c>
    </row>
    <row r="2407" spans="1:7" x14ac:dyDescent="0.25">
      <c r="A2407" s="28" t="s">
        <v>3</v>
      </c>
      <c r="B2407" s="28" t="s">
        <v>8315</v>
      </c>
      <c r="C2407" s="27">
        <v>3112505</v>
      </c>
      <c r="D2407" s="28" t="str">
        <f t="shared" si="37"/>
        <v>Habilitado para o cálculo do VAAT.</v>
      </c>
      <c r="E2407" s="28" t="str">
        <f>IF(AND(F2407="NÃO",G2407="NÃO"),'Base de dados STN'!E2407&amp;" e não transmitiu ao SIOPE os dados do ano de 2025.",IF(AND(F2407="NÃO",G2407="SIM"),'Base de dados STN'!E2407&amp;".",IF(AND(F2407="SIM",G2407="NÃO"),"Não transmitiu ao SIOPE os dados do ano de 2025.","")))</f>
        <v/>
      </c>
      <c r="F2407" s="29" t="str">
        <f>'Compilação STN e FNDE'!E2407</f>
        <v>SIM</v>
      </c>
      <c r="G2407" s="29" t="str">
        <f>'Compilação STN e FNDE'!F2407</f>
        <v>SIM</v>
      </c>
    </row>
    <row r="2408" spans="1:7" x14ac:dyDescent="0.25">
      <c r="A2408" s="28" t="s">
        <v>3</v>
      </c>
      <c r="B2408" s="28" t="s">
        <v>8316</v>
      </c>
      <c r="C2408" s="27">
        <v>3112604</v>
      </c>
      <c r="D2408" s="28" t="str">
        <f t="shared" si="37"/>
        <v>Habilitado para o cálculo do VAAT.</v>
      </c>
      <c r="E2408" s="28" t="str">
        <f>IF(AND(F2408="NÃO",G2408="NÃO"),'Base de dados STN'!E2408&amp;" e não transmitiu ao SIOPE os dados do ano de 2025.",IF(AND(F2408="NÃO",G2408="SIM"),'Base de dados STN'!E2408&amp;".",IF(AND(F2408="SIM",G2408="NÃO"),"Não transmitiu ao SIOPE os dados do ano de 2025.","")))</f>
        <v/>
      </c>
      <c r="F2408" s="29" t="str">
        <f>'Compilação STN e FNDE'!E2408</f>
        <v>SIM</v>
      </c>
      <c r="G2408" s="29" t="str">
        <f>'Compilação STN e FNDE'!F2408</f>
        <v>SIM</v>
      </c>
    </row>
    <row r="2409" spans="1:7" x14ac:dyDescent="0.25">
      <c r="A2409" s="28" t="s">
        <v>3</v>
      </c>
      <c r="B2409" s="28" t="s">
        <v>8317</v>
      </c>
      <c r="C2409" s="27">
        <v>3112653</v>
      </c>
      <c r="D2409" s="28" t="str">
        <f t="shared" si="37"/>
        <v>Habilitado para o cálculo do VAAT.</v>
      </c>
      <c r="E2409" s="28" t="str">
        <f>IF(AND(F2409="NÃO",G2409="NÃO"),'Base de dados STN'!E2409&amp;" e não transmitiu ao SIOPE os dados do ano de 2025.",IF(AND(F2409="NÃO",G2409="SIM"),'Base de dados STN'!E2409&amp;".",IF(AND(F2409="SIM",G2409="NÃO"),"Não transmitiu ao SIOPE os dados do ano de 2025.","")))</f>
        <v/>
      </c>
      <c r="F2409" s="29" t="str">
        <f>'Compilação STN e FNDE'!E2409</f>
        <v>SIM</v>
      </c>
      <c r="G2409" s="29" t="str">
        <f>'Compilação STN e FNDE'!F2409</f>
        <v>SIM</v>
      </c>
    </row>
    <row r="2410" spans="1:7" x14ac:dyDescent="0.25">
      <c r="A2410" s="28" t="s">
        <v>3</v>
      </c>
      <c r="B2410" s="28" t="s">
        <v>8318</v>
      </c>
      <c r="C2410" s="27">
        <v>3112703</v>
      </c>
      <c r="D2410" s="28" t="str">
        <f t="shared" si="37"/>
        <v>Habilitado para o cálculo do VAAT.</v>
      </c>
      <c r="E2410" s="28" t="str">
        <f>IF(AND(F2410="NÃO",G2410="NÃO"),'Base de dados STN'!E2410&amp;" e não transmitiu ao SIOPE os dados do ano de 2025.",IF(AND(F2410="NÃO",G2410="SIM"),'Base de dados STN'!E2410&amp;".",IF(AND(F2410="SIM",G2410="NÃO"),"Não transmitiu ao SIOPE os dados do ano de 2025.","")))</f>
        <v/>
      </c>
      <c r="F2410" s="29" t="str">
        <f>'Compilação STN e FNDE'!E2410</f>
        <v>SIM</v>
      </c>
      <c r="G2410" s="29" t="str">
        <f>'Compilação STN e FNDE'!F2410</f>
        <v>SIM</v>
      </c>
    </row>
    <row r="2411" spans="1:7" x14ac:dyDescent="0.25">
      <c r="A2411" s="28" t="s">
        <v>3</v>
      </c>
      <c r="B2411" s="28" t="s">
        <v>8319</v>
      </c>
      <c r="C2411" s="27">
        <v>3112802</v>
      </c>
      <c r="D2411" s="28" t="str">
        <f t="shared" si="37"/>
        <v>Habilitado para o cálculo do VAAT.</v>
      </c>
      <c r="E2411" s="28" t="str">
        <f>IF(AND(F2411="NÃO",G2411="NÃO"),'Base de dados STN'!E2411&amp;" e não transmitiu ao SIOPE os dados do ano de 2025.",IF(AND(F2411="NÃO",G2411="SIM"),'Base de dados STN'!E2411&amp;".",IF(AND(F2411="SIM",G2411="NÃO"),"Não transmitiu ao SIOPE os dados do ano de 2025.","")))</f>
        <v/>
      </c>
      <c r="F2411" s="29" t="str">
        <f>'Compilação STN e FNDE'!E2411</f>
        <v>SIM</v>
      </c>
      <c r="G2411" s="29" t="str">
        <f>'Compilação STN e FNDE'!F2411</f>
        <v>SIM</v>
      </c>
    </row>
    <row r="2412" spans="1:7" x14ac:dyDescent="0.25">
      <c r="A2412" s="28" t="s">
        <v>3</v>
      </c>
      <c r="B2412" s="28" t="s">
        <v>8320</v>
      </c>
      <c r="C2412" s="27">
        <v>3112901</v>
      </c>
      <c r="D2412" s="28" t="str">
        <f t="shared" si="37"/>
        <v>Habilitado para o cálculo do VAAT.</v>
      </c>
      <c r="E2412" s="28" t="str">
        <f>IF(AND(F2412="NÃO",G2412="NÃO"),'Base de dados STN'!E2412&amp;" e não transmitiu ao SIOPE os dados do ano de 2025.",IF(AND(F2412="NÃO",G2412="SIM"),'Base de dados STN'!E2412&amp;".",IF(AND(F2412="SIM",G2412="NÃO"),"Não transmitiu ao SIOPE os dados do ano de 2025.","")))</f>
        <v/>
      </c>
      <c r="F2412" s="29" t="str">
        <f>'Compilação STN e FNDE'!E2412</f>
        <v>SIM</v>
      </c>
      <c r="G2412" s="29" t="str">
        <f>'Compilação STN e FNDE'!F2412</f>
        <v>SIM</v>
      </c>
    </row>
    <row r="2413" spans="1:7" x14ac:dyDescent="0.25">
      <c r="A2413" s="28" t="s">
        <v>3</v>
      </c>
      <c r="B2413" s="28" t="s">
        <v>8321</v>
      </c>
      <c r="C2413" s="27">
        <v>3113008</v>
      </c>
      <c r="D2413" s="28" t="str">
        <f t="shared" si="37"/>
        <v>Habilitado para o cálculo do VAAT.</v>
      </c>
      <c r="E2413" s="28" t="str">
        <f>IF(AND(F2413="NÃO",G2413="NÃO"),'Base de dados STN'!E2413&amp;" e não transmitiu ao SIOPE os dados do ano de 2025.",IF(AND(F2413="NÃO",G2413="SIM"),'Base de dados STN'!E2413&amp;".",IF(AND(F2413="SIM",G2413="NÃO"),"Não transmitiu ao SIOPE os dados do ano de 2025.","")))</f>
        <v/>
      </c>
      <c r="F2413" s="29" t="str">
        <f>'Compilação STN e FNDE'!E2413</f>
        <v>SIM</v>
      </c>
      <c r="G2413" s="29" t="str">
        <f>'Compilação STN e FNDE'!F2413</f>
        <v>SIM</v>
      </c>
    </row>
    <row r="2414" spans="1:7" x14ac:dyDescent="0.25">
      <c r="A2414" s="28" t="s">
        <v>3</v>
      </c>
      <c r="B2414" s="28" t="s">
        <v>8322</v>
      </c>
      <c r="C2414" s="27">
        <v>3113107</v>
      </c>
      <c r="D2414" s="28" t="str">
        <f t="shared" si="37"/>
        <v>Habilitado para o cálculo do VAAT.</v>
      </c>
      <c r="E2414" s="28" t="str">
        <f>IF(AND(F2414="NÃO",G2414="NÃO"),'Base de dados STN'!E2414&amp;" e não transmitiu ao SIOPE os dados do ano de 2025.",IF(AND(F2414="NÃO",G2414="SIM"),'Base de dados STN'!E2414&amp;".",IF(AND(F2414="SIM",G2414="NÃO"),"Não transmitiu ao SIOPE os dados do ano de 2025.","")))</f>
        <v/>
      </c>
      <c r="F2414" s="29" t="str">
        <f>'Compilação STN e FNDE'!E2414</f>
        <v>SIM</v>
      </c>
      <c r="G2414" s="29" t="str">
        <f>'Compilação STN e FNDE'!F2414</f>
        <v>SIM</v>
      </c>
    </row>
    <row r="2415" spans="1:7" x14ac:dyDescent="0.25">
      <c r="A2415" s="28" t="s">
        <v>3</v>
      </c>
      <c r="B2415" s="28" t="s">
        <v>8323</v>
      </c>
      <c r="C2415" s="27">
        <v>3113206</v>
      </c>
      <c r="D2415" s="28" t="str">
        <f t="shared" si="37"/>
        <v>Habilitado para o cálculo do VAAT.</v>
      </c>
      <c r="E2415" s="28" t="str">
        <f>IF(AND(F2415="NÃO",G2415="NÃO"),'Base de dados STN'!E2415&amp;" e não transmitiu ao SIOPE os dados do ano de 2025.",IF(AND(F2415="NÃO",G2415="SIM"),'Base de dados STN'!E2415&amp;".",IF(AND(F2415="SIM",G2415="NÃO"),"Não transmitiu ao SIOPE os dados do ano de 2025.","")))</f>
        <v/>
      </c>
      <c r="F2415" s="29" t="str">
        <f>'Compilação STN e FNDE'!E2415</f>
        <v>SIM</v>
      </c>
      <c r="G2415" s="29" t="str">
        <f>'Compilação STN e FNDE'!F2415</f>
        <v>SIM</v>
      </c>
    </row>
    <row r="2416" spans="1:7" x14ac:dyDescent="0.25">
      <c r="A2416" s="28" t="s">
        <v>3</v>
      </c>
      <c r="B2416" s="28" t="s">
        <v>8324</v>
      </c>
      <c r="C2416" s="27">
        <v>3113305</v>
      </c>
      <c r="D2416" s="28" t="str">
        <f t="shared" si="37"/>
        <v>Habilitado para o cálculo do VAAT.</v>
      </c>
      <c r="E2416" s="28" t="str">
        <f>IF(AND(F2416="NÃO",G2416="NÃO"),'Base de dados STN'!E2416&amp;" e não transmitiu ao SIOPE os dados do ano de 2025.",IF(AND(F2416="NÃO",G2416="SIM"),'Base de dados STN'!E2416&amp;".",IF(AND(F2416="SIM",G2416="NÃO"),"Não transmitiu ao SIOPE os dados do ano de 2025.","")))</f>
        <v/>
      </c>
      <c r="F2416" s="29" t="str">
        <f>'Compilação STN e FNDE'!E2416</f>
        <v>SIM</v>
      </c>
      <c r="G2416" s="29" t="str">
        <f>'Compilação STN e FNDE'!F2416</f>
        <v>SIM</v>
      </c>
    </row>
    <row r="2417" spans="1:7" x14ac:dyDescent="0.25">
      <c r="A2417" s="28" t="s">
        <v>3</v>
      </c>
      <c r="B2417" s="28" t="s">
        <v>8325</v>
      </c>
      <c r="C2417" s="27">
        <v>3113404</v>
      </c>
      <c r="D2417" s="28" t="str">
        <f t="shared" si="37"/>
        <v>Habilitado para o cálculo do VAAT.</v>
      </c>
      <c r="E2417" s="28" t="str">
        <f>IF(AND(F2417="NÃO",G2417="NÃO"),'Base de dados STN'!E2417&amp;" e não transmitiu ao SIOPE os dados do ano de 2025.",IF(AND(F2417="NÃO",G2417="SIM"),'Base de dados STN'!E2417&amp;".",IF(AND(F2417="SIM",G2417="NÃO"),"Não transmitiu ao SIOPE os dados do ano de 2025.","")))</f>
        <v/>
      </c>
      <c r="F2417" s="29" t="str">
        <f>'Compilação STN e FNDE'!E2417</f>
        <v>SIM</v>
      </c>
      <c r="G2417" s="29" t="str">
        <f>'Compilação STN e FNDE'!F2417</f>
        <v>SIM</v>
      </c>
    </row>
    <row r="2418" spans="1:7" x14ac:dyDescent="0.25">
      <c r="A2418" s="28" t="s">
        <v>3</v>
      </c>
      <c r="B2418" s="28" t="s">
        <v>8326</v>
      </c>
      <c r="C2418" s="27">
        <v>3113503</v>
      </c>
      <c r="D2418" s="28" t="str">
        <f t="shared" si="37"/>
        <v>Habilitado para o cálculo do VAAT.</v>
      </c>
      <c r="E2418" s="28" t="str">
        <f>IF(AND(F2418="NÃO",G2418="NÃO"),'Base de dados STN'!E2418&amp;" e não transmitiu ao SIOPE os dados do ano de 2025.",IF(AND(F2418="NÃO",G2418="SIM"),'Base de dados STN'!E2418&amp;".",IF(AND(F2418="SIM",G2418="NÃO"),"Não transmitiu ao SIOPE os dados do ano de 2025.","")))</f>
        <v/>
      </c>
      <c r="F2418" s="29" t="str">
        <f>'Compilação STN e FNDE'!E2418</f>
        <v>SIM</v>
      </c>
      <c r="G2418" s="29" t="str">
        <f>'Compilação STN e FNDE'!F2418</f>
        <v>SIM</v>
      </c>
    </row>
    <row r="2419" spans="1:7" x14ac:dyDescent="0.25">
      <c r="A2419" s="28" t="s">
        <v>3</v>
      </c>
      <c r="B2419" s="28" t="s">
        <v>8327</v>
      </c>
      <c r="C2419" s="27">
        <v>3113602</v>
      </c>
      <c r="D2419" s="28" t="str">
        <f t="shared" si="37"/>
        <v>Habilitado para o cálculo do VAAT.</v>
      </c>
      <c r="E2419" s="28" t="str">
        <f>IF(AND(F2419="NÃO",G2419="NÃO"),'Base de dados STN'!E2419&amp;" e não transmitiu ao SIOPE os dados do ano de 2025.",IF(AND(F2419="NÃO",G2419="SIM"),'Base de dados STN'!E2419&amp;".",IF(AND(F2419="SIM",G2419="NÃO"),"Não transmitiu ao SIOPE os dados do ano de 2025.","")))</f>
        <v/>
      </c>
      <c r="F2419" s="29" t="str">
        <f>'Compilação STN e FNDE'!E2419</f>
        <v>SIM</v>
      </c>
      <c r="G2419" s="29" t="str">
        <f>'Compilação STN e FNDE'!F2419</f>
        <v>SIM</v>
      </c>
    </row>
    <row r="2420" spans="1:7" x14ac:dyDescent="0.25">
      <c r="A2420" s="28" t="s">
        <v>3</v>
      </c>
      <c r="B2420" s="28" t="s">
        <v>8328</v>
      </c>
      <c r="C2420" s="27">
        <v>3113701</v>
      </c>
      <c r="D2420" s="28" t="str">
        <f t="shared" si="37"/>
        <v>Habilitado para o cálculo do VAAT.</v>
      </c>
      <c r="E2420" s="28" t="str">
        <f>IF(AND(F2420="NÃO",G2420="NÃO"),'Base de dados STN'!E2420&amp;" e não transmitiu ao SIOPE os dados do ano de 2025.",IF(AND(F2420="NÃO",G2420="SIM"),'Base de dados STN'!E2420&amp;".",IF(AND(F2420="SIM",G2420="NÃO"),"Não transmitiu ao SIOPE os dados do ano de 2025.","")))</f>
        <v/>
      </c>
      <c r="F2420" s="29" t="str">
        <f>'Compilação STN e FNDE'!E2420</f>
        <v>SIM</v>
      </c>
      <c r="G2420" s="29" t="str">
        <f>'Compilação STN e FNDE'!F2420</f>
        <v>SIM</v>
      </c>
    </row>
    <row r="2421" spans="1:7" x14ac:dyDescent="0.25">
      <c r="A2421" s="28" t="s">
        <v>3</v>
      </c>
      <c r="B2421" s="28" t="s">
        <v>8329</v>
      </c>
      <c r="C2421" s="27">
        <v>3113800</v>
      </c>
      <c r="D2421" s="28" t="str">
        <f t="shared" si="37"/>
        <v>Habilitado para o cálculo do VAAT.</v>
      </c>
      <c r="E2421" s="28" t="str">
        <f>IF(AND(F2421="NÃO",G2421="NÃO"),'Base de dados STN'!E2421&amp;" e não transmitiu ao SIOPE os dados do ano de 2025.",IF(AND(F2421="NÃO",G2421="SIM"),'Base de dados STN'!E2421&amp;".",IF(AND(F2421="SIM",G2421="NÃO"),"Não transmitiu ao SIOPE os dados do ano de 2025.","")))</f>
        <v/>
      </c>
      <c r="F2421" s="29" t="str">
        <f>'Compilação STN e FNDE'!E2421</f>
        <v>SIM</v>
      </c>
      <c r="G2421" s="29" t="str">
        <f>'Compilação STN e FNDE'!F2421</f>
        <v>SIM</v>
      </c>
    </row>
    <row r="2422" spans="1:7" x14ac:dyDescent="0.25">
      <c r="A2422" s="28" t="s">
        <v>3</v>
      </c>
      <c r="B2422" s="28" t="s">
        <v>8330</v>
      </c>
      <c r="C2422" s="27">
        <v>3113909</v>
      </c>
      <c r="D2422" s="28" t="str">
        <f t="shared" si="37"/>
        <v>Habilitado para o cálculo do VAAT.</v>
      </c>
      <c r="E2422" s="28" t="str">
        <f>IF(AND(F2422="NÃO",G2422="NÃO"),'Base de dados STN'!E2422&amp;" e não transmitiu ao SIOPE os dados do ano de 2025.",IF(AND(F2422="NÃO",G2422="SIM"),'Base de dados STN'!E2422&amp;".",IF(AND(F2422="SIM",G2422="NÃO"),"Não transmitiu ao SIOPE os dados do ano de 2025.","")))</f>
        <v/>
      </c>
      <c r="F2422" s="29" t="str">
        <f>'Compilação STN e FNDE'!E2422</f>
        <v>SIM</v>
      </c>
      <c r="G2422" s="29" t="str">
        <f>'Compilação STN e FNDE'!F2422</f>
        <v>SIM</v>
      </c>
    </row>
    <row r="2423" spans="1:7" x14ac:dyDescent="0.25">
      <c r="A2423" s="28" t="s">
        <v>3</v>
      </c>
      <c r="B2423" s="28" t="s">
        <v>8331</v>
      </c>
      <c r="C2423" s="27">
        <v>3114006</v>
      </c>
      <c r="D2423" s="28" t="str">
        <f t="shared" si="37"/>
        <v>Habilitado para o cálculo do VAAT.</v>
      </c>
      <c r="E2423" s="28" t="str">
        <f>IF(AND(F2423="NÃO",G2423="NÃO"),'Base de dados STN'!E2423&amp;" e não transmitiu ao SIOPE os dados do ano de 2025.",IF(AND(F2423="NÃO",G2423="SIM"),'Base de dados STN'!E2423&amp;".",IF(AND(F2423="SIM",G2423="NÃO"),"Não transmitiu ao SIOPE os dados do ano de 2025.","")))</f>
        <v/>
      </c>
      <c r="F2423" s="29" t="str">
        <f>'Compilação STN e FNDE'!E2423</f>
        <v>SIM</v>
      </c>
      <c r="G2423" s="29" t="str">
        <f>'Compilação STN e FNDE'!F2423</f>
        <v>SIM</v>
      </c>
    </row>
    <row r="2424" spans="1:7" x14ac:dyDescent="0.25">
      <c r="A2424" s="28" t="s">
        <v>3</v>
      </c>
      <c r="B2424" s="28" t="s">
        <v>8332</v>
      </c>
      <c r="C2424" s="27">
        <v>3114105</v>
      </c>
      <c r="D2424" s="28" t="str">
        <f t="shared" si="37"/>
        <v>Habilitado para o cálculo do VAAT.</v>
      </c>
      <c r="E2424" s="28" t="str">
        <f>IF(AND(F2424="NÃO",G2424="NÃO"),'Base de dados STN'!E2424&amp;" e não transmitiu ao SIOPE os dados do ano de 2025.",IF(AND(F2424="NÃO",G2424="SIM"),'Base de dados STN'!E2424&amp;".",IF(AND(F2424="SIM",G2424="NÃO"),"Não transmitiu ao SIOPE os dados do ano de 2025.","")))</f>
        <v/>
      </c>
      <c r="F2424" s="29" t="str">
        <f>'Compilação STN e FNDE'!E2424</f>
        <v>SIM</v>
      </c>
      <c r="G2424" s="29" t="str">
        <f>'Compilação STN e FNDE'!F2424</f>
        <v>SIM</v>
      </c>
    </row>
    <row r="2425" spans="1:7" x14ac:dyDescent="0.25">
      <c r="A2425" s="28" t="s">
        <v>3</v>
      </c>
      <c r="B2425" s="28" t="s">
        <v>8333</v>
      </c>
      <c r="C2425" s="27">
        <v>3114204</v>
      </c>
      <c r="D2425" s="28" t="str">
        <f t="shared" si="37"/>
        <v>Habilitado para o cálculo do VAAT.</v>
      </c>
      <c r="E2425" s="28" t="str">
        <f>IF(AND(F2425="NÃO",G2425="NÃO"),'Base de dados STN'!E2425&amp;" e não transmitiu ao SIOPE os dados do ano de 2025.",IF(AND(F2425="NÃO",G2425="SIM"),'Base de dados STN'!E2425&amp;".",IF(AND(F2425="SIM",G2425="NÃO"),"Não transmitiu ao SIOPE os dados do ano de 2025.","")))</f>
        <v/>
      </c>
      <c r="F2425" s="29" t="str">
        <f>'Compilação STN e FNDE'!E2425</f>
        <v>SIM</v>
      </c>
      <c r="G2425" s="29" t="str">
        <f>'Compilação STN e FNDE'!F2425</f>
        <v>SIM</v>
      </c>
    </row>
    <row r="2426" spans="1:7" x14ac:dyDescent="0.25">
      <c r="A2426" s="28" t="s">
        <v>3</v>
      </c>
      <c r="B2426" s="28" t="s">
        <v>8334</v>
      </c>
      <c r="C2426" s="27">
        <v>3114303</v>
      </c>
      <c r="D2426" s="28" t="str">
        <f t="shared" si="37"/>
        <v>Habilitado para o cálculo do VAAT.</v>
      </c>
      <c r="E2426" s="28" t="str">
        <f>IF(AND(F2426="NÃO",G2426="NÃO"),'Base de dados STN'!E2426&amp;" e não transmitiu ao SIOPE os dados do ano de 2025.",IF(AND(F2426="NÃO",G2426="SIM"),'Base de dados STN'!E2426&amp;".",IF(AND(F2426="SIM",G2426="NÃO"),"Não transmitiu ao SIOPE os dados do ano de 2025.","")))</f>
        <v/>
      </c>
      <c r="F2426" s="29" t="str">
        <f>'Compilação STN e FNDE'!E2426</f>
        <v>SIM</v>
      </c>
      <c r="G2426" s="29" t="str">
        <f>'Compilação STN e FNDE'!F2426</f>
        <v>SIM</v>
      </c>
    </row>
    <row r="2427" spans="1:7" x14ac:dyDescent="0.25">
      <c r="A2427" s="28" t="s">
        <v>3</v>
      </c>
      <c r="B2427" s="28" t="s">
        <v>719</v>
      </c>
      <c r="C2427" s="27">
        <v>3114402</v>
      </c>
      <c r="D2427" s="28" t="str">
        <f t="shared" si="37"/>
        <v>Habilitado para o cálculo do VAAT.</v>
      </c>
      <c r="E2427" s="28" t="str">
        <f>IF(AND(F2427="NÃO",G2427="NÃO"),'Base de dados STN'!E2427&amp;" e não transmitiu ao SIOPE os dados do ano de 2025.",IF(AND(F2427="NÃO",G2427="SIM"),'Base de dados STN'!E2427&amp;".",IF(AND(F2427="SIM",G2427="NÃO"),"Não transmitiu ao SIOPE os dados do ano de 2025.","")))</f>
        <v/>
      </c>
      <c r="F2427" s="29" t="str">
        <f>'Compilação STN e FNDE'!E2427</f>
        <v>SIM</v>
      </c>
      <c r="G2427" s="29" t="str">
        <f>'Compilação STN e FNDE'!F2427</f>
        <v>SIM</v>
      </c>
    </row>
    <row r="2428" spans="1:7" x14ac:dyDescent="0.25">
      <c r="A2428" s="28" t="s">
        <v>3</v>
      </c>
      <c r="B2428" s="28" t="s">
        <v>674</v>
      </c>
      <c r="C2428" s="27">
        <v>3114501</v>
      </c>
      <c r="D2428" s="28" t="str">
        <f t="shared" si="37"/>
        <v>Habilitado para o cálculo do VAAT.</v>
      </c>
      <c r="E2428" s="28" t="str">
        <f>IF(AND(F2428="NÃO",G2428="NÃO"),'Base de dados STN'!E2428&amp;" e não transmitiu ao SIOPE os dados do ano de 2025.",IF(AND(F2428="NÃO",G2428="SIM"),'Base de dados STN'!E2428&amp;".",IF(AND(F2428="SIM",G2428="NÃO"),"Não transmitiu ao SIOPE os dados do ano de 2025.","")))</f>
        <v/>
      </c>
      <c r="F2428" s="29" t="str">
        <f>'Compilação STN e FNDE'!E2428</f>
        <v>SIM</v>
      </c>
      <c r="G2428" s="29" t="str">
        <f>'Compilação STN e FNDE'!F2428</f>
        <v>SIM</v>
      </c>
    </row>
    <row r="2429" spans="1:7" x14ac:dyDescent="0.25">
      <c r="A2429" s="28" t="s">
        <v>3</v>
      </c>
      <c r="B2429" s="28" t="s">
        <v>805</v>
      </c>
      <c r="C2429" s="27">
        <v>3114550</v>
      </c>
      <c r="D2429" s="28" t="str">
        <f t="shared" si="37"/>
        <v>Habilitado para o cálculo do VAAT.</v>
      </c>
      <c r="E2429" s="28" t="str">
        <f>IF(AND(F2429="NÃO",G2429="NÃO"),'Base de dados STN'!E2429&amp;" e não transmitiu ao SIOPE os dados do ano de 2025.",IF(AND(F2429="NÃO",G2429="SIM"),'Base de dados STN'!E2429&amp;".",IF(AND(F2429="SIM",G2429="NÃO"),"Não transmitiu ao SIOPE os dados do ano de 2025.","")))</f>
        <v/>
      </c>
      <c r="F2429" s="29" t="str">
        <f>'Compilação STN e FNDE'!E2429</f>
        <v>SIM</v>
      </c>
      <c r="G2429" s="29" t="str">
        <f>'Compilação STN e FNDE'!F2429</f>
        <v>SIM</v>
      </c>
    </row>
    <row r="2430" spans="1:7" x14ac:dyDescent="0.25">
      <c r="A2430" s="28" t="s">
        <v>3</v>
      </c>
      <c r="B2430" s="28" t="s">
        <v>8335</v>
      </c>
      <c r="C2430" s="27">
        <v>3114600</v>
      </c>
      <c r="D2430" s="28" t="str">
        <f t="shared" si="37"/>
        <v>Habilitado para o cálculo do VAAT.</v>
      </c>
      <c r="E2430" s="28" t="str">
        <f>IF(AND(F2430="NÃO",G2430="NÃO"),'Base de dados STN'!E2430&amp;" e não transmitiu ao SIOPE os dados do ano de 2025.",IF(AND(F2430="NÃO",G2430="SIM"),'Base de dados STN'!E2430&amp;".",IF(AND(F2430="SIM",G2430="NÃO"),"Não transmitiu ao SIOPE os dados do ano de 2025.","")))</f>
        <v/>
      </c>
      <c r="F2430" s="29" t="str">
        <f>'Compilação STN e FNDE'!E2430</f>
        <v>SIM</v>
      </c>
      <c r="G2430" s="29" t="str">
        <f>'Compilação STN e FNDE'!F2430</f>
        <v>SIM</v>
      </c>
    </row>
    <row r="2431" spans="1:7" x14ac:dyDescent="0.25">
      <c r="A2431" s="28" t="s">
        <v>3</v>
      </c>
      <c r="B2431" s="28" t="s">
        <v>603</v>
      </c>
      <c r="C2431" s="27">
        <v>3114709</v>
      </c>
      <c r="D2431" s="28" t="str">
        <f t="shared" si="37"/>
        <v>Habilitado para o cálculo do VAAT.</v>
      </c>
      <c r="E2431" s="28" t="str">
        <f>IF(AND(F2431="NÃO",G2431="NÃO"),'Base de dados STN'!E2431&amp;" e não transmitiu ao SIOPE os dados do ano de 2025.",IF(AND(F2431="NÃO",G2431="SIM"),'Base de dados STN'!E2431&amp;".",IF(AND(F2431="SIM",G2431="NÃO"),"Não transmitiu ao SIOPE os dados do ano de 2025.","")))</f>
        <v/>
      </c>
      <c r="F2431" s="29" t="str">
        <f>'Compilação STN e FNDE'!E2431</f>
        <v>SIM</v>
      </c>
      <c r="G2431" s="29" t="str">
        <f>'Compilação STN e FNDE'!F2431</f>
        <v>SIM</v>
      </c>
    </row>
    <row r="2432" spans="1:7" x14ac:dyDescent="0.25">
      <c r="A2432" s="28" t="s">
        <v>3</v>
      </c>
      <c r="B2432" s="28" t="s">
        <v>8336</v>
      </c>
      <c r="C2432" s="27">
        <v>3114808</v>
      </c>
      <c r="D2432" s="28" t="str">
        <f t="shared" si="37"/>
        <v>Habilitado para o cálculo do VAAT.</v>
      </c>
      <c r="E2432" s="28" t="str">
        <f>IF(AND(F2432="NÃO",G2432="NÃO"),'Base de dados STN'!E2432&amp;" e não transmitiu ao SIOPE os dados do ano de 2025.",IF(AND(F2432="NÃO",G2432="SIM"),'Base de dados STN'!E2432&amp;".",IF(AND(F2432="SIM",G2432="NÃO"),"Não transmitiu ao SIOPE os dados do ano de 2025.","")))</f>
        <v/>
      </c>
      <c r="F2432" s="29" t="str">
        <f>'Compilação STN e FNDE'!E2432</f>
        <v>SIM</v>
      </c>
      <c r="G2432" s="29" t="str">
        <f>'Compilação STN e FNDE'!F2432</f>
        <v>SIM</v>
      </c>
    </row>
    <row r="2433" spans="1:7" x14ac:dyDescent="0.25">
      <c r="A2433" s="28" t="s">
        <v>3</v>
      </c>
      <c r="B2433" s="28" t="s">
        <v>8337</v>
      </c>
      <c r="C2433" s="27">
        <v>3114907</v>
      </c>
      <c r="D2433" s="28" t="str">
        <f t="shared" si="37"/>
        <v>Habilitado para o cálculo do VAAT.</v>
      </c>
      <c r="E2433" s="28" t="str">
        <f>IF(AND(F2433="NÃO",G2433="NÃO"),'Base de dados STN'!E2433&amp;" e não transmitiu ao SIOPE os dados do ano de 2025.",IF(AND(F2433="NÃO",G2433="SIM"),'Base de dados STN'!E2433&amp;".",IF(AND(F2433="SIM",G2433="NÃO"),"Não transmitiu ao SIOPE os dados do ano de 2025.","")))</f>
        <v/>
      </c>
      <c r="F2433" s="29" t="str">
        <f>'Compilação STN e FNDE'!E2433</f>
        <v>SIM</v>
      </c>
      <c r="G2433" s="29" t="str">
        <f>'Compilação STN e FNDE'!F2433</f>
        <v>SIM</v>
      </c>
    </row>
    <row r="2434" spans="1:7" x14ac:dyDescent="0.25">
      <c r="A2434" s="28" t="s">
        <v>3</v>
      </c>
      <c r="B2434" s="28" t="s">
        <v>8338</v>
      </c>
      <c r="C2434" s="27">
        <v>3115003</v>
      </c>
      <c r="D2434" s="28" t="str">
        <f t="shared" ref="D2434:D2497" si="38">IF(AND(F2434="Sim",G2434="Sim"),$I$2,IF(AND(F2434="Não",G2434="Não"),$I$5,IF(F2434="Não",$I$3,$I$4)))</f>
        <v>Habilitado para o cálculo do VAAT.</v>
      </c>
      <c r="E2434" s="28" t="str">
        <f>IF(AND(F2434="NÃO",G2434="NÃO"),'Base de dados STN'!E2434&amp;" e não transmitiu ao SIOPE os dados do ano de 2025.",IF(AND(F2434="NÃO",G2434="SIM"),'Base de dados STN'!E2434&amp;".",IF(AND(F2434="SIM",G2434="NÃO"),"Não transmitiu ao SIOPE os dados do ano de 2025.","")))</f>
        <v/>
      </c>
      <c r="F2434" s="29" t="str">
        <f>'Compilação STN e FNDE'!E2434</f>
        <v>SIM</v>
      </c>
      <c r="G2434" s="29" t="str">
        <f>'Compilação STN e FNDE'!F2434</f>
        <v>SIM</v>
      </c>
    </row>
    <row r="2435" spans="1:7" x14ac:dyDescent="0.25">
      <c r="A2435" s="28" t="s">
        <v>3</v>
      </c>
      <c r="B2435" s="28" t="s">
        <v>8339</v>
      </c>
      <c r="C2435" s="27">
        <v>3115102</v>
      </c>
      <c r="D2435" s="28" t="str">
        <f t="shared" si="38"/>
        <v>Habilitado para o cálculo do VAAT.</v>
      </c>
      <c r="E2435" s="28" t="str">
        <f>IF(AND(F2435="NÃO",G2435="NÃO"),'Base de dados STN'!E2435&amp;" e não transmitiu ao SIOPE os dados do ano de 2025.",IF(AND(F2435="NÃO",G2435="SIM"),'Base de dados STN'!E2435&amp;".",IF(AND(F2435="SIM",G2435="NÃO"),"Não transmitiu ao SIOPE os dados do ano de 2025.","")))</f>
        <v/>
      </c>
      <c r="F2435" s="29" t="str">
        <f>'Compilação STN e FNDE'!E2435</f>
        <v>SIM</v>
      </c>
      <c r="G2435" s="29" t="str">
        <f>'Compilação STN e FNDE'!F2435</f>
        <v>SIM</v>
      </c>
    </row>
    <row r="2436" spans="1:7" x14ac:dyDescent="0.25">
      <c r="A2436" s="28" t="s">
        <v>3</v>
      </c>
      <c r="B2436" s="28" t="s">
        <v>8340</v>
      </c>
      <c r="C2436" s="27">
        <v>3115201</v>
      </c>
      <c r="D2436" s="28" t="str">
        <f t="shared" si="38"/>
        <v>Habilitado para o cálculo do VAAT.</v>
      </c>
      <c r="E2436" s="28" t="str">
        <f>IF(AND(F2436="NÃO",G2436="NÃO"),'Base de dados STN'!E2436&amp;" e não transmitiu ao SIOPE os dados do ano de 2025.",IF(AND(F2436="NÃO",G2436="SIM"),'Base de dados STN'!E2436&amp;".",IF(AND(F2436="SIM",G2436="NÃO"),"Não transmitiu ao SIOPE os dados do ano de 2025.","")))</f>
        <v/>
      </c>
      <c r="F2436" s="29" t="str">
        <f>'Compilação STN e FNDE'!E2436</f>
        <v>SIM</v>
      </c>
      <c r="G2436" s="29" t="str">
        <f>'Compilação STN e FNDE'!F2436</f>
        <v>SIM</v>
      </c>
    </row>
    <row r="2437" spans="1:7" x14ac:dyDescent="0.25">
      <c r="A2437" s="28" t="s">
        <v>3</v>
      </c>
      <c r="B2437" s="28" t="s">
        <v>681</v>
      </c>
      <c r="C2437" s="27">
        <v>3115300</v>
      </c>
      <c r="D2437" s="28" t="str">
        <f t="shared" si="38"/>
        <v>Habilitado para o cálculo do VAAT.</v>
      </c>
      <c r="E2437" s="28" t="str">
        <f>IF(AND(F2437="NÃO",G2437="NÃO"),'Base de dados STN'!E2437&amp;" e não transmitiu ao SIOPE os dados do ano de 2025.",IF(AND(F2437="NÃO",G2437="SIM"),'Base de dados STN'!E2437&amp;".",IF(AND(F2437="SIM",G2437="NÃO"),"Não transmitiu ao SIOPE os dados do ano de 2025.","")))</f>
        <v/>
      </c>
      <c r="F2437" s="29" t="str">
        <f>'Compilação STN e FNDE'!E2437</f>
        <v>SIM</v>
      </c>
      <c r="G2437" s="29" t="str">
        <f>'Compilação STN e FNDE'!F2437</f>
        <v>SIM</v>
      </c>
    </row>
    <row r="2438" spans="1:7" x14ac:dyDescent="0.25">
      <c r="A2438" s="28" t="s">
        <v>3</v>
      </c>
      <c r="B2438" s="28" t="s">
        <v>8341</v>
      </c>
      <c r="C2438" s="27">
        <v>3115359</v>
      </c>
      <c r="D2438" s="28" t="str">
        <f t="shared" si="38"/>
        <v>Habilitado para o cálculo do VAAT.</v>
      </c>
      <c r="E2438" s="28" t="str">
        <f>IF(AND(F2438="NÃO",G2438="NÃO"),'Base de dados STN'!E2438&amp;" e não transmitiu ao SIOPE os dados do ano de 2025.",IF(AND(F2438="NÃO",G2438="SIM"),'Base de dados STN'!E2438&amp;".",IF(AND(F2438="SIM",G2438="NÃO"),"Não transmitiu ao SIOPE os dados do ano de 2025.","")))</f>
        <v/>
      </c>
      <c r="F2438" s="29" t="str">
        <f>'Compilação STN e FNDE'!E2438</f>
        <v>SIM</v>
      </c>
      <c r="G2438" s="29" t="str">
        <f>'Compilação STN e FNDE'!F2438</f>
        <v>SIM</v>
      </c>
    </row>
    <row r="2439" spans="1:7" x14ac:dyDescent="0.25">
      <c r="A2439" s="28" t="s">
        <v>3</v>
      </c>
      <c r="B2439" s="28" t="s">
        <v>450</v>
      </c>
      <c r="C2439" s="27">
        <v>3115409</v>
      </c>
      <c r="D2439" s="28" t="str">
        <f t="shared" si="38"/>
        <v>Habilitado para o cálculo do VAAT.</v>
      </c>
      <c r="E2439" s="28" t="str">
        <f>IF(AND(F2439="NÃO",G2439="NÃO"),'Base de dados STN'!E2439&amp;" e não transmitiu ao SIOPE os dados do ano de 2025.",IF(AND(F2439="NÃO",G2439="SIM"),'Base de dados STN'!E2439&amp;".",IF(AND(F2439="SIM",G2439="NÃO"),"Não transmitiu ao SIOPE os dados do ano de 2025.","")))</f>
        <v/>
      </c>
      <c r="F2439" s="29" t="str">
        <f>'Compilação STN e FNDE'!E2439</f>
        <v>SIM</v>
      </c>
      <c r="G2439" s="29" t="str">
        <f>'Compilação STN e FNDE'!F2439</f>
        <v>SIM</v>
      </c>
    </row>
    <row r="2440" spans="1:7" x14ac:dyDescent="0.25">
      <c r="A2440" s="28" t="s">
        <v>3</v>
      </c>
      <c r="B2440" s="28" t="s">
        <v>8342</v>
      </c>
      <c r="C2440" s="27">
        <v>3115458</v>
      </c>
      <c r="D2440" s="28" t="str">
        <f t="shared" si="38"/>
        <v>Habilitado para o cálculo do VAAT.</v>
      </c>
      <c r="E2440" s="28" t="str">
        <f>IF(AND(F2440="NÃO",G2440="NÃO"),'Base de dados STN'!E2440&amp;" e não transmitiu ao SIOPE os dados do ano de 2025.",IF(AND(F2440="NÃO",G2440="SIM"),'Base de dados STN'!E2440&amp;".",IF(AND(F2440="SIM",G2440="NÃO"),"Não transmitiu ao SIOPE os dados do ano de 2025.","")))</f>
        <v/>
      </c>
      <c r="F2440" s="29" t="str">
        <f>'Compilação STN e FNDE'!E2440</f>
        <v>SIM</v>
      </c>
      <c r="G2440" s="29" t="str">
        <f>'Compilação STN e FNDE'!F2440</f>
        <v>SIM</v>
      </c>
    </row>
    <row r="2441" spans="1:7" x14ac:dyDescent="0.25">
      <c r="A2441" s="28" t="s">
        <v>3</v>
      </c>
      <c r="B2441" s="28" t="s">
        <v>8343</v>
      </c>
      <c r="C2441" s="27">
        <v>3115474</v>
      </c>
      <c r="D2441" s="28" t="str">
        <f t="shared" si="38"/>
        <v>Habilitado para o cálculo do VAAT.</v>
      </c>
      <c r="E2441" s="28" t="str">
        <f>IF(AND(F2441="NÃO",G2441="NÃO"),'Base de dados STN'!E2441&amp;" e não transmitiu ao SIOPE os dados do ano de 2025.",IF(AND(F2441="NÃO",G2441="SIM"),'Base de dados STN'!E2441&amp;".",IF(AND(F2441="SIM",G2441="NÃO"),"Não transmitiu ao SIOPE os dados do ano de 2025.","")))</f>
        <v/>
      </c>
      <c r="F2441" s="29" t="str">
        <f>'Compilação STN e FNDE'!E2441</f>
        <v>SIM</v>
      </c>
      <c r="G2441" s="29" t="str">
        <f>'Compilação STN e FNDE'!F2441</f>
        <v>SIM</v>
      </c>
    </row>
    <row r="2442" spans="1:7" x14ac:dyDescent="0.25">
      <c r="A2442" s="28" t="s">
        <v>3</v>
      </c>
      <c r="B2442" s="28" t="s">
        <v>8344</v>
      </c>
      <c r="C2442" s="27">
        <v>3115508</v>
      </c>
      <c r="D2442" s="28" t="str">
        <f t="shared" si="38"/>
        <v>Habilitado para o cálculo do VAAT.</v>
      </c>
      <c r="E2442" s="28" t="str">
        <f>IF(AND(F2442="NÃO",G2442="NÃO"),'Base de dados STN'!E2442&amp;" e não transmitiu ao SIOPE os dados do ano de 2025.",IF(AND(F2442="NÃO",G2442="SIM"),'Base de dados STN'!E2442&amp;".",IF(AND(F2442="SIM",G2442="NÃO"),"Não transmitiu ao SIOPE os dados do ano de 2025.","")))</f>
        <v/>
      </c>
      <c r="F2442" s="29" t="str">
        <f>'Compilação STN e FNDE'!E2442</f>
        <v>SIM</v>
      </c>
      <c r="G2442" s="29" t="str">
        <f>'Compilação STN e FNDE'!F2442</f>
        <v>SIM</v>
      </c>
    </row>
    <row r="2443" spans="1:7" x14ac:dyDescent="0.25">
      <c r="A2443" s="28" t="s">
        <v>3</v>
      </c>
      <c r="B2443" s="28" t="s">
        <v>8345</v>
      </c>
      <c r="C2443" s="27">
        <v>3115607</v>
      </c>
      <c r="D2443" s="28" t="str">
        <f t="shared" si="38"/>
        <v>Habilitado para o cálculo do VAAT.</v>
      </c>
      <c r="E2443" s="28" t="str">
        <f>IF(AND(F2443="NÃO",G2443="NÃO"),'Base de dados STN'!E2443&amp;" e não transmitiu ao SIOPE os dados do ano de 2025.",IF(AND(F2443="NÃO",G2443="SIM"),'Base de dados STN'!E2443&amp;".",IF(AND(F2443="SIM",G2443="NÃO"),"Não transmitiu ao SIOPE os dados do ano de 2025.","")))</f>
        <v/>
      </c>
      <c r="F2443" s="29" t="str">
        <f>'Compilação STN e FNDE'!E2443</f>
        <v>SIM</v>
      </c>
      <c r="G2443" s="29" t="str">
        <f>'Compilação STN e FNDE'!F2443</f>
        <v>SIM</v>
      </c>
    </row>
    <row r="2444" spans="1:7" x14ac:dyDescent="0.25">
      <c r="A2444" s="28" t="s">
        <v>3</v>
      </c>
      <c r="B2444" s="28" t="s">
        <v>8346</v>
      </c>
      <c r="C2444" s="27">
        <v>3115706</v>
      </c>
      <c r="D2444" s="28" t="str">
        <f t="shared" si="38"/>
        <v>Habilitado para o cálculo do VAAT.</v>
      </c>
      <c r="E2444" s="28" t="str">
        <f>IF(AND(F2444="NÃO",G2444="NÃO"),'Base de dados STN'!E2444&amp;" e não transmitiu ao SIOPE os dados do ano de 2025.",IF(AND(F2444="NÃO",G2444="SIM"),'Base de dados STN'!E2444&amp;".",IF(AND(F2444="SIM",G2444="NÃO"),"Não transmitiu ao SIOPE os dados do ano de 2025.","")))</f>
        <v/>
      </c>
      <c r="F2444" s="29" t="str">
        <f>'Compilação STN e FNDE'!E2444</f>
        <v>SIM</v>
      </c>
      <c r="G2444" s="29" t="str">
        <f>'Compilação STN e FNDE'!F2444</f>
        <v>SIM</v>
      </c>
    </row>
    <row r="2445" spans="1:7" x14ac:dyDescent="0.25">
      <c r="A2445" s="28" t="s">
        <v>3</v>
      </c>
      <c r="B2445" s="28" t="s">
        <v>8347</v>
      </c>
      <c r="C2445" s="27">
        <v>3115805</v>
      </c>
      <c r="D2445" s="28" t="str">
        <f t="shared" si="38"/>
        <v>Habilitado para o cálculo do VAAT.</v>
      </c>
      <c r="E2445" s="28" t="str">
        <f>IF(AND(F2445="NÃO",G2445="NÃO"),'Base de dados STN'!E2445&amp;" e não transmitiu ao SIOPE os dados do ano de 2025.",IF(AND(F2445="NÃO",G2445="SIM"),'Base de dados STN'!E2445&amp;".",IF(AND(F2445="SIM",G2445="NÃO"),"Não transmitiu ao SIOPE os dados do ano de 2025.","")))</f>
        <v/>
      </c>
      <c r="F2445" s="29" t="str">
        <f>'Compilação STN e FNDE'!E2445</f>
        <v>SIM</v>
      </c>
      <c r="G2445" s="29" t="str">
        <f>'Compilação STN e FNDE'!F2445</f>
        <v>SIM</v>
      </c>
    </row>
    <row r="2446" spans="1:7" x14ac:dyDescent="0.25">
      <c r="A2446" s="28" t="s">
        <v>3</v>
      </c>
      <c r="B2446" s="28" t="s">
        <v>8348</v>
      </c>
      <c r="C2446" s="27">
        <v>3115904</v>
      </c>
      <c r="D2446" s="28" t="str">
        <f t="shared" si="38"/>
        <v>Habilitado para o cálculo do VAAT.</v>
      </c>
      <c r="E2446" s="28" t="str">
        <f>IF(AND(F2446="NÃO",G2446="NÃO"),'Base de dados STN'!E2446&amp;" e não transmitiu ao SIOPE os dados do ano de 2025.",IF(AND(F2446="NÃO",G2446="SIM"),'Base de dados STN'!E2446&amp;".",IF(AND(F2446="SIM",G2446="NÃO"),"Não transmitiu ao SIOPE os dados do ano de 2025.","")))</f>
        <v/>
      </c>
      <c r="F2446" s="29" t="str">
        <f>'Compilação STN e FNDE'!E2446</f>
        <v>SIM</v>
      </c>
      <c r="G2446" s="29" t="str">
        <f>'Compilação STN e FNDE'!F2446</f>
        <v>SIM</v>
      </c>
    </row>
    <row r="2447" spans="1:7" x14ac:dyDescent="0.25">
      <c r="A2447" s="28" t="s">
        <v>3</v>
      </c>
      <c r="B2447" s="28" t="s">
        <v>8349</v>
      </c>
      <c r="C2447" s="27">
        <v>3116001</v>
      </c>
      <c r="D2447" s="28" t="str">
        <f t="shared" si="38"/>
        <v>Habilitado para o cálculo do VAAT.</v>
      </c>
      <c r="E2447" s="28" t="str">
        <f>IF(AND(F2447="NÃO",G2447="NÃO"),'Base de dados STN'!E2447&amp;" e não transmitiu ao SIOPE os dados do ano de 2025.",IF(AND(F2447="NÃO",G2447="SIM"),'Base de dados STN'!E2447&amp;".",IF(AND(F2447="SIM",G2447="NÃO"),"Não transmitiu ao SIOPE os dados do ano de 2025.","")))</f>
        <v/>
      </c>
      <c r="F2447" s="29" t="str">
        <f>'Compilação STN e FNDE'!E2447</f>
        <v>SIM</v>
      </c>
      <c r="G2447" s="29" t="str">
        <f>'Compilação STN e FNDE'!F2447</f>
        <v>SIM</v>
      </c>
    </row>
    <row r="2448" spans="1:7" x14ac:dyDescent="0.25">
      <c r="A2448" s="28" t="s">
        <v>3</v>
      </c>
      <c r="B2448" s="28" t="s">
        <v>8350</v>
      </c>
      <c r="C2448" s="27">
        <v>3116100</v>
      </c>
      <c r="D2448" s="28" t="str">
        <f t="shared" si="38"/>
        <v>Habilitado para o cálculo do VAAT.</v>
      </c>
      <c r="E2448" s="28" t="str">
        <f>IF(AND(F2448="NÃO",G2448="NÃO"),'Base de dados STN'!E2448&amp;" e não transmitiu ao SIOPE os dados do ano de 2025.",IF(AND(F2448="NÃO",G2448="SIM"),'Base de dados STN'!E2448&amp;".",IF(AND(F2448="SIM",G2448="NÃO"),"Não transmitiu ao SIOPE os dados do ano de 2025.","")))</f>
        <v/>
      </c>
      <c r="F2448" s="29" t="str">
        <f>'Compilação STN e FNDE'!E2448</f>
        <v>SIM</v>
      </c>
      <c r="G2448" s="29" t="str">
        <f>'Compilação STN e FNDE'!F2448</f>
        <v>SIM</v>
      </c>
    </row>
    <row r="2449" spans="1:7" x14ac:dyDescent="0.25">
      <c r="A2449" s="28" t="s">
        <v>3</v>
      </c>
      <c r="B2449" s="28" t="s">
        <v>8351</v>
      </c>
      <c r="C2449" s="27">
        <v>3116159</v>
      </c>
      <c r="D2449" s="28" t="str">
        <f t="shared" si="38"/>
        <v>Habilitado para o cálculo do VAAT.</v>
      </c>
      <c r="E2449" s="28" t="str">
        <f>IF(AND(F2449="NÃO",G2449="NÃO"),'Base de dados STN'!E2449&amp;" e não transmitiu ao SIOPE os dados do ano de 2025.",IF(AND(F2449="NÃO",G2449="SIM"),'Base de dados STN'!E2449&amp;".",IF(AND(F2449="SIM",G2449="NÃO"),"Não transmitiu ao SIOPE os dados do ano de 2025.","")))</f>
        <v/>
      </c>
      <c r="F2449" s="29" t="str">
        <f>'Compilação STN e FNDE'!E2449</f>
        <v>SIM</v>
      </c>
      <c r="G2449" s="29" t="str">
        <f>'Compilação STN e FNDE'!F2449</f>
        <v>SIM</v>
      </c>
    </row>
    <row r="2450" spans="1:7" x14ac:dyDescent="0.25">
      <c r="A2450" s="28" t="s">
        <v>3</v>
      </c>
      <c r="B2450" s="28" t="s">
        <v>8352</v>
      </c>
      <c r="C2450" s="27">
        <v>3116209</v>
      </c>
      <c r="D2450" s="28" t="str">
        <f t="shared" si="38"/>
        <v>Habilitado para o cálculo do VAAT.</v>
      </c>
      <c r="E2450" s="28" t="str">
        <f>IF(AND(F2450="NÃO",G2450="NÃO"),'Base de dados STN'!E2450&amp;" e não transmitiu ao SIOPE os dados do ano de 2025.",IF(AND(F2450="NÃO",G2450="SIM"),'Base de dados STN'!E2450&amp;".",IF(AND(F2450="SIM",G2450="NÃO"),"Não transmitiu ao SIOPE os dados do ano de 2025.","")))</f>
        <v/>
      </c>
      <c r="F2450" s="29" t="str">
        <f>'Compilação STN e FNDE'!E2450</f>
        <v>SIM</v>
      </c>
      <c r="G2450" s="29" t="str">
        <f>'Compilação STN e FNDE'!F2450</f>
        <v>SIM</v>
      </c>
    </row>
    <row r="2451" spans="1:7" x14ac:dyDescent="0.25">
      <c r="A2451" s="28" t="s">
        <v>3</v>
      </c>
      <c r="B2451" s="28" t="s">
        <v>91</v>
      </c>
      <c r="C2451" s="27">
        <v>3116308</v>
      </c>
      <c r="D2451" s="28" t="str">
        <f t="shared" si="38"/>
        <v>Habilitado para o cálculo do VAAT.</v>
      </c>
      <c r="E2451" s="28" t="str">
        <f>IF(AND(F2451="NÃO",G2451="NÃO"),'Base de dados STN'!E2451&amp;" e não transmitiu ao SIOPE os dados do ano de 2025.",IF(AND(F2451="NÃO",G2451="SIM"),'Base de dados STN'!E2451&amp;".",IF(AND(F2451="SIM",G2451="NÃO"),"Não transmitiu ao SIOPE os dados do ano de 2025.","")))</f>
        <v/>
      </c>
      <c r="F2451" s="29" t="str">
        <f>'Compilação STN e FNDE'!E2451</f>
        <v>SIM</v>
      </c>
      <c r="G2451" s="29" t="str">
        <f>'Compilação STN e FNDE'!F2451</f>
        <v>SIM</v>
      </c>
    </row>
    <row r="2452" spans="1:7" x14ac:dyDescent="0.25">
      <c r="A2452" s="28" t="s">
        <v>3</v>
      </c>
      <c r="B2452" s="28" t="s">
        <v>8353</v>
      </c>
      <c r="C2452" s="27">
        <v>3116407</v>
      </c>
      <c r="D2452" s="28" t="str">
        <f t="shared" si="38"/>
        <v>Habilitado para o cálculo do VAAT.</v>
      </c>
      <c r="E2452" s="28" t="str">
        <f>IF(AND(F2452="NÃO",G2452="NÃO"),'Base de dados STN'!E2452&amp;" e não transmitiu ao SIOPE os dados do ano de 2025.",IF(AND(F2452="NÃO",G2452="SIM"),'Base de dados STN'!E2452&amp;".",IF(AND(F2452="SIM",G2452="NÃO"),"Não transmitiu ao SIOPE os dados do ano de 2025.","")))</f>
        <v/>
      </c>
      <c r="F2452" s="29" t="str">
        <f>'Compilação STN e FNDE'!E2452</f>
        <v>SIM</v>
      </c>
      <c r="G2452" s="29" t="str">
        <f>'Compilação STN e FNDE'!F2452</f>
        <v>SIM</v>
      </c>
    </row>
    <row r="2453" spans="1:7" x14ac:dyDescent="0.25">
      <c r="A2453" s="28" t="s">
        <v>3</v>
      </c>
      <c r="B2453" s="28" t="s">
        <v>8354</v>
      </c>
      <c r="C2453" s="27">
        <v>3116506</v>
      </c>
      <c r="D2453" s="28" t="str">
        <f t="shared" si="38"/>
        <v>Habilitado para o cálculo do VAAT.</v>
      </c>
      <c r="E2453" s="28" t="str">
        <f>IF(AND(F2453="NÃO",G2453="NÃO"),'Base de dados STN'!E2453&amp;" e não transmitiu ao SIOPE os dados do ano de 2025.",IF(AND(F2453="NÃO",G2453="SIM"),'Base de dados STN'!E2453&amp;".",IF(AND(F2453="SIM",G2453="NÃO"),"Não transmitiu ao SIOPE os dados do ano de 2025.","")))</f>
        <v/>
      </c>
      <c r="F2453" s="29" t="str">
        <f>'Compilação STN e FNDE'!E2453</f>
        <v>SIM</v>
      </c>
      <c r="G2453" s="29" t="str">
        <f>'Compilação STN e FNDE'!F2453</f>
        <v>SIM</v>
      </c>
    </row>
    <row r="2454" spans="1:7" x14ac:dyDescent="0.25">
      <c r="A2454" s="28" t="s">
        <v>3</v>
      </c>
      <c r="B2454" s="28" t="s">
        <v>8355</v>
      </c>
      <c r="C2454" s="27">
        <v>3116605</v>
      </c>
      <c r="D2454" s="28" t="str">
        <f t="shared" si="38"/>
        <v>Habilitado para o cálculo do VAAT.</v>
      </c>
      <c r="E2454" s="28" t="str">
        <f>IF(AND(F2454="NÃO",G2454="NÃO"),'Base de dados STN'!E2454&amp;" e não transmitiu ao SIOPE os dados do ano de 2025.",IF(AND(F2454="NÃO",G2454="SIM"),'Base de dados STN'!E2454&amp;".",IF(AND(F2454="SIM",G2454="NÃO"),"Não transmitiu ao SIOPE os dados do ano de 2025.","")))</f>
        <v/>
      </c>
      <c r="F2454" s="29" t="str">
        <f>'Compilação STN e FNDE'!E2454</f>
        <v>SIM</v>
      </c>
      <c r="G2454" s="29" t="str">
        <f>'Compilação STN e FNDE'!F2454</f>
        <v>SIM</v>
      </c>
    </row>
    <row r="2455" spans="1:7" x14ac:dyDescent="0.25">
      <c r="A2455" s="28" t="s">
        <v>3</v>
      </c>
      <c r="B2455" s="28" t="s">
        <v>8356</v>
      </c>
      <c r="C2455" s="27">
        <v>3116704</v>
      </c>
      <c r="D2455" s="28" t="str">
        <f t="shared" si="38"/>
        <v>Habilitado para o cálculo do VAAT.</v>
      </c>
      <c r="E2455" s="28" t="str">
        <f>IF(AND(F2455="NÃO",G2455="NÃO"),'Base de dados STN'!E2455&amp;" e não transmitiu ao SIOPE os dados do ano de 2025.",IF(AND(F2455="NÃO",G2455="SIM"),'Base de dados STN'!E2455&amp;".",IF(AND(F2455="SIM",G2455="NÃO"),"Não transmitiu ao SIOPE os dados do ano de 2025.","")))</f>
        <v/>
      </c>
      <c r="F2455" s="29" t="str">
        <f>'Compilação STN e FNDE'!E2455</f>
        <v>SIM</v>
      </c>
      <c r="G2455" s="29" t="str">
        <f>'Compilação STN e FNDE'!F2455</f>
        <v>SIM</v>
      </c>
    </row>
    <row r="2456" spans="1:7" x14ac:dyDescent="0.25">
      <c r="A2456" s="28" t="s">
        <v>3</v>
      </c>
      <c r="B2456" s="28" t="s">
        <v>8357</v>
      </c>
      <c r="C2456" s="27">
        <v>3116803</v>
      </c>
      <c r="D2456" s="28" t="str">
        <f t="shared" si="38"/>
        <v>Habilitado para o cálculo do VAAT.</v>
      </c>
      <c r="E2456" s="28" t="str">
        <f>IF(AND(F2456="NÃO",G2456="NÃO"),'Base de dados STN'!E2456&amp;" e não transmitiu ao SIOPE os dados do ano de 2025.",IF(AND(F2456="NÃO",G2456="SIM"),'Base de dados STN'!E2456&amp;".",IF(AND(F2456="SIM",G2456="NÃO"),"Não transmitiu ao SIOPE os dados do ano de 2025.","")))</f>
        <v/>
      </c>
      <c r="F2456" s="29" t="str">
        <f>'Compilação STN e FNDE'!E2456</f>
        <v>SIM</v>
      </c>
      <c r="G2456" s="29" t="str">
        <f>'Compilação STN e FNDE'!F2456</f>
        <v>SIM</v>
      </c>
    </row>
    <row r="2457" spans="1:7" x14ac:dyDescent="0.25">
      <c r="A2457" s="28" t="s">
        <v>3</v>
      </c>
      <c r="B2457" s="28" t="s">
        <v>8358</v>
      </c>
      <c r="C2457" s="27">
        <v>3116902</v>
      </c>
      <c r="D2457" s="28" t="str">
        <f t="shared" si="38"/>
        <v>Habilitado para o cálculo do VAAT.</v>
      </c>
      <c r="E2457" s="28" t="str">
        <f>IF(AND(F2457="NÃO",G2457="NÃO"),'Base de dados STN'!E2457&amp;" e não transmitiu ao SIOPE os dados do ano de 2025.",IF(AND(F2457="NÃO",G2457="SIM"),'Base de dados STN'!E2457&amp;".",IF(AND(F2457="SIM",G2457="NÃO"),"Não transmitiu ao SIOPE os dados do ano de 2025.","")))</f>
        <v/>
      </c>
      <c r="F2457" s="29" t="str">
        <f>'Compilação STN e FNDE'!E2457</f>
        <v>SIM</v>
      </c>
      <c r="G2457" s="29" t="str">
        <f>'Compilação STN e FNDE'!F2457</f>
        <v>SIM</v>
      </c>
    </row>
    <row r="2458" spans="1:7" x14ac:dyDescent="0.25">
      <c r="A2458" s="28" t="s">
        <v>3</v>
      </c>
      <c r="B2458" s="28" t="s">
        <v>8359</v>
      </c>
      <c r="C2458" s="27">
        <v>3117009</v>
      </c>
      <c r="D2458" s="28" t="str">
        <f t="shared" si="38"/>
        <v>Habilitado para o cálculo do VAAT.</v>
      </c>
      <c r="E2458" s="28" t="str">
        <f>IF(AND(F2458="NÃO",G2458="NÃO"),'Base de dados STN'!E2458&amp;" e não transmitiu ao SIOPE os dados do ano de 2025.",IF(AND(F2458="NÃO",G2458="SIM"),'Base de dados STN'!E2458&amp;".",IF(AND(F2458="SIM",G2458="NÃO"),"Não transmitiu ao SIOPE os dados do ano de 2025.","")))</f>
        <v/>
      </c>
      <c r="F2458" s="29" t="str">
        <f>'Compilação STN e FNDE'!E2458</f>
        <v>SIM</v>
      </c>
      <c r="G2458" s="29" t="str">
        <f>'Compilação STN e FNDE'!F2458</f>
        <v>SIM</v>
      </c>
    </row>
    <row r="2459" spans="1:7" x14ac:dyDescent="0.25">
      <c r="A2459" s="28" t="s">
        <v>3</v>
      </c>
      <c r="B2459" s="28" t="s">
        <v>871</v>
      </c>
      <c r="C2459" s="27">
        <v>3117108</v>
      </c>
      <c r="D2459" s="28" t="str">
        <f t="shared" si="38"/>
        <v>Habilitado para o cálculo do VAAT.</v>
      </c>
      <c r="E2459" s="28" t="str">
        <f>IF(AND(F2459="NÃO",G2459="NÃO"),'Base de dados STN'!E2459&amp;" e não transmitiu ao SIOPE os dados do ano de 2025.",IF(AND(F2459="NÃO",G2459="SIM"),'Base de dados STN'!E2459&amp;".",IF(AND(F2459="SIM",G2459="NÃO"),"Não transmitiu ao SIOPE os dados do ano de 2025.","")))</f>
        <v/>
      </c>
      <c r="F2459" s="29" t="str">
        <f>'Compilação STN e FNDE'!E2459</f>
        <v>SIM</v>
      </c>
      <c r="G2459" s="29" t="str">
        <f>'Compilação STN e FNDE'!F2459</f>
        <v>SIM</v>
      </c>
    </row>
    <row r="2460" spans="1:7" x14ac:dyDescent="0.25">
      <c r="A2460" s="28" t="s">
        <v>3</v>
      </c>
      <c r="B2460" s="28" t="s">
        <v>8360</v>
      </c>
      <c r="C2460" s="27">
        <v>3117207</v>
      </c>
      <c r="D2460" s="28" t="str">
        <f t="shared" si="38"/>
        <v>Habilitado para o cálculo do VAAT.</v>
      </c>
      <c r="E2460" s="28" t="str">
        <f>IF(AND(F2460="NÃO",G2460="NÃO"),'Base de dados STN'!E2460&amp;" e não transmitiu ao SIOPE os dados do ano de 2025.",IF(AND(F2460="NÃO",G2460="SIM"),'Base de dados STN'!E2460&amp;".",IF(AND(F2460="SIM",G2460="NÃO"),"Não transmitiu ao SIOPE os dados do ano de 2025.","")))</f>
        <v/>
      </c>
      <c r="F2460" s="29" t="str">
        <f>'Compilação STN e FNDE'!E2460</f>
        <v>SIM</v>
      </c>
      <c r="G2460" s="29" t="str">
        <f>'Compilação STN e FNDE'!F2460</f>
        <v>SIM</v>
      </c>
    </row>
    <row r="2461" spans="1:7" x14ac:dyDescent="0.25">
      <c r="A2461" s="28" t="s">
        <v>3</v>
      </c>
      <c r="B2461" s="28" t="s">
        <v>8361</v>
      </c>
      <c r="C2461" s="27">
        <v>3117306</v>
      </c>
      <c r="D2461" s="28" t="str">
        <f t="shared" si="38"/>
        <v>Habilitado para o cálculo do VAAT.</v>
      </c>
      <c r="E2461" s="28" t="str">
        <f>IF(AND(F2461="NÃO",G2461="NÃO"),'Base de dados STN'!E2461&amp;" e não transmitiu ao SIOPE os dados do ano de 2025.",IF(AND(F2461="NÃO",G2461="SIM"),'Base de dados STN'!E2461&amp;".",IF(AND(F2461="SIM",G2461="NÃO"),"Não transmitiu ao SIOPE os dados do ano de 2025.","")))</f>
        <v/>
      </c>
      <c r="F2461" s="29" t="str">
        <f>'Compilação STN e FNDE'!E2461</f>
        <v>SIM</v>
      </c>
      <c r="G2461" s="29" t="str">
        <f>'Compilação STN e FNDE'!F2461</f>
        <v>SIM</v>
      </c>
    </row>
    <row r="2462" spans="1:7" x14ac:dyDescent="0.25">
      <c r="A2462" s="28" t="s">
        <v>3</v>
      </c>
      <c r="B2462" s="28" t="s">
        <v>8362</v>
      </c>
      <c r="C2462" s="27">
        <v>3117405</v>
      </c>
      <c r="D2462" s="28" t="str">
        <f t="shared" si="38"/>
        <v>Habilitado para o cálculo do VAAT.</v>
      </c>
      <c r="E2462" s="28" t="str">
        <f>IF(AND(F2462="NÃO",G2462="NÃO"),'Base de dados STN'!E2462&amp;" e não transmitiu ao SIOPE os dados do ano de 2025.",IF(AND(F2462="NÃO",G2462="SIM"),'Base de dados STN'!E2462&amp;".",IF(AND(F2462="SIM",G2462="NÃO"),"Não transmitiu ao SIOPE os dados do ano de 2025.","")))</f>
        <v/>
      </c>
      <c r="F2462" s="29" t="str">
        <f>'Compilação STN e FNDE'!E2462</f>
        <v>SIM</v>
      </c>
      <c r="G2462" s="29" t="str">
        <f>'Compilação STN e FNDE'!F2462</f>
        <v>SIM</v>
      </c>
    </row>
    <row r="2463" spans="1:7" x14ac:dyDescent="0.25">
      <c r="A2463" s="28" t="s">
        <v>3</v>
      </c>
      <c r="B2463" s="28" t="s">
        <v>98</v>
      </c>
      <c r="C2463" s="27">
        <v>3117504</v>
      </c>
      <c r="D2463" s="28" t="str">
        <f t="shared" si="38"/>
        <v>Habilitado para o cálculo do VAAT.</v>
      </c>
      <c r="E2463" s="28" t="str">
        <f>IF(AND(F2463="NÃO",G2463="NÃO"),'Base de dados STN'!E2463&amp;" e não transmitiu ao SIOPE os dados do ano de 2025.",IF(AND(F2463="NÃO",G2463="SIM"),'Base de dados STN'!E2463&amp;".",IF(AND(F2463="SIM",G2463="NÃO"),"Não transmitiu ao SIOPE os dados do ano de 2025.","")))</f>
        <v/>
      </c>
      <c r="F2463" s="29" t="str">
        <f>'Compilação STN e FNDE'!E2463</f>
        <v>SIM</v>
      </c>
      <c r="G2463" s="29" t="str">
        <f>'Compilação STN e FNDE'!F2463</f>
        <v>SIM</v>
      </c>
    </row>
    <row r="2464" spans="1:7" x14ac:dyDescent="0.25">
      <c r="A2464" s="28" t="s">
        <v>3</v>
      </c>
      <c r="B2464" s="28" t="s">
        <v>8363</v>
      </c>
      <c r="C2464" s="27">
        <v>3117603</v>
      </c>
      <c r="D2464" s="28" t="str">
        <f t="shared" si="38"/>
        <v>Habilitado para o cálculo do VAAT.</v>
      </c>
      <c r="E2464" s="28" t="str">
        <f>IF(AND(F2464="NÃO",G2464="NÃO"),'Base de dados STN'!E2464&amp;" e não transmitiu ao SIOPE os dados do ano de 2025.",IF(AND(F2464="NÃO",G2464="SIM"),'Base de dados STN'!E2464&amp;".",IF(AND(F2464="SIM",G2464="NÃO"),"Não transmitiu ao SIOPE os dados do ano de 2025.","")))</f>
        <v/>
      </c>
      <c r="F2464" s="29" t="str">
        <f>'Compilação STN e FNDE'!E2464</f>
        <v>SIM</v>
      </c>
      <c r="G2464" s="29" t="str">
        <f>'Compilação STN e FNDE'!F2464</f>
        <v>SIM</v>
      </c>
    </row>
    <row r="2465" spans="1:7" x14ac:dyDescent="0.25">
      <c r="A2465" s="28" t="s">
        <v>3</v>
      </c>
      <c r="B2465" s="28" t="s">
        <v>8364</v>
      </c>
      <c r="C2465" s="27">
        <v>3117702</v>
      </c>
      <c r="D2465" s="28" t="str">
        <f t="shared" si="38"/>
        <v>Habilitado para o cálculo do VAAT.</v>
      </c>
      <c r="E2465" s="28" t="str">
        <f>IF(AND(F2465="NÃO",G2465="NÃO"),'Base de dados STN'!E2465&amp;" e não transmitiu ao SIOPE os dados do ano de 2025.",IF(AND(F2465="NÃO",G2465="SIM"),'Base de dados STN'!E2465&amp;".",IF(AND(F2465="SIM",G2465="NÃO"),"Não transmitiu ao SIOPE os dados do ano de 2025.","")))</f>
        <v/>
      </c>
      <c r="F2465" s="29" t="str">
        <f>'Compilação STN e FNDE'!E2465</f>
        <v>SIM</v>
      </c>
      <c r="G2465" s="29" t="str">
        <f>'Compilação STN e FNDE'!F2465</f>
        <v>SIM</v>
      </c>
    </row>
    <row r="2466" spans="1:7" x14ac:dyDescent="0.25">
      <c r="A2466" s="28" t="s">
        <v>3</v>
      </c>
      <c r="B2466" s="28" t="s">
        <v>8365</v>
      </c>
      <c r="C2466" s="27">
        <v>3117801</v>
      </c>
      <c r="D2466" s="28" t="str">
        <f t="shared" si="38"/>
        <v>Habilitado para o cálculo do VAAT.</v>
      </c>
      <c r="E2466" s="28" t="str">
        <f>IF(AND(F2466="NÃO",G2466="NÃO"),'Base de dados STN'!E2466&amp;" e não transmitiu ao SIOPE os dados do ano de 2025.",IF(AND(F2466="NÃO",G2466="SIM"),'Base de dados STN'!E2466&amp;".",IF(AND(F2466="SIM",G2466="NÃO"),"Não transmitiu ao SIOPE os dados do ano de 2025.","")))</f>
        <v/>
      </c>
      <c r="F2466" s="29" t="str">
        <f>'Compilação STN e FNDE'!E2466</f>
        <v>SIM</v>
      </c>
      <c r="G2466" s="29" t="str">
        <f>'Compilação STN e FNDE'!F2466</f>
        <v>SIM</v>
      </c>
    </row>
    <row r="2467" spans="1:7" x14ac:dyDescent="0.25">
      <c r="A2467" s="28" t="s">
        <v>3</v>
      </c>
      <c r="B2467" s="28" t="s">
        <v>8366</v>
      </c>
      <c r="C2467" s="27">
        <v>3117836</v>
      </c>
      <c r="D2467" s="28" t="str">
        <f t="shared" si="38"/>
        <v>Habilitado para o cálculo do VAAT.</v>
      </c>
      <c r="E2467" s="28" t="str">
        <f>IF(AND(F2467="NÃO",G2467="NÃO"),'Base de dados STN'!E2467&amp;" e não transmitiu ao SIOPE os dados do ano de 2025.",IF(AND(F2467="NÃO",G2467="SIM"),'Base de dados STN'!E2467&amp;".",IF(AND(F2467="SIM",G2467="NÃO"),"Não transmitiu ao SIOPE os dados do ano de 2025.","")))</f>
        <v/>
      </c>
      <c r="F2467" s="29" t="str">
        <f>'Compilação STN e FNDE'!E2467</f>
        <v>SIM</v>
      </c>
      <c r="G2467" s="29" t="str">
        <f>'Compilação STN e FNDE'!F2467</f>
        <v>SIM</v>
      </c>
    </row>
    <row r="2468" spans="1:7" x14ac:dyDescent="0.25">
      <c r="A2468" s="28" t="s">
        <v>3</v>
      </c>
      <c r="B2468" s="28" t="s">
        <v>8367</v>
      </c>
      <c r="C2468" s="27">
        <v>3117876</v>
      </c>
      <c r="D2468" s="28" t="str">
        <f t="shared" si="38"/>
        <v>Habilitado para o cálculo do VAAT.</v>
      </c>
      <c r="E2468" s="28" t="str">
        <f>IF(AND(F2468="NÃO",G2468="NÃO"),'Base de dados STN'!E2468&amp;" e não transmitiu ao SIOPE os dados do ano de 2025.",IF(AND(F2468="NÃO",G2468="SIM"),'Base de dados STN'!E2468&amp;".",IF(AND(F2468="SIM",G2468="NÃO"),"Não transmitiu ao SIOPE os dados do ano de 2025.","")))</f>
        <v/>
      </c>
      <c r="F2468" s="29" t="str">
        <f>'Compilação STN e FNDE'!E2468</f>
        <v>SIM</v>
      </c>
      <c r="G2468" s="29" t="str">
        <f>'Compilação STN e FNDE'!F2468</f>
        <v>SIM</v>
      </c>
    </row>
    <row r="2469" spans="1:7" x14ac:dyDescent="0.25">
      <c r="A2469" s="28" t="s">
        <v>3</v>
      </c>
      <c r="B2469" s="28" t="s">
        <v>8368</v>
      </c>
      <c r="C2469" s="27">
        <v>3117900</v>
      </c>
      <c r="D2469" s="28" t="str">
        <f t="shared" si="38"/>
        <v>Habilitado para o cálculo do VAAT.</v>
      </c>
      <c r="E2469" s="28" t="str">
        <f>IF(AND(F2469="NÃO",G2469="NÃO"),'Base de dados STN'!E2469&amp;" e não transmitiu ao SIOPE os dados do ano de 2025.",IF(AND(F2469="NÃO",G2469="SIM"),'Base de dados STN'!E2469&amp;".",IF(AND(F2469="SIM",G2469="NÃO"),"Não transmitiu ao SIOPE os dados do ano de 2025.","")))</f>
        <v/>
      </c>
      <c r="F2469" s="29" t="str">
        <f>'Compilação STN e FNDE'!E2469</f>
        <v>SIM</v>
      </c>
      <c r="G2469" s="29" t="str">
        <f>'Compilação STN e FNDE'!F2469</f>
        <v>SIM</v>
      </c>
    </row>
    <row r="2470" spans="1:7" x14ac:dyDescent="0.25">
      <c r="A2470" s="28" t="s">
        <v>3</v>
      </c>
      <c r="B2470" s="28" t="s">
        <v>1404</v>
      </c>
      <c r="C2470" s="27">
        <v>3118007</v>
      </c>
      <c r="D2470" s="28" t="str">
        <f t="shared" si="38"/>
        <v>Habilitado para o cálculo do VAAT.</v>
      </c>
      <c r="E2470" s="28" t="str">
        <f>IF(AND(F2470="NÃO",G2470="NÃO"),'Base de dados STN'!E2470&amp;" e não transmitiu ao SIOPE os dados do ano de 2025.",IF(AND(F2470="NÃO",G2470="SIM"),'Base de dados STN'!E2470&amp;".",IF(AND(F2470="SIM",G2470="NÃO"),"Não transmitiu ao SIOPE os dados do ano de 2025.","")))</f>
        <v/>
      </c>
      <c r="F2470" s="29" t="str">
        <f>'Compilação STN e FNDE'!E2470</f>
        <v>SIM</v>
      </c>
      <c r="G2470" s="29" t="str">
        <f>'Compilação STN e FNDE'!F2470</f>
        <v>SIM</v>
      </c>
    </row>
    <row r="2471" spans="1:7" x14ac:dyDescent="0.25">
      <c r="A2471" s="28" t="s">
        <v>3</v>
      </c>
      <c r="B2471" s="28" t="s">
        <v>766</v>
      </c>
      <c r="C2471" s="27">
        <v>3118106</v>
      </c>
      <c r="D2471" s="28" t="str">
        <f t="shared" si="38"/>
        <v>Habilitado para o cálculo do VAAT.</v>
      </c>
      <c r="E2471" s="28" t="str">
        <f>IF(AND(F2471="NÃO",G2471="NÃO"),'Base de dados STN'!E2471&amp;" e não transmitiu ao SIOPE os dados do ano de 2025.",IF(AND(F2471="NÃO",G2471="SIM"),'Base de dados STN'!E2471&amp;".",IF(AND(F2471="SIM",G2471="NÃO"),"Não transmitiu ao SIOPE os dados do ano de 2025.","")))</f>
        <v/>
      </c>
      <c r="F2471" s="29" t="str">
        <f>'Compilação STN e FNDE'!E2471</f>
        <v>SIM</v>
      </c>
      <c r="G2471" s="29" t="str">
        <f>'Compilação STN e FNDE'!F2471</f>
        <v>SIM</v>
      </c>
    </row>
    <row r="2472" spans="1:7" x14ac:dyDescent="0.25">
      <c r="A2472" s="28" t="s">
        <v>3</v>
      </c>
      <c r="B2472" s="28" t="s">
        <v>548</v>
      </c>
      <c r="C2472" s="27">
        <v>3118205</v>
      </c>
      <c r="D2472" s="28" t="str">
        <f t="shared" si="38"/>
        <v>Habilitado para o cálculo do VAAT.</v>
      </c>
      <c r="E2472" s="28" t="str">
        <f>IF(AND(F2472="NÃO",G2472="NÃO"),'Base de dados STN'!E2472&amp;" e não transmitiu ao SIOPE os dados do ano de 2025.",IF(AND(F2472="NÃO",G2472="SIM"),'Base de dados STN'!E2472&amp;".",IF(AND(F2472="SIM",G2472="NÃO"),"Não transmitiu ao SIOPE os dados do ano de 2025.","")))</f>
        <v/>
      </c>
      <c r="F2472" s="29" t="str">
        <f>'Compilação STN e FNDE'!E2472</f>
        <v>SIM</v>
      </c>
      <c r="G2472" s="29" t="str">
        <f>'Compilação STN e FNDE'!F2472</f>
        <v>SIM</v>
      </c>
    </row>
    <row r="2473" spans="1:7" x14ac:dyDescent="0.25">
      <c r="A2473" s="28" t="s">
        <v>3</v>
      </c>
      <c r="B2473" s="28" t="s">
        <v>8369</v>
      </c>
      <c r="C2473" s="27">
        <v>3118304</v>
      </c>
      <c r="D2473" s="28" t="str">
        <f t="shared" si="38"/>
        <v>Habilitado para o cálculo do VAAT.</v>
      </c>
      <c r="E2473" s="28" t="str">
        <f>IF(AND(F2473="NÃO",G2473="NÃO"),'Base de dados STN'!E2473&amp;" e não transmitiu ao SIOPE os dados do ano de 2025.",IF(AND(F2473="NÃO",G2473="SIM"),'Base de dados STN'!E2473&amp;".",IF(AND(F2473="SIM",G2473="NÃO"),"Não transmitiu ao SIOPE os dados do ano de 2025.","")))</f>
        <v/>
      </c>
      <c r="F2473" s="29" t="str">
        <f>'Compilação STN e FNDE'!E2473</f>
        <v>SIM</v>
      </c>
      <c r="G2473" s="29" t="str">
        <f>'Compilação STN e FNDE'!F2473</f>
        <v>SIM</v>
      </c>
    </row>
    <row r="2474" spans="1:7" x14ac:dyDescent="0.25">
      <c r="A2474" s="28" t="s">
        <v>3</v>
      </c>
      <c r="B2474" s="28" t="s">
        <v>8370</v>
      </c>
      <c r="C2474" s="27">
        <v>3118403</v>
      </c>
      <c r="D2474" s="28" t="str">
        <f t="shared" si="38"/>
        <v>Habilitado para o cálculo do VAAT.</v>
      </c>
      <c r="E2474" s="28" t="str">
        <f>IF(AND(F2474="NÃO",G2474="NÃO"),'Base de dados STN'!E2474&amp;" e não transmitiu ao SIOPE os dados do ano de 2025.",IF(AND(F2474="NÃO",G2474="SIM"),'Base de dados STN'!E2474&amp;".",IF(AND(F2474="SIM",G2474="NÃO"),"Não transmitiu ao SIOPE os dados do ano de 2025.","")))</f>
        <v/>
      </c>
      <c r="F2474" s="29" t="str">
        <f>'Compilação STN e FNDE'!E2474</f>
        <v>SIM</v>
      </c>
      <c r="G2474" s="29" t="str">
        <f>'Compilação STN e FNDE'!F2474</f>
        <v>SIM</v>
      </c>
    </row>
    <row r="2475" spans="1:7" x14ac:dyDescent="0.25">
      <c r="A2475" s="28" t="s">
        <v>3</v>
      </c>
      <c r="B2475" s="28" t="s">
        <v>8371</v>
      </c>
      <c r="C2475" s="27">
        <v>3118502</v>
      </c>
      <c r="D2475" s="28" t="str">
        <f t="shared" si="38"/>
        <v>Habilitado para o cálculo do VAAT.</v>
      </c>
      <c r="E2475" s="28" t="str">
        <f>IF(AND(F2475="NÃO",G2475="NÃO"),'Base de dados STN'!E2475&amp;" e não transmitiu ao SIOPE os dados do ano de 2025.",IF(AND(F2475="NÃO",G2475="SIM"),'Base de dados STN'!E2475&amp;".",IF(AND(F2475="SIM",G2475="NÃO"),"Não transmitiu ao SIOPE os dados do ano de 2025.","")))</f>
        <v/>
      </c>
      <c r="F2475" s="29" t="str">
        <f>'Compilação STN e FNDE'!E2475</f>
        <v>SIM</v>
      </c>
      <c r="G2475" s="29" t="str">
        <f>'Compilação STN e FNDE'!F2475</f>
        <v>SIM</v>
      </c>
    </row>
    <row r="2476" spans="1:7" x14ac:dyDescent="0.25">
      <c r="A2476" s="28" t="s">
        <v>3</v>
      </c>
      <c r="B2476" s="28" t="s">
        <v>8372</v>
      </c>
      <c r="C2476" s="27">
        <v>3118601</v>
      </c>
      <c r="D2476" s="28" t="str">
        <f t="shared" si="38"/>
        <v>Habilitado para o cálculo do VAAT.</v>
      </c>
      <c r="E2476" s="28" t="str">
        <f>IF(AND(F2476="NÃO",G2476="NÃO"),'Base de dados STN'!E2476&amp;" e não transmitiu ao SIOPE os dados do ano de 2025.",IF(AND(F2476="NÃO",G2476="SIM"),'Base de dados STN'!E2476&amp;".",IF(AND(F2476="SIM",G2476="NÃO"),"Não transmitiu ao SIOPE os dados do ano de 2025.","")))</f>
        <v/>
      </c>
      <c r="F2476" s="29" t="str">
        <f>'Compilação STN e FNDE'!E2476</f>
        <v>SIM</v>
      </c>
      <c r="G2476" s="29" t="str">
        <f>'Compilação STN e FNDE'!F2476</f>
        <v>SIM</v>
      </c>
    </row>
    <row r="2477" spans="1:7" x14ac:dyDescent="0.25">
      <c r="A2477" s="28" t="s">
        <v>3</v>
      </c>
      <c r="B2477" s="28" t="s">
        <v>8373</v>
      </c>
      <c r="C2477" s="27">
        <v>3118700</v>
      </c>
      <c r="D2477" s="28" t="str">
        <f t="shared" si="38"/>
        <v>Habilitado para o cálculo do VAAT.</v>
      </c>
      <c r="E2477" s="28" t="str">
        <f>IF(AND(F2477="NÃO",G2477="NÃO"),'Base de dados STN'!E2477&amp;" e não transmitiu ao SIOPE os dados do ano de 2025.",IF(AND(F2477="NÃO",G2477="SIM"),'Base de dados STN'!E2477&amp;".",IF(AND(F2477="SIM",G2477="NÃO"),"Não transmitiu ao SIOPE os dados do ano de 2025.","")))</f>
        <v/>
      </c>
      <c r="F2477" s="29" t="str">
        <f>'Compilação STN e FNDE'!E2477</f>
        <v>SIM</v>
      </c>
      <c r="G2477" s="29" t="str">
        <f>'Compilação STN e FNDE'!F2477</f>
        <v>SIM</v>
      </c>
    </row>
    <row r="2478" spans="1:7" x14ac:dyDescent="0.25">
      <c r="A2478" s="28" t="s">
        <v>3</v>
      </c>
      <c r="B2478" s="28" t="s">
        <v>8374</v>
      </c>
      <c r="C2478" s="27">
        <v>3118809</v>
      </c>
      <c r="D2478" s="28" t="str">
        <f t="shared" si="38"/>
        <v>Habilitado para o cálculo do VAAT.</v>
      </c>
      <c r="E2478" s="28" t="str">
        <f>IF(AND(F2478="NÃO",G2478="NÃO"),'Base de dados STN'!E2478&amp;" e não transmitiu ao SIOPE os dados do ano de 2025.",IF(AND(F2478="NÃO",G2478="SIM"),'Base de dados STN'!E2478&amp;".",IF(AND(F2478="SIM",G2478="NÃO"),"Não transmitiu ao SIOPE os dados do ano de 2025.","")))</f>
        <v/>
      </c>
      <c r="F2478" s="29" t="str">
        <f>'Compilação STN e FNDE'!E2478</f>
        <v>SIM</v>
      </c>
      <c r="G2478" s="29" t="str">
        <f>'Compilação STN e FNDE'!F2478</f>
        <v>SIM</v>
      </c>
    </row>
    <row r="2479" spans="1:7" x14ac:dyDescent="0.25">
      <c r="A2479" s="28" t="s">
        <v>3</v>
      </c>
      <c r="B2479" s="28" t="s">
        <v>195</v>
      </c>
      <c r="C2479" s="27">
        <v>3118908</v>
      </c>
      <c r="D2479" s="28" t="str">
        <f t="shared" si="38"/>
        <v>Habilitado para o cálculo do VAAT.</v>
      </c>
      <c r="E2479" s="28" t="str">
        <f>IF(AND(F2479="NÃO",G2479="NÃO"),'Base de dados STN'!E2479&amp;" e não transmitiu ao SIOPE os dados do ano de 2025.",IF(AND(F2479="NÃO",G2479="SIM"),'Base de dados STN'!E2479&amp;".",IF(AND(F2479="SIM",G2479="NÃO"),"Não transmitiu ao SIOPE os dados do ano de 2025.","")))</f>
        <v/>
      </c>
      <c r="F2479" s="29" t="str">
        <f>'Compilação STN e FNDE'!E2479</f>
        <v>SIM</v>
      </c>
      <c r="G2479" s="29" t="str">
        <f>'Compilação STN e FNDE'!F2479</f>
        <v>SIM</v>
      </c>
    </row>
    <row r="2480" spans="1:7" x14ac:dyDescent="0.25">
      <c r="A2480" s="28" t="s">
        <v>3</v>
      </c>
      <c r="B2480" s="28" t="s">
        <v>729</v>
      </c>
      <c r="C2480" s="27">
        <v>3119005</v>
      </c>
      <c r="D2480" s="28" t="str">
        <f t="shared" si="38"/>
        <v>Habilitado para o cálculo do VAAT.</v>
      </c>
      <c r="E2480" s="28" t="str">
        <f>IF(AND(F2480="NÃO",G2480="NÃO"),'Base de dados STN'!E2480&amp;" e não transmitiu ao SIOPE os dados do ano de 2025.",IF(AND(F2480="NÃO",G2480="SIM"),'Base de dados STN'!E2480&amp;".",IF(AND(F2480="SIM",G2480="NÃO"),"Não transmitiu ao SIOPE os dados do ano de 2025.","")))</f>
        <v/>
      </c>
      <c r="F2480" s="29" t="str">
        <f>'Compilação STN e FNDE'!E2480</f>
        <v>SIM</v>
      </c>
      <c r="G2480" s="29" t="str">
        <f>'Compilação STN e FNDE'!F2480</f>
        <v>SIM</v>
      </c>
    </row>
    <row r="2481" spans="1:7" x14ac:dyDescent="0.25">
      <c r="A2481" s="28" t="s">
        <v>3</v>
      </c>
      <c r="B2481" s="28" t="s">
        <v>8375</v>
      </c>
      <c r="C2481" s="27">
        <v>3119104</v>
      </c>
      <c r="D2481" s="28" t="str">
        <f t="shared" si="38"/>
        <v>Habilitado para o cálculo do VAAT.</v>
      </c>
      <c r="E2481" s="28" t="str">
        <f>IF(AND(F2481="NÃO",G2481="NÃO"),'Base de dados STN'!E2481&amp;" e não transmitiu ao SIOPE os dados do ano de 2025.",IF(AND(F2481="NÃO",G2481="SIM"),'Base de dados STN'!E2481&amp;".",IF(AND(F2481="SIM",G2481="NÃO"),"Não transmitiu ao SIOPE os dados do ano de 2025.","")))</f>
        <v/>
      </c>
      <c r="F2481" s="29" t="str">
        <f>'Compilação STN e FNDE'!E2481</f>
        <v>SIM</v>
      </c>
      <c r="G2481" s="29" t="str">
        <f>'Compilação STN e FNDE'!F2481</f>
        <v>SIM</v>
      </c>
    </row>
    <row r="2482" spans="1:7" x14ac:dyDescent="0.25">
      <c r="A2482" s="28" t="s">
        <v>3</v>
      </c>
      <c r="B2482" s="28" t="s">
        <v>999</v>
      </c>
      <c r="C2482" s="27">
        <v>3119203</v>
      </c>
      <c r="D2482" s="28" t="str">
        <f t="shared" si="38"/>
        <v>Habilitado para o cálculo do VAAT.</v>
      </c>
      <c r="E2482" s="28" t="str">
        <f>IF(AND(F2482="NÃO",G2482="NÃO"),'Base de dados STN'!E2482&amp;" e não transmitiu ao SIOPE os dados do ano de 2025.",IF(AND(F2482="NÃO",G2482="SIM"),'Base de dados STN'!E2482&amp;".",IF(AND(F2482="SIM",G2482="NÃO"),"Não transmitiu ao SIOPE os dados do ano de 2025.","")))</f>
        <v/>
      </c>
      <c r="F2482" s="29" t="str">
        <f>'Compilação STN e FNDE'!E2482</f>
        <v>SIM</v>
      </c>
      <c r="G2482" s="29" t="str">
        <f>'Compilação STN e FNDE'!F2482</f>
        <v>SIM</v>
      </c>
    </row>
    <row r="2483" spans="1:7" x14ac:dyDescent="0.25">
      <c r="A2483" s="28" t="s">
        <v>3</v>
      </c>
      <c r="B2483" s="28" t="s">
        <v>8376</v>
      </c>
      <c r="C2483" s="27">
        <v>3119302</v>
      </c>
      <c r="D2483" s="28" t="str">
        <f t="shared" si="38"/>
        <v>Habilitado para o cálculo do VAAT.</v>
      </c>
      <c r="E2483" s="28" t="str">
        <f>IF(AND(F2483="NÃO",G2483="NÃO"),'Base de dados STN'!E2483&amp;" e não transmitiu ao SIOPE os dados do ano de 2025.",IF(AND(F2483="NÃO",G2483="SIM"),'Base de dados STN'!E2483&amp;".",IF(AND(F2483="SIM",G2483="NÃO"),"Não transmitiu ao SIOPE os dados do ano de 2025.","")))</f>
        <v/>
      </c>
      <c r="F2483" s="29" t="str">
        <f>'Compilação STN e FNDE'!E2483</f>
        <v>SIM</v>
      </c>
      <c r="G2483" s="29" t="str">
        <f>'Compilação STN e FNDE'!F2483</f>
        <v>SIM</v>
      </c>
    </row>
    <row r="2484" spans="1:7" x14ac:dyDescent="0.25">
      <c r="A2484" s="28" t="s">
        <v>3</v>
      </c>
      <c r="B2484" s="28" t="s">
        <v>8377</v>
      </c>
      <c r="C2484" s="27">
        <v>3119401</v>
      </c>
      <c r="D2484" s="28" t="str">
        <f t="shared" si="38"/>
        <v>Habilitado para o cálculo do VAAT.</v>
      </c>
      <c r="E2484" s="28" t="str">
        <f>IF(AND(F2484="NÃO",G2484="NÃO"),'Base de dados STN'!E2484&amp;" e não transmitiu ao SIOPE os dados do ano de 2025.",IF(AND(F2484="NÃO",G2484="SIM"),'Base de dados STN'!E2484&amp;".",IF(AND(F2484="SIM",G2484="NÃO"),"Não transmitiu ao SIOPE os dados do ano de 2025.","")))</f>
        <v/>
      </c>
      <c r="F2484" s="29" t="str">
        <f>'Compilação STN e FNDE'!E2484</f>
        <v>SIM</v>
      </c>
      <c r="G2484" s="29" t="str">
        <f>'Compilação STN e FNDE'!F2484</f>
        <v>SIM</v>
      </c>
    </row>
    <row r="2485" spans="1:7" x14ac:dyDescent="0.25">
      <c r="A2485" s="28" t="s">
        <v>3</v>
      </c>
      <c r="B2485" s="28" t="s">
        <v>1012</v>
      </c>
      <c r="C2485" s="27">
        <v>3119500</v>
      </c>
      <c r="D2485" s="28" t="str">
        <f t="shared" si="38"/>
        <v>Habilitado para o cálculo do VAAT.</v>
      </c>
      <c r="E2485" s="28" t="str">
        <f>IF(AND(F2485="NÃO",G2485="NÃO"),'Base de dados STN'!E2485&amp;" e não transmitiu ao SIOPE os dados do ano de 2025.",IF(AND(F2485="NÃO",G2485="SIM"),'Base de dados STN'!E2485&amp;".",IF(AND(F2485="SIM",G2485="NÃO"),"Não transmitiu ao SIOPE os dados do ano de 2025.","")))</f>
        <v/>
      </c>
      <c r="F2485" s="29" t="str">
        <f>'Compilação STN e FNDE'!E2485</f>
        <v>SIM</v>
      </c>
      <c r="G2485" s="29" t="str">
        <f>'Compilação STN e FNDE'!F2485</f>
        <v>SIM</v>
      </c>
    </row>
    <row r="2486" spans="1:7" x14ac:dyDescent="0.25">
      <c r="A2486" s="28" t="s">
        <v>3</v>
      </c>
      <c r="B2486" s="28" t="s">
        <v>8378</v>
      </c>
      <c r="C2486" s="27">
        <v>3119609</v>
      </c>
      <c r="D2486" s="28" t="str">
        <f t="shared" si="38"/>
        <v>Habilitado para o cálculo do VAAT.</v>
      </c>
      <c r="E2486" s="28" t="str">
        <f>IF(AND(F2486="NÃO",G2486="NÃO"),'Base de dados STN'!E2486&amp;" e não transmitiu ao SIOPE os dados do ano de 2025.",IF(AND(F2486="NÃO",G2486="SIM"),'Base de dados STN'!E2486&amp;".",IF(AND(F2486="SIM",G2486="NÃO"),"Não transmitiu ao SIOPE os dados do ano de 2025.","")))</f>
        <v/>
      </c>
      <c r="F2486" s="29" t="str">
        <f>'Compilação STN e FNDE'!E2486</f>
        <v>SIM</v>
      </c>
      <c r="G2486" s="29" t="str">
        <f>'Compilação STN e FNDE'!F2486</f>
        <v>SIM</v>
      </c>
    </row>
    <row r="2487" spans="1:7" x14ac:dyDescent="0.25">
      <c r="A2487" s="28" t="s">
        <v>3</v>
      </c>
      <c r="B2487" s="28" t="s">
        <v>8379</v>
      </c>
      <c r="C2487" s="27">
        <v>3119708</v>
      </c>
      <c r="D2487" s="28" t="str">
        <f t="shared" si="38"/>
        <v>Habilitado para o cálculo do VAAT.</v>
      </c>
      <c r="E2487" s="28" t="str">
        <f>IF(AND(F2487="NÃO",G2487="NÃO"),'Base de dados STN'!E2487&amp;" e não transmitiu ao SIOPE os dados do ano de 2025.",IF(AND(F2487="NÃO",G2487="SIM"),'Base de dados STN'!E2487&amp;".",IF(AND(F2487="SIM",G2487="NÃO"),"Não transmitiu ao SIOPE os dados do ano de 2025.","")))</f>
        <v/>
      </c>
      <c r="F2487" s="29" t="str">
        <f>'Compilação STN e FNDE'!E2487</f>
        <v>SIM</v>
      </c>
      <c r="G2487" s="29" t="str">
        <f>'Compilação STN e FNDE'!F2487</f>
        <v>SIM</v>
      </c>
    </row>
    <row r="2488" spans="1:7" x14ac:dyDescent="0.25">
      <c r="A2488" s="28" t="s">
        <v>3</v>
      </c>
      <c r="B2488" s="28" t="s">
        <v>8380</v>
      </c>
      <c r="C2488" s="27">
        <v>3119807</v>
      </c>
      <c r="D2488" s="28" t="str">
        <f t="shared" si="38"/>
        <v>Habilitado para o cálculo do VAAT.</v>
      </c>
      <c r="E2488" s="28" t="str">
        <f>IF(AND(F2488="NÃO",G2488="NÃO"),'Base de dados STN'!E2488&amp;" e não transmitiu ao SIOPE os dados do ano de 2025.",IF(AND(F2488="NÃO",G2488="SIM"),'Base de dados STN'!E2488&amp;".",IF(AND(F2488="SIM",G2488="NÃO"),"Não transmitiu ao SIOPE os dados do ano de 2025.","")))</f>
        <v/>
      </c>
      <c r="F2488" s="29" t="str">
        <f>'Compilação STN e FNDE'!E2488</f>
        <v>SIM</v>
      </c>
      <c r="G2488" s="29" t="str">
        <f>'Compilação STN e FNDE'!F2488</f>
        <v>SIM</v>
      </c>
    </row>
    <row r="2489" spans="1:7" x14ac:dyDescent="0.25">
      <c r="A2489" s="28" t="s">
        <v>3</v>
      </c>
      <c r="B2489" s="28" t="s">
        <v>8381</v>
      </c>
      <c r="C2489" s="27">
        <v>3119906</v>
      </c>
      <c r="D2489" s="28" t="str">
        <f t="shared" si="38"/>
        <v>Habilitado para o cálculo do VAAT.</v>
      </c>
      <c r="E2489" s="28" t="str">
        <f>IF(AND(F2489="NÃO",G2489="NÃO"),'Base de dados STN'!E2489&amp;" e não transmitiu ao SIOPE os dados do ano de 2025.",IF(AND(F2489="NÃO",G2489="SIM"),'Base de dados STN'!E2489&amp;".",IF(AND(F2489="SIM",G2489="NÃO"),"Não transmitiu ao SIOPE os dados do ano de 2025.","")))</f>
        <v/>
      </c>
      <c r="F2489" s="29" t="str">
        <f>'Compilação STN e FNDE'!E2489</f>
        <v>SIM</v>
      </c>
      <c r="G2489" s="29" t="str">
        <f>'Compilação STN e FNDE'!F2489</f>
        <v>SIM</v>
      </c>
    </row>
    <row r="2490" spans="1:7" x14ac:dyDescent="0.25">
      <c r="A2490" s="28" t="s">
        <v>3</v>
      </c>
      <c r="B2490" s="28" t="s">
        <v>8382</v>
      </c>
      <c r="C2490" s="27">
        <v>3119955</v>
      </c>
      <c r="D2490" s="28" t="str">
        <f t="shared" si="38"/>
        <v>Habilitado para o cálculo do VAAT.</v>
      </c>
      <c r="E2490" s="28" t="str">
        <f>IF(AND(F2490="NÃO",G2490="NÃO"),'Base de dados STN'!E2490&amp;" e não transmitiu ao SIOPE os dados do ano de 2025.",IF(AND(F2490="NÃO",G2490="SIM"),'Base de dados STN'!E2490&amp;".",IF(AND(F2490="SIM",G2490="NÃO"),"Não transmitiu ao SIOPE os dados do ano de 2025.","")))</f>
        <v/>
      </c>
      <c r="F2490" s="29" t="str">
        <f>'Compilação STN e FNDE'!E2490</f>
        <v>SIM</v>
      </c>
      <c r="G2490" s="29" t="str">
        <f>'Compilação STN e FNDE'!F2490</f>
        <v>SIM</v>
      </c>
    </row>
    <row r="2491" spans="1:7" x14ac:dyDescent="0.25">
      <c r="A2491" s="28" t="s">
        <v>3</v>
      </c>
      <c r="B2491" s="28" t="s">
        <v>8383</v>
      </c>
      <c r="C2491" s="27">
        <v>3120003</v>
      </c>
      <c r="D2491" s="28" t="str">
        <f t="shared" si="38"/>
        <v>Habilitado para o cálculo do VAAT.</v>
      </c>
      <c r="E2491" s="28" t="str">
        <f>IF(AND(F2491="NÃO",G2491="NÃO"),'Base de dados STN'!E2491&amp;" e não transmitiu ao SIOPE os dados do ano de 2025.",IF(AND(F2491="NÃO",G2491="SIM"),'Base de dados STN'!E2491&amp;".",IF(AND(F2491="SIM",G2491="NÃO"),"Não transmitiu ao SIOPE os dados do ano de 2025.","")))</f>
        <v/>
      </c>
      <c r="F2491" s="29" t="str">
        <f>'Compilação STN e FNDE'!E2491</f>
        <v>SIM</v>
      </c>
      <c r="G2491" s="29" t="str">
        <f>'Compilação STN e FNDE'!F2491</f>
        <v>SIM</v>
      </c>
    </row>
    <row r="2492" spans="1:7" x14ac:dyDescent="0.25">
      <c r="A2492" s="28" t="s">
        <v>3</v>
      </c>
      <c r="B2492" s="28" t="s">
        <v>8384</v>
      </c>
      <c r="C2492" s="27">
        <v>3120102</v>
      </c>
      <c r="D2492" s="28" t="str">
        <f t="shared" si="38"/>
        <v>Habilitado para o cálculo do VAAT.</v>
      </c>
      <c r="E2492" s="28" t="str">
        <f>IF(AND(F2492="NÃO",G2492="NÃO"),'Base de dados STN'!E2492&amp;" e não transmitiu ao SIOPE os dados do ano de 2025.",IF(AND(F2492="NÃO",G2492="SIM"),'Base de dados STN'!E2492&amp;".",IF(AND(F2492="SIM",G2492="NÃO"),"Não transmitiu ao SIOPE os dados do ano de 2025.","")))</f>
        <v/>
      </c>
      <c r="F2492" s="29" t="str">
        <f>'Compilação STN e FNDE'!E2492</f>
        <v>SIM</v>
      </c>
      <c r="G2492" s="29" t="str">
        <f>'Compilação STN e FNDE'!F2492</f>
        <v>SIM</v>
      </c>
    </row>
    <row r="2493" spans="1:7" x14ac:dyDescent="0.25">
      <c r="A2493" s="28" t="s">
        <v>3</v>
      </c>
      <c r="B2493" s="28" t="s">
        <v>8385</v>
      </c>
      <c r="C2493" s="27">
        <v>3120151</v>
      </c>
      <c r="D2493" s="28" t="str">
        <f t="shared" si="38"/>
        <v>Habilitado para o cálculo do VAAT.</v>
      </c>
      <c r="E2493" s="28" t="str">
        <f>IF(AND(F2493="NÃO",G2493="NÃO"),'Base de dados STN'!E2493&amp;" e não transmitiu ao SIOPE os dados do ano de 2025.",IF(AND(F2493="NÃO",G2493="SIM"),'Base de dados STN'!E2493&amp;".",IF(AND(F2493="SIM",G2493="NÃO"),"Não transmitiu ao SIOPE os dados do ano de 2025.","")))</f>
        <v/>
      </c>
      <c r="F2493" s="29" t="str">
        <f>'Compilação STN e FNDE'!E2493</f>
        <v>SIM</v>
      </c>
      <c r="G2493" s="29" t="str">
        <f>'Compilação STN e FNDE'!F2493</f>
        <v>SIM</v>
      </c>
    </row>
    <row r="2494" spans="1:7" x14ac:dyDescent="0.25">
      <c r="A2494" s="28" t="s">
        <v>3</v>
      </c>
      <c r="B2494" s="28" t="s">
        <v>8386</v>
      </c>
      <c r="C2494" s="27">
        <v>3120201</v>
      </c>
      <c r="D2494" s="28" t="str">
        <f t="shared" si="38"/>
        <v>Habilitado para o cálculo do VAAT.</v>
      </c>
      <c r="E2494" s="28" t="str">
        <f>IF(AND(F2494="NÃO",G2494="NÃO"),'Base de dados STN'!E2494&amp;" e não transmitiu ao SIOPE os dados do ano de 2025.",IF(AND(F2494="NÃO",G2494="SIM"),'Base de dados STN'!E2494&amp;".",IF(AND(F2494="SIM",G2494="NÃO"),"Não transmitiu ao SIOPE os dados do ano de 2025.","")))</f>
        <v/>
      </c>
      <c r="F2494" s="29" t="str">
        <f>'Compilação STN e FNDE'!E2494</f>
        <v>SIM</v>
      </c>
      <c r="G2494" s="29" t="str">
        <f>'Compilação STN e FNDE'!F2494</f>
        <v>SIM</v>
      </c>
    </row>
    <row r="2495" spans="1:7" x14ac:dyDescent="0.25">
      <c r="A2495" s="28" t="s">
        <v>3</v>
      </c>
      <c r="B2495" s="28" t="s">
        <v>8387</v>
      </c>
      <c r="C2495" s="27">
        <v>3120300</v>
      </c>
      <c r="D2495" s="28" t="str">
        <f t="shared" si="38"/>
        <v>Habilitado para o cálculo do VAAT.</v>
      </c>
      <c r="E2495" s="28" t="str">
        <f>IF(AND(F2495="NÃO",G2495="NÃO"),'Base de dados STN'!E2495&amp;" e não transmitiu ao SIOPE os dados do ano de 2025.",IF(AND(F2495="NÃO",G2495="SIM"),'Base de dados STN'!E2495&amp;".",IF(AND(F2495="SIM",G2495="NÃO"),"Não transmitiu ao SIOPE os dados do ano de 2025.","")))</f>
        <v/>
      </c>
      <c r="F2495" s="29" t="str">
        <f>'Compilação STN e FNDE'!E2495</f>
        <v>SIM</v>
      </c>
      <c r="G2495" s="29" t="str">
        <f>'Compilação STN e FNDE'!F2495</f>
        <v>SIM</v>
      </c>
    </row>
    <row r="2496" spans="1:7" x14ac:dyDescent="0.25">
      <c r="A2496" s="28" t="s">
        <v>3</v>
      </c>
      <c r="B2496" s="28" t="s">
        <v>8388</v>
      </c>
      <c r="C2496" s="27">
        <v>3120409</v>
      </c>
      <c r="D2496" s="28" t="str">
        <f t="shared" si="38"/>
        <v>Habilitado para o cálculo do VAAT.</v>
      </c>
      <c r="E2496" s="28" t="str">
        <f>IF(AND(F2496="NÃO",G2496="NÃO"),'Base de dados STN'!E2496&amp;" e não transmitiu ao SIOPE os dados do ano de 2025.",IF(AND(F2496="NÃO",G2496="SIM"),'Base de dados STN'!E2496&amp;".",IF(AND(F2496="SIM",G2496="NÃO"),"Não transmitiu ao SIOPE os dados do ano de 2025.","")))</f>
        <v/>
      </c>
      <c r="F2496" s="29" t="str">
        <f>'Compilação STN e FNDE'!E2496</f>
        <v>SIM</v>
      </c>
      <c r="G2496" s="29" t="str">
        <f>'Compilação STN e FNDE'!F2496</f>
        <v>SIM</v>
      </c>
    </row>
    <row r="2497" spans="1:7" x14ac:dyDescent="0.25">
      <c r="A2497" s="28" t="s">
        <v>3</v>
      </c>
      <c r="B2497" s="28" t="s">
        <v>8389</v>
      </c>
      <c r="C2497" s="27">
        <v>3120508</v>
      </c>
      <c r="D2497" s="28" t="str">
        <f t="shared" si="38"/>
        <v>Habilitado para o cálculo do VAAT.</v>
      </c>
      <c r="E2497" s="28" t="str">
        <f>IF(AND(F2497="NÃO",G2497="NÃO"),'Base de dados STN'!E2497&amp;" e não transmitiu ao SIOPE os dados do ano de 2025.",IF(AND(F2497="NÃO",G2497="SIM"),'Base de dados STN'!E2497&amp;".",IF(AND(F2497="SIM",G2497="NÃO"),"Não transmitiu ao SIOPE os dados do ano de 2025.","")))</f>
        <v/>
      </c>
      <c r="F2497" s="29" t="str">
        <f>'Compilação STN e FNDE'!E2497</f>
        <v>SIM</v>
      </c>
      <c r="G2497" s="29" t="str">
        <f>'Compilação STN e FNDE'!F2497</f>
        <v>SIM</v>
      </c>
    </row>
    <row r="2498" spans="1:7" x14ac:dyDescent="0.25">
      <c r="A2498" s="28" t="s">
        <v>3</v>
      </c>
      <c r="B2498" s="28" t="s">
        <v>8390</v>
      </c>
      <c r="C2498" s="27">
        <v>3120607</v>
      </c>
      <c r="D2498" s="28" t="str">
        <f t="shared" ref="D2498:D2561" si="39">IF(AND(F2498="Sim",G2498="Sim"),$I$2,IF(AND(F2498="Não",G2498="Não"),$I$5,IF(F2498="Não",$I$3,$I$4)))</f>
        <v>Habilitado para o cálculo do VAAT.</v>
      </c>
      <c r="E2498" s="28" t="str">
        <f>IF(AND(F2498="NÃO",G2498="NÃO"),'Base de dados STN'!E2498&amp;" e não transmitiu ao SIOPE os dados do ano de 2025.",IF(AND(F2498="NÃO",G2498="SIM"),'Base de dados STN'!E2498&amp;".",IF(AND(F2498="SIM",G2498="NÃO"),"Não transmitiu ao SIOPE os dados do ano de 2025.","")))</f>
        <v/>
      </c>
      <c r="F2498" s="29" t="str">
        <f>'Compilação STN e FNDE'!E2498</f>
        <v>SIM</v>
      </c>
      <c r="G2498" s="29" t="str">
        <f>'Compilação STN e FNDE'!F2498</f>
        <v>SIM</v>
      </c>
    </row>
    <row r="2499" spans="1:7" x14ac:dyDescent="0.25">
      <c r="A2499" s="28" t="s">
        <v>3</v>
      </c>
      <c r="B2499" s="28" t="s">
        <v>8391</v>
      </c>
      <c r="C2499" s="27">
        <v>3120706</v>
      </c>
      <c r="D2499" s="28" t="str">
        <f t="shared" si="39"/>
        <v>Habilitado para o cálculo do VAAT.</v>
      </c>
      <c r="E2499" s="28" t="str">
        <f>IF(AND(F2499="NÃO",G2499="NÃO"),'Base de dados STN'!E2499&amp;" e não transmitiu ao SIOPE os dados do ano de 2025.",IF(AND(F2499="NÃO",G2499="SIM"),'Base de dados STN'!E2499&amp;".",IF(AND(F2499="SIM",G2499="NÃO"),"Não transmitiu ao SIOPE os dados do ano de 2025.","")))</f>
        <v/>
      </c>
      <c r="F2499" s="29" t="str">
        <f>'Compilação STN e FNDE'!E2499</f>
        <v>SIM</v>
      </c>
      <c r="G2499" s="29" t="str">
        <f>'Compilação STN e FNDE'!F2499</f>
        <v>SIM</v>
      </c>
    </row>
    <row r="2500" spans="1:7" x14ac:dyDescent="0.25">
      <c r="A2500" s="28" t="s">
        <v>3</v>
      </c>
      <c r="B2500" s="28" t="s">
        <v>8392</v>
      </c>
      <c r="C2500" s="27">
        <v>3120805</v>
      </c>
      <c r="D2500" s="28" t="str">
        <f t="shared" si="39"/>
        <v>Habilitado para o cálculo do VAAT.</v>
      </c>
      <c r="E2500" s="28" t="str">
        <f>IF(AND(F2500="NÃO",G2500="NÃO"),'Base de dados STN'!E2500&amp;" e não transmitiu ao SIOPE os dados do ano de 2025.",IF(AND(F2500="NÃO",G2500="SIM"),'Base de dados STN'!E2500&amp;".",IF(AND(F2500="SIM",G2500="NÃO"),"Não transmitiu ao SIOPE os dados do ano de 2025.","")))</f>
        <v/>
      </c>
      <c r="F2500" s="29" t="str">
        <f>'Compilação STN e FNDE'!E2500</f>
        <v>SIM</v>
      </c>
      <c r="G2500" s="29" t="str">
        <f>'Compilação STN e FNDE'!F2500</f>
        <v>SIM</v>
      </c>
    </row>
    <row r="2501" spans="1:7" x14ac:dyDescent="0.25">
      <c r="A2501" s="28" t="s">
        <v>3</v>
      </c>
      <c r="B2501" s="28" t="s">
        <v>8393</v>
      </c>
      <c r="C2501" s="27">
        <v>3120839</v>
      </c>
      <c r="D2501" s="28" t="str">
        <f t="shared" si="39"/>
        <v>Habilitado para o cálculo do VAAT.</v>
      </c>
      <c r="E2501" s="28" t="str">
        <f>IF(AND(F2501="NÃO",G2501="NÃO"),'Base de dados STN'!E2501&amp;" e não transmitiu ao SIOPE os dados do ano de 2025.",IF(AND(F2501="NÃO",G2501="SIM"),'Base de dados STN'!E2501&amp;".",IF(AND(F2501="SIM",G2501="NÃO"),"Não transmitiu ao SIOPE os dados do ano de 2025.","")))</f>
        <v/>
      </c>
      <c r="F2501" s="29" t="str">
        <f>'Compilação STN e FNDE'!E2501</f>
        <v>SIM</v>
      </c>
      <c r="G2501" s="29" t="str">
        <f>'Compilação STN e FNDE'!F2501</f>
        <v>SIM</v>
      </c>
    </row>
    <row r="2502" spans="1:7" x14ac:dyDescent="0.25">
      <c r="A2502" s="28" t="s">
        <v>3</v>
      </c>
      <c r="B2502" s="28" t="s">
        <v>8394</v>
      </c>
      <c r="C2502" s="27">
        <v>3120870</v>
      </c>
      <c r="D2502" s="28" t="str">
        <f t="shared" si="39"/>
        <v>Habilitado para o cálculo do VAAT.</v>
      </c>
      <c r="E2502" s="28" t="str">
        <f>IF(AND(F2502="NÃO",G2502="NÃO"),'Base de dados STN'!E2502&amp;" e não transmitiu ao SIOPE os dados do ano de 2025.",IF(AND(F2502="NÃO",G2502="SIM"),'Base de dados STN'!E2502&amp;".",IF(AND(F2502="SIM",G2502="NÃO"),"Não transmitiu ao SIOPE os dados do ano de 2025.","")))</f>
        <v/>
      </c>
      <c r="F2502" s="29" t="str">
        <f>'Compilação STN e FNDE'!E2502</f>
        <v>SIM</v>
      </c>
      <c r="G2502" s="29" t="str">
        <f>'Compilação STN e FNDE'!F2502</f>
        <v>SIM</v>
      </c>
    </row>
    <row r="2503" spans="1:7" x14ac:dyDescent="0.25">
      <c r="A2503" s="28" t="s">
        <v>3</v>
      </c>
      <c r="B2503" s="28" t="s">
        <v>8395</v>
      </c>
      <c r="C2503" s="27">
        <v>3120904</v>
      </c>
      <c r="D2503" s="28" t="str">
        <f t="shared" si="39"/>
        <v>Habilitado para o cálculo do VAAT.</v>
      </c>
      <c r="E2503" s="28" t="str">
        <f>IF(AND(F2503="NÃO",G2503="NÃO"),'Base de dados STN'!E2503&amp;" e não transmitiu ao SIOPE os dados do ano de 2025.",IF(AND(F2503="NÃO",G2503="SIM"),'Base de dados STN'!E2503&amp;".",IF(AND(F2503="SIM",G2503="NÃO"),"Não transmitiu ao SIOPE os dados do ano de 2025.","")))</f>
        <v/>
      </c>
      <c r="F2503" s="29" t="str">
        <f>'Compilação STN e FNDE'!E2503</f>
        <v>SIM</v>
      </c>
      <c r="G2503" s="29" t="str">
        <f>'Compilação STN e FNDE'!F2503</f>
        <v>SIM</v>
      </c>
    </row>
    <row r="2504" spans="1:7" x14ac:dyDescent="0.25">
      <c r="A2504" s="28" t="s">
        <v>3</v>
      </c>
      <c r="B2504" s="28" t="s">
        <v>8396</v>
      </c>
      <c r="C2504" s="27">
        <v>3121001</v>
      </c>
      <c r="D2504" s="28" t="str">
        <f t="shared" si="39"/>
        <v>Habilitado para o cálculo do VAAT.</v>
      </c>
      <c r="E2504" s="28" t="str">
        <f>IF(AND(F2504="NÃO",G2504="NÃO"),'Base de dados STN'!E2504&amp;" e não transmitiu ao SIOPE os dados do ano de 2025.",IF(AND(F2504="NÃO",G2504="SIM"),'Base de dados STN'!E2504&amp;".",IF(AND(F2504="SIM",G2504="NÃO"),"Não transmitiu ao SIOPE os dados do ano de 2025.","")))</f>
        <v/>
      </c>
      <c r="F2504" s="29" t="str">
        <f>'Compilação STN e FNDE'!E2504</f>
        <v>SIM</v>
      </c>
      <c r="G2504" s="29" t="str">
        <f>'Compilação STN e FNDE'!F2504</f>
        <v>SIM</v>
      </c>
    </row>
    <row r="2505" spans="1:7" x14ac:dyDescent="0.25">
      <c r="A2505" s="28" t="s">
        <v>3</v>
      </c>
      <c r="B2505" s="28" t="s">
        <v>8397</v>
      </c>
      <c r="C2505" s="27">
        <v>3121100</v>
      </c>
      <c r="D2505" s="28" t="str">
        <f t="shared" si="39"/>
        <v>Habilitado para o cálculo do VAAT.</v>
      </c>
      <c r="E2505" s="28" t="str">
        <f>IF(AND(F2505="NÃO",G2505="NÃO"),'Base de dados STN'!E2505&amp;" e não transmitiu ao SIOPE os dados do ano de 2025.",IF(AND(F2505="NÃO",G2505="SIM"),'Base de dados STN'!E2505&amp;".",IF(AND(F2505="SIM",G2505="NÃO"),"Não transmitiu ao SIOPE os dados do ano de 2025.","")))</f>
        <v/>
      </c>
      <c r="F2505" s="29" t="str">
        <f>'Compilação STN e FNDE'!E2505</f>
        <v>SIM</v>
      </c>
      <c r="G2505" s="29" t="str">
        <f>'Compilação STN e FNDE'!F2505</f>
        <v>SIM</v>
      </c>
    </row>
    <row r="2506" spans="1:7" x14ac:dyDescent="0.25">
      <c r="A2506" s="28" t="s">
        <v>3</v>
      </c>
      <c r="B2506" s="28" t="s">
        <v>8398</v>
      </c>
      <c r="C2506" s="27">
        <v>3121209</v>
      </c>
      <c r="D2506" s="28" t="str">
        <f t="shared" si="39"/>
        <v>Habilitado para o cálculo do VAAT.</v>
      </c>
      <c r="E2506" s="28" t="str">
        <f>IF(AND(F2506="NÃO",G2506="NÃO"),'Base de dados STN'!E2506&amp;" e não transmitiu ao SIOPE os dados do ano de 2025.",IF(AND(F2506="NÃO",G2506="SIM"),'Base de dados STN'!E2506&amp;".",IF(AND(F2506="SIM",G2506="NÃO"),"Não transmitiu ao SIOPE os dados do ano de 2025.","")))</f>
        <v/>
      </c>
      <c r="F2506" s="29" t="str">
        <f>'Compilação STN e FNDE'!E2506</f>
        <v>SIM</v>
      </c>
      <c r="G2506" s="29" t="str">
        <f>'Compilação STN e FNDE'!F2506</f>
        <v>SIM</v>
      </c>
    </row>
    <row r="2507" spans="1:7" x14ac:dyDescent="0.25">
      <c r="A2507" s="28" t="s">
        <v>3</v>
      </c>
      <c r="B2507" s="28" t="s">
        <v>1312</v>
      </c>
      <c r="C2507" s="27">
        <v>3121258</v>
      </c>
      <c r="D2507" s="28" t="str">
        <f t="shared" si="39"/>
        <v>Habilitado para o cálculo do VAAT.</v>
      </c>
      <c r="E2507" s="28" t="str">
        <f>IF(AND(F2507="NÃO",G2507="NÃO"),'Base de dados STN'!E2507&amp;" e não transmitiu ao SIOPE os dados do ano de 2025.",IF(AND(F2507="NÃO",G2507="SIM"),'Base de dados STN'!E2507&amp;".",IF(AND(F2507="SIM",G2507="NÃO"),"Não transmitiu ao SIOPE os dados do ano de 2025.","")))</f>
        <v/>
      </c>
      <c r="F2507" s="29" t="str">
        <f>'Compilação STN e FNDE'!E2507</f>
        <v>SIM</v>
      </c>
      <c r="G2507" s="29" t="str">
        <f>'Compilação STN e FNDE'!F2507</f>
        <v>SIM</v>
      </c>
    </row>
    <row r="2508" spans="1:7" x14ac:dyDescent="0.25">
      <c r="A2508" s="28" t="s">
        <v>3</v>
      </c>
      <c r="B2508" s="28" t="s">
        <v>8399</v>
      </c>
      <c r="C2508" s="27">
        <v>3121308</v>
      </c>
      <c r="D2508" s="28" t="str">
        <f t="shared" si="39"/>
        <v>Habilitado para o cálculo do VAAT.</v>
      </c>
      <c r="E2508" s="28" t="str">
        <f>IF(AND(F2508="NÃO",G2508="NÃO"),'Base de dados STN'!E2508&amp;" e não transmitiu ao SIOPE os dados do ano de 2025.",IF(AND(F2508="NÃO",G2508="SIM"),'Base de dados STN'!E2508&amp;".",IF(AND(F2508="SIM",G2508="NÃO"),"Não transmitiu ao SIOPE os dados do ano de 2025.","")))</f>
        <v/>
      </c>
      <c r="F2508" s="29" t="str">
        <f>'Compilação STN e FNDE'!E2508</f>
        <v>SIM</v>
      </c>
      <c r="G2508" s="29" t="str">
        <f>'Compilação STN e FNDE'!F2508</f>
        <v>SIM</v>
      </c>
    </row>
    <row r="2509" spans="1:7" x14ac:dyDescent="0.25">
      <c r="A2509" s="28" t="s">
        <v>3</v>
      </c>
      <c r="B2509" s="28" t="s">
        <v>8400</v>
      </c>
      <c r="C2509" s="27">
        <v>3121407</v>
      </c>
      <c r="D2509" s="28" t="str">
        <f t="shared" si="39"/>
        <v>Habilitado para o cálculo do VAAT.</v>
      </c>
      <c r="E2509" s="28" t="str">
        <f>IF(AND(F2509="NÃO",G2509="NÃO"),'Base de dados STN'!E2509&amp;" e não transmitiu ao SIOPE os dados do ano de 2025.",IF(AND(F2509="NÃO",G2509="SIM"),'Base de dados STN'!E2509&amp;".",IF(AND(F2509="SIM",G2509="NÃO"),"Não transmitiu ao SIOPE os dados do ano de 2025.","")))</f>
        <v/>
      </c>
      <c r="F2509" s="29" t="str">
        <f>'Compilação STN e FNDE'!E2509</f>
        <v>SIM</v>
      </c>
      <c r="G2509" s="29" t="str">
        <f>'Compilação STN e FNDE'!F2509</f>
        <v>SIM</v>
      </c>
    </row>
    <row r="2510" spans="1:7" x14ac:dyDescent="0.25">
      <c r="A2510" s="28" t="s">
        <v>3</v>
      </c>
      <c r="B2510" s="28" t="s">
        <v>8401</v>
      </c>
      <c r="C2510" s="27">
        <v>3121506</v>
      </c>
      <c r="D2510" s="28" t="str">
        <f t="shared" si="39"/>
        <v>Habilitado para o cálculo do VAAT.</v>
      </c>
      <c r="E2510" s="28" t="str">
        <f>IF(AND(F2510="NÃO",G2510="NÃO"),'Base de dados STN'!E2510&amp;" e não transmitiu ao SIOPE os dados do ano de 2025.",IF(AND(F2510="NÃO",G2510="SIM"),'Base de dados STN'!E2510&amp;".",IF(AND(F2510="SIM",G2510="NÃO"),"Não transmitiu ao SIOPE os dados do ano de 2025.","")))</f>
        <v/>
      </c>
      <c r="F2510" s="29" t="str">
        <f>'Compilação STN e FNDE'!E2510</f>
        <v>SIM</v>
      </c>
      <c r="G2510" s="29" t="str">
        <f>'Compilação STN e FNDE'!F2510</f>
        <v>SIM</v>
      </c>
    </row>
    <row r="2511" spans="1:7" x14ac:dyDescent="0.25">
      <c r="A2511" s="28" t="s">
        <v>3</v>
      </c>
      <c r="B2511" s="28" t="s">
        <v>8402</v>
      </c>
      <c r="C2511" s="27">
        <v>3121605</v>
      </c>
      <c r="D2511" s="28" t="str">
        <f t="shared" si="39"/>
        <v>Habilitado para o cálculo do VAAT.</v>
      </c>
      <c r="E2511" s="28" t="str">
        <f>IF(AND(F2511="NÃO",G2511="NÃO"),'Base de dados STN'!E2511&amp;" e não transmitiu ao SIOPE os dados do ano de 2025.",IF(AND(F2511="NÃO",G2511="SIM"),'Base de dados STN'!E2511&amp;".",IF(AND(F2511="SIM",G2511="NÃO"),"Não transmitiu ao SIOPE os dados do ano de 2025.","")))</f>
        <v/>
      </c>
      <c r="F2511" s="29" t="str">
        <f>'Compilação STN e FNDE'!E2511</f>
        <v>SIM</v>
      </c>
      <c r="G2511" s="29" t="str">
        <f>'Compilação STN e FNDE'!F2511</f>
        <v>SIM</v>
      </c>
    </row>
    <row r="2512" spans="1:7" x14ac:dyDescent="0.25">
      <c r="A2512" s="28" t="s">
        <v>3</v>
      </c>
      <c r="B2512" s="28" t="s">
        <v>8403</v>
      </c>
      <c r="C2512" s="27">
        <v>3121704</v>
      </c>
      <c r="D2512" s="28" t="str">
        <f t="shared" si="39"/>
        <v>Habilitado para o cálculo do VAAT.</v>
      </c>
      <c r="E2512" s="28" t="str">
        <f>IF(AND(F2512="NÃO",G2512="NÃO"),'Base de dados STN'!E2512&amp;" e não transmitiu ao SIOPE os dados do ano de 2025.",IF(AND(F2512="NÃO",G2512="SIM"),'Base de dados STN'!E2512&amp;".",IF(AND(F2512="SIM",G2512="NÃO"),"Não transmitiu ao SIOPE os dados do ano de 2025.","")))</f>
        <v/>
      </c>
      <c r="F2512" s="29" t="str">
        <f>'Compilação STN e FNDE'!E2512</f>
        <v>SIM</v>
      </c>
      <c r="G2512" s="29" t="str">
        <f>'Compilação STN e FNDE'!F2512</f>
        <v>SIM</v>
      </c>
    </row>
    <row r="2513" spans="1:7" x14ac:dyDescent="0.25">
      <c r="A2513" s="28" t="s">
        <v>3</v>
      </c>
      <c r="B2513" s="28" t="s">
        <v>8404</v>
      </c>
      <c r="C2513" s="27">
        <v>3121803</v>
      </c>
      <c r="D2513" s="28" t="str">
        <f t="shared" si="39"/>
        <v>Habilitado para o cálculo do VAAT.</v>
      </c>
      <c r="E2513" s="28" t="str">
        <f>IF(AND(F2513="NÃO",G2513="NÃO"),'Base de dados STN'!E2513&amp;" e não transmitiu ao SIOPE os dados do ano de 2025.",IF(AND(F2513="NÃO",G2513="SIM"),'Base de dados STN'!E2513&amp;".",IF(AND(F2513="SIM",G2513="NÃO"),"Não transmitiu ao SIOPE os dados do ano de 2025.","")))</f>
        <v/>
      </c>
      <c r="F2513" s="29" t="str">
        <f>'Compilação STN e FNDE'!E2513</f>
        <v>SIM</v>
      </c>
      <c r="G2513" s="29" t="str">
        <f>'Compilação STN e FNDE'!F2513</f>
        <v>SIM</v>
      </c>
    </row>
    <row r="2514" spans="1:7" x14ac:dyDescent="0.25">
      <c r="A2514" s="28" t="s">
        <v>3</v>
      </c>
      <c r="B2514" s="28" t="s">
        <v>8405</v>
      </c>
      <c r="C2514" s="27">
        <v>3121902</v>
      </c>
      <c r="D2514" s="28" t="str">
        <f t="shared" si="39"/>
        <v>Habilitado para o cálculo do VAAT.</v>
      </c>
      <c r="E2514" s="28" t="str">
        <f>IF(AND(F2514="NÃO",G2514="NÃO"),'Base de dados STN'!E2514&amp;" e não transmitiu ao SIOPE os dados do ano de 2025.",IF(AND(F2514="NÃO",G2514="SIM"),'Base de dados STN'!E2514&amp;".",IF(AND(F2514="SIM",G2514="NÃO"),"Não transmitiu ao SIOPE os dados do ano de 2025.","")))</f>
        <v/>
      </c>
      <c r="F2514" s="29" t="str">
        <f>'Compilação STN e FNDE'!E2514</f>
        <v>SIM</v>
      </c>
      <c r="G2514" s="29" t="str">
        <f>'Compilação STN e FNDE'!F2514</f>
        <v>SIM</v>
      </c>
    </row>
    <row r="2515" spans="1:7" x14ac:dyDescent="0.25">
      <c r="A2515" s="28" t="s">
        <v>3</v>
      </c>
      <c r="B2515" s="28" t="s">
        <v>8406</v>
      </c>
      <c r="C2515" s="27">
        <v>3122009</v>
      </c>
      <c r="D2515" s="28" t="str">
        <f t="shared" si="39"/>
        <v>Habilitado para o cálculo do VAAT.</v>
      </c>
      <c r="E2515" s="28" t="str">
        <f>IF(AND(F2515="NÃO",G2515="NÃO"),'Base de dados STN'!E2515&amp;" e não transmitiu ao SIOPE os dados do ano de 2025.",IF(AND(F2515="NÃO",G2515="SIM"),'Base de dados STN'!E2515&amp;".",IF(AND(F2515="SIM",G2515="NÃO"),"Não transmitiu ao SIOPE os dados do ano de 2025.","")))</f>
        <v/>
      </c>
      <c r="F2515" s="29" t="str">
        <f>'Compilação STN e FNDE'!E2515</f>
        <v>SIM</v>
      </c>
      <c r="G2515" s="29" t="str">
        <f>'Compilação STN e FNDE'!F2515</f>
        <v>SIM</v>
      </c>
    </row>
    <row r="2516" spans="1:7" x14ac:dyDescent="0.25">
      <c r="A2516" s="28" t="s">
        <v>3</v>
      </c>
      <c r="B2516" s="28" t="s">
        <v>8407</v>
      </c>
      <c r="C2516" s="27">
        <v>3122108</v>
      </c>
      <c r="D2516" s="28" t="str">
        <f t="shared" si="39"/>
        <v>Habilitado para o cálculo do VAAT.</v>
      </c>
      <c r="E2516" s="28" t="str">
        <f>IF(AND(F2516="NÃO",G2516="NÃO"),'Base de dados STN'!E2516&amp;" e não transmitiu ao SIOPE os dados do ano de 2025.",IF(AND(F2516="NÃO",G2516="SIM"),'Base de dados STN'!E2516&amp;".",IF(AND(F2516="SIM",G2516="NÃO"),"Não transmitiu ao SIOPE os dados do ano de 2025.","")))</f>
        <v/>
      </c>
      <c r="F2516" s="29" t="str">
        <f>'Compilação STN e FNDE'!E2516</f>
        <v>SIM</v>
      </c>
      <c r="G2516" s="29" t="str">
        <f>'Compilação STN e FNDE'!F2516</f>
        <v>SIM</v>
      </c>
    </row>
    <row r="2517" spans="1:7" x14ac:dyDescent="0.25">
      <c r="A2517" s="28" t="s">
        <v>3</v>
      </c>
      <c r="B2517" s="28" t="s">
        <v>8408</v>
      </c>
      <c r="C2517" s="27">
        <v>3122207</v>
      </c>
      <c r="D2517" s="28" t="str">
        <f t="shared" si="39"/>
        <v>Habilitado para o cálculo do VAAT.</v>
      </c>
      <c r="E2517" s="28" t="str">
        <f>IF(AND(F2517="NÃO",G2517="NÃO"),'Base de dados STN'!E2517&amp;" e não transmitiu ao SIOPE os dados do ano de 2025.",IF(AND(F2517="NÃO",G2517="SIM"),'Base de dados STN'!E2517&amp;".",IF(AND(F2517="SIM",G2517="NÃO"),"Não transmitiu ao SIOPE os dados do ano de 2025.","")))</f>
        <v/>
      </c>
      <c r="F2517" s="29" t="str">
        <f>'Compilação STN e FNDE'!E2517</f>
        <v>SIM</v>
      </c>
      <c r="G2517" s="29" t="str">
        <f>'Compilação STN e FNDE'!F2517</f>
        <v>SIM</v>
      </c>
    </row>
    <row r="2518" spans="1:7" x14ac:dyDescent="0.25">
      <c r="A2518" s="28" t="s">
        <v>3</v>
      </c>
      <c r="B2518" s="28" t="s">
        <v>8409</v>
      </c>
      <c r="C2518" s="27">
        <v>3122306</v>
      </c>
      <c r="D2518" s="28" t="str">
        <f t="shared" si="39"/>
        <v>Habilitado para o cálculo do VAAT.</v>
      </c>
      <c r="E2518" s="28" t="str">
        <f>IF(AND(F2518="NÃO",G2518="NÃO"),'Base de dados STN'!E2518&amp;" e não transmitiu ao SIOPE os dados do ano de 2025.",IF(AND(F2518="NÃO",G2518="SIM"),'Base de dados STN'!E2518&amp;".",IF(AND(F2518="SIM",G2518="NÃO"),"Não transmitiu ao SIOPE os dados do ano de 2025.","")))</f>
        <v/>
      </c>
      <c r="F2518" s="29" t="str">
        <f>'Compilação STN e FNDE'!E2518</f>
        <v>SIM</v>
      </c>
      <c r="G2518" s="29" t="str">
        <f>'Compilação STN e FNDE'!F2518</f>
        <v>SIM</v>
      </c>
    </row>
    <row r="2519" spans="1:7" x14ac:dyDescent="0.25">
      <c r="A2519" s="28" t="s">
        <v>3</v>
      </c>
      <c r="B2519" s="28" t="s">
        <v>8410</v>
      </c>
      <c r="C2519" s="27">
        <v>3122355</v>
      </c>
      <c r="D2519" s="28" t="str">
        <f t="shared" si="39"/>
        <v>Habilitado para o cálculo do VAAT.</v>
      </c>
      <c r="E2519" s="28" t="str">
        <f>IF(AND(F2519="NÃO",G2519="NÃO"),'Base de dados STN'!E2519&amp;" e não transmitiu ao SIOPE os dados do ano de 2025.",IF(AND(F2519="NÃO",G2519="SIM"),'Base de dados STN'!E2519&amp;".",IF(AND(F2519="SIM",G2519="NÃO"),"Não transmitiu ao SIOPE os dados do ano de 2025.","")))</f>
        <v/>
      </c>
      <c r="F2519" s="29" t="str">
        <f>'Compilação STN e FNDE'!E2519</f>
        <v>SIM</v>
      </c>
      <c r="G2519" s="29" t="str">
        <f>'Compilação STN e FNDE'!F2519</f>
        <v>SIM</v>
      </c>
    </row>
    <row r="2520" spans="1:7" x14ac:dyDescent="0.25">
      <c r="A2520" s="28" t="s">
        <v>3</v>
      </c>
      <c r="B2520" s="28" t="s">
        <v>8411</v>
      </c>
      <c r="C2520" s="27">
        <v>3122405</v>
      </c>
      <c r="D2520" s="28" t="str">
        <f t="shared" si="39"/>
        <v>Habilitado para o cálculo do VAAT.</v>
      </c>
      <c r="E2520" s="28" t="str">
        <f>IF(AND(F2520="NÃO",G2520="NÃO"),'Base de dados STN'!E2520&amp;" e não transmitiu ao SIOPE os dados do ano de 2025.",IF(AND(F2520="NÃO",G2520="SIM"),'Base de dados STN'!E2520&amp;".",IF(AND(F2520="SIM",G2520="NÃO"),"Não transmitiu ao SIOPE os dados do ano de 2025.","")))</f>
        <v/>
      </c>
      <c r="F2520" s="29" t="str">
        <f>'Compilação STN e FNDE'!E2520</f>
        <v>SIM</v>
      </c>
      <c r="G2520" s="29" t="str">
        <f>'Compilação STN e FNDE'!F2520</f>
        <v>SIM</v>
      </c>
    </row>
    <row r="2521" spans="1:7" x14ac:dyDescent="0.25">
      <c r="A2521" s="28" t="s">
        <v>3</v>
      </c>
      <c r="B2521" s="28" t="s">
        <v>8412</v>
      </c>
      <c r="C2521" s="27">
        <v>3122454</v>
      </c>
      <c r="D2521" s="28" t="str">
        <f t="shared" si="39"/>
        <v>Habilitado para o cálculo do VAAT.</v>
      </c>
      <c r="E2521" s="28" t="str">
        <f>IF(AND(F2521="NÃO",G2521="NÃO"),'Base de dados STN'!E2521&amp;" e não transmitiu ao SIOPE os dados do ano de 2025.",IF(AND(F2521="NÃO",G2521="SIM"),'Base de dados STN'!E2521&amp;".",IF(AND(F2521="SIM",G2521="NÃO"),"Não transmitiu ao SIOPE os dados do ano de 2025.","")))</f>
        <v/>
      </c>
      <c r="F2521" s="29" t="str">
        <f>'Compilação STN e FNDE'!E2521</f>
        <v>SIM</v>
      </c>
      <c r="G2521" s="29" t="str">
        <f>'Compilação STN e FNDE'!F2521</f>
        <v>SIM</v>
      </c>
    </row>
    <row r="2522" spans="1:7" x14ac:dyDescent="0.25">
      <c r="A2522" s="28" t="s">
        <v>3</v>
      </c>
      <c r="B2522" s="28" t="s">
        <v>8413</v>
      </c>
      <c r="C2522" s="27">
        <v>3122470</v>
      </c>
      <c r="D2522" s="28" t="str">
        <f t="shared" si="39"/>
        <v>Habilitado para o cálculo do VAAT.</v>
      </c>
      <c r="E2522" s="28" t="str">
        <f>IF(AND(F2522="NÃO",G2522="NÃO"),'Base de dados STN'!E2522&amp;" e não transmitiu ao SIOPE os dados do ano de 2025.",IF(AND(F2522="NÃO",G2522="SIM"),'Base de dados STN'!E2522&amp;".",IF(AND(F2522="SIM",G2522="NÃO"),"Não transmitiu ao SIOPE os dados do ano de 2025.","")))</f>
        <v/>
      </c>
      <c r="F2522" s="29" t="str">
        <f>'Compilação STN e FNDE'!E2522</f>
        <v>SIM</v>
      </c>
      <c r="G2522" s="29" t="str">
        <f>'Compilação STN e FNDE'!F2522</f>
        <v>SIM</v>
      </c>
    </row>
    <row r="2523" spans="1:7" x14ac:dyDescent="0.25">
      <c r="A2523" s="28" t="s">
        <v>3</v>
      </c>
      <c r="B2523" s="28" t="s">
        <v>8414</v>
      </c>
      <c r="C2523" s="27">
        <v>3122504</v>
      </c>
      <c r="D2523" s="28" t="str">
        <f t="shared" si="39"/>
        <v>Habilitado para o cálculo do VAAT.</v>
      </c>
      <c r="E2523" s="28" t="str">
        <f>IF(AND(F2523="NÃO",G2523="NÃO"),'Base de dados STN'!E2523&amp;" e não transmitiu ao SIOPE os dados do ano de 2025.",IF(AND(F2523="NÃO",G2523="SIM"),'Base de dados STN'!E2523&amp;".",IF(AND(F2523="SIM",G2523="NÃO"),"Não transmitiu ao SIOPE os dados do ano de 2025.","")))</f>
        <v/>
      </c>
      <c r="F2523" s="29" t="str">
        <f>'Compilação STN e FNDE'!E2523</f>
        <v>SIM</v>
      </c>
      <c r="G2523" s="29" t="str">
        <f>'Compilação STN e FNDE'!F2523</f>
        <v>SIM</v>
      </c>
    </row>
    <row r="2524" spans="1:7" x14ac:dyDescent="0.25">
      <c r="A2524" s="28" t="s">
        <v>3</v>
      </c>
      <c r="B2524" s="28" t="s">
        <v>8415</v>
      </c>
      <c r="C2524" s="27">
        <v>3122603</v>
      </c>
      <c r="D2524" s="28" t="str">
        <f t="shared" si="39"/>
        <v>Habilitado para o cálculo do VAAT.</v>
      </c>
      <c r="E2524" s="28" t="str">
        <f>IF(AND(F2524="NÃO",G2524="NÃO"),'Base de dados STN'!E2524&amp;" e não transmitiu ao SIOPE os dados do ano de 2025.",IF(AND(F2524="NÃO",G2524="SIM"),'Base de dados STN'!E2524&amp;".",IF(AND(F2524="SIM",G2524="NÃO"),"Não transmitiu ao SIOPE os dados do ano de 2025.","")))</f>
        <v/>
      </c>
      <c r="F2524" s="29" t="str">
        <f>'Compilação STN e FNDE'!E2524</f>
        <v>SIM</v>
      </c>
      <c r="G2524" s="29" t="str">
        <f>'Compilação STN e FNDE'!F2524</f>
        <v>SIM</v>
      </c>
    </row>
    <row r="2525" spans="1:7" x14ac:dyDescent="0.25">
      <c r="A2525" s="28" t="s">
        <v>3</v>
      </c>
      <c r="B2525" s="28" t="s">
        <v>8416</v>
      </c>
      <c r="C2525" s="27">
        <v>3122702</v>
      </c>
      <c r="D2525" s="28" t="str">
        <f t="shared" si="39"/>
        <v>Habilitado para o cálculo do VAAT.</v>
      </c>
      <c r="E2525" s="28" t="str">
        <f>IF(AND(F2525="NÃO",G2525="NÃO"),'Base de dados STN'!E2525&amp;" e não transmitiu ao SIOPE os dados do ano de 2025.",IF(AND(F2525="NÃO",G2525="SIM"),'Base de dados STN'!E2525&amp;".",IF(AND(F2525="SIM",G2525="NÃO"),"Não transmitiu ao SIOPE os dados do ano de 2025.","")))</f>
        <v/>
      </c>
      <c r="F2525" s="29" t="str">
        <f>'Compilação STN e FNDE'!E2525</f>
        <v>SIM</v>
      </c>
      <c r="G2525" s="29" t="str">
        <f>'Compilação STN e FNDE'!F2525</f>
        <v>SIM</v>
      </c>
    </row>
    <row r="2526" spans="1:7" x14ac:dyDescent="0.25">
      <c r="A2526" s="28" t="s">
        <v>3</v>
      </c>
      <c r="B2526" s="28" t="s">
        <v>8417</v>
      </c>
      <c r="C2526" s="27">
        <v>3122801</v>
      </c>
      <c r="D2526" s="28" t="str">
        <f t="shared" si="39"/>
        <v>Habilitado para o cálculo do VAAT.</v>
      </c>
      <c r="E2526" s="28" t="str">
        <f>IF(AND(F2526="NÃO",G2526="NÃO"),'Base de dados STN'!E2526&amp;" e não transmitiu ao SIOPE os dados do ano de 2025.",IF(AND(F2526="NÃO",G2526="SIM"),'Base de dados STN'!E2526&amp;".",IF(AND(F2526="SIM",G2526="NÃO"),"Não transmitiu ao SIOPE os dados do ano de 2025.","")))</f>
        <v/>
      </c>
      <c r="F2526" s="29" t="str">
        <f>'Compilação STN e FNDE'!E2526</f>
        <v>SIM</v>
      </c>
      <c r="G2526" s="29" t="str">
        <f>'Compilação STN e FNDE'!F2526</f>
        <v>SIM</v>
      </c>
    </row>
    <row r="2527" spans="1:7" x14ac:dyDescent="0.25">
      <c r="A2527" s="28" t="s">
        <v>3</v>
      </c>
      <c r="B2527" s="28" t="s">
        <v>8418</v>
      </c>
      <c r="C2527" s="27">
        <v>3122900</v>
      </c>
      <c r="D2527" s="28" t="str">
        <f t="shared" si="39"/>
        <v>Habilitado para o cálculo do VAAT.</v>
      </c>
      <c r="E2527" s="28" t="str">
        <f>IF(AND(F2527="NÃO",G2527="NÃO"),'Base de dados STN'!E2527&amp;" e não transmitiu ao SIOPE os dados do ano de 2025.",IF(AND(F2527="NÃO",G2527="SIM"),'Base de dados STN'!E2527&amp;".",IF(AND(F2527="SIM",G2527="NÃO"),"Não transmitiu ao SIOPE os dados do ano de 2025.","")))</f>
        <v/>
      </c>
      <c r="F2527" s="29" t="str">
        <f>'Compilação STN e FNDE'!E2527</f>
        <v>SIM</v>
      </c>
      <c r="G2527" s="29" t="str">
        <f>'Compilação STN e FNDE'!F2527</f>
        <v>SIM</v>
      </c>
    </row>
    <row r="2528" spans="1:7" x14ac:dyDescent="0.25">
      <c r="A2528" s="28" t="s">
        <v>3</v>
      </c>
      <c r="B2528" s="28" t="s">
        <v>693</v>
      </c>
      <c r="C2528" s="27">
        <v>3123007</v>
      </c>
      <c r="D2528" s="28" t="str">
        <f t="shared" si="39"/>
        <v>Habilitado para o cálculo do VAAT.</v>
      </c>
      <c r="E2528" s="28" t="str">
        <f>IF(AND(F2528="NÃO",G2528="NÃO"),'Base de dados STN'!E2528&amp;" e não transmitiu ao SIOPE os dados do ano de 2025.",IF(AND(F2528="NÃO",G2528="SIM"),'Base de dados STN'!E2528&amp;".",IF(AND(F2528="SIM",G2528="NÃO"),"Não transmitiu ao SIOPE os dados do ano de 2025.","")))</f>
        <v/>
      </c>
      <c r="F2528" s="29" t="str">
        <f>'Compilação STN e FNDE'!E2528</f>
        <v>SIM</v>
      </c>
      <c r="G2528" s="29" t="str">
        <f>'Compilação STN e FNDE'!F2528</f>
        <v>SIM</v>
      </c>
    </row>
    <row r="2529" spans="1:7" x14ac:dyDescent="0.25">
      <c r="A2529" s="28" t="s">
        <v>3</v>
      </c>
      <c r="B2529" s="28" t="s">
        <v>8419</v>
      </c>
      <c r="C2529" s="27">
        <v>3123106</v>
      </c>
      <c r="D2529" s="28" t="str">
        <f t="shared" si="39"/>
        <v>Habilitado para o cálculo do VAAT.</v>
      </c>
      <c r="E2529" s="28" t="str">
        <f>IF(AND(F2529="NÃO",G2529="NÃO"),'Base de dados STN'!E2529&amp;" e não transmitiu ao SIOPE os dados do ano de 2025.",IF(AND(F2529="NÃO",G2529="SIM"),'Base de dados STN'!E2529&amp;".",IF(AND(F2529="SIM",G2529="NÃO"),"Não transmitiu ao SIOPE os dados do ano de 2025.","")))</f>
        <v/>
      </c>
      <c r="F2529" s="29" t="str">
        <f>'Compilação STN e FNDE'!E2529</f>
        <v>SIM</v>
      </c>
      <c r="G2529" s="29" t="str">
        <f>'Compilação STN e FNDE'!F2529</f>
        <v>SIM</v>
      </c>
    </row>
    <row r="2530" spans="1:7" x14ac:dyDescent="0.25">
      <c r="A2530" s="28" t="s">
        <v>3</v>
      </c>
      <c r="B2530" s="28" t="s">
        <v>8420</v>
      </c>
      <c r="C2530" s="27">
        <v>3123205</v>
      </c>
      <c r="D2530" s="28" t="str">
        <f t="shared" si="39"/>
        <v>Habilitado para o cálculo do VAAT.</v>
      </c>
      <c r="E2530" s="28" t="str">
        <f>IF(AND(F2530="NÃO",G2530="NÃO"),'Base de dados STN'!E2530&amp;" e não transmitiu ao SIOPE os dados do ano de 2025.",IF(AND(F2530="NÃO",G2530="SIM"),'Base de dados STN'!E2530&amp;".",IF(AND(F2530="SIM",G2530="NÃO"),"Não transmitiu ao SIOPE os dados do ano de 2025.","")))</f>
        <v/>
      </c>
      <c r="F2530" s="29" t="str">
        <f>'Compilação STN e FNDE'!E2530</f>
        <v>SIM</v>
      </c>
      <c r="G2530" s="29" t="str">
        <f>'Compilação STN e FNDE'!F2530</f>
        <v>SIM</v>
      </c>
    </row>
    <row r="2531" spans="1:7" x14ac:dyDescent="0.25">
      <c r="A2531" s="28" t="s">
        <v>3</v>
      </c>
      <c r="B2531" s="28" t="s">
        <v>989</v>
      </c>
      <c r="C2531" s="27">
        <v>3123304</v>
      </c>
      <c r="D2531" s="28" t="str">
        <f t="shared" si="39"/>
        <v>Habilitado para o cálculo do VAAT.</v>
      </c>
      <c r="E2531" s="28" t="str">
        <f>IF(AND(F2531="NÃO",G2531="NÃO"),'Base de dados STN'!E2531&amp;" e não transmitiu ao SIOPE os dados do ano de 2025.",IF(AND(F2531="NÃO",G2531="SIM"),'Base de dados STN'!E2531&amp;".",IF(AND(F2531="SIM",G2531="NÃO"),"Não transmitiu ao SIOPE os dados do ano de 2025.","")))</f>
        <v/>
      </c>
      <c r="F2531" s="29" t="str">
        <f>'Compilação STN e FNDE'!E2531</f>
        <v>SIM</v>
      </c>
      <c r="G2531" s="29" t="str">
        <f>'Compilação STN e FNDE'!F2531</f>
        <v>SIM</v>
      </c>
    </row>
    <row r="2532" spans="1:7" x14ac:dyDescent="0.25">
      <c r="A2532" s="28" t="s">
        <v>3</v>
      </c>
      <c r="B2532" s="28" t="s">
        <v>1442</v>
      </c>
      <c r="C2532" s="27">
        <v>3123403</v>
      </c>
      <c r="D2532" s="28" t="str">
        <f t="shared" si="39"/>
        <v>Habilitado para o cálculo do VAAT.</v>
      </c>
      <c r="E2532" s="28" t="str">
        <f>IF(AND(F2532="NÃO",G2532="NÃO"),'Base de dados STN'!E2532&amp;" e não transmitiu ao SIOPE os dados do ano de 2025.",IF(AND(F2532="NÃO",G2532="SIM"),'Base de dados STN'!E2532&amp;".",IF(AND(F2532="SIM",G2532="NÃO"),"Não transmitiu ao SIOPE os dados do ano de 2025.","")))</f>
        <v/>
      </c>
      <c r="F2532" s="29" t="str">
        <f>'Compilação STN e FNDE'!E2532</f>
        <v>SIM</v>
      </c>
      <c r="G2532" s="29" t="str">
        <f>'Compilação STN e FNDE'!F2532</f>
        <v>SIM</v>
      </c>
    </row>
    <row r="2533" spans="1:7" x14ac:dyDescent="0.25">
      <c r="A2533" s="28" t="s">
        <v>3</v>
      </c>
      <c r="B2533" s="28" t="s">
        <v>8421</v>
      </c>
      <c r="C2533" s="27">
        <v>3123502</v>
      </c>
      <c r="D2533" s="28" t="str">
        <f t="shared" si="39"/>
        <v>Habilitado para o cálculo do VAAT.</v>
      </c>
      <c r="E2533" s="28" t="str">
        <f>IF(AND(F2533="NÃO",G2533="NÃO"),'Base de dados STN'!E2533&amp;" e não transmitiu ao SIOPE os dados do ano de 2025.",IF(AND(F2533="NÃO",G2533="SIM"),'Base de dados STN'!E2533&amp;".",IF(AND(F2533="SIM",G2533="NÃO"),"Não transmitiu ao SIOPE os dados do ano de 2025.","")))</f>
        <v/>
      </c>
      <c r="F2533" s="29" t="str">
        <f>'Compilação STN e FNDE'!E2533</f>
        <v>SIM</v>
      </c>
      <c r="G2533" s="29" t="str">
        <f>'Compilação STN e FNDE'!F2533</f>
        <v>SIM</v>
      </c>
    </row>
    <row r="2534" spans="1:7" x14ac:dyDescent="0.25">
      <c r="A2534" s="28" t="s">
        <v>3</v>
      </c>
      <c r="B2534" s="28" t="s">
        <v>8422</v>
      </c>
      <c r="C2534" s="27">
        <v>3123528</v>
      </c>
      <c r="D2534" s="28" t="str">
        <f t="shared" si="39"/>
        <v>Habilitado para o cálculo do VAAT.</v>
      </c>
      <c r="E2534" s="28" t="str">
        <f>IF(AND(F2534="NÃO",G2534="NÃO"),'Base de dados STN'!E2534&amp;" e não transmitiu ao SIOPE os dados do ano de 2025.",IF(AND(F2534="NÃO",G2534="SIM"),'Base de dados STN'!E2534&amp;".",IF(AND(F2534="SIM",G2534="NÃO"),"Não transmitiu ao SIOPE os dados do ano de 2025.","")))</f>
        <v/>
      </c>
      <c r="F2534" s="29" t="str">
        <f>'Compilação STN e FNDE'!E2534</f>
        <v>SIM</v>
      </c>
      <c r="G2534" s="29" t="str">
        <f>'Compilação STN e FNDE'!F2534</f>
        <v>SIM</v>
      </c>
    </row>
    <row r="2535" spans="1:7" x14ac:dyDescent="0.25">
      <c r="A2535" s="28" t="s">
        <v>3</v>
      </c>
      <c r="B2535" s="28" t="s">
        <v>8423</v>
      </c>
      <c r="C2535" s="27">
        <v>3123601</v>
      </c>
      <c r="D2535" s="28" t="str">
        <f t="shared" si="39"/>
        <v>Habilitado para o cálculo do VAAT.</v>
      </c>
      <c r="E2535" s="28" t="str">
        <f>IF(AND(F2535="NÃO",G2535="NÃO"),'Base de dados STN'!E2535&amp;" e não transmitiu ao SIOPE os dados do ano de 2025.",IF(AND(F2535="NÃO",G2535="SIM"),'Base de dados STN'!E2535&amp;".",IF(AND(F2535="SIM",G2535="NÃO"),"Não transmitiu ao SIOPE os dados do ano de 2025.","")))</f>
        <v/>
      </c>
      <c r="F2535" s="29" t="str">
        <f>'Compilação STN e FNDE'!E2535</f>
        <v>SIM</v>
      </c>
      <c r="G2535" s="29" t="str">
        <f>'Compilação STN e FNDE'!F2535</f>
        <v>SIM</v>
      </c>
    </row>
    <row r="2536" spans="1:7" x14ac:dyDescent="0.25">
      <c r="A2536" s="28" t="s">
        <v>3</v>
      </c>
      <c r="B2536" s="28" t="s">
        <v>8424</v>
      </c>
      <c r="C2536" s="27">
        <v>3123700</v>
      </c>
      <c r="D2536" s="28" t="str">
        <f t="shared" si="39"/>
        <v>Habilitado para o cálculo do VAAT.</v>
      </c>
      <c r="E2536" s="28" t="str">
        <f>IF(AND(F2536="NÃO",G2536="NÃO"),'Base de dados STN'!E2536&amp;" e não transmitiu ao SIOPE os dados do ano de 2025.",IF(AND(F2536="NÃO",G2536="SIM"),'Base de dados STN'!E2536&amp;".",IF(AND(F2536="SIM",G2536="NÃO"),"Não transmitiu ao SIOPE os dados do ano de 2025.","")))</f>
        <v/>
      </c>
      <c r="F2536" s="29" t="str">
        <f>'Compilação STN e FNDE'!E2536</f>
        <v>SIM</v>
      </c>
      <c r="G2536" s="29" t="str">
        <f>'Compilação STN e FNDE'!F2536</f>
        <v>SIM</v>
      </c>
    </row>
    <row r="2537" spans="1:7" x14ac:dyDescent="0.25">
      <c r="A2537" s="28" t="s">
        <v>3</v>
      </c>
      <c r="B2537" s="28" t="s">
        <v>8425</v>
      </c>
      <c r="C2537" s="27">
        <v>3123809</v>
      </c>
      <c r="D2537" s="28" t="str">
        <f t="shared" si="39"/>
        <v>Habilitado para o cálculo do VAAT.</v>
      </c>
      <c r="E2537" s="28" t="str">
        <f>IF(AND(F2537="NÃO",G2537="NÃO"),'Base de dados STN'!E2537&amp;" e não transmitiu ao SIOPE os dados do ano de 2025.",IF(AND(F2537="NÃO",G2537="SIM"),'Base de dados STN'!E2537&amp;".",IF(AND(F2537="SIM",G2537="NÃO"),"Não transmitiu ao SIOPE os dados do ano de 2025.","")))</f>
        <v/>
      </c>
      <c r="F2537" s="29" t="str">
        <f>'Compilação STN e FNDE'!E2537</f>
        <v>SIM</v>
      </c>
      <c r="G2537" s="29" t="str">
        <f>'Compilação STN e FNDE'!F2537</f>
        <v>SIM</v>
      </c>
    </row>
    <row r="2538" spans="1:7" x14ac:dyDescent="0.25">
      <c r="A2538" s="28" t="s">
        <v>3</v>
      </c>
      <c r="B2538" s="28" t="s">
        <v>8426</v>
      </c>
      <c r="C2538" s="27">
        <v>3123858</v>
      </c>
      <c r="D2538" s="28" t="str">
        <f t="shared" si="39"/>
        <v>Habilitado para o cálculo do VAAT.</v>
      </c>
      <c r="E2538" s="28" t="str">
        <f>IF(AND(F2538="NÃO",G2538="NÃO"),'Base de dados STN'!E2538&amp;" e não transmitiu ao SIOPE os dados do ano de 2025.",IF(AND(F2538="NÃO",G2538="SIM"),'Base de dados STN'!E2538&amp;".",IF(AND(F2538="SIM",G2538="NÃO"),"Não transmitiu ao SIOPE os dados do ano de 2025.","")))</f>
        <v/>
      </c>
      <c r="F2538" s="29" t="str">
        <f>'Compilação STN e FNDE'!E2538</f>
        <v>SIM</v>
      </c>
      <c r="G2538" s="29" t="str">
        <f>'Compilação STN e FNDE'!F2538</f>
        <v>SIM</v>
      </c>
    </row>
    <row r="2539" spans="1:7" x14ac:dyDescent="0.25">
      <c r="A2539" s="28" t="s">
        <v>3</v>
      </c>
      <c r="B2539" s="28" t="s">
        <v>8427</v>
      </c>
      <c r="C2539" s="27">
        <v>3123908</v>
      </c>
      <c r="D2539" s="28" t="str">
        <f t="shared" si="39"/>
        <v>Habilitado para o cálculo do VAAT.</v>
      </c>
      <c r="E2539" s="28" t="str">
        <f>IF(AND(F2539="NÃO",G2539="NÃO"),'Base de dados STN'!E2539&amp;" e não transmitiu ao SIOPE os dados do ano de 2025.",IF(AND(F2539="NÃO",G2539="SIM"),'Base de dados STN'!E2539&amp;".",IF(AND(F2539="SIM",G2539="NÃO"),"Não transmitiu ao SIOPE os dados do ano de 2025.","")))</f>
        <v/>
      </c>
      <c r="F2539" s="29" t="str">
        <f>'Compilação STN e FNDE'!E2539</f>
        <v>SIM</v>
      </c>
      <c r="G2539" s="29" t="str">
        <f>'Compilação STN e FNDE'!F2539</f>
        <v>SIM</v>
      </c>
    </row>
    <row r="2540" spans="1:7" x14ac:dyDescent="0.25">
      <c r="A2540" s="28" t="s">
        <v>3</v>
      </c>
      <c r="B2540" s="28" t="s">
        <v>8428</v>
      </c>
      <c r="C2540" s="27">
        <v>3124005</v>
      </c>
      <c r="D2540" s="28" t="str">
        <f t="shared" si="39"/>
        <v>Habilitado para o cálculo do VAAT.</v>
      </c>
      <c r="E2540" s="28" t="str">
        <f>IF(AND(F2540="NÃO",G2540="NÃO"),'Base de dados STN'!E2540&amp;" e não transmitiu ao SIOPE os dados do ano de 2025.",IF(AND(F2540="NÃO",G2540="SIM"),'Base de dados STN'!E2540&amp;".",IF(AND(F2540="SIM",G2540="NÃO"),"Não transmitiu ao SIOPE os dados do ano de 2025.","")))</f>
        <v/>
      </c>
      <c r="F2540" s="29" t="str">
        <f>'Compilação STN e FNDE'!E2540</f>
        <v>SIM</v>
      </c>
      <c r="G2540" s="29" t="str">
        <f>'Compilação STN e FNDE'!F2540</f>
        <v>SIM</v>
      </c>
    </row>
    <row r="2541" spans="1:7" x14ac:dyDescent="0.25">
      <c r="A2541" s="28" t="s">
        <v>3</v>
      </c>
      <c r="B2541" s="28" t="s">
        <v>8429</v>
      </c>
      <c r="C2541" s="27">
        <v>3124104</v>
      </c>
      <c r="D2541" s="28" t="str">
        <f t="shared" si="39"/>
        <v>Habilitado para o cálculo do VAAT.</v>
      </c>
      <c r="E2541" s="28" t="str">
        <f>IF(AND(F2541="NÃO",G2541="NÃO"),'Base de dados STN'!E2541&amp;" e não transmitiu ao SIOPE os dados do ano de 2025.",IF(AND(F2541="NÃO",G2541="SIM"),'Base de dados STN'!E2541&amp;".",IF(AND(F2541="SIM",G2541="NÃO"),"Não transmitiu ao SIOPE os dados do ano de 2025.","")))</f>
        <v/>
      </c>
      <c r="F2541" s="29" t="str">
        <f>'Compilação STN e FNDE'!E2541</f>
        <v>SIM</v>
      </c>
      <c r="G2541" s="29" t="str">
        <f>'Compilação STN e FNDE'!F2541</f>
        <v>SIM</v>
      </c>
    </row>
    <row r="2542" spans="1:7" x14ac:dyDescent="0.25">
      <c r="A2542" s="28" t="s">
        <v>3</v>
      </c>
      <c r="B2542" s="28" t="s">
        <v>8430</v>
      </c>
      <c r="C2542" s="27">
        <v>3124203</v>
      </c>
      <c r="D2542" s="28" t="str">
        <f t="shared" si="39"/>
        <v>Habilitado para o cálculo do VAAT.</v>
      </c>
      <c r="E2542" s="28" t="str">
        <f>IF(AND(F2542="NÃO",G2542="NÃO"),'Base de dados STN'!E2542&amp;" e não transmitiu ao SIOPE os dados do ano de 2025.",IF(AND(F2542="NÃO",G2542="SIM"),'Base de dados STN'!E2542&amp;".",IF(AND(F2542="SIM",G2542="NÃO"),"Não transmitiu ao SIOPE os dados do ano de 2025.","")))</f>
        <v/>
      </c>
      <c r="F2542" s="29" t="str">
        <f>'Compilação STN e FNDE'!E2542</f>
        <v>SIM</v>
      </c>
      <c r="G2542" s="29" t="str">
        <f>'Compilação STN e FNDE'!F2542</f>
        <v>SIM</v>
      </c>
    </row>
    <row r="2543" spans="1:7" x14ac:dyDescent="0.25">
      <c r="A2543" s="28" t="s">
        <v>3</v>
      </c>
      <c r="B2543" s="28" t="s">
        <v>8431</v>
      </c>
      <c r="C2543" s="27">
        <v>3124302</v>
      </c>
      <c r="D2543" s="28" t="str">
        <f t="shared" si="39"/>
        <v>Habilitado para o cálculo do VAAT.</v>
      </c>
      <c r="E2543" s="28" t="str">
        <f>IF(AND(F2543="NÃO",G2543="NÃO"),'Base de dados STN'!E2543&amp;" e não transmitiu ao SIOPE os dados do ano de 2025.",IF(AND(F2543="NÃO",G2543="SIM"),'Base de dados STN'!E2543&amp;".",IF(AND(F2543="SIM",G2543="NÃO"),"Não transmitiu ao SIOPE os dados do ano de 2025.","")))</f>
        <v/>
      </c>
      <c r="F2543" s="29" t="str">
        <f>'Compilação STN e FNDE'!E2543</f>
        <v>SIM</v>
      </c>
      <c r="G2543" s="29" t="str">
        <f>'Compilação STN e FNDE'!F2543</f>
        <v>SIM</v>
      </c>
    </row>
    <row r="2544" spans="1:7" x14ac:dyDescent="0.25">
      <c r="A2544" s="28" t="s">
        <v>3</v>
      </c>
      <c r="B2544" s="28" t="s">
        <v>8432</v>
      </c>
      <c r="C2544" s="27">
        <v>3124401</v>
      </c>
      <c r="D2544" s="28" t="str">
        <f t="shared" si="39"/>
        <v>Habilitado para o cálculo do VAAT.</v>
      </c>
      <c r="E2544" s="28" t="str">
        <f>IF(AND(F2544="NÃO",G2544="NÃO"),'Base de dados STN'!E2544&amp;" e não transmitiu ao SIOPE os dados do ano de 2025.",IF(AND(F2544="NÃO",G2544="SIM"),'Base de dados STN'!E2544&amp;".",IF(AND(F2544="SIM",G2544="NÃO"),"Não transmitiu ao SIOPE os dados do ano de 2025.","")))</f>
        <v/>
      </c>
      <c r="F2544" s="29" t="str">
        <f>'Compilação STN e FNDE'!E2544</f>
        <v>SIM</v>
      </c>
      <c r="G2544" s="29" t="str">
        <f>'Compilação STN e FNDE'!F2544</f>
        <v>SIM</v>
      </c>
    </row>
    <row r="2545" spans="1:7" x14ac:dyDescent="0.25">
      <c r="A2545" s="28" t="s">
        <v>3</v>
      </c>
      <c r="B2545" s="28" t="s">
        <v>8433</v>
      </c>
      <c r="C2545" s="27">
        <v>3124500</v>
      </c>
      <c r="D2545" s="28" t="str">
        <f t="shared" si="39"/>
        <v>Habilitado para o cálculo do VAAT.</v>
      </c>
      <c r="E2545" s="28" t="str">
        <f>IF(AND(F2545="NÃO",G2545="NÃO"),'Base de dados STN'!E2545&amp;" e não transmitiu ao SIOPE os dados do ano de 2025.",IF(AND(F2545="NÃO",G2545="SIM"),'Base de dados STN'!E2545&amp;".",IF(AND(F2545="SIM",G2545="NÃO"),"Não transmitiu ao SIOPE os dados do ano de 2025.","")))</f>
        <v/>
      </c>
      <c r="F2545" s="29" t="str">
        <f>'Compilação STN e FNDE'!E2545</f>
        <v>SIM</v>
      </c>
      <c r="G2545" s="29" t="str">
        <f>'Compilação STN e FNDE'!F2545</f>
        <v>SIM</v>
      </c>
    </row>
    <row r="2546" spans="1:7" x14ac:dyDescent="0.25">
      <c r="A2546" s="28" t="s">
        <v>3</v>
      </c>
      <c r="B2546" s="28" t="s">
        <v>8434</v>
      </c>
      <c r="C2546" s="27">
        <v>3124609</v>
      </c>
      <c r="D2546" s="28" t="str">
        <f t="shared" si="39"/>
        <v>Habilitado para o cálculo do VAAT.</v>
      </c>
      <c r="E2546" s="28" t="str">
        <f>IF(AND(F2546="NÃO",G2546="NÃO"),'Base de dados STN'!E2546&amp;" e não transmitiu ao SIOPE os dados do ano de 2025.",IF(AND(F2546="NÃO",G2546="SIM"),'Base de dados STN'!E2546&amp;".",IF(AND(F2546="SIM",G2546="NÃO"),"Não transmitiu ao SIOPE os dados do ano de 2025.","")))</f>
        <v/>
      </c>
      <c r="F2546" s="29" t="str">
        <f>'Compilação STN e FNDE'!E2546</f>
        <v>SIM</v>
      </c>
      <c r="G2546" s="29" t="str">
        <f>'Compilação STN e FNDE'!F2546</f>
        <v>SIM</v>
      </c>
    </row>
    <row r="2547" spans="1:7" x14ac:dyDescent="0.25">
      <c r="A2547" s="28" t="s">
        <v>3</v>
      </c>
      <c r="B2547" s="28" t="s">
        <v>8435</v>
      </c>
      <c r="C2547" s="27">
        <v>3124708</v>
      </c>
      <c r="D2547" s="28" t="str">
        <f t="shared" si="39"/>
        <v>Habilitado para o cálculo do VAAT.</v>
      </c>
      <c r="E2547" s="28" t="str">
        <f>IF(AND(F2547="NÃO",G2547="NÃO"),'Base de dados STN'!E2547&amp;" e não transmitiu ao SIOPE os dados do ano de 2025.",IF(AND(F2547="NÃO",G2547="SIM"),'Base de dados STN'!E2547&amp;".",IF(AND(F2547="SIM",G2547="NÃO"),"Não transmitiu ao SIOPE os dados do ano de 2025.","")))</f>
        <v/>
      </c>
      <c r="F2547" s="29" t="str">
        <f>'Compilação STN e FNDE'!E2547</f>
        <v>SIM</v>
      </c>
      <c r="G2547" s="29" t="str">
        <f>'Compilação STN e FNDE'!F2547</f>
        <v>SIM</v>
      </c>
    </row>
    <row r="2548" spans="1:7" x14ac:dyDescent="0.25">
      <c r="A2548" s="28" t="s">
        <v>3</v>
      </c>
      <c r="B2548" s="28" t="s">
        <v>8436</v>
      </c>
      <c r="C2548" s="27">
        <v>3124807</v>
      </c>
      <c r="D2548" s="28" t="str">
        <f t="shared" si="39"/>
        <v>Habilitado para o cálculo do VAAT.</v>
      </c>
      <c r="E2548" s="28" t="str">
        <f>IF(AND(F2548="NÃO",G2548="NÃO"),'Base de dados STN'!E2548&amp;" e não transmitiu ao SIOPE os dados do ano de 2025.",IF(AND(F2548="NÃO",G2548="SIM"),'Base de dados STN'!E2548&amp;".",IF(AND(F2548="SIM",G2548="NÃO"),"Não transmitiu ao SIOPE os dados do ano de 2025.","")))</f>
        <v/>
      </c>
      <c r="F2548" s="29" t="str">
        <f>'Compilação STN e FNDE'!E2548</f>
        <v>SIM</v>
      </c>
      <c r="G2548" s="29" t="str">
        <f>'Compilação STN e FNDE'!F2548</f>
        <v>SIM</v>
      </c>
    </row>
    <row r="2549" spans="1:7" x14ac:dyDescent="0.25">
      <c r="A2549" s="28" t="s">
        <v>3</v>
      </c>
      <c r="B2549" s="28" t="s">
        <v>8437</v>
      </c>
      <c r="C2549" s="27">
        <v>3124906</v>
      </c>
      <c r="D2549" s="28" t="str">
        <f t="shared" si="39"/>
        <v>Habilitado para o cálculo do VAAT.</v>
      </c>
      <c r="E2549" s="28" t="str">
        <f>IF(AND(F2549="NÃO",G2549="NÃO"),'Base de dados STN'!E2549&amp;" e não transmitiu ao SIOPE os dados do ano de 2025.",IF(AND(F2549="NÃO",G2549="SIM"),'Base de dados STN'!E2549&amp;".",IF(AND(F2549="SIM",G2549="NÃO"),"Não transmitiu ao SIOPE os dados do ano de 2025.","")))</f>
        <v/>
      </c>
      <c r="F2549" s="29" t="str">
        <f>'Compilação STN e FNDE'!E2549</f>
        <v>SIM</v>
      </c>
      <c r="G2549" s="29" t="str">
        <f>'Compilação STN e FNDE'!F2549</f>
        <v>SIM</v>
      </c>
    </row>
    <row r="2550" spans="1:7" x14ac:dyDescent="0.25">
      <c r="A2550" s="28" t="s">
        <v>3</v>
      </c>
      <c r="B2550" s="28" t="s">
        <v>8438</v>
      </c>
      <c r="C2550" s="27">
        <v>3125002</v>
      </c>
      <c r="D2550" s="28" t="str">
        <f t="shared" si="39"/>
        <v>Habilitado para o cálculo do VAAT.</v>
      </c>
      <c r="E2550" s="28" t="str">
        <f>IF(AND(F2550="NÃO",G2550="NÃO"),'Base de dados STN'!E2550&amp;" e não transmitiu ao SIOPE os dados do ano de 2025.",IF(AND(F2550="NÃO",G2550="SIM"),'Base de dados STN'!E2550&amp;".",IF(AND(F2550="SIM",G2550="NÃO"),"Não transmitiu ao SIOPE os dados do ano de 2025.","")))</f>
        <v/>
      </c>
      <c r="F2550" s="29" t="str">
        <f>'Compilação STN e FNDE'!E2550</f>
        <v>SIM</v>
      </c>
      <c r="G2550" s="29" t="str">
        <f>'Compilação STN e FNDE'!F2550</f>
        <v>SIM</v>
      </c>
    </row>
    <row r="2551" spans="1:7" x14ac:dyDescent="0.25">
      <c r="A2551" s="28" t="s">
        <v>3</v>
      </c>
      <c r="B2551" s="28" t="s">
        <v>8439</v>
      </c>
      <c r="C2551" s="27">
        <v>3125101</v>
      </c>
      <c r="D2551" s="28" t="str">
        <f t="shared" si="39"/>
        <v>Habilitado para o cálculo do VAAT.</v>
      </c>
      <c r="E2551" s="28" t="str">
        <f>IF(AND(F2551="NÃO",G2551="NÃO"),'Base de dados STN'!E2551&amp;" e não transmitiu ao SIOPE os dados do ano de 2025.",IF(AND(F2551="NÃO",G2551="SIM"),'Base de dados STN'!E2551&amp;".",IF(AND(F2551="SIM",G2551="NÃO"),"Não transmitiu ao SIOPE os dados do ano de 2025.","")))</f>
        <v/>
      </c>
      <c r="F2551" s="29" t="str">
        <f>'Compilação STN e FNDE'!E2551</f>
        <v>SIM</v>
      </c>
      <c r="G2551" s="29" t="str">
        <f>'Compilação STN e FNDE'!F2551</f>
        <v>SIM</v>
      </c>
    </row>
    <row r="2552" spans="1:7" x14ac:dyDescent="0.25">
      <c r="A2552" s="28" t="s">
        <v>3</v>
      </c>
      <c r="B2552" s="28" t="s">
        <v>342</v>
      </c>
      <c r="C2552" s="27">
        <v>3125200</v>
      </c>
      <c r="D2552" s="28" t="str">
        <f t="shared" si="39"/>
        <v>Habilitado para o cálculo do VAAT.</v>
      </c>
      <c r="E2552" s="28" t="str">
        <f>IF(AND(F2552="NÃO",G2552="NÃO"),'Base de dados STN'!E2552&amp;" e não transmitiu ao SIOPE os dados do ano de 2025.",IF(AND(F2552="NÃO",G2552="SIM"),'Base de dados STN'!E2552&amp;".",IF(AND(F2552="SIM",G2552="NÃO"),"Não transmitiu ao SIOPE os dados do ano de 2025.","")))</f>
        <v/>
      </c>
      <c r="F2552" s="29" t="str">
        <f>'Compilação STN e FNDE'!E2552</f>
        <v>SIM</v>
      </c>
      <c r="G2552" s="29" t="str">
        <f>'Compilação STN e FNDE'!F2552</f>
        <v>SIM</v>
      </c>
    </row>
    <row r="2553" spans="1:7" x14ac:dyDescent="0.25">
      <c r="A2553" s="28" t="s">
        <v>3</v>
      </c>
      <c r="B2553" s="28" t="s">
        <v>8440</v>
      </c>
      <c r="C2553" s="27">
        <v>3125309</v>
      </c>
      <c r="D2553" s="28" t="str">
        <f t="shared" si="39"/>
        <v>Habilitado para o cálculo do VAAT.</v>
      </c>
      <c r="E2553" s="28" t="str">
        <f>IF(AND(F2553="NÃO",G2553="NÃO"),'Base de dados STN'!E2553&amp;" e não transmitiu ao SIOPE os dados do ano de 2025.",IF(AND(F2553="NÃO",G2553="SIM"),'Base de dados STN'!E2553&amp;".",IF(AND(F2553="SIM",G2553="NÃO"),"Não transmitiu ao SIOPE os dados do ano de 2025.","")))</f>
        <v/>
      </c>
      <c r="F2553" s="29" t="str">
        <f>'Compilação STN e FNDE'!E2553</f>
        <v>SIM</v>
      </c>
      <c r="G2553" s="29" t="str">
        <f>'Compilação STN e FNDE'!F2553</f>
        <v>SIM</v>
      </c>
    </row>
    <row r="2554" spans="1:7" x14ac:dyDescent="0.25">
      <c r="A2554" s="28" t="s">
        <v>3</v>
      </c>
      <c r="B2554" s="28" t="s">
        <v>8441</v>
      </c>
      <c r="C2554" s="27">
        <v>3125408</v>
      </c>
      <c r="D2554" s="28" t="str">
        <f t="shared" si="39"/>
        <v>Habilitado para o cálculo do VAAT.</v>
      </c>
      <c r="E2554" s="28" t="str">
        <f>IF(AND(F2554="NÃO",G2554="NÃO"),'Base de dados STN'!E2554&amp;" e não transmitiu ao SIOPE os dados do ano de 2025.",IF(AND(F2554="NÃO",G2554="SIM"),'Base de dados STN'!E2554&amp;".",IF(AND(F2554="SIM",G2554="NÃO"),"Não transmitiu ao SIOPE os dados do ano de 2025.","")))</f>
        <v/>
      </c>
      <c r="F2554" s="29" t="str">
        <f>'Compilação STN e FNDE'!E2554</f>
        <v>SIM</v>
      </c>
      <c r="G2554" s="29" t="str">
        <f>'Compilação STN e FNDE'!F2554</f>
        <v>SIM</v>
      </c>
    </row>
    <row r="2555" spans="1:7" x14ac:dyDescent="0.25">
      <c r="A2555" s="28" t="s">
        <v>3</v>
      </c>
      <c r="B2555" s="28" t="s">
        <v>8442</v>
      </c>
      <c r="C2555" s="27">
        <v>3125507</v>
      </c>
      <c r="D2555" s="28" t="str">
        <f t="shared" si="39"/>
        <v>Habilitado para o cálculo do VAAT.</v>
      </c>
      <c r="E2555" s="28" t="str">
        <f>IF(AND(F2555="NÃO",G2555="NÃO"),'Base de dados STN'!E2555&amp;" e não transmitiu ao SIOPE os dados do ano de 2025.",IF(AND(F2555="NÃO",G2555="SIM"),'Base de dados STN'!E2555&amp;".",IF(AND(F2555="SIM",G2555="NÃO"),"Não transmitiu ao SIOPE os dados do ano de 2025.","")))</f>
        <v/>
      </c>
      <c r="F2555" s="29" t="str">
        <f>'Compilação STN e FNDE'!E2555</f>
        <v>SIM</v>
      </c>
      <c r="G2555" s="29" t="str">
        <f>'Compilação STN e FNDE'!F2555</f>
        <v>SIM</v>
      </c>
    </row>
    <row r="2556" spans="1:7" x14ac:dyDescent="0.25">
      <c r="A2556" s="28" t="s">
        <v>3</v>
      </c>
      <c r="B2556" s="28" t="s">
        <v>8443</v>
      </c>
      <c r="C2556" s="27">
        <v>3125606</v>
      </c>
      <c r="D2556" s="28" t="str">
        <f t="shared" si="39"/>
        <v>Habilitado para o cálculo do VAAT.</v>
      </c>
      <c r="E2556" s="28" t="str">
        <f>IF(AND(F2556="NÃO",G2556="NÃO"),'Base de dados STN'!E2556&amp;" e não transmitiu ao SIOPE os dados do ano de 2025.",IF(AND(F2556="NÃO",G2556="SIM"),'Base de dados STN'!E2556&amp;".",IF(AND(F2556="SIM",G2556="NÃO"),"Não transmitiu ao SIOPE os dados do ano de 2025.","")))</f>
        <v/>
      </c>
      <c r="F2556" s="29" t="str">
        <f>'Compilação STN e FNDE'!E2556</f>
        <v>SIM</v>
      </c>
      <c r="G2556" s="29" t="str">
        <f>'Compilação STN e FNDE'!F2556</f>
        <v>SIM</v>
      </c>
    </row>
    <row r="2557" spans="1:7" x14ac:dyDescent="0.25">
      <c r="A2557" s="28" t="s">
        <v>3</v>
      </c>
      <c r="B2557" s="28" t="s">
        <v>8444</v>
      </c>
      <c r="C2557" s="27">
        <v>3125705</v>
      </c>
      <c r="D2557" s="28" t="str">
        <f t="shared" si="39"/>
        <v>Habilitado para o cálculo do VAAT.</v>
      </c>
      <c r="E2557" s="28" t="str">
        <f>IF(AND(F2557="NÃO",G2557="NÃO"),'Base de dados STN'!E2557&amp;" e não transmitiu ao SIOPE os dados do ano de 2025.",IF(AND(F2557="NÃO",G2557="SIM"),'Base de dados STN'!E2557&amp;".",IF(AND(F2557="SIM",G2557="NÃO"),"Não transmitiu ao SIOPE os dados do ano de 2025.","")))</f>
        <v/>
      </c>
      <c r="F2557" s="29" t="str">
        <f>'Compilação STN e FNDE'!E2557</f>
        <v>SIM</v>
      </c>
      <c r="G2557" s="29" t="str">
        <f>'Compilação STN e FNDE'!F2557</f>
        <v>SIM</v>
      </c>
    </row>
    <row r="2558" spans="1:7" x14ac:dyDescent="0.25">
      <c r="A2558" s="28" t="s">
        <v>3</v>
      </c>
      <c r="B2558" s="28" t="s">
        <v>1405</v>
      </c>
      <c r="C2558" s="27">
        <v>3125804</v>
      </c>
      <c r="D2558" s="28" t="str">
        <f t="shared" si="39"/>
        <v>Habilitado para o cálculo do VAAT.</v>
      </c>
      <c r="E2558" s="28" t="str">
        <f>IF(AND(F2558="NÃO",G2558="NÃO"),'Base de dados STN'!E2558&amp;" e não transmitiu ao SIOPE os dados do ano de 2025.",IF(AND(F2558="NÃO",G2558="SIM"),'Base de dados STN'!E2558&amp;".",IF(AND(F2558="SIM",G2558="NÃO"),"Não transmitiu ao SIOPE os dados do ano de 2025.","")))</f>
        <v/>
      </c>
      <c r="F2558" s="29" t="str">
        <f>'Compilação STN e FNDE'!E2558</f>
        <v>SIM</v>
      </c>
      <c r="G2558" s="29" t="str">
        <f>'Compilação STN e FNDE'!F2558</f>
        <v>SIM</v>
      </c>
    </row>
    <row r="2559" spans="1:7" x14ac:dyDescent="0.25">
      <c r="A2559" s="28" t="s">
        <v>3</v>
      </c>
      <c r="B2559" s="28" t="s">
        <v>8445</v>
      </c>
      <c r="C2559" s="27">
        <v>3125903</v>
      </c>
      <c r="D2559" s="28" t="str">
        <f t="shared" si="39"/>
        <v>Habilitado para o cálculo do VAAT.</v>
      </c>
      <c r="E2559" s="28" t="str">
        <f>IF(AND(F2559="NÃO",G2559="NÃO"),'Base de dados STN'!E2559&amp;" e não transmitiu ao SIOPE os dados do ano de 2025.",IF(AND(F2559="NÃO",G2559="SIM"),'Base de dados STN'!E2559&amp;".",IF(AND(F2559="SIM",G2559="NÃO"),"Não transmitiu ao SIOPE os dados do ano de 2025.","")))</f>
        <v/>
      </c>
      <c r="F2559" s="29" t="str">
        <f>'Compilação STN e FNDE'!E2559</f>
        <v>SIM</v>
      </c>
      <c r="G2559" s="29" t="str">
        <f>'Compilação STN e FNDE'!F2559</f>
        <v>SIM</v>
      </c>
    </row>
    <row r="2560" spans="1:7" x14ac:dyDescent="0.25">
      <c r="A2560" s="28" t="s">
        <v>3</v>
      </c>
      <c r="B2560" s="28" t="s">
        <v>8446</v>
      </c>
      <c r="C2560" s="27">
        <v>3125952</v>
      </c>
      <c r="D2560" s="28" t="str">
        <f t="shared" si="39"/>
        <v>Habilitado para o cálculo do VAAT.</v>
      </c>
      <c r="E2560" s="28" t="str">
        <f>IF(AND(F2560="NÃO",G2560="NÃO"),'Base de dados STN'!E2560&amp;" e não transmitiu ao SIOPE os dados do ano de 2025.",IF(AND(F2560="NÃO",G2560="SIM"),'Base de dados STN'!E2560&amp;".",IF(AND(F2560="SIM",G2560="NÃO"),"Não transmitiu ao SIOPE os dados do ano de 2025.","")))</f>
        <v/>
      </c>
      <c r="F2560" s="29" t="str">
        <f>'Compilação STN e FNDE'!E2560</f>
        <v>SIM</v>
      </c>
      <c r="G2560" s="29" t="str">
        <f>'Compilação STN e FNDE'!F2560</f>
        <v>SIM</v>
      </c>
    </row>
    <row r="2561" spans="1:7" x14ac:dyDescent="0.25">
      <c r="A2561" s="28" t="s">
        <v>3</v>
      </c>
      <c r="B2561" s="28" t="s">
        <v>8447</v>
      </c>
      <c r="C2561" s="27">
        <v>3126000</v>
      </c>
      <c r="D2561" s="28" t="str">
        <f t="shared" si="39"/>
        <v>Habilitado para o cálculo do VAAT.</v>
      </c>
      <c r="E2561" s="28" t="str">
        <f>IF(AND(F2561="NÃO",G2561="NÃO"),'Base de dados STN'!E2561&amp;" e não transmitiu ao SIOPE os dados do ano de 2025.",IF(AND(F2561="NÃO",G2561="SIM"),'Base de dados STN'!E2561&amp;".",IF(AND(F2561="SIM",G2561="NÃO"),"Não transmitiu ao SIOPE os dados do ano de 2025.","")))</f>
        <v/>
      </c>
      <c r="F2561" s="29" t="str">
        <f>'Compilação STN e FNDE'!E2561</f>
        <v>SIM</v>
      </c>
      <c r="G2561" s="29" t="str">
        <f>'Compilação STN e FNDE'!F2561</f>
        <v>SIM</v>
      </c>
    </row>
    <row r="2562" spans="1:7" x14ac:dyDescent="0.25">
      <c r="A2562" s="28" t="s">
        <v>3</v>
      </c>
      <c r="B2562" s="28" t="s">
        <v>947</v>
      </c>
      <c r="C2562" s="27">
        <v>3126109</v>
      </c>
      <c r="D2562" s="28" t="str">
        <f t="shared" ref="D2562:D2625" si="40">IF(AND(F2562="Sim",G2562="Sim"),$I$2,IF(AND(F2562="Não",G2562="Não"),$I$5,IF(F2562="Não",$I$3,$I$4)))</f>
        <v>Habilitado para o cálculo do VAAT.</v>
      </c>
      <c r="E2562" s="28" t="str">
        <f>IF(AND(F2562="NÃO",G2562="NÃO"),'Base de dados STN'!E2562&amp;" e não transmitiu ao SIOPE os dados do ano de 2025.",IF(AND(F2562="NÃO",G2562="SIM"),'Base de dados STN'!E2562&amp;".",IF(AND(F2562="SIM",G2562="NÃO"),"Não transmitiu ao SIOPE os dados do ano de 2025.","")))</f>
        <v/>
      </c>
      <c r="F2562" s="29" t="str">
        <f>'Compilação STN e FNDE'!E2562</f>
        <v>SIM</v>
      </c>
      <c r="G2562" s="29" t="str">
        <f>'Compilação STN e FNDE'!F2562</f>
        <v>SIM</v>
      </c>
    </row>
    <row r="2563" spans="1:7" x14ac:dyDescent="0.25">
      <c r="A2563" s="28" t="s">
        <v>3</v>
      </c>
      <c r="B2563" s="28" t="s">
        <v>8448</v>
      </c>
      <c r="C2563" s="27">
        <v>3126208</v>
      </c>
      <c r="D2563" s="28" t="str">
        <f t="shared" si="40"/>
        <v>Habilitado para o cálculo do VAAT.</v>
      </c>
      <c r="E2563" s="28" t="str">
        <f>IF(AND(F2563="NÃO",G2563="NÃO"),'Base de dados STN'!E2563&amp;" e não transmitiu ao SIOPE os dados do ano de 2025.",IF(AND(F2563="NÃO",G2563="SIM"),'Base de dados STN'!E2563&amp;".",IF(AND(F2563="SIM",G2563="NÃO"),"Não transmitiu ao SIOPE os dados do ano de 2025.","")))</f>
        <v/>
      </c>
      <c r="F2563" s="29" t="str">
        <f>'Compilação STN e FNDE'!E2563</f>
        <v>SIM</v>
      </c>
      <c r="G2563" s="29" t="str">
        <f>'Compilação STN e FNDE'!F2563</f>
        <v>SIM</v>
      </c>
    </row>
    <row r="2564" spans="1:7" x14ac:dyDescent="0.25">
      <c r="A2564" s="28" t="s">
        <v>3</v>
      </c>
      <c r="B2564" s="28" t="s">
        <v>8449</v>
      </c>
      <c r="C2564" s="27">
        <v>3126307</v>
      </c>
      <c r="D2564" s="28" t="str">
        <f t="shared" si="40"/>
        <v>Habilitado para o cálculo do VAAT.</v>
      </c>
      <c r="E2564" s="28" t="str">
        <f>IF(AND(F2564="NÃO",G2564="NÃO"),'Base de dados STN'!E2564&amp;" e não transmitiu ao SIOPE os dados do ano de 2025.",IF(AND(F2564="NÃO",G2564="SIM"),'Base de dados STN'!E2564&amp;".",IF(AND(F2564="SIM",G2564="NÃO"),"Não transmitiu ao SIOPE os dados do ano de 2025.","")))</f>
        <v/>
      </c>
      <c r="F2564" s="29" t="str">
        <f>'Compilação STN e FNDE'!E2564</f>
        <v>SIM</v>
      </c>
      <c r="G2564" s="29" t="str">
        <f>'Compilação STN e FNDE'!F2564</f>
        <v>SIM</v>
      </c>
    </row>
    <row r="2565" spans="1:7" x14ac:dyDescent="0.25">
      <c r="A2565" s="28" t="s">
        <v>3</v>
      </c>
      <c r="B2565" s="28" t="s">
        <v>8450</v>
      </c>
      <c r="C2565" s="27">
        <v>3126406</v>
      </c>
      <c r="D2565" s="28" t="str">
        <f t="shared" si="40"/>
        <v>Habilitado para o cálculo do VAAT.</v>
      </c>
      <c r="E2565" s="28" t="str">
        <f>IF(AND(F2565="NÃO",G2565="NÃO"),'Base de dados STN'!E2565&amp;" e não transmitiu ao SIOPE os dados do ano de 2025.",IF(AND(F2565="NÃO",G2565="SIM"),'Base de dados STN'!E2565&amp;".",IF(AND(F2565="SIM",G2565="NÃO"),"Não transmitiu ao SIOPE os dados do ano de 2025.","")))</f>
        <v/>
      </c>
      <c r="F2565" s="29" t="str">
        <f>'Compilação STN e FNDE'!E2565</f>
        <v>SIM</v>
      </c>
      <c r="G2565" s="29" t="str">
        <f>'Compilação STN e FNDE'!F2565</f>
        <v>SIM</v>
      </c>
    </row>
    <row r="2566" spans="1:7" x14ac:dyDescent="0.25">
      <c r="A2566" s="28" t="s">
        <v>3</v>
      </c>
      <c r="B2566" s="28" t="s">
        <v>8451</v>
      </c>
      <c r="C2566" s="27">
        <v>3126505</v>
      </c>
      <c r="D2566" s="28" t="str">
        <f t="shared" si="40"/>
        <v>Habilitado para o cálculo do VAAT.</v>
      </c>
      <c r="E2566" s="28" t="str">
        <f>IF(AND(F2566="NÃO",G2566="NÃO"),'Base de dados STN'!E2566&amp;" e não transmitiu ao SIOPE os dados do ano de 2025.",IF(AND(F2566="NÃO",G2566="SIM"),'Base de dados STN'!E2566&amp;".",IF(AND(F2566="SIM",G2566="NÃO"),"Não transmitiu ao SIOPE os dados do ano de 2025.","")))</f>
        <v/>
      </c>
      <c r="F2566" s="29" t="str">
        <f>'Compilação STN e FNDE'!E2566</f>
        <v>SIM</v>
      </c>
      <c r="G2566" s="29" t="str">
        <f>'Compilação STN e FNDE'!F2566</f>
        <v>SIM</v>
      </c>
    </row>
    <row r="2567" spans="1:7" x14ac:dyDescent="0.25">
      <c r="A2567" s="28" t="s">
        <v>3</v>
      </c>
      <c r="B2567" s="28" t="s">
        <v>8452</v>
      </c>
      <c r="C2567" s="27">
        <v>3126604</v>
      </c>
      <c r="D2567" s="28" t="str">
        <f t="shared" si="40"/>
        <v>Habilitado para o cálculo do VAAT.</v>
      </c>
      <c r="E2567" s="28" t="str">
        <f>IF(AND(F2567="NÃO",G2567="NÃO"),'Base de dados STN'!E2567&amp;" e não transmitiu ao SIOPE os dados do ano de 2025.",IF(AND(F2567="NÃO",G2567="SIM"),'Base de dados STN'!E2567&amp;".",IF(AND(F2567="SIM",G2567="NÃO"),"Não transmitiu ao SIOPE os dados do ano de 2025.","")))</f>
        <v/>
      </c>
      <c r="F2567" s="29" t="str">
        <f>'Compilação STN e FNDE'!E2567</f>
        <v>SIM</v>
      </c>
      <c r="G2567" s="29" t="str">
        <f>'Compilação STN e FNDE'!F2567</f>
        <v>SIM</v>
      </c>
    </row>
    <row r="2568" spans="1:7" x14ac:dyDescent="0.25">
      <c r="A2568" s="28" t="s">
        <v>3</v>
      </c>
      <c r="B2568" s="28" t="s">
        <v>676</v>
      </c>
      <c r="C2568" s="27">
        <v>3126703</v>
      </c>
      <c r="D2568" s="28" t="str">
        <f t="shared" si="40"/>
        <v>Habilitado para o cálculo do VAAT.</v>
      </c>
      <c r="E2568" s="28" t="str">
        <f>IF(AND(F2568="NÃO",G2568="NÃO"),'Base de dados STN'!E2568&amp;" e não transmitiu ao SIOPE os dados do ano de 2025.",IF(AND(F2568="NÃO",G2568="SIM"),'Base de dados STN'!E2568&amp;".",IF(AND(F2568="SIM",G2568="NÃO"),"Não transmitiu ao SIOPE os dados do ano de 2025.","")))</f>
        <v/>
      </c>
      <c r="F2568" s="29" t="str">
        <f>'Compilação STN e FNDE'!E2568</f>
        <v>SIM</v>
      </c>
      <c r="G2568" s="29" t="str">
        <f>'Compilação STN e FNDE'!F2568</f>
        <v>SIM</v>
      </c>
    </row>
    <row r="2569" spans="1:7" x14ac:dyDescent="0.25">
      <c r="A2569" s="28" t="s">
        <v>3</v>
      </c>
      <c r="B2569" s="28" t="s">
        <v>8453</v>
      </c>
      <c r="C2569" s="27">
        <v>3126752</v>
      </c>
      <c r="D2569" s="28" t="str">
        <f t="shared" si="40"/>
        <v>Habilitado para o cálculo do VAAT.</v>
      </c>
      <c r="E2569" s="28" t="str">
        <f>IF(AND(F2569="NÃO",G2569="NÃO"),'Base de dados STN'!E2569&amp;" e não transmitiu ao SIOPE os dados do ano de 2025.",IF(AND(F2569="NÃO",G2569="SIM"),'Base de dados STN'!E2569&amp;".",IF(AND(F2569="SIM",G2569="NÃO"),"Não transmitiu ao SIOPE os dados do ano de 2025.","")))</f>
        <v/>
      </c>
      <c r="F2569" s="29" t="str">
        <f>'Compilação STN e FNDE'!E2569</f>
        <v>SIM</v>
      </c>
      <c r="G2569" s="29" t="str">
        <f>'Compilação STN e FNDE'!F2569</f>
        <v>SIM</v>
      </c>
    </row>
    <row r="2570" spans="1:7" x14ac:dyDescent="0.25">
      <c r="A2570" s="28" t="s">
        <v>3</v>
      </c>
      <c r="B2570" s="28" t="s">
        <v>8454</v>
      </c>
      <c r="C2570" s="27">
        <v>3126802</v>
      </c>
      <c r="D2570" s="28" t="str">
        <f t="shared" si="40"/>
        <v>Habilitado para o cálculo do VAAT.</v>
      </c>
      <c r="E2570" s="28" t="str">
        <f>IF(AND(F2570="NÃO",G2570="NÃO"),'Base de dados STN'!E2570&amp;" e não transmitiu ao SIOPE os dados do ano de 2025.",IF(AND(F2570="NÃO",G2570="SIM"),'Base de dados STN'!E2570&amp;".",IF(AND(F2570="SIM",G2570="NÃO"),"Não transmitiu ao SIOPE os dados do ano de 2025.","")))</f>
        <v/>
      </c>
      <c r="F2570" s="29" t="str">
        <f>'Compilação STN e FNDE'!E2570</f>
        <v>SIM</v>
      </c>
      <c r="G2570" s="29" t="str">
        <f>'Compilação STN e FNDE'!F2570</f>
        <v>SIM</v>
      </c>
    </row>
    <row r="2571" spans="1:7" x14ac:dyDescent="0.25">
      <c r="A2571" s="28" t="s">
        <v>3</v>
      </c>
      <c r="B2571" s="28" t="s">
        <v>8455</v>
      </c>
      <c r="C2571" s="27">
        <v>3126901</v>
      </c>
      <c r="D2571" s="28" t="str">
        <f t="shared" si="40"/>
        <v>Habilitado para o cálculo do VAAT.</v>
      </c>
      <c r="E2571" s="28" t="str">
        <f>IF(AND(F2571="NÃO",G2571="NÃO"),'Base de dados STN'!E2571&amp;" e não transmitiu ao SIOPE os dados do ano de 2025.",IF(AND(F2571="NÃO",G2571="SIM"),'Base de dados STN'!E2571&amp;".",IF(AND(F2571="SIM",G2571="NÃO"),"Não transmitiu ao SIOPE os dados do ano de 2025.","")))</f>
        <v/>
      </c>
      <c r="F2571" s="29" t="str">
        <f>'Compilação STN e FNDE'!E2571</f>
        <v>SIM</v>
      </c>
      <c r="G2571" s="29" t="str">
        <f>'Compilação STN e FNDE'!F2571</f>
        <v>SIM</v>
      </c>
    </row>
    <row r="2572" spans="1:7" x14ac:dyDescent="0.25">
      <c r="A2572" s="28" t="s">
        <v>3</v>
      </c>
      <c r="B2572" s="28" t="s">
        <v>8456</v>
      </c>
      <c r="C2572" s="27">
        <v>3126950</v>
      </c>
      <c r="D2572" s="28" t="str">
        <f t="shared" si="40"/>
        <v>Habilitado para o cálculo do VAAT.</v>
      </c>
      <c r="E2572" s="28" t="str">
        <f>IF(AND(F2572="NÃO",G2572="NÃO"),'Base de dados STN'!E2572&amp;" e não transmitiu ao SIOPE os dados do ano de 2025.",IF(AND(F2572="NÃO",G2572="SIM"),'Base de dados STN'!E2572&amp;".",IF(AND(F2572="SIM",G2572="NÃO"),"Não transmitiu ao SIOPE os dados do ano de 2025.","")))</f>
        <v/>
      </c>
      <c r="F2572" s="29" t="str">
        <f>'Compilação STN e FNDE'!E2572</f>
        <v>SIM</v>
      </c>
      <c r="G2572" s="29" t="str">
        <f>'Compilação STN e FNDE'!F2572</f>
        <v>SIM</v>
      </c>
    </row>
    <row r="2573" spans="1:7" x14ac:dyDescent="0.25">
      <c r="A2573" s="28" t="s">
        <v>3</v>
      </c>
      <c r="B2573" s="28" t="s">
        <v>8457</v>
      </c>
      <c r="C2573" s="27">
        <v>3127008</v>
      </c>
      <c r="D2573" s="28" t="str">
        <f t="shared" si="40"/>
        <v>Habilitado para o cálculo do VAAT.</v>
      </c>
      <c r="E2573" s="28" t="str">
        <f>IF(AND(F2573="NÃO",G2573="NÃO"),'Base de dados STN'!E2573&amp;" e não transmitiu ao SIOPE os dados do ano de 2025.",IF(AND(F2573="NÃO",G2573="SIM"),'Base de dados STN'!E2573&amp;".",IF(AND(F2573="SIM",G2573="NÃO"),"Não transmitiu ao SIOPE os dados do ano de 2025.","")))</f>
        <v/>
      </c>
      <c r="F2573" s="29" t="str">
        <f>'Compilação STN e FNDE'!E2573</f>
        <v>SIM</v>
      </c>
      <c r="G2573" s="29" t="str">
        <f>'Compilação STN e FNDE'!F2573</f>
        <v>SIM</v>
      </c>
    </row>
    <row r="2574" spans="1:7" x14ac:dyDescent="0.25">
      <c r="A2574" s="28" t="s">
        <v>3</v>
      </c>
      <c r="B2574" s="28" t="s">
        <v>1210</v>
      </c>
      <c r="C2574" s="27">
        <v>3127057</v>
      </c>
      <c r="D2574" s="28" t="str">
        <f t="shared" si="40"/>
        <v>Habilitado para o cálculo do VAAT.</v>
      </c>
      <c r="E2574" s="28" t="str">
        <f>IF(AND(F2574="NÃO",G2574="NÃO"),'Base de dados STN'!E2574&amp;" e não transmitiu ao SIOPE os dados do ano de 2025.",IF(AND(F2574="NÃO",G2574="SIM"),'Base de dados STN'!E2574&amp;".",IF(AND(F2574="SIM",G2574="NÃO"),"Não transmitiu ao SIOPE os dados do ano de 2025.","")))</f>
        <v/>
      </c>
      <c r="F2574" s="29" t="str">
        <f>'Compilação STN e FNDE'!E2574</f>
        <v>SIM</v>
      </c>
      <c r="G2574" s="29" t="str">
        <f>'Compilação STN e FNDE'!F2574</f>
        <v>SIM</v>
      </c>
    </row>
    <row r="2575" spans="1:7" x14ac:dyDescent="0.25">
      <c r="A2575" s="28" t="s">
        <v>3</v>
      </c>
      <c r="B2575" s="28" t="s">
        <v>8458</v>
      </c>
      <c r="C2575" s="27">
        <v>3127073</v>
      </c>
      <c r="D2575" s="28" t="str">
        <f t="shared" si="40"/>
        <v>Habilitado para o cálculo do VAAT.</v>
      </c>
      <c r="E2575" s="28" t="str">
        <f>IF(AND(F2575="NÃO",G2575="NÃO"),'Base de dados STN'!E2575&amp;" e não transmitiu ao SIOPE os dados do ano de 2025.",IF(AND(F2575="NÃO",G2575="SIM"),'Base de dados STN'!E2575&amp;".",IF(AND(F2575="SIM",G2575="NÃO"),"Não transmitiu ao SIOPE os dados do ano de 2025.","")))</f>
        <v/>
      </c>
      <c r="F2575" s="29" t="str">
        <f>'Compilação STN e FNDE'!E2575</f>
        <v>SIM</v>
      </c>
      <c r="G2575" s="29" t="str">
        <f>'Compilação STN e FNDE'!F2575</f>
        <v>SIM</v>
      </c>
    </row>
    <row r="2576" spans="1:7" x14ac:dyDescent="0.25">
      <c r="A2576" s="28" t="s">
        <v>3</v>
      </c>
      <c r="B2576" s="28" t="s">
        <v>1001</v>
      </c>
      <c r="C2576" s="27">
        <v>3127107</v>
      </c>
      <c r="D2576" s="28" t="str">
        <f t="shared" si="40"/>
        <v>Habilitado para o cálculo do VAAT.</v>
      </c>
      <c r="E2576" s="28" t="str">
        <f>IF(AND(F2576="NÃO",G2576="NÃO"),'Base de dados STN'!E2576&amp;" e não transmitiu ao SIOPE os dados do ano de 2025.",IF(AND(F2576="NÃO",G2576="SIM"),'Base de dados STN'!E2576&amp;".",IF(AND(F2576="SIM",G2576="NÃO"),"Não transmitiu ao SIOPE os dados do ano de 2025.","")))</f>
        <v/>
      </c>
      <c r="F2576" s="29" t="str">
        <f>'Compilação STN e FNDE'!E2576</f>
        <v>SIM</v>
      </c>
      <c r="G2576" s="29" t="str">
        <f>'Compilação STN e FNDE'!F2576</f>
        <v>SIM</v>
      </c>
    </row>
    <row r="2577" spans="1:7" x14ac:dyDescent="0.25">
      <c r="A2577" s="28" t="s">
        <v>3</v>
      </c>
      <c r="B2577" s="28" t="s">
        <v>8459</v>
      </c>
      <c r="C2577" s="27">
        <v>3127206</v>
      </c>
      <c r="D2577" s="28" t="str">
        <f t="shared" si="40"/>
        <v>Habilitado para o cálculo do VAAT.</v>
      </c>
      <c r="E2577" s="28" t="str">
        <f>IF(AND(F2577="NÃO",G2577="NÃO"),'Base de dados STN'!E2577&amp;" e não transmitiu ao SIOPE os dados do ano de 2025.",IF(AND(F2577="NÃO",G2577="SIM"),'Base de dados STN'!E2577&amp;".",IF(AND(F2577="SIM",G2577="NÃO"),"Não transmitiu ao SIOPE os dados do ano de 2025.","")))</f>
        <v/>
      </c>
      <c r="F2577" s="29" t="str">
        <f>'Compilação STN e FNDE'!E2577</f>
        <v>SIM</v>
      </c>
      <c r="G2577" s="29" t="str">
        <f>'Compilação STN e FNDE'!F2577</f>
        <v>SIM</v>
      </c>
    </row>
    <row r="2578" spans="1:7" x14ac:dyDescent="0.25">
      <c r="A2578" s="28" t="s">
        <v>3</v>
      </c>
      <c r="B2578" s="28" t="s">
        <v>8460</v>
      </c>
      <c r="C2578" s="27">
        <v>3127305</v>
      </c>
      <c r="D2578" s="28" t="str">
        <f t="shared" si="40"/>
        <v>Habilitado para o cálculo do VAAT.</v>
      </c>
      <c r="E2578" s="28" t="str">
        <f>IF(AND(F2578="NÃO",G2578="NÃO"),'Base de dados STN'!E2578&amp;" e não transmitiu ao SIOPE os dados do ano de 2025.",IF(AND(F2578="NÃO",G2578="SIM"),'Base de dados STN'!E2578&amp;".",IF(AND(F2578="SIM",G2578="NÃO"),"Não transmitiu ao SIOPE os dados do ano de 2025.","")))</f>
        <v/>
      </c>
      <c r="F2578" s="29" t="str">
        <f>'Compilação STN e FNDE'!E2578</f>
        <v>SIM</v>
      </c>
      <c r="G2578" s="29" t="str">
        <f>'Compilação STN e FNDE'!F2578</f>
        <v>SIM</v>
      </c>
    </row>
    <row r="2579" spans="1:7" x14ac:dyDescent="0.25">
      <c r="A2579" s="28" t="s">
        <v>3</v>
      </c>
      <c r="B2579" s="28" t="s">
        <v>8461</v>
      </c>
      <c r="C2579" s="27">
        <v>3127339</v>
      </c>
      <c r="D2579" s="28" t="str">
        <f t="shared" si="40"/>
        <v>Habilitado para o cálculo do VAAT.</v>
      </c>
      <c r="E2579" s="28" t="str">
        <f>IF(AND(F2579="NÃO",G2579="NÃO"),'Base de dados STN'!E2579&amp;" e não transmitiu ao SIOPE os dados do ano de 2025.",IF(AND(F2579="NÃO",G2579="SIM"),'Base de dados STN'!E2579&amp;".",IF(AND(F2579="SIM",G2579="NÃO"),"Não transmitiu ao SIOPE os dados do ano de 2025.","")))</f>
        <v/>
      </c>
      <c r="F2579" s="29" t="str">
        <f>'Compilação STN e FNDE'!E2579</f>
        <v>SIM</v>
      </c>
      <c r="G2579" s="29" t="str">
        <f>'Compilação STN e FNDE'!F2579</f>
        <v>SIM</v>
      </c>
    </row>
    <row r="2580" spans="1:7" x14ac:dyDescent="0.25">
      <c r="A2580" s="28" t="s">
        <v>3</v>
      </c>
      <c r="B2580" s="28" t="s">
        <v>8462</v>
      </c>
      <c r="C2580" s="27">
        <v>3127354</v>
      </c>
      <c r="D2580" s="28" t="str">
        <f t="shared" si="40"/>
        <v>Habilitado para o cálculo do VAAT.</v>
      </c>
      <c r="E2580" s="28" t="str">
        <f>IF(AND(F2580="NÃO",G2580="NÃO"),'Base de dados STN'!E2580&amp;" e não transmitiu ao SIOPE os dados do ano de 2025.",IF(AND(F2580="NÃO",G2580="SIM"),'Base de dados STN'!E2580&amp;".",IF(AND(F2580="SIM",G2580="NÃO"),"Não transmitiu ao SIOPE os dados do ano de 2025.","")))</f>
        <v/>
      </c>
      <c r="F2580" s="29" t="str">
        <f>'Compilação STN e FNDE'!E2580</f>
        <v>SIM</v>
      </c>
      <c r="G2580" s="29" t="str">
        <f>'Compilação STN e FNDE'!F2580</f>
        <v>SIM</v>
      </c>
    </row>
    <row r="2581" spans="1:7" x14ac:dyDescent="0.25">
      <c r="A2581" s="28" t="s">
        <v>3</v>
      </c>
      <c r="B2581" s="28" t="s">
        <v>8463</v>
      </c>
      <c r="C2581" s="27">
        <v>3127370</v>
      </c>
      <c r="D2581" s="28" t="str">
        <f t="shared" si="40"/>
        <v>Habilitado para o cálculo do VAAT.</v>
      </c>
      <c r="E2581" s="28" t="str">
        <f>IF(AND(F2581="NÃO",G2581="NÃO"),'Base de dados STN'!E2581&amp;" e não transmitiu ao SIOPE os dados do ano de 2025.",IF(AND(F2581="NÃO",G2581="SIM"),'Base de dados STN'!E2581&amp;".",IF(AND(F2581="SIM",G2581="NÃO"),"Não transmitiu ao SIOPE os dados do ano de 2025.","")))</f>
        <v/>
      </c>
      <c r="F2581" s="29" t="str">
        <f>'Compilação STN e FNDE'!E2581</f>
        <v>SIM</v>
      </c>
      <c r="G2581" s="29" t="str">
        <f>'Compilação STN e FNDE'!F2581</f>
        <v>SIM</v>
      </c>
    </row>
    <row r="2582" spans="1:7" x14ac:dyDescent="0.25">
      <c r="A2582" s="28" t="s">
        <v>3</v>
      </c>
      <c r="B2582" s="28" t="s">
        <v>1406</v>
      </c>
      <c r="C2582" s="27">
        <v>3127388</v>
      </c>
      <c r="D2582" s="28" t="str">
        <f t="shared" si="40"/>
        <v>Habilitado para o cálculo do VAAT.</v>
      </c>
      <c r="E2582" s="28" t="str">
        <f>IF(AND(F2582="NÃO",G2582="NÃO"),'Base de dados STN'!E2582&amp;" e não transmitiu ao SIOPE os dados do ano de 2025.",IF(AND(F2582="NÃO",G2582="SIM"),'Base de dados STN'!E2582&amp;".",IF(AND(F2582="SIM",G2582="NÃO"),"Não transmitiu ao SIOPE os dados do ano de 2025.","")))</f>
        <v/>
      </c>
      <c r="F2582" s="29" t="str">
        <f>'Compilação STN e FNDE'!E2582</f>
        <v>SIM</v>
      </c>
      <c r="G2582" s="29" t="str">
        <f>'Compilação STN e FNDE'!F2582</f>
        <v>SIM</v>
      </c>
    </row>
    <row r="2583" spans="1:7" x14ac:dyDescent="0.25">
      <c r="A2583" s="28" t="s">
        <v>3</v>
      </c>
      <c r="B2583" s="28" t="s">
        <v>8464</v>
      </c>
      <c r="C2583" s="27">
        <v>3127404</v>
      </c>
      <c r="D2583" s="28" t="str">
        <f t="shared" si="40"/>
        <v>Habilitado para o cálculo do VAAT.</v>
      </c>
      <c r="E2583" s="28" t="str">
        <f>IF(AND(F2583="NÃO",G2583="NÃO"),'Base de dados STN'!E2583&amp;" e não transmitiu ao SIOPE os dados do ano de 2025.",IF(AND(F2583="NÃO",G2583="SIM"),'Base de dados STN'!E2583&amp;".",IF(AND(F2583="SIM",G2583="NÃO"),"Não transmitiu ao SIOPE os dados do ano de 2025.","")))</f>
        <v/>
      </c>
      <c r="F2583" s="29" t="str">
        <f>'Compilação STN e FNDE'!E2583</f>
        <v>SIM</v>
      </c>
      <c r="G2583" s="29" t="str">
        <f>'Compilação STN e FNDE'!F2583</f>
        <v>SIM</v>
      </c>
    </row>
    <row r="2584" spans="1:7" x14ac:dyDescent="0.25">
      <c r="A2584" s="28" t="s">
        <v>3</v>
      </c>
      <c r="B2584" s="28" t="s">
        <v>8465</v>
      </c>
      <c r="C2584" s="27">
        <v>3127503</v>
      </c>
      <c r="D2584" s="28" t="str">
        <f t="shared" si="40"/>
        <v>Habilitado para o cálculo do VAAT.</v>
      </c>
      <c r="E2584" s="28" t="str">
        <f>IF(AND(F2584="NÃO",G2584="NÃO"),'Base de dados STN'!E2584&amp;" e não transmitiu ao SIOPE os dados do ano de 2025.",IF(AND(F2584="NÃO",G2584="SIM"),'Base de dados STN'!E2584&amp;".",IF(AND(F2584="SIM",G2584="NÃO"),"Não transmitiu ao SIOPE os dados do ano de 2025.","")))</f>
        <v/>
      </c>
      <c r="F2584" s="29" t="str">
        <f>'Compilação STN e FNDE'!E2584</f>
        <v>SIM</v>
      </c>
      <c r="G2584" s="29" t="str">
        <f>'Compilação STN e FNDE'!F2584</f>
        <v>SIM</v>
      </c>
    </row>
    <row r="2585" spans="1:7" x14ac:dyDescent="0.25">
      <c r="A2585" s="28" t="s">
        <v>3</v>
      </c>
      <c r="B2585" s="28" t="s">
        <v>8466</v>
      </c>
      <c r="C2585" s="27">
        <v>3127602</v>
      </c>
      <c r="D2585" s="28" t="str">
        <f t="shared" si="40"/>
        <v>Habilitado para o cálculo do VAAT.</v>
      </c>
      <c r="E2585" s="28" t="str">
        <f>IF(AND(F2585="NÃO",G2585="NÃO"),'Base de dados STN'!E2585&amp;" e não transmitiu ao SIOPE os dados do ano de 2025.",IF(AND(F2585="NÃO",G2585="SIM"),'Base de dados STN'!E2585&amp;".",IF(AND(F2585="SIM",G2585="NÃO"),"Não transmitiu ao SIOPE os dados do ano de 2025.","")))</f>
        <v/>
      </c>
      <c r="F2585" s="29" t="str">
        <f>'Compilação STN e FNDE'!E2585</f>
        <v>SIM</v>
      </c>
      <c r="G2585" s="29" t="str">
        <f>'Compilação STN e FNDE'!F2585</f>
        <v>SIM</v>
      </c>
    </row>
    <row r="2586" spans="1:7" x14ac:dyDescent="0.25">
      <c r="A2586" s="28" t="s">
        <v>3</v>
      </c>
      <c r="B2586" s="28" t="s">
        <v>1440</v>
      </c>
      <c r="C2586" s="27">
        <v>3127701</v>
      </c>
      <c r="D2586" s="28" t="str">
        <f t="shared" si="40"/>
        <v>Habilitado para o cálculo do VAAT.</v>
      </c>
      <c r="E2586" s="28" t="str">
        <f>IF(AND(F2586="NÃO",G2586="NÃO"),'Base de dados STN'!E2586&amp;" e não transmitiu ao SIOPE os dados do ano de 2025.",IF(AND(F2586="NÃO",G2586="SIM"),'Base de dados STN'!E2586&amp;".",IF(AND(F2586="SIM",G2586="NÃO"),"Não transmitiu ao SIOPE os dados do ano de 2025.","")))</f>
        <v/>
      </c>
      <c r="F2586" s="29" t="str">
        <f>'Compilação STN e FNDE'!E2586</f>
        <v>SIM</v>
      </c>
      <c r="G2586" s="29" t="str">
        <f>'Compilação STN e FNDE'!F2586</f>
        <v>SIM</v>
      </c>
    </row>
    <row r="2587" spans="1:7" x14ac:dyDescent="0.25">
      <c r="A2587" s="28" t="s">
        <v>3</v>
      </c>
      <c r="B2587" s="28" t="s">
        <v>8467</v>
      </c>
      <c r="C2587" s="27">
        <v>3127800</v>
      </c>
      <c r="D2587" s="28" t="str">
        <f t="shared" si="40"/>
        <v>Habilitado para o cálculo do VAAT.</v>
      </c>
      <c r="E2587" s="28" t="str">
        <f>IF(AND(F2587="NÃO",G2587="NÃO"),'Base de dados STN'!E2587&amp;" e não transmitiu ao SIOPE os dados do ano de 2025.",IF(AND(F2587="NÃO",G2587="SIM"),'Base de dados STN'!E2587&amp;".",IF(AND(F2587="SIM",G2587="NÃO"),"Não transmitiu ao SIOPE os dados do ano de 2025.","")))</f>
        <v/>
      </c>
      <c r="F2587" s="29" t="str">
        <f>'Compilação STN e FNDE'!E2587</f>
        <v>SIM</v>
      </c>
      <c r="G2587" s="29" t="str">
        <f>'Compilação STN e FNDE'!F2587</f>
        <v>SIM</v>
      </c>
    </row>
    <row r="2588" spans="1:7" x14ac:dyDescent="0.25">
      <c r="A2588" s="28" t="s">
        <v>3</v>
      </c>
      <c r="B2588" s="28" t="s">
        <v>8468</v>
      </c>
      <c r="C2588" s="27">
        <v>3127909</v>
      </c>
      <c r="D2588" s="28" t="str">
        <f t="shared" si="40"/>
        <v>Habilitado para o cálculo do VAAT.</v>
      </c>
      <c r="E2588" s="28" t="str">
        <f>IF(AND(F2588="NÃO",G2588="NÃO"),'Base de dados STN'!E2588&amp;" e não transmitiu ao SIOPE os dados do ano de 2025.",IF(AND(F2588="NÃO",G2588="SIM"),'Base de dados STN'!E2588&amp;".",IF(AND(F2588="SIM",G2588="NÃO"),"Não transmitiu ao SIOPE os dados do ano de 2025.","")))</f>
        <v/>
      </c>
      <c r="F2588" s="29" t="str">
        <f>'Compilação STN e FNDE'!E2588</f>
        <v>SIM</v>
      </c>
      <c r="G2588" s="29" t="str">
        <f>'Compilação STN e FNDE'!F2588</f>
        <v>SIM</v>
      </c>
    </row>
    <row r="2589" spans="1:7" x14ac:dyDescent="0.25">
      <c r="A2589" s="28" t="s">
        <v>3</v>
      </c>
      <c r="B2589" s="28" t="s">
        <v>8469</v>
      </c>
      <c r="C2589" s="27">
        <v>3128006</v>
      </c>
      <c r="D2589" s="28" t="str">
        <f t="shared" si="40"/>
        <v>Habilitado para o cálculo do VAAT.</v>
      </c>
      <c r="E2589" s="28" t="str">
        <f>IF(AND(F2589="NÃO",G2589="NÃO"),'Base de dados STN'!E2589&amp;" e não transmitiu ao SIOPE os dados do ano de 2025.",IF(AND(F2589="NÃO",G2589="SIM"),'Base de dados STN'!E2589&amp;".",IF(AND(F2589="SIM",G2589="NÃO"),"Não transmitiu ao SIOPE os dados do ano de 2025.","")))</f>
        <v/>
      </c>
      <c r="F2589" s="29" t="str">
        <f>'Compilação STN e FNDE'!E2589</f>
        <v>SIM</v>
      </c>
      <c r="G2589" s="29" t="str">
        <f>'Compilação STN e FNDE'!F2589</f>
        <v>SIM</v>
      </c>
    </row>
    <row r="2590" spans="1:7" x14ac:dyDescent="0.25">
      <c r="A2590" s="28" t="s">
        <v>3</v>
      </c>
      <c r="B2590" s="28" t="s">
        <v>8470</v>
      </c>
      <c r="C2590" s="27">
        <v>3128105</v>
      </c>
      <c r="D2590" s="28" t="str">
        <f t="shared" si="40"/>
        <v>Habilitado para o cálculo do VAAT.</v>
      </c>
      <c r="E2590" s="28" t="str">
        <f>IF(AND(F2590="NÃO",G2590="NÃO"),'Base de dados STN'!E2590&amp;" e não transmitiu ao SIOPE os dados do ano de 2025.",IF(AND(F2590="NÃO",G2590="SIM"),'Base de dados STN'!E2590&amp;".",IF(AND(F2590="SIM",G2590="NÃO"),"Não transmitiu ao SIOPE os dados do ano de 2025.","")))</f>
        <v/>
      </c>
      <c r="F2590" s="29" t="str">
        <f>'Compilação STN e FNDE'!E2590</f>
        <v>SIM</v>
      </c>
      <c r="G2590" s="29" t="str">
        <f>'Compilação STN e FNDE'!F2590</f>
        <v>SIM</v>
      </c>
    </row>
    <row r="2591" spans="1:7" x14ac:dyDescent="0.25">
      <c r="A2591" s="28" t="s">
        <v>3</v>
      </c>
      <c r="B2591" s="28" t="s">
        <v>8471</v>
      </c>
      <c r="C2591" s="27">
        <v>3128204</v>
      </c>
      <c r="D2591" s="28" t="str">
        <f t="shared" si="40"/>
        <v>Habilitado para o cálculo do VAAT.</v>
      </c>
      <c r="E2591" s="28" t="str">
        <f>IF(AND(F2591="NÃO",G2591="NÃO"),'Base de dados STN'!E2591&amp;" e não transmitiu ao SIOPE os dados do ano de 2025.",IF(AND(F2591="NÃO",G2591="SIM"),'Base de dados STN'!E2591&amp;".",IF(AND(F2591="SIM",G2591="NÃO"),"Não transmitiu ao SIOPE os dados do ano de 2025.","")))</f>
        <v/>
      </c>
      <c r="F2591" s="29" t="str">
        <f>'Compilação STN e FNDE'!E2591</f>
        <v>SIM</v>
      </c>
      <c r="G2591" s="29" t="str">
        <f>'Compilação STN e FNDE'!F2591</f>
        <v>SIM</v>
      </c>
    </row>
    <row r="2592" spans="1:7" x14ac:dyDescent="0.25">
      <c r="A2592" s="28" t="s">
        <v>3</v>
      </c>
      <c r="B2592" s="28" t="s">
        <v>8472</v>
      </c>
      <c r="C2592" s="27">
        <v>3128253</v>
      </c>
      <c r="D2592" s="28" t="str">
        <f t="shared" si="40"/>
        <v>Habilitado para o cálculo do VAAT.</v>
      </c>
      <c r="E2592" s="28" t="str">
        <f>IF(AND(F2592="NÃO",G2592="NÃO"),'Base de dados STN'!E2592&amp;" e não transmitiu ao SIOPE os dados do ano de 2025.",IF(AND(F2592="NÃO",G2592="SIM"),'Base de dados STN'!E2592&amp;".",IF(AND(F2592="SIM",G2592="NÃO"),"Não transmitiu ao SIOPE os dados do ano de 2025.","")))</f>
        <v/>
      </c>
      <c r="F2592" s="29" t="str">
        <f>'Compilação STN e FNDE'!E2592</f>
        <v>SIM</v>
      </c>
      <c r="G2592" s="29" t="str">
        <f>'Compilação STN e FNDE'!F2592</f>
        <v>SIM</v>
      </c>
    </row>
    <row r="2593" spans="1:7" x14ac:dyDescent="0.25">
      <c r="A2593" s="28" t="s">
        <v>3</v>
      </c>
      <c r="B2593" s="28" t="s">
        <v>1444</v>
      </c>
      <c r="C2593" s="27">
        <v>3128303</v>
      </c>
      <c r="D2593" s="28" t="str">
        <f t="shared" si="40"/>
        <v>Habilitado para o cálculo do VAAT.</v>
      </c>
      <c r="E2593" s="28" t="str">
        <f>IF(AND(F2593="NÃO",G2593="NÃO"),'Base de dados STN'!E2593&amp;" e não transmitiu ao SIOPE os dados do ano de 2025.",IF(AND(F2593="NÃO",G2593="SIM"),'Base de dados STN'!E2593&amp;".",IF(AND(F2593="SIM",G2593="NÃO"),"Não transmitiu ao SIOPE os dados do ano de 2025.","")))</f>
        <v/>
      </c>
      <c r="F2593" s="29" t="str">
        <f>'Compilação STN e FNDE'!E2593</f>
        <v>SIM</v>
      </c>
      <c r="G2593" s="29" t="str">
        <f>'Compilação STN e FNDE'!F2593</f>
        <v>SIM</v>
      </c>
    </row>
    <row r="2594" spans="1:7" x14ac:dyDescent="0.25">
      <c r="A2594" s="28" t="s">
        <v>3</v>
      </c>
      <c r="B2594" s="28" t="s">
        <v>8473</v>
      </c>
      <c r="C2594" s="27">
        <v>3128402</v>
      </c>
      <c r="D2594" s="28" t="str">
        <f t="shared" si="40"/>
        <v>Habilitado para o cálculo do VAAT.</v>
      </c>
      <c r="E2594" s="28" t="str">
        <f>IF(AND(F2594="NÃO",G2594="NÃO"),'Base de dados STN'!E2594&amp;" e não transmitiu ao SIOPE os dados do ano de 2025.",IF(AND(F2594="NÃO",G2594="SIM"),'Base de dados STN'!E2594&amp;".",IF(AND(F2594="SIM",G2594="NÃO"),"Não transmitiu ao SIOPE os dados do ano de 2025.","")))</f>
        <v/>
      </c>
      <c r="F2594" s="29" t="str">
        <f>'Compilação STN e FNDE'!E2594</f>
        <v>SIM</v>
      </c>
      <c r="G2594" s="29" t="str">
        <f>'Compilação STN e FNDE'!F2594</f>
        <v>SIM</v>
      </c>
    </row>
    <row r="2595" spans="1:7" x14ac:dyDescent="0.25">
      <c r="A2595" s="28" t="s">
        <v>3</v>
      </c>
      <c r="B2595" s="28" t="s">
        <v>8474</v>
      </c>
      <c r="C2595" s="27">
        <v>3128501</v>
      </c>
      <c r="D2595" s="28" t="str">
        <f t="shared" si="40"/>
        <v>Habilitado para o cálculo do VAAT.</v>
      </c>
      <c r="E2595" s="28" t="str">
        <f>IF(AND(F2595="NÃO",G2595="NÃO"),'Base de dados STN'!E2595&amp;" e não transmitiu ao SIOPE os dados do ano de 2025.",IF(AND(F2595="NÃO",G2595="SIM"),'Base de dados STN'!E2595&amp;".",IF(AND(F2595="SIM",G2595="NÃO"),"Não transmitiu ao SIOPE os dados do ano de 2025.","")))</f>
        <v/>
      </c>
      <c r="F2595" s="29" t="str">
        <f>'Compilação STN e FNDE'!E2595</f>
        <v>SIM</v>
      </c>
      <c r="G2595" s="29" t="str">
        <f>'Compilação STN e FNDE'!F2595</f>
        <v>SIM</v>
      </c>
    </row>
    <row r="2596" spans="1:7" x14ac:dyDescent="0.25">
      <c r="A2596" s="28" t="s">
        <v>3</v>
      </c>
      <c r="B2596" s="28" t="s">
        <v>8475</v>
      </c>
      <c r="C2596" s="27">
        <v>3128600</v>
      </c>
      <c r="D2596" s="28" t="str">
        <f t="shared" si="40"/>
        <v>Habilitado para o cálculo do VAAT.</v>
      </c>
      <c r="E2596" s="28" t="str">
        <f>IF(AND(F2596="NÃO",G2596="NÃO"),'Base de dados STN'!E2596&amp;" e não transmitiu ao SIOPE os dados do ano de 2025.",IF(AND(F2596="NÃO",G2596="SIM"),'Base de dados STN'!E2596&amp;".",IF(AND(F2596="SIM",G2596="NÃO"),"Não transmitiu ao SIOPE os dados do ano de 2025.","")))</f>
        <v/>
      </c>
      <c r="F2596" s="29" t="str">
        <f>'Compilação STN e FNDE'!E2596</f>
        <v>SIM</v>
      </c>
      <c r="G2596" s="29" t="str">
        <f>'Compilação STN e FNDE'!F2596</f>
        <v>SIM</v>
      </c>
    </row>
    <row r="2597" spans="1:7" x14ac:dyDescent="0.25">
      <c r="A2597" s="28" t="s">
        <v>3</v>
      </c>
      <c r="B2597" s="28" t="s">
        <v>8476</v>
      </c>
      <c r="C2597" s="27">
        <v>3128709</v>
      </c>
      <c r="D2597" s="28" t="str">
        <f t="shared" si="40"/>
        <v>Habilitado para o cálculo do VAAT.</v>
      </c>
      <c r="E2597" s="28" t="str">
        <f>IF(AND(F2597="NÃO",G2597="NÃO"),'Base de dados STN'!E2597&amp;" e não transmitiu ao SIOPE os dados do ano de 2025.",IF(AND(F2597="NÃO",G2597="SIM"),'Base de dados STN'!E2597&amp;".",IF(AND(F2597="SIM",G2597="NÃO"),"Não transmitiu ao SIOPE os dados do ano de 2025.","")))</f>
        <v/>
      </c>
      <c r="F2597" s="29" t="str">
        <f>'Compilação STN e FNDE'!E2597</f>
        <v>SIM</v>
      </c>
      <c r="G2597" s="29" t="str">
        <f>'Compilação STN e FNDE'!F2597</f>
        <v>SIM</v>
      </c>
    </row>
    <row r="2598" spans="1:7" x14ac:dyDescent="0.25">
      <c r="A2598" s="28" t="s">
        <v>3</v>
      </c>
      <c r="B2598" s="28" t="s">
        <v>8477</v>
      </c>
      <c r="C2598" s="27">
        <v>3128808</v>
      </c>
      <c r="D2598" s="28" t="str">
        <f t="shared" si="40"/>
        <v>Habilitado para o cálculo do VAAT.</v>
      </c>
      <c r="E2598" s="28" t="str">
        <f>IF(AND(F2598="NÃO",G2598="NÃO"),'Base de dados STN'!E2598&amp;" e não transmitiu ao SIOPE os dados do ano de 2025.",IF(AND(F2598="NÃO",G2598="SIM"),'Base de dados STN'!E2598&amp;".",IF(AND(F2598="SIM",G2598="NÃO"),"Não transmitiu ao SIOPE os dados do ano de 2025.","")))</f>
        <v/>
      </c>
      <c r="F2598" s="29" t="str">
        <f>'Compilação STN e FNDE'!E2598</f>
        <v>SIM</v>
      </c>
      <c r="G2598" s="29" t="str">
        <f>'Compilação STN e FNDE'!F2598</f>
        <v>SIM</v>
      </c>
    </row>
    <row r="2599" spans="1:7" x14ac:dyDescent="0.25">
      <c r="A2599" s="28" t="s">
        <v>3</v>
      </c>
      <c r="B2599" s="28" t="s">
        <v>8478</v>
      </c>
      <c r="C2599" s="27">
        <v>3128907</v>
      </c>
      <c r="D2599" s="28" t="str">
        <f t="shared" si="40"/>
        <v>Habilitado para o cálculo do VAAT.</v>
      </c>
      <c r="E2599" s="28" t="str">
        <f>IF(AND(F2599="NÃO",G2599="NÃO"),'Base de dados STN'!E2599&amp;" e não transmitiu ao SIOPE os dados do ano de 2025.",IF(AND(F2599="NÃO",G2599="SIM"),'Base de dados STN'!E2599&amp;".",IF(AND(F2599="SIM",G2599="NÃO"),"Não transmitiu ao SIOPE os dados do ano de 2025.","")))</f>
        <v/>
      </c>
      <c r="F2599" s="29" t="str">
        <f>'Compilação STN e FNDE'!E2599</f>
        <v>SIM</v>
      </c>
      <c r="G2599" s="29" t="str">
        <f>'Compilação STN e FNDE'!F2599</f>
        <v>SIM</v>
      </c>
    </row>
    <row r="2600" spans="1:7" x14ac:dyDescent="0.25">
      <c r="A2600" s="28" t="s">
        <v>3</v>
      </c>
      <c r="B2600" s="28" t="s">
        <v>8479</v>
      </c>
      <c r="C2600" s="27">
        <v>3129004</v>
      </c>
      <c r="D2600" s="28" t="str">
        <f t="shared" si="40"/>
        <v>Habilitado para o cálculo do VAAT.</v>
      </c>
      <c r="E2600" s="28" t="str">
        <f>IF(AND(F2600="NÃO",G2600="NÃO"),'Base de dados STN'!E2600&amp;" e não transmitiu ao SIOPE os dados do ano de 2025.",IF(AND(F2600="NÃO",G2600="SIM"),'Base de dados STN'!E2600&amp;".",IF(AND(F2600="SIM",G2600="NÃO"),"Não transmitiu ao SIOPE os dados do ano de 2025.","")))</f>
        <v/>
      </c>
      <c r="F2600" s="29" t="str">
        <f>'Compilação STN e FNDE'!E2600</f>
        <v>SIM</v>
      </c>
      <c r="G2600" s="29" t="str">
        <f>'Compilação STN e FNDE'!F2600</f>
        <v>SIM</v>
      </c>
    </row>
    <row r="2601" spans="1:7" x14ac:dyDescent="0.25">
      <c r="A2601" s="28" t="s">
        <v>3</v>
      </c>
      <c r="B2601" s="28" t="s">
        <v>8480</v>
      </c>
      <c r="C2601" s="27">
        <v>3129103</v>
      </c>
      <c r="D2601" s="28" t="str">
        <f t="shared" si="40"/>
        <v>Habilitado para o cálculo do VAAT.</v>
      </c>
      <c r="E2601" s="28" t="str">
        <f>IF(AND(F2601="NÃO",G2601="NÃO"),'Base de dados STN'!E2601&amp;" e não transmitiu ao SIOPE os dados do ano de 2025.",IF(AND(F2601="NÃO",G2601="SIM"),'Base de dados STN'!E2601&amp;".",IF(AND(F2601="SIM",G2601="NÃO"),"Não transmitiu ao SIOPE os dados do ano de 2025.","")))</f>
        <v/>
      </c>
      <c r="F2601" s="29" t="str">
        <f>'Compilação STN e FNDE'!E2601</f>
        <v>SIM</v>
      </c>
      <c r="G2601" s="29" t="str">
        <f>'Compilação STN e FNDE'!F2601</f>
        <v>SIM</v>
      </c>
    </row>
    <row r="2602" spans="1:7" x14ac:dyDescent="0.25">
      <c r="A2602" s="28" t="s">
        <v>3</v>
      </c>
      <c r="B2602" s="28" t="s">
        <v>8481</v>
      </c>
      <c r="C2602" s="27">
        <v>3129202</v>
      </c>
      <c r="D2602" s="28" t="str">
        <f t="shared" si="40"/>
        <v>Habilitado para o cálculo do VAAT.</v>
      </c>
      <c r="E2602" s="28" t="str">
        <f>IF(AND(F2602="NÃO",G2602="NÃO"),'Base de dados STN'!E2602&amp;" e não transmitiu ao SIOPE os dados do ano de 2025.",IF(AND(F2602="NÃO",G2602="SIM"),'Base de dados STN'!E2602&amp;".",IF(AND(F2602="SIM",G2602="NÃO"),"Não transmitiu ao SIOPE os dados do ano de 2025.","")))</f>
        <v/>
      </c>
      <c r="F2602" s="29" t="str">
        <f>'Compilação STN e FNDE'!E2602</f>
        <v>SIM</v>
      </c>
      <c r="G2602" s="29" t="str">
        <f>'Compilação STN e FNDE'!F2602</f>
        <v>SIM</v>
      </c>
    </row>
    <row r="2603" spans="1:7" x14ac:dyDescent="0.25">
      <c r="A2603" s="28" t="s">
        <v>3</v>
      </c>
      <c r="B2603" s="28" t="s">
        <v>8482</v>
      </c>
      <c r="C2603" s="27">
        <v>3129301</v>
      </c>
      <c r="D2603" s="28" t="str">
        <f t="shared" si="40"/>
        <v>Habilitado para o cálculo do VAAT.</v>
      </c>
      <c r="E2603" s="28" t="str">
        <f>IF(AND(F2603="NÃO",G2603="NÃO"),'Base de dados STN'!E2603&amp;" e não transmitiu ao SIOPE os dados do ano de 2025.",IF(AND(F2603="NÃO",G2603="SIM"),'Base de dados STN'!E2603&amp;".",IF(AND(F2603="SIM",G2603="NÃO"),"Não transmitiu ao SIOPE os dados do ano de 2025.","")))</f>
        <v/>
      </c>
      <c r="F2603" s="29" t="str">
        <f>'Compilação STN e FNDE'!E2603</f>
        <v>SIM</v>
      </c>
      <c r="G2603" s="29" t="str">
        <f>'Compilação STN e FNDE'!F2603</f>
        <v>SIM</v>
      </c>
    </row>
    <row r="2604" spans="1:7" x14ac:dyDescent="0.25">
      <c r="A2604" s="28" t="s">
        <v>3</v>
      </c>
      <c r="B2604" s="28" t="s">
        <v>8483</v>
      </c>
      <c r="C2604" s="27">
        <v>3129400</v>
      </c>
      <c r="D2604" s="28" t="str">
        <f t="shared" si="40"/>
        <v>Habilitado para o cálculo do VAAT.</v>
      </c>
      <c r="E2604" s="28" t="str">
        <f>IF(AND(F2604="NÃO",G2604="NÃO"),'Base de dados STN'!E2604&amp;" e não transmitiu ao SIOPE os dados do ano de 2025.",IF(AND(F2604="NÃO",G2604="SIM"),'Base de dados STN'!E2604&amp;".",IF(AND(F2604="SIM",G2604="NÃO"),"Não transmitiu ao SIOPE os dados do ano de 2025.","")))</f>
        <v/>
      </c>
      <c r="F2604" s="29" t="str">
        <f>'Compilação STN e FNDE'!E2604</f>
        <v>SIM</v>
      </c>
      <c r="G2604" s="29" t="str">
        <f>'Compilação STN e FNDE'!F2604</f>
        <v>SIM</v>
      </c>
    </row>
    <row r="2605" spans="1:7" x14ac:dyDescent="0.25">
      <c r="A2605" s="28" t="s">
        <v>3</v>
      </c>
      <c r="B2605" s="28" t="s">
        <v>8484</v>
      </c>
      <c r="C2605" s="27">
        <v>3129509</v>
      </c>
      <c r="D2605" s="28" t="str">
        <f t="shared" si="40"/>
        <v>Habilitado para o cálculo do VAAT.</v>
      </c>
      <c r="E2605" s="28" t="str">
        <f>IF(AND(F2605="NÃO",G2605="NÃO"),'Base de dados STN'!E2605&amp;" e não transmitiu ao SIOPE os dados do ano de 2025.",IF(AND(F2605="NÃO",G2605="SIM"),'Base de dados STN'!E2605&amp;".",IF(AND(F2605="SIM",G2605="NÃO"),"Não transmitiu ao SIOPE os dados do ano de 2025.","")))</f>
        <v/>
      </c>
      <c r="F2605" s="29" t="str">
        <f>'Compilação STN e FNDE'!E2605</f>
        <v>SIM</v>
      </c>
      <c r="G2605" s="29" t="str">
        <f>'Compilação STN e FNDE'!F2605</f>
        <v>SIM</v>
      </c>
    </row>
    <row r="2606" spans="1:7" x14ac:dyDescent="0.25">
      <c r="A2606" s="28" t="s">
        <v>3</v>
      </c>
      <c r="B2606" s="28" t="s">
        <v>8485</v>
      </c>
      <c r="C2606" s="27">
        <v>3129608</v>
      </c>
      <c r="D2606" s="28" t="str">
        <f t="shared" si="40"/>
        <v>Habilitado para o cálculo do VAAT.</v>
      </c>
      <c r="E2606" s="28" t="str">
        <f>IF(AND(F2606="NÃO",G2606="NÃO"),'Base de dados STN'!E2606&amp;" e não transmitiu ao SIOPE os dados do ano de 2025.",IF(AND(F2606="NÃO",G2606="SIM"),'Base de dados STN'!E2606&amp;".",IF(AND(F2606="SIM",G2606="NÃO"),"Não transmitiu ao SIOPE os dados do ano de 2025.","")))</f>
        <v/>
      </c>
      <c r="F2606" s="29" t="str">
        <f>'Compilação STN e FNDE'!E2606</f>
        <v>SIM</v>
      </c>
      <c r="G2606" s="29" t="str">
        <f>'Compilação STN e FNDE'!F2606</f>
        <v>SIM</v>
      </c>
    </row>
    <row r="2607" spans="1:7" x14ac:dyDescent="0.25">
      <c r="A2607" s="28" t="s">
        <v>3</v>
      </c>
      <c r="B2607" s="28" t="s">
        <v>8486</v>
      </c>
      <c r="C2607" s="27">
        <v>3129657</v>
      </c>
      <c r="D2607" s="28" t="str">
        <f t="shared" si="40"/>
        <v>Habilitado para o cálculo do VAAT.</v>
      </c>
      <c r="E2607" s="28" t="str">
        <f>IF(AND(F2607="NÃO",G2607="NÃO"),'Base de dados STN'!E2607&amp;" e não transmitiu ao SIOPE os dados do ano de 2025.",IF(AND(F2607="NÃO",G2607="SIM"),'Base de dados STN'!E2607&amp;".",IF(AND(F2607="SIM",G2607="NÃO"),"Não transmitiu ao SIOPE os dados do ano de 2025.","")))</f>
        <v/>
      </c>
      <c r="F2607" s="29" t="str">
        <f>'Compilação STN e FNDE'!E2607</f>
        <v>SIM</v>
      </c>
      <c r="G2607" s="29" t="str">
        <f>'Compilação STN e FNDE'!F2607</f>
        <v>SIM</v>
      </c>
    </row>
    <row r="2608" spans="1:7" x14ac:dyDescent="0.25">
      <c r="A2608" s="28" t="s">
        <v>3</v>
      </c>
      <c r="B2608" s="28" t="s">
        <v>8487</v>
      </c>
      <c r="C2608" s="27">
        <v>3129707</v>
      </c>
      <c r="D2608" s="28" t="str">
        <f t="shared" si="40"/>
        <v>Habilitado para o cálculo do VAAT.</v>
      </c>
      <c r="E2608" s="28" t="str">
        <f>IF(AND(F2608="NÃO",G2608="NÃO"),'Base de dados STN'!E2608&amp;" e não transmitiu ao SIOPE os dados do ano de 2025.",IF(AND(F2608="NÃO",G2608="SIM"),'Base de dados STN'!E2608&amp;".",IF(AND(F2608="SIM",G2608="NÃO"),"Não transmitiu ao SIOPE os dados do ano de 2025.","")))</f>
        <v/>
      </c>
      <c r="F2608" s="29" t="str">
        <f>'Compilação STN e FNDE'!E2608</f>
        <v>SIM</v>
      </c>
      <c r="G2608" s="29" t="str">
        <f>'Compilação STN e FNDE'!F2608</f>
        <v>SIM</v>
      </c>
    </row>
    <row r="2609" spans="1:7" x14ac:dyDescent="0.25">
      <c r="A2609" s="28" t="s">
        <v>3</v>
      </c>
      <c r="B2609" s="28" t="s">
        <v>8488</v>
      </c>
      <c r="C2609" s="27">
        <v>3129806</v>
      </c>
      <c r="D2609" s="28" t="str">
        <f t="shared" si="40"/>
        <v>Habilitado para o cálculo do VAAT.</v>
      </c>
      <c r="E2609" s="28" t="str">
        <f>IF(AND(F2609="NÃO",G2609="NÃO"),'Base de dados STN'!E2609&amp;" e não transmitiu ao SIOPE os dados do ano de 2025.",IF(AND(F2609="NÃO",G2609="SIM"),'Base de dados STN'!E2609&amp;".",IF(AND(F2609="SIM",G2609="NÃO"),"Não transmitiu ao SIOPE os dados do ano de 2025.","")))</f>
        <v/>
      </c>
      <c r="F2609" s="29" t="str">
        <f>'Compilação STN e FNDE'!E2609</f>
        <v>SIM</v>
      </c>
      <c r="G2609" s="29" t="str">
        <f>'Compilação STN e FNDE'!F2609</f>
        <v>SIM</v>
      </c>
    </row>
    <row r="2610" spans="1:7" x14ac:dyDescent="0.25">
      <c r="A2610" s="28" t="s">
        <v>3</v>
      </c>
      <c r="B2610" s="28" t="s">
        <v>8489</v>
      </c>
      <c r="C2610" s="27">
        <v>3129905</v>
      </c>
      <c r="D2610" s="28" t="str">
        <f t="shared" si="40"/>
        <v>Habilitado para o cálculo do VAAT.</v>
      </c>
      <c r="E2610" s="28" t="str">
        <f>IF(AND(F2610="NÃO",G2610="NÃO"),'Base de dados STN'!E2610&amp;" e não transmitiu ao SIOPE os dados do ano de 2025.",IF(AND(F2610="NÃO",G2610="SIM"),'Base de dados STN'!E2610&amp;".",IF(AND(F2610="SIM",G2610="NÃO"),"Não transmitiu ao SIOPE os dados do ano de 2025.","")))</f>
        <v/>
      </c>
      <c r="F2610" s="29" t="str">
        <f>'Compilação STN e FNDE'!E2610</f>
        <v>SIM</v>
      </c>
      <c r="G2610" s="29" t="str">
        <f>'Compilação STN e FNDE'!F2610</f>
        <v>SIM</v>
      </c>
    </row>
    <row r="2611" spans="1:7" x14ac:dyDescent="0.25">
      <c r="A2611" s="28" t="s">
        <v>3</v>
      </c>
      <c r="B2611" s="28" t="s">
        <v>8490</v>
      </c>
      <c r="C2611" s="27">
        <v>3130002</v>
      </c>
      <c r="D2611" s="28" t="str">
        <f t="shared" si="40"/>
        <v>Habilitado para o cálculo do VAAT.</v>
      </c>
      <c r="E2611" s="28" t="str">
        <f>IF(AND(F2611="NÃO",G2611="NÃO"),'Base de dados STN'!E2611&amp;" e não transmitiu ao SIOPE os dados do ano de 2025.",IF(AND(F2611="NÃO",G2611="SIM"),'Base de dados STN'!E2611&amp;".",IF(AND(F2611="SIM",G2611="NÃO"),"Não transmitiu ao SIOPE os dados do ano de 2025.","")))</f>
        <v/>
      </c>
      <c r="F2611" s="29" t="str">
        <f>'Compilação STN e FNDE'!E2611</f>
        <v>SIM</v>
      </c>
      <c r="G2611" s="29" t="str">
        <f>'Compilação STN e FNDE'!F2611</f>
        <v>SIM</v>
      </c>
    </row>
    <row r="2612" spans="1:7" x14ac:dyDescent="0.25">
      <c r="A2612" s="28" t="s">
        <v>3</v>
      </c>
      <c r="B2612" s="28" t="s">
        <v>8491</v>
      </c>
      <c r="C2612" s="27">
        <v>3130051</v>
      </c>
      <c r="D2612" s="28" t="str">
        <f t="shared" si="40"/>
        <v>Habilitado para o cálculo do VAAT.</v>
      </c>
      <c r="E2612" s="28" t="str">
        <f>IF(AND(F2612="NÃO",G2612="NÃO"),'Base de dados STN'!E2612&amp;" e não transmitiu ao SIOPE os dados do ano de 2025.",IF(AND(F2612="NÃO",G2612="SIM"),'Base de dados STN'!E2612&amp;".",IF(AND(F2612="SIM",G2612="NÃO"),"Não transmitiu ao SIOPE os dados do ano de 2025.","")))</f>
        <v/>
      </c>
      <c r="F2612" s="29" t="str">
        <f>'Compilação STN e FNDE'!E2612</f>
        <v>SIM</v>
      </c>
      <c r="G2612" s="29" t="str">
        <f>'Compilação STN e FNDE'!F2612</f>
        <v>SIM</v>
      </c>
    </row>
    <row r="2613" spans="1:7" x14ac:dyDescent="0.25">
      <c r="A2613" s="28" t="s">
        <v>3</v>
      </c>
      <c r="B2613" s="28" t="s">
        <v>585</v>
      </c>
      <c r="C2613" s="27">
        <v>3130101</v>
      </c>
      <c r="D2613" s="28" t="str">
        <f t="shared" si="40"/>
        <v>Habilitado para o cálculo do VAAT.</v>
      </c>
      <c r="E2613" s="28" t="str">
        <f>IF(AND(F2613="NÃO",G2613="NÃO"),'Base de dados STN'!E2613&amp;" e não transmitiu ao SIOPE os dados do ano de 2025.",IF(AND(F2613="NÃO",G2613="SIM"),'Base de dados STN'!E2613&amp;".",IF(AND(F2613="SIM",G2613="NÃO"),"Não transmitiu ao SIOPE os dados do ano de 2025.","")))</f>
        <v/>
      </c>
      <c r="F2613" s="29" t="str">
        <f>'Compilação STN e FNDE'!E2613</f>
        <v>SIM</v>
      </c>
      <c r="G2613" s="29" t="str">
        <f>'Compilação STN e FNDE'!F2613</f>
        <v>SIM</v>
      </c>
    </row>
    <row r="2614" spans="1:7" x14ac:dyDescent="0.25">
      <c r="A2614" s="28" t="s">
        <v>3</v>
      </c>
      <c r="B2614" s="28" t="s">
        <v>8492</v>
      </c>
      <c r="C2614" s="27">
        <v>3130200</v>
      </c>
      <c r="D2614" s="28" t="str">
        <f t="shared" si="40"/>
        <v>Habilitado para o cálculo do VAAT.</v>
      </c>
      <c r="E2614" s="28" t="str">
        <f>IF(AND(F2614="NÃO",G2614="NÃO"),'Base de dados STN'!E2614&amp;" e não transmitiu ao SIOPE os dados do ano de 2025.",IF(AND(F2614="NÃO",G2614="SIM"),'Base de dados STN'!E2614&amp;".",IF(AND(F2614="SIM",G2614="NÃO"),"Não transmitiu ao SIOPE os dados do ano de 2025.","")))</f>
        <v/>
      </c>
      <c r="F2614" s="29" t="str">
        <f>'Compilação STN e FNDE'!E2614</f>
        <v>SIM</v>
      </c>
      <c r="G2614" s="29" t="str">
        <f>'Compilação STN e FNDE'!F2614</f>
        <v>SIM</v>
      </c>
    </row>
    <row r="2615" spans="1:7" x14ac:dyDescent="0.25">
      <c r="A2615" s="28" t="s">
        <v>3</v>
      </c>
      <c r="B2615" s="28" t="s">
        <v>8493</v>
      </c>
      <c r="C2615" s="27">
        <v>3130309</v>
      </c>
      <c r="D2615" s="28" t="str">
        <f t="shared" si="40"/>
        <v>Habilitado para o cálculo do VAAT.</v>
      </c>
      <c r="E2615" s="28" t="str">
        <f>IF(AND(F2615="NÃO",G2615="NÃO"),'Base de dados STN'!E2615&amp;" e não transmitiu ao SIOPE os dados do ano de 2025.",IF(AND(F2615="NÃO",G2615="SIM"),'Base de dados STN'!E2615&amp;".",IF(AND(F2615="SIM",G2615="NÃO"),"Não transmitiu ao SIOPE os dados do ano de 2025.","")))</f>
        <v/>
      </c>
      <c r="F2615" s="29" t="str">
        <f>'Compilação STN e FNDE'!E2615</f>
        <v>SIM</v>
      </c>
      <c r="G2615" s="29" t="str">
        <f>'Compilação STN e FNDE'!F2615</f>
        <v>SIM</v>
      </c>
    </row>
    <row r="2616" spans="1:7" x14ac:dyDescent="0.25">
      <c r="A2616" s="28" t="s">
        <v>3</v>
      </c>
      <c r="B2616" s="28" t="s">
        <v>8494</v>
      </c>
      <c r="C2616" s="27">
        <v>3130408</v>
      </c>
      <c r="D2616" s="28" t="str">
        <f t="shared" si="40"/>
        <v>Habilitado para o cálculo do VAAT.</v>
      </c>
      <c r="E2616" s="28" t="str">
        <f>IF(AND(F2616="NÃO",G2616="NÃO"),'Base de dados STN'!E2616&amp;" e não transmitiu ao SIOPE os dados do ano de 2025.",IF(AND(F2616="NÃO",G2616="SIM"),'Base de dados STN'!E2616&amp;".",IF(AND(F2616="SIM",G2616="NÃO"),"Não transmitiu ao SIOPE os dados do ano de 2025.","")))</f>
        <v/>
      </c>
      <c r="F2616" s="29" t="str">
        <f>'Compilação STN e FNDE'!E2616</f>
        <v>SIM</v>
      </c>
      <c r="G2616" s="29" t="str">
        <f>'Compilação STN e FNDE'!F2616</f>
        <v>SIM</v>
      </c>
    </row>
    <row r="2617" spans="1:7" x14ac:dyDescent="0.25">
      <c r="A2617" s="28" t="s">
        <v>3</v>
      </c>
      <c r="B2617" s="28" t="s">
        <v>8495</v>
      </c>
      <c r="C2617" s="27">
        <v>3130507</v>
      </c>
      <c r="D2617" s="28" t="str">
        <f t="shared" si="40"/>
        <v>Habilitado para o cálculo do VAAT.</v>
      </c>
      <c r="E2617" s="28" t="str">
        <f>IF(AND(F2617="NÃO",G2617="NÃO"),'Base de dados STN'!E2617&amp;" e não transmitiu ao SIOPE os dados do ano de 2025.",IF(AND(F2617="NÃO",G2617="SIM"),'Base de dados STN'!E2617&amp;".",IF(AND(F2617="SIM",G2617="NÃO"),"Não transmitiu ao SIOPE os dados do ano de 2025.","")))</f>
        <v/>
      </c>
      <c r="F2617" s="29" t="str">
        <f>'Compilação STN e FNDE'!E2617</f>
        <v>SIM</v>
      </c>
      <c r="G2617" s="29" t="str">
        <f>'Compilação STN e FNDE'!F2617</f>
        <v>SIM</v>
      </c>
    </row>
    <row r="2618" spans="1:7" x14ac:dyDescent="0.25">
      <c r="A2618" s="28" t="s">
        <v>3</v>
      </c>
      <c r="B2618" s="28" t="s">
        <v>8496</v>
      </c>
      <c r="C2618" s="27">
        <v>3130556</v>
      </c>
      <c r="D2618" s="28" t="str">
        <f t="shared" si="40"/>
        <v>Habilitado para o cálculo do VAAT.</v>
      </c>
      <c r="E2618" s="28" t="str">
        <f>IF(AND(F2618="NÃO",G2618="NÃO"),'Base de dados STN'!E2618&amp;" e não transmitiu ao SIOPE os dados do ano de 2025.",IF(AND(F2618="NÃO",G2618="SIM"),'Base de dados STN'!E2618&amp;".",IF(AND(F2618="SIM",G2618="NÃO"),"Não transmitiu ao SIOPE os dados do ano de 2025.","")))</f>
        <v/>
      </c>
      <c r="F2618" s="29" t="str">
        <f>'Compilação STN e FNDE'!E2618</f>
        <v>SIM</v>
      </c>
      <c r="G2618" s="29" t="str">
        <f>'Compilação STN e FNDE'!F2618</f>
        <v>SIM</v>
      </c>
    </row>
    <row r="2619" spans="1:7" x14ac:dyDescent="0.25">
      <c r="A2619" s="28" t="s">
        <v>3</v>
      </c>
      <c r="B2619" s="28" t="s">
        <v>8497</v>
      </c>
      <c r="C2619" s="27">
        <v>3130606</v>
      </c>
      <c r="D2619" s="28" t="str">
        <f t="shared" si="40"/>
        <v>Habilitado para o cálculo do VAAT.</v>
      </c>
      <c r="E2619" s="28" t="str">
        <f>IF(AND(F2619="NÃO",G2619="NÃO"),'Base de dados STN'!E2619&amp;" e não transmitiu ao SIOPE os dados do ano de 2025.",IF(AND(F2619="NÃO",G2619="SIM"),'Base de dados STN'!E2619&amp;".",IF(AND(F2619="SIM",G2619="NÃO"),"Não transmitiu ao SIOPE os dados do ano de 2025.","")))</f>
        <v/>
      </c>
      <c r="F2619" s="29" t="str">
        <f>'Compilação STN e FNDE'!E2619</f>
        <v>SIM</v>
      </c>
      <c r="G2619" s="29" t="str">
        <f>'Compilação STN e FNDE'!F2619</f>
        <v>SIM</v>
      </c>
    </row>
    <row r="2620" spans="1:7" x14ac:dyDescent="0.25">
      <c r="A2620" s="28" t="s">
        <v>3</v>
      </c>
      <c r="B2620" s="28" t="s">
        <v>8498</v>
      </c>
      <c r="C2620" s="27">
        <v>3130655</v>
      </c>
      <c r="D2620" s="28" t="str">
        <f t="shared" si="40"/>
        <v>Habilitado para o cálculo do VAAT.</v>
      </c>
      <c r="E2620" s="28" t="str">
        <f>IF(AND(F2620="NÃO",G2620="NÃO"),'Base de dados STN'!E2620&amp;" e não transmitiu ao SIOPE os dados do ano de 2025.",IF(AND(F2620="NÃO",G2620="SIM"),'Base de dados STN'!E2620&amp;".",IF(AND(F2620="SIM",G2620="NÃO"),"Não transmitiu ao SIOPE os dados do ano de 2025.","")))</f>
        <v/>
      </c>
      <c r="F2620" s="29" t="str">
        <f>'Compilação STN e FNDE'!E2620</f>
        <v>SIM</v>
      </c>
      <c r="G2620" s="29" t="str">
        <f>'Compilação STN e FNDE'!F2620</f>
        <v>SIM</v>
      </c>
    </row>
    <row r="2621" spans="1:7" x14ac:dyDescent="0.25">
      <c r="A2621" s="28" t="s">
        <v>3</v>
      </c>
      <c r="B2621" s="28" t="s">
        <v>8499</v>
      </c>
      <c r="C2621" s="27">
        <v>3130705</v>
      </c>
      <c r="D2621" s="28" t="str">
        <f t="shared" si="40"/>
        <v>Habilitado para o cálculo do VAAT.</v>
      </c>
      <c r="E2621" s="28" t="str">
        <f>IF(AND(F2621="NÃO",G2621="NÃO"),'Base de dados STN'!E2621&amp;" e não transmitiu ao SIOPE os dados do ano de 2025.",IF(AND(F2621="NÃO",G2621="SIM"),'Base de dados STN'!E2621&amp;".",IF(AND(F2621="SIM",G2621="NÃO"),"Não transmitiu ao SIOPE os dados do ano de 2025.","")))</f>
        <v/>
      </c>
      <c r="F2621" s="29" t="str">
        <f>'Compilação STN e FNDE'!E2621</f>
        <v>SIM</v>
      </c>
      <c r="G2621" s="29" t="str">
        <f>'Compilação STN e FNDE'!F2621</f>
        <v>SIM</v>
      </c>
    </row>
    <row r="2622" spans="1:7" x14ac:dyDescent="0.25">
      <c r="A2622" s="28" t="s">
        <v>3</v>
      </c>
      <c r="B2622" s="28" t="s">
        <v>1211</v>
      </c>
      <c r="C2622" s="27">
        <v>3130804</v>
      </c>
      <c r="D2622" s="28" t="str">
        <f t="shared" si="40"/>
        <v>Habilitado para o cálculo do VAAT.</v>
      </c>
      <c r="E2622" s="28" t="str">
        <f>IF(AND(F2622="NÃO",G2622="NÃO"),'Base de dados STN'!E2622&amp;" e não transmitiu ao SIOPE os dados do ano de 2025.",IF(AND(F2622="NÃO",G2622="SIM"),'Base de dados STN'!E2622&amp;".",IF(AND(F2622="SIM",G2622="NÃO"),"Não transmitiu ao SIOPE os dados do ano de 2025.","")))</f>
        <v/>
      </c>
      <c r="F2622" s="29" t="str">
        <f>'Compilação STN e FNDE'!E2622</f>
        <v>SIM</v>
      </c>
      <c r="G2622" s="29" t="str">
        <f>'Compilação STN e FNDE'!F2622</f>
        <v>SIM</v>
      </c>
    </row>
    <row r="2623" spans="1:7" x14ac:dyDescent="0.25">
      <c r="A2623" s="28" t="s">
        <v>3</v>
      </c>
      <c r="B2623" s="28" t="s">
        <v>8500</v>
      </c>
      <c r="C2623" s="27">
        <v>3130903</v>
      </c>
      <c r="D2623" s="28" t="str">
        <f t="shared" si="40"/>
        <v>Habilitado para o cálculo do VAAT.</v>
      </c>
      <c r="E2623" s="28" t="str">
        <f>IF(AND(F2623="NÃO",G2623="NÃO"),'Base de dados STN'!E2623&amp;" e não transmitiu ao SIOPE os dados do ano de 2025.",IF(AND(F2623="NÃO",G2623="SIM"),'Base de dados STN'!E2623&amp;".",IF(AND(F2623="SIM",G2623="NÃO"),"Não transmitiu ao SIOPE os dados do ano de 2025.","")))</f>
        <v/>
      </c>
      <c r="F2623" s="29" t="str">
        <f>'Compilação STN e FNDE'!E2623</f>
        <v>SIM</v>
      </c>
      <c r="G2623" s="29" t="str">
        <f>'Compilação STN e FNDE'!F2623</f>
        <v>SIM</v>
      </c>
    </row>
    <row r="2624" spans="1:7" x14ac:dyDescent="0.25">
      <c r="A2624" s="28" t="s">
        <v>3</v>
      </c>
      <c r="B2624" s="28" t="s">
        <v>7</v>
      </c>
      <c r="C2624" s="27">
        <v>3131000</v>
      </c>
      <c r="D2624" s="28" t="str">
        <f t="shared" si="40"/>
        <v>Habilitado para o cálculo do VAAT.</v>
      </c>
      <c r="E2624" s="28" t="str">
        <f>IF(AND(F2624="NÃO",G2624="NÃO"),'Base de dados STN'!E2624&amp;" e não transmitiu ao SIOPE os dados do ano de 2025.",IF(AND(F2624="NÃO",G2624="SIM"),'Base de dados STN'!E2624&amp;".",IF(AND(F2624="SIM",G2624="NÃO"),"Não transmitiu ao SIOPE os dados do ano de 2025.","")))</f>
        <v/>
      </c>
      <c r="F2624" s="29" t="str">
        <f>'Compilação STN e FNDE'!E2624</f>
        <v>SIM</v>
      </c>
      <c r="G2624" s="29" t="str">
        <f>'Compilação STN e FNDE'!F2624</f>
        <v>SIM</v>
      </c>
    </row>
    <row r="2625" spans="1:7" x14ac:dyDescent="0.25">
      <c r="A2625" s="28" t="s">
        <v>3</v>
      </c>
      <c r="B2625" s="28" t="s">
        <v>8501</v>
      </c>
      <c r="C2625" s="27">
        <v>3131109</v>
      </c>
      <c r="D2625" s="28" t="str">
        <f t="shared" si="40"/>
        <v>Habilitado para o cálculo do VAAT.</v>
      </c>
      <c r="E2625" s="28" t="str">
        <f>IF(AND(F2625="NÃO",G2625="NÃO"),'Base de dados STN'!E2625&amp;" e não transmitiu ao SIOPE os dados do ano de 2025.",IF(AND(F2625="NÃO",G2625="SIM"),'Base de dados STN'!E2625&amp;".",IF(AND(F2625="SIM",G2625="NÃO"),"Não transmitiu ao SIOPE os dados do ano de 2025.","")))</f>
        <v/>
      </c>
      <c r="F2625" s="29" t="str">
        <f>'Compilação STN e FNDE'!E2625</f>
        <v>SIM</v>
      </c>
      <c r="G2625" s="29" t="str">
        <f>'Compilação STN e FNDE'!F2625</f>
        <v>SIM</v>
      </c>
    </row>
    <row r="2626" spans="1:7" x14ac:dyDescent="0.25">
      <c r="A2626" s="28" t="s">
        <v>3</v>
      </c>
      <c r="B2626" s="28" t="s">
        <v>8502</v>
      </c>
      <c r="C2626" s="27">
        <v>3131158</v>
      </c>
      <c r="D2626" s="28" t="str">
        <f t="shared" ref="D2626:D2689" si="41">IF(AND(F2626="Sim",G2626="Sim"),$I$2,IF(AND(F2626="Não",G2626="Não"),$I$5,IF(F2626="Não",$I$3,$I$4)))</f>
        <v>Habilitado para o cálculo do VAAT.</v>
      </c>
      <c r="E2626" s="28" t="str">
        <f>IF(AND(F2626="NÃO",G2626="NÃO"),'Base de dados STN'!E2626&amp;" e não transmitiu ao SIOPE os dados do ano de 2025.",IF(AND(F2626="NÃO",G2626="SIM"),'Base de dados STN'!E2626&amp;".",IF(AND(F2626="SIM",G2626="NÃO"),"Não transmitiu ao SIOPE os dados do ano de 2025.","")))</f>
        <v/>
      </c>
      <c r="F2626" s="29" t="str">
        <f>'Compilação STN e FNDE'!E2626</f>
        <v>SIM</v>
      </c>
      <c r="G2626" s="29" t="str">
        <f>'Compilação STN e FNDE'!F2626</f>
        <v>SIM</v>
      </c>
    </row>
    <row r="2627" spans="1:7" x14ac:dyDescent="0.25">
      <c r="A2627" s="28" t="s">
        <v>3</v>
      </c>
      <c r="B2627" s="28" t="s">
        <v>8503</v>
      </c>
      <c r="C2627" s="27">
        <v>3131208</v>
      </c>
      <c r="D2627" s="28" t="str">
        <f t="shared" si="41"/>
        <v>Habilitado para o cálculo do VAAT.</v>
      </c>
      <c r="E2627" s="28" t="str">
        <f>IF(AND(F2627="NÃO",G2627="NÃO"),'Base de dados STN'!E2627&amp;" e não transmitiu ao SIOPE os dados do ano de 2025.",IF(AND(F2627="NÃO",G2627="SIM"),'Base de dados STN'!E2627&amp;".",IF(AND(F2627="SIM",G2627="NÃO"),"Não transmitiu ao SIOPE os dados do ano de 2025.","")))</f>
        <v/>
      </c>
      <c r="F2627" s="29" t="str">
        <f>'Compilação STN e FNDE'!E2627</f>
        <v>SIM</v>
      </c>
      <c r="G2627" s="29" t="str">
        <f>'Compilação STN e FNDE'!F2627</f>
        <v>SIM</v>
      </c>
    </row>
    <row r="2628" spans="1:7" x14ac:dyDescent="0.25">
      <c r="A2628" s="28" t="s">
        <v>3</v>
      </c>
      <c r="B2628" s="28" t="s">
        <v>8504</v>
      </c>
      <c r="C2628" s="27">
        <v>3131307</v>
      </c>
      <c r="D2628" s="28" t="str">
        <f t="shared" si="41"/>
        <v>Habilitado para o cálculo do VAAT.</v>
      </c>
      <c r="E2628" s="28" t="str">
        <f>IF(AND(F2628="NÃO",G2628="NÃO"),'Base de dados STN'!E2628&amp;" e não transmitiu ao SIOPE os dados do ano de 2025.",IF(AND(F2628="NÃO",G2628="SIM"),'Base de dados STN'!E2628&amp;".",IF(AND(F2628="SIM",G2628="NÃO"),"Não transmitiu ao SIOPE os dados do ano de 2025.","")))</f>
        <v/>
      </c>
      <c r="F2628" s="29" t="str">
        <f>'Compilação STN e FNDE'!E2628</f>
        <v>SIM</v>
      </c>
      <c r="G2628" s="29" t="str">
        <f>'Compilação STN e FNDE'!F2628</f>
        <v>SIM</v>
      </c>
    </row>
    <row r="2629" spans="1:7" x14ac:dyDescent="0.25">
      <c r="A2629" s="28" t="s">
        <v>3</v>
      </c>
      <c r="B2629" s="28" t="s">
        <v>8505</v>
      </c>
      <c r="C2629" s="27">
        <v>3131406</v>
      </c>
      <c r="D2629" s="28" t="str">
        <f t="shared" si="41"/>
        <v>Habilitado para o cálculo do VAAT.</v>
      </c>
      <c r="E2629" s="28" t="str">
        <f>IF(AND(F2629="NÃO",G2629="NÃO"),'Base de dados STN'!E2629&amp;" e não transmitiu ao SIOPE os dados do ano de 2025.",IF(AND(F2629="NÃO",G2629="SIM"),'Base de dados STN'!E2629&amp;".",IF(AND(F2629="SIM",G2629="NÃO"),"Não transmitiu ao SIOPE os dados do ano de 2025.","")))</f>
        <v/>
      </c>
      <c r="F2629" s="29" t="str">
        <f>'Compilação STN e FNDE'!E2629</f>
        <v>SIM</v>
      </c>
      <c r="G2629" s="29" t="str">
        <f>'Compilação STN e FNDE'!F2629</f>
        <v>SIM</v>
      </c>
    </row>
    <row r="2630" spans="1:7" x14ac:dyDescent="0.25">
      <c r="A2630" s="28" t="s">
        <v>3</v>
      </c>
      <c r="B2630" s="28" t="s">
        <v>8506</v>
      </c>
      <c r="C2630" s="27">
        <v>3131505</v>
      </c>
      <c r="D2630" s="28" t="str">
        <f t="shared" si="41"/>
        <v>Habilitado para o cálculo do VAAT.</v>
      </c>
      <c r="E2630" s="28" t="str">
        <f>IF(AND(F2630="NÃO",G2630="NÃO"),'Base de dados STN'!E2630&amp;" e não transmitiu ao SIOPE os dados do ano de 2025.",IF(AND(F2630="NÃO",G2630="SIM"),'Base de dados STN'!E2630&amp;".",IF(AND(F2630="SIM",G2630="NÃO"),"Não transmitiu ao SIOPE os dados do ano de 2025.","")))</f>
        <v/>
      </c>
      <c r="F2630" s="29" t="str">
        <f>'Compilação STN e FNDE'!E2630</f>
        <v>SIM</v>
      </c>
      <c r="G2630" s="29" t="str">
        <f>'Compilação STN e FNDE'!F2630</f>
        <v>SIM</v>
      </c>
    </row>
    <row r="2631" spans="1:7" x14ac:dyDescent="0.25">
      <c r="A2631" s="28" t="s">
        <v>3</v>
      </c>
      <c r="B2631" s="28" t="s">
        <v>8507</v>
      </c>
      <c r="C2631" s="27">
        <v>3131604</v>
      </c>
      <c r="D2631" s="28" t="str">
        <f t="shared" si="41"/>
        <v>Habilitado para o cálculo do VAAT.</v>
      </c>
      <c r="E2631" s="28" t="str">
        <f>IF(AND(F2631="NÃO",G2631="NÃO"),'Base de dados STN'!E2631&amp;" e não transmitiu ao SIOPE os dados do ano de 2025.",IF(AND(F2631="NÃO",G2631="SIM"),'Base de dados STN'!E2631&amp;".",IF(AND(F2631="SIM",G2631="NÃO"),"Não transmitiu ao SIOPE os dados do ano de 2025.","")))</f>
        <v/>
      </c>
      <c r="F2631" s="29" t="str">
        <f>'Compilação STN e FNDE'!E2631</f>
        <v>SIM</v>
      </c>
      <c r="G2631" s="29" t="str">
        <f>'Compilação STN e FNDE'!F2631</f>
        <v>SIM</v>
      </c>
    </row>
    <row r="2632" spans="1:7" x14ac:dyDescent="0.25">
      <c r="A2632" s="28" t="s">
        <v>3</v>
      </c>
      <c r="B2632" s="28" t="s">
        <v>8508</v>
      </c>
      <c r="C2632" s="27">
        <v>3131703</v>
      </c>
      <c r="D2632" s="28" t="str">
        <f t="shared" si="41"/>
        <v>Habilitado para o cálculo do VAAT.</v>
      </c>
      <c r="E2632" s="28" t="str">
        <f>IF(AND(F2632="NÃO",G2632="NÃO"),'Base de dados STN'!E2632&amp;" e não transmitiu ao SIOPE os dados do ano de 2025.",IF(AND(F2632="NÃO",G2632="SIM"),'Base de dados STN'!E2632&amp;".",IF(AND(F2632="SIM",G2632="NÃO"),"Não transmitiu ao SIOPE os dados do ano de 2025.","")))</f>
        <v/>
      </c>
      <c r="F2632" s="29" t="str">
        <f>'Compilação STN e FNDE'!E2632</f>
        <v>SIM</v>
      </c>
      <c r="G2632" s="29" t="str">
        <f>'Compilação STN e FNDE'!F2632</f>
        <v>SIM</v>
      </c>
    </row>
    <row r="2633" spans="1:7" x14ac:dyDescent="0.25">
      <c r="A2633" s="28" t="s">
        <v>3</v>
      </c>
      <c r="B2633" s="28" t="s">
        <v>8509</v>
      </c>
      <c r="C2633" s="27">
        <v>3131802</v>
      </c>
      <c r="D2633" s="28" t="str">
        <f t="shared" si="41"/>
        <v>Habilitado para o cálculo do VAAT.</v>
      </c>
      <c r="E2633" s="28" t="str">
        <f>IF(AND(F2633="NÃO",G2633="NÃO"),'Base de dados STN'!E2633&amp;" e não transmitiu ao SIOPE os dados do ano de 2025.",IF(AND(F2633="NÃO",G2633="SIM"),'Base de dados STN'!E2633&amp;".",IF(AND(F2633="SIM",G2633="NÃO"),"Não transmitiu ao SIOPE os dados do ano de 2025.","")))</f>
        <v/>
      </c>
      <c r="F2633" s="29" t="str">
        <f>'Compilação STN e FNDE'!E2633</f>
        <v>SIM</v>
      </c>
      <c r="G2633" s="29" t="str">
        <f>'Compilação STN e FNDE'!F2633</f>
        <v>SIM</v>
      </c>
    </row>
    <row r="2634" spans="1:7" x14ac:dyDescent="0.25">
      <c r="A2634" s="28" t="s">
        <v>3</v>
      </c>
      <c r="B2634" s="28" t="s">
        <v>8510</v>
      </c>
      <c r="C2634" s="27">
        <v>3131901</v>
      </c>
      <c r="D2634" s="28" t="str">
        <f t="shared" si="41"/>
        <v>Habilitado para o cálculo do VAAT.</v>
      </c>
      <c r="E2634" s="28" t="str">
        <f>IF(AND(F2634="NÃO",G2634="NÃO"),'Base de dados STN'!E2634&amp;" e não transmitiu ao SIOPE os dados do ano de 2025.",IF(AND(F2634="NÃO",G2634="SIM"),'Base de dados STN'!E2634&amp;".",IF(AND(F2634="SIM",G2634="NÃO"),"Não transmitiu ao SIOPE os dados do ano de 2025.","")))</f>
        <v/>
      </c>
      <c r="F2634" s="29" t="str">
        <f>'Compilação STN e FNDE'!E2634</f>
        <v>SIM</v>
      </c>
      <c r="G2634" s="29" t="str">
        <f>'Compilação STN e FNDE'!F2634</f>
        <v>SIM</v>
      </c>
    </row>
    <row r="2635" spans="1:7" x14ac:dyDescent="0.25">
      <c r="A2635" s="28" t="s">
        <v>3</v>
      </c>
      <c r="B2635" s="28" t="s">
        <v>8511</v>
      </c>
      <c r="C2635" s="27">
        <v>3132008</v>
      </c>
      <c r="D2635" s="28" t="str">
        <f t="shared" si="41"/>
        <v>Habilitado para o cálculo do VAAT.</v>
      </c>
      <c r="E2635" s="28" t="str">
        <f>IF(AND(F2635="NÃO",G2635="NÃO"),'Base de dados STN'!E2635&amp;" e não transmitiu ao SIOPE os dados do ano de 2025.",IF(AND(F2635="NÃO",G2635="SIM"),'Base de dados STN'!E2635&amp;".",IF(AND(F2635="SIM",G2635="NÃO"),"Não transmitiu ao SIOPE os dados do ano de 2025.","")))</f>
        <v/>
      </c>
      <c r="F2635" s="29" t="str">
        <f>'Compilação STN e FNDE'!E2635</f>
        <v>SIM</v>
      </c>
      <c r="G2635" s="29" t="str">
        <f>'Compilação STN e FNDE'!F2635</f>
        <v>SIM</v>
      </c>
    </row>
    <row r="2636" spans="1:7" x14ac:dyDescent="0.25">
      <c r="A2636" s="28" t="s">
        <v>3</v>
      </c>
      <c r="B2636" s="28" t="s">
        <v>8512</v>
      </c>
      <c r="C2636" s="27">
        <v>3132107</v>
      </c>
      <c r="D2636" s="28" t="str">
        <f t="shared" si="41"/>
        <v>Habilitado para o cálculo do VAAT.</v>
      </c>
      <c r="E2636" s="28" t="str">
        <f>IF(AND(F2636="NÃO",G2636="NÃO"),'Base de dados STN'!E2636&amp;" e não transmitiu ao SIOPE os dados do ano de 2025.",IF(AND(F2636="NÃO",G2636="SIM"),'Base de dados STN'!E2636&amp;".",IF(AND(F2636="SIM",G2636="NÃO"),"Não transmitiu ao SIOPE os dados do ano de 2025.","")))</f>
        <v/>
      </c>
      <c r="F2636" s="29" t="str">
        <f>'Compilação STN e FNDE'!E2636</f>
        <v>SIM</v>
      </c>
      <c r="G2636" s="29" t="str">
        <f>'Compilação STN e FNDE'!F2636</f>
        <v>SIM</v>
      </c>
    </row>
    <row r="2637" spans="1:7" x14ac:dyDescent="0.25">
      <c r="A2637" s="28" t="s">
        <v>3</v>
      </c>
      <c r="B2637" s="28" t="s">
        <v>8513</v>
      </c>
      <c r="C2637" s="27">
        <v>3132206</v>
      </c>
      <c r="D2637" s="28" t="str">
        <f t="shared" si="41"/>
        <v>Habilitado para o cálculo do VAAT.</v>
      </c>
      <c r="E2637" s="28" t="str">
        <f>IF(AND(F2637="NÃO",G2637="NÃO"),'Base de dados STN'!E2637&amp;" e não transmitiu ao SIOPE os dados do ano de 2025.",IF(AND(F2637="NÃO",G2637="SIM"),'Base de dados STN'!E2637&amp;".",IF(AND(F2637="SIM",G2637="NÃO"),"Não transmitiu ao SIOPE os dados do ano de 2025.","")))</f>
        <v/>
      </c>
      <c r="F2637" s="29" t="str">
        <f>'Compilação STN e FNDE'!E2637</f>
        <v>SIM</v>
      </c>
      <c r="G2637" s="29" t="str">
        <f>'Compilação STN e FNDE'!F2637</f>
        <v>SIM</v>
      </c>
    </row>
    <row r="2638" spans="1:7" x14ac:dyDescent="0.25">
      <c r="A2638" s="28" t="s">
        <v>3</v>
      </c>
      <c r="B2638" s="28" t="s">
        <v>8514</v>
      </c>
      <c r="C2638" s="27">
        <v>3132305</v>
      </c>
      <c r="D2638" s="28" t="str">
        <f t="shared" si="41"/>
        <v>Habilitado para o cálculo do VAAT.</v>
      </c>
      <c r="E2638" s="28" t="str">
        <f>IF(AND(F2638="NÃO",G2638="NÃO"),'Base de dados STN'!E2638&amp;" e não transmitiu ao SIOPE os dados do ano de 2025.",IF(AND(F2638="NÃO",G2638="SIM"),'Base de dados STN'!E2638&amp;".",IF(AND(F2638="SIM",G2638="NÃO"),"Não transmitiu ao SIOPE os dados do ano de 2025.","")))</f>
        <v/>
      </c>
      <c r="F2638" s="29" t="str">
        <f>'Compilação STN e FNDE'!E2638</f>
        <v>SIM</v>
      </c>
      <c r="G2638" s="29" t="str">
        <f>'Compilação STN e FNDE'!F2638</f>
        <v>SIM</v>
      </c>
    </row>
    <row r="2639" spans="1:7" x14ac:dyDescent="0.25">
      <c r="A2639" s="28" t="s">
        <v>3</v>
      </c>
      <c r="B2639" s="28" t="s">
        <v>1476</v>
      </c>
      <c r="C2639" s="27">
        <v>3132404</v>
      </c>
      <c r="D2639" s="28" t="str">
        <f t="shared" si="41"/>
        <v>Habilitado para o cálculo do VAAT.</v>
      </c>
      <c r="E2639" s="28" t="str">
        <f>IF(AND(F2639="NÃO",G2639="NÃO"),'Base de dados STN'!E2639&amp;" e não transmitiu ao SIOPE os dados do ano de 2025.",IF(AND(F2639="NÃO",G2639="SIM"),'Base de dados STN'!E2639&amp;".",IF(AND(F2639="SIM",G2639="NÃO"),"Não transmitiu ao SIOPE os dados do ano de 2025.","")))</f>
        <v/>
      </c>
      <c r="F2639" s="29" t="str">
        <f>'Compilação STN e FNDE'!E2639</f>
        <v>SIM</v>
      </c>
      <c r="G2639" s="29" t="str">
        <f>'Compilação STN e FNDE'!F2639</f>
        <v>SIM</v>
      </c>
    </row>
    <row r="2640" spans="1:7" x14ac:dyDescent="0.25">
      <c r="A2640" s="28" t="s">
        <v>3</v>
      </c>
      <c r="B2640" s="28" t="s">
        <v>8515</v>
      </c>
      <c r="C2640" s="27">
        <v>3132503</v>
      </c>
      <c r="D2640" s="28" t="str">
        <f t="shared" si="41"/>
        <v>Habilitado para o cálculo do VAAT.</v>
      </c>
      <c r="E2640" s="28" t="str">
        <f>IF(AND(F2640="NÃO",G2640="NÃO"),'Base de dados STN'!E2640&amp;" e não transmitiu ao SIOPE os dados do ano de 2025.",IF(AND(F2640="NÃO",G2640="SIM"),'Base de dados STN'!E2640&amp;".",IF(AND(F2640="SIM",G2640="NÃO"),"Não transmitiu ao SIOPE os dados do ano de 2025.","")))</f>
        <v/>
      </c>
      <c r="F2640" s="29" t="str">
        <f>'Compilação STN e FNDE'!E2640</f>
        <v>SIM</v>
      </c>
      <c r="G2640" s="29" t="str">
        <f>'Compilação STN e FNDE'!F2640</f>
        <v>SIM</v>
      </c>
    </row>
    <row r="2641" spans="1:7" x14ac:dyDescent="0.25">
      <c r="A2641" s="28" t="s">
        <v>3</v>
      </c>
      <c r="B2641" s="28" t="s">
        <v>75</v>
      </c>
      <c r="C2641" s="27">
        <v>3132602</v>
      </c>
      <c r="D2641" s="28" t="str">
        <f t="shared" si="41"/>
        <v>Habilitado para o cálculo do VAAT.</v>
      </c>
      <c r="E2641" s="28" t="str">
        <f>IF(AND(F2641="NÃO",G2641="NÃO"),'Base de dados STN'!E2641&amp;" e não transmitiu ao SIOPE os dados do ano de 2025.",IF(AND(F2641="NÃO",G2641="SIM"),'Base de dados STN'!E2641&amp;".",IF(AND(F2641="SIM",G2641="NÃO"),"Não transmitiu ao SIOPE os dados do ano de 2025.","")))</f>
        <v/>
      </c>
      <c r="F2641" s="29" t="str">
        <f>'Compilação STN e FNDE'!E2641</f>
        <v>SIM</v>
      </c>
      <c r="G2641" s="29" t="str">
        <f>'Compilação STN e FNDE'!F2641</f>
        <v>SIM</v>
      </c>
    </row>
    <row r="2642" spans="1:7" x14ac:dyDescent="0.25">
      <c r="A2642" s="28" t="s">
        <v>3</v>
      </c>
      <c r="B2642" s="28" t="s">
        <v>509</v>
      </c>
      <c r="C2642" s="27">
        <v>3132701</v>
      </c>
      <c r="D2642" s="28" t="str">
        <f t="shared" si="41"/>
        <v>Habilitado para o cálculo do VAAT.</v>
      </c>
      <c r="E2642" s="28" t="str">
        <f>IF(AND(F2642="NÃO",G2642="NÃO"),'Base de dados STN'!E2642&amp;" e não transmitiu ao SIOPE os dados do ano de 2025.",IF(AND(F2642="NÃO",G2642="SIM"),'Base de dados STN'!E2642&amp;".",IF(AND(F2642="SIM",G2642="NÃO"),"Não transmitiu ao SIOPE os dados do ano de 2025.","")))</f>
        <v/>
      </c>
      <c r="F2642" s="29" t="str">
        <f>'Compilação STN e FNDE'!E2642</f>
        <v>SIM</v>
      </c>
      <c r="G2642" s="29" t="str">
        <f>'Compilação STN e FNDE'!F2642</f>
        <v>SIM</v>
      </c>
    </row>
    <row r="2643" spans="1:7" x14ac:dyDescent="0.25">
      <c r="A2643" s="28" t="s">
        <v>3</v>
      </c>
      <c r="B2643" s="28" t="s">
        <v>81</v>
      </c>
      <c r="C2643" s="27">
        <v>3132800</v>
      </c>
      <c r="D2643" s="28" t="str">
        <f t="shared" si="41"/>
        <v>Habilitado para o cálculo do VAAT.</v>
      </c>
      <c r="E2643" s="28" t="str">
        <f>IF(AND(F2643="NÃO",G2643="NÃO"),'Base de dados STN'!E2643&amp;" e não transmitiu ao SIOPE os dados do ano de 2025.",IF(AND(F2643="NÃO",G2643="SIM"),'Base de dados STN'!E2643&amp;".",IF(AND(F2643="SIM",G2643="NÃO"),"Não transmitiu ao SIOPE os dados do ano de 2025.","")))</f>
        <v/>
      </c>
      <c r="F2643" s="29" t="str">
        <f>'Compilação STN e FNDE'!E2643</f>
        <v>SIM</v>
      </c>
      <c r="G2643" s="29" t="str">
        <f>'Compilação STN e FNDE'!F2643</f>
        <v>SIM</v>
      </c>
    </row>
    <row r="2644" spans="1:7" x14ac:dyDescent="0.25">
      <c r="A2644" s="28" t="s">
        <v>3</v>
      </c>
      <c r="B2644" s="28" t="s">
        <v>8516</v>
      </c>
      <c r="C2644" s="27">
        <v>3132909</v>
      </c>
      <c r="D2644" s="28" t="str">
        <f t="shared" si="41"/>
        <v>Habilitado para o cálculo do VAAT.</v>
      </c>
      <c r="E2644" s="28" t="str">
        <f>IF(AND(F2644="NÃO",G2644="NÃO"),'Base de dados STN'!E2644&amp;" e não transmitiu ao SIOPE os dados do ano de 2025.",IF(AND(F2644="NÃO",G2644="SIM"),'Base de dados STN'!E2644&amp;".",IF(AND(F2644="SIM",G2644="NÃO"),"Não transmitiu ao SIOPE os dados do ano de 2025.","")))</f>
        <v/>
      </c>
      <c r="F2644" s="29" t="str">
        <f>'Compilação STN e FNDE'!E2644</f>
        <v>SIM</v>
      </c>
      <c r="G2644" s="29" t="str">
        <f>'Compilação STN e FNDE'!F2644</f>
        <v>SIM</v>
      </c>
    </row>
    <row r="2645" spans="1:7" x14ac:dyDescent="0.25">
      <c r="A2645" s="28" t="s">
        <v>3</v>
      </c>
      <c r="B2645" s="28" t="s">
        <v>8517</v>
      </c>
      <c r="C2645" s="27">
        <v>3133006</v>
      </c>
      <c r="D2645" s="28" t="str">
        <f t="shared" si="41"/>
        <v>Habilitado para o cálculo do VAAT.</v>
      </c>
      <c r="E2645" s="28" t="str">
        <f>IF(AND(F2645="NÃO",G2645="NÃO"),'Base de dados STN'!E2645&amp;" e não transmitiu ao SIOPE os dados do ano de 2025.",IF(AND(F2645="NÃO",G2645="SIM"),'Base de dados STN'!E2645&amp;".",IF(AND(F2645="SIM",G2645="NÃO"),"Não transmitiu ao SIOPE os dados do ano de 2025.","")))</f>
        <v/>
      </c>
      <c r="F2645" s="29" t="str">
        <f>'Compilação STN e FNDE'!E2645</f>
        <v>SIM</v>
      </c>
      <c r="G2645" s="29" t="str">
        <f>'Compilação STN e FNDE'!F2645</f>
        <v>SIM</v>
      </c>
    </row>
    <row r="2646" spans="1:7" x14ac:dyDescent="0.25">
      <c r="A2646" s="28" t="s">
        <v>3</v>
      </c>
      <c r="B2646" s="28" t="s">
        <v>8518</v>
      </c>
      <c r="C2646" s="27">
        <v>3133105</v>
      </c>
      <c r="D2646" s="28" t="str">
        <f t="shared" si="41"/>
        <v>Habilitado para o cálculo do VAAT.</v>
      </c>
      <c r="E2646" s="28" t="str">
        <f>IF(AND(F2646="NÃO",G2646="NÃO"),'Base de dados STN'!E2646&amp;" e não transmitiu ao SIOPE os dados do ano de 2025.",IF(AND(F2646="NÃO",G2646="SIM"),'Base de dados STN'!E2646&amp;".",IF(AND(F2646="SIM",G2646="NÃO"),"Não transmitiu ao SIOPE os dados do ano de 2025.","")))</f>
        <v/>
      </c>
      <c r="F2646" s="29" t="str">
        <f>'Compilação STN e FNDE'!E2646</f>
        <v>SIM</v>
      </c>
      <c r="G2646" s="29" t="str">
        <f>'Compilação STN e FNDE'!F2646</f>
        <v>SIM</v>
      </c>
    </row>
    <row r="2647" spans="1:7" x14ac:dyDescent="0.25">
      <c r="A2647" s="28" t="s">
        <v>3</v>
      </c>
      <c r="B2647" s="28" t="s">
        <v>8519</v>
      </c>
      <c r="C2647" s="27">
        <v>3133204</v>
      </c>
      <c r="D2647" s="28" t="str">
        <f t="shared" si="41"/>
        <v>Habilitado para o cálculo do VAAT.</v>
      </c>
      <c r="E2647" s="28" t="str">
        <f>IF(AND(F2647="NÃO",G2647="NÃO"),'Base de dados STN'!E2647&amp;" e não transmitiu ao SIOPE os dados do ano de 2025.",IF(AND(F2647="NÃO",G2647="SIM"),'Base de dados STN'!E2647&amp;".",IF(AND(F2647="SIM",G2647="NÃO"),"Não transmitiu ao SIOPE os dados do ano de 2025.","")))</f>
        <v/>
      </c>
      <c r="F2647" s="29" t="str">
        <f>'Compilação STN e FNDE'!E2647</f>
        <v>SIM</v>
      </c>
      <c r="G2647" s="29" t="str">
        <f>'Compilação STN e FNDE'!F2647</f>
        <v>SIM</v>
      </c>
    </row>
    <row r="2648" spans="1:7" x14ac:dyDescent="0.25">
      <c r="A2648" s="28" t="s">
        <v>3</v>
      </c>
      <c r="B2648" s="28" t="s">
        <v>8520</v>
      </c>
      <c r="C2648" s="27">
        <v>3133303</v>
      </c>
      <c r="D2648" s="28" t="str">
        <f t="shared" si="41"/>
        <v>Habilitado para o cálculo do VAAT.</v>
      </c>
      <c r="E2648" s="28" t="str">
        <f>IF(AND(F2648="NÃO",G2648="NÃO"),'Base de dados STN'!E2648&amp;" e não transmitiu ao SIOPE os dados do ano de 2025.",IF(AND(F2648="NÃO",G2648="SIM"),'Base de dados STN'!E2648&amp;".",IF(AND(F2648="SIM",G2648="NÃO"),"Não transmitiu ao SIOPE os dados do ano de 2025.","")))</f>
        <v/>
      </c>
      <c r="F2648" s="29" t="str">
        <f>'Compilação STN e FNDE'!E2648</f>
        <v>SIM</v>
      </c>
      <c r="G2648" s="29" t="str">
        <f>'Compilação STN e FNDE'!F2648</f>
        <v>SIM</v>
      </c>
    </row>
    <row r="2649" spans="1:7" x14ac:dyDescent="0.25">
      <c r="A2649" s="28" t="s">
        <v>3</v>
      </c>
      <c r="B2649" s="28" t="s">
        <v>8521</v>
      </c>
      <c r="C2649" s="27">
        <v>3133402</v>
      </c>
      <c r="D2649" s="28" t="str">
        <f t="shared" si="41"/>
        <v>Habilitado para o cálculo do VAAT.</v>
      </c>
      <c r="E2649" s="28" t="str">
        <f>IF(AND(F2649="NÃO",G2649="NÃO"),'Base de dados STN'!E2649&amp;" e não transmitiu ao SIOPE os dados do ano de 2025.",IF(AND(F2649="NÃO",G2649="SIM"),'Base de dados STN'!E2649&amp;".",IF(AND(F2649="SIM",G2649="NÃO"),"Não transmitiu ao SIOPE os dados do ano de 2025.","")))</f>
        <v/>
      </c>
      <c r="F2649" s="29" t="str">
        <f>'Compilação STN e FNDE'!E2649</f>
        <v>SIM</v>
      </c>
      <c r="G2649" s="29" t="str">
        <f>'Compilação STN e FNDE'!F2649</f>
        <v>SIM</v>
      </c>
    </row>
    <row r="2650" spans="1:7" x14ac:dyDescent="0.25">
      <c r="A2650" s="28" t="s">
        <v>3</v>
      </c>
      <c r="B2650" s="28" t="s">
        <v>8522</v>
      </c>
      <c r="C2650" s="27">
        <v>3133501</v>
      </c>
      <c r="D2650" s="28" t="str">
        <f t="shared" si="41"/>
        <v>Habilitado para o cálculo do VAAT.</v>
      </c>
      <c r="E2650" s="28" t="str">
        <f>IF(AND(F2650="NÃO",G2650="NÃO"),'Base de dados STN'!E2650&amp;" e não transmitiu ao SIOPE os dados do ano de 2025.",IF(AND(F2650="NÃO",G2650="SIM"),'Base de dados STN'!E2650&amp;".",IF(AND(F2650="SIM",G2650="NÃO"),"Não transmitiu ao SIOPE os dados do ano de 2025.","")))</f>
        <v/>
      </c>
      <c r="F2650" s="29" t="str">
        <f>'Compilação STN e FNDE'!E2650</f>
        <v>SIM</v>
      </c>
      <c r="G2650" s="29" t="str">
        <f>'Compilação STN e FNDE'!F2650</f>
        <v>SIM</v>
      </c>
    </row>
    <row r="2651" spans="1:7" x14ac:dyDescent="0.25">
      <c r="A2651" s="28" t="s">
        <v>3</v>
      </c>
      <c r="B2651" s="28" t="s">
        <v>8523</v>
      </c>
      <c r="C2651" s="27">
        <v>3133600</v>
      </c>
      <c r="D2651" s="28" t="str">
        <f t="shared" si="41"/>
        <v>Habilitado para o cálculo do VAAT.</v>
      </c>
      <c r="E2651" s="28" t="str">
        <f>IF(AND(F2651="NÃO",G2651="NÃO"),'Base de dados STN'!E2651&amp;" e não transmitiu ao SIOPE os dados do ano de 2025.",IF(AND(F2651="NÃO",G2651="SIM"),'Base de dados STN'!E2651&amp;".",IF(AND(F2651="SIM",G2651="NÃO"),"Não transmitiu ao SIOPE os dados do ano de 2025.","")))</f>
        <v/>
      </c>
      <c r="F2651" s="29" t="str">
        <f>'Compilação STN e FNDE'!E2651</f>
        <v>SIM</v>
      </c>
      <c r="G2651" s="29" t="str">
        <f>'Compilação STN e FNDE'!F2651</f>
        <v>SIM</v>
      </c>
    </row>
    <row r="2652" spans="1:7" x14ac:dyDescent="0.25">
      <c r="A2652" s="28" t="s">
        <v>3</v>
      </c>
      <c r="B2652" s="28" t="s">
        <v>1212</v>
      </c>
      <c r="C2652" s="27">
        <v>3133709</v>
      </c>
      <c r="D2652" s="28" t="str">
        <f t="shared" si="41"/>
        <v>Habilitado para o cálculo do VAAT.</v>
      </c>
      <c r="E2652" s="28" t="str">
        <f>IF(AND(F2652="NÃO",G2652="NÃO"),'Base de dados STN'!E2652&amp;" e não transmitiu ao SIOPE os dados do ano de 2025.",IF(AND(F2652="NÃO",G2652="SIM"),'Base de dados STN'!E2652&amp;".",IF(AND(F2652="SIM",G2652="NÃO"),"Não transmitiu ao SIOPE os dados do ano de 2025.","")))</f>
        <v/>
      </c>
      <c r="F2652" s="29" t="str">
        <f>'Compilação STN e FNDE'!E2652</f>
        <v>SIM</v>
      </c>
      <c r="G2652" s="29" t="str">
        <f>'Compilação STN e FNDE'!F2652</f>
        <v>SIM</v>
      </c>
    </row>
    <row r="2653" spans="1:7" x14ac:dyDescent="0.25">
      <c r="A2653" s="28" t="s">
        <v>3</v>
      </c>
      <c r="B2653" s="28" t="s">
        <v>8524</v>
      </c>
      <c r="C2653" s="27">
        <v>3133758</v>
      </c>
      <c r="D2653" s="28" t="str">
        <f t="shared" si="41"/>
        <v>Habilitado para o cálculo do VAAT.</v>
      </c>
      <c r="E2653" s="28" t="str">
        <f>IF(AND(F2653="NÃO",G2653="NÃO"),'Base de dados STN'!E2653&amp;" e não transmitiu ao SIOPE os dados do ano de 2025.",IF(AND(F2653="NÃO",G2653="SIM"),'Base de dados STN'!E2653&amp;".",IF(AND(F2653="SIM",G2653="NÃO"),"Não transmitiu ao SIOPE os dados do ano de 2025.","")))</f>
        <v/>
      </c>
      <c r="F2653" s="29" t="str">
        <f>'Compilação STN e FNDE'!E2653</f>
        <v>SIM</v>
      </c>
      <c r="G2653" s="29" t="str">
        <f>'Compilação STN e FNDE'!F2653</f>
        <v>SIM</v>
      </c>
    </row>
    <row r="2654" spans="1:7" x14ac:dyDescent="0.25">
      <c r="A2654" s="28" t="s">
        <v>3</v>
      </c>
      <c r="B2654" s="28" t="s">
        <v>876</v>
      </c>
      <c r="C2654" s="27">
        <v>3133808</v>
      </c>
      <c r="D2654" s="28" t="str">
        <f t="shared" si="41"/>
        <v>Habilitado para o cálculo do VAAT.</v>
      </c>
      <c r="E2654" s="28" t="str">
        <f>IF(AND(F2654="NÃO",G2654="NÃO"),'Base de dados STN'!E2654&amp;" e não transmitiu ao SIOPE os dados do ano de 2025.",IF(AND(F2654="NÃO",G2654="SIM"),'Base de dados STN'!E2654&amp;".",IF(AND(F2654="SIM",G2654="NÃO"),"Não transmitiu ao SIOPE os dados do ano de 2025.","")))</f>
        <v/>
      </c>
      <c r="F2654" s="29" t="str">
        <f>'Compilação STN e FNDE'!E2654</f>
        <v>SIM</v>
      </c>
      <c r="G2654" s="29" t="str">
        <f>'Compilação STN e FNDE'!F2654</f>
        <v>SIM</v>
      </c>
    </row>
    <row r="2655" spans="1:7" x14ac:dyDescent="0.25">
      <c r="A2655" s="28" t="s">
        <v>3</v>
      </c>
      <c r="B2655" s="28" t="s">
        <v>152</v>
      </c>
      <c r="C2655" s="27">
        <v>3133907</v>
      </c>
      <c r="D2655" s="28" t="str">
        <f t="shared" si="41"/>
        <v>Habilitado para o cálculo do VAAT.</v>
      </c>
      <c r="E2655" s="28" t="str">
        <f>IF(AND(F2655="NÃO",G2655="NÃO"),'Base de dados STN'!E2655&amp;" e não transmitiu ao SIOPE os dados do ano de 2025.",IF(AND(F2655="NÃO",G2655="SIM"),'Base de dados STN'!E2655&amp;".",IF(AND(F2655="SIM",G2655="NÃO"),"Não transmitiu ao SIOPE os dados do ano de 2025.","")))</f>
        <v/>
      </c>
      <c r="F2655" s="29" t="str">
        <f>'Compilação STN e FNDE'!E2655</f>
        <v>SIM</v>
      </c>
      <c r="G2655" s="29" t="str">
        <f>'Compilação STN e FNDE'!F2655</f>
        <v>SIM</v>
      </c>
    </row>
    <row r="2656" spans="1:7" x14ac:dyDescent="0.25">
      <c r="A2656" s="28" t="s">
        <v>3</v>
      </c>
      <c r="B2656" s="28" t="s">
        <v>8525</v>
      </c>
      <c r="C2656" s="27">
        <v>3134004</v>
      </c>
      <c r="D2656" s="28" t="str">
        <f t="shared" si="41"/>
        <v>Habilitado para o cálculo do VAAT.</v>
      </c>
      <c r="E2656" s="28" t="str">
        <f>IF(AND(F2656="NÃO",G2656="NÃO"),'Base de dados STN'!E2656&amp;" e não transmitiu ao SIOPE os dados do ano de 2025.",IF(AND(F2656="NÃO",G2656="SIM"),'Base de dados STN'!E2656&amp;".",IF(AND(F2656="SIM",G2656="NÃO"),"Não transmitiu ao SIOPE os dados do ano de 2025.","")))</f>
        <v/>
      </c>
      <c r="F2656" s="29" t="str">
        <f>'Compilação STN e FNDE'!E2656</f>
        <v>SIM</v>
      </c>
      <c r="G2656" s="29" t="str">
        <f>'Compilação STN e FNDE'!F2656</f>
        <v>SIM</v>
      </c>
    </row>
    <row r="2657" spans="1:7" x14ac:dyDescent="0.25">
      <c r="A2657" s="28" t="s">
        <v>3</v>
      </c>
      <c r="B2657" s="28" t="s">
        <v>8526</v>
      </c>
      <c r="C2657" s="27">
        <v>3134103</v>
      </c>
      <c r="D2657" s="28" t="str">
        <f t="shared" si="41"/>
        <v>Habilitado para o cálculo do VAAT.</v>
      </c>
      <c r="E2657" s="28" t="str">
        <f>IF(AND(F2657="NÃO",G2657="NÃO"),'Base de dados STN'!E2657&amp;" e não transmitiu ao SIOPE os dados do ano de 2025.",IF(AND(F2657="NÃO",G2657="SIM"),'Base de dados STN'!E2657&amp;".",IF(AND(F2657="SIM",G2657="NÃO"),"Não transmitiu ao SIOPE os dados do ano de 2025.","")))</f>
        <v/>
      </c>
      <c r="F2657" s="29" t="str">
        <f>'Compilação STN e FNDE'!E2657</f>
        <v>SIM</v>
      </c>
      <c r="G2657" s="29" t="str">
        <f>'Compilação STN e FNDE'!F2657</f>
        <v>SIM</v>
      </c>
    </row>
    <row r="2658" spans="1:7" x14ac:dyDescent="0.25">
      <c r="A2658" s="28" t="s">
        <v>3</v>
      </c>
      <c r="B2658" s="28" t="s">
        <v>8527</v>
      </c>
      <c r="C2658" s="27">
        <v>3134202</v>
      </c>
      <c r="D2658" s="28" t="str">
        <f t="shared" si="41"/>
        <v>Habilitado para o cálculo do VAAT.</v>
      </c>
      <c r="E2658" s="28" t="str">
        <f>IF(AND(F2658="NÃO",G2658="NÃO"),'Base de dados STN'!E2658&amp;" e não transmitiu ao SIOPE os dados do ano de 2025.",IF(AND(F2658="NÃO",G2658="SIM"),'Base de dados STN'!E2658&amp;".",IF(AND(F2658="SIM",G2658="NÃO"),"Não transmitiu ao SIOPE os dados do ano de 2025.","")))</f>
        <v/>
      </c>
      <c r="F2658" s="29" t="str">
        <f>'Compilação STN e FNDE'!E2658</f>
        <v>SIM</v>
      </c>
      <c r="G2658" s="29" t="str">
        <f>'Compilação STN e FNDE'!F2658</f>
        <v>SIM</v>
      </c>
    </row>
    <row r="2659" spans="1:7" x14ac:dyDescent="0.25">
      <c r="A2659" s="28" t="s">
        <v>3</v>
      </c>
      <c r="B2659" s="28" t="s">
        <v>598</v>
      </c>
      <c r="C2659" s="27">
        <v>3134301</v>
      </c>
      <c r="D2659" s="28" t="str">
        <f t="shared" si="41"/>
        <v>Habilitado para o cálculo do VAAT.</v>
      </c>
      <c r="E2659" s="28" t="str">
        <f>IF(AND(F2659="NÃO",G2659="NÃO"),'Base de dados STN'!E2659&amp;" e não transmitiu ao SIOPE os dados do ano de 2025.",IF(AND(F2659="NÃO",G2659="SIM"),'Base de dados STN'!E2659&amp;".",IF(AND(F2659="SIM",G2659="NÃO"),"Não transmitiu ao SIOPE os dados do ano de 2025.","")))</f>
        <v/>
      </c>
      <c r="F2659" s="29" t="str">
        <f>'Compilação STN e FNDE'!E2659</f>
        <v>SIM</v>
      </c>
      <c r="G2659" s="29" t="str">
        <f>'Compilação STN e FNDE'!F2659</f>
        <v>SIM</v>
      </c>
    </row>
    <row r="2660" spans="1:7" x14ac:dyDescent="0.25">
      <c r="A2660" s="28" t="s">
        <v>3</v>
      </c>
      <c r="B2660" s="28" t="s">
        <v>8528</v>
      </c>
      <c r="C2660" s="27">
        <v>3134400</v>
      </c>
      <c r="D2660" s="28" t="str">
        <f t="shared" si="41"/>
        <v>Habilitado para o cálculo do VAAT.</v>
      </c>
      <c r="E2660" s="28" t="str">
        <f>IF(AND(F2660="NÃO",G2660="NÃO"),'Base de dados STN'!E2660&amp;" e não transmitiu ao SIOPE os dados do ano de 2025.",IF(AND(F2660="NÃO",G2660="SIM"),'Base de dados STN'!E2660&amp;".",IF(AND(F2660="SIM",G2660="NÃO"),"Não transmitiu ao SIOPE os dados do ano de 2025.","")))</f>
        <v/>
      </c>
      <c r="F2660" s="29" t="str">
        <f>'Compilação STN e FNDE'!E2660</f>
        <v>SIM</v>
      </c>
      <c r="G2660" s="29" t="str">
        <f>'Compilação STN e FNDE'!F2660</f>
        <v>SIM</v>
      </c>
    </row>
    <row r="2661" spans="1:7" x14ac:dyDescent="0.25">
      <c r="A2661" s="28" t="s">
        <v>3</v>
      </c>
      <c r="B2661" s="28" t="s">
        <v>8529</v>
      </c>
      <c r="C2661" s="27">
        <v>3134509</v>
      </c>
      <c r="D2661" s="28" t="str">
        <f t="shared" si="41"/>
        <v>Habilitado para o cálculo do VAAT.</v>
      </c>
      <c r="E2661" s="28" t="str">
        <f>IF(AND(F2661="NÃO",G2661="NÃO"),'Base de dados STN'!E2661&amp;" e não transmitiu ao SIOPE os dados do ano de 2025.",IF(AND(F2661="NÃO",G2661="SIM"),'Base de dados STN'!E2661&amp;".",IF(AND(F2661="SIM",G2661="NÃO"),"Não transmitiu ao SIOPE os dados do ano de 2025.","")))</f>
        <v/>
      </c>
      <c r="F2661" s="29" t="str">
        <f>'Compilação STN e FNDE'!E2661</f>
        <v>SIM</v>
      </c>
      <c r="G2661" s="29" t="str">
        <f>'Compilação STN e FNDE'!F2661</f>
        <v>SIM</v>
      </c>
    </row>
    <row r="2662" spans="1:7" x14ac:dyDescent="0.25">
      <c r="A2662" s="28" t="s">
        <v>3</v>
      </c>
      <c r="B2662" s="28" t="s">
        <v>8530</v>
      </c>
      <c r="C2662" s="27">
        <v>3134608</v>
      </c>
      <c r="D2662" s="28" t="str">
        <f t="shared" si="41"/>
        <v>Habilitado para o cálculo do VAAT.</v>
      </c>
      <c r="E2662" s="28" t="str">
        <f>IF(AND(F2662="NÃO",G2662="NÃO"),'Base de dados STN'!E2662&amp;" e não transmitiu ao SIOPE os dados do ano de 2025.",IF(AND(F2662="NÃO",G2662="SIM"),'Base de dados STN'!E2662&amp;".",IF(AND(F2662="SIM",G2662="NÃO"),"Não transmitiu ao SIOPE os dados do ano de 2025.","")))</f>
        <v/>
      </c>
      <c r="F2662" s="29" t="str">
        <f>'Compilação STN e FNDE'!E2662</f>
        <v>SIM</v>
      </c>
      <c r="G2662" s="29" t="str">
        <f>'Compilação STN e FNDE'!F2662</f>
        <v>SIM</v>
      </c>
    </row>
    <row r="2663" spans="1:7" x14ac:dyDescent="0.25">
      <c r="A2663" s="28" t="s">
        <v>3</v>
      </c>
      <c r="B2663" s="28" t="s">
        <v>8531</v>
      </c>
      <c r="C2663" s="27">
        <v>3134707</v>
      </c>
      <c r="D2663" s="28" t="str">
        <f t="shared" si="41"/>
        <v>Habilitado para o cálculo do VAAT.</v>
      </c>
      <c r="E2663" s="28" t="str">
        <f>IF(AND(F2663="NÃO",G2663="NÃO"),'Base de dados STN'!E2663&amp;" e não transmitiu ao SIOPE os dados do ano de 2025.",IF(AND(F2663="NÃO",G2663="SIM"),'Base de dados STN'!E2663&amp;".",IF(AND(F2663="SIM",G2663="NÃO"),"Não transmitiu ao SIOPE os dados do ano de 2025.","")))</f>
        <v/>
      </c>
      <c r="F2663" s="29" t="str">
        <f>'Compilação STN e FNDE'!E2663</f>
        <v>SIM</v>
      </c>
      <c r="G2663" s="29" t="str">
        <f>'Compilação STN e FNDE'!F2663</f>
        <v>SIM</v>
      </c>
    </row>
    <row r="2664" spans="1:7" x14ac:dyDescent="0.25">
      <c r="A2664" s="28" t="s">
        <v>3</v>
      </c>
      <c r="B2664" s="28" t="s">
        <v>8532</v>
      </c>
      <c r="C2664" s="27">
        <v>3134806</v>
      </c>
      <c r="D2664" s="28" t="str">
        <f t="shared" si="41"/>
        <v>Habilitado para o cálculo do VAAT.</v>
      </c>
      <c r="E2664" s="28" t="str">
        <f>IF(AND(F2664="NÃO",G2664="NÃO"),'Base de dados STN'!E2664&amp;" e não transmitiu ao SIOPE os dados do ano de 2025.",IF(AND(F2664="NÃO",G2664="SIM"),'Base de dados STN'!E2664&amp;".",IF(AND(F2664="SIM",G2664="NÃO"),"Não transmitiu ao SIOPE os dados do ano de 2025.","")))</f>
        <v/>
      </c>
      <c r="F2664" s="29" t="str">
        <f>'Compilação STN e FNDE'!E2664</f>
        <v>SIM</v>
      </c>
      <c r="G2664" s="29" t="str">
        <f>'Compilação STN e FNDE'!F2664</f>
        <v>SIM</v>
      </c>
    </row>
    <row r="2665" spans="1:7" x14ac:dyDescent="0.25">
      <c r="A2665" s="28" t="s">
        <v>3</v>
      </c>
      <c r="B2665" s="28" t="s">
        <v>8533</v>
      </c>
      <c r="C2665" s="27">
        <v>3134905</v>
      </c>
      <c r="D2665" s="28" t="str">
        <f t="shared" si="41"/>
        <v>Habilitado para o cálculo do VAAT.</v>
      </c>
      <c r="E2665" s="28" t="str">
        <f>IF(AND(F2665="NÃO",G2665="NÃO"),'Base de dados STN'!E2665&amp;" e não transmitiu ao SIOPE os dados do ano de 2025.",IF(AND(F2665="NÃO",G2665="SIM"),'Base de dados STN'!E2665&amp;".",IF(AND(F2665="SIM",G2665="NÃO"),"Não transmitiu ao SIOPE os dados do ano de 2025.","")))</f>
        <v/>
      </c>
      <c r="F2665" s="29" t="str">
        <f>'Compilação STN e FNDE'!E2665</f>
        <v>SIM</v>
      </c>
      <c r="G2665" s="29" t="str">
        <f>'Compilação STN e FNDE'!F2665</f>
        <v>SIM</v>
      </c>
    </row>
    <row r="2666" spans="1:7" x14ac:dyDescent="0.25">
      <c r="A2666" s="28" t="s">
        <v>3</v>
      </c>
      <c r="B2666" s="28" t="s">
        <v>8534</v>
      </c>
      <c r="C2666" s="27">
        <v>3135001</v>
      </c>
      <c r="D2666" s="28" t="str">
        <f t="shared" si="41"/>
        <v>Habilitado para o cálculo do VAAT.</v>
      </c>
      <c r="E2666" s="28" t="str">
        <f>IF(AND(F2666="NÃO",G2666="NÃO"),'Base de dados STN'!E2666&amp;" e não transmitiu ao SIOPE os dados do ano de 2025.",IF(AND(F2666="NÃO",G2666="SIM"),'Base de dados STN'!E2666&amp;".",IF(AND(F2666="SIM",G2666="NÃO"),"Não transmitiu ao SIOPE os dados do ano de 2025.","")))</f>
        <v/>
      </c>
      <c r="F2666" s="29" t="str">
        <f>'Compilação STN e FNDE'!E2666</f>
        <v>SIM</v>
      </c>
      <c r="G2666" s="29" t="str">
        <f>'Compilação STN e FNDE'!F2666</f>
        <v>SIM</v>
      </c>
    </row>
    <row r="2667" spans="1:7" x14ac:dyDescent="0.25">
      <c r="A2667" s="28" t="s">
        <v>3</v>
      </c>
      <c r="B2667" s="28" t="s">
        <v>8535</v>
      </c>
      <c r="C2667" s="27">
        <v>3135050</v>
      </c>
      <c r="D2667" s="28" t="str">
        <f t="shared" si="41"/>
        <v>Habilitado para o cálculo do VAAT.</v>
      </c>
      <c r="E2667" s="28" t="str">
        <f>IF(AND(F2667="NÃO",G2667="NÃO"),'Base de dados STN'!E2667&amp;" e não transmitiu ao SIOPE os dados do ano de 2025.",IF(AND(F2667="NÃO",G2667="SIM"),'Base de dados STN'!E2667&amp;".",IF(AND(F2667="SIM",G2667="NÃO"),"Não transmitiu ao SIOPE os dados do ano de 2025.","")))</f>
        <v/>
      </c>
      <c r="F2667" s="29" t="str">
        <f>'Compilação STN e FNDE'!E2667</f>
        <v>SIM</v>
      </c>
      <c r="G2667" s="29" t="str">
        <f>'Compilação STN e FNDE'!F2667</f>
        <v>SIM</v>
      </c>
    </row>
    <row r="2668" spans="1:7" x14ac:dyDescent="0.25">
      <c r="A2668" s="28" t="s">
        <v>3</v>
      </c>
      <c r="B2668" s="28" t="s">
        <v>1441</v>
      </c>
      <c r="C2668" s="27">
        <v>3135076</v>
      </c>
      <c r="D2668" s="28" t="str">
        <f t="shared" si="41"/>
        <v>Habilitado para o cálculo do VAAT.</v>
      </c>
      <c r="E2668" s="28" t="str">
        <f>IF(AND(F2668="NÃO",G2668="NÃO"),'Base de dados STN'!E2668&amp;" e não transmitiu ao SIOPE os dados do ano de 2025.",IF(AND(F2668="NÃO",G2668="SIM"),'Base de dados STN'!E2668&amp;".",IF(AND(F2668="SIM",G2668="NÃO"),"Não transmitiu ao SIOPE os dados do ano de 2025.","")))</f>
        <v/>
      </c>
      <c r="F2668" s="29" t="str">
        <f>'Compilação STN e FNDE'!E2668</f>
        <v>SIM</v>
      </c>
      <c r="G2668" s="29" t="str">
        <f>'Compilação STN e FNDE'!F2668</f>
        <v>SIM</v>
      </c>
    </row>
    <row r="2669" spans="1:7" x14ac:dyDescent="0.25">
      <c r="A2669" s="28" t="s">
        <v>3</v>
      </c>
      <c r="B2669" s="28" t="s">
        <v>8536</v>
      </c>
      <c r="C2669" s="27">
        <v>3135100</v>
      </c>
      <c r="D2669" s="28" t="str">
        <f t="shared" si="41"/>
        <v>Habilitado para o cálculo do VAAT.</v>
      </c>
      <c r="E2669" s="28" t="str">
        <f>IF(AND(F2669="NÃO",G2669="NÃO"),'Base de dados STN'!E2669&amp;" e não transmitiu ao SIOPE os dados do ano de 2025.",IF(AND(F2669="NÃO",G2669="SIM"),'Base de dados STN'!E2669&amp;".",IF(AND(F2669="SIM",G2669="NÃO"),"Não transmitiu ao SIOPE os dados do ano de 2025.","")))</f>
        <v/>
      </c>
      <c r="F2669" s="29" t="str">
        <f>'Compilação STN e FNDE'!E2669</f>
        <v>SIM</v>
      </c>
      <c r="G2669" s="29" t="str">
        <f>'Compilação STN e FNDE'!F2669</f>
        <v>SIM</v>
      </c>
    </row>
    <row r="2670" spans="1:7" x14ac:dyDescent="0.25">
      <c r="A2670" s="28" t="s">
        <v>3</v>
      </c>
      <c r="B2670" s="28" t="s">
        <v>8537</v>
      </c>
      <c r="C2670" s="27">
        <v>3135209</v>
      </c>
      <c r="D2670" s="28" t="str">
        <f t="shared" si="41"/>
        <v>Habilitado para o cálculo do VAAT.</v>
      </c>
      <c r="E2670" s="28" t="str">
        <f>IF(AND(F2670="NÃO",G2670="NÃO"),'Base de dados STN'!E2670&amp;" e não transmitiu ao SIOPE os dados do ano de 2025.",IF(AND(F2670="NÃO",G2670="SIM"),'Base de dados STN'!E2670&amp;".",IF(AND(F2670="SIM",G2670="NÃO"),"Não transmitiu ao SIOPE os dados do ano de 2025.","")))</f>
        <v/>
      </c>
      <c r="F2670" s="29" t="str">
        <f>'Compilação STN e FNDE'!E2670</f>
        <v>SIM</v>
      </c>
      <c r="G2670" s="29" t="str">
        <f>'Compilação STN e FNDE'!F2670</f>
        <v>SIM</v>
      </c>
    </row>
    <row r="2671" spans="1:7" x14ac:dyDescent="0.25">
      <c r="A2671" s="28" t="s">
        <v>3</v>
      </c>
      <c r="B2671" s="28" t="s">
        <v>1436</v>
      </c>
      <c r="C2671" s="27">
        <v>3135308</v>
      </c>
      <c r="D2671" s="28" t="str">
        <f t="shared" si="41"/>
        <v>Habilitado para o cálculo do VAAT.</v>
      </c>
      <c r="E2671" s="28" t="str">
        <f>IF(AND(F2671="NÃO",G2671="NÃO"),'Base de dados STN'!E2671&amp;" e não transmitiu ao SIOPE os dados do ano de 2025.",IF(AND(F2671="NÃO",G2671="SIM"),'Base de dados STN'!E2671&amp;".",IF(AND(F2671="SIM",G2671="NÃO"),"Não transmitiu ao SIOPE os dados do ano de 2025.","")))</f>
        <v/>
      </c>
      <c r="F2671" s="29" t="str">
        <f>'Compilação STN e FNDE'!E2671</f>
        <v>SIM</v>
      </c>
      <c r="G2671" s="29" t="str">
        <f>'Compilação STN e FNDE'!F2671</f>
        <v>SIM</v>
      </c>
    </row>
    <row r="2672" spans="1:7" x14ac:dyDescent="0.25">
      <c r="A2672" s="28" t="s">
        <v>3</v>
      </c>
      <c r="B2672" s="28" t="s">
        <v>8538</v>
      </c>
      <c r="C2672" s="27">
        <v>3135357</v>
      </c>
      <c r="D2672" s="28" t="str">
        <f t="shared" si="41"/>
        <v>Habilitado para o cálculo do VAAT.</v>
      </c>
      <c r="E2672" s="28" t="str">
        <f>IF(AND(F2672="NÃO",G2672="NÃO"),'Base de dados STN'!E2672&amp;" e não transmitiu ao SIOPE os dados do ano de 2025.",IF(AND(F2672="NÃO",G2672="SIM"),'Base de dados STN'!E2672&amp;".",IF(AND(F2672="SIM",G2672="NÃO"),"Não transmitiu ao SIOPE os dados do ano de 2025.","")))</f>
        <v/>
      </c>
      <c r="F2672" s="29" t="str">
        <f>'Compilação STN e FNDE'!E2672</f>
        <v>SIM</v>
      </c>
      <c r="G2672" s="29" t="str">
        <f>'Compilação STN e FNDE'!F2672</f>
        <v>SIM</v>
      </c>
    </row>
    <row r="2673" spans="1:7" x14ac:dyDescent="0.25">
      <c r="A2673" s="28" t="s">
        <v>3</v>
      </c>
      <c r="B2673" s="28" t="s">
        <v>8539</v>
      </c>
      <c r="C2673" s="27">
        <v>3135407</v>
      </c>
      <c r="D2673" s="28" t="str">
        <f t="shared" si="41"/>
        <v>Habilitado para o cálculo do VAAT.</v>
      </c>
      <c r="E2673" s="28" t="str">
        <f>IF(AND(F2673="NÃO",G2673="NÃO"),'Base de dados STN'!E2673&amp;" e não transmitiu ao SIOPE os dados do ano de 2025.",IF(AND(F2673="NÃO",G2673="SIM"),'Base de dados STN'!E2673&amp;".",IF(AND(F2673="SIM",G2673="NÃO"),"Não transmitiu ao SIOPE os dados do ano de 2025.","")))</f>
        <v/>
      </c>
      <c r="F2673" s="29" t="str">
        <f>'Compilação STN e FNDE'!E2673</f>
        <v>SIM</v>
      </c>
      <c r="G2673" s="29" t="str">
        <f>'Compilação STN e FNDE'!F2673</f>
        <v>SIM</v>
      </c>
    </row>
    <row r="2674" spans="1:7" x14ac:dyDescent="0.25">
      <c r="A2674" s="28" t="s">
        <v>3</v>
      </c>
      <c r="B2674" s="28" t="s">
        <v>8540</v>
      </c>
      <c r="C2674" s="27">
        <v>3135456</v>
      </c>
      <c r="D2674" s="28" t="str">
        <f t="shared" si="41"/>
        <v>Habilitado para o cálculo do VAAT.</v>
      </c>
      <c r="E2674" s="28" t="str">
        <f>IF(AND(F2674="NÃO",G2674="NÃO"),'Base de dados STN'!E2674&amp;" e não transmitiu ao SIOPE os dados do ano de 2025.",IF(AND(F2674="NÃO",G2674="SIM"),'Base de dados STN'!E2674&amp;".",IF(AND(F2674="SIM",G2674="NÃO"),"Não transmitiu ao SIOPE os dados do ano de 2025.","")))</f>
        <v/>
      </c>
      <c r="F2674" s="29" t="str">
        <f>'Compilação STN e FNDE'!E2674</f>
        <v>SIM</v>
      </c>
      <c r="G2674" s="29" t="str">
        <f>'Compilação STN e FNDE'!F2674</f>
        <v>SIM</v>
      </c>
    </row>
    <row r="2675" spans="1:7" x14ac:dyDescent="0.25">
      <c r="A2675" s="28" t="s">
        <v>3</v>
      </c>
      <c r="B2675" s="28" t="s">
        <v>326</v>
      </c>
      <c r="C2675" s="27">
        <v>3135506</v>
      </c>
      <c r="D2675" s="28" t="str">
        <f t="shared" si="41"/>
        <v>Habilitado para o cálculo do VAAT.</v>
      </c>
      <c r="E2675" s="28" t="str">
        <f>IF(AND(F2675="NÃO",G2675="NÃO"),'Base de dados STN'!E2675&amp;" e não transmitiu ao SIOPE os dados do ano de 2025.",IF(AND(F2675="NÃO",G2675="SIM"),'Base de dados STN'!E2675&amp;".",IF(AND(F2675="SIM",G2675="NÃO"),"Não transmitiu ao SIOPE os dados do ano de 2025.","")))</f>
        <v/>
      </c>
      <c r="F2675" s="29" t="str">
        <f>'Compilação STN e FNDE'!E2675</f>
        <v>SIM</v>
      </c>
      <c r="G2675" s="29" t="str">
        <f>'Compilação STN e FNDE'!F2675</f>
        <v>SIM</v>
      </c>
    </row>
    <row r="2676" spans="1:7" x14ac:dyDescent="0.25">
      <c r="A2676" s="28" t="s">
        <v>3</v>
      </c>
      <c r="B2676" s="28" t="s">
        <v>8541</v>
      </c>
      <c r="C2676" s="27">
        <v>3135605</v>
      </c>
      <c r="D2676" s="28" t="str">
        <f t="shared" si="41"/>
        <v>Habilitado para o cálculo do VAAT.</v>
      </c>
      <c r="E2676" s="28" t="str">
        <f>IF(AND(F2676="NÃO",G2676="NÃO"),'Base de dados STN'!E2676&amp;" e não transmitiu ao SIOPE os dados do ano de 2025.",IF(AND(F2676="NÃO",G2676="SIM"),'Base de dados STN'!E2676&amp;".",IF(AND(F2676="SIM",G2676="NÃO"),"Não transmitiu ao SIOPE os dados do ano de 2025.","")))</f>
        <v/>
      </c>
      <c r="F2676" s="29" t="str">
        <f>'Compilação STN e FNDE'!E2676</f>
        <v>SIM</v>
      </c>
      <c r="G2676" s="29" t="str">
        <f>'Compilação STN e FNDE'!F2676</f>
        <v>SIM</v>
      </c>
    </row>
    <row r="2677" spans="1:7" x14ac:dyDescent="0.25">
      <c r="A2677" s="28" t="s">
        <v>3</v>
      </c>
      <c r="B2677" s="28" t="s">
        <v>1121</v>
      </c>
      <c r="C2677" s="27">
        <v>3135704</v>
      </c>
      <c r="D2677" s="28" t="str">
        <f t="shared" si="41"/>
        <v>Habilitado para o cálculo do VAAT.</v>
      </c>
      <c r="E2677" s="28" t="str">
        <f>IF(AND(F2677="NÃO",G2677="NÃO"),'Base de dados STN'!E2677&amp;" e não transmitiu ao SIOPE os dados do ano de 2025.",IF(AND(F2677="NÃO",G2677="SIM"),'Base de dados STN'!E2677&amp;".",IF(AND(F2677="SIM",G2677="NÃO"),"Não transmitiu ao SIOPE os dados do ano de 2025.","")))</f>
        <v/>
      </c>
      <c r="F2677" s="29" t="str">
        <f>'Compilação STN e FNDE'!E2677</f>
        <v>SIM</v>
      </c>
      <c r="G2677" s="29" t="str">
        <f>'Compilação STN e FNDE'!F2677</f>
        <v>SIM</v>
      </c>
    </row>
    <row r="2678" spans="1:7" x14ac:dyDescent="0.25">
      <c r="A2678" s="28" t="s">
        <v>3</v>
      </c>
      <c r="B2678" s="28" t="s">
        <v>1433</v>
      </c>
      <c r="C2678" s="27">
        <v>3135803</v>
      </c>
      <c r="D2678" s="28" t="str">
        <f t="shared" si="41"/>
        <v>Habilitado para o cálculo do VAAT.</v>
      </c>
      <c r="E2678" s="28" t="str">
        <f>IF(AND(F2678="NÃO",G2678="NÃO"),'Base de dados STN'!E2678&amp;" e não transmitiu ao SIOPE os dados do ano de 2025.",IF(AND(F2678="NÃO",G2678="SIM"),'Base de dados STN'!E2678&amp;".",IF(AND(F2678="SIM",G2678="NÃO"),"Não transmitiu ao SIOPE os dados do ano de 2025.","")))</f>
        <v/>
      </c>
      <c r="F2678" s="29" t="str">
        <f>'Compilação STN e FNDE'!E2678</f>
        <v>SIM</v>
      </c>
      <c r="G2678" s="29" t="str">
        <f>'Compilação STN e FNDE'!F2678</f>
        <v>SIM</v>
      </c>
    </row>
    <row r="2679" spans="1:7" x14ac:dyDescent="0.25">
      <c r="A2679" s="28" t="s">
        <v>3</v>
      </c>
      <c r="B2679" s="28" t="s">
        <v>8542</v>
      </c>
      <c r="C2679" s="27">
        <v>3135902</v>
      </c>
      <c r="D2679" s="28" t="str">
        <f t="shared" si="41"/>
        <v>Habilitado para o cálculo do VAAT.</v>
      </c>
      <c r="E2679" s="28" t="str">
        <f>IF(AND(F2679="NÃO",G2679="NÃO"),'Base de dados STN'!E2679&amp;" e não transmitiu ao SIOPE os dados do ano de 2025.",IF(AND(F2679="NÃO",G2679="SIM"),'Base de dados STN'!E2679&amp;".",IF(AND(F2679="SIM",G2679="NÃO"),"Não transmitiu ao SIOPE os dados do ano de 2025.","")))</f>
        <v/>
      </c>
      <c r="F2679" s="29" t="str">
        <f>'Compilação STN e FNDE'!E2679</f>
        <v>SIM</v>
      </c>
      <c r="G2679" s="29" t="str">
        <f>'Compilação STN e FNDE'!F2679</f>
        <v>SIM</v>
      </c>
    </row>
    <row r="2680" spans="1:7" x14ac:dyDescent="0.25">
      <c r="A2680" s="28" t="s">
        <v>3</v>
      </c>
      <c r="B2680" s="28" t="s">
        <v>1213</v>
      </c>
      <c r="C2680" s="27">
        <v>3136009</v>
      </c>
      <c r="D2680" s="28" t="str">
        <f t="shared" si="41"/>
        <v>Habilitado para o cálculo do VAAT.</v>
      </c>
      <c r="E2680" s="28" t="str">
        <f>IF(AND(F2680="NÃO",G2680="NÃO"),'Base de dados STN'!E2680&amp;" e não transmitiu ao SIOPE os dados do ano de 2025.",IF(AND(F2680="NÃO",G2680="SIM"),'Base de dados STN'!E2680&amp;".",IF(AND(F2680="SIM",G2680="NÃO"),"Não transmitiu ao SIOPE os dados do ano de 2025.","")))</f>
        <v/>
      </c>
      <c r="F2680" s="29" t="str">
        <f>'Compilação STN e FNDE'!E2680</f>
        <v>SIM</v>
      </c>
      <c r="G2680" s="29" t="str">
        <f>'Compilação STN e FNDE'!F2680</f>
        <v>SIM</v>
      </c>
    </row>
    <row r="2681" spans="1:7" x14ac:dyDescent="0.25">
      <c r="A2681" s="28" t="s">
        <v>3</v>
      </c>
      <c r="B2681" s="28" t="s">
        <v>8543</v>
      </c>
      <c r="C2681" s="27">
        <v>3136108</v>
      </c>
      <c r="D2681" s="28" t="str">
        <f t="shared" si="41"/>
        <v>Habilitado para o cálculo do VAAT.</v>
      </c>
      <c r="E2681" s="28" t="str">
        <f>IF(AND(F2681="NÃO",G2681="NÃO"),'Base de dados STN'!E2681&amp;" e não transmitiu ao SIOPE os dados do ano de 2025.",IF(AND(F2681="NÃO",G2681="SIM"),'Base de dados STN'!E2681&amp;".",IF(AND(F2681="SIM",G2681="NÃO"),"Não transmitiu ao SIOPE os dados do ano de 2025.","")))</f>
        <v/>
      </c>
      <c r="F2681" s="29" t="str">
        <f>'Compilação STN e FNDE'!E2681</f>
        <v>SIM</v>
      </c>
      <c r="G2681" s="29" t="str">
        <f>'Compilação STN e FNDE'!F2681</f>
        <v>SIM</v>
      </c>
    </row>
    <row r="2682" spans="1:7" x14ac:dyDescent="0.25">
      <c r="A2682" s="28" t="s">
        <v>3</v>
      </c>
      <c r="B2682" s="28" t="s">
        <v>8544</v>
      </c>
      <c r="C2682" s="27">
        <v>3136207</v>
      </c>
      <c r="D2682" s="28" t="str">
        <f t="shared" si="41"/>
        <v>Habilitado para o cálculo do VAAT.</v>
      </c>
      <c r="E2682" s="28" t="str">
        <f>IF(AND(F2682="NÃO",G2682="NÃO"),'Base de dados STN'!E2682&amp;" e não transmitiu ao SIOPE os dados do ano de 2025.",IF(AND(F2682="NÃO",G2682="SIM"),'Base de dados STN'!E2682&amp;".",IF(AND(F2682="SIM",G2682="NÃO"),"Não transmitiu ao SIOPE os dados do ano de 2025.","")))</f>
        <v/>
      </c>
      <c r="F2682" s="29" t="str">
        <f>'Compilação STN e FNDE'!E2682</f>
        <v>SIM</v>
      </c>
      <c r="G2682" s="29" t="str">
        <f>'Compilação STN e FNDE'!F2682</f>
        <v>SIM</v>
      </c>
    </row>
    <row r="2683" spans="1:7" x14ac:dyDescent="0.25">
      <c r="A2683" s="28" t="s">
        <v>3</v>
      </c>
      <c r="B2683" s="28" t="s">
        <v>8545</v>
      </c>
      <c r="C2683" s="27">
        <v>3136306</v>
      </c>
      <c r="D2683" s="28" t="str">
        <f t="shared" si="41"/>
        <v>Habilitado para o cálculo do VAAT.</v>
      </c>
      <c r="E2683" s="28" t="str">
        <f>IF(AND(F2683="NÃO",G2683="NÃO"),'Base de dados STN'!E2683&amp;" e não transmitiu ao SIOPE os dados do ano de 2025.",IF(AND(F2683="NÃO",G2683="SIM"),'Base de dados STN'!E2683&amp;".",IF(AND(F2683="SIM",G2683="NÃO"),"Não transmitiu ao SIOPE os dados do ano de 2025.","")))</f>
        <v/>
      </c>
      <c r="F2683" s="29" t="str">
        <f>'Compilação STN e FNDE'!E2683</f>
        <v>SIM</v>
      </c>
      <c r="G2683" s="29" t="str">
        <f>'Compilação STN e FNDE'!F2683</f>
        <v>SIM</v>
      </c>
    </row>
    <row r="2684" spans="1:7" x14ac:dyDescent="0.25">
      <c r="A2684" s="28" t="s">
        <v>3</v>
      </c>
      <c r="B2684" s="28" t="s">
        <v>8546</v>
      </c>
      <c r="C2684" s="27">
        <v>3136405</v>
      </c>
      <c r="D2684" s="28" t="str">
        <f t="shared" si="41"/>
        <v>Habilitado para o cálculo do VAAT.</v>
      </c>
      <c r="E2684" s="28" t="str">
        <f>IF(AND(F2684="NÃO",G2684="NÃO"),'Base de dados STN'!E2684&amp;" e não transmitiu ao SIOPE os dados do ano de 2025.",IF(AND(F2684="NÃO",G2684="SIM"),'Base de dados STN'!E2684&amp;".",IF(AND(F2684="SIM",G2684="NÃO"),"Não transmitiu ao SIOPE os dados do ano de 2025.","")))</f>
        <v/>
      </c>
      <c r="F2684" s="29" t="str">
        <f>'Compilação STN e FNDE'!E2684</f>
        <v>SIM</v>
      </c>
      <c r="G2684" s="29" t="str">
        <f>'Compilação STN e FNDE'!F2684</f>
        <v>SIM</v>
      </c>
    </row>
    <row r="2685" spans="1:7" x14ac:dyDescent="0.25">
      <c r="A2685" s="28" t="s">
        <v>3</v>
      </c>
      <c r="B2685" s="28" t="s">
        <v>8547</v>
      </c>
      <c r="C2685" s="27">
        <v>3136504</v>
      </c>
      <c r="D2685" s="28" t="str">
        <f t="shared" si="41"/>
        <v>Habilitado para o cálculo do VAAT.</v>
      </c>
      <c r="E2685" s="28" t="str">
        <f>IF(AND(F2685="NÃO",G2685="NÃO"),'Base de dados STN'!E2685&amp;" e não transmitiu ao SIOPE os dados do ano de 2025.",IF(AND(F2685="NÃO",G2685="SIM"),'Base de dados STN'!E2685&amp;".",IF(AND(F2685="SIM",G2685="NÃO"),"Não transmitiu ao SIOPE os dados do ano de 2025.","")))</f>
        <v/>
      </c>
      <c r="F2685" s="29" t="str">
        <f>'Compilação STN e FNDE'!E2685</f>
        <v>SIM</v>
      </c>
      <c r="G2685" s="29" t="str">
        <f>'Compilação STN e FNDE'!F2685</f>
        <v>SIM</v>
      </c>
    </row>
    <row r="2686" spans="1:7" x14ac:dyDescent="0.25">
      <c r="A2686" s="28" t="s">
        <v>3</v>
      </c>
      <c r="B2686" s="28" t="s">
        <v>8548</v>
      </c>
      <c r="C2686" s="27">
        <v>3136520</v>
      </c>
      <c r="D2686" s="28" t="str">
        <f t="shared" si="41"/>
        <v>Habilitado para o cálculo do VAAT.</v>
      </c>
      <c r="E2686" s="28" t="str">
        <f>IF(AND(F2686="NÃO",G2686="NÃO"),'Base de dados STN'!E2686&amp;" e não transmitiu ao SIOPE os dados do ano de 2025.",IF(AND(F2686="NÃO",G2686="SIM"),'Base de dados STN'!E2686&amp;".",IF(AND(F2686="SIM",G2686="NÃO"),"Não transmitiu ao SIOPE os dados do ano de 2025.","")))</f>
        <v/>
      </c>
      <c r="F2686" s="29" t="str">
        <f>'Compilação STN e FNDE'!E2686</f>
        <v>SIM</v>
      </c>
      <c r="G2686" s="29" t="str">
        <f>'Compilação STN e FNDE'!F2686</f>
        <v>SIM</v>
      </c>
    </row>
    <row r="2687" spans="1:7" x14ac:dyDescent="0.25">
      <c r="A2687" s="28" t="s">
        <v>3</v>
      </c>
      <c r="B2687" s="28" t="s">
        <v>8549</v>
      </c>
      <c r="C2687" s="27">
        <v>3136553</v>
      </c>
      <c r="D2687" s="28" t="str">
        <f t="shared" si="41"/>
        <v>Habilitado para o cálculo do VAAT.</v>
      </c>
      <c r="E2687" s="28" t="str">
        <f>IF(AND(F2687="NÃO",G2687="NÃO"),'Base de dados STN'!E2687&amp;" e não transmitiu ao SIOPE os dados do ano de 2025.",IF(AND(F2687="NÃO",G2687="SIM"),'Base de dados STN'!E2687&amp;".",IF(AND(F2687="SIM",G2687="NÃO"),"Não transmitiu ao SIOPE os dados do ano de 2025.","")))</f>
        <v/>
      </c>
      <c r="F2687" s="29" t="str">
        <f>'Compilação STN e FNDE'!E2687</f>
        <v>SIM</v>
      </c>
      <c r="G2687" s="29" t="str">
        <f>'Compilação STN e FNDE'!F2687</f>
        <v>SIM</v>
      </c>
    </row>
    <row r="2688" spans="1:7" x14ac:dyDescent="0.25">
      <c r="A2688" s="28" t="s">
        <v>3</v>
      </c>
      <c r="B2688" s="28" t="s">
        <v>8550</v>
      </c>
      <c r="C2688" s="27">
        <v>3136579</v>
      </c>
      <c r="D2688" s="28" t="str">
        <f t="shared" si="41"/>
        <v>Habilitado para o cálculo do VAAT.</v>
      </c>
      <c r="E2688" s="28" t="str">
        <f>IF(AND(F2688="NÃO",G2688="NÃO"),'Base de dados STN'!E2688&amp;" e não transmitiu ao SIOPE os dados do ano de 2025.",IF(AND(F2688="NÃO",G2688="SIM"),'Base de dados STN'!E2688&amp;".",IF(AND(F2688="SIM",G2688="NÃO"),"Não transmitiu ao SIOPE os dados do ano de 2025.","")))</f>
        <v/>
      </c>
      <c r="F2688" s="29" t="str">
        <f>'Compilação STN e FNDE'!E2688</f>
        <v>SIM</v>
      </c>
      <c r="G2688" s="29" t="str">
        <f>'Compilação STN e FNDE'!F2688</f>
        <v>SIM</v>
      </c>
    </row>
    <row r="2689" spans="1:7" x14ac:dyDescent="0.25">
      <c r="A2689" s="28" t="s">
        <v>3</v>
      </c>
      <c r="B2689" s="28" t="s">
        <v>1185</v>
      </c>
      <c r="C2689" s="27">
        <v>3136603</v>
      </c>
      <c r="D2689" s="28" t="str">
        <f t="shared" si="41"/>
        <v>Habilitado para o cálculo do VAAT.</v>
      </c>
      <c r="E2689" s="28" t="str">
        <f>IF(AND(F2689="NÃO",G2689="NÃO"),'Base de dados STN'!E2689&amp;" e não transmitiu ao SIOPE os dados do ano de 2025.",IF(AND(F2689="NÃO",G2689="SIM"),'Base de dados STN'!E2689&amp;".",IF(AND(F2689="SIM",G2689="NÃO"),"Não transmitiu ao SIOPE os dados do ano de 2025.","")))</f>
        <v/>
      </c>
      <c r="F2689" s="29" t="str">
        <f>'Compilação STN e FNDE'!E2689</f>
        <v>SIM</v>
      </c>
      <c r="G2689" s="29" t="str">
        <f>'Compilação STN e FNDE'!F2689</f>
        <v>SIM</v>
      </c>
    </row>
    <row r="2690" spans="1:7" x14ac:dyDescent="0.25">
      <c r="A2690" s="28" t="s">
        <v>3</v>
      </c>
      <c r="B2690" s="28" t="s">
        <v>545</v>
      </c>
      <c r="C2690" s="27">
        <v>3136652</v>
      </c>
      <c r="D2690" s="28" t="str">
        <f t="shared" ref="D2690:D2753" si="42">IF(AND(F2690="Sim",G2690="Sim"),$I$2,IF(AND(F2690="Não",G2690="Não"),$I$5,IF(F2690="Não",$I$3,$I$4)))</f>
        <v>Habilitado para o cálculo do VAAT.</v>
      </c>
      <c r="E2690" s="28" t="str">
        <f>IF(AND(F2690="NÃO",G2690="NÃO"),'Base de dados STN'!E2690&amp;" e não transmitiu ao SIOPE os dados do ano de 2025.",IF(AND(F2690="NÃO",G2690="SIM"),'Base de dados STN'!E2690&amp;".",IF(AND(F2690="SIM",G2690="NÃO"),"Não transmitiu ao SIOPE os dados do ano de 2025.","")))</f>
        <v/>
      </c>
      <c r="F2690" s="29" t="str">
        <f>'Compilação STN e FNDE'!E2690</f>
        <v>SIM</v>
      </c>
      <c r="G2690" s="29" t="str">
        <f>'Compilação STN e FNDE'!F2690</f>
        <v>SIM</v>
      </c>
    </row>
    <row r="2691" spans="1:7" x14ac:dyDescent="0.25">
      <c r="A2691" s="28" t="s">
        <v>3</v>
      </c>
      <c r="B2691" s="28" t="s">
        <v>8551</v>
      </c>
      <c r="C2691" s="27">
        <v>3136702</v>
      </c>
      <c r="D2691" s="28" t="str">
        <f t="shared" si="42"/>
        <v>Habilitado para o cálculo do VAAT.</v>
      </c>
      <c r="E2691" s="28" t="str">
        <f>IF(AND(F2691="NÃO",G2691="NÃO"),'Base de dados STN'!E2691&amp;" e não transmitiu ao SIOPE os dados do ano de 2025.",IF(AND(F2691="NÃO",G2691="SIM"),'Base de dados STN'!E2691&amp;".",IF(AND(F2691="SIM",G2691="NÃO"),"Não transmitiu ao SIOPE os dados do ano de 2025.","")))</f>
        <v/>
      </c>
      <c r="F2691" s="29" t="str">
        <f>'Compilação STN e FNDE'!E2691</f>
        <v>SIM</v>
      </c>
      <c r="G2691" s="29" t="str">
        <f>'Compilação STN e FNDE'!F2691</f>
        <v>SIM</v>
      </c>
    </row>
    <row r="2692" spans="1:7" x14ac:dyDescent="0.25">
      <c r="A2692" s="28" t="s">
        <v>3</v>
      </c>
      <c r="B2692" s="28" t="s">
        <v>1083</v>
      </c>
      <c r="C2692" s="27">
        <v>3136801</v>
      </c>
      <c r="D2692" s="28" t="str">
        <f t="shared" si="42"/>
        <v>Habilitado para o cálculo do VAAT.</v>
      </c>
      <c r="E2692" s="28" t="str">
        <f>IF(AND(F2692="NÃO",G2692="NÃO"),'Base de dados STN'!E2692&amp;" e não transmitiu ao SIOPE os dados do ano de 2025.",IF(AND(F2692="NÃO",G2692="SIM"),'Base de dados STN'!E2692&amp;".",IF(AND(F2692="SIM",G2692="NÃO"),"Não transmitiu ao SIOPE os dados do ano de 2025.","")))</f>
        <v/>
      </c>
      <c r="F2692" s="29" t="str">
        <f>'Compilação STN e FNDE'!E2692</f>
        <v>SIM</v>
      </c>
      <c r="G2692" s="29" t="str">
        <f>'Compilação STN e FNDE'!F2692</f>
        <v>SIM</v>
      </c>
    </row>
    <row r="2693" spans="1:7" x14ac:dyDescent="0.25">
      <c r="A2693" s="28" t="s">
        <v>3</v>
      </c>
      <c r="B2693" s="28" t="s">
        <v>8552</v>
      </c>
      <c r="C2693" s="27">
        <v>3136900</v>
      </c>
      <c r="D2693" s="28" t="str">
        <f t="shared" si="42"/>
        <v>Habilitado para o cálculo do VAAT.</v>
      </c>
      <c r="E2693" s="28" t="str">
        <f>IF(AND(F2693="NÃO",G2693="NÃO"),'Base de dados STN'!E2693&amp;" e não transmitiu ao SIOPE os dados do ano de 2025.",IF(AND(F2693="NÃO",G2693="SIM"),'Base de dados STN'!E2693&amp;".",IF(AND(F2693="SIM",G2693="NÃO"),"Não transmitiu ao SIOPE os dados do ano de 2025.","")))</f>
        <v/>
      </c>
      <c r="F2693" s="29" t="str">
        <f>'Compilação STN e FNDE'!E2693</f>
        <v>SIM</v>
      </c>
      <c r="G2693" s="29" t="str">
        <f>'Compilação STN e FNDE'!F2693</f>
        <v>SIM</v>
      </c>
    </row>
    <row r="2694" spans="1:7" x14ac:dyDescent="0.25">
      <c r="A2694" s="28" t="s">
        <v>3</v>
      </c>
      <c r="B2694" s="28" t="s">
        <v>8553</v>
      </c>
      <c r="C2694" s="27">
        <v>3136959</v>
      </c>
      <c r="D2694" s="28" t="str">
        <f t="shared" si="42"/>
        <v>Habilitado para o cálculo do VAAT.</v>
      </c>
      <c r="E2694" s="28" t="str">
        <f>IF(AND(F2694="NÃO",G2694="NÃO"),'Base de dados STN'!E2694&amp;" e não transmitiu ao SIOPE os dados do ano de 2025.",IF(AND(F2694="NÃO",G2694="SIM"),'Base de dados STN'!E2694&amp;".",IF(AND(F2694="SIM",G2694="NÃO"),"Não transmitiu ao SIOPE os dados do ano de 2025.","")))</f>
        <v/>
      </c>
      <c r="F2694" s="29" t="str">
        <f>'Compilação STN e FNDE'!E2694</f>
        <v>SIM</v>
      </c>
      <c r="G2694" s="29" t="str">
        <f>'Compilação STN e FNDE'!F2694</f>
        <v>SIM</v>
      </c>
    </row>
    <row r="2695" spans="1:7" x14ac:dyDescent="0.25">
      <c r="A2695" s="28" t="s">
        <v>3</v>
      </c>
      <c r="B2695" s="28" t="s">
        <v>8554</v>
      </c>
      <c r="C2695" s="27">
        <v>3137007</v>
      </c>
      <c r="D2695" s="28" t="str">
        <f t="shared" si="42"/>
        <v>Habilitado para o cálculo do VAAT.</v>
      </c>
      <c r="E2695" s="28" t="str">
        <f>IF(AND(F2695="NÃO",G2695="NÃO"),'Base de dados STN'!E2695&amp;" e não transmitiu ao SIOPE os dados do ano de 2025.",IF(AND(F2695="NÃO",G2695="SIM"),'Base de dados STN'!E2695&amp;".",IF(AND(F2695="SIM",G2695="NÃO"),"Não transmitiu ao SIOPE os dados do ano de 2025.","")))</f>
        <v/>
      </c>
      <c r="F2695" s="29" t="str">
        <f>'Compilação STN e FNDE'!E2695</f>
        <v>SIM</v>
      </c>
      <c r="G2695" s="29" t="str">
        <f>'Compilação STN e FNDE'!F2695</f>
        <v>SIM</v>
      </c>
    </row>
    <row r="2696" spans="1:7" x14ac:dyDescent="0.25">
      <c r="A2696" s="28" t="s">
        <v>3</v>
      </c>
      <c r="B2696" s="28" t="s">
        <v>8555</v>
      </c>
      <c r="C2696" s="27">
        <v>3137106</v>
      </c>
      <c r="D2696" s="28" t="str">
        <f t="shared" si="42"/>
        <v>Habilitado para o cálculo do VAAT.</v>
      </c>
      <c r="E2696" s="28" t="str">
        <f>IF(AND(F2696="NÃO",G2696="NÃO"),'Base de dados STN'!E2696&amp;" e não transmitiu ao SIOPE os dados do ano de 2025.",IF(AND(F2696="NÃO",G2696="SIM"),'Base de dados STN'!E2696&amp;".",IF(AND(F2696="SIM",G2696="NÃO"),"Não transmitiu ao SIOPE os dados do ano de 2025.","")))</f>
        <v/>
      </c>
      <c r="F2696" s="29" t="str">
        <f>'Compilação STN e FNDE'!E2696</f>
        <v>SIM</v>
      </c>
      <c r="G2696" s="29" t="str">
        <f>'Compilação STN e FNDE'!F2696</f>
        <v>SIM</v>
      </c>
    </row>
    <row r="2697" spans="1:7" x14ac:dyDescent="0.25">
      <c r="A2697" s="28" t="s">
        <v>3</v>
      </c>
      <c r="B2697" s="28" t="s">
        <v>1214</v>
      </c>
      <c r="C2697" s="27">
        <v>3137205</v>
      </c>
      <c r="D2697" s="28" t="str">
        <f t="shared" si="42"/>
        <v>Habilitado para o cálculo do VAAT.</v>
      </c>
      <c r="E2697" s="28" t="str">
        <f>IF(AND(F2697="NÃO",G2697="NÃO"),'Base de dados STN'!E2697&amp;" e não transmitiu ao SIOPE os dados do ano de 2025.",IF(AND(F2697="NÃO",G2697="SIM"),'Base de dados STN'!E2697&amp;".",IF(AND(F2697="SIM",G2697="NÃO"),"Não transmitiu ao SIOPE os dados do ano de 2025.","")))</f>
        <v/>
      </c>
      <c r="F2697" s="29" t="str">
        <f>'Compilação STN e FNDE'!E2697</f>
        <v>SIM</v>
      </c>
      <c r="G2697" s="29" t="str">
        <f>'Compilação STN e FNDE'!F2697</f>
        <v>SIM</v>
      </c>
    </row>
    <row r="2698" spans="1:7" x14ac:dyDescent="0.25">
      <c r="A2698" s="28" t="s">
        <v>3</v>
      </c>
      <c r="B2698" s="28" t="s">
        <v>8556</v>
      </c>
      <c r="C2698" s="27">
        <v>3137304</v>
      </c>
      <c r="D2698" s="28" t="str">
        <f t="shared" si="42"/>
        <v>Habilitado para o cálculo do VAAT.</v>
      </c>
      <c r="E2698" s="28" t="str">
        <f>IF(AND(F2698="NÃO",G2698="NÃO"),'Base de dados STN'!E2698&amp;" e não transmitiu ao SIOPE os dados do ano de 2025.",IF(AND(F2698="NÃO",G2698="SIM"),'Base de dados STN'!E2698&amp;".",IF(AND(F2698="SIM",G2698="NÃO"),"Não transmitiu ao SIOPE os dados do ano de 2025.","")))</f>
        <v/>
      </c>
      <c r="F2698" s="29" t="str">
        <f>'Compilação STN e FNDE'!E2698</f>
        <v>SIM</v>
      </c>
      <c r="G2698" s="29" t="str">
        <f>'Compilação STN e FNDE'!F2698</f>
        <v>SIM</v>
      </c>
    </row>
    <row r="2699" spans="1:7" x14ac:dyDescent="0.25">
      <c r="A2699" s="28" t="s">
        <v>3</v>
      </c>
      <c r="B2699" s="28" t="s">
        <v>8557</v>
      </c>
      <c r="C2699" s="27">
        <v>3137403</v>
      </c>
      <c r="D2699" s="28" t="str">
        <f t="shared" si="42"/>
        <v>Habilitado para o cálculo do VAAT.</v>
      </c>
      <c r="E2699" s="28" t="str">
        <f>IF(AND(F2699="NÃO",G2699="NÃO"),'Base de dados STN'!E2699&amp;" e não transmitiu ao SIOPE os dados do ano de 2025.",IF(AND(F2699="NÃO",G2699="SIM"),'Base de dados STN'!E2699&amp;".",IF(AND(F2699="SIM",G2699="NÃO"),"Não transmitiu ao SIOPE os dados do ano de 2025.","")))</f>
        <v/>
      </c>
      <c r="F2699" s="29" t="str">
        <f>'Compilação STN e FNDE'!E2699</f>
        <v>SIM</v>
      </c>
      <c r="G2699" s="29" t="str">
        <f>'Compilação STN e FNDE'!F2699</f>
        <v>SIM</v>
      </c>
    </row>
    <row r="2700" spans="1:7" x14ac:dyDescent="0.25">
      <c r="A2700" s="28" t="s">
        <v>3</v>
      </c>
      <c r="B2700" s="28" t="s">
        <v>8558</v>
      </c>
      <c r="C2700" s="27">
        <v>3137502</v>
      </c>
      <c r="D2700" s="28" t="str">
        <f t="shared" si="42"/>
        <v>Habilitado para o cálculo do VAAT.</v>
      </c>
      <c r="E2700" s="28" t="str">
        <f>IF(AND(F2700="NÃO",G2700="NÃO"),'Base de dados STN'!E2700&amp;" e não transmitiu ao SIOPE os dados do ano de 2025.",IF(AND(F2700="NÃO",G2700="SIM"),'Base de dados STN'!E2700&amp;".",IF(AND(F2700="SIM",G2700="NÃO"),"Não transmitiu ao SIOPE os dados do ano de 2025.","")))</f>
        <v/>
      </c>
      <c r="F2700" s="29" t="str">
        <f>'Compilação STN e FNDE'!E2700</f>
        <v>SIM</v>
      </c>
      <c r="G2700" s="29" t="str">
        <f>'Compilação STN e FNDE'!F2700</f>
        <v>SIM</v>
      </c>
    </row>
    <row r="2701" spans="1:7" x14ac:dyDescent="0.25">
      <c r="A2701" s="28" t="s">
        <v>3</v>
      </c>
      <c r="B2701" s="28" t="s">
        <v>7792</v>
      </c>
      <c r="C2701" s="27">
        <v>3137536</v>
      </c>
      <c r="D2701" s="28" t="str">
        <f t="shared" si="42"/>
        <v>Habilitado para o cálculo do VAAT.</v>
      </c>
      <c r="E2701" s="28" t="str">
        <f>IF(AND(F2701="NÃO",G2701="NÃO"),'Base de dados STN'!E2701&amp;" e não transmitiu ao SIOPE os dados do ano de 2025.",IF(AND(F2701="NÃO",G2701="SIM"),'Base de dados STN'!E2701&amp;".",IF(AND(F2701="SIM",G2701="NÃO"),"Não transmitiu ao SIOPE os dados do ano de 2025.","")))</f>
        <v/>
      </c>
      <c r="F2701" s="29" t="str">
        <f>'Compilação STN e FNDE'!E2701</f>
        <v>SIM</v>
      </c>
      <c r="G2701" s="29" t="str">
        <f>'Compilação STN e FNDE'!F2701</f>
        <v>SIM</v>
      </c>
    </row>
    <row r="2702" spans="1:7" x14ac:dyDescent="0.25">
      <c r="A2702" s="28" t="s">
        <v>3</v>
      </c>
      <c r="B2702" s="28" t="s">
        <v>8559</v>
      </c>
      <c r="C2702" s="27">
        <v>3137601</v>
      </c>
      <c r="D2702" s="28" t="str">
        <f t="shared" si="42"/>
        <v>Habilitado para o cálculo do VAAT.</v>
      </c>
      <c r="E2702" s="28" t="str">
        <f>IF(AND(F2702="NÃO",G2702="NÃO"),'Base de dados STN'!E2702&amp;" e não transmitiu ao SIOPE os dados do ano de 2025.",IF(AND(F2702="NÃO",G2702="SIM"),'Base de dados STN'!E2702&amp;".",IF(AND(F2702="SIM",G2702="NÃO"),"Não transmitiu ao SIOPE os dados do ano de 2025.","")))</f>
        <v/>
      </c>
      <c r="F2702" s="29" t="str">
        <f>'Compilação STN e FNDE'!E2702</f>
        <v>SIM</v>
      </c>
      <c r="G2702" s="29" t="str">
        <f>'Compilação STN e FNDE'!F2702</f>
        <v>SIM</v>
      </c>
    </row>
    <row r="2703" spans="1:7" x14ac:dyDescent="0.25">
      <c r="A2703" s="28" t="s">
        <v>3</v>
      </c>
      <c r="B2703" s="28" t="s">
        <v>8560</v>
      </c>
      <c r="C2703" s="27">
        <v>3137700</v>
      </c>
      <c r="D2703" s="28" t="str">
        <f t="shared" si="42"/>
        <v>Habilitado para o cálculo do VAAT.</v>
      </c>
      <c r="E2703" s="28" t="str">
        <f>IF(AND(F2703="NÃO",G2703="NÃO"),'Base de dados STN'!E2703&amp;" e não transmitiu ao SIOPE os dados do ano de 2025.",IF(AND(F2703="NÃO",G2703="SIM"),'Base de dados STN'!E2703&amp;".",IF(AND(F2703="SIM",G2703="NÃO"),"Não transmitiu ao SIOPE os dados do ano de 2025.","")))</f>
        <v/>
      </c>
      <c r="F2703" s="29" t="str">
        <f>'Compilação STN e FNDE'!E2703</f>
        <v>SIM</v>
      </c>
      <c r="G2703" s="29" t="str">
        <f>'Compilação STN e FNDE'!F2703</f>
        <v>SIM</v>
      </c>
    </row>
    <row r="2704" spans="1:7" x14ac:dyDescent="0.25">
      <c r="A2704" s="28" t="s">
        <v>3</v>
      </c>
      <c r="B2704" s="28" t="s">
        <v>8561</v>
      </c>
      <c r="C2704" s="27">
        <v>3137809</v>
      </c>
      <c r="D2704" s="28" t="str">
        <f t="shared" si="42"/>
        <v>Habilitado para o cálculo do VAAT.</v>
      </c>
      <c r="E2704" s="28" t="str">
        <f>IF(AND(F2704="NÃO",G2704="NÃO"),'Base de dados STN'!E2704&amp;" e não transmitiu ao SIOPE os dados do ano de 2025.",IF(AND(F2704="NÃO",G2704="SIM"),'Base de dados STN'!E2704&amp;".",IF(AND(F2704="SIM",G2704="NÃO"),"Não transmitiu ao SIOPE os dados do ano de 2025.","")))</f>
        <v/>
      </c>
      <c r="F2704" s="29" t="str">
        <f>'Compilação STN e FNDE'!E2704</f>
        <v>SIM</v>
      </c>
      <c r="G2704" s="29" t="str">
        <f>'Compilação STN e FNDE'!F2704</f>
        <v>SIM</v>
      </c>
    </row>
    <row r="2705" spans="1:7" x14ac:dyDescent="0.25">
      <c r="A2705" s="28" t="s">
        <v>3</v>
      </c>
      <c r="B2705" s="28" t="s">
        <v>8562</v>
      </c>
      <c r="C2705" s="27">
        <v>3137908</v>
      </c>
      <c r="D2705" s="28" t="str">
        <f t="shared" si="42"/>
        <v>Habilitado para o cálculo do VAAT.</v>
      </c>
      <c r="E2705" s="28" t="str">
        <f>IF(AND(F2705="NÃO",G2705="NÃO"),'Base de dados STN'!E2705&amp;" e não transmitiu ao SIOPE os dados do ano de 2025.",IF(AND(F2705="NÃO",G2705="SIM"),'Base de dados STN'!E2705&amp;".",IF(AND(F2705="SIM",G2705="NÃO"),"Não transmitiu ao SIOPE os dados do ano de 2025.","")))</f>
        <v/>
      </c>
      <c r="F2705" s="29" t="str">
        <f>'Compilação STN e FNDE'!E2705</f>
        <v>SIM</v>
      </c>
      <c r="G2705" s="29" t="str">
        <f>'Compilação STN e FNDE'!F2705</f>
        <v>SIM</v>
      </c>
    </row>
    <row r="2706" spans="1:7" x14ac:dyDescent="0.25">
      <c r="A2706" s="28" t="s">
        <v>3</v>
      </c>
      <c r="B2706" s="28" t="s">
        <v>8563</v>
      </c>
      <c r="C2706" s="27">
        <v>3138005</v>
      </c>
      <c r="D2706" s="28" t="str">
        <f t="shared" si="42"/>
        <v>Habilitado para o cálculo do VAAT.</v>
      </c>
      <c r="E2706" s="28" t="str">
        <f>IF(AND(F2706="NÃO",G2706="NÃO"),'Base de dados STN'!E2706&amp;" e não transmitiu ao SIOPE os dados do ano de 2025.",IF(AND(F2706="NÃO",G2706="SIM"),'Base de dados STN'!E2706&amp;".",IF(AND(F2706="SIM",G2706="NÃO"),"Não transmitiu ao SIOPE os dados do ano de 2025.","")))</f>
        <v/>
      </c>
      <c r="F2706" s="29" t="str">
        <f>'Compilação STN e FNDE'!E2706</f>
        <v>SIM</v>
      </c>
      <c r="G2706" s="29" t="str">
        <f>'Compilação STN e FNDE'!F2706</f>
        <v>SIM</v>
      </c>
    </row>
    <row r="2707" spans="1:7" x14ac:dyDescent="0.25">
      <c r="A2707" s="28" t="s">
        <v>3</v>
      </c>
      <c r="B2707" s="28" t="s">
        <v>8564</v>
      </c>
      <c r="C2707" s="27">
        <v>3138104</v>
      </c>
      <c r="D2707" s="28" t="str">
        <f t="shared" si="42"/>
        <v>Habilitado para o cálculo do VAAT.</v>
      </c>
      <c r="E2707" s="28" t="str">
        <f>IF(AND(F2707="NÃO",G2707="NÃO"),'Base de dados STN'!E2707&amp;" e não transmitiu ao SIOPE os dados do ano de 2025.",IF(AND(F2707="NÃO",G2707="SIM"),'Base de dados STN'!E2707&amp;".",IF(AND(F2707="SIM",G2707="NÃO"),"Não transmitiu ao SIOPE os dados do ano de 2025.","")))</f>
        <v/>
      </c>
      <c r="F2707" s="29" t="str">
        <f>'Compilação STN e FNDE'!E2707</f>
        <v>SIM</v>
      </c>
      <c r="G2707" s="29" t="str">
        <f>'Compilação STN e FNDE'!F2707</f>
        <v>SIM</v>
      </c>
    </row>
    <row r="2708" spans="1:7" x14ac:dyDescent="0.25">
      <c r="A2708" s="28" t="s">
        <v>3</v>
      </c>
      <c r="B2708" s="28" t="s">
        <v>8565</v>
      </c>
      <c r="C2708" s="27">
        <v>3138203</v>
      </c>
      <c r="D2708" s="28" t="str">
        <f t="shared" si="42"/>
        <v>Habilitado para o cálculo do VAAT.</v>
      </c>
      <c r="E2708" s="28" t="str">
        <f>IF(AND(F2708="NÃO",G2708="NÃO"),'Base de dados STN'!E2708&amp;" e não transmitiu ao SIOPE os dados do ano de 2025.",IF(AND(F2708="NÃO",G2708="SIM"),'Base de dados STN'!E2708&amp;".",IF(AND(F2708="SIM",G2708="NÃO"),"Não transmitiu ao SIOPE os dados do ano de 2025.","")))</f>
        <v/>
      </c>
      <c r="F2708" s="29" t="str">
        <f>'Compilação STN e FNDE'!E2708</f>
        <v>SIM</v>
      </c>
      <c r="G2708" s="29" t="str">
        <f>'Compilação STN e FNDE'!F2708</f>
        <v>SIM</v>
      </c>
    </row>
    <row r="2709" spans="1:7" x14ac:dyDescent="0.25">
      <c r="A2709" s="28" t="s">
        <v>3</v>
      </c>
      <c r="B2709" s="28" t="s">
        <v>8566</v>
      </c>
      <c r="C2709" s="27">
        <v>3138302</v>
      </c>
      <c r="D2709" s="28" t="str">
        <f t="shared" si="42"/>
        <v>Habilitado para o cálculo do VAAT.</v>
      </c>
      <c r="E2709" s="28" t="str">
        <f>IF(AND(F2709="NÃO",G2709="NÃO"),'Base de dados STN'!E2709&amp;" e não transmitiu ao SIOPE os dados do ano de 2025.",IF(AND(F2709="NÃO",G2709="SIM"),'Base de dados STN'!E2709&amp;".",IF(AND(F2709="SIM",G2709="NÃO"),"Não transmitiu ao SIOPE os dados do ano de 2025.","")))</f>
        <v/>
      </c>
      <c r="F2709" s="29" t="str">
        <f>'Compilação STN e FNDE'!E2709</f>
        <v>SIM</v>
      </c>
      <c r="G2709" s="29" t="str">
        <f>'Compilação STN e FNDE'!F2709</f>
        <v>SIM</v>
      </c>
    </row>
    <row r="2710" spans="1:7" x14ac:dyDescent="0.25">
      <c r="A2710" s="28" t="s">
        <v>3</v>
      </c>
      <c r="B2710" s="28" t="s">
        <v>8567</v>
      </c>
      <c r="C2710" s="27">
        <v>3138351</v>
      </c>
      <c r="D2710" s="28" t="str">
        <f t="shared" si="42"/>
        <v>Habilitado para o cálculo do VAAT.</v>
      </c>
      <c r="E2710" s="28" t="str">
        <f>IF(AND(F2710="NÃO",G2710="NÃO"),'Base de dados STN'!E2710&amp;" e não transmitiu ao SIOPE os dados do ano de 2025.",IF(AND(F2710="NÃO",G2710="SIM"),'Base de dados STN'!E2710&amp;".",IF(AND(F2710="SIM",G2710="NÃO"),"Não transmitiu ao SIOPE os dados do ano de 2025.","")))</f>
        <v/>
      </c>
      <c r="F2710" s="29" t="str">
        <f>'Compilação STN e FNDE'!E2710</f>
        <v>SIM</v>
      </c>
      <c r="G2710" s="29" t="str">
        <f>'Compilação STN e FNDE'!F2710</f>
        <v>SIM</v>
      </c>
    </row>
    <row r="2711" spans="1:7" x14ac:dyDescent="0.25">
      <c r="A2711" s="28" t="s">
        <v>3</v>
      </c>
      <c r="B2711" s="28" t="s">
        <v>8568</v>
      </c>
      <c r="C2711" s="27">
        <v>3138401</v>
      </c>
      <c r="D2711" s="28" t="str">
        <f t="shared" si="42"/>
        <v>Habilitado para o cálculo do VAAT.</v>
      </c>
      <c r="E2711" s="28" t="str">
        <f>IF(AND(F2711="NÃO",G2711="NÃO"),'Base de dados STN'!E2711&amp;" e não transmitiu ao SIOPE os dados do ano de 2025.",IF(AND(F2711="NÃO",G2711="SIM"),'Base de dados STN'!E2711&amp;".",IF(AND(F2711="SIM",G2711="NÃO"),"Não transmitiu ao SIOPE os dados do ano de 2025.","")))</f>
        <v/>
      </c>
      <c r="F2711" s="29" t="str">
        <f>'Compilação STN e FNDE'!E2711</f>
        <v>SIM</v>
      </c>
      <c r="G2711" s="29" t="str">
        <f>'Compilação STN e FNDE'!F2711</f>
        <v>SIM</v>
      </c>
    </row>
    <row r="2712" spans="1:7" x14ac:dyDescent="0.25">
      <c r="A2712" s="28" t="s">
        <v>3</v>
      </c>
      <c r="B2712" s="28" t="s">
        <v>8569</v>
      </c>
      <c r="C2712" s="27">
        <v>3138500</v>
      </c>
      <c r="D2712" s="28" t="str">
        <f t="shared" si="42"/>
        <v>Habilitado para o cálculo do VAAT.</v>
      </c>
      <c r="E2712" s="28" t="str">
        <f>IF(AND(F2712="NÃO",G2712="NÃO"),'Base de dados STN'!E2712&amp;" e não transmitiu ao SIOPE os dados do ano de 2025.",IF(AND(F2712="NÃO",G2712="SIM"),'Base de dados STN'!E2712&amp;".",IF(AND(F2712="SIM",G2712="NÃO"),"Não transmitiu ao SIOPE os dados do ano de 2025.","")))</f>
        <v/>
      </c>
      <c r="F2712" s="29" t="str">
        <f>'Compilação STN e FNDE'!E2712</f>
        <v>SIM</v>
      </c>
      <c r="G2712" s="29" t="str">
        <f>'Compilação STN e FNDE'!F2712</f>
        <v>SIM</v>
      </c>
    </row>
    <row r="2713" spans="1:7" x14ac:dyDescent="0.25">
      <c r="A2713" s="28" t="s">
        <v>3</v>
      </c>
      <c r="B2713" s="28" t="s">
        <v>8570</v>
      </c>
      <c r="C2713" s="27">
        <v>3138609</v>
      </c>
      <c r="D2713" s="28" t="str">
        <f t="shared" si="42"/>
        <v>Habilitado para o cálculo do VAAT.</v>
      </c>
      <c r="E2713" s="28" t="str">
        <f>IF(AND(F2713="NÃO",G2713="NÃO"),'Base de dados STN'!E2713&amp;" e não transmitiu ao SIOPE os dados do ano de 2025.",IF(AND(F2713="NÃO",G2713="SIM"),'Base de dados STN'!E2713&amp;".",IF(AND(F2713="SIM",G2713="NÃO"),"Não transmitiu ao SIOPE os dados do ano de 2025.","")))</f>
        <v/>
      </c>
      <c r="F2713" s="29" t="str">
        <f>'Compilação STN e FNDE'!E2713</f>
        <v>SIM</v>
      </c>
      <c r="G2713" s="29" t="str">
        <f>'Compilação STN e FNDE'!F2713</f>
        <v>SIM</v>
      </c>
    </row>
    <row r="2714" spans="1:7" x14ac:dyDescent="0.25">
      <c r="A2714" s="28" t="s">
        <v>3</v>
      </c>
      <c r="B2714" s="28" t="s">
        <v>8571</v>
      </c>
      <c r="C2714" s="27">
        <v>3138625</v>
      </c>
      <c r="D2714" s="28" t="str">
        <f t="shared" si="42"/>
        <v>Habilitado para o cálculo do VAAT.</v>
      </c>
      <c r="E2714" s="28" t="str">
        <f>IF(AND(F2714="NÃO",G2714="NÃO"),'Base de dados STN'!E2714&amp;" e não transmitiu ao SIOPE os dados do ano de 2025.",IF(AND(F2714="NÃO",G2714="SIM"),'Base de dados STN'!E2714&amp;".",IF(AND(F2714="SIM",G2714="NÃO"),"Não transmitiu ao SIOPE os dados do ano de 2025.","")))</f>
        <v/>
      </c>
      <c r="F2714" s="29" t="str">
        <f>'Compilação STN e FNDE'!E2714</f>
        <v>SIM</v>
      </c>
      <c r="G2714" s="29" t="str">
        <f>'Compilação STN e FNDE'!F2714</f>
        <v>SIM</v>
      </c>
    </row>
    <row r="2715" spans="1:7" x14ac:dyDescent="0.25">
      <c r="A2715" s="28" t="s">
        <v>3</v>
      </c>
      <c r="B2715" s="28" t="s">
        <v>8572</v>
      </c>
      <c r="C2715" s="27">
        <v>3138658</v>
      </c>
      <c r="D2715" s="28" t="str">
        <f t="shared" si="42"/>
        <v>Habilitado para o cálculo do VAAT.</v>
      </c>
      <c r="E2715" s="28" t="str">
        <f>IF(AND(F2715="NÃO",G2715="NÃO"),'Base de dados STN'!E2715&amp;" e não transmitiu ao SIOPE os dados do ano de 2025.",IF(AND(F2715="NÃO",G2715="SIM"),'Base de dados STN'!E2715&amp;".",IF(AND(F2715="SIM",G2715="NÃO"),"Não transmitiu ao SIOPE os dados do ano de 2025.","")))</f>
        <v/>
      </c>
      <c r="F2715" s="29" t="str">
        <f>'Compilação STN e FNDE'!E2715</f>
        <v>SIM</v>
      </c>
      <c r="G2715" s="29" t="str">
        <f>'Compilação STN e FNDE'!F2715</f>
        <v>SIM</v>
      </c>
    </row>
    <row r="2716" spans="1:7" x14ac:dyDescent="0.25">
      <c r="A2716" s="28" t="s">
        <v>3</v>
      </c>
      <c r="B2716" s="28" t="s">
        <v>8573</v>
      </c>
      <c r="C2716" s="27">
        <v>3138674</v>
      </c>
      <c r="D2716" s="28" t="str">
        <f t="shared" si="42"/>
        <v>Habilitado para o cálculo do VAAT.</v>
      </c>
      <c r="E2716" s="28" t="str">
        <f>IF(AND(F2716="NÃO",G2716="NÃO"),'Base de dados STN'!E2716&amp;" e não transmitiu ao SIOPE os dados do ano de 2025.",IF(AND(F2716="NÃO",G2716="SIM"),'Base de dados STN'!E2716&amp;".",IF(AND(F2716="SIM",G2716="NÃO"),"Não transmitiu ao SIOPE os dados do ano de 2025.","")))</f>
        <v/>
      </c>
      <c r="F2716" s="29" t="str">
        <f>'Compilação STN e FNDE'!E2716</f>
        <v>SIM</v>
      </c>
      <c r="G2716" s="29" t="str">
        <f>'Compilação STN e FNDE'!F2716</f>
        <v>SIM</v>
      </c>
    </row>
    <row r="2717" spans="1:7" x14ac:dyDescent="0.25">
      <c r="A2717" s="28" t="s">
        <v>3</v>
      </c>
      <c r="B2717" s="28" t="s">
        <v>8574</v>
      </c>
      <c r="C2717" s="27">
        <v>3138682</v>
      </c>
      <c r="D2717" s="28" t="str">
        <f t="shared" si="42"/>
        <v>Habilitado para o cálculo do VAAT.</v>
      </c>
      <c r="E2717" s="28" t="str">
        <f>IF(AND(F2717="NÃO",G2717="NÃO"),'Base de dados STN'!E2717&amp;" e não transmitiu ao SIOPE os dados do ano de 2025.",IF(AND(F2717="NÃO",G2717="SIM"),'Base de dados STN'!E2717&amp;".",IF(AND(F2717="SIM",G2717="NÃO"),"Não transmitiu ao SIOPE os dados do ano de 2025.","")))</f>
        <v/>
      </c>
      <c r="F2717" s="29" t="str">
        <f>'Compilação STN e FNDE'!E2717</f>
        <v>SIM</v>
      </c>
      <c r="G2717" s="29" t="str">
        <f>'Compilação STN e FNDE'!F2717</f>
        <v>SIM</v>
      </c>
    </row>
    <row r="2718" spans="1:7" x14ac:dyDescent="0.25">
      <c r="A2718" s="28" t="s">
        <v>3</v>
      </c>
      <c r="B2718" s="28" t="s">
        <v>8575</v>
      </c>
      <c r="C2718" s="27">
        <v>3138708</v>
      </c>
      <c r="D2718" s="28" t="str">
        <f t="shared" si="42"/>
        <v>Habilitado para o cálculo do VAAT.</v>
      </c>
      <c r="E2718" s="28" t="str">
        <f>IF(AND(F2718="NÃO",G2718="NÃO"),'Base de dados STN'!E2718&amp;" e não transmitiu ao SIOPE os dados do ano de 2025.",IF(AND(F2718="NÃO",G2718="SIM"),'Base de dados STN'!E2718&amp;".",IF(AND(F2718="SIM",G2718="NÃO"),"Não transmitiu ao SIOPE os dados do ano de 2025.","")))</f>
        <v/>
      </c>
      <c r="F2718" s="29" t="str">
        <f>'Compilação STN e FNDE'!E2718</f>
        <v>SIM</v>
      </c>
      <c r="G2718" s="29" t="str">
        <f>'Compilação STN e FNDE'!F2718</f>
        <v>SIM</v>
      </c>
    </row>
    <row r="2719" spans="1:7" x14ac:dyDescent="0.25">
      <c r="A2719" s="28" t="s">
        <v>3</v>
      </c>
      <c r="B2719" s="28" t="s">
        <v>8576</v>
      </c>
      <c r="C2719" s="27">
        <v>3138807</v>
      </c>
      <c r="D2719" s="28" t="str">
        <f t="shared" si="42"/>
        <v>Habilitado para o cálculo do VAAT.</v>
      </c>
      <c r="E2719" s="28" t="str">
        <f>IF(AND(F2719="NÃO",G2719="NÃO"),'Base de dados STN'!E2719&amp;" e não transmitiu ao SIOPE os dados do ano de 2025.",IF(AND(F2719="NÃO",G2719="SIM"),'Base de dados STN'!E2719&amp;".",IF(AND(F2719="SIM",G2719="NÃO"),"Não transmitiu ao SIOPE os dados do ano de 2025.","")))</f>
        <v/>
      </c>
      <c r="F2719" s="29" t="str">
        <f>'Compilação STN e FNDE'!E2719</f>
        <v>SIM</v>
      </c>
      <c r="G2719" s="29" t="str">
        <f>'Compilação STN e FNDE'!F2719</f>
        <v>SIM</v>
      </c>
    </row>
    <row r="2720" spans="1:7" x14ac:dyDescent="0.25">
      <c r="A2720" s="28" t="s">
        <v>3</v>
      </c>
      <c r="B2720" s="28" t="s">
        <v>459</v>
      </c>
      <c r="C2720" s="27">
        <v>3138906</v>
      </c>
      <c r="D2720" s="28" t="str">
        <f t="shared" si="42"/>
        <v>Habilitado para o cálculo do VAAT.</v>
      </c>
      <c r="E2720" s="28" t="str">
        <f>IF(AND(F2720="NÃO",G2720="NÃO"),'Base de dados STN'!E2720&amp;" e não transmitiu ao SIOPE os dados do ano de 2025.",IF(AND(F2720="NÃO",G2720="SIM"),'Base de dados STN'!E2720&amp;".",IF(AND(F2720="SIM",G2720="NÃO"),"Não transmitiu ao SIOPE os dados do ano de 2025.","")))</f>
        <v/>
      </c>
      <c r="F2720" s="29" t="str">
        <f>'Compilação STN e FNDE'!E2720</f>
        <v>SIM</v>
      </c>
      <c r="G2720" s="29" t="str">
        <f>'Compilação STN e FNDE'!F2720</f>
        <v>SIM</v>
      </c>
    </row>
    <row r="2721" spans="1:7" x14ac:dyDescent="0.25">
      <c r="A2721" s="28" t="s">
        <v>3</v>
      </c>
      <c r="B2721" s="28" t="s">
        <v>8577</v>
      </c>
      <c r="C2721" s="27">
        <v>3139003</v>
      </c>
      <c r="D2721" s="28" t="str">
        <f t="shared" si="42"/>
        <v>Habilitado para o cálculo do VAAT.</v>
      </c>
      <c r="E2721" s="28" t="str">
        <f>IF(AND(F2721="NÃO",G2721="NÃO"),'Base de dados STN'!E2721&amp;" e não transmitiu ao SIOPE os dados do ano de 2025.",IF(AND(F2721="NÃO",G2721="SIM"),'Base de dados STN'!E2721&amp;".",IF(AND(F2721="SIM",G2721="NÃO"),"Não transmitiu ao SIOPE os dados do ano de 2025.","")))</f>
        <v/>
      </c>
      <c r="F2721" s="29" t="str">
        <f>'Compilação STN e FNDE'!E2721</f>
        <v>SIM</v>
      </c>
      <c r="G2721" s="29" t="str">
        <f>'Compilação STN e FNDE'!F2721</f>
        <v>SIM</v>
      </c>
    </row>
    <row r="2722" spans="1:7" x14ac:dyDescent="0.25">
      <c r="A2722" s="28" t="s">
        <v>3</v>
      </c>
      <c r="B2722" s="28" t="s">
        <v>8578</v>
      </c>
      <c r="C2722" s="27">
        <v>3139102</v>
      </c>
      <c r="D2722" s="28" t="str">
        <f t="shared" si="42"/>
        <v>Habilitado para o cálculo do VAAT.</v>
      </c>
      <c r="E2722" s="28" t="str">
        <f>IF(AND(F2722="NÃO",G2722="NÃO"),'Base de dados STN'!E2722&amp;" e não transmitiu ao SIOPE os dados do ano de 2025.",IF(AND(F2722="NÃO",G2722="SIM"),'Base de dados STN'!E2722&amp;".",IF(AND(F2722="SIM",G2722="NÃO"),"Não transmitiu ao SIOPE os dados do ano de 2025.","")))</f>
        <v/>
      </c>
      <c r="F2722" s="29" t="str">
        <f>'Compilação STN e FNDE'!E2722</f>
        <v>SIM</v>
      </c>
      <c r="G2722" s="29" t="str">
        <f>'Compilação STN e FNDE'!F2722</f>
        <v>SIM</v>
      </c>
    </row>
    <row r="2723" spans="1:7" x14ac:dyDescent="0.25">
      <c r="A2723" s="28" t="s">
        <v>3</v>
      </c>
      <c r="B2723" s="28" t="s">
        <v>8579</v>
      </c>
      <c r="C2723" s="27">
        <v>3139201</v>
      </c>
      <c r="D2723" s="28" t="str">
        <f t="shared" si="42"/>
        <v>Habilitado para o cálculo do VAAT.</v>
      </c>
      <c r="E2723" s="28" t="str">
        <f>IF(AND(F2723="NÃO",G2723="NÃO"),'Base de dados STN'!E2723&amp;" e não transmitiu ao SIOPE os dados do ano de 2025.",IF(AND(F2723="NÃO",G2723="SIM"),'Base de dados STN'!E2723&amp;".",IF(AND(F2723="SIM",G2723="NÃO"),"Não transmitiu ao SIOPE os dados do ano de 2025.","")))</f>
        <v/>
      </c>
      <c r="F2723" s="29" t="str">
        <f>'Compilação STN e FNDE'!E2723</f>
        <v>SIM</v>
      </c>
      <c r="G2723" s="29" t="str">
        <f>'Compilação STN e FNDE'!F2723</f>
        <v>SIM</v>
      </c>
    </row>
    <row r="2724" spans="1:7" x14ac:dyDescent="0.25">
      <c r="A2724" s="28" t="s">
        <v>3</v>
      </c>
      <c r="B2724" s="28" t="s">
        <v>8580</v>
      </c>
      <c r="C2724" s="27">
        <v>3139250</v>
      </c>
      <c r="D2724" s="28" t="str">
        <f t="shared" si="42"/>
        <v>Habilitado para o cálculo do VAAT.</v>
      </c>
      <c r="E2724" s="28" t="str">
        <f>IF(AND(F2724="NÃO",G2724="NÃO"),'Base de dados STN'!E2724&amp;" e não transmitiu ao SIOPE os dados do ano de 2025.",IF(AND(F2724="NÃO",G2724="SIM"),'Base de dados STN'!E2724&amp;".",IF(AND(F2724="SIM",G2724="NÃO"),"Não transmitiu ao SIOPE os dados do ano de 2025.","")))</f>
        <v/>
      </c>
      <c r="F2724" s="29" t="str">
        <f>'Compilação STN e FNDE'!E2724</f>
        <v>SIM</v>
      </c>
      <c r="G2724" s="29" t="str">
        <f>'Compilação STN e FNDE'!F2724</f>
        <v>SIM</v>
      </c>
    </row>
    <row r="2725" spans="1:7" x14ac:dyDescent="0.25">
      <c r="A2725" s="28" t="s">
        <v>3</v>
      </c>
      <c r="B2725" s="28" t="s">
        <v>8581</v>
      </c>
      <c r="C2725" s="27">
        <v>3139300</v>
      </c>
      <c r="D2725" s="28" t="str">
        <f t="shared" si="42"/>
        <v>Habilitado para o cálculo do VAAT.</v>
      </c>
      <c r="E2725" s="28" t="str">
        <f>IF(AND(F2725="NÃO",G2725="NÃO"),'Base de dados STN'!E2725&amp;" e não transmitiu ao SIOPE os dados do ano de 2025.",IF(AND(F2725="NÃO",G2725="SIM"),'Base de dados STN'!E2725&amp;".",IF(AND(F2725="SIM",G2725="NÃO"),"Não transmitiu ao SIOPE os dados do ano de 2025.","")))</f>
        <v/>
      </c>
      <c r="F2725" s="29" t="str">
        <f>'Compilação STN e FNDE'!E2725</f>
        <v>SIM</v>
      </c>
      <c r="G2725" s="29" t="str">
        <f>'Compilação STN e FNDE'!F2725</f>
        <v>SIM</v>
      </c>
    </row>
    <row r="2726" spans="1:7" x14ac:dyDescent="0.25">
      <c r="A2726" s="28" t="s">
        <v>3</v>
      </c>
      <c r="B2726" s="28" t="s">
        <v>8582</v>
      </c>
      <c r="C2726" s="27">
        <v>3139409</v>
      </c>
      <c r="D2726" s="28" t="str">
        <f t="shared" si="42"/>
        <v>Habilitado para o cálculo do VAAT.</v>
      </c>
      <c r="E2726" s="28" t="str">
        <f>IF(AND(F2726="NÃO",G2726="NÃO"),'Base de dados STN'!E2726&amp;" e não transmitiu ao SIOPE os dados do ano de 2025.",IF(AND(F2726="NÃO",G2726="SIM"),'Base de dados STN'!E2726&amp;".",IF(AND(F2726="SIM",G2726="NÃO"),"Não transmitiu ao SIOPE os dados do ano de 2025.","")))</f>
        <v/>
      </c>
      <c r="F2726" s="29" t="str">
        <f>'Compilação STN e FNDE'!E2726</f>
        <v>SIM</v>
      </c>
      <c r="G2726" s="29" t="str">
        <f>'Compilação STN e FNDE'!F2726</f>
        <v>SIM</v>
      </c>
    </row>
    <row r="2727" spans="1:7" x14ac:dyDescent="0.25">
      <c r="A2727" s="28" t="s">
        <v>3</v>
      </c>
      <c r="B2727" s="28" t="s">
        <v>8583</v>
      </c>
      <c r="C2727" s="27">
        <v>3139508</v>
      </c>
      <c r="D2727" s="28" t="str">
        <f t="shared" si="42"/>
        <v>Habilitado para o cálculo do VAAT.</v>
      </c>
      <c r="E2727" s="28" t="str">
        <f>IF(AND(F2727="NÃO",G2727="NÃO"),'Base de dados STN'!E2727&amp;" e não transmitiu ao SIOPE os dados do ano de 2025.",IF(AND(F2727="NÃO",G2727="SIM"),'Base de dados STN'!E2727&amp;".",IF(AND(F2727="SIM",G2727="NÃO"),"Não transmitiu ao SIOPE os dados do ano de 2025.","")))</f>
        <v/>
      </c>
      <c r="F2727" s="29" t="str">
        <f>'Compilação STN e FNDE'!E2727</f>
        <v>SIM</v>
      </c>
      <c r="G2727" s="29" t="str">
        <f>'Compilação STN e FNDE'!F2727</f>
        <v>SIM</v>
      </c>
    </row>
    <row r="2728" spans="1:7" x14ac:dyDescent="0.25">
      <c r="A2728" s="28" t="s">
        <v>3</v>
      </c>
      <c r="B2728" s="28" t="s">
        <v>8584</v>
      </c>
      <c r="C2728" s="27">
        <v>3139607</v>
      </c>
      <c r="D2728" s="28" t="str">
        <f t="shared" si="42"/>
        <v>Habilitado para o cálculo do VAAT.</v>
      </c>
      <c r="E2728" s="28" t="str">
        <f>IF(AND(F2728="NÃO",G2728="NÃO"),'Base de dados STN'!E2728&amp;" e não transmitiu ao SIOPE os dados do ano de 2025.",IF(AND(F2728="NÃO",G2728="SIM"),'Base de dados STN'!E2728&amp;".",IF(AND(F2728="SIM",G2728="NÃO"),"Não transmitiu ao SIOPE os dados do ano de 2025.","")))</f>
        <v/>
      </c>
      <c r="F2728" s="29" t="str">
        <f>'Compilação STN e FNDE'!E2728</f>
        <v>SIM</v>
      </c>
      <c r="G2728" s="29" t="str">
        <f>'Compilação STN e FNDE'!F2728</f>
        <v>SIM</v>
      </c>
    </row>
    <row r="2729" spans="1:7" x14ac:dyDescent="0.25">
      <c r="A2729" s="28" t="s">
        <v>3</v>
      </c>
      <c r="B2729" s="28" t="s">
        <v>790</v>
      </c>
      <c r="C2729" s="27">
        <v>3139706</v>
      </c>
      <c r="D2729" s="28" t="str">
        <f t="shared" si="42"/>
        <v>Habilitado para o cálculo do VAAT.</v>
      </c>
      <c r="E2729" s="28" t="str">
        <f>IF(AND(F2729="NÃO",G2729="NÃO"),'Base de dados STN'!E2729&amp;" e não transmitiu ao SIOPE os dados do ano de 2025.",IF(AND(F2729="NÃO",G2729="SIM"),'Base de dados STN'!E2729&amp;".",IF(AND(F2729="SIM",G2729="NÃO"),"Não transmitiu ao SIOPE os dados do ano de 2025.","")))</f>
        <v/>
      </c>
      <c r="F2729" s="29" t="str">
        <f>'Compilação STN e FNDE'!E2729</f>
        <v>SIM</v>
      </c>
      <c r="G2729" s="29" t="str">
        <f>'Compilação STN e FNDE'!F2729</f>
        <v>SIM</v>
      </c>
    </row>
    <row r="2730" spans="1:7" x14ac:dyDescent="0.25">
      <c r="A2730" s="28" t="s">
        <v>3</v>
      </c>
      <c r="B2730" s="28" t="s">
        <v>8585</v>
      </c>
      <c r="C2730" s="27">
        <v>3139805</v>
      </c>
      <c r="D2730" s="28" t="str">
        <f t="shared" si="42"/>
        <v>Habilitado para o cálculo do VAAT.</v>
      </c>
      <c r="E2730" s="28" t="str">
        <f>IF(AND(F2730="NÃO",G2730="NÃO"),'Base de dados STN'!E2730&amp;" e não transmitiu ao SIOPE os dados do ano de 2025.",IF(AND(F2730="NÃO",G2730="SIM"),'Base de dados STN'!E2730&amp;".",IF(AND(F2730="SIM",G2730="NÃO"),"Não transmitiu ao SIOPE os dados do ano de 2025.","")))</f>
        <v/>
      </c>
      <c r="F2730" s="29" t="str">
        <f>'Compilação STN e FNDE'!E2730</f>
        <v>SIM</v>
      </c>
      <c r="G2730" s="29" t="str">
        <f>'Compilação STN e FNDE'!F2730</f>
        <v>SIM</v>
      </c>
    </row>
    <row r="2731" spans="1:7" x14ac:dyDescent="0.25">
      <c r="A2731" s="28" t="s">
        <v>3</v>
      </c>
      <c r="B2731" s="28" t="s">
        <v>8586</v>
      </c>
      <c r="C2731" s="27">
        <v>3139904</v>
      </c>
      <c r="D2731" s="28" t="str">
        <f t="shared" si="42"/>
        <v>Habilitado para o cálculo do VAAT.</v>
      </c>
      <c r="E2731" s="28" t="str">
        <f>IF(AND(F2731="NÃO",G2731="NÃO"),'Base de dados STN'!E2731&amp;" e não transmitiu ao SIOPE os dados do ano de 2025.",IF(AND(F2731="NÃO",G2731="SIM"),'Base de dados STN'!E2731&amp;".",IF(AND(F2731="SIM",G2731="NÃO"),"Não transmitiu ao SIOPE os dados do ano de 2025.","")))</f>
        <v/>
      </c>
      <c r="F2731" s="29" t="str">
        <f>'Compilação STN e FNDE'!E2731</f>
        <v>SIM</v>
      </c>
      <c r="G2731" s="29" t="str">
        <f>'Compilação STN e FNDE'!F2731</f>
        <v>SIM</v>
      </c>
    </row>
    <row r="2732" spans="1:7" x14ac:dyDescent="0.25">
      <c r="A2732" s="28" t="s">
        <v>3</v>
      </c>
      <c r="B2732" s="28" t="s">
        <v>484</v>
      </c>
      <c r="C2732" s="27">
        <v>3140001</v>
      </c>
      <c r="D2732" s="28" t="str">
        <f t="shared" si="42"/>
        <v>Habilitado para o cálculo do VAAT.</v>
      </c>
      <c r="E2732" s="28" t="str">
        <f>IF(AND(F2732="NÃO",G2732="NÃO"),'Base de dados STN'!E2732&amp;" e não transmitiu ao SIOPE os dados do ano de 2025.",IF(AND(F2732="NÃO",G2732="SIM"),'Base de dados STN'!E2732&amp;".",IF(AND(F2732="SIM",G2732="NÃO"),"Não transmitiu ao SIOPE os dados do ano de 2025.","")))</f>
        <v/>
      </c>
      <c r="F2732" s="29" t="str">
        <f>'Compilação STN e FNDE'!E2732</f>
        <v>SIM</v>
      </c>
      <c r="G2732" s="29" t="str">
        <f>'Compilação STN e FNDE'!F2732</f>
        <v>SIM</v>
      </c>
    </row>
    <row r="2733" spans="1:7" x14ac:dyDescent="0.25">
      <c r="A2733" s="28" t="s">
        <v>3</v>
      </c>
      <c r="B2733" s="28" t="s">
        <v>8587</v>
      </c>
      <c r="C2733" s="27">
        <v>3140100</v>
      </c>
      <c r="D2733" s="28" t="str">
        <f t="shared" si="42"/>
        <v>Habilitado para o cálculo do VAAT.</v>
      </c>
      <c r="E2733" s="28" t="str">
        <f>IF(AND(F2733="NÃO",G2733="NÃO"),'Base de dados STN'!E2733&amp;" e não transmitiu ao SIOPE os dados do ano de 2025.",IF(AND(F2733="NÃO",G2733="SIM"),'Base de dados STN'!E2733&amp;".",IF(AND(F2733="SIM",G2733="NÃO"),"Não transmitiu ao SIOPE os dados do ano de 2025.","")))</f>
        <v/>
      </c>
      <c r="F2733" s="29" t="str">
        <f>'Compilação STN e FNDE'!E2733</f>
        <v>SIM</v>
      </c>
      <c r="G2733" s="29" t="str">
        <f>'Compilação STN e FNDE'!F2733</f>
        <v>SIM</v>
      </c>
    </row>
    <row r="2734" spans="1:7" x14ac:dyDescent="0.25">
      <c r="A2734" s="28" t="s">
        <v>3</v>
      </c>
      <c r="B2734" s="28" t="s">
        <v>8588</v>
      </c>
      <c r="C2734" s="27">
        <v>3140159</v>
      </c>
      <c r="D2734" s="28" t="str">
        <f t="shared" si="42"/>
        <v>Habilitado para o cálculo do VAAT.</v>
      </c>
      <c r="E2734" s="28" t="str">
        <f>IF(AND(F2734="NÃO",G2734="NÃO"),'Base de dados STN'!E2734&amp;" e não transmitiu ao SIOPE os dados do ano de 2025.",IF(AND(F2734="NÃO",G2734="SIM"),'Base de dados STN'!E2734&amp;".",IF(AND(F2734="SIM",G2734="NÃO"),"Não transmitiu ao SIOPE os dados do ano de 2025.","")))</f>
        <v/>
      </c>
      <c r="F2734" s="29" t="str">
        <f>'Compilação STN e FNDE'!E2734</f>
        <v>SIM</v>
      </c>
      <c r="G2734" s="29" t="str">
        <f>'Compilação STN e FNDE'!F2734</f>
        <v>SIM</v>
      </c>
    </row>
    <row r="2735" spans="1:7" x14ac:dyDescent="0.25">
      <c r="A2735" s="28" t="s">
        <v>3</v>
      </c>
      <c r="B2735" s="28" t="s">
        <v>8589</v>
      </c>
      <c r="C2735" s="27">
        <v>3140209</v>
      </c>
      <c r="D2735" s="28" t="str">
        <f t="shared" si="42"/>
        <v>Habilitado para o cálculo do VAAT.</v>
      </c>
      <c r="E2735" s="28" t="str">
        <f>IF(AND(F2735="NÃO",G2735="NÃO"),'Base de dados STN'!E2735&amp;" e não transmitiu ao SIOPE os dados do ano de 2025.",IF(AND(F2735="NÃO",G2735="SIM"),'Base de dados STN'!E2735&amp;".",IF(AND(F2735="SIM",G2735="NÃO"),"Não transmitiu ao SIOPE os dados do ano de 2025.","")))</f>
        <v/>
      </c>
      <c r="F2735" s="29" t="str">
        <f>'Compilação STN e FNDE'!E2735</f>
        <v>SIM</v>
      </c>
      <c r="G2735" s="29" t="str">
        <f>'Compilação STN e FNDE'!F2735</f>
        <v>SIM</v>
      </c>
    </row>
    <row r="2736" spans="1:7" x14ac:dyDescent="0.25">
      <c r="A2736" s="28" t="s">
        <v>3</v>
      </c>
      <c r="B2736" s="28" t="s">
        <v>8590</v>
      </c>
      <c r="C2736" s="27">
        <v>3140308</v>
      </c>
      <c r="D2736" s="28" t="str">
        <f t="shared" si="42"/>
        <v>Habilitado para o cálculo do VAAT.</v>
      </c>
      <c r="E2736" s="28" t="str">
        <f>IF(AND(F2736="NÃO",G2736="NÃO"),'Base de dados STN'!E2736&amp;" e não transmitiu ao SIOPE os dados do ano de 2025.",IF(AND(F2736="NÃO",G2736="SIM"),'Base de dados STN'!E2736&amp;".",IF(AND(F2736="SIM",G2736="NÃO"),"Não transmitiu ao SIOPE os dados do ano de 2025.","")))</f>
        <v/>
      </c>
      <c r="F2736" s="29" t="str">
        <f>'Compilação STN e FNDE'!E2736</f>
        <v>SIM</v>
      </c>
      <c r="G2736" s="29" t="str">
        <f>'Compilação STN e FNDE'!F2736</f>
        <v>SIM</v>
      </c>
    </row>
    <row r="2737" spans="1:7" x14ac:dyDescent="0.25">
      <c r="A2737" s="28" t="s">
        <v>3</v>
      </c>
      <c r="B2737" s="28" t="s">
        <v>8591</v>
      </c>
      <c r="C2737" s="27">
        <v>3140407</v>
      </c>
      <c r="D2737" s="28" t="str">
        <f t="shared" si="42"/>
        <v>Habilitado para o cálculo do VAAT.</v>
      </c>
      <c r="E2737" s="28" t="str">
        <f>IF(AND(F2737="NÃO",G2737="NÃO"),'Base de dados STN'!E2737&amp;" e não transmitiu ao SIOPE os dados do ano de 2025.",IF(AND(F2737="NÃO",G2737="SIM"),'Base de dados STN'!E2737&amp;".",IF(AND(F2737="SIM",G2737="NÃO"),"Não transmitiu ao SIOPE os dados do ano de 2025.","")))</f>
        <v/>
      </c>
      <c r="F2737" s="29" t="str">
        <f>'Compilação STN e FNDE'!E2737</f>
        <v>SIM</v>
      </c>
      <c r="G2737" s="29" t="str">
        <f>'Compilação STN e FNDE'!F2737</f>
        <v>SIM</v>
      </c>
    </row>
    <row r="2738" spans="1:7" x14ac:dyDescent="0.25">
      <c r="A2738" s="28" t="s">
        <v>3</v>
      </c>
      <c r="B2738" s="28" t="s">
        <v>1437</v>
      </c>
      <c r="C2738" s="27">
        <v>3140506</v>
      </c>
      <c r="D2738" s="28" t="str">
        <f t="shared" si="42"/>
        <v>Habilitado para o cálculo do VAAT.</v>
      </c>
      <c r="E2738" s="28" t="str">
        <f>IF(AND(F2738="NÃO",G2738="NÃO"),'Base de dados STN'!E2738&amp;" e não transmitiu ao SIOPE os dados do ano de 2025.",IF(AND(F2738="NÃO",G2738="SIM"),'Base de dados STN'!E2738&amp;".",IF(AND(F2738="SIM",G2738="NÃO"),"Não transmitiu ao SIOPE os dados do ano de 2025.","")))</f>
        <v/>
      </c>
      <c r="F2738" s="29" t="str">
        <f>'Compilação STN e FNDE'!E2738</f>
        <v>SIM</v>
      </c>
      <c r="G2738" s="29" t="str">
        <f>'Compilação STN e FNDE'!F2738</f>
        <v>SIM</v>
      </c>
    </row>
    <row r="2739" spans="1:7" x14ac:dyDescent="0.25">
      <c r="A2739" s="28" t="s">
        <v>3</v>
      </c>
      <c r="B2739" s="28" t="s">
        <v>8592</v>
      </c>
      <c r="C2739" s="27">
        <v>3140530</v>
      </c>
      <c r="D2739" s="28" t="str">
        <f t="shared" si="42"/>
        <v>Habilitado para o cálculo do VAAT.</v>
      </c>
      <c r="E2739" s="28" t="str">
        <f>IF(AND(F2739="NÃO",G2739="NÃO"),'Base de dados STN'!E2739&amp;" e não transmitiu ao SIOPE os dados do ano de 2025.",IF(AND(F2739="NÃO",G2739="SIM"),'Base de dados STN'!E2739&amp;".",IF(AND(F2739="SIM",G2739="NÃO"),"Não transmitiu ao SIOPE os dados do ano de 2025.","")))</f>
        <v/>
      </c>
      <c r="F2739" s="29" t="str">
        <f>'Compilação STN e FNDE'!E2739</f>
        <v>SIM</v>
      </c>
      <c r="G2739" s="29" t="str">
        <f>'Compilação STN e FNDE'!F2739</f>
        <v>SIM</v>
      </c>
    </row>
    <row r="2740" spans="1:7" x14ac:dyDescent="0.25">
      <c r="A2740" s="28" t="s">
        <v>3</v>
      </c>
      <c r="B2740" s="28" t="s">
        <v>8593</v>
      </c>
      <c r="C2740" s="27">
        <v>3140555</v>
      </c>
      <c r="D2740" s="28" t="str">
        <f t="shared" si="42"/>
        <v>Habilitado para o cálculo do VAAT.</v>
      </c>
      <c r="E2740" s="28" t="str">
        <f>IF(AND(F2740="NÃO",G2740="NÃO"),'Base de dados STN'!E2740&amp;" e não transmitiu ao SIOPE os dados do ano de 2025.",IF(AND(F2740="NÃO",G2740="SIM"),'Base de dados STN'!E2740&amp;".",IF(AND(F2740="SIM",G2740="NÃO"),"Não transmitiu ao SIOPE os dados do ano de 2025.","")))</f>
        <v/>
      </c>
      <c r="F2740" s="29" t="str">
        <f>'Compilação STN e FNDE'!E2740</f>
        <v>SIM</v>
      </c>
      <c r="G2740" s="29" t="str">
        <f>'Compilação STN e FNDE'!F2740</f>
        <v>SIM</v>
      </c>
    </row>
    <row r="2741" spans="1:7" x14ac:dyDescent="0.25">
      <c r="A2741" s="28" t="s">
        <v>3</v>
      </c>
      <c r="B2741" s="28" t="s">
        <v>8594</v>
      </c>
      <c r="C2741" s="27">
        <v>3140605</v>
      </c>
      <c r="D2741" s="28" t="str">
        <f t="shared" si="42"/>
        <v>Habilitado para o cálculo do VAAT.</v>
      </c>
      <c r="E2741" s="28" t="str">
        <f>IF(AND(F2741="NÃO",G2741="NÃO"),'Base de dados STN'!E2741&amp;" e não transmitiu ao SIOPE os dados do ano de 2025.",IF(AND(F2741="NÃO",G2741="SIM"),'Base de dados STN'!E2741&amp;".",IF(AND(F2741="SIM",G2741="NÃO"),"Não transmitiu ao SIOPE os dados do ano de 2025.","")))</f>
        <v/>
      </c>
      <c r="F2741" s="29" t="str">
        <f>'Compilação STN e FNDE'!E2741</f>
        <v>SIM</v>
      </c>
      <c r="G2741" s="29" t="str">
        <f>'Compilação STN e FNDE'!F2741</f>
        <v>SIM</v>
      </c>
    </row>
    <row r="2742" spans="1:7" x14ac:dyDescent="0.25">
      <c r="A2742" s="28" t="s">
        <v>3</v>
      </c>
      <c r="B2742" s="28" t="s">
        <v>1056</v>
      </c>
      <c r="C2742" s="27">
        <v>3140704</v>
      </c>
      <c r="D2742" s="28" t="str">
        <f t="shared" si="42"/>
        <v>Habilitado para o cálculo do VAAT.</v>
      </c>
      <c r="E2742" s="28" t="str">
        <f>IF(AND(F2742="NÃO",G2742="NÃO"),'Base de dados STN'!E2742&amp;" e não transmitiu ao SIOPE os dados do ano de 2025.",IF(AND(F2742="NÃO",G2742="SIM"),'Base de dados STN'!E2742&amp;".",IF(AND(F2742="SIM",G2742="NÃO"),"Não transmitiu ao SIOPE os dados do ano de 2025.","")))</f>
        <v/>
      </c>
      <c r="F2742" s="29" t="str">
        <f>'Compilação STN e FNDE'!E2742</f>
        <v>SIM</v>
      </c>
      <c r="G2742" s="29" t="str">
        <f>'Compilação STN e FNDE'!F2742</f>
        <v>SIM</v>
      </c>
    </row>
    <row r="2743" spans="1:7" x14ac:dyDescent="0.25">
      <c r="A2743" s="28" t="s">
        <v>3</v>
      </c>
      <c r="B2743" s="28" t="s">
        <v>8595</v>
      </c>
      <c r="C2743" s="27">
        <v>3140803</v>
      </c>
      <c r="D2743" s="28" t="str">
        <f t="shared" si="42"/>
        <v>Habilitado para o cálculo do VAAT.</v>
      </c>
      <c r="E2743" s="28" t="str">
        <f>IF(AND(F2743="NÃO",G2743="NÃO"),'Base de dados STN'!E2743&amp;" e não transmitiu ao SIOPE os dados do ano de 2025.",IF(AND(F2743="NÃO",G2743="SIM"),'Base de dados STN'!E2743&amp;".",IF(AND(F2743="SIM",G2743="NÃO"),"Não transmitiu ao SIOPE os dados do ano de 2025.","")))</f>
        <v/>
      </c>
      <c r="F2743" s="29" t="str">
        <f>'Compilação STN e FNDE'!E2743</f>
        <v>SIM</v>
      </c>
      <c r="G2743" s="29" t="str">
        <f>'Compilação STN e FNDE'!F2743</f>
        <v>SIM</v>
      </c>
    </row>
    <row r="2744" spans="1:7" x14ac:dyDescent="0.25">
      <c r="A2744" s="28" t="s">
        <v>3</v>
      </c>
      <c r="B2744" s="28" t="s">
        <v>8596</v>
      </c>
      <c r="C2744" s="27">
        <v>3140852</v>
      </c>
      <c r="D2744" s="28" t="str">
        <f t="shared" si="42"/>
        <v>Habilitado para o cálculo do VAAT.</v>
      </c>
      <c r="E2744" s="28" t="str">
        <f>IF(AND(F2744="NÃO",G2744="NÃO"),'Base de dados STN'!E2744&amp;" e não transmitiu ao SIOPE os dados do ano de 2025.",IF(AND(F2744="NÃO",G2744="SIM"),'Base de dados STN'!E2744&amp;".",IF(AND(F2744="SIM",G2744="NÃO"),"Não transmitiu ao SIOPE os dados do ano de 2025.","")))</f>
        <v/>
      </c>
      <c r="F2744" s="29" t="str">
        <f>'Compilação STN e FNDE'!E2744</f>
        <v>SIM</v>
      </c>
      <c r="G2744" s="29" t="str">
        <f>'Compilação STN e FNDE'!F2744</f>
        <v>SIM</v>
      </c>
    </row>
    <row r="2745" spans="1:7" x14ac:dyDescent="0.25">
      <c r="A2745" s="28" t="s">
        <v>3</v>
      </c>
      <c r="B2745" s="28" t="s">
        <v>8597</v>
      </c>
      <c r="C2745" s="27">
        <v>3140902</v>
      </c>
      <c r="D2745" s="28" t="str">
        <f t="shared" si="42"/>
        <v>Habilitado para o cálculo do VAAT.</v>
      </c>
      <c r="E2745" s="28" t="str">
        <f>IF(AND(F2745="NÃO",G2745="NÃO"),'Base de dados STN'!E2745&amp;" e não transmitiu ao SIOPE os dados do ano de 2025.",IF(AND(F2745="NÃO",G2745="SIM"),'Base de dados STN'!E2745&amp;".",IF(AND(F2745="SIM",G2745="NÃO"),"Não transmitiu ao SIOPE os dados do ano de 2025.","")))</f>
        <v/>
      </c>
      <c r="F2745" s="29" t="str">
        <f>'Compilação STN e FNDE'!E2745</f>
        <v>SIM</v>
      </c>
      <c r="G2745" s="29" t="str">
        <f>'Compilação STN e FNDE'!F2745</f>
        <v>SIM</v>
      </c>
    </row>
    <row r="2746" spans="1:7" x14ac:dyDescent="0.25">
      <c r="A2746" s="28" t="s">
        <v>3</v>
      </c>
      <c r="B2746" s="28" t="s">
        <v>8598</v>
      </c>
      <c r="C2746" s="27">
        <v>3141009</v>
      </c>
      <c r="D2746" s="28" t="str">
        <f t="shared" si="42"/>
        <v>Habilitado para o cálculo do VAAT.</v>
      </c>
      <c r="E2746" s="28" t="str">
        <f>IF(AND(F2746="NÃO",G2746="NÃO"),'Base de dados STN'!E2746&amp;" e não transmitiu ao SIOPE os dados do ano de 2025.",IF(AND(F2746="NÃO",G2746="SIM"),'Base de dados STN'!E2746&amp;".",IF(AND(F2746="SIM",G2746="NÃO"),"Não transmitiu ao SIOPE os dados do ano de 2025.","")))</f>
        <v/>
      </c>
      <c r="F2746" s="29" t="str">
        <f>'Compilação STN e FNDE'!E2746</f>
        <v>SIM</v>
      </c>
      <c r="G2746" s="29" t="str">
        <f>'Compilação STN e FNDE'!F2746</f>
        <v>SIM</v>
      </c>
    </row>
    <row r="2747" spans="1:7" x14ac:dyDescent="0.25">
      <c r="A2747" s="28" t="s">
        <v>3</v>
      </c>
      <c r="B2747" s="28" t="s">
        <v>8599</v>
      </c>
      <c r="C2747" s="27">
        <v>3141108</v>
      </c>
      <c r="D2747" s="28" t="str">
        <f t="shared" si="42"/>
        <v>Habilitado para o cálculo do VAAT.</v>
      </c>
      <c r="E2747" s="28" t="str">
        <f>IF(AND(F2747="NÃO",G2747="NÃO"),'Base de dados STN'!E2747&amp;" e não transmitiu ao SIOPE os dados do ano de 2025.",IF(AND(F2747="NÃO",G2747="SIM"),'Base de dados STN'!E2747&amp;".",IF(AND(F2747="SIM",G2747="NÃO"),"Não transmitiu ao SIOPE os dados do ano de 2025.","")))</f>
        <v/>
      </c>
      <c r="F2747" s="29" t="str">
        <f>'Compilação STN e FNDE'!E2747</f>
        <v>SIM</v>
      </c>
      <c r="G2747" s="29" t="str">
        <f>'Compilação STN e FNDE'!F2747</f>
        <v>SIM</v>
      </c>
    </row>
    <row r="2748" spans="1:7" x14ac:dyDescent="0.25">
      <c r="A2748" s="28" t="s">
        <v>3</v>
      </c>
      <c r="B2748" s="28" t="s">
        <v>8600</v>
      </c>
      <c r="C2748" s="27">
        <v>3141207</v>
      </c>
      <c r="D2748" s="28" t="str">
        <f t="shared" si="42"/>
        <v>Habilitado para o cálculo do VAAT.</v>
      </c>
      <c r="E2748" s="28" t="str">
        <f>IF(AND(F2748="NÃO",G2748="NÃO"),'Base de dados STN'!E2748&amp;" e não transmitiu ao SIOPE os dados do ano de 2025.",IF(AND(F2748="NÃO",G2748="SIM"),'Base de dados STN'!E2748&amp;".",IF(AND(F2748="SIM",G2748="NÃO"),"Não transmitiu ao SIOPE os dados do ano de 2025.","")))</f>
        <v/>
      </c>
      <c r="F2748" s="29" t="str">
        <f>'Compilação STN e FNDE'!E2748</f>
        <v>SIM</v>
      </c>
      <c r="G2748" s="29" t="str">
        <f>'Compilação STN e FNDE'!F2748</f>
        <v>SIM</v>
      </c>
    </row>
    <row r="2749" spans="1:7" x14ac:dyDescent="0.25">
      <c r="A2749" s="28" t="s">
        <v>3</v>
      </c>
      <c r="B2749" s="28" t="s">
        <v>34</v>
      </c>
      <c r="C2749" s="27">
        <v>3141306</v>
      </c>
      <c r="D2749" s="28" t="str">
        <f t="shared" si="42"/>
        <v>Habilitado para o cálculo do VAAT.</v>
      </c>
      <c r="E2749" s="28" t="str">
        <f>IF(AND(F2749="NÃO",G2749="NÃO"),'Base de dados STN'!E2749&amp;" e não transmitiu ao SIOPE os dados do ano de 2025.",IF(AND(F2749="NÃO",G2749="SIM"),'Base de dados STN'!E2749&amp;".",IF(AND(F2749="SIM",G2749="NÃO"),"Não transmitiu ao SIOPE os dados do ano de 2025.","")))</f>
        <v/>
      </c>
      <c r="F2749" s="29" t="str">
        <f>'Compilação STN e FNDE'!E2749</f>
        <v>SIM</v>
      </c>
      <c r="G2749" s="29" t="str">
        <f>'Compilação STN e FNDE'!F2749</f>
        <v>SIM</v>
      </c>
    </row>
    <row r="2750" spans="1:7" x14ac:dyDescent="0.25">
      <c r="A2750" s="28" t="s">
        <v>3</v>
      </c>
      <c r="B2750" s="28" t="s">
        <v>8601</v>
      </c>
      <c r="C2750" s="27">
        <v>3141405</v>
      </c>
      <c r="D2750" s="28" t="str">
        <f t="shared" si="42"/>
        <v>Habilitado para o cálculo do VAAT.</v>
      </c>
      <c r="E2750" s="28" t="str">
        <f>IF(AND(F2750="NÃO",G2750="NÃO"),'Base de dados STN'!E2750&amp;" e não transmitiu ao SIOPE os dados do ano de 2025.",IF(AND(F2750="NÃO",G2750="SIM"),'Base de dados STN'!E2750&amp;".",IF(AND(F2750="SIM",G2750="NÃO"),"Não transmitiu ao SIOPE os dados do ano de 2025.","")))</f>
        <v/>
      </c>
      <c r="F2750" s="29" t="str">
        <f>'Compilação STN e FNDE'!E2750</f>
        <v>SIM</v>
      </c>
      <c r="G2750" s="29" t="str">
        <f>'Compilação STN e FNDE'!F2750</f>
        <v>SIM</v>
      </c>
    </row>
    <row r="2751" spans="1:7" x14ac:dyDescent="0.25">
      <c r="A2751" s="28" t="s">
        <v>3</v>
      </c>
      <c r="B2751" s="28" t="s">
        <v>8602</v>
      </c>
      <c r="C2751" s="27">
        <v>3141504</v>
      </c>
      <c r="D2751" s="28" t="str">
        <f t="shared" si="42"/>
        <v>Habilitado para o cálculo do VAAT.</v>
      </c>
      <c r="E2751" s="28" t="str">
        <f>IF(AND(F2751="NÃO",G2751="NÃO"),'Base de dados STN'!E2751&amp;" e não transmitiu ao SIOPE os dados do ano de 2025.",IF(AND(F2751="NÃO",G2751="SIM"),'Base de dados STN'!E2751&amp;".",IF(AND(F2751="SIM",G2751="NÃO"),"Não transmitiu ao SIOPE os dados do ano de 2025.","")))</f>
        <v/>
      </c>
      <c r="F2751" s="29" t="str">
        <f>'Compilação STN e FNDE'!E2751</f>
        <v>SIM</v>
      </c>
      <c r="G2751" s="29" t="str">
        <f>'Compilação STN e FNDE'!F2751</f>
        <v>SIM</v>
      </c>
    </row>
    <row r="2752" spans="1:7" x14ac:dyDescent="0.25">
      <c r="A2752" s="28" t="s">
        <v>3</v>
      </c>
      <c r="B2752" s="28" t="s">
        <v>8603</v>
      </c>
      <c r="C2752" s="27">
        <v>3141603</v>
      </c>
      <c r="D2752" s="28" t="str">
        <f t="shared" si="42"/>
        <v>Habilitado para o cálculo do VAAT.</v>
      </c>
      <c r="E2752" s="28" t="str">
        <f>IF(AND(F2752="NÃO",G2752="NÃO"),'Base de dados STN'!E2752&amp;" e não transmitiu ao SIOPE os dados do ano de 2025.",IF(AND(F2752="NÃO",G2752="SIM"),'Base de dados STN'!E2752&amp;".",IF(AND(F2752="SIM",G2752="NÃO"),"Não transmitiu ao SIOPE os dados do ano de 2025.","")))</f>
        <v/>
      </c>
      <c r="F2752" s="29" t="str">
        <f>'Compilação STN e FNDE'!E2752</f>
        <v>SIM</v>
      </c>
      <c r="G2752" s="29" t="str">
        <f>'Compilação STN e FNDE'!F2752</f>
        <v>SIM</v>
      </c>
    </row>
    <row r="2753" spans="1:7" x14ac:dyDescent="0.25">
      <c r="A2753" s="28" t="s">
        <v>3</v>
      </c>
      <c r="B2753" s="28" t="s">
        <v>8604</v>
      </c>
      <c r="C2753" s="27">
        <v>3141702</v>
      </c>
      <c r="D2753" s="28" t="str">
        <f t="shared" si="42"/>
        <v>Habilitado para o cálculo do VAAT.</v>
      </c>
      <c r="E2753" s="28" t="str">
        <f>IF(AND(F2753="NÃO",G2753="NÃO"),'Base de dados STN'!E2753&amp;" e não transmitiu ao SIOPE os dados do ano de 2025.",IF(AND(F2753="NÃO",G2753="SIM"),'Base de dados STN'!E2753&amp;".",IF(AND(F2753="SIM",G2753="NÃO"),"Não transmitiu ao SIOPE os dados do ano de 2025.","")))</f>
        <v/>
      </c>
      <c r="F2753" s="29" t="str">
        <f>'Compilação STN e FNDE'!E2753</f>
        <v>SIM</v>
      </c>
      <c r="G2753" s="29" t="str">
        <f>'Compilação STN e FNDE'!F2753</f>
        <v>SIM</v>
      </c>
    </row>
    <row r="2754" spans="1:7" x14ac:dyDescent="0.25">
      <c r="A2754" s="28" t="s">
        <v>3</v>
      </c>
      <c r="B2754" s="28" t="s">
        <v>1215</v>
      </c>
      <c r="C2754" s="27">
        <v>3141801</v>
      </c>
      <c r="D2754" s="28" t="str">
        <f t="shared" ref="D2754:D2817" si="43">IF(AND(F2754="Sim",G2754="Sim"),$I$2,IF(AND(F2754="Não",G2754="Não"),$I$5,IF(F2754="Não",$I$3,$I$4)))</f>
        <v>Habilitado para o cálculo do VAAT.</v>
      </c>
      <c r="E2754" s="28" t="str">
        <f>IF(AND(F2754="NÃO",G2754="NÃO"),'Base de dados STN'!E2754&amp;" e não transmitiu ao SIOPE os dados do ano de 2025.",IF(AND(F2754="NÃO",G2754="SIM"),'Base de dados STN'!E2754&amp;".",IF(AND(F2754="SIM",G2754="NÃO"),"Não transmitiu ao SIOPE os dados do ano de 2025.","")))</f>
        <v/>
      </c>
      <c r="F2754" s="29" t="str">
        <f>'Compilação STN e FNDE'!E2754</f>
        <v>SIM</v>
      </c>
      <c r="G2754" s="29" t="str">
        <f>'Compilação STN e FNDE'!F2754</f>
        <v>SIM</v>
      </c>
    </row>
    <row r="2755" spans="1:7" x14ac:dyDescent="0.25">
      <c r="A2755" s="28" t="s">
        <v>3</v>
      </c>
      <c r="B2755" s="28" t="s">
        <v>8605</v>
      </c>
      <c r="C2755" s="27">
        <v>3141900</v>
      </c>
      <c r="D2755" s="28" t="str">
        <f t="shared" si="43"/>
        <v>Habilitado para o cálculo do VAAT.</v>
      </c>
      <c r="E2755" s="28" t="str">
        <f>IF(AND(F2755="NÃO",G2755="NÃO"),'Base de dados STN'!E2755&amp;" e não transmitiu ao SIOPE os dados do ano de 2025.",IF(AND(F2755="NÃO",G2755="SIM"),'Base de dados STN'!E2755&amp;".",IF(AND(F2755="SIM",G2755="NÃO"),"Não transmitiu ao SIOPE os dados do ano de 2025.","")))</f>
        <v/>
      </c>
      <c r="F2755" s="29" t="str">
        <f>'Compilação STN e FNDE'!E2755</f>
        <v>SIM</v>
      </c>
      <c r="G2755" s="29" t="str">
        <f>'Compilação STN e FNDE'!F2755</f>
        <v>SIM</v>
      </c>
    </row>
    <row r="2756" spans="1:7" x14ac:dyDescent="0.25">
      <c r="A2756" s="28" t="s">
        <v>3</v>
      </c>
      <c r="B2756" s="28" t="s">
        <v>8606</v>
      </c>
      <c r="C2756" s="27">
        <v>3142007</v>
      </c>
      <c r="D2756" s="28" t="str">
        <f t="shared" si="43"/>
        <v>Habilitado para o cálculo do VAAT.</v>
      </c>
      <c r="E2756" s="28" t="str">
        <f>IF(AND(F2756="NÃO",G2756="NÃO"),'Base de dados STN'!E2756&amp;" e não transmitiu ao SIOPE os dados do ano de 2025.",IF(AND(F2756="NÃO",G2756="SIM"),'Base de dados STN'!E2756&amp;".",IF(AND(F2756="SIM",G2756="NÃO"),"Não transmitiu ao SIOPE os dados do ano de 2025.","")))</f>
        <v/>
      </c>
      <c r="F2756" s="29" t="str">
        <f>'Compilação STN e FNDE'!E2756</f>
        <v>SIM</v>
      </c>
      <c r="G2756" s="29" t="str">
        <f>'Compilação STN e FNDE'!F2756</f>
        <v>SIM</v>
      </c>
    </row>
    <row r="2757" spans="1:7" x14ac:dyDescent="0.25">
      <c r="A2757" s="28" t="s">
        <v>3</v>
      </c>
      <c r="B2757" s="28" t="s">
        <v>8607</v>
      </c>
      <c r="C2757" s="27">
        <v>3142106</v>
      </c>
      <c r="D2757" s="28" t="str">
        <f t="shared" si="43"/>
        <v>Habilitado para o cálculo do VAAT.</v>
      </c>
      <c r="E2757" s="28" t="str">
        <f>IF(AND(F2757="NÃO",G2757="NÃO"),'Base de dados STN'!E2757&amp;" e não transmitiu ao SIOPE os dados do ano de 2025.",IF(AND(F2757="NÃO",G2757="SIM"),'Base de dados STN'!E2757&amp;".",IF(AND(F2757="SIM",G2757="NÃO"),"Não transmitiu ao SIOPE os dados do ano de 2025.","")))</f>
        <v/>
      </c>
      <c r="F2757" s="29" t="str">
        <f>'Compilação STN e FNDE'!E2757</f>
        <v>SIM</v>
      </c>
      <c r="G2757" s="29" t="str">
        <f>'Compilação STN e FNDE'!F2757</f>
        <v>SIM</v>
      </c>
    </row>
    <row r="2758" spans="1:7" x14ac:dyDescent="0.25">
      <c r="A2758" s="28" t="s">
        <v>3</v>
      </c>
      <c r="B2758" s="28" t="s">
        <v>8608</v>
      </c>
      <c r="C2758" s="27">
        <v>3142205</v>
      </c>
      <c r="D2758" s="28" t="str">
        <f t="shared" si="43"/>
        <v>Habilitado para o cálculo do VAAT.</v>
      </c>
      <c r="E2758" s="28" t="str">
        <f>IF(AND(F2758="NÃO",G2758="NÃO"),'Base de dados STN'!E2758&amp;" e não transmitiu ao SIOPE os dados do ano de 2025.",IF(AND(F2758="NÃO",G2758="SIM"),'Base de dados STN'!E2758&amp;".",IF(AND(F2758="SIM",G2758="NÃO"),"Não transmitiu ao SIOPE os dados do ano de 2025.","")))</f>
        <v/>
      </c>
      <c r="F2758" s="29" t="str">
        <f>'Compilação STN e FNDE'!E2758</f>
        <v>SIM</v>
      </c>
      <c r="G2758" s="29" t="str">
        <f>'Compilação STN e FNDE'!F2758</f>
        <v>SIM</v>
      </c>
    </row>
    <row r="2759" spans="1:7" x14ac:dyDescent="0.25">
      <c r="A2759" s="28" t="s">
        <v>3</v>
      </c>
      <c r="B2759" s="28" t="s">
        <v>8609</v>
      </c>
      <c r="C2759" s="27">
        <v>3142254</v>
      </c>
      <c r="D2759" s="28" t="str">
        <f t="shared" si="43"/>
        <v>Habilitado para o cálculo do VAAT.</v>
      </c>
      <c r="E2759" s="28" t="str">
        <f>IF(AND(F2759="NÃO",G2759="NÃO"),'Base de dados STN'!E2759&amp;" e não transmitiu ao SIOPE os dados do ano de 2025.",IF(AND(F2759="NÃO",G2759="SIM"),'Base de dados STN'!E2759&amp;".",IF(AND(F2759="SIM",G2759="NÃO"),"Não transmitiu ao SIOPE os dados do ano de 2025.","")))</f>
        <v/>
      </c>
      <c r="F2759" s="29" t="str">
        <f>'Compilação STN e FNDE'!E2759</f>
        <v>SIM</v>
      </c>
      <c r="G2759" s="29" t="str">
        <f>'Compilação STN e FNDE'!F2759</f>
        <v>SIM</v>
      </c>
    </row>
    <row r="2760" spans="1:7" x14ac:dyDescent="0.25">
      <c r="A2760" s="28" t="s">
        <v>3</v>
      </c>
      <c r="B2760" s="28" t="s">
        <v>8610</v>
      </c>
      <c r="C2760" s="27">
        <v>3142304</v>
      </c>
      <c r="D2760" s="28" t="str">
        <f t="shared" si="43"/>
        <v>Habilitado para o cálculo do VAAT.</v>
      </c>
      <c r="E2760" s="28" t="str">
        <f>IF(AND(F2760="NÃO",G2760="NÃO"),'Base de dados STN'!E2760&amp;" e não transmitiu ao SIOPE os dados do ano de 2025.",IF(AND(F2760="NÃO",G2760="SIM"),'Base de dados STN'!E2760&amp;".",IF(AND(F2760="SIM",G2760="NÃO"),"Não transmitiu ao SIOPE os dados do ano de 2025.","")))</f>
        <v/>
      </c>
      <c r="F2760" s="29" t="str">
        <f>'Compilação STN e FNDE'!E2760</f>
        <v>SIM</v>
      </c>
      <c r="G2760" s="29" t="str">
        <f>'Compilação STN e FNDE'!F2760</f>
        <v>SIM</v>
      </c>
    </row>
    <row r="2761" spans="1:7" x14ac:dyDescent="0.25">
      <c r="A2761" s="28" t="s">
        <v>3</v>
      </c>
      <c r="B2761" s="28" t="s">
        <v>8611</v>
      </c>
      <c r="C2761" s="27">
        <v>3142403</v>
      </c>
      <c r="D2761" s="28" t="str">
        <f t="shared" si="43"/>
        <v>Habilitado para o cálculo do VAAT.</v>
      </c>
      <c r="E2761" s="28" t="str">
        <f>IF(AND(F2761="NÃO",G2761="NÃO"),'Base de dados STN'!E2761&amp;" e não transmitiu ao SIOPE os dados do ano de 2025.",IF(AND(F2761="NÃO",G2761="SIM"),'Base de dados STN'!E2761&amp;".",IF(AND(F2761="SIM",G2761="NÃO"),"Não transmitiu ao SIOPE os dados do ano de 2025.","")))</f>
        <v/>
      </c>
      <c r="F2761" s="29" t="str">
        <f>'Compilação STN e FNDE'!E2761</f>
        <v>SIM</v>
      </c>
      <c r="G2761" s="29" t="str">
        <f>'Compilação STN e FNDE'!F2761</f>
        <v>SIM</v>
      </c>
    </row>
    <row r="2762" spans="1:7" x14ac:dyDescent="0.25">
      <c r="A2762" s="28" t="s">
        <v>3</v>
      </c>
      <c r="B2762" s="28" t="s">
        <v>8612</v>
      </c>
      <c r="C2762" s="27">
        <v>3142502</v>
      </c>
      <c r="D2762" s="28" t="str">
        <f t="shared" si="43"/>
        <v>Habilitado para o cálculo do VAAT.</v>
      </c>
      <c r="E2762" s="28" t="str">
        <f>IF(AND(F2762="NÃO",G2762="NÃO"),'Base de dados STN'!E2762&amp;" e não transmitiu ao SIOPE os dados do ano de 2025.",IF(AND(F2762="NÃO",G2762="SIM"),'Base de dados STN'!E2762&amp;".",IF(AND(F2762="SIM",G2762="NÃO"),"Não transmitiu ao SIOPE os dados do ano de 2025.","")))</f>
        <v/>
      </c>
      <c r="F2762" s="29" t="str">
        <f>'Compilação STN e FNDE'!E2762</f>
        <v>SIM</v>
      </c>
      <c r="G2762" s="29" t="str">
        <f>'Compilação STN e FNDE'!F2762</f>
        <v>SIM</v>
      </c>
    </row>
    <row r="2763" spans="1:7" x14ac:dyDescent="0.25">
      <c r="A2763" s="28" t="s">
        <v>3</v>
      </c>
      <c r="B2763" s="28" t="s">
        <v>8613</v>
      </c>
      <c r="C2763" s="27">
        <v>3142601</v>
      </c>
      <c r="D2763" s="28" t="str">
        <f t="shared" si="43"/>
        <v>Habilitado para o cálculo do VAAT.</v>
      </c>
      <c r="E2763" s="28" t="str">
        <f>IF(AND(F2763="NÃO",G2763="NÃO"),'Base de dados STN'!E2763&amp;" e não transmitiu ao SIOPE os dados do ano de 2025.",IF(AND(F2763="NÃO",G2763="SIM"),'Base de dados STN'!E2763&amp;".",IF(AND(F2763="SIM",G2763="NÃO"),"Não transmitiu ao SIOPE os dados do ano de 2025.","")))</f>
        <v/>
      </c>
      <c r="F2763" s="29" t="str">
        <f>'Compilação STN e FNDE'!E2763</f>
        <v>SIM</v>
      </c>
      <c r="G2763" s="29" t="str">
        <f>'Compilação STN e FNDE'!F2763</f>
        <v>SIM</v>
      </c>
    </row>
    <row r="2764" spans="1:7" x14ac:dyDescent="0.25">
      <c r="A2764" s="28" t="s">
        <v>3</v>
      </c>
      <c r="B2764" s="28" t="s">
        <v>1020</v>
      </c>
      <c r="C2764" s="27">
        <v>3142700</v>
      </c>
      <c r="D2764" s="28" t="str">
        <f t="shared" si="43"/>
        <v>Habilitado para o cálculo do VAAT.</v>
      </c>
      <c r="E2764" s="28" t="str">
        <f>IF(AND(F2764="NÃO",G2764="NÃO"),'Base de dados STN'!E2764&amp;" e não transmitiu ao SIOPE os dados do ano de 2025.",IF(AND(F2764="NÃO",G2764="SIM"),'Base de dados STN'!E2764&amp;".",IF(AND(F2764="SIM",G2764="NÃO"),"Não transmitiu ao SIOPE os dados do ano de 2025.","")))</f>
        <v/>
      </c>
      <c r="F2764" s="29" t="str">
        <f>'Compilação STN e FNDE'!E2764</f>
        <v>SIM</v>
      </c>
      <c r="G2764" s="29" t="str">
        <f>'Compilação STN e FNDE'!F2764</f>
        <v>SIM</v>
      </c>
    </row>
    <row r="2765" spans="1:7" x14ac:dyDescent="0.25">
      <c r="A2765" s="28" t="s">
        <v>3</v>
      </c>
      <c r="B2765" s="28" t="s">
        <v>8614</v>
      </c>
      <c r="C2765" s="27">
        <v>3142809</v>
      </c>
      <c r="D2765" s="28" t="str">
        <f t="shared" si="43"/>
        <v>Habilitado para o cálculo do VAAT.</v>
      </c>
      <c r="E2765" s="28" t="str">
        <f>IF(AND(F2765="NÃO",G2765="NÃO"),'Base de dados STN'!E2765&amp;" e não transmitiu ao SIOPE os dados do ano de 2025.",IF(AND(F2765="NÃO",G2765="SIM"),'Base de dados STN'!E2765&amp;".",IF(AND(F2765="SIM",G2765="NÃO"),"Não transmitiu ao SIOPE os dados do ano de 2025.","")))</f>
        <v/>
      </c>
      <c r="F2765" s="29" t="str">
        <f>'Compilação STN e FNDE'!E2765</f>
        <v>SIM</v>
      </c>
      <c r="G2765" s="29" t="str">
        <f>'Compilação STN e FNDE'!F2765</f>
        <v>SIM</v>
      </c>
    </row>
    <row r="2766" spans="1:7" x14ac:dyDescent="0.25">
      <c r="A2766" s="28" t="s">
        <v>3</v>
      </c>
      <c r="B2766" s="28" t="s">
        <v>8615</v>
      </c>
      <c r="C2766" s="27">
        <v>3142908</v>
      </c>
      <c r="D2766" s="28" t="str">
        <f t="shared" si="43"/>
        <v>Habilitado para o cálculo do VAAT.</v>
      </c>
      <c r="E2766" s="28" t="str">
        <f>IF(AND(F2766="NÃO",G2766="NÃO"),'Base de dados STN'!E2766&amp;" e não transmitiu ao SIOPE os dados do ano de 2025.",IF(AND(F2766="NÃO",G2766="SIM"),'Base de dados STN'!E2766&amp;".",IF(AND(F2766="SIM",G2766="NÃO"),"Não transmitiu ao SIOPE os dados do ano de 2025.","")))</f>
        <v/>
      </c>
      <c r="F2766" s="29" t="str">
        <f>'Compilação STN e FNDE'!E2766</f>
        <v>SIM</v>
      </c>
      <c r="G2766" s="29" t="str">
        <f>'Compilação STN e FNDE'!F2766</f>
        <v>SIM</v>
      </c>
    </row>
    <row r="2767" spans="1:7" x14ac:dyDescent="0.25">
      <c r="A2767" s="28" t="s">
        <v>3</v>
      </c>
      <c r="B2767" s="28" t="s">
        <v>8616</v>
      </c>
      <c r="C2767" s="27">
        <v>3143005</v>
      </c>
      <c r="D2767" s="28" t="str">
        <f t="shared" si="43"/>
        <v>Habilitado para o cálculo do VAAT.</v>
      </c>
      <c r="E2767" s="28" t="str">
        <f>IF(AND(F2767="NÃO",G2767="NÃO"),'Base de dados STN'!E2767&amp;" e não transmitiu ao SIOPE os dados do ano de 2025.",IF(AND(F2767="NÃO",G2767="SIM"),'Base de dados STN'!E2767&amp;".",IF(AND(F2767="SIM",G2767="NÃO"),"Não transmitiu ao SIOPE os dados do ano de 2025.","")))</f>
        <v/>
      </c>
      <c r="F2767" s="29" t="str">
        <f>'Compilação STN e FNDE'!E2767</f>
        <v>SIM</v>
      </c>
      <c r="G2767" s="29" t="str">
        <f>'Compilação STN e FNDE'!F2767</f>
        <v>SIM</v>
      </c>
    </row>
    <row r="2768" spans="1:7" x14ac:dyDescent="0.25">
      <c r="A2768" s="28" t="s">
        <v>3</v>
      </c>
      <c r="B2768" s="28" t="s">
        <v>8617</v>
      </c>
      <c r="C2768" s="27">
        <v>3143104</v>
      </c>
      <c r="D2768" s="28" t="str">
        <f t="shared" si="43"/>
        <v>Habilitado para o cálculo do VAAT.</v>
      </c>
      <c r="E2768" s="28" t="str">
        <f>IF(AND(F2768="NÃO",G2768="NÃO"),'Base de dados STN'!E2768&amp;" e não transmitiu ao SIOPE os dados do ano de 2025.",IF(AND(F2768="NÃO",G2768="SIM"),'Base de dados STN'!E2768&amp;".",IF(AND(F2768="SIM",G2768="NÃO"),"Não transmitiu ao SIOPE os dados do ano de 2025.","")))</f>
        <v/>
      </c>
      <c r="F2768" s="29" t="str">
        <f>'Compilação STN e FNDE'!E2768</f>
        <v>SIM</v>
      </c>
      <c r="G2768" s="29" t="str">
        <f>'Compilação STN e FNDE'!F2768</f>
        <v>SIM</v>
      </c>
    </row>
    <row r="2769" spans="1:7" x14ac:dyDescent="0.25">
      <c r="A2769" s="28" t="s">
        <v>3</v>
      </c>
      <c r="B2769" s="28" t="s">
        <v>353</v>
      </c>
      <c r="C2769" s="27">
        <v>3143153</v>
      </c>
      <c r="D2769" s="28" t="str">
        <f t="shared" si="43"/>
        <v>Habilitado para o cálculo do VAAT.</v>
      </c>
      <c r="E2769" s="28" t="str">
        <f>IF(AND(F2769="NÃO",G2769="NÃO"),'Base de dados STN'!E2769&amp;" e não transmitiu ao SIOPE os dados do ano de 2025.",IF(AND(F2769="NÃO",G2769="SIM"),'Base de dados STN'!E2769&amp;".",IF(AND(F2769="SIM",G2769="NÃO"),"Não transmitiu ao SIOPE os dados do ano de 2025.","")))</f>
        <v/>
      </c>
      <c r="F2769" s="29" t="str">
        <f>'Compilação STN e FNDE'!E2769</f>
        <v>SIM</v>
      </c>
      <c r="G2769" s="29" t="str">
        <f>'Compilação STN e FNDE'!F2769</f>
        <v>SIM</v>
      </c>
    </row>
    <row r="2770" spans="1:7" x14ac:dyDescent="0.25">
      <c r="A2770" s="28" t="s">
        <v>3</v>
      </c>
      <c r="B2770" s="28" t="s">
        <v>8618</v>
      </c>
      <c r="C2770" s="27">
        <v>3143203</v>
      </c>
      <c r="D2770" s="28" t="str">
        <f t="shared" si="43"/>
        <v>Habilitado para o cálculo do VAAT.</v>
      </c>
      <c r="E2770" s="28" t="str">
        <f>IF(AND(F2770="NÃO",G2770="NÃO"),'Base de dados STN'!E2770&amp;" e não transmitiu ao SIOPE os dados do ano de 2025.",IF(AND(F2770="NÃO",G2770="SIM"),'Base de dados STN'!E2770&amp;".",IF(AND(F2770="SIM",G2770="NÃO"),"Não transmitiu ao SIOPE os dados do ano de 2025.","")))</f>
        <v/>
      </c>
      <c r="F2770" s="29" t="str">
        <f>'Compilação STN e FNDE'!E2770</f>
        <v>SIM</v>
      </c>
      <c r="G2770" s="29" t="str">
        <f>'Compilação STN e FNDE'!F2770</f>
        <v>SIM</v>
      </c>
    </row>
    <row r="2771" spans="1:7" x14ac:dyDescent="0.25">
      <c r="A2771" s="28" t="s">
        <v>3</v>
      </c>
      <c r="B2771" s="28" t="s">
        <v>1407</v>
      </c>
      <c r="C2771" s="27">
        <v>3143302</v>
      </c>
      <c r="D2771" s="28" t="str">
        <f t="shared" si="43"/>
        <v>Habilitado para o cálculo do VAAT.</v>
      </c>
      <c r="E2771" s="28" t="str">
        <f>IF(AND(F2771="NÃO",G2771="NÃO"),'Base de dados STN'!E2771&amp;" e não transmitiu ao SIOPE os dados do ano de 2025.",IF(AND(F2771="NÃO",G2771="SIM"),'Base de dados STN'!E2771&amp;".",IF(AND(F2771="SIM",G2771="NÃO"),"Não transmitiu ao SIOPE os dados do ano de 2025.","")))</f>
        <v/>
      </c>
      <c r="F2771" s="29" t="str">
        <f>'Compilação STN e FNDE'!E2771</f>
        <v>SIM</v>
      </c>
      <c r="G2771" s="29" t="str">
        <f>'Compilação STN e FNDE'!F2771</f>
        <v>SIM</v>
      </c>
    </row>
    <row r="2772" spans="1:7" x14ac:dyDescent="0.25">
      <c r="A2772" s="28" t="s">
        <v>3</v>
      </c>
      <c r="B2772" s="28" t="s">
        <v>208</v>
      </c>
      <c r="C2772" s="27">
        <v>3143401</v>
      </c>
      <c r="D2772" s="28" t="str">
        <f t="shared" si="43"/>
        <v>Habilitado para o cálculo do VAAT.</v>
      </c>
      <c r="E2772" s="28" t="str">
        <f>IF(AND(F2772="NÃO",G2772="NÃO"),'Base de dados STN'!E2772&amp;" e não transmitiu ao SIOPE os dados do ano de 2025.",IF(AND(F2772="NÃO",G2772="SIM"),'Base de dados STN'!E2772&amp;".",IF(AND(F2772="SIM",G2772="NÃO"),"Não transmitiu ao SIOPE os dados do ano de 2025.","")))</f>
        <v/>
      </c>
      <c r="F2772" s="29" t="str">
        <f>'Compilação STN e FNDE'!E2772</f>
        <v>SIM</v>
      </c>
      <c r="G2772" s="29" t="str">
        <f>'Compilação STN e FNDE'!F2772</f>
        <v>SIM</v>
      </c>
    </row>
    <row r="2773" spans="1:7" x14ac:dyDescent="0.25">
      <c r="A2773" s="28" t="s">
        <v>3</v>
      </c>
      <c r="B2773" s="28" t="s">
        <v>8619</v>
      </c>
      <c r="C2773" s="27">
        <v>3143450</v>
      </c>
      <c r="D2773" s="28" t="str">
        <f t="shared" si="43"/>
        <v>Habilitado para o cálculo do VAAT.</v>
      </c>
      <c r="E2773" s="28" t="str">
        <f>IF(AND(F2773="NÃO",G2773="NÃO"),'Base de dados STN'!E2773&amp;" e não transmitiu ao SIOPE os dados do ano de 2025.",IF(AND(F2773="NÃO",G2773="SIM"),'Base de dados STN'!E2773&amp;".",IF(AND(F2773="SIM",G2773="NÃO"),"Não transmitiu ao SIOPE os dados do ano de 2025.","")))</f>
        <v/>
      </c>
      <c r="F2773" s="29" t="str">
        <f>'Compilação STN e FNDE'!E2773</f>
        <v>SIM</v>
      </c>
      <c r="G2773" s="29" t="str">
        <f>'Compilação STN e FNDE'!F2773</f>
        <v>SIM</v>
      </c>
    </row>
    <row r="2774" spans="1:7" x14ac:dyDescent="0.25">
      <c r="A2774" s="28" t="s">
        <v>3</v>
      </c>
      <c r="B2774" s="28" t="s">
        <v>8620</v>
      </c>
      <c r="C2774" s="27">
        <v>3143500</v>
      </c>
      <c r="D2774" s="28" t="str">
        <f t="shared" si="43"/>
        <v>Habilitado para o cálculo do VAAT.</v>
      </c>
      <c r="E2774" s="28" t="str">
        <f>IF(AND(F2774="NÃO",G2774="NÃO"),'Base de dados STN'!E2774&amp;" e não transmitiu ao SIOPE os dados do ano de 2025.",IF(AND(F2774="NÃO",G2774="SIM"),'Base de dados STN'!E2774&amp;".",IF(AND(F2774="SIM",G2774="NÃO"),"Não transmitiu ao SIOPE os dados do ano de 2025.","")))</f>
        <v/>
      </c>
      <c r="F2774" s="29" t="str">
        <f>'Compilação STN e FNDE'!E2774</f>
        <v>SIM</v>
      </c>
      <c r="G2774" s="29" t="str">
        <f>'Compilação STN e FNDE'!F2774</f>
        <v>SIM</v>
      </c>
    </row>
    <row r="2775" spans="1:7" x14ac:dyDescent="0.25">
      <c r="A2775" s="28" t="s">
        <v>3</v>
      </c>
      <c r="B2775" s="28" t="s">
        <v>8621</v>
      </c>
      <c r="C2775" s="27">
        <v>3143609</v>
      </c>
      <c r="D2775" s="28" t="str">
        <f t="shared" si="43"/>
        <v>Habilitado para o cálculo do VAAT.</v>
      </c>
      <c r="E2775" s="28" t="str">
        <f>IF(AND(F2775="NÃO",G2775="NÃO"),'Base de dados STN'!E2775&amp;" e não transmitiu ao SIOPE os dados do ano de 2025.",IF(AND(F2775="NÃO",G2775="SIM"),'Base de dados STN'!E2775&amp;".",IF(AND(F2775="SIM",G2775="NÃO"),"Não transmitiu ao SIOPE os dados do ano de 2025.","")))</f>
        <v/>
      </c>
      <c r="F2775" s="29" t="str">
        <f>'Compilação STN e FNDE'!E2775</f>
        <v>SIM</v>
      </c>
      <c r="G2775" s="29" t="str">
        <f>'Compilação STN e FNDE'!F2775</f>
        <v>SIM</v>
      </c>
    </row>
    <row r="2776" spans="1:7" x14ac:dyDescent="0.25">
      <c r="A2776" s="28" t="s">
        <v>3</v>
      </c>
      <c r="B2776" s="28" t="s">
        <v>8622</v>
      </c>
      <c r="C2776" s="27">
        <v>3143708</v>
      </c>
      <c r="D2776" s="28" t="str">
        <f t="shared" si="43"/>
        <v>Habilitado para o cálculo do VAAT.</v>
      </c>
      <c r="E2776" s="28" t="str">
        <f>IF(AND(F2776="NÃO",G2776="NÃO"),'Base de dados STN'!E2776&amp;" e não transmitiu ao SIOPE os dados do ano de 2025.",IF(AND(F2776="NÃO",G2776="SIM"),'Base de dados STN'!E2776&amp;".",IF(AND(F2776="SIM",G2776="NÃO"),"Não transmitiu ao SIOPE os dados do ano de 2025.","")))</f>
        <v/>
      </c>
      <c r="F2776" s="29" t="str">
        <f>'Compilação STN e FNDE'!E2776</f>
        <v>SIM</v>
      </c>
      <c r="G2776" s="29" t="str">
        <f>'Compilação STN e FNDE'!F2776</f>
        <v>SIM</v>
      </c>
    </row>
    <row r="2777" spans="1:7" x14ac:dyDescent="0.25">
      <c r="A2777" s="28" t="s">
        <v>3</v>
      </c>
      <c r="B2777" s="28" t="s">
        <v>8623</v>
      </c>
      <c r="C2777" s="27">
        <v>3143807</v>
      </c>
      <c r="D2777" s="28" t="str">
        <f t="shared" si="43"/>
        <v>Habilitado para o cálculo do VAAT.</v>
      </c>
      <c r="E2777" s="28" t="str">
        <f>IF(AND(F2777="NÃO",G2777="NÃO"),'Base de dados STN'!E2777&amp;" e não transmitiu ao SIOPE os dados do ano de 2025.",IF(AND(F2777="NÃO",G2777="SIM"),'Base de dados STN'!E2777&amp;".",IF(AND(F2777="SIM",G2777="NÃO"),"Não transmitiu ao SIOPE os dados do ano de 2025.","")))</f>
        <v/>
      </c>
      <c r="F2777" s="29" t="str">
        <f>'Compilação STN e FNDE'!E2777</f>
        <v>SIM</v>
      </c>
      <c r="G2777" s="29" t="str">
        <f>'Compilação STN e FNDE'!F2777</f>
        <v>SIM</v>
      </c>
    </row>
    <row r="2778" spans="1:7" x14ac:dyDescent="0.25">
      <c r="A2778" s="28" t="s">
        <v>3</v>
      </c>
      <c r="B2778" s="28" t="s">
        <v>8624</v>
      </c>
      <c r="C2778" s="27">
        <v>3143906</v>
      </c>
      <c r="D2778" s="28" t="str">
        <f t="shared" si="43"/>
        <v>Habilitado para o cálculo do VAAT.</v>
      </c>
      <c r="E2778" s="28" t="str">
        <f>IF(AND(F2778="NÃO",G2778="NÃO"),'Base de dados STN'!E2778&amp;" e não transmitiu ao SIOPE os dados do ano de 2025.",IF(AND(F2778="NÃO",G2778="SIM"),'Base de dados STN'!E2778&amp;".",IF(AND(F2778="SIM",G2778="NÃO"),"Não transmitiu ao SIOPE os dados do ano de 2025.","")))</f>
        <v/>
      </c>
      <c r="F2778" s="29" t="str">
        <f>'Compilação STN e FNDE'!E2778</f>
        <v>SIM</v>
      </c>
      <c r="G2778" s="29" t="str">
        <f>'Compilação STN e FNDE'!F2778</f>
        <v>SIM</v>
      </c>
    </row>
    <row r="2779" spans="1:7" x14ac:dyDescent="0.25">
      <c r="A2779" s="28" t="s">
        <v>3</v>
      </c>
      <c r="B2779" s="28" t="s">
        <v>8625</v>
      </c>
      <c r="C2779" s="27">
        <v>3144003</v>
      </c>
      <c r="D2779" s="28" t="str">
        <f t="shared" si="43"/>
        <v>Habilitado para o cálculo do VAAT.</v>
      </c>
      <c r="E2779" s="28" t="str">
        <f>IF(AND(F2779="NÃO",G2779="NÃO"),'Base de dados STN'!E2779&amp;" e não transmitiu ao SIOPE os dados do ano de 2025.",IF(AND(F2779="NÃO",G2779="SIM"),'Base de dados STN'!E2779&amp;".",IF(AND(F2779="SIM",G2779="NÃO"),"Não transmitiu ao SIOPE os dados do ano de 2025.","")))</f>
        <v/>
      </c>
      <c r="F2779" s="29" t="str">
        <f>'Compilação STN e FNDE'!E2779</f>
        <v>SIM</v>
      </c>
      <c r="G2779" s="29" t="str">
        <f>'Compilação STN e FNDE'!F2779</f>
        <v>SIM</v>
      </c>
    </row>
    <row r="2780" spans="1:7" x14ac:dyDescent="0.25">
      <c r="A2780" s="28" t="s">
        <v>3</v>
      </c>
      <c r="B2780" s="28" t="s">
        <v>8626</v>
      </c>
      <c r="C2780" s="27">
        <v>3144102</v>
      </c>
      <c r="D2780" s="28" t="str">
        <f t="shared" si="43"/>
        <v>Habilitado para o cálculo do VAAT.</v>
      </c>
      <c r="E2780" s="28" t="str">
        <f>IF(AND(F2780="NÃO",G2780="NÃO"),'Base de dados STN'!E2780&amp;" e não transmitiu ao SIOPE os dados do ano de 2025.",IF(AND(F2780="NÃO",G2780="SIM"),'Base de dados STN'!E2780&amp;".",IF(AND(F2780="SIM",G2780="NÃO"),"Não transmitiu ao SIOPE os dados do ano de 2025.","")))</f>
        <v/>
      </c>
      <c r="F2780" s="29" t="str">
        <f>'Compilação STN e FNDE'!E2780</f>
        <v>SIM</v>
      </c>
      <c r="G2780" s="29" t="str">
        <f>'Compilação STN e FNDE'!F2780</f>
        <v>SIM</v>
      </c>
    </row>
    <row r="2781" spans="1:7" x14ac:dyDescent="0.25">
      <c r="A2781" s="28" t="s">
        <v>3</v>
      </c>
      <c r="B2781" s="28" t="s">
        <v>8627</v>
      </c>
      <c r="C2781" s="27">
        <v>3144201</v>
      </c>
      <c r="D2781" s="28" t="str">
        <f t="shared" si="43"/>
        <v>Habilitado para o cálculo do VAAT.</v>
      </c>
      <c r="E2781" s="28" t="str">
        <f>IF(AND(F2781="NÃO",G2781="NÃO"),'Base de dados STN'!E2781&amp;" e não transmitiu ao SIOPE os dados do ano de 2025.",IF(AND(F2781="NÃO",G2781="SIM"),'Base de dados STN'!E2781&amp;".",IF(AND(F2781="SIM",G2781="NÃO"),"Não transmitiu ao SIOPE os dados do ano de 2025.","")))</f>
        <v/>
      </c>
      <c r="F2781" s="29" t="str">
        <f>'Compilação STN e FNDE'!E2781</f>
        <v>SIM</v>
      </c>
      <c r="G2781" s="29" t="str">
        <f>'Compilação STN e FNDE'!F2781</f>
        <v>SIM</v>
      </c>
    </row>
    <row r="2782" spans="1:7" x14ac:dyDescent="0.25">
      <c r="A2782" s="28" t="s">
        <v>3</v>
      </c>
      <c r="B2782" s="28" t="s">
        <v>8628</v>
      </c>
      <c r="C2782" s="27">
        <v>3144300</v>
      </c>
      <c r="D2782" s="28" t="str">
        <f t="shared" si="43"/>
        <v>Habilitado para o cálculo do VAAT.</v>
      </c>
      <c r="E2782" s="28" t="str">
        <f>IF(AND(F2782="NÃO",G2782="NÃO"),'Base de dados STN'!E2782&amp;" e não transmitiu ao SIOPE os dados do ano de 2025.",IF(AND(F2782="NÃO",G2782="SIM"),'Base de dados STN'!E2782&amp;".",IF(AND(F2782="SIM",G2782="NÃO"),"Não transmitiu ao SIOPE os dados do ano de 2025.","")))</f>
        <v/>
      </c>
      <c r="F2782" s="29" t="str">
        <f>'Compilação STN e FNDE'!E2782</f>
        <v>SIM</v>
      </c>
      <c r="G2782" s="29" t="str">
        <f>'Compilação STN e FNDE'!F2782</f>
        <v>SIM</v>
      </c>
    </row>
    <row r="2783" spans="1:7" x14ac:dyDescent="0.25">
      <c r="A2783" s="28" t="s">
        <v>3</v>
      </c>
      <c r="B2783" s="28" t="s">
        <v>8629</v>
      </c>
      <c r="C2783" s="27">
        <v>3144359</v>
      </c>
      <c r="D2783" s="28" t="str">
        <f t="shared" si="43"/>
        <v>Habilitado para o cálculo do VAAT.</v>
      </c>
      <c r="E2783" s="28" t="str">
        <f>IF(AND(F2783="NÃO",G2783="NÃO"),'Base de dados STN'!E2783&amp;" e não transmitiu ao SIOPE os dados do ano de 2025.",IF(AND(F2783="NÃO",G2783="SIM"),'Base de dados STN'!E2783&amp;".",IF(AND(F2783="SIM",G2783="NÃO"),"Não transmitiu ao SIOPE os dados do ano de 2025.","")))</f>
        <v/>
      </c>
      <c r="F2783" s="29" t="str">
        <f>'Compilação STN e FNDE'!E2783</f>
        <v>SIM</v>
      </c>
      <c r="G2783" s="29" t="str">
        <f>'Compilação STN e FNDE'!F2783</f>
        <v>SIM</v>
      </c>
    </row>
    <row r="2784" spans="1:7" x14ac:dyDescent="0.25">
      <c r="A2784" s="28" t="s">
        <v>3</v>
      </c>
      <c r="B2784" s="28" t="s">
        <v>8630</v>
      </c>
      <c r="C2784" s="27">
        <v>3144375</v>
      </c>
      <c r="D2784" s="28" t="str">
        <f t="shared" si="43"/>
        <v>Habilitado para o cálculo do VAAT.</v>
      </c>
      <c r="E2784" s="28" t="str">
        <f>IF(AND(F2784="NÃO",G2784="NÃO"),'Base de dados STN'!E2784&amp;" e não transmitiu ao SIOPE os dados do ano de 2025.",IF(AND(F2784="NÃO",G2784="SIM"),'Base de dados STN'!E2784&amp;".",IF(AND(F2784="SIM",G2784="NÃO"),"Não transmitiu ao SIOPE os dados do ano de 2025.","")))</f>
        <v/>
      </c>
      <c r="F2784" s="29" t="str">
        <f>'Compilação STN e FNDE'!E2784</f>
        <v>SIM</v>
      </c>
      <c r="G2784" s="29" t="str">
        <f>'Compilação STN e FNDE'!F2784</f>
        <v>SIM</v>
      </c>
    </row>
    <row r="2785" spans="1:7" x14ac:dyDescent="0.25">
      <c r="A2785" s="28" t="s">
        <v>3</v>
      </c>
      <c r="B2785" s="28" t="s">
        <v>8631</v>
      </c>
      <c r="C2785" s="27">
        <v>3144409</v>
      </c>
      <c r="D2785" s="28" t="str">
        <f t="shared" si="43"/>
        <v>Habilitado para o cálculo do VAAT.</v>
      </c>
      <c r="E2785" s="28" t="str">
        <f>IF(AND(F2785="NÃO",G2785="NÃO"),'Base de dados STN'!E2785&amp;" e não transmitiu ao SIOPE os dados do ano de 2025.",IF(AND(F2785="NÃO",G2785="SIM"),'Base de dados STN'!E2785&amp;".",IF(AND(F2785="SIM",G2785="NÃO"),"Não transmitiu ao SIOPE os dados do ano de 2025.","")))</f>
        <v/>
      </c>
      <c r="F2785" s="29" t="str">
        <f>'Compilação STN e FNDE'!E2785</f>
        <v>SIM</v>
      </c>
      <c r="G2785" s="29" t="str">
        <f>'Compilação STN e FNDE'!F2785</f>
        <v>SIM</v>
      </c>
    </row>
    <row r="2786" spans="1:7" x14ac:dyDescent="0.25">
      <c r="A2786" s="28" t="s">
        <v>3</v>
      </c>
      <c r="B2786" s="28" t="s">
        <v>8632</v>
      </c>
      <c r="C2786" s="27">
        <v>3144508</v>
      </c>
      <c r="D2786" s="28" t="str">
        <f t="shared" si="43"/>
        <v>Habilitado para o cálculo do VAAT.</v>
      </c>
      <c r="E2786" s="28" t="str">
        <f>IF(AND(F2786="NÃO",G2786="NÃO"),'Base de dados STN'!E2786&amp;" e não transmitiu ao SIOPE os dados do ano de 2025.",IF(AND(F2786="NÃO",G2786="SIM"),'Base de dados STN'!E2786&amp;".",IF(AND(F2786="SIM",G2786="NÃO"),"Não transmitiu ao SIOPE os dados do ano de 2025.","")))</f>
        <v/>
      </c>
      <c r="F2786" s="29" t="str">
        <f>'Compilação STN e FNDE'!E2786</f>
        <v>SIM</v>
      </c>
      <c r="G2786" s="29" t="str">
        <f>'Compilação STN e FNDE'!F2786</f>
        <v>SIM</v>
      </c>
    </row>
    <row r="2787" spans="1:7" x14ac:dyDescent="0.25">
      <c r="A2787" s="28" t="s">
        <v>3</v>
      </c>
      <c r="B2787" s="28" t="s">
        <v>8633</v>
      </c>
      <c r="C2787" s="27">
        <v>3144607</v>
      </c>
      <c r="D2787" s="28" t="str">
        <f t="shared" si="43"/>
        <v>Habilitado para o cálculo do VAAT.</v>
      </c>
      <c r="E2787" s="28" t="str">
        <f>IF(AND(F2787="NÃO",G2787="NÃO"),'Base de dados STN'!E2787&amp;" e não transmitiu ao SIOPE os dados do ano de 2025.",IF(AND(F2787="NÃO",G2787="SIM"),'Base de dados STN'!E2787&amp;".",IF(AND(F2787="SIM",G2787="NÃO"),"Não transmitiu ao SIOPE os dados do ano de 2025.","")))</f>
        <v/>
      </c>
      <c r="F2787" s="29" t="str">
        <f>'Compilação STN e FNDE'!E2787</f>
        <v>SIM</v>
      </c>
      <c r="G2787" s="29" t="str">
        <f>'Compilação STN e FNDE'!F2787</f>
        <v>SIM</v>
      </c>
    </row>
    <row r="2788" spans="1:7" x14ac:dyDescent="0.25">
      <c r="A2788" s="28" t="s">
        <v>3</v>
      </c>
      <c r="B2788" s="28" t="s">
        <v>8634</v>
      </c>
      <c r="C2788" s="27">
        <v>3144656</v>
      </c>
      <c r="D2788" s="28" t="str">
        <f t="shared" si="43"/>
        <v>Habilitado para o cálculo do VAAT.</v>
      </c>
      <c r="E2788" s="28" t="str">
        <f>IF(AND(F2788="NÃO",G2788="NÃO"),'Base de dados STN'!E2788&amp;" e não transmitiu ao SIOPE os dados do ano de 2025.",IF(AND(F2788="NÃO",G2788="SIM"),'Base de dados STN'!E2788&amp;".",IF(AND(F2788="SIM",G2788="NÃO"),"Não transmitiu ao SIOPE os dados do ano de 2025.","")))</f>
        <v/>
      </c>
      <c r="F2788" s="29" t="str">
        <f>'Compilação STN e FNDE'!E2788</f>
        <v>SIM</v>
      </c>
      <c r="G2788" s="29" t="str">
        <f>'Compilação STN e FNDE'!F2788</f>
        <v>SIM</v>
      </c>
    </row>
    <row r="2789" spans="1:7" x14ac:dyDescent="0.25">
      <c r="A2789" s="28" t="s">
        <v>3</v>
      </c>
      <c r="B2789" s="28" t="s">
        <v>8635</v>
      </c>
      <c r="C2789" s="27">
        <v>3144672</v>
      </c>
      <c r="D2789" s="28" t="str">
        <f t="shared" si="43"/>
        <v>Habilitado para o cálculo do VAAT.</v>
      </c>
      <c r="E2789" s="28" t="str">
        <f>IF(AND(F2789="NÃO",G2789="NÃO"),'Base de dados STN'!E2789&amp;" e não transmitiu ao SIOPE os dados do ano de 2025.",IF(AND(F2789="NÃO",G2789="SIM"),'Base de dados STN'!E2789&amp;".",IF(AND(F2789="SIM",G2789="NÃO"),"Não transmitiu ao SIOPE os dados do ano de 2025.","")))</f>
        <v/>
      </c>
      <c r="F2789" s="29" t="str">
        <f>'Compilação STN e FNDE'!E2789</f>
        <v>SIM</v>
      </c>
      <c r="G2789" s="29" t="str">
        <f>'Compilação STN e FNDE'!F2789</f>
        <v>SIM</v>
      </c>
    </row>
    <row r="2790" spans="1:7" x14ac:dyDescent="0.25">
      <c r="A2790" s="28" t="s">
        <v>3</v>
      </c>
      <c r="B2790" s="28" t="s">
        <v>8636</v>
      </c>
      <c r="C2790" s="27">
        <v>3144706</v>
      </c>
      <c r="D2790" s="28" t="str">
        <f t="shared" si="43"/>
        <v>Habilitado para o cálculo do VAAT.</v>
      </c>
      <c r="E2790" s="28" t="str">
        <f>IF(AND(F2790="NÃO",G2790="NÃO"),'Base de dados STN'!E2790&amp;" e não transmitiu ao SIOPE os dados do ano de 2025.",IF(AND(F2790="NÃO",G2790="SIM"),'Base de dados STN'!E2790&amp;".",IF(AND(F2790="SIM",G2790="NÃO"),"Não transmitiu ao SIOPE os dados do ano de 2025.","")))</f>
        <v/>
      </c>
      <c r="F2790" s="29" t="str">
        <f>'Compilação STN e FNDE'!E2790</f>
        <v>SIM</v>
      </c>
      <c r="G2790" s="29" t="str">
        <f>'Compilação STN e FNDE'!F2790</f>
        <v>SIM</v>
      </c>
    </row>
    <row r="2791" spans="1:7" x14ac:dyDescent="0.25">
      <c r="A2791" s="28" t="s">
        <v>3</v>
      </c>
      <c r="B2791" s="28" t="s">
        <v>655</v>
      </c>
      <c r="C2791" s="27">
        <v>3144805</v>
      </c>
      <c r="D2791" s="28" t="str">
        <f t="shared" si="43"/>
        <v>Habilitado para o cálculo do VAAT.</v>
      </c>
      <c r="E2791" s="28" t="str">
        <f>IF(AND(F2791="NÃO",G2791="NÃO"),'Base de dados STN'!E2791&amp;" e não transmitiu ao SIOPE os dados do ano de 2025.",IF(AND(F2791="NÃO",G2791="SIM"),'Base de dados STN'!E2791&amp;".",IF(AND(F2791="SIM",G2791="NÃO"),"Não transmitiu ao SIOPE os dados do ano de 2025.","")))</f>
        <v/>
      </c>
      <c r="F2791" s="29" t="str">
        <f>'Compilação STN e FNDE'!E2791</f>
        <v>SIM</v>
      </c>
      <c r="G2791" s="29" t="str">
        <f>'Compilação STN e FNDE'!F2791</f>
        <v>SIM</v>
      </c>
    </row>
    <row r="2792" spans="1:7" x14ac:dyDescent="0.25">
      <c r="A2792" s="28" t="s">
        <v>3</v>
      </c>
      <c r="B2792" s="28" t="s">
        <v>8637</v>
      </c>
      <c r="C2792" s="27">
        <v>3144904</v>
      </c>
      <c r="D2792" s="28" t="str">
        <f t="shared" si="43"/>
        <v>Habilitado para o cálculo do VAAT.</v>
      </c>
      <c r="E2792" s="28" t="str">
        <f>IF(AND(F2792="NÃO",G2792="NÃO"),'Base de dados STN'!E2792&amp;" e não transmitiu ao SIOPE os dados do ano de 2025.",IF(AND(F2792="NÃO",G2792="SIM"),'Base de dados STN'!E2792&amp;".",IF(AND(F2792="SIM",G2792="NÃO"),"Não transmitiu ao SIOPE os dados do ano de 2025.","")))</f>
        <v/>
      </c>
      <c r="F2792" s="29" t="str">
        <f>'Compilação STN e FNDE'!E2792</f>
        <v>SIM</v>
      </c>
      <c r="G2792" s="29" t="str">
        <f>'Compilação STN e FNDE'!F2792</f>
        <v>SIM</v>
      </c>
    </row>
    <row r="2793" spans="1:7" x14ac:dyDescent="0.25">
      <c r="A2793" s="28" t="s">
        <v>3</v>
      </c>
      <c r="B2793" s="28" t="s">
        <v>8638</v>
      </c>
      <c r="C2793" s="27">
        <v>3145000</v>
      </c>
      <c r="D2793" s="28" t="str">
        <f t="shared" si="43"/>
        <v>Habilitado para o cálculo do VAAT.</v>
      </c>
      <c r="E2793" s="28" t="str">
        <f>IF(AND(F2793="NÃO",G2793="NÃO"),'Base de dados STN'!E2793&amp;" e não transmitiu ao SIOPE os dados do ano de 2025.",IF(AND(F2793="NÃO",G2793="SIM"),'Base de dados STN'!E2793&amp;".",IF(AND(F2793="SIM",G2793="NÃO"),"Não transmitiu ao SIOPE os dados do ano de 2025.","")))</f>
        <v/>
      </c>
      <c r="F2793" s="29" t="str">
        <f>'Compilação STN e FNDE'!E2793</f>
        <v>SIM</v>
      </c>
      <c r="G2793" s="29" t="str">
        <f>'Compilação STN e FNDE'!F2793</f>
        <v>SIM</v>
      </c>
    </row>
    <row r="2794" spans="1:7" x14ac:dyDescent="0.25">
      <c r="A2794" s="28" t="s">
        <v>3</v>
      </c>
      <c r="B2794" s="28" t="s">
        <v>8639</v>
      </c>
      <c r="C2794" s="27">
        <v>3145059</v>
      </c>
      <c r="D2794" s="28" t="str">
        <f t="shared" si="43"/>
        <v>Habilitado para o cálculo do VAAT.</v>
      </c>
      <c r="E2794" s="28" t="str">
        <f>IF(AND(F2794="NÃO",G2794="NÃO"),'Base de dados STN'!E2794&amp;" e não transmitiu ao SIOPE os dados do ano de 2025.",IF(AND(F2794="NÃO",G2794="SIM"),'Base de dados STN'!E2794&amp;".",IF(AND(F2794="SIM",G2794="NÃO"),"Não transmitiu ao SIOPE os dados do ano de 2025.","")))</f>
        <v/>
      </c>
      <c r="F2794" s="29" t="str">
        <f>'Compilação STN e FNDE'!E2794</f>
        <v>SIM</v>
      </c>
      <c r="G2794" s="29" t="str">
        <f>'Compilação STN e FNDE'!F2794</f>
        <v>SIM</v>
      </c>
    </row>
    <row r="2795" spans="1:7" x14ac:dyDescent="0.25">
      <c r="A2795" s="28" t="s">
        <v>3</v>
      </c>
      <c r="B2795" s="28" t="s">
        <v>8640</v>
      </c>
      <c r="C2795" s="27">
        <v>3145109</v>
      </c>
      <c r="D2795" s="28" t="str">
        <f t="shared" si="43"/>
        <v>Habilitado para o cálculo do VAAT.</v>
      </c>
      <c r="E2795" s="28" t="str">
        <f>IF(AND(F2795="NÃO",G2795="NÃO"),'Base de dados STN'!E2795&amp;" e não transmitiu ao SIOPE os dados do ano de 2025.",IF(AND(F2795="NÃO",G2795="SIM"),'Base de dados STN'!E2795&amp;".",IF(AND(F2795="SIM",G2795="NÃO"),"Não transmitiu ao SIOPE os dados do ano de 2025.","")))</f>
        <v/>
      </c>
      <c r="F2795" s="29" t="str">
        <f>'Compilação STN e FNDE'!E2795</f>
        <v>SIM</v>
      </c>
      <c r="G2795" s="29" t="str">
        <f>'Compilação STN e FNDE'!F2795</f>
        <v>SIM</v>
      </c>
    </row>
    <row r="2796" spans="1:7" x14ac:dyDescent="0.25">
      <c r="A2796" s="28" t="s">
        <v>3</v>
      </c>
      <c r="B2796" s="28" t="s">
        <v>8641</v>
      </c>
      <c r="C2796" s="27">
        <v>3145208</v>
      </c>
      <c r="D2796" s="28" t="str">
        <f t="shared" si="43"/>
        <v>Habilitado para o cálculo do VAAT.</v>
      </c>
      <c r="E2796" s="28" t="str">
        <f>IF(AND(F2796="NÃO",G2796="NÃO"),'Base de dados STN'!E2796&amp;" e não transmitiu ao SIOPE os dados do ano de 2025.",IF(AND(F2796="NÃO",G2796="SIM"),'Base de dados STN'!E2796&amp;".",IF(AND(F2796="SIM",G2796="NÃO"),"Não transmitiu ao SIOPE os dados do ano de 2025.","")))</f>
        <v/>
      </c>
      <c r="F2796" s="29" t="str">
        <f>'Compilação STN e FNDE'!E2796</f>
        <v>SIM</v>
      </c>
      <c r="G2796" s="29" t="str">
        <f>'Compilação STN e FNDE'!F2796</f>
        <v>SIM</v>
      </c>
    </row>
    <row r="2797" spans="1:7" x14ac:dyDescent="0.25">
      <c r="A2797" s="28" t="s">
        <v>3</v>
      </c>
      <c r="B2797" s="28" t="s">
        <v>8642</v>
      </c>
      <c r="C2797" s="27">
        <v>3145307</v>
      </c>
      <c r="D2797" s="28" t="str">
        <f t="shared" si="43"/>
        <v>Habilitado para o cálculo do VAAT.</v>
      </c>
      <c r="E2797" s="28" t="str">
        <f>IF(AND(F2797="NÃO",G2797="NÃO"),'Base de dados STN'!E2797&amp;" e não transmitiu ao SIOPE os dados do ano de 2025.",IF(AND(F2797="NÃO",G2797="SIM"),'Base de dados STN'!E2797&amp;".",IF(AND(F2797="SIM",G2797="NÃO"),"Não transmitiu ao SIOPE os dados do ano de 2025.","")))</f>
        <v/>
      </c>
      <c r="F2797" s="29" t="str">
        <f>'Compilação STN e FNDE'!E2797</f>
        <v>SIM</v>
      </c>
      <c r="G2797" s="29" t="str">
        <f>'Compilação STN e FNDE'!F2797</f>
        <v>SIM</v>
      </c>
    </row>
    <row r="2798" spans="1:7" x14ac:dyDescent="0.25">
      <c r="A2798" s="28" t="s">
        <v>3</v>
      </c>
      <c r="B2798" s="28" t="s">
        <v>665</v>
      </c>
      <c r="C2798" s="27">
        <v>3145356</v>
      </c>
      <c r="D2798" s="28" t="str">
        <f t="shared" si="43"/>
        <v>Habilitado para o cálculo do VAAT.</v>
      </c>
      <c r="E2798" s="28" t="str">
        <f>IF(AND(F2798="NÃO",G2798="NÃO"),'Base de dados STN'!E2798&amp;" e não transmitiu ao SIOPE os dados do ano de 2025.",IF(AND(F2798="NÃO",G2798="SIM"),'Base de dados STN'!E2798&amp;".",IF(AND(F2798="SIM",G2798="NÃO"),"Não transmitiu ao SIOPE os dados do ano de 2025.","")))</f>
        <v/>
      </c>
      <c r="F2798" s="29" t="str">
        <f>'Compilação STN e FNDE'!E2798</f>
        <v>SIM</v>
      </c>
      <c r="G2798" s="29" t="str">
        <f>'Compilação STN e FNDE'!F2798</f>
        <v>SIM</v>
      </c>
    </row>
    <row r="2799" spans="1:7" x14ac:dyDescent="0.25">
      <c r="A2799" s="28" t="s">
        <v>3</v>
      </c>
      <c r="B2799" s="28" t="s">
        <v>8643</v>
      </c>
      <c r="C2799" s="27">
        <v>3145372</v>
      </c>
      <c r="D2799" s="28" t="str">
        <f t="shared" si="43"/>
        <v>Habilitado para o cálculo do VAAT.</v>
      </c>
      <c r="E2799" s="28" t="str">
        <f>IF(AND(F2799="NÃO",G2799="NÃO"),'Base de dados STN'!E2799&amp;" e não transmitiu ao SIOPE os dados do ano de 2025.",IF(AND(F2799="NÃO",G2799="SIM"),'Base de dados STN'!E2799&amp;".",IF(AND(F2799="SIM",G2799="NÃO"),"Não transmitiu ao SIOPE os dados do ano de 2025.","")))</f>
        <v/>
      </c>
      <c r="F2799" s="29" t="str">
        <f>'Compilação STN e FNDE'!E2799</f>
        <v>SIM</v>
      </c>
      <c r="G2799" s="29" t="str">
        <f>'Compilação STN e FNDE'!F2799</f>
        <v>SIM</v>
      </c>
    </row>
    <row r="2800" spans="1:7" x14ac:dyDescent="0.25">
      <c r="A2800" s="28" t="s">
        <v>3</v>
      </c>
      <c r="B2800" s="28" t="s">
        <v>8644</v>
      </c>
      <c r="C2800" s="27">
        <v>3145406</v>
      </c>
      <c r="D2800" s="28" t="str">
        <f t="shared" si="43"/>
        <v>Habilitado para o cálculo do VAAT.</v>
      </c>
      <c r="E2800" s="28" t="str">
        <f>IF(AND(F2800="NÃO",G2800="NÃO"),'Base de dados STN'!E2800&amp;" e não transmitiu ao SIOPE os dados do ano de 2025.",IF(AND(F2800="NÃO",G2800="SIM"),'Base de dados STN'!E2800&amp;".",IF(AND(F2800="SIM",G2800="NÃO"),"Não transmitiu ao SIOPE os dados do ano de 2025.","")))</f>
        <v/>
      </c>
      <c r="F2800" s="29" t="str">
        <f>'Compilação STN e FNDE'!E2800</f>
        <v>SIM</v>
      </c>
      <c r="G2800" s="29" t="str">
        <f>'Compilação STN e FNDE'!F2800</f>
        <v>SIM</v>
      </c>
    </row>
    <row r="2801" spans="1:7" x14ac:dyDescent="0.25">
      <c r="A2801" s="28" t="s">
        <v>3</v>
      </c>
      <c r="B2801" s="28" t="s">
        <v>8645</v>
      </c>
      <c r="C2801" s="27">
        <v>3145455</v>
      </c>
      <c r="D2801" s="28" t="str">
        <f t="shared" si="43"/>
        <v>Habilitado para o cálculo do VAAT.</v>
      </c>
      <c r="E2801" s="28" t="str">
        <f>IF(AND(F2801="NÃO",G2801="NÃO"),'Base de dados STN'!E2801&amp;" e não transmitiu ao SIOPE os dados do ano de 2025.",IF(AND(F2801="NÃO",G2801="SIM"),'Base de dados STN'!E2801&amp;".",IF(AND(F2801="SIM",G2801="NÃO"),"Não transmitiu ao SIOPE os dados do ano de 2025.","")))</f>
        <v/>
      </c>
      <c r="F2801" s="29" t="str">
        <f>'Compilação STN e FNDE'!E2801</f>
        <v>SIM</v>
      </c>
      <c r="G2801" s="29" t="str">
        <f>'Compilação STN e FNDE'!F2801</f>
        <v>SIM</v>
      </c>
    </row>
    <row r="2802" spans="1:7" x14ac:dyDescent="0.25">
      <c r="A2802" s="28" t="s">
        <v>3</v>
      </c>
      <c r="B2802" s="28" t="s">
        <v>8646</v>
      </c>
      <c r="C2802" s="27">
        <v>3145505</v>
      </c>
      <c r="D2802" s="28" t="str">
        <f t="shared" si="43"/>
        <v>Habilitado para o cálculo do VAAT.</v>
      </c>
      <c r="E2802" s="28" t="str">
        <f>IF(AND(F2802="NÃO",G2802="NÃO"),'Base de dados STN'!E2802&amp;" e não transmitiu ao SIOPE os dados do ano de 2025.",IF(AND(F2802="NÃO",G2802="SIM"),'Base de dados STN'!E2802&amp;".",IF(AND(F2802="SIM",G2802="NÃO"),"Não transmitiu ao SIOPE os dados do ano de 2025.","")))</f>
        <v/>
      </c>
      <c r="F2802" s="29" t="str">
        <f>'Compilação STN e FNDE'!E2802</f>
        <v>SIM</v>
      </c>
      <c r="G2802" s="29" t="str">
        <f>'Compilação STN e FNDE'!F2802</f>
        <v>SIM</v>
      </c>
    </row>
    <row r="2803" spans="1:7" x14ac:dyDescent="0.25">
      <c r="A2803" s="28" t="s">
        <v>3</v>
      </c>
      <c r="B2803" s="28" t="s">
        <v>8647</v>
      </c>
      <c r="C2803" s="27">
        <v>3145604</v>
      </c>
      <c r="D2803" s="28" t="str">
        <f t="shared" si="43"/>
        <v>Habilitado para o cálculo do VAAT.</v>
      </c>
      <c r="E2803" s="28" t="str">
        <f>IF(AND(F2803="NÃO",G2803="NÃO"),'Base de dados STN'!E2803&amp;" e não transmitiu ao SIOPE os dados do ano de 2025.",IF(AND(F2803="NÃO",G2803="SIM"),'Base de dados STN'!E2803&amp;".",IF(AND(F2803="SIM",G2803="NÃO"),"Não transmitiu ao SIOPE os dados do ano de 2025.","")))</f>
        <v/>
      </c>
      <c r="F2803" s="29" t="str">
        <f>'Compilação STN e FNDE'!E2803</f>
        <v>SIM</v>
      </c>
      <c r="G2803" s="29" t="str">
        <f>'Compilação STN e FNDE'!F2803</f>
        <v>SIM</v>
      </c>
    </row>
    <row r="2804" spans="1:7" x14ac:dyDescent="0.25">
      <c r="A2804" s="28" t="s">
        <v>3</v>
      </c>
      <c r="B2804" s="28" t="s">
        <v>8648</v>
      </c>
      <c r="C2804" s="27">
        <v>3145703</v>
      </c>
      <c r="D2804" s="28" t="str">
        <f t="shared" si="43"/>
        <v>Habilitado para o cálculo do VAAT.</v>
      </c>
      <c r="E2804" s="28" t="str">
        <f>IF(AND(F2804="NÃO",G2804="NÃO"),'Base de dados STN'!E2804&amp;" e não transmitiu ao SIOPE os dados do ano de 2025.",IF(AND(F2804="NÃO",G2804="SIM"),'Base de dados STN'!E2804&amp;".",IF(AND(F2804="SIM",G2804="NÃO"),"Não transmitiu ao SIOPE os dados do ano de 2025.","")))</f>
        <v/>
      </c>
      <c r="F2804" s="29" t="str">
        <f>'Compilação STN e FNDE'!E2804</f>
        <v>SIM</v>
      </c>
      <c r="G2804" s="29" t="str">
        <f>'Compilação STN e FNDE'!F2804</f>
        <v>SIM</v>
      </c>
    </row>
    <row r="2805" spans="1:7" x14ac:dyDescent="0.25">
      <c r="A2805" s="28" t="s">
        <v>3</v>
      </c>
      <c r="B2805" s="28" t="s">
        <v>8649</v>
      </c>
      <c r="C2805" s="27">
        <v>3145802</v>
      </c>
      <c r="D2805" s="28" t="str">
        <f t="shared" si="43"/>
        <v>Habilitado para o cálculo do VAAT.</v>
      </c>
      <c r="E2805" s="28" t="str">
        <f>IF(AND(F2805="NÃO",G2805="NÃO"),'Base de dados STN'!E2805&amp;" e não transmitiu ao SIOPE os dados do ano de 2025.",IF(AND(F2805="NÃO",G2805="SIM"),'Base de dados STN'!E2805&amp;".",IF(AND(F2805="SIM",G2805="NÃO"),"Não transmitiu ao SIOPE os dados do ano de 2025.","")))</f>
        <v/>
      </c>
      <c r="F2805" s="29" t="str">
        <f>'Compilação STN e FNDE'!E2805</f>
        <v>SIM</v>
      </c>
      <c r="G2805" s="29" t="str">
        <f>'Compilação STN e FNDE'!F2805</f>
        <v>SIM</v>
      </c>
    </row>
    <row r="2806" spans="1:7" x14ac:dyDescent="0.25">
      <c r="A2806" s="28" t="s">
        <v>3</v>
      </c>
      <c r="B2806" s="28" t="s">
        <v>8650</v>
      </c>
      <c r="C2806" s="27">
        <v>3145851</v>
      </c>
      <c r="D2806" s="28" t="str">
        <f t="shared" si="43"/>
        <v>Habilitado para o cálculo do VAAT.</v>
      </c>
      <c r="E2806" s="28" t="str">
        <f>IF(AND(F2806="NÃO",G2806="NÃO"),'Base de dados STN'!E2806&amp;" e não transmitiu ao SIOPE os dados do ano de 2025.",IF(AND(F2806="NÃO",G2806="SIM"),'Base de dados STN'!E2806&amp;".",IF(AND(F2806="SIM",G2806="NÃO"),"Não transmitiu ao SIOPE os dados do ano de 2025.","")))</f>
        <v/>
      </c>
      <c r="F2806" s="29" t="str">
        <f>'Compilação STN e FNDE'!E2806</f>
        <v>SIM</v>
      </c>
      <c r="G2806" s="29" t="str">
        <f>'Compilação STN e FNDE'!F2806</f>
        <v>SIM</v>
      </c>
    </row>
    <row r="2807" spans="1:7" x14ac:dyDescent="0.25">
      <c r="A2807" s="28" t="s">
        <v>3</v>
      </c>
      <c r="B2807" s="28" t="s">
        <v>8651</v>
      </c>
      <c r="C2807" s="27">
        <v>3145877</v>
      </c>
      <c r="D2807" s="28" t="str">
        <f t="shared" si="43"/>
        <v>Habilitado para o cálculo do VAAT.</v>
      </c>
      <c r="E2807" s="28" t="str">
        <f>IF(AND(F2807="NÃO",G2807="NÃO"),'Base de dados STN'!E2807&amp;" e não transmitiu ao SIOPE os dados do ano de 2025.",IF(AND(F2807="NÃO",G2807="SIM"),'Base de dados STN'!E2807&amp;".",IF(AND(F2807="SIM",G2807="NÃO"),"Não transmitiu ao SIOPE os dados do ano de 2025.","")))</f>
        <v/>
      </c>
      <c r="F2807" s="29" t="str">
        <f>'Compilação STN e FNDE'!E2807</f>
        <v>SIM</v>
      </c>
      <c r="G2807" s="29" t="str">
        <f>'Compilação STN e FNDE'!F2807</f>
        <v>SIM</v>
      </c>
    </row>
    <row r="2808" spans="1:7" x14ac:dyDescent="0.25">
      <c r="A2808" s="28" t="s">
        <v>3</v>
      </c>
      <c r="B2808" s="28" t="s">
        <v>1010</v>
      </c>
      <c r="C2808" s="27">
        <v>3145901</v>
      </c>
      <c r="D2808" s="28" t="str">
        <f t="shared" si="43"/>
        <v>Habilitado para o cálculo do VAAT.</v>
      </c>
      <c r="E2808" s="28" t="str">
        <f>IF(AND(F2808="NÃO",G2808="NÃO"),'Base de dados STN'!E2808&amp;" e não transmitiu ao SIOPE os dados do ano de 2025.",IF(AND(F2808="NÃO",G2808="SIM"),'Base de dados STN'!E2808&amp;".",IF(AND(F2808="SIM",G2808="NÃO"),"Não transmitiu ao SIOPE os dados do ano de 2025.","")))</f>
        <v/>
      </c>
      <c r="F2808" s="29" t="str">
        <f>'Compilação STN e FNDE'!E2808</f>
        <v>SIM</v>
      </c>
      <c r="G2808" s="29" t="str">
        <f>'Compilação STN e FNDE'!F2808</f>
        <v>SIM</v>
      </c>
    </row>
    <row r="2809" spans="1:7" x14ac:dyDescent="0.25">
      <c r="A2809" s="28" t="s">
        <v>3</v>
      </c>
      <c r="B2809" s="28" t="s">
        <v>8652</v>
      </c>
      <c r="C2809" s="27">
        <v>3146008</v>
      </c>
      <c r="D2809" s="28" t="str">
        <f t="shared" si="43"/>
        <v>Habilitado para o cálculo do VAAT.</v>
      </c>
      <c r="E2809" s="28" t="str">
        <f>IF(AND(F2809="NÃO",G2809="NÃO"),'Base de dados STN'!E2809&amp;" e não transmitiu ao SIOPE os dados do ano de 2025.",IF(AND(F2809="NÃO",G2809="SIM"),'Base de dados STN'!E2809&amp;".",IF(AND(F2809="SIM",G2809="NÃO"),"Não transmitiu ao SIOPE os dados do ano de 2025.","")))</f>
        <v/>
      </c>
      <c r="F2809" s="29" t="str">
        <f>'Compilação STN e FNDE'!E2809</f>
        <v>SIM</v>
      </c>
      <c r="G2809" s="29" t="str">
        <f>'Compilação STN e FNDE'!F2809</f>
        <v>SIM</v>
      </c>
    </row>
    <row r="2810" spans="1:7" x14ac:dyDescent="0.25">
      <c r="A2810" s="28" t="s">
        <v>3</v>
      </c>
      <c r="B2810" s="28" t="s">
        <v>8653</v>
      </c>
      <c r="C2810" s="27">
        <v>3146107</v>
      </c>
      <c r="D2810" s="28" t="str">
        <f t="shared" si="43"/>
        <v>Habilitado para o cálculo do VAAT.</v>
      </c>
      <c r="E2810" s="28" t="str">
        <f>IF(AND(F2810="NÃO",G2810="NÃO"),'Base de dados STN'!E2810&amp;" e não transmitiu ao SIOPE os dados do ano de 2025.",IF(AND(F2810="NÃO",G2810="SIM"),'Base de dados STN'!E2810&amp;".",IF(AND(F2810="SIM",G2810="NÃO"),"Não transmitiu ao SIOPE os dados do ano de 2025.","")))</f>
        <v/>
      </c>
      <c r="F2810" s="29" t="str">
        <f>'Compilação STN e FNDE'!E2810</f>
        <v>SIM</v>
      </c>
      <c r="G2810" s="29" t="str">
        <f>'Compilação STN e FNDE'!F2810</f>
        <v>SIM</v>
      </c>
    </row>
    <row r="2811" spans="1:7" x14ac:dyDescent="0.25">
      <c r="A2811" s="28" t="s">
        <v>3</v>
      </c>
      <c r="B2811" s="28" t="s">
        <v>8654</v>
      </c>
      <c r="C2811" s="27">
        <v>3146206</v>
      </c>
      <c r="D2811" s="28" t="str">
        <f t="shared" si="43"/>
        <v>Habilitado para o cálculo do VAAT.</v>
      </c>
      <c r="E2811" s="28" t="str">
        <f>IF(AND(F2811="NÃO",G2811="NÃO"),'Base de dados STN'!E2811&amp;" e não transmitiu ao SIOPE os dados do ano de 2025.",IF(AND(F2811="NÃO",G2811="SIM"),'Base de dados STN'!E2811&amp;".",IF(AND(F2811="SIM",G2811="NÃO"),"Não transmitiu ao SIOPE os dados do ano de 2025.","")))</f>
        <v/>
      </c>
      <c r="F2811" s="29" t="str">
        <f>'Compilação STN e FNDE'!E2811</f>
        <v>SIM</v>
      </c>
      <c r="G2811" s="29" t="str">
        <f>'Compilação STN e FNDE'!F2811</f>
        <v>SIM</v>
      </c>
    </row>
    <row r="2812" spans="1:7" x14ac:dyDescent="0.25">
      <c r="A2812" s="28" t="s">
        <v>3</v>
      </c>
      <c r="B2812" s="28" t="s">
        <v>8655</v>
      </c>
      <c r="C2812" s="27">
        <v>3146255</v>
      </c>
      <c r="D2812" s="28" t="str">
        <f t="shared" si="43"/>
        <v>Habilitado para o cálculo do VAAT.</v>
      </c>
      <c r="E2812" s="28" t="str">
        <f>IF(AND(F2812="NÃO",G2812="NÃO"),'Base de dados STN'!E2812&amp;" e não transmitiu ao SIOPE os dados do ano de 2025.",IF(AND(F2812="NÃO",G2812="SIM"),'Base de dados STN'!E2812&amp;".",IF(AND(F2812="SIM",G2812="NÃO"),"Não transmitiu ao SIOPE os dados do ano de 2025.","")))</f>
        <v/>
      </c>
      <c r="F2812" s="29" t="str">
        <f>'Compilação STN e FNDE'!E2812</f>
        <v>SIM</v>
      </c>
      <c r="G2812" s="29" t="str">
        <f>'Compilação STN e FNDE'!F2812</f>
        <v>SIM</v>
      </c>
    </row>
    <row r="2813" spans="1:7" x14ac:dyDescent="0.25">
      <c r="A2813" s="28" t="s">
        <v>3</v>
      </c>
      <c r="B2813" s="28" t="s">
        <v>8656</v>
      </c>
      <c r="C2813" s="27">
        <v>3146305</v>
      </c>
      <c r="D2813" s="28" t="str">
        <f t="shared" si="43"/>
        <v>Habilitado para o cálculo do VAAT.</v>
      </c>
      <c r="E2813" s="28" t="str">
        <f>IF(AND(F2813="NÃO",G2813="NÃO"),'Base de dados STN'!E2813&amp;" e não transmitiu ao SIOPE os dados do ano de 2025.",IF(AND(F2813="NÃO",G2813="SIM"),'Base de dados STN'!E2813&amp;".",IF(AND(F2813="SIM",G2813="NÃO"),"Não transmitiu ao SIOPE os dados do ano de 2025.","")))</f>
        <v/>
      </c>
      <c r="F2813" s="29" t="str">
        <f>'Compilação STN e FNDE'!E2813</f>
        <v>SIM</v>
      </c>
      <c r="G2813" s="29" t="str">
        <f>'Compilação STN e FNDE'!F2813</f>
        <v>SIM</v>
      </c>
    </row>
    <row r="2814" spans="1:7" x14ac:dyDescent="0.25">
      <c r="A2814" s="28" t="s">
        <v>3</v>
      </c>
      <c r="B2814" s="28" t="s">
        <v>1435</v>
      </c>
      <c r="C2814" s="27">
        <v>3146404</v>
      </c>
      <c r="D2814" s="28" t="str">
        <f t="shared" si="43"/>
        <v>Habilitado para o cálculo do VAAT.</v>
      </c>
      <c r="E2814" s="28" t="str">
        <f>IF(AND(F2814="NÃO",G2814="NÃO"),'Base de dados STN'!E2814&amp;" e não transmitiu ao SIOPE os dados do ano de 2025.",IF(AND(F2814="NÃO",G2814="SIM"),'Base de dados STN'!E2814&amp;".",IF(AND(F2814="SIM",G2814="NÃO"),"Não transmitiu ao SIOPE os dados do ano de 2025.","")))</f>
        <v/>
      </c>
      <c r="F2814" s="29" t="str">
        <f>'Compilação STN e FNDE'!E2814</f>
        <v>SIM</v>
      </c>
      <c r="G2814" s="29" t="str">
        <f>'Compilação STN e FNDE'!F2814</f>
        <v>SIM</v>
      </c>
    </row>
    <row r="2815" spans="1:7" x14ac:dyDescent="0.25">
      <c r="A2815" s="28" t="s">
        <v>3</v>
      </c>
      <c r="B2815" s="28" t="s">
        <v>8657</v>
      </c>
      <c r="C2815" s="27">
        <v>3146503</v>
      </c>
      <c r="D2815" s="28" t="str">
        <f t="shared" si="43"/>
        <v>Habilitado para o cálculo do VAAT.</v>
      </c>
      <c r="E2815" s="28" t="str">
        <f>IF(AND(F2815="NÃO",G2815="NÃO"),'Base de dados STN'!E2815&amp;" e não transmitiu ao SIOPE os dados do ano de 2025.",IF(AND(F2815="NÃO",G2815="SIM"),'Base de dados STN'!E2815&amp;".",IF(AND(F2815="SIM",G2815="NÃO"),"Não transmitiu ao SIOPE os dados do ano de 2025.","")))</f>
        <v/>
      </c>
      <c r="F2815" s="29" t="str">
        <f>'Compilação STN e FNDE'!E2815</f>
        <v>SIM</v>
      </c>
      <c r="G2815" s="29" t="str">
        <f>'Compilação STN e FNDE'!F2815</f>
        <v>SIM</v>
      </c>
    </row>
    <row r="2816" spans="1:7" x14ac:dyDescent="0.25">
      <c r="A2816" s="28" t="s">
        <v>3</v>
      </c>
      <c r="B2816" s="28" t="s">
        <v>8658</v>
      </c>
      <c r="C2816" s="27">
        <v>3146552</v>
      </c>
      <c r="D2816" s="28" t="str">
        <f t="shared" si="43"/>
        <v>Habilitado para o cálculo do VAAT.</v>
      </c>
      <c r="E2816" s="28" t="str">
        <f>IF(AND(F2816="NÃO",G2816="NÃO"),'Base de dados STN'!E2816&amp;" e não transmitiu ao SIOPE os dados do ano de 2025.",IF(AND(F2816="NÃO",G2816="SIM"),'Base de dados STN'!E2816&amp;".",IF(AND(F2816="SIM",G2816="NÃO"),"Não transmitiu ao SIOPE os dados do ano de 2025.","")))</f>
        <v/>
      </c>
      <c r="F2816" s="29" t="str">
        <f>'Compilação STN e FNDE'!E2816</f>
        <v>SIM</v>
      </c>
      <c r="G2816" s="29" t="str">
        <f>'Compilação STN e FNDE'!F2816</f>
        <v>SIM</v>
      </c>
    </row>
    <row r="2817" spans="1:7" x14ac:dyDescent="0.25">
      <c r="A2817" s="28" t="s">
        <v>3</v>
      </c>
      <c r="B2817" s="28" t="s">
        <v>8659</v>
      </c>
      <c r="C2817" s="27">
        <v>3146602</v>
      </c>
      <c r="D2817" s="28" t="str">
        <f t="shared" si="43"/>
        <v>Habilitado para o cálculo do VAAT.</v>
      </c>
      <c r="E2817" s="28" t="str">
        <f>IF(AND(F2817="NÃO",G2817="NÃO"),'Base de dados STN'!E2817&amp;" e não transmitiu ao SIOPE os dados do ano de 2025.",IF(AND(F2817="NÃO",G2817="SIM"),'Base de dados STN'!E2817&amp;".",IF(AND(F2817="SIM",G2817="NÃO"),"Não transmitiu ao SIOPE os dados do ano de 2025.","")))</f>
        <v/>
      </c>
      <c r="F2817" s="29" t="str">
        <f>'Compilação STN e FNDE'!E2817</f>
        <v>SIM</v>
      </c>
      <c r="G2817" s="29" t="str">
        <f>'Compilação STN e FNDE'!F2817</f>
        <v>SIM</v>
      </c>
    </row>
    <row r="2818" spans="1:7" x14ac:dyDescent="0.25">
      <c r="A2818" s="28" t="s">
        <v>3</v>
      </c>
      <c r="B2818" s="28" t="s">
        <v>8660</v>
      </c>
      <c r="C2818" s="27">
        <v>3146701</v>
      </c>
      <c r="D2818" s="28" t="str">
        <f t="shared" ref="D2818:D2881" si="44">IF(AND(F2818="Sim",G2818="Sim"),$I$2,IF(AND(F2818="Não",G2818="Não"),$I$5,IF(F2818="Não",$I$3,$I$4)))</f>
        <v>Habilitado para o cálculo do VAAT.</v>
      </c>
      <c r="E2818" s="28" t="str">
        <f>IF(AND(F2818="NÃO",G2818="NÃO"),'Base de dados STN'!E2818&amp;" e não transmitiu ao SIOPE os dados do ano de 2025.",IF(AND(F2818="NÃO",G2818="SIM"),'Base de dados STN'!E2818&amp;".",IF(AND(F2818="SIM",G2818="NÃO"),"Não transmitiu ao SIOPE os dados do ano de 2025.","")))</f>
        <v/>
      </c>
      <c r="F2818" s="29" t="str">
        <f>'Compilação STN e FNDE'!E2818</f>
        <v>SIM</v>
      </c>
      <c r="G2818" s="29" t="str">
        <f>'Compilação STN e FNDE'!F2818</f>
        <v>SIM</v>
      </c>
    </row>
    <row r="2819" spans="1:7" x14ac:dyDescent="0.25">
      <c r="A2819" s="28" t="s">
        <v>3</v>
      </c>
      <c r="B2819" s="28" t="s">
        <v>8661</v>
      </c>
      <c r="C2819" s="27">
        <v>3146750</v>
      </c>
      <c r="D2819" s="28" t="str">
        <f t="shared" si="44"/>
        <v>Habilitado para o cálculo do VAAT.</v>
      </c>
      <c r="E2819" s="28" t="str">
        <f>IF(AND(F2819="NÃO",G2819="NÃO"),'Base de dados STN'!E2819&amp;" e não transmitiu ao SIOPE os dados do ano de 2025.",IF(AND(F2819="NÃO",G2819="SIM"),'Base de dados STN'!E2819&amp;".",IF(AND(F2819="SIM",G2819="NÃO"),"Não transmitiu ao SIOPE os dados do ano de 2025.","")))</f>
        <v/>
      </c>
      <c r="F2819" s="29" t="str">
        <f>'Compilação STN e FNDE'!E2819</f>
        <v>SIM</v>
      </c>
      <c r="G2819" s="29" t="str">
        <f>'Compilação STN e FNDE'!F2819</f>
        <v>SIM</v>
      </c>
    </row>
    <row r="2820" spans="1:7" x14ac:dyDescent="0.25">
      <c r="A2820" s="28" t="s">
        <v>3</v>
      </c>
      <c r="B2820" s="28" t="s">
        <v>8662</v>
      </c>
      <c r="C2820" s="27">
        <v>3146909</v>
      </c>
      <c r="D2820" s="28" t="str">
        <f t="shared" si="44"/>
        <v>Habilitado para o cálculo do VAAT.</v>
      </c>
      <c r="E2820" s="28" t="str">
        <f>IF(AND(F2820="NÃO",G2820="NÃO"),'Base de dados STN'!E2820&amp;" e não transmitiu ao SIOPE os dados do ano de 2025.",IF(AND(F2820="NÃO",G2820="SIM"),'Base de dados STN'!E2820&amp;".",IF(AND(F2820="SIM",G2820="NÃO"),"Não transmitiu ao SIOPE os dados do ano de 2025.","")))</f>
        <v/>
      </c>
      <c r="F2820" s="29" t="str">
        <f>'Compilação STN e FNDE'!E2820</f>
        <v>SIM</v>
      </c>
      <c r="G2820" s="29" t="str">
        <f>'Compilação STN e FNDE'!F2820</f>
        <v>SIM</v>
      </c>
    </row>
    <row r="2821" spans="1:7" x14ac:dyDescent="0.25">
      <c r="A2821" s="28" t="s">
        <v>3</v>
      </c>
      <c r="B2821" s="28" t="s">
        <v>8663</v>
      </c>
      <c r="C2821" s="27">
        <v>3147006</v>
      </c>
      <c r="D2821" s="28" t="str">
        <f t="shared" si="44"/>
        <v>Habilitado para o cálculo do VAAT.</v>
      </c>
      <c r="E2821" s="28" t="str">
        <f>IF(AND(F2821="NÃO",G2821="NÃO"),'Base de dados STN'!E2821&amp;" e não transmitiu ao SIOPE os dados do ano de 2025.",IF(AND(F2821="NÃO",G2821="SIM"),'Base de dados STN'!E2821&amp;".",IF(AND(F2821="SIM",G2821="NÃO"),"Não transmitiu ao SIOPE os dados do ano de 2025.","")))</f>
        <v/>
      </c>
      <c r="F2821" s="29" t="str">
        <f>'Compilação STN e FNDE'!E2821</f>
        <v>SIM</v>
      </c>
      <c r="G2821" s="29" t="str">
        <f>'Compilação STN e FNDE'!F2821</f>
        <v>SIM</v>
      </c>
    </row>
    <row r="2822" spans="1:7" x14ac:dyDescent="0.25">
      <c r="A2822" s="28" t="s">
        <v>3</v>
      </c>
      <c r="B2822" s="28" t="s">
        <v>8664</v>
      </c>
      <c r="C2822" s="27">
        <v>3147105</v>
      </c>
      <c r="D2822" s="28" t="str">
        <f t="shared" si="44"/>
        <v>Habilitado para o cálculo do VAAT.</v>
      </c>
      <c r="E2822" s="28" t="str">
        <f>IF(AND(F2822="NÃO",G2822="NÃO"),'Base de dados STN'!E2822&amp;" e não transmitiu ao SIOPE os dados do ano de 2025.",IF(AND(F2822="NÃO",G2822="SIM"),'Base de dados STN'!E2822&amp;".",IF(AND(F2822="SIM",G2822="NÃO"),"Não transmitiu ao SIOPE os dados do ano de 2025.","")))</f>
        <v/>
      </c>
      <c r="F2822" s="29" t="str">
        <f>'Compilação STN e FNDE'!E2822</f>
        <v>SIM</v>
      </c>
      <c r="G2822" s="29" t="str">
        <f>'Compilação STN e FNDE'!F2822</f>
        <v>SIM</v>
      </c>
    </row>
    <row r="2823" spans="1:7" x14ac:dyDescent="0.25">
      <c r="A2823" s="28" t="s">
        <v>3</v>
      </c>
      <c r="B2823" s="28" t="s">
        <v>8665</v>
      </c>
      <c r="C2823" s="27">
        <v>3147204</v>
      </c>
      <c r="D2823" s="28" t="str">
        <f t="shared" si="44"/>
        <v>Habilitado para o cálculo do VAAT.</v>
      </c>
      <c r="E2823" s="28" t="str">
        <f>IF(AND(F2823="NÃO",G2823="NÃO"),'Base de dados STN'!E2823&amp;" e não transmitiu ao SIOPE os dados do ano de 2025.",IF(AND(F2823="NÃO",G2823="SIM"),'Base de dados STN'!E2823&amp;".",IF(AND(F2823="SIM",G2823="NÃO"),"Não transmitiu ao SIOPE os dados do ano de 2025.","")))</f>
        <v/>
      </c>
      <c r="F2823" s="29" t="str">
        <f>'Compilação STN e FNDE'!E2823</f>
        <v>SIM</v>
      </c>
      <c r="G2823" s="29" t="str">
        <f>'Compilação STN e FNDE'!F2823</f>
        <v>SIM</v>
      </c>
    </row>
    <row r="2824" spans="1:7" x14ac:dyDescent="0.25">
      <c r="A2824" s="28" t="s">
        <v>3</v>
      </c>
      <c r="B2824" s="28" t="s">
        <v>8666</v>
      </c>
      <c r="C2824" s="27">
        <v>3147303</v>
      </c>
      <c r="D2824" s="28" t="str">
        <f t="shared" si="44"/>
        <v>Habilitado para o cálculo do VAAT.</v>
      </c>
      <c r="E2824" s="28" t="str">
        <f>IF(AND(F2824="NÃO",G2824="NÃO"),'Base de dados STN'!E2824&amp;" e não transmitiu ao SIOPE os dados do ano de 2025.",IF(AND(F2824="NÃO",G2824="SIM"),'Base de dados STN'!E2824&amp;".",IF(AND(F2824="SIM",G2824="NÃO"),"Não transmitiu ao SIOPE os dados do ano de 2025.","")))</f>
        <v/>
      </c>
      <c r="F2824" s="29" t="str">
        <f>'Compilação STN e FNDE'!E2824</f>
        <v>SIM</v>
      </c>
      <c r="G2824" s="29" t="str">
        <f>'Compilação STN e FNDE'!F2824</f>
        <v>SIM</v>
      </c>
    </row>
    <row r="2825" spans="1:7" x14ac:dyDescent="0.25">
      <c r="A2825" s="28" t="s">
        <v>3</v>
      </c>
      <c r="B2825" s="28" t="s">
        <v>8667</v>
      </c>
      <c r="C2825" s="27">
        <v>3147402</v>
      </c>
      <c r="D2825" s="28" t="str">
        <f t="shared" si="44"/>
        <v>Habilitado para o cálculo do VAAT.</v>
      </c>
      <c r="E2825" s="28" t="str">
        <f>IF(AND(F2825="NÃO",G2825="NÃO"),'Base de dados STN'!E2825&amp;" e não transmitiu ao SIOPE os dados do ano de 2025.",IF(AND(F2825="NÃO",G2825="SIM"),'Base de dados STN'!E2825&amp;".",IF(AND(F2825="SIM",G2825="NÃO"),"Não transmitiu ao SIOPE os dados do ano de 2025.","")))</f>
        <v/>
      </c>
      <c r="F2825" s="29" t="str">
        <f>'Compilação STN e FNDE'!E2825</f>
        <v>SIM</v>
      </c>
      <c r="G2825" s="29" t="str">
        <f>'Compilação STN e FNDE'!F2825</f>
        <v>SIM</v>
      </c>
    </row>
    <row r="2826" spans="1:7" x14ac:dyDescent="0.25">
      <c r="A2826" s="28" t="s">
        <v>3</v>
      </c>
      <c r="B2826" s="28" t="s">
        <v>8668</v>
      </c>
      <c r="C2826" s="27">
        <v>3147501</v>
      </c>
      <c r="D2826" s="28" t="str">
        <f t="shared" si="44"/>
        <v>Habilitado para o cálculo do VAAT.</v>
      </c>
      <c r="E2826" s="28" t="str">
        <f>IF(AND(F2826="NÃO",G2826="NÃO"),'Base de dados STN'!E2826&amp;" e não transmitiu ao SIOPE os dados do ano de 2025.",IF(AND(F2826="NÃO",G2826="SIM"),'Base de dados STN'!E2826&amp;".",IF(AND(F2826="SIM",G2826="NÃO"),"Não transmitiu ao SIOPE os dados do ano de 2025.","")))</f>
        <v/>
      </c>
      <c r="F2826" s="29" t="str">
        <f>'Compilação STN e FNDE'!E2826</f>
        <v>SIM</v>
      </c>
      <c r="G2826" s="29" t="str">
        <f>'Compilação STN e FNDE'!F2826</f>
        <v>SIM</v>
      </c>
    </row>
    <row r="2827" spans="1:7" x14ac:dyDescent="0.25">
      <c r="A2827" s="28" t="s">
        <v>3</v>
      </c>
      <c r="B2827" s="28" t="s">
        <v>8669</v>
      </c>
      <c r="C2827" s="27">
        <v>3147600</v>
      </c>
      <c r="D2827" s="28" t="str">
        <f t="shared" si="44"/>
        <v>Habilitado para o cálculo do VAAT.</v>
      </c>
      <c r="E2827" s="28" t="str">
        <f>IF(AND(F2827="NÃO",G2827="NÃO"),'Base de dados STN'!E2827&amp;" e não transmitiu ao SIOPE os dados do ano de 2025.",IF(AND(F2827="NÃO",G2827="SIM"),'Base de dados STN'!E2827&amp;".",IF(AND(F2827="SIM",G2827="NÃO"),"Não transmitiu ao SIOPE os dados do ano de 2025.","")))</f>
        <v/>
      </c>
      <c r="F2827" s="29" t="str">
        <f>'Compilação STN e FNDE'!E2827</f>
        <v>SIM</v>
      </c>
      <c r="G2827" s="29" t="str">
        <f>'Compilação STN e FNDE'!F2827</f>
        <v>SIM</v>
      </c>
    </row>
    <row r="2828" spans="1:7" x14ac:dyDescent="0.25">
      <c r="A2828" s="28" t="s">
        <v>3</v>
      </c>
      <c r="B2828" s="28" t="s">
        <v>8670</v>
      </c>
      <c r="C2828" s="27">
        <v>3147709</v>
      </c>
      <c r="D2828" s="28" t="str">
        <f t="shared" si="44"/>
        <v>Habilitado para o cálculo do VAAT.</v>
      </c>
      <c r="E2828" s="28" t="str">
        <f>IF(AND(F2828="NÃO",G2828="NÃO"),'Base de dados STN'!E2828&amp;" e não transmitiu ao SIOPE os dados do ano de 2025.",IF(AND(F2828="NÃO",G2828="SIM"),'Base de dados STN'!E2828&amp;".",IF(AND(F2828="SIM",G2828="NÃO"),"Não transmitiu ao SIOPE os dados do ano de 2025.","")))</f>
        <v/>
      </c>
      <c r="F2828" s="29" t="str">
        <f>'Compilação STN e FNDE'!E2828</f>
        <v>SIM</v>
      </c>
      <c r="G2828" s="29" t="str">
        <f>'Compilação STN e FNDE'!F2828</f>
        <v>SIM</v>
      </c>
    </row>
    <row r="2829" spans="1:7" x14ac:dyDescent="0.25">
      <c r="A2829" s="28" t="s">
        <v>3</v>
      </c>
      <c r="B2829" s="28" t="s">
        <v>8671</v>
      </c>
      <c r="C2829" s="27">
        <v>3147808</v>
      </c>
      <c r="D2829" s="28" t="str">
        <f t="shared" si="44"/>
        <v>Habilitado para o cálculo do VAAT.</v>
      </c>
      <c r="E2829" s="28" t="str">
        <f>IF(AND(F2829="NÃO",G2829="NÃO"),'Base de dados STN'!E2829&amp;" e não transmitiu ao SIOPE os dados do ano de 2025.",IF(AND(F2829="NÃO",G2829="SIM"),'Base de dados STN'!E2829&amp;".",IF(AND(F2829="SIM",G2829="NÃO"),"Não transmitiu ao SIOPE os dados do ano de 2025.","")))</f>
        <v/>
      </c>
      <c r="F2829" s="29" t="str">
        <f>'Compilação STN e FNDE'!E2829</f>
        <v>SIM</v>
      </c>
      <c r="G2829" s="29" t="str">
        <f>'Compilação STN e FNDE'!F2829</f>
        <v>SIM</v>
      </c>
    </row>
    <row r="2830" spans="1:7" x14ac:dyDescent="0.25">
      <c r="A2830" s="28" t="s">
        <v>3</v>
      </c>
      <c r="B2830" s="28" t="s">
        <v>8672</v>
      </c>
      <c r="C2830" s="27">
        <v>3147907</v>
      </c>
      <c r="D2830" s="28" t="str">
        <f t="shared" si="44"/>
        <v>Habilitado para o cálculo do VAAT.</v>
      </c>
      <c r="E2830" s="28" t="str">
        <f>IF(AND(F2830="NÃO",G2830="NÃO"),'Base de dados STN'!E2830&amp;" e não transmitiu ao SIOPE os dados do ano de 2025.",IF(AND(F2830="NÃO",G2830="SIM"),'Base de dados STN'!E2830&amp;".",IF(AND(F2830="SIM",G2830="NÃO"),"Não transmitiu ao SIOPE os dados do ano de 2025.","")))</f>
        <v/>
      </c>
      <c r="F2830" s="29" t="str">
        <f>'Compilação STN e FNDE'!E2830</f>
        <v>SIM</v>
      </c>
      <c r="G2830" s="29" t="str">
        <f>'Compilação STN e FNDE'!F2830</f>
        <v>SIM</v>
      </c>
    </row>
    <row r="2831" spans="1:7" x14ac:dyDescent="0.25">
      <c r="A2831" s="28" t="s">
        <v>3</v>
      </c>
      <c r="B2831" s="28" t="s">
        <v>1216</v>
      </c>
      <c r="C2831" s="27">
        <v>3147956</v>
      </c>
      <c r="D2831" s="28" t="str">
        <f t="shared" si="44"/>
        <v>Habilitado para o cálculo do VAAT.</v>
      </c>
      <c r="E2831" s="28" t="str">
        <f>IF(AND(F2831="NÃO",G2831="NÃO"),'Base de dados STN'!E2831&amp;" e não transmitiu ao SIOPE os dados do ano de 2025.",IF(AND(F2831="NÃO",G2831="SIM"),'Base de dados STN'!E2831&amp;".",IF(AND(F2831="SIM",G2831="NÃO"),"Não transmitiu ao SIOPE os dados do ano de 2025.","")))</f>
        <v/>
      </c>
      <c r="F2831" s="29" t="str">
        <f>'Compilação STN e FNDE'!E2831</f>
        <v>SIM</v>
      </c>
      <c r="G2831" s="29" t="str">
        <f>'Compilação STN e FNDE'!F2831</f>
        <v>SIM</v>
      </c>
    </row>
    <row r="2832" spans="1:7" x14ac:dyDescent="0.25">
      <c r="A2832" s="28" t="s">
        <v>3</v>
      </c>
      <c r="B2832" s="28" t="s">
        <v>8673</v>
      </c>
      <c r="C2832" s="27">
        <v>3148004</v>
      </c>
      <c r="D2832" s="28" t="str">
        <f t="shared" si="44"/>
        <v>Habilitado para o cálculo do VAAT.</v>
      </c>
      <c r="E2832" s="28" t="str">
        <f>IF(AND(F2832="NÃO",G2832="NÃO"),'Base de dados STN'!E2832&amp;" e não transmitiu ao SIOPE os dados do ano de 2025.",IF(AND(F2832="NÃO",G2832="SIM"),'Base de dados STN'!E2832&amp;".",IF(AND(F2832="SIM",G2832="NÃO"),"Não transmitiu ao SIOPE os dados do ano de 2025.","")))</f>
        <v/>
      </c>
      <c r="F2832" s="29" t="str">
        <f>'Compilação STN e FNDE'!E2832</f>
        <v>SIM</v>
      </c>
      <c r="G2832" s="29" t="str">
        <f>'Compilação STN e FNDE'!F2832</f>
        <v>SIM</v>
      </c>
    </row>
    <row r="2833" spans="1:7" x14ac:dyDescent="0.25">
      <c r="A2833" s="28" t="s">
        <v>3</v>
      </c>
      <c r="B2833" s="28" t="s">
        <v>122</v>
      </c>
      <c r="C2833" s="27">
        <v>3148103</v>
      </c>
      <c r="D2833" s="28" t="str">
        <f t="shared" si="44"/>
        <v>Habilitado para o cálculo do VAAT.</v>
      </c>
      <c r="E2833" s="28" t="str">
        <f>IF(AND(F2833="NÃO",G2833="NÃO"),'Base de dados STN'!E2833&amp;" e não transmitiu ao SIOPE os dados do ano de 2025.",IF(AND(F2833="NÃO",G2833="SIM"),'Base de dados STN'!E2833&amp;".",IF(AND(F2833="SIM",G2833="NÃO"),"Não transmitiu ao SIOPE os dados do ano de 2025.","")))</f>
        <v/>
      </c>
      <c r="F2833" s="29" t="str">
        <f>'Compilação STN e FNDE'!E2833</f>
        <v>SIM</v>
      </c>
      <c r="G2833" s="29" t="str">
        <f>'Compilação STN e FNDE'!F2833</f>
        <v>SIM</v>
      </c>
    </row>
    <row r="2834" spans="1:7" x14ac:dyDescent="0.25">
      <c r="A2834" s="28" t="s">
        <v>3</v>
      </c>
      <c r="B2834" s="28" t="s">
        <v>8674</v>
      </c>
      <c r="C2834" s="27">
        <v>3148202</v>
      </c>
      <c r="D2834" s="28" t="str">
        <f t="shared" si="44"/>
        <v>Habilitado para o cálculo do VAAT.</v>
      </c>
      <c r="E2834" s="28" t="str">
        <f>IF(AND(F2834="NÃO",G2834="NÃO"),'Base de dados STN'!E2834&amp;" e não transmitiu ao SIOPE os dados do ano de 2025.",IF(AND(F2834="NÃO",G2834="SIM"),'Base de dados STN'!E2834&amp;".",IF(AND(F2834="SIM",G2834="NÃO"),"Não transmitiu ao SIOPE os dados do ano de 2025.","")))</f>
        <v/>
      </c>
      <c r="F2834" s="29" t="str">
        <f>'Compilação STN e FNDE'!E2834</f>
        <v>SIM</v>
      </c>
      <c r="G2834" s="29" t="str">
        <f>'Compilação STN e FNDE'!F2834</f>
        <v>SIM</v>
      </c>
    </row>
    <row r="2835" spans="1:7" x14ac:dyDescent="0.25">
      <c r="A2835" s="28" t="s">
        <v>3</v>
      </c>
      <c r="B2835" s="28" t="s">
        <v>8675</v>
      </c>
      <c r="C2835" s="27">
        <v>3148301</v>
      </c>
      <c r="D2835" s="28" t="str">
        <f t="shared" si="44"/>
        <v>Habilitado para o cálculo do VAAT.</v>
      </c>
      <c r="E2835" s="28" t="str">
        <f>IF(AND(F2835="NÃO",G2835="NÃO"),'Base de dados STN'!E2835&amp;" e não transmitiu ao SIOPE os dados do ano de 2025.",IF(AND(F2835="NÃO",G2835="SIM"),'Base de dados STN'!E2835&amp;".",IF(AND(F2835="SIM",G2835="NÃO"),"Não transmitiu ao SIOPE os dados do ano de 2025.","")))</f>
        <v/>
      </c>
      <c r="F2835" s="29" t="str">
        <f>'Compilação STN e FNDE'!E2835</f>
        <v>SIM</v>
      </c>
      <c r="G2835" s="29" t="str">
        <f>'Compilação STN e FNDE'!F2835</f>
        <v>SIM</v>
      </c>
    </row>
    <row r="2836" spans="1:7" x14ac:dyDescent="0.25">
      <c r="A2836" s="28" t="s">
        <v>3</v>
      </c>
      <c r="B2836" s="28" t="s">
        <v>1217</v>
      </c>
      <c r="C2836" s="27">
        <v>3148400</v>
      </c>
      <c r="D2836" s="28" t="str">
        <f t="shared" si="44"/>
        <v>Habilitado para o cálculo do VAAT.</v>
      </c>
      <c r="E2836" s="28" t="str">
        <f>IF(AND(F2836="NÃO",G2836="NÃO"),'Base de dados STN'!E2836&amp;" e não transmitiu ao SIOPE os dados do ano de 2025.",IF(AND(F2836="NÃO",G2836="SIM"),'Base de dados STN'!E2836&amp;".",IF(AND(F2836="SIM",G2836="NÃO"),"Não transmitiu ao SIOPE os dados do ano de 2025.","")))</f>
        <v/>
      </c>
      <c r="F2836" s="29" t="str">
        <f>'Compilação STN e FNDE'!E2836</f>
        <v>SIM</v>
      </c>
      <c r="G2836" s="29" t="str">
        <f>'Compilação STN e FNDE'!F2836</f>
        <v>SIM</v>
      </c>
    </row>
    <row r="2837" spans="1:7" x14ac:dyDescent="0.25">
      <c r="A2837" s="28" t="s">
        <v>3</v>
      </c>
      <c r="B2837" s="28" t="s">
        <v>8676</v>
      </c>
      <c r="C2837" s="27">
        <v>3148509</v>
      </c>
      <c r="D2837" s="28" t="str">
        <f t="shared" si="44"/>
        <v>Habilitado para o cálculo do VAAT.</v>
      </c>
      <c r="E2837" s="28" t="str">
        <f>IF(AND(F2837="NÃO",G2837="NÃO"),'Base de dados STN'!E2837&amp;" e não transmitiu ao SIOPE os dados do ano de 2025.",IF(AND(F2837="NÃO",G2837="SIM"),'Base de dados STN'!E2837&amp;".",IF(AND(F2837="SIM",G2837="NÃO"),"Não transmitiu ao SIOPE os dados do ano de 2025.","")))</f>
        <v/>
      </c>
      <c r="F2837" s="29" t="str">
        <f>'Compilação STN e FNDE'!E2837</f>
        <v>SIM</v>
      </c>
      <c r="G2837" s="29" t="str">
        <f>'Compilação STN e FNDE'!F2837</f>
        <v>SIM</v>
      </c>
    </row>
    <row r="2838" spans="1:7" x14ac:dyDescent="0.25">
      <c r="A2838" s="28" t="s">
        <v>3</v>
      </c>
      <c r="B2838" s="28" t="s">
        <v>8677</v>
      </c>
      <c r="C2838" s="27">
        <v>3148608</v>
      </c>
      <c r="D2838" s="28" t="str">
        <f t="shared" si="44"/>
        <v>Habilitado para o cálculo do VAAT.</v>
      </c>
      <c r="E2838" s="28" t="str">
        <f>IF(AND(F2838="NÃO",G2838="NÃO"),'Base de dados STN'!E2838&amp;" e não transmitiu ao SIOPE os dados do ano de 2025.",IF(AND(F2838="NÃO",G2838="SIM"),'Base de dados STN'!E2838&amp;".",IF(AND(F2838="SIM",G2838="NÃO"),"Não transmitiu ao SIOPE os dados do ano de 2025.","")))</f>
        <v/>
      </c>
      <c r="F2838" s="29" t="str">
        <f>'Compilação STN e FNDE'!E2838</f>
        <v>SIM</v>
      </c>
      <c r="G2838" s="29" t="str">
        <f>'Compilação STN e FNDE'!F2838</f>
        <v>SIM</v>
      </c>
    </row>
    <row r="2839" spans="1:7" x14ac:dyDescent="0.25">
      <c r="A2839" s="28" t="s">
        <v>3</v>
      </c>
      <c r="B2839" s="28" t="s">
        <v>8678</v>
      </c>
      <c r="C2839" s="27">
        <v>3148707</v>
      </c>
      <c r="D2839" s="28" t="str">
        <f t="shared" si="44"/>
        <v>Habilitado para o cálculo do VAAT.</v>
      </c>
      <c r="E2839" s="28" t="str">
        <f>IF(AND(F2839="NÃO",G2839="NÃO"),'Base de dados STN'!E2839&amp;" e não transmitiu ao SIOPE os dados do ano de 2025.",IF(AND(F2839="NÃO",G2839="SIM"),'Base de dados STN'!E2839&amp;".",IF(AND(F2839="SIM",G2839="NÃO"),"Não transmitiu ao SIOPE os dados do ano de 2025.","")))</f>
        <v/>
      </c>
      <c r="F2839" s="29" t="str">
        <f>'Compilação STN e FNDE'!E2839</f>
        <v>SIM</v>
      </c>
      <c r="G2839" s="29" t="str">
        <f>'Compilação STN e FNDE'!F2839</f>
        <v>SIM</v>
      </c>
    </row>
    <row r="2840" spans="1:7" x14ac:dyDescent="0.25">
      <c r="A2840" s="28" t="s">
        <v>3</v>
      </c>
      <c r="B2840" s="28" t="s">
        <v>8679</v>
      </c>
      <c r="C2840" s="27">
        <v>3148756</v>
      </c>
      <c r="D2840" s="28" t="str">
        <f t="shared" si="44"/>
        <v>Habilitado para o cálculo do VAAT.</v>
      </c>
      <c r="E2840" s="28" t="str">
        <f>IF(AND(F2840="NÃO",G2840="NÃO"),'Base de dados STN'!E2840&amp;" e não transmitiu ao SIOPE os dados do ano de 2025.",IF(AND(F2840="NÃO",G2840="SIM"),'Base de dados STN'!E2840&amp;".",IF(AND(F2840="SIM",G2840="NÃO"),"Não transmitiu ao SIOPE os dados do ano de 2025.","")))</f>
        <v/>
      </c>
      <c r="F2840" s="29" t="str">
        <f>'Compilação STN e FNDE'!E2840</f>
        <v>SIM</v>
      </c>
      <c r="G2840" s="29" t="str">
        <f>'Compilação STN e FNDE'!F2840</f>
        <v>SIM</v>
      </c>
    </row>
    <row r="2841" spans="1:7" x14ac:dyDescent="0.25">
      <c r="A2841" s="28" t="s">
        <v>3</v>
      </c>
      <c r="B2841" s="28" t="s">
        <v>8680</v>
      </c>
      <c r="C2841" s="27">
        <v>3148806</v>
      </c>
      <c r="D2841" s="28" t="str">
        <f t="shared" si="44"/>
        <v>Habilitado para o cálculo do VAAT.</v>
      </c>
      <c r="E2841" s="28" t="str">
        <f>IF(AND(F2841="NÃO",G2841="NÃO"),'Base de dados STN'!E2841&amp;" e não transmitiu ao SIOPE os dados do ano de 2025.",IF(AND(F2841="NÃO",G2841="SIM"),'Base de dados STN'!E2841&amp;".",IF(AND(F2841="SIM",G2841="NÃO"),"Não transmitiu ao SIOPE os dados do ano de 2025.","")))</f>
        <v/>
      </c>
      <c r="F2841" s="29" t="str">
        <f>'Compilação STN e FNDE'!E2841</f>
        <v>SIM</v>
      </c>
      <c r="G2841" s="29" t="str">
        <f>'Compilação STN e FNDE'!F2841</f>
        <v>SIM</v>
      </c>
    </row>
    <row r="2842" spans="1:7" x14ac:dyDescent="0.25">
      <c r="A2842" s="28" t="s">
        <v>3</v>
      </c>
      <c r="B2842" s="28" t="s">
        <v>8681</v>
      </c>
      <c r="C2842" s="27">
        <v>3148905</v>
      </c>
      <c r="D2842" s="28" t="str">
        <f t="shared" si="44"/>
        <v>Habilitado para o cálculo do VAAT.</v>
      </c>
      <c r="E2842" s="28" t="str">
        <f>IF(AND(F2842="NÃO",G2842="NÃO"),'Base de dados STN'!E2842&amp;" e não transmitiu ao SIOPE os dados do ano de 2025.",IF(AND(F2842="NÃO",G2842="SIM"),'Base de dados STN'!E2842&amp;".",IF(AND(F2842="SIM",G2842="NÃO"),"Não transmitiu ao SIOPE os dados do ano de 2025.","")))</f>
        <v/>
      </c>
      <c r="F2842" s="29" t="str">
        <f>'Compilação STN e FNDE'!E2842</f>
        <v>SIM</v>
      </c>
      <c r="G2842" s="29" t="str">
        <f>'Compilação STN e FNDE'!F2842</f>
        <v>SIM</v>
      </c>
    </row>
    <row r="2843" spans="1:7" x14ac:dyDescent="0.25">
      <c r="A2843" s="28" t="s">
        <v>3</v>
      </c>
      <c r="B2843" s="28" t="s">
        <v>8682</v>
      </c>
      <c r="C2843" s="27">
        <v>3149002</v>
      </c>
      <c r="D2843" s="28" t="str">
        <f t="shared" si="44"/>
        <v>Habilitado para o cálculo do VAAT.</v>
      </c>
      <c r="E2843" s="28" t="str">
        <f>IF(AND(F2843="NÃO",G2843="NÃO"),'Base de dados STN'!E2843&amp;" e não transmitiu ao SIOPE os dados do ano de 2025.",IF(AND(F2843="NÃO",G2843="SIM"),'Base de dados STN'!E2843&amp;".",IF(AND(F2843="SIM",G2843="NÃO"),"Não transmitiu ao SIOPE os dados do ano de 2025.","")))</f>
        <v/>
      </c>
      <c r="F2843" s="29" t="str">
        <f>'Compilação STN e FNDE'!E2843</f>
        <v>SIM</v>
      </c>
      <c r="G2843" s="29" t="str">
        <f>'Compilação STN e FNDE'!F2843</f>
        <v>SIM</v>
      </c>
    </row>
    <row r="2844" spans="1:7" x14ac:dyDescent="0.25">
      <c r="A2844" s="28" t="s">
        <v>3</v>
      </c>
      <c r="B2844" s="28" t="s">
        <v>8683</v>
      </c>
      <c r="C2844" s="27">
        <v>3149101</v>
      </c>
      <c r="D2844" s="28" t="str">
        <f t="shared" si="44"/>
        <v>Habilitado para o cálculo do VAAT.</v>
      </c>
      <c r="E2844" s="28" t="str">
        <f>IF(AND(F2844="NÃO",G2844="NÃO"),'Base de dados STN'!E2844&amp;" e não transmitiu ao SIOPE os dados do ano de 2025.",IF(AND(F2844="NÃO",G2844="SIM"),'Base de dados STN'!E2844&amp;".",IF(AND(F2844="SIM",G2844="NÃO"),"Não transmitiu ao SIOPE os dados do ano de 2025.","")))</f>
        <v/>
      </c>
      <c r="F2844" s="29" t="str">
        <f>'Compilação STN e FNDE'!E2844</f>
        <v>SIM</v>
      </c>
      <c r="G2844" s="29" t="str">
        <f>'Compilação STN e FNDE'!F2844</f>
        <v>SIM</v>
      </c>
    </row>
    <row r="2845" spans="1:7" x14ac:dyDescent="0.25">
      <c r="A2845" s="28" t="s">
        <v>3</v>
      </c>
      <c r="B2845" s="28" t="s">
        <v>8684</v>
      </c>
      <c r="C2845" s="27">
        <v>3149150</v>
      </c>
      <c r="D2845" s="28" t="str">
        <f t="shared" si="44"/>
        <v>Habilitado para o cálculo do VAAT.</v>
      </c>
      <c r="E2845" s="28" t="str">
        <f>IF(AND(F2845="NÃO",G2845="NÃO"),'Base de dados STN'!E2845&amp;" e não transmitiu ao SIOPE os dados do ano de 2025.",IF(AND(F2845="NÃO",G2845="SIM"),'Base de dados STN'!E2845&amp;".",IF(AND(F2845="SIM",G2845="NÃO"),"Não transmitiu ao SIOPE os dados do ano de 2025.","")))</f>
        <v/>
      </c>
      <c r="F2845" s="29" t="str">
        <f>'Compilação STN e FNDE'!E2845</f>
        <v>SIM</v>
      </c>
      <c r="G2845" s="29" t="str">
        <f>'Compilação STN e FNDE'!F2845</f>
        <v>SIM</v>
      </c>
    </row>
    <row r="2846" spans="1:7" x14ac:dyDescent="0.25">
      <c r="A2846" s="28" t="s">
        <v>3</v>
      </c>
      <c r="B2846" s="28" t="s">
        <v>106</v>
      </c>
      <c r="C2846" s="27">
        <v>3149200</v>
      </c>
      <c r="D2846" s="28" t="str">
        <f t="shared" si="44"/>
        <v>Habilitado para o cálculo do VAAT.</v>
      </c>
      <c r="E2846" s="28" t="str">
        <f>IF(AND(F2846="NÃO",G2846="NÃO"),'Base de dados STN'!E2846&amp;" e não transmitiu ao SIOPE os dados do ano de 2025.",IF(AND(F2846="NÃO",G2846="SIM"),'Base de dados STN'!E2846&amp;".",IF(AND(F2846="SIM",G2846="NÃO"),"Não transmitiu ao SIOPE os dados do ano de 2025.","")))</f>
        <v/>
      </c>
      <c r="F2846" s="29" t="str">
        <f>'Compilação STN e FNDE'!E2846</f>
        <v>SIM</v>
      </c>
      <c r="G2846" s="29" t="str">
        <f>'Compilação STN e FNDE'!F2846</f>
        <v>SIM</v>
      </c>
    </row>
    <row r="2847" spans="1:7" x14ac:dyDescent="0.25">
      <c r="A2847" s="28" t="s">
        <v>3</v>
      </c>
      <c r="B2847" s="28" t="s">
        <v>8685</v>
      </c>
      <c r="C2847" s="27">
        <v>3149309</v>
      </c>
      <c r="D2847" s="28" t="str">
        <f t="shared" si="44"/>
        <v>Habilitado para o cálculo do VAAT.</v>
      </c>
      <c r="E2847" s="28" t="str">
        <f>IF(AND(F2847="NÃO",G2847="NÃO"),'Base de dados STN'!E2847&amp;" e não transmitiu ao SIOPE os dados do ano de 2025.",IF(AND(F2847="NÃO",G2847="SIM"),'Base de dados STN'!E2847&amp;".",IF(AND(F2847="SIM",G2847="NÃO"),"Não transmitiu ao SIOPE os dados do ano de 2025.","")))</f>
        <v/>
      </c>
      <c r="F2847" s="29" t="str">
        <f>'Compilação STN e FNDE'!E2847</f>
        <v>SIM</v>
      </c>
      <c r="G2847" s="29" t="str">
        <f>'Compilação STN e FNDE'!F2847</f>
        <v>SIM</v>
      </c>
    </row>
    <row r="2848" spans="1:7" x14ac:dyDescent="0.25">
      <c r="A2848" s="28" t="s">
        <v>3</v>
      </c>
      <c r="B2848" s="28" t="s">
        <v>8686</v>
      </c>
      <c r="C2848" s="27">
        <v>3149408</v>
      </c>
      <c r="D2848" s="28" t="str">
        <f t="shared" si="44"/>
        <v>Habilitado para o cálculo do VAAT.</v>
      </c>
      <c r="E2848" s="28" t="str">
        <f>IF(AND(F2848="NÃO",G2848="NÃO"),'Base de dados STN'!E2848&amp;" e não transmitiu ao SIOPE os dados do ano de 2025.",IF(AND(F2848="NÃO",G2848="SIM"),'Base de dados STN'!E2848&amp;".",IF(AND(F2848="SIM",G2848="NÃO"),"Não transmitiu ao SIOPE os dados do ano de 2025.","")))</f>
        <v/>
      </c>
      <c r="F2848" s="29" t="str">
        <f>'Compilação STN e FNDE'!E2848</f>
        <v>SIM</v>
      </c>
      <c r="G2848" s="29" t="str">
        <f>'Compilação STN e FNDE'!F2848</f>
        <v>SIM</v>
      </c>
    </row>
    <row r="2849" spans="1:7" x14ac:dyDescent="0.25">
      <c r="A2849" s="28" t="s">
        <v>3</v>
      </c>
      <c r="B2849" s="28" t="s">
        <v>8687</v>
      </c>
      <c r="C2849" s="27">
        <v>3149507</v>
      </c>
      <c r="D2849" s="28" t="str">
        <f t="shared" si="44"/>
        <v>Habilitado para o cálculo do VAAT.</v>
      </c>
      <c r="E2849" s="28" t="str">
        <f>IF(AND(F2849="NÃO",G2849="NÃO"),'Base de dados STN'!E2849&amp;" e não transmitiu ao SIOPE os dados do ano de 2025.",IF(AND(F2849="NÃO",G2849="SIM"),'Base de dados STN'!E2849&amp;".",IF(AND(F2849="SIM",G2849="NÃO"),"Não transmitiu ao SIOPE os dados do ano de 2025.","")))</f>
        <v/>
      </c>
      <c r="F2849" s="29" t="str">
        <f>'Compilação STN e FNDE'!E2849</f>
        <v>SIM</v>
      </c>
      <c r="G2849" s="29" t="str">
        <f>'Compilação STN e FNDE'!F2849</f>
        <v>SIM</v>
      </c>
    </row>
    <row r="2850" spans="1:7" x14ac:dyDescent="0.25">
      <c r="A2850" s="28" t="s">
        <v>3</v>
      </c>
      <c r="B2850" s="28" t="s">
        <v>1122</v>
      </c>
      <c r="C2850" s="27">
        <v>3149606</v>
      </c>
      <c r="D2850" s="28" t="str">
        <f t="shared" si="44"/>
        <v>Habilitado para o cálculo do VAAT.</v>
      </c>
      <c r="E2850" s="28" t="str">
        <f>IF(AND(F2850="NÃO",G2850="NÃO"),'Base de dados STN'!E2850&amp;" e não transmitiu ao SIOPE os dados do ano de 2025.",IF(AND(F2850="NÃO",G2850="SIM"),'Base de dados STN'!E2850&amp;".",IF(AND(F2850="SIM",G2850="NÃO"),"Não transmitiu ao SIOPE os dados do ano de 2025.","")))</f>
        <v/>
      </c>
      <c r="F2850" s="29" t="str">
        <f>'Compilação STN e FNDE'!E2850</f>
        <v>SIM</v>
      </c>
      <c r="G2850" s="29" t="str">
        <f>'Compilação STN e FNDE'!F2850</f>
        <v>SIM</v>
      </c>
    </row>
    <row r="2851" spans="1:7" x14ac:dyDescent="0.25">
      <c r="A2851" s="28" t="s">
        <v>3</v>
      </c>
      <c r="B2851" s="28" t="s">
        <v>8688</v>
      </c>
      <c r="C2851" s="27">
        <v>3149705</v>
      </c>
      <c r="D2851" s="28" t="str">
        <f t="shared" si="44"/>
        <v>Habilitado para o cálculo do VAAT.</v>
      </c>
      <c r="E2851" s="28" t="str">
        <f>IF(AND(F2851="NÃO",G2851="NÃO"),'Base de dados STN'!E2851&amp;" e não transmitiu ao SIOPE os dados do ano de 2025.",IF(AND(F2851="NÃO",G2851="SIM"),'Base de dados STN'!E2851&amp;".",IF(AND(F2851="SIM",G2851="NÃO"),"Não transmitiu ao SIOPE os dados do ano de 2025.","")))</f>
        <v/>
      </c>
      <c r="F2851" s="29" t="str">
        <f>'Compilação STN e FNDE'!E2851</f>
        <v>SIM</v>
      </c>
      <c r="G2851" s="29" t="str">
        <f>'Compilação STN e FNDE'!F2851</f>
        <v>SIM</v>
      </c>
    </row>
    <row r="2852" spans="1:7" x14ac:dyDescent="0.25">
      <c r="A2852" s="28" t="s">
        <v>3</v>
      </c>
      <c r="B2852" s="28" t="s">
        <v>8689</v>
      </c>
      <c r="C2852" s="27">
        <v>3149804</v>
      </c>
      <c r="D2852" s="28" t="str">
        <f t="shared" si="44"/>
        <v>Habilitado para o cálculo do VAAT.</v>
      </c>
      <c r="E2852" s="28" t="str">
        <f>IF(AND(F2852="NÃO",G2852="NÃO"),'Base de dados STN'!E2852&amp;" e não transmitiu ao SIOPE os dados do ano de 2025.",IF(AND(F2852="NÃO",G2852="SIM"),'Base de dados STN'!E2852&amp;".",IF(AND(F2852="SIM",G2852="NÃO"),"Não transmitiu ao SIOPE os dados do ano de 2025.","")))</f>
        <v/>
      </c>
      <c r="F2852" s="29" t="str">
        <f>'Compilação STN e FNDE'!E2852</f>
        <v>SIM</v>
      </c>
      <c r="G2852" s="29" t="str">
        <f>'Compilação STN e FNDE'!F2852</f>
        <v>SIM</v>
      </c>
    </row>
    <row r="2853" spans="1:7" x14ac:dyDescent="0.25">
      <c r="A2853" s="28" t="s">
        <v>3</v>
      </c>
      <c r="B2853" s="28" t="s">
        <v>8690</v>
      </c>
      <c r="C2853" s="27">
        <v>3149903</v>
      </c>
      <c r="D2853" s="28" t="str">
        <f t="shared" si="44"/>
        <v>Habilitado para o cálculo do VAAT.</v>
      </c>
      <c r="E2853" s="28" t="str">
        <f>IF(AND(F2853="NÃO",G2853="NÃO"),'Base de dados STN'!E2853&amp;" e não transmitiu ao SIOPE os dados do ano de 2025.",IF(AND(F2853="NÃO",G2853="SIM"),'Base de dados STN'!E2853&amp;".",IF(AND(F2853="SIM",G2853="NÃO"),"Não transmitiu ao SIOPE os dados do ano de 2025.","")))</f>
        <v/>
      </c>
      <c r="F2853" s="29" t="str">
        <f>'Compilação STN e FNDE'!E2853</f>
        <v>SIM</v>
      </c>
      <c r="G2853" s="29" t="str">
        <f>'Compilação STN e FNDE'!F2853</f>
        <v>SIM</v>
      </c>
    </row>
    <row r="2854" spans="1:7" x14ac:dyDescent="0.25">
      <c r="A2854" s="28" t="s">
        <v>3</v>
      </c>
      <c r="B2854" s="28" t="s">
        <v>951</v>
      </c>
      <c r="C2854" s="27">
        <v>3149952</v>
      </c>
      <c r="D2854" s="28" t="str">
        <f t="shared" si="44"/>
        <v>Habilitado para o cálculo do VAAT.</v>
      </c>
      <c r="E2854" s="28" t="str">
        <f>IF(AND(F2854="NÃO",G2854="NÃO"),'Base de dados STN'!E2854&amp;" e não transmitiu ao SIOPE os dados do ano de 2025.",IF(AND(F2854="NÃO",G2854="SIM"),'Base de dados STN'!E2854&amp;".",IF(AND(F2854="SIM",G2854="NÃO"),"Não transmitiu ao SIOPE os dados do ano de 2025.","")))</f>
        <v/>
      </c>
      <c r="F2854" s="29" t="str">
        <f>'Compilação STN e FNDE'!E2854</f>
        <v>SIM</v>
      </c>
      <c r="G2854" s="29" t="str">
        <f>'Compilação STN e FNDE'!F2854</f>
        <v>SIM</v>
      </c>
    </row>
    <row r="2855" spans="1:7" x14ac:dyDescent="0.25">
      <c r="A2855" s="28" t="s">
        <v>3</v>
      </c>
      <c r="B2855" s="28" t="s">
        <v>1408</v>
      </c>
      <c r="C2855" s="27">
        <v>3150000</v>
      </c>
      <c r="D2855" s="28" t="str">
        <f t="shared" si="44"/>
        <v>Habilitado para o cálculo do VAAT.</v>
      </c>
      <c r="E2855" s="28" t="str">
        <f>IF(AND(F2855="NÃO",G2855="NÃO"),'Base de dados STN'!E2855&amp;" e não transmitiu ao SIOPE os dados do ano de 2025.",IF(AND(F2855="NÃO",G2855="SIM"),'Base de dados STN'!E2855&amp;".",IF(AND(F2855="SIM",G2855="NÃO"),"Não transmitiu ao SIOPE os dados do ano de 2025.","")))</f>
        <v/>
      </c>
      <c r="F2855" s="29" t="str">
        <f>'Compilação STN e FNDE'!E2855</f>
        <v>SIM</v>
      </c>
      <c r="G2855" s="29" t="str">
        <f>'Compilação STN e FNDE'!F2855</f>
        <v>SIM</v>
      </c>
    </row>
    <row r="2856" spans="1:7" x14ac:dyDescent="0.25">
      <c r="A2856" s="28" t="s">
        <v>3</v>
      </c>
      <c r="B2856" s="28" t="s">
        <v>8691</v>
      </c>
      <c r="C2856" s="27">
        <v>3150109</v>
      </c>
      <c r="D2856" s="28" t="str">
        <f t="shared" si="44"/>
        <v>Habilitado para o cálculo do VAAT.</v>
      </c>
      <c r="E2856" s="28" t="str">
        <f>IF(AND(F2856="NÃO",G2856="NÃO"),'Base de dados STN'!E2856&amp;" e não transmitiu ao SIOPE os dados do ano de 2025.",IF(AND(F2856="NÃO",G2856="SIM"),'Base de dados STN'!E2856&amp;".",IF(AND(F2856="SIM",G2856="NÃO"),"Não transmitiu ao SIOPE os dados do ano de 2025.","")))</f>
        <v/>
      </c>
      <c r="F2856" s="29" t="str">
        <f>'Compilação STN e FNDE'!E2856</f>
        <v>SIM</v>
      </c>
      <c r="G2856" s="29" t="str">
        <f>'Compilação STN e FNDE'!F2856</f>
        <v>SIM</v>
      </c>
    </row>
    <row r="2857" spans="1:7" x14ac:dyDescent="0.25">
      <c r="A2857" s="28" t="s">
        <v>3</v>
      </c>
      <c r="B2857" s="28" t="s">
        <v>8692</v>
      </c>
      <c r="C2857" s="27">
        <v>3150158</v>
      </c>
      <c r="D2857" s="28" t="str">
        <f t="shared" si="44"/>
        <v>Habilitado para o cálculo do VAAT.</v>
      </c>
      <c r="E2857" s="28" t="str">
        <f>IF(AND(F2857="NÃO",G2857="NÃO"),'Base de dados STN'!E2857&amp;" e não transmitiu ao SIOPE os dados do ano de 2025.",IF(AND(F2857="NÃO",G2857="SIM"),'Base de dados STN'!E2857&amp;".",IF(AND(F2857="SIM",G2857="NÃO"),"Não transmitiu ao SIOPE os dados do ano de 2025.","")))</f>
        <v/>
      </c>
      <c r="F2857" s="29" t="str">
        <f>'Compilação STN e FNDE'!E2857</f>
        <v>SIM</v>
      </c>
      <c r="G2857" s="29" t="str">
        <f>'Compilação STN e FNDE'!F2857</f>
        <v>SIM</v>
      </c>
    </row>
    <row r="2858" spans="1:7" x14ac:dyDescent="0.25">
      <c r="A2858" s="28" t="s">
        <v>3</v>
      </c>
      <c r="B2858" s="28" t="s">
        <v>8693</v>
      </c>
      <c r="C2858" s="27">
        <v>3150208</v>
      </c>
      <c r="D2858" s="28" t="str">
        <f t="shared" si="44"/>
        <v>Habilitado para o cálculo do VAAT.</v>
      </c>
      <c r="E2858" s="28" t="str">
        <f>IF(AND(F2858="NÃO",G2858="NÃO"),'Base de dados STN'!E2858&amp;" e não transmitiu ao SIOPE os dados do ano de 2025.",IF(AND(F2858="NÃO",G2858="SIM"),'Base de dados STN'!E2858&amp;".",IF(AND(F2858="SIM",G2858="NÃO"),"Não transmitiu ao SIOPE os dados do ano de 2025.","")))</f>
        <v/>
      </c>
      <c r="F2858" s="29" t="str">
        <f>'Compilação STN e FNDE'!E2858</f>
        <v>SIM</v>
      </c>
      <c r="G2858" s="29" t="str">
        <f>'Compilação STN e FNDE'!F2858</f>
        <v>SIM</v>
      </c>
    </row>
    <row r="2859" spans="1:7" x14ac:dyDescent="0.25">
      <c r="A2859" s="28" t="s">
        <v>3</v>
      </c>
      <c r="B2859" s="28" t="s">
        <v>8694</v>
      </c>
      <c r="C2859" s="27">
        <v>3150307</v>
      </c>
      <c r="D2859" s="28" t="str">
        <f t="shared" si="44"/>
        <v>Habilitado para o cálculo do VAAT.</v>
      </c>
      <c r="E2859" s="28" t="str">
        <f>IF(AND(F2859="NÃO",G2859="NÃO"),'Base de dados STN'!E2859&amp;" e não transmitiu ao SIOPE os dados do ano de 2025.",IF(AND(F2859="NÃO",G2859="SIM"),'Base de dados STN'!E2859&amp;".",IF(AND(F2859="SIM",G2859="NÃO"),"Não transmitiu ao SIOPE os dados do ano de 2025.","")))</f>
        <v/>
      </c>
      <c r="F2859" s="29" t="str">
        <f>'Compilação STN e FNDE'!E2859</f>
        <v>SIM</v>
      </c>
      <c r="G2859" s="29" t="str">
        <f>'Compilação STN e FNDE'!F2859</f>
        <v>SIM</v>
      </c>
    </row>
    <row r="2860" spans="1:7" x14ac:dyDescent="0.25">
      <c r="A2860" s="28" t="s">
        <v>3</v>
      </c>
      <c r="B2860" s="28" t="s">
        <v>8695</v>
      </c>
      <c r="C2860" s="27">
        <v>3150406</v>
      </c>
      <c r="D2860" s="28" t="str">
        <f t="shared" si="44"/>
        <v>Habilitado para o cálculo do VAAT.</v>
      </c>
      <c r="E2860" s="28" t="str">
        <f>IF(AND(F2860="NÃO",G2860="NÃO"),'Base de dados STN'!E2860&amp;" e não transmitiu ao SIOPE os dados do ano de 2025.",IF(AND(F2860="NÃO",G2860="SIM"),'Base de dados STN'!E2860&amp;".",IF(AND(F2860="SIM",G2860="NÃO"),"Não transmitiu ao SIOPE os dados do ano de 2025.","")))</f>
        <v/>
      </c>
      <c r="F2860" s="29" t="str">
        <f>'Compilação STN e FNDE'!E2860</f>
        <v>SIM</v>
      </c>
      <c r="G2860" s="29" t="str">
        <f>'Compilação STN e FNDE'!F2860</f>
        <v>SIM</v>
      </c>
    </row>
    <row r="2861" spans="1:7" x14ac:dyDescent="0.25">
      <c r="A2861" s="28" t="s">
        <v>3</v>
      </c>
      <c r="B2861" s="28" t="s">
        <v>8696</v>
      </c>
      <c r="C2861" s="27">
        <v>3150505</v>
      </c>
      <c r="D2861" s="28" t="str">
        <f t="shared" si="44"/>
        <v>Habilitado para o cálculo do VAAT.</v>
      </c>
      <c r="E2861" s="28" t="str">
        <f>IF(AND(F2861="NÃO",G2861="NÃO"),'Base de dados STN'!E2861&amp;" e não transmitiu ao SIOPE os dados do ano de 2025.",IF(AND(F2861="NÃO",G2861="SIM"),'Base de dados STN'!E2861&amp;".",IF(AND(F2861="SIM",G2861="NÃO"),"Não transmitiu ao SIOPE os dados do ano de 2025.","")))</f>
        <v/>
      </c>
      <c r="F2861" s="29" t="str">
        <f>'Compilação STN e FNDE'!E2861</f>
        <v>SIM</v>
      </c>
      <c r="G2861" s="29" t="str">
        <f>'Compilação STN e FNDE'!F2861</f>
        <v>SIM</v>
      </c>
    </row>
    <row r="2862" spans="1:7" x14ac:dyDescent="0.25">
      <c r="A2862" s="28" t="s">
        <v>3</v>
      </c>
      <c r="B2862" s="28" t="s">
        <v>8697</v>
      </c>
      <c r="C2862" s="27">
        <v>3150539</v>
      </c>
      <c r="D2862" s="28" t="str">
        <f t="shared" si="44"/>
        <v>Habilitado para o cálculo do VAAT.</v>
      </c>
      <c r="E2862" s="28" t="str">
        <f>IF(AND(F2862="NÃO",G2862="NÃO"),'Base de dados STN'!E2862&amp;" e não transmitiu ao SIOPE os dados do ano de 2025.",IF(AND(F2862="NÃO",G2862="SIM"),'Base de dados STN'!E2862&amp;".",IF(AND(F2862="SIM",G2862="NÃO"),"Não transmitiu ao SIOPE os dados do ano de 2025.","")))</f>
        <v/>
      </c>
      <c r="F2862" s="29" t="str">
        <f>'Compilação STN e FNDE'!E2862</f>
        <v>SIM</v>
      </c>
      <c r="G2862" s="29" t="str">
        <f>'Compilação STN e FNDE'!F2862</f>
        <v>SIM</v>
      </c>
    </row>
    <row r="2863" spans="1:7" x14ac:dyDescent="0.25">
      <c r="A2863" s="28" t="s">
        <v>3</v>
      </c>
      <c r="B2863" s="28" t="s">
        <v>8698</v>
      </c>
      <c r="C2863" s="27">
        <v>3150570</v>
      </c>
      <c r="D2863" s="28" t="str">
        <f t="shared" si="44"/>
        <v>Habilitado para o cálculo do VAAT.</v>
      </c>
      <c r="E2863" s="28" t="str">
        <f>IF(AND(F2863="NÃO",G2863="NÃO"),'Base de dados STN'!E2863&amp;" e não transmitiu ao SIOPE os dados do ano de 2025.",IF(AND(F2863="NÃO",G2863="SIM"),'Base de dados STN'!E2863&amp;".",IF(AND(F2863="SIM",G2863="NÃO"),"Não transmitiu ao SIOPE os dados do ano de 2025.","")))</f>
        <v/>
      </c>
      <c r="F2863" s="29" t="str">
        <f>'Compilação STN e FNDE'!E2863</f>
        <v>SIM</v>
      </c>
      <c r="G2863" s="29" t="str">
        <f>'Compilação STN e FNDE'!F2863</f>
        <v>SIM</v>
      </c>
    </row>
    <row r="2864" spans="1:7" x14ac:dyDescent="0.25">
      <c r="A2864" s="28" t="s">
        <v>3</v>
      </c>
      <c r="B2864" s="28" t="s">
        <v>8699</v>
      </c>
      <c r="C2864" s="27">
        <v>3150604</v>
      </c>
      <c r="D2864" s="28" t="str">
        <f t="shared" si="44"/>
        <v>Habilitado para o cálculo do VAAT.</v>
      </c>
      <c r="E2864" s="28" t="str">
        <f>IF(AND(F2864="NÃO",G2864="NÃO"),'Base de dados STN'!E2864&amp;" e não transmitiu ao SIOPE os dados do ano de 2025.",IF(AND(F2864="NÃO",G2864="SIM"),'Base de dados STN'!E2864&amp;".",IF(AND(F2864="SIM",G2864="NÃO"),"Não transmitiu ao SIOPE os dados do ano de 2025.","")))</f>
        <v/>
      </c>
      <c r="F2864" s="29" t="str">
        <f>'Compilação STN e FNDE'!E2864</f>
        <v>SIM</v>
      </c>
      <c r="G2864" s="29" t="str">
        <f>'Compilação STN e FNDE'!F2864</f>
        <v>SIM</v>
      </c>
    </row>
    <row r="2865" spans="1:7" x14ac:dyDescent="0.25">
      <c r="A2865" s="28" t="s">
        <v>3</v>
      </c>
      <c r="B2865" s="28" t="s">
        <v>519</v>
      </c>
      <c r="C2865" s="27">
        <v>3150703</v>
      </c>
      <c r="D2865" s="28" t="str">
        <f t="shared" si="44"/>
        <v>Habilitado para o cálculo do VAAT.</v>
      </c>
      <c r="E2865" s="28" t="str">
        <f>IF(AND(F2865="NÃO",G2865="NÃO"),'Base de dados STN'!E2865&amp;" e não transmitiu ao SIOPE os dados do ano de 2025.",IF(AND(F2865="NÃO",G2865="SIM"),'Base de dados STN'!E2865&amp;".",IF(AND(F2865="SIM",G2865="NÃO"),"Não transmitiu ao SIOPE os dados do ano de 2025.","")))</f>
        <v/>
      </c>
      <c r="F2865" s="29" t="str">
        <f>'Compilação STN e FNDE'!E2865</f>
        <v>SIM</v>
      </c>
      <c r="G2865" s="29" t="str">
        <f>'Compilação STN e FNDE'!F2865</f>
        <v>SIM</v>
      </c>
    </row>
    <row r="2866" spans="1:7" x14ac:dyDescent="0.25">
      <c r="A2866" s="28" t="s">
        <v>3</v>
      </c>
      <c r="B2866" s="28" t="s">
        <v>8700</v>
      </c>
      <c r="C2866" s="27">
        <v>3150802</v>
      </c>
      <c r="D2866" s="28" t="str">
        <f t="shared" si="44"/>
        <v>Habilitado para o cálculo do VAAT.</v>
      </c>
      <c r="E2866" s="28" t="str">
        <f>IF(AND(F2866="NÃO",G2866="NÃO"),'Base de dados STN'!E2866&amp;" e não transmitiu ao SIOPE os dados do ano de 2025.",IF(AND(F2866="NÃO",G2866="SIM"),'Base de dados STN'!E2866&amp;".",IF(AND(F2866="SIM",G2866="NÃO"),"Não transmitiu ao SIOPE os dados do ano de 2025.","")))</f>
        <v/>
      </c>
      <c r="F2866" s="29" t="str">
        <f>'Compilação STN e FNDE'!E2866</f>
        <v>SIM</v>
      </c>
      <c r="G2866" s="29" t="str">
        <f>'Compilação STN e FNDE'!F2866</f>
        <v>SIM</v>
      </c>
    </row>
    <row r="2867" spans="1:7" x14ac:dyDescent="0.25">
      <c r="A2867" s="28" t="s">
        <v>3</v>
      </c>
      <c r="B2867" s="28" t="s">
        <v>418</v>
      </c>
      <c r="C2867" s="27">
        <v>3150901</v>
      </c>
      <c r="D2867" s="28" t="str">
        <f t="shared" si="44"/>
        <v>Habilitado para o cálculo do VAAT.</v>
      </c>
      <c r="E2867" s="28" t="str">
        <f>IF(AND(F2867="NÃO",G2867="NÃO"),'Base de dados STN'!E2867&amp;" e não transmitiu ao SIOPE os dados do ano de 2025.",IF(AND(F2867="NÃO",G2867="SIM"),'Base de dados STN'!E2867&amp;".",IF(AND(F2867="SIM",G2867="NÃO"),"Não transmitiu ao SIOPE os dados do ano de 2025.","")))</f>
        <v/>
      </c>
      <c r="F2867" s="29" t="str">
        <f>'Compilação STN e FNDE'!E2867</f>
        <v>SIM</v>
      </c>
      <c r="G2867" s="29" t="str">
        <f>'Compilação STN e FNDE'!F2867</f>
        <v>SIM</v>
      </c>
    </row>
    <row r="2868" spans="1:7" x14ac:dyDescent="0.25">
      <c r="A2868" s="28" t="s">
        <v>3</v>
      </c>
      <c r="B2868" s="28" t="s">
        <v>8701</v>
      </c>
      <c r="C2868" s="27">
        <v>3151008</v>
      </c>
      <c r="D2868" s="28" t="str">
        <f t="shared" si="44"/>
        <v>Habilitado para o cálculo do VAAT.</v>
      </c>
      <c r="E2868" s="28" t="str">
        <f>IF(AND(F2868="NÃO",G2868="NÃO"),'Base de dados STN'!E2868&amp;" e não transmitiu ao SIOPE os dados do ano de 2025.",IF(AND(F2868="NÃO",G2868="SIM"),'Base de dados STN'!E2868&amp;".",IF(AND(F2868="SIM",G2868="NÃO"),"Não transmitiu ao SIOPE os dados do ano de 2025.","")))</f>
        <v/>
      </c>
      <c r="F2868" s="29" t="str">
        <f>'Compilação STN e FNDE'!E2868</f>
        <v>SIM</v>
      </c>
      <c r="G2868" s="29" t="str">
        <f>'Compilação STN e FNDE'!F2868</f>
        <v>SIM</v>
      </c>
    </row>
    <row r="2869" spans="1:7" x14ac:dyDescent="0.25">
      <c r="A2869" s="28" t="s">
        <v>3</v>
      </c>
      <c r="B2869" s="28" t="s">
        <v>8702</v>
      </c>
      <c r="C2869" s="27">
        <v>3151107</v>
      </c>
      <c r="D2869" s="28" t="str">
        <f t="shared" si="44"/>
        <v>Habilitado para o cálculo do VAAT.</v>
      </c>
      <c r="E2869" s="28" t="str">
        <f>IF(AND(F2869="NÃO",G2869="NÃO"),'Base de dados STN'!E2869&amp;" e não transmitiu ao SIOPE os dados do ano de 2025.",IF(AND(F2869="NÃO",G2869="SIM"),'Base de dados STN'!E2869&amp;".",IF(AND(F2869="SIM",G2869="NÃO"),"Não transmitiu ao SIOPE os dados do ano de 2025.","")))</f>
        <v/>
      </c>
      <c r="F2869" s="29" t="str">
        <f>'Compilação STN e FNDE'!E2869</f>
        <v>SIM</v>
      </c>
      <c r="G2869" s="29" t="str">
        <f>'Compilação STN e FNDE'!F2869</f>
        <v>SIM</v>
      </c>
    </row>
    <row r="2870" spans="1:7" x14ac:dyDescent="0.25">
      <c r="A2870" s="28" t="s">
        <v>3</v>
      </c>
      <c r="B2870" s="28" t="s">
        <v>270</v>
      </c>
      <c r="C2870" s="27">
        <v>3151206</v>
      </c>
      <c r="D2870" s="28" t="str">
        <f t="shared" si="44"/>
        <v>Habilitado para o cálculo do VAAT.</v>
      </c>
      <c r="E2870" s="28" t="str">
        <f>IF(AND(F2870="NÃO",G2870="NÃO"),'Base de dados STN'!E2870&amp;" e não transmitiu ao SIOPE os dados do ano de 2025.",IF(AND(F2870="NÃO",G2870="SIM"),'Base de dados STN'!E2870&amp;".",IF(AND(F2870="SIM",G2870="NÃO"),"Não transmitiu ao SIOPE os dados do ano de 2025.","")))</f>
        <v/>
      </c>
      <c r="F2870" s="29" t="str">
        <f>'Compilação STN e FNDE'!E2870</f>
        <v>SIM</v>
      </c>
      <c r="G2870" s="29" t="str">
        <f>'Compilação STN e FNDE'!F2870</f>
        <v>SIM</v>
      </c>
    </row>
    <row r="2871" spans="1:7" x14ac:dyDescent="0.25">
      <c r="A2871" s="28" t="s">
        <v>3</v>
      </c>
      <c r="B2871" s="28" t="s">
        <v>8703</v>
      </c>
      <c r="C2871" s="27">
        <v>3151305</v>
      </c>
      <c r="D2871" s="28" t="str">
        <f t="shared" si="44"/>
        <v>Habilitado para o cálculo do VAAT.</v>
      </c>
      <c r="E2871" s="28" t="str">
        <f>IF(AND(F2871="NÃO",G2871="NÃO"),'Base de dados STN'!E2871&amp;" e não transmitiu ao SIOPE os dados do ano de 2025.",IF(AND(F2871="NÃO",G2871="SIM"),'Base de dados STN'!E2871&amp;".",IF(AND(F2871="SIM",G2871="NÃO"),"Não transmitiu ao SIOPE os dados do ano de 2025.","")))</f>
        <v/>
      </c>
      <c r="F2871" s="29" t="str">
        <f>'Compilação STN e FNDE'!E2871</f>
        <v>SIM</v>
      </c>
      <c r="G2871" s="29" t="str">
        <f>'Compilação STN e FNDE'!F2871</f>
        <v>SIM</v>
      </c>
    </row>
    <row r="2872" spans="1:7" x14ac:dyDescent="0.25">
      <c r="A2872" s="28" t="s">
        <v>3</v>
      </c>
      <c r="B2872" s="28" t="s">
        <v>8704</v>
      </c>
      <c r="C2872" s="27">
        <v>3151404</v>
      </c>
      <c r="D2872" s="28" t="str">
        <f t="shared" si="44"/>
        <v>Habilitado para o cálculo do VAAT.</v>
      </c>
      <c r="E2872" s="28" t="str">
        <f>IF(AND(F2872="NÃO",G2872="NÃO"),'Base de dados STN'!E2872&amp;" e não transmitiu ao SIOPE os dados do ano de 2025.",IF(AND(F2872="NÃO",G2872="SIM"),'Base de dados STN'!E2872&amp;".",IF(AND(F2872="SIM",G2872="NÃO"),"Não transmitiu ao SIOPE os dados do ano de 2025.","")))</f>
        <v/>
      </c>
      <c r="F2872" s="29" t="str">
        <f>'Compilação STN e FNDE'!E2872</f>
        <v>SIM</v>
      </c>
      <c r="G2872" s="29" t="str">
        <f>'Compilação STN e FNDE'!F2872</f>
        <v>SIM</v>
      </c>
    </row>
    <row r="2873" spans="1:7" x14ac:dyDescent="0.25">
      <c r="A2873" s="28" t="s">
        <v>3</v>
      </c>
      <c r="B2873" s="28" t="s">
        <v>8705</v>
      </c>
      <c r="C2873" s="27">
        <v>3151503</v>
      </c>
      <c r="D2873" s="28" t="str">
        <f t="shared" si="44"/>
        <v>Habilitado para o cálculo do VAAT.</v>
      </c>
      <c r="E2873" s="28" t="str">
        <f>IF(AND(F2873="NÃO",G2873="NÃO"),'Base de dados STN'!E2873&amp;" e não transmitiu ao SIOPE os dados do ano de 2025.",IF(AND(F2873="NÃO",G2873="SIM"),'Base de dados STN'!E2873&amp;".",IF(AND(F2873="SIM",G2873="NÃO"),"Não transmitiu ao SIOPE os dados do ano de 2025.","")))</f>
        <v/>
      </c>
      <c r="F2873" s="29" t="str">
        <f>'Compilação STN e FNDE'!E2873</f>
        <v>SIM</v>
      </c>
      <c r="G2873" s="29" t="str">
        <f>'Compilação STN e FNDE'!F2873</f>
        <v>SIM</v>
      </c>
    </row>
    <row r="2874" spans="1:7" x14ac:dyDescent="0.25">
      <c r="A2874" s="28" t="s">
        <v>3</v>
      </c>
      <c r="B2874" s="28" t="s">
        <v>8706</v>
      </c>
      <c r="C2874" s="27">
        <v>3151602</v>
      </c>
      <c r="D2874" s="28" t="str">
        <f t="shared" si="44"/>
        <v>Habilitado para o cálculo do VAAT.</v>
      </c>
      <c r="E2874" s="28" t="str">
        <f>IF(AND(F2874="NÃO",G2874="NÃO"),'Base de dados STN'!E2874&amp;" e não transmitiu ao SIOPE os dados do ano de 2025.",IF(AND(F2874="NÃO",G2874="SIM"),'Base de dados STN'!E2874&amp;".",IF(AND(F2874="SIM",G2874="NÃO"),"Não transmitiu ao SIOPE os dados do ano de 2025.","")))</f>
        <v/>
      </c>
      <c r="F2874" s="29" t="str">
        <f>'Compilação STN e FNDE'!E2874</f>
        <v>SIM</v>
      </c>
      <c r="G2874" s="29" t="str">
        <f>'Compilação STN e FNDE'!F2874</f>
        <v>SIM</v>
      </c>
    </row>
    <row r="2875" spans="1:7" x14ac:dyDescent="0.25">
      <c r="A2875" s="28" t="s">
        <v>3</v>
      </c>
      <c r="B2875" s="28" t="s">
        <v>8707</v>
      </c>
      <c r="C2875" s="27">
        <v>3151701</v>
      </c>
      <c r="D2875" s="28" t="str">
        <f t="shared" si="44"/>
        <v>Habilitado para o cálculo do VAAT.</v>
      </c>
      <c r="E2875" s="28" t="str">
        <f>IF(AND(F2875="NÃO",G2875="NÃO"),'Base de dados STN'!E2875&amp;" e não transmitiu ao SIOPE os dados do ano de 2025.",IF(AND(F2875="NÃO",G2875="SIM"),'Base de dados STN'!E2875&amp;".",IF(AND(F2875="SIM",G2875="NÃO"),"Não transmitiu ao SIOPE os dados do ano de 2025.","")))</f>
        <v/>
      </c>
      <c r="F2875" s="29" t="str">
        <f>'Compilação STN e FNDE'!E2875</f>
        <v>SIM</v>
      </c>
      <c r="G2875" s="29" t="str">
        <f>'Compilação STN e FNDE'!F2875</f>
        <v>SIM</v>
      </c>
    </row>
    <row r="2876" spans="1:7" x14ac:dyDescent="0.25">
      <c r="A2876" s="28" t="s">
        <v>3</v>
      </c>
      <c r="B2876" s="28" t="s">
        <v>8708</v>
      </c>
      <c r="C2876" s="27">
        <v>3151800</v>
      </c>
      <c r="D2876" s="28" t="str">
        <f t="shared" si="44"/>
        <v>Habilitado para o cálculo do VAAT.</v>
      </c>
      <c r="E2876" s="28" t="str">
        <f>IF(AND(F2876="NÃO",G2876="NÃO"),'Base de dados STN'!E2876&amp;" e não transmitiu ao SIOPE os dados do ano de 2025.",IF(AND(F2876="NÃO",G2876="SIM"),'Base de dados STN'!E2876&amp;".",IF(AND(F2876="SIM",G2876="NÃO"),"Não transmitiu ao SIOPE os dados do ano de 2025.","")))</f>
        <v/>
      </c>
      <c r="F2876" s="29" t="str">
        <f>'Compilação STN e FNDE'!E2876</f>
        <v>SIM</v>
      </c>
      <c r="G2876" s="29" t="str">
        <f>'Compilação STN e FNDE'!F2876</f>
        <v>SIM</v>
      </c>
    </row>
    <row r="2877" spans="1:7" x14ac:dyDescent="0.25">
      <c r="A2877" s="28" t="s">
        <v>3</v>
      </c>
      <c r="B2877" s="28" t="s">
        <v>8709</v>
      </c>
      <c r="C2877" s="27">
        <v>3151909</v>
      </c>
      <c r="D2877" s="28" t="str">
        <f t="shared" si="44"/>
        <v>Habilitado para o cálculo do VAAT.</v>
      </c>
      <c r="E2877" s="28" t="str">
        <f>IF(AND(F2877="NÃO",G2877="NÃO"),'Base de dados STN'!E2877&amp;" e não transmitiu ao SIOPE os dados do ano de 2025.",IF(AND(F2877="NÃO",G2877="SIM"),'Base de dados STN'!E2877&amp;".",IF(AND(F2877="SIM",G2877="NÃO"),"Não transmitiu ao SIOPE os dados do ano de 2025.","")))</f>
        <v/>
      </c>
      <c r="F2877" s="29" t="str">
        <f>'Compilação STN e FNDE'!E2877</f>
        <v>SIM</v>
      </c>
      <c r="G2877" s="29" t="str">
        <f>'Compilação STN e FNDE'!F2877</f>
        <v>SIM</v>
      </c>
    </row>
    <row r="2878" spans="1:7" x14ac:dyDescent="0.25">
      <c r="A2878" s="28" t="s">
        <v>3</v>
      </c>
      <c r="B2878" s="28" t="s">
        <v>8710</v>
      </c>
      <c r="C2878" s="27">
        <v>3152006</v>
      </c>
      <c r="D2878" s="28" t="str">
        <f t="shared" si="44"/>
        <v>Habilitado para o cálculo do VAAT.</v>
      </c>
      <c r="E2878" s="28" t="str">
        <f>IF(AND(F2878="NÃO",G2878="NÃO"),'Base de dados STN'!E2878&amp;" e não transmitiu ao SIOPE os dados do ano de 2025.",IF(AND(F2878="NÃO",G2878="SIM"),'Base de dados STN'!E2878&amp;".",IF(AND(F2878="SIM",G2878="NÃO"),"Não transmitiu ao SIOPE os dados do ano de 2025.","")))</f>
        <v/>
      </c>
      <c r="F2878" s="29" t="str">
        <f>'Compilação STN e FNDE'!E2878</f>
        <v>SIM</v>
      </c>
      <c r="G2878" s="29" t="str">
        <f>'Compilação STN e FNDE'!F2878</f>
        <v>SIM</v>
      </c>
    </row>
    <row r="2879" spans="1:7" x14ac:dyDescent="0.25">
      <c r="A2879" s="28" t="s">
        <v>3</v>
      </c>
      <c r="B2879" s="28" t="s">
        <v>1218</v>
      </c>
      <c r="C2879" s="27">
        <v>3152105</v>
      </c>
      <c r="D2879" s="28" t="str">
        <f t="shared" si="44"/>
        <v>Habilitado para o cálculo do VAAT.</v>
      </c>
      <c r="E2879" s="28" t="str">
        <f>IF(AND(F2879="NÃO",G2879="NÃO"),'Base de dados STN'!E2879&amp;" e não transmitiu ao SIOPE os dados do ano de 2025.",IF(AND(F2879="NÃO",G2879="SIM"),'Base de dados STN'!E2879&amp;".",IF(AND(F2879="SIM",G2879="NÃO"),"Não transmitiu ao SIOPE os dados do ano de 2025.","")))</f>
        <v/>
      </c>
      <c r="F2879" s="29" t="str">
        <f>'Compilação STN e FNDE'!E2879</f>
        <v>SIM</v>
      </c>
      <c r="G2879" s="29" t="str">
        <f>'Compilação STN e FNDE'!F2879</f>
        <v>SIM</v>
      </c>
    </row>
    <row r="2880" spans="1:7" x14ac:dyDescent="0.25">
      <c r="A2880" s="28" t="s">
        <v>3</v>
      </c>
      <c r="B2880" s="28" t="s">
        <v>8711</v>
      </c>
      <c r="C2880" s="27">
        <v>3152131</v>
      </c>
      <c r="D2880" s="28" t="str">
        <f t="shared" si="44"/>
        <v>Habilitado para o cálculo do VAAT.</v>
      </c>
      <c r="E2880" s="28" t="str">
        <f>IF(AND(F2880="NÃO",G2880="NÃO"),'Base de dados STN'!E2880&amp;" e não transmitiu ao SIOPE os dados do ano de 2025.",IF(AND(F2880="NÃO",G2880="SIM"),'Base de dados STN'!E2880&amp;".",IF(AND(F2880="SIM",G2880="NÃO"),"Não transmitiu ao SIOPE os dados do ano de 2025.","")))</f>
        <v/>
      </c>
      <c r="F2880" s="29" t="str">
        <f>'Compilação STN e FNDE'!E2880</f>
        <v>SIM</v>
      </c>
      <c r="G2880" s="29" t="str">
        <f>'Compilação STN e FNDE'!F2880</f>
        <v>SIM</v>
      </c>
    </row>
    <row r="2881" spans="1:7" x14ac:dyDescent="0.25">
      <c r="A2881" s="28" t="s">
        <v>3</v>
      </c>
      <c r="B2881" s="28" t="s">
        <v>8712</v>
      </c>
      <c r="C2881" s="27">
        <v>3152170</v>
      </c>
      <c r="D2881" s="28" t="str">
        <f t="shared" si="44"/>
        <v>Habilitado para o cálculo do VAAT.</v>
      </c>
      <c r="E2881" s="28" t="str">
        <f>IF(AND(F2881="NÃO",G2881="NÃO"),'Base de dados STN'!E2881&amp;" e não transmitiu ao SIOPE os dados do ano de 2025.",IF(AND(F2881="NÃO",G2881="SIM"),'Base de dados STN'!E2881&amp;".",IF(AND(F2881="SIM",G2881="NÃO"),"Não transmitiu ao SIOPE os dados do ano de 2025.","")))</f>
        <v/>
      </c>
      <c r="F2881" s="29" t="str">
        <f>'Compilação STN e FNDE'!E2881</f>
        <v>SIM</v>
      </c>
      <c r="G2881" s="29" t="str">
        <f>'Compilação STN e FNDE'!F2881</f>
        <v>SIM</v>
      </c>
    </row>
    <row r="2882" spans="1:7" x14ac:dyDescent="0.25">
      <c r="A2882" s="28" t="s">
        <v>3</v>
      </c>
      <c r="B2882" s="28" t="s">
        <v>8713</v>
      </c>
      <c r="C2882" s="27">
        <v>3152204</v>
      </c>
      <c r="D2882" s="28" t="str">
        <f t="shared" ref="D2882:D2945" si="45">IF(AND(F2882="Sim",G2882="Sim"),$I$2,IF(AND(F2882="Não",G2882="Não"),$I$5,IF(F2882="Não",$I$3,$I$4)))</f>
        <v>Habilitado para o cálculo do VAAT.</v>
      </c>
      <c r="E2882" s="28" t="str">
        <f>IF(AND(F2882="NÃO",G2882="NÃO"),'Base de dados STN'!E2882&amp;" e não transmitiu ao SIOPE os dados do ano de 2025.",IF(AND(F2882="NÃO",G2882="SIM"),'Base de dados STN'!E2882&amp;".",IF(AND(F2882="SIM",G2882="NÃO"),"Não transmitiu ao SIOPE os dados do ano de 2025.","")))</f>
        <v/>
      </c>
      <c r="F2882" s="29" t="str">
        <f>'Compilação STN e FNDE'!E2882</f>
        <v>SIM</v>
      </c>
      <c r="G2882" s="29" t="str">
        <f>'Compilação STN e FNDE'!F2882</f>
        <v>SIM</v>
      </c>
    </row>
    <row r="2883" spans="1:7" x14ac:dyDescent="0.25">
      <c r="A2883" s="28" t="s">
        <v>3</v>
      </c>
      <c r="B2883" s="28" t="s">
        <v>8714</v>
      </c>
      <c r="C2883" s="27">
        <v>3152303</v>
      </c>
      <c r="D2883" s="28" t="str">
        <f t="shared" si="45"/>
        <v>Habilitado para o cálculo do VAAT.</v>
      </c>
      <c r="E2883" s="28" t="str">
        <f>IF(AND(F2883="NÃO",G2883="NÃO"),'Base de dados STN'!E2883&amp;" e não transmitiu ao SIOPE os dados do ano de 2025.",IF(AND(F2883="NÃO",G2883="SIM"),'Base de dados STN'!E2883&amp;".",IF(AND(F2883="SIM",G2883="NÃO"),"Não transmitiu ao SIOPE os dados do ano de 2025.","")))</f>
        <v/>
      </c>
      <c r="F2883" s="29" t="str">
        <f>'Compilação STN e FNDE'!E2883</f>
        <v>SIM</v>
      </c>
      <c r="G2883" s="29" t="str">
        <f>'Compilação STN e FNDE'!F2883</f>
        <v>SIM</v>
      </c>
    </row>
    <row r="2884" spans="1:7" x14ac:dyDescent="0.25">
      <c r="A2884" s="28" t="s">
        <v>3</v>
      </c>
      <c r="B2884" s="28" t="s">
        <v>8715</v>
      </c>
      <c r="C2884" s="27">
        <v>3152402</v>
      </c>
      <c r="D2884" s="28" t="str">
        <f t="shared" si="45"/>
        <v>Habilitado para o cálculo do VAAT.</v>
      </c>
      <c r="E2884" s="28" t="str">
        <f>IF(AND(F2884="NÃO",G2884="NÃO"),'Base de dados STN'!E2884&amp;" e não transmitiu ao SIOPE os dados do ano de 2025.",IF(AND(F2884="NÃO",G2884="SIM"),'Base de dados STN'!E2884&amp;".",IF(AND(F2884="SIM",G2884="NÃO"),"Não transmitiu ao SIOPE os dados do ano de 2025.","")))</f>
        <v/>
      </c>
      <c r="F2884" s="29" t="str">
        <f>'Compilação STN e FNDE'!E2884</f>
        <v>SIM</v>
      </c>
      <c r="G2884" s="29" t="str">
        <f>'Compilação STN e FNDE'!F2884</f>
        <v>SIM</v>
      </c>
    </row>
    <row r="2885" spans="1:7" x14ac:dyDescent="0.25">
      <c r="A2885" s="28" t="s">
        <v>3</v>
      </c>
      <c r="B2885" s="28" t="s">
        <v>8716</v>
      </c>
      <c r="C2885" s="27">
        <v>3152501</v>
      </c>
      <c r="D2885" s="28" t="str">
        <f t="shared" si="45"/>
        <v>Habilitado para o cálculo do VAAT.</v>
      </c>
      <c r="E2885" s="28" t="str">
        <f>IF(AND(F2885="NÃO",G2885="NÃO"),'Base de dados STN'!E2885&amp;" e não transmitiu ao SIOPE os dados do ano de 2025.",IF(AND(F2885="NÃO",G2885="SIM"),'Base de dados STN'!E2885&amp;".",IF(AND(F2885="SIM",G2885="NÃO"),"Não transmitiu ao SIOPE os dados do ano de 2025.","")))</f>
        <v/>
      </c>
      <c r="F2885" s="29" t="str">
        <f>'Compilação STN e FNDE'!E2885</f>
        <v>SIM</v>
      </c>
      <c r="G2885" s="29" t="str">
        <f>'Compilação STN e FNDE'!F2885</f>
        <v>SIM</v>
      </c>
    </row>
    <row r="2886" spans="1:7" x14ac:dyDescent="0.25">
      <c r="A2886" s="28" t="s">
        <v>3</v>
      </c>
      <c r="B2886" s="28" t="s">
        <v>8717</v>
      </c>
      <c r="C2886" s="27">
        <v>3152600</v>
      </c>
      <c r="D2886" s="28" t="str">
        <f t="shared" si="45"/>
        <v>Habilitado para o cálculo do VAAT.</v>
      </c>
      <c r="E2886" s="28" t="str">
        <f>IF(AND(F2886="NÃO",G2886="NÃO"),'Base de dados STN'!E2886&amp;" e não transmitiu ao SIOPE os dados do ano de 2025.",IF(AND(F2886="NÃO",G2886="SIM"),'Base de dados STN'!E2886&amp;".",IF(AND(F2886="SIM",G2886="NÃO"),"Não transmitiu ao SIOPE os dados do ano de 2025.","")))</f>
        <v/>
      </c>
      <c r="F2886" s="29" t="str">
        <f>'Compilação STN e FNDE'!E2886</f>
        <v>SIM</v>
      </c>
      <c r="G2886" s="29" t="str">
        <f>'Compilação STN e FNDE'!F2886</f>
        <v>SIM</v>
      </c>
    </row>
    <row r="2887" spans="1:7" x14ac:dyDescent="0.25">
      <c r="A2887" s="28" t="s">
        <v>3</v>
      </c>
      <c r="B2887" s="28" t="s">
        <v>8718</v>
      </c>
      <c r="C2887" s="27">
        <v>3152709</v>
      </c>
      <c r="D2887" s="28" t="str">
        <f t="shared" si="45"/>
        <v>Habilitado para o cálculo do VAAT.</v>
      </c>
      <c r="E2887" s="28" t="str">
        <f>IF(AND(F2887="NÃO",G2887="NÃO"),'Base de dados STN'!E2887&amp;" e não transmitiu ao SIOPE os dados do ano de 2025.",IF(AND(F2887="NÃO",G2887="SIM"),'Base de dados STN'!E2887&amp;".",IF(AND(F2887="SIM",G2887="NÃO"),"Não transmitiu ao SIOPE os dados do ano de 2025.","")))</f>
        <v/>
      </c>
      <c r="F2887" s="29" t="str">
        <f>'Compilação STN e FNDE'!E2887</f>
        <v>SIM</v>
      </c>
      <c r="G2887" s="29" t="str">
        <f>'Compilação STN e FNDE'!F2887</f>
        <v>SIM</v>
      </c>
    </row>
    <row r="2888" spans="1:7" x14ac:dyDescent="0.25">
      <c r="A2888" s="28" t="s">
        <v>3</v>
      </c>
      <c r="B2888" s="28" t="s">
        <v>7692</v>
      </c>
      <c r="C2888" s="27">
        <v>3152808</v>
      </c>
      <c r="D2888" s="28" t="str">
        <f t="shared" si="45"/>
        <v>Habilitado para o cálculo do VAAT.</v>
      </c>
      <c r="E2888" s="28" t="str">
        <f>IF(AND(F2888="NÃO",G2888="NÃO"),'Base de dados STN'!E2888&amp;" e não transmitiu ao SIOPE os dados do ano de 2025.",IF(AND(F2888="NÃO",G2888="SIM"),'Base de dados STN'!E2888&amp;".",IF(AND(F2888="SIM",G2888="NÃO"),"Não transmitiu ao SIOPE os dados do ano de 2025.","")))</f>
        <v/>
      </c>
      <c r="F2888" s="29" t="str">
        <f>'Compilação STN e FNDE'!E2888</f>
        <v>SIM</v>
      </c>
      <c r="G2888" s="29" t="str">
        <f>'Compilação STN e FNDE'!F2888</f>
        <v>SIM</v>
      </c>
    </row>
    <row r="2889" spans="1:7" x14ac:dyDescent="0.25">
      <c r="A2889" s="28" t="s">
        <v>3</v>
      </c>
      <c r="B2889" s="28" t="s">
        <v>8719</v>
      </c>
      <c r="C2889" s="27">
        <v>3152907</v>
      </c>
      <c r="D2889" s="28" t="str">
        <f t="shared" si="45"/>
        <v>Habilitado para o cálculo do VAAT.</v>
      </c>
      <c r="E2889" s="28" t="str">
        <f>IF(AND(F2889="NÃO",G2889="NÃO"),'Base de dados STN'!E2889&amp;" e não transmitiu ao SIOPE os dados do ano de 2025.",IF(AND(F2889="NÃO",G2889="SIM"),'Base de dados STN'!E2889&amp;".",IF(AND(F2889="SIM",G2889="NÃO"),"Não transmitiu ao SIOPE os dados do ano de 2025.","")))</f>
        <v/>
      </c>
      <c r="F2889" s="29" t="str">
        <f>'Compilação STN e FNDE'!E2889</f>
        <v>SIM</v>
      </c>
      <c r="G2889" s="29" t="str">
        <f>'Compilação STN e FNDE'!F2889</f>
        <v>SIM</v>
      </c>
    </row>
    <row r="2890" spans="1:7" x14ac:dyDescent="0.25">
      <c r="A2890" s="28" t="s">
        <v>3</v>
      </c>
      <c r="B2890" s="28" t="s">
        <v>8720</v>
      </c>
      <c r="C2890" s="27">
        <v>3153004</v>
      </c>
      <c r="D2890" s="28" t="str">
        <f t="shared" si="45"/>
        <v>Habilitado para o cálculo do VAAT.</v>
      </c>
      <c r="E2890" s="28" t="str">
        <f>IF(AND(F2890="NÃO",G2890="NÃO"),'Base de dados STN'!E2890&amp;" e não transmitiu ao SIOPE os dados do ano de 2025.",IF(AND(F2890="NÃO",G2890="SIM"),'Base de dados STN'!E2890&amp;".",IF(AND(F2890="SIM",G2890="NÃO"),"Não transmitiu ao SIOPE os dados do ano de 2025.","")))</f>
        <v/>
      </c>
      <c r="F2890" s="29" t="str">
        <f>'Compilação STN e FNDE'!E2890</f>
        <v>SIM</v>
      </c>
      <c r="G2890" s="29" t="str">
        <f>'Compilação STN e FNDE'!F2890</f>
        <v>SIM</v>
      </c>
    </row>
    <row r="2891" spans="1:7" x14ac:dyDescent="0.25">
      <c r="A2891" s="28" t="s">
        <v>3</v>
      </c>
      <c r="B2891" s="28" t="s">
        <v>8721</v>
      </c>
      <c r="C2891" s="27">
        <v>3153103</v>
      </c>
      <c r="D2891" s="28" t="str">
        <f t="shared" si="45"/>
        <v>Habilitado para o cálculo do VAAT.</v>
      </c>
      <c r="E2891" s="28" t="str">
        <f>IF(AND(F2891="NÃO",G2891="NÃO"),'Base de dados STN'!E2891&amp;" e não transmitiu ao SIOPE os dados do ano de 2025.",IF(AND(F2891="NÃO",G2891="SIM"),'Base de dados STN'!E2891&amp;".",IF(AND(F2891="SIM",G2891="NÃO"),"Não transmitiu ao SIOPE os dados do ano de 2025.","")))</f>
        <v/>
      </c>
      <c r="F2891" s="29" t="str">
        <f>'Compilação STN e FNDE'!E2891</f>
        <v>SIM</v>
      </c>
      <c r="G2891" s="29" t="str">
        <f>'Compilação STN e FNDE'!F2891</f>
        <v>SIM</v>
      </c>
    </row>
    <row r="2892" spans="1:7" x14ac:dyDescent="0.25">
      <c r="A2892" s="28" t="s">
        <v>3</v>
      </c>
      <c r="B2892" s="28" t="s">
        <v>768</v>
      </c>
      <c r="C2892" s="27">
        <v>3153202</v>
      </c>
      <c r="D2892" s="28" t="str">
        <f t="shared" si="45"/>
        <v>Habilitado para o cálculo do VAAT.</v>
      </c>
      <c r="E2892" s="28" t="str">
        <f>IF(AND(F2892="NÃO",G2892="NÃO"),'Base de dados STN'!E2892&amp;" e não transmitiu ao SIOPE os dados do ano de 2025.",IF(AND(F2892="NÃO",G2892="SIM"),'Base de dados STN'!E2892&amp;".",IF(AND(F2892="SIM",G2892="NÃO"),"Não transmitiu ao SIOPE os dados do ano de 2025.","")))</f>
        <v/>
      </c>
      <c r="F2892" s="29" t="str">
        <f>'Compilação STN e FNDE'!E2892</f>
        <v>SIM</v>
      </c>
      <c r="G2892" s="29" t="str">
        <f>'Compilação STN e FNDE'!F2892</f>
        <v>SIM</v>
      </c>
    </row>
    <row r="2893" spans="1:7" x14ac:dyDescent="0.25">
      <c r="A2893" s="28" t="s">
        <v>3</v>
      </c>
      <c r="B2893" s="28" t="s">
        <v>8722</v>
      </c>
      <c r="C2893" s="27">
        <v>3153301</v>
      </c>
      <c r="D2893" s="28" t="str">
        <f t="shared" si="45"/>
        <v>Habilitado para o cálculo do VAAT.</v>
      </c>
      <c r="E2893" s="28" t="str">
        <f>IF(AND(F2893="NÃO",G2893="NÃO"),'Base de dados STN'!E2893&amp;" e não transmitiu ao SIOPE os dados do ano de 2025.",IF(AND(F2893="NÃO",G2893="SIM"),'Base de dados STN'!E2893&amp;".",IF(AND(F2893="SIM",G2893="NÃO"),"Não transmitiu ao SIOPE os dados do ano de 2025.","")))</f>
        <v/>
      </c>
      <c r="F2893" s="29" t="str">
        <f>'Compilação STN e FNDE'!E2893</f>
        <v>SIM</v>
      </c>
      <c r="G2893" s="29" t="str">
        <f>'Compilação STN e FNDE'!F2893</f>
        <v>SIM</v>
      </c>
    </row>
    <row r="2894" spans="1:7" x14ac:dyDescent="0.25">
      <c r="A2894" s="28" t="s">
        <v>3</v>
      </c>
      <c r="B2894" s="28" t="s">
        <v>8723</v>
      </c>
      <c r="C2894" s="27">
        <v>3153400</v>
      </c>
      <c r="D2894" s="28" t="str">
        <f t="shared" si="45"/>
        <v>Habilitado para o cálculo do VAAT.</v>
      </c>
      <c r="E2894" s="28" t="str">
        <f>IF(AND(F2894="NÃO",G2894="NÃO"),'Base de dados STN'!E2894&amp;" e não transmitiu ao SIOPE os dados do ano de 2025.",IF(AND(F2894="NÃO",G2894="SIM"),'Base de dados STN'!E2894&amp;".",IF(AND(F2894="SIM",G2894="NÃO"),"Não transmitiu ao SIOPE os dados do ano de 2025.","")))</f>
        <v/>
      </c>
      <c r="F2894" s="29" t="str">
        <f>'Compilação STN e FNDE'!E2894</f>
        <v>SIM</v>
      </c>
      <c r="G2894" s="29" t="str">
        <f>'Compilação STN e FNDE'!F2894</f>
        <v>SIM</v>
      </c>
    </row>
    <row r="2895" spans="1:7" x14ac:dyDescent="0.25">
      <c r="A2895" s="28" t="s">
        <v>3</v>
      </c>
      <c r="B2895" s="28" t="s">
        <v>8724</v>
      </c>
      <c r="C2895" s="27">
        <v>3153509</v>
      </c>
      <c r="D2895" s="28" t="str">
        <f t="shared" si="45"/>
        <v>Habilitado para o cálculo do VAAT.</v>
      </c>
      <c r="E2895" s="28" t="str">
        <f>IF(AND(F2895="NÃO",G2895="NÃO"),'Base de dados STN'!E2895&amp;" e não transmitiu ao SIOPE os dados do ano de 2025.",IF(AND(F2895="NÃO",G2895="SIM"),'Base de dados STN'!E2895&amp;".",IF(AND(F2895="SIM",G2895="NÃO"),"Não transmitiu ao SIOPE os dados do ano de 2025.","")))</f>
        <v/>
      </c>
      <c r="F2895" s="29" t="str">
        <f>'Compilação STN e FNDE'!E2895</f>
        <v>SIM</v>
      </c>
      <c r="G2895" s="29" t="str">
        <f>'Compilação STN e FNDE'!F2895</f>
        <v>SIM</v>
      </c>
    </row>
    <row r="2896" spans="1:7" x14ac:dyDescent="0.25">
      <c r="A2896" s="28" t="s">
        <v>3</v>
      </c>
      <c r="B2896" s="28" t="s">
        <v>8725</v>
      </c>
      <c r="C2896" s="27">
        <v>3153608</v>
      </c>
      <c r="D2896" s="28" t="str">
        <f t="shared" si="45"/>
        <v>Habilitado para o cálculo do VAAT.</v>
      </c>
      <c r="E2896" s="28" t="str">
        <f>IF(AND(F2896="NÃO",G2896="NÃO"),'Base de dados STN'!E2896&amp;" e não transmitiu ao SIOPE os dados do ano de 2025.",IF(AND(F2896="NÃO",G2896="SIM"),'Base de dados STN'!E2896&amp;".",IF(AND(F2896="SIM",G2896="NÃO"),"Não transmitiu ao SIOPE os dados do ano de 2025.","")))</f>
        <v/>
      </c>
      <c r="F2896" s="29" t="str">
        <f>'Compilação STN e FNDE'!E2896</f>
        <v>SIM</v>
      </c>
      <c r="G2896" s="29" t="str">
        <f>'Compilação STN e FNDE'!F2896</f>
        <v>SIM</v>
      </c>
    </row>
    <row r="2897" spans="1:7" x14ac:dyDescent="0.25">
      <c r="A2897" s="28" t="s">
        <v>3</v>
      </c>
      <c r="B2897" s="28" t="s">
        <v>8726</v>
      </c>
      <c r="C2897" s="27">
        <v>3153707</v>
      </c>
      <c r="D2897" s="28" t="str">
        <f t="shared" si="45"/>
        <v>Habilitado para o cálculo do VAAT.</v>
      </c>
      <c r="E2897" s="28" t="str">
        <f>IF(AND(F2897="NÃO",G2897="NÃO"),'Base de dados STN'!E2897&amp;" e não transmitiu ao SIOPE os dados do ano de 2025.",IF(AND(F2897="NÃO",G2897="SIM"),'Base de dados STN'!E2897&amp;".",IF(AND(F2897="SIM",G2897="NÃO"),"Não transmitiu ao SIOPE os dados do ano de 2025.","")))</f>
        <v/>
      </c>
      <c r="F2897" s="29" t="str">
        <f>'Compilação STN e FNDE'!E2897</f>
        <v>SIM</v>
      </c>
      <c r="G2897" s="29" t="str">
        <f>'Compilação STN e FNDE'!F2897</f>
        <v>SIM</v>
      </c>
    </row>
    <row r="2898" spans="1:7" x14ac:dyDescent="0.25">
      <c r="A2898" s="28" t="s">
        <v>3</v>
      </c>
      <c r="B2898" s="28" t="s">
        <v>8727</v>
      </c>
      <c r="C2898" s="27">
        <v>3153806</v>
      </c>
      <c r="D2898" s="28" t="str">
        <f t="shared" si="45"/>
        <v>Habilitado para o cálculo do VAAT.</v>
      </c>
      <c r="E2898" s="28" t="str">
        <f>IF(AND(F2898="NÃO",G2898="NÃO"),'Base de dados STN'!E2898&amp;" e não transmitiu ao SIOPE os dados do ano de 2025.",IF(AND(F2898="NÃO",G2898="SIM"),'Base de dados STN'!E2898&amp;".",IF(AND(F2898="SIM",G2898="NÃO"),"Não transmitiu ao SIOPE os dados do ano de 2025.","")))</f>
        <v/>
      </c>
      <c r="F2898" s="29" t="str">
        <f>'Compilação STN e FNDE'!E2898</f>
        <v>SIM</v>
      </c>
      <c r="G2898" s="29" t="str">
        <f>'Compilação STN e FNDE'!F2898</f>
        <v>SIM</v>
      </c>
    </row>
    <row r="2899" spans="1:7" x14ac:dyDescent="0.25">
      <c r="A2899" s="28" t="s">
        <v>3</v>
      </c>
      <c r="B2899" s="28" t="s">
        <v>901</v>
      </c>
      <c r="C2899" s="27">
        <v>3153905</v>
      </c>
      <c r="D2899" s="28" t="str">
        <f t="shared" si="45"/>
        <v>Habilitado para o cálculo do VAAT.</v>
      </c>
      <c r="E2899" s="28" t="str">
        <f>IF(AND(F2899="NÃO",G2899="NÃO"),'Base de dados STN'!E2899&amp;" e não transmitiu ao SIOPE os dados do ano de 2025.",IF(AND(F2899="NÃO",G2899="SIM"),'Base de dados STN'!E2899&amp;".",IF(AND(F2899="SIM",G2899="NÃO"),"Não transmitiu ao SIOPE os dados do ano de 2025.","")))</f>
        <v/>
      </c>
      <c r="F2899" s="29" t="str">
        <f>'Compilação STN e FNDE'!E2899</f>
        <v>SIM</v>
      </c>
      <c r="G2899" s="29" t="str">
        <f>'Compilação STN e FNDE'!F2899</f>
        <v>SIM</v>
      </c>
    </row>
    <row r="2900" spans="1:7" x14ac:dyDescent="0.25">
      <c r="A2900" s="28" t="s">
        <v>3</v>
      </c>
      <c r="B2900" s="28" t="s">
        <v>8728</v>
      </c>
      <c r="C2900" s="27">
        <v>3154002</v>
      </c>
      <c r="D2900" s="28" t="str">
        <f t="shared" si="45"/>
        <v>Habilitado para o cálculo do VAAT.</v>
      </c>
      <c r="E2900" s="28" t="str">
        <f>IF(AND(F2900="NÃO",G2900="NÃO"),'Base de dados STN'!E2900&amp;" e não transmitiu ao SIOPE os dados do ano de 2025.",IF(AND(F2900="NÃO",G2900="SIM"),'Base de dados STN'!E2900&amp;".",IF(AND(F2900="SIM",G2900="NÃO"),"Não transmitiu ao SIOPE os dados do ano de 2025.","")))</f>
        <v/>
      </c>
      <c r="F2900" s="29" t="str">
        <f>'Compilação STN e FNDE'!E2900</f>
        <v>SIM</v>
      </c>
      <c r="G2900" s="29" t="str">
        <f>'Compilação STN e FNDE'!F2900</f>
        <v>SIM</v>
      </c>
    </row>
    <row r="2901" spans="1:7" x14ac:dyDescent="0.25">
      <c r="A2901" s="28" t="s">
        <v>3</v>
      </c>
      <c r="B2901" s="28" t="s">
        <v>8729</v>
      </c>
      <c r="C2901" s="27">
        <v>3154101</v>
      </c>
      <c r="D2901" s="28" t="str">
        <f t="shared" si="45"/>
        <v>Habilitado para o cálculo do VAAT.</v>
      </c>
      <c r="E2901" s="28" t="str">
        <f>IF(AND(F2901="NÃO",G2901="NÃO"),'Base de dados STN'!E2901&amp;" e não transmitiu ao SIOPE os dados do ano de 2025.",IF(AND(F2901="NÃO",G2901="SIM"),'Base de dados STN'!E2901&amp;".",IF(AND(F2901="SIM",G2901="NÃO"),"Não transmitiu ao SIOPE os dados do ano de 2025.","")))</f>
        <v/>
      </c>
      <c r="F2901" s="29" t="str">
        <f>'Compilação STN e FNDE'!E2901</f>
        <v>SIM</v>
      </c>
      <c r="G2901" s="29" t="str">
        <f>'Compilação STN e FNDE'!F2901</f>
        <v>SIM</v>
      </c>
    </row>
    <row r="2902" spans="1:7" x14ac:dyDescent="0.25">
      <c r="A2902" s="28" t="s">
        <v>3</v>
      </c>
      <c r="B2902" s="28" t="s">
        <v>8730</v>
      </c>
      <c r="C2902" s="27">
        <v>3154150</v>
      </c>
      <c r="D2902" s="28" t="str">
        <f t="shared" si="45"/>
        <v>Habilitado para o cálculo do VAAT.</v>
      </c>
      <c r="E2902" s="28" t="str">
        <f>IF(AND(F2902="NÃO",G2902="NÃO"),'Base de dados STN'!E2902&amp;" e não transmitiu ao SIOPE os dados do ano de 2025.",IF(AND(F2902="NÃO",G2902="SIM"),'Base de dados STN'!E2902&amp;".",IF(AND(F2902="SIM",G2902="NÃO"),"Não transmitiu ao SIOPE os dados do ano de 2025.","")))</f>
        <v/>
      </c>
      <c r="F2902" s="29" t="str">
        <f>'Compilação STN e FNDE'!E2902</f>
        <v>SIM</v>
      </c>
      <c r="G2902" s="29" t="str">
        <f>'Compilação STN e FNDE'!F2902</f>
        <v>SIM</v>
      </c>
    </row>
    <row r="2903" spans="1:7" x14ac:dyDescent="0.25">
      <c r="A2903" s="28" t="s">
        <v>3</v>
      </c>
      <c r="B2903" s="28" t="s">
        <v>8731</v>
      </c>
      <c r="C2903" s="27">
        <v>3154200</v>
      </c>
      <c r="D2903" s="28" t="str">
        <f t="shared" si="45"/>
        <v>Habilitado para o cálculo do VAAT.</v>
      </c>
      <c r="E2903" s="28" t="str">
        <f>IF(AND(F2903="NÃO",G2903="NÃO"),'Base de dados STN'!E2903&amp;" e não transmitiu ao SIOPE os dados do ano de 2025.",IF(AND(F2903="NÃO",G2903="SIM"),'Base de dados STN'!E2903&amp;".",IF(AND(F2903="SIM",G2903="NÃO"),"Não transmitiu ao SIOPE os dados do ano de 2025.","")))</f>
        <v/>
      </c>
      <c r="F2903" s="29" t="str">
        <f>'Compilação STN e FNDE'!E2903</f>
        <v>SIM</v>
      </c>
      <c r="G2903" s="29" t="str">
        <f>'Compilação STN e FNDE'!F2903</f>
        <v>SIM</v>
      </c>
    </row>
    <row r="2904" spans="1:7" x14ac:dyDescent="0.25">
      <c r="A2904" s="28" t="s">
        <v>3</v>
      </c>
      <c r="B2904" s="28" t="s">
        <v>8732</v>
      </c>
      <c r="C2904" s="27">
        <v>3154309</v>
      </c>
      <c r="D2904" s="28" t="str">
        <f t="shared" si="45"/>
        <v>Habilitado para o cálculo do VAAT.</v>
      </c>
      <c r="E2904" s="28" t="str">
        <f>IF(AND(F2904="NÃO",G2904="NÃO"),'Base de dados STN'!E2904&amp;" e não transmitiu ao SIOPE os dados do ano de 2025.",IF(AND(F2904="NÃO",G2904="SIM"),'Base de dados STN'!E2904&amp;".",IF(AND(F2904="SIM",G2904="NÃO"),"Não transmitiu ao SIOPE os dados do ano de 2025.","")))</f>
        <v/>
      </c>
      <c r="F2904" s="29" t="str">
        <f>'Compilação STN e FNDE'!E2904</f>
        <v>SIM</v>
      </c>
      <c r="G2904" s="29" t="str">
        <f>'Compilação STN e FNDE'!F2904</f>
        <v>SIM</v>
      </c>
    </row>
    <row r="2905" spans="1:7" x14ac:dyDescent="0.25">
      <c r="A2905" s="28" t="s">
        <v>3</v>
      </c>
      <c r="B2905" s="28" t="s">
        <v>8733</v>
      </c>
      <c r="C2905" s="27">
        <v>3154408</v>
      </c>
      <c r="D2905" s="28" t="str">
        <f t="shared" si="45"/>
        <v>Habilitado para o cálculo do VAAT.</v>
      </c>
      <c r="E2905" s="28" t="str">
        <f>IF(AND(F2905="NÃO",G2905="NÃO"),'Base de dados STN'!E2905&amp;" e não transmitiu ao SIOPE os dados do ano de 2025.",IF(AND(F2905="NÃO",G2905="SIM"),'Base de dados STN'!E2905&amp;".",IF(AND(F2905="SIM",G2905="NÃO"),"Não transmitiu ao SIOPE os dados do ano de 2025.","")))</f>
        <v/>
      </c>
      <c r="F2905" s="29" t="str">
        <f>'Compilação STN e FNDE'!E2905</f>
        <v>SIM</v>
      </c>
      <c r="G2905" s="29" t="str">
        <f>'Compilação STN e FNDE'!F2905</f>
        <v>SIM</v>
      </c>
    </row>
    <row r="2906" spans="1:7" x14ac:dyDescent="0.25">
      <c r="A2906" s="28" t="s">
        <v>3</v>
      </c>
      <c r="B2906" s="28" t="s">
        <v>327</v>
      </c>
      <c r="C2906" s="27">
        <v>3154457</v>
      </c>
      <c r="D2906" s="28" t="str">
        <f t="shared" si="45"/>
        <v>Habilitado para o cálculo do VAAT.</v>
      </c>
      <c r="E2906" s="28" t="str">
        <f>IF(AND(F2906="NÃO",G2906="NÃO"),'Base de dados STN'!E2906&amp;" e não transmitiu ao SIOPE os dados do ano de 2025.",IF(AND(F2906="NÃO",G2906="SIM"),'Base de dados STN'!E2906&amp;".",IF(AND(F2906="SIM",G2906="NÃO"),"Não transmitiu ao SIOPE os dados do ano de 2025.","")))</f>
        <v/>
      </c>
      <c r="F2906" s="29" t="str">
        <f>'Compilação STN e FNDE'!E2906</f>
        <v>SIM</v>
      </c>
      <c r="G2906" s="29" t="str">
        <f>'Compilação STN e FNDE'!F2906</f>
        <v>SIM</v>
      </c>
    </row>
    <row r="2907" spans="1:7" x14ac:dyDescent="0.25">
      <c r="A2907" s="28" t="s">
        <v>3</v>
      </c>
      <c r="B2907" s="28" t="s">
        <v>8734</v>
      </c>
      <c r="C2907" s="27">
        <v>3154507</v>
      </c>
      <c r="D2907" s="28" t="str">
        <f t="shared" si="45"/>
        <v>Habilitado para o cálculo do VAAT.</v>
      </c>
      <c r="E2907" s="28" t="str">
        <f>IF(AND(F2907="NÃO",G2907="NÃO"),'Base de dados STN'!E2907&amp;" e não transmitiu ao SIOPE os dados do ano de 2025.",IF(AND(F2907="NÃO",G2907="SIM"),'Base de dados STN'!E2907&amp;".",IF(AND(F2907="SIM",G2907="NÃO"),"Não transmitiu ao SIOPE os dados do ano de 2025.","")))</f>
        <v/>
      </c>
      <c r="F2907" s="29" t="str">
        <f>'Compilação STN e FNDE'!E2907</f>
        <v>SIM</v>
      </c>
      <c r="G2907" s="29" t="str">
        <f>'Compilação STN e FNDE'!F2907</f>
        <v>SIM</v>
      </c>
    </row>
    <row r="2908" spans="1:7" x14ac:dyDescent="0.25">
      <c r="A2908" s="28" t="s">
        <v>3</v>
      </c>
      <c r="B2908" s="28" t="s">
        <v>8735</v>
      </c>
      <c r="C2908" s="27">
        <v>3154606</v>
      </c>
      <c r="D2908" s="28" t="str">
        <f t="shared" si="45"/>
        <v>Habilitado para o cálculo do VAAT.</v>
      </c>
      <c r="E2908" s="28" t="str">
        <f>IF(AND(F2908="NÃO",G2908="NÃO"),'Base de dados STN'!E2908&amp;" e não transmitiu ao SIOPE os dados do ano de 2025.",IF(AND(F2908="NÃO",G2908="SIM"),'Base de dados STN'!E2908&amp;".",IF(AND(F2908="SIM",G2908="NÃO"),"Não transmitiu ao SIOPE os dados do ano de 2025.","")))</f>
        <v/>
      </c>
      <c r="F2908" s="29" t="str">
        <f>'Compilação STN e FNDE'!E2908</f>
        <v>SIM</v>
      </c>
      <c r="G2908" s="29" t="str">
        <f>'Compilação STN e FNDE'!F2908</f>
        <v>SIM</v>
      </c>
    </row>
    <row r="2909" spans="1:7" x14ac:dyDescent="0.25">
      <c r="A2909" s="28" t="s">
        <v>3</v>
      </c>
      <c r="B2909" s="28" t="s">
        <v>8736</v>
      </c>
      <c r="C2909" s="27">
        <v>3154705</v>
      </c>
      <c r="D2909" s="28" t="str">
        <f t="shared" si="45"/>
        <v>Habilitado para o cálculo do VAAT.</v>
      </c>
      <c r="E2909" s="28" t="str">
        <f>IF(AND(F2909="NÃO",G2909="NÃO"),'Base de dados STN'!E2909&amp;" e não transmitiu ao SIOPE os dados do ano de 2025.",IF(AND(F2909="NÃO",G2909="SIM"),'Base de dados STN'!E2909&amp;".",IF(AND(F2909="SIM",G2909="NÃO"),"Não transmitiu ao SIOPE os dados do ano de 2025.","")))</f>
        <v/>
      </c>
      <c r="F2909" s="29" t="str">
        <f>'Compilação STN e FNDE'!E2909</f>
        <v>SIM</v>
      </c>
      <c r="G2909" s="29" t="str">
        <f>'Compilação STN e FNDE'!F2909</f>
        <v>SIM</v>
      </c>
    </row>
    <row r="2910" spans="1:7" x14ac:dyDescent="0.25">
      <c r="A2910" s="28" t="s">
        <v>3</v>
      </c>
      <c r="B2910" s="28" t="s">
        <v>1219</v>
      </c>
      <c r="C2910" s="27">
        <v>3154804</v>
      </c>
      <c r="D2910" s="28" t="str">
        <f t="shared" si="45"/>
        <v>Habilitado para o cálculo do VAAT.</v>
      </c>
      <c r="E2910" s="28" t="str">
        <f>IF(AND(F2910="NÃO",G2910="NÃO"),'Base de dados STN'!E2910&amp;" e não transmitiu ao SIOPE os dados do ano de 2025.",IF(AND(F2910="NÃO",G2910="SIM"),'Base de dados STN'!E2910&amp;".",IF(AND(F2910="SIM",G2910="NÃO"),"Não transmitiu ao SIOPE os dados do ano de 2025.","")))</f>
        <v/>
      </c>
      <c r="F2910" s="29" t="str">
        <f>'Compilação STN e FNDE'!E2910</f>
        <v>SIM</v>
      </c>
      <c r="G2910" s="29" t="str">
        <f>'Compilação STN e FNDE'!F2910</f>
        <v>SIM</v>
      </c>
    </row>
    <row r="2911" spans="1:7" x14ac:dyDescent="0.25">
      <c r="A2911" s="28" t="s">
        <v>3</v>
      </c>
      <c r="B2911" s="28" t="s">
        <v>1220</v>
      </c>
      <c r="C2911" s="27">
        <v>3154903</v>
      </c>
      <c r="D2911" s="28" t="str">
        <f t="shared" si="45"/>
        <v>Habilitado para o cálculo do VAAT.</v>
      </c>
      <c r="E2911" s="28" t="str">
        <f>IF(AND(F2911="NÃO",G2911="NÃO"),'Base de dados STN'!E2911&amp;" e não transmitiu ao SIOPE os dados do ano de 2025.",IF(AND(F2911="NÃO",G2911="SIM"),'Base de dados STN'!E2911&amp;".",IF(AND(F2911="SIM",G2911="NÃO"),"Não transmitiu ao SIOPE os dados do ano de 2025.","")))</f>
        <v/>
      </c>
      <c r="F2911" s="29" t="str">
        <f>'Compilação STN e FNDE'!E2911</f>
        <v>SIM</v>
      </c>
      <c r="G2911" s="29" t="str">
        <f>'Compilação STN e FNDE'!F2911</f>
        <v>SIM</v>
      </c>
    </row>
    <row r="2912" spans="1:7" x14ac:dyDescent="0.25">
      <c r="A2912" s="28" t="s">
        <v>3</v>
      </c>
      <c r="B2912" s="28" t="s">
        <v>613</v>
      </c>
      <c r="C2912" s="27">
        <v>3155009</v>
      </c>
      <c r="D2912" s="28" t="str">
        <f t="shared" si="45"/>
        <v>Habilitado para o cálculo do VAAT.</v>
      </c>
      <c r="E2912" s="28" t="str">
        <f>IF(AND(F2912="NÃO",G2912="NÃO"),'Base de dados STN'!E2912&amp;" e não transmitiu ao SIOPE os dados do ano de 2025.",IF(AND(F2912="NÃO",G2912="SIM"),'Base de dados STN'!E2912&amp;".",IF(AND(F2912="SIM",G2912="NÃO"),"Não transmitiu ao SIOPE os dados do ano de 2025.","")))</f>
        <v/>
      </c>
      <c r="F2912" s="29" t="str">
        <f>'Compilação STN e FNDE'!E2912</f>
        <v>SIM</v>
      </c>
      <c r="G2912" s="29" t="str">
        <f>'Compilação STN e FNDE'!F2912</f>
        <v>SIM</v>
      </c>
    </row>
    <row r="2913" spans="1:7" x14ac:dyDescent="0.25">
      <c r="A2913" s="28" t="s">
        <v>3</v>
      </c>
      <c r="B2913" s="28" t="s">
        <v>8737</v>
      </c>
      <c r="C2913" s="27">
        <v>3155108</v>
      </c>
      <c r="D2913" s="28" t="str">
        <f t="shared" si="45"/>
        <v>Habilitado para o cálculo do VAAT.</v>
      </c>
      <c r="E2913" s="28" t="str">
        <f>IF(AND(F2913="NÃO",G2913="NÃO"),'Base de dados STN'!E2913&amp;" e não transmitiu ao SIOPE os dados do ano de 2025.",IF(AND(F2913="NÃO",G2913="SIM"),'Base de dados STN'!E2913&amp;".",IF(AND(F2913="SIM",G2913="NÃO"),"Não transmitiu ao SIOPE os dados do ano de 2025.","")))</f>
        <v/>
      </c>
      <c r="F2913" s="29" t="str">
        <f>'Compilação STN e FNDE'!E2913</f>
        <v>SIM</v>
      </c>
      <c r="G2913" s="29" t="str">
        <f>'Compilação STN e FNDE'!F2913</f>
        <v>SIM</v>
      </c>
    </row>
    <row r="2914" spans="1:7" x14ac:dyDescent="0.25">
      <c r="A2914" s="28" t="s">
        <v>3</v>
      </c>
      <c r="B2914" s="28" t="s">
        <v>8738</v>
      </c>
      <c r="C2914" s="27">
        <v>3155207</v>
      </c>
      <c r="D2914" s="28" t="str">
        <f t="shared" si="45"/>
        <v>Habilitado para o cálculo do VAAT.</v>
      </c>
      <c r="E2914" s="28" t="str">
        <f>IF(AND(F2914="NÃO",G2914="NÃO"),'Base de dados STN'!E2914&amp;" e não transmitiu ao SIOPE os dados do ano de 2025.",IF(AND(F2914="NÃO",G2914="SIM"),'Base de dados STN'!E2914&amp;".",IF(AND(F2914="SIM",G2914="NÃO"),"Não transmitiu ao SIOPE os dados do ano de 2025.","")))</f>
        <v/>
      </c>
      <c r="F2914" s="29" t="str">
        <f>'Compilação STN e FNDE'!E2914</f>
        <v>SIM</v>
      </c>
      <c r="G2914" s="29" t="str">
        <f>'Compilação STN e FNDE'!F2914</f>
        <v>SIM</v>
      </c>
    </row>
    <row r="2915" spans="1:7" x14ac:dyDescent="0.25">
      <c r="A2915" s="28" t="s">
        <v>3</v>
      </c>
      <c r="B2915" s="28" t="s">
        <v>8739</v>
      </c>
      <c r="C2915" s="27">
        <v>3155306</v>
      </c>
      <c r="D2915" s="28" t="str">
        <f t="shared" si="45"/>
        <v>Habilitado para o cálculo do VAAT.</v>
      </c>
      <c r="E2915" s="28" t="str">
        <f>IF(AND(F2915="NÃO",G2915="NÃO"),'Base de dados STN'!E2915&amp;" e não transmitiu ao SIOPE os dados do ano de 2025.",IF(AND(F2915="NÃO",G2915="SIM"),'Base de dados STN'!E2915&amp;".",IF(AND(F2915="SIM",G2915="NÃO"),"Não transmitiu ao SIOPE os dados do ano de 2025.","")))</f>
        <v/>
      </c>
      <c r="F2915" s="29" t="str">
        <f>'Compilação STN e FNDE'!E2915</f>
        <v>SIM</v>
      </c>
      <c r="G2915" s="29" t="str">
        <f>'Compilação STN e FNDE'!F2915</f>
        <v>SIM</v>
      </c>
    </row>
    <row r="2916" spans="1:7" x14ac:dyDescent="0.25">
      <c r="A2916" s="28" t="s">
        <v>3</v>
      </c>
      <c r="B2916" s="28" t="s">
        <v>8740</v>
      </c>
      <c r="C2916" s="27">
        <v>3155405</v>
      </c>
      <c r="D2916" s="28" t="str">
        <f t="shared" si="45"/>
        <v>Habilitado para o cálculo do VAAT.</v>
      </c>
      <c r="E2916" s="28" t="str">
        <f>IF(AND(F2916="NÃO",G2916="NÃO"),'Base de dados STN'!E2916&amp;" e não transmitiu ao SIOPE os dados do ano de 2025.",IF(AND(F2916="NÃO",G2916="SIM"),'Base de dados STN'!E2916&amp;".",IF(AND(F2916="SIM",G2916="NÃO"),"Não transmitiu ao SIOPE os dados do ano de 2025.","")))</f>
        <v/>
      </c>
      <c r="F2916" s="29" t="str">
        <f>'Compilação STN e FNDE'!E2916</f>
        <v>SIM</v>
      </c>
      <c r="G2916" s="29" t="str">
        <f>'Compilação STN e FNDE'!F2916</f>
        <v>SIM</v>
      </c>
    </row>
    <row r="2917" spans="1:7" x14ac:dyDescent="0.25">
      <c r="A2917" s="28" t="s">
        <v>3</v>
      </c>
      <c r="B2917" s="28" t="s">
        <v>8741</v>
      </c>
      <c r="C2917" s="27">
        <v>3155504</v>
      </c>
      <c r="D2917" s="28" t="str">
        <f t="shared" si="45"/>
        <v>Habilitado para o cálculo do VAAT.</v>
      </c>
      <c r="E2917" s="28" t="str">
        <f>IF(AND(F2917="NÃO",G2917="NÃO"),'Base de dados STN'!E2917&amp;" e não transmitiu ao SIOPE os dados do ano de 2025.",IF(AND(F2917="NÃO",G2917="SIM"),'Base de dados STN'!E2917&amp;".",IF(AND(F2917="SIM",G2917="NÃO"),"Não transmitiu ao SIOPE os dados do ano de 2025.","")))</f>
        <v/>
      </c>
      <c r="F2917" s="29" t="str">
        <f>'Compilação STN e FNDE'!E2917</f>
        <v>SIM</v>
      </c>
      <c r="G2917" s="29" t="str">
        <f>'Compilação STN e FNDE'!F2917</f>
        <v>SIM</v>
      </c>
    </row>
    <row r="2918" spans="1:7" x14ac:dyDescent="0.25">
      <c r="A2918" s="28" t="s">
        <v>3</v>
      </c>
      <c r="B2918" s="28" t="s">
        <v>8742</v>
      </c>
      <c r="C2918" s="27">
        <v>3155603</v>
      </c>
      <c r="D2918" s="28" t="str">
        <f t="shared" si="45"/>
        <v>Habilitado para o cálculo do VAAT.</v>
      </c>
      <c r="E2918" s="28" t="str">
        <f>IF(AND(F2918="NÃO",G2918="NÃO"),'Base de dados STN'!E2918&amp;" e não transmitiu ao SIOPE os dados do ano de 2025.",IF(AND(F2918="NÃO",G2918="SIM"),'Base de dados STN'!E2918&amp;".",IF(AND(F2918="SIM",G2918="NÃO"),"Não transmitiu ao SIOPE os dados do ano de 2025.","")))</f>
        <v/>
      </c>
      <c r="F2918" s="29" t="str">
        <f>'Compilação STN e FNDE'!E2918</f>
        <v>SIM</v>
      </c>
      <c r="G2918" s="29" t="str">
        <f>'Compilação STN e FNDE'!F2918</f>
        <v>SIM</v>
      </c>
    </row>
    <row r="2919" spans="1:7" x14ac:dyDescent="0.25">
      <c r="A2919" s="28" t="s">
        <v>3</v>
      </c>
      <c r="B2919" s="28" t="s">
        <v>8743</v>
      </c>
      <c r="C2919" s="27">
        <v>3155702</v>
      </c>
      <c r="D2919" s="28" t="str">
        <f t="shared" si="45"/>
        <v>Habilitado para o cálculo do VAAT.</v>
      </c>
      <c r="E2919" s="28" t="str">
        <f>IF(AND(F2919="NÃO",G2919="NÃO"),'Base de dados STN'!E2919&amp;" e não transmitiu ao SIOPE os dados do ano de 2025.",IF(AND(F2919="NÃO",G2919="SIM"),'Base de dados STN'!E2919&amp;".",IF(AND(F2919="SIM",G2919="NÃO"),"Não transmitiu ao SIOPE os dados do ano de 2025.","")))</f>
        <v/>
      </c>
      <c r="F2919" s="29" t="str">
        <f>'Compilação STN e FNDE'!E2919</f>
        <v>SIM</v>
      </c>
      <c r="G2919" s="29" t="str">
        <f>'Compilação STN e FNDE'!F2919</f>
        <v>SIM</v>
      </c>
    </row>
    <row r="2920" spans="1:7" x14ac:dyDescent="0.25">
      <c r="A2920" s="28" t="s">
        <v>3</v>
      </c>
      <c r="B2920" s="28" t="s">
        <v>8744</v>
      </c>
      <c r="C2920" s="27">
        <v>3155801</v>
      </c>
      <c r="D2920" s="28" t="str">
        <f t="shared" si="45"/>
        <v>Habilitado para o cálculo do VAAT.</v>
      </c>
      <c r="E2920" s="28" t="str">
        <f>IF(AND(F2920="NÃO",G2920="NÃO"),'Base de dados STN'!E2920&amp;" e não transmitiu ao SIOPE os dados do ano de 2025.",IF(AND(F2920="NÃO",G2920="SIM"),'Base de dados STN'!E2920&amp;".",IF(AND(F2920="SIM",G2920="NÃO"),"Não transmitiu ao SIOPE os dados do ano de 2025.","")))</f>
        <v/>
      </c>
      <c r="F2920" s="29" t="str">
        <f>'Compilação STN e FNDE'!E2920</f>
        <v>SIM</v>
      </c>
      <c r="G2920" s="29" t="str">
        <f>'Compilação STN e FNDE'!F2920</f>
        <v>SIM</v>
      </c>
    </row>
    <row r="2921" spans="1:7" x14ac:dyDescent="0.25">
      <c r="A2921" s="28" t="s">
        <v>3</v>
      </c>
      <c r="B2921" s="28" t="s">
        <v>8745</v>
      </c>
      <c r="C2921" s="27">
        <v>3155900</v>
      </c>
      <c r="D2921" s="28" t="str">
        <f t="shared" si="45"/>
        <v>Habilitado para o cálculo do VAAT.</v>
      </c>
      <c r="E2921" s="28" t="str">
        <f>IF(AND(F2921="NÃO",G2921="NÃO"),'Base de dados STN'!E2921&amp;" e não transmitiu ao SIOPE os dados do ano de 2025.",IF(AND(F2921="NÃO",G2921="SIM"),'Base de dados STN'!E2921&amp;".",IF(AND(F2921="SIM",G2921="NÃO"),"Não transmitiu ao SIOPE os dados do ano de 2025.","")))</f>
        <v/>
      </c>
      <c r="F2921" s="29" t="str">
        <f>'Compilação STN e FNDE'!E2921</f>
        <v>SIM</v>
      </c>
      <c r="G2921" s="29" t="str">
        <f>'Compilação STN e FNDE'!F2921</f>
        <v>SIM</v>
      </c>
    </row>
    <row r="2922" spans="1:7" x14ac:dyDescent="0.25">
      <c r="A2922" s="28" t="s">
        <v>3</v>
      </c>
      <c r="B2922" s="28" t="s">
        <v>8746</v>
      </c>
      <c r="C2922" s="27">
        <v>3156007</v>
      </c>
      <c r="D2922" s="28" t="str">
        <f t="shared" si="45"/>
        <v>Habilitado para o cálculo do VAAT.</v>
      </c>
      <c r="E2922" s="28" t="str">
        <f>IF(AND(F2922="NÃO",G2922="NÃO"),'Base de dados STN'!E2922&amp;" e não transmitiu ao SIOPE os dados do ano de 2025.",IF(AND(F2922="NÃO",G2922="SIM"),'Base de dados STN'!E2922&amp;".",IF(AND(F2922="SIM",G2922="NÃO"),"Não transmitiu ao SIOPE os dados do ano de 2025.","")))</f>
        <v/>
      </c>
      <c r="F2922" s="29" t="str">
        <f>'Compilação STN e FNDE'!E2922</f>
        <v>SIM</v>
      </c>
      <c r="G2922" s="29" t="str">
        <f>'Compilação STN e FNDE'!F2922</f>
        <v>SIM</v>
      </c>
    </row>
    <row r="2923" spans="1:7" x14ac:dyDescent="0.25">
      <c r="A2923" s="28" t="s">
        <v>3</v>
      </c>
      <c r="B2923" s="28" t="s">
        <v>8747</v>
      </c>
      <c r="C2923" s="27">
        <v>3156106</v>
      </c>
      <c r="D2923" s="28" t="str">
        <f t="shared" si="45"/>
        <v>Habilitado para o cálculo do VAAT.</v>
      </c>
      <c r="E2923" s="28" t="str">
        <f>IF(AND(F2923="NÃO",G2923="NÃO"),'Base de dados STN'!E2923&amp;" e não transmitiu ao SIOPE os dados do ano de 2025.",IF(AND(F2923="NÃO",G2923="SIM"),'Base de dados STN'!E2923&amp;".",IF(AND(F2923="SIM",G2923="NÃO"),"Não transmitiu ao SIOPE os dados do ano de 2025.","")))</f>
        <v/>
      </c>
      <c r="F2923" s="29" t="str">
        <f>'Compilação STN e FNDE'!E2923</f>
        <v>SIM</v>
      </c>
      <c r="G2923" s="29" t="str">
        <f>'Compilação STN e FNDE'!F2923</f>
        <v>SIM</v>
      </c>
    </row>
    <row r="2924" spans="1:7" x14ac:dyDescent="0.25">
      <c r="A2924" s="28" t="s">
        <v>3</v>
      </c>
      <c r="B2924" s="28" t="s">
        <v>1478</v>
      </c>
      <c r="C2924" s="27">
        <v>3156205</v>
      </c>
      <c r="D2924" s="28" t="str">
        <f t="shared" si="45"/>
        <v>Habilitado para o cálculo do VAAT.</v>
      </c>
      <c r="E2924" s="28" t="str">
        <f>IF(AND(F2924="NÃO",G2924="NÃO"),'Base de dados STN'!E2924&amp;" e não transmitiu ao SIOPE os dados do ano de 2025.",IF(AND(F2924="NÃO",G2924="SIM"),'Base de dados STN'!E2924&amp;".",IF(AND(F2924="SIM",G2924="NÃO"),"Não transmitiu ao SIOPE os dados do ano de 2025.","")))</f>
        <v/>
      </c>
      <c r="F2924" s="29" t="str">
        <f>'Compilação STN e FNDE'!E2924</f>
        <v>SIM</v>
      </c>
      <c r="G2924" s="29" t="str">
        <f>'Compilação STN e FNDE'!F2924</f>
        <v>SIM</v>
      </c>
    </row>
    <row r="2925" spans="1:7" x14ac:dyDescent="0.25">
      <c r="A2925" s="28" t="s">
        <v>3</v>
      </c>
      <c r="B2925" s="28" t="s">
        <v>961</v>
      </c>
      <c r="C2925" s="27">
        <v>3156304</v>
      </c>
      <c r="D2925" s="28" t="str">
        <f t="shared" si="45"/>
        <v>Habilitado para o cálculo do VAAT.</v>
      </c>
      <c r="E2925" s="28" t="str">
        <f>IF(AND(F2925="NÃO",G2925="NÃO"),'Base de dados STN'!E2925&amp;" e não transmitiu ao SIOPE os dados do ano de 2025.",IF(AND(F2925="NÃO",G2925="SIM"),'Base de dados STN'!E2925&amp;".",IF(AND(F2925="SIM",G2925="NÃO"),"Não transmitiu ao SIOPE os dados do ano de 2025.","")))</f>
        <v/>
      </c>
      <c r="F2925" s="29" t="str">
        <f>'Compilação STN e FNDE'!E2925</f>
        <v>SIM</v>
      </c>
      <c r="G2925" s="29" t="str">
        <f>'Compilação STN e FNDE'!F2925</f>
        <v>SIM</v>
      </c>
    </row>
    <row r="2926" spans="1:7" x14ac:dyDescent="0.25">
      <c r="A2926" s="28" t="s">
        <v>3</v>
      </c>
      <c r="B2926" s="28" t="s">
        <v>8748</v>
      </c>
      <c r="C2926" s="27">
        <v>3156403</v>
      </c>
      <c r="D2926" s="28" t="str">
        <f t="shared" si="45"/>
        <v>Habilitado para o cálculo do VAAT.</v>
      </c>
      <c r="E2926" s="28" t="str">
        <f>IF(AND(F2926="NÃO",G2926="NÃO"),'Base de dados STN'!E2926&amp;" e não transmitiu ao SIOPE os dados do ano de 2025.",IF(AND(F2926="NÃO",G2926="SIM"),'Base de dados STN'!E2926&amp;".",IF(AND(F2926="SIM",G2926="NÃO"),"Não transmitiu ao SIOPE os dados do ano de 2025.","")))</f>
        <v/>
      </c>
      <c r="F2926" s="29" t="str">
        <f>'Compilação STN e FNDE'!E2926</f>
        <v>SIM</v>
      </c>
      <c r="G2926" s="29" t="str">
        <f>'Compilação STN e FNDE'!F2926</f>
        <v>SIM</v>
      </c>
    </row>
    <row r="2927" spans="1:7" x14ac:dyDescent="0.25">
      <c r="A2927" s="28" t="s">
        <v>3</v>
      </c>
      <c r="B2927" s="28" t="s">
        <v>31</v>
      </c>
      <c r="C2927" s="27">
        <v>3156452</v>
      </c>
      <c r="D2927" s="28" t="str">
        <f t="shared" si="45"/>
        <v>Habilitado para o cálculo do VAAT.</v>
      </c>
      <c r="E2927" s="28" t="str">
        <f>IF(AND(F2927="NÃO",G2927="NÃO"),'Base de dados STN'!E2927&amp;" e não transmitiu ao SIOPE os dados do ano de 2025.",IF(AND(F2927="NÃO",G2927="SIM"),'Base de dados STN'!E2927&amp;".",IF(AND(F2927="SIM",G2927="NÃO"),"Não transmitiu ao SIOPE os dados do ano de 2025.","")))</f>
        <v/>
      </c>
      <c r="F2927" s="29" t="str">
        <f>'Compilação STN e FNDE'!E2927</f>
        <v>SIM</v>
      </c>
      <c r="G2927" s="29" t="str">
        <f>'Compilação STN e FNDE'!F2927</f>
        <v>SIM</v>
      </c>
    </row>
    <row r="2928" spans="1:7" x14ac:dyDescent="0.25">
      <c r="A2928" s="28" t="s">
        <v>3</v>
      </c>
      <c r="B2928" s="28" t="s">
        <v>8749</v>
      </c>
      <c r="C2928" s="27">
        <v>3156502</v>
      </c>
      <c r="D2928" s="28" t="str">
        <f t="shared" si="45"/>
        <v>Habilitado para o cálculo do VAAT.</v>
      </c>
      <c r="E2928" s="28" t="str">
        <f>IF(AND(F2928="NÃO",G2928="NÃO"),'Base de dados STN'!E2928&amp;" e não transmitiu ao SIOPE os dados do ano de 2025.",IF(AND(F2928="NÃO",G2928="SIM"),'Base de dados STN'!E2928&amp;".",IF(AND(F2928="SIM",G2928="NÃO"),"Não transmitiu ao SIOPE os dados do ano de 2025.","")))</f>
        <v/>
      </c>
      <c r="F2928" s="29" t="str">
        <f>'Compilação STN e FNDE'!E2928</f>
        <v>SIM</v>
      </c>
      <c r="G2928" s="29" t="str">
        <f>'Compilação STN e FNDE'!F2928</f>
        <v>SIM</v>
      </c>
    </row>
    <row r="2929" spans="1:7" x14ac:dyDescent="0.25">
      <c r="A2929" s="28" t="s">
        <v>3</v>
      </c>
      <c r="B2929" s="28" t="s">
        <v>8750</v>
      </c>
      <c r="C2929" s="27">
        <v>3156601</v>
      </c>
      <c r="D2929" s="28" t="str">
        <f t="shared" si="45"/>
        <v>Habilitado para o cálculo do VAAT.</v>
      </c>
      <c r="E2929" s="28" t="str">
        <f>IF(AND(F2929="NÃO",G2929="NÃO"),'Base de dados STN'!E2929&amp;" e não transmitiu ao SIOPE os dados do ano de 2025.",IF(AND(F2929="NÃO",G2929="SIM"),'Base de dados STN'!E2929&amp;".",IF(AND(F2929="SIM",G2929="NÃO"),"Não transmitiu ao SIOPE os dados do ano de 2025.","")))</f>
        <v/>
      </c>
      <c r="F2929" s="29" t="str">
        <f>'Compilação STN e FNDE'!E2929</f>
        <v>SIM</v>
      </c>
      <c r="G2929" s="29" t="str">
        <f>'Compilação STN e FNDE'!F2929</f>
        <v>SIM</v>
      </c>
    </row>
    <row r="2930" spans="1:7" x14ac:dyDescent="0.25">
      <c r="A2930" s="28" t="s">
        <v>3</v>
      </c>
      <c r="B2930" s="28" t="s">
        <v>8751</v>
      </c>
      <c r="C2930" s="27">
        <v>3156700</v>
      </c>
      <c r="D2930" s="28" t="str">
        <f t="shared" si="45"/>
        <v>Habilitado para o cálculo do VAAT.</v>
      </c>
      <c r="E2930" s="28" t="str">
        <f>IF(AND(F2930="NÃO",G2930="NÃO"),'Base de dados STN'!E2930&amp;" e não transmitiu ao SIOPE os dados do ano de 2025.",IF(AND(F2930="NÃO",G2930="SIM"),'Base de dados STN'!E2930&amp;".",IF(AND(F2930="SIM",G2930="NÃO"),"Não transmitiu ao SIOPE os dados do ano de 2025.","")))</f>
        <v/>
      </c>
      <c r="F2930" s="29" t="str">
        <f>'Compilação STN e FNDE'!E2930</f>
        <v>SIM</v>
      </c>
      <c r="G2930" s="29" t="str">
        <f>'Compilação STN e FNDE'!F2930</f>
        <v>SIM</v>
      </c>
    </row>
    <row r="2931" spans="1:7" x14ac:dyDescent="0.25">
      <c r="A2931" s="28" t="s">
        <v>3</v>
      </c>
      <c r="B2931" s="28" t="s">
        <v>8752</v>
      </c>
      <c r="C2931" s="27">
        <v>3156809</v>
      </c>
      <c r="D2931" s="28" t="str">
        <f t="shared" si="45"/>
        <v>Habilitado para o cálculo do VAAT.</v>
      </c>
      <c r="E2931" s="28" t="str">
        <f>IF(AND(F2931="NÃO",G2931="NÃO"),'Base de dados STN'!E2931&amp;" e não transmitiu ao SIOPE os dados do ano de 2025.",IF(AND(F2931="NÃO",G2931="SIM"),'Base de dados STN'!E2931&amp;".",IF(AND(F2931="SIM",G2931="NÃO"),"Não transmitiu ao SIOPE os dados do ano de 2025.","")))</f>
        <v/>
      </c>
      <c r="F2931" s="29" t="str">
        <f>'Compilação STN e FNDE'!E2931</f>
        <v>SIM</v>
      </c>
      <c r="G2931" s="29" t="str">
        <f>'Compilação STN e FNDE'!F2931</f>
        <v>SIM</v>
      </c>
    </row>
    <row r="2932" spans="1:7" x14ac:dyDescent="0.25">
      <c r="A2932" s="28" t="s">
        <v>3</v>
      </c>
      <c r="B2932" s="28" t="s">
        <v>8753</v>
      </c>
      <c r="C2932" s="27">
        <v>3156908</v>
      </c>
      <c r="D2932" s="28" t="str">
        <f t="shared" si="45"/>
        <v>Habilitado para o cálculo do VAAT.</v>
      </c>
      <c r="E2932" s="28" t="str">
        <f>IF(AND(F2932="NÃO",G2932="NÃO"),'Base de dados STN'!E2932&amp;" e não transmitiu ao SIOPE os dados do ano de 2025.",IF(AND(F2932="NÃO",G2932="SIM"),'Base de dados STN'!E2932&amp;".",IF(AND(F2932="SIM",G2932="NÃO"),"Não transmitiu ao SIOPE os dados do ano de 2025.","")))</f>
        <v/>
      </c>
      <c r="F2932" s="29" t="str">
        <f>'Compilação STN e FNDE'!E2932</f>
        <v>SIM</v>
      </c>
      <c r="G2932" s="29" t="str">
        <f>'Compilação STN e FNDE'!F2932</f>
        <v>SIM</v>
      </c>
    </row>
    <row r="2933" spans="1:7" x14ac:dyDescent="0.25">
      <c r="A2933" s="28" t="s">
        <v>3</v>
      </c>
      <c r="B2933" s="28" t="s">
        <v>1221</v>
      </c>
      <c r="C2933" s="27">
        <v>3157005</v>
      </c>
      <c r="D2933" s="28" t="str">
        <f t="shared" si="45"/>
        <v>Habilitado para o cálculo do VAAT.</v>
      </c>
      <c r="E2933" s="28" t="str">
        <f>IF(AND(F2933="NÃO",G2933="NÃO"),'Base de dados STN'!E2933&amp;" e não transmitiu ao SIOPE os dados do ano de 2025.",IF(AND(F2933="NÃO",G2933="SIM"),'Base de dados STN'!E2933&amp;".",IF(AND(F2933="SIM",G2933="NÃO"),"Não transmitiu ao SIOPE os dados do ano de 2025.","")))</f>
        <v/>
      </c>
      <c r="F2933" s="29" t="str">
        <f>'Compilação STN e FNDE'!E2933</f>
        <v>SIM</v>
      </c>
      <c r="G2933" s="29" t="str">
        <f>'Compilação STN e FNDE'!F2933</f>
        <v>SIM</v>
      </c>
    </row>
    <row r="2934" spans="1:7" x14ac:dyDescent="0.25">
      <c r="A2934" s="28" t="s">
        <v>3</v>
      </c>
      <c r="B2934" s="28" t="s">
        <v>8754</v>
      </c>
      <c r="C2934" s="27">
        <v>3157104</v>
      </c>
      <c r="D2934" s="28" t="str">
        <f t="shared" si="45"/>
        <v>Habilitado para o cálculo do VAAT.</v>
      </c>
      <c r="E2934" s="28" t="str">
        <f>IF(AND(F2934="NÃO",G2934="NÃO"),'Base de dados STN'!E2934&amp;" e não transmitiu ao SIOPE os dados do ano de 2025.",IF(AND(F2934="NÃO",G2934="SIM"),'Base de dados STN'!E2934&amp;".",IF(AND(F2934="SIM",G2934="NÃO"),"Não transmitiu ao SIOPE os dados do ano de 2025.","")))</f>
        <v/>
      </c>
      <c r="F2934" s="29" t="str">
        <f>'Compilação STN e FNDE'!E2934</f>
        <v>SIM</v>
      </c>
      <c r="G2934" s="29" t="str">
        <f>'Compilação STN e FNDE'!F2934</f>
        <v>SIM</v>
      </c>
    </row>
    <row r="2935" spans="1:7" x14ac:dyDescent="0.25">
      <c r="A2935" s="28" t="s">
        <v>3</v>
      </c>
      <c r="B2935" s="28" t="s">
        <v>1438</v>
      </c>
      <c r="C2935" s="27">
        <v>3157203</v>
      </c>
      <c r="D2935" s="28" t="str">
        <f t="shared" si="45"/>
        <v>Habilitado para o cálculo do VAAT.</v>
      </c>
      <c r="E2935" s="28" t="str">
        <f>IF(AND(F2935="NÃO",G2935="NÃO"),'Base de dados STN'!E2935&amp;" e não transmitiu ao SIOPE os dados do ano de 2025.",IF(AND(F2935="NÃO",G2935="SIM"),'Base de dados STN'!E2935&amp;".",IF(AND(F2935="SIM",G2935="NÃO"),"Não transmitiu ao SIOPE os dados do ano de 2025.","")))</f>
        <v/>
      </c>
      <c r="F2935" s="29" t="str">
        <f>'Compilação STN e FNDE'!E2935</f>
        <v>SIM</v>
      </c>
      <c r="G2935" s="29" t="str">
        <f>'Compilação STN e FNDE'!F2935</f>
        <v>SIM</v>
      </c>
    </row>
    <row r="2936" spans="1:7" x14ac:dyDescent="0.25">
      <c r="A2936" s="28" t="s">
        <v>3</v>
      </c>
      <c r="B2936" s="28" t="s">
        <v>8755</v>
      </c>
      <c r="C2936" s="27">
        <v>3157252</v>
      </c>
      <c r="D2936" s="28" t="str">
        <f t="shared" si="45"/>
        <v>Habilitado para o cálculo do VAAT.</v>
      </c>
      <c r="E2936" s="28" t="str">
        <f>IF(AND(F2936="NÃO",G2936="NÃO"),'Base de dados STN'!E2936&amp;" e não transmitiu ao SIOPE os dados do ano de 2025.",IF(AND(F2936="NÃO",G2936="SIM"),'Base de dados STN'!E2936&amp;".",IF(AND(F2936="SIM",G2936="NÃO"),"Não transmitiu ao SIOPE os dados do ano de 2025.","")))</f>
        <v/>
      </c>
      <c r="F2936" s="29" t="str">
        <f>'Compilação STN e FNDE'!E2936</f>
        <v>SIM</v>
      </c>
      <c r="G2936" s="29" t="str">
        <f>'Compilação STN e FNDE'!F2936</f>
        <v>SIM</v>
      </c>
    </row>
    <row r="2937" spans="1:7" x14ac:dyDescent="0.25">
      <c r="A2937" s="28" t="s">
        <v>3</v>
      </c>
      <c r="B2937" s="28" t="s">
        <v>1222</v>
      </c>
      <c r="C2937" s="27">
        <v>3157278</v>
      </c>
      <c r="D2937" s="28" t="str">
        <f t="shared" si="45"/>
        <v>Habilitado para o cálculo do VAAT.</v>
      </c>
      <c r="E2937" s="28" t="str">
        <f>IF(AND(F2937="NÃO",G2937="NÃO"),'Base de dados STN'!E2937&amp;" e não transmitiu ao SIOPE os dados do ano de 2025.",IF(AND(F2937="NÃO",G2937="SIM"),'Base de dados STN'!E2937&amp;".",IF(AND(F2937="SIM",G2937="NÃO"),"Não transmitiu ao SIOPE os dados do ano de 2025.","")))</f>
        <v/>
      </c>
      <c r="F2937" s="29" t="str">
        <f>'Compilação STN e FNDE'!E2937</f>
        <v>SIM</v>
      </c>
      <c r="G2937" s="29" t="str">
        <f>'Compilação STN e FNDE'!F2937</f>
        <v>SIM</v>
      </c>
    </row>
    <row r="2938" spans="1:7" x14ac:dyDescent="0.25">
      <c r="A2938" s="28" t="s">
        <v>3</v>
      </c>
      <c r="B2938" s="28" t="s">
        <v>893</v>
      </c>
      <c r="C2938" s="27">
        <v>3157302</v>
      </c>
      <c r="D2938" s="28" t="str">
        <f t="shared" si="45"/>
        <v>Habilitado para o cálculo do VAAT.</v>
      </c>
      <c r="E2938" s="28" t="str">
        <f>IF(AND(F2938="NÃO",G2938="NÃO"),'Base de dados STN'!E2938&amp;" e não transmitiu ao SIOPE os dados do ano de 2025.",IF(AND(F2938="NÃO",G2938="SIM"),'Base de dados STN'!E2938&amp;".",IF(AND(F2938="SIM",G2938="NÃO"),"Não transmitiu ao SIOPE os dados do ano de 2025.","")))</f>
        <v/>
      </c>
      <c r="F2938" s="29" t="str">
        <f>'Compilação STN e FNDE'!E2938</f>
        <v>SIM</v>
      </c>
      <c r="G2938" s="29" t="str">
        <f>'Compilação STN e FNDE'!F2938</f>
        <v>SIM</v>
      </c>
    </row>
    <row r="2939" spans="1:7" x14ac:dyDescent="0.25">
      <c r="A2939" s="28" t="s">
        <v>3</v>
      </c>
      <c r="B2939" s="28" t="s">
        <v>8756</v>
      </c>
      <c r="C2939" s="27">
        <v>3157336</v>
      </c>
      <c r="D2939" s="28" t="str">
        <f t="shared" si="45"/>
        <v>Habilitado para o cálculo do VAAT.</v>
      </c>
      <c r="E2939" s="28" t="str">
        <f>IF(AND(F2939="NÃO",G2939="NÃO"),'Base de dados STN'!E2939&amp;" e não transmitiu ao SIOPE os dados do ano de 2025.",IF(AND(F2939="NÃO",G2939="SIM"),'Base de dados STN'!E2939&amp;".",IF(AND(F2939="SIM",G2939="NÃO"),"Não transmitiu ao SIOPE os dados do ano de 2025.","")))</f>
        <v/>
      </c>
      <c r="F2939" s="29" t="str">
        <f>'Compilação STN e FNDE'!E2939</f>
        <v>SIM</v>
      </c>
      <c r="G2939" s="29" t="str">
        <f>'Compilação STN e FNDE'!F2939</f>
        <v>SIM</v>
      </c>
    </row>
    <row r="2940" spans="1:7" x14ac:dyDescent="0.25">
      <c r="A2940" s="28" t="s">
        <v>3</v>
      </c>
      <c r="B2940" s="28" t="s">
        <v>8757</v>
      </c>
      <c r="C2940" s="27">
        <v>3157377</v>
      </c>
      <c r="D2940" s="28" t="str">
        <f t="shared" si="45"/>
        <v>Habilitado para o cálculo do VAAT.</v>
      </c>
      <c r="E2940" s="28" t="str">
        <f>IF(AND(F2940="NÃO",G2940="NÃO"),'Base de dados STN'!E2940&amp;" e não transmitiu ao SIOPE os dados do ano de 2025.",IF(AND(F2940="NÃO",G2940="SIM"),'Base de dados STN'!E2940&amp;".",IF(AND(F2940="SIM",G2940="NÃO"),"Não transmitiu ao SIOPE os dados do ano de 2025.","")))</f>
        <v/>
      </c>
      <c r="F2940" s="29" t="str">
        <f>'Compilação STN e FNDE'!E2940</f>
        <v>SIM</v>
      </c>
      <c r="G2940" s="29" t="str">
        <f>'Compilação STN e FNDE'!F2940</f>
        <v>SIM</v>
      </c>
    </row>
    <row r="2941" spans="1:7" x14ac:dyDescent="0.25">
      <c r="A2941" s="28" t="s">
        <v>3</v>
      </c>
      <c r="B2941" s="28" t="s">
        <v>8758</v>
      </c>
      <c r="C2941" s="27">
        <v>3157401</v>
      </c>
      <c r="D2941" s="28" t="str">
        <f t="shared" si="45"/>
        <v>Habilitado para o cálculo do VAAT.</v>
      </c>
      <c r="E2941" s="28" t="str">
        <f>IF(AND(F2941="NÃO",G2941="NÃO"),'Base de dados STN'!E2941&amp;" e não transmitiu ao SIOPE os dados do ano de 2025.",IF(AND(F2941="NÃO",G2941="SIM"),'Base de dados STN'!E2941&amp;".",IF(AND(F2941="SIM",G2941="NÃO"),"Não transmitiu ao SIOPE os dados do ano de 2025.","")))</f>
        <v/>
      </c>
      <c r="F2941" s="29" t="str">
        <f>'Compilação STN e FNDE'!E2941</f>
        <v>SIM</v>
      </c>
      <c r="G2941" s="29" t="str">
        <f>'Compilação STN e FNDE'!F2941</f>
        <v>SIM</v>
      </c>
    </row>
    <row r="2942" spans="1:7" x14ac:dyDescent="0.25">
      <c r="A2942" s="28" t="s">
        <v>3</v>
      </c>
      <c r="B2942" s="28" t="s">
        <v>8759</v>
      </c>
      <c r="C2942" s="27">
        <v>3157500</v>
      </c>
      <c r="D2942" s="28" t="str">
        <f t="shared" si="45"/>
        <v>Habilitado para o cálculo do VAAT.</v>
      </c>
      <c r="E2942" s="28" t="str">
        <f>IF(AND(F2942="NÃO",G2942="NÃO"),'Base de dados STN'!E2942&amp;" e não transmitiu ao SIOPE os dados do ano de 2025.",IF(AND(F2942="NÃO",G2942="SIM"),'Base de dados STN'!E2942&amp;".",IF(AND(F2942="SIM",G2942="NÃO"),"Não transmitiu ao SIOPE os dados do ano de 2025.","")))</f>
        <v/>
      </c>
      <c r="F2942" s="29" t="str">
        <f>'Compilação STN e FNDE'!E2942</f>
        <v>SIM</v>
      </c>
      <c r="G2942" s="29" t="str">
        <f>'Compilação STN e FNDE'!F2942</f>
        <v>SIM</v>
      </c>
    </row>
    <row r="2943" spans="1:7" x14ac:dyDescent="0.25">
      <c r="A2943" s="28" t="s">
        <v>3</v>
      </c>
      <c r="B2943" s="28" t="s">
        <v>8760</v>
      </c>
      <c r="C2943" s="27">
        <v>3157609</v>
      </c>
      <c r="D2943" s="28" t="str">
        <f t="shared" si="45"/>
        <v>Habilitado para o cálculo do VAAT.</v>
      </c>
      <c r="E2943" s="28" t="str">
        <f>IF(AND(F2943="NÃO",G2943="NÃO"),'Base de dados STN'!E2943&amp;" e não transmitiu ao SIOPE os dados do ano de 2025.",IF(AND(F2943="NÃO",G2943="SIM"),'Base de dados STN'!E2943&amp;".",IF(AND(F2943="SIM",G2943="NÃO"),"Não transmitiu ao SIOPE os dados do ano de 2025.","")))</f>
        <v/>
      </c>
      <c r="F2943" s="29" t="str">
        <f>'Compilação STN e FNDE'!E2943</f>
        <v>SIM</v>
      </c>
      <c r="G2943" s="29" t="str">
        <f>'Compilação STN e FNDE'!F2943</f>
        <v>SIM</v>
      </c>
    </row>
    <row r="2944" spans="1:7" x14ac:dyDescent="0.25">
      <c r="A2944" s="28" t="s">
        <v>3</v>
      </c>
      <c r="B2944" s="28" t="s">
        <v>8761</v>
      </c>
      <c r="C2944" s="27">
        <v>3157658</v>
      </c>
      <c r="D2944" s="28" t="str">
        <f t="shared" si="45"/>
        <v>Habilitado para o cálculo do VAAT.</v>
      </c>
      <c r="E2944" s="28" t="str">
        <f>IF(AND(F2944="NÃO",G2944="NÃO"),'Base de dados STN'!E2944&amp;" e não transmitiu ao SIOPE os dados do ano de 2025.",IF(AND(F2944="NÃO",G2944="SIM"),'Base de dados STN'!E2944&amp;".",IF(AND(F2944="SIM",G2944="NÃO"),"Não transmitiu ao SIOPE os dados do ano de 2025.","")))</f>
        <v/>
      </c>
      <c r="F2944" s="29" t="str">
        <f>'Compilação STN e FNDE'!E2944</f>
        <v>SIM</v>
      </c>
      <c r="G2944" s="29" t="str">
        <f>'Compilação STN e FNDE'!F2944</f>
        <v>SIM</v>
      </c>
    </row>
    <row r="2945" spans="1:7" x14ac:dyDescent="0.25">
      <c r="A2945" s="28" t="s">
        <v>3</v>
      </c>
      <c r="B2945" s="28" t="s">
        <v>8762</v>
      </c>
      <c r="C2945" s="27">
        <v>3157708</v>
      </c>
      <c r="D2945" s="28" t="str">
        <f t="shared" si="45"/>
        <v>Habilitado para o cálculo do VAAT.</v>
      </c>
      <c r="E2945" s="28" t="str">
        <f>IF(AND(F2945="NÃO",G2945="NÃO"),'Base de dados STN'!E2945&amp;" e não transmitiu ao SIOPE os dados do ano de 2025.",IF(AND(F2945="NÃO",G2945="SIM"),'Base de dados STN'!E2945&amp;".",IF(AND(F2945="SIM",G2945="NÃO"),"Não transmitiu ao SIOPE os dados do ano de 2025.","")))</f>
        <v/>
      </c>
      <c r="F2945" s="29" t="str">
        <f>'Compilação STN e FNDE'!E2945</f>
        <v>SIM</v>
      </c>
      <c r="G2945" s="29" t="str">
        <f>'Compilação STN e FNDE'!F2945</f>
        <v>SIM</v>
      </c>
    </row>
    <row r="2946" spans="1:7" x14ac:dyDescent="0.25">
      <c r="A2946" s="28" t="s">
        <v>3</v>
      </c>
      <c r="B2946" s="28" t="s">
        <v>69</v>
      </c>
      <c r="C2946" s="27">
        <v>3157807</v>
      </c>
      <c r="D2946" s="28" t="str">
        <f t="shared" ref="D2946:D3009" si="46">IF(AND(F2946="Sim",G2946="Sim"),$I$2,IF(AND(F2946="Não",G2946="Não"),$I$5,IF(F2946="Não",$I$3,$I$4)))</f>
        <v>Habilitado para o cálculo do VAAT.</v>
      </c>
      <c r="E2946" s="28" t="str">
        <f>IF(AND(F2946="NÃO",G2946="NÃO"),'Base de dados STN'!E2946&amp;" e não transmitiu ao SIOPE os dados do ano de 2025.",IF(AND(F2946="NÃO",G2946="SIM"),'Base de dados STN'!E2946&amp;".",IF(AND(F2946="SIM",G2946="NÃO"),"Não transmitiu ao SIOPE os dados do ano de 2025.","")))</f>
        <v/>
      </c>
      <c r="F2946" s="29" t="str">
        <f>'Compilação STN e FNDE'!E2946</f>
        <v>SIM</v>
      </c>
      <c r="G2946" s="29" t="str">
        <f>'Compilação STN e FNDE'!F2946</f>
        <v>SIM</v>
      </c>
    </row>
    <row r="2947" spans="1:7" x14ac:dyDescent="0.25">
      <c r="A2947" s="28" t="s">
        <v>3</v>
      </c>
      <c r="B2947" s="28" t="s">
        <v>8763</v>
      </c>
      <c r="C2947" s="27">
        <v>3157906</v>
      </c>
      <c r="D2947" s="28" t="str">
        <f t="shared" si="46"/>
        <v>Habilitado para o cálculo do VAAT.</v>
      </c>
      <c r="E2947" s="28" t="str">
        <f>IF(AND(F2947="NÃO",G2947="NÃO"),'Base de dados STN'!E2947&amp;" e não transmitiu ao SIOPE os dados do ano de 2025.",IF(AND(F2947="NÃO",G2947="SIM"),'Base de dados STN'!E2947&amp;".",IF(AND(F2947="SIM",G2947="NÃO"),"Não transmitiu ao SIOPE os dados do ano de 2025.","")))</f>
        <v/>
      </c>
      <c r="F2947" s="29" t="str">
        <f>'Compilação STN e FNDE'!E2947</f>
        <v>SIM</v>
      </c>
      <c r="G2947" s="29" t="str">
        <f>'Compilação STN e FNDE'!F2947</f>
        <v>SIM</v>
      </c>
    </row>
    <row r="2948" spans="1:7" x14ac:dyDescent="0.25">
      <c r="A2948" s="28" t="s">
        <v>3</v>
      </c>
      <c r="B2948" s="28" t="s">
        <v>8764</v>
      </c>
      <c r="C2948" s="27">
        <v>3158003</v>
      </c>
      <c r="D2948" s="28" t="str">
        <f t="shared" si="46"/>
        <v>Habilitado para o cálculo do VAAT.</v>
      </c>
      <c r="E2948" s="28" t="str">
        <f>IF(AND(F2948="NÃO",G2948="NÃO"),'Base de dados STN'!E2948&amp;" e não transmitiu ao SIOPE os dados do ano de 2025.",IF(AND(F2948="NÃO",G2948="SIM"),'Base de dados STN'!E2948&amp;".",IF(AND(F2948="SIM",G2948="NÃO"),"Não transmitiu ao SIOPE os dados do ano de 2025.","")))</f>
        <v/>
      </c>
      <c r="F2948" s="29" t="str">
        <f>'Compilação STN e FNDE'!E2948</f>
        <v>SIM</v>
      </c>
      <c r="G2948" s="29" t="str">
        <f>'Compilação STN e FNDE'!F2948</f>
        <v>SIM</v>
      </c>
    </row>
    <row r="2949" spans="1:7" x14ac:dyDescent="0.25">
      <c r="A2949" s="28" t="s">
        <v>3</v>
      </c>
      <c r="B2949" s="28" t="s">
        <v>8765</v>
      </c>
      <c r="C2949" s="27">
        <v>3158102</v>
      </c>
      <c r="D2949" s="28" t="str">
        <f t="shared" si="46"/>
        <v>Habilitado para o cálculo do VAAT.</v>
      </c>
      <c r="E2949" s="28" t="str">
        <f>IF(AND(F2949="NÃO",G2949="NÃO"),'Base de dados STN'!E2949&amp;" e não transmitiu ao SIOPE os dados do ano de 2025.",IF(AND(F2949="NÃO",G2949="SIM"),'Base de dados STN'!E2949&amp;".",IF(AND(F2949="SIM",G2949="NÃO"),"Não transmitiu ao SIOPE os dados do ano de 2025.","")))</f>
        <v/>
      </c>
      <c r="F2949" s="29" t="str">
        <f>'Compilação STN e FNDE'!E2949</f>
        <v>SIM</v>
      </c>
      <c r="G2949" s="29" t="str">
        <f>'Compilação STN e FNDE'!F2949</f>
        <v>SIM</v>
      </c>
    </row>
    <row r="2950" spans="1:7" x14ac:dyDescent="0.25">
      <c r="A2950" s="28" t="s">
        <v>3</v>
      </c>
      <c r="B2950" s="28" t="s">
        <v>8766</v>
      </c>
      <c r="C2950" s="27">
        <v>3158201</v>
      </c>
      <c r="D2950" s="28" t="str">
        <f t="shared" si="46"/>
        <v>Habilitado para o cálculo do VAAT.</v>
      </c>
      <c r="E2950" s="28" t="str">
        <f>IF(AND(F2950="NÃO",G2950="NÃO"),'Base de dados STN'!E2950&amp;" e não transmitiu ao SIOPE os dados do ano de 2025.",IF(AND(F2950="NÃO",G2950="SIM"),'Base de dados STN'!E2950&amp;".",IF(AND(F2950="SIM",G2950="NÃO"),"Não transmitiu ao SIOPE os dados do ano de 2025.","")))</f>
        <v/>
      </c>
      <c r="F2950" s="29" t="str">
        <f>'Compilação STN e FNDE'!E2950</f>
        <v>SIM</v>
      </c>
      <c r="G2950" s="29" t="str">
        <f>'Compilação STN e FNDE'!F2950</f>
        <v>SIM</v>
      </c>
    </row>
    <row r="2951" spans="1:7" x14ac:dyDescent="0.25">
      <c r="A2951" s="28" t="s">
        <v>3</v>
      </c>
      <c r="B2951" s="28" t="s">
        <v>8767</v>
      </c>
      <c r="C2951" s="27">
        <v>3158300</v>
      </c>
      <c r="D2951" s="28" t="str">
        <f t="shared" si="46"/>
        <v>Habilitado para o cálculo do VAAT.</v>
      </c>
      <c r="E2951" s="28" t="str">
        <f>IF(AND(F2951="NÃO",G2951="NÃO"),'Base de dados STN'!E2951&amp;" e não transmitiu ao SIOPE os dados do ano de 2025.",IF(AND(F2951="NÃO",G2951="SIM"),'Base de dados STN'!E2951&amp;".",IF(AND(F2951="SIM",G2951="NÃO"),"Não transmitiu ao SIOPE os dados do ano de 2025.","")))</f>
        <v/>
      </c>
      <c r="F2951" s="29" t="str">
        <f>'Compilação STN e FNDE'!E2951</f>
        <v>SIM</v>
      </c>
      <c r="G2951" s="29" t="str">
        <f>'Compilação STN e FNDE'!F2951</f>
        <v>SIM</v>
      </c>
    </row>
    <row r="2952" spans="1:7" x14ac:dyDescent="0.25">
      <c r="A2952" s="28" t="s">
        <v>3</v>
      </c>
      <c r="B2952" s="28" t="s">
        <v>8768</v>
      </c>
      <c r="C2952" s="27">
        <v>3158409</v>
      </c>
      <c r="D2952" s="28" t="str">
        <f t="shared" si="46"/>
        <v>Habilitado para o cálculo do VAAT.</v>
      </c>
      <c r="E2952" s="28" t="str">
        <f>IF(AND(F2952="NÃO",G2952="NÃO"),'Base de dados STN'!E2952&amp;" e não transmitiu ao SIOPE os dados do ano de 2025.",IF(AND(F2952="NÃO",G2952="SIM"),'Base de dados STN'!E2952&amp;".",IF(AND(F2952="SIM",G2952="NÃO"),"Não transmitiu ao SIOPE os dados do ano de 2025.","")))</f>
        <v/>
      </c>
      <c r="F2952" s="29" t="str">
        <f>'Compilação STN e FNDE'!E2952</f>
        <v>SIM</v>
      </c>
      <c r="G2952" s="29" t="str">
        <f>'Compilação STN e FNDE'!F2952</f>
        <v>SIM</v>
      </c>
    </row>
    <row r="2953" spans="1:7" x14ac:dyDescent="0.25">
      <c r="A2953" s="28" t="s">
        <v>3</v>
      </c>
      <c r="B2953" s="28" t="s">
        <v>1223</v>
      </c>
      <c r="C2953" s="27">
        <v>3158508</v>
      </c>
      <c r="D2953" s="28" t="str">
        <f t="shared" si="46"/>
        <v>Habilitado para o cálculo do VAAT.</v>
      </c>
      <c r="E2953" s="28" t="str">
        <f>IF(AND(F2953="NÃO",G2953="NÃO"),'Base de dados STN'!E2953&amp;" e não transmitiu ao SIOPE os dados do ano de 2025.",IF(AND(F2953="NÃO",G2953="SIM"),'Base de dados STN'!E2953&amp;".",IF(AND(F2953="SIM",G2953="NÃO"),"Não transmitiu ao SIOPE os dados do ano de 2025.","")))</f>
        <v/>
      </c>
      <c r="F2953" s="29" t="str">
        <f>'Compilação STN e FNDE'!E2953</f>
        <v>SIM</v>
      </c>
      <c r="G2953" s="29" t="str">
        <f>'Compilação STN e FNDE'!F2953</f>
        <v>SIM</v>
      </c>
    </row>
    <row r="2954" spans="1:7" x14ac:dyDescent="0.25">
      <c r="A2954" s="28" t="s">
        <v>3</v>
      </c>
      <c r="B2954" s="28" t="s">
        <v>8769</v>
      </c>
      <c r="C2954" s="27">
        <v>3158607</v>
      </c>
      <c r="D2954" s="28" t="str">
        <f t="shared" si="46"/>
        <v>Habilitado para o cálculo do VAAT.</v>
      </c>
      <c r="E2954" s="28" t="str">
        <f>IF(AND(F2954="NÃO",G2954="NÃO"),'Base de dados STN'!E2954&amp;" e não transmitiu ao SIOPE os dados do ano de 2025.",IF(AND(F2954="NÃO",G2954="SIM"),'Base de dados STN'!E2954&amp;".",IF(AND(F2954="SIM",G2954="NÃO"),"Não transmitiu ao SIOPE os dados do ano de 2025.","")))</f>
        <v/>
      </c>
      <c r="F2954" s="29" t="str">
        <f>'Compilação STN e FNDE'!E2954</f>
        <v>SIM</v>
      </c>
      <c r="G2954" s="29" t="str">
        <f>'Compilação STN e FNDE'!F2954</f>
        <v>SIM</v>
      </c>
    </row>
    <row r="2955" spans="1:7" x14ac:dyDescent="0.25">
      <c r="A2955" s="28" t="s">
        <v>3</v>
      </c>
      <c r="B2955" s="28" t="s">
        <v>8770</v>
      </c>
      <c r="C2955" s="27">
        <v>3158706</v>
      </c>
      <c r="D2955" s="28" t="str">
        <f t="shared" si="46"/>
        <v>Habilitado para o cálculo do VAAT.</v>
      </c>
      <c r="E2955" s="28" t="str">
        <f>IF(AND(F2955="NÃO",G2955="NÃO"),'Base de dados STN'!E2955&amp;" e não transmitiu ao SIOPE os dados do ano de 2025.",IF(AND(F2955="NÃO",G2955="SIM"),'Base de dados STN'!E2955&amp;".",IF(AND(F2955="SIM",G2955="NÃO"),"Não transmitiu ao SIOPE os dados do ano de 2025.","")))</f>
        <v/>
      </c>
      <c r="F2955" s="29" t="str">
        <f>'Compilação STN e FNDE'!E2955</f>
        <v>SIM</v>
      </c>
      <c r="G2955" s="29" t="str">
        <f>'Compilação STN e FNDE'!F2955</f>
        <v>SIM</v>
      </c>
    </row>
    <row r="2956" spans="1:7" x14ac:dyDescent="0.25">
      <c r="A2956" s="28" t="s">
        <v>3</v>
      </c>
      <c r="B2956" s="28" t="s">
        <v>8771</v>
      </c>
      <c r="C2956" s="27">
        <v>3158805</v>
      </c>
      <c r="D2956" s="28" t="str">
        <f t="shared" si="46"/>
        <v>Habilitado para o cálculo do VAAT.</v>
      </c>
      <c r="E2956" s="28" t="str">
        <f>IF(AND(F2956="NÃO",G2956="NÃO"),'Base de dados STN'!E2956&amp;" e não transmitiu ao SIOPE os dados do ano de 2025.",IF(AND(F2956="NÃO",G2956="SIM"),'Base de dados STN'!E2956&amp;".",IF(AND(F2956="SIM",G2956="NÃO"),"Não transmitiu ao SIOPE os dados do ano de 2025.","")))</f>
        <v/>
      </c>
      <c r="F2956" s="29" t="str">
        <f>'Compilação STN e FNDE'!E2956</f>
        <v>SIM</v>
      </c>
      <c r="G2956" s="29" t="str">
        <f>'Compilação STN e FNDE'!F2956</f>
        <v>SIM</v>
      </c>
    </row>
    <row r="2957" spans="1:7" x14ac:dyDescent="0.25">
      <c r="A2957" s="28" t="s">
        <v>3</v>
      </c>
      <c r="B2957" s="28" t="s">
        <v>8772</v>
      </c>
      <c r="C2957" s="27">
        <v>3158904</v>
      </c>
      <c r="D2957" s="28" t="str">
        <f t="shared" si="46"/>
        <v>Habilitado para o cálculo do VAAT.</v>
      </c>
      <c r="E2957" s="28" t="str">
        <f>IF(AND(F2957="NÃO",G2957="NÃO"),'Base de dados STN'!E2957&amp;" e não transmitiu ao SIOPE os dados do ano de 2025.",IF(AND(F2957="NÃO",G2957="SIM"),'Base de dados STN'!E2957&amp;".",IF(AND(F2957="SIM",G2957="NÃO"),"Não transmitiu ao SIOPE os dados do ano de 2025.","")))</f>
        <v/>
      </c>
      <c r="F2957" s="29" t="str">
        <f>'Compilação STN e FNDE'!E2957</f>
        <v>SIM</v>
      </c>
      <c r="G2957" s="29" t="str">
        <f>'Compilação STN e FNDE'!F2957</f>
        <v>SIM</v>
      </c>
    </row>
    <row r="2958" spans="1:7" x14ac:dyDescent="0.25">
      <c r="A2958" s="28" t="s">
        <v>3</v>
      </c>
      <c r="B2958" s="28" t="s">
        <v>8773</v>
      </c>
      <c r="C2958" s="27">
        <v>3158953</v>
      </c>
      <c r="D2958" s="28" t="str">
        <f t="shared" si="46"/>
        <v>Habilitado para o cálculo do VAAT.</v>
      </c>
      <c r="E2958" s="28" t="str">
        <f>IF(AND(F2958="NÃO",G2958="NÃO"),'Base de dados STN'!E2958&amp;" e não transmitiu ao SIOPE os dados do ano de 2025.",IF(AND(F2958="NÃO",G2958="SIM"),'Base de dados STN'!E2958&amp;".",IF(AND(F2958="SIM",G2958="NÃO"),"Não transmitiu ao SIOPE os dados do ano de 2025.","")))</f>
        <v/>
      </c>
      <c r="F2958" s="29" t="str">
        <f>'Compilação STN e FNDE'!E2958</f>
        <v>SIM</v>
      </c>
      <c r="G2958" s="29" t="str">
        <f>'Compilação STN e FNDE'!F2958</f>
        <v>SIM</v>
      </c>
    </row>
    <row r="2959" spans="1:7" x14ac:dyDescent="0.25">
      <c r="A2959" s="28" t="s">
        <v>3</v>
      </c>
      <c r="B2959" s="28" t="s">
        <v>8774</v>
      </c>
      <c r="C2959" s="27">
        <v>3159001</v>
      </c>
      <c r="D2959" s="28" t="str">
        <f t="shared" si="46"/>
        <v>Habilitado para o cálculo do VAAT.</v>
      </c>
      <c r="E2959" s="28" t="str">
        <f>IF(AND(F2959="NÃO",G2959="NÃO"),'Base de dados STN'!E2959&amp;" e não transmitiu ao SIOPE os dados do ano de 2025.",IF(AND(F2959="NÃO",G2959="SIM"),'Base de dados STN'!E2959&amp;".",IF(AND(F2959="SIM",G2959="NÃO"),"Não transmitiu ao SIOPE os dados do ano de 2025.","")))</f>
        <v/>
      </c>
      <c r="F2959" s="29" t="str">
        <f>'Compilação STN e FNDE'!E2959</f>
        <v>SIM</v>
      </c>
      <c r="G2959" s="29" t="str">
        <f>'Compilação STN e FNDE'!F2959</f>
        <v>SIM</v>
      </c>
    </row>
    <row r="2960" spans="1:7" x14ac:dyDescent="0.25">
      <c r="A2960" s="28" t="s">
        <v>3</v>
      </c>
      <c r="B2960" s="28" t="s">
        <v>8775</v>
      </c>
      <c r="C2960" s="27">
        <v>3159100</v>
      </c>
      <c r="D2960" s="28" t="str">
        <f t="shared" si="46"/>
        <v>Habilitado para o cálculo do VAAT.</v>
      </c>
      <c r="E2960" s="28" t="str">
        <f>IF(AND(F2960="NÃO",G2960="NÃO"),'Base de dados STN'!E2960&amp;" e não transmitiu ao SIOPE os dados do ano de 2025.",IF(AND(F2960="NÃO",G2960="SIM"),'Base de dados STN'!E2960&amp;".",IF(AND(F2960="SIM",G2960="NÃO"),"Não transmitiu ao SIOPE os dados do ano de 2025.","")))</f>
        <v/>
      </c>
      <c r="F2960" s="29" t="str">
        <f>'Compilação STN e FNDE'!E2960</f>
        <v>SIM</v>
      </c>
      <c r="G2960" s="29" t="str">
        <f>'Compilação STN e FNDE'!F2960</f>
        <v>SIM</v>
      </c>
    </row>
    <row r="2961" spans="1:7" x14ac:dyDescent="0.25">
      <c r="A2961" s="28" t="s">
        <v>3</v>
      </c>
      <c r="B2961" s="28" t="s">
        <v>8776</v>
      </c>
      <c r="C2961" s="27">
        <v>3159209</v>
      </c>
      <c r="D2961" s="28" t="str">
        <f t="shared" si="46"/>
        <v>Habilitado para o cálculo do VAAT.</v>
      </c>
      <c r="E2961" s="28" t="str">
        <f>IF(AND(F2961="NÃO",G2961="NÃO"),'Base de dados STN'!E2961&amp;" e não transmitiu ao SIOPE os dados do ano de 2025.",IF(AND(F2961="NÃO",G2961="SIM"),'Base de dados STN'!E2961&amp;".",IF(AND(F2961="SIM",G2961="NÃO"),"Não transmitiu ao SIOPE os dados do ano de 2025.","")))</f>
        <v/>
      </c>
      <c r="F2961" s="29" t="str">
        <f>'Compilação STN e FNDE'!E2961</f>
        <v>SIM</v>
      </c>
      <c r="G2961" s="29" t="str">
        <f>'Compilação STN e FNDE'!F2961</f>
        <v>SIM</v>
      </c>
    </row>
    <row r="2962" spans="1:7" x14ac:dyDescent="0.25">
      <c r="A2962" s="28" t="s">
        <v>3</v>
      </c>
      <c r="B2962" s="28" t="s">
        <v>373</v>
      </c>
      <c r="C2962" s="27">
        <v>3159308</v>
      </c>
      <c r="D2962" s="28" t="str">
        <f t="shared" si="46"/>
        <v>Habilitado para o cálculo do VAAT.</v>
      </c>
      <c r="E2962" s="28" t="str">
        <f>IF(AND(F2962="NÃO",G2962="NÃO"),'Base de dados STN'!E2962&amp;" e não transmitiu ao SIOPE os dados do ano de 2025.",IF(AND(F2962="NÃO",G2962="SIM"),'Base de dados STN'!E2962&amp;".",IF(AND(F2962="SIM",G2962="NÃO"),"Não transmitiu ao SIOPE os dados do ano de 2025.","")))</f>
        <v/>
      </c>
      <c r="F2962" s="29" t="str">
        <f>'Compilação STN e FNDE'!E2962</f>
        <v>SIM</v>
      </c>
      <c r="G2962" s="29" t="str">
        <f>'Compilação STN e FNDE'!F2962</f>
        <v>SIM</v>
      </c>
    </row>
    <row r="2963" spans="1:7" x14ac:dyDescent="0.25">
      <c r="A2963" s="28" t="s">
        <v>3</v>
      </c>
      <c r="B2963" s="28" t="s">
        <v>8777</v>
      </c>
      <c r="C2963" s="27">
        <v>3159357</v>
      </c>
      <c r="D2963" s="28" t="str">
        <f t="shared" si="46"/>
        <v>Habilitado para o cálculo do VAAT.</v>
      </c>
      <c r="E2963" s="28" t="str">
        <f>IF(AND(F2963="NÃO",G2963="NÃO"),'Base de dados STN'!E2963&amp;" e não transmitiu ao SIOPE os dados do ano de 2025.",IF(AND(F2963="NÃO",G2963="SIM"),'Base de dados STN'!E2963&amp;".",IF(AND(F2963="SIM",G2963="NÃO"),"Não transmitiu ao SIOPE os dados do ano de 2025.","")))</f>
        <v/>
      </c>
      <c r="F2963" s="29" t="str">
        <f>'Compilação STN e FNDE'!E2963</f>
        <v>SIM</v>
      </c>
      <c r="G2963" s="29" t="str">
        <f>'Compilação STN e FNDE'!F2963</f>
        <v>SIM</v>
      </c>
    </row>
    <row r="2964" spans="1:7" x14ac:dyDescent="0.25">
      <c r="A2964" s="28" t="s">
        <v>3</v>
      </c>
      <c r="B2964" s="28" t="s">
        <v>8778</v>
      </c>
      <c r="C2964" s="27">
        <v>3159407</v>
      </c>
      <c r="D2964" s="28" t="str">
        <f t="shared" si="46"/>
        <v>Habilitado para o cálculo do VAAT.</v>
      </c>
      <c r="E2964" s="28" t="str">
        <f>IF(AND(F2964="NÃO",G2964="NÃO"),'Base de dados STN'!E2964&amp;" e não transmitiu ao SIOPE os dados do ano de 2025.",IF(AND(F2964="NÃO",G2964="SIM"),'Base de dados STN'!E2964&amp;".",IF(AND(F2964="SIM",G2964="NÃO"),"Não transmitiu ao SIOPE os dados do ano de 2025.","")))</f>
        <v/>
      </c>
      <c r="F2964" s="29" t="str">
        <f>'Compilação STN e FNDE'!E2964</f>
        <v>SIM</v>
      </c>
      <c r="G2964" s="29" t="str">
        <f>'Compilação STN e FNDE'!F2964</f>
        <v>SIM</v>
      </c>
    </row>
    <row r="2965" spans="1:7" x14ac:dyDescent="0.25">
      <c r="A2965" s="28" t="s">
        <v>3</v>
      </c>
      <c r="B2965" s="28" t="s">
        <v>8779</v>
      </c>
      <c r="C2965" s="27">
        <v>3159506</v>
      </c>
      <c r="D2965" s="28" t="str">
        <f t="shared" si="46"/>
        <v>Habilitado para o cálculo do VAAT.</v>
      </c>
      <c r="E2965" s="28" t="str">
        <f>IF(AND(F2965="NÃO",G2965="NÃO"),'Base de dados STN'!E2965&amp;" e não transmitiu ao SIOPE os dados do ano de 2025.",IF(AND(F2965="NÃO",G2965="SIM"),'Base de dados STN'!E2965&amp;".",IF(AND(F2965="SIM",G2965="NÃO"),"Não transmitiu ao SIOPE os dados do ano de 2025.","")))</f>
        <v/>
      </c>
      <c r="F2965" s="29" t="str">
        <f>'Compilação STN e FNDE'!E2965</f>
        <v>SIM</v>
      </c>
      <c r="G2965" s="29" t="str">
        <f>'Compilação STN e FNDE'!F2965</f>
        <v>SIM</v>
      </c>
    </row>
    <row r="2966" spans="1:7" x14ac:dyDescent="0.25">
      <c r="A2966" s="28" t="s">
        <v>3</v>
      </c>
      <c r="B2966" s="28" t="s">
        <v>8780</v>
      </c>
      <c r="C2966" s="27">
        <v>3159605</v>
      </c>
      <c r="D2966" s="28" t="str">
        <f t="shared" si="46"/>
        <v>Habilitado para o cálculo do VAAT.</v>
      </c>
      <c r="E2966" s="28" t="str">
        <f>IF(AND(F2966="NÃO",G2966="NÃO"),'Base de dados STN'!E2966&amp;" e não transmitiu ao SIOPE os dados do ano de 2025.",IF(AND(F2966="NÃO",G2966="SIM"),'Base de dados STN'!E2966&amp;".",IF(AND(F2966="SIM",G2966="NÃO"),"Não transmitiu ao SIOPE os dados do ano de 2025.","")))</f>
        <v/>
      </c>
      <c r="F2966" s="29" t="str">
        <f>'Compilação STN e FNDE'!E2966</f>
        <v>SIM</v>
      </c>
      <c r="G2966" s="29" t="str">
        <f>'Compilação STN e FNDE'!F2966</f>
        <v>SIM</v>
      </c>
    </row>
    <row r="2967" spans="1:7" x14ac:dyDescent="0.25">
      <c r="A2967" s="28" t="s">
        <v>3</v>
      </c>
      <c r="B2967" s="28" t="s">
        <v>364</v>
      </c>
      <c r="C2967" s="27">
        <v>3159704</v>
      </c>
      <c r="D2967" s="28" t="str">
        <f t="shared" si="46"/>
        <v>Habilitado para o cálculo do VAAT.</v>
      </c>
      <c r="E2967" s="28" t="str">
        <f>IF(AND(F2967="NÃO",G2967="NÃO"),'Base de dados STN'!E2967&amp;" e não transmitiu ao SIOPE os dados do ano de 2025.",IF(AND(F2967="NÃO",G2967="SIM"),'Base de dados STN'!E2967&amp;".",IF(AND(F2967="SIM",G2967="NÃO"),"Não transmitiu ao SIOPE os dados do ano de 2025.","")))</f>
        <v/>
      </c>
      <c r="F2967" s="29" t="str">
        <f>'Compilação STN e FNDE'!E2967</f>
        <v>SIM</v>
      </c>
      <c r="G2967" s="29" t="str">
        <f>'Compilação STN e FNDE'!F2967</f>
        <v>SIM</v>
      </c>
    </row>
    <row r="2968" spans="1:7" x14ac:dyDescent="0.25">
      <c r="A2968" s="28" t="s">
        <v>3</v>
      </c>
      <c r="B2968" s="28" t="s">
        <v>8781</v>
      </c>
      <c r="C2968" s="27">
        <v>3159803</v>
      </c>
      <c r="D2968" s="28" t="str">
        <f t="shared" si="46"/>
        <v>Habilitado para o cálculo do VAAT.</v>
      </c>
      <c r="E2968" s="28" t="str">
        <f>IF(AND(F2968="NÃO",G2968="NÃO"),'Base de dados STN'!E2968&amp;" e não transmitiu ao SIOPE os dados do ano de 2025.",IF(AND(F2968="NÃO",G2968="SIM"),'Base de dados STN'!E2968&amp;".",IF(AND(F2968="SIM",G2968="NÃO"),"Não transmitiu ao SIOPE os dados do ano de 2025.","")))</f>
        <v/>
      </c>
      <c r="F2968" s="29" t="str">
        <f>'Compilação STN e FNDE'!E2968</f>
        <v>SIM</v>
      </c>
      <c r="G2968" s="29" t="str">
        <f>'Compilação STN e FNDE'!F2968</f>
        <v>SIM</v>
      </c>
    </row>
    <row r="2969" spans="1:7" x14ac:dyDescent="0.25">
      <c r="A2969" s="28" t="s">
        <v>3</v>
      </c>
      <c r="B2969" s="28" t="s">
        <v>8782</v>
      </c>
      <c r="C2969" s="27">
        <v>3159902</v>
      </c>
      <c r="D2969" s="28" t="str">
        <f t="shared" si="46"/>
        <v>Habilitado para o cálculo do VAAT.</v>
      </c>
      <c r="E2969" s="28" t="str">
        <f>IF(AND(F2969="NÃO",G2969="NÃO"),'Base de dados STN'!E2969&amp;" e não transmitiu ao SIOPE os dados do ano de 2025.",IF(AND(F2969="NÃO",G2969="SIM"),'Base de dados STN'!E2969&amp;".",IF(AND(F2969="SIM",G2969="NÃO"),"Não transmitiu ao SIOPE os dados do ano de 2025.","")))</f>
        <v/>
      </c>
      <c r="F2969" s="29" t="str">
        <f>'Compilação STN e FNDE'!E2969</f>
        <v>SIM</v>
      </c>
      <c r="G2969" s="29" t="str">
        <f>'Compilação STN e FNDE'!F2969</f>
        <v>SIM</v>
      </c>
    </row>
    <row r="2970" spans="1:7" x14ac:dyDescent="0.25">
      <c r="A2970" s="28" t="s">
        <v>3</v>
      </c>
      <c r="B2970" s="28" t="s">
        <v>8783</v>
      </c>
      <c r="C2970" s="27">
        <v>3160009</v>
      </c>
      <c r="D2970" s="28" t="str">
        <f t="shared" si="46"/>
        <v>Habilitado para o cálculo do VAAT.</v>
      </c>
      <c r="E2970" s="28" t="str">
        <f>IF(AND(F2970="NÃO",G2970="NÃO"),'Base de dados STN'!E2970&amp;" e não transmitiu ao SIOPE os dados do ano de 2025.",IF(AND(F2970="NÃO",G2970="SIM"),'Base de dados STN'!E2970&amp;".",IF(AND(F2970="SIM",G2970="NÃO"),"Não transmitiu ao SIOPE os dados do ano de 2025.","")))</f>
        <v/>
      </c>
      <c r="F2970" s="29" t="str">
        <f>'Compilação STN e FNDE'!E2970</f>
        <v>SIM</v>
      </c>
      <c r="G2970" s="29" t="str">
        <f>'Compilação STN e FNDE'!F2970</f>
        <v>SIM</v>
      </c>
    </row>
    <row r="2971" spans="1:7" x14ac:dyDescent="0.25">
      <c r="A2971" s="28" t="s">
        <v>3</v>
      </c>
      <c r="B2971" s="28" t="s">
        <v>8784</v>
      </c>
      <c r="C2971" s="27">
        <v>3160108</v>
      </c>
      <c r="D2971" s="28" t="str">
        <f t="shared" si="46"/>
        <v>Habilitado para o cálculo do VAAT.</v>
      </c>
      <c r="E2971" s="28" t="str">
        <f>IF(AND(F2971="NÃO",G2971="NÃO"),'Base de dados STN'!E2971&amp;" e não transmitiu ao SIOPE os dados do ano de 2025.",IF(AND(F2971="NÃO",G2971="SIM"),'Base de dados STN'!E2971&amp;".",IF(AND(F2971="SIM",G2971="NÃO"),"Não transmitiu ao SIOPE os dados do ano de 2025.","")))</f>
        <v/>
      </c>
      <c r="F2971" s="29" t="str">
        <f>'Compilação STN e FNDE'!E2971</f>
        <v>SIM</v>
      </c>
      <c r="G2971" s="29" t="str">
        <f>'Compilação STN e FNDE'!F2971</f>
        <v>SIM</v>
      </c>
    </row>
    <row r="2972" spans="1:7" x14ac:dyDescent="0.25">
      <c r="A2972" s="28" t="s">
        <v>3</v>
      </c>
      <c r="B2972" s="28" t="s">
        <v>8785</v>
      </c>
      <c r="C2972" s="27">
        <v>3160207</v>
      </c>
      <c r="D2972" s="28" t="str">
        <f t="shared" si="46"/>
        <v>Habilitado para o cálculo do VAAT.</v>
      </c>
      <c r="E2972" s="28" t="str">
        <f>IF(AND(F2972="NÃO",G2972="NÃO"),'Base de dados STN'!E2972&amp;" e não transmitiu ao SIOPE os dados do ano de 2025.",IF(AND(F2972="NÃO",G2972="SIM"),'Base de dados STN'!E2972&amp;".",IF(AND(F2972="SIM",G2972="NÃO"),"Não transmitiu ao SIOPE os dados do ano de 2025.","")))</f>
        <v/>
      </c>
      <c r="F2972" s="29" t="str">
        <f>'Compilação STN e FNDE'!E2972</f>
        <v>SIM</v>
      </c>
      <c r="G2972" s="29" t="str">
        <f>'Compilação STN e FNDE'!F2972</f>
        <v>SIM</v>
      </c>
    </row>
    <row r="2973" spans="1:7" x14ac:dyDescent="0.25">
      <c r="A2973" s="28" t="s">
        <v>3</v>
      </c>
      <c r="B2973" s="28" t="s">
        <v>8786</v>
      </c>
      <c r="C2973" s="27">
        <v>3160306</v>
      </c>
      <c r="D2973" s="28" t="str">
        <f t="shared" si="46"/>
        <v>Habilitado para o cálculo do VAAT.</v>
      </c>
      <c r="E2973" s="28" t="str">
        <f>IF(AND(F2973="NÃO",G2973="NÃO"),'Base de dados STN'!E2973&amp;" e não transmitiu ao SIOPE os dados do ano de 2025.",IF(AND(F2973="NÃO",G2973="SIM"),'Base de dados STN'!E2973&amp;".",IF(AND(F2973="SIM",G2973="NÃO"),"Não transmitiu ao SIOPE os dados do ano de 2025.","")))</f>
        <v/>
      </c>
      <c r="F2973" s="29" t="str">
        <f>'Compilação STN e FNDE'!E2973</f>
        <v>SIM</v>
      </c>
      <c r="G2973" s="29" t="str">
        <f>'Compilação STN e FNDE'!F2973</f>
        <v>SIM</v>
      </c>
    </row>
    <row r="2974" spans="1:7" x14ac:dyDescent="0.25">
      <c r="A2974" s="28" t="s">
        <v>3</v>
      </c>
      <c r="B2974" s="28" t="s">
        <v>8787</v>
      </c>
      <c r="C2974" s="27">
        <v>3160405</v>
      </c>
      <c r="D2974" s="28" t="str">
        <f t="shared" si="46"/>
        <v>Habilitado para o cálculo do VAAT.</v>
      </c>
      <c r="E2974" s="28" t="str">
        <f>IF(AND(F2974="NÃO",G2974="NÃO"),'Base de dados STN'!E2974&amp;" e não transmitiu ao SIOPE os dados do ano de 2025.",IF(AND(F2974="NÃO",G2974="SIM"),'Base de dados STN'!E2974&amp;".",IF(AND(F2974="SIM",G2974="NÃO"),"Não transmitiu ao SIOPE os dados do ano de 2025.","")))</f>
        <v/>
      </c>
      <c r="F2974" s="29" t="str">
        <f>'Compilação STN e FNDE'!E2974</f>
        <v>SIM</v>
      </c>
      <c r="G2974" s="29" t="str">
        <f>'Compilação STN e FNDE'!F2974</f>
        <v>SIM</v>
      </c>
    </row>
    <row r="2975" spans="1:7" x14ac:dyDescent="0.25">
      <c r="A2975" s="28" t="s">
        <v>3</v>
      </c>
      <c r="B2975" s="28" t="s">
        <v>8788</v>
      </c>
      <c r="C2975" s="27">
        <v>3160454</v>
      </c>
      <c r="D2975" s="28" t="str">
        <f t="shared" si="46"/>
        <v>Habilitado para o cálculo do VAAT.</v>
      </c>
      <c r="E2975" s="28" t="str">
        <f>IF(AND(F2975="NÃO",G2975="NÃO"),'Base de dados STN'!E2975&amp;" e não transmitiu ao SIOPE os dados do ano de 2025.",IF(AND(F2975="NÃO",G2975="SIM"),'Base de dados STN'!E2975&amp;".",IF(AND(F2975="SIM",G2975="NÃO"),"Não transmitiu ao SIOPE os dados do ano de 2025.","")))</f>
        <v/>
      </c>
      <c r="F2975" s="29" t="str">
        <f>'Compilação STN e FNDE'!E2975</f>
        <v>SIM</v>
      </c>
      <c r="G2975" s="29" t="str">
        <f>'Compilação STN e FNDE'!F2975</f>
        <v>SIM</v>
      </c>
    </row>
    <row r="2976" spans="1:7" x14ac:dyDescent="0.25">
      <c r="A2976" s="28" t="s">
        <v>3</v>
      </c>
      <c r="B2976" s="28" t="s">
        <v>8789</v>
      </c>
      <c r="C2976" s="27">
        <v>3160504</v>
      </c>
      <c r="D2976" s="28" t="str">
        <f t="shared" si="46"/>
        <v>Habilitado para o cálculo do VAAT.</v>
      </c>
      <c r="E2976" s="28" t="str">
        <f>IF(AND(F2976="NÃO",G2976="NÃO"),'Base de dados STN'!E2976&amp;" e não transmitiu ao SIOPE os dados do ano de 2025.",IF(AND(F2976="NÃO",G2976="SIM"),'Base de dados STN'!E2976&amp;".",IF(AND(F2976="SIM",G2976="NÃO"),"Não transmitiu ao SIOPE os dados do ano de 2025.","")))</f>
        <v/>
      </c>
      <c r="F2976" s="29" t="str">
        <f>'Compilação STN e FNDE'!E2976</f>
        <v>SIM</v>
      </c>
      <c r="G2976" s="29" t="str">
        <f>'Compilação STN e FNDE'!F2976</f>
        <v>SIM</v>
      </c>
    </row>
    <row r="2977" spans="1:7" x14ac:dyDescent="0.25">
      <c r="A2977" s="28" t="s">
        <v>3</v>
      </c>
      <c r="B2977" s="28" t="s">
        <v>8790</v>
      </c>
      <c r="C2977" s="27">
        <v>3160603</v>
      </c>
      <c r="D2977" s="28" t="str">
        <f t="shared" si="46"/>
        <v>Habilitado para o cálculo do VAAT.</v>
      </c>
      <c r="E2977" s="28" t="str">
        <f>IF(AND(F2977="NÃO",G2977="NÃO"),'Base de dados STN'!E2977&amp;" e não transmitiu ao SIOPE os dados do ano de 2025.",IF(AND(F2977="NÃO",G2977="SIM"),'Base de dados STN'!E2977&amp;".",IF(AND(F2977="SIM",G2977="NÃO"),"Não transmitiu ao SIOPE os dados do ano de 2025.","")))</f>
        <v/>
      </c>
      <c r="F2977" s="29" t="str">
        <f>'Compilação STN e FNDE'!E2977</f>
        <v>SIM</v>
      </c>
      <c r="G2977" s="29" t="str">
        <f>'Compilação STN e FNDE'!F2977</f>
        <v>SIM</v>
      </c>
    </row>
    <row r="2978" spans="1:7" x14ac:dyDescent="0.25">
      <c r="A2978" s="28" t="s">
        <v>3</v>
      </c>
      <c r="B2978" s="28" t="s">
        <v>8791</v>
      </c>
      <c r="C2978" s="27">
        <v>3160702</v>
      </c>
      <c r="D2978" s="28" t="str">
        <f t="shared" si="46"/>
        <v>Habilitado para o cálculo do VAAT.</v>
      </c>
      <c r="E2978" s="28" t="str">
        <f>IF(AND(F2978="NÃO",G2978="NÃO"),'Base de dados STN'!E2978&amp;" e não transmitiu ao SIOPE os dados do ano de 2025.",IF(AND(F2978="NÃO",G2978="SIM"),'Base de dados STN'!E2978&amp;".",IF(AND(F2978="SIM",G2978="NÃO"),"Não transmitiu ao SIOPE os dados do ano de 2025.","")))</f>
        <v/>
      </c>
      <c r="F2978" s="29" t="str">
        <f>'Compilação STN e FNDE'!E2978</f>
        <v>SIM</v>
      </c>
      <c r="G2978" s="29" t="str">
        <f>'Compilação STN e FNDE'!F2978</f>
        <v>SIM</v>
      </c>
    </row>
    <row r="2979" spans="1:7" x14ac:dyDescent="0.25">
      <c r="A2979" s="28" t="s">
        <v>3</v>
      </c>
      <c r="B2979" s="28" t="s">
        <v>8792</v>
      </c>
      <c r="C2979" s="27">
        <v>3160801</v>
      </c>
      <c r="D2979" s="28" t="str">
        <f t="shared" si="46"/>
        <v>Habilitado para o cálculo do VAAT.</v>
      </c>
      <c r="E2979" s="28" t="str">
        <f>IF(AND(F2979="NÃO",G2979="NÃO"),'Base de dados STN'!E2979&amp;" e não transmitiu ao SIOPE os dados do ano de 2025.",IF(AND(F2979="NÃO",G2979="SIM"),'Base de dados STN'!E2979&amp;".",IF(AND(F2979="SIM",G2979="NÃO"),"Não transmitiu ao SIOPE os dados do ano de 2025.","")))</f>
        <v/>
      </c>
      <c r="F2979" s="29" t="str">
        <f>'Compilação STN e FNDE'!E2979</f>
        <v>SIM</v>
      </c>
      <c r="G2979" s="29" t="str">
        <f>'Compilação STN e FNDE'!F2979</f>
        <v>SIM</v>
      </c>
    </row>
    <row r="2980" spans="1:7" x14ac:dyDescent="0.25">
      <c r="A2980" s="28" t="s">
        <v>3</v>
      </c>
      <c r="B2980" s="28" t="s">
        <v>749</v>
      </c>
      <c r="C2980" s="27">
        <v>3160900</v>
      </c>
      <c r="D2980" s="28" t="str">
        <f t="shared" si="46"/>
        <v>Habilitado para o cálculo do VAAT.</v>
      </c>
      <c r="E2980" s="28" t="str">
        <f>IF(AND(F2980="NÃO",G2980="NÃO"),'Base de dados STN'!E2980&amp;" e não transmitiu ao SIOPE os dados do ano de 2025.",IF(AND(F2980="NÃO",G2980="SIM"),'Base de dados STN'!E2980&amp;".",IF(AND(F2980="SIM",G2980="NÃO"),"Não transmitiu ao SIOPE os dados do ano de 2025.","")))</f>
        <v/>
      </c>
      <c r="F2980" s="29" t="str">
        <f>'Compilação STN e FNDE'!E2980</f>
        <v>SIM</v>
      </c>
      <c r="G2980" s="29" t="str">
        <f>'Compilação STN e FNDE'!F2980</f>
        <v>SIM</v>
      </c>
    </row>
    <row r="2981" spans="1:7" x14ac:dyDescent="0.25">
      <c r="A2981" s="28" t="s">
        <v>3</v>
      </c>
      <c r="B2981" s="28" t="s">
        <v>8793</v>
      </c>
      <c r="C2981" s="27">
        <v>3160959</v>
      </c>
      <c r="D2981" s="28" t="str">
        <f t="shared" si="46"/>
        <v>Habilitado para o cálculo do VAAT.</v>
      </c>
      <c r="E2981" s="28" t="str">
        <f>IF(AND(F2981="NÃO",G2981="NÃO"),'Base de dados STN'!E2981&amp;" e não transmitiu ao SIOPE os dados do ano de 2025.",IF(AND(F2981="NÃO",G2981="SIM"),'Base de dados STN'!E2981&amp;".",IF(AND(F2981="SIM",G2981="NÃO"),"Não transmitiu ao SIOPE os dados do ano de 2025.","")))</f>
        <v/>
      </c>
      <c r="F2981" s="29" t="str">
        <f>'Compilação STN e FNDE'!E2981</f>
        <v>SIM</v>
      </c>
      <c r="G2981" s="29" t="str">
        <f>'Compilação STN e FNDE'!F2981</f>
        <v>SIM</v>
      </c>
    </row>
    <row r="2982" spans="1:7" x14ac:dyDescent="0.25">
      <c r="A2982" s="28" t="s">
        <v>3</v>
      </c>
      <c r="B2982" s="28" t="s">
        <v>8794</v>
      </c>
      <c r="C2982" s="27">
        <v>3161007</v>
      </c>
      <c r="D2982" s="28" t="str">
        <f t="shared" si="46"/>
        <v>Habilitado para o cálculo do VAAT.</v>
      </c>
      <c r="E2982" s="28" t="str">
        <f>IF(AND(F2982="NÃO",G2982="NÃO"),'Base de dados STN'!E2982&amp;" e não transmitiu ao SIOPE os dados do ano de 2025.",IF(AND(F2982="NÃO",G2982="SIM"),'Base de dados STN'!E2982&amp;".",IF(AND(F2982="SIM",G2982="NÃO"),"Não transmitiu ao SIOPE os dados do ano de 2025.","")))</f>
        <v/>
      </c>
      <c r="F2982" s="29" t="str">
        <f>'Compilação STN e FNDE'!E2982</f>
        <v>SIM</v>
      </c>
      <c r="G2982" s="29" t="str">
        <f>'Compilação STN e FNDE'!F2982</f>
        <v>SIM</v>
      </c>
    </row>
    <row r="2983" spans="1:7" x14ac:dyDescent="0.25">
      <c r="A2983" s="28" t="s">
        <v>3</v>
      </c>
      <c r="B2983" s="28" t="s">
        <v>8795</v>
      </c>
      <c r="C2983" s="27">
        <v>3161056</v>
      </c>
      <c r="D2983" s="28" t="str">
        <f t="shared" si="46"/>
        <v>Habilitado para o cálculo do VAAT.</v>
      </c>
      <c r="E2983" s="28" t="str">
        <f>IF(AND(F2983="NÃO",G2983="NÃO"),'Base de dados STN'!E2983&amp;" e não transmitiu ao SIOPE os dados do ano de 2025.",IF(AND(F2983="NÃO",G2983="SIM"),'Base de dados STN'!E2983&amp;".",IF(AND(F2983="SIM",G2983="NÃO"),"Não transmitiu ao SIOPE os dados do ano de 2025.","")))</f>
        <v/>
      </c>
      <c r="F2983" s="29" t="str">
        <f>'Compilação STN e FNDE'!E2983</f>
        <v>SIM</v>
      </c>
      <c r="G2983" s="29" t="str">
        <f>'Compilação STN e FNDE'!F2983</f>
        <v>SIM</v>
      </c>
    </row>
    <row r="2984" spans="1:7" x14ac:dyDescent="0.25">
      <c r="A2984" s="28" t="s">
        <v>3</v>
      </c>
      <c r="B2984" s="28" t="s">
        <v>7706</v>
      </c>
      <c r="C2984" s="27">
        <v>3161106</v>
      </c>
      <c r="D2984" s="28" t="str">
        <f t="shared" si="46"/>
        <v>Habilitado para o cálculo do VAAT.</v>
      </c>
      <c r="E2984" s="28" t="str">
        <f>IF(AND(F2984="NÃO",G2984="NÃO"),'Base de dados STN'!E2984&amp;" e não transmitiu ao SIOPE os dados do ano de 2025.",IF(AND(F2984="NÃO",G2984="SIM"),'Base de dados STN'!E2984&amp;".",IF(AND(F2984="SIM",G2984="NÃO"),"Não transmitiu ao SIOPE os dados do ano de 2025.","")))</f>
        <v/>
      </c>
      <c r="F2984" s="29" t="str">
        <f>'Compilação STN e FNDE'!E2984</f>
        <v>SIM</v>
      </c>
      <c r="G2984" s="29" t="str">
        <f>'Compilação STN e FNDE'!F2984</f>
        <v>SIM</v>
      </c>
    </row>
    <row r="2985" spans="1:7" x14ac:dyDescent="0.25">
      <c r="A2985" s="28" t="s">
        <v>3</v>
      </c>
      <c r="B2985" s="28" t="s">
        <v>8796</v>
      </c>
      <c r="C2985" s="27">
        <v>3161205</v>
      </c>
      <c r="D2985" s="28" t="str">
        <f t="shared" si="46"/>
        <v>Habilitado para o cálculo do VAAT.</v>
      </c>
      <c r="E2985" s="28" t="str">
        <f>IF(AND(F2985="NÃO",G2985="NÃO"),'Base de dados STN'!E2985&amp;" e não transmitiu ao SIOPE os dados do ano de 2025.",IF(AND(F2985="NÃO",G2985="SIM"),'Base de dados STN'!E2985&amp;".",IF(AND(F2985="SIM",G2985="NÃO"),"Não transmitiu ao SIOPE os dados do ano de 2025.","")))</f>
        <v/>
      </c>
      <c r="F2985" s="29" t="str">
        <f>'Compilação STN e FNDE'!E2985</f>
        <v>SIM</v>
      </c>
      <c r="G2985" s="29" t="str">
        <f>'Compilação STN e FNDE'!F2985</f>
        <v>SIM</v>
      </c>
    </row>
    <row r="2986" spans="1:7" x14ac:dyDescent="0.25">
      <c r="A2986" s="28" t="s">
        <v>3</v>
      </c>
      <c r="B2986" s="28" t="s">
        <v>695</v>
      </c>
      <c r="C2986" s="27">
        <v>3161304</v>
      </c>
      <c r="D2986" s="28" t="str">
        <f t="shared" si="46"/>
        <v>Habilitado para o cálculo do VAAT.</v>
      </c>
      <c r="E2986" s="28" t="str">
        <f>IF(AND(F2986="NÃO",G2986="NÃO"),'Base de dados STN'!E2986&amp;" e não transmitiu ao SIOPE os dados do ano de 2025.",IF(AND(F2986="NÃO",G2986="SIM"),'Base de dados STN'!E2986&amp;".",IF(AND(F2986="SIM",G2986="NÃO"),"Não transmitiu ao SIOPE os dados do ano de 2025.","")))</f>
        <v/>
      </c>
      <c r="F2986" s="29" t="str">
        <f>'Compilação STN e FNDE'!E2986</f>
        <v>SIM</v>
      </c>
      <c r="G2986" s="29" t="str">
        <f>'Compilação STN e FNDE'!F2986</f>
        <v>SIM</v>
      </c>
    </row>
    <row r="2987" spans="1:7" x14ac:dyDescent="0.25">
      <c r="A2987" s="28" t="s">
        <v>3</v>
      </c>
      <c r="B2987" s="28" t="s">
        <v>8797</v>
      </c>
      <c r="C2987" s="27">
        <v>3161403</v>
      </c>
      <c r="D2987" s="28" t="str">
        <f t="shared" si="46"/>
        <v>Habilitado para o cálculo do VAAT.</v>
      </c>
      <c r="E2987" s="28" t="str">
        <f>IF(AND(F2987="NÃO",G2987="NÃO"),'Base de dados STN'!E2987&amp;" e não transmitiu ao SIOPE os dados do ano de 2025.",IF(AND(F2987="NÃO",G2987="SIM"),'Base de dados STN'!E2987&amp;".",IF(AND(F2987="SIM",G2987="NÃO"),"Não transmitiu ao SIOPE os dados do ano de 2025.","")))</f>
        <v/>
      </c>
      <c r="F2987" s="29" t="str">
        <f>'Compilação STN e FNDE'!E2987</f>
        <v>SIM</v>
      </c>
      <c r="G2987" s="29" t="str">
        <f>'Compilação STN e FNDE'!F2987</f>
        <v>SIM</v>
      </c>
    </row>
    <row r="2988" spans="1:7" x14ac:dyDescent="0.25">
      <c r="A2988" s="28" t="s">
        <v>3</v>
      </c>
      <c r="B2988" s="28" t="s">
        <v>8798</v>
      </c>
      <c r="C2988" s="27">
        <v>3161502</v>
      </c>
      <c r="D2988" s="28" t="str">
        <f t="shared" si="46"/>
        <v>Habilitado para o cálculo do VAAT.</v>
      </c>
      <c r="E2988" s="28" t="str">
        <f>IF(AND(F2988="NÃO",G2988="NÃO"),'Base de dados STN'!E2988&amp;" e não transmitiu ao SIOPE os dados do ano de 2025.",IF(AND(F2988="NÃO",G2988="SIM"),'Base de dados STN'!E2988&amp;".",IF(AND(F2988="SIM",G2988="NÃO"),"Não transmitiu ao SIOPE os dados do ano de 2025.","")))</f>
        <v/>
      </c>
      <c r="F2988" s="29" t="str">
        <f>'Compilação STN e FNDE'!E2988</f>
        <v>SIM</v>
      </c>
      <c r="G2988" s="29" t="str">
        <f>'Compilação STN e FNDE'!F2988</f>
        <v>SIM</v>
      </c>
    </row>
    <row r="2989" spans="1:7" x14ac:dyDescent="0.25">
      <c r="A2989" s="28" t="s">
        <v>3</v>
      </c>
      <c r="B2989" s="28" t="s">
        <v>8799</v>
      </c>
      <c r="C2989" s="27">
        <v>3161601</v>
      </c>
      <c r="D2989" s="28" t="str">
        <f t="shared" si="46"/>
        <v>Habilitado para o cálculo do VAAT.</v>
      </c>
      <c r="E2989" s="28" t="str">
        <f>IF(AND(F2989="NÃO",G2989="NÃO"),'Base de dados STN'!E2989&amp;" e não transmitiu ao SIOPE os dados do ano de 2025.",IF(AND(F2989="NÃO",G2989="SIM"),'Base de dados STN'!E2989&amp;".",IF(AND(F2989="SIM",G2989="NÃO"),"Não transmitiu ao SIOPE os dados do ano de 2025.","")))</f>
        <v/>
      </c>
      <c r="F2989" s="29" t="str">
        <f>'Compilação STN e FNDE'!E2989</f>
        <v>SIM</v>
      </c>
      <c r="G2989" s="29" t="str">
        <f>'Compilação STN e FNDE'!F2989</f>
        <v>SIM</v>
      </c>
    </row>
    <row r="2990" spans="1:7" x14ac:dyDescent="0.25">
      <c r="A2990" s="28" t="s">
        <v>3</v>
      </c>
      <c r="B2990" s="28" t="s">
        <v>8800</v>
      </c>
      <c r="C2990" s="27">
        <v>3161650</v>
      </c>
      <c r="D2990" s="28" t="str">
        <f t="shared" si="46"/>
        <v>Habilitado para o cálculo do VAAT.</v>
      </c>
      <c r="E2990" s="28" t="str">
        <f>IF(AND(F2990="NÃO",G2990="NÃO"),'Base de dados STN'!E2990&amp;" e não transmitiu ao SIOPE os dados do ano de 2025.",IF(AND(F2990="NÃO",G2990="SIM"),'Base de dados STN'!E2990&amp;".",IF(AND(F2990="SIM",G2990="NÃO"),"Não transmitiu ao SIOPE os dados do ano de 2025.","")))</f>
        <v/>
      </c>
      <c r="F2990" s="29" t="str">
        <f>'Compilação STN e FNDE'!E2990</f>
        <v>SIM</v>
      </c>
      <c r="G2990" s="29" t="str">
        <f>'Compilação STN e FNDE'!F2990</f>
        <v>SIM</v>
      </c>
    </row>
    <row r="2991" spans="1:7" x14ac:dyDescent="0.25">
      <c r="A2991" s="28" t="s">
        <v>3</v>
      </c>
      <c r="B2991" s="28" t="s">
        <v>8801</v>
      </c>
      <c r="C2991" s="27">
        <v>3161700</v>
      </c>
      <c r="D2991" s="28" t="str">
        <f t="shared" si="46"/>
        <v>Habilitado para o cálculo do VAAT.</v>
      </c>
      <c r="E2991" s="28" t="str">
        <f>IF(AND(F2991="NÃO",G2991="NÃO"),'Base de dados STN'!E2991&amp;" e não transmitiu ao SIOPE os dados do ano de 2025.",IF(AND(F2991="NÃO",G2991="SIM"),'Base de dados STN'!E2991&amp;".",IF(AND(F2991="SIM",G2991="NÃO"),"Não transmitiu ao SIOPE os dados do ano de 2025.","")))</f>
        <v/>
      </c>
      <c r="F2991" s="29" t="str">
        <f>'Compilação STN e FNDE'!E2991</f>
        <v>SIM</v>
      </c>
      <c r="G2991" s="29" t="str">
        <f>'Compilação STN e FNDE'!F2991</f>
        <v>SIM</v>
      </c>
    </row>
    <row r="2992" spans="1:7" x14ac:dyDescent="0.25">
      <c r="A2992" s="28" t="s">
        <v>3</v>
      </c>
      <c r="B2992" s="28" t="s">
        <v>8802</v>
      </c>
      <c r="C2992" s="27">
        <v>3161809</v>
      </c>
      <c r="D2992" s="28" t="str">
        <f t="shared" si="46"/>
        <v>Habilitado para o cálculo do VAAT.</v>
      </c>
      <c r="E2992" s="28" t="str">
        <f>IF(AND(F2992="NÃO",G2992="NÃO"),'Base de dados STN'!E2992&amp;" e não transmitiu ao SIOPE os dados do ano de 2025.",IF(AND(F2992="NÃO",G2992="SIM"),'Base de dados STN'!E2992&amp;".",IF(AND(F2992="SIM",G2992="NÃO"),"Não transmitiu ao SIOPE os dados do ano de 2025.","")))</f>
        <v/>
      </c>
      <c r="F2992" s="29" t="str">
        <f>'Compilação STN e FNDE'!E2992</f>
        <v>SIM</v>
      </c>
      <c r="G2992" s="29" t="str">
        <f>'Compilação STN e FNDE'!F2992</f>
        <v>SIM</v>
      </c>
    </row>
    <row r="2993" spans="1:7" x14ac:dyDescent="0.25">
      <c r="A2993" s="28" t="s">
        <v>3</v>
      </c>
      <c r="B2993" s="28" t="s">
        <v>1439</v>
      </c>
      <c r="C2993" s="27">
        <v>3161908</v>
      </c>
      <c r="D2993" s="28" t="str">
        <f t="shared" si="46"/>
        <v>Habilitado para o cálculo do VAAT.</v>
      </c>
      <c r="E2993" s="28" t="str">
        <f>IF(AND(F2993="NÃO",G2993="NÃO"),'Base de dados STN'!E2993&amp;" e não transmitiu ao SIOPE os dados do ano de 2025.",IF(AND(F2993="NÃO",G2993="SIM"),'Base de dados STN'!E2993&amp;".",IF(AND(F2993="SIM",G2993="NÃO"),"Não transmitiu ao SIOPE os dados do ano de 2025.","")))</f>
        <v/>
      </c>
      <c r="F2993" s="29" t="str">
        <f>'Compilação STN e FNDE'!E2993</f>
        <v>SIM</v>
      </c>
      <c r="G2993" s="29" t="str">
        <f>'Compilação STN e FNDE'!F2993</f>
        <v>SIM</v>
      </c>
    </row>
    <row r="2994" spans="1:7" x14ac:dyDescent="0.25">
      <c r="A2994" s="28" t="s">
        <v>3</v>
      </c>
      <c r="B2994" s="28" t="s">
        <v>8803</v>
      </c>
      <c r="C2994" s="27">
        <v>3162005</v>
      </c>
      <c r="D2994" s="28" t="str">
        <f t="shared" si="46"/>
        <v>Habilitado para o cálculo do VAAT.</v>
      </c>
      <c r="E2994" s="28" t="str">
        <f>IF(AND(F2994="NÃO",G2994="NÃO"),'Base de dados STN'!E2994&amp;" e não transmitiu ao SIOPE os dados do ano de 2025.",IF(AND(F2994="NÃO",G2994="SIM"),'Base de dados STN'!E2994&amp;".",IF(AND(F2994="SIM",G2994="NÃO"),"Não transmitiu ao SIOPE os dados do ano de 2025.","")))</f>
        <v/>
      </c>
      <c r="F2994" s="29" t="str">
        <f>'Compilação STN e FNDE'!E2994</f>
        <v>SIM</v>
      </c>
      <c r="G2994" s="29" t="str">
        <f>'Compilação STN e FNDE'!F2994</f>
        <v>SIM</v>
      </c>
    </row>
    <row r="2995" spans="1:7" x14ac:dyDescent="0.25">
      <c r="A2995" s="28" t="s">
        <v>3</v>
      </c>
      <c r="B2995" s="28" t="s">
        <v>8804</v>
      </c>
      <c r="C2995" s="27">
        <v>3162104</v>
      </c>
      <c r="D2995" s="28" t="str">
        <f t="shared" si="46"/>
        <v>Habilitado para o cálculo do VAAT.</v>
      </c>
      <c r="E2995" s="28" t="str">
        <f>IF(AND(F2995="NÃO",G2995="NÃO"),'Base de dados STN'!E2995&amp;" e não transmitiu ao SIOPE os dados do ano de 2025.",IF(AND(F2995="NÃO",G2995="SIM"),'Base de dados STN'!E2995&amp;".",IF(AND(F2995="SIM",G2995="NÃO"),"Não transmitiu ao SIOPE os dados do ano de 2025.","")))</f>
        <v/>
      </c>
      <c r="F2995" s="29" t="str">
        <f>'Compilação STN e FNDE'!E2995</f>
        <v>SIM</v>
      </c>
      <c r="G2995" s="29" t="str">
        <f>'Compilação STN e FNDE'!F2995</f>
        <v>SIM</v>
      </c>
    </row>
    <row r="2996" spans="1:7" x14ac:dyDescent="0.25">
      <c r="A2996" s="28" t="s">
        <v>3</v>
      </c>
      <c r="B2996" s="28" t="s">
        <v>8805</v>
      </c>
      <c r="C2996" s="27">
        <v>3162203</v>
      </c>
      <c r="D2996" s="28" t="str">
        <f t="shared" si="46"/>
        <v>Habilitado para o cálculo do VAAT.</v>
      </c>
      <c r="E2996" s="28" t="str">
        <f>IF(AND(F2996="NÃO",G2996="NÃO"),'Base de dados STN'!E2996&amp;" e não transmitiu ao SIOPE os dados do ano de 2025.",IF(AND(F2996="NÃO",G2996="SIM"),'Base de dados STN'!E2996&amp;".",IF(AND(F2996="SIM",G2996="NÃO"),"Não transmitiu ao SIOPE os dados do ano de 2025.","")))</f>
        <v/>
      </c>
      <c r="F2996" s="29" t="str">
        <f>'Compilação STN e FNDE'!E2996</f>
        <v>SIM</v>
      </c>
      <c r="G2996" s="29" t="str">
        <f>'Compilação STN e FNDE'!F2996</f>
        <v>SIM</v>
      </c>
    </row>
    <row r="2997" spans="1:7" x14ac:dyDescent="0.25">
      <c r="A2997" s="28" t="s">
        <v>3</v>
      </c>
      <c r="B2997" s="28" t="s">
        <v>8806</v>
      </c>
      <c r="C2997" s="27">
        <v>3162252</v>
      </c>
      <c r="D2997" s="28" t="str">
        <f t="shared" si="46"/>
        <v>Habilitado para o cálculo do VAAT.</v>
      </c>
      <c r="E2997" s="28" t="str">
        <f>IF(AND(F2997="NÃO",G2997="NÃO"),'Base de dados STN'!E2997&amp;" e não transmitiu ao SIOPE os dados do ano de 2025.",IF(AND(F2997="NÃO",G2997="SIM"),'Base de dados STN'!E2997&amp;".",IF(AND(F2997="SIM",G2997="NÃO"),"Não transmitiu ao SIOPE os dados do ano de 2025.","")))</f>
        <v/>
      </c>
      <c r="F2997" s="29" t="str">
        <f>'Compilação STN e FNDE'!E2997</f>
        <v>SIM</v>
      </c>
      <c r="G2997" s="29" t="str">
        <f>'Compilação STN e FNDE'!F2997</f>
        <v>SIM</v>
      </c>
    </row>
    <row r="2998" spans="1:7" x14ac:dyDescent="0.25">
      <c r="A2998" s="28" t="s">
        <v>3</v>
      </c>
      <c r="B2998" s="28" t="s">
        <v>8807</v>
      </c>
      <c r="C2998" s="27">
        <v>3162302</v>
      </c>
      <c r="D2998" s="28" t="str">
        <f t="shared" si="46"/>
        <v>Habilitado para o cálculo do VAAT.</v>
      </c>
      <c r="E2998" s="28" t="str">
        <f>IF(AND(F2998="NÃO",G2998="NÃO"),'Base de dados STN'!E2998&amp;" e não transmitiu ao SIOPE os dados do ano de 2025.",IF(AND(F2998="NÃO",G2998="SIM"),'Base de dados STN'!E2998&amp;".",IF(AND(F2998="SIM",G2998="NÃO"),"Não transmitiu ao SIOPE os dados do ano de 2025.","")))</f>
        <v/>
      </c>
      <c r="F2998" s="29" t="str">
        <f>'Compilação STN e FNDE'!E2998</f>
        <v>SIM</v>
      </c>
      <c r="G2998" s="29" t="str">
        <f>'Compilação STN e FNDE'!F2998</f>
        <v>SIM</v>
      </c>
    </row>
    <row r="2999" spans="1:7" x14ac:dyDescent="0.25">
      <c r="A2999" s="28" t="s">
        <v>3</v>
      </c>
      <c r="B2999" s="28" t="s">
        <v>8808</v>
      </c>
      <c r="C2999" s="27">
        <v>3162401</v>
      </c>
      <c r="D2999" s="28" t="str">
        <f t="shared" si="46"/>
        <v>Habilitado para o cálculo do VAAT.</v>
      </c>
      <c r="E2999" s="28" t="str">
        <f>IF(AND(F2999="NÃO",G2999="NÃO"),'Base de dados STN'!E2999&amp;" e não transmitiu ao SIOPE os dados do ano de 2025.",IF(AND(F2999="NÃO",G2999="SIM"),'Base de dados STN'!E2999&amp;".",IF(AND(F2999="SIM",G2999="NÃO"),"Não transmitiu ao SIOPE os dados do ano de 2025.","")))</f>
        <v/>
      </c>
      <c r="F2999" s="29" t="str">
        <f>'Compilação STN e FNDE'!E2999</f>
        <v>SIM</v>
      </c>
      <c r="G2999" s="29" t="str">
        <f>'Compilação STN e FNDE'!F2999</f>
        <v>SIM</v>
      </c>
    </row>
    <row r="3000" spans="1:7" x14ac:dyDescent="0.25">
      <c r="A3000" s="28" t="s">
        <v>3</v>
      </c>
      <c r="B3000" s="28" t="s">
        <v>8809</v>
      </c>
      <c r="C3000" s="27">
        <v>3162450</v>
      </c>
      <c r="D3000" s="28" t="str">
        <f t="shared" si="46"/>
        <v>Habilitado para o cálculo do VAAT.</v>
      </c>
      <c r="E3000" s="28" t="str">
        <f>IF(AND(F3000="NÃO",G3000="NÃO"),'Base de dados STN'!E3000&amp;" e não transmitiu ao SIOPE os dados do ano de 2025.",IF(AND(F3000="NÃO",G3000="SIM"),'Base de dados STN'!E3000&amp;".",IF(AND(F3000="SIM",G3000="NÃO"),"Não transmitiu ao SIOPE os dados do ano de 2025.","")))</f>
        <v/>
      </c>
      <c r="F3000" s="29" t="str">
        <f>'Compilação STN e FNDE'!E3000</f>
        <v>SIM</v>
      </c>
      <c r="G3000" s="29" t="str">
        <f>'Compilação STN e FNDE'!F3000</f>
        <v>SIM</v>
      </c>
    </row>
    <row r="3001" spans="1:7" x14ac:dyDescent="0.25">
      <c r="A3001" s="28" t="s">
        <v>3</v>
      </c>
      <c r="B3001" s="28" t="s">
        <v>8810</v>
      </c>
      <c r="C3001" s="27">
        <v>3162500</v>
      </c>
      <c r="D3001" s="28" t="str">
        <f t="shared" si="46"/>
        <v>Habilitado para o cálculo do VAAT.</v>
      </c>
      <c r="E3001" s="28" t="str">
        <f>IF(AND(F3001="NÃO",G3001="NÃO"),'Base de dados STN'!E3001&amp;" e não transmitiu ao SIOPE os dados do ano de 2025.",IF(AND(F3001="NÃO",G3001="SIM"),'Base de dados STN'!E3001&amp;".",IF(AND(F3001="SIM",G3001="NÃO"),"Não transmitiu ao SIOPE os dados do ano de 2025.","")))</f>
        <v/>
      </c>
      <c r="F3001" s="29" t="str">
        <f>'Compilação STN e FNDE'!E3001</f>
        <v>SIM</v>
      </c>
      <c r="G3001" s="29" t="str">
        <f>'Compilação STN e FNDE'!F3001</f>
        <v>SIM</v>
      </c>
    </row>
    <row r="3002" spans="1:7" x14ac:dyDescent="0.25">
      <c r="A3002" s="28" t="s">
        <v>3</v>
      </c>
      <c r="B3002" s="28" t="s">
        <v>8811</v>
      </c>
      <c r="C3002" s="27">
        <v>3162559</v>
      </c>
      <c r="D3002" s="28" t="str">
        <f t="shared" si="46"/>
        <v>Habilitado para o cálculo do VAAT.</v>
      </c>
      <c r="E3002" s="28" t="str">
        <f>IF(AND(F3002="NÃO",G3002="NÃO"),'Base de dados STN'!E3002&amp;" e não transmitiu ao SIOPE os dados do ano de 2025.",IF(AND(F3002="NÃO",G3002="SIM"),'Base de dados STN'!E3002&amp;".",IF(AND(F3002="SIM",G3002="NÃO"),"Não transmitiu ao SIOPE os dados do ano de 2025.","")))</f>
        <v/>
      </c>
      <c r="F3002" s="29" t="str">
        <f>'Compilação STN e FNDE'!E3002</f>
        <v>SIM</v>
      </c>
      <c r="G3002" s="29" t="str">
        <f>'Compilação STN e FNDE'!F3002</f>
        <v>SIM</v>
      </c>
    </row>
    <row r="3003" spans="1:7" x14ac:dyDescent="0.25">
      <c r="A3003" s="28" t="s">
        <v>3</v>
      </c>
      <c r="B3003" s="28" t="s">
        <v>8812</v>
      </c>
      <c r="C3003" s="27">
        <v>3162575</v>
      </c>
      <c r="D3003" s="28" t="str">
        <f t="shared" si="46"/>
        <v>Habilitado para o cálculo do VAAT.</v>
      </c>
      <c r="E3003" s="28" t="str">
        <f>IF(AND(F3003="NÃO",G3003="NÃO"),'Base de dados STN'!E3003&amp;" e não transmitiu ao SIOPE os dados do ano de 2025.",IF(AND(F3003="NÃO",G3003="SIM"),'Base de dados STN'!E3003&amp;".",IF(AND(F3003="SIM",G3003="NÃO"),"Não transmitiu ao SIOPE os dados do ano de 2025.","")))</f>
        <v/>
      </c>
      <c r="F3003" s="29" t="str">
        <f>'Compilação STN e FNDE'!E3003</f>
        <v>SIM</v>
      </c>
      <c r="G3003" s="29" t="str">
        <f>'Compilação STN e FNDE'!F3003</f>
        <v>SIM</v>
      </c>
    </row>
    <row r="3004" spans="1:7" x14ac:dyDescent="0.25">
      <c r="A3004" s="28" t="s">
        <v>3</v>
      </c>
      <c r="B3004" s="28" t="s">
        <v>8813</v>
      </c>
      <c r="C3004" s="27">
        <v>3162609</v>
      </c>
      <c r="D3004" s="28" t="str">
        <f t="shared" si="46"/>
        <v>Habilitado para o cálculo do VAAT.</v>
      </c>
      <c r="E3004" s="28" t="str">
        <f>IF(AND(F3004="NÃO",G3004="NÃO"),'Base de dados STN'!E3004&amp;" e não transmitiu ao SIOPE os dados do ano de 2025.",IF(AND(F3004="NÃO",G3004="SIM"),'Base de dados STN'!E3004&amp;".",IF(AND(F3004="SIM",G3004="NÃO"),"Não transmitiu ao SIOPE os dados do ano de 2025.","")))</f>
        <v/>
      </c>
      <c r="F3004" s="29" t="str">
        <f>'Compilação STN e FNDE'!E3004</f>
        <v>SIM</v>
      </c>
      <c r="G3004" s="29" t="str">
        <f>'Compilação STN e FNDE'!F3004</f>
        <v>SIM</v>
      </c>
    </row>
    <row r="3005" spans="1:7" x14ac:dyDescent="0.25">
      <c r="A3005" s="28" t="s">
        <v>3</v>
      </c>
      <c r="B3005" s="28" t="s">
        <v>8814</v>
      </c>
      <c r="C3005" s="27">
        <v>3162658</v>
      </c>
      <c r="D3005" s="28" t="str">
        <f t="shared" si="46"/>
        <v>Habilitado para o cálculo do VAAT.</v>
      </c>
      <c r="E3005" s="28" t="str">
        <f>IF(AND(F3005="NÃO",G3005="NÃO"),'Base de dados STN'!E3005&amp;" e não transmitiu ao SIOPE os dados do ano de 2025.",IF(AND(F3005="NÃO",G3005="SIM"),'Base de dados STN'!E3005&amp;".",IF(AND(F3005="SIM",G3005="NÃO"),"Não transmitiu ao SIOPE os dados do ano de 2025.","")))</f>
        <v/>
      </c>
      <c r="F3005" s="29" t="str">
        <f>'Compilação STN e FNDE'!E3005</f>
        <v>SIM</v>
      </c>
      <c r="G3005" s="29" t="str">
        <f>'Compilação STN e FNDE'!F3005</f>
        <v>SIM</v>
      </c>
    </row>
    <row r="3006" spans="1:7" x14ac:dyDescent="0.25">
      <c r="A3006" s="28" t="s">
        <v>3</v>
      </c>
      <c r="B3006" s="28" t="s">
        <v>852</v>
      </c>
      <c r="C3006" s="27">
        <v>3162708</v>
      </c>
      <c r="D3006" s="28" t="str">
        <f t="shared" si="46"/>
        <v>Habilitado para o cálculo do VAAT.</v>
      </c>
      <c r="E3006" s="28" t="str">
        <f>IF(AND(F3006="NÃO",G3006="NÃO"),'Base de dados STN'!E3006&amp;" e não transmitiu ao SIOPE os dados do ano de 2025.",IF(AND(F3006="NÃO",G3006="SIM"),'Base de dados STN'!E3006&amp;".",IF(AND(F3006="SIM",G3006="NÃO"),"Não transmitiu ao SIOPE os dados do ano de 2025.","")))</f>
        <v/>
      </c>
      <c r="F3006" s="29" t="str">
        <f>'Compilação STN e FNDE'!E3006</f>
        <v>SIM</v>
      </c>
      <c r="G3006" s="29" t="str">
        <f>'Compilação STN e FNDE'!F3006</f>
        <v>SIM</v>
      </c>
    </row>
    <row r="3007" spans="1:7" x14ac:dyDescent="0.25">
      <c r="A3007" s="28" t="s">
        <v>3</v>
      </c>
      <c r="B3007" s="28" t="s">
        <v>8815</v>
      </c>
      <c r="C3007" s="27">
        <v>3162807</v>
      </c>
      <c r="D3007" s="28" t="str">
        <f t="shared" si="46"/>
        <v>Habilitado para o cálculo do VAAT.</v>
      </c>
      <c r="E3007" s="28" t="str">
        <f>IF(AND(F3007="NÃO",G3007="NÃO"),'Base de dados STN'!E3007&amp;" e não transmitiu ao SIOPE os dados do ano de 2025.",IF(AND(F3007="NÃO",G3007="SIM"),'Base de dados STN'!E3007&amp;".",IF(AND(F3007="SIM",G3007="NÃO"),"Não transmitiu ao SIOPE os dados do ano de 2025.","")))</f>
        <v/>
      </c>
      <c r="F3007" s="29" t="str">
        <f>'Compilação STN e FNDE'!E3007</f>
        <v>SIM</v>
      </c>
      <c r="G3007" s="29" t="str">
        <f>'Compilação STN e FNDE'!F3007</f>
        <v>SIM</v>
      </c>
    </row>
    <row r="3008" spans="1:7" x14ac:dyDescent="0.25">
      <c r="A3008" s="28" t="s">
        <v>3</v>
      </c>
      <c r="B3008" s="28" t="s">
        <v>252</v>
      </c>
      <c r="C3008" s="27">
        <v>3162906</v>
      </c>
      <c r="D3008" s="28" t="str">
        <f t="shared" si="46"/>
        <v>Habilitado para o cálculo do VAAT.</v>
      </c>
      <c r="E3008" s="28" t="str">
        <f>IF(AND(F3008="NÃO",G3008="NÃO"),'Base de dados STN'!E3008&amp;" e não transmitiu ao SIOPE os dados do ano de 2025.",IF(AND(F3008="NÃO",G3008="SIM"),'Base de dados STN'!E3008&amp;".",IF(AND(F3008="SIM",G3008="NÃO"),"Não transmitiu ao SIOPE os dados do ano de 2025.","")))</f>
        <v/>
      </c>
      <c r="F3008" s="29" t="str">
        <f>'Compilação STN e FNDE'!E3008</f>
        <v>SIM</v>
      </c>
      <c r="G3008" s="29" t="str">
        <f>'Compilação STN e FNDE'!F3008</f>
        <v>SIM</v>
      </c>
    </row>
    <row r="3009" spans="1:7" x14ac:dyDescent="0.25">
      <c r="A3009" s="28" t="s">
        <v>3</v>
      </c>
      <c r="B3009" s="28" t="s">
        <v>8816</v>
      </c>
      <c r="C3009" s="27">
        <v>3162922</v>
      </c>
      <c r="D3009" s="28" t="str">
        <f t="shared" si="46"/>
        <v>Habilitado para o cálculo do VAAT.</v>
      </c>
      <c r="E3009" s="28" t="str">
        <f>IF(AND(F3009="NÃO",G3009="NÃO"),'Base de dados STN'!E3009&amp;" e não transmitiu ao SIOPE os dados do ano de 2025.",IF(AND(F3009="NÃO",G3009="SIM"),'Base de dados STN'!E3009&amp;".",IF(AND(F3009="SIM",G3009="NÃO"),"Não transmitiu ao SIOPE os dados do ano de 2025.","")))</f>
        <v/>
      </c>
      <c r="F3009" s="29" t="str">
        <f>'Compilação STN e FNDE'!E3009</f>
        <v>SIM</v>
      </c>
      <c r="G3009" s="29" t="str">
        <f>'Compilação STN e FNDE'!F3009</f>
        <v>SIM</v>
      </c>
    </row>
    <row r="3010" spans="1:7" x14ac:dyDescent="0.25">
      <c r="A3010" s="28" t="s">
        <v>3</v>
      </c>
      <c r="B3010" s="28" t="s">
        <v>8817</v>
      </c>
      <c r="C3010" s="27">
        <v>3162948</v>
      </c>
      <c r="D3010" s="28" t="str">
        <f t="shared" ref="D3010:D3073" si="47">IF(AND(F3010="Sim",G3010="Sim"),$I$2,IF(AND(F3010="Não",G3010="Não"),$I$5,IF(F3010="Não",$I$3,$I$4)))</f>
        <v>Habilitado para o cálculo do VAAT.</v>
      </c>
      <c r="E3010" s="28" t="str">
        <f>IF(AND(F3010="NÃO",G3010="NÃO"),'Base de dados STN'!E3010&amp;" e não transmitiu ao SIOPE os dados do ano de 2025.",IF(AND(F3010="NÃO",G3010="SIM"),'Base de dados STN'!E3010&amp;".",IF(AND(F3010="SIM",G3010="NÃO"),"Não transmitiu ao SIOPE os dados do ano de 2025.","")))</f>
        <v/>
      </c>
      <c r="F3010" s="29" t="str">
        <f>'Compilação STN e FNDE'!E3010</f>
        <v>SIM</v>
      </c>
      <c r="G3010" s="29" t="str">
        <f>'Compilação STN e FNDE'!F3010</f>
        <v>SIM</v>
      </c>
    </row>
    <row r="3011" spans="1:7" x14ac:dyDescent="0.25">
      <c r="A3011" s="28" t="s">
        <v>3</v>
      </c>
      <c r="B3011" s="28" t="s">
        <v>644</v>
      </c>
      <c r="C3011" s="27">
        <v>3162955</v>
      </c>
      <c r="D3011" s="28" t="str">
        <f t="shared" si="47"/>
        <v>Habilitado para o cálculo do VAAT.</v>
      </c>
      <c r="E3011" s="28" t="str">
        <f>IF(AND(F3011="NÃO",G3011="NÃO"),'Base de dados STN'!E3011&amp;" e não transmitiu ao SIOPE os dados do ano de 2025.",IF(AND(F3011="NÃO",G3011="SIM"),'Base de dados STN'!E3011&amp;".",IF(AND(F3011="SIM",G3011="NÃO"),"Não transmitiu ao SIOPE os dados do ano de 2025.","")))</f>
        <v/>
      </c>
      <c r="F3011" s="29" t="str">
        <f>'Compilação STN e FNDE'!E3011</f>
        <v>SIM</v>
      </c>
      <c r="G3011" s="29" t="str">
        <f>'Compilação STN e FNDE'!F3011</f>
        <v>SIM</v>
      </c>
    </row>
    <row r="3012" spans="1:7" x14ac:dyDescent="0.25">
      <c r="A3012" s="28" t="s">
        <v>3</v>
      </c>
      <c r="B3012" s="28" t="s">
        <v>8818</v>
      </c>
      <c r="C3012" s="27">
        <v>3163003</v>
      </c>
      <c r="D3012" s="28" t="str">
        <f t="shared" si="47"/>
        <v>Habilitado para o cálculo do VAAT.</v>
      </c>
      <c r="E3012" s="28" t="str">
        <f>IF(AND(F3012="NÃO",G3012="NÃO"),'Base de dados STN'!E3012&amp;" e não transmitiu ao SIOPE os dados do ano de 2025.",IF(AND(F3012="NÃO",G3012="SIM"),'Base de dados STN'!E3012&amp;".",IF(AND(F3012="SIM",G3012="NÃO"),"Não transmitiu ao SIOPE os dados do ano de 2025.","")))</f>
        <v/>
      </c>
      <c r="F3012" s="29" t="str">
        <f>'Compilação STN e FNDE'!E3012</f>
        <v>SIM</v>
      </c>
      <c r="G3012" s="29" t="str">
        <f>'Compilação STN e FNDE'!F3012</f>
        <v>SIM</v>
      </c>
    </row>
    <row r="3013" spans="1:7" x14ac:dyDescent="0.25">
      <c r="A3013" s="28" t="s">
        <v>3</v>
      </c>
      <c r="B3013" s="28" t="s">
        <v>8819</v>
      </c>
      <c r="C3013" s="27">
        <v>3163102</v>
      </c>
      <c r="D3013" s="28" t="str">
        <f t="shared" si="47"/>
        <v>Habilitado para o cálculo do VAAT.</v>
      </c>
      <c r="E3013" s="28" t="str">
        <f>IF(AND(F3013="NÃO",G3013="NÃO"),'Base de dados STN'!E3013&amp;" e não transmitiu ao SIOPE os dados do ano de 2025.",IF(AND(F3013="NÃO",G3013="SIM"),'Base de dados STN'!E3013&amp;".",IF(AND(F3013="SIM",G3013="NÃO"),"Não transmitiu ao SIOPE os dados do ano de 2025.","")))</f>
        <v/>
      </c>
      <c r="F3013" s="29" t="str">
        <f>'Compilação STN e FNDE'!E3013</f>
        <v>SIM</v>
      </c>
      <c r="G3013" s="29" t="str">
        <f>'Compilação STN e FNDE'!F3013</f>
        <v>SIM</v>
      </c>
    </row>
    <row r="3014" spans="1:7" x14ac:dyDescent="0.25">
      <c r="A3014" s="28" t="s">
        <v>3</v>
      </c>
      <c r="B3014" s="28" t="s">
        <v>8820</v>
      </c>
      <c r="C3014" s="27">
        <v>3163201</v>
      </c>
      <c r="D3014" s="28" t="str">
        <f t="shared" si="47"/>
        <v>Habilitado para o cálculo do VAAT.</v>
      </c>
      <c r="E3014" s="28" t="str">
        <f>IF(AND(F3014="NÃO",G3014="NÃO"),'Base de dados STN'!E3014&amp;" e não transmitiu ao SIOPE os dados do ano de 2025.",IF(AND(F3014="NÃO",G3014="SIM"),'Base de dados STN'!E3014&amp;".",IF(AND(F3014="SIM",G3014="NÃO"),"Não transmitiu ao SIOPE os dados do ano de 2025.","")))</f>
        <v/>
      </c>
      <c r="F3014" s="29" t="str">
        <f>'Compilação STN e FNDE'!E3014</f>
        <v>SIM</v>
      </c>
      <c r="G3014" s="29" t="str">
        <f>'Compilação STN e FNDE'!F3014</f>
        <v>SIM</v>
      </c>
    </row>
    <row r="3015" spans="1:7" x14ac:dyDescent="0.25">
      <c r="A3015" s="28" t="s">
        <v>3</v>
      </c>
      <c r="B3015" s="28" t="s">
        <v>7341</v>
      </c>
      <c r="C3015" s="27">
        <v>3163300</v>
      </c>
      <c r="D3015" s="28" t="str">
        <f t="shared" si="47"/>
        <v>Habilitado para o cálculo do VAAT.</v>
      </c>
      <c r="E3015" s="28" t="str">
        <f>IF(AND(F3015="NÃO",G3015="NÃO"),'Base de dados STN'!E3015&amp;" e não transmitiu ao SIOPE os dados do ano de 2025.",IF(AND(F3015="NÃO",G3015="SIM"),'Base de dados STN'!E3015&amp;".",IF(AND(F3015="SIM",G3015="NÃO"),"Não transmitiu ao SIOPE os dados do ano de 2025.","")))</f>
        <v/>
      </c>
      <c r="F3015" s="29" t="str">
        <f>'Compilação STN e FNDE'!E3015</f>
        <v>SIM</v>
      </c>
      <c r="G3015" s="29" t="str">
        <f>'Compilação STN e FNDE'!F3015</f>
        <v>SIM</v>
      </c>
    </row>
    <row r="3016" spans="1:7" x14ac:dyDescent="0.25">
      <c r="A3016" s="28" t="s">
        <v>3</v>
      </c>
      <c r="B3016" s="28" t="s">
        <v>8821</v>
      </c>
      <c r="C3016" s="27">
        <v>3163409</v>
      </c>
      <c r="D3016" s="28" t="str">
        <f t="shared" si="47"/>
        <v>Habilitado para o cálculo do VAAT.</v>
      </c>
      <c r="E3016" s="28" t="str">
        <f>IF(AND(F3016="NÃO",G3016="NÃO"),'Base de dados STN'!E3016&amp;" e não transmitiu ao SIOPE os dados do ano de 2025.",IF(AND(F3016="NÃO",G3016="SIM"),'Base de dados STN'!E3016&amp;".",IF(AND(F3016="SIM",G3016="NÃO"),"Não transmitiu ao SIOPE os dados do ano de 2025.","")))</f>
        <v/>
      </c>
      <c r="F3016" s="29" t="str">
        <f>'Compilação STN e FNDE'!E3016</f>
        <v>SIM</v>
      </c>
      <c r="G3016" s="29" t="str">
        <f>'Compilação STN e FNDE'!F3016</f>
        <v>SIM</v>
      </c>
    </row>
    <row r="3017" spans="1:7" x14ac:dyDescent="0.25">
      <c r="A3017" s="28" t="s">
        <v>3</v>
      </c>
      <c r="B3017" s="28" t="s">
        <v>8822</v>
      </c>
      <c r="C3017" s="27">
        <v>3163508</v>
      </c>
      <c r="D3017" s="28" t="str">
        <f t="shared" si="47"/>
        <v>Habilitado para o cálculo do VAAT.</v>
      </c>
      <c r="E3017" s="28" t="str">
        <f>IF(AND(F3017="NÃO",G3017="NÃO"),'Base de dados STN'!E3017&amp;" e não transmitiu ao SIOPE os dados do ano de 2025.",IF(AND(F3017="NÃO",G3017="SIM"),'Base de dados STN'!E3017&amp;".",IF(AND(F3017="SIM",G3017="NÃO"),"Não transmitiu ao SIOPE os dados do ano de 2025.","")))</f>
        <v/>
      </c>
      <c r="F3017" s="29" t="str">
        <f>'Compilação STN e FNDE'!E3017</f>
        <v>SIM</v>
      </c>
      <c r="G3017" s="29" t="str">
        <f>'Compilação STN e FNDE'!F3017</f>
        <v>SIM</v>
      </c>
    </row>
    <row r="3018" spans="1:7" x14ac:dyDescent="0.25">
      <c r="A3018" s="28" t="s">
        <v>3</v>
      </c>
      <c r="B3018" s="28" t="s">
        <v>8823</v>
      </c>
      <c r="C3018" s="27">
        <v>3163607</v>
      </c>
      <c r="D3018" s="28" t="str">
        <f t="shared" si="47"/>
        <v>Habilitado para o cálculo do VAAT.</v>
      </c>
      <c r="E3018" s="28" t="str">
        <f>IF(AND(F3018="NÃO",G3018="NÃO"),'Base de dados STN'!E3018&amp;" e não transmitiu ao SIOPE os dados do ano de 2025.",IF(AND(F3018="NÃO",G3018="SIM"),'Base de dados STN'!E3018&amp;".",IF(AND(F3018="SIM",G3018="NÃO"),"Não transmitiu ao SIOPE os dados do ano de 2025.","")))</f>
        <v/>
      </c>
      <c r="F3018" s="29" t="str">
        <f>'Compilação STN e FNDE'!E3018</f>
        <v>SIM</v>
      </c>
      <c r="G3018" s="29" t="str">
        <f>'Compilação STN e FNDE'!F3018</f>
        <v>SIM</v>
      </c>
    </row>
    <row r="3019" spans="1:7" x14ac:dyDescent="0.25">
      <c r="A3019" s="28" t="s">
        <v>3</v>
      </c>
      <c r="B3019" s="28" t="s">
        <v>8824</v>
      </c>
      <c r="C3019" s="27">
        <v>3163706</v>
      </c>
      <c r="D3019" s="28" t="str">
        <f t="shared" si="47"/>
        <v>Habilitado para o cálculo do VAAT.</v>
      </c>
      <c r="E3019" s="28" t="str">
        <f>IF(AND(F3019="NÃO",G3019="NÃO"),'Base de dados STN'!E3019&amp;" e não transmitiu ao SIOPE os dados do ano de 2025.",IF(AND(F3019="NÃO",G3019="SIM"),'Base de dados STN'!E3019&amp;".",IF(AND(F3019="SIM",G3019="NÃO"),"Não transmitiu ao SIOPE os dados do ano de 2025.","")))</f>
        <v/>
      </c>
      <c r="F3019" s="29" t="str">
        <f>'Compilação STN e FNDE'!E3019</f>
        <v>SIM</v>
      </c>
      <c r="G3019" s="29" t="str">
        <f>'Compilação STN e FNDE'!F3019</f>
        <v>SIM</v>
      </c>
    </row>
    <row r="3020" spans="1:7" x14ac:dyDescent="0.25">
      <c r="A3020" s="28" t="s">
        <v>3</v>
      </c>
      <c r="B3020" s="28" t="s">
        <v>8825</v>
      </c>
      <c r="C3020" s="27">
        <v>3163805</v>
      </c>
      <c r="D3020" s="28" t="str">
        <f t="shared" si="47"/>
        <v>Habilitado para o cálculo do VAAT.</v>
      </c>
      <c r="E3020" s="28" t="str">
        <f>IF(AND(F3020="NÃO",G3020="NÃO"),'Base de dados STN'!E3020&amp;" e não transmitiu ao SIOPE os dados do ano de 2025.",IF(AND(F3020="NÃO",G3020="SIM"),'Base de dados STN'!E3020&amp;".",IF(AND(F3020="SIM",G3020="NÃO"),"Não transmitiu ao SIOPE os dados do ano de 2025.","")))</f>
        <v/>
      </c>
      <c r="F3020" s="29" t="str">
        <f>'Compilação STN e FNDE'!E3020</f>
        <v>SIM</v>
      </c>
      <c r="G3020" s="29" t="str">
        <f>'Compilação STN e FNDE'!F3020</f>
        <v>SIM</v>
      </c>
    </row>
    <row r="3021" spans="1:7" x14ac:dyDescent="0.25">
      <c r="A3021" s="28" t="s">
        <v>3</v>
      </c>
      <c r="B3021" s="28" t="s">
        <v>8826</v>
      </c>
      <c r="C3021" s="27">
        <v>3163904</v>
      </c>
      <c r="D3021" s="28" t="str">
        <f t="shared" si="47"/>
        <v>Habilitado para o cálculo do VAAT.</v>
      </c>
      <c r="E3021" s="28" t="str">
        <f>IF(AND(F3021="NÃO",G3021="NÃO"),'Base de dados STN'!E3021&amp;" e não transmitiu ao SIOPE os dados do ano de 2025.",IF(AND(F3021="NÃO",G3021="SIM"),'Base de dados STN'!E3021&amp;".",IF(AND(F3021="SIM",G3021="NÃO"),"Não transmitiu ao SIOPE os dados do ano de 2025.","")))</f>
        <v/>
      </c>
      <c r="F3021" s="29" t="str">
        <f>'Compilação STN e FNDE'!E3021</f>
        <v>SIM</v>
      </c>
      <c r="G3021" s="29" t="str">
        <f>'Compilação STN e FNDE'!F3021</f>
        <v>SIM</v>
      </c>
    </row>
    <row r="3022" spans="1:7" x14ac:dyDescent="0.25">
      <c r="A3022" s="28" t="s">
        <v>3</v>
      </c>
      <c r="B3022" s="28" t="s">
        <v>8827</v>
      </c>
      <c r="C3022" s="27">
        <v>3164001</v>
      </c>
      <c r="D3022" s="28" t="str">
        <f t="shared" si="47"/>
        <v>Habilitado para o cálculo do VAAT.</v>
      </c>
      <c r="E3022" s="28" t="str">
        <f>IF(AND(F3022="NÃO",G3022="NÃO"),'Base de dados STN'!E3022&amp;" e não transmitiu ao SIOPE os dados do ano de 2025.",IF(AND(F3022="NÃO",G3022="SIM"),'Base de dados STN'!E3022&amp;".",IF(AND(F3022="SIM",G3022="NÃO"),"Não transmitiu ao SIOPE os dados do ano de 2025.","")))</f>
        <v/>
      </c>
      <c r="F3022" s="29" t="str">
        <f>'Compilação STN e FNDE'!E3022</f>
        <v>SIM</v>
      </c>
      <c r="G3022" s="29" t="str">
        <f>'Compilação STN e FNDE'!F3022</f>
        <v>SIM</v>
      </c>
    </row>
    <row r="3023" spans="1:7" x14ac:dyDescent="0.25">
      <c r="A3023" s="28" t="s">
        <v>3</v>
      </c>
      <c r="B3023" s="28" t="s">
        <v>8828</v>
      </c>
      <c r="C3023" s="27">
        <v>3164100</v>
      </c>
      <c r="D3023" s="28" t="str">
        <f t="shared" si="47"/>
        <v>Habilitado para o cálculo do VAAT.</v>
      </c>
      <c r="E3023" s="28" t="str">
        <f>IF(AND(F3023="NÃO",G3023="NÃO"),'Base de dados STN'!E3023&amp;" e não transmitiu ao SIOPE os dados do ano de 2025.",IF(AND(F3023="NÃO",G3023="SIM"),'Base de dados STN'!E3023&amp;".",IF(AND(F3023="SIM",G3023="NÃO"),"Não transmitiu ao SIOPE os dados do ano de 2025.","")))</f>
        <v/>
      </c>
      <c r="F3023" s="29" t="str">
        <f>'Compilação STN e FNDE'!E3023</f>
        <v>SIM</v>
      </c>
      <c r="G3023" s="29" t="str">
        <f>'Compilação STN e FNDE'!F3023</f>
        <v>SIM</v>
      </c>
    </row>
    <row r="3024" spans="1:7" x14ac:dyDescent="0.25">
      <c r="A3024" s="28" t="s">
        <v>3</v>
      </c>
      <c r="B3024" s="28" t="s">
        <v>8829</v>
      </c>
      <c r="C3024" s="27">
        <v>3164209</v>
      </c>
      <c r="D3024" s="28" t="str">
        <f t="shared" si="47"/>
        <v>Habilitado para o cálculo do VAAT.</v>
      </c>
      <c r="E3024" s="28" t="str">
        <f>IF(AND(F3024="NÃO",G3024="NÃO"),'Base de dados STN'!E3024&amp;" e não transmitiu ao SIOPE os dados do ano de 2025.",IF(AND(F3024="NÃO",G3024="SIM"),'Base de dados STN'!E3024&amp;".",IF(AND(F3024="SIM",G3024="NÃO"),"Não transmitiu ao SIOPE os dados do ano de 2025.","")))</f>
        <v/>
      </c>
      <c r="F3024" s="29" t="str">
        <f>'Compilação STN e FNDE'!E3024</f>
        <v>SIM</v>
      </c>
      <c r="G3024" s="29" t="str">
        <f>'Compilação STN e FNDE'!F3024</f>
        <v>SIM</v>
      </c>
    </row>
    <row r="3025" spans="1:7" x14ac:dyDescent="0.25">
      <c r="A3025" s="28" t="s">
        <v>3</v>
      </c>
      <c r="B3025" s="28" t="s">
        <v>8830</v>
      </c>
      <c r="C3025" s="27">
        <v>3164308</v>
      </c>
      <c r="D3025" s="28" t="str">
        <f t="shared" si="47"/>
        <v>Habilitado para o cálculo do VAAT.</v>
      </c>
      <c r="E3025" s="28" t="str">
        <f>IF(AND(F3025="NÃO",G3025="NÃO"),'Base de dados STN'!E3025&amp;" e não transmitiu ao SIOPE os dados do ano de 2025.",IF(AND(F3025="NÃO",G3025="SIM"),'Base de dados STN'!E3025&amp;".",IF(AND(F3025="SIM",G3025="NÃO"),"Não transmitiu ao SIOPE os dados do ano de 2025.","")))</f>
        <v/>
      </c>
      <c r="F3025" s="29" t="str">
        <f>'Compilação STN e FNDE'!E3025</f>
        <v>SIM</v>
      </c>
      <c r="G3025" s="29" t="str">
        <f>'Compilação STN e FNDE'!F3025</f>
        <v>SIM</v>
      </c>
    </row>
    <row r="3026" spans="1:7" x14ac:dyDescent="0.25">
      <c r="A3026" s="28" t="s">
        <v>3</v>
      </c>
      <c r="B3026" s="28" t="s">
        <v>8831</v>
      </c>
      <c r="C3026" s="27">
        <v>3164407</v>
      </c>
      <c r="D3026" s="28" t="str">
        <f t="shared" si="47"/>
        <v>Habilitado para o cálculo do VAAT.</v>
      </c>
      <c r="E3026" s="28" t="str">
        <f>IF(AND(F3026="NÃO",G3026="NÃO"),'Base de dados STN'!E3026&amp;" e não transmitiu ao SIOPE os dados do ano de 2025.",IF(AND(F3026="NÃO",G3026="SIM"),'Base de dados STN'!E3026&amp;".",IF(AND(F3026="SIM",G3026="NÃO"),"Não transmitiu ao SIOPE os dados do ano de 2025.","")))</f>
        <v/>
      </c>
      <c r="F3026" s="29" t="str">
        <f>'Compilação STN e FNDE'!E3026</f>
        <v>SIM</v>
      </c>
      <c r="G3026" s="29" t="str">
        <f>'Compilação STN e FNDE'!F3026</f>
        <v>SIM</v>
      </c>
    </row>
    <row r="3027" spans="1:7" x14ac:dyDescent="0.25">
      <c r="A3027" s="28" t="s">
        <v>3</v>
      </c>
      <c r="B3027" s="28" t="s">
        <v>8832</v>
      </c>
      <c r="C3027" s="27">
        <v>3164431</v>
      </c>
      <c r="D3027" s="28" t="str">
        <f t="shared" si="47"/>
        <v>Habilitado para o cálculo do VAAT.</v>
      </c>
      <c r="E3027" s="28" t="str">
        <f>IF(AND(F3027="NÃO",G3027="NÃO"),'Base de dados STN'!E3027&amp;" e não transmitiu ao SIOPE os dados do ano de 2025.",IF(AND(F3027="NÃO",G3027="SIM"),'Base de dados STN'!E3027&amp;".",IF(AND(F3027="SIM",G3027="NÃO"),"Não transmitiu ao SIOPE os dados do ano de 2025.","")))</f>
        <v/>
      </c>
      <c r="F3027" s="29" t="str">
        <f>'Compilação STN e FNDE'!E3027</f>
        <v>SIM</v>
      </c>
      <c r="G3027" s="29" t="str">
        <f>'Compilação STN e FNDE'!F3027</f>
        <v>SIM</v>
      </c>
    </row>
    <row r="3028" spans="1:7" x14ac:dyDescent="0.25">
      <c r="A3028" s="28" t="s">
        <v>3</v>
      </c>
      <c r="B3028" s="28" t="s">
        <v>8833</v>
      </c>
      <c r="C3028" s="27">
        <v>3164472</v>
      </c>
      <c r="D3028" s="28" t="str">
        <f t="shared" si="47"/>
        <v>Habilitado para o cálculo do VAAT.</v>
      </c>
      <c r="E3028" s="28" t="str">
        <f>IF(AND(F3028="NÃO",G3028="NÃO"),'Base de dados STN'!E3028&amp;" e não transmitiu ao SIOPE os dados do ano de 2025.",IF(AND(F3028="NÃO",G3028="SIM"),'Base de dados STN'!E3028&amp;".",IF(AND(F3028="SIM",G3028="NÃO"),"Não transmitiu ao SIOPE os dados do ano de 2025.","")))</f>
        <v/>
      </c>
      <c r="F3028" s="29" t="str">
        <f>'Compilação STN e FNDE'!E3028</f>
        <v>SIM</v>
      </c>
      <c r="G3028" s="29" t="str">
        <f>'Compilação STN e FNDE'!F3028</f>
        <v>SIM</v>
      </c>
    </row>
    <row r="3029" spans="1:7" x14ac:dyDescent="0.25">
      <c r="A3029" s="28" t="s">
        <v>3</v>
      </c>
      <c r="B3029" s="28" t="s">
        <v>8834</v>
      </c>
      <c r="C3029" s="27">
        <v>3164506</v>
      </c>
      <c r="D3029" s="28" t="str">
        <f t="shared" si="47"/>
        <v>Habilitado para o cálculo do VAAT.</v>
      </c>
      <c r="E3029" s="28" t="str">
        <f>IF(AND(F3029="NÃO",G3029="NÃO"),'Base de dados STN'!E3029&amp;" e não transmitiu ao SIOPE os dados do ano de 2025.",IF(AND(F3029="NÃO",G3029="SIM"),'Base de dados STN'!E3029&amp;".",IF(AND(F3029="SIM",G3029="NÃO"),"Não transmitiu ao SIOPE os dados do ano de 2025.","")))</f>
        <v/>
      </c>
      <c r="F3029" s="29" t="str">
        <f>'Compilação STN e FNDE'!E3029</f>
        <v>SIM</v>
      </c>
      <c r="G3029" s="29" t="str">
        <f>'Compilação STN e FNDE'!F3029</f>
        <v>SIM</v>
      </c>
    </row>
    <row r="3030" spans="1:7" x14ac:dyDescent="0.25">
      <c r="A3030" s="28" t="s">
        <v>3</v>
      </c>
      <c r="B3030" s="28" t="s">
        <v>12</v>
      </c>
      <c r="C3030" s="27">
        <v>3164605</v>
      </c>
      <c r="D3030" s="28" t="str">
        <f t="shared" si="47"/>
        <v>Habilitado para o cálculo do VAAT.</v>
      </c>
      <c r="E3030" s="28" t="str">
        <f>IF(AND(F3030="NÃO",G3030="NÃO"),'Base de dados STN'!E3030&amp;" e não transmitiu ao SIOPE os dados do ano de 2025.",IF(AND(F3030="NÃO",G3030="SIM"),'Base de dados STN'!E3030&amp;".",IF(AND(F3030="SIM",G3030="NÃO"),"Não transmitiu ao SIOPE os dados do ano de 2025.","")))</f>
        <v/>
      </c>
      <c r="F3030" s="29" t="str">
        <f>'Compilação STN e FNDE'!E3030</f>
        <v>SIM</v>
      </c>
      <c r="G3030" s="29" t="str">
        <f>'Compilação STN e FNDE'!F3030</f>
        <v>SIM</v>
      </c>
    </row>
    <row r="3031" spans="1:7" x14ac:dyDescent="0.25">
      <c r="A3031" s="28" t="s">
        <v>3</v>
      </c>
      <c r="B3031" s="28" t="s">
        <v>8835</v>
      </c>
      <c r="C3031" s="27">
        <v>3164704</v>
      </c>
      <c r="D3031" s="28" t="str">
        <f t="shared" si="47"/>
        <v>Habilitado para o cálculo do VAAT.</v>
      </c>
      <c r="E3031" s="28" t="str">
        <f>IF(AND(F3031="NÃO",G3031="NÃO"),'Base de dados STN'!E3031&amp;" e não transmitiu ao SIOPE os dados do ano de 2025.",IF(AND(F3031="NÃO",G3031="SIM"),'Base de dados STN'!E3031&amp;".",IF(AND(F3031="SIM",G3031="NÃO"),"Não transmitiu ao SIOPE os dados do ano de 2025.","")))</f>
        <v/>
      </c>
      <c r="F3031" s="29" t="str">
        <f>'Compilação STN e FNDE'!E3031</f>
        <v>SIM</v>
      </c>
      <c r="G3031" s="29" t="str">
        <f>'Compilação STN e FNDE'!F3031</f>
        <v>SIM</v>
      </c>
    </row>
    <row r="3032" spans="1:7" x14ac:dyDescent="0.25">
      <c r="A3032" s="28" t="s">
        <v>3</v>
      </c>
      <c r="B3032" s="28" t="s">
        <v>8836</v>
      </c>
      <c r="C3032" s="27">
        <v>3164803</v>
      </c>
      <c r="D3032" s="28" t="str">
        <f t="shared" si="47"/>
        <v>Habilitado para o cálculo do VAAT.</v>
      </c>
      <c r="E3032" s="28" t="str">
        <f>IF(AND(F3032="NÃO",G3032="NÃO"),'Base de dados STN'!E3032&amp;" e não transmitiu ao SIOPE os dados do ano de 2025.",IF(AND(F3032="NÃO",G3032="SIM"),'Base de dados STN'!E3032&amp;".",IF(AND(F3032="SIM",G3032="NÃO"),"Não transmitiu ao SIOPE os dados do ano de 2025.","")))</f>
        <v/>
      </c>
      <c r="F3032" s="29" t="str">
        <f>'Compilação STN e FNDE'!E3032</f>
        <v>SIM</v>
      </c>
      <c r="G3032" s="29" t="str">
        <f>'Compilação STN e FNDE'!F3032</f>
        <v>SIM</v>
      </c>
    </row>
    <row r="3033" spans="1:7" x14ac:dyDescent="0.25">
      <c r="A3033" s="28" t="s">
        <v>3</v>
      </c>
      <c r="B3033" s="28" t="s">
        <v>8837</v>
      </c>
      <c r="C3033" s="27">
        <v>3164902</v>
      </c>
      <c r="D3033" s="28" t="str">
        <f t="shared" si="47"/>
        <v>Habilitado para o cálculo do VAAT.</v>
      </c>
      <c r="E3033" s="28" t="str">
        <f>IF(AND(F3033="NÃO",G3033="NÃO"),'Base de dados STN'!E3033&amp;" e não transmitiu ao SIOPE os dados do ano de 2025.",IF(AND(F3033="NÃO",G3033="SIM"),'Base de dados STN'!E3033&amp;".",IF(AND(F3033="SIM",G3033="NÃO"),"Não transmitiu ao SIOPE os dados do ano de 2025.","")))</f>
        <v/>
      </c>
      <c r="F3033" s="29" t="str">
        <f>'Compilação STN e FNDE'!E3033</f>
        <v>SIM</v>
      </c>
      <c r="G3033" s="29" t="str">
        <f>'Compilação STN e FNDE'!F3033</f>
        <v>SIM</v>
      </c>
    </row>
    <row r="3034" spans="1:7" x14ac:dyDescent="0.25">
      <c r="A3034" s="28" t="s">
        <v>3</v>
      </c>
      <c r="B3034" s="28" t="s">
        <v>1477</v>
      </c>
      <c r="C3034" s="27">
        <v>3165008</v>
      </c>
      <c r="D3034" s="28" t="str">
        <f t="shared" si="47"/>
        <v>Habilitado para o cálculo do VAAT.</v>
      </c>
      <c r="E3034" s="28" t="str">
        <f>IF(AND(F3034="NÃO",G3034="NÃO"),'Base de dados STN'!E3034&amp;" e não transmitiu ao SIOPE os dados do ano de 2025.",IF(AND(F3034="NÃO",G3034="SIM"),'Base de dados STN'!E3034&amp;".",IF(AND(F3034="SIM",G3034="NÃO"),"Não transmitiu ao SIOPE os dados do ano de 2025.","")))</f>
        <v/>
      </c>
      <c r="F3034" s="29" t="str">
        <f>'Compilação STN e FNDE'!E3034</f>
        <v>SIM</v>
      </c>
      <c r="G3034" s="29" t="str">
        <f>'Compilação STN e FNDE'!F3034</f>
        <v>SIM</v>
      </c>
    </row>
    <row r="3035" spans="1:7" x14ac:dyDescent="0.25">
      <c r="A3035" s="28" t="s">
        <v>3</v>
      </c>
      <c r="B3035" s="28" t="s">
        <v>8838</v>
      </c>
      <c r="C3035" s="27">
        <v>3165107</v>
      </c>
      <c r="D3035" s="28" t="str">
        <f t="shared" si="47"/>
        <v>Habilitado para o cálculo do VAAT.</v>
      </c>
      <c r="E3035" s="28" t="str">
        <f>IF(AND(F3035="NÃO",G3035="NÃO"),'Base de dados STN'!E3035&amp;" e não transmitiu ao SIOPE os dados do ano de 2025.",IF(AND(F3035="NÃO",G3035="SIM"),'Base de dados STN'!E3035&amp;".",IF(AND(F3035="SIM",G3035="NÃO"),"Não transmitiu ao SIOPE os dados do ano de 2025.","")))</f>
        <v/>
      </c>
      <c r="F3035" s="29" t="str">
        <f>'Compilação STN e FNDE'!E3035</f>
        <v>SIM</v>
      </c>
      <c r="G3035" s="29" t="str">
        <f>'Compilação STN e FNDE'!F3035</f>
        <v>SIM</v>
      </c>
    </row>
    <row r="3036" spans="1:7" x14ac:dyDescent="0.25">
      <c r="A3036" s="28" t="s">
        <v>3</v>
      </c>
      <c r="B3036" s="28" t="s">
        <v>8839</v>
      </c>
      <c r="C3036" s="27">
        <v>3165206</v>
      </c>
      <c r="D3036" s="28" t="str">
        <f t="shared" si="47"/>
        <v>Habilitado para o cálculo do VAAT.</v>
      </c>
      <c r="E3036" s="28" t="str">
        <f>IF(AND(F3036="NÃO",G3036="NÃO"),'Base de dados STN'!E3036&amp;" e não transmitiu ao SIOPE os dados do ano de 2025.",IF(AND(F3036="NÃO",G3036="SIM"),'Base de dados STN'!E3036&amp;".",IF(AND(F3036="SIM",G3036="NÃO"),"Não transmitiu ao SIOPE os dados do ano de 2025.","")))</f>
        <v/>
      </c>
      <c r="F3036" s="29" t="str">
        <f>'Compilação STN e FNDE'!E3036</f>
        <v>SIM</v>
      </c>
      <c r="G3036" s="29" t="str">
        <f>'Compilação STN e FNDE'!F3036</f>
        <v>SIM</v>
      </c>
    </row>
    <row r="3037" spans="1:7" x14ac:dyDescent="0.25">
      <c r="A3037" s="28" t="s">
        <v>3</v>
      </c>
      <c r="B3037" s="28" t="s">
        <v>8840</v>
      </c>
      <c r="C3037" s="27">
        <v>3165305</v>
      </c>
      <c r="D3037" s="28" t="str">
        <f t="shared" si="47"/>
        <v>Habilitado para o cálculo do VAAT.</v>
      </c>
      <c r="E3037" s="28" t="str">
        <f>IF(AND(F3037="NÃO",G3037="NÃO"),'Base de dados STN'!E3037&amp;" e não transmitiu ao SIOPE os dados do ano de 2025.",IF(AND(F3037="NÃO",G3037="SIM"),'Base de dados STN'!E3037&amp;".",IF(AND(F3037="SIM",G3037="NÃO"),"Não transmitiu ao SIOPE os dados do ano de 2025.","")))</f>
        <v/>
      </c>
      <c r="F3037" s="29" t="str">
        <f>'Compilação STN e FNDE'!E3037</f>
        <v>SIM</v>
      </c>
      <c r="G3037" s="29" t="str">
        <f>'Compilação STN e FNDE'!F3037</f>
        <v>SIM</v>
      </c>
    </row>
    <row r="3038" spans="1:7" x14ac:dyDescent="0.25">
      <c r="A3038" s="28" t="s">
        <v>3</v>
      </c>
      <c r="B3038" s="28" t="s">
        <v>8841</v>
      </c>
      <c r="C3038" s="27">
        <v>3165404</v>
      </c>
      <c r="D3038" s="28" t="str">
        <f t="shared" si="47"/>
        <v>Habilitado para o cálculo do VAAT.</v>
      </c>
      <c r="E3038" s="28" t="str">
        <f>IF(AND(F3038="NÃO",G3038="NÃO"),'Base de dados STN'!E3038&amp;" e não transmitiu ao SIOPE os dados do ano de 2025.",IF(AND(F3038="NÃO",G3038="SIM"),'Base de dados STN'!E3038&amp;".",IF(AND(F3038="SIM",G3038="NÃO"),"Não transmitiu ao SIOPE os dados do ano de 2025.","")))</f>
        <v/>
      </c>
      <c r="F3038" s="29" t="str">
        <f>'Compilação STN e FNDE'!E3038</f>
        <v>SIM</v>
      </c>
      <c r="G3038" s="29" t="str">
        <f>'Compilação STN e FNDE'!F3038</f>
        <v>SIM</v>
      </c>
    </row>
    <row r="3039" spans="1:7" x14ac:dyDescent="0.25">
      <c r="A3039" s="28" t="s">
        <v>3</v>
      </c>
      <c r="B3039" s="28" t="s">
        <v>8842</v>
      </c>
      <c r="C3039" s="27">
        <v>3165503</v>
      </c>
      <c r="D3039" s="28" t="str">
        <f t="shared" si="47"/>
        <v>Habilitado para o cálculo do VAAT.</v>
      </c>
      <c r="E3039" s="28" t="str">
        <f>IF(AND(F3039="NÃO",G3039="NÃO"),'Base de dados STN'!E3039&amp;" e não transmitiu ao SIOPE os dados do ano de 2025.",IF(AND(F3039="NÃO",G3039="SIM"),'Base de dados STN'!E3039&amp;".",IF(AND(F3039="SIM",G3039="NÃO"),"Não transmitiu ao SIOPE os dados do ano de 2025.","")))</f>
        <v/>
      </c>
      <c r="F3039" s="29" t="str">
        <f>'Compilação STN e FNDE'!E3039</f>
        <v>SIM</v>
      </c>
      <c r="G3039" s="29" t="str">
        <f>'Compilação STN e FNDE'!F3039</f>
        <v>SIM</v>
      </c>
    </row>
    <row r="3040" spans="1:7" x14ac:dyDescent="0.25">
      <c r="A3040" s="28" t="s">
        <v>3</v>
      </c>
      <c r="B3040" s="28" t="s">
        <v>1250</v>
      </c>
      <c r="C3040" s="27">
        <v>3165537</v>
      </c>
      <c r="D3040" s="28" t="str">
        <f t="shared" si="47"/>
        <v>Habilitado para o cálculo do VAAT.</v>
      </c>
      <c r="E3040" s="28" t="str">
        <f>IF(AND(F3040="NÃO",G3040="NÃO"),'Base de dados STN'!E3040&amp;" e não transmitiu ao SIOPE os dados do ano de 2025.",IF(AND(F3040="NÃO",G3040="SIM"),'Base de dados STN'!E3040&amp;".",IF(AND(F3040="SIM",G3040="NÃO"),"Não transmitiu ao SIOPE os dados do ano de 2025.","")))</f>
        <v/>
      </c>
      <c r="F3040" s="29" t="str">
        <f>'Compilação STN e FNDE'!E3040</f>
        <v>SIM</v>
      </c>
      <c r="G3040" s="29" t="str">
        <f>'Compilação STN e FNDE'!F3040</f>
        <v>SIM</v>
      </c>
    </row>
    <row r="3041" spans="1:7" x14ac:dyDescent="0.25">
      <c r="A3041" s="28" t="s">
        <v>3</v>
      </c>
      <c r="B3041" s="28" t="s">
        <v>8843</v>
      </c>
      <c r="C3041" s="27">
        <v>3165552</v>
      </c>
      <c r="D3041" s="28" t="str">
        <f t="shared" si="47"/>
        <v>Habilitado para o cálculo do VAAT.</v>
      </c>
      <c r="E3041" s="28" t="str">
        <f>IF(AND(F3041="NÃO",G3041="NÃO"),'Base de dados STN'!E3041&amp;" e não transmitiu ao SIOPE os dados do ano de 2025.",IF(AND(F3041="NÃO",G3041="SIM"),'Base de dados STN'!E3041&amp;".",IF(AND(F3041="SIM",G3041="NÃO"),"Não transmitiu ao SIOPE os dados do ano de 2025.","")))</f>
        <v/>
      </c>
      <c r="F3041" s="29" t="str">
        <f>'Compilação STN e FNDE'!E3041</f>
        <v>SIM</v>
      </c>
      <c r="G3041" s="29" t="str">
        <f>'Compilação STN e FNDE'!F3041</f>
        <v>SIM</v>
      </c>
    </row>
    <row r="3042" spans="1:7" x14ac:dyDescent="0.25">
      <c r="A3042" s="28" t="s">
        <v>3</v>
      </c>
      <c r="B3042" s="28" t="s">
        <v>8844</v>
      </c>
      <c r="C3042" s="27">
        <v>3165560</v>
      </c>
      <c r="D3042" s="28" t="str">
        <f t="shared" si="47"/>
        <v>Habilitado para o cálculo do VAAT.</v>
      </c>
      <c r="E3042" s="28" t="str">
        <f>IF(AND(F3042="NÃO",G3042="NÃO"),'Base de dados STN'!E3042&amp;" e não transmitiu ao SIOPE os dados do ano de 2025.",IF(AND(F3042="NÃO",G3042="SIM"),'Base de dados STN'!E3042&amp;".",IF(AND(F3042="SIM",G3042="NÃO"),"Não transmitiu ao SIOPE os dados do ano de 2025.","")))</f>
        <v/>
      </c>
      <c r="F3042" s="29" t="str">
        <f>'Compilação STN e FNDE'!E3042</f>
        <v>SIM</v>
      </c>
      <c r="G3042" s="29" t="str">
        <f>'Compilação STN e FNDE'!F3042</f>
        <v>SIM</v>
      </c>
    </row>
    <row r="3043" spans="1:7" x14ac:dyDescent="0.25">
      <c r="A3043" s="28" t="s">
        <v>3</v>
      </c>
      <c r="B3043" s="28" t="s">
        <v>891</v>
      </c>
      <c r="C3043" s="27">
        <v>3165578</v>
      </c>
      <c r="D3043" s="28" t="str">
        <f t="shared" si="47"/>
        <v>Habilitado para o cálculo do VAAT.</v>
      </c>
      <c r="E3043" s="28" t="str">
        <f>IF(AND(F3043="NÃO",G3043="NÃO"),'Base de dados STN'!E3043&amp;" e não transmitiu ao SIOPE os dados do ano de 2025.",IF(AND(F3043="NÃO",G3043="SIM"),'Base de dados STN'!E3043&amp;".",IF(AND(F3043="SIM",G3043="NÃO"),"Não transmitiu ao SIOPE os dados do ano de 2025.","")))</f>
        <v/>
      </c>
      <c r="F3043" s="29" t="str">
        <f>'Compilação STN e FNDE'!E3043</f>
        <v>SIM</v>
      </c>
      <c r="G3043" s="29" t="str">
        <f>'Compilação STN e FNDE'!F3043</f>
        <v>SIM</v>
      </c>
    </row>
    <row r="3044" spans="1:7" x14ac:dyDescent="0.25">
      <c r="A3044" s="28" t="s">
        <v>3</v>
      </c>
      <c r="B3044" s="28" t="s">
        <v>8845</v>
      </c>
      <c r="C3044" s="27">
        <v>3165602</v>
      </c>
      <c r="D3044" s="28" t="str">
        <f t="shared" si="47"/>
        <v>Habilitado para o cálculo do VAAT.</v>
      </c>
      <c r="E3044" s="28" t="str">
        <f>IF(AND(F3044="NÃO",G3044="NÃO"),'Base de dados STN'!E3044&amp;" e não transmitiu ao SIOPE os dados do ano de 2025.",IF(AND(F3044="NÃO",G3044="SIM"),'Base de dados STN'!E3044&amp;".",IF(AND(F3044="SIM",G3044="NÃO"),"Não transmitiu ao SIOPE os dados do ano de 2025.","")))</f>
        <v/>
      </c>
      <c r="F3044" s="29" t="str">
        <f>'Compilação STN e FNDE'!E3044</f>
        <v>SIM</v>
      </c>
      <c r="G3044" s="29" t="str">
        <f>'Compilação STN e FNDE'!F3044</f>
        <v>SIM</v>
      </c>
    </row>
    <row r="3045" spans="1:7" x14ac:dyDescent="0.25">
      <c r="A3045" s="28" t="s">
        <v>3</v>
      </c>
      <c r="B3045" s="28" t="s">
        <v>8846</v>
      </c>
      <c r="C3045" s="27">
        <v>3165701</v>
      </c>
      <c r="D3045" s="28" t="str">
        <f t="shared" si="47"/>
        <v>Habilitado para o cálculo do VAAT.</v>
      </c>
      <c r="E3045" s="28" t="str">
        <f>IF(AND(F3045="NÃO",G3045="NÃO"),'Base de dados STN'!E3045&amp;" e não transmitiu ao SIOPE os dados do ano de 2025.",IF(AND(F3045="NÃO",G3045="SIM"),'Base de dados STN'!E3045&amp;".",IF(AND(F3045="SIM",G3045="NÃO"),"Não transmitiu ao SIOPE os dados do ano de 2025.","")))</f>
        <v/>
      </c>
      <c r="F3045" s="29" t="str">
        <f>'Compilação STN e FNDE'!E3045</f>
        <v>SIM</v>
      </c>
      <c r="G3045" s="29" t="str">
        <f>'Compilação STN e FNDE'!F3045</f>
        <v>SIM</v>
      </c>
    </row>
    <row r="3046" spans="1:7" x14ac:dyDescent="0.25">
      <c r="A3046" s="28" t="s">
        <v>3</v>
      </c>
      <c r="B3046" s="28" t="s">
        <v>573</v>
      </c>
      <c r="C3046" s="27">
        <v>3165800</v>
      </c>
      <c r="D3046" s="28" t="str">
        <f t="shared" si="47"/>
        <v>Habilitado para o cálculo do VAAT.</v>
      </c>
      <c r="E3046" s="28" t="str">
        <f>IF(AND(F3046="NÃO",G3046="NÃO"),'Base de dados STN'!E3046&amp;" e não transmitiu ao SIOPE os dados do ano de 2025.",IF(AND(F3046="NÃO",G3046="SIM"),'Base de dados STN'!E3046&amp;".",IF(AND(F3046="SIM",G3046="NÃO"),"Não transmitiu ao SIOPE os dados do ano de 2025.","")))</f>
        <v/>
      </c>
      <c r="F3046" s="29" t="str">
        <f>'Compilação STN e FNDE'!E3046</f>
        <v>SIM</v>
      </c>
      <c r="G3046" s="29" t="str">
        <f>'Compilação STN e FNDE'!F3046</f>
        <v>SIM</v>
      </c>
    </row>
    <row r="3047" spans="1:7" x14ac:dyDescent="0.25">
      <c r="A3047" s="28" t="s">
        <v>3</v>
      </c>
      <c r="B3047" s="28" t="s">
        <v>8847</v>
      </c>
      <c r="C3047" s="27">
        <v>3165909</v>
      </c>
      <c r="D3047" s="28" t="str">
        <f t="shared" si="47"/>
        <v>Habilitado para o cálculo do VAAT.</v>
      </c>
      <c r="E3047" s="28" t="str">
        <f>IF(AND(F3047="NÃO",G3047="NÃO"),'Base de dados STN'!E3047&amp;" e não transmitiu ao SIOPE os dados do ano de 2025.",IF(AND(F3047="NÃO",G3047="SIM"),'Base de dados STN'!E3047&amp;".",IF(AND(F3047="SIM",G3047="NÃO"),"Não transmitiu ao SIOPE os dados do ano de 2025.","")))</f>
        <v/>
      </c>
      <c r="F3047" s="29" t="str">
        <f>'Compilação STN e FNDE'!E3047</f>
        <v>SIM</v>
      </c>
      <c r="G3047" s="29" t="str">
        <f>'Compilação STN e FNDE'!F3047</f>
        <v>SIM</v>
      </c>
    </row>
    <row r="3048" spans="1:7" x14ac:dyDescent="0.25">
      <c r="A3048" s="28" t="s">
        <v>3</v>
      </c>
      <c r="B3048" s="28" t="s">
        <v>8848</v>
      </c>
      <c r="C3048" s="27">
        <v>3166006</v>
      </c>
      <c r="D3048" s="28" t="str">
        <f t="shared" si="47"/>
        <v>Habilitado para o cálculo do VAAT.</v>
      </c>
      <c r="E3048" s="28" t="str">
        <f>IF(AND(F3048="NÃO",G3048="NÃO"),'Base de dados STN'!E3048&amp;" e não transmitiu ao SIOPE os dados do ano de 2025.",IF(AND(F3048="NÃO",G3048="SIM"),'Base de dados STN'!E3048&amp;".",IF(AND(F3048="SIM",G3048="NÃO"),"Não transmitiu ao SIOPE os dados do ano de 2025.","")))</f>
        <v/>
      </c>
      <c r="F3048" s="29" t="str">
        <f>'Compilação STN e FNDE'!E3048</f>
        <v>SIM</v>
      </c>
      <c r="G3048" s="29" t="str">
        <f>'Compilação STN e FNDE'!F3048</f>
        <v>SIM</v>
      </c>
    </row>
    <row r="3049" spans="1:7" x14ac:dyDescent="0.25">
      <c r="A3049" s="28" t="s">
        <v>3</v>
      </c>
      <c r="B3049" s="28" t="s">
        <v>8849</v>
      </c>
      <c r="C3049" s="27">
        <v>3166105</v>
      </c>
      <c r="D3049" s="28" t="str">
        <f t="shared" si="47"/>
        <v>Habilitado para o cálculo do VAAT.</v>
      </c>
      <c r="E3049" s="28" t="str">
        <f>IF(AND(F3049="NÃO",G3049="NÃO"),'Base de dados STN'!E3049&amp;" e não transmitiu ao SIOPE os dados do ano de 2025.",IF(AND(F3049="NÃO",G3049="SIM"),'Base de dados STN'!E3049&amp;".",IF(AND(F3049="SIM",G3049="NÃO"),"Não transmitiu ao SIOPE os dados do ano de 2025.","")))</f>
        <v/>
      </c>
      <c r="F3049" s="29" t="str">
        <f>'Compilação STN e FNDE'!E3049</f>
        <v>SIM</v>
      </c>
      <c r="G3049" s="29" t="str">
        <f>'Compilação STN e FNDE'!F3049</f>
        <v>SIM</v>
      </c>
    </row>
    <row r="3050" spans="1:7" x14ac:dyDescent="0.25">
      <c r="A3050" s="28" t="s">
        <v>3</v>
      </c>
      <c r="B3050" s="28" t="s">
        <v>8850</v>
      </c>
      <c r="C3050" s="27">
        <v>3166204</v>
      </c>
      <c r="D3050" s="28" t="str">
        <f t="shared" si="47"/>
        <v>Habilitado para o cálculo do VAAT.</v>
      </c>
      <c r="E3050" s="28" t="str">
        <f>IF(AND(F3050="NÃO",G3050="NÃO"),'Base de dados STN'!E3050&amp;" e não transmitiu ao SIOPE os dados do ano de 2025.",IF(AND(F3050="NÃO",G3050="SIM"),'Base de dados STN'!E3050&amp;".",IF(AND(F3050="SIM",G3050="NÃO"),"Não transmitiu ao SIOPE os dados do ano de 2025.","")))</f>
        <v/>
      </c>
      <c r="F3050" s="29" t="str">
        <f>'Compilação STN e FNDE'!E3050</f>
        <v>SIM</v>
      </c>
      <c r="G3050" s="29" t="str">
        <f>'Compilação STN e FNDE'!F3050</f>
        <v>SIM</v>
      </c>
    </row>
    <row r="3051" spans="1:7" x14ac:dyDescent="0.25">
      <c r="A3051" s="28" t="s">
        <v>3</v>
      </c>
      <c r="B3051" s="28" t="s">
        <v>8851</v>
      </c>
      <c r="C3051" s="27">
        <v>3166303</v>
      </c>
      <c r="D3051" s="28" t="str">
        <f t="shared" si="47"/>
        <v>Habilitado para o cálculo do VAAT.</v>
      </c>
      <c r="E3051" s="28" t="str">
        <f>IF(AND(F3051="NÃO",G3051="NÃO"),'Base de dados STN'!E3051&amp;" e não transmitiu ao SIOPE os dados do ano de 2025.",IF(AND(F3051="NÃO",G3051="SIM"),'Base de dados STN'!E3051&amp;".",IF(AND(F3051="SIM",G3051="NÃO"),"Não transmitiu ao SIOPE os dados do ano de 2025.","")))</f>
        <v/>
      </c>
      <c r="F3051" s="29" t="str">
        <f>'Compilação STN e FNDE'!E3051</f>
        <v>SIM</v>
      </c>
      <c r="G3051" s="29" t="str">
        <f>'Compilação STN e FNDE'!F3051</f>
        <v>SIM</v>
      </c>
    </row>
    <row r="3052" spans="1:7" x14ac:dyDescent="0.25">
      <c r="A3052" s="28" t="s">
        <v>3</v>
      </c>
      <c r="B3052" s="28" t="s">
        <v>8852</v>
      </c>
      <c r="C3052" s="27">
        <v>3166402</v>
      </c>
      <c r="D3052" s="28" t="str">
        <f t="shared" si="47"/>
        <v>Habilitado para o cálculo do VAAT.</v>
      </c>
      <c r="E3052" s="28" t="str">
        <f>IF(AND(F3052="NÃO",G3052="NÃO"),'Base de dados STN'!E3052&amp;" e não transmitiu ao SIOPE os dados do ano de 2025.",IF(AND(F3052="NÃO",G3052="SIM"),'Base de dados STN'!E3052&amp;".",IF(AND(F3052="SIM",G3052="NÃO"),"Não transmitiu ao SIOPE os dados do ano de 2025.","")))</f>
        <v/>
      </c>
      <c r="F3052" s="29" t="str">
        <f>'Compilação STN e FNDE'!E3052</f>
        <v>SIM</v>
      </c>
      <c r="G3052" s="29" t="str">
        <f>'Compilação STN e FNDE'!F3052</f>
        <v>SIM</v>
      </c>
    </row>
    <row r="3053" spans="1:7" x14ac:dyDescent="0.25">
      <c r="A3053" s="28" t="s">
        <v>3</v>
      </c>
      <c r="B3053" s="28" t="s">
        <v>8853</v>
      </c>
      <c r="C3053" s="27">
        <v>3166501</v>
      </c>
      <c r="D3053" s="28" t="str">
        <f t="shared" si="47"/>
        <v>Habilitado para o cálculo do VAAT.</v>
      </c>
      <c r="E3053" s="28" t="str">
        <f>IF(AND(F3053="NÃO",G3053="NÃO"),'Base de dados STN'!E3053&amp;" e não transmitiu ao SIOPE os dados do ano de 2025.",IF(AND(F3053="NÃO",G3053="SIM"),'Base de dados STN'!E3053&amp;".",IF(AND(F3053="SIM",G3053="NÃO"),"Não transmitiu ao SIOPE os dados do ano de 2025.","")))</f>
        <v/>
      </c>
      <c r="F3053" s="29" t="str">
        <f>'Compilação STN e FNDE'!E3053</f>
        <v>SIM</v>
      </c>
      <c r="G3053" s="29" t="str">
        <f>'Compilação STN e FNDE'!F3053</f>
        <v>SIM</v>
      </c>
    </row>
    <row r="3054" spans="1:7" x14ac:dyDescent="0.25">
      <c r="A3054" s="28" t="s">
        <v>3</v>
      </c>
      <c r="B3054" s="28" t="s">
        <v>8854</v>
      </c>
      <c r="C3054" s="27">
        <v>3166600</v>
      </c>
      <c r="D3054" s="28" t="str">
        <f t="shared" si="47"/>
        <v>Habilitado para o cálculo do VAAT.</v>
      </c>
      <c r="E3054" s="28" t="str">
        <f>IF(AND(F3054="NÃO",G3054="NÃO"),'Base de dados STN'!E3054&amp;" e não transmitiu ao SIOPE os dados do ano de 2025.",IF(AND(F3054="NÃO",G3054="SIM"),'Base de dados STN'!E3054&amp;".",IF(AND(F3054="SIM",G3054="NÃO"),"Não transmitiu ao SIOPE os dados do ano de 2025.","")))</f>
        <v/>
      </c>
      <c r="F3054" s="29" t="str">
        <f>'Compilação STN e FNDE'!E3054</f>
        <v>SIM</v>
      </c>
      <c r="G3054" s="29" t="str">
        <f>'Compilação STN e FNDE'!F3054</f>
        <v>SIM</v>
      </c>
    </row>
    <row r="3055" spans="1:7" x14ac:dyDescent="0.25">
      <c r="A3055" s="28" t="s">
        <v>3</v>
      </c>
      <c r="B3055" s="28" t="s">
        <v>8855</v>
      </c>
      <c r="C3055" s="27">
        <v>3166709</v>
      </c>
      <c r="D3055" s="28" t="str">
        <f t="shared" si="47"/>
        <v>Habilitado para o cálculo do VAAT.</v>
      </c>
      <c r="E3055" s="28" t="str">
        <f>IF(AND(F3055="NÃO",G3055="NÃO"),'Base de dados STN'!E3055&amp;" e não transmitiu ao SIOPE os dados do ano de 2025.",IF(AND(F3055="NÃO",G3055="SIM"),'Base de dados STN'!E3055&amp;".",IF(AND(F3055="SIM",G3055="NÃO"),"Não transmitiu ao SIOPE os dados do ano de 2025.","")))</f>
        <v/>
      </c>
      <c r="F3055" s="29" t="str">
        <f>'Compilação STN e FNDE'!E3055</f>
        <v>SIM</v>
      </c>
      <c r="G3055" s="29" t="str">
        <f>'Compilação STN e FNDE'!F3055</f>
        <v>SIM</v>
      </c>
    </row>
    <row r="3056" spans="1:7" x14ac:dyDescent="0.25">
      <c r="A3056" s="28" t="s">
        <v>3</v>
      </c>
      <c r="B3056" s="28" t="s">
        <v>8856</v>
      </c>
      <c r="C3056" s="27">
        <v>3166808</v>
      </c>
      <c r="D3056" s="28" t="str">
        <f t="shared" si="47"/>
        <v>Habilitado para o cálculo do VAAT.</v>
      </c>
      <c r="E3056" s="28" t="str">
        <f>IF(AND(F3056="NÃO",G3056="NÃO"),'Base de dados STN'!E3056&amp;" e não transmitiu ao SIOPE os dados do ano de 2025.",IF(AND(F3056="NÃO",G3056="SIM"),'Base de dados STN'!E3056&amp;".",IF(AND(F3056="SIM",G3056="NÃO"),"Não transmitiu ao SIOPE os dados do ano de 2025.","")))</f>
        <v/>
      </c>
      <c r="F3056" s="29" t="str">
        <f>'Compilação STN e FNDE'!E3056</f>
        <v>SIM</v>
      </c>
      <c r="G3056" s="29" t="str">
        <f>'Compilação STN e FNDE'!F3056</f>
        <v>SIM</v>
      </c>
    </row>
    <row r="3057" spans="1:7" x14ac:dyDescent="0.25">
      <c r="A3057" s="28" t="s">
        <v>3</v>
      </c>
      <c r="B3057" s="28" t="s">
        <v>8857</v>
      </c>
      <c r="C3057" s="27">
        <v>3166907</v>
      </c>
      <c r="D3057" s="28" t="str">
        <f t="shared" si="47"/>
        <v>Habilitado para o cálculo do VAAT.</v>
      </c>
      <c r="E3057" s="28" t="str">
        <f>IF(AND(F3057="NÃO",G3057="NÃO"),'Base de dados STN'!E3057&amp;" e não transmitiu ao SIOPE os dados do ano de 2025.",IF(AND(F3057="NÃO",G3057="SIM"),'Base de dados STN'!E3057&amp;".",IF(AND(F3057="SIM",G3057="NÃO"),"Não transmitiu ao SIOPE os dados do ano de 2025.","")))</f>
        <v/>
      </c>
      <c r="F3057" s="29" t="str">
        <f>'Compilação STN e FNDE'!E3057</f>
        <v>SIM</v>
      </c>
      <c r="G3057" s="29" t="str">
        <f>'Compilação STN e FNDE'!F3057</f>
        <v>SIM</v>
      </c>
    </row>
    <row r="3058" spans="1:7" x14ac:dyDescent="0.25">
      <c r="A3058" s="28" t="s">
        <v>3</v>
      </c>
      <c r="B3058" s="28" t="s">
        <v>8858</v>
      </c>
      <c r="C3058" s="27">
        <v>3166956</v>
      </c>
      <c r="D3058" s="28" t="str">
        <f t="shared" si="47"/>
        <v>Habilitado para o cálculo do VAAT.</v>
      </c>
      <c r="E3058" s="28" t="str">
        <f>IF(AND(F3058="NÃO",G3058="NÃO"),'Base de dados STN'!E3058&amp;" e não transmitiu ao SIOPE os dados do ano de 2025.",IF(AND(F3058="NÃO",G3058="SIM"),'Base de dados STN'!E3058&amp;".",IF(AND(F3058="SIM",G3058="NÃO"),"Não transmitiu ao SIOPE os dados do ano de 2025.","")))</f>
        <v/>
      </c>
      <c r="F3058" s="29" t="str">
        <f>'Compilação STN e FNDE'!E3058</f>
        <v>SIM</v>
      </c>
      <c r="G3058" s="29" t="str">
        <f>'Compilação STN e FNDE'!F3058</f>
        <v>SIM</v>
      </c>
    </row>
    <row r="3059" spans="1:7" x14ac:dyDescent="0.25">
      <c r="A3059" s="28" t="s">
        <v>3</v>
      </c>
      <c r="B3059" s="28" t="s">
        <v>8859</v>
      </c>
      <c r="C3059" s="27">
        <v>3167004</v>
      </c>
      <c r="D3059" s="28" t="str">
        <f t="shared" si="47"/>
        <v>Habilitado para o cálculo do VAAT.</v>
      </c>
      <c r="E3059" s="28" t="str">
        <f>IF(AND(F3059="NÃO",G3059="NÃO"),'Base de dados STN'!E3059&amp;" e não transmitiu ao SIOPE os dados do ano de 2025.",IF(AND(F3059="NÃO",G3059="SIM"),'Base de dados STN'!E3059&amp;".",IF(AND(F3059="SIM",G3059="NÃO"),"Não transmitiu ao SIOPE os dados do ano de 2025.","")))</f>
        <v/>
      </c>
      <c r="F3059" s="29" t="str">
        <f>'Compilação STN e FNDE'!E3059</f>
        <v>SIM</v>
      </c>
      <c r="G3059" s="29" t="str">
        <f>'Compilação STN e FNDE'!F3059</f>
        <v>SIM</v>
      </c>
    </row>
    <row r="3060" spans="1:7" x14ac:dyDescent="0.25">
      <c r="A3060" s="28" t="s">
        <v>3</v>
      </c>
      <c r="B3060" s="28" t="s">
        <v>8860</v>
      </c>
      <c r="C3060" s="27">
        <v>3167103</v>
      </c>
      <c r="D3060" s="28" t="str">
        <f t="shared" si="47"/>
        <v>Habilitado para o cálculo do VAAT.</v>
      </c>
      <c r="E3060" s="28" t="str">
        <f>IF(AND(F3060="NÃO",G3060="NÃO"),'Base de dados STN'!E3060&amp;" e não transmitiu ao SIOPE os dados do ano de 2025.",IF(AND(F3060="NÃO",G3060="SIM"),'Base de dados STN'!E3060&amp;".",IF(AND(F3060="SIM",G3060="NÃO"),"Não transmitiu ao SIOPE os dados do ano de 2025.","")))</f>
        <v/>
      </c>
      <c r="F3060" s="29" t="str">
        <f>'Compilação STN e FNDE'!E3060</f>
        <v>SIM</v>
      </c>
      <c r="G3060" s="29" t="str">
        <f>'Compilação STN e FNDE'!F3060</f>
        <v>SIM</v>
      </c>
    </row>
    <row r="3061" spans="1:7" x14ac:dyDescent="0.25">
      <c r="A3061" s="28" t="s">
        <v>3</v>
      </c>
      <c r="B3061" s="28" t="s">
        <v>8861</v>
      </c>
      <c r="C3061" s="27">
        <v>3167202</v>
      </c>
      <c r="D3061" s="28" t="str">
        <f t="shared" si="47"/>
        <v>Habilitado para o cálculo do VAAT.</v>
      </c>
      <c r="E3061" s="28" t="str">
        <f>IF(AND(F3061="NÃO",G3061="NÃO"),'Base de dados STN'!E3061&amp;" e não transmitiu ao SIOPE os dados do ano de 2025.",IF(AND(F3061="NÃO",G3061="SIM"),'Base de dados STN'!E3061&amp;".",IF(AND(F3061="SIM",G3061="NÃO"),"Não transmitiu ao SIOPE os dados do ano de 2025.","")))</f>
        <v/>
      </c>
      <c r="F3061" s="29" t="str">
        <f>'Compilação STN e FNDE'!E3061</f>
        <v>SIM</v>
      </c>
      <c r="G3061" s="29" t="str">
        <f>'Compilação STN e FNDE'!F3061</f>
        <v>SIM</v>
      </c>
    </row>
    <row r="3062" spans="1:7" x14ac:dyDescent="0.25">
      <c r="A3062" s="28" t="s">
        <v>3</v>
      </c>
      <c r="B3062" s="28" t="s">
        <v>8862</v>
      </c>
      <c r="C3062" s="27">
        <v>3167301</v>
      </c>
      <c r="D3062" s="28" t="str">
        <f t="shared" si="47"/>
        <v>Habilitado para o cálculo do VAAT.</v>
      </c>
      <c r="E3062" s="28" t="str">
        <f>IF(AND(F3062="NÃO",G3062="NÃO"),'Base de dados STN'!E3062&amp;" e não transmitiu ao SIOPE os dados do ano de 2025.",IF(AND(F3062="NÃO",G3062="SIM"),'Base de dados STN'!E3062&amp;".",IF(AND(F3062="SIM",G3062="NÃO"),"Não transmitiu ao SIOPE os dados do ano de 2025.","")))</f>
        <v/>
      </c>
      <c r="F3062" s="29" t="str">
        <f>'Compilação STN e FNDE'!E3062</f>
        <v>SIM</v>
      </c>
      <c r="G3062" s="29" t="str">
        <f>'Compilação STN e FNDE'!F3062</f>
        <v>SIM</v>
      </c>
    </row>
    <row r="3063" spans="1:7" x14ac:dyDescent="0.25">
      <c r="A3063" s="28" t="s">
        <v>3</v>
      </c>
      <c r="B3063" s="28" t="s">
        <v>8863</v>
      </c>
      <c r="C3063" s="27">
        <v>3167400</v>
      </c>
      <c r="D3063" s="28" t="str">
        <f t="shared" si="47"/>
        <v>Habilitado para o cálculo do VAAT.</v>
      </c>
      <c r="E3063" s="28" t="str">
        <f>IF(AND(F3063="NÃO",G3063="NÃO"),'Base de dados STN'!E3063&amp;" e não transmitiu ao SIOPE os dados do ano de 2025.",IF(AND(F3063="NÃO",G3063="SIM"),'Base de dados STN'!E3063&amp;".",IF(AND(F3063="SIM",G3063="NÃO"),"Não transmitiu ao SIOPE os dados do ano de 2025.","")))</f>
        <v/>
      </c>
      <c r="F3063" s="29" t="str">
        <f>'Compilação STN e FNDE'!E3063</f>
        <v>SIM</v>
      </c>
      <c r="G3063" s="29" t="str">
        <f>'Compilação STN e FNDE'!F3063</f>
        <v>SIM</v>
      </c>
    </row>
    <row r="3064" spans="1:7" x14ac:dyDescent="0.25">
      <c r="A3064" s="28" t="s">
        <v>3</v>
      </c>
      <c r="B3064" s="28" t="s">
        <v>8864</v>
      </c>
      <c r="C3064" s="27">
        <v>3167509</v>
      </c>
      <c r="D3064" s="28" t="str">
        <f t="shared" si="47"/>
        <v>Habilitado para o cálculo do VAAT.</v>
      </c>
      <c r="E3064" s="28" t="str">
        <f>IF(AND(F3064="NÃO",G3064="NÃO"),'Base de dados STN'!E3064&amp;" e não transmitiu ao SIOPE os dados do ano de 2025.",IF(AND(F3064="NÃO",G3064="SIM"),'Base de dados STN'!E3064&amp;".",IF(AND(F3064="SIM",G3064="NÃO"),"Não transmitiu ao SIOPE os dados do ano de 2025.","")))</f>
        <v/>
      </c>
      <c r="F3064" s="29" t="str">
        <f>'Compilação STN e FNDE'!E3064</f>
        <v>SIM</v>
      </c>
      <c r="G3064" s="29" t="str">
        <f>'Compilação STN e FNDE'!F3064</f>
        <v>SIM</v>
      </c>
    </row>
    <row r="3065" spans="1:7" x14ac:dyDescent="0.25">
      <c r="A3065" s="28" t="s">
        <v>3</v>
      </c>
      <c r="B3065" s="28" t="s">
        <v>8865</v>
      </c>
      <c r="C3065" s="27">
        <v>3167608</v>
      </c>
      <c r="D3065" s="28" t="str">
        <f t="shared" si="47"/>
        <v>Habilitado para o cálculo do VAAT.</v>
      </c>
      <c r="E3065" s="28" t="str">
        <f>IF(AND(F3065="NÃO",G3065="NÃO"),'Base de dados STN'!E3065&amp;" e não transmitiu ao SIOPE os dados do ano de 2025.",IF(AND(F3065="NÃO",G3065="SIM"),'Base de dados STN'!E3065&amp;".",IF(AND(F3065="SIM",G3065="NÃO"),"Não transmitiu ao SIOPE os dados do ano de 2025.","")))</f>
        <v/>
      </c>
      <c r="F3065" s="29" t="str">
        <f>'Compilação STN e FNDE'!E3065</f>
        <v>SIM</v>
      </c>
      <c r="G3065" s="29" t="str">
        <f>'Compilação STN e FNDE'!F3065</f>
        <v>SIM</v>
      </c>
    </row>
    <row r="3066" spans="1:7" x14ac:dyDescent="0.25">
      <c r="A3066" s="28" t="s">
        <v>3</v>
      </c>
      <c r="B3066" s="28" t="s">
        <v>8866</v>
      </c>
      <c r="C3066" s="27">
        <v>3167707</v>
      </c>
      <c r="D3066" s="28" t="str">
        <f t="shared" si="47"/>
        <v>Habilitado para o cálculo do VAAT.</v>
      </c>
      <c r="E3066" s="28" t="str">
        <f>IF(AND(F3066="NÃO",G3066="NÃO"),'Base de dados STN'!E3066&amp;" e não transmitiu ao SIOPE os dados do ano de 2025.",IF(AND(F3066="NÃO",G3066="SIM"),'Base de dados STN'!E3066&amp;".",IF(AND(F3066="SIM",G3066="NÃO"),"Não transmitiu ao SIOPE os dados do ano de 2025.","")))</f>
        <v/>
      </c>
      <c r="F3066" s="29" t="str">
        <f>'Compilação STN e FNDE'!E3066</f>
        <v>SIM</v>
      </c>
      <c r="G3066" s="29" t="str">
        <f>'Compilação STN e FNDE'!F3066</f>
        <v>SIM</v>
      </c>
    </row>
    <row r="3067" spans="1:7" x14ac:dyDescent="0.25">
      <c r="A3067" s="28" t="s">
        <v>3</v>
      </c>
      <c r="B3067" s="28" t="s">
        <v>8867</v>
      </c>
      <c r="C3067" s="27">
        <v>3167806</v>
      </c>
      <c r="D3067" s="28" t="str">
        <f t="shared" si="47"/>
        <v>Habilitado para o cálculo do VAAT.</v>
      </c>
      <c r="E3067" s="28" t="str">
        <f>IF(AND(F3067="NÃO",G3067="NÃO"),'Base de dados STN'!E3067&amp;" e não transmitiu ao SIOPE os dados do ano de 2025.",IF(AND(F3067="NÃO",G3067="SIM"),'Base de dados STN'!E3067&amp;".",IF(AND(F3067="SIM",G3067="NÃO"),"Não transmitiu ao SIOPE os dados do ano de 2025.","")))</f>
        <v/>
      </c>
      <c r="F3067" s="29" t="str">
        <f>'Compilação STN e FNDE'!E3067</f>
        <v>SIM</v>
      </c>
      <c r="G3067" s="29" t="str">
        <f>'Compilação STN e FNDE'!F3067</f>
        <v>SIM</v>
      </c>
    </row>
    <row r="3068" spans="1:7" x14ac:dyDescent="0.25">
      <c r="A3068" s="28" t="s">
        <v>3</v>
      </c>
      <c r="B3068" s="28" t="s">
        <v>8868</v>
      </c>
      <c r="C3068" s="27">
        <v>3167905</v>
      </c>
      <c r="D3068" s="28" t="str">
        <f t="shared" si="47"/>
        <v>Habilitado para o cálculo do VAAT.</v>
      </c>
      <c r="E3068" s="28" t="str">
        <f>IF(AND(F3068="NÃO",G3068="NÃO"),'Base de dados STN'!E3068&amp;" e não transmitiu ao SIOPE os dados do ano de 2025.",IF(AND(F3068="NÃO",G3068="SIM"),'Base de dados STN'!E3068&amp;".",IF(AND(F3068="SIM",G3068="NÃO"),"Não transmitiu ao SIOPE os dados do ano de 2025.","")))</f>
        <v/>
      </c>
      <c r="F3068" s="29" t="str">
        <f>'Compilação STN e FNDE'!E3068</f>
        <v>SIM</v>
      </c>
      <c r="G3068" s="29" t="str">
        <f>'Compilação STN e FNDE'!F3068</f>
        <v>SIM</v>
      </c>
    </row>
    <row r="3069" spans="1:7" x14ac:dyDescent="0.25">
      <c r="A3069" s="28" t="s">
        <v>3</v>
      </c>
      <c r="B3069" s="28" t="s">
        <v>287</v>
      </c>
      <c r="C3069" s="27">
        <v>3168002</v>
      </c>
      <c r="D3069" s="28" t="str">
        <f t="shared" si="47"/>
        <v>Habilitado para o cálculo do VAAT.</v>
      </c>
      <c r="E3069" s="28" t="str">
        <f>IF(AND(F3069="NÃO",G3069="NÃO"),'Base de dados STN'!E3069&amp;" e não transmitiu ao SIOPE os dados do ano de 2025.",IF(AND(F3069="NÃO",G3069="SIM"),'Base de dados STN'!E3069&amp;".",IF(AND(F3069="SIM",G3069="NÃO"),"Não transmitiu ao SIOPE os dados do ano de 2025.","")))</f>
        <v/>
      </c>
      <c r="F3069" s="29" t="str">
        <f>'Compilação STN e FNDE'!E3069</f>
        <v>SIM</v>
      </c>
      <c r="G3069" s="29" t="str">
        <f>'Compilação STN e FNDE'!F3069</f>
        <v>SIM</v>
      </c>
    </row>
    <row r="3070" spans="1:7" x14ac:dyDescent="0.25">
      <c r="A3070" s="28" t="s">
        <v>3</v>
      </c>
      <c r="B3070" s="28" t="s">
        <v>8869</v>
      </c>
      <c r="C3070" s="27">
        <v>3168051</v>
      </c>
      <c r="D3070" s="28" t="str">
        <f t="shared" si="47"/>
        <v>Habilitado para o cálculo do VAAT.</v>
      </c>
      <c r="E3070" s="28" t="str">
        <f>IF(AND(F3070="NÃO",G3070="NÃO"),'Base de dados STN'!E3070&amp;" e não transmitiu ao SIOPE os dados do ano de 2025.",IF(AND(F3070="NÃO",G3070="SIM"),'Base de dados STN'!E3070&amp;".",IF(AND(F3070="SIM",G3070="NÃO"),"Não transmitiu ao SIOPE os dados do ano de 2025.","")))</f>
        <v/>
      </c>
      <c r="F3070" s="29" t="str">
        <f>'Compilação STN e FNDE'!E3070</f>
        <v>SIM</v>
      </c>
      <c r="G3070" s="29" t="str">
        <f>'Compilação STN e FNDE'!F3070</f>
        <v>SIM</v>
      </c>
    </row>
    <row r="3071" spans="1:7" x14ac:dyDescent="0.25">
      <c r="A3071" s="28" t="s">
        <v>3</v>
      </c>
      <c r="B3071" s="28" t="s">
        <v>8870</v>
      </c>
      <c r="C3071" s="27">
        <v>3168101</v>
      </c>
      <c r="D3071" s="28" t="str">
        <f t="shared" si="47"/>
        <v>Habilitado para o cálculo do VAAT.</v>
      </c>
      <c r="E3071" s="28" t="str">
        <f>IF(AND(F3071="NÃO",G3071="NÃO"),'Base de dados STN'!E3071&amp;" e não transmitiu ao SIOPE os dados do ano de 2025.",IF(AND(F3071="NÃO",G3071="SIM"),'Base de dados STN'!E3071&amp;".",IF(AND(F3071="SIM",G3071="NÃO"),"Não transmitiu ao SIOPE os dados do ano de 2025.","")))</f>
        <v/>
      </c>
      <c r="F3071" s="29" t="str">
        <f>'Compilação STN e FNDE'!E3071</f>
        <v>SIM</v>
      </c>
      <c r="G3071" s="29" t="str">
        <f>'Compilação STN e FNDE'!F3071</f>
        <v>SIM</v>
      </c>
    </row>
    <row r="3072" spans="1:7" x14ac:dyDescent="0.25">
      <c r="A3072" s="28" t="s">
        <v>3</v>
      </c>
      <c r="B3072" s="28" t="s">
        <v>113</v>
      </c>
      <c r="C3072" s="27">
        <v>3168200</v>
      </c>
      <c r="D3072" s="28" t="str">
        <f t="shared" si="47"/>
        <v>Habilitado para o cálculo do VAAT.</v>
      </c>
      <c r="E3072" s="28" t="str">
        <f>IF(AND(F3072="NÃO",G3072="NÃO"),'Base de dados STN'!E3072&amp;" e não transmitiu ao SIOPE os dados do ano de 2025.",IF(AND(F3072="NÃO",G3072="SIM"),'Base de dados STN'!E3072&amp;".",IF(AND(F3072="SIM",G3072="NÃO"),"Não transmitiu ao SIOPE os dados do ano de 2025.","")))</f>
        <v/>
      </c>
      <c r="F3072" s="29" t="str">
        <f>'Compilação STN e FNDE'!E3072</f>
        <v>SIM</v>
      </c>
      <c r="G3072" s="29" t="str">
        <f>'Compilação STN e FNDE'!F3072</f>
        <v>SIM</v>
      </c>
    </row>
    <row r="3073" spans="1:7" x14ac:dyDescent="0.25">
      <c r="A3073" s="28" t="s">
        <v>3</v>
      </c>
      <c r="B3073" s="28" t="s">
        <v>8871</v>
      </c>
      <c r="C3073" s="27">
        <v>3168309</v>
      </c>
      <c r="D3073" s="28" t="str">
        <f t="shared" si="47"/>
        <v>Habilitado para o cálculo do VAAT.</v>
      </c>
      <c r="E3073" s="28" t="str">
        <f>IF(AND(F3073="NÃO",G3073="NÃO"),'Base de dados STN'!E3073&amp;" e não transmitiu ao SIOPE os dados do ano de 2025.",IF(AND(F3073="NÃO",G3073="SIM"),'Base de dados STN'!E3073&amp;".",IF(AND(F3073="SIM",G3073="NÃO"),"Não transmitiu ao SIOPE os dados do ano de 2025.","")))</f>
        <v/>
      </c>
      <c r="F3073" s="29" t="str">
        <f>'Compilação STN e FNDE'!E3073</f>
        <v>SIM</v>
      </c>
      <c r="G3073" s="29" t="str">
        <f>'Compilação STN e FNDE'!F3073</f>
        <v>SIM</v>
      </c>
    </row>
    <row r="3074" spans="1:7" x14ac:dyDescent="0.25">
      <c r="A3074" s="28" t="s">
        <v>3</v>
      </c>
      <c r="B3074" s="28" t="s">
        <v>8872</v>
      </c>
      <c r="C3074" s="27">
        <v>3168408</v>
      </c>
      <c r="D3074" s="28" t="str">
        <f t="shared" ref="D3074:D3137" si="48">IF(AND(F3074="Sim",G3074="Sim"),$I$2,IF(AND(F3074="Não",G3074="Não"),$I$5,IF(F3074="Não",$I$3,$I$4)))</f>
        <v>Habilitado para o cálculo do VAAT.</v>
      </c>
      <c r="E3074" s="28" t="str">
        <f>IF(AND(F3074="NÃO",G3074="NÃO"),'Base de dados STN'!E3074&amp;" e não transmitiu ao SIOPE os dados do ano de 2025.",IF(AND(F3074="NÃO",G3074="SIM"),'Base de dados STN'!E3074&amp;".",IF(AND(F3074="SIM",G3074="NÃO"),"Não transmitiu ao SIOPE os dados do ano de 2025.","")))</f>
        <v/>
      </c>
      <c r="F3074" s="29" t="str">
        <f>'Compilação STN e FNDE'!E3074</f>
        <v>SIM</v>
      </c>
      <c r="G3074" s="29" t="str">
        <f>'Compilação STN e FNDE'!F3074</f>
        <v>SIM</v>
      </c>
    </row>
    <row r="3075" spans="1:7" x14ac:dyDescent="0.25">
      <c r="A3075" s="28" t="s">
        <v>3</v>
      </c>
      <c r="B3075" s="28" t="s">
        <v>8873</v>
      </c>
      <c r="C3075" s="27">
        <v>3168507</v>
      </c>
      <c r="D3075" s="28" t="str">
        <f t="shared" si="48"/>
        <v>Habilitado para o cálculo do VAAT.</v>
      </c>
      <c r="E3075" s="28" t="str">
        <f>IF(AND(F3075="NÃO",G3075="NÃO"),'Base de dados STN'!E3075&amp;" e não transmitiu ao SIOPE os dados do ano de 2025.",IF(AND(F3075="NÃO",G3075="SIM"),'Base de dados STN'!E3075&amp;".",IF(AND(F3075="SIM",G3075="NÃO"),"Não transmitiu ao SIOPE os dados do ano de 2025.","")))</f>
        <v/>
      </c>
      <c r="F3075" s="29" t="str">
        <f>'Compilação STN e FNDE'!E3075</f>
        <v>SIM</v>
      </c>
      <c r="G3075" s="29" t="str">
        <f>'Compilação STN e FNDE'!F3075</f>
        <v>SIM</v>
      </c>
    </row>
    <row r="3076" spans="1:7" x14ac:dyDescent="0.25">
      <c r="A3076" s="28" t="s">
        <v>3</v>
      </c>
      <c r="B3076" s="28" t="s">
        <v>8874</v>
      </c>
      <c r="C3076" s="27">
        <v>3168606</v>
      </c>
      <c r="D3076" s="28" t="str">
        <f t="shared" si="48"/>
        <v>Habilitado para o cálculo do VAAT.</v>
      </c>
      <c r="E3076" s="28" t="str">
        <f>IF(AND(F3076="NÃO",G3076="NÃO"),'Base de dados STN'!E3076&amp;" e não transmitiu ao SIOPE os dados do ano de 2025.",IF(AND(F3076="NÃO",G3076="SIM"),'Base de dados STN'!E3076&amp;".",IF(AND(F3076="SIM",G3076="NÃO"),"Não transmitiu ao SIOPE os dados do ano de 2025.","")))</f>
        <v/>
      </c>
      <c r="F3076" s="29" t="str">
        <f>'Compilação STN e FNDE'!E3076</f>
        <v>SIM</v>
      </c>
      <c r="G3076" s="29" t="str">
        <f>'Compilação STN e FNDE'!F3076</f>
        <v>SIM</v>
      </c>
    </row>
    <row r="3077" spans="1:7" x14ac:dyDescent="0.25">
      <c r="A3077" s="28" t="s">
        <v>3</v>
      </c>
      <c r="B3077" s="28" t="s">
        <v>8875</v>
      </c>
      <c r="C3077" s="27">
        <v>3168705</v>
      </c>
      <c r="D3077" s="28" t="str">
        <f t="shared" si="48"/>
        <v>Habilitado para o cálculo do VAAT.</v>
      </c>
      <c r="E3077" s="28" t="str">
        <f>IF(AND(F3077="NÃO",G3077="NÃO"),'Base de dados STN'!E3077&amp;" e não transmitiu ao SIOPE os dados do ano de 2025.",IF(AND(F3077="NÃO",G3077="SIM"),'Base de dados STN'!E3077&amp;".",IF(AND(F3077="SIM",G3077="NÃO"),"Não transmitiu ao SIOPE os dados do ano de 2025.","")))</f>
        <v/>
      </c>
      <c r="F3077" s="29" t="str">
        <f>'Compilação STN e FNDE'!E3077</f>
        <v>SIM</v>
      </c>
      <c r="G3077" s="29" t="str">
        <f>'Compilação STN e FNDE'!F3077</f>
        <v>SIM</v>
      </c>
    </row>
    <row r="3078" spans="1:7" x14ac:dyDescent="0.25">
      <c r="A3078" s="28" t="s">
        <v>3</v>
      </c>
      <c r="B3078" s="28" t="s">
        <v>8876</v>
      </c>
      <c r="C3078" s="27">
        <v>3168804</v>
      </c>
      <c r="D3078" s="28" t="str">
        <f t="shared" si="48"/>
        <v>Habilitado para o cálculo do VAAT.</v>
      </c>
      <c r="E3078" s="28" t="str">
        <f>IF(AND(F3078="NÃO",G3078="NÃO"),'Base de dados STN'!E3078&amp;" e não transmitiu ao SIOPE os dados do ano de 2025.",IF(AND(F3078="NÃO",G3078="SIM"),'Base de dados STN'!E3078&amp;".",IF(AND(F3078="SIM",G3078="NÃO"),"Não transmitiu ao SIOPE os dados do ano de 2025.","")))</f>
        <v/>
      </c>
      <c r="F3078" s="29" t="str">
        <f>'Compilação STN e FNDE'!E3078</f>
        <v>SIM</v>
      </c>
      <c r="G3078" s="29" t="str">
        <f>'Compilação STN e FNDE'!F3078</f>
        <v>SIM</v>
      </c>
    </row>
    <row r="3079" spans="1:7" x14ac:dyDescent="0.25">
      <c r="A3079" s="28" t="s">
        <v>3</v>
      </c>
      <c r="B3079" s="28" t="s">
        <v>8877</v>
      </c>
      <c r="C3079" s="27">
        <v>3168903</v>
      </c>
      <c r="D3079" s="28" t="str">
        <f t="shared" si="48"/>
        <v>Habilitado para o cálculo do VAAT.</v>
      </c>
      <c r="E3079" s="28" t="str">
        <f>IF(AND(F3079="NÃO",G3079="NÃO"),'Base de dados STN'!E3079&amp;" e não transmitiu ao SIOPE os dados do ano de 2025.",IF(AND(F3079="NÃO",G3079="SIM"),'Base de dados STN'!E3079&amp;".",IF(AND(F3079="SIM",G3079="NÃO"),"Não transmitiu ao SIOPE os dados do ano de 2025.","")))</f>
        <v/>
      </c>
      <c r="F3079" s="29" t="str">
        <f>'Compilação STN e FNDE'!E3079</f>
        <v>SIM</v>
      </c>
      <c r="G3079" s="29" t="str">
        <f>'Compilação STN e FNDE'!F3079</f>
        <v>SIM</v>
      </c>
    </row>
    <row r="3080" spans="1:7" x14ac:dyDescent="0.25">
      <c r="A3080" s="28" t="s">
        <v>3</v>
      </c>
      <c r="B3080" s="28" t="s">
        <v>1579</v>
      </c>
      <c r="C3080" s="27">
        <v>3169000</v>
      </c>
      <c r="D3080" s="28" t="str">
        <f t="shared" si="48"/>
        <v>Habilitado para o cálculo do VAAT.</v>
      </c>
      <c r="E3080" s="28" t="str">
        <f>IF(AND(F3080="NÃO",G3080="NÃO"),'Base de dados STN'!E3080&amp;" e não transmitiu ao SIOPE os dados do ano de 2025.",IF(AND(F3080="NÃO",G3080="SIM"),'Base de dados STN'!E3080&amp;".",IF(AND(F3080="SIM",G3080="NÃO"),"Não transmitiu ao SIOPE os dados do ano de 2025.","")))</f>
        <v/>
      </c>
      <c r="F3080" s="29" t="str">
        <f>'Compilação STN e FNDE'!E3080</f>
        <v>SIM</v>
      </c>
      <c r="G3080" s="29" t="str">
        <f>'Compilação STN e FNDE'!F3080</f>
        <v>SIM</v>
      </c>
    </row>
    <row r="3081" spans="1:7" x14ac:dyDescent="0.25">
      <c r="A3081" s="28" t="s">
        <v>3</v>
      </c>
      <c r="B3081" s="28" t="s">
        <v>8878</v>
      </c>
      <c r="C3081" s="27">
        <v>3169059</v>
      </c>
      <c r="D3081" s="28" t="str">
        <f t="shared" si="48"/>
        <v>Habilitado para o cálculo do VAAT.</v>
      </c>
      <c r="E3081" s="28" t="str">
        <f>IF(AND(F3081="NÃO",G3081="NÃO"),'Base de dados STN'!E3081&amp;" e não transmitiu ao SIOPE os dados do ano de 2025.",IF(AND(F3081="NÃO",G3081="SIM"),'Base de dados STN'!E3081&amp;".",IF(AND(F3081="SIM",G3081="NÃO"),"Não transmitiu ao SIOPE os dados do ano de 2025.","")))</f>
        <v/>
      </c>
      <c r="F3081" s="29" t="str">
        <f>'Compilação STN e FNDE'!E3081</f>
        <v>SIM</v>
      </c>
      <c r="G3081" s="29" t="str">
        <f>'Compilação STN e FNDE'!F3081</f>
        <v>SIM</v>
      </c>
    </row>
    <row r="3082" spans="1:7" x14ac:dyDescent="0.25">
      <c r="A3082" s="28" t="s">
        <v>3</v>
      </c>
      <c r="B3082" s="28" t="s">
        <v>8879</v>
      </c>
      <c r="C3082" s="27">
        <v>3169109</v>
      </c>
      <c r="D3082" s="28" t="str">
        <f t="shared" si="48"/>
        <v>Habilitado para o cálculo do VAAT.</v>
      </c>
      <c r="E3082" s="28" t="str">
        <f>IF(AND(F3082="NÃO",G3082="NÃO"),'Base de dados STN'!E3082&amp;" e não transmitiu ao SIOPE os dados do ano de 2025.",IF(AND(F3082="NÃO",G3082="SIM"),'Base de dados STN'!E3082&amp;".",IF(AND(F3082="SIM",G3082="NÃO"),"Não transmitiu ao SIOPE os dados do ano de 2025.","")))</f>
        <v/>
      </c>
      <c r="F3082" s="29" t="str">
        <f>'Compilação STN e FNDE'!E3082</f>
        <v>SIM</v>
      </c>
      <c r="G3082" s="29" t="str">
        <f>'Compilação STN e FNDE'!F3082</f>
        <v>SIM</v>
      </c>
    </row>
    <row r="3083" spans="1:7" x14ac:dyDescent="0.25">
      <c r="A3083" s="28" t="s">
        <v>3</v>
      </c>
      <c r="B3083" s="28" t="s">
        <v>8880</v>
      </c>
      <c r="C3083" s="27">
        <v>3169208</v>
      </c>
      <c r="D3083" s="28" t="str">
        <f t="shared" si="48"/>
        <v>Habilitado para o cálculo do VAAT.</v>
      </c>
      <c r="E3083" s="28" t="str">
        <f>IF(AND(F3083="NÃO",G3083="NÃO"),'Base de dados STN'!E3083&amp;" e não transmitiu ao SIOPE os dados do ano de 2025.",IF(AND(F3083="NÃO",G3083="SIM"),'Base de dados STN'!E3083&amp;".",IF(AND(F3083="SIM",G3083="NÃO"),"Não transmitiu ao SIOPE os dados do ano de 2025.","")))</f>
        <v/>
      </c>
      <c r="F3083" s="29" t="str">
        <f>'Compilação STN e FNDE'!E3083</f>
        <v>SIM</v>
      </c>
      <c r="G3083" s="29" t="str">
        <f>'Compilação STN e FNDE'!F3083</f>
        <v>SIM</v>
      </c>
    </row>
    <row r="3084" spans="1:7" x14ac:dyDescent="0.25">
      <c r="A3084" s="28" t="s">
        <v>3</v>
      </c>
      <c r="B3084" s="28" t="s">
        <v>8881</v>
      </c>
      <c r="C3084" s="27">
        <v>3169307</v>
      </c>
      <c r="D3084" s="28" t="str">
        <f t="shared" si="48"/>
        <v>Habilitado para o cálculo do VAAT.</v>
      </c>
      <c r="E3084" s="28" t="str">
        <f>IF(AND(F3084="NÃO",G3084="NÃO"),'Base de dados STN'!E3084&amp;" e não transmitiu ao SIOPE os dados do ano de 2025.",IF(AND(F3084="NÃO",G3084="SIM"),'Base de dados STN'!E3084&amp;".",IF(AND(F3084="SIM",G3084="NÃO"),"Não transmitiu ao SIOPE os dados do ano de 2025.","")))</f>
        <v/>
      </c>
      <c r="F3084" s="29" t="str">
        <f>'Compilação STN e FNDE'!E3084</f>
        <v>SIM</v>
      </c>
      <c r="G3084" s="29" t="str">
        <f>'Compilação STN e FNDE'!F3084</f>
        <v>SIM</v>
      </c>
    </row>
    <row r="3085" spans="1:7" x14ac:dyDescent="0.25">
      <c r="A3085" s="28" t="s">
        <v>3</v>
      </c>
      <c r="B3085" s="28" t="s">
        <v>8882</v>
      </c>
      <c r="C3085" s="27">
        <v>3169356</v>
      </c>
      <c r="D3085" s="28" t="str">
        <f t="shared" si="48"/>
        <v>Habilitado para o cálculo do VAAT.</v>
      </c>
      <c r="E3085" s="28" t="str">
        <f>IF(AND(F3085="NÃO",G3085="NÃO"),'Base de dados STN'!E3085&amp;" e não transmitiu ao SIOPE os dados do ano de 2025.",IF(AND(F3085="NÃO",G3085="SIM"),'Base de dados STN'!E3085&amp;".",IF(AND(F3085="SIM",G3085="NÃO"),"Não transmitiu ao SIOPE os dados do ano de 2025.","")))</f>
        <v/>
      </c>
      <c r="F3085" s="29" t="str">
        <f>'Compilação STN e FNDE'!E3085</f>
        <v>SIM</v>
      </c>
      <c r="G3085" s="29" t="str">
        <f>'Compilação STN e FNDE'!F3085</f>
        <v>SIM</v>
      </c>
    </row>
    <row r="3086" spans="1:7" x14ac:dyDescent="0.25">
      <c r="A3086" s="28" t="s">
        <v>3</v>
      </c>
      <c r="B3086" s="28" t="s">
        <v>8883</v>
      </c>
      <c r="C3086" s="27">
        <v>3169406</v>
      </c>
      <c r="D3086" s="28" t="str">
        <f t="shared" si="48"/>
        <v>Habilitado para o cálculo do VAAT.</v>
      </c>
      <c r="E3086" s="28" t="str">
        <f>IF(AND(F3086="NÃO",G3086="NÃO"),'Base de dados STN'!E3086&amp;" e não transmitiu ao SIOPE os dados do ano de 2025.",IF(AND(F3086="NÃO",G3086="SIM"),'Base de dados STN'!E3086&amp;".",IF(AND(F3086="SIM",G3086="NÃO"),"Não transmitiu ao SIOPE os dados do ano de 2025.","")))</f>
        <v/>
      </c>
      <c r="F3086" s="29" t="str">
        <f>'Compilação STN e FNDE'!E3086</f>
        <v>SIM</v>
      </c>
      <c r="G3086" s="29" t="str">
        <f>'Compilação STN e FNDE'!F3086</f>
        <v>SIM</v>
      </c>
    </row>
    <row r="3087" spans="1:7" x14ac:dyDescent="0.25">
      <c r="A3087" s="28" t="s">
        <v>3</v>
      </c>
      <c r="B3087" s="28" t="s">
        <v>8884</v>
      </c>
      <c r="C3087" s="27">
        <v>3169505</v>
      </c>
      <c r="D3087" s="28" t="str">
        <f t="shared" si="48"/>
        <v>Habilitado para o cálculo do VAAT.</v>
      </c>
      <c r="E3087" s="28" t="str">
        <f>IF(AND(F3087="NÃO",G3087="NÃO"),'Base de dados STN'!E3087&amp;" e não transmitiu ao SIOPE os dados do ano de 2025.",IF(AND(F3087="NÃO",G3087="SIM"),'Base de dados STN'!E3087&amp;".",IF(AND(F3087="SIM",G3087="NÃO"),"Não transmitiu ao SIOPE os dados do ano de 2025.","")))</f>
        <v/>
      </c>
      <c r="F3087" s="29" t="str">
        <f>'Compilação STN e FNDE'!E3087</f>
        <v>SIM</v>
      </c>
      <c r="G3087" s="29" t="str">
        <f>'Compilação STN e FNDE'!F3087</f>
        <v>SIM</v>
      </c>
    </row>
    <row r="3088" spans="1:7" x14ac:dyDescent="0.25">
      <c r="A3088" s="28" t="s">
        <v>3</v>
      </c>
      <c r="B3088" s="28" t="s">
        <v>8885</v>
      </c>
      <c r="C3088" s="27">
        <v>3169604</v>
      </c>
      <c r="D3088" s="28" t="str">
        <f t="shared" si="48"/>
        <v>Habilitado para o cálculo do VAAT.</v>
      </c>
      <c r="E3088" s="28" t="str">
        <f>IF(AND(F3088="NÃO",G3088="NÃO"),'Base de dados STN'!E3088&amp;" e não transmitiu ao SIOPE os dados do ano de 2025.",IF(AND(F3088="NÃO",G3088="SIM"),'Base de dados STN'!E3088&amp;".",IF(AND(F3088="SIM",G3088="NÃO"),"Não transmitiu ao SIOPE os dados do ano de 2025.","")))</f>
        <v/>
      </c>
      <c r="F3088" s="29" t="str">
        <f>'Compilação STN e FNDE'!E3088</f>
        <v>SIM</v>
      </c>
      <c r="G3088" s="29" t="str">
        <f>'Compilação STN e FNDE'!F3088</f>
        <v>SIM</v>
      </c>
    </row>
    <row r="3089" spans="1:7" x14ac:dyDescent="0.25">
      <c r="A3089" s="28" t="s">
        <v>3</v>
      </c>
      <c r="B3089" s="28" t="s">
        <v>1028</v>
      </c>
      <c r="C3089" s="27">
        <v>3169703</v>
      </c>
      <c r="D3089" s="28" t="str">
        <f t="shared" si="48"/>
        <v>Habilitado para o cálculo do VAAT.</v>
      </c>
      <c r="E3089" s="28" t="str">
        <f>IF(AND(F3089="NÃO",G3089="NÃO"),'Base de dados STN'!E3089&amp;" e não transmitiu ao SIOPE os dados do ano de 2025.",IF(AND(F3089="NÃO",G3089="SIM"),'Base de dados STN'!E3089&amp;".",IF(AND(F3089="SIM",G3089="NÃO"),"Não transmitiu ao SIOPE os dados do ano de 2025.","")))</f>
        <v/>
      </c>
      <c r="F3089" s="29" t="str">
        <f>'Compilação STN e FNDE'!E3089</f>
        <v>SIM</v>
      </c>
      <c r="G3089" s="29" t="str">
        <f>'Compilação STN e FNDE'!F3089</f>
        <v>SIM</v>
      </c>
    </row>
    <row r="3090" spans="1:7" x14ac:dyDescent="0.25">
      <c r="A3090" s="28" t="s">
        <v>3</v>
      </c>
      <c r="B3090" s="28" t="s">
        <v>8886</v>
      </c>
      <c r="C3090" s="27">
        <v>3169802</v>
      </c>
      <c r="D3090" s="28" t="str">
        <f t="shared" si="48"/>
        <v>Habilitado para o cálculo do VAAT.</v>
      </c>
      <c r="E3090" s="28" t="str">
        <f>IF(AND(F3090="NÃO",G3090="NÃO"),'Base de dados STN'!E3090&amp;" e não transmitiu ao SIOPE os dados do ano de 2025.",IF(AND(F3090="NÃO",G3090="SIM"),'Base de dados STN'!E3090&amp;".",IF(AND(F3090="SIM",G3090="NÃO"),"Não transmitiu ao SIOPE os dados do ano de 2025.","")))</f>
        <v/>
      </c>
      <c r="F3090" s="29" t="str">
        <f>'Compilação STN e FNDE'!E3090</f>
        <v>SIM</v>
      </c>
      <c r="G3090" s="29" t="str">
        <f>'Compilação STN e FNDE'!F3090</f>
        <v>SIM</v>
      </c>
    </row>
    <row r="3091" spans="1:7" x14ac:dyDescent="0.25">
      <c r="A3091" s="28" t="s">
        <v>3</v>
      </c>
      <c r="B3091" s="28" t="s">
        <v>8887</v>
      </c>
      <c r="C3091" s="27">
        <v>3169901</v>
      </c>
      <c r="D3091" s="28" t="str">
        <f t="shared" si="48"/>
        <v>Habilitado para o cálculo do VAAT.</v>
      </c>
      <c r="E3091" s="28" t="str">
        <f>IF(AND(F3091="NÃO",G3091="NÃO"),'Base de dados STN'!E3091&amp;" e não transmitiu ao SIOPE os dados do ano de 2025.",IF(AND(F3091="NÃO",G3091="SIM"),'Base de dados STN'!E3091&amp;".",IF(AND(F3091="SIM",G3091="NÃO"),"Não transmitiu ao SIOPE os dados do ano de 2025.","")))</f>
        <v/>
      </c>
      <c r="F3091" s="29" t="str">
        <f>'Compilação STN e FNDE'!E3091</f>
        <v>SIM</v>
      </c>
      <c r="G3091" s="29" t="str">
        <f>'Compilação STN e FNDE'!F3091</f>
        <v>SIM</v>
      </c>
    </row>
    <row r="3092" spans="1:7" x14ac:dyDescent="0.25">
      <c r="A3092" s="28" t="s">
        <v>3</v>
      </c>
      <c r="B3092" s="28" t="s">
        <v>8888</v>
      </c>
      <c r="C3092" s="27">
        <v>3170008</v>
      </c>
      <c r="D3092" s="28" t="str">
        <f t="shared" si="48"/>
        <v>Habilitado para o cálculo do VAAT.</v>
      </c>
      <c r="E3092" s="28" t="str">
        <f>IF(AND(F3092="NÃO",G3092="NÃO"),'Base de dados STN'!E3092&amp;" e não transmitiu ao SIOPE os dados do ano de 2025.",IF(AND(F3092="NÃO",G3092="SIM"),'Base de dados STN'!E3092&amp;".",IF(AND(F3092="SIM",G3092="NÃO"),"Não transmitiu ao SIOPE os dados do ano de 2025.","")))</f>
        <v/>
      </c>
      <c r="F3092" s="29" t="str">
        <f>'Compilação STN e FNDE'!E3092</f>
        <v>SIM</v>
      </c>
      <c r="G3092" s="29" t="str">
        <f>'Compilação STN e FNDE'!F3092</f>
        <v>SIM</v>
      </c>
    </row>
    <row r="3093" spans="1:7" x14ac:dyDescent="0.25">
      <c r="A3093" s="28" t="s">
        <v>3</v>
      </c>
      <c r="B3093" s="28" t="s">
        <v>8889</v>
      </c>
      <c r="C3093" s="27">
        <v>3170057</v>
      </c>
      <c r="D3093" s="28" t="str">
        <f t="shared" si="48"/>
        <v>Habilitado para o cálculo do VAAT.</v>
      </c>
      <c r="E3093" s="28" t="str">
        <f>IF(AND(F3093="NÃO",G3093="NÃO"),'Base de dados STN'!E3093&amp;" e não transmitiu ao SIOPE os dados do ano de 2025.",IF(AND(F3093="NÃO",G3093="SIM"),'Base de dados STN'!E3093&amp;".",IF(AND(F3093="SIM",G3093="NÃO"),"Não transmitiu ao SIOPE os dados do ano de 2025.","")))</f>
        <v/>
      </c>
      <c r="F3093" s="29" t="str">
        <f>'Compilação STN e FNDE'!E3093</f>
        <v>SIM</v>
      </c>
      <c r="G3093" s="29" t="str">
        <f>'Compilação STN e FNDE'!F3093</f>
        <v>SIM</v>
      </c>
    </row>
    <row r="3094" spans="1:7" x14ac:dyDescent="0.25">
      <c r="A3094" s="28" t="s">
        <v>3</v>
      </c>
      <c r="B3094" s="28" t="s">
        <v>8890</v>
      </c>
      <c r="C3094" s="27">
        <v>3170107</v>
      </c>
      <c r="D3094" s="28" t="str">
        <f t="shared" si="48"/>
        <v>Habilitado para o cálculo do VAAT.</v>
      </c>
      <c r="E3094" s="28" t="str">
        <f>IF(AND(F3094="NÃO",G3094="NÃO"),'Base de dados STN'!E3094&amp;" e não transmitiu ao SIOPE os dados do ano de 2025.",IF(AND(F3094="NÃO",G3094="SIM"),'Base de dados STN'!E3094&amp;".",IF(AND(F3094="SIM",G3094="NÃO"),"Não transmitiu ao SIOPE os dados do ano de 2025.","")))</f>
        <v/>
      </c>
      <c r="F3094" s="29" t="str">
        <f>'Compilação STN e FNDE'!E3094</f>
        <v>SIM</v>
      </c>
      <c r="G3094" s="29" t="str">
        <f>'Compilação STN e FNDE'!F3094</f>
        <v>SIM</v>
      </c>
    </row>
    <row r="3095" spans="1:7" x14ac:dyDescent="0.25">
      <c r="A3095" s="28" t="s">
        <v>3</v>
      </c>
      <c r="B3095" s="28" t="s">
        <v>8891</v>
      </c>
      <c r="C3095" s="27">
        <v>3170206</v>
      </c>
      <c r="D3095" s="28" t="str">
        <f t="shared" si="48"/>
        <v>Habilitado para o cálculo do VAAT.</v>
      </c>
      <c r="E3095" s="28" t="str">
        <f>IF(AND(F3095="NÃO",G3095="NÃO"),'Base de dados STN'!E3095&amp;" e não transmitiu ao SIOPE os dados do ano de 2025.",IF(AND(F3095="NÃO",G3095="SIM"),'Base de dados STN'!E3095&amp;".",IF(AND(F3095="SIM",G3095="NÃO"),"Não transmitiu ao SIOPE os dados do ano de 2025.","")))</f>
        <v/>
      </c>
      <c r="F3095" s="29" t="str">
        <f>'Compilação STN e FNDE'!E3095</f>
        <v>SIM</v>
      </c>
      <c r="G3095" s="29" t="str">
        <f>'Compilação STN e FNDE'!F3095</f>
        <v>SIM</v>
      </c>
    </row>
    <row r="3096" spans="1:7" x14ac:dyDescent="0.25">
      <c r="A3096" s="28" t="s">
        <v>3</v>
      </c>
      <c r="B3096" s="28" t="s">
        <v>8892</v>
      </c>
      <c r="C3096" s="27">
        <v>3170305</v>
      </c>
      <c r="D3096" s="28" t="str">
        <f t="shared" si="48"/>
        <v>Habilitado para o cálculo do VAAT.</v>
      </c>
      <c r="E3096" s="28" t="str">
        <f>IF(AND(F3096="NÃO",G3096="NÃO"),'Base de dados STN'!E3096&amp;" e não transmitiu ao SIOPE os dados do ano de 2025.",IF(AND(F3096="NÃO",G3096="SIM"),'Base de dados STN'!E3096&amp;".",IF(AND(F3096="SIM",G3096="NÃO"),"Não transmitiu ao SIOPE os dados do ano de 2025.","")))</f>
        <v/>
      </c>
      <c r="F3096" s="29" t="str">
        <f>'Compilação STN e FNDE'!E3096</f>
        <v>SIM</v>
      </c>
      <c r="G3096" s="29" t="str">
        <f>'Compilação STN e FNDE'!F3096</f>
        <v>SIM</v>
      </c>
    </row>
    <row r="3097" spans="1:7" x14ac:dyDescent="0.25">
      <c r="A3097" s="28" t="s">
        <v>3</v>
      </c>
      <c r="B3097" s="28" t="s">
        <v>1251</v>
      </c>
      <c r="C3097" s="27">
        <v>3170404</v>
      </c>
      <c r="D3097" s="28" t="str">
        <f t="shared" si="48"/>
        <v>Habilitado para o cálculo do VAAT.</v>
      </c>
      <c r="E3097" s="28" t="str">
        <f>IF(AND(F3097="NÃO",G3097="NÃO"),'Base de dados STN'!E3097&amp;" e não transmitiu ao SIOPE os dados do ano de 2025.",IF(AND(F3097="NÃO",G3097="SIM"),'Base de dados STN'!E3097&amp;".",IF(AND(F3097="SIM",G3097="NÃO"),"Não transmitiu ao SIOPE os dados do ano de 2025.","")))</f>
        <v/>
      </c>
      <c r="F3097" s="29" t="str">
        <f>'Compilação STN e FNDE'!E3097</f>
        <v>SIM</v>
      </c>
      <c r="G3097" s="29" t="str">
        <f>'Compilação STN e FNDE'!F3097</f>
        <v>SIM</v>
      </c>
    </row>
    <row r="3098" spans="1:7" x14ac:dyDescent="0.25">
      <c r="A3098" s="28" t="s">
        <v>3</v>
      </c>
      <c r="B3098" s="28" t="s">
        <v>8893</v>
      </c>
      <c r="C3098" s="27">
        <v>3170438</v>
      </c>
      <c r="D3098" s="28" t="str">
        <f t="shared" si="48"/>
        <v>Habilitado para o cálculo do VAAT.</v>
      </c>
      <c r="E3098" s="28" t="str">
        <f>IF(AND(F3098="NÃO",G3098="NÃO"),'Base de dados STN'!E3098&amp;" e não transmitiu ao SIOPE os dados do ano de 2025.",IF(AND(F3098="NÃO",G3098="SIM"),'Base de dados STN'!E3098&amp;".",IF(AND(F3098="SIM",G3098="NÃO"),"Não transmitiu ao SIOPE os dados do ano de 2025.","")))</f>
        <v/>
      </c>
      <c r="F3098" s="29" t="str">
        <f>'Compilação STN e FNDE'!E3098</f>
        <v>SIM</v>
      </c>
      <c r="G3098" s="29" t="str">
        <f>'Compilação STN e FNDE'!F3098</f>
        <v>SIM</v>
      </c>
    </row>
    <row r="3099" spans="1:7" x14ac:dyDescent="0.25">
      <c r="A3099" s="28" t="s">
        <v>3</v>
      </c>
      <c r="B3099" s="28" t="s">
        <v>8894</v>
      </c>
      <c r="C3099" s="27">
        <v>3170479</v>
      </c>
      <c r="D3099" s="28" t="str">
        <f t="shared" si="48"/>
        <v>Habilitado para o cálculo do VAAT.</v>
      </c>
      <c r="E3099" s="28" t="str">
        <f>IF(AND(F3099="NÃO",G3099="NÃO"),'Base de dados STN'!E3099&amp;" e não transmitiu ao SIOPE os dados do ano de 2025.",IF(AND(F3099="NÃO",G3099="SIM"),'Base de dados STN'!E3099&amp;".",IF(AND(F3099="SIM",G3099="NÃO"),"Não transmitiu ao SIOPE os dados do ano de 2025.","")))</f>
        <v/>
      </c>
      <c r="F3099" s="29" t="str">
        <f>'Compilação STN e FNDE'!E3099</f>
        <v>SIM</v>
      </c>
      <c r="G3099" s="29" t="str">
        <f>'Compilação STN e FNDE'!F3099</f>
        <v>SIM</v>
      </c>
    </row>
    <row r="3100" spans="1:7" x14ac:dyDescent="0.25">
      <c r="A3100" s="28" t="s">
        <v>3</v>
      </c>
      <c r="B3100" s="28" t="s">
        <v>8895</v>
      </c>
      <c r="C3100" s="27">
        <v>3170503</v>
      </c>
      <c r="D3100" s="28" t="str">
        <f t="shared" si="48"/>
        <v>Habilitado para o cálculo do VAAT.</v>
      </c>
      <c r="E3100" s="28" t="str">
        <f>IF(AND(F3100="NÃO",G3100="NÃO"),'Base de dados STN'!E3100&amp;" e não transmitiu ao SIOPE os dados do ano de 2025.",IF(AND(F3100="NÃO",G3100="SIM"),'Base de dados STN'!E3100&amp;".",IF(AND(F3100="SIM",G3100="NÃO"),"Não transmitiu ao SIOPE os dados do ano de 2025.","")))</f>
        <v/>
      </c>
      <c r="F3100" s="29" t="str">
        <f>'Compilação STN e FNDE'!E3100</f>
        <v>SIM</v>
      </c>
      <c r="G3100" s="29" t="str">
        <f>'Compilação STN e FNDE'!F3100</f>
        <v>SIM</v>
      </c>
    </row>
    <row r="3101" spans="1:7" x14ac:dyDescent="0.25">
      <c r="A3101" s="28" t="s">
        <v>3</v>
      </c>
      <c r="B3101" s="28" t="s">
        <v>8896</v>
      </c>
      <c r="C3101" s="27">
        <v>3170529</v>
      </c>
      <c r="D3101" s="28" t="str">
        <f t="shared" si="48"/>
        <v>Habilitado para o cálculo do VAAT.</v>
      </c>
      <c r="E3101" s="28" t="str">
        <f>IF(AND(F3101="NÃO",G3101="NÃO"),'Base de dados STN'!E3101&amp;" e não transmitiu ao SIOPE os dados do ano de 2025.",IF(AND(F3101="NÃO",G3101="SIM"),'Base de dados STN'!E3101&amp;".",IF(AND(F3101="SIM",G3101="NÃO"),"Não transmitiu ao SIOPE os dados do ano de 2025.","")))</f>
        <v/>
      </c>
      <c r="F3101" s="29" t="str">
        <f>'Compilação STN e FNDE'!E3101</f>
        <v>SIM</v>
      </c>
      <c r="G3101" s="29" t="str">
        <f>'Compilação STN e FNDE'!F3101</f>
        <v>SIM</v>
      </c>
    </row>
    <row r="3102" spans="1:7" x14ac:dyDescent="0.25">
      <c r="A3102" s="28" t="s">
        <v>3</v>
      </c>
      <c r="B3102" s="28" t="s">
        <v>8897</v>
      </c>
      <c r="C3102" s="27">
        <v>3170578</v>
      </c>
      <c r="D3102" s="28" t="str">
        <f t="shared" si="48"/>
        <v>Habilitado para o cálculo do VAAT.</v>
      </c>
      <c r="E3102" s="28" t="str">
        <f>IF(AND(F3102="NÃO",G3102="NÃO"),'Base de dados STN'!E3102&amp;" e não transmitiu ao SIOPE os dados do ano de 2025.",IF(AND(F3102="NÃO",G3102="SIM"),'Base de dados STN'!E3102&amp;".",IF(AND(F3102="SIM",G3102="NÃO"),"Não transmitiu ao SIOPE os dados do ano de 2025.","")))</f>
        <v/>
      </c>
      <c r="F3102" s="29" t="str">
        <f>'Compilação STN e FNDE'!E3102</f>
        <v>SIM</v>
      </c>
      <c r="G3102" s="29" t="str">
        <f>'Compilação STN e FNDE'!F3102</f>
        <v>SIM</v>
      </c>
    </row>
    <row r="3103" spans="1:7" x14ac:dyDescent="0.25">
      <c r="A3103" s="28" t="s">
        <v>3</v>
      </c>
      <c r="B3103" s="28" t="s">
        <v>8898</v>
      </c>
      <c r="C3103" s="27">
        <v>3170602</v>
      </c>
      <c r="D3103" s="28" t="str">
        <f t="shared" si="48"/>
        <v>Habilitado para o cálculo do VAAT.</v>
      </c>
      <c r="E3103" s="28" t="str">
        <f>IF(AND(F3103="NÃO",G3103="NÃO"),'Base de dados STN'!E3103&amp;" e não transmitiu ao SIOPE os dados do ano de 2025.",IF(AND(F3103="NÃO",G3103="SIM"),'Base de dados STN'!E3103&amp;".",IF(AND(F3103="SIM",G3103="NÃO"),"Não transmitiu ao SIOPE os dados do ano de 2025.","")))</f>
        <v/>
      </c>
      <c r="F3103" s="29" t="str">
        <f>'Compilação STN e FNDE'!E3103</f>
        <v>SIM</v>
      </c>
      <c r="G3103" s="29" t="str">
        <f>'Compilação STN e FNDE'!F3103</f>
        <v>SIM</v>
      </c>
    </row>
    <row r="3104" spans="1:7" x14ac:dyDescent="0.25">
      <c r="A3104" s="28" t="s">
        <v>3</v>
      </c>
      <c r="B3104" s="28" t="s">
        <v>8899</v>
      </c>
      <c r="C3104" s="27">
        <v>3170651</v>
      </c>
      <c r="D3104" s="28" t="str">
        <f t="shared" si="48"/>
        <v>Habilitado para o cálculo do VAAT.</v>
      </c>
      <c r="E3104" s="28" t="str">
        <f>IF(AND(F3104="NÃO",G3104="NÃO"),'Base de dados STN'!E3104&amp;" e não transmitiu ao SIOPE os dados do ano de 2025.",IF(AND(F3104="NÃO",G3104="SIM"),'Base de dados STN'!E3104&amp;".",IF(AND(F3104="SIM",G3104="NÃO"),"Não transmitiu ao SIOPE os dados do ano de 2025.","")))</f>
        <v/>
      </c>
      <c r="F3104" s="29" t="str">
        <f>'Compilação STN e FNDE'!E3104</f>
        <v>SIM</v>
      </c>
      <c r="G3104" s="29" t="str">
        <f>'Compilação STN e FNDE'!F3104</f>
        <v>SIM</v>
      </c>
    </row>
    <row r="3105" spans="1:7" x14ac:dyDescent="0.25">
      <c r="A3105" s="28" t="s">
        <v>3</v>
      </c>
      <c r="B3105" s="28" t="s">
        <v>1473</v>
      </c>
      <c r="C3105" s="27">
        <v>3170701</v>
      </c>
      <c r="D3105" s="28" t="str">
        <f t="shared" si="48"/>
        <v>Habilitado para o cálculo do VAAT.</v>
      </c>
      <c r="E3105" s="28" t="str">
        <f>IF(AND(F3105="NÃO",G3105="NÃO"),'Base de dados STN'!E3105&amp;" e não transmitiu ao SIOPE os dados do ano de 2025.",IF(AND(F3105="NÃO",G3105="SIM"),'Base de dados STN'!E3105&amp;".",IF(AND(F3105="SIM",G3105="NÃO"),"Não transmitiu ao SIOPE os dados do ano de 2025.","")))</f>
        <v/>
      </c>
      <c r="F3105" s="29" t="str">
        <f>'Compilação STN e FNDE'!E3105</f>
        <v>SIM</v>
      </c>
      <c r="G3105" s="29" t="str">
        <f>'Compilação STN e FNDE'!F3105</f>
        <v>SIM</v>
      </c>
    </row>
    <row r="3106" spans="1:7" x14ac:dyDescent="0.25">
      <c r="A3106" s="28" t="s">
        <v>3</v>
      </c>
      <c r="B3106" s="28" t="s">
        <v>8900</v>
      </c>
      <c r="C3106" s="27">
        <v>3170750</v>
      </c>
      <c r="D3106" s="28" t="str">
        <f t="shared" si="48"/>
        <v>Habilitado para o cálculo do VAAT.</v>
      </c>
      <c r="E3106" s="28" t="str">
        <f>IF(AND(F3106="NÃO",G3106="NÃO"),'Base de dados STN'!E3106&amp;" e não transmitiu ao SIOPE os dados do ano de 2025.",IF(AND(F3106="NÃO",G3106="SIM"),'Base de dados STN'!E3106&amp;".",IF(AND(F3106="SIM",G3106="NÃO"),"Não transmitiu ao SIOPE os dados do ano de 2025.","")))</f>
        <v/>
      </c>
      <c r="F3106" s="29" t="str">
        <f>'Compilação STN e FNDE'!E3106</f>
        <v>SIM</v>
      </c>
      <c r="G3106" s="29" t="str">
        <f>'Compilação STN e FNDE'!F3106</f>
        <v>SIM</v>
      </c>
    </row>
    <row r="3107" spans="1:7" x14ac:dyDescent="0.25">
      <c r="A3107" s="28" t="s">
        <v>3</v>
      </c>
      <c r="B3107" s="28" t="s">
        <v>8901</v>
      </c>
      <c r="C3107" s="27">
        <v>3170800</v>
      </c>
      <c r="D3107" s="28" t="str">
        <f t="shared" si="48"/>
        <v>Habilitado para o cálculo do VAAT.</v>
      </c>
      <c r="E3107" s="28" t="str">
        <f>IF(AND(F3107="NÃO",G3107="NÃO"),'Base de dados STN'!E3107&amp;" e não transmitiu ao SIOPE os dados do ano de 2025.",IF(AND(F3107="NÃO",G3107="SIM"),'Base de dados STN'!E3107&amp;".",IF(AND(F3107="SIM",G3107="NÃO"),"Não transmitiu ao SIOPE os dados do ano de 2025.","")))</f>
        <v/>
      </c>
      <c r="F3107" s="29" t="str">
        <f>'Compilação STN e FNDE'!E3107</f>
        <v>SIM</v>
      </c>
      <c r="G3107" s="29" t="str">
        <f>'Compilação STN e FNDE'!F3107</f>
        <v>SIM</v>
      </c>
    </row>
    <row r="3108" spans="1:7" x14ac:dyDescent="0.25">
      <c r="A3108" s="28" t="s">
        <v>3</v>
      </c>
      <c r="B3108" s="28" t="s">
        <v>8902</v>
      </c>
      <c r="C3108" s="27">
        <v>3170909</v>
      </c>
      <c r="D3108" s="28" t="str">
        <f t="shared" si="48"/>
        <v>Habilitado para o cálculo do VAAT.</v>
      </c>
      <c r="E3108" s="28" t="str">
        <f>IF(AND(F3108="NÃO",G3108="NÃO"),'Base de dados STN'!E3108&amp;" e não transmitiu ao SIOPE os dados do ano de 2025.",IF(AND(F3108="NÃO",G3108="SIM"),'Base de dados STN'!E3108&amp;".",IF(AND(F3108="SIM",G3108="NÃO"),"Não transmitiu ao SIOPE os dados do ano de 2025.","")))</f>
        <v/>
      </c>
      <c r="F3108" s="29" t="str">
        <f>'Compilação STN e FNDE'!E3108</f>
        <v>SIM</v>
      </c>
      <c r="G3108" s="29" t="str">
        <f>'Compilação STN e FNDE'!F3108</f>
        <v>SIM</v>
      </c>
    </row>
    <row r="3109" spans="1:7" x14ac:dyDescent="0.25">
      <c r="A3109" s="28" t="s">
        <v>3</v>
      </c>
      <c r="B3109" s="28" t="s">
        <v>8903</v>
      </c>
      <c r="C3109" s="27">
        <v>3171006</v>
      </c>
      <c r="D3109" s="28" t="str">
        <f t="shared" si="48"/>
        <v>Habilitado para o cálculo do VAAT.</v>
      </c>
      <c r="E3109" s="28" t="str">
        <f>IF(AND(F3109="NÃO",G3109="NÃO"),'Base de dados STN'!E3109&amp;" e não transmitiu ao SIOPE os dados do ano de 2025.",IF(AND(F3109="NÃO",G3109="SIM"),'Base de dados STN'!E3109&amp;".",IF(AND(F3109="SIM",G3109="NÃO"),"Não transmitiu ao SIOPE os dados do ano de 2025.","")))</f>
        <v/>
      </c>
      <c r="F3109" s="29" t="str">
        <f>'Compilação STN e FNDE'!E3109</f>
        <v>SIM</v>
      </c>
      <c r="G3109" s="29" t="str">
        <f>'Compilação STN e FNDE'!F3109</f>
        <v>SIM</v>
      </c>
    </row>
    <row r="3110" spans="1:7" x14ac:dyDescent="0.25">
      <c r="A3110" s="28" t="s">
        <v>3</v>
      </c>
      <c r="B3110" s="28" t="s">
        <v>8904</v>
      </c>
      <c r="C3110" s="27">
        <v>3171030</v>
      </c>
      <c r="D3110" s="28" t="str">
        <f t="shared" si="48"/>
        <v>Habilitado para o cálculo do VAAT.</v>
      </c>
      <c r="E3110" s="28" t="str">
        <f>IF(AND(F3110="NÃO",G3110="NÃO"),'Base de dados STN'!E3110&amp;" e não transmitiu ao SIOPE os dados do ano de 2025.",IF(AND(F3110="NÃO",G3110="SIM"),'Base de dados STN'!E3110&amp;".",IF(AND(F3110="SIM",G3110="NÃO"),"Não transmitiu ao SIOPE os dados do ano de 2025.","")))</f>
        <v/>
      </c>
      <c r="F3110" s="29" t="str">
        <f>'Compilação STN e FNDE'!E3110</f>
        <v>SIM</v>
      </c>
      <c r="G3110" s="29" t="str">
        <f>'Compilação STN e FNDE'!F3110</f>
        <v>SIM</v>
      </c>
    </row>
    <row r="3111" spans="1:7" x14ac:dyDescent="0.25">
      <c r="A3111" s="28" t="s">
        <v>3</v>
      </c>
      <c r="B3111" s="28" t="s">
        <v>8905</v>
      </c>
      <c r="C3111" s="27">
        <v>3171071</v>
      </c>
      <c r="D3111" s="28" t="str">
        <f t="shared" si="48"/>
        <v>Habilitado para o cálculo do VAAT.</v>
      </c>
      <c r="E3111" s="28" t="str">
        <f>IF(AND(F3111="NÃO",G3111="NÃO"),'Base de dados STN'!E3111&amp;" e não transmitiu ao SIOPE os dados do ano de 2025.",IF(AND(F3111="NÃO",G3111="SIM"),'Base de dados STN'!E3111&amp;".",IF(AND(F3111="SIM",G3111="NÃO"),"Não transmitiu ao SIOPE os dados do ano de 2025.","")))</f>
        <v/>
      </c>
      <c r="F3111" s="29" t="str">
        <f>'Compilação STN e FNDE'!E3111</f>
        <v>SIM</v>
      </c>
      <c r="G3111" s="29" t="str">
        <f>'Compilação STN e FNDE'!F3111</f>
        <v>SIM</v>
      </c>
    </row>
    <row r="3112" spans="1:7" x14ac:dyDescent="0.25">
      <c r="A3112" s="28" t="s">
        <v>3</v>
      </c>
      <c r="B3112" s="28" t="s">
        <v>664</v>
      </c>
      <c r="C3112" s="27">
        <v>3171105</v>
      </c>
      <c r="D3112" s="28" t="str">
        <f t="shared" si="48"/>
        <v>Habilitado para o cálculo do VAAT.</v>
      </c>
      <c r="E3112" s="28" t="str">
        <f>IF(AND(F3112="NÃO",G3112="NÃO"),'Base de dados STN'!E3112&amp;" e não transmitiu ao SIOPE os dados do ano de 2025.",IF(AND(F3112="NÃO",G3112="SIM"),'Base de dados STN'!E3112&amp;".",IF(AND(F3112="SIM",G3112="NÃO"),"Não transmitiu ao SIOPE os dados do ano de 2025.","")))</f>
        <v/>
      </c>
      <c r="F3112" s="29" t="str">
        <f>'Compilação STN e FNDE'!E3112</f>
        <v>SIM</v>
      </c>
      <c r="G3112" s="29" t="str">
        <f>'Compilação STN e FNDE'!F3112</f>
        <v>SIM</v>
      </c>
    </row>
    <row r="3113" spans="1:7" x14ac:dyDescent="0.25">
      <c r="A3113" s="28" t="s">
        <v>3</v>
      </c>
      <c r="B3113" s="28" t="s">
        <v>8906</v>
      </c>
      <c r="C3113" s="27">
        <v>3171154</v>
      </c>
      <c r="D3113" s="28" t="str">
        <f t="shared" si="48"/>
        <v>Habilitado para o cálculo do VAAT.</v>
      </c>
      <c r="E3113" s="28" t="str">
        <f>IF(AND(F3113="NÃO",G3113="NÃO"),'Base de dados STN'!E3113&amp;" e não transmitiu ao SIOPE os dados do ano de 2025.",IF(AND(F3113="NÃO",G3113="SIM"),'Base de dados STN'!E3113&amp;".",IF(AND(F3113="SIM",G3113="NÃO"),"Não transmitiu ao SIOPE os dados do ano de 2025.","")))</f>
        <v/>
      </c>
      <c r="F3113" s="29" t="str">
        <f>'Compilação STN e FNDE'!E3113</f>
        <v>SIM</v>
      </c>
      <c r="G3113" s="29" t="str">
        <f>'Compilação STN e FNDE'!F3113</f>
        <v>SIM</v>
      </c>
    </row>
    <row r="3114" spans="1:7" x14ac:dyDescent="0.25">
      <c r="A3114" s="28" t="s">
        <v>3</v>
      </c>
      <c r="B3114" s="28" t="s">
        <v>8907</v>
      </c>
      <c r="C3114" s="27">
        <v>3171204</v>
      </c>
      <c r="D3114" s="28" t="str">
        <f t="shared" si="48"/>
        <v>Habilitado para o cálculo do VAAT.</v>
      </c>
      <c r="E3114" s="28" t="str">
        <f>IF(AND(F3114="NÃO",G3114="NÃO"),'Base de dados STN'!E3114&amp;" e não transmitiu ao SIOPE os dados do ano de 2025.",IF(AND(F3114="NÃO",G3114="SIM"),'Base de dados STN'!E3114&amp;".",IF(AND(F3114="SIM",G3114="NÃO"),"Não transmitiu ao SIOPE os dados do ano de 2025.","")))</f>
        <v/>
      </c>
      <c r="F3114" s="29" t="str">
        <f>'Compilação STN e FNDE'!E3114</f>
        <v>SIM</v>
      </c>
      <c r="G3114" s="29" t="str">
        <f>'Compilação STN e FNDE'!F3114</f>
        <v>SIM</v>
      </c>
    </row>
    <row r="3115" spans="1:7" x14ac:dyDescent="0.25">
      <c r="A3115" s="28" t="s">
        <v>3</v>
      </c>
      <c r="B3115" s="28" t="s">
        <v>1151</v>
      </c>
      <c r="C3115" s="27">
        <v>3171303</v>
      </c>
      <c r="D3115" s="28" t="str">
        <f t="shared" si="48"/>
        <v>Habilitado para o cálculo do VAAT.</v>
      </c>
      <c r="E3115" s="28" t="str">
        <f>IF(AND(F3115="NÃO",G3115="NÃO"),'Base de dados STN'!E3115&amp;" e não transmitiu ao SIOPE os dados do ano de 2025.",IF(AND(F3115="NÃO",G3115="SIM"),'Base de dados STN'!E3115&amp;".",IF(AND(F3115="SIM",G3115="NÃO"),"Não transmitiu ao SIOPE os dados do ano de 2025.","")))</f>
        <v/>
      </c>
      <c r="F3115" s="29" t="str">
        <f>'Compilação STN e FNDE'!E3115</f>
        <v>SIM</v>
      </c>
      <c r="G3115" s="29" t="str">
        <f>'Compilação STN e FNDE'!F3115</f>
        <v>SIM</v>
      </c>
    </row>
    <row r="3116" spans="1:7" x14ac:dyDescent="0.25">
      <c r="A3116" s="28" t="s">
        <v>3</v>
      </c>
      <c r="B3116" s="28" t="s">
        <v>1069</v>
      </c>
      <c r="C3116" s="27">
        <v>3171402</v>
      </c>
      <c r="D3116" s="28" t="str">
        <f t="shared" si="48"/>
        <v>Habilitado para o cálculo do VAAT.</v>
      </c>
      <c r="E3116" s="28" t="str">
        <f>IF(AND(F3116="NÃO",G3116="NÃO"),'Base de dados STN'!E3116&amp;" e não transmitiu ao SIOPE os dados do ano de 2025.",IF(AND(F3116="NÃO",G3116="SIM"),'Base de dados STN'!E3116&amp;".",IF(AND(F3116="SIM",G3116="NÃO"),"Não transmitiu ao SIOPE os dados do ano de 2025.","")))</f>
        <v/>
      </c>
      <c r="F3116" s="29" t="str">
        <f>'Compilação STN e FNDE'!E3116</f>
        <v>SIM</v>
      </c>
      <c r="G3116" s="29" t="str">
        <f>'Compilação STN e FNDE'!F3116</f>
        <v>SIM</v>
      </c>
    </row>
    <row r="3117" spans="1:7" x14ac:dyDescent="0.25">
      <c r="A3117" s="28" t="s">
        <v>3</v>
      </c>
      <c r="B3117" s="28" t="s">
        <v>8908</v>
      </c>
      <c r="C3117" s="27">
        <v>3171501</v>
      </c>
      <c r="D3117" s="28" t="str">
        <f t="shared" si="48"/>
        <v>Habilitado para o cálculo do VAAT.</v>
      </c>
      <c r="E3117" s="28" t="str">
        <f>IF(AND(F3117="NÃO",G3117="NÃO"),'Base de dados STN'!E3117&amp;" e não transmitiu ao SIOPE os dados do ano de 2025.",IF(AND(F3117="NÃO",G3117="SIM"),'Base de dados STN'!E3117&amp;".",IF(AND(F3117="SIM",G3117="NÃO"),"Não transmitiu ao SIOPE os dados do ano de 2025.","")))</f>
        <v/>
      </c>
      <c r="F3117" s="29" t="str">
        <f>'Compilação STN e FNDE'!E3117</f>
        <v>SIM</v>
      </c>
      <c r="G3117" s="29" t="str">
        <f>'Compilação STN e FNDE'!F3117</f>
        <v>SIM</v>
      </c>
    </row>
    <row r="3118" spans="1:7" x14ac:dyDescent="0.25">
      <c r="A3118" s="28" t="s">
        <v>3</v>
      </c>
      <c r="B3118" s="28" t="s">
        <v>8909</v>
      </c>
      <c r="C3118" s="27">
        <v>3171600</v>
      </c>
      <c r="D3118" s="28" t="str">
        <f t="shared" si="48"/>
        <v>Habilitado para o cálculo do VAAT.</v>
      </c>
      <c r="E3118" s="28" t="str">
        <f>IF(AND(F3118="NÃO",G3118="NÃO"),'Base de dados STN'!E3118&amp;" e não transmitiu ao SIOPE os dados do ano de 2025.",IF(AND(F3118="NÃO",G3118="SIM"),'Base de dados STN'!E3118&amp;".",IF(AND(F3118="SIM",G3118="NÃO"),"Não transmitiu ao SIOPE os dados do ano de 2025.","")))</f>
        <v/>
      </c>
      <c r="F3118" s="29" t="str">
        <f>'Compilação STN e FNDE'!E3118</f>
        <v>SIM</v>
      </c>
      <c r="G3118" s="29" t="str">
        <f>'Compilação STN e FNDE'!F3118</f>
        <v>SIM</v>
      </c>
    </row>
    <row r="3119" spans="1:7" x14ac:dyDescent="0.25">
      <c r="A3119" s="28" t="s">
        <v>3</v>
      </c>
      <c r="B3119" s="28" t="s">
        <v>8910</v>
      </c>
      <c r="C3119" s="27">
        <v>3171709</v>
      </c>
      <c r="D3119" s="28" t="str">
        <f t="shared" si="48"/>
        <v>Habilitado para o cálculo do VAAT.</v>
      </c>
      <c r="E3119" s="28" t="str">
        <f>IF(AND(F3119="NÃO",G3119="NÃO"),'Base de dados STN'!E3119&amp;" e não transmitiu ao SIOPE os dados do ano de 2025.",IF(AND(F3119="NÃO",G3119="SIM"),'Base de dados STN'!E3119&amp;".",IF(AND(F3119="SIM",G3119="NÃO"),"Não transmitiu ao SIOPE os dados do ano de 2025.","")))</f>
        <v/>
      </c>
      <c r="F3119" s="29" t="str">
        <f>'Compilação STN e FNDE'!E3119</f>
        <v>SIM</v>
      </c>
      <c r="G3119" s="29" t="str">
        <f>'Compilação STN e FNDE'!F3119</f>
        <v>SIM</v>
      </c>
    </row>
    <row r="3120" spans="1:7" x14ac:dyDescent="0.25">
      <c r="A3120" s="28" t="s">
        <v>3</v>
      </c>
      <c r="B3120" s="28" t="s">
        <v>8911</v>
      </c>
      <c r="C3120" s="27">
        <v>3171808</v>
      </c>
      <c r="D3120" s="28" t="str">
        <f t="shared" si="48"/>
        <v>Habilitado para o cálculo do VAAT.</v>
      </c>
      <c r="E3120" s="28" t="str">
        <f>IF(AND(F3120="NÃO",G3120="NÃO"),'Base de dados STN'!E3120&amp;" e não transmitiu ao SIOPE os dados do ano de 2025.",IF(AND(F3120="NÃO",G3120="SIM"),'Base de dados STN'!E3120&amp;".",IF(AND(F3120="SIM",G3120="NÃO"),"Não transmitiu ao SIOPE os dados do ano de 2025.","")))</f>
        <v/>
      </c>
      <c r="F3120" s="29" t="str">
        <f>'Compilação STN e FNDE'!E3120</f>
        <v>SIM</v>
      </c>
      <c r="G3120" s="29" t="str">
        <f>'Compilação STN e FNDE'!F3120</f>
        <v>SIM</v>
      </c>
    </row>
    <row r="3121" spans="1:7" x14ac:dyDescent="0.25">
      <c r="A3121" s="28" t="s">
        <v>3</v>
      </c>
      <c r="B3121" s="28" t="s">
        <v>8912</v>
      </c>
      <c r="C3121" s="27">
        <v>3171907</v>
      </c>
      <c r="D3121" s="28" t="str">
        <f t="shared" si="48"/>
        <v>Habilitado para o cálculo do VAAT.</v>
      </c>
      <c r="E3121" s="28" t="str">
        <f>IF(AND(F3121="NÃO",G3121="NÃO"),'Base de dados STN'!E3121&amp;" e não transmitiu ao SIOPE os dados do ano de 2025.",IF(AND(F3121="NÃO",G3121="SIM"),'Base de dados STN'!E3121&amp;".",IF(AND(F3121="SIM",G3121="NÃO"),"Não transmitiu ao SIOPE os dados do ano de 2025.","")))</f>
        <v/>
      </c>
      <c r="F3121" s="29" t="str">
        <f>'Compilação STN e FNDE'!E3121</f>
        <v>SIM</v>
      </c>
      <c r="G3121" s="29" t="str">
        <f>'Compilação STN e FNDE'!F3121</f>
        <v>SIM</v>
      </c>
    </row>
    <row r="3122" spans="1:7" x14ac:dyDescent="0.25">
      <c r="A3122" s="28" t="s">
        <v>3</v>
      </c>
      <c r="B3122" s="28" t="s">
        <v>8913</v>
      </c>
      <c r="C3122" s="27">
        <v>3172004</v>
      </c>
      <c r="D3122" s="28" t="str">
        <f t="shared" si="48"/>
        <v>Habilitado para o cálculo do VAAT.</v>
      </c>
      <c r="E3122" s="28" t="str">
        <f>IF(AND(F3122="NÃO",G3122="NÃO"),'Base de dados STN'!E3122&amp;" e não transmitiu ao SIOPE os dados do ano de 2025.",IF(AND(F3122="NÃO",G3122="SIM"),'Base de dados STN'!E3122&amp;".",IF(AND(F3122="SIM",G3122="NÃO"),"Não transmitiu ao SIOPE os dados do ano de 2025.","")))</f>
        <v/>
      </c>
      <c r="F3122" s="29" t="str">
        <f>'Compilação STN e FNDE'!E3122</f>
        <v>SIM</v>
      </c>
      <c r="G3122" s="29" t="str">
        <f>'Compilação STN e FNDE'!F3122</f>
        <v>SIM</v>
      </c>
    </row>
    <row r="3123" spans="1:7" x14ac:dyDescent="0.25">
      <c r="A3123" s="28" t="s">
        <v>3</v>
      </c>
      <c r="B3123" s="28" t="s">
        <v>8914</v>
      </c>
      <c r="C3123" s="27">
        <v>3172103</v>
      </c>
      <c r="D3123" s="28" t="str">
        <f t="shared" si="48"/>
        <v>Habilitado para o cálculo do VAAT.</v>
      </c>
      <c r="E3123" s="28" t="str">
        <f>IF(AND(F3123="NÃO",G3123="NÃO"),'Base de dados STN'!E3123&amp;" e não transmitiu ao SIOPE os dados do ano de 2025.",IF(AND(F3123="NÃO",G3123="SIM"),'Base de dados STN'!E3123&amp;".",IF(AND(F3123="SIM",G3123="NÃO"),"Não transmitiu ao SIOPE os dados do ano de 2025.","")))</f>
        <v/>
      </c>
      <c r="F3123" s="29" t="str">
        <f>'Compilação STN e FNDE'!E3123</f>
        <v>SIM</v>
      </c>
      <c r="G3123" s="29" t="str">
        <f>'Compilação STN e FNDE'!F3123</f>
        <v>SIM</v>
      </c>
    </row>
    <row r="3124" spans="1:7" x14ac:dyDescent="0.25">
      <c r="A3124" s="28" t="s">
        <v>3</v>
      </c>
      <c r="B3124" s="28" t="s">
        <v>8915</v>
      </c>
      <c r="C3124" s="27">
        <v>3172202</v>
      </c>
      <c r="D3124" s="28" t="str">
        <f t="shared" si="48"/>
        <v>Habilitado para o cálculo do VAAT.</v>
      </c>
      <c r="E3124" s="28" t="str">
        <f>IF(AND(F3124="NÃO",G3124="NÃO"),'Base de dados STN'!E3124&amp;" e não transmitiu ao SIOPE os dados do ano de 2025.",IF(AND(F3124="NÃO",G3124="SIM"),'Base de dados STN'!E3124&amp;".",IF(AND(F3124="SIM",G3124="NÃO"),"Não transmitiu ao SIOPE os dados do ano de 2025.","")))</f>
        <v/>
      </c>
      <c r="F3124" s="29" t="str">
        <f>'Compilação STN e FNDE'!E3124</f>
        <v>SIM</v>
      </c>
      <c r="G3124" s="29" t="str">
        <f>'Compilação STN e FNDE'!F3124</f>
        <v>SIM</v>
      </c>
    </row>
    <row r="3125" spans="1:7" x14ac:dyDescent="0.25">
      <c r="A3125" s="28" t="s">
        <v>119</v>
      </c>
      <c r="B3125" s="28" t="s">
        <v>8916</v>
      </c>
      <c r="C3125" s="27">
        <v>3200102</v>
      </c>
      <c r="D3125" s="28" t="str">
        <f t="shared" si="48"/>
        <v>Habilitado para o cálculo do VAAT.</v>
      </c>
      <c r="E3125" s="28" t="str">
        <f>IF(AND(F3125="NÃO",G3125="NÃO"),'Base de dados STN'!E3125&amp;" e não transmitiu ao SIOPE os dados do ano de 2025.",IF(AND(F3125="NÃO",G3125="SIM"),'Base de dados STN'!E3125&amp;".",IF(AND(F3125="SIM",G3125="NÃO"),"Não transmitiu ao SIOPE os dados do ano de 2025.","")))</f>
        <v/>
      </c>
      <c r="F3125" s="29" t="str">
        <f>'Compilação STN e FNDE'!E3125</f>
        <v>SIM</v>
      </c>
      <c r="G3125" s="29" t="str">
        <f>'Compilação STN e FNDE'!F3125</f>
        <v>SIM</v>
      </c>
    </row>
    <row r="3126" spans="1:7" x14ac:dyDescent="0.25">
      <c r="A3126" s="28" t="s">
        <v>119</v>
      </c>
      <c r="B3126" s="28" t="s">
        <v>1445</v>
      </c>
      <c r="C3126" s="27">
        <v>3200136</v>
      </c>
      <c r="D3126" s="28" t="str">
        <f t="shared" si="48"/>
        <v>Habilitado para o cálculo do VAAT.</v>
      </c>
      <c r="E3126" s="28" t="str">
        <f>IF(AND(F3126="NÃO",G3126="NÃO"),'Base de dados STN'!E3126&amp;" e não transmitiu ao SIOPE os dados do ano de 2025.",IF(AND(F3126="NÃO",G3126="SIM"),'Base de dados STN'!E3126&amp;".",IF(AND(F3126="SIM",G3126="NÃO"),"Não transmitiu ao SIOPE os dados do ano de 2025.","")))</f>
        <v/>
      </c>
      <c r="F3126" s="29" t="str">
        <f>'Compilação STN e FNDE'!E3126</f>
        <v>SIM</v>
      </c>
      <c r="G3126" s="29" t="str">
        <f>'Compilação STN e FNDE'!F3126</f>
        <v>SIM</v>
      </c>
    </row>
    <row r="3127" spans="1:7" x14ac:dyDescent="0.25">
      <c r="A3127" s="28" t="s">
        <v>119</v>
      </c>
      <c r="B3127" s="28" t="s">
        <v>8917</v>
      </c>
      <c r="C3127" s="27">
        <v>3200169</v>
      </c>
      <c r="D3127" s="28" t="str">
        <f t="shared" si="48"/>
        <v>Habilitado para o cálculo do VAAT.</v>
      </c>
      <c r="E3127" s="28" t="str">
        <f>IF(AND(F3127="NÃO",G3127="NÃO"),'Base de dados STN'!E3127&amp;" e não transmitiu ao SIOPE os dados do ano de 2025.",IF(AND(F3127="NÃO",G3127="SIM"),'Base de dados STN'!E3127&amp;".",IF(AND(F3127="SIM",G3127="NÃO"),"Não transmitiu ao SIOPE os dados do ano de 2025.","")))</f>
        <v/>
      </c>
      <c r="F3127" s="29" t="str">
        <f>'Compilação STN e FNDE'!E3127</f>
        <v>SIM</v>
      </c>
      <c r="G3127" s="29" t="str">
        <f>'Compilação STN e FNDE'!F3127</f>
        <v>SIM</v>
      </c>
    </row>
    <row r="3128" spans="1:7" x14ac:dyDescent="0.25">
      <c r="A3128" s="28" t="s">
        <v>119</v>
      </c>
      <c r="B3128" s="28" t="s">
        <v>8918</v>
      </c>
      <c r="C3128" s="27">
        <v>3200201</v>
      </c>
      <c r="D3128" s="28" t="str">
        <f t="shared" si="48"/>
        <v>Habilitado para o cálculo do VAAT.</v>
      </c>
      <c r="E3128" s="28" t="str">
        <f>IF(AND(F3128="NÃO",G3128="NÃO"),'Base de dados STN'!E3128&amp;" e não transmitiu ao SIOPE os dados do ano de 2025.",IF(AND(F3128="NÃO",G3128="SIM"),'Base de dados STN'!E3128&amp;".",IF(AND(F3128="SIM",G3128="NÃO"),"Não transmitiu ao SIOPE os dados do ano de 2025.","")))</f>
        <v/>
      </c>
      <c r="F3128" s="29" t="str">
        <f>'Compilação STN e FNDE'!E3128</f>
        <v>SIM</v>
      </c>
      <c r="G3128" s="29" t="str">
        <f>'Compilação STN e FNDE'!F3128</f>
        <v>SIM</v>
      </c>
    </row>
    <row r="3129" spans="1:7" x14ac:dyDescent="0.25">
      <c r="A3129" s="28" t="s">
        <v>119</v>
      </c>
      <c r="B3129" s="28" t="s">
        <v>8919</v>
      </c>
      <c r="C3129" s="27">
        <v>3200300</v>
      </c>
      <c r="D3129" s="28" t="str">
        <f t="shared" si="48"/>
        <v>Habilitado para o cálculo do VAAT.</v>
      </c>
      <c r="E3129" s="28" t="str">
        <f>IF(AND(F3129="NÃO",G3129="NÃO"),'Base de dados STN'!E3129&amp;" e não transmitiu ao SIOPE os dados do ano de 2025.",IF(AND(F3129="NÃO",G3129="SIM"),'Base de dados STN'!E3129&amp;".",IF(AND(F3129="SIM",G3129="NÃO"),"Não transmitiu ao SIOPE os dados do ano de 2025.","")))</f>
        <v/>
      </c>
      <c r="F3129" s="29" t="str">
        <f>'Compilação STN e FNDE'!E3129</f>
        <v>SIM</v>
      </c>
      <c r="G3129" s="29" t="str">
        <f>'Compilação STN e FNDE'!F3129</f>
        <v>SIM</v>
      </c>
    </row>
    <row r="3130" spans="1:7" x14ac:dyDescent="0.25">
      <c r="A3130" s="28" t="s">
        <v>119</v>
      </c>
      <c r="B3130" s="28" t="s">
        <v>1077</v>
      </c>
      <c r="C3130" s="27">
        <v>3200359</v>
      </c>
      <c r="D3130" s="28" t="str">
        <f t="shared" si="48"/>
        <v>Habilitado para o cálculo do VAAT.</v>
      </c>
      <c r="E3130" s="28" t="str">
        <f>IF(AND(F3130="NÃO",G3130="NÃO"),'Base de dados STN'!E3130&amp;" e não transmitiu ao SIOPE os dados do ano de 2025.",IF(AND(F3130="NÃO",G3130="SIM"),'Base de dados STN'!E3130&amp;".",IF(AND(F3130="SIM",G3130="NÃO"),"Não transmitiu ao SIOPE os dados do ano de 2025.","")))</f>
        <v/>
      </c>
      <c r="F3130" s="29" t="str">
        <f>'Compilação STN e FNDE'!E3130</f>
        <v>SIM</v>
      </c>
      <c r="G3130" s="29" t="str">
        <f>'Compilação STN e FNDE'!F3130</f>
        <v>SIM</v>
      </c>
    </row>
    <row r="3131" spans="1:7" x14ac:dyDescent="0.25">
      <c r="A3131" s="28" t="s">
        <v>119</v>
      </c>
      <c r="B3131" s="28" t="s">
        <v>8920</v>
      </c>
      <c r="C3131" s="27">
        <v>3200409</v>
      </c>
      <c r="D3131" s="28" t="str">
        <f t="shared" si="48"/>
        <v>Habilitado para o cálculo do VAAT.</v>
      </c>
      <c r="E3131" s="28" t="str">
        <f>IF(AND(F3131="NÃO",G3131="NÃO"),'Base de dados STN'!E3131&amp;" e não transmitiu ao SIOPE os dados do ano de 2025.",IF(AND(F3131="NÃO",G3131="SIM"),'Base de dados STN'!E3131&amp;".",IF(AND(F3131="SIM",G3131="NÃO"),"Não transmitiu ao SIOPE os dados do ano de 2025.","")))</f>
        <v/>
      </c>
      <c r="F3131" s="29" t="str">
        <f>'Compilação STN e FNDE'!E3131</f>
        <v>SIM</v>
      </c>
      <c r="G3131" s="29" t="str">
        <f>'Compilação STN e FNDE'!F3131</f>
        <v>SIM</v>
      </c>
    </row>
    <row r="3132" spans="1:7" x14ac:dyDescent="0.25">
      <c r="A3132" s="28" t="s">
        <v>119</v>
      </c>
      <c r="B3132" s="28" t="s">
        <v>366</v>
      </c>
      <c r="C3132" s="27">
        <v>3200508</v>
      </c>
      <c r="D3132" s="28" t="str">
        <f t="shared" si="48"/>
        <v>Habilitado para o cálculo do VAAT.</v>
      </c>
      <c r="E3132" s="28" t="str">
        <f>IF(AND(F3132="NÃO",G3132="NÃO"),'Base de dados STN'!E3132&amp;" e não transmitiu ao SIOPE os dados do ano de 2025.",IF(AND(F3132="NÃO",G3132="SIM"),'Base de dados STN'!E3132&amp;".",IF(AND(F3132="SIM",G3132="NÃO"),"Não transmitiu ao SIOPE os dados do ano de 2025.","")))</f>
        <v/>
      </c>
      <c r="F3132" s="29" t="str">
        <f>'Compilação STN e FNDE'!E3132</f>
        <v>SIM</v>
      </c>
      <c r="G3132" s="29" t="str">
        <f>'Compilação STN e FNDE'!F3132</f>
        <v>SIM</v>
      </c>
    </row>
    <row r="3133" spans="1:7" x14ac:dyDescent="0.25">
      <c r="A3133" s="28" t="s">
        <v>119</v>
      </c>
      <c r="B3133" s="28" t="s">
        <v>8921</v>
      </c>
      <c r="C3133" s="27">
        <v>3200607</v>
      </c>
      <c r="D3133" s="28" t="str">
        <f t="shared" si="48"/>
        <v>Habilitado para o cálculo do VAAT.</v>
      </c>
      <c r="E3133" s="28" t="str">
        <f>IF(AND(F3133="NÃO",G3133="NÃO"),'Base de dados STN'!E3133&amp;" e não transmitiu ao SIOPE os dados do ano de 2025.",IF(AND(F3133="NÃO",G3133="SIM"),'Base de dados STN'!E3133&amp;".",IF(AND(F3133="SIM",G3133="NÃO"),"Não transmitiu ao SIOPE os dados do ano de 2025.","")))</f>
        <v/>
      </c>
      <c r="F3133" s="29" t="str">
        <f>'Compilação STN e FNDE'!E3133</f>
        <v>SIM</v>
      </c>
      <c r="G3133" s="29" t="str">
        <f>'Compilação STN e FNDE'!F3133</f>
        <v>SIM</v>
      </c>
    </row>
    <row r="3134" spans="1:7" x14ac:dyDescent="0.25">
      <c r="A3134" s="28" t="s">
        <v>119</v>
      </c>
      <c r="B3134" s="28" t="s">
        <v>8922</v>
      </c>
      <c r="C3134" s="27">
        <v>3200706</v>
      </c>
      <c r="D3134" s="28" t="str">
        <f t="shared" si="48"/>
        <v>Habilitado para o cálculo do VAAT.</v>
      </c>
      <c r="E3134" s="28" t="str">
        <f>IF(AND(F3134="NÃO",G3134="NÃO"),'Base de dados STN'!E3134&amp;" e não transmitiu ao SIOPE os dados do ano de 2025.",IF(AND(F3134="NÃO",G3134="SIM"),'Base de dados STN'!E3134&amp;".",IF(AND(F3134="SIM",G3134="NÃO"),"Não transmitiu ao SIOPE os dados do ano de 2025.","")))</f>
        <v/>
      </c>
      <c r="F3134" s="29" t="str">
        <f>'Compilação STN e FNDE'!E3134</f>
        <v>SIM</v>
      </c>
      <c r="G3134" s="29" t="str">
        <f>'Compilação STN e FNDE'!F3134</f>
        <v>SIM</v>
      </c>
    </row>
    <row r="3135" spans="1:7" x14ac:dyDescent="0.25">
      <c r="A3135" s="28" t="s">
        <v>119</v>
      </c>
      <c r="B3135" s="28" t="s">
        <v>8923</v>
      </c>
      <c r="C3135" s="27">
        <v>3200805</v>
      </c>
      <c r="D3135" s="28" t="str">
        <f t="shared" si="48"/>
        <v>Habilitado para o cálculo do VAAT.</v>
      </c>
      <c r="E3135" s="28" t="str">
        <f>IF(AND(F3135="NÃO",G3135="NÃO"),'Base de dados STN'!E3135&amp;" e não transmitiu ao SIOPE os dados do ano de 2025.",IF(AND(F3135="NÃO",G3135="SIM"),'Base de dados STN'!E3135&amp;".",IF(AND(F3135="SIM",G3135="NÃO"),"Não transmitiu ao SIOPE os dados do ano de 2025.","")))</f>
        <v/>
      </c>
      <c r="F3135" s="29" t="str">
        <f>'Compilação STN e FNDE'!E3135</f>
        <v>SIM</v>
      </c>
      <c r="G3135" s="29" t="str">
        <f>'Compilação STN e FNDE'!F3135</f>
        <v>SIM</v>
      </c>
    </row>
    <row r="3136" spans="1:7" x14ac:dyDescent="0.25">
      <c r="A3136" s="28" t="s">
        <v>119</v>
      </c>
      <c r="B3136" s="28" t="s">
        <v>8924</v>
      </c>
      <c r="C3136" s="27">
        <v>3200904</v>
      </c>
      <c r="D3136" s="28" t="str">
        <f t="shared" si="48"/>
        <v>Habilitado para o cálculo do VAAT.</v>
      </c>
      <c r="E3136" s="28" t="str">
        <f>IF(AND(F3136="NÃO",G3136="NÃO"),'Base de dados STN'!E3136&amp;" e não transmitiu ao SIOPE os dados do ano de 2025.",IF(AND(F3136="NÃO",G3136="SIM"),'Base de dados STN'!E3136&amp;".",IF(AND(F3136="SIM",G3136="NÃO"),"Não transmitiu ao SIOPE os dados do ano de 2025.","")))</f>
        <v/>
      </c>
      <c r="F3136" s="29" t="str">
        <f>'Compilação STN e FNDE'!E3136</f>
        <v>SIM</v>
      </c>
      <c r="G3136" s="29" t="str">
        <f>'Compilação STN e FNDE'!F3136</f>
        <v>SIM</v>
      </c>
    </row>
    <row r="3137" spans="1:7" x14ac:dyDescent="0.25">
      <c r="A3137" s="28" t="s">
        <v>119</v>
      </c>
      <c r="B3137" s="28" t="s">
        <v>235</v>
      </c>
      <c r="C3137" s="27">
        <v>3201001</v>
      </c>
      <c r="D3137" s="28" t="str">
        <f t="shared" si="48"/>
        <v>Habilitado para o cálculo do VAAT.</v>
      </c>
      <c r="E3137" s="28" t="str">
        <f>IF(AND(F3137="NÃO",G3137="NÃO"),'Base de dados STN'!E3137&amp;" e não transmitiu ao SIOPE os dados do ano de 2025.",IF(AND(F3137="NÃO",G3137="SIM"),'Base de dados STN'!E3137&amp;".",IF(AND(F3137="SIM",G3137="NÃO"),"Não transmitiu ao SIOPE os dados do ano de 2025.","")))</f>
        <v/>
      </c>
      <c r="F3137" s="29" t="str">
        <f>'Compilação STN e FNDE'!E3137</f>
        <v>SIM</v>
      </c>
      <c r="G3137" s="29" t="str">
        <f>'Compilação STN e FNDE'!F3137</f>
        <v>SIM</v>
      </c>
    </row>
    <row r="3138" spans="1:7" x14ac:dyDescent="0.25">
      <c r="A3138" s="28" t="s">
        <v>119</v>
      </c>
      <c r="B3138" s="28" t="s">
        <v>8925</v>
      </c>
      <c r="C3138" s="27">
        <v>3201100</v>
      </c>
      <c r="D3138" s="28" t="str">
        <f t="shared" ref="D3138:D3201" si="49">IF(AND(F3138="Sim",G3138="Sim"),$I$2,IF(AND(F3138="Não",G3138="Não"),$I$5,IF(F3138="Não",$I$3,$I$4)))</f>
        <v>Habilitado para o cálculo do VAAT.</v>
      </c>
      <c r="E3138" s="28" t="str">
        <f>IF(AND(F3138="NÃO",G3138="NÃO"),'Base de dados STN'!E3138&amp;" e não transmitiu ao SIOPE os dados do ano de 2025.",IF(AND(F3138="NÃO",G3138="SIM"),'Base de dados STN'!E3138&amp;".",IF(AND(F3138="SIM",G3138="NÃO"),"Não transmitiu ao SIOPE os dados do ano de 2025.","")))</f>
        <v/>
      </c>
      <c r="F3138" s="29" t="str">
        <f>'Compilação STN e FNDE'!E3138</f>
        <v>SIM</v>
      </c>
      <c r="G3138" s="29" t="str">
        <f>'Compilação STN e FNDE'!F3138</f>
        <v>SIM</v>
      </c>
    </row>
    <row r="3139" spans="1:7" x14ac:dyDescent="0.25">
      <c r="A3139" s="28" t="s">
        <v>119</v>
      </c>
      <c r="B3139" s="28" t="s">
        <v>1447</v>
      </c>
      <c r="C3139" s="27">
        <v>3201159</v>
      </c>
      <c r="D3139" s="28" t="str">
        <f t="shared" si="49"/>
        <v>Habilitado para o cálculo do VAAT.</v>
      </c>
      <c r="E3139" s="28" t="str">
        <f>IF(AND(F3139="NÃO",G3139="NÃO"),'Base de dados STN'!E3139&amp;" e não transmitiu ao SIOPE os dados do ano de 2025.",IF(AND(F3139="NÃO",G3139="SIM"),'Base de dados STN'!E3139&amp;".",IF(AND(F3139="SIM",G3139="NÃO"),"Não transmitiu ao SIOPE os dados do ano de 2025.","")))</f>
        <v/>
      </c>
      <c r="F3139" s="29" t="str">
        <f>'Compilação STN e FNDE'!E3139</f>
        <v>SIM</v>
      </c>
      <c r="G3139" s="29" t="str">
        <f>'Compilação STN e FNDE'!F3139</f>
        <v>SIM</v>
      </c>
    </row>
    <row r="3140" spans="1:7" x14ac:dyDescent="0.25">
      <c r="A3140" s="28" t="s">
        <v>119</v>
      </c>
      <c r="B3140" s="28" t="s">
        <v>809</v>
      </c>
      <c r="C3140" s="27">
        <v>3201209</v>
      </c>
      <c r="D3140" s="28" t="str">
        <f t="shared" si="49"/>
        <v>Habilitado para o cálculo do VAAT.</v>
      </c>
      <c r="E3140" s="28" t="str">
        <f>IF(AND(F3140="NÃO",G3140="NÃO"),'Base de dados STN'!E3140&amp;" e não transmitiu ao SIOPE os dados do ano de 2025.",IF(AND(F3140="NÃO",G3140="SIM"),'Base de dados STN'!E3140&amp;".",IF(AND(F3140="SIM",G3140="NÃO"),"Não transmitiu ao SIOPE os dados do ano de 2025.","")))</f>
        <v/>
      </c>
      <c r="F3140" s="29" t="str">
        <f>'Compilação STN e FNDE'!E3140</f>
        <v>SIM</v>
      </c>
      <c r="G3140" s="29" t="str">
        <f>'Compilação STN e FNDE'!F3140</f>
        <v>SIM</v>
      </c>
    </row>
    <row r="3141" spans="1:7" x14ac:dyDescent="0.25">
      <c r="A3141" s="28" t="s">
        <v>119</v>
      </c>
      <c r="B3141" s="28" t="s">
        <v>8926</v>
      </c>
      <c r="C3141" s="27">
        <v>3201308</v>
      </c>
      <c r="D3141" s="28" t="str">
        <f t="shared" si="49"/>
        <v>Habilitado para o cálculo do VAAT.</v>
      </c>
      <c r="E3141" s="28" t="str">
        <f>IF(AND(F3141="NÃO",G3141="NÃO"),'Base de dados STN'!E3141&amp;" e não transmitiu ao SIOPE os dados do ano de 2025.",IF(AND(F3141="NÃO",G3141="SIM"),'Base de dados STN'!E3141&amp;".",IF(AND(F3141="SIM",G3141="NÃO"),"Não transmitiu ao SIOPE os dados do ano de 2025.","")))</f>
        <v/>
      </c>
      <c r="F3141" s="29" t="str">
        <f>'Compilação STN e FNDE'!E3141</f>
        <v>SIM</v>
      </c>
      <c r="G3141" s="29" t="str">
        <f>'Compilação STN e FNDE'!F3141</f>
        <v>SIM</v>
      </c>
    </row>
    <row r="3142" spans="1:7" x14ac:dyDescent="0.25">
      <c r="A3142" s="28" t="s">
        <v>119</v>
      </c>
      <c r="B3142" s="28" t="s">
        <v>8927</v>
      </c>
      <c r="C3142" s="27">
        <v>3201407</v>
      </c>
      <c r="D3142" s="28" t="str">
        <f t="shared" si="49"/>
        <v>Habilitado para o cálculo do VAAT.</v>
      </c>
      <c r="E3142" s="28" t="str">
        <f>IF(AND(F3142="NÃO",G3142="NÃO"),'Base de dados STN'!E3142&amp;" e não transmitiu ao SIOPE os dados do ano de 2025.",IF(AND(F3142="NÃO",G3142="SIM"),'Base de dados STN'!E3142&amp;".",IF(AND(F3142="SIM",G3142="NÃO"),"Não transmitiu ao SIOPE os dados do ano de 2025.","")))</f>
        <v/>
      </c>
      <c r="F3142" s="29" t="str">
        <f>'Compilação STN e FNDE'!E3142</f>
        <v>SIM</v>
      </c>
      <c r="G3142" s="29" t="str">
        <f>'Compilação STN e FNDE'!F3142</f>
        <v>SIM</v>
      </c>
    </row>
    <row r="3143" spans="1:7" x14ac:dyDescent="0.25">
      <c r="A3143" s="28" t="s">
        <v>119</v>
      </c>
      <c r="B3143" s="28" t="s">
        <v>8928</v>
      </c>
      <c r="C3143" s="27">
        <v>3201506</v>
      </c>
      <c r="D3143" s="28" t="str">
        <f t="shared" si="49"/>
        <v>Habilitado para o cálculo do VAAT.</v>
      </c>
      <c r="E3143" s="28" t="str">
        <f>IF(AND(F3143="NÃO",G3143="NÃO"),'Base de dados STN'!E3143&amp;" e não transmitiu ao SIOPE os dados do ano de 2025.",IF(AND(F3143="NÃO",G3143="SIM"),'Base de dados STN'!E3143&amp;".",IF(AND(F3143="SIM",G3143="NÃO"),"Não transmitiu ao SIOPE os dados do ano de 2025.","")))</f>
        <v/>
      </c>
      <c r="F3143" s="29" t="str">
        <f>'Compilação STN e FNDE'!E3143</f>
        <v>SIM</v>
      </c>
      <c r="G3143" s="29" t="str">
        <f>'Compilação STN e FNDE'!F3143</f>
        <v>SIM</v>
      </c>
    </row>
    <row r="3144" spans="1:7" x14ac:dyDescent="0.25">
      <c r="A3144" s="28" t="s">
        <v>119</v>
      </c>
      <c r="B3144" s="28" t="s">
        <v>1252</v>
      </c>
      <c r="C3144" s="27">
        <v>3201605</v>
      </c>
      <c r="D3144" s="28" t="str">
        <f t="shared" si="49"/>
        <v>Habilitado para o cálculo do VAAT.</v>
      </c>
      <c r="E3144" s="28" t="str">
        <f>IF(AND(F3144="NÃO",G3144="NÃO"),'Base de dados STN'!E3144&amp;" e não transmitiu ao SIOPE os dados do ano de 2025.",IF(AND(F3144="NÃO",G3144="SIM"),'Base de dados STN'!E3144&amp;".",IF(AND(F3144="SIM",G3144="NÃO"),"Não transmitiu ao SIOPE os dados do ano de 2025.","")))</f>
        <v/>
      </c>
      <c r="F3144" s="29" t="str">
        <f>'Compilação STN e FNDE'!E3144</f>
        <v>SIM</v>
      </c>
      <c r="G3144" s="29" t="str">
        <f>'Compilação STN e FNDE'!F3144</f>
        <v>SIM</v>
      </c>
    </row>
    <row r="3145" spans="1:7" x14ac:dyDescent="0.25">
      <c r="A3145" s="28" t="s">
        <v>119</v>
      </c>
      <c r="B3145" s="28" t="s">
        <v>8929</v>
      </c>
      <c r="C3145" s="27">
        <v>3201704</v>
      </c>
      <c r="D3145" s="28" t="str">
        <f t="shared" si="49"/>
        <v>Habilitado para o cálculo do VAAT.</v>
      </c>
      <c r="E3145" s="28" t="str">
        <f>IF(AND(F3145="NÃO",G3145="NÃO"),'Base de dados STN'!E3145&amp;" e não transmitiu ao SIOPE os dados do ano de 2025.",IF(AND(F3145="NÃO",G3145="SIM"),'Base de dados STN'!E3145&amp;".",IF(AND(F3145="SIM",G3145="NÃO"),"Não transmitiu ao SIOPE os dados do ano de 2025.","")))</f>
        <v/>
      </c>
      <c r="F3145" s="29" t="str">
        <f>'Compilação STN e FNDE'!E3145</f>
        <v>SIM</v>
      </c>
      <c r="G3145" s="29" t="str">
        <f>'Compilação STN e FNDE'!F3145</f>
        <v>SIM</v>
      </c>
    </row>
    <row r="3146" spans="1:7" x14ac:dyDescent="0.25">
      <c r="A3146" s="28" t="s">
        <v>119</v>
      </c>
      <c r="B3146" s="28" t="s">
        <v>8930</v>
      </c>
      <c r="C3146" s="27">
        <v>3201803</v>
      </c>
      <c r="D3146" s="28" t="str">
        <f t="shared" si="49"/>
        <v>Habilitado para o cálculo do VAAT.</v>
      </c>
      <c r="E3146" s="28" t="str">
        <f>IF(AND(F3146="NÃO",G3146="NÃO"),'Base de dados STN'!E3146&amp;" e não transmitiu ao SIOPE os dados do ano de 2025.",IF(AND(F3146="NÃO",G3146="SIM"),'Base de dados STN'!E3146&amp;".",IF(AND(F3146="SIM",G3146="NÃO"),"Não transmitiu ao SIOPE os dados do ano de 2025.","")))</f>
        <v/>
      </c>
      <c r="F3146" s="29" t="str">
        <f>'Compilação STN e FNDE'!E3146</f>
        <v>SIM</v>
      </c>
      <c r="G3146" s="29" t="str">
        <f>'Compilação STN e FNDE'!F3146</f>
        <v>SIM</v>
      </c>
    </row>
    <row r="3147" spans="1:7" x14ac:dyDescent="0.25">
      <c r="A3147" s="28" t="s">
        <v>119</v>
      </c>
      <c r="B3147" s="28" t="s">
        <v>264</v>
      </c>
      <c r="C3147" s="27">
        <v>3201902</v>
      </c>
      <c r="D3147" s="28" t="str">
        <f t="shared" si="49"/>
        <v>Habilitado para o cálculo do VAAT.</v>
      </c>
      <c r="E3147" s="28" t="str">
        <f>IF(AND(F3147="NÃO",G3147="NÃO"),'Base de dados STN'!E3147&amp;" e não transmitiu ao SIOPE os dados do ano de 2025.",IF(AND(F3147="NÃO",G3147="SIM"),'Base de dados STN'!E3147&amp;".",IF(AND(F3147="SIM",G3147="NÃO"),"Não transmitiu ao SIOPE os dados do ano de 2025.","")))</f>
        <v/>
      </c>
      <c r="F3147" s="29" t="str">
        <f>'Compilação STN e FNDE'!E3147</f>
        <v>SIM</v>
      </c>
      <c r="G3147" s="29" t="str">
        <f>'Compilação STN e FNDE'!F3147</f>
        <v>SIM</v>
      </c>
    </row>
    <row r="3148" spans="1:7" x14ac:dyDescent="0.25">
      <c r="A3148" s="28" t="s">
        <v>119</v>
      </c>
      <c r="B3148" s="28" t="s">
        <v>8931</v>
      </c>
      <c r="C3148" s="27">
        <v>3202009</v>
      </c>
      <c r="D3148" s="28" t="str">
        <f t="shared" si="49"/>
        <v>Habilitado para o cálculo do VAAT.</v>
      </c>
      <c r="E3148" s="28" t="str">
        <f>IF(AND(F3148="NÃO",G3148="NÃO"),'Base de dados STN'!E3148&amp;" e não transmitiu ao SIOPE os dados do ano de 2025.",IF(AND(F3148="NÃO",G3148="SIM"),'Base de dados STN'!E3148&amp;".",IF(AND(F3148="SIM",G3148="NÃO"),"Não transmitiu ao SIOPE os dados do ano de 2025.","")))</f>
        <v/>
      </c>
      <c r="F3148" s="29" t="str">
        <f>'Compilação STN e FNDE'!E3148</f>
        <v>SIM</v>
      </c>
      <c r="G3148" s="29" t="str">
        <f>'Compilação STN e FNDE'!F3148</f>
        <v>SIM</v>
      </c>
    </row>
    <row r="3149" spans="1:7" x14ac:dyDescent="0.25">
      <c r="A3149" s="28" t="s">
        <v>119</v>
      </c>
      <c r="B3149" s="28" t="s">
        <v>8932</v>
      </c>
      <c r="C3149" s="27">
        <v>3202108</v>
      </c>
      <c r="D3149" s="28" t="str">
        <f t="shared" si="49"/>
        <v>Habilitado para o cálculo do VAAT.</v>
      </c>
      <c r="E3149" s="28" t="str">
        <f>IF(AND(F3149="NÃO",G3149="NÃO"),'Base de dados STN'!E3149&amp;" e não transmitiu ao SIOPE os dados do ano de 2025.",IF(AND(F3149="NÃO",G3149="SIM"),'Base de dados STN'!E3149&amp;".",IF(AND(F3149="SIM",G3149="NÃO"),"Não transmitiu ao SIOPE os dados do ano de 2025.","")))</f>
        <v/>
      </c>
      <c r="F3149" s="29" t="str">
        <f>'Compilação STN e FNDE'!E3149</f>
        <v>SIM</v>
      </c>
      <c r="G3149" s="29" t="str">
        <f>'Compilação STN e FNDE'!F3149</f>
        <v>SIM</v>
      </c>
    </row>
    <row r="3150" spans="1:7" x14ac:dyDescent="0.25">
      <c r="A3150" s="28" t="s">
        <v>119</v>
      </c>
      <c r="B3150" s="28" t="s">
        <v>8933</v>
      </c>
      <c r="C3150" s="27">
        <v>3202207</v>
      </c>
      <c r="D3150" s="28" t="str">
        <f t="shared" si="49"/>
        <v>Habilitado para o cálculo do VAAT.</v>
      </c>
      <c r="E3150" s="28" t="str">
        <f>IF(AND(F3150="NÃO",G3150="NÃO"),'Base de dados STN'!E3150&amp;" e não transmitiu ao SIOPE os dados do ano de 2025.",IF(AND(F3150="NÃO",G3150="SIM"),'Base de dados STN'!E3150&amp;".",IF(AND(F3150="SIM",G3150="NÃO"),"Não transmitiu ao SIOPE os dados do ano de 2025.","")))</f>
        <v/>
      </c>
      <c r="F3150" s="29" t="str">
        <f>'Compilação STN e FNDE'!E3150</f>
        <v>SIM</v>
      </c>
      <c r="G3150" s="29" t="str">
        <f>'Compilação STN e FNDE'!F3150</f>
        <v>SIM</v>
      </c>
    </row>
    <row r="3151" spans="1:7" x14ac:dyDescent="0.25">
      <c r="A3151" s="28" t="s">
        <v>119</v>
      </c>
      <c r="B3151" s="28" t="s">
        <v>8934</v>
      </c>
      <c r="C3151" s="27">
        <v>3202256</v>
      </c>
      <c r="D3151" s="28" t="str">
        <f t="shared" si="49"/>
        <v>Habilitado para o cálculo do VAAT.</v>
      </c>
      <c r="E3151" s="28" t="str">
        <f>IF(AND(F3151="NÃO",G3151="NÃO"),'Base de dados STN'!E3151&amp;" e não transmitiu ao SIOPE os dados do ano de 2025.",IF(AND(F3151="NÃO",G3151="SIM"),'Base de dados STN'!E3151&amp;".",IF(AND(F3151="SIM",G3151="NÃO"),"Não transmitiu ao SIOPE os dados do ano de 2025.","")))</f>
        <v/>
      </c>
      <c r="F3151" s="29" t="str">
        <f>'Compilação STN e FNDE'!E3151</f>
        <v>SIM</v>
      </c>
      <c r="G3151" s="29" t="str">
        <f>'Compilação STN e FNDE'!F3151</f>
        <v>SIM</v>
      </c>
    </row>
    <row r="3152" spans="1:7" x14ac:dyDescent="0.25">
      <c r="A3152" s="28" t="s">
        <v>119</v>
      </c>
      <c r="B3152" s="28" t="s">
        <v>8935</v>
      </c>
      <c r="C3152" s="27">
        <v>3202306</v>
      </c>
      <c r="D3152" s="28" t="str">
        <f t="shared" si="49"/>
        <v>Habilitado para o cálculo do VAAT.</v>
      </c>
      <c r="E3152" s="28" t="str">
        <f>IF(AND(F3152="NÃO",G3152="NÃO"),'Base de dados STN'!E3152&amp;" e não transmitiu ao SIOPE os dados do ano de 2025.",IF(AND(F3152="NÃO",G3152="SIM"),'Base de dados STN'!E3152&amp;".",IF(AND(F3152="SIM",G3152="NÃO"),"Não transmitiu ao SIOPE os dados do ano de 2025.","")))</f>
        <v/>
      </c>
      <c r="F3152" s="29" t="str">
        <f>'Compilação STN e FNDE'!E3152</f>
        <v>SIM</v>
      </c>
      <c r="G3152" s="29" t="str">
        <f>'Compilação STN e FNDE'!F3152</f>
        <v>SIM</v>
      </c>
    </row>
    <row r="3153" spans="1:7" x14ac:dyDescent="0.25">
      <c r="A3153" s="28" t="s">
        <v>119</v>
      </c>
      <c r="B3153" s="28" t="s">
        <v>8936</v>
      </c>
      <c r="C3153" s="27">
        <v>3202405</v>
      </c>
      <c r="D3153" s="28" t="str">
        <f t="shared" si="49"/>
        <v>Habilitado para o cálculo do VAAT.</v>
      </c>
      <c r="E3153" s="28" t="str">
        <f>IF(AND(F3153="NÃO",G3153="NÃO"),'Base de dados STN'!E3153&amp;" e não transmitiu ao SIOPE os dados do ano de 2025.",IF(AND(F3153="NÃO",G3153="SIM"),'Base de dados STN'!E3153&amp;".",IF(AND(F3153="SIM",G3153="NÃO"),"Não transmitiu ao SIOPE os dados do ano de 2025.","")))</f>
        <v/>
      </c>
      <c r="F3153" s="29" t="str">
        <f>'Compilação STN e FNDE'!E3153</f>
        <v>SIM</v>
      </c>
      <c r="G3153" s="29" t="str">
        <f>'Compilação STN e FNDE'!F3153</f>
        <v>SIM</v>
      </c>
    </row>
    <row r="3154" spans="1:7" x14ac:dyDescent="0.25">
      <c r="A3154" s="28" t="s">
        <v>119</v>
      </c>
      <c r="B3154" s="28" t="s">
        <v>525</v>
      </c>
      <c r="C3154" s="27">
        <v>3202454</v>
      </c>
      <c r="D3154" s="28" t="str">
        <f t="shared" si="49"/>
        <v>Habilitado para o cálculo do VAAT.</v>
      </c>
      <c r="E3154" s="28" t="str">
        <f>IF(AND(F3154="NÃO",G3154="NÃO"),'Base de dados STN'!E3154&amp;" e não transmitiu ao SIOPE os dados do ano de 2025.",IF(AND(F3154="NÃO",G3154="SIM"),'Base de dados STN'!E3154&amp;".",IF(AND(F3154="SIM",G3154="NÃO"),"Não transmitiu ao SIOPE os dados do ano de 2025.","")))</f>
        <v/>
      </c>
      <c r="F3154" s="29" t="str">
        <f>'Compilação STN e FNDE'!E3154</f>
        <v>SIM</v>
      </c>
      <c r="G3154" s="29" t="str">
        <f>'Compilação STN e FNDE'!F3154</f>
        <v>SIM</v>
      </c>
    </row>
    <row r="3155" spans="1:7" x14ac:dyDescent="0.25">
      <c r="A3155" s="28" t="s">
        <v>119</v>
      </c>
      <c r="B3155" s="28" t="s">
        <v>1446</v>
      </c>
      <c r="C3155" s="27">
        <v>3202504</v>
      </c>
      <c r="D3155" s="28" t="str">
        <f t="shared" si="49"/>
        <v>Habilitado para o cálculo do VAAT.</v>
      </c>
      <c r="E3155" s="28" t="str">
        <f>IF(AND(F3155="NÃO",G3155="NÃO"),'Base de dados STN'!E3155&amp;" e não transmitiu ao SIOPE os dados do ano de 2025.",IF(AND(F3155="NÃO",G3155="SIM"),'Base de dados STN'!E3155&amp;".",IF(AND(F3155="SIM",G3155="NÃO"),"Não transmitiu ao SIOPE os dados do ano de 2025.","")))</f>
        <v/>
      </c>
      <c r="F3155" s="29" t="str">
        <f>'Compilação STN e FNDE'!E3155</f>
        <v>SIM</v>
      </c>
      <c r="G3155" s="29" t="str">
        <f>'Compilação STN e FNDE'!F3155</f>
        <v>SIM</v>
      </c>
    </row>
    <row r="3156" spans="1:7" x14ac:dyDescent="0.25">
      <c r="A3156" s="28" t="s">
        <v>119</v>
      </c>
      <c r="B3156" s="28" t="s">
        <v>8937</v>
      </c>
      <c r="C3156" s="27">
        <v>3202553</v>
      </c>
      <c r="D3156" s="28" t="str">
        <f t="shared" si="49"/>
        <v>Habilitado para o cálculo do VAAT.</v>
      </c>
      <c r="E3156" s="28" t="str">
        <f>IF(AND(F3156="NÃO",G3156="NÃO"),'Base de dados STN'!E3156&amp;" e não transmitiu ao SIOPE os dados do ano de 2025.",IF(AND(F3156="NÃO",G3156="SIM"),'Base de dados STN'!E3156&amp;".",IF(AND(F3156="SIM",G3156="NÃO"),"Não transmitiu ao SIOPE os dados do ano de 2025.","")))</f>
        <v/>
      </c>
      <c r="F3156" s="29" t="str">
        <f>'Compilação STN e FNDE'!E3156</f>
        <v>SIM</v>
      </c>
      <c r="G3156" s="29" t="str">
        <f>'Compilação STN e FNDE'!F3156</f>
        <v>SIM</v>
      </c>
    </row>
    <row r="3157" spans="1:7" x14ac:dyDescent="0.25">
      <c r="A3157" s="28" t="s">
        <v>119</v>
      </c>
      <c r="B3157" s="28" t="s">
        <v>8938</v>
      </c>
      <c r="C3157" s="27">
        <v>3202603</v>
      </c>
      <c r="D3157" s="28" t="str">
        <f t="shared" si="49"/>
        <v>Habilitado para o cálculo do VAAT.</v>
      </c>
      <c r="E3157" s="28" t="str">
        <f>IF(AND(F3157="NÃO",G3157="NÃO"),'Base de dados STN'!E3157&amp;" e não transmitiu ao SIOPE os dados do ano de 2025.",IF(AND(F3157="NÃO",G3157="SIM"),'Base de dados STN'!E3157&amp;".",IF(AND(F3157="SIM",G3157="NÃO"),"Não transmitiu ao SIOPE os dados do ano de 2025.","")))</f>
        <v/>
      </c>
      <c r="F3157" s="29" t="str">
        <f>'Compilação STN e FNDE'!E3157</f>
        <v>SIM</v>
      </c>
      <c r="G3157" s="29" t="str">
        <f>'Compilação STN e FNDE'!F3157</f>
        <v>SIM</v>
      </c>
    </row>
    <row r="3158" spans="1:7" x14ac:dyDescent="0.25">
      <c r="A3158" s="28" t="s">
        <v>119</v>
      </c>
      <c r="B3158" s="28" t="s">
        <v>8939</v>
      </c>
      <c r="C3158" s="27">
        <v>3202652</v>
      </c>
      <c r="D3158" s="28" t="str">
        <f t="shared" si="49"/>
        <v>Habilitado para o cálculo do VAAT.</v>
      </c>
      <c r="E3158" s="28" t="str">
        <f>IF(AND(F3158="NÃO",G3158="NÃO"),'Base de dados STN'!E3158&amp;" e não transmitiu ao SIOPE os dados do ano de 2025.",IF(AND(F3158="NÃO",G3158="SIM"),'Base de dados STN'!E3158&amp;".",IF(AND(F3158="SIM",G3158="NÃO"),"Não transmitiu ao SIOPE os dados do ano de 2025.","")))</f>
        <v/>
      </c>
      <c r="F3158" s="29" t="str">
        <f>'Compilação STN e FNDE'!E3158</f>
        <v>SIM</v>
      </c>
      <c r="G3158" s="29" t="str">
        <f>'Compilação STN e FNDE'!F3158</f>
        <v>SIM</v>
      </c>
    </row>
    <row r="3159" spans="1:7" x14ac:dyDescent="0.25">
      <c r="A3159" s="28" t="s">
        <v>119</v>
      </c>
      <c r="B3159" s="28" t="s">
        <v>878</v>
      </c>
      <c r="C3159" s="27">
        <v>3202702</v>
      </c>
      <c r="D3159" s="28" t="str">
        <f t="shared" si="49"/>
        <v>Habilitado para o cálculo do VAAT.</v>
      </c>
      <c r="E3159" s="28" t="str">
        <f>IF(AND(F3159="NÃO",G3159="NÃO"),'Base de dados STN'!E3159&amp;" e não transmitiu ao SIOPE os dados do ano de 2025.",IF(AND(F3159="NÃO",G3159="SIM"),'Base de dados STN'!E3159&amp;".",IF(AND(F3159="SIM",G3159="NÃO"),"Não transmitiu ao SIOPE os dados do ano de 2025.","")))</f>
        <v/>
      </c>
      <c r="F3159" s="29" t="str">
        <f>'Compilação STN e FNDE'!E3159</f>
        <v>SIM</v>
      </c>
      <c r="G3159" s="29" t="str">
        <f>'Compilação STN e FNDE'!F3159</f>
        <v>SIM</v>
      </c>
    </row>
    <row r="3160" spans="1:7" x14ac:dyDescent="0.25">
      <c r="A3160" s="28" t="s">
        <v>119</v>
      </c>
      <c r="B3160" s="28" t="s">
        <v>8940</v>
      </c>
      <c r="C3160" s="27">
        <v>3202801</v>
      </c>
      <c r="D3160" s="28" t="str">
        <f t="shared" si="49"/>
        <v>Habilitado para o cálculo do VAAT.</v>
      </c>
      <c r="E3160" s="28" t="str">
        <f>IF(AND(F3160="NÃO",G3160="NÃO"),'Base de dados STN'!E3160&amp;" e não transmitiu ao SIOPE os dados do ano de 2025.",IF(AND(F3160="NÃO",G3160="SIM"),'Base de dados STN'!E3160&amp;".",IF(AND(F3160="SIM",G3160="NÃO"),"Não transmitiu ao SIOPE os dados do ano de 2025.","")))</f>
        <v/>
      </c>
      <c r="F3160" s="29" t="str">
        <f>'Compilação STN e FNDE'!E3160</f>
        <v>SIM</v>
      </c>
      <c r="G3160" s="29" t="str">
        <f>'Compilação STN e FNDE'!F3160</f>
        <v>SIM</v>
      </c>
    </row>
    <row r="3161" spans="1:7" x14ac:dyDescent="0.25">
      <c r="A3161" s="28" t="s">
        <v>119</v>
      </c>
      <c r="B3161" s="28" t="s">
        <v>8941</v>
      </c>
      <c r="C3161" s="27">
        <v>3202900</v>
      </c>
      <c r="D3161" s="28" t="str">
        <f t="shared" si="49"/>
        <v>Habilitado para o cálculo do VAAT.</v>
      </c>
      <c r="E3161" s="28" t="str">
        <f>IF(AND(F3161="NÃO",G3161="NÃO"),'Base de dados STN'!E3161&amp;" e não transmitiu ao SIOPE os dados do ano de 2025.",IF(AND(F3161="NÃO",G3161="SIM"),'Base de dados STN'!E3161&amp;".",IF(AND(F3161="SIM",G3161="NÃO"),"Não transmitiu ao SIOPE os dados do ano de 2025.","")))</f>
        <v/>
      </c>
      <c r="F3161" s="29" t="str">
        <f>'Compilação STN e FNDE'!E3161</f>
        <v>SIM</v>
      </c>
      <c r="G3161" s="29" t="str">
        <f>'Compilação STN e FNDE'!F3161</f>
        <v>SIM</v>
      </c>
    </row>
    <row r="3162" spans="1:7" x14ac:dyDescent="0.25">
      <c r="A3162" s="28" t="s">
        <v>119</v>
      </c>
      <c r="B3162" s="28" t="s">
        <v>1448</v>
      </c>
      <c r="C3162" s="27">
        <v>3203007</v>
      </c>
      <c r="D3162" s="28" t="str">
        <f t="shared" si="49"/>
        <v>Habilitado para o cálculo do VAAT.</v>
      </c>
      <c r="E3162" s="28" t="str">
        <f>IF(AND(F3162="NÃO",G3162="NÃO"),'Base de dados STN'!E3162&amp;" e não transmitiu ao SIOPE os dados do ano de 2025.",IF(AND(F3162="NÃO",G3162="SIM"),'Base de dados STN'!E3162&amp;".",IF(AND(F3162="SIM",G3162="NÃO"),"Não transmitiu ao SIOPE os dados do ano de 2025.","")))</f>
        <v/>
      </c>
      <c r="F3162" s="29" t="str">
        <f>'Compilação STN e FNDE'!E3162</f>
        <v>SIM</v>
      </c>
      <c r="G3162" s="29" t="str">
        <f>'Compilação STN e FNDE'!F3162</f>
        <v>SIM</v>
      </c>
    </row>
    <row r="3163" spans="1:7" x14ac:dyDescent="0.25">
      <c r="A3163" s="28" t="s">
        <v>119</v>
      </c>
      <c r="B3163" s="28" t="s">
        <v>8942</v>
      </c>
      <c r="C3163" s="27">
        <v>3203056</v>
      </c>
      <c r="D3163" s="28" t="str">
        <f t="shared" si="49"/>
        <v>Habilitado para o cálculo do VAAT.</v>
      </c>
      <c r="E3163" s="28" t="str">
        <f>IF(AND(F3163="NÃO",G3163="NÃO"),'Base de dados STN'!E3163&amp;" e não transmitiu ao SIOPE os dados do ano de 2025.",IF(AND(F3163="NÃO",G3163="SIM"),'Base de dados STN'!E3163&amp;".",IF(AND(F3163="SIM",G3163="NÃO"),"Não transmitiu ao SIOPE os dados do ano de 2025.","")))</f>
        <v/>
      </c>
      <c r="F3163" s="29" t="str">
        <f>'Compilação STN e FNDE'!E3163</f>
        <v>SIM</v>
      </c>
      <c r="G3163" s="29" t="str">
        <f>'Compilação STN e FNDE'!F3163</f>
        <v>SIM</v>
      </c>
    </row>
    <row r="3164" spans="1:7" x14ac:dyDescent="0.25">
      <c r="A3164" s="28" t="s">
        <v>119</v>
      </c>
      <c r="B3164" s="28" t="s">
        <v>8943</v>
      </c>
      <c r="C3164" s="27">
        <v>3203106</v>
      </c>
      <c r="D3164" s="28" t="str">
        <f t="shared" si="49"/>
        <v>Habilitado para o cálculo do VAAT.</v>
      </c>
      <c r="E3164" s="28" t="str">
        <f>IF(AND(F3164="NÃO",G3164="NÃO"),'Base de dados STN'!E3164&amp;" e não transmitiu ao SIOPE os dados do ano de 2025.",IF(AND(F3164="NÃO",G3164="SIM"),'Base de dados STN'!E3164&amp;".",IF(AND(F3164="SIM",G3164="NÃO"),"Não transmitiu ao SIOPE os dados do ano de 2025.","")))</f>
        <v/>
      </c>
      <c r="F3164" s="29" t="str">
        <f>'Compilação STN e FNDE'!E3164</f>
        <v>SIM</v>
      </c>
      <c r="G3164" s="29" t="str">
        <f>'Compilação STN e FNDE'!F3164</f>
        <v>SIM</v>
      </c>
    </row>
    <row r="3165" spans="1:7" x14ac:dyDescent="0.25">
      <c r="A3165" s="28" t="s">
        <v>119</v>
      </c>
      <c r="B3165" s="28" t="s">
        <v>8944</v>
      </c>
      <c r="C3165" s="27">
        <v>3203130</v>
      </c>
      <c r="D3165" s="28" t="str">
        <f t="shared" si="49"/>
        <v>Habilitado para o cálculo do VAAT.</v>
      </c>
      <c r="E3165" s="28" t="str">
        <f>IF(AND(F3165="NÃO",G3165="NÃO"),'Base de dados STN'!E3165&amp;" e não transmitiu ao SIOPE os dados do ano de 2025.",IF(AND(F3165="NÃO",G3165="SIM"),'Base de dados STN'!E3165&amp;".",IF(AND(F3165="SIM",G3165="NÃO"),"Não transmitiu ao SIOPE os dados do ano de 2025.","")))</f>
        <v/>
      </c>
      <c r="F3165" s="29" t="str">
        <f>'Compilação STN e FNDE'!E3165</f>
        <v>SIM</v>
      </c>
      <c r="G3165" s="29" t="str">
        <f>'Compilação STN e FNDE'!F3165</f>
        <v>SIM</v>
      </c>
    </row>
    <row r="3166" spans="1:7" x14ac:dyDescent="0.25">
      <c r="A3166" s="28" t="s">
        <v>119</v>
      </c>
      <c r="B3166" s="28" t="s">
        <v>120</v>
      </c>
      <c r="C3166" s="27">
        <v>3203163</v>
      </c>
      <c r="D3166" s="28" t="str">
        <f t="shared" si="49"/>
        <v>Habilitado para o cálculo do VAAT.</v>
      </c>
      <c r="E3166" s="28" t="str">
        <f>IF(AND(F3166="NÃO",G3166="NÃO"),'Base de dados STN'!E3166&amp;" e não transmitiu ao SIOPE os dados do ano de 2025.",IF(AND(F3166="NÃO",G3166="SIM"),'Base de dados STN'!E3166&amp;".",IF(AND(F3166="SIM",G3166="NÃO"),"Não transmitiu ao SIOPE os dados do ano de 2025.","")))</f>
        <v/>
      </c>
      <c r="F3166" s="29" t="str">
        <f>'Compilação STN e FNDE'!E3166</f>
        <v>SIM</v>
      </c>
      <c r="G3166" s="29" t="str">
        <f>'Compilação STN e FNDE'!F3166</f>
        <v>SIM</v>
      </c>
    </row>
    <row r="3167" spans="1:7" x14ac:dyDescent="0.25">
      <c r="A3167" s="28" t="s">
        <v>119</v>
      </c>
      <c r="B3167" s="28" t="s">
        <v>8945</v>
      </c>
      <c r="C3167" s="27">
        <v>3203205</v>
      </c>
      <c r="D3167" s="28" t="str">
        <f t="shared" si="49"/>
        <v>Habilitado para o cálculo do VAAT.</v>
      </c>
      <c r="E3167" s="28" t="str">
        <f>IF(AND(F3167="NÃO",G3167="NÃO"),'Base de dados STN'!E3167&amp;" e não transmitiu ao SIOPE os dados do ano de 2025.",IF(AND(F3167="NÃO",G3167="SIM"),'Base de dados STN'!E3167&amp;".",IF(AND(F3167="SIM",G3167="NÃO"),"Não transmitiu ao SIOPE os dados do ano de 2025.","")))</f>
        <v/>
      </c>
      <c r="F3167" s="29" t="str">
        <f>'Compilação STN e FNDE'!E3167</f>
        <v>SIM</v>
      </c>
      <c r="G3167" s="29" t="str">
        <f>'Compilação STN e FNDE'!F3167</f>
        <v>SIM</v>
      </c>
    </row>
    <row r="3168" spans="1:7" x14ac:dyDescent="0.25">
      <c r="A3168" s="28" t="s">
        <v>119</v>
      </c>
      <c r="B3168" s="28" t="s">
        <v>8946</v>
      </c>
      <c r="C3168" s="27">
        <v>3203304</v>
      </c>
      <c r="D3168" s="28" t="str">
        <f t="shared" si="49"/>
        <v>Habilitado para o cálculo do VAAT.</v>
      </c>
      <c r="E3168" s="28" t="str">
        <f>IF(AND(F3168="NÃO",G3168="NÃO"),'Base de dados STN'!E3168&amp;" e não transmitiu ao SIOPE os dados do ano de 2025.",IF(AND(F3168="NÃO",G3168="SIM"),'Base de dados STN'!E3168&amp;".",IF(AND(F3168="SIM",G3168="NÃO"),"Não transmitiu ao SIOPE os dados do ano de 2025.","")))</f>
        <v/>
      </c>
      <c r="F3168" s="29" t="str">
        <f>'Compilação STN e FNDE'!E3168</f>
        <v>SIM</v>
      </c>
      <c r="G3168" s="29" t="str">
        <f>'Compilação STN e FNDE'!F3168</f>
        <v>SIM</v>
      </c>
    </row>
    <row r="3169" spans="1:7" x14ac:dyDescent="0.25">
      <c r="A3169" s="28" t="s">
        <v>119</v>
      </c>
      <c r="B3169" s="28" t="s">
        <v>8947</v>
      </c>
      <c r="C3169" s="27">
        <v>3203320</v>
      </c>
      <c r="D3169" s="28" t="str">
        <f t="shared" si="49"/>
        <v>Habilitado para o cálculo do VAAT.</v>
      </c>
      <c r="E3169" s="28" t="str">
        <f>IF(AND(F3169="NÃO",G3169="NÃO"),'Base de dados STN'!E3169&amp;" e não transmitiu ao SIOPE os dados do ano de 2025.",IF(AND(F3169="NÃO",G3169="SIM"),'Base de dados STN'!E3169&amp;".",IF(AND(F3169="SIM",G3169="NÃO"),"Não transmitiu ao SIOPE os dados do ano de 2025.","")))</f>
        <v/>
      </c>
      <c r="F3169" s="29" t="str">
        <f>'Compilação STN e FNDE'!E3169</f>
        <v>SIM</v>
      </c>
      <c r="G3169" s="29" t="str">
        <f>'Compilação STN e FNDE'!F3169</f>
        <v>SIM</v>
      </c>
    </row>
    <row r="3170" spans="1:7" x14ac:dyDescent="0.25">
      <c r="A3170" s="28" t="s">
        <v>119</v>
      </c>
      <c r="B3170" s="28" t="s">
        <v>706</v>
      </c>
      <c r="C3170" s="27">
        <v>3203346</v>
      </c>
      <c r="D3170" s="28" t="str">
        <f t="shared" si="49"/>
        <v>Habilitado para o cálculo do VAAT.</v>
      </c>
      <c r="E3170" s="28" t="str">
        <f>IF(AND(F3170="NÃO",G3170="NÃO"),'Base de dados STN'!E3170&amp;" e não transmitiu ao SIOPE os dados do ano de 2025.",IF(AND(F3170="NÃO",G3170="SIM"),'Base de dados STN'!E3170&amp;".",IF(AND(F3170="SIM",G3170="NÃO"),"Não transmitiu ao SIOPE os dados do ano de 2025.","")))</f>
        <v/>
      </c>
      <c r="F3170" s="29" t="str">
        <f>'Compilação STN e FNDE'!E3170</f>
        <v>SIM</v>
      </c>
      <c r="G3170" s="29" t="str">
        <f>'Compilação STN e FNDE'!F3170</f>
        <v>SIM</v>
      </c>
    </row>
    <row r="3171" spans="1:7" x14ac:dyDescent="0.25">
      <c r="A3171" s="28" t="s">
        <v>119</v>
      </c>
      <c r="B3171" s="28" t="s">
        <v>8948</v>
      </c>
      <c r="C3171" s="27">
        <v>3203353</v>
      </c>
      <c r="D3171" s="28" t="str">
        <f t="shared" si="49"/>
        <v>Habilitado para o cálculo do VAAT.</v>
      </c>
      <c r="E3171" s="28" t="str">
        <f>IF(AND(F3171="NÃO",G3171="NÃO"),'Base de dados STN'!E3171&amp;" e não transmitiu ao SIOPE os dados do ano de 2025.",IF(AND(F3171="NÃO",G3171="SIM"),'Base de dados STN'!E3171&amp;".",IF(AND(F3171="SIM",G3171="NÃO"),"Não transmitiu ao SIOPE os dados do ano de 2025.","")))</f>
        <v/>
      </c>
      <c r="F3171" s="29" t="str">
        <f>'Compilação STN e FNDE'!E3171</f>
        <v>SIM</v>
      </c>
      <c r="G3171" s="29" t="str">
        <f>'Compilação STN e FNDE'!F3171</f>
        <v>SIM</v>
      </c>
    </row>
    <row r="3172" spans="1:7" x14ac:dyDescent="0.25">
      <c r="A3172" s="28" t="s">
        <v>119</v>
      </c>
      <c r="B3172" s="28" t="s">
        <v>8949</v>
      </c>
      <c r="C3172" s="27">
        <v>3203403</v>
      </c>
      <c r="D3172" s="28" t="str">
        <f t="shared" si="49"/>
        <v>Habilitado para o cálculo do VAAT.</v>
      </c>
      <c r="E3172" s="28" t="str">
        <f>IF(AND(F3172="NÃO",G3172="NÃO"),'Base de dados STN'!E3172&amp;" e não transmitiu ao SIOPE os dados do ano de 2025.",IF(AND(F3172="NÃO",G3172="SIM"),'Base de dados STN'!E3172&amp;".",IF(AND(F3172="SIM",G3172="NÃO"),"Não transmitiu ao SIOPE os dados do ano de 2025.","")))</f>
        <v/>
      </c>
      <c r="F3172" s="29" t="str">
        <f>'Compilação STN e FNDE'!E3172</f>
        <v>SIM</v>
      </c>
      <c r="G3172" s="29" t="str">
        <f>'Compilação STN e FNDE'!F3172</f>
        <v>SIM</v>
      </c>
    </row>
    <row r="3173" spans="1:7" x14ac:dyDescent="0.25">
      <c r="A3173" s="28" t="s">
        <v>119</v>
      </c>
      <c r="B3173" s="28" t="s">
        <v>8950</v>
      </c>
      <c r="C3173" s="27">
        <v>3203502</v>
      </c>
      <c r="D3173" s="28" t="str">
        <f t="shared" si="49"/>
        <v>Habilitado para o cálculo do VAAT.</v>
      </c>
      <c r="E3173" s="28" t="str">
        <f>IF(AND(F3173="NÃO",G3173="NÃO"),'Base de dados STN'!E3173&amp;" e não transmitiu ao SIOPE os dados do ano de 2025.",IF(AND(F3173="NÃO",G3173="SIM"),'Base de dados STN'!E3173&amp;".",IF(AND(F3173="SIM",G3173="NÃO"),"Não transmitiu ao SIOPE os dados do ano de 2025.","")))</f>
        <v/>
      </c>
      <c r="F3173" s="29" t="str">
        <f>'Compilação STN e FNDE'!E3173</f>
        <v>SIM</v>
      </c>
      <c r="G3173" s="29" t="str">
        <f>'Compilação STN e FNDE'!F3173</f>
        <v>SIM</v>
      </c>
    </row>
    <row r="3174" spans="1:7" x14ac:dyDescent="0.25">
      <c r="A3174" s="28" t="s">
        <v>119</v>
      </c>
      <c r="B3174" s="28" t="s">
        <v>8951</v>
      </c>
      <c r="C3174" s="27">
        <v>3203601</v>
      </c>
      <c r="D3174" s="28" t="str">
        <f t="shared" si="49"/>
        <v>Habilitado para o cálculo do VAAT.</v>
      </c>
      <c r="E3174" s="28" t="str">
        <f>IF(AND(F3174="NÃO",G3174="NÃO"),'Base de dados STN'!E3174&amp;" e não transmitiu ao SIOPE os dados do ano de 2025.",IF(AND(F3174="NÃO",G3174="SIM"),'Base de dados STN'!E3174&amp;".",IF(AND(F3174="SIM",G3174="NÃO"),"Não transmitiu ao SIOPE os dados do ano de 2025.","")))</f>
        <v/>
      </c>
      <c r="F3174" s="29" t="str">
        <f>'Compilação STN e FNDE'!E3174</f>
        <v>SIM</v>
      </c>
      <c r="G3174" s="29" t="str">
        <f>'Compilação STN e FNDE'!F3174</f>
        <v>SIM</v>
      </c>
    </row>
    <row r="3175" spans="1:7" x14ac:dyDescent="0.25">
      <c r="A3175" s="28" t="s">
        <v>119</v>
      </c>
      <c r="B3175" s="28" t="s">
        <v>782</v>
      </c>
      <c r="C3175" s="27">
        <v>3203700</v>
      </c>
      <c r="D3175" s="28" t="str">
        <f t="shared" si="49"/>
        <v>Habilitado para o cálculo do VAAT.</v>
      </c>
      <c r="E3175" s="28" t="str">
        <f>IF(AND(F3175="NÃO",G3175="NÃO"),'Base de dados STN'!E3175&amp;" e não transmitiu ao SIOPE os dados do ano de 2025.",IF(AND(F3175="NÃO",G3175="SIM"),'Base de dados STN'!E3175&amp;".",IF(AND(F3175="SIM",G3175="NÃO"),"Não transmitiu ao SIOPE os dados do ano de 2025.","")))</f>
        <v/>
      </c>
      <c r="F3175" s="29" t="str">
        <f>'Compilação STN e FNDE'!E3175</f>
        <v>SIM</v>
      </c>
      <c r="G3175" s="29" t="str">
        <f>'Compilação STN e FNDE'!F3175</f>
        <v>SIM</v>
      </c>
    </row>
    <row r="3176" spans="1:7" x14ac:dyDescent="0.25">
      <c r="A3176" s="28" t="s">
        <v>119</v>
      </c>
      <c r="B3176" s="28" t="s">
        <v>1449</v>
      </c>
      <c r="C3176" s="27">
        <v>3203809</v>
      </c>
      <c r="D3176" s="28" t="str">
        <f t="shared" si="49"/>
        <v>Inobservância do art. 38 da Lei nº 14.113/20.</v>
      </c>
      <c r="E3176" s="28" t="str">
        <f>IF(AND(F3176="NÃO",G3176="NÃO"),'Base de dados STN'!E3176&amp;" e não transmitiu ao SIOPE os dados do ano de 2025.",IF(AND(F3176="NÃO",G3176="SIM"),'Base de dados STN'!E3176&amp;".",IF(AND(F3176="SIM",G3176="NÃO"),"Não transmitiu ao SIOPE os dados do ano de 2025.","")))</f>
        <v>Não transmitiu ao SIOPE os dados do ano de 2025.</v>
      </c>
      <c r="F3176" s="29" t="str">
        <f>'Compilação STN e FNDE'!E3176</f>
        <v>SIM</v>
      </c>
      <c r="G3176" s="29" t="str">
        <f>'Compilação STN e FNDE'!F3176</f>
        <v>NÃO</v>
      </c>
    </row>
    <row r="3177" spans="1:7" x14ac:dyDescent="0.25">
      <c r="A3177" s="28" t="s">
        <v>119</v>
      </c>
      <c r="B3177" s="28" t="s">
        <v>8952</v>
      </c>
      <c r="C3177" s="27">
        <v>3203908</v>
      </c>
      <c r="D3177" s="28" t="str">
        <f t="shared" si="49"/>
        <v>Habilitado para o cálculo do VAAT.</v>
      </c>
      <c r="E3177" s="28" t="str">
        <f>IF(AND(F3177="NÃO",G3177="NÃO"),'Base de dados STN'!E3177&amp;" e não transmitiu ao SIOPE os dados do ano de 2025.",IF(AND(F3177="NÃO",G3177="SIM"),'Base de dados STN'!E3177&amp;".",IF(AND(F3177="SIM",G3177="NÃO"),"Não transmitiu ao SIOPE os dados do ano de 2025.","")))</f>
        <v/>
      </c>
      <c r="F3177" s="29" t="str">
        <f>'Compilação STN e FNDE'!E3177</f>
        <v>SIM</v>
      </c>
      <c r="G3177" s="29" t="str">
        <f>'Compilação STN e FNDE'!F3177</f>
        <v>SIM</v>
      </c>
    </row>
    <row r="3178" spans="1:7" x14ac:dyDescent="0.25">
      <c r="A3178" s="28" t="s">
        <v>119</v>
      </c>
      <c r="B3178" s="28" t="s">
        <v>8953</v>
      </c>
      <c r="C3178" s="27">
        <v>3204005</v>
      </c>
      <c r="D3178" s="28" t="str">
        <f t="shared" si="49"/>
        <v>Habilitado para o cálculo do VAAT.</v>
      </c>
      <c r="E3178" s="28" t="str">
        <f>IF(AND(F3178="NÃO",G3178="NÃO"),'Base de dados STN'!E3178&amp;" e não transmitiu ao SIOPE os dados do ano de 2025.",IF(AND(F3178="NÃO",G3178="SIM"),'Base de dados STN'!E3178&amp;".",IF(AND(F3178="SIM",G3178="NÃO"),"Não transmitiu ao SIOPE os dados do ano de 2025.","")))</f>
        <v/>
      </c>
      <c r="F3178" s="29" t="str">
        <f>'Compilação STN e FNDE'!E3178</f>
        <v>SIM</v>
      </c>
      <c r="G3178" s="29" t="str">
        <f>'Compilação STN e FNDE'!F3178</f>
        <v>SIM</v>
      </c>
    </row>
    <row r="3179" spans="1:7" x14ac:dyDescent="0.25">
      <c r="A3179" s="28" t="s">
        <v>119</v>
      </c>
      <c r="B3179" s="28" t="s">
        <v>807</v>
      </c>
      <c r="C3179" s="27">
        <v>3204054</v>
      </c>
      <c r="D3179" s="28" t="str">
        <f t="shared" si="49"/>
        <v>Habilitado para o cálculo do VAAT.</v>
      </c>
      <c r="E3179" s="28" t="str">
        <f>IF(AND(F3179="NÃO",G3179="NÃO"),'Base de dados STN'!E3179&amp;" e não transmitiu ao SIOPE os dados do ano de 2025.",IF(AND(F3179="NÃO",G3179="SIM"),'Base de dados STN'!E3179&amp;".",IF(AND(F3179="SIM",G3179="NÃO"),"Não transmitiu ao SIOPE os dados do ano de 2025.","")))</f>
        <v/>
      </c>
      <c r="F3179" s="29" t="str">
        <f>'Compilação STN e FNDE'!E3179</f>
        <v>SIM</v>
      </c>
      <c r="G3179" s="29" t="str">
        <f>'Compilação STN e FNDE'!F3179</f>
        <v>SIM</v>
      </c>
    </row>
    <row r="3180" spans="1:7" x14ac:dyDescent="0.25">
      <c r="A3180" s="28" t="s">
        <v>119</v>
      </c>
      <c r="B3180" s="28" t="s">
        <v>8954</v>
      </c>
      <c r="C3180" s="27">
        <v>3204104</v>
      </c>
      <c r="D3180" s="28" t="str">
        <f t="shared" si="49"/>
        <v>Habilitado para o cálculo do VAAT.</v>
      </c>
      <c r="E3180" s="28" t="str">
        <f>IF(AND(F3180="NÃO",G3180="NÃO"),'Base de dados STN'!E3180&amp;" e não transmitiu ao SIOPE os dados do ano de 2025.",IF(AND(F3180="NÃO",G3180="SIM"),'Base de dados STN'!E3180&amp;".",IF(AND(F3180="SIM",G3180="NÃO"),"Não transmitiu ao SIOPE os dados do ano de 2025.","")))</f>
        <v/>
      </c>
      <c r="F3180" s="29" t="str">
        <f>'Compilação STN e FNDE'!E3180</f>
        <v>SIM</v>
      </c>
      <c r="G3180" s="29" t="str">
        <f>'Compilação STN e FNDE'!F3180</f>
        <v>SIM</v>
      </c>
    </row>
    <row r="3181" spans="1:7" x14ac:dyDescent="0.25">
      <c r="A3181" s="28" t="s">
        <v>119</v>
      </c>
      <c r="B3181" s="28" t="s">
        <v>8955</v>
      </c>
      <c r="C3181" s="27">
        <v>3204203</v>
      </c>
      <c r="D3181" s="28" t="str">
        <f t="shared" si="49"/>
        <v>Habilitado para o cálculo do VAAT.</v>
      </c>
      <c r="E3181" s="28" t="str">
        <f>IF(AND(F3181="NÃO",G3181="NÃO"),'Base de dados STN'!E3181&amp;" e não transmitiu ao SIOPE os dados do ano de 2025.",IF(AND(F3181="NÃO",G3181="SIM"),'Base de dados STN'!E3181&amp;".",IF(AND(F3181="SIM",G3181="NÃO"),"Não transmitiu ao SIOPE os dados do ano de 2025.","")))</f>
        <v/>
      </c>
      <c r="F3181" s="29" t="str">
        <f>'Compilação STN e FNDE'!E3181</f>
        <v>SIM</v>
      </c>
      <c r="G3181" s="29" t="str">
        <f>'Compilação STN e FNDE'!F3181</f>
        <v>SIM</v>
      </c>
    </row>
    <row r="3182" spans="1:7" x14ac:dyDescent="0.25">
      <c r="A3182" s="28" t="s">
        <v>119</v>
      </c>
      <c r="B3182" s="28" t="s">
        <v>8956</v>
      </c>
      <c r="C3182" s="27">
        <v>3204252</v>
      </c>
      <c r="D3182" s="28" t="str">
        <f t="shared" si="49"/>
        <v>Habilitado para o cálculo do VAAT.</v>
      </c>
      <c r="E3182" s="28" t="str">
        <f>IF(AND(F3182="NÃO",G3182="NÃO"),'Base de dados STN'!E3182&amp;" e não transmitiu ao SIOPE os dados do ano de 2025.",IF(AND(F3182="NÃO",G3182="SIM"),'Base de dados STN'!E3182&amp;".",IF(AND(F3182="SIM",G3182="NÃO"),"Não transmitiu ao SIOPE os dados do ano de 2025.","")))</f>
        <v/>
      </c>
      <c r="F3182" s="29" t="str">
        <f>'Compilação STN e FNDE'!E3182</f>
        <v>SIM</v>
      </c>
      <c r="G3182" s="29" t="str">
        <f>'Compilação STN e FNDE'!F3182</f>
        <v>SIM</v>
      </c>
    </row>
    <row r="3183" spans="1:7" x14ac:dyDescent="0.25">
      <c r="A3183" s="28" t="s">
        <v>119</v>
      </c>
      <c r="B3183" s="28" t="s">
        <v>247</v>
      </c>
      <c r="C3183" s="27">
        <v>3204302</v>
      </c>
      <c r="D3183" s="28" t="str">
        <f t="shared" si="49"/>
        <v>Habilitado para o cálculo do VAAT.</v>
      </c>
      <c r="E3183" s="28" t="str">
        <f>IF(AND(F3183="NÃO",G3183="NÃO"),'Base de dados STN'!E3183&amp;" e não transmitiu ao SIOPE os dados do ano de 2025.",IF(AND(F3183="NÃO",G3183="SIM"),'Base de dados STN'!E3183&amp;".",IF(AND(F3183="SIM",G3183="NÃO"),"Não transmitiu ao SIOPE os dados do ano de 2025.","")))</f>
        <v/>
      </c>
      <c r="F3183" s="29" t="str">
        <f>'Compilação STN e FNDE'!E3183</f>
        <v>SIM</v>
      </c>
      <c r="G3183" s="29" t="str">
        <f>'Compilação STN e FNDE'!F3183</f>
        <v>SIM</v>
      </c>
    </row>
    <row r="3184" spans="1:7" x14ac:dyDescent="0.25">
      <c r="A3184" s="28" t="s">
        <v>119</v>
      </c>
      <c r="B3184" s="28" t="s">
        <v>1253</v>
      </c>
      <c r="C3184" s="27">
        <v>3204351</v>
      </c>
      <c r="D3184" s="28" t="str">
        <f t="shared" si="49"/>
        <v>Habilitado para o cálculo do VAAT.</v>
      </c>
      <c r="E3184" s="28" t="str">
        <f>IF(AND(F3184="NÃO",G3184="NÃO"),'Base de dados STN'!E3184&amp;" e não transmitiu ao SIOPE os dados do ano de 2025.",IF(AND(F3184="NÃO",G3184="SIM"),'Base de dados STN'!E3184&amp;".",IF(AND(F3184="SIM",G3184="NÃO"),"Não transmitiu ao SIOPE os dados do ano de 2025.","")))</f>
        <v/>
      </c>
      <c r="F3184" s="29" t="str">
        <f>'Compilação STN e FNDE'!E3184</f>
        <v>SIM</v>
      </c>
      <c r="G3184" s="29" t="str">
        <f>'Compilação STN e FNDE'!F3184</f>
        <v>SIM</v>
      </c>
    </row>
    <row r="3185" spans="1:7" x14ac:dyDescent="0.25">
      <c r="A3185" s="28" t="s">
        <v>119</v>
      </c>
      <c r="B3185" s="28" t="s">
        <v>8957</v>
      </c>
      <c r="C3185" s="27">
        <v>3204401</v>
      </c>
      <c r="D3185" s="28" t="str">
        <f t="shared" si="49"/>
        <v>Habilitado para o cálculo do VAAT.</v>
      </c>
      <c r="E3185" s="28" t="str">
        <f>IF(AND(F3185="NÃO",G3185="NÃO"),'Base de dados STN'!E3185&amp;" e não transmitiu ao SIOPE os dados do ano de 2025.",IF(AND(F3185="NÃO",G3185="SIM"),'Base de dados STN'!E3185&amp;".",IF(AND(F3185="SIM",G3185="NÃO"),"Não transmitiu ao SIOPE os dados do ano de 2025.","")))</f>
        <v/>
      </c>
      <c r="F3185" s="29" t="str">
        <f>'Compilação STN e FNDE'!E3185</f>
        <v>SIM</v>
      </c>
      <c r="G3185" s="29" t="str">
        <f>'Compilação STN e FNDE'!F3185</f>
        <v>SIM</v>
      </c>
    </row>
    <row r="3186" spans="1:7" x14ac:dyDescent="0.25">
      <c r="A3186" s="28" t="s">
        <v>119</v>
      </c>
      <c r="B3186" s="28" t="s">
        <v>8958</v>
      </c>
      <c r="C3186" s="27">
        <v>3204500</v>
      </c>
      <c r="D3186" s="28" t="str">
        <f t="shared" si="49"/>
        <v>Habilitado para o cálculo do VAAT.</v>
      </c>
      <c r="E3186" s="28" t="str">
        <f>IF(AND(F3186="NÃO",G3186="NÃO"),'Base de dados STN'!E3186&amp;" e não transmitiu ao SIOPE os dados do ano de 2025.",IF(AND(F3186="NÃO",G3186="SIM"),'Base de dados STN'!E3186&amp;".",IF(AND(F3186="SIM",G3186="NÃO"),"Não transmitiu ao SIOPE os dados do ano de 2025.","")))</f>
        <v/>
      </c>
      <c r="F3186" s="29" t="str">
        <f>'Compilação STN e FNDE'!E3186</f>
        <v>SIM</v>
      </c>
      <c r="G3186" s="29" t="str">
        <f>'Compilação STN e FNDE'!F3186</f>
        <v>SIM</v>
      </c>
    </row>
    <row r="3187" spans="1:7" x14ac:dyDescent="0.25">
      <c r="A3187" s="28" t="s">
        <v>119</v>
      </c>
      <c r="B3187" s="28" t="s">
        <v>8959</v>
      </c>
      <c r="C3187" s="27">
        <v>3204559</v>
      </c>
      <c r="D3187" s="28" t="str">
        <f t="shared" si="49"/>
        <v>Habilitado para o cálculo do VAAT.</v>
      </c>
      <c r="E3187" s="28" t="str">
        <f>IF(AND(F3187="NÃO",G3187="NÃO"),'Base de dados STN'!E3187&amp;" e não transmitiu ao SIOPE os dados do ano de 2025.",IF(AND(F3187="NÃO",G3187="SIM"),'Base de dados STN'!E3187&amp;".",IF(AND(F3187="SIM",G3187="NÃO"),"Não transmitiu ao SIOPE os dados do ano de 2025.","")))</f>
        <v/>
      </c>
      <c r="F3187" s="29" t="str">
        <f>'Compilação STN e FNDE'!E3187</f>
        <v>SIM</v>
      </c>
      <c r="G3187" s="29" t="str">
        <f>'Compilação STN e FNDE'!F3187</f>
        <v>SIM</v>
      </c>
    </row>
    <row r="3188" spans="1:7" x14ac:dyDescent="0.25">
      <c r="A3188" s="28" t="s">
        <v>119</v>
      </c>
      <c r="B3188" s="28" t="s">
        <v>8960</v>
      </c>
      <c r="C3188" s="27">
        <v>3204609</v>
      </c>
      <c r="D3188" s="28" t="str">
        <f t="shared" si="49"/>
        <v>Habilitado para o cálculo do VAAT.</v>
      </c>
      <c r="E3188" s="28" t="str">
        <f>IF(AND(F3188="NÃO",G3188="NÃO"),'Base de dados STN'!E3188&amp;" e não transmitiu ao SIOPE os dados do ano de 2025.",IF(AND(F3188="NÃO",G3188="SIM"),'Base de dados STN'!E3188&amp;".",IF(AND(F3188="SIM",G3188="NÃO"),"Não transmitiu ao SIOPE os dados do ano de 2025.","")))</f>
        <v/>
      </c>
      <c r="F3188" s="29" t="str">
        <f>'Compilação STN e FNDE'!E3188</f>
        <v>SIM</v>
      </c>
      <c r="G3188" s="29" t="str">
        <f>'Compilação STN e FNDE'!F3188</f>
        <v>SIM</v>
      </c>
    </row>
    <row r="3189" spans="1:7" x14ac:dyDescent="0.25">
      <c r="A3189" s="28" t="s">
        <v>119</v>
      </c>
      <c r="B3189" s="28" t="s">
        <v>793</v>
      </c>
      <c r="C3189" s="27">
        <v>3204658</v>
      </c>
      <c r="D3189" s="28" t="str">
        <f t="shared" si="49"/>
        <v>Habilitado para o cálculo do VAAT.</v>
      </c>
      <c r="E3189" s="28" t="str">
        <f>IF(AND(F3189="NÃO",G3189="NÃO"),'Base de dados STN'!E3189&amp;" e não transmitiu ao SIOPE os dados do ano de 2025.",IF(AND(F3189="NÃO",G3189="SIM"),'Base de dados STN'!E3189&amp;".",IF(AND(F3189="SIM",G3189="NÃO"),"Não transmitiu ao SIOPE os dados do ano de 2025.","")))</f>
        <v/>
      </c>
      <c r="F3189" s="29" t="str">
        <f>'Compilação STN e FNDE'!E3189</f>
        <v>SIM</v>
      </c>
      <c r="G3189" s="29" t="str">
        <f>'Compilação STN e FNDE'!F3189</f>
        <v>SIM</v>
      </c>
    </row>
    <row r="3190" spans="1:7" x14ac:dyDescent="0.25">
      <c r="A3190" s="28" t="s">
        <v>119</v>
      </c>
      <c r="B3190" s="28" t="s">
        <v>8961</v>
      </c>
      <c r="C3190" s="27">
        <v>3204708</v>
      </c>
      <c r="D3190" s="28" t="str">
        <f t="shared" si="49"/>
        <v>Habilitado para o cálculo do VAAT.</v>
      </c>
      <c r="E3190" s="28" t="str">
        <f>IF(AND(F3190="NÃO",G3190="NÃO"),'Base de dados STN'!E3190&amp;" e não transmitiu ao SIOPE os dados do ano de 2025.",IF(AND(F3190="NÃO",G3190="SIM"),'Base de dados STN'!E3190&amp;".",IF(AND(F3190="SIM",G3190="NÃO"),"Não transmitiu ao SIOPE os dados do ano de 2025.","")))</f>
        <v/>
      </c>
      <c r="F3190" s="29" t="str">
        <f>'Compilação STN e FNDE'!E3190</f>
        <v>SIM</v>
      </c>
      <c r="G3190" s="29" t="str">
        <f>'Compilação STN e FNDE'!F3190</f>
        <v>SIM</v>
      </c>
    </row>
    <row r="3191" spans="1:7" x14ac:dyDescent="0.25">
      <c r="A3191" s="28" t="s">
        <v>119</v>
      </c>
      <c r="B3191" s="28" t="s">
        <v>568</v>
      </c>
      <c r="C3191" s="27">
        <v>3204807</v>
      </c>
      <c r="D3191" s="28" t="str">
        <f t="shared" si="49"/>
        <v>Habilitado para o cálculo do VAAT.</v>
      </c>
      <c r="E3191" s="28" t="str">
        <f>IF(AND(F3191="NÃO",G3191="NÃO"),'Base de dados STN'!E3191&amp;" e não transmitiu ao SIOPE os dados do ano de 2025.",IF(AND(F3191="NÃO",G3191="SIM"),'Base de dados STN'!E3191&amp;".",IF(AND(F3191="SIM",G3191="NÃO"),"Não transmitiu ao SIOPE os dados do ano de 2025.","")))</f>
        <v/>
      </c>
      <c r="F3191" s="29" t="str">
        <f>'Compilação STN e FNDE'!E3191</f>
        <v>SIM</v>
      </c>
      <c r="G3191" s="29" t="str">
        <f>'Compilação STN e FNDE'!F3191</f>
        <v>SIM</v>
      </c>
    </row>
    <row r="3192" spans="1:7" x14ac:dyDescent="0.25">
      <c r="A3192" s="28" t="s">
        <v>119</v>
      </c>
      <c r="B3192" s="28" t="s">
        <v>8962</v>
      </c>
      <c r="C3192" s="27">
        <v>3204906</v>
      </c>
      <c r="D3192" s="28" t="str">
        <f t="shared" si="49"/>
        <v>Habilitado para o cálculo do VAAT.</v>
      </c>
      <c r="E3192" s="28" t="str">
        <f>IF(AND(F3192="NÃO",G3192="NÃO"),'Base de dados STN'!E3192&amp;" e não transmitiu ao SIOPE os dados do ano de 2025.",IF(AND(F3192="NÃO",G3192="SIM"),'Base de dados STN'!E3192&amp;".",IF(AND(F3192="SIM",G3192="NÃO"),"Não transmitiu ao SIOPE os dados do ano de 2025.","")))</f>
        <v/>
      </c>
      <c r="F3192" s="29" t="str">
        <f>'Compilação STN e FNDE'!E3192</f>
        <v>SIM</v>
      </c>
      <c r="G3192" s="29" t="str">
        <f>'Compilação STN e FNDE'!F3192</f>
        <v>SIM</v>
      </c>
    </row>
    <row r="3193" spans="1:7" x14ac:dyDescent="0.25">
      <c r="A3193" s="28" t="s">
        <v>119</v>
      </c>
      <c r="B3193" s="28" t="s">
        <v>8963</v>
      </c>
      <c r="C3193" s="27">
        <v>3204955</v>
      </c>
      <c r="D3193" s="28" t="str">
        <f t="shared" si="49"/>
        <v>Habilitado para o cálculo do VAAT.</v>
      </c>
      <c r="E3193" s="28" t="str">
        <f>IF(AND(F3193="NÃO",G3193="NÃO"),'Base de dados STN'!E3193&amp;" e não transmitiu ao SIOPE os dados do ano de 2025.",IF(AND(F3193="NÃO",G3193="SIM"),'Base de dados STN'!E3193&amp;".",IF(AND(F3193="SIM",G3193="NÃO"),"Não transmitiu ao SIOPE os dados do ano de 2025.","")))</f>
        <v/>
      </c>
      <c r="F3193" s="29" t="str">
        <f>'Compilação STN e FNDE'!E3193</f>
        <v>SIM</v>
      </c>
      <c r="G3193" s="29" t="str">
        <f>'Compilação STN e FNDE'!F3193</f>
        <v>SIM</v>
      </c>
    </row>
    <row r="3194" spans="1:7" x14ac:dyDescent="0.25">
      <c r="A3194" s="28" t="s">
        <v>119</v>
      </c>
      <c r="B3194" s="28" t="s">
        <v>8964</v>
      </c>
      <c r="C3194" s="27">
        <v>3205002</v>
      </c>
      <c r="D3194" s="28" t="str">
        <f t="shared" si="49"/>
        <v>Habilitado para o cálculo do VAAT.</v>
      </c>
      <c r="E3194" s="28" t="str">
        <f>IF(AND(F3194="NÃO",G3194="NÃO"),'Base de dados STN'!E3194&amp;" e não transmitiu ao SIOPE os dados do ano de 2025.",IF(AND(F3194="NÃO",G3194="SIM"),'Base de dados STN'!E3194&amp;".",IF(AND(F3194="SIM",G3194="NÃO"),"Não transmitiu ao SIOPE os dados do ano de 2025.","")))</f>
        <v/>
      </c>
      <c r="F3194" s="29" t="str">
        <f>'Compilação STN e FNDE'!E3194</f>
        <v>SIM</v>
      </c>
      <c r="G3194" s="29" t="str">
        <f>'Compilação STN e FNDE'!F3194</f>
        <v>SIM</v>
      </c>
    </row>
    <row r="3195" spans="1:7" x14ac:dyDescent="0.25">
      <c r="A3195" s="28" t="s">
        <v>119</v>
      </c>
      <c r="B3195" s="28" t="s">
        <v>8965</v>
      </c>
      <c r="C3195" s="27">
        <v>3205010</v>
      </c>
      <c r="D3195" s="28" t="str">
        <f t="shared" si="49"/>
        <v>Habilitado para o cálculo do VAAT.</v>
      </c>
      <c r="E3195" s="28" t="str">
        <f>IF(AND(F3195="NÃO",G3195="NÃO"),'Base de dados STN'!E3195&amp;" e não transmitiu ao SIOPE os dados do ano de 2025.",IF(AND(F3195="NÃO",G3195="SIM"),'Base de dados STN'!E3195&amp;".",IF(AND(F3195="SIM",G3195="NÃO"),"Não transmitiu ao SIOPE os dados do ano de 2025.","")))</f>
        <v/>
      </c>
      <c r="F3195" s="29" t="str">
        <f>'Compilação STN e FNDE'!E3195</f>
        <v>SIM</v>
      </c>
      <c r="G3195" s="29" t="str">
        <f>'Compilação STN e FNDE'!F3195</f>
        <v>SIM</v>
      </c>
    </row>
    <row r="3196" spans="1:7" x14ac:dyDescent="0.25">
      <c r="A3196" s="28" t="s">
        <v>119</v>
      </c>
      <c r="B3196" s="28" t="s">
        <v>8966</v>
      </c>
      <c r="C3196" s="27">
        <v>3205036</v>
      </c>
      <c r="D3196" s="28" t="str">
        <f t="shared" si="49"/>
        <v>Habilitado para o cálculo do VAAT.</v>
      </c>
      <c r="E3196" s="28" t="str">
        <f>IF(AND(F3196="NÃO",G3196="NÃO"),'Base de dados STN'!E3196&amp;" e não transmitiu ao SIOPE os dados do ano de 2025.",IF(AND(F3196="NÃO",G3196="SIM"),'Base de dados STN'!E3196&amp;".",IF(AND(F3196="SIM",G3196="NÃO"),"Não transmitiu ao SIOPE os dados do ano de 2025.","")))</f>
        <v/>
      </c>
      <c r="F3196" s="29" t="str">
        <f>'Compilação STN e FNDE'!E3196</f>
        <v>SIM</v>
      </c>
      <c r="G3196" s="29" t="str">
        <f>'Compilação STN e FNDE'!F3196</f>
        <v>SIM</v>
      </c>
    </row>
    <row r="3197" spans="1:7" x14ac:dyDescent="0.25">
      <c r="A3197" s="28" t="s">
        <v>119</v>
      </c>
      <c r="B3197" s="28" t="s">
        <v>8967</v>
      </c>
      <c r="C3197" s="27">
        <v>3205069</v>
      </c>
      <c r="D3197" s="28" t="str">
        <f t="shared" si="49"/>
        <v>Habilitado para o cálculo do VAAT.</v>
      </c>
      <c r="E3197" s="28" t="str">
        <f>IF(AND(F3197="NÃO",G3197="NÃO"),'Base de dados STN'!E3197&amp;" e não transmitiu ao SIOPE os dados do ano de 2025.",IF(AND(F3197="NÃO",G3197="SIM"),'Base de dados STN'!E3197&amp;".",IF(AND(F3197="SIM",G3197="NÃO"),"Não transmitiu ao SIOPE os dados do ano de 2025.","")))</f>
        <v/>
      </c>
      <c r="F3197" s="29" t="str">
        <f>'Compilação STN e FNDE'!E3197</f>
        <v>SIM</v>
      </c>
      <c r="G3197" s="29" t="str">
        <f>'Compilação STN e FNDE'!F3197</f>
        <v>SIM</v>
      </c>
    </row>
    <row r="3198" spans="1:7" x14ac:dyDescent="0.25">
      <c r="A3198" s="28" t="s">
        <v>119</v>
      </c>
      <c r="B3198" s="28" t="s">
        <v>7222</v>
      </c>
      <c r="C3198" s="27">
        <v>3205101</v>
      </c>
      <c r="D3198" s="28" t="str">
        <f t="shared" si="49"/>
        <v>Habilitado para o cálculo do VAAT.</v>
      </c>
      <c r="E3198" s="28" t="str">
        <f>IF(AND(F3198="NÃO",G3198="NÃO"),'Base de dados STN'!E3198&amp;" e não transmitiu ao SIOPE os dados do ano de 2025.",IF(AND(F3198="NÃO",G3198="SIM"),'Base de dados STN'!E3198&amp;".",IF(AND(F3198="SIM",G3198="NÃO"),"Não transmitiu ao SIOPE os dados do ano de 2025.","")))</f>
        <v/>
      </c>
      <c r="F3198" s="29" t="str">
        <f>'Compilação STN e FNDE'!E3198</f>
        <v>SIM</v>
      </c>
      <c r="G3198" s="29" t="str">
        <f>'Compilação STN e FNDE'!F3198</f>
        <v>SIM</v>
      </c>
    </row>
    <row r="3199" spans="1:7" x14ac:dyDescent="0.25">
      <c r="A3199" s="28" t="s">
        <v>119</v>
      </c>
      <c r="B3199" s="28" t="s">
        <v>1254</v>
      </c>
      <c r="C3199" s="27">
        <v>3205150</v>
      </c>
      <c r="D3199" s="28" t="str">
        <f t="shared" si="49"/>
        <v>Habilitado para o cálculo do VAAT.</v>
      </c>
      <c r="E3199" s="28" t="str">
        <f>IF(AND(F3199="NÃO",G3199="NÃO"),'Base de dados STN'!E3199&amp;" e não transmitiu ao SIOPE os dados do ano de 2025.",IF(AND(F3199="NÃO",G3199="SIM"),'Base de dados STN'!E3199&amp;".",IF(AND(F3199="SIM",G3199="NÃO"),"Não transmitiu ao SIOPE os dados do ano de 2025.","")))</f>
        <v/>
      </c>
      <c r="F3199" s="29" t="str">
        <f>'Compilação STN e FNDE'!E3199</f>
        <v>SIM</v>
      </c>
      <c r="G3199" s="29" t="str">
        <f>'Compilação STN e FNDE'!F3199</f>
        <v>SIM</v>
      </c>
    </row>
    <row r="3200" spans="1:7" x14ac:dyDescent="0.25">
      <c r="A3200" s="28" t="s">
        <v>119</v>
      </c>
      <c r="B3200" s="28" t="s">
        <v>8968</v>
      </c>
      <c r="C3200" s="27">
        <v>3205176</v>
      </c>
      <c r="D3200" s="28" t="str">
        <f t="shared" si="49"/>
        <v>Habilitado para o cálculo do VAAT.</v>
      </c>
      <c r="E3200" s="28" t="str">
        <f>IF(AND(F3200="NÃO",G3200="NÃO"),'Base de dados STN'!E3200&amp;" e não transmitiu ao SIOPE os dados do ano de 2025.",IF(AND(F3200="NÃO",G3200="SIM"),'Base de dados STN'!E3200&amp;".",IF(AND(F3200="SIM",G3200="NÃO"),"Não transmitiu ao SIOPE os dados do ano de 2025.","")))</f>
        <v/>
      </c>
      <c r="F3200" s="29" t="str">
        <f>'Compilação STN e FNDE'!E3200</f>
        <v>SIM</v>
      </c>
      <c r="G3200" s="29" t="str">
        <f>'Compilação STN e FNDE'!F3200</f>
        <v>SIM</v>
      </c>
    </row>
    <row r="3201" spans="1:7" x14ac:dyDescent="0.25">
      <c r="A3201" s="28" t="s">
        <v>119</v>
      </c>
      <c r="B3201" s="28" t="s">
        <v>8969</v>
      </c>
      <c r="C3201" s="27">
        <v>3205200</v>
      </c>
      <c r="D3201" s="28" t="str">
        <f t="shared" si="49"/>
        <v>Habilitado para o cálculo do VAAT.</v>
      </c>
      <c r="E3201" s="28" t="str">
        <f>IF(AND(F3201="NÃO",G3201="NÃO"),'Base de dados STN'!E3201&amp;" e não transmitiu ao SIOPE os dados do ano de 2025.",IF(AND(F3201="NÃO",G3201="SIM"),'Base de dados STN'!E3201&amp;".",IF(AND(F3201="SIM",G3201="NÃO"),"Não transmitiu ao SIOPE os dados do ano de 2025.","")))</f>
        <v/>
      </c>
      <c r="F3201" s="29" t="str">
        <f>'Compilação STN e FNDE'!E3201</f>
        <v>SIM</v>
      </c>
      <c r="G3201" s="29" t="str">
        <f>'Compilação STN e FNDE'!F3201</f>
        <v>SIM</v>
      </c>
    </row>
    <row r="3202" spans="1:7" x14ac:dyDescent="0.25">
      <c r="A3202" s="28" t="s">
        <v>119</v>
      </c>
      <c r="B3202" s="28" t="s">
        <v>8970</v>
      </c>
      <c r="C3202" s="27">
        <v>3205309</v>
      </c>
      <c r="D3202" s="28" t="str">
        <f t="shared" ref="D3202:D3265" si="50">IF(AND(F3202="Sim",G3202="Sim"),$I$2,IF(AND(F3202="Não",G3202="Não"),$I$5,IF(F3202="Não",$I$3,$I$4)))</f>
        <v>Habilitado para o cálculo do VAAT.</v>
      </c>
      <c r="E3202" s="28" t="str">
        <f>IF(AND(F3202="NÃO",G3202="NÃO"),'Base de dados STN'!E3202&amp;" e não transmitiu ao SIOPE os dados do ano de 2025.",IF(AND(F3202="NÃO",G3202="SIM"),'Base de dados STN'!E3202&amp;".",IF(AND(F3202="SIM",G3202="NÃO"),"Não transmitiu ao SIOPE os dados do ano de 2025.","")))</f>
        <v/>
      </c>
      <c r="F3202" s="29" t="str">
        <f>'Compilação STN e FNDE'!E3202</f>
        <v>SIM</v>
      </c>
      <c r="G3202" s="29" t="str">
        <f>'Compilação STN e FNDE'!F3202</f>
        <v>SIM</v>
      </c>
    </row>
    <row r="3203" spans="1:7" x14ac:dyDescent="0.25">
      <c r="A3203" s="28" t="s">
        <v>137</v>
      </c>
      <c r="B3203" s="28" t="s">
        <v>8971</v>
      </c>
      <c r="C3203" s="27">
        <v>3300100</v>
      </c>
      <c r="D3203" s="28" t="str">
        <f t="shared" si="50"/>
        <v>Habilitado para o cálculo do VAAT.</v>
      </c>
      <c r="E3203" s="28" t="str">
        <f>IF(AND(F3203="NÃO",G3203="NÃO"),'Base de dados STN'!E3203&amp;" e não transmitiu ao SIOPE os dados do ano de 2025.",IF(AND(F3203="NÃO",G3203="SIM"),'Base de dados STN'!E3203&amp;".",IF(AND(F3203="SIM",G3203="NÃO"),"Não transmitiu ao SIOPE os dados do ano de 2025.","")))</f>
        <v/>
      </c>
      <c r="F3203" s="29" t="str">
        <f>'Compilação STN e FNDE'!E3203</f>
        <v>SIM</v>
      </c>
      <c r="G3203" s="29" t="str">
        <f>'Compilação STN e FNDE'!F3203</f>
        <v>SIM</v>
      </c>
    </row>
    <row r="3204" spans="1:7" x14ac:dyDescent="0.25">
      <c r="A3204" s="28" t="s">
        <v>137</v>
      </c>
      <c r="B3204" s="28" t="s">
        <v>8972</v>
      </c>
      <c r="C3204" s="27">
        <v>3300159</v>
      </c>
      <c r="D3204" s="28" t="str">
        <f t="shared" si="50"/>
        <v>Habilitado para o cálculo do VAAT.</v>
      </c>
      <c r="E3204" s="28" t="str">
        <f>IF(AND(F3204="NÃO",G3204="NÃO"),'Base de dados STN'!E3204&amp;" e não transmitiu ao SIOPE os dados do ano de 2025.",IF(AND(F3204="NÃO",G3204="SIM"),'Base de dados STN'!E3204&amp;".",IF(AND(F3204="SIM",G3204="NÃO"),"Não transmitiu ao SIOPE os dados do ano de 2025.","")))</f>
        <v/>
      </c>
      <c r="F3204" s="29" t="str">
        <f>'Compilação STN e FNDE'!E3204</f>
        <v>SIM</v>
      </c>
      <c r="G3204" s="29" t="str">
        <f>'Compilação STN e FNDE'!F3204</f>
        <v>SIM</v>
      </c>
    </row>
    <row r="3205" spans="1:7" x14ac:dyDescent="0.25">
      <c r="A3205" s="28" t="s">
        <v>137</v>
      </c>
      <c r="B3205" s="28" t="s">
        <v>1255</v>
      </c>
      <c r="C3205" s="27">
        <v>3300209</v>
      </c>
      <c r="D3205" s="28" t="str">
        <f t="shared" si="50"/>
        <v>Habilitado para o cálculo do VAAT.</v>
      </c>
      <c r="E3205" s="28" t="str">
        <f>IF(AND(F3205="NÃO",G3205="NÃO"),'Base de dados STN'!E3205&amp;" e não transmitiu ao SIOPE os dados do ano de 2025.",IF(AND(F3205="NÃO",G3205="SIM"),'Base de dados STN'!E3205&amp;".",IF(AND(F3205="SIM",G3205="NÃO"),"Não transmitiu ao SIOPE os dados do ano de 2025.","")))</f>
        <v/>
      </c>
      <c r="F3205" s="29" t="str">
        <f>'Compilação STN e FNDE'!E3205</f>
        <v>SIM</v>
      </c>
      <c r="G3205" s="29" t="str">
        <f>'Compilação STN e FNDE'!F3205</f>
        <v>SIM</v>
      </c>
    </row>
    <row r="3206" spans="1:7" x14ac:dyDescent="0.25">
      <c r="A3206" s="28" t="s">
        <v>137</v>
      </c>
      <c r="B3206" s="28" t="s">
        <v>1256</v>
      </c>
      <c r="C3206" s="27">
        <v>3300225</v>
      </c>
      <c r="D3206" s="28" t="str">
        <f t="shared" si="50"/>
        <v>Habilitado para o cálculo do VAAT.</v>
      </c>
      <c r="E3206" s="28" t="str">
        <f>IF(AND(F3206="NÃO",G3206="NÃO"),'Base de dados STN'!E3206&amp;" e não transmitiu ao SIOPE os dados do ano de 2025.",IF(AND(F3206="NÃO",G3206="SIM"),'Base de dados STN'!E3206&amp;".",IF(AND(F3206="SIM",G3206="NÃO"),"Não transmitiu ao SIOPE os dados do ano de 2025.","")))</f>
        <v/>
      </c>
      <c r="F3206" s="29" t="str">
        <f>'Compilação STN e FNDE'!E3206</f>
        <v>SIM</v>
      </c>
      <c r="G3206" s="29" t="str">
        <f>'Compilação STN e FNDE'!F3206</f>
        <v>SIM</v>
      </c>
    </row>
    <row r="3207" spans="1:7" x14ac:dyDescent="0.25">
      <c r="A3207" s="28" t="s">
        <v>137</v>
      </c>
      <c r="B3207" s="28" t="s">
        <v>8973</v>
      </c>
      <c r="C3207" s="27">
        <v>3300233</v>
      </c>
      <c r="D3207" s="28" t="str">
        <f t="shared" si="50"/>
        <v>Habilitado para o cálculo do VAAT.</v>
      </c>
      <c r="E3207" s="28" t="str">
        <f>IF(AND(F3207="NÃO",G3207="NÃO"),'Base de dados STN'!E3207&amp;" e não transmitiu ao SIOPE os dados do ano de 2025.",IF(AND(F3207="NÃO",G3207="SIM"),'Base de dados STN'!E3207&amp;".",IF(AND(F3207="SIM",G3207="NÃO"),"Não transmitiu ao SIOPE os dados do ano de 2025.","")))</f>
        <v/>
      </c>
      <c r="F3207" s="29" t="str">
        <f>'Compilação STN e FNDE'!E3207</f>
        <v>SIM</v>
      </c>
      <c r="G3207" s="29" t="str">
        <f>'Compilação STN e FNDE'!F3207</f>
        <v>SIM</v>
      </c>
    </row>
    <row r="3208" spans="1:7" x14ac:dyDescent="0.25">
      <c r="A3208" s="28" t="s">
        <v>137</v>
      </c>
      <c r="B3208" s="28" t="s">
        <v>177</v>
      </c>
      <c r="C3208" s="27">
        <v>3300258</v>
      </c>
      <c r="D3208" s="28" t="str">
        <f t="shared" si="50"/>
        <v>Habilitado para o cálculo do VAAT.</v>
      </c>
      <c r="E3208" s="28" t="str">
        <f>IF(AND(F3208="NÃO",G3208="NÃO"),'Base de dados STN'!E3208&amp;" e não transmitiu ao SIOPE os dados do ano de 2025.",IF(AND(F3208="NÃO",G3208="SIM"),'Base de dados STN'!E3208&amp;".",IF(AND(F3208="SIM",G3208="NÃO"),"Não transmitiu ao SIOPE os dados do ano de 2025.","")))</f>
        <v/>
      </c>
      <c r="F3208" s="29" t="str">
        <f>'Compilação STN e FNDE'!E3208</f>
        <v>SIM</v>
      </c>
      <c r="G3208" s="29" t="str">
        <f>'Compilação STN e FNDE'!F3208</f>
        <v>SIM</v>
      </c>
    </row>
    <row r="3209" spans="1:7" x14ac:dyDescent="0.25">
      <c r="A3209" s="28" t="s">
        <v>137</v>
      </c>
      <c r="B3209" s="28" t="s">
        <v>1257</v>
      </c>
      <c r="C3209" s="27">
        <v>3300308</v>
      </c>
      <c r="D3209" s="28" t="str">
        <f t="shared" si="50"/>
        <v>Habilitado para o cálculo do VAAT.</v>
      </c>
      <c r="E3209" s="28" t="str">
        <f>IF(AND(F3209="NÃO",G3209="NÃO"),'Base de dados STN'!E3209&amp;" e não transmitiu ao SIOPE os dados do ano de 2025.",IF(AND(F3209="NÃO",G3209="SIM"),'Base de dados STN'!E3209&amp;".",IF(AND(F3209="SIM",G3209="NÃO"),"Não transmitiu ao SIOPE os dados do ano de 2025.","")))</f>
        <v/>
      </c>
      <c r="F3209" s="29" t="str">
        <f>'Compilação STN e FNDE'!E3209</f>
        <v>SIM</v>
      </c>
      <c r="G3209" s="29" t="str">
        <f>'Compilação STN e FNDE'!F3209</f>
        <v>SIM</v>
      </c>
    </row>
    <row r="3210" spans="1:7" x14ac:dyDescent="0.25">
      <c r="A3210" s="28" t="s">
        <v>137</v>
      </c>
      <c r="B3210" s="28" t="s">
        <v>1258</v>
      </c>
      <c r="C3210" s="27">
        <v>3300407</v>
      </c>
      <c r="D3210" s="28" t="str">
        <f t="shared" si="50"/>
        <v>Habilitado para o cálculo do VAAT.</v>
      </c>
      <c r="E3210" s="28" t="str">
        <f>IF(AND(F3210="NÃO",G3210="NÃO"),'Base de dados STN'!E3210&amp;" e não transmitiu ao SIOPE os dados do ano de 2025.",IF(AND(F3210="NÃO",G3210="SIM"),'Base de dados STN'!E3210&amp;".",IF(AND(F3210="SIM",G3210="NÃO"),"Não transmitiu ao SIOPE os dados do ano de 2025.","")))</f>
        <v/>
      </c>
      <c r="F3210" s="29" t="str">
        <f>'Compilação STN e FNDE'!E3210</f>
        <v>SIM</v>
      </c>
      <c r="G3210" s="29" t="str">
        <f>'Compilação STN e FNDE'!F3210</f>
        <v>SIM</v>
      </c>
    </row>
    <row r="3211" spans="1:7" x14ac:dyDescent="0.25">
      <c r="A3211" s="28" t="s">
        <v>137</v>
      </c>
      <c r="B3211" s="28" t="s">
        <v>1450</v>
      </c>
      <c r="C3211" s="27">
        <v>3300456</v>
      </c>
      <c r="D3211" s="28" t="str">
        <f t="shared" si="50"/>
        <v>Habilitado para o cálculo do VAAT.</v>
      </c>
      <c r="E3211" s="28" t="str">
        <f>IF(AND(F3211="NÃO",G3211="NÃO"),'Base de dados STN'!E3211&amp;" e não transmitiu ao SIOPE os dados do ano de 2025.",IF(AND(F3211="NÃO",G3211="SIM"),'Base de dados STN'!E3211&amp;".",IF(AND(F3211="SIM",G3211="NÃO"),"Não transmitiu ao SIOPE os dados do ano de 2025.","")))</f>
        <v/>
      </c>
      <c r="F3211" s="29" t="str">
        <f>'Compilação STN e FNDE'!E3211</f>
        <v>SIM</v>
      </c>
      <c r="G3211" s="29" t="str">
        <f>'Compilação STN e FNDE'!F3211</f>
        <v>SIM</v>
      </c>
    </row>
    <row r="3212" spans="1:7" x14ac:dyDescent="0.25">
      <c r="A3212" s="28" t="s">
        <v>137</v>
      </c>
      <c r="B3212" s="28" t="s">
        <v>300</v>
      </c>
      <c r="C3212" s="27">
        <v>3300506</v>
      </c>
      <c r="D3212" s="28" t="str">
        <f t="shared" si="50"/>
        <v>Habilitado para o cálculo do VAAT.</v>
      </c>
      <c r="E3212" s="28" t="str">
        <f>IF(AND(F3212="NÃO",G3212="NÃO"),'Base de dados STN'!E3212&amp;" e não transmitiu ao SIOPE os dados do ano de 2025.",IF(AND(F3212="NÃO",G3212="SIM"),'Base de dados STN'!E3212&amp;".",IF(AND(F3212="SIM",G3212="NÃO"),"Não transmitiu ao SIOPE os dados do ano de 2025.","")))</f>
        <v/>
      </c>
      <c r="F3212" s="29" t="str">
        <f>'Compilação STN e FNDE'!E3212</f>
        <v>SIM</v>
      </c>
      <c r="G3212" s="29" t="str">
        <f>'Compilação STN e FNDE'!F3212</f>
        <v>SIM</v>
      </c>
    </row>
    <row r="3213" spans="1:7" x14ac:dyDescent="0.25">
      <c r="A3213" s="28" t="s">
        <v>137</v>
      </c>
      <c r="B3213" s="28" t="s">
        <v>8974</v>
      </c>
      <c r="C3213" s="27">
        <v>3300605</v>
      </c>
      <c r="D3213" s="28" t="str">
        <f t="shared" si="50"/>
        <v>Habilitado para o cálculo do VAAT.</v>
      </c>
      <c r="E3213" s="28" t="str">
        <f>IF(AND(F3213="NÃO",G3213="NÃO"),'Base de dados STN'!E3213&amp;" e não transmitiu ao SIOPE os dados do ano de 2025.",IF(AND(F3213="NÃO",G3213="SIM"),'Base de dados STN'!E3213&amp;".",IF(AND(F3213="SIM",G3213="NÃO"),"Não transmitiu ao SIOPE os dados do ano de 2025.","")))</f>
        <v/>
      </c>
      <c r="F3213" s="29" t="str">
        <f>'Compilação STN e FNDE'!E3213</f>
        <v>SIM</v>
      </c>
      <c r="G3213" s="29" t="str">
        <f>'Compilação STN e FNDE'!F3213</f>
        <v>SIM</v>
      </c>
    </row>
    <row r="3214" spans="1:7" x14ac:dyDescent="0.25">
      <c r="A3214" s="28" t="s">
        <v>137</v>
      </c>
      <c r="B3214" s="28" t="s">
        <v>492</v>
      </c>
      <c r="C3214" s="27">
        <v>3300704</v>
      </c>
      <c r="D3214" s="28" t="str">
        <f t="shared" si="50"/>
        <v>Inobservância do art. 38 da Lei nº 14.113/20.</v>
      </c>
      <c r="E3214" s="28" t="str">
        <f>IF(AND(F3214="NÃO",G3214="NÃO"),'Base de dados STN'!E3214&amp;" e não transmitiu ao SIOPE os dados do ano de 2025.",IF(AND(F3214="NÃO",G3214="SIM"),'Base de dados STN'!E3214&amp;".",IF(AND(F3214="SIM",G3214="NÃO"),"Não transmitiu ao SIOPE os dados do ano de 2025.","")))</f>
        <v>Não transmitiu ao SIOPE os dados do ano de 2025.</v>
      </c>
      <c r="F3214" s="29" t="str">
        <f>'Compilação STN e FNDE'!E3214</f>
        <v>SIM</v>
      </c>
      <c r="G3214" s="29" t="str">
        <f>'Compilação STN e FNDE'!F3214</f>
        <v>NÃO</v>
      </c>
    </row>
    <row r="3215" spans="1:7" x14ac:dyDescent="0.25">
      <c r="A3215" s="28" t="s">
        <v>137</v>
      </c>
      <c r="B3215" s="28" t="s">
        <v>817</v>
      </c>
      <c r="C3215" s="27">
        <v>3300803</v>
      </c>
      <c r="D3215" s="28" t="str">
        <f t="shared" si="50"/>
        <v>Habilitado para o cálculo do VAAT.</v>
      </c>
      <c r="E3215" s="28" t="str">
        <f>IF(AND(F3215="NÃO",G3215="NÃO"),'Base de dados STN'!E3215&amp;" e não transmitiu ao SIOPE os dados do ano de 2025.",IF(AND(F3215="NÃO",G3215="SIM"),'Base de dados STN'!E3215&amp;".",IF(AND(F3215="SIM",G3215="NÃO"),"Não transmitiu ao SIOPE os dados do ano de 2025.","")))</f>
        <v/>
      </c>
      <c r="F3215" s="29" t="str">
        <f>'Compilação STN e FNDE'!E3215</f>
        <v>SIM</v>
      </c>
      <c r="G3215" s="29" t="str">
        <f>'Compilação STN e FNDE'!F3215</f>
        <v>SIM</v>
      </c>
    </row>
    <row r="3216" spans="1:7" x14ac:dyDescent="0.25">
      <c r="A3216" s="28" t="s">
        <v>137</v>
      </c>
      <c r="B3216" s="28" t="s">
        <v>8975</v>
      </c>
      <c r="C3216" s="27">
        <v>3300902</v>
      </c>
      <c r="D3216" s="28" t="str">
        <f t="shared" si="50"/>
        <v>Habilitado para o cálculo do VAAT.</v>
      </c>
      <c r="E3216" s="28" t="str">
        <f>IF(AND(F3216="NÃO",G3216="NÃO"),'Base de dados STN'!E3216&amp;" e não transmitiu ao SIOPE os dados do ano de 2025.",IF(AND(F3216="NÃO",G3216="SIM"),'Base de dados STN'!E3216&amp;".",IF(AND(F3216="SIM",G3216="NÃO"),"Não transmitiu ao SIOPE os dados do ano de 2025.","")))</f>
        <v/>
      </c>
      <c r="F3216" s="29" t="str">
        <f>'Compilação STN e FNDE'!E3216</f>
        <v>SIM</v>
      </c>
      <c r="G3216" s="29" t="str">
        <f>'Compilação STN e FNDE'!F3216</f>
        <v>SIM</v>
      </c>
    </row>
    <row r="3217" spans="1:7" x14ac:dyDescent="0.25">
      <c r="A3217" s="28" t="s">
        <v>137</v>
      </c>
      <c r="B3217" s="28" t="s">
        <v>1013</v>
      </c>
      <c r="C3217" s="27">
        <v>3300936</v>
      </c>
      <c r="D3217" s="28" t="str">
        <f t="shared" si="50"/>
        <v>Habilitado para o cálculo do VAAT.</v>
      </c>
      <c r="E3217" s="28" t="str">
        <f>IF(AND(F3217="NÃO",G3217="NÃO"),'Base de dados STN'!E3217&amp;" e não transmitiu ao SIOPE os dados do ano de 2025.",IF(AND(F3217="NÃO",G3217="SIM"),'Base de dados STN'!E3217&amp;".",IF(AND(F3217="SIM",G3217="NÃO"),"Não transmitiu ao SIOPE os dados do ano de 2025.","")))</f>
        <v/>
      </c>
      <c r="F3217" s="29" t="str">
        <f>'Compilação STN e FNDE'!E3217</f>
        <v>SIM</v>
      </c>
      <c r="G3217" s="29" t="str">
        <f>'Compilação STN e FNDE'!F3217</f>
        <v>SIM</v>
      </c>
    </row>
    <row r="3218" spans="1:7" x14ac:dyDescent="0.25">
      <c r="A3218" s="28" t="s">
        <v>137</v>
      </c>
      <c r="B3218" s="28" t="s">
        <v>8976</v>
      </c>
      <c r="C3218" s="27">
        <v>3300951</v>
      </c>
      <c r="D3218" s="28" t="str">
        <f t="shared" si="50"/>
        <v>Habilitado para o cálculo do VAAT.</v>
      </c>
      <c r="E3218" s="28" t="str">
        <f>IF(AND(F3218="NÃO",G3218="NÃO"),'Base de dados STN'!E3218&amp;" e não transmitiu ao SIOPE os dados do ano de 2025.",IF(AND(F3218="NÃO",G3218="SIM"),'Base de dados STN'!E3218&amp;".",IF(AND(F3218="SIM",G3218="NÃO"),"Não transmitiu ao SIOPE os dados do ano de 2025.","")))</f>
        <v/>
      </c>
      <c r="F3218" s="29" t="str">
        <f>'Compilação STN e FNDE'!E3218</f>
        <v>SIM</v>
      </c>
      <c r="G3218" s="29" t="str">
        <f>'Compilação STN e FNDE'!F3218</f>
        <v>SIM</v>
      </c>
    </row>
    <row r="3219" spans="1:7" x14ac:dyDescent="0.25">
      <c r="A3219" s="28" t="s">
        <v>137</v>
      </c>
      <c r="B3219" s="28" t="s">
        <v>8977</v>
      </c>
      <c r="C3219" s="27">
        <v>3301009</v>
      </c>
      <c r="D3219" s="28" t="str">
        <f t="shared" si="50"/>
        <v>Habilitado para o cálculo do VAAT.</v>
      </c>
      <c r="E3219" s="28" t="str">
        <f>IF(AND(F3219="NÃO",G3219="NÃO"),'Base de dados STN'!E3219&amp;" e não transmitiu ao SIOPE os dados do ano de 2025.",IF(AND(F3219="NÃO",G3219="SIM"),'Base de dados STN'!E3219&amp;".",IF(AND(F3219="SIM",G3219="NÃO"),"Não transmitiu ao SIOPE os dados do ano de 2025.","")))</f>
        <v/>
      </c>
      <c r="F3219" s="29" t="str">
        <f>'Compilação STN e FNDE'!E3219</f>
        <v>SIM</v>
      </c>
      <c r="G3219" s="29" t="str">
        <f>'Compilação STN e FNDE'!F3219</f>
        <v>SIM</v>
      </c>
    </row>
    <row r="3220" spans="1:7" x14ac:dyDescent="0.25">
      <c r="A3220" s="28" t="s">
        <v>137</v>
      </c>
      <c r="B3220" s="28" t="s">
        <v>8311</v>
      </c>
      <c r="C3220" s="27">
        <v>3301108</v>
      </c>
      <c r="D3220" s="28" t="str">
        <f t="shared" si="50"/>
        <v>Habilitado para o cálculo do VAAT.</v>
      </c>
      <c r="E3220" s="28" t="str">
        <f>IF(AND(F3220="NÃO",G3220="NÃO"),'Base de dados STN'!E3220&amp;" e não transmitiu ao SIOPE os dados do ano de 2025.",IF(AND(F3220="NÃO",G3220="SIM"),'Base de dados STN'!E3220&amp;".",IF(AND(F3220="SIM",G3220="NÃO"),"Não transmitiu ao SIOPE os dados do ano de 2025.","")))</f>
        <v/>
      </c>
      <c r="F3220" s="29" t="str">
        <f>'Compilação STN e FNDE'!E3220</f>
        <v>SIM</v>
      </c>
      <c r="G3220" s="29" t="str">
        <f>'Compilação STN e FNDE'!F3220</f>
        <v>SIM</v>
      </c>
    </row>
    <row r="3221" spans="1:7" x14ac:dyDescent="0.25">
      <c r="A3221" s="28" t="s">
        <v>137</v>
      </c>
      <c r="B3221" s="28" t="s">
        <v>8978</v>
      </c>
      <c r="C3221" s="27">
        <v>3301157</v>
      </c>
      <c r="D3221" s="28" t="str">
        <f t="shared" si="50"/>
        <v>Habilitado para o cálculo do VAAT.</v>
      </c>
      <c r="E3221" s="28" t="str">
        <f>IF(AND(F3221="NÃO",G3221="NÃO"),'Base de dados STN'!E3221&amp;" e não transmitiu ao SIOPE os dados do ano de 2025.",IF(AND(F3221="NÃO",G3221="SIM"),'Base de dados STN'!E3221&amp;".",IF(AND(F3221="SIM",G3221="NÃO"),"Não transmitiu ao SIOPE os dados do ano de 2025.","")))</f>
        <v/>
      </c>
      <c r="F3221" s="29" t="str">
        <f>'Compilação STN e FNDE'!E3221</f>
        <v>SIM</v>
      </c>
      <c r="G3221" s="29" t="str">
        <f>'Compilação STN e FNDE'!F3221</f>
        <v>SIM</v>
      </c>
    </row>
    <row r="3222" spans="1:7" x14ac:dyDescent="0.25">
      <c r="A3222" s="28" t="s">
        <v>137</v>
      </c>
      <c r="B3222" s="28" t="s">
        <v>837</v>
      </c>
      <c r="C3222" s="27">
        <v>3301207</v>
      </c>
      <c r="D3222" s="28" t="str">
        <f t="shared" si="50"/>
        <v>Habilitado para o cálculo do VAAT.</v>
      </c>
      <c r="E3222" s="28" t="str">
        <f>IF(AND(F3222="NÃO",G3222="NÃO"),'Base de dados STN'!E3222&amp;" e não transmitiu ao SIOPE os dados do ano de 2025.",IF(AND(F3222="NÃO",G3222="SIM"),'Base de dados STN'!E3222&amp;".",IF(AND(F3222="SIM",G3222="NÃO"),"Não transmitiu ao SIOPE os dados do ano de 2025.","")))</f>
        <v/>
      </c>
      <c r="F3222" s="29" t="str">
        <f>'Compilação STN e FNDE'!E3222</f>
        <v>SIM</v>
      </c>
      <c r="G3222" s="29" t="str">
        <f>'Compilação STN e FNDE'!F3222</f>
        <v>SIM</v>
      </c>
    </row>
    <row r="3223" spans="1:7" x14ac:dyDescent="0.25">
      <c r="A3223" s="28" t="s">
        <v>137</v>
      </c>
      <c r="B3223" s="28" t="s">
        <v>8979</v>
      </c>
      <c r="C3223" s="27">
        <v>3301306</v>
      </c>
      <c r="D3223" s="28" t="str">
        <f t="shared" si="50"/>
        <v>Habilitado para o cálculo do VAAT.</v>
      </c>
      <c r="E3223" s="28" t="str">
        <f>IF(AND(F3223="NÃO",G3223="NÃO"),'Base de dados STN'!E3223&amp;" e não transmitiu ao SIOPE os dados do ano de 2025.",IF(AND(F3223="NÃO",G3223="SIM"),'Base de dados STN'!E3223&amp;".",IF(AND(F3223="SIM",G3223="NÃO"),"Não transmitiu ao SIOPE os dados do ano de 2025.","")))</f>
        <v/>
      </c>
      <c r="F3223" s="29" t="str">
        <f>'Compilação STN e FNDE'!E3223</f>
        <v>SIM</v>
      </c>
      <c r="G3223" s="29" t="str">
        <f>'Compilação STN e FNDE'!F3223</f>
        <v>SIM</v>
      </c>
    </row>
    <row r="3224" spans="1:7" x14ac:dyDescent="0.25">
      <c r="A3224" s="28" t="s">
        <v>137</v>
      </c>
      <c r="B3224" s="28" t="s">
        <v>8980</v>
      </c>
      <c r="C3224" s="27">
        <v>3301405</v>
      </c>
      <c r="D3224" s="28" t="str">
        <f t="shared" si="50"/>
        <v>Habilitado para o cálculo do VAAT.</v>
      </c>
      <c r="E3224" s="28" t="str">
        <f>IF(AND(F3224="NÃO",G3224="NÃO"),'Base de dados STN'!E3224&amp;" e não transmitiu ao SIOPE os dados do ano de 2025.",IF(AND(F3224="NÃO",G3224="SIM"),'Base de dados STN'!E3224&amp;".",IF(AND(F3224="SIM",G3224="NÃO"),"Não transmitiu ao SIOPE os dados do ano de 2025.","")))</f>
        <v/>
      </c>
      <c r="F3224" s="29" t="str">
        <f>'Compilação STN e FNDE'!E3224</f>
        <v>SIM</v>
      </c>
      <c r="G3224" s="29" t="str">
        <f>'Compilação STN e FNDE'!F3224</f>
        <v>SIM</v>
      </c>
    </row>
    <row r="3225" spans="1:7" x14ac:dyDescent="0.25">
      <c r="A3225" s="28" t="s">
        <v>137</v>
      </c>
      <c r="B3225" s="28" t="s">
        <v>8981</v>
      </c>
      <c r="C3225" s="27">
        <v>3301504</v>
      </c>
      <c r="D3225" s="28" t="str">
        <f t="shared" si="50"/>
        <v>Habilitado para o cálculo do VAAT.</v>
      </c>
      <c r="E3225" s="28" t="str">
        <f>IF(AND(F3225="NÃO",G3225="NÃO"),'Base de dados STN'!E3225&amp;" e não transmitiu ao SIOPE os dados do ano de 2025.",IF(AND(F3225="NÃO",G3225="SIM"),'Base de dados STN'!E3225&amp;".",IF(AND(F3225="SIM",G3225="NÃO"),"Não transmitiu ao SIOPE os dados do ano de 2025.","")))</f>
        <v/>
      </c>
      <c r="F3225" s="29" t="str">
        <f>'Compilação STN e FNDE'!E3225</f>
        <v>SIM</v>
      </c>
      <c r="G3225" s="29" t="str">
        <f>'Compilação STN e FNDE'!F3225</f>
        <v>SIM</v>
      </c>
    </row>
    <row r="3226" spans="1:7" x14ac:dyDescent="0.25">
      <c r="A3226" s="28" t="s">
        <v>137</v>
      </c>
      <c r="B3226" s="28" t="s">
        <v>1259</v>
      </c>
      <c r="C3226" s="27">
        <v>3301603</v>
      </c>
      <c r="D3226" s="28" t="str">
        <f t="shared" si="50"/>
        <v>Habilitado para o cálculo do VAAT.</v>
      </c>
      <c r="E3226" s="28" t="str">
        <f>IF(AND(F3226="NÃO",G3226="NÃO"),'Base de dados STN'!E3226&amp;" e não transmitiu ao SIOPE os dados do ano de 2025.",IF(AND(F3226="NÃO",G3226="SIM"),'Base de dados STN'!E3226&amp;".",IF(AND(F3226="SIM",G3226="NÃO"),"Não transmitiu ao SIOPE os dados do ano de 2025.","")))</f>
        <v/>
      </c>
      <c r="F3226" s="29" t="str">
        <f>'Compilação STN e FNDE'!E3226</f>
        <v>SIM</v>
      </c>
      <c r="G3226" s="29" t="str">
        <f>'Compilação STN e FNDE'!F3226</f>
        <v>SIM</v>
      </c>
    </row>
    <row r="3227" spans="1:7" x14ac:dyDescent="0.25">
      <c r="A3227" s="28" t="s">
        <v>137</v>
      </c>
      <c r="B3227" s="28" t="s">
        <v>8982</v>
      </c>
      <c r="C3227" s="27">
        <v>3301702</v>
      </c>
      <c r="D3227" s="28" t="str">
        <f t="shared" si="50"/>
        <v>Habilitado para o cálculo do VAAT.</v>
      </c>
      <c r="E3227" s="28" t="str">
        <f>IF(AND(F3227="NÃO",G3227="NÃO"),'Base de dados STN'!E3227&amp;" e não transmitiu ao SIOPE os dados do ano de 2025.",IF(AND(F3227="NÃO",G3227="SIM"),'Base de dados STN'!E3227&amp;".",IF(AND(F3227="SIM",G3227="NÃO"),"Não transmitiu ao SIOPE os dados do ano de 2025.","")))</f>
        <v/>
      </c>
      <c r="F3227" s="29" t="str">
        <f>'Compilação STN e FNDE'!E3227</f>
        <v>SIM</v>
      </c>
      <c r="G3227" s="29" t="str">
        <f>'Compilação STN e FNDE'!F3227</f>
        <v>SIM</v>
      </c>
    </row>
    <row r="3228" spans="1:7" x14ac:dyDescent="0.25">
      <c r="A3228" s="28" t="s">
        <v>137</v>
      </c>
      <c r="B3228" s="28" t="s">
        <v>1260</v>
      </c>
      <c r="C3228" s="27">
        <v>3301801</v>
      </c>
      <c r="D3228" s="28" t="str">
        <f t="shared" si="50"/>
        <v>Inobservância do art. 163-A da Constituição Federal.</v>
      </c>
      <c r="E3228" s="28" t="str">
        <f>IF(AND(F3228="NÃO",G3228="NÃO"),'Base de dados STN'!E3228&amp;" e não transmitiu ao SIOPE os dados do ano de 2025.",IF(AND(F3228="NÃO",G3228="SIM"),'Base de dados STN'!E3228&amp;".",IF(AND(F3228="SIM",G3228="NÃO"),"Não transmitiu ao SIOPE os dados do ano de 2025.","")))</f>
        <v>Não enviou a MSC de encerramento de 2025.</v>
      </c>
      <c r="F3228" s="29" t="str">
        <f>'Compilação STN e FNDE'!E3228</f>
        <v>NÃO</v>
      </c>
      <c r="G3228" s="29" t="str">
        <f>'Compilação STN e FNDE'!F3228</f>
        <v>SIM</v>
      </c>
    </row>
    <row r="3229" spans="1:7" x14ac:dyDescent="0.25">
      <c r="A3229" s="28" t="s">
        <v>137</v>
      </c>
      <c r="B3229" s="28" t="s">
        <v>8983</v>
      </c>
      <c r="C3229" s="27">
        <v>3301850</v>
      </c>
      <c r="D3229" s="28" t="str">
        <f t="shared" si="50"/>
        <v>Habilitado para o cálculo do VAAT.</v>
      </c>
      <c r="E3229" s="28" t="str">
        <f>IF(AND(F3229="NÃO",G3229="NÃO"),'Base de dados STN'!E3229&amp;" e não transmitiu ao SIOPE os dados do ano de 2025.",IF(AND(F3229="NÃO",G3229="SIM"),'Base de dados STN'!E3229&amp;".",IF(AND(F3229="SIM",G3229="NÃO"),"Não transmitiu ao SIOPE os dados do ano de 2025.","")))</f>
        <v/>
      </c>
      <c r="F3229" s="29" t="str">
        <f>'Compilação STN e FNDE'!E3229</f>
        <v>SIM</v>
      </c>
      <c r="G3229" s="29" t="str">
        <f>'Compilação STN e FNDE'!F3229</f>
        <v>SIM</v>
      </c>
    </row>
    <row r="3230" spans="1:7" x14ac:dyDescent="0.25">
      <c r="A3230" s="28" t="s">
        <v>137</v>
      </c>
      <c r="B3230" s="28" t="s">
        <v>479</v>
      </c>
      <c r="C3230" s="27">
        <v>3301876</v>
      </c>
      <c r="D3230" s="28" t="str">
        <f t="shared" si="50"/>
        <v>Habilitado para o cálculo do VAAT.</v>
      </c>
      <c r="E3230" s="28" t="str">
        <f>IF(AND(F3230="NÃO",G3230="NÃO"),'Base de dados STN'!E3230&amp;" e não transmitiu ao SIOPE os dados do ano de 2025.",IF(AND(F3230="NÃO",G3230="SIM"),'Base de dados STN'!E3230&amp;".",IF(AND(F3230="SIM",G3230="NÃO"),"Não transmitiu ao SIOPE os dados do ano de 2025.","")))</f>
        <v/>
      </c>
      <c r="F3230" s="29" t="str">
        <f>'Compilação STN e FNDE'!E3230</f>
        <v>SIM</v>
      </c>
      <c r="G3230" s="29" t="str">
        <f>'Compilação STN e FNDE'!F3230</f>
        <v>SIM</v>
      </c>
    </row>
    <row r="3231" spans="1:7" x14ac:dyDescent="0.25">
      <c r="A3231" s="28" t="s">
        <v>137</v>
      </c>
      <c r="B3231" s="28" t="s">
        <v>8984</v>
      </c>
      <c r="C3231" s="27">
        <v>3301900</v>
      </c>
      <c r="D3231" s="28" t="str">
        <f t="shared" si="50"/>
        <v>Habilitado para o cálculo do VAAT.</v>
      </c>
      <c r="E3231" s="28" t="str">
        <f>IF(AND(F3231="NÃO",G3231="NÃO"),'Base de dados STN'!E3231&amp;" e não transmitiu ao SIOPE os dados do ano de 2025.",IF(AND(F3231="NÃO",G3231="SIM"),'Base de dados STN'!E3231&amp;".",IF(AND(F3231="SIM",G3231="NÃO"),"Não transmitiu ao SIOPE os dados do ano de 2025.","")))</f>
        <v/>
      </c>
      <c r="F3231" s="29" t="str">
        <f>'Compilação STN e FNDE'!E3231</f>
        <v>SIM</v>
      </c>
      <c r="G3231" s="29" t="str">
        <f>'Compilação STN e FNDE'!F3231</f>
        <v>SIM</v>
      </c>
    </row>
    <row r="3232" spans="1:7" x14ac:dyDescent="0.25">
      <c r="A3232" s="28" t="s">
        <v>137</v>
      </c>
      <c r="B3232" s="28" t="s">
        <v>774</v>
      </c>
      <c r="C3232" s="27">
        <v>3302007</v>
      </c>
      <c r="D3232" s="28" t="str">
        <f t="shared" si="50"/>
        <v>Habilitado para o cálculo do VAAT.</v>
      </c>
      <c r="E3232" s="28" t="str">
        <f>IF(AND(F3232="NÃO",G3232="NÃO"),'Base de dados STN'!E3232&amp;" e não transmitiu ao SIOPE os dados do ano de 2025.",IF(AND(F3232="NÃO",G3232="SIM"),'Base de dados STN'!E3232&amp;".",IF(AND(F3232="SIM",G3232="NÃO"),"Não transmitiu ao SIOPE os dados do ano de 2025.","")))</f>
        <v/>
      </c>
      <c r="F3232" s="29" t="str">
        <f>'Compilação STN e FNDE'!E3232</f>
        <v>SIM</v>
      </c>
      <c r="G3232" s="29" t="str">
        <f>'Compilação STN e FNDE'!F3232</f>
        <v>SIM</v>
      </c>
    </row>
    <row r="3233" spans="1:7" x14ac:dyDescent="0.25">
      <c r="A3233" s="28" t="s">
        <v>137</v>
      </c>
      <c r="B3233" s="28" t="s">
        <v>8985</v>
      </c>
      <c r="C3233" s="27">
        <v>3302056</v>
      </c>
      <c r="D3233" s="28" t="str">
        <f t="shared" si="50"/>
        <v>Habilitado para o cálculo do VAAT.</v>
      </c>
      <c r="E3233" s="28" t="str">
        <f>IF(AND(F3233="NÃO",G3233="NÃO"),'Base de dados STN'!E3233&amp;" e não transmitiu ao SIOPE os dados do ano de 2025.",IF(AND(F3233="NÃO",G3233="SIM"),'Base de dados STN'!E3233&amp;".",IF(AND(F3233="SIM",G3233="NÃO"),"Não transmitiu ao SIOPE os dados do ano de 2025.","")))</f>
        <v/>
      </c>
      <c r="F3233" s="29" t="str">
        <f>'Compilação STN e FNDE'!E3233</f>
        <v>SIM</v>
      </c>
      <c r="G3233" s="29" t="str">
        <f>'Compilação STN e FNDE'!F3233</f>
        <v>SIM</v>
      </c>
    </row>
    <row r="3234" spans="1:7" x14ac:dyDescent="0.25">
      <c r="A3234" s="28" t="s">
        <v>137</v>
      </c>
      <c r="B3234" s="28" t="s">
        <v>8986</v>
      </c>
      <c r="C3234" s="27">
        <v>3302106</v>
      </c>
      <c r="D3234" s="28" t="str">
        <f t="shared" si="50"/>
        <v>Habilitado para o cálculo do VAAT.</v>
      </c>
      <c r="E3234" s="28" t="str">
        <f>IF(AND(F3234="NÃO",G3234="NÃO"),'Base de dados STN'!E3234&amp;" e não transmitiu ao SIOPE os dados do ano de 2025.",IF(AND(F3234="NÃO",G3234="SIM"),'Base de dados STN'!E3234&amp;".",IF(AND(F3234="SIM",G3234="NÃO"),"Não transmitiu ao SIOPE os dados do ano de 2025.","")))</f>
        <v/>
      </c>
      <c r="F3234" s="29" t="str">
        <f>'Compilação STN e FNDE'!E3234</f>
        <v>SIM</v>
      </c>
      <c r="G3234" s="29" t="str">
        <f>'Compilação STN e FNDE'!F3234</f>
        <v>SIM</v>
      </c>
    </row>
    <row r="3235" spans="1:7" x14ac:dyDescent="0.25">
      <c r="A3235" s="28" t="s">
        <v>137</v>
      </c>
      <c r="B3235" s="28" t="s">
        <v>211</v>
      </c>
      <c r="C3235" s="27">
        <v>3302205</v>
      </c>
      <c r="D3235" s="28" t="str">
        <f t="shared" si="50"/>
        <v>Habilitado para o cálculo do VAAT.</v>
      </c>
      <c r="E3235" s="28" t="str">
        <f>IF(AND(F3235="NÃO",G3235="NÃO"),'Base de dados STN'!E3235&amp;" e não transmitiu ao SIOPE os dados do ano de 2025.",IF(AND(F3235="NÃO",G3235="SIM"),'Base de dados STN'!E3235&amp;".",IF(AND(F3235="SIM",G3235="NÃO"),"Não transmitiu ao SIOPE os dados do ano de 2025.","")))</f>
        <v/>
      </c>
      <c r="F3235" s="29" t="str">
        <f>'Compilação STN e FNDE'!E3235</f>
        <v>SIM</v>
      </c>
      <c r="G3235" s="29" t="str">
        <f>'Compilação STN e FNDE'!F3235</f>
        <v>SIM</v>
      </c>
    </row>
    <row r="3236" spans="1:7" x14ac:dyDescent="0.25">
      <c r="A3236" s="28" t="s">
        <v>137</v>
      </c>
      <c r="B3236" s="28" t="s">
        <v>8987</v>
      </c>
      <c r="C3236" s="27">
        <v>3302254</v>
      </c>
      <c r="D3236" s="28" t="str">
        <f t="shared" si="50"/>
        <v>Habilitado para o cálculo do VAAT.</v>
      </c>
      <c r="E3236" s="28" t="str">
        <f>IF(AND(F3236="NÃO",G3236="NÃO"),'Base de dados STN'!E3236&amp;" e não transmitiu ao SIOPE os dados do ano de 2025.",IF(AND(F3236="NÃO",G3236="SIM"),'Base de dados STN'!E3236&amp;".",IF(AND(F3236="SIM",G3236="NÃO"),"Não transmitiu ao SIOPE os dados do ano de 2025.","")))</f>
        <v/>
      </c>
      <c r="F3236" s="29" t="str">
        <f>'Compilação STN e FNDE'!E3236</f>
        <v>SIM</v>
      </c>
      <c r="G3236" s="29" t="str">
        <f>'Compilação STN e FNDE'!F3236</f>
        <v>SIM</v>
      </c>
    </row>
    <row r="3237" spans="1:7" x14ac:dyDescent="0.25">
      <c r="A3237" s="28" t="s">
        <v>137</v>
      </c>
      <c r="B3237" s="28" t="s">
        <v>8988</v>
      </c>
      <c r="C3237" s="27">
        <v>3302270</v>
      </c>
      <c r="D3237" s="28" t="str">
        <f t="shared" si="50"/>
        <v>Habilitado para o cálculo do VAAT.</v>
      </c>
      <c r="E3237" s="28" t="str">
        <f>IF(AND(F3237="NÃO",G3237="NÃO"),'Base de dados STN'!E3237&amp;" e não transmitiu ao SIOPE os dados do ano de 2025.",IF(AND(F3237="NÃO",G3237="SIM"),'Base de dados STN'!E3237&amp;".",IF(AND(F3237="SIM",G3237="NÃO"),"Não transmitiu ao SIOPE os dados do ano de 2025.","")))</f>
        <v/>
      </c>
      <c r="F3237" s="29" t="str">
        <f>'Compilação STN e FNDE'!E3237</f>
        <v>SIM</v>
      </c>
      <c r="G3237" s="29" t="str">
        <f>'Compilação STN e FNDE'!F3237</f>
        <v>SIM</v>
      </c>
    </row>
    <row r="3238" spans="1:7" x14ac:dyDescent="0.25">
      <c r="A3238" s="28" t="s">
        <v>137</v>
      </c>
      <c r="B3238" s="28" t="s">
        <v>8989</v>
      </c>
      <c r="C3238" s="27">
        <v>3302304</v>
      </c>
      <c r="D3238" s="28" t="str">
        <f t="shared" si="50"/>
        <v>Habilitado para o cálculo do VAAT.</v>
      </c>
      <c r="E3238" s="28" t="str">
        <f>IF(AND(F3238="NÃO",G3238="NÃO"),'Base de dados STN'!E3238&amp;" e não transmitiu ao SIOPE os dados do ano de 2025.",IF(AND(F3238="NÃO",G3238="SIM"),'Base de dados STN'!E3238&amp;".",IF(AND(F3238="SIM",G3238="NÃO"),"Não transmitiu ao SIOPE os dados do ano de 2025.","")))</f>
        <v/>
      </c>
      <c r="F3238" s="29" t="str">
        <f>'Compilação STN e FNDE'!E3238</f>
        <v>SIM</v>
      </c>
      <c r="G3238" s="29" t="str">
        <f>'Compilação STN e FNDE'!F3238</f>
        <v>SIM</v>
      </c>
    </row>
    <row r="3239" spans="1:7" x14ac:dyDescent="0.25">
      <c r="A3239" s="28" t="s">
        <v>137</v>
      </c>
      <c r="B3239" s="28" t="s">
        <v>8990</v>
      </c>
      <c r="C3239" s="27">
        <v>3302403</v>
      </c>
      <c r="D3239" s="28" t="str">
        <f t="shared" si="50"/>
        <v>Habilitado para o cálculo do VAAT.</v>
      </c>
      <c r="E3239" s="28" t="str">
        <f>IF(AND(F3239="NÃO",G3239="NÃO"),'Base de dados STN'!E3239&amp;" e não transmitiu ao SIOPE os dados do ano de 2025.",IF(AND(F3239="NÃO",G3239="SIM"),'Base de dados STN'!E3239&amp;".",IF(AND(F3239="SIM",G3239="NÃO"),"Não transmitiu ao SIOPE os dados do ano de 2025.","")))</f>
        <v/>
      </c>
      <c r="F3239" s="29" t="str">
        <f>'Compilação STN e FNDE'!E3239</f>
        <v>SIM</v>
      </c>
      <c r="G3239" s="29" t="str">
        <f>'Compilação STN e FNDE'!F3239</f>
        <v>SIM</v>
      </c>
    </row>
    <row r="3240" spans="1:7" x14ac:dyDescent="0.25">
      <c r="A3240" s="28" t="s">
        <v>137</v>
      </c>
      <c r="B3240" s="28" t="s">
        <v>8991</v>
      </c>
      <c r="C3240" s="27">
        <v>3302452</v>
      </c>
      <c r="D3240" s="28" t="str">
        <f t="shared" si="50"/>
        <v>Habilitado para o cálculo do VAAT.</v>
      </c>
      <c r="E3240" s="28" t="str">
        <f>IF(AND(F3240="NÃO",G3240="NÃO"),'Base de dados STN'!E3240&amp;" e não transmitiu ao SIOPE os dados do ano de 2025.",IF(AND(F3240="NÃO",G3240="SIM"),'Base de dados STN'!E3240&amp;".",IF(AND(F3240="SIM",G3240="NÃO"),"Não transmitiu ao SIOPE os dados do ano de 2025.","")))</f>
        <v/>
      </c>
      <c r="F3240" s="29" t="str">
        <f>'Compilação STN e FNDE'!E3240</f>
        <v>SIM</v>
      </c>
      <c r="G3240" s="29" t="str">
        <f>'Compilação STN e FNDE'!F3240</f>
        <v>SIM</v>
      </c>
    </row>
    <row r="3241" spans="1:7" x14ac:dyDescent="0.25">
      <c r="A3241" s="28" t="s">
        <v>137</v>
      </c>
      <c r="B3241" s="28" t="s">
        <v>1409</v>
      </c>
      <c r="C3241" s="27">
        <v>3302502</v>
      </c>
      <c r="D3241" s="28" t="str">
        <f t="shared" si="50"/>
        <v>Habilitado para o cálculo do VAAT.</v>
      </c>
      <c r="E3241" s="28" t="str">
        <f>IF(AND(F3241="NÃO",G3241="NÃO"),'Base de dados STN'!E3241&amp;" e não transmitiu ao SIOPE os dados do ano de 2025.",IF(AND(F3241="NÃO",G3241="SIM"),'Base de dados STN'!E3241&amp;".",IF(AND(F3241="SIM",G3241="NÃO"),"Não transmitiu ao SIOPE os dados do ano de 2025.","")))</f>
        <v/>
      </c>
      <c r="F3241" s="29" t="str">
        <f>'Compilação STN e FNDE'!E3241</f>
        <v>SIM</v>
      </c>
      <c r="G3241" s="29" t="str">
        <f>'Compilação STN e FNDE'!F3241</f>
        <v>SIM</v>
      </c>
    </row>
    <row r="3242" spans="1:7" x14ac:dyDescent="0.25">
      <c r="A3242" s="28" t="s">
        <v>137</v>
      </c>
      <c r="B3242" s="28" t="s">
        <v>8992</v>
      </c>
      <c r="C3242" s="27">
        <v>3302601</v>
      </c>
      <c r="D3242" s="28" t="str">
        <f t="shared" si="50"/>
        <v>Habilitado para o cálculo do VAAT.</v>
      </c>
      <c r="E3242" s="28" t="str">
        <f>IF(AND(F3242="NÃO",G3242="NÃO"),'Base de dados STN'!E3242&amp;" e não transmitiu ao SIOPE os dados do ano de 2025.",IF(AND(F3242="NÃO",G3242="SIM"),'Base de dados STN'!E3242&amp;".",IF(AND(F3242="SIM",G3242="NÃO"),"Não transmitiu ao SIOPE os dados do ano de 2025.","")))</f>
        <v/>
      </c>
      <c r="F3242" s="29" t="str">
        <f>'Compilação STN e FNDE'!E3242</f>
        <v>SIM</v>
      </c>
      <c r="G3242" s="29" t="str">
        <f>'Compilação STN e FNDE'!F3242</f>
        <v>SIM</v>
      </c>
    </row>
    <row r="3243" spans="1:7" x14ac:dyDescent="0.25">
      <c r="A3243" s="28" t="s">
        <v>137</v>
      </c>
      <c r="B3243" s="28" t="s">
        <v>8993</v>
      </c>
      <c r="C3243" s="27">
        <v>3302700</v>
      </c>
      <c r="D3243" s="28" t="str">
        <f t="shared" si="50"/>
        <v>Habilitado para o cálculo do VAAT.</v>
      </c>
      <c r="E3243" s="28" t="str">
        <f>IF(AND(F3243="NÃO",G3243="NÃO"),'Base de dados STN'!E3243&amp;" e não transmitiu ao SIOPE os dados do ano de 2025.",IF(AND(F3243="NÃO",G3243="SIM"),'Base de dados STN'!E3243&amp;".",IF(AND(F3243="SIM",G3243="NÃO"),"Não transmitiu ao SIOPE os dados do ano de 2025.","")))</f>
        <v/>
      </c>
      <c r="F3243" s="29" t="str">
        <f>'Compilação STN e FNDE'!E3243</f>
        <v>SIM</v>
      </c>
      <c r="G3243" s="29" t="str">
        <f>'Compilação STN e FNDE'!F3243</f>
        <v>SIM</v>
      </c>
    </row>
    <row r="3244" spans="1:7" x14ac:dyDescent="0.25">
      <c r="A3244" s="28" t="s">
        <v>137</v>
      </c>
      <c r="B3244" s="28" t="s">
        <v>508</v>
      </c>
      <c r="C3244" s="27">
        <v>3302809</v>
      </c>
      <c r="D3244" s="28" t="str">
        <f t="shared" si="50"/>
        <v>Habilitado para o cálculo do VAAT.</v>
      </c>
      <c r="E3244" s="28" t="str">
        <f>IF(AND(F3244="NÃO",G3244="NÃO"),'Base de dados STN'!E3244&amp;" e não transmitiu ao SIOPE os dados do ano de 2025.",IF(AND(F3244="NÃO",G3244="SIM"),'Base de dados STN'!E3244&amp;".",IF(AND(F3244="SIM",G3244="NÃO"),"Não transmitiu ao SIOPE os dados do ano de 2025.","")))</f>
        <v/>
      </c>
      <c r="F3244" s="29" t="str">
        <f>'Compilação STN e FNDE'!E3244</f>
        <v>SIM</v>
      </c>
      <c r="G3244" s="29" t="str">
        <f>'Compilação STN e FNDE'!F3244</f>
        <v>SIM</v>
      </c>
    </row>
    <row r="3245" spans="1:7" x14ac:dyDescent="0.25">
      <c r="A3245" s="28" t="s">
        <v>137</v>
      </c>
      <c r="B3245" s="28" t="s">
        <v>8604</v>
      </c>
      <c r="C3245" s="27">
        <v>3302858</v>
      </c>
      <c r="D3245" s="28" t="str">
        <f t="shared" si="50"/>
        <v>Habilitado para o cálculo do VAAT.</v>
      </c>
      <c r="E3245" s="28" t="str">
        <f>IF(AND(F3245="NÃO",G3245="NÃO"),'Base de dados STN'!E3245&amp;" e não transmitiu ao SIOPE os dados do ano de 2025.",IF(AND(F3245="NÃO",G3245="SIM"),'Base de dados STN'!E3245&amp;".",IF(AND(F3245="SIM",G3245="NÃO"),"Não transmitiu ao SIOPE os dados do ano de 2025.","")))</f>
        <v/>
      </c>
      <c r="F3245" s="29" t="str">
        <f>'Compilação STN e FNDE'!E3245</f>
        <v>SIM</v>
      </c>
      <c r="G3245" s="29" t="str">
        <f>'Compilação STN e FNDE'!F3245</f>
        <v>SIM</v>
      </c>
    </row>
    <row r="3246" spans="1:7" x14ac:dyDescent="0.25">
      <c r="A3246" s="28" t="s">
        <v>137</v>
      </c>
      <c r="B3246" s="28" t="s">
        <v>8994</v>
      </c>
      <c r="C3246" s="27">
        <v>3302908</v>
      </c>
      <c r="D3246" s="28" t="str">
        <f t="shared" si="50"/>
        <v>Habilitado para o cálculo do VAAT.</v>
      </c>
      <c r="E3246" s="28" t="str">
        <f>IF(AND(F3246="NÃO",G3246="NÃO"),'Base de dados STN'!E3246&amp;" e não transmitiu ao SIOPE os dados do ano de 2025.",IF(AND(F3246="NÃO",G3246="SIM"),'Base de dados STN'!E3246&amp;".",IF(AND(F3246="SIM",G3246="NÃO"),"Não transmitiu ao SIOPE os dados do ano de 2025.","")))</f>
        <v/>
      </c>
      <c r="F3246" s="29" t="str">
        <f>'Compilação STN e FNDE'!E3246</f>
        <v>SIM</v>
      </c>
      <c r="G3246" s="29" t="str">
        <f>'Compilação STN e FNDE'!F3246</f>
        <v>SIM</v>
      </c>
    </row>
    <row r="3247" spans="1:7" x14ac:dyDescent="0.25">
      <c r="A3247" s="28" t="s">
        <v>137</v>
      </c>
      <c r="B3247" s="28" t="s">
        <v>159</v>
      </c>
      <c r="C3247" s="27">
        <v>3303005</v>
      </c>
      <c r="D3247" s="28" t="str">
        <f t="shared" si="50"/>
        <v>Habilitado para o cálculo do VAAT.</v>
      </c>
      <c r="E3247" s="28" t="str">
        <f>IF(AND(F3247="NÃO",G3247="NÃO"),'Base de dados STN'!E3247&amp;" e não transmitiu ao SIOPE os dados do ano de 2025.",IF(AND(F3247="NÃO",G3247="SIM"),'Base de dados STN'!E3247&amp;".",IF(AND(F3247="SIM",G3247="NÃO"),"Não transmitiu ao SIOPE os dados do ano de 2025.","")))</f>
        <v/>
      </c>
      <c r="F3247" s="29" t="str">
        <f>'Compilação STN e FNDE'!E3247</f>
        <v>SIM</v>
      </c>
      <c r="G3247" s="29" t="str">
        <f>'Compilação STN e FNDE'!F3247</f>
        <v>SIM</v>
      </c>
    </row>
    <row r="3248" spans="1:7" x14ac:dyDescent="0.25">
      <c r="A3248" s="28" t="s">
        <v>137</v>
      </c>
      <c r="B3248" s="28" t="s">
        <v>7073</v>
      </c>
      <c r="C3248" s="27">
        <v>3303104</v>
      </c>
      <c r="D3248" s="28" t="str">
        <f t="shared" si="50"/>
        <v>Habilitado para o cálculo do VAAT.</v>
      </c>
      <c r="E3248" s="28" t="str">
        <f>IF(AND(F3248="NÃO",G3248="NÃO"),'Base de dados STN'!E3248&amp;" e não transmitiu ao SIOPE os dados do ano de 2025.",IF(AND(F3248="NÃO",G3248="SIM"),'Base de dados STN'!E3248&amp;".",IF(AND(F3248="SIM",G3248="NÃO"),"Não transmitiu ao SIOPE os dados do ano de 2025.","")))</f>
        <v/>
      </c>
      <c r="F3248" s="29" t="str">
        <f>'Compilação STN e FNDE'!E3248</f>
        <v>SIM</v>
      </c>
      <c r="G3248" s="29" t="str">
        <f>'Compilação STN e FNDE'!F3248</f>
        <v>SIM</v>
      </c>
    </row>
    <row r="3249" spans="1:7" x14ac:dyDescent="0.25">
      <c r="A3249" s="28" t="s">
        <v>137</v>
      </c>
      <c r="B3249" s="28" t="s">
        <v>1410</v>
      </c>
      <c r="C3249" s="27">
        <v>3303203</v>
      </c>
      <c r="D3249" s="28" t="str">
        <f t="shared" si="50"/>
        <v>Habilitado para o cálculo do VAAT.</v>
      </c>
      <c r="E3249" s="28" t="str">
        <f>IF(AND(F3249="NÃO",G3249="NÃO"),'Base de dados STN'!E3249&amp;" e não transmitiu ao SIOPE os dados do ano de 2025.",IF(AND(F3249="NÃO",G3249="SIM"),'Base de dados STN'!E3249&amp;".",IF(AND(F3249="SIM",G3249="NÃO"),"Não transmitiu ao SIOPE os dados do ano de 2025.","")))</f>
        <v/>
      </c>
      <c r="F3249" s="29" t="str">
        <f>'Compilação STN e FNDE'!E3249</f>
        <v>SIM</v>
      </c>
      <c r="G3249" s="29" t="str">
        <f>'Compilação STN e FNDE'!F3249</f>
        <v>SIM</v>
      </c>
    </row>
    <row r="3250" spans="1:7" x14ac:dyDescent="0.25">
      <c r="A3250" s="28" t="s">
        <v>137</v>
      </c>
      <c r="B3250" s="28" t="s">
        <v>8995</v>
      </c>
      <c r="C3250" s="27">
        <v>3303302</v>
      </c>
      <c r="D3250" s="28" t="str">
        <f t="shared" si="50"/>
        <v>Habilitado para o cálculo do VAAT.</v>
      </c>
      <c r="E3250" s="28" t="str">
        <f>IF(AND(F3250="NÃO",G3250="NÃO"),'Base de dados STN'!E3250&amp;" e não transmitiu ao SIOPE os dados do ano de 2025.",IF(AND(F3250="NÃO",G3250="SIM"),'Base de dados STN'!E3250&amp;".",IF(AND(F3250="SIM",G3250="NÃO"),"Não transmitiu ao SIOPE os dados do ano de 2025.","")))</f>
        <v/>
      </c>
      <c r="F3250" s="29" t="str">
        <f>'Compilação STN e FNDE'!E3250</f>
        <v>SIM</v>
      </c>
      <c r="G3250" s="29" t="str">
        <f>'Compilação STN e FNDE'!F3250</f>
        <v>SIM</v>
      </c>
    </row>
    <row r="3251" spans="1:7" x14ac:dyDescent="0.25">
      <c r="A3251" s="28" t="s">
        <v>137</v>
      </c>
      <c r="B3251" s="28" t="s">
        <v>8996</v>
      </c>
      <c r="C3251" s="27">
        <v>3303401</v>
      </c>
      <c r="D3251" s="28" t="str">
        <f t="shared" si="50"/>
        <v>Habilitado para o cálculo do VAAT.</v>
      </c>
      <c r="E3251" s="28" t="str">
        <f>IF(AND(F3251="NÃO",G3251="NÃO"),'Base de dados STN'!E3251&amp;" e não transmitiu ao SIOPE os dados do ano de 2025.",IF(AND(F3251="NÃO",G3251="SIM"),'Base de dados STN'!E3251&amp;".",IF(AND(F3251="SIM",G3251="NÃO"),"Não transmitiu ao SIOPE os dados do ano de 2025.","")))</f>
        <v/>
      </c>
      <c r="F3251" s="29" t="str">
        <f>'Compilação STN e FNDE'!E3251</f>
        <v>SIM</v>
      </c>
      <c r="G3251" s="29" t="str">
        <f>'Compilação STN e FNDE'!F3251</f>
        <v>SIM</v>
      </c>
    </row>
    <row r="3252" spans="1:7" x14ac:dyDescent="0.25">
      <c r="A3252" s="28" t="s">
        <v>137</v>
      </c>
      <c r="B3252" s="28" t="s">
        <v>8997</v>
      </c>
      <c r="C3252" s="27">
        <v>3303500</v>
      </c>
      <c r="D3252" s="28" t="str">
        <f t="shared" si="50"/>
        <v>Habilitado para o cálculo do VAAT.</v>
      </c>
      <c r="E3252" s="28" t="str">
        <f>IF(AND(F3252="NÃO",G3252="NÃO"),'Base de dados STN'!E3252&amp;" e não transmitiu ao SIOPE os dados do ano de 2025.",IF(AND(F3252="NÃO",G3252="SIM"),'Base de dados STN'!E3252&amp;".",IF(AND(F3252="SIM",G3252="NÃO"),"Não transmitiu ao SIOPE os dados do ano de 2025.","")))</f>
        <v/>
      </c>
      <c r="F3252" s="29" t="str">
        <f>'Compilação STN e FNDE'!E3252</f>
        <v>SIM</v>
      </c>
      <c r="G3252" s="29" t="str">
        <f>'Compilação STN e FNDE'!F3252</f>
        <v>SIM</v>
      </c>
    </row>
    <row r="3253" spans="1:7" x14ac:dyDescent="0.25">
      <c r="A3253" s="28" t="s">
        <v>137</v>
      </c>
      <c r="B3253" s="28" t="s">
        <v>289</v>
      </c>
      <c r="C3253" s="27">
        <v>3303609</v>
      </c>
      <c r="D3253" s="28" t="str">
        <f t="shared" si="50"/>
        <v>Habilitado para o cálculo do VAAT.</v>
      </c>
      <c r="E3253" s="28" t="str">
        <f>IF(AND(F3253="NÃO",G3253="NÃO"),'Base de dados STN'!E3253&amp;" e não transmitiu ao SIOPE os dados do ano de 2025.",IF(AND(F3253="NÃO",G3253="SIM"),'Base de dados STN'!E3253&amp;".",IF(AND(F3253="SIM",G3253="NÃO"),"Não transmitiu ao SIOPE os dados do ano de 2025.","")))</f>
        <v/>
      </c>
      <c r="F3253" s="29" t="str">
        <f>'Compilação STN e FNDE'!E3253</f>
        <v>SIM</v>
      </c>
      <c r="G3253" s="29" t="str">
        <f>'Compilação STN e FNDE'!F3253</f>
        <v>SIM</v>
      </c>
    </row>
    <row r="3254" spans="1:7" x14ac:dyDescent="0.25">
      <c r="A3254" s="28" t="s">
        <v>137</v>
      </c>
      <c r="B3254" s="28" t="s">
        <v>670</v>
      </c>
      <c r="C3254" s="27">
        <v>3303708</v>
      </c>
      <c r="D3254" s="28" t="str">
        <f t="shared" si="50"/>
        <v>Habilitado para o cálculo do VAAT.</v>
      </c>
      <c r="E3254" s="28" t="str">
        <f>IF(AND(F3254="NÃO",G3254="NÃO"),'Base de dados STN'!E3254&amp;" e não transmitiu ao SIOPE os dados do ano de 2025.",IF(AND(F3254="NÃO",G3254="SIM"),'Base de dados STN'!E3254&amp;".",IF(AND(F3254="SIM",G3254="NÃO"),"Não transmitiu ao SIOPE os dados do ano de 2025.","")))</f>
        <v/>
      </c>
      <c r="F3254" s="29" t="str">
        <f>'Compilação STN e FNDE'!E3254</f>
        <v>SIM</v>
      </c>
      <c r="G3254" s="29" t="str">
        <f>'Compilação STN e FNDE'!F3254</f>
        <v>SIM</v>
      </c>
    </row>
    <row r="3255" spans="1:7" x14ac:dyDescent="0.25">
      <c r="A3255" s="28" t="s">
        <v>137</v>
      </c>
      <c r="B3255" s="28" t="s">
        <v>8998</v>
      </c>
      <c r="C3255" s="27">
        <v>3303807</v>
      </c>
      <c r="D3255" s="28" t="str">
        <f t="shared" si="50"/>
        <v>Habilitado para o cálculo do VAAT.</v>
      </c>
      <c r="E3255" s="28" t="str">
        <f>IF(AND(F3255="NÃO",G3255="NÃO"),'Base de dados STN'!E3255&amp;" e não transmitiu ao SIOPE os dados do ano de 2025.",IF(AND(F3255="NÃO",G3255="SIM"),'Base de dados STN'!E3255&amp;".",IF(AND(F3255="SIM",G3255="NÃO"),"Não transmitiu ao SIOPE os dados do ano de 2025.","")))</f>
        <v/>
      </c>
      <c r="F3255" s="29" t="str">
        <f>'Compilação STN e FNDE'!E3255</f>
        <v>SIM</v>
      </c>
      <c r="G3255" s="29" t="str">
        <f>'Compilação STN e FNDE'!F3255</f>
        <v>SIM</v>
      </c>
    </row>
    <row r="3256" spans="1:7" x14ac:dyDescent="0.25">
      <c r="A3256" s="28" t="s">
        <v>137</v>
      </c>
      <c r="B3256" s="28" t="s">
        <v>8999</v>
      </c>
      <c r="C3256" s="27">
        <v>3303856</v>
      </c>
      <c r="D3256" s="28" t="str">
        <f t="shared" si="50"/>
        <v>Habilitado para o cálculo do VAAT.</v>
      </c>
      <c r="E3256" s="28" t="str">
        <f>IF(AND(F3256="NÃO",G3256="NÃO"),'Base de dados STN'!E3256&amp;" e não transmitiu ao SIOPE os dados do ano de 2025.",IF(AND(F3256="NÃO",G3256="SIM"),'Base de dados STN'!E3256&amp;".",IF(AND(F3256="SIM",G3256="NÃO"),"Não transmitiu ao SIOPE os dados do ano de 2025.","")))</f>
        <v/>
      </c>
      <c r="F3256" s="29" t="str">
        <f>'Compilação STN e FNDE'!E3256</f>
        <v>SIM</v>
      </c>
      <c r="G3256" s="29" t="str">
        <f>'Compilação STN e FNDE'!F3256</f>
        <v>SIM</v>
      </c>
    </row>
    <row r="3257" spans="1:7" x14ac:dyDescent="0.25">
      <c r="A3257" s="28" t="s">
        <v>137</v>
      </c>
      <c r="B3257" s="28" t="s">
        <v>787</v>
      </c>
      <c r="C3257" s="27">
        <v>3303906</v>
      </c>
      <c r="D3257" s="28" t="str">
        <f t="shared" si="50"/>
        <v>Inobservância do art. 38 da Lei nº 14.113/20.</v>
      </c>
      <c r="E3257" s="28" t="str">
        <f>IF(AND(F3257="NÃO",G3257="NÃO"),'Base de dados STN'!E3257&amp;" e não transmitiu ao SIOPE os dados do ano de 2025.",IF(AND(F3257="NÃO",G3257="SIM"),'Base de dados STN'!E3257&amp;".",IF(AND(F3257="SIM",G3257="NÃO"),"Não transmitiu ao SIOPE os dados do ano de 2025.","")))</f>
        <v>Não transmitiu ao SIOPE os dados do ano de 2025.</v>
      </c>
      <c r="F3257" s="29" t="str">
        <f>'Compilação STN e FNDE'!E3257</f>
        <v>SIM</v>
      </c>
      <c r="G3257" s="29" t="str">
        <f>'Compilação STN e FNDE'!F3257</f>
        <v>NÃO</v>
      </c>
    </row>
    <row r="3258" spans="1:7" x14ac:dyDescent="0.25">
      <c r="A3258" s="28" t="s">
        <v>137</v>
      </c>
      <c r="B3258" s="28" t="s">
        <v>9000</v>
      </c>
      <c r="C3258" s="27">
        <v>3303955</v>
      </c>
      <c r="D3258" s="28" t="str">
        <f t="shared" si="50"/>
        <v>Habilitado para o cálculo do VAAT.</v>
      </c>
      <c r="E3258" s="28" t="str">
        <f>IF(AND(F3258="NÃO",G3258="NÃO"),'Base de dados STN'!E3258&amp;" e não transmitiu ao SIOPE os dados do ano de 2025.",IF(AND(F3258="NÃO",G3258="SIM"),'Base de dados STN'!E3258&amp;".",IF(AND(F3258="SIM",G3258="NÃO"),"Não transmitiu ao SIOPE os dados do ano de 2025.","")))</f>
        <v/>
      </c>
      <c r="F3258" s="29" t="str">
        <f>'Compilação STN e FNDE'!E3258</f>
        <v>SIM</v>
      </c>
      <c r="G3258" s="29" t="str">
        <f>'Compilação STN e FNDE'!F3258</f>
        <v>SIM</v>
      </c>
    </row>
    <row r="3259" spans="1:7" x14ac:dyDescent="0.25">
      <c r="A3259" s="28" t="s">
        <v>137</v>
      </c>
      <c r="B3259" s="28" t="s">
        <v>9001</v>
      </c>
      <c r="C3259" s="27">
        <v>3304003</v>
      </c>
      <c r="D3259" s="28" t="str">
        <f t="shared" si="50"/>
        <v>Habilitado para o cálculo do VAAT.</v>
      </c>
      <c r="E3259" s="28" t="str">
        <f>IF(AND(F3259="NÃO",G3259="NÃO"),'Base de dados STN'!E3259&amp;" e não transmitiu ao SIOPE os dados do ano de 2025.",IF(AND(F3259="NÃO",G3259="SIM"),'Base de dados STN'!E3259&amp;".",IF(AND(F3259="SIM",G3259="NÃO"),"Não transmitiu ao SIOPE os dados do ano de 2025.","")))</f>
        <v/>
      </c>
      <c r="F3259" s="29" t="str">
        <f>'Compilação STN e FNDE'!E3259</f>
        <v>SIM</v>
      </c>
      <c r="G3259" s="29" t="str">
        <f>'Compilação STN e FNDE'!F3259</f>
        <v>SIM</v>
      </c>
    </row>
    <row r="3260" spans="1:7" x14ac:dyDescent="0.25">
      <c r="A3260" s="28" t="s">
        <v>137</v>
      </c>
      <c r="B3260" s="28" t="s">
        <v>9002</v>
      </c>
      <c r="C3260" s="27">
        <v>3304102</v>
      </c>
      <c r="D3260" s="28" t="str">
        <f t="shared" si="50"/>
        <v>Habilitado para o cálculo do VAAT.</v>
      </c>
      <c r="E3260" s="28" t="str">
        <f>IF(AND(F3260="NÃO",G3260="NÃO"),'Base de dados STN'!E3260&amp;" e não transmitiu ao SIOPE os dados do ano de 2025.",IF(AND(F3260="NÃO",G3260="SIM"),'Base de dados STN'!E3260&amp;".",IF(AND(F3260="SIM",G3260="NÃO"),"Não transmitiu ao SIOPE os dados do ano de 2025.","")))</f>
        <v/>
      </c>
      <c r="F3260" s="29" t="str">
        <f>'Compilação STN e FNDE'!E3260</f>
        <v>SIM</v>
      </c>
      <c r="G3260" s="29" t="str">
        <f>'Compilação STN e FNDE'!F3260</f>
        <v>SIM</v>
      </c>
    </row>
    <row r="3261" spans="1:7" x14ac:dyDescent="0.25">
      <c r="A3261" s="28" t="s">
        <v>137</v>
      </c>
      <c r="B3261" s="28" t="s">
        <v>9003</v>
      </c>
      <c r="C3261" s="27">
        <v>3304110</v>
      </c>
      <c r="D3261" s="28" t="str">
        <f t="shared" si="50"/>
        <v>Habilitado para o cálculo do VAAT.</v>
      </c>
      <c r="E3261" s="28" t="str">
        <f>IF(AND(F3261="NÃO",G3261="NÃO"),'Base de dados STN'!E3261&amp;" e não transmitiu ao SIOPE os dados do ano de 2025.",IF(AND(F3261="NÃO",G3261="SIM"),'Base de dados STN'!E3261&amp;".",IF(AND(F3261="SIM",G3261="NÃO"),"Não transmitiu ao SIOPE os dados do ano de 2025.","")))</f>
        <v/>
      </c>
      <c r="F3261" s="29" t="str">
        <f>'Compilação STN e FNDE'!E3261</f>
        <v>SIM</v>
      </c>
      <c r="G3261" s="29" t="str">
        <f>'Compilação STN e FNDE'!F3261</f>
        <v>SIM</v>
      </c>
    </row>
    <row r="3262" spans="1:7" x14ac:dyDescent="0.25">
      <c r="A3262" s="28" t="s">
        <v>137</v>
      </c>
      <c r="B3262" s="28" t="s">
        <v>1261</v>
      </c>
      <c r="C3262" s="27">
        <v>3304128</v>
      </c>
      <c r="D3262" s="28" t="str">
        <f t="shared" si="50"/>
        <v>Habilitado para o cálculo do VAAT.</v>
      </c>
      <c r="E3262" s="28" t="str">
        <f>IF(AND(F3262="NÃO",G3262="NÃO"),'Base de dados STN'!E3262&amp;" e não transmitiu ao SIOPE os dados do ano de 2025.",IF(AND(F3262="NÃO",G3262="SIM"),'Base de dados STN'!E3262&amp;".",IF(AND(F3262="SIM",G3262="NÃO"),"Não transmitiu ao SIOPE os dados do ano de 2025.","")))</f>
        <v/>
      </c>
      <c r="F3262" s="29" t="str">
        <f>'Compilação STN e FNDE'!E3262</f>
        <v>SIM</v>
      </c>
      <c r="G3262" s="29" t="str">
        <f>'Compilação STN e FNDE'!F3262</f>
        <v>SIM</v>
      </c>
    </row>
    <row r="3263" spans="1:7" x14ac:dyDescent="0.25">
      <c r="A3263" s="28" t="s">
        <v>137</v>
      </c>
      <c r="B3263" s="28" t="s">
        <v>661</v>
      </c>
      <c r="C3263" s="27">
        <v>3304144</v>
      </c>
      <c r="D3263" s="28" t="str">
        <f t="shared" si="50"/>
        <v>Habilitado para o cálculo do VAAT.</v>
      </c>
      <c r="E3263" s="28" t="str">
        <f>IF(AND(F3263="NÃO",G3263="NÃO"),'Base de dados STN'!E3263&amp;" e não transmitiu ao SIOPE os dados do ano de 2025.",IF(AND(F3263="NÃO",G3263="SIM"),'Base de dados STN'!E3263&amp;".",IF(AND(F3263="SIM",G3263="NÃO"),"Não transmitiu ao SIOPE os dados do ano de 2025.","")))</f>
        <v/>
      </c>
      <c r="F3263" s="29" t="str">
        <f>'Compilação STN e FNDE'!E3263</f>
        <v>SIM</v>
      </c>
      <c r="G3263" s="29" t="str">
        <f>'Compilação STN e FNDE'!F3263</f>
        <v>SIM</v>
      </c>
    </row>
    <row r="3264" spans="1:7" x14ac:dyDescent="0.25">
      <c r="A3264" s="28" t="s">
        <v>137</v>
      </c>
      <c r="B3264" s="28" t="s">
        <v>138</v>
      </c>
      <c r="C3264" s="27">
        <v>3304151</v>
      </c>
      <c r="D3264" s="28" t="str">
        <f t="shared" si="50"/>
        <v>Habilitado para o cálculo do VAAT.</v>
      </c>
      <c r="E3264" s="28" t="str">
        <f>IF(AND(F3264="NÃO",G3264="NÃO"),'Base de dados STN'!E3264&amp;" e não transmitiu ao SIOPE os dados do ano de 2025.",IF(AND(F3264="NÃO",G3264="SIM"),'Base de dados STN'!E3264&amp;".",IF(AND(F3264="SIM",G3264="NÃO"),"Não transmitiu ao SIOPE os dados do ano de 2025.","")))</f>
        <v/>
      </c>
      <c r="F3264" s="29" t="str">
        <f>'Compilação STN e FNDE'!E3264</f>
        <v>SIM</v>
      </c>
      <c r="G3264" s="29" t="str">
        <f>'Compilação STN e FNDE'!F3264</f>
        <v>SIM</v>
      </c>
    </row>
    <row r="3265" spans="1:7" x14ac:dyDescent="0.25">
      <c r="A3265" s="28" t="s">
        <v>137</v>
      </c>
      <c r="B3265" s="28" t="s">
        <v>9004</v>
      </c>
      <c r="C3265" s="27">
        <v>3304201</v>
      </c>
      <c r="D3265" s="28" t="str">
        <f t="shared" si="50"/>
        <v>Habilitado para o cálculo do VAAT.</v>
      </c>
      <c r="E3265" s="28" t="str">
        <f>IF(AND(F3265="NÃO",G3265="NÃO"),'Base de dados STN'!E3265&amp;" e não transmitiu ao SIOPE os dados do ano de 2025.",IF(AND(F3265="NÃO",G3265="SIM"),'Base de dados STN'!E3265&amp;".",IF(AND(F3265="SIM",G3265="NÃO"),"Não transmitiu ao SIOPE os dados do ano de 2025.","")))</f>
        <v/>
      </c>
      <c r="F3265" s="29" t="str">
        <f>'Compilação STN e FNDE'!E3265</f>
        <v>SIM</v>
      </c>
      <c r="G3265" s="29" t="str">
        <f>'Compilação STN e FNDE'!F3265</f>
        <v>SIM</v>
      </c>
    </row>
    <row r="3266" spans="1:7" x14ac:dyDescent="0.25">
      <c r="A3266" s="28" t="s">
        <v>137</v>
      </c>
      <c r="B3266" s="28" t="s">
        <v>396</v>
      </c>
      <c r="C3266" s="27">
        <v>3304300</v>
      </c>
      <c r="D3266" s="28" t="str">
        <f t="shared" ref="D3266:D3329" si="51">IF(AND(F3266="Sim",G3266="Sim"),$I$2,IF(AND(F3266="Não",G3266="Não"),$I$5,IF(F3266="Não",$I$3,$I$4)))</f>
        <v>Habilitado para o cálculo do VAAT.</v>
      </c>
      <c r="E3266" s="28" t="str">
        <f>IF(AND(F3266="NÃO",G3266="NÃO"),'Base de dados STN'!E3266&amp;" e não transmitiu ao SIOPE os dados do ano de 2025.",IF(AND(F3266="NÃO",G3266="SIM"),'Base de dados STN'!E3266&amp;".",IF(AND(F3266="SIM",G3266="NÃO"),"Não transmitiu ao SIOPE os dados do ano de 2025.","")))</f>
        <v/>
      </c>
      <c r="F3266" s="29" t="str">
        <f>'Compilação STN e FNDE'!E3266</f>
        <v>SIM</v>
      </c>
      <c r="G3266" s="29" t="str">
        <f>'Compilação STN e FNDE'!F3266</f>
        <v>SIM</v>
      </c>
    </row>
    <row r="3267" spans="1:7" x14ac:dyDescent="0.25">
      <c r="A3267" s="28" t="s">
        <v>137</v>
      </c>
      <c r="B3267" s="28" t="s">
        <v>9005</v>
      </c>
      <c r="C3267" s="27">
        <v>3304409</v>
      </c>
      <c r="D3267" s="28" t="str">
        <f t="shared" si="51"/>
        <v>Habilitado para o cálculo do VAAT.</v>
      </c>
      <c r="E3267" s="28" t="str">
        <f>IF(AND(F3267="NÃO",G3267="NÃO"),'Base de dados STN'!E3267&amp;" e não transmitiu ao SIOPE os dados do ano de 2025.",IF(AND(F3267="NÃO",G3267="SIM"),'Base de dados STN'!E3267&amp;".",IF(AND(F3267="SIM",G3267="NÃO"),"Não transmitiu ao SIOPE os dados do ano de 2025.","")))</f>
        <v/>
      </c>
      <c r="F3267" s="29" t="str">
        <f>'Compilação STN e FNDE'!E3267</f>
        <v>SIM</v>
      </c>
      <c r="G3267" s="29" t="str">
        <f>'Compilação STN e FNDE'!F3267</f>
        <v>SIM</v>
      </c>
    </row>
    <row r="3268" spans="1:7" x14ac:dyDescent="0.25">
      <c r="A3268" s="28" t="s">
        <v>137</v>
      </c>
      <c r="B3268" s="28" t="s">
        <v>415</v>
      </c>
      <c r="C3268" s="27">
        <v>3304508</v>
      </c>
      <c r="D3268" s="28" t="str">
        <f t="shared" si="51"/>
        <v>Habilitado para o cálculo do VAAT.</v>
      </c>
      <c r="E3268" s="28" t="str">
        <f>IF(AND(F3268="NÃO",G3268="NÃO"),'Base de dados STN'!E3268&amp;" e não transmitiu ao SIOPE os dados do ano de 2025.",IF(AND(F3268="NÃO",G3268="SIM"),'Base de dados STN'!E3268&amp;".",IF(AND(F3268="SIM",G3268="NÃO"),"Não transmitiu ao SIOPE os dados do ano de 2025.","")))</f>
        <v/>
      </c>
      <c r="F3268" s="29" t="str">
        <f>'Compilação STN e FNDE'!E3268</f>
        <v>SIM</v>
      </c>
      <c r="G3268" s="29" t="str">
        <f>'Compilação STN e FNDE'!F3268</f>
        <v>SIM</v>
      </c>
    </row>
    <row r="3269" spans="1:7" x14ac:dyDescent="0.25">
      <c r="A3269" s="28" t="s">
        <v>137</v>
      </c>
      <c r="B3269" s="28" t="s">
        <v>1262</v>
      </c>
      <c r="C3269" s="27">
        <v>3304524</v>
      </c>
      <c r="D3269" s="28" t="str">
        <f t="shared" si="51"/>
        <v>Habilitado para o cálculo do VAAT.</v>
      </c>
      <c r="E3269" s="28" t="str">
        <f>IF(AND(F3269="NÃO",G3269="NÃO"),'Base de dados STN'!E3269&amp;" e não transmitiu ao SIOPE os dados do ano de 2025.",IF(AND(F3269="NÃO",G3269="SIM"),'Base de dados STN'!E3269&amp;".",IF(AND(F3269="SIM",G3269="NÃO"),"Não transmitiu ao SIOPE os dados do ano de 2025.","")))</f>
        <v/>
      </c>
      <c r="F3269" s="29" t="str">
        <f>'Compilação STN e FNDE'!E3269</f>
        <v>SIM</v>
      </c>
      <c r="G3269" s="29" t="str">
        <f>'Compilação STN e FNDE'!F3269</f>
        <v>SIM</v>
      </c>
    </row>
    <row r="3270" spans="1:7" x14ac:dyDescent="0.25">
      <c r="A3270" s="28" t="s">
        <v>137</v>
      </c>
      <c r="B3270" s="28" t="s">
        <v>1549</v>
      </c>
      <c r="C3270" s="27">
        <v>3304557</v>
      </c>
      <c r="D3270" s="28" t="str">
        <f t="shared" si="51"/>
        <v>Habilitado para o cálculo do VAAT.</v>
      </c>
      <c r="E3270" s="28" t="str">
        <f>IF(AND(F3270="NÃO",G3270="NÃO"),'Base de dados STN'!E3270&amp;" e não transmitiu ao SIOPE os dados do ano de 2025.",IF(AND(F3270="NÃO",G3270="SIM"),'Base de dados STN'!E3270&amp;".",IF(AND(F3270="SIM",G3270="NÃO"),"Não transmitiu ao SIOPE os dados do ano de 2025.","")))</f>
        <v/>
      </c>
      <c r="F3270" s="29" t="str">
        <f>'Compilação STN e FNDE'!E3270</f>
        <v>SIM</v>
      </c>
      <c r="G3270" s="29" t="str">
        <f>'Compilação STN e FNDE'!F3270</f>
        <v>SIM</v>
      </c>
    </row>
    <row r="3271" spans="1:7" x14ac:dyDescent="0.25">
      <c r="A3271" s="28" t="s">
        <v>137</v>
      </c>
      <c r="B3271" s="28" t="s">
        <v>9006</v>
      </c>
      <c r="C3271" s="27">
        <v>3304607</v>
      </c>
      <c r="D3271" s="28" t="str">
        <f t="shared" si="51"/>
        <v>Habilitado para o cálculo do VAAT.</v>
      </c>
      <c r="E3271" s="28" t="str">
        <f>IF(AND(F3271="NÃO",G3271="NÃO"),'Base de dados STN'!E3271&amp;" e não transmitiu ao SIOPE os dados do ano de 2025.",IF(AND(F3271="NÃO",G3271="SIM"),'Base de dados STN'!E3271&amp;".",IF(AND(F3271="SIM",G3271="NÃO"),"Não transmitiu ao SIOPE os dados do ano de 2025.","")))</f>
        <v/>
      </c>
      <c r="F3271" s="29" t="str">
        <f>'Compilação STN e FNDE'!E3271</f>
        <v>SIM</v>
      </c>
      <c r="G3271" s="29" t="str">
        <f>'Compilação STN e FNDE'!F3271</f>
        <v>SIM</v>
      </c>
    </row>
    <row r="3272" spans="1:7" x14ac:dyDescent="0.25">
      <c r="A3272" s="28" t="s">
        <v>137</v>
      </c>
      <c r="B3272" s="28" t="s">
        <v>9007</v>
      </c>
      <c r="C3272" s="27">
        <v>3304706</v>
      </c>
      <c r="D3272" s="28" t="str">
        <f t="shared" si="51"/>
        <v>Habilitado para o cálculo do VAAT.</v>
      </c>
      <c r="E3272" s="28" t="str">
        <f>IF(AND(F3272="NÃO",G3272="NÃO"),'Base de dados STN'!E3272&amp;" e não transmitiu ao SIOPE os dados do ano de 2025.",IF(AND(F3272="NÃO",G3272="SIM"),'Base de dados STN'!E3272&amp;".",IF(AND(F3272="SIM",G3272="NÃO"),"Não transmitiu ao SIOPE os dados do ano de 2025.","")))</f>
        <v/>
      </c>
      <c r="F3272" s="29" t="str">
        <f>'Compilação STN e FNDE'!E3272</f>
        <v>SIM</v>
      </c>
      <c r="G3272" s="29" t="str">
        <f>'Compilação STN e FNDE'!F3272</f>
        <v>SIM</v>
      </c>
    </row>
    <row r="3273" spans="1:7" x14ac:dyDescent="0.25">
      <c r="A3273" s="28" t="s">
        <v>137</v>
      </c>
      <c r="B3273" s="28" t="s">
        <v>9008</v>
      </c>
      <c r="C3273" s="27">
        <v>3304755</v>
      </c>
      <c r="D3273" s="28" t="str">
        <f t="shared" si="51"/>
        <v>Habilitado para o cálculo do VAAT.</v>
      </c>
      <c r="E3273" s="28" t="str">
        <f>IF(AND(F3273="NÃO",G3273="NÃO"),'Base de dados STN'!E3273&amp;" e não transmitiu ao SIOPE os dados do ano de 2025.",IF(AND(F3273="NÃO",G3273="SIM"),'Base de dados STN'!E3273&amp;".",IF(AND(F3273="SIM",G3273="NÃO"),"Não transmitiu ao SIOPE os dados do ano de 2025.","")))</f>
        <v/>
      </c>
      <c r="F3273" s="29" t="str">
        <f>'Compilação STN e FNDE'!E3273</f>
        <v>SIM</v>
      </c>
      <c r="G3273" s="29" t="str">
        <f>'Compilação STN e FNDE'!F3273</f>
        <v>SIM</v>
      </c>
    </row>
    <row r="3274" spans="1:7" x14ac:dyDescent="0.25">
      <c r="A3274" s="28" t="s">
        <v>137</v>
      </c>
      <c r="B3274" s="28" t="s">
        <v>1263</v>
      </c>
      <c r="C3274" s="27">
        <v>3304805</v>
      </c>
      <c r="D3274" s="28" t="str">
        <f t="shared" si="51"/>
        <v>Habilitado para o cálculo do VAAT.</v>
      </c>
      <c r="E3274" s="28" t="str">
        <f>IF(AND(F3274="NÃO",G3274="NÃO"),'Base de dados STN'!E3274&amp;" e não transmitiu ao SIOPE os dados do ano de 2025.",IF(AND(F3274="NÃO",G3274="SIM"),'Base de dados STN'!E3274&amp;".",IF(AND(F3274="SIM",G3274="NÃO"),"Não transmitiu ao SIOPE os dados do ano de 2025.","")))</f>
        <v/>
      </c>
      <c r="F3274" s="29" t="str">
        <f>'Compilação STN e FNDE'!E3274</f>
        <v>SIM</v>
      </c>
      <c r="G3274" s="29" t="str">
        <f>'Compilação STN e FNDE'!F3274</f>
        <v>SIM</v>
      </c>
    </row>
    <row r="3275" spans="1:7" x14ac:dyDescent="0.25">
      <c r="A3275" s="28" t="s">
        <v>137</v>
      </c>
      <c r="B3275" s="28" t="s">
        <v>9009</v>
      </c>
      <c r="C3275" s="27">
        <v>3304904</v>
      </c>
      <c r="D3275" s="28" t="str">
        <f t="shared" si="51"/>
        <v>Habilitado para o cálculo do VAAT.</v>
      </c>
      <c r="E3275" s="28" t="str">
        <f>IF(AND(F3275="NÃO",G3275="NÃO"),'Base de dados STN'!E3275&amp;" e não transmitiu ao SIOPE os dados do ano de 2025.",IF(AND(F3275="NÃO",G3275="SIM"),'Base de dados STN'!E3275&amp;".",IF(AND(F3275="SIM",G3275="NÃO"),"Não transmitiu ao SIOPE os dados do ano de 2025.","")))</f>
        <v/>
      </c>
      <c r="F3275" s="29" t="str">
        <f>'Compilação STN e FNDE'!E3275</f>
        <v>SIM</v>
      </c>
      <c r="G3275" s="29" t="str">
        <f>'Compilação STN e FNDE'!F3275</f>
        <v>SIM</v>
      </c>
    </row>
    <row r="3276" spans="1:7" x14ac:dyDescent="0.25">
      <c r="A3276" s="28" t="s">
        <v>137</v>
      </c>
      <c r="B3276" s="28" t="s">
        <v>9010</v>
      </c>
      <c r="C3276" s="27">
        <v>3305000</v>
      </c>
      <c r="D3276" s="28" t="str">
        <f t="shared" si="51"/>
        <v>Habilitado para o cálculo do VAAT.</v>
      </c>
      <c r="E3276" s="28" t="str">
        <f>IF(AND(F3276="NÃO",G3276="NÃO"),'Base de dados STN'!E3276&amp;" e não transmitiu ao SIOPE os dados do ano de 2025.",IF(AND(F3276="NÃO",G3276="SIM"),'Base de dados STN'!E3276&amp;".",IF(AND(F3276="SIM",G3276="NÃO"),"Não transmitiu ao SIOPE os dados do ano de 2025.","")))</f>
        <v/>
      </c>
      <c r="F3276" s="29" t="str">
        <f>'Compilação STN e FNDE'!E3276</f>
        <v>SIM</v>
      </c>
      <c r="G3276" s="29" t="str">
        <f>'Compilação STN e FNDE'!F3276</f>
        <v>SIM</v>
      </c>
    </row>
    <row r="3277" spans="1:7" x14ac:dyDescent="0.25">
      <c r="A3277" s="28" t="s">
        <v>137</v>
      </c>
      <c r="B3277" s="28" t="s">
        <v>193</v>
      </c>
      <c r="C3277" s="27">
        <v>3305109</v>
      </c>
      <c r="D3277" s="28" t="str">
        <f t="shared" si="51"/>
        <v>Habilitado para o cálculo do VAAT.</v>
      </c>
      <c r="E3277" s="28" t="str">
        <f>IF(AND(F3277="NÃO",G3277="NÃO"),'Base de dados STN'!E3277&amp;" e não transmitiu ao SIOPE os dados do ano de 2025.",IF(AND(F3277="NÃO",G3277="SIM"),'Base de dados STN'!E3277&amp;".",IF(AND(F3277="SIM",G3277="NÃO"),"Não transmitiu ao SIOPE os dados do ano de 2025.","")))</f>
        <v/>
      </c>
      <c r="F3277" s="29" t="str">
        <f>'Compilação STN e FNDE'!E3277</f>
        <v>SIM</v>
      </c>
      <c r="G3277" s="29" t="str">
        <f>'Compilação STN e FNDE'!F3277</f>
        <v>SIM</v>
      </c>
    </row>
    <row r="3278" spans="1:7" x14ac:dyDescent="0.25">
      <c r="A3278" s="28" t="s">
        <v>137</v>
      </c>
      <c r="B3278" s="28" t="s">
        <v>9011</v>
      </c>
      <c r="C3278" s="27">
        <v>3305133</v>
      </c>
      <c r="D3278" s="28" t="str">
        <f t="shared" si="51"/>
        <v>Habilitado para o cálculo do VAAT.</v>
      </c>
      <c r="E3278" s="28" t="str">
        <f>IF(AND(F3278="NÃO",G3278="NÃO"),'Base de dados STN'!E3278&amp;" e não transmitiu ao SIOPE os dados do ano de 2025.",IF(AND(F3278="NÃO",G3278="SIM"),'Base de dados STN'!E3278&amp;".",IF(AND(F3278="SIM",G3278="NÃO"),"Não transmitiu ao SIOPE os dados do ano de 2025.","")))</f>
        <v/>
      </c>
      <c r="F3278" s="29" t="str">
        <f>'Compilação STN e FNDE'!E3278</f>
        <v>SIM</v>
      </c>
      <c r="G3278" s="29" t="str">
        <f>'Compilação STN e FNDE'!F3278</f>
        <v>SIM</v>
      </c>
    </row>
    <row r="3279" spans="1:7" x14ac:dyDescent="0.25">
      <c r="A3279" s="28" t="s">
        <v>137</v>
      </c>
      <c r="B3279" s="28" t="s">
        <v>527</v>
      </c>
      <c r="C3279" s="27">
        <v>3305158</v>
      </c>
      <c r="D3279" s="28" t="str">
        <f t="shared" si="51"/>
        <v>Habilitado para o cálculo do VAAT.</v>
      </c>
      <c r="E3279" s="28" t="str">
        <f>IF(AND(F3279="NÃO",G3279="NÃO"),'Base de dados STN'!E3279&amp;" e não transmitiu ao SIOPE os dados do ano de 2025.",IF(AND(F3279="NÃO",G3279="SIM"),'Base de dados STN'!E3279&amp;".",IF(AND(F3279="SIM",G3279="NÃO"),"Não transmitiu ao SIOPE os dados do ano de 2025.","")))</f>
        <v/>
      </c>
      <c r="F3279" s="29" t="str">
        <f>'Compilação STN e FNDE'!E3279</f>
        <v>SIM</v>
      </c>
      <c r="G3279" s="29" t="str">
        <f>'Compilação STN e FNDE'!F3279</f>
        <v>SIM</v>
      </c>
    </row>
    <row r="3280" spans="1:7" x14ac:dyDescent="0.25">
      <c r="A3280" s="28" t="s">
        <v>137</v>
      </c>
      <c r="B3280" s="28" t="s">
        <v>9012</v>
      </c>
      <c r="C3280" s="27">
        <v>3305208</v>
      </c>
      <c r="D3280" s="28" t="str">
        <f t="shared" si="51"/>
        <v>Habilitado para o cálculo do VAAT.</v>
      </c>
      <c r="E3280" s="28" t="str">
        <f>IF(AND(F3280="NÃO",G3280="NÃO"),'Base de dados STN'!E3280&amp;" e não transmitiu ao SIOPE os dados do ano de 2025.",IF(AND(F3280="NÃO",G3280="SIM"),'Base de dados STN'!E3280&amp;".",IF(AND(F3280="SIM",G3280="NÃO"),"Não transmitiu ao SIOPE os dados do ano de 2025.","")))</f>
        <v/>
      </c>
      <c r="F3280" s="29" t="str">
        <f>'Compilação STN e FNDE'!E3280</f>
        <v>SIM</v>
      </c>
      <c r="G3280" s="29" t="str">
        <f>'Compilação STN e FNDE'!F3280</f>
        <v>SIM</v>
      </c>
    </row>
    <row r="3281" spans="1:7" x14ac:dyDescent="0.25">
      <c r="A3281" s="28" t="s">
        <v>137</v>
      </c>
      <c r="B3281" s="28" t="s">
        <v>9013</v>
      </c>
      <c r="C3281" s="27">
        <v>3305307</v>
      </c>
      <c r="D3281" s="28" t="str">
        <f t="shared" si="51"/>
        <v>Habilitado para o cálculo do VAAT.</v>
      </c>
      <c r="E3281" s="28" t="str">
        <f>IF(AND(F3281="NÃO",G3281="NÃO"),'Base de dados STN'!E3281&amp;" e não transmitiu ao SIOPE os dados do ano de 2025.",IF(AND(F3281="NÃO",G3281="SIM"),'Base de dados STN'!E3281&amp;".",IF(AND(F3281="SIM",G3281="NÃO"),"Não transmitiu ao SIOPE os dados do ano de 2025.","")))</f>
        <v/>
      </c>
      <c r="F3281" s="29" t="str">
        <f>'Compilação STN e FNDE'!E3281</f>
        <v>SIM</v>
      </c>
      <c r="G3281" s="29" t="str">
        <f>'Compilação STN e FNDE'!F3281</f>
        <v>SIM</v>
      </c>
    </row>
    <row r="3282" spans="1:7" x14ac:dyDescent="0.25">
      <c r="A3282" s="28" t="s">
        <v>137</v>
      </c>
      <c r="B3282" s="28" t="s">
        <v>7016</v>
      </c>
      <c r="C3282" s="27">
        <v>3305406</v>
      </c>
      <c r="D3282" s="28" t="str">
        <f t="shared" si="51"/>
        <v>Habilitado para o cálculo do VAAT.</v>
      </c>
      <c r="E3282" s="28" t="str">
        <f>IF(AND(F3282="NÃO",G3282="NÃO"),'Base de dados STN'!E3282&amp;" e não transmitiu ao SIOPE os dados do ano de 2025.",IF(AND(F3282="NÃO",G3282="SIM"),'Base de dados STN'!E3282&amp;".",IF(AND(F3282="SIM",G3282="NÃO"),"Não transmitiu ao SIOPE os dados do ano de 2025.","")))</f>
        <v/>
      </c>
      <c r="F3282" s="29" t="str">
        <f>'Compilação STN e FNDE'!E3282</f>
        <v>SIM</v>
      </c>
      <c r="G3282" s="29" t="str">
        <f>'Compilação STN e FNDE'!F3282</f>
        <v>SIM</v>
      </c>
    </row>
    <row r="3283" spans="1:7" x14ac:dyDescent="0.25">
      <c r="A3283" s="28" t="s">
        <v>137</v>
      </c>
      <c r="B3283" s="28" t="s">
        <v>9014</v>
      </c>
      <c r="C3283" s="27">
        <v>3305505</v>
      </c>
      <c r="D3283" s="28" t="str">
        <f t="shared" si="51"/>
        <v>Habilitado para o cálculo do VAAT.</v>
      </c>
      <c r="E3283" s="28" t="str">
        <f>IF(AND(F3283="NÃO",G3283="NÃO"),'Base de dados STN'!E3283&amp;" e não transmitiu ao SIOPE os dados do ano de 2025.",IF(AND(F3283="NÃO",G3283="SIM"),'Base de dados STN'!E3283&amp;".",IF(AND(F3283="SIM",G3283="NÃO"),"Não transmitiu ao SIOPE os dados do ano de 2025.","")))</f>
        <v/>
      </c>
      <c r="F3283" s="29" t="str">
        <f>'Compilação STN e FNDE'!E3283</f>
        <v>SIM</v>
      </c>
      <c r="G3283" s="29" t="str">
        <f>'Compilação STN e FNDE'!F3283</f>
        <v>SIM</v>
      </c>
    </row>
    <row r="3284" spans="1:7" x14ac:dyDescent="0.25">
      <c r="A3284" s="28" t="s">
        <v>137</v>
      </c>
      <c r="B3284" s="28" t="s">
        <v>1264</v>
      </c>
      <c r="C3284" s="27">
        <v>3305554</v>
      </c>
      <c r="D3284" s="28" t="str">
        <f t="shared" si="51"/>
        <v>Habilitado para o cálculo do VAAT.</v>
      </c>
      <c r="E3284" s="28" t="str">
        <f>IF(AND(F3284="NÃO",G3284="NÃO"),'Base de dados STN'!E3284&amp;" e não transmitiu ao SIOPE os dados do ano de 2025.",IF(AND(F3284="NÃO",G3284="SIM"),'Base de dados STN'!E3284&amp;".",IF(AND(F3284="SIM",G3284="NÃO"),"Não transmitiu ao SIOPE os dados do ano de 2025.","")))</f>
        <v/>
      </c>
      <c r="F3284" s="29" t="str">
        <f>'Compilação STN e FNDE'!E3284</f>
        <v>SIM</v>
      </c>
      <c r="G3284" s="29" t="str">
        <f>'Compilação STN e FNDE'!F3284</f>
        <v>SIM</v>
      </c>
    </row>
    <row r="3285" spans="1:7" x14ac:dyDescent="0.25">
      <c r="A3285" s="28" t="s">
        <v>137</v>
      </c>
      <c r="B3285" s="28" t="s">
        <v>1411</v>
      </c>
      <c r="C3285" s="27">
        <v>3305604</v>
      </c>
      <c r="D3285" s="28" t="str">
        <f t="shared" si="51"/>
        <v>Habilitado para o cálculo do VAAT.</v>
      </c>
      <c r="E3285" s="28" t="str">
        <f>IF(AND(F3285="NÃO",G3285="NÃO"),'Base de dados STN'!E3285&amp;" e não transmitiu ao SIOPE os dados do ano de 2025.",IF(AND(F3285="NÃO",G3285="SIM"),'Base de dados STN'!E3285&amp;".",IF(AND(F3285="SIM",G3285="NÃO"),"Não transmitiu ao SIOPE os dados do ano de 2025.","")))</f>
        <v/>
      </c>
      <c r="F3285" s="29" t="str">
        <f>'Compilação STN e FNDE'!E3285</f>
        <v>SIM</v>
      </c>
      <c r="G3285" s="29" t="str">
        <f>'Compilação STN e FNDE'!F3285</f>
        <v>SIM</v>
      </c>
    </row>
    <row r="3286" spans="1:7" x14ac:dyDescent="0.25">
      <c r="A3286" s="28" t="s">
        <v>137</v>
      </c>
      <c r="B3286" s="28" t="s">
        <v>511</v>
      </c>
      <c r="C3286" s="27">
        <v>3305703</v>
      </c>
      <c r="D3286" s="28" t="str">
        <f t="shared" si="51"/>
        <v>Habilitado para o cálculo do VAAT.</v>
      </c>
      <c r="E3286" s="28" t="str">
        <f>IF(AND(F3286="NÃO",G3286="NÃO"),'Base de dados STN'!E3286&amp;" e não transmitiu ao SIOPE os dados do ano de 2025.",IF(AND(F3286="NÃO",G3286="SIM"),'Base de dados STN'!E3286&amp;".",IF(AND(F3286="SIM",G3286="NÃO"),"Não transmitiu ao SIOPE os dados do ano de 2025.","")))</f>
        <v/>
      </c>
      <c r="F3286" s="29" t="str">
        <f>'Compilação STN e FNDE'!E3286</f>
        <v>SIM</v>
      </c>
      <c r="G3286" s="29" t="str">
        <f>'Compilação STN e FNDE'!F3286</f>
        <v>SIM</v>
      </c>
    </row>
    <row r="3287" spans="1:7" x14ac:dyDescent="0.25">
      <c r="A3287" s="28" t="s">
        <v>137</v>
      </c>
      <c r="B3287" s="28" t="s">
        <v>9015</v>
      </c>
      <c r="C3287" s="27">
        <v>3305752</v>
      </c>
      <c r="D3287" s="28" t="str">
        <f t="shared" si="51"/>
        <v>Habilitado para o cálculo do VAAT.</v>
      </c>
      <c r="E3287" s="28" t="str">
        <f>IF(AND(F3287="NÃO",G3287="NÃO"),'Base de dados STN'!E3287&amp;" e não transmitiu ao SIOPE os dados do ano de 2025.",IF(AND(F3287="NÃO",G3287="SIM"),'Base de dados STN'!E3287&amp;".",IF(AND(F3287="SIM",G3287="NÃO"),"Não transmitiu ao SIOPE os dados do ano de 2025.","")))</f>
        <v/>
      </c>
      <c r="F3287" s="29" t="str">
        <f>'Compilação STN e FNDE'!E3287</f>
        <v>SIM</v>
      </c>
      <c r="G3287" s="29" t="str">
        <f>'Compilação STN e FNDE'!F3287</f>
        <v>SIM</v>
      </c>
    </row>
    <row r="3288" spans="1:7" x14ac:dyDescent="0.25">
      <c r="A3288" s="28" t="s">
        <v>137</v>
      </c>
      <c r="B3288" s="28" t="s">
        <v>9016</v>
      </c>
      <c r="C3288" s="27">
        <v>3305802</v>
      </c>
      <c r="D3288" s="28" t="str">
        <f t="shared" si="51"/>
        <v>Habilitado para o cálculo do VAAT.</v>
      </c>
      <c r="E3288" s="28" t="str">
        <f>IF(AND(F3288="NÃO",G3288="NÃO"),'Base de dados STN'!E3288&amp;" e não transmitiu ao SIOPE os dados do ano de 2025.",IF(AND(F3288="NÃO",G3288="SIM"),'Base de dados STN'!E3288&amp;".",IF(AND(F3288="SIM",G3288="NÃO"),"Não transmitiu ao SIOPE os dados do ano de 2025.","")))</f>
        <v/>
      </c>
      <c r="F3288" s="29" t="str">
        <f>'Compilação STN e FNDE'!E3288</f>
        <v>SIM</v>
      </c>
      <c r="G3288" s="29" t="str">
        <f>'Compilação STN e FNDE'!F3288</f>
        <v>SIM</v>
      </c>
    </row>
    <row r="3289" spans="1:7" x14ac:dyDescent="0.25">
      <c r="A3289" s="28" t="s">
        <v>137</v>
      </c>
      <c r="B3289" s="28" t="s">
        <v>9017</v>
      </c>
      <c r="C3289" s="27">
        <v>3305901</v>
      </c>
      <c r="D3289" s="28" t="str">
        <f t="shared" si="51"/>
        <v>Habilitado para o cálculo do VAAT.</v>
      </c>
      <c r="E3289" s="28" t="str">
        <f>IF(AND(F3289="NÃO",G3289="NÃO"),'Base de dados STN'!E3289&amp;" e não transmitiu ao SIOPE os dados do ano de 2025.",IF(AND(F3289="NÃO",G3289="SIM"),'Base de dados STN'!E3289&amp;".",IF(AND(F3289="SIM",G3289="NÃO"),"Não transmitiu ao SIOPE os dados do ano de 2025.","")))</f>
        <v/>
      </c>
      <c r="F3289" s="29" t="str">
        <f>'Compilação STN e FNDE'!E3289</f>
        <v>SIM</v>
      </c>
      <c r="G3289" s="29" t="str">
        <f>'Compilação STN e FNDE'!F3289</f>
        <v>SIM</v>
      </c>
    </row>
    <row r="3290" spans="1:7" x14ac:dyDescent="0.25">
      <c r="A3290" s="28" t="s">
        <v>137</v>
      </c>
      <c r="B3290" s="28" t="s">
        <v>9018</v>
      </c>
      <c r="C3290" s="27">
        <v>3306008</v>
      </c>
      <c r="D3290" s="28" t="str">
        <f t="shared" si="51"/>
        <v>Habilitado para o cálculo do VAAT.</v>
      </c>
      <c r="E3290" s="28" t="str">
        <f>IF(AND(F3290="NÃO",G3290="NÃO"),'Base de dados STN'!E3290&amp;" e não transmitiu ao SIOPE os dados do ano de 2025.",IF(AND(F3290="NÃO",G3290="SIM"),'Base de dados STN'!E3290&amp;".",IF(AND(F3290="SIM",G3290="NÃO"),"Não transmitiu ao SIOPE os dados do ano de 2025.","")))</f>
        <v/>
      </c>
      <c r="F3290" s="29" t="str">
        <f>'Compilação STN e FNDE'!E3290</f>
        <v>SIM</v>
      </c>
      <c r="G3290" s="29" t="str">
        <f>'Compilação STN e FNDE'!F3290</f>
        <v>SIM</v>
      </c>
    </row>
    <row r="3291" spans="1:7" x14ac:dyDescent="0.25">
      <c r="A3291" s="28" t="s">
        <v>137</v>
      </c>
      <c r="B3291" s="28" t="s">
        <v>150</v>
      </c>
      <c r="C3291" s="27">
        <v>3306107</v>
      </c>
      <c r="D3291" s="28" t="str">
        <f t="shared" si="51"/>
        <v>Habilitado para o cálculo do VAAT.</v>
      </c>
      <c r="E3291" s="28" t="str">
        <f>IF(AND(F3291="NÃO",G3291="NÃO"),'Base de dados STN'!E3291&amp;" e não transmitiu ao SIOPE os dados do ano de 2025.",IF(AND(F3291="NÃO",G3291="SIM"),'Base de dados STN'!E3291&amp;".",IF(AND(F3291="SIM",G3291="NÃO"),"Não transmitiu ao SIOPE os dados do ano de 2025.","")))</f>
        <v/>
      </c>
      <c r="F3291" s="29" t="str">
        <f>'Compilação STN e FNDE'!E3291</f>
        <v>SIM</v>
      </c>
      <c r="G3291" s="29" t="str">
        <f>'Compilação STN e FNDE'!F3291</f>
        <v>SIM</v>
      </c>
    </row>
    <row r="3292" spans="1:7" x14ac:dyDescent="0.25">
      <c r="A3292" s="28" t="s">
        <v>137</v>
      </c>
      <c r="B3292" s="28" t="s">
        <v>9019</v>
      </c>
      <c r="C3292" s="27">
        <v>3306156</v>
      </c>
      <c r="D3292" s="28" t="str">
        <f t="shared" si="51"/>
        <v>Habilitado para o cálculo do VAAT.</v>
      </c>
      <c r="E3292" s="28" t="str">
        <f>IF(AND(F3292="NÃO",G3292="NÃO"),'Base de dados STN'!E3292&amp;" e não transmitiu ao SIOPE os dados do ano de 2025.",IF(AND(F3292="NÃO",G3292="SIM"),'Base de dados STN'!E3292&amp;".",IF(AND(F3292="SIM",G3292="NÃO"),"Não transmitiu ao SIOPE os dados do ano de 2025.","")))</f>
        <v/>
      </c>
      <c r="F3292" s="29" t="str">
        <f>'Compilação STN e FNDE'!E3292</f>
        <v>SIM</v>
      </c>
      <c r="G3292" s="29" t="str">
        <f>'Compilação STN e FNDE'!F3292</f>
        <v>SIM</v>
      </c>
    </row>
    <row r="3293" spans="1:7" x14ac:dyDescent="0.25">
      <c r="A3293" s="28" t="s">
        <v>137</v>
      </c>
      <c r="B3293" s="28" t="s">
        <v>9020</v>
      </c>
      <c r="C3293" s="27">
        <v>3306206</v>
      </c>
      <c r="D3293" s="28" t="str">
        <f t="shared" si="51"/>
        <v>Habilitado para o cálculo do VAAT.</v>
      </c>
      <c r="E3293" s="28" t="str">
        <f>IF(AND(F3293="NÃO",G3293="NÃO"),'Base de dados STN'!E3293&amp;" e não transmitiu ao SIOPE os dados do ano de 2025.",IF(AND(F3293="NÃO",G3293="SIM"),'Base de dados STN'!E3293&amp;".",IF(AND(F3293="SIM",G3293="NÃO"),"Não transmitiu ao SIOPE os dados do ano de 2025.","")))</f>
        <v/>
      </c>
      <c r="F3293" s="29" t="str">
        <f>'Compilação STN e FNDE'!E3293</f>
        <v>SIM</v>
      </c>
      <c r="G3293" s="29" t="str">
        <f>'Compilação STN e FNDE'!F3293</f>
        <v>SIM</v>
      </c>
    </row>
    <row r="3294" spans="1:7" ht="24" x14ac:dyDescent="0.25">
      <c r="A3294" s="28" t="s">
        <v>137</v>
      </c>
      <c r="B3294" s="28" t="s">
        <v>9021</v>
      </c>
      <c r="C3294" s="27">
        <v>3306305</v>
      </c>
      <c r="D3294" s="28" t="str">
        <f t="shared" si="51"/>
        <v>Inobservância do art. 163-A da Constituição Federal.</v>
      </c>
      <c r="E3294" s="28" t="str">
        <f>IF(AND(F3294="NÃO",G3294="NÃO"),'Base de dados STN'!E3294&amp;" e não transmitiu ao SIOPE os dados do ano de 2025.",IF(AND(F3294="NÃO",G3294="SIM"),'Base de dados STN'!E3294&amp;".",IF(AND(F3294="SIM",G3294="NÃO"),"Não transmitiu ao SIOPE os dados do ano de 2025.","")))</f>
        <v>Enviou a MSC de encerramento sem o detalhamento necessário ou com as Receitas zeradas.</v>
      </c>
      <c r="F3294" s="29" t="str">
        <f>'Compilação STN e FNDE'!E3294</f>
        <v>NÃO</v>
      </c>
      <c r="G3294" s="29" t="str">
        <f>'Compilação STN e FNDE'!F3294</f>
        <v>SIM</v>
      </c>
    </row>
    <row r="3295" spans="1:7" x14ac:dyDescent="0.25">
      <c r="A3295" s="28" t="s">
        <v>37</v>
      </c>
      <c r="B3295" s="28" t="s">
        <v>9022</v>
      </c>
      <c r="C3295" s="27">
        <v>3500105</v>
      </c>
      <c r="D3295" s="28" t="str">
        <f t="shared" si="51"/>
        <v>Habilitado para o cálculo do VAAT.</v>
      </c>
      <c r="E3295" s="28" t="str">
        <f>IF(AND(F3295="NÃO",G3295="NÃO"),'Base de dados STN'!E3295&amp;" e não transmitiu ao SIOPE os dados do ano de 2025.",IF(AND(F3295="NÃO",G3295="SIM"),'Base de dados STN'!E3295&amp;".",IF(AND(F3295="SIM",G3295="NÃO"),"Não transmitiu ao SIOPE os dados do ano de 2025.","")))</f>
        <v/>
      </c>
      <c r="F3295" s="29" t="str">
        <f>'Compilação STN e FNDE'!E3295</f>
        <v>SIM</v>
      </c>
      <c r="G3295" s="29" t="str">
        <f>'Compilação STN e FNDE'!F3295</f>
        <v>SIM</v>
      </c>
    </row>
    <row r="3296" spans="1:7" x14ac:dyDescent="0.25">
      <c r="A3296" s="28" t="s">
        <v>37</v>
      </c>
      <c r="B3296" s="28" t="s">
        <v>9023</v>
      </c>
      <c r="C3296" s="27">
        <v>3500204</v>
      </c>
      <c r="D3296" s="28" t="str">
        <f t="shared" si="51"/>
        <v>Habilitado para o cálculo do VAAT.</v>
      </c>
      <c r="E3296" s="28" t="str">
        <f>IF(AND(F3296="NÃO",G3296="NÃO"),'Base de dados STN'!E3296&amp;" e não transmitiu ao SIOPE os dados do ano de 2025.",IF(AND(F3296="NÃO",G3296="SIM"),'Base de dados STN'!E3296&amp;".",IF(AND(F3296="SIM",G3296="NÃO"),"Não transmitiu ao SIOPE os dados do ano de 2025.","")))</f>
        <v/>
      </c>
      <c r="F3296" s="29" t="str">
        <f>'Compilação STN e FNDE'!E3296</f>
        <v>SIM</v>
      </c>
      <c r="G3296" s="29" t="str">
        <f>'Compilação STN e FNDE'!F3296</f>
        <v>SIM</v>
      </c>
    </row>
    <row r="3297" spans="1:7" x14ac:dyDescent="0.25">
      <c r="A3297" s="28" t="s">
        <v>37</v>
      </c>
      <c r="B3297" s="28" t="s">
        <v>1468</v>
      </c>
      <c r="C3297" s="27">
        <v>3500303</v>
      </c>
      <c r="D3297" s="28" t="str">
        <f t="shared" si="51"/>
        <v>Habilitado para o cálculo do VAAT.</v>
      </c>
      <c r="E3297" s="28" t="str">
        <f>IF(AND(F3297="NÃO",G3297="NÃO"),'Base de dados STN'!E3297&amp;" e não transmitiu ao SIOPE os dados do ano de 2025.",IF(AND(F3297="NÃO",G3297="SIM"),'Base de dados STN'!E3297&amp;".",IF(AND(F3297="SIM",G3297="NÃO"),"Não transmitiu ao SIOPE os dados do ano de 2025.","")))</f>
        <v/>
      </c>
      <c r="F3297" s="29" t="str">
        <f>'Compilação STN e FNDE'!E3297</f>
        <v>SIM</v>
      </c>
      <c r="G3297" s="29" t="str">
        <f>'Compilação STN e FNDE'!F3297</f>
        <v>SIM</v>
      </c>
    </row>
    <row r="3298" spans="1:7" x14ac:dyDescent="0.25">
      <c r="A3298" s="28" t="s">
        <v>37</v>
      </c>
      <c r="B3298" s="28" t="s">
        <v>1071</v>
      </c>
      <c r="C3298" s="27">
        <v>3500402</v>
      </c>
      <c r="D3298" s="28" t="str">
        <f t="shared" si="51"/>
        <v>Habilitado para o cálculo do VAAT.</v>
      </c>
      <c r="E3298" s="28" t="str">
        <f>IF(AND(F3298="NÃO",G3298="NÃO"),'Base de dados STN'!E3298&amp;" e não transmitiu ao SIOPE os dados do ano de 2025.",IF(AND(F3298="NÃO",G3298="SIM"),'Base de dados STN'!E3298&amp;".",IF(AND(F3298="SIM",G3298="NÃO"),"Não transmitiu ao SIOPE os dados do ano de 2025.","")))</f>
        <v/>
      </c>
      <c r="F3298" s="29" t="str">
        <f>'Compilação STN e FNDE'!E3298</f>
        <v>SIM</v>
      </c>
      <c r="G3298" s="29" t="str">
        <f>'Compilação STN e FNDE'!F3298</f>
        <v>SIM</v>
      </c>
    </row>
    <row r="3299" spans="1:7" x14ac:dyDescent="0.25">
      <c r="A3299" s="28" t="s">
        <v>37</v>
      </c>
      <c r="B3299" s="28" t="s">
        <v>9024</v>
      </c>
      <c r="C3299" s="27">
        <v>3500501</v>
      </c>
      <c r="D3299" s="28" t="str">
        <f t="shared" si="51"/>
        <v>Habilitado para o cálculo do VAAT.</v>
      </c>
      <c r="E3299" s="28" t="str">
        <f>IF(AND(F3299="NÃO",G3299="NÃO"),'Base de dados STN'!E3299&amp;" e não transmitiu ao SIOPE os dados do ano de 2025.",IF(AND(F3299="NÃO",G3299="SIM"),'Base de dados STN'!E3299&amp;".",IF(AND(F3299="SIM",G3299="NÃO"),"Não transmitiu ao SIOPE os dados do ano de 2025.","")))</f>
        <v/>
      </c>
      <c r="F3299" s="29" t="str">
        <f>'Compilação STN e FNDE'!E3299</f>
        <v>SIM</v>
      </c>
      <c r="G3299" s="29" t="str">
        <f>'Compilação STN e FNDE'!F3299</f>
        <v>SIM</v>
      </c>
    </row>
    <row r="3300" spans="1:7" x14ac:dyDescent="0.25">
      <c r="A3300" s="28" t="s">
        <v>37</v>
      </c>
      <c r="B3300" s="28" t="s">
        <v>9025</v>
      </c>
      <c r="C3300" s="27">
        <v>3500550</v>
      </c>
      <c r="D3300" s="28" t="str">
        <f t="shared" si="51"/>
        <v>Habilitado para o cálculo do VAAT.</v>
      </c>
      <c r="E3300" s="28" t="str">
        <f>IF(AND(F3300="NÃO",G3300="NÃO"),'Base de dados STN'!E3300&amp;" e não transmitiu ao SIOPE os dados do ano de 2025.",IF(AND(F3300="NÃO",G3300="SIM"),'Base de dados STN'!E3300&amp;".",IF(AND(F3300="SIM",G3300="NÃO"),"Não transmitiu ao SIOPE os dados do ano de 2025.","")))</f>
        <v/>
      </c>
      <c r="F3300" s="29" t="str">
        <f>'Compilação STN e FNDE'!E3300</f>
        <v>SIM</v>
      </c>
      <c r="G3300" s="29" t="str">
        <f>'Compilação STN e FNDE'!F3300</f>
        <v>SIM</v>
      </c>
    </row>
    <row r="3301" spans="1:7" x14ac:dyDescent="0.25">
      <c r="A3301" s="28" t="s">
        <v>37</v>
      </c>
      <c r="B3301" s="28" t="s">
        <v>9026</v>
      </c>
      <c r="C3301" s="27">
        <v>3500600</v>
      </c>
      <c r="D3301" s="28" t="str">
        <f t="shared" si="51"/>
        <v>Habilitado para o cálculo do VAAT.</v>
      </c>
      <c r="E3301" s="28" t="str">
        <f>IF(AND(F3301="NÃO",G3301="NÃO"),'Base de dados STN'!E3301&amp;" e não transmitiu ao SIOPE os dados do ano de 2025.",IF(AND(F3301="NÃO",G3301="SIM"),'Base de dados STN'!E3301&amp;".",IF(AND(F3301="SIM",G3301="NÃO"),"Não transmitiu ao SIOPE os dados do ano de 2025.","")))</f>
        <v/>
      </c>
      <c r="F3301" s="29" t="str">
        <f>'Compilação STN e FNDE'!E3301</f>
        <v>SIM</v>
      </c>
      <c r="G3301" s="29" t="str">
        <f>'Compilação STN e FNDE'!F3301</f>
        <v>SIM</v>
      </c>
    </row>
    <row r="3302" spans="1:7" x14ac:dyDescent="0.25">
      <c r="A3302" s="28" t="s">
        <v>37</v>
      </c>
      <c r="B3302" s="28" t="s">
        <v>9027</v>
      </c>
      <c r="C3302" s="27">
        <v>3500709</v>
      </c>
      <c r="D3302" s="28" t="str">
        <f t="shared" si="51"/>
        <v>Habilitado para o cálculo do VAAT.</v>
      </c>
      <c r="E3302" s="28" t="str">
        <f>IF(AND(F3302="NÃO",G3302="NÃO"),'Base de dados STN'!E3302&amp;" e não transmitiu ao SIOPE os dados do ano de 2025.",IF(AND(F3302="NÃO",G3302="SIM"),'Base de dados STN'!E3302&amp;".",IF(AND(F3302="SIM",G3302="NÃO"),"Não transmitiu ao SIOPE os dados do ano de 2025.","")))</f>
        <v/>
      </c>
      <c r="F3302" s="29" t="str">
        <f>'Compilação STN e FNDE'!E3302</f>
        <v>SIM</v>
      </c>
      <c r="G3302" s="29" t="str">
        <f>'Compilação STN e FNDE'!F3302</f>
        <v>SIM</v>
      </c>
    </row>
    <row r="3303" spans="1:7" x14ac:dyDescent="0.25">
      <c r="A3303" s="28" t="s">
        <v>37</v>
      </c>
      <c r="B3303" s="28" t="s">
        <v>851</v>
      </c>
      <c r="C3303" s="27">
        <v>3500758</v>
      </c>
      <c r="D3303" s="28" t="str">
        <f t="shared" si="51"/>
        <v>Habilitado para o cálculo do VAAT.</v>
      </c>
      <c r="E3303" s="28" t="str">
        <f>IF(AND(F3303="NÃO",G3303="NÃO"),'Base de dados STN'!E3303&amp;" e não transmitiu ao SIOPE os dados do ano de 2025.",IF(AND(F3303="NÃO",G3303="SIM"),'Base de dados STN'!E3303&amp;".",IF(AND(F3303="SIM",G3303="NÃO"),"Não transmitiu ao SIOPE os dados do ano de 2025.","")))</f>
        <v/>
      </c>
      <c r="F3303" s="29" t="str">
        <f>'Compilação STN e FNDE'!E3303</f>
        <v>SIM</v>
      </c>
      <c r="G3303" s="29" t="str">
        <f>'Compilação STN e FNDE'!F3303</f>
        <v>SIM</v>
      </c>
    </row>
    <row r="3304" spans="1:7" x14ac:dyDescent="0.25">
      <c r="A3304" s="28" t="s">
        <v>37</v>
      </c>
      <c r="B3304" s="28" t="s">
        <v>9028</v>
      </c>
      <c r="C3304" s="27">
        <v>3500808</v>
      </c>
      <c r="D3304" s="28" t="str">
        <f t="shared" si="51"/>
        <v>Habilitado para o cálculo do VAAT.</v>
      </c>
      <c r="E3304" s="28" t="str">
        <f>IF(AND(F3304="NÃO",G3304="NÃO"),'Base de dados STN'!E3304&amp;" e não transmitiu ao SIOPE os dados do ano de 2025.",IF(AND(F3304="NÃO",G3304="SIM"),'Base de dados STN'!E3304&amp;".",IF(AND(F3304="SIM",G3304="NÃO"),"Não transmitiu ao SIOPE os dados do ano de 2025.","")))</f>
        <v/>
      </c>
      <c r="F3304" s="29" t="str">
        <f>'Compilação STN e FNDE'!E3304</f>
        <v>SIM</v>
      </c>
      <c r="G3304" s="29" t="str">
        <f>'Compilação STN e FNDE'!F3304</f>
        <v>SIM</v>
      </c>
    </row>
    <row r="3305" spans="1:7" x14ac:dyDescent="0.25">
      <c r="A3305" s="28" t="s">
        <v>37</v>
      </c>
      <c r="B3305" s="28" t="s">
        <v>9029</v>
      </c>
      <c r="C3305" s="27">
        <v>3500907</v>
      </c>
      <c r="D3305" s="28" t="str">
        <f t="shared" si="51"/>
        <v>Habilitado para o cálculo do VAAT.</v>
      </c>
      <c r="E3305" s="28" t="str">
        <f>IF(AND(F3305="NÃO",G3305="NÃO"),'Base de dados STN'!E3305&amp;" e não transmitiu ao SIOPE os dados do ano de 2025.",IF(AND(F3305="NÃO",G3305="SIM"),'Base de dados STN'!E3305&amp;".",IF(AND(F3305="SIM",G3305="NÃO"),"Não transmitiu ao SIOPE os dados do ano de 2025.","")))</f>
        <v/>
      </c>
      <c r="F3305" s="29" t="str">
        <f>'Compilação STN e FNDE'!E3305</f>
        <v>SIM</v>
      </c>
      <c r="G3305" s="29" t="str">
        <f>'Compilação STN e FNDE'!F3305</f>
        <v>SIM</v>
      </c>
    </row>
    <row r="3306" spans="1:7" x14ac:dyDescent="0.25">
      <c r="A3306" s="28" t="s">
        <v>37</v>
      </c>
      <c r="B3306" s="28" t="s">
        <v>9030</v>
      </c>
      <c r="C3306" s="27">
        <v>3501004</v>
      </c>
      <c r="D3306" s="28" t="str">
        <f t="shared" si="51"/>
        <v>Habilitado para o cálculo do VAAT.</v>
      </c>
      <c r="E3306" s="28" t="str">
        <f>IF(AND(F3306="NÃO",G3306="NÃO"),'Base de dados STN'!E3306&amp;" e não transmitiu ao SIOPE os dados do ano de 2025.",IF(AND(F3306="NÃO",G3306="SIM"),'Base de dados STN'!E3306&amp;".",IF(AND(F3306="SIM",G3306="NÃO"),"Não transmitiu ao SIOPE os dados do ano de 2025.","")))</f>
        <v/>
      </c>
      <c r="F3306" s="29" t="str">
        <f>'Compilação STN e FNDE'!E3306</f>
        <v>SIM</v>
      </c>
      <c r="G3306" s="29" t="str">
        <f>'Compilação STN e FNDE'!F3306</f>
        <v>SIM</v>
      </c>
    </row>
    <row r="3307" spans="1:7" x14ac:dyDescent="0.25">
      <c r="A3307" s="28" t="s">
        <v>37</v>
      </c>
      <c r="B3307" s="28" t="s">
        <v>442</v>
      </c>
      <c r="C3307" s="27">
        <v>3501103</v>
      </c>
      <c r="D3307" s="28" t="str">
        <f t="shared" si="51"/>
        <v>Habilitado para o cálculo do VAAT.</v>
      </c>
      <c r="E3307" s="28" t="str">
        <f>IF(AND(F3307="NÃO",G3307="NÃO"),'Base de dados STN'!E3307&amp;" e não transmitiu ao SIOPE os dados do ano de 2025.",IF(AND(F3307="NÃO",G3307="SIM"),'Base de dados STN'!E3307&amp;".",IF(AND(F3307="SIM",G3307="NÃO"),"Não transmitiu ao SIOPE os dados do ano de 2025.","")))</f>
        <v/>
      </c>
      <c r="F3307" s="29" t="str">
        <f>'Compilação STN e FNDE'!E3307</f>
        <v>SIM</v>
      </c>
      <c r="G3307" s="29" t="str">
        <f>'Compilação STN e FNDE'!F3307</f>
        <v>SIM</v>
      </c>
    </row>
    <row r="3308" spans="1:7" x14ac:dyDescent="0.25">
      <c r="A3308" s="28" t="s">
        <v>37</v>
      </c>
      <c r="B3308" s="28" t="s">
        <v>668</v>
      </c>
      <c r="C3308" s="27">
        <v>3501152</v>
      </c>
      <c r="D3308" s="28" t="str">
        <f t="shared" si="51"/>
        <v>Habilitado para o cálculo do VAAT.</v>
      </c>
      <c r="E3308" s="28" t="str">
        <f>IF(AND(F3308="NÃO",G3308="NÃO"),'Base de dados STN'!E3308&amp;" e não transmitiu ao SIOPE os dados do ano de 2025.",IF(AND(F3308="NÃO",G3308="SIM"),'Base de dados STN'!E3308&amp;".",IF(AND(F3308="SIM",G3308="NÃO"),"Não transmitiu ao SIOPE os dados do ano de 2025.","")))</f>
        <v/>
      </c>
      <c r="F3308" s="29" t="str">
        <f>'Compilação STN e FNDE'!E3308</f>
        <v>SIM</v>
      </c>
      <c r="G3308" s="29" t="str">
        <f>'Compilação STN e FNDE'!F3308</f>
        <v>SIM</v>
      </c>
    </row>
    <row r="3309" spans="1:7" x14ac:dyDescent="0.25">
      <c r="A3309" s="28" t="s">
        <v>37</v>
      </c>
      <c r="B3309" s="28" t="s">
        <v>9031</v>
      </c>
      <c r="C3309" s="27">
        <v>3501202</v>
      </c>
      <c r="D3309" s="28" t="str">
        <f t="shared" si="51"/>
        <v>Habilitado para o cálculo do VAAT.</v>
      </c>
      <c r="E3309" s="28" t="str">
        <f>IF(AND(F3309="NÃO",G3309="NÃO"),'Base de dados STN'!E3309&amp;" e não transmitiu ao SIOPE os dados do ano de 2025.",IF(AND(F3309="NÃO",G3309="SIM"),'Base de dados STN'!E3309&amp;".",IF(AND(F3309="SIM",G3309="NÃO"),"Não transmitiu ao SIOPE os dados do ano de 2025.","")))</f>
        <v/>
      </c>
      <c r="F3309" s="29" t="str">
        <f>'Compilação STN e FNDE'!E3309</f>
        <v>SIM</v>
      </c>
      <c r="G3309" s="29" t="str">
        <f>'Compilação STN e FNDE'!F3309</f>
        <v>SIM</v>
      </c>
    </row>
    <row r="3310" spans="1:7" x14ac:dyDescent="0.25">
      <c r="A3310" s="28" t="s">
        <v>37</v>
      </c>
      <c r="B3310" s="28" t="s">
        <v>9032</v>
      </c>
      <c r="C3310" s="27">
        <v>3501301</v>
      </c>
      <c r="D3310" s="28" t="str">
        <f t="shared" si="51"/>
        <v>Habilitado para o cálculo do VAAT.</v>
      </c>
      <c r="E3310" s="28" t="str">
        <f>IF(AND(F3310="NÃO",G3310="NÃO"),'Base de dados STN'!E3310&amp;" e não transmitiu ao SIOPE os dados do ano de 2025.",IF(AND(F3310="NÃO",G3310="SIM"),'Base de dados STN'!E3310&amp;".",IF(AND(F3310="SIM",G3310="NÃO"),"Não transmitiu ao SIOPE os dados do ano de 2025.","")))</f>
        <v/>
      </c>
      <c r="F3310" s="29" t="str">
        <f>'Compilação STN e FNDE'!E3310</f>
        <v>SIM</v>
      </c>
      <c r="G3310" s="29" t="str">
        <f>'Compilação STN e FNDE'!F3310</f>
        <v>SIM</v>
      </c>
    </row>
    <row r="3311" spans="1:7" x14ac:dyDescent="0.25">
      <c r="A3311" s="28" t="s">
        <v>37</v>
      </c>
      <c r="B3311" s="28" t="s">
        <v>9033</v>
      </c>
      <c r="C3311" s="27">
        <v>3501400</v>
      </c>
      <c r="D3311" s="28" t="str">
        <f t="shared" si="51"/>
        <v>Habilitado para o cálculo do VAAT.</v>
      </c>
      <c r="E3311" s="28" t="str">
        <f>IF(AND(F3311="NÃO",G3311="NÃO"),'Base de dados STN'!E3311&amp;" e não transmitiu ao SIOPE os dados do ano de 2025.",IF(AND(F3311="NÃO",G3311="SIM"),'Base de dados STN'!E3311&amp;".",IF(AND(F3311="SIM",G3311="NÃO"),"Não transmitiu ao SIOPE os dados do ano de 2025.","")))</f>
        <v/>
      </c>
      <c r="F3311" s="29" t="str">
        <f>'Compilação STN e FNDE'!E3311</f>
        <v>SIM</v>
      </c>
      <c r="G3311" s="29" t="str">
        <f>'Compilação STN e FNDE'!F3311</f>
        <v>SIM</v>
      </c>
    </row>
    <row r="3312" spans="1:7" x14ac:dyDescent="0.25">
      <c r="A3312" s="28" t="s">
        <v>37</v>
      </c>
      <c r="B3312" s="28" t="s">
        <v>9034</v>
      </c>
      <c r="C3312" s="27">
        <v>3501509</v>
      </c>
      <c r="D3312" s="28" t="str">
        <f t="shared" si="51"/>
        <v>Habilitado para o cálculo do VAAT.</v>
      </c>
      <c r="E3312" s="28" t="str">
        <f>IF(AND(F3312="NÃO",G3312="NÃO"),'Base de dados STN'!E3312&amp;" e não transmitiu ao SIOPE os dados do ano de 2025.",IF(AND(F3312="NÃO",G3312="SIM"),'Base de dados STN'!E3312&amp;".",IF(AND(F3312="SIM",G3312="NÃO"),"Não transmitiu ao SIOPE os dados do ano de 2025.","")))</f>
        <v/>
      </c>
      <c r="F3312" s="29" t="str">
        <f>'Compilação STN e FNDE'!E3312</f>
        <v>SIM</v>
      </c>
      <c r="G3312" s="29" t="str">
        <f>'Compilação STN e FNDE'!F3312</f>
        <v>SIM</v>
      </c>
    </row>
    <row r="3313" spans="1:7" x14ac:dyDescent="0.25">
      <c r="A3313" s="28" t="s">
        <v>37</v>
      </c>
      <c r="B3313" s="28" t="s">
        <v>9035</v>
      </c>
      <c r="C3313" s="27">
        <v>3501608</v>
      </c>
      <c r="D3313" s="28" t="str">
        <f t="shared" si="51"/>
        <v>Habilitado para o cálculo do VAAT.</v>
      </c>
      <c r="E3313" s="28" t="str">
        <f>IF(AND(F3313="NÃO",G3313="NÃO"),'Base de dados STN'!E3313&amp;" e não transmitiu ao SIOPE os dados do ano de 2025.",IF(AND(F3313="NÃO",G3313="SIM"),'Base de dados STN'!E3313&amp;".",IF(AND(F3313="SIM",G3313="NÃO"),"Não transmitiu ao SIOPE os dados do ano de 2025.","")))</f>
        <v/>
      </c>
      <c r="F3313" s="29" t="str">
        <f>'Compilação STN e FNDE'!E3313</f>
        <v>SIM</v>
      </c>
      <c r="G3313" s="29" t="str">
        <f>'Compilação STN e FNDE'!F3313</f>
        <v>SIM</v>
      </c>
    </row>
    <row r="3314" spans="1:7" x14ac:dyDescent="0.25">
      <c r="A3314" s="28" t="s">
        <v>37</v>
      </c>
      <c r="B3314" s="28" t="s">
        <v>9036</v>
      </c>
      <c r="C3314" s="27">
        <v>3501707</v>
      </c>
      <c r="D3314" s="28" t="str">
        <f t="shared" si="51"/>
        <v>Habilitado para o cálculo do VAAT.</v>
      </c>
      <c r="E3314" s="28" t="str">
        <f>IF(AND(F3314="NÃO",G3314="NÃO"),'Base de dados STN'!E3314&amp;" e não transmitiu ao SIOPE os dados do ano de 2025.",IF(AND(F3314="NÃO",G3314="SIM"),'Base de dados STN'!E3314&amp;".",IF(AND(F3314="SIM",G3314="NÃO"),"Não transmitiu ao SIOPE os dados do ano de 2025.","")))</f>
        <v/>
      </c>
      <c r="F3314" s="29" t="str">
        <f>'Compilação STN e FNDE'!E3314</f>
        <v>SIM</v>
      </c>
      <c r="G3314" s="29" t="str">
        <f>'Compilação STN e FNDE'!F3314</f>
        <v>SIM</v>
      </c>
    </row>
    <row r="3315" spans="1:7" x14ac:dyDescent="0.25">
      <c r="A3315" s="28" t="s">
        <v>37</v>
      </c>
      <c r="B3315" s="28" t="s">
        <v>9037</v>
      </c>
      <c r="C3315" s="27">
        <v>3501806</v>
      </c>
      <c r="D3315" s="28" t="str">
        <f t="shared" si="51"/>
        <v>Habilitado para o cálculo do VAAT.</v>
      </c>
      <c r="E3315" s="28" t="str">
        <f>IF(AND(F3315="NÃO",G3315="NÃO"),'Base de dados STN'!E3315&amp;" e não transmitiu ao SIOPE os dados do ano de 2025.",IF(AND(F3315="NÃO",G3315="SIM"),'Base de dados STN'!E3315&amp;".",IF(AND(F3315="SIM",G3315="NÃO"),"Não transmitiu ao SIOPE os dados do ano de 2025.","")))</f>
        <v/>
      </c>
      <c r="F3315" s="29" t="str">
        <f>'Compilação STN e FNDE'!E3315</f>
        <v>SIM</v>
      </c>
      <c r="G3315" s="29" t="str">
        <f>'Compilação STN e FNDE'!F3315</f>
        <v>SIM</v>
      </c>
    </row>
    <row r="3316" spans="1:7" x14ac:dyDescent="0.25">
      <c r="A3316" s="28" t="s">
        <v>37</v>
      </c>
      <c r="B3316" s="28" t="s">
        <v>7620</v>
      </c>
      <c r="C3316" s="27">
        <v>3501905</v>
      </c>
      <c r="D3316" s="28" t="str">
        <f t="shared" si="51"/>
        <v>Habilitado para o cálculo do VAAT.</v>
      </c>
      <c r="E3316" s="28" t="str">
        <f>IF(AND(F3316="NÃO",G3316="NÃO"),'Base de dados STN'!E3316&amp;" e não transmitiu ao SIOPE os dados do ano de 2025.",IF(AND(F3316="NÃO",G3316="SIM"),'Base de dados STN'!E3316&amp;".",IF(AND(F3316="SIM",G3316="NÃO"),"Não transmitiu ao SIOPE os dados do ano de 2025.","")))</f>
        <v/>
      </c>
      <c r="F3316" s="29" t="str">
        <f>'Compilação STN e FNDE'!E3316</f>
        <v>SIM</v>
      </c>
      <c r="G3316" s="29" t="str">
        <f>'Compilação STN e FNDE'!F3316</f>
        <v>SIM</v>
      </c>
    </row>
    <row r="3317" spans="1:7" x14ac:dyDescent="0.25">
      <c r="A3317" s="28" t="s">
        <v>37</v>
      </c>
      <c r="B3317" s="28" t="s">
        <v>9038</v>
      </c>
      <c r="C3317" s="27">
        <v>3502002</v>
      </c>
      <c r="D3317" s="28" t="str">
        <f t="shared" si="51"/>
        <v>Habilitado para o cálculo do VAAT.</v>
      </c>
      <c r="E3317" s="28" t="str">
        <f>IF(AND(F3317="NÃO",G3317="NÃO"),'Base de dados STN'!E3317&amp;" e não transmitiu ao SIOPE os dados do ano de 2025.",IF(AND(F3317="NÃO",G3317="SIM"),'Base de dados STN'!E3317&amp;".",IF(AND(F3317="SIM",G3317="NÃO"),"Não transmitiu ao SIOPE os dados do ano de 2025.","")))</f>
        <v/>
      </c>
      <c r="F3317" s="29" t="str">
        <f>'Compilação STN e FNDE'!E3317</f>
        <v>SIM</v>
      </c>
      <c r="G3317" s="29" t="str">
        <f>'Compilação STN e FNDE'!F3317</f>
        <v>SIM</v>
      </c>
    </row>
    <row r="3318" spans="1:7" x14ac:dyDescent="0.25">
      <c r="A3318" s="28" t="s">
        <v>37</v>
      </c>
      <c r="B3318" s="28" t="s">
        <v>9039</v>
      </c>
      <c r="C3318" s="27">
        <v>3502101</v>
      </c>
      <c r="D3318" s="28" t="str">
        <f t="shared" si="51"/>
        <v>Habilitado para o cálculo do VAAT.</v>
      </c>
      <c r="E3318" s="28" t="str">
        <f>IF(AND(F3318="NÃO",G3318="NÃO"),'Base de dados STN'!E3318&amp;" e não transmitiu ao SIOPE os dados do ano de 2025.",IF(AND(F3318="NÃO",G3318="SIM"),'Base de dados STN'!E3318&amp;".",IF(AND(F3318="SIM",G3318="NÃO"),"Não transmitiu ao SIOPE os dados do ano de 2025.","")))</f>
        <v/>
      </c>
      <c r="F3318" s="29" t="str">
        <f>'Compilação STN e FNDE'!E3318</f>
        <v>SIM</v>
      </c>
      <c r="G3318" s="29" t="str">
        <f>'Compilação STN e FNDE'!F3318</f>
        <v>SIM</v>
      </c>
    </row>
    <row r="3319" spans="1:7" x14ac:dyDescent="0.25">
      <c r="A3319" s="28" t="s">
        <v>37</v>
      </c>
      <c r="B3319" s="28" t="s">
        <v>9040</v>
      </c>
      <c r="C3319" s="27">
        <v>3502200</v>
      </c>
      <c r="D3319" s="28" t="str">
        <f t="shared" si="51"/>
        <v>Habilitado para o cálculo do VAAT.</v>
      </c>
      <c r="E3319" s="28" t="str">
        <f>IF(AND(F3319="NÃO",G3319="NÃO"),'Base de dados STN'!E3319&amp;" e não transmitiu ao SIOPE os dados do ano de 2025.",IF(AND(F3319="NÃO",G3319="SIM"),'Base de dados STN'!E3319&amp;".",IF(AND(F3319="SIM",G3319="NÃO"),"Não transmitiu ao SIOPE os dados do ano de 2025.","")))</f>
        <v/>
      </c>
      <c r="F3319" s="29" t="str">
        <f>'Compilação STN e FNDE'!E3319</f>
        <v>SIM</v>
      </c>
      <c r="G3319" s="29" t="str">
        <f>'Compilação STN e FNDE'!F3319</f>
        <v>SIM</v>
      </c>
    </row>
    <row r="3320" spans="1:7" x14ac:dyDescent="0.25">
      <c r="A3320" s="28" t="s">
        <v>37</v>
      </c>
      <c r="B3320" s="28" t="s">
        <v>9041</v>
      </c>
      <c r="C3320" s="27">
        <v>3502309</v>
      </c>
      <c r="D3320" s="28" t="str">
        <f t="shared" si="51"/>
        <v>Habilitado para o cálculo do VAAT.</v>
      </c>
      <c r="E3320" s="28" t="str">
        <f>IF(AND(F3320="NÃO",G3320="NÃO"),'Base de dados STN'!E3320&amp;" e não transmitiu ao SIOPE os dados do ano de 2025.",IF(AND(F3320="NÃO",G3320="SIM"),'Base de dados STN'!E3320&amp;".",IF(AND(F3320="SIM",G3320="NÃO"),"Não transmitiu ao SIOPE os dados do ano de 2025.","")))</f>
        <v/>
      </c>
      <c r="F3320" s="29" t="str">
        <f>'Compilação STN e FNDE'!E3320</f>
        <v>SIM</v>
      </c>
      <c r="G3320" s="29" t="str">
        <f>'Compilação STN e FNDE'!F3320</f>
        <v>SIM</v>
      </c>
    </row>
    <row r="3321" spans="1:7" x14ac:dyDescent="0.25">
      <c r="A3321" s="28" t="s">
        <v>37</v>
      </c>
      <c r="B3321" s="28" t="s">
        <v>9042</v>
      </c>
      <c r="C3321" s="27">
        <v>3502408</v>
      </c>
      <c r="D3321" s="28" t="str">
        <f t="shared" si="51"/>
        <v>Habilitado para o cálculo do VAAT.</v>
      </c>
      <c r="E3321" s="28" t="str">
        <f>IF(AND(F3321="NÃO",G3321="NÃO"),'Base de dados STN'!E3321&amp;" e não transmitiu ao SIOPE os dados do ano de 2025.",IF(AND(F3321="NÃO",G3321="SIM"),'Base de dados STN'!E3321&amp;".",IF(AND(F3321="SIM",G3321="NÃO"),"Não transmitiu ao SIOPE os dados do ano de 2025.","")))</f>
        <v/>
      </c>
      <c r="F3321" s="29" t="str">
        <f>'Compilação STN e FNDE'!E3321</f>
        <v>SIM</v>
      </c>
      <c r="G3321" s="29" t="str">
        <f>'Compilação STN e FNDE'!F3321</f>
        <v>SIM</v>
      </c>
    </row>
    <row r="3322" spans="1:7" x14ac:dyDescent="0.25">
      <c r="A3322" s="28" t="s">
        <v>37</v>
      </c>
      <c r="B3322" s="28" t="s">
        <v>121</v>
      </c>
      <c r="C3322" s="27">
        <v>3502507</v>
      </c>
      <c r="D3322" s="28" t="str">
        <f t="shared" si="51"/>
        <v>Habilitado para o cálculo do VAAT.</v>
      </c>
      <c r="E3322" s="28" t="str">
        <f>IF(AND(F3322="NÃO",G3322="NÃO"),'Base de dados STN'!E3322&amp;" e não transmitiu ao SIOPE os dados do ano de 2025.",IF(AND(F3322="NÃO",G3322="SIM"),'Base de dados STN'!E3322&amp;".",IF(AND(F3322="SIM",G3322="NÃO"),"Não transmitiu ao SIOPE os dados do ano de 2025.","")))</f>
        <v/>
      </c>
      <c r="F3322" s="29" t="str">
        <f>'Compilação STN e FNDE'!E3322</f>
        <v>SIM</v>
      </c>
      <c r="G3322" s="29" t="str">
        <f>'Compilação STN e FNDE'!F3322</f>
        <v>SIM</v>
      </c>
    </row>
    <row r="3323" spans="1:7" x14ac:dyDescent="0.25">
      <c r="A3323" s="28" t="s">
        <v>37</v>
      </c>
      <c r="B3323" s="28" t="s">
        <v>9043</v>
      </c>
      <c r="C3323" s="27">
        <v>3502606</v>
      </c>
      <c r="D3323" s="28" t="str">
        <f t="shared" si="51"/>
        <v>Habilitado para o cálculo do VAAT.</v>
      </c>
      <c r="E3323" s="28" t="str">
        <f>IF(AND(F3323="NÃO",G3323="NÃO"),'Base de dados STN'!E3323&amp;" e não transmitiu ao SIOPE os dados do ano de 2025.",IF(AND(F3323="NÃO",G3323="SIM"),'Base de dados STN'!E3323&amp;".",IF(AND(F3323="SIM",G3323="NÃO"),"Não transmitiu ao SIOPE os dados do ano de 2025.","")))</f>
        <v/>
      </c>
      <c r="F3323" s="29" t="str">
        <f>'Compilação STN e FNDE'!E3323</f>
        <v>SIM</v>
      </c>
      <c r="G3323" s="29" t="str">
        <f>'Compilação STN e FNDE'!F3323</f>
        <v>SIM</v>
      </c>
    </row>
    <row r="3324" spans="1:7" x14ac:dyDescent="0.25">
      <c r="A3324" s="28" t="s">
        <v>37</v>
      </c>
      <c r="B3324" s="28" t="s">
        <v>316</v>
      </c>
      <c r="C3324" s="27">
        <v>3502705</v>
      </c>
      <c r="D3324" s="28" t="str">
        <f t="shared" si="51"/>
        <v>Habilitado para o cálculo do VAAT.</v>
      </c>
      <c r="E3324" s="28" t="str">
        <f>IF(AND(F3324="NÃO",G3324="NÃO"),'Base de dados STN'!E3324&amp;" e não transmitiu ao SIOPE os dados do ano de 2025.",IF(AND(F3324="NÃO",G3324="SIM"),'Base de dados STN'!E3324&amp;".",IF(AND(F3324="SIM",G3324="NÃO"),"Não transmitiu ao SIOPE os dados do ano de 2025.","")))</f>
        <v/>
      </c>
      <c r="F3324" s="29" t="str">
        <f>'Compilação STN e FNDE'!E3324</f>
        <v>SIM</v>
      </c>
      <c r="G3324" s="29" t="str">
        <f>'Compilação STN e FNDE'!F3324</f>
        <v>SIM</v>
      </c>
    </row>
    <row r="3325" spans="1:7" x14ac:dyDescent="0.25">
      <c r="A3325" s="28" t="s">
        <v>37</v>
      </c>
      <c r="B3325" s="28" t="s">
        <v>534</v>
      </c>
      <c r="C3325" s="27">
        <v>3502754</v>
      </c>
      <c r="D3325" s="28" t="str">
        <f t="shared" si="51"/>
        <v>Habilitado para o cálculo do VAAT.</v>
      </c>
      <c r="E3325" s="28" t="str">
        <f>IF(AND(F3325="NÃO",G3325="NÃO"),'Base de dados STN'!E3325&amp;" e não transmitiu ao SIOPE os dados do ano de 2025.",IF(AND(F3325="NÃO",G3325="SIM"),'Base de dados STN'!E3325&amp;".",IF(AND(F3325="SIM",G3325="NÃO"),"Não transmitiu ao SIOPE os dados do ano de 2025.","")))</f>
        <v/>
      </c>
      <c r="F3325" s="29" t="str">
        <f>'Compilação STN e FNDE'!E3325</f>
        <v>SIM</v>
      </c>
      <c r="G3325" s="29" t="str">
        <f>'Compilação STN e FNDE'!F3325</f>
        <v>SIM</v>
      </c>
    </row>
    <row r="3326" spans="1:7" x14ac:dyDescent="0.25">
      <c r="A3326" s="28" t="s">
        <v>37</v>
      </c>
      <c r="B3326" s="28" t="s">
        <v>9044</v>
      </c>
      <c r="C3326" s="27">
        <v>3502804</v>
      </c>
      <c r="D3326" s="28" t="str">
        <f t="shared" si="51"/>
        <v>Habilitado para o cálculo do VAAT.</v>
      </c>
      <c r="E3326" s="28" t="str">
        <f>IF(AND(F3326="NÃO",G3326="NÃO"),'Base de dados STN'!E3326&amp;" e não transmitiu ao SIOPE os dados do ano de 2025.",IF(AND(F3326="NÃO",G3326="SIM"),'Base de dados STN'!E3326&amp;".",IF(AND(F3326="SIM",G3326="NÃO"),"Não transmitiu ao SIOPE os dados do ano de 2025.","")))</f>
        <v/>
      </c>
      <c r="F3326" s="29" t="str">
        <f>'Compilação STN e FNDE'!E3326</f>
        <v>SIM</v>
      </c>
      <c r="G3326" s="29" t="str">
        <f>'Compilação STN e FNDE'!F3326</f>
        <v>SIM</v>
      </c>
    </row>
    <row r="3327" spans="1:7" x14ac:dyDescent="0.25">
      <c r="A3327" s="28" t="s">
        <v>37</v>
      </c>
      <c r="B3327" s="28" t="s">
        <v>9045</v>
      </c>
      <c r="C3327" s="27">
        <v>3502903</v>
      </c>
      <c r="D3327" s="28" t="str">
        <f t="shared" si="51"/>
        <v>Habilitado para o cálculo do VAAT.</v>
      </c>
      <c r="E3327" s="28" t="str">
        <f>IF(AND(F3327="NÃO",G3327="NÃO"),'Base de dados STN'!E3327&amp;" e não transmitiu ao SIOPE os dados do ano de 2025.",IF(AND(F3327="NÃO",G3327="SIM"),'Base de dados STN'!E3327&amp;".",IF(AND(F3327="SIM",G3327="NÃO"),"Não transmitiu ao SIOPE os dados do ano de 2025.","")))</f>
        <v/>
      </c>
      <c r="F3327" s="29" t="str">
        <f>'Compilação STN e FNDE'!E3327</f>
        <v>SIM</v>
      </c>
      <c r="G3327" s="29" t="str">
        <f>'Compilação STN e FNDE'!F3327</f>
        <v>SIM</v>
      </c>
    </row>
    <row r="3328" spans="1:7" x14ac:dyDescent="0.25">
      <c r="A3328" s="28" t="s">
        <v>37</v>
      </c>
      <c r="B3328" s="28" t="s">
        <v>709</v>
      </c>
      <c r="C3328" s="27">
        <v>3503000</v>
      </c>
      <c r="D3328" s="28" t="str">
        <f t="shared" si="51"/>
        <v>Habilitado para o cálculo do VAAT.</v>
      </c>
      <c r="E3328" s="28" t="str">
        <f>IF(AND(F3328="NÃO",G3328="NÃO"),'Base de dados STN'!E3328&amp;" e não transmitiu ao SIOPE os dados do ano de 2025.",IF(AND(F3328="NÃO",G3328="SIM"),'Base de dados STN'!E3328&amp;".",IF(AND(F3328="SIM",G3328="NÃO"),"Não transmitiu ao SIOPE os dados do ano de 2025.","")))</f>
        <v/>
      </c>
      <c r="F3328" s="29" t="str">
        <f>'Compilação STN e FNDE'!E3328</f>
        <v>SIM</v>
      </c>
      <c r="G3328" s="29" t="str">
        <f>'Compilação STN e FNDE'!F3328</f>
        <v>SIM</v>
      </c>
    </row>
    <row r="3329" spans="1:7" x14ac:dyDescent="0.25">
      <c r="A3329" s="28" t="s">
        <v>37</v>
      </c>
      <c r="B3329" s="28" t="s">
        <v>1265</v>
      </c>
      <c r="C3329" s="27">
        <v>3503109</v>
      </c>
      <c r="D3329" s="28" t="str">
        <f t="shared" si="51"/>
        <v>Habilitado para o cálculo do VAAT.</v>
      </c>
      <c r="E3329" s="28" t="str">
        <f>IF(AND(F3329="NÃO",G3329="NÃO"),'Base de dados STN'!E3329&amp;" e não transmitiu ao SIOPE os dados do ano de 2025.",IF(AND(F3329="NÃO",G3329="SIM"),'Base de dados STN'!E3329&amp;".",IF(AND(F3329="SIM",G3329="NÃO"),"Não transmitiu ao SIOPE os dados do ano de 2025.","")))</f>
        <v/>
      </c>
      <c r="F3329" s="29" t="str">
        <f>'Compilação STN e FNDE'!E3329</f>
        <v>SIM</v>
      </c>
      <c r="G3329" s="29" t="str">
        <f>'Compilação STN e FNDE'!F3329</f>
        <v>SIM</v>
      </c>
    </row>
    <row r="3330" spans="1:7" x14ac:dyDescent="0.25">
      <c r="A3330" s="28" t="s">
        <v>37</v>
      </c>
      <c r="B3330" s="28" t="s">
        <v>1412</v>
      </c>
      <c r="C3330" s="27">
        <v>3503158</v>
      </c>
      <c r="D3330" s="28" t="str">
        <f t="shared" ref="D3330:D3393" si="52">IF(AND(F3330="Sim",G3330="Sim"),$I$2,IF(AND(F3330="Não",G3330="Não"),$I$5,IF(F3330="Não",$I$3,$I$4)))</f>
        <v>Habilitado para o cálculo do VAAT.</v>
      </c>
      <c r="E3330" s="28" t="str">
        <f>IF(AND(F3330="NÃO",G3330="NÃO"),'Base de dados STN'!E3330&amp;" e não transmitiu ao SIOPE os dados do ano de 2025.",IF(AND(F3330="NÃO",G3330="SIM"),'Base de dados STN'!E3330&amp;".",IF(AND(F3330="SIM",G3330="NÃO"),"Não transmitiu ao SIOPE os dados do ano de 2025.","")))</f>
        <v/>
      </c>
      <c r="F3330" s="29" t="str">
        <f>'Compilação STN e FNDE'!E3330</f>
        <v>SIM</v>
      </c>
      <c r="G3330" s="29" t="str">
        <f>'Compilação STN e FNDE'!F3330</f>
        <v>SIM</v>
      </c>
    </row>
    <row r="3331" spans="1:7" x14ac:dyDescent="0.25">
      <c r="A3331" s="28" t="s">
        <v>37</v>
      </c>
      <c r="B3331" s="28" t="s">
        <v>9046</v>
      </c>
      <c r="C3331" s="27">
        <v>3503208</v>
      </c>
      <c r="D3331" s="28" t="str">
        <f t="shared" si="52"/>
        <v>Habilitado para o cálculo do VAAT.</v>
      </c>
      <c r="E3331" s="28" t="str">
        <f>IF(AND(F3331="NÃO",G3331="NÃO"),'Base de dados STN'!E3331&amp;" e não transmitiu ao SIOPE os dados do ano de 2025.",IF(AND(F3331="NÃO",G3331="SIM"),'Base de dados STN'!E3331&amp;".",IF(AND(F3331="SIM",G3331="NÃO"),"Não transmitiu ao SIOPE os dados do ano de 2025.","")))</f>
        <v/>
      </c>
      <c r="F3331" s="29" t="str">
        <f>'Compilação STN e FNDE'!E3331</f>
        <v>SIM</v>
      </c>
      <c r="G3331" s="29" t="str">
        <f>'Compilação STN e FNDE'!F3331</f>
        <v>SIM</v>
      </c>
    </row>
    <row r="3332" spans="1:7" x14ac:dyDescent="0.25">
      <c r="A3332" s="28" t="s">
        <v>37</v>
      </c>
      <c r="B3332" s="28" t="s">
        <v>9047</v>
      </c>
      <c r="C3332" s="27">
        <v>3503307</v>
      </c>
      <c r="D3332" s="28" t="str">
        <f t="shared" si="52"/>
        <v>Habilitado para o cálculo do VAAT.</v>
      </c>
      <c r="E3332" s="28" t="str">
        <f>IF(AND(F3332="NÃO",G3332="NÃO"),'Base de dados STN'!E3332&amp;" e não transmitiu ao SIOPE os dados do ano de 2025.",IF(AND(F3332="NÃO",G3332="SIM"),'Base de dados STN'!E3332&amp;".",IF(AND(F3332="SIM",G3332="NÃO"),"Não transmitiu ao SIOPE os dados do ano de 2025.","")))</f>
        <v/>
      </c>
      <c r="F3332" s="29" t="str">
        <f>'Compilação STN e FNDE'!E3332</f>
        <v>SIM</v>
      </c>
      <c r="G3332" s="29" t="str">
        <f>'Compilação STN e FNDE'!F3332</f>
        <v>SIM</v>
      </c>
    </row>
    <row r="3333" spans="1:7" x14ac:dyDescent="0.25">
      <c r="A3333" s="28" t="s">
        <v>37</v>
      </c>
      <c r="B3333" s="28" t="s">
        <v>9048</v>
      </c>
      <c r="C3333" s="27">
        <v>3503356</v>
      </c>
      <c r="D3333" s="28" t="str">
        <f t="shared" si="52"/>
        <v>Habilitado para o cálculo do VAAT.</v>
      </c>
      <c r="E3333" s="28" t="str">
        <f>IF(AND(F3333="NÃO",G3333="NÃO"),'Base de dados STN'!E3333&amp;" e não transmitiu ao SIOPE os dados do ano de 2025.",IF(AND(F3333="NÃO",G3333="SIM"),'Base de dados STN'!E3333&amp;".",IF(AND(F3333="SIM",G3333="NÃO"),"Não transmitiu ao SIOPE os dados do ano de 2025.","")))</f>
        <v/>
      </c>
      <c r="F3333" s="29" t="str">
        <f>'Compilação STN e FNDE'!E3333</f>
        <v>SIM</v>
      </c>
      <c r="G3333" s="29" t="str">
        <f>'Compilação STN e FNDE'!F3333</f>
        <v>SIM</v>
      </c>
    </row>
    <row r="3334" spans="1:7" x14ac:dyDescent="0.25">
      <c r="A3334" s="28" t="s">
        <v>37</v>
      </c>
      <c r="B3334" s="28" t="s">
        <v>9049</v>
      </c>
      <c r="C3334" s="27">
        <v>3503406</v>
      </c>
      <c r="D3334" s="28" t="str">
        <f t="shared" si="52"/>
        <v>Habilitado para o cálculo do VAAT.</v>
      </c>
      <c r="E3334" s="28" t="str">
        <f>IF(AND(F3334="NÃO",G3334="NÃO"),'Base de dados STN'!E3334&amp;" e não transmitiu ao SIOPE os dados do ano de 2025.",IF(AND(F3334="NÃO",G3334="SIM"),'Base de dados STN'!E3334&amp;".",IF(AND(F3334="SIM",G3334="NÃO"),"Não transmitiu ao SIOPE os dados do ano de 2025.","")))</f>
        <v/>
      </c>
      <c r="F3334" s="29" t="str">
        <f>'Compilação STN e FNDE'!E3334</f>
        <v>SIM</v>
      </c>
      <c r="G3334" s="29" t="str">
        <f>'Compilação STN e FNDE'!F3334</f>
        <v>SIM</v>
      </c>
    </row>
    <row r="3335" spans="1:7" x14ac:dyDescent="0.25">
      <c r="A3335" s="28" t="s">
        <v>37</v>
      </c>
      <c r="B3335" s="28" t="s">
        <v>9050</v>
      </c>
      <c r="C3335" s="27">
        <v>3503505</v>
      </c>
      <c r="D3335" s="28" t="str">
        <f t="shared" si="52"/>
        <v>Habilitado para o cálculo do VAAT.</v>
      </c>
      <c r="E3335" s="28" t="str">
        <f>IF(AND(F3335="NÃO",G3335="NÃO"),'Base de dados STN'!E3335&amp;" e não transmitiu ao SIOPE os dados do ano de 2025.",IF(AND(F3335="NÃO",G3335="SIM"),'Base de dados STN'!E3335&amp;".",IF(AND(F3335="SIM",G3335="NÃO"),"Não transmitiu ao SIOPE os dados do ano de 2025.","")))</f>
        <v/>
      </c>
      <c r="F3335" s="29" t="str">
        <f>'Compilação STN e FNDE'!E3335</f>
        <v>SIM</v>
      </c>
      <c r="G3335" s="29" t="str">
        <f>'Compilação STN e FNDE'!F3335</f>
        <v>SIM</v>
      </c>
    </row>
    <row r="3336" spans="1:7" x14ac:dyDescent="0.25">
      <c r="A3336" s="28" t="s">
        <v>37</v>
      </c>
      <c r="B3336" s="28" t="s">
        <v>9051</v>
      </c>
      <c r="C3336" s="27">
        <v>3503604</v>
      </c>
      <c r="D3336" s="28" t="str">
        <f t="shared" si="52"/>
        <v>Habilitado para o cálculo do VAAT.</v>
      </c>
      <c r="E3336" s="28" t="str">
        <f>IF(AND(F3336="NÃO",G3336="NÃO"),'Base de dados STN'!E3336&amp;" e não transmitiu ao SIOPE os dados do ano de 2025.",IF(AND(F3336="NÃO",G3336="SIM"),'Base de dados STN'!E3336&amp;".",IF(AND(F3336="SIM",G3336="NÃO"),"Não transmitiu ao SIOPE os dados do ano de 2025.","")))</f>
        <v/>
      </c>
      <c r="F3336" s="29" t="str">
        <f>'Compilação STN e FNDE'!E3336</f>
        <v>SIM</v>
      </c>
      <c r="G3336" s="29" t="str">
        <f>'Compilação STN e FNDE'!F3336</f>
        <v>SIM</v>
      </c>
    </row>
    <row r="3337" spans="1:7" x14ac:dyDescent="0.25">
      <c r="A3337" s="28" t="s">
        <v>37</v>
      </c>
      <c r="B3337" s="28" t="s">
        <v>9052</v>
      </c>
      <c r="C3337" s="27">
        <v>3503703</v>
      </c>
      <c r="D3337" s="28" t="str">
        <f t="shared" si="52"/>
        <v>Habilitado para o cálculo do VAAT.</v>
      </c>
      <c r="E3337" s="28" t="str">
        <f>IF(AND(F3337="NÃO",G3337="NÃO"),'Base de dados STN'!E3337&amp;" e não transmitiu ao SIOPE os dados do ano de 2025.",IF(AND(F3337="NÃO",G3337="SIM"),'Base de dados STN'!E3337&amp;".",IF(AND(F3337="SIM",G3337="NÃO"),"Não transmitiu ao SIOPE os dados do ano de 2025.","")))</f>
        <v/>
      </c>
      <c r="F3337" s="29" t="str">
        <f>'Compilação STN e FNDE'!E3337</f>
        <v>SIM</v>
      </c>
      <c r="G3337" s="29" t="str">
        <f>'Compilação STN e FNDE'!F3337</f>
        <v>SIM</v>
      </c>
    </row>
    <row r="3338" spans="1:7" x14ac:dyDescent="0.25">
      <c r="A3338" s="28" t="s">
        <v>37</v>
      </c>
      <c r="B3338" s="28" t="s">
        <v>9053</v>
      </c>
      <c r="C3338" s="27">
        <v>3503802</v>
      </c>
      <c r="D3338" s="28" t="str">
        <f t="shared" si="52"/>
        <v>Habilitado para o cálculo do VAAT.</v>
      </c>
      <c r="E3338" s="28" t="str">
        <f>IF(AND(F3338="NÃO",G3338="NÃO"),'Base de dados STN'!E3338&amp;" e não transmitiu ao SIOPE os dados do ano de 2025.",IF(AND(F3338="NÃO",G3338="SIM"),'Base de dados STN'!E3338&amp;".",IF(AND(F3338="SIM",G3338="NÃO"),"Não transmitiu ao SIOPE os dados do ano de 2025.","")))</f>
        <v/>
      </c>
      <c r="F3338" s="29" t="str">
        <f>'Compilação STN e FNDE'!E3338</f>
        <v>SIM</v>
      </c>
      <c r="G3338" s="29" t="str">
        <f>'Compilação STN e FNDE'!F3338</f>
        <v>SIM</v>
      </c>
    </row>
    <row r="3339" spans="1:7" x14ac:dyDescent="0.25">
      <c r="A3339" s="28" t="s">
        <v>37</v>
      </c>
      <c r="B3339" s="28" t="s">
        <v>9054</v>
      </c>
      <c r="C3339" s="27">
        <v>3503901</v>
      </c>
      <c r="D3339" s="28" t="str">
        <f t="shared" si="52"/>
        <v>Habilitado para o cálculo do VAAT.</v>
      </c>
      <c r="E3339" s="28" t="str">
        <f>IF(AND(F3339="NÃO",G3339="NÃO"),'Base de dados STN'!E3339&amp;" e não transmitiu ao SIOPE os dados do ano de 2025.",IF(AND(F3339="NÃO",G3339="SIM"),'Base de dados STN'!E3339&amp;".",IF(AND(F3339="SIM",G3339="NÃO"),"Não transmitiu ao SIOPE os dados do ano de 2025.","")))</f>
        <v/>
      </c>
      <c r="F3339" s="29" t="str">
        <f>'Compilação STN e FNDE'!E3339</f>
        <v>SIM</v>
      </c>
      <c r="G3339" s="29" t="str">
        <f>'Compilação STN e FNDE'!F3339</f>
        <v>SIM</v>
      </c>
    </row>
    <row r="3340" spans="1:7" x14ac:dyDescent="0.25">
      <c r="A3340" s="28" t="s">
        <v>37</v>
      </c>
      <c r="B3340" s="28" t="s">
        <v>1040</v>
      </c>
      <c r="C3340" s="27">
        <v>3503950</v>
      </c>
      <c r="D3340" s="28" t="str">
        <f t="shared" si="52"/>
        <v>Habilitado para o cálculo do VAAT.</v>
      </c>
      <c r="E3340" s="28" t="str">
        <f>IF(AND(F3340="NÃO",G3340="NÃO"),'Base de dados STN'!E3340&amp;" e não transmitiu ao SIOPE os dados do ano de 2025.",IF(AND(F3340="NÃO",G3340="SIM"),'Base de dados STN'!E3340&amp;".",IF(AND(F3340="SIM",G3340="NÃO"),"Não transmitiu ao SIOPE os dados do ano de 2025.","")))</f>
        <v/>
      </c>
      <c r="F3340" s="29" t="str">
        <f>'Compilação STN e FNDE'!E3340</f>
        <v>SIM</v>
      </c>
      <c r="G3340" s="29" t="str">
        <f>'Compilação STN e FNDE'!F3340</f>
        <v>SIM</v>
      </c>
    </row>
    <row r="3341" spans="1:7" x14ac:dyDescent="0.25">
      <c r="A3341" s="28" t="s">
        <v>37</v>
      </c>
      <c r="B3341" s="28" t="s">
        <v>94</v>
      </c>
      <c r="C3341" s="27">
        <v>3504008</v>
      </c>
      <c r="D3341" s="28" t="str">
        <f t="shared" si="52"/>
        <v>Habilitado para o cálculo do VAAT.</v>
      </c>
      <c r="E3341" s="28" t="str">
        <f>IF(AND(F3341="NÃO",G3341="NÃO"),'Base de dados STN'!E3341&amp;" e não transmitiu ao SIOPE os dados do ano de 2025.",IF(AND(F3341="NÃO",G3341="SIM"),'Base de dados STN'!E3341&amp;".",IF(AND(F3341="SIM",G3341="NÃO"),"Não transmitiu ao SIOPE os dados do ano de 2025.","")))</f>
        <v/>
      </c>
      <c r="F3341" s="29" t="str">
        <f>'Compilação STN e FNDE'!E3341</f>
        <v>SIM</v>
      </c>
      <c r="G3341" s="29" t="str">
        <f>'Compilação STN e FNDE'!F3341</f>
        <v>SIM</v>
      </c>
    </row>
    <row r="3342" spans="1:7" x14ac:dyDescent="0.25">
      <c r="A3342" s="28" t="s">
        <v>37</v>
      </c>
      <c r="B3342" s="28" t="s">
        <v>9055</v>
      </c>
      <c r="C3342" s="27">
        <v>3504107</v>
      </c>
      <c r="D3342" s="28" t="str">
        <f t="shared" si="52"/>
        <v>Habilitado para o cálculo do VAAT.</v>
      </c>
      <c r="E3342" s="28" t="str">
        <f>IF(AND(F3342="NÃO",G3342="NÃO"),'Base de dados STN'!E3342&amp;" e não transmitiu ao SIOPE os dados do ano de 2025.",IF(AND(F3342="NÃO",G3342="SIM"),'Base de dados STN'!E3342&amp;".",IF(AND(F3342="SIM",G3342="NÃO"),"Não transmitiu ao SIOPE os dados do ano de 2025.","")))</f>
        <v/>
      </c>
      <c r="F3342" s="29" t="str">
        <f>'Compilação STN e FNDE'!E3342</f>
        <v>SIM</v>
      </c>
      <c r="G3342" s="29" t="str">
        <f>'Compilação STN e FNDE'!F3342</f>
        <v>SIM</v>
      </c>
    </row>
    <row r="3343" spans="1:7" x14ac:dyDescent="0.25">
      <c r="A3343" s="28" t="s">
        <v>37</v>
      </c>
      <c r="B3343" s="28" t="s">
        <v>9056</v>
      </c>
      <c r="C3343" s="27">
        <v>3504206</v>
      </c>
      <c r="D3343" s="28" t="str">
        <f t="shared" si="52"/>
        <v>Habilitado para o cálculo do VAAT.</v>
      </c>
      <c r="E3343" s="28" t="str">
        <f>IF(AND(F3343="NÃO",G3343="NÃO"),'Base de dados STN'!E3343&amp;" e não transmitiu ao SIOPE os dados do ano de 2025.",IF(AND(F3343="NÃO",G3343="SIM"),'Base de dados STN'!E3343&amp;".",IF(AND(F3343="SIM",G3343="NÃO"),"Não transmitiu ao SIOPE os dados do ano de 2025.","")))</f>
        <v/>
      </c>
      <c r="F3343" s="29" t="str">
        <f>'Compilação STN e FNDE'!E3343</f>
        <v>SIM</v>
      </c>
      <c r="G3343" s="29" t="str">
        <f>'Compilação STN e FNDE'!F3343</f>
        <v>SIM</v>
      </c>
    </row>
    <row r="3344" spans="1:7" x14ac:dyDescent="0.25">
      <c r="A3344" s="28" t="s">
        <v>37</v>
      </c>
      <c r="B3344" s="28" t="s">
        <v>9057</v>
      </c>
      <c r="C3344" s="27">
        <v>3504305</v>
      </c>
      <c r="D3344" s="28" t="str">
        <f t="shared" si="52"/>
        <v>Habilitado para o cálculo do VAAT.</v>
      </c>
      <c r="E3344" s="28" t="str">
        <f>IF(AND(F3344="NÃO",G3344="NÃO"),'Base de dados STN'!E3344&amp;" e não transmitiu ao SIOPE os dados do ano de 2025.",IF(AND(F3344="NÃO",G3344="SIM"),'Base de dados STN'!E3344&amp;".",IF(AND(F3344="SIM",G3344="NÃO"),"Não transmitiu ao SIOPE os dados do ano de 2025.","")))</f>
        <v/>
      </c>
      <c r="F3344" s="29" t="str">
        <f>'Compilação STN e FNDE'!E3344</f>
        <v>SIM</v>
      </c>
      <c r="G3344" s="29" t="str">
        <f>'Compilação STN e FNDE'!F3344</f>
        <v>SIM</v>
      </c>
    </row>
    <row r="3345" spans="1:7" x14ac:dyDescent="0.25">
      <c r="A3345" s="28" t="s">
        <v>37</v>
      </c>
      <c r="B3345" s="28" t="s">
        <v>9058</v>
      </c>
      <c r="C3345" s="27">
        <v>3504404</v>
      </c>
      <c r="D3345" s="28" t="str">
        <f t="shared" si="52"/>
        <v>Habilitado para o cálculo do VAAT.</v>
      </c>
      <c r="E3345" s="28" t="str">
        <f>IF(AND(F3345="NÃO",G3345="NÃO"),'Base de dados STN'!E3345&amp;" e não transmitiu ao SIOPE os dados do ano de 2025.",IF(AND(F3345="NÃO",G3345="SIM"),'Base de dados STN'!E3345&amp;".",IF(AND(F3345="SIM",G3345="NÃO"),"Não transmitiu ao SIOPE os dados do ano de 2025.","")))</f>
        <v/>
      </c>
      <c r="F3345" s="29" t="str">
        <f>'Compilação STN e FNDE'!E3345</f>
        <v>SIM</v>
      </c>
      <c r="G3345" s="29" t="str">
        <f>'Compilação STN e FNDE'!F3345</f>
        <v>SIM</v>
      </c>
    </row>
    <row r="3346" spans="1:7" x14ac:dyDescent="0.25">
      <c r="A3346" s="28" t="s">
        <v>37</v>
      </c>
      <c r="B3346" s="28" t="s">
        <v>477</v>
      </c>
      <c r="C3346" s="27">
        <v>3504503</v>
      </c>
      <c r="D3346" s="28" t="str">
        <f t="shared" si="52"/>
        <v>Habilitado para o cálculo do VAAT.</v>
      </c>
      <c r="E3346" s="28" t="str">
        <f>IF(AND(F3346="NÃO",G3346="NÃO"),'Base de dados STN'!E3346&amp;" e não transmitiu ao SIOPE os dados do ano de 2025.",IF(AND(F3346="NÃO",G3346="SIM"),'Base de dados STN'!E3346&amp;".",IF(AND(F3346="SIM",G3346="NÃO"),"Não transmitiu ao SIOPE os dados do ano de 2025.","")))</f>
        <v/>
      </c>
      <c r="F3346" s="29" t="str">
        <f>'Compilação STN e FNDE'!E3346</f>
        <v>SIM</v>
      </c>
      <c r="G3346" s="29" t="str">
        <f>'Compilação STN e FNDE'!F3346</f>
        <v>SIM</v>
      </c>
    </row>
    <row r="3347" spans="1:7" x14ac:dyDescent="0.25">
      <c r="A3347" s="28" t="s">
        <v>37</v>
      </c>
      <c r="B3347" s="28" t="s">
        <v>1413</v>
      </c>
      <c r="C3347" s="27">
        <v>3504602</v>
      </c>
      <c r="D3347" s="28" t="str">
        <f t="shared" si="52"/>
        <v>Habilitado para o cálculo do VAAT.</v>
      </c>
      <c r="E3347" s="28" t="str">
        <f>IF(AND(F3347="NÃO",G3347="NÃO"),'Base de dados STN'!E3347&amp;" e não transmitiu ao SIOPE os dados do ano de 2025.",IF(AND(F3347="NÃO",G3347="SIM"),'Base de dados STN'!E3347&amp;".",IF(AND(F3347="SIM",G3347="NÃO"),"Não transmitiu ao SIOPE os dados do ano de 2025.","")))</f>
        <v/>
      </c>
      <c r="F3347" s="29" t="str">
        <f>'Compilação STN e FNDE'!E3347</f>
        <v>SIM</v>
      </c>
      <c r="G3347" s="29" t="str">
        <f>'Compilação STN e FNDE'!F3347</f>
        <v>SIM</v>
      </c>
    </row>
    <row r="3348" spans="1:7" x14ac:dyDescent="0.25">
      <c r="A3348" s="28" t="s">
        <v>37</v>
      </c>
      <c r="B3348" s="28" t="s">
        <v>9059</v>
      </c>
      <c r="C3348" s="27">
        <v>3504701</v>
      </c>
      <c r="D3348" s="28" t="str">
        <f t="shared" si="52"/>
        <v>Habilitado para o cálculo do VAAT.</v>
      </c>
      <c r="E3348" s="28" t="str">
        <f>IF(AND(F3348="NÃO",G3348="NÃO"),'Base de dados STN'!E3348&amp;" e não transmitiu ao SIOPE os dados do ano de 2025.",IF(AND(F3348="NÃO",G3348="SIM"),'Base de dados STN'!E3348&amp;".",IF(AND(F3348="SIM",G3348="NÃO"),"Não transmitiu ao SIOPE os dados do ano de 2025.","")))</f>
        <v/>
      </c>
      <c r="F3348" s="29" t="str">
        <f>'Compilação STN e FNDE'!E3348</f>
        <v>SIM</v>
      </c>
      <c r="G3348" s="29" t="str">
        <f>'Compilação STN e FNDE'!F3348</f>
        <v>SIM</v>
      </c>
    </row>
    <row r="3349" spans="1:7" x14ac:dyDescent="0.25">
      <c r="A3349" s="28" t="s">
        <v>37</v>
      </c>
      <c r="B3349" s="28" t="s">
        <v>9060</v>
      </c>
      <c r="C3349" s="27">
        <v>3504800</v>
      </c>
      <c r="D3349" s="28" t="str">
        <f t="shared" si="52"/>
        <v>Habilitado para o cálculo do VAAT.</v>
      </c>
      <c r="E3349" s="28" t="str">
        <f>IF(AND(F3349="NÃO",G3349="NÃO"),'Base de dados STN'!E3349&amp;" e não transmitiu ao SIOPE os dados do ano de 2025.",IF(AND(F3349="NÃO",G3349="SIM"),'Base de dados STN'!E3349&amp;".",IF(AND(F3349="SIM",G3349="NÃO"),"Não transmitiu ao SIOPE os dados do ano de 2025.","")))</f>
        <v/>
      </c>
      <c r="F3349" s="29" t="str">
        <f>'Compilação STN e FNDE'!E3349</f>
        <v>SIM</v>
      </c>
      <c r="G3349" s="29" t="str">
        <f>'Compilação STN e FNDE'!F3349</f>
        <v>SIM</v>
      </c>
    </row>
    <row r="3350" spans="1:7" x14ac:dyDescent="0.25">
      <c r="A3350" s="28" t="s">
        <v>37</v>
      </c>
      <c r="B3350" s="28" t="s">
        <v>9061</v>
      </c>
      <c r="C3350" s="27">
        <v>3504909</v>
      </c>
      <c r="D3350" s="28" t="str">
        <f t="shared" si="52"/>
        <v>Habilitado para o cálculo do VAAT.</v>
      </c>
      <c r="E3350" s="28" t="str">
        <f>IF(AND(F3350="NÃO",G3350="NÃO"),'Base de dados STN'!E3350&amp;" e não transmitiu ao SIOPE os dados do ano de 2025.",IF(AND(F3350="NÃO",G3350="SIM"),'Base de dados STN'!E3350&amp;".",IF(AND(F3350="SIM",G3350="NÃO"),"Não transmitiu ao SIOPE os dados do ano de 2025.","")))</f>
        <v/>
      </c>
      <c r="F3350" s="29" t="str">
        <f>'Compilação STN e FNDE'!E3350</f>
        <v>SIM</v>
      </c>
      <c r="G3350" s="29" t="str">
        <f>'Compilação STN e FNDE'!F3350</f>
        <v>SIM</v>
      </c>
    </row>
    <row r="3351" spans="1:7" x14ac:dyDescent="0.25">
      <c r="A3351" s="28" t="s">
        <v>37</v>
      </c>
      <c r="B3351" s="28" t="s">
        <v>9062</v>
      </c>
      <c r="C3351" s="27">
        <v>3505005</v>
      </c>
      <c r="D3351" s="28" t="str">
        <f t="shared" si="52"/>
        <v>Habilitado para o cálculo do VAAT.</v>
      </c>
      <c r="E3351" s="28" t="str">
        <f>IF(AND(F3351="NÃO",G3351="NÃO"),'Base de dados STN'!E3351&amp;" e não transmitiu ao SIOPE os dados do ano de 2025.",IF(AND(F3351="NÃO",G3351="SIM"),'Base de dados STN'!E3351&amp;".",IF(AND(F3351="SIM",G3351="NÃO"),"Não transmitiu ao SIOPE os dados do ano de 2025.","")))</f>
        <v/>
      </c>
      <c r="F3351" s="29" t="str">
        <f>'Compilação STN e FNDE'!E3351</f>
        <v>SIM</v>
      </c>
      <c r="G3351" s="29" t="str">
        <f>'Compilação STN e FNDE'!F3351</f>
        <v>SIM</v>
      </c>
    </row>
    <row r="3352" spans="1:7" x14ac:dyDescent="0.25">
      <c r="A3352" s="28" t="s">
        <v>37</v>
      </c>
      <c r="B3352" s="28" t="s">
        <v>9063</v>
      </c>
      <c r="C3352" s="27">
        <v>3505104</v>
      </c>
      <c r="D3352" s="28" t="str">
        <f t="shared" si="52"/>
        <v>Habilitado para o cálculo do VAAT.</v>
      </c>
      <c r="E3352" s="28" t="str">
        <f>IF(AND(F3352="NÃO",G3352="NÃO"),'Base de dados STN'!E3352&amp;" e não transmitiu ao SIOPE os dados do ano de 2025.",IF(AND(F3352="NÃO",G3352="SIM"),'Base de dados STN'!E3352&amp;".",IF(AND(F3352="SIM",G3352="NÃO"),"Não transmitiu ao SIOPE os dados do ano de 2025.","")))</f>
        <v/>
      </c>
      <c r="F3352" s="29" t="str">
        <f>'Compilação STN e FNDE'!E3352</f>
        <v>SIM</v>
      </c>
      <c r="G3352" s="29" t="str">
        <f>'Compilação STN e FNDE'!F3352</f>
        <v>SIM</v>
      </c>
    </row>
    <row r="3353" spans="1:7" x14ac:dyDescent="0.25">
      <c r="A3353" s="28" t="s">
        <v>37</v>
      </c>
      <c r="B3353" s="28" t="s">
        <v>9064</v>
      </c>
      <c r="C3353" s="27">
        <v>3505203</v>
      </c>
      <c r="D3353" s="28" t="str">
        <f t="shared" si="52"/>
        <v>Habilitado para o cálculo do VAAT.</v>
      </c>
      <c r="E3353" s="28" t="str">
        <f>IF(AND(F3353="NÃO",G3353="NÃO"),'Base de dados STN'!E3353&amp;" e não transmitiu ao SIOPE os dados do ano de 2025.",IF(AND(F3353="NÃO",G3353="SIM"),'Base de dados STN'!E3353&amp;".",IF(AND(F3353="SIM",G3353="NÃO"),"Não transmitiu ao SIOPE os dados do ano de 2025.","")))</f>
        <v/>
      </c>
      <c r="F3353" s="29" t="str">
        <f>'Compilação STN e FNDE'!E3353</f>
        <v>SIM</v>
      </c>
      <c r="G3353" s="29" t="str">
        <f>'Compilação STN e FNDE'!F3353</f>
        <v>SIM</v>
      </c>
    </row>
    <row r="3354" spans="1:7" x14ac:dyDescent="0.25">
      <c r="A3354" s="28" t="s">
        <v>37</v>
      </c>
      <c r="B3354" s="28" t="s">
        <v>9065</v>
      </c>
      <c r="C3354" s="27">
        <v>3505302</v>
      </c>
      <c r="D3354" s="28" t="str">
        <f t="shared" si="52"/>
        <v>Habilitado para o cálculo do VAAT.</v>
      </c>
      <c r="E3354" s="28" t="str">
        <f>IF(AND(F3354="NÃO",G3354="NÃO"),'Base de dados STN'!E3354&amp;" e não transmitiu ao SIOPE os dados do ano de 2025.",IF(AND(F3354="NÃO",G3354="SIM"),'Base de dados STN'!E3354&amp;".",IF(AND(F3354="SIM",G3354="NÃO"),"Não transmitiu ao SIOPE os dados do ano de 2025.","")))</f>
        <v/>
      </c>
      <c r="F3354" s="29" t="str">
        <f>'Compilação STN e FNDE'!E3354</f>
        <v>SIM</v>
      </c>
      <c r="G3354" s="29" t="str">
        <f>'Compilação STN e FNDE'!F3354</f>
        <v>SIM</v>
      </c>
    </row>
    <row r="3355" spans="1:7" x14ac:dyDescent="0.25">
      <c r="A3355" s="28" t="s">
        <v>37</v>
      </c>
      <c r="B3355" s="28" t="s">
        <v>9066</v>
      </c>
      <c r="C3355" s="27">
        <v>3505351</v>
      </c>
      <c r="D3355" s="28" t="str">
        <f t="shared" si="52"/>
        <v>Habilitado para o cálculo do VAAT.</v>
      </c>
      <c r="E3355" s="28" t="str">
        <f>IF(AND(F3355="NÃO",G3355="NÃO"),'Base de dados STN'!E3355&amp;" e não transmitiu ao SIOPE os dados do ano de 2025.",IF(AND(F3355="NÃO",G3355="SIM"),'Base de dados STN'!E3355&amp;".",IF(AND(F3355="SIM",G3355="NÃO"),"Não transmitiu ao SIOPE os dados do ano de 2025.","")))</f>
        <v/>
      </c>
      <c r="F3355" s="29" t="str">
        <f>'Compilação STN e FNDE'!E3355</f>
        <v>SIM</v>
      </c>
      <c r="G3355" s="29" t="str">
        <f>'Compilação STN e FNDE'!F3355</f>
        <v>SIM</v>
      </c>
    </row>
    <row r="3356" spans="1:7" x14ac:dyDescent="0.25">
      <c r="A3356" s="28" t="s">
        <v>37</v>
      </c>
      <c r="B3356" s="28" t="s">
        <v>1526</v>
      </c>
      <c r="C3356" s="27">
        <v>3505401</v>
      </c>
      <c r="D3356" s="28" t="str">
        <f t="shared" si="52"/>
        <v>Habilitado para o cálculo do VAAT.</v>
      </c>
      <c r="E3356" s="28" t="str">
        <f>IF(AND(F3356="NÃO",G3356="NÃO"),'Base de dados STN'!E3356&amp;" e não transmitiu ao SIOPE os dados do ano de 2025.",IF(AND(F3356="NÃO",G3356="SIM"),'Base de dados STN'!E3356&amp;".",IF(AND(F3356="SIM",G3356="NÃO"),"Não transmitiu ao SIOPE os dados do ano de 2025.","")))</f>
        <v/>
      </c>
      <c r="F3356" s="29" t="str">
        <f>'Compilação STN e FNDE'!E3356</f>
        <v>SIM</v>
      </c>
      <c r="G3356" s="29" t="str">
        <f>'Compilação STN e FNDE'!F3356</f>
        <v>SIM</v>
      </c>
    </row>
    <row r="3357" spans="1:7" x14ac:dyDescent="0.25">
      <c r="A3357" s="28" t="s">
        <v>37</v>
      </c>
      <c r="B3357" s="28" t="s">
        <v>9067</v>
      </c>
      <c r="C3357" s="27">
        <v>3505500</v>
      </c>
      <c r="D3357" s="28" t="str">
        <f t="shared" si="52"/>
        <v>Habilitado para o cálculo do VAAT.</v>
      </c>
      <c r="E3357" s="28" t="str">
        <f>IF(AND(F3357="NÃO",G3357="NÃO"),'Base de dados STN'!E3357&amp;" e não transmitiu ao SIOPE os dados do ano de 2025.",IF(AND(F3357="NÃO",G3357="SIM"),'Base de dados STN'!E3357&amp;".",IF(AND(F3357="SIM",G3357="NÃO"),"Não transmitiu ao SIOPE os dados do ano de 2025.","")))</f>
        <v/>
      </c>
      <c r="F3357" s="29" t="str">
        <f>'Compilação STN e FNDE'!E3357</f>
        <v>SIM</v>
      </c>
      <c r="G3357" s="29" t="str">
        <f>'Compilação STN e FNDE'!F3357</f>
        <v>SIM</v>
      </c>
    </row>
    <row r="3358" spans="1:7" x14ac:dyDescent="0.25">
      <c r="A3358" s="28" t="s">
        <v>37</v>
      </c>
      <c r="B3358" s="28" t="s">
        <v>9068</v>
      </c>
      <c r="C3358" s="27">
        <v>3505609</v>
      </c>
      <c r="D3358" s="28" t="str">
        <f t="shared" si="52"/>
        <v>Habilitado para o cálculo do VAAT.</v>
      </c>
      <c r="E3358" s="28" t="str">
        <f>IF(AND(F3358="NÃO",G3358="NÃO"),'Base de dados STN'!E3358&amp;" e não transmitiu ao SIOPE os dados do ano de 2025.",IF(AND(F3358="NÃO",G3358="SIM"),'Base de dados STN'!E3358&amp;".",IF(AND(F3358="SIM",G3358="NÃO"),"Não transmitiu ao SIOPE os dados do ano de 2025.","")))</f>
        <v/>
      </c>
      <c r="F3358" s="29" t="str">
        <f>'Compilação STN e FNDE'!E3358</f>
        <v>SIM</v>
      </c>
      <c r="G3358" s="29" t="str">
        <f>'Compilação STN e FNDE'!F3358</f>
        <v>SIM</v>
      </c>
    </row>
    <row r="3359" spans="1:7" x14ac:dyDescent="0.25">
      <c r="A3359" s="28" t="s">
        <v>37</v>
      </c>
      <c r="B3359" s="28" t="s">
        <v>9069</v>
      </c>
      <c r="C3359" s="27">
        <v>3505708</v>
      </c>
      <c r="D3359" s="28" t="str">
        <f t="shared" si="52"/>
        <v>Habilitado para o cálculo do VAAT.</v>
      </c>
      <c r="E3359" s="28" t="str">
        <f>IF(AND(F3359="NÃO",G3359="NÃO"),'Base de dados STN'!E3359&amp;" e não transmitiu ao SIOPE os dados do ano de 2025.",IF(AND(F3359="NÃO",G3359="SIM"),'Base de dados STN'!E3359&amp;".",IF(AND(F3359="SIM",G3359="NÃO"),"Não transmitiu ao SIOPE os dados do ano de 2025.","")))</f>
        <v/>
      </c>
      <c r="F3359" s="29" t="str">
        <f>'Compilação STN e FNDE'!E3359</f>
        <v>SIM</v>
      </c>
      <c r="G3359" s="29" t="str">
        <f>'Compilação STN e FNDE'!F3359</f>
        <v>SIM</v>
      </c>
    </row>
    <row r="3360" spans="1:7" x14ac:dyDescent="0.25">
      <c r="A3360" s="28" t="s">
        <v>37</v>
      </c>
      <c r="B3360" s="28" t="s">
        <v>9070</v>
      </c>
      <c r="C3360" s="27">
        <v>3505807</v>
      </c>
      <c r="D3360" s="28" t="str">
        <f t="shared" si="52"/>
        <v>Habilitado para o cálculo do VAAT.</v>
      </c>
      <c r="E3360" s="28" t="str">
        <f>IF(AND(F3360="NÃO",G3360="NÃO"),'Base de dados STN'!E3360&amp;" e não transmitiu ao SIOPE os dados do ano de 2025.",IF(AND(F3360="NÃO",G3360="SIM"),'Base de dados STN'!E3360&amp;".",IF(AND(F3360="SIM",G3360="NÃO"),"Não transmitiu ao SIOPE os dados do ano de 2025.","")))</f>
        <v/>
      </c>
      <c r="F3360" s="29" t="str">
        <f>'Compilação STN e FNDE'!E3360</f>
        <v>SIM</v>
      </c>
      <c r="G3360" s="29" t="str">
        <f>'Compilação STN e FNDE'!F3360</f>
        <v>SIM</v>
      </c>
    </row>
    <row r="3361" spans="1:7" x14ac:dyDescent="0.25">
      <c r="A3361" s="28" t="s">
        <v>37</v>
      </c>
      <c r="B3361" s="28" t="s">
        <v>9071</v>
      </c>
      <c r="C3361" s="27">
        <v>3505906</v>
      </c>
      <c r="D3361" s="28" t="str">
        <f t="shared" si="52"/>
        <v>Habilitado para o cálculo do VAAT.</v>
      </c>
      <c r="E3361" s="28" t="str">
        <f>IF(AND(F3361="NÃO",G3361="NÃO"),'Base de dados STN'!E3361&amp;" e não transmitiu ao SIOPE os dados do ano de 2025.",IF(AND(F3361="NÃO",G3361="SIM"),'Base de dados STN'!E3361&amp;".",IF(AND(F3361="SIM",G3361="NÃO"),"Não transmitiu ao SIOPE os dados do ano de 2025.","")))</f>
        <v/>
      </c>
      <c r="F3361" s="29" t="str">
        <f>'Compilação STN e FNDE'!E3361</f>
        <v>SIM</v>
      </c>
      <c r="G3361" s="29" t="str">
        <f>'Compilação STN e FNDE'!F3361</f>
        <v>SIM</v>
      </c>
    </row>
    <row r="3362" spans="1:7" x14ac:dyDescent="0.25">
      <c r="A3362" s="28" t="s">
        <v>37</v>
      </c>
      <c r="B3362" s="28" t="s">
        <v>9072</v>
      </c>
      <c r="C3362" s="27">
        <v>3506003</v>
      </c>
      <c r="D3362" s="28" t="str">
        <f t="shared" si="52"/>
        <v>Habilitado para o cálculo do VAAT.</v>
      </c>
      <c r="E3362" s="28" t="str">
        <f>IF(AND(F3362="NÃO",G3362="NÃO"),'Base de dados STN'!E3362&amp;" e não transmitiu ao SIOPE os dados do ano de 2025.",IF(AND(F3362="NÃO",G3362="SIM"),'Base de dados STN'!E3362&amp;".",IF(AND(F3362="SIM",G3362="NÃO"),"Não transmitiu ao SIOPE os dados do ano de 2025.","")))</f>
        <v/>
      </c>
      <c r="F3362" s="29" t="str">
        <f>'Compilação STN e FNDE'!E3362</f>
        <v>SIM</v>
      </c>
      <c r="G3362" s="29" t="str">
        <f>'Compilação STN e FNDE'!F3362</f>
        <v>SIM</v>
      </c>
    </row>
    <row r="3363" spans="1:7" x14ac:dyDescent="0.25">
      <c r="A3363" s="28" t="s">
        <v>37</v>
      </c>
      <c r="B3363" s="28" t="s">
        <v>9073</v>
      </c>
      <c r="C3363" s="27">
        <v>3506102</v>
      </c>
      <c r="D3363" s="28" t="str">
        <f t="shared" si="52"/>
        <v>Habilitado para o cálculo do VAAT.</v>
      </c>
      <c r="E3363" s="28" t="str">
        <f>IF(AND(F3363="NÃO",G3363="NÃO"),'Base de dados STN'!E3363&amp;" e não transmitiu ao SIOPE os dados do ano de 2025.",IF(AND(F3363="NÃO",G3363="SIM"),'Base de dados STN'!E3363&amp;".",IF(AND(F3363="SIM",G3363="NÃO"),"Não transmitiu ao SIOPE os dados do ano de 2025.","")))</f>
        <v/>
      </c>
      <c r="F3363" s="29" t="str">
        <f>'Compilação STN e FNDE'!E3363</f>
        <v>SIM</v>
      </c>
      <c r="G3363" s="29" t="str">
        <f>'Compilação STN e FNDE'!F3363</f>
        <v>SIM</v>
      </c>
    </row>
    <row r="3364" spans="1:7" x14ac:dyDescent="0.25">
      <c r="A3364" s="28" t="s">
        <v>37</v>
      </c>
      <c r="B3364" s="28" t="s">
        <v>9074</v>
      </c>
      <c r="C3364" s="27">
        <v>3506201</v>
      </c>
      <c r="D3364" s="28" t="str">
        <f t="shared" si="52"/>
        <v>Habilitado para o cálculo do VAAT.</v>
      </c>
      <c r="E3364" s="28" t="str">
        <f>IF(AND(F3364="NÃO",G3364="NÃO"),'Base de dados STN'!E3364&amp;" e não transmitiu ao SIOPE os dados do ano de 2025.",IF(AND(F3364="NÃO",G3364="SIM"),'Base de dados STN'!E3364&amp;".",IF(AND(F3364="SIM",G3364="NÃO"),"Não transmitiu ao SIOPE os dados do ano de 2025.","")))</f>
        <v/>
      </c>
      <c r="F3364" s="29" t="str">
        <f>'Compilação STN e FNDE'!E3364</f>
        <v>SIM</v>
      </c>
      <c r="G3364" s="29" t="str">
        <f>'Compilação STN e FNDE'!F3364</f>
        <v>SIM</v>
      </c>
    </row>
    <row r="3365" spans="1:7" x14ac:dyDescent="0.25">
      <c r="A3365" s="28" t="s">
        <v>37</v>
      </c>
      <c r="B3365" s="28" t="s">
        <v>9075</v>
      </c>
      <c r="C3365" s="27">
        <v>3506300</v>
      </c>
      <c r="D3365" s="28" t="str">
        <f t="shared" si="52"/>
        <v>Habilitado para o cálculo do VAAT.</v>
      </c>
      <c r="E3365" s="28" t="str">
        <f>IF(AND(F3365="NÃO",G3365="NÃO"),'Base de dados STN'!E3365&amp;" e não transmitiu ao SIOPE os dados do ano de 2025.",IF(AND(F3365="NÃO",G3365="SIM"),'Base de dados STN'!E3365&amp;".",IF(AND(F3365="SIM",G3365="NÃO"),"Não transmitiu ao SIOPE os dados do ano de 2025.","")))</f>
        <v/>
      </c>
      <c r="F3365" s="29" t="str">
        <f>'Compilação STN e FNDE'!E3365</f>
        <v>SIM</v>
      </c>
      <c r="G3365" s="29" t="str">
        <f>'Compilação STN e FNDE'!F3365</f>
        <v>SIM</v>
      </c>
    </row>
    <row r="3366" spans="1:7" x14ac:dyDescent="0.25">
      <c r="A3366" s="28" t="s">
        <v>37</v>
      </c>
      <c r="B3366" s="28" t="s">
        <v>9076</v>
      </c>
      <c r="C3366" s="27">
        <v>3506359</v>
      </c>
      <c r="D3366" s="28" t="str">
        <f t="shared" si="52"/>
        <v>Habilitado para o cálculo do VAAT.</v>
      </c>
      <c r="E3366" s="28" t="str">
        <f>IF(AND(F3366="NÃO",G3366="NÃO"),'Base de dados STN'!E3366&amp;" e não transmitiu ao SIOPE os dados do ano de 2025.",IF(AND(F3366="NÃO",G3366="SIM"),'Base de dados STN'!E3366&amp;".",IF(AND(F3366="SIM",G3366="NÃO"),"Não transmitiu ao SIOPE os dados do ano de 2025.","")))</f>
        <v/>
      </c>
      <c r="F3366" s="29" t="str">
        <f>'Compilação STN e FNDE'!E3366</f>
        <v>SIM</v>
      </c>
      <c r="G3366" s="29" t="str">
        <f>'Compilação STN e FNDE'!F3366</f>
        <v>SIM</v>
      </c>
    </row>
    <row r="3367" spans="1:7" x14ac:dyDescent="0.25">
      <c r="A3367" s="28" t="s">
        <v>37</v>
      </c>
      <c r="B3367" s="28" t="s">
        <v>9077</v>
      </c>
      <c r="C3367" s="27">
        <v>3506409</v>
      </c>
      <c r="D3367" s="28" t="str">
        <f t="shared" si="52"/>
        <v>Habilitado para o cálculo do VAAT.</v>
      </c>
      <c r="E3367" s="28" t="str">
        <f>IF(AND(F3367="NÃO",G3367="NÃO"),'Base de dados STN'!E3367&amp;" e não transmitiu ao SIOPE os dados do ano de 2025.",IF(AND(F3367="NÃO",G3367="SIM"),'Base de dados STN'!E3367&amp;".",IF(AND(F3367="SIM",G3367="NÃO"),"Não transmitiu ao SIOPE os dados do ano de 2025.","")))</f>
        <v/>
      </c>
      <c r="F3367" s="29" t="str">
        <f>'Compilação STN e FNDE'!E3367</f>
        <v>SIM</v>
      </c>
      <c r="G3367" s="29" t="str">
        <f>'Compilação STN e FNDE'!F3367</f>
        <v>SIM</v>
      </c>
    </row>
    <row r="3368" spans="1:7" x14ac:dyDescent="0.25">
      <c r="A3368" s="28" t="s">
        <v>37</v>
      </c>
      <c r="B3368" s="28" t="s">
        <v>9078</v>
      </c>
      <c r="C3368" s="27">
        <v>3506508</v>
      </c>
      <c r="D3368" s="28" t="str">
        <f t="shared" si="52"/>
        <v>Habilitado para o cálculo do VAAT.</v>
      </c>
      <c r="E3368" s="28" t="str">
        <f>IF(AND(F3368="NÃO",G3368="NÃO"),'Base de dados STN'!E3368&amp;" e não transmitiu ao SIOPE os dados do ano de 2025.",IF(AND(F3368="NÃO",G3368="SIM"),'Base de dados STN'!E3368&amp;".",IF(AND(F3368="SIM",G3368="NÃO"),"Não transmitiu ao SIOPE os dados do ano de 2025.","")))</f>
        <v/>
      </c>
      <c r="F3368" s="29" t="str">
        <f>'Compilação STN e FNDE'!E3368</f>
        <v>SIM</v>
      </c>
      <c r="G3368" s="29" t="str">
        <f>'Compilação STN e FNDE'!F3368</f>
        <v>SIM</v>
      </c>
    </row>
    <row r="3369" spans="1:7" x14ac:dyDescent="0.25">
      <c r="A3369" s="28" t="s">
        <v>37</v>
      </c>
      <c r="B3369" s="28" t="s">
        <v>386</v>
      </c>
      <c r="C3369" s="27">
        <v>3506607</v>
      </c>
      <c r="D3369" s="28" t="str">
        <f t="shared" si="52"/>
        <v>Habilitado para o cálculo do VAAT.</v>
      </c>
      <c r="E3369" s="28" t="str">
        <f>IF(AND(F3369="NÃO",G3369="NÃO"),'Base de dados STN'!E3369&amp;" e não transmitiu ao SIOPE os dados do ano de 2025.",IF(AND(F3369="NÃO",G3369="SIM"),'Base de dados STN'!E3369&amp;".",IF(AND(F3369="SIM",G3369="NÃO"),"Não transmitiu ao SIOPE os dados do ano de 2025.","")))</f>
        <v/>
      </c>
      <c r="F3369" s="29" t="str">
        <f>'Compilação STN e FNDE'!E3369</f>
        <v>SIM</v>
      </c>
      <c r="G3369" s="29" t="str">
        <f>'Compilação STN e FNDE'!F3369</f>
        <v>SIM</v>
      </c>
    </row>
    <row r="3370" spans="1:7" x14ac:dyDescent="0.25">
      <c r="A3370" s="28" t="s">
        <v>37</v>
      </c>
      <c r="B3370" s="28" t="s">
        <v>9079</v>
      </c>
      <c r="C3370" s="27">
        <v>3506706</v>
      </c>
      <c r="D3370" s="28" t="str">
        <f t="shared" si="52"/>
        <v>Habilitado para o cálculo do VAAT.</v>
      </c>
      <c r="E3370" s="28" t="str">
        <f>IF(AND(F3370="NÃO",G3370="NÃO"),'Base de dados STN'!E3370&amp;" e não transmitiu ao SIOPE os dados do ano de 2025.",IF(AND(F3370="NÃO",G3370="SIM"),'Base de dados STN'!E3370&amp;".",IF(AND(F3370="SIM",G3370="NÃO"),"Não transmitiu ao SIOPE os dados do ano de 2025.","")))</f>
        <v/>
      </c>
      <c r="F3370" s="29" t="str">
        <f>'Compilação STN e FNDE'!E3370</f>
        <v>SIM</v>
      </c>
      <c r="G3370" s="29" t="str">
        <f>'Compilação STN e FNDE'!F3370</f>
        <v>SIM</v>
      </c>
    </row>
    <row r="3371" spans="1:7" x14ac:dyDescent="0.25">
      <c r="A3371" s="28" t="s">
        <v>37</v>
      </c>
      <c r="B3371" s="28" t="s">
        <v>58</v>
      </c>
      <c r="C3371" s="27">
        <v>3506805</v>
      </c>
      <c r="D3371" s="28" t="str">
        <f t="shared" si="52"/>
        <v>Habilitado para o cálculo do VAAT.</v>
      </c>
      <c r="E3371" s="28" t="str">
        <f>IF(AND(F3371="NÃO",G3371="NÃO"),'Base de dados STN'!E3371&amp;" e não transmitiu ao SIOPE os dados do ano de 2025.",IF(AND(F3371="NÃO",G3371="SIM"),'Base de dados STN'!E3371&amp;".",IF(AND(F3371="SIM",G3371="NÃO"),"Não transmitiu ao SIOPE os dados do ano de 2025.","")))</f>
        <v/>
      </c>
      <c r="F3371" s="29" t="str">
        <f>'Compilação STN e FNDE'!E3371</f>
        <v>SIM</v>
      </c>
      <c r="G3371" s="29" t="str">
        <f>'Compilação STN e FNDE'!F3371</f>
        <v>SIM</v>
      </c>
    </row>
    <row r="3372" spans="1:7" x14ac:dyDescent="0.25">
      <c r="A3372" s="28" t="s">
        <v>37</v>
      </c>
      <c r="B3372" s="28" t="s">
        <v>9080</v>
      </c>
      <c r="C3372" s="27">
        <v>3506904</v>
      </c>
      <c r="D3372" s="28" t="str">
        <f t="shared" si="52"/>
        <v>Habilitado para o cálculo do VAAT.</v>
      </c>
      <c r="E3372" s="28" t="str">
        <f>IF(AND(F3372="NÃO",G3372="NÃO"),'Base de dados STN'!E3372&amp;" e não transmitiu ao SIOPE os dados do ano de 2025.",IF(AND(F3372="NÃO",G3372="SIM"),'Base de dados STN'!E3372&amp;".",IF(AND(F3372="SIM",G3372="NÃO"),"Não transmitiu ao SIOPE os dados do ano de 2025.","")))</f>
        <v/>
      </c>
      <c r="F3372" s="29" t="str">
        <f>'Compilação STN e FNDE'!E3372</f>
        <v>SIM</v>
      </c>
      <c r="G3372" s="29" t="str">
        <f>'Compilação STN e FNDE'!F3372</f>
        <v>SIM</v>
      </c>
    </row>
    <row r="3373" spans="1:7" x14ac:dyDescent="0.25">
      <c r="A3373" s="28" t="s">
        <v>37</v>
      </c>
      <c r="B3373" s="28" t="s">
        <v>9081</v>
      </c>
      <c r="C3373" s="27">
        <v>3507001</v>
      </c>
      <c r="D3373" s="28" t="str">
        <f t="shared" si="52"/>
        <v>Habilitado para o cálculo do VAAT.</v>
      </c>
      <c r="E3373" s="28" t="str">
        <f>IF(AND(F3373="NÃO",G3373="NÃO"),'Base de dados STN'!E3373&amp;" e não transmitiu ao SIOPE os dados do ano de 2025.",IF(AND(F3373="NÃO",G3373="SIM"),'Base de dados STN'!E3373&amp;".",IF(AND(F3373="SIM",G3373="NÃO"),"Não transmitiu ao SIOPE os dados do ano de 2025.","")))</f>
        <v/>
      </c>
      <c r="F3373" s="29" t="str">
        <f>'Compilação STN e FNDE'!E3373</f>
        <v>SIM</v>
      </c>
      <c r="G3373" s="29" t="str">
        <f>'Compilação STN e FNDE'!F3373</f>
        <v>SIM</v>
      </c>
    </row>
    <row r="3374" spans="1:7" x14ac:dyDescent="0.25">
      <c r="A3374" s="28" t="s">
        <v>37</v>
      </c>
      <c r="B3374" s="28" t="s">
        <v>1266</v>
      </c>
      <c r="C3374" s="27">
        <v>3507100</v>
      </c>
      <c r="D3374" s="28" t="str">
        <f t="shared" si="52"/>
        <v>Habilitado para o cálculo do VAAT.</v>
      </c>
      <c r="E3374" s="28" t="str">
        <f>IF(AND(F3374="NÃO",G3374="NÃO"),'Base de dados STN'!E3374&amp;" e não transmitiu ao SIOPE os dados do ano de 2025.",IF(AND(F3374="NÃO",G3374="SIM"),'Base de dados STN'!E3374&amp;".",IF(AND(F3374="SIM",G3374="NÃO"),"Não transmitiu ao SIOPE os dados do ano de 2025.","")))</f>
        <v/>
      </c>
      <c r="F3374" s="29" t="str">
        <f>'Compilação STN e FNDE'!E3374</f>
        <v>SIM</v>
      </c>
      <c r="G3374" s="29" t="str">
        <f>'Compilação STN e FNDE'!F3374</f>
        <v>SIM</v>
      </c>
    </row>
    <row r="3375" spans="1:7" x14ac:dyDescent="0.25">
      <c r="A3375" s="28" t="s">
        <v>37</v>
      </c>
      <c r="B3375" s="28" t="s">
        <v>9082</v>
      </c>
      <c r="C3375" s="27">
        <v>3507159</v>
      </c>
      <c r="D3375" s="28" t="str">
        <f t="shared" si="52"/>
        <v>Habilitado para o cálculo do VAAT.</v>
      </c>
      <c r="E3375" s="28" t="str">
        <f>IF(AND(F3375="NÃO",G3375="NÃO"),'Base de dados STN'!E3375&amp;" e não transmitiu ao SIOPE os dados do ano de 2025.",IF(AND(F3375="NÃO",G3375="SIM"),'Base de dados STN'!E3375&amp;".",IF(AND(F3375="SIM",G3375="NÃO"),"Não transmitiu ao SIOPE os dados do ano de 2025.","")))</f>
        <v/>
      </c>
      <c r="F3375" s="29" t="str">
        <f>'Compilação STN e FNDE'!E3375</f>
        <v>SIM</v>
      </c>
      <c r="G3375" s="29" t="str">
        <f>'Compilação STN e FNDE'!F3375</f>
        <v>SIM</v>
      </c>
    </row>
    <row r="3376" spans="1:7" x14ac:dyDescent="0.25">
      <c r="A3376" s="28" t="s">
        <v>37</v>
      </c>
      <c r="B3376" s="28" t="s">
        <v>9083</v>
      </c>
      <c r="C3376" s="27">
        <v>3507209</v>
      </c>
      <c r="D3376" s="28" t="str">
        <f t="shared" si="52"/>
        <v>Habilitado para o cálculo do VAAT.</v>
      </c>
      <c r="E3376" s="28" t="str">
        <f>IF(AND(F3376="NÃO",G3376="NÃO"),'Base de dados STN'!E3376&amp;" e não transmitiu ao SIOPE os dados do ano de 2025.",IF(AND(F3376="NÃO",G3376="SIM"),'Base de dados STN'!E3376&amp;".",IF(AND(F3376="SIM",G3376="NÃO"),"Não transmitiu ao SIOPE os dados do ano de 2025.","")))</f>
        <v/>
      </c>
      <c r="F3376" s="29" t="str">
        <f>'Compilação STN e FNDE'!E3376</f>
        <v>SIM</v>
      </c>
      <c r="G3376" s="29" t="str">
        <f>'Compilação STN e FNDE'!F3376</f>
        <v>SIM</v>
      </c>
    </row>
    <row r="3377" spans="1:7" x14ac:dyDescent="0.25">
      <c r="A3377" s="28" t="s">
        <v>37</v>
      </c>
      <c r="B3377" s="28" t="s">
        <v>877</v>
      </c>
      <c r="C3377" s="27">
        <v>3507308</v>
      </c>
      <c r="D3377" s="28" t="str">
        <f t="shared" si="52"/>
        <v>Habilitado para o cálculo do VAAT.</v>
      </c>
      <c r="E3377" s="28" t="str">
        <f>IF(AND(F3377="NÃO",G3377="NÃO"),'Base de dados STN'!E3377&amp;" e não transmitiu ao SIOPE os dados do ano de 2025.",IF(AND(F3377="NÃO",G3377="SIM"),'Base de dados STN'!E3377&amp;".",IF(AND(F3377="SIM",G3377="NÃO"),"Não transmitiu ao SIOPE os dados do ano de 2025.","")))</f>
        <v/>
      </c>
      <c r="F3377" s="29" t="str">
        <f>'Compilação STN e FNDE'!E3377</f>
        <v>SIM</v>
      </c>
      <c r="G3377" s="29" t="str">
        <f>'Compilação STN e FNDE'!F3377</f>
        <v>SIM</v>
      </c>
    </row>
    <row r="3378" spans="1:7" x14ac:dyDescent="0.25">
      <c r="A3378" s="28" t="s">
        <v>37</v>
      </c>
      <c r="B3378" s="28" t="s">
        <v>1388</v>
      </c>
      <c r="C3378" s="27">
        <v>3507407</v>
      </c>
      <c r="D3378" s="28" t="str">
        <f t="shared" si="52"/>
        <v>Habilitado para o cálculo do VAAT.</v>
      </c>
      <c r="E3378" s="28" t="str">
        <f>IF(AND(F3378="NÃO",G3378="NÃO"),'Base de dados STN'!E3378&amp;" e não transmitiu ao SIOPE os dados do ano de 2025.",IF(AND(F3378="NÃO",G3378="SIM"),'Base de dados STN'!E3378&amp;".",IF(AND(F3378="SIM",G3378="NÃO"),"Não transmitiu ao SIOPE os dados do ano de 2025.","")))</f>
        <v/>
      </c>
      <c r="F3378" s="29" t="str">
        <f>'Compilação STN e FNDE'!E3378</f>
        <v>SIM</v>
      </c>
      <c r="G3378" s="29" t="str">
        <f>'Compilação STN e FNDE'!F3378</f>
        <v>SIM</v>
      </c>
    </row>
    <row r="3379" spans="1:7" x14ac:dyDescent="0.25">
      <c r="A3379" s="28" t="s">
        <v>37</v>
      </c>
      <c r="B3379" s="28" t="s">
        <v>9084</v>
      </c>
      <c r="C3379" s="27">
        <v>3507456</v>
      </c>
      <c r="D3379" s="28" t="str">
        <f t="shared" si="52"/>
        <v>Habilitado para o cálculo do VAAT.</v>
      </c>
      <c r="E3379" s="28" t="str">
        <f>IF(AND(F3379="NÃO",G3379="NÃO"),'Base de dados STN'!E3379&amp;" e não transmitiu ao SIOPE os dados do ano de 2025.",IF(AND(F3379="NÃO",G3379="SIM"),'Base de dados STN'!E3379&amp;".",IF(AND(F3379="SIM",G3379="NÃO"),"Não transmitiu ao SIOPE os dados do ano de 2025.","")))</f>
        <v/>
      </c>
      <c r="F3379" s="29" t="str">
        <f>'Compilação STN e FNDE'!E3379</f>
        <v>SIM</v>
      </c>
      <c r="G3379" s="29" t="str">
        <f>'Compilação STN e FNDE'!F3379</f>
        <v>SIM</v>
      </c>
    </row>
    <row r="3380" spans="1:7" x14ac:dyDescent="0.25">
      <c r="A3380" s="28" t="s">
        <v>37</v>
      </c>
      <c r="B3380" s="28" t="s">
        <v>1465</v>
      </c>
      <c r="C3380" s="27">
        <v>3507506</v>
      </c>
      <c r="D3380" s="28" t="str">
        <f t="shared" si="52"/>
        <v>Habilitado para o cálculo do VAAT.</v>
      </c>
      <c r="E3380" s="28" t="str">
        <f>IF(AND(F3380="NÃO",G3380="NÃO"),'Base de dados STN'!E3380&amp;" e não transmitiu ao SIOPE os dados do ano de 2025.",IF(AND(F3380="NÃO",G3380="SIM"),'Base de dados STN'!E3380&amp;".",IF(AND(F3380="SIM",G3380="NÃO"),"Não transmitiu ao SIOPE os dados do ano de 2025.","")))</f>
        <v/>
      </c>
      <c r="F3380" s="29" t="str">
        <f>'Compilação STN e FNDE'!E3380</f>
        <v>SIM</v>
      </c>
      <c r="G3380" s="29" t="str">
        <f>'Compilação STN e FNDE'!F3380</f>
        <v>SIM</v>
      </c>
    </row>
    <row r="3381" spans="1:7" x14ac:dyDescent="0.25">
      <c r="A3381" s="28" t="s">
        <v>37</v>
      </c>
      <c r="B3381" s="28" t="s">
        <v>9085</v>
      </c>
      <c r="C3381" s="27">
        <v>3507605</v>
      </c>
      <c r="D3381" s="28" t="str">
        <f t="shared" si="52"/>
        <v>Habilitado para o cálculo do VAAT.</v>
      </c>
      <c r="E3381" s="28" t="str">
        <f>IF(AND(F3381="NÃO",G3381="NÃO"),'Base de dados STN'!E3381&amp;" e não transmitiu ao SIOPE os dados do ano de 2025.",IF(AND(F3381="NÃO",G3381="SIM"),'Base de dados STN'!E3381&amp;".",IF(AND(F3381="SIM",G3381="NÃO"),"Não transmitiu ao SIOPE os dados do ano de 2025.","")))</f>
        <v/>
      </c>
      <c r="F3381" s="29" t="str">
        <f>'Compilação STN e FNDE'!E3381</f>
        <v>SIM</v>
      </c>
      <c r="G3381" s="29" t="str">
        <f>'Compilação STN e FNDE'!F3381</f>
        <v>SIM</v>
      </c>
    </row>
    <row r="3382" spans="1:7" x14ac:dyDescent="0.25">
      <c r="A3382" s="28" t="s">
        <v>37</v>
      </c>
      <c r="B3382" s="28" t="s">
        <v>9086</v>
      </c>
      <c r="C3382" s="27">
        <v>3507704</v>
      </c>
      <c r="D3382" s="28" t="str">
        <f t="shared" si="52"/>
        <v>Habilitado para o cálculo do VAAT.</v>
      </c>
      <c r="E3382" s="28" t="str">
        <f>IF(AND(F3382="NÃO",G3382="NÃO"),'Base de dados STN'!E3382&amp;" e não transmitiu ao SIOPE os dados do ano de 2025.",IF(AND(F3382="NÃO",G3382="SIM"),'Base de dados STN'!E3382&amp;".",IF(AND(F3382="SIM",G3382="NÃO"),"Não transmitiu ao SIOPE os dados do ano de 2025.","")))</f>
        <v/>
      </c>
      <c r="F3382" s="29" t="str">
        <f>'Compilação STN e FNDE'!E3382</f>
        <v>SIM</v>
      </c>
      <c r="G3382" s="29" t="str">
        <f>'Compilação STN e FNDE'!F3382</f>
        <v>SIM</v>
      </c>
    </row>
    <row r="3383" spans="1:7" x14ac:dyDescent="0.25">
      <c r="A3383" s="28" t="s">
        <v>37</v>
      </c>
      <c r="B3383" s="28" t="s">
        <v>9087</v>
      </c>
      <c r="C3383" s="27">
        <v>3507753</v>
      </c>
      <c r="D3383" s="28" t="str">
        <f t="shared" si="52"/>
        <v>Habilitado para o cálculo do VAAT.</v>
      </c>
      <c r="E3383" s="28" t="str">
        <f>IF(AND(F3383="NÃO",G3383="NÃO"),'Base de dados STN'!E3383&amp;" e não transmitiu ao SIOPE os dados do ano de 2025.",IF(AND(F3383="NÃO",G3383="SIM"),'Base de dados STN'!E3383&amp;".",IF(AND(F3383="SIM",G3383="NÃO"),"Não transmitiu ao SIOPE os dados do ano de 2025.","")))</f>
        <v/>
      </c>
      <c r="F3383" s="29" t="str">
        <f>'Compilação STN e FNDE'!E3383</f>
        <v>SIM</v>
      </c>
      <c r="G3383" s="29" t="str">
        <f>'Compilação STN e FNDE'!F3383</f>
        <v>SIM</v>
      </c>
    </row>
    <row r="3384" spans="1:7" x14ac:dyDescent="0.25">
      <c r="A3384" s="28" t="s">
        <v>37</v>
      </c>
      <c r="B3384" s="28" t="s">
        <v>9088</v>
      </c>
      <c r="C3384" s="27">
        <v>3507803</v>
      </c>
      <c r="D3384" s="28" t="str">
        <f t="shared" si="52"/>
        <v>Inobservância do art. 38 da Lei nº 14.113/20.</v>
      </c>
      <c r="E3384" s="28" t="str">
        <f>IF(AND(F3384="NÃO",G3384="NÃO"),'Base de dados STN'!E3384&amp;" e não transmitiu ao SIOPE os dados do ano de 2025.",IF(AND(F3384="NÃO",G3384="SIM"),'Base de dados STN'!E3384&amp;".",IF(AND(F3384="SIM",G3384="NÃO"),"Não transmitiu ao SIOPE os dados do ano de 2025.","")))</f>
        <v>Não transmitiu ao SIOPE os dados do ano de 2025.</v>
      </c>
      <c r="F3384" s="29" t="str">
        <f>'Compilação STN e FNDE'!E3384</f>
        <v>SIM</v>
      </c>
      <c r="G3384" s="29" t="str">
        <f>'Compilação STN e FNDE'!F3384</f>
        <v>NÃO</v>
      </c>
    </row>
    <row r="3385" spans="1:7" x14ac:dyDescent="0.25">
      <c r="A3385" s="28" t="s">
        <v>37</v>
      </c>
      <c r="B3385" s="28" t="s">
        <v>9089</v>
      </c>
      <c r="C3385" s="27">
        <v>3507902</v>
      </c>
      <c r="D3385" s="28" t="str">
        <f t="shared" si="52"/>
        <v>Habilitado para o cálculo do VAAT.</v>
      </c>
      <c r="E3385" s="28" t="str">
        <f>IF(AND(F3385="NÃO",G3385="NÃO"),'Base de dados STN'!E3385&amp;" e não transmitiu ao SIOPE os dados do ano de 2025.",IF(AND(F3385="NÃO",G3385="SIM"),'Base de dados STN'!E3385&amp;".",IF(AND(F3385="SIM",G3385="NÃO"),"Não transmitiu ao SIOPE os dados do ano de 2025.","")))</f>
        <v/>
      </c>
      <c r="F3385" s="29" t="str">
        <f>'Compilação STN e FNDE'!E3385</f>
        <v>SIM</v>
      </c>
      <c r="G3385" s="29" t="str">
        <f>'Compilação STN e FNDE'!F3385</f>
        <v>SIM</v>
      </c>
    </row>
    <row r="3386" spans="1:7" x14ac:dyDescent="0.25">
      <c r="A3386" s="28" t="s">
        <v>37</v>
      </c>
      <c r="B3386" s="28" t="s">
        <v>1414</v>
      </c>
      <c r="C3386" s="27">
        <v>3508009</v>
      </c>
      <c r="D3386" s="28" t="str">
        <f t="shared" si="52"/>
        <v>Habilitado para o cálculo do VAAT.</v>
      </c>
      <c r="E3386" s="28" t="str">
        <f>IF(AND(F3386="NÃO",G3386="NÃO"),'Base de dados STN'!E3386&amp;" e não transmitiu ao SIOPE os dados do ano de 2025.",IF(AND(F3386="NÃO",G3386="SIM"),'Base de dados STN'!E3386&amp;".",IF(AND(F3386="SIM",G3386="NÃO"),"Não transmitiu ao SIOPE os dados do ano de 2025.","")))</f>
        <v/>
      </c>
      <c r="F3386" s="29" t="str">
        <f>'Compilação STN e FNDE'!E3386</f>
        <v>SIM</v>
      </c>
      <c r="G3386" s="29" t="str">
        <f>'Compilação STN e FNDE'!F3386</f>
        <v>SIM</v>
      </c>
    </row>
    <row r="3387" spans="1:7" x14ac:dyDescent="0.25">
      <c r="A3387" s="28" t="s">
        <v>37</v>
      </c>
      <c r="B3387" s="28" t="s">
        <v>9090</v>
      </c>
      <c r="C3387" s="27">
        <v>3508108</v>
      </c>
      <c r="D3387" s="28" t="str">
        <f t="shared" si="52"/>
        <v>Habilitado para o cálculo do VAAT.</v>
      </c>
      <c r="E3387" s="28" t="str">
        <f>IF(AND(F3387="NÃO",G3387="NÃO"),'Base de dados STN'!E3387&amp;" e não transmitiu ao SIOPE os dados do ano de 2025.",IF(AND(F3387="NÃO",G3387="SIM"),'Base de dados STN'!E3387&amp;".",IF(AND(F3387="SIM",G3387="NÃO"),"Não transmitiu ao SIOPE os dados do ano de 2025.","")))</f>
        <v/>
      </c>
      <c r="F3387" s="29" t="str">
        <f>'Compilação STN e FNDE'!E3387</f>
        <v>SIM</v>
      </c>
      <c r="G3387" s="29" t="str">
        <f>'Compilação STN e FNDE'!F3387</f>
        <v>SIM</v>
      </c>
    </row>
    <row r="3388" spans="1:7" x14ac:dyDescent="0.25">
      <c r="A3388" s="28" t="s">
        <v>37</v>
      </c>
      <c r="B3388" s="28" t="s">
        <v>9091</v>
      </c>
      <c r="C3388" s="27">
        <v>3508207</v>
      </c>
      <c r="D3388" s="28" t="str">
        <f t="shared" si="52"/>
        <v>Habilitado para o cálculo do VAAT.</v>
      </c>
      <c r="E3388" s="28" t="str">
        <f>IF(AND(F3388="NÃO",G3388="NÃO"),'Base de dados STN'!E3388&amp;" e não transmitiu ao SIOPE os dados do ano de 2025.",IF(AND(F3388="NÃO",G3388="SIM"),'Base de dados STN'!E3388&amp;".",IF(AND(F3388="SIM",G3388="NÃO"),"Não transmitiu ao SIOPE os dados do ano de 2025.","")))</f>
        <v/>
      </c>
      <c r="F3388" s="29" t="str">
        <f>'Compilação STN e FNDE'!E3388</f>
        <v>SIM</v>
      </c>
      <c r="G3388" s="29" t="str">
        <f>'Compilação STN e FNDE'!F3388</f>
        <v>SIM</v>
      </c>
    </row>
    <row r="3389" spans="1:7" x14ac:dyDescent="0.25">
      <c r="A3389" s="28" t="s">
        <v>37</v>
      </c>
      <c r="B3389" s="28" t="s">
        <v>1114</v>
      </c>
      <c r="C3389" s="27">
        <v>3508306</v>
      </c>
      <c r="D3389" s="28" t="str">
        <f t="shared" si="52"/>
        <v>Habilitado para o cálculo do VAAT.</v>
      </c>
      <c r="E3389" s="28" t="str">
        <f>IF(AND(F3389="NÃO",G3389="NÃO"),'Base de dados STN'!E3389&amp;" e não transmitiu ao SIOPE os dados do ano de 2025.",IF(AND(F3389="NÃO",G3389="SIM"),'Base de dados STN'!E3389&amp;".",IF(AND(F3389="SIM",G3389="NÃO"),"Não transmitiu ao SIOPE os dados do ano de 2025.","")))</f>
        <v/>
      </c>
      <c r="F3389" s="29" t="str">
        <f>'Compilação STN e FNDE'!E3389</f>
        <v>SIM</v>
      </c>
      <c r="G3389" s="29" t="str">
        <f>'Compilação STN e FNDE'!F3389</f>
        <v>SIM</v>
      </c>
    </row>
    <row r="3390" spans="1:7" x14ac:dyDescent="0.25">
      <c r="A3390" s="28" t="s">
        <v>37</v>
      </c>
      <c r="B3390" s="28" t="s">
        <v>9092</v>
      </c>
      <c r="C3390" s="27">
        <v>3508405</v>
      </c>
      <c r="D3390" s="28" t="str">
        <f t="shared" si="52"/>
        <v>Habilitado para o cálculo do VAAT.</v>
      </c>
      <c r="E3390" s="28" t="str">
        <f>IF(AND(F3390="NÃO",G3390="NÃO"),'Base de dados STN'!E3390&amp;" e não transmitiu ao SIOPE os dados do ano de 2025.",IF(AND(F3390="NÃO",G3390="SIM"),'Base de dados STN'!E3390&amp;".",IF(AND(F3390="SIM",G3390="NÃO"),"Não transmitiu ao SIOPE os dados do ano de 2025.","")))</f>
        <v/>
      </c>
      <c r="F3390" s="29" t="str">
        <f>'Compilação STN e FNDE'!E3390</f>
        <v>SIM</v>
      </c>
      <c r="G3390" s="29" t="str">
        <f>'Compilação STN e FNDE'!F3390</f>
        <v>SIM</v>
      </c>
    </row>
    <row r="3391" spans="1:7" x14ac:dyDescent="0.25">
      <c r="A3391" s="28" t="s">
        <v>37</v>
      </c>
      <c r="B3391" s="28" t="s">
        <v>1524</v>
      </c>
      <c r="C3391" s="27">
        <v>3508504</v>
      </c>
      <c r="D3391" s="28" t="str">
        <f t="shared" si="52"/>
        <v>Habilitado para o cálculo do VAAT.</v>
      </c>
      <c r="E3391" s="28" t="str">
        <f>IF(AND(F3391="NÃO",G3391="NÃO"),'Base de dados STN'!E3391&amp;" e não transmitiu ao SIOPE os dados do ano de 2025.",IF(AND(F3391="NÃO",G3391="SIM"),'Base de dados STN'!E3391&amp;".",IF(AND(F3391="SIM",G3391="NÃO"),"Não transmitiu ao SIOPE os dados do ano de 2025.","")))</f>
        <v/>
      </c>
      <c r="F3391" s="29" t="str">
        <f>'Compilação STN e FNDE'!E3391</f>
        <v>SIM</v>
      </c>
      <c r="G3391" s="29" t="str">
        <f>'Compilação STN e FNDE'!F3391</f>
        <v>SIM</v>
      </c>
    </row>
    <row r="3392" spans="1:7" x14ac:dyDescent="0.25">
      <c r="A3392" s="28" t="s">
        <v>37</v>
      </c>
      <c r="B3392" s="28" t="s">
        <v>1415</v>
      </c>
      <c r="C3392" s="27">
        <v>3508603</v>
      </c>
      <c r="D3392" s="28" t="str">
        <f t="shared" si="52"/>
        <v>Habilitado para o cálculo do VAAT.</v>
      </c>
      <c r="E3392" s="28" t="str">
        <f>IF(AND(F3392="NÃO",G3392="NÃO"),'Base de dados STN'!E3392&amp;" e não transmitiu ao SIOPE os dados do ano de 2025.",IF(AND(F3392="NÃO",G3392="SIM"),'Base de dados STN'!E3392&amp;".",IF(AND(F3392="SIM",G3392="NÃO"),"Não transmitiu ao SIOPE os dados do ano de 2025.","")))</f>
        <v/>
      </c>
      <c r="F3392" s="29" t="str">
        <f>'Compilação STN e FNDE'!E3392</f>
        <v>SIM</v>
      </c>
      <c r="G3392" s="29" t="str">
        <f>'Compilação STN e FNDE'!F3392</f>
        <v>SIM</v>
      </c>
    </row>
    <row r="3393" spans="1:7" x14ac:dyDescent="0.25">
      <c r="A3393" s="28" t="s">
        <v>37</v>
      </c>
      <c r="B3393" s="28" t="s">
        <v>9093</v>
      </c>
      <c r="C3393" s="27">
        <v>3508702</v>
      </c>
      <c r="D3393" s="28" t="str">
        <f t="shared" si="52"/>
        <v>Habilitado para o cálculo do VAAT.</v>
      </c>
      <c r="E3393" s="28" t="str">
        <f>IF(AND(F3393="NÃO",G3393="NÃO"),'Base de dados STN'!E3393&amp;" e não transmitiu ao SIOPE os dados do ano de 2025.",IF(AND(F3393="NÃO",G3393="SIM"),'Base de dados STN'!E3393&amp;".",IF(AND(F3393="SIM",G3393="NÃO"),"Não transmitiu ao SIOPE os dados do ano de 2025.","")))</f>
        <v/>
      </c>
      <c r="F3393" s="29" t="str">
        <f>'Compilação STN e FNDE'!E3393</f>
        <v>SIM</v>
      </c>
      <c r="G3393" s="29" t="str">
        <f>'Compilação STN e FNDE'!F3393</f>
        <v>SIM</v>
      </c>
    </row>
    <row r="3394" spans="1:7" x14ac:dyDescent="0.25">
      <c r="A3394" s="28" t="s">
        <v>37</v>
      </c>
      <c r="B3394" s="28" t="s">
        <v>9094</v>
      </c>
      <c r="C3394" s="27">
        <v>3508801</v>
      </c>
      <c r="D3394" s="28" t="str">
        <f t="shared" ref="D3394:D3457" si="53">IF(AND(F3394="Sim",G3394="Sim"),$I$2,IF(AND(F3394="Não",G3394="Não"),$I$5,IF(F3394="Não",$I$3,$I$4)))</f>
        <v>Habilitado para o cálculo do VAAT.</v>
      </c>
      <c r="E3394" s="28" t="str">
        <f>IF(AND(F3394="NÃO",G3394="NÃO"),'Base de dados STN'!E3394&amp;" e não transmitiu ao SIOPE os dados do ano de 2025.",IF(AND(F3394="NÃO",G3394="SIM"),'Base de dados STN'!E3394&amp;".",IF(AND(F3394="SIM",G3394="NÃO"),"Não transmitiu ao SIOPE os dados do ano de 2025.","")))</f>
        <v/>
      </c>
      <c r="F3394" s="29" t="str">
        <f>'Compilação STN e FNDE'!E3394</f>
        <v>SIM</v>
      </c>
      <c r="G3394" s="29" t="str">
        <f>'Compilação STN e FNDE'!F3394</f>
        <v>SIM</v>
      </c>
    </row>
    <row r="3395" spans="1:7" x14ac:dyDescent="0.25">
      <c r="A3395" s="28" t="s">
        <v>37</v>
      </c>
      <c r="B3395" s="28" t="s">
        <v>9095</v>
      </c>
      <c r="C3395" s="27">
        <v>3508900</v>
      </c>
      <c r="D3395" s="28" t="str">
        <f t="shared" si="53"/>
        <v>Habilitado para o cálculo do VAAT.</v>
      </c>
      <c r="E3395" s="28" t="str">
        <f>IF(AND(F3395="NÃO",G3395="NÃO"),'Base de dados STN'!E3395&amp;" e não transmitiu ao SIOPE os dados do ano de 2025.",IF(AND(F3395="NÃO",G3395="SIM"),'Base de dados STN'!E3395&amp;".",IF(AND(F3395="SIM",G3395="NÃO"),"Não transmitiu ao SIOPE os dados do ano de 2025.","")))</f>
        <v/>
      </c>
      <c r="F3395" s="29" t="str">
        <f>'Compilação STN e FNDE'!E3395</f>
        <v>SIM</v>
      </c>
      <c r="G3395" s="29" t="str">
        <f>'Compilação STN e FNDE'!F3395</f>
        <v>SIM</v>
      </c>
    </row>
    <row r="3396" spans="1:7" x14ac:dyDescent="0.25">
      <c r="A3396" s="28" t="s">
        <v>37</v>
      </c>
      <c r="B3396" s="28" t="s">
        <v>9096</v>
      </c>
      <c r="C3396" s="27">
        <v>3509007</v>
      </c>
      <c r="D3396" s="28" t="str">
        <f t="shared" si="53"/>
        <v>Habilitado para o cálculo do VAAT.</v>
      </c>
      <c r="E3396" s="28" t="str">
        <f>IF(AND(F3396="NÃO",G3396="NÃO"),'Base de dados STN'!E3396&amp;" e não transmitiu ao SIOPE os dados do ano de 2025.",IF(AND(F3396="NÃO",G3396="SIM"),'Base de dados STN'!E3396&amp;".",IF(AND(F3396="SIM",G3396="NÃO"),"Não transmitiu ao SIOPE os dados do ano de 2025.","")))</f>
        <v/>
      </c>
      <c r="F3396" s="29" t="str">
        <f>'Compilação STN e FNDE'!E3396</f>
        <v>SIM</v>
      </c>
      <c r="G3396" s="29" t="str">
        <f>'Compilação STN e FNDE'!F3396</f>
        <v>SIM</v>
      </c>
    </row>
    <row r="3397" spans="1:7" x14ac:dyDescent="0.25">
      <c r="A3397" s="28" t="s">
        <v>37</v>
      </c>
      <c r="B3397" s="28" t="s">
        <v>9097</v>
      </c>
      <c r="C3397" s="27">
        <v>3509106</v>
      </c>
      <c r="D3397" s="28" t="str">
        <f t="shared" si="53"/>
        <v>Habilitado para o cálculo do VAAT.</v>
      </c>
      <c r="E3397" s="28" t="str">
        <f>IF(AND(F3397="NÃO",G3397="NÃO"),'Base de dados STN'!E3397&amp;" e não transmitiu ao SIOPE os dados do ano de 2025.",IF(AND(F3397="NÃO",G3397="SIM"),'Base de dados STN'!E3397&amp;".",IF(AND(F3397="SIM",G3397="NÃO"),"Não transmitiu ao SIOPE os dados do ano de 2025.","")))</f>
        <v/>
      </c>
      <c r="F3397" s="29" t="str">
        <f>'Compilação STN e FNDE'!E3397</f>
        <v>SIM</v>
      </c>
      <c r="G3397" s="29" t="str">
        <f>'Compilação STN e FNDE'!F3397</f>
        <v>SIM</v>
      </c>
    </row>
    <row r="3398" spans="1:7" x14ac:dyDescent="0.25">
      <c r="A3398" s="28" t="s">
        <v>37</v>
      </c>
      <c r="B3398" s="28" t="s">
        <v>1527</v>
      </c>
      <c r="C3398" s="27">
        <v>3509205</v>
      </c>
      <c r="D3398" s="28" t="str">
        <f t="shared" si="53"/>
        <v>Habilitado para o cálculo do VAAT.</v>
      </c>
      <c r="E3398" s="28" t="str">
        <f>IF(AND(F3398="NÃO",G3398="NÃO"),'Base de dados STN'!E3398&amp;" e não transmitiu ao SIOPE os dados do ano de 2025.",IF(AND(F3398="NÃO",G3398="SIM"),'Base de dados STN'!E3398&amp;".",IF(AND(F3398="SIM",G3398="NÃO"),"Não transmitiu ao SIOPE os dados do ano de 2025.","")))</f>
        <v/>
      </c>
      <c r="F3398" s="29" t="str">
        <f>'Compilação STN e FNDE'!E3398</f>
        <v>SIM</v>
      </c>
      <c r="G3398" s="29" t="str">
        <f>'Compilação STN e FNDE'!F3398</f>
        <v>SIM</v>
      </c>
    </row>
    <row r="3399" spans="1:7" x14ac:dyDescent="0.25">
      <c r="A3399" s="28" t="s">
        <v>37</v>
      </c>
      <c r="B3399" s="28" t="s">
        <v>9098</v>
      </c>
      <c r="C3399" s="27">
        <v>3509254</v>
      </c>
      <c r="D3399" s="28" t="str">
        <f t="shared" si="53"/>
        <v>Habilitado para o cálculo do VAAT.</v>
      </c>
      <c r="E3399" s="28" t="str">
        <f>IF(AND(F3399="NÃO",G3399="NÃO"),'Base de dados STN'!E3399&amp;" e não transmitiu ao SIOPE os dados do ano de 2025.",IF(AND(F3399="NÃO",G3399="SIM"),'Base de dados STN'!E3399&amp;".",IF(AND(F3399="SIM",G3399="NÃO"),"Não transmitiu ao SIOPE os dados do ano de 2025.","")))</f>
        <v/>
      </c>
      <c r="F3399" s="29" t="str">
        <f>'Compilação STN e FNDE'!E3399</f>
        <v>SIM</v>
      </c>
      <c r="G3399" s="29" t="str">
        <f>'Compilação STN e FNDE'!F3399</f>
        <v>SIM</v>
      </c>
    </row>
    <row r="3400" spans="1:7" x14ac:dyDescent="0.25">
      <c r="A3400" s="28" t="s">
        <v>37</v>
      </c>
      <c r="B3400" s="28" t="s">
        <v>9099</v>
      </c>
      <c r="C3400" s="27">
        <v>3509304</v>
      </c>
      <c r="D3400" s="28" t="str">
        <f t="shared" si="53"/>
        <v>Habilitado para o cálculo do VAAT.</v>
      </c>
      <c r="E3400" s="28" t="str">
        <f>IF(AND(F3400="NÃO",G3400="NÃO"),'Base de dados STN'!E3400&amp;" e não transmitiu ao SIOPE os dados do ano de 2025.",IF(AND(F3400="NÃO",G3400="SIM"),'Base de dados STN'!E3400&amp;".",IF(AND(F3400="SIM",G3400="NÃO"),"Não transmitiu ao SIOPE os dados do ano de 2025.","")))</f>
        <v/>
      </c>
      <c r="F3400" s="29" t="str">
        <f>'Compilação STN e FNDE'!E3400</f>
        <v>SIM</v>
      </c>
      <c r="G3400" s="29" t="str">
        <f>'Compilação STN e FNDE'!F3400</f>
        <v>SIM</v>
      </c>
    </row>
    <row r="3401" spans="1:7" x14ac:dyDescent="0.25">
      <c r="A3401" s="28" t="s">
        <v>37</v>
      </c>
      <c r="B3401" s="28" t="s">
        <v>609</v>
      </c>
      <c r="C3401" s="27">
        <v>3509403</v>
      </c>
      <c r="D3401" s="28" t="str">
        <f t="shared" si="53"/>
        <v>Habilitado para o cálculo do VAAT.</v>
      </c>
      <c r="E3401" s="28" t="str">
        <f>IF(AND(F3401="NÃO",G3401="NÃO"),'Base de dados STN'!E3401&amp;" e não transmitiu ao SIOPE os dados do ano de 2025.",IF(AND(F3401="NÃO",G3401="SIM"),'Base de dados STN'!E3401&amp;".",IF(AND(F3401="SIM",G3401="NÃO"),"Não transmitiu ao SIOPE os dados do ano de 2025.","")))</f>
        <v/>
      </c>
      <c r="F3401" s="29" t="str">
        <f>'Compilação STN e FNDE'!E3401</f>
        <v>SIM</v>
      </c>
      <c r="G3401" s="29" t="str">
        <f>'Compilação STN e FNDE'!F3401</f>
        <v>SIM</v>
      </c>
    </row>
    <row r="3402" spans="1:7" x14ac:dyDescent="0.25">
      <c r="A3402" s="28" t="s">
        <v>37</v>
      </c>
      <c r="B3402" s="28" t="s">
        <v>841</v>
      </c>
      <c r="C3402" s="27">
        <v>3509452</v>
      </c>
      <c r="D3402" s="28" t="str">
        <f t="shared" si="53"/>
        <v>Habilitado para o cálculo do VAAT.</v>
      </c>
      <c r="E3402" s="28" t="str">
        <f>IF(AND(F3402="NÃO",G3402="NÃO"),'Base de dados STN'!E3402&amp;" e não transmitiu ao SIOPE os dados do ano de 2025.",IF(AND(F3402="NÃO",G3402="SIM"),'Base de dados STN'!E3402&amp;".",IF(AND(F3402="SIM",G3402="NÃO"),"Não transmitiu ao SIOPE os dados do ano de 2025.","")))</f>
        <v/>
      </c>
      <c r="F3402" s="29" t="str">
        <f>'Compilação STN e FNDE'!E3402</f>
        <v>SIM</v>
      </c>
      <c r="G3402" s="29" t="str">
        <f>'Compilação STN e FNDE'!F3402</f>
        <v>SIM</v>
      </c>
    </row>
    <row r="3403" spans="1:7" x14ac:dyDescent="0.25">
      <c r="A3403" s="28" t="s">
        <v>37</v>
      </c>
      <c r="B3403" s="28" t="s">
        <v>9100</v>
      </c>
      <c r="C3403" s="27">
        <v>3509502</v>
      </c>
      <c r="D3403" s="28" t="str">
        <f t="shared" si="53"/>
        <v>Habilitado para o cálculo do VAAT.</v>
      </c>
      <c r="E3403" s="28" t="str">
        <f>IF(AND(F3403="NÃO",G3403="NÃO"),'Base de dados STN'!E3403&amp;" e não transmitiu ao SIOPE os dados do ano de 2025.",IF(AND(F3403="NÃO",G3403="SIM"),'Base de dados STN'!E3403&amp;".",IF(AND(F3403="SIM",G3403="NÃO"),"Não transmitiu ao SIOPE os dados do ano de 2025.","")))</f>
        <v/>
      </c>
      <c r="F3403" s="29" t="str">
        <f>'Compilação STN e FNDE'!E3403</f>
        <v>SIM</v>
      </c>
      <c r="G3403" s="29" t="str">
        <f>'Compilação STN e FNDE'!F3403</f>
        <v>SIM</v>
      </c>
    </row>
    <row r="3404" spans="1:7" x14ac:dyDescent="0.25">
      <c r="A3404" s="28" t="s">
        <v>37</v>
      </c>
      <c r="B3404" s="28" t="s">
        <v>9101</v>
      </c>
      <c r="C3404" s="27">
        <v>3509601</v>
      </c>
      <c r="D3404" s="28" t="str">
        <f t="shared" si="53"/>
        <v>Habilitado para o cálculo do VAAT.</v>
      </c>
      <c r="E3404" s="28" t="str">
        <f>IF(AND(F3404="NÃO",G3404="NÃO"),'Base de dados STN'!E3404&amp;" e não transmitiu ao SIOPE os dados do ano de 2025.",IF(AND(F3404="NÃO",G3404="SIM"),'Base de dados STN'!E3404&amp;".",IF(AND(F3404="SIM",G3404="NÃO"),"Não transmitiu ao SIOPE os dados do ano de 2025.","")))</f>
        <v/>
      </c>
      <c r="F3404" s="29" t="str">
        <f>'Compilação STN e FNDE'!E3404</f>
        <v>SIM</v>
      </c>
      <c r="G3404" s="29" t="str">
        <f>'Compilação STN e FNDE'!F3404</f>
        <v>SIM</v>
      </c>
    </row>
    <row r="3405" spans="1:7" x14ac:dyDescent="0.25">
      <c r="A3405" s="28" t="s">
        <v>37</v>
      </c>
      <c r="B3405" s="28" t="s">
        <v>134</v>
      </c>
      <c r="C3405" s="27">
        <v>3509700</v>
      </c>
      <c r="D3405" s="28" t="str">
        <f t="shared" si="53"/>
        <v>Habilitado para o cálculo do VAAT.</v>
      </c>
      <c r="E3405" s="28" t="str">
        <f>IF(AND(F3405="NÃO",G3405="NÃO"),'Base de dados STN'!E3405&amp;" e não transmitiu ao SIOPE os dados do ano de 2025.",IF(AND(F3405="NÃO",G3405="SIM"),'Base de dados STN'!E3405&amp;".",IF(AND(F3405="SIM",G3405="NÃO"),"Não transmitiu ao SIOPE os dados do ano de 2025.","")))</f>
        <v/>
      </c>
      <c r="F3405" s="29" t="str">
        <f>'Compilação STN e FNDE'!E3405</f>
        <v>SIM</v>
      </c>
      <c r="G3405" s="29" t="str">
        <f>'Compilação STN e FNDE'!F3405</f>
        <v>SIM</v>
      </c>
    </row>
    <row r="3406" spans="1:7" x14ac:dyDescent="0.25">
      <c r="A3406" s="28" t="s">
        <v>37</v>
      </c>
      <c r="B3406" s="28" t="s">
        <v>9102</v>
      </c>
      <c r="C3406" s="27">
        <v>3509809</v>
      </c>
      <c r="D3406" s="28" t="str">
        <f t="shared" si="53"/>
        <v>Habilitado para o cálculo do VAAT.</v>
      </c>
      <c r="E3406" s="28" t="str">
        <f>IF(AND(F3406="NÃO",G3406="NÃO"),'Base de dados STN'!E3406&amp;" e não transmitiu ao SIOPE os dados do ano de 2025.",IF(AND(F3406="NÃO",G3406="SIM"),'Base de dados STN'!E3406&amp;".",IF(AND(F3406="SIM",G3406="NÃO"),"Não transmitiu ao SIOPE os dados do ano de 2025.","")))</f>
        <v/>
      </c>
      <c r="F3406" s="29" t="str">
        <f>'Compilação STN e FNDE'!E3406</f>
        <v>SIM</v>
      </c>
      <c r="G3406" s="29" t="str">
        <f>'Compilação STN e FNDE'!F3406</f>
        <v>SIM</v>
      </c>
    </row>
    <row r="3407" spans="1:7" x14ac:dyDescent="0.25">
      <c r="A3407" s="28" t="s">
        <v>37</v>
      </c>
      <c r="B3407" s="28" t="s">
        <v>812</v>
      </c>
      <c r="C3407" s="27">
        <v>3509908</v>
      </c>
      <c r="D3407" s="28" t="str">
        <f t="shared" si="53"/>
        <v>Habilitado para o cálculo do VAAT.</v>
      </c>
      <c r="E3407" s="28" t="str">
        <f>IF(AND(F3407="NÃO",G3407="NÃO"),'Base de dados STN'!E3407&amp;" e não transmitiu ao SIOPE os dados do ano de 2025.",IF(AND(F3407="NÃO",G3407="SIM"),'Base de dados STN'!E3407&amp;".",IF(AND(F3407="SIM",G3407="NÃO"),"Não transmitiu ao SIOPE os dados do ano de 2025.","")))</f>
        <v/>
      </c>
      <c r="F3407" s="29" t="str">
        <f>'Compilação STN e FNDE'!E3407</f>
        <v>SIM</v>
      </c>
      <c r="G3407" s="29" t="str">
        <f>'Compilação STN e FNDE'!F3407</f>
        <v>SIM</v>
      </c>
    </row>
    <row r="3408" spans="1:7" x14ac:dyDescent="0.25">
      <c r="A3408" s="28" t="s">
        <v>37</v>
      </c>
      <c r="B3408" s="28" t="s">
        <v>9103</v>
      </c>
      <c r="C3408" s="27">
        <v>3509957</v>
      </c>
      <c r="D3408" s="28" t="str">
        <f t="shared" si="53"/>
        <v>Habilitado para o cálculo do VAAT.</v>
      </c>
      <c r="E3408" s="28" t="str">
        <f>IF(AND(F3408="NÃO",G3408="NÃO"),'Base de dados STN'!E3408&amp;" e não transmitiu ao SIOPE os dados do ano de 2025.",IF(AND(F3408="NÃO",G3408="SIM"),'Base de dados STN'!E3408&amp;".",IF(AND(F3408="SIM",G3408="NÃO"),"Não transmitiu ao SIOPE os dados do ano de 2025.","")))</f>
        <v/>
      </c>
      <c r="F3408" s="29" t="str">
        <f>'Compilação STN e FNDE'!E3408</f>
        <v>SIM</v>
      </c>
      <c r="G3408" s="29" t="str">
        <f>'Compilação STN e FNDE'!F3408</f>
        <v>SIM</v>
      </c>
    </row>
    <row r="3409" spans="1:7" x14ac:dyDescent="0.25">
      <c r="A3409" s="28" t="s">
        <v>37</v>
      </c>
      <c r="B3409" s="28" t="s">
        <v>9104</v>
      </c>
      <c r="C3409" s="27">
        <v>3510005</v>
      </c>
      <c r="D3409" s="28" t="str">
        <f t="shared" si="53"/>
        <v>Habilitado para o cálculo do VAAT.</v>
      </c>
      <c r="E3409" s="28" t="str">
        <f>IF(AND(F3409="NÃO",G3409="NÃO"),'Base de dados STN'!E3409&amp;" e não transmitiu ao SIOPE os dados do ano de 2025.",IF(AND(F3409="NÃO",G3409="SIM"),'Base de dados STN'!E3409&amp;".",IF(AND(F3409="SIM",G3409="NÃO"),"Não transmitiu ao SIOPE os dados do ano de 2025.","")))</f>
        <v/>
      </c>
      <c r="F3409" s="29" t="str">
        <f>'Compilação STN e FNDE'!E3409</f>
        <v>SIM</v>
      </c>
      <c r="G3409" s="29" t="str">
        <f>'Compilação STN e FNDE'!F3409</f>
        <v>SIM</v>
      </c>
    </row>
    <row r="3410" spans="1:7" x14ac:dyDescent="0.25">
      <c r="A3410" s="28" t="s">
        <v>37</v>
      </c>
      <c r="B3410" s="28" t="s">
        <v>9105</v>
      </c>
      <c r="C3410" s="27">
        <v>3510104</v>
      </c>
      <c r="D3410" s="28" t="str">
        <f t="shared" si="53"/>
        <v>Habilitado para o cálculo do VAAT.</v>
      </c>
      <c r="E3410" s="28" t="str">
        <f>IF(AND(F3410="NÃO",G3410="NÃO"),'Base de dados STN'!E3410&amp;" e não transmitiu ao SIOPE os dados do ano de 2025.",IF(AND(F3410="NÃO",G3410="SIM"),'Base de dados STN'!E3410&amp;".",IF(AND(F3410="SIM",G3410="NÃO"),"Não transmitiu ao SIOPE os dados do ano de 2025.","")))</f>
        <v/>
      </c>
      <c r="F3410" s="29" t="str">
        <f>'Compilação STN e FNDE'!E3410</f>
        <v>SIM</v>
      </c>
      <c r="G3410" s="29" t="str">
        <f>'Compilação STN e FNDE'!F3410</f>
        <v>SIM</v>
      </c>
    </row>
    <row r="3411" spans="1:7" x14ac:dyDescent="0.25">
      <c r="A3411" s="28" t="s">
        <v>37</v>
      </c>
      <c r="B3411" s="28" t="s">
        <v>9106</v>
      </c>
      <c r="C3411" s="27">
        <v>3510153</v>
      </c>
      <c r="D3411" s="28" t="str">
        <f t="shared" si="53"/>
        <v>Habilitado para o cálculo do VAAT.</v>
      </c>
      <c r="E3411" s="28" t="str">
        <f>IF(AND(F3411="NÃO",G3411="NÃO"),'Base de dados STN'!E3411&amp;" e não transmitiu ao SIOPE os dados do ano de 2025.",IF(AND(F3411="NÃO",G3411="SIM"),'Base de dados STN'!E3411&amp;".",IF(AND(F3411="SIM",G3411="NÃO"),"Não transmitiu ao SIOPE os dados do ano de 2025.","")))</f>
        <v/>
      </c>
      <c r="F3411" s="29" t="str">
        <f>'Compilação STN e FNDE'!E3411</f>
        <v>SIM</v>
      </c>
      <c r="G3411" s="29" t="str">
        <f>'Compilação STN e FNDE'!F3411</f>
        <v>SIM</v>
      </c>
    </row>
    <row r="3412" spans="1:7" x14ac:dyDescent="0.25">
      <c r="A3412" s="28" t="s">
        <v>37</v>
      </c>
      <c r="B3412" s="28" t="s">
        <v>9107</v>
      </c>
      <c r="C3412" s="27">
        <v>3510203</v>
      </c>
      <c r="D3412" s="28" t="str">
        <f t="shared" si="53"/>
        <v>Habilitado para o cálculo do VAAT.</v>
      </c>
      <c r="E3412" s="28" t="str">
        <f>IF(AND(F3412="NÃO",G3412="NÃO"),'Base de dados STN'!E3412&amp;" e não transmitiu ao SIOPE os dados do ano de 2025.",IF(AND(F3412="NÃO",G3412="SIM"),'Base de dados STN'!E3412&amp;".",IF(AND(F3412="SIM",G3412="NÃO"),"Não transmitiu ao SIOPE os dados do ano de 2025.","")))</f>
        <v/>
      </c>
      <c r="F3412" s="29" t="str">
        <f>'Compilação STN e FNDE'!E3412</f>
        <v>SIM</v>
      </c>
      <c r="G3412" s="29" t="str">
        <f>'Compilação STN e FNDE'!F3412</f>
        <v>SIM</v>
      </c>
    </row>
    <row r="3413" spans="1:7" x14ac:dyDescent="0.25">
      <c r="A3413" s="28" t="s">
        <v>37</v>
      </c>
      <c r="B3413" s="28" t="s">
        <v>9108</v>
      </c>
      <c r="C3413" s="27">
        <v>3510302</v>
      </c>
      <c r="D3413" s="28" t="str">
        <f t="shared" si="53"/>
        <v>Habilitado para o cálculo do VAAT.</v>
      </c>
      <c r="E3413" s="28" t="str">
        <f>IF(AND(F3413="NÃO",G3413="NÃO"),'Base de dados STN'!E3413&amp;" e não transmitiu ao SIOPE os dados do ano de 2025.",IF(AND(F3413="NÃO",G3413="SIM"),'Base de dados STN'!E3413&amp;".",IF(AND(F3413="SIM",G3413="NÃO"),"Não transmitiu ao SIOPE os dados do ano de 2025.","")))</f>
        <v/>
      </c>
      <c r="F3413" s="29" t="str">
        <f>'Compilação STN e FNDE'!E3413</f>
        <v>SIM</v>
      </c>
      <c r="G3413" s="29" t="str">
        <f>'Compilação STN e FNDE'!F3413</f>
        <v>SIM</v>
      </c>
    </row>
    <row r="3414" spans="1:7" x14ac:dyDescent="0.25">
      <c r="A3414" s="28" t="s">
        <v>37</v>
      </c>
      <c r="B3414" s="28" t="s">
        <v>9109</v>
      </c>
      <c r="C3414" s="27">
        <v>3510401</v>
      </c>
      <c r="D3414" s="28" t="str">
        <f t="shared" si="53"/>
        <v>Habilitado para o cálculo do VAAT.</v>
      </c>
      <c r="E3414" s="28" t="str">
        <f>IF(AND(F3414="NÃO",G3414="NÃO"),'Base de dados STN'!E3414&amp;" e não transmitiu ao SIOPE os dados do ano de 2025.",IF(AND(F3414="NÃO",G3414="SIM"),'Base de dados STN'!E3414&amp;".",IF(AND(F3414="SIM",G3414="NÃO"),"Não transmitiu ao SIOPE os dados do ano de 2025.","")))</f>
        <v/>
      </c>
      <c r="F3414" s="29" t="str">
        <f>'Compilação STN e FNDE'!E3414</f>
        <v>SIM</v>
      </c>
      <c r="G3414" s="29" t="str">
        <f>'Compilação STN e FNDE'!F3414</f>
        <v>SIM</v>
      </c>
    </row>
    <row r="3415" spans="1:7" x14ac:dyDescent="0.25">
      <c r="A3415" s="28" t="s">
        <v>37</v>
      </c>
      <c r="B3415" s="28" t="s">
        <v>9110</v>
      </c>
      <c r="C3415" s="27">
        <v>3510500</v>
      </c>
      <c r="D3415" s="28" t="str">
        <f t="shared" si="53"/>
        <v>Habilitado para o cálculo do VAAT.</v>
      </c>
      <c r="E3415" s="28" t="str">
        <f>IF(AND(F3415="NÃO",G3415="NÃO"),'Base de dados STN'!E3415&amp;" e não transmitiu ao SIOPE os dados do ano de 2025.",IF(AND(F3415="NÃO",G3415="SIM"),'Base de dados STN'!E3415&amp;".",IF(AND(F3415="SIM",G3415="NÃO"),"Não transmitiu ao SIOPE os dados do ano de 2025.","")))</f>
        <v/>
      </c>
      <c r="F3415" s="29" t="str">
        <f>'Compilação STN e FNDE'!E3415</f>
        <v>SIM</v>
      </c>
      <c r="G3415" s="29" t="str">
        <f>'Compilação STN e FNDE'!F3415</f>
        <v>SIM</v>
      </c>
    </row>
    <row r="3416" spans="1:7" x14ac:dyDescent="0.25">
      <c r="A3416" s="28" t="s">
        <v>37</v>
      </c>
      <c r="B3416" s="28" t="s">
        <v>9111</v>
      </c>
      <c r="C3416" s="27">
        <v>3510609</v>
      </c>
      <c r="D3416" s="28" t="str">
        <f t="shared" si="53"/>
        <v>Habilitado para o cálculo do VAAT.</v>
      </c>
      <c r="E3416" s="28" t="str">
        <f>IF(AND(F3416="NÃO",G3416="NÃO"),'Base de dados STN'!E3416&amp;" e não transmitiu ao SIOPE os dados do ano de 2025.",IF(AND(F3416="NÃO",G3416="SIM"),'Base de dados STN'!E3416&amp;".",IF(AND(F3416="SIM",G3416="NÃO"),"Não transmitiu ao SIOPE os dados do ano de 2025.","")))</f>
        <v/>
      </c>
      <c r="F3416" s="29" t="str">
        <f>'Compilação STN e FNDE'!E3416</f>
        <v>SIM</v>
      </c>
      <c r="G3416" s="29" t="str">
        <f>'Compilação STN e FNDE'!F3416</f>
        <v>SIM</v>
      </c>
    </row>
    <row r="3417" spans="1:7" x14ac:dyDescent="0.25">
      <c r="A3417" s="28" t="s">
        <v>37</v>
      </c>
      <c r="B3417" s="28" t="s">
        <v>9112</v>
      </c>
      <c r="C3417" s="27">
        <v>3510708</v>
      </c>
      <c r="D3417" s="28" t="str">
        <f t="shared" si="53"/>
        <v>Habilitado para o cálculo do VAAT.</v>
      </c>
      <c r="E3417" s="28" t="str">
        <f>IF(AND(F3417="NÃO",G3417="NÃO"),'Base de dados STN'!E3417&amp;" e não transmitiu ao SIOPE os dados do ano de 2025.",IF(AND(F3417="NÃO",G3417="SIM"),'Base de dados STN'!E3417&amp;".",IF(AND(F3417="SIM",G3417="NÃO"),"Não transmitiu ao SIOPE os dados do ano de 2025.","")))</f>
        <v/>
      </c>
      <c r="F3417" s="29" t="str">
        <f>'Compilação STN e FNDE'!E3417</f>
        <v>SIM</v>
      </c>
      <c r="G3417" s="29" t="str">
        <f>'Compilação STN e FNDE'!F3417</f>
        <v>SIM</v>
      </c>
    </row>
    <row r="3418" spans="1:7" x14ac:dyDescent="0.25">
      <c r="A3418" s="28" t="s">
        <v>37</v>
      </c>
      <c r="B3418" s="28" t="s">
        <v>9113</v>
      </c>
      <c r="C3418" s="27">
        <v>3510807</v>
      </c>
      <c r="D3418" s="28" t="str">
        <f t="shared" si="53"/>
        <v>Habilitado para o cálculo do VAAT.</v>
      </c>
      <c r="E3418" s="28" t="str">
        <f>IF(AND(F3418="NÃO",G3418="NÃO"),'Base de dados STN'!E3418&amp;" e não transmitiu ao SIOPE os dados do ano de 2025.",IF(AND(F3418="NÃO",G3418="SIM"),'Base de dados STN'!E3418&amp;".",IF(AND(F3418="SIM",G3418="NÃO"),"Não transmitiu ao SIOPE os dados do ano de 2025.","")))</f>
        <v/>
      </c>
      <c r="F3418" s="29" t="str">
        <f>'Compilação STN e FNDE'!E3418</f>
        <v>SIM</v>
      </c>
      <c r="G3418" s="29" t="str">
        <f>'Compilação STN e FNDE'!F3418</f>
        <v>SIM</v>
      </c>
    </row>
    <row r="3419" spans="1:7" x14ac:dyDescent="0.25">
      <c r="A3419" s="28" t="s">
        <v>37</v>
      </c>
      <c r="B3419" s="28" t="s">
        <v>9114</v>
      </c>
      <c r="C3419" s="27">
        <v>3510906</v>
      </c>
      <c r="D3419" s="28" t="str">
        <f t="shared" si="53"/>
        <v>Habilitado para o cálculo do VAAT.</v>
      </c>
      <c r="E3419" s="28" t="str">
        <f>IF(AND(F3419="NÃO",G3419="NÃO"),'Base de dados STN'!E3419&amp;" e não transmitiu ao SIOPE os dados do ano de 2025.",IF(AND(F3419="NÃO",G3419="SIM"),'Base de dados STN'!E3419&amp;".",IF(AND(F3419="SIM",G3419="NÃO"),"Não transmitiu ao SIOPE os dados do ano de 2025.","")))</f>
        <v/>
      </c>
      <c r="F3419" s="29" t="str">
        <f>'Compilação STN e FNDE'!E3419</f>
        <v>SIM</v>
      </c>
      <c r="G3419" s="29" t="str">
        <f>'Compilação STN e FNDE'!F3419</f>
        <v>SIM</v>
      </c>
    </row>
    <row r="3420" spans="1:7" x14ac:dyDescent="0.25">
      <c r="A3420" s="28" t="s">
        <v>37</v>
      </c>
      <c r="B3420" s="28" t="s">
        <v>1267</v>
      </c>
      <c r="C3420" s="27">
        <v>3511003</v>
      </c>
      <c r="D3420" s="28" t="str">
        <f t="shared" si="53"/>
        <v>Habilitado para o cálculo do VAAT.</v>
      </c>
      <c r="E3420" s="28" t="str">
        <f>IF(AND(F3420="NÃO",G3420="NÃO"),'Base de dados STN'!E3420&amp;" e não transmitiu ao SIOPE os dados do ano de 2025.",IF(AND(F3420="NÃO",G3420="SIM"),'Base de dados STN'!E3420&amp;".",IF(AND(F3420="SIM",G3420="NÃO"),"Não transmitiu ao SIOPE os dados do ano de 2025.","")))</f>
        <v/>
      </c>
      <c r="F3420" s="29" t="str">
        <f>'Compilação STN e FNDE'!E3420</f>
        <v>SIM</v>
      </c>
      <c r="G3420" s="29" t="str">
        <f>'Compilação STN e FNDE'!F3420</f>
        <v>SIM</v>
      </c>
    </row>
    <row r="3421" spans="1:7" x14ac:dyDescent="0.25">
      <c r="A3421" s="28" t="s">
        <v>37</v>
      </c>
      <c r="B3421" s="28" t="s">
        <v>9115</v>
      </c>
      <c r="C3421" s="27">
        <v>3511102</v>
      </c>
      <c r="D3421" s="28" t="str">
        <f t="shared" si="53"/>
        <v>Habilitado para o cálculo do VAAT.</v>
      </c>
      <c r="E3421" s="28" t="str">
        <f>IF(AND(F3421="NÃO",G3421="NÃO"),'Base de dados STN'!E3421&amp;" e não transmitiu ao SIOPE os dados do ano de 2025.",IF(AND(F3421="NÃO",G3421="SIM"),'Base de dados STN'!E3421&amp;".",IF(AND(F3421="SIM",G3421="NÃO"),"Não transmitiu ao SIOPE os dados do ano de 2025.","")))</f>
        <v/>
      </c>
      <c r="F3421" s="29" t="str">
        <f>'Compilação STN e FNDE'!E3421</f>
        <v>SIM</v>
      </c>
      <c r="G3421" s="29" t="str">
        <f>'Compilação STN e FNDE'!F3421</f>
        <v>SIM</v>
      </c>
    </row>
    <row r="3422" spans="1:7" x14ac:dyDescent="0.25">
      <c r="A3422" s="28" t="s">
        <v>37</v>
      </c>
      <c r="B3422" s="28" t="s">
        <v>9116</v>
      </c>
      <c r="C3422" s="27">
        <v>3511201</v>
      </c>
      <c r="D3422" s="28" t="str">
        <f t="shared" si="53"/>
        <v>Habilitado para o cálculo do VAAT.</v>
      </c>
      <c r="E3422" s="28" t="str">
        <f>IF(AND(F3422="NÃO",G3422="NÃO"),'Base de dados STN'!E3422&amp;" e não transmitiu ao SIOPE os dados do ano de 2025.",IF(AND(F3422="NÃO",G3422="SIM"),'Base de dados STN'!E3422&amp;".",IF(AND(F3422="SIM",G3422="NÃO"),"Não transmitiu ao SIOPE os dados do ano de 2025.","")))</f>
        <v/>
      </c>
      <c r="F3422" s="29" t="str">
        <f>'Compilação STN e FNDE'!E3422</f>
        <v>SIM</v>
      </c>
      <c r="G3422" s="29" t="str">
        <f>'Compilação STN e FNDE'!F3422</f>
        <v>SIM</v>
      </c>
    </row>
    <row r="3423" spans="1:7" x14ac:dyDescent="0.25">
      <c r="A3423" s="28" t="s">
        <v>37</v>
      </c>
      <c r="B3423" s="28" t="s">
        <v>7131</v>
      </c>
      <c r="C3423" s="27">
        <v>3511300</v>
      </c>
      <c r="D3423" s="28" t="str">
        <f t="shared" si="53"/>
        <v>Habilitado para o cálculo do VAAT.</v>
      </c>
      <c r="E3423" s="28" t="str">
        <f>IF(AND(F3423="NÃO",G3423="NÃO"),'Base de dados STN'!E3423&amp;" e não transmitiu ao SIOPE os dados do ano de 2025.",IF(AND(F3423="NÃO",G3423="SIM"),'Base de dados STN'!E3423&amp;".",IF(AND(F3423="SIM",G3423="NÃO"),"Não transmitiu ao SIOPE os dados do ano de 2025.","")))</f>
        <v/>
      </c>
      <c r="F3423" s="29" t="str">
        <f>'Compilação STN e FNDE'!E3423</f>
        <v>SIM</v>
      </c>
      <c r="G3423" s="29" t="str">
        <f>'Compilação STN e FNDE'!F3423</f>
        <v>SIM</v>
      </c>
    </row>
    <row r="3424" spans="1:7" x14ac:dyDescent="0.25">
      <c r="A3424" s="28" t="s">
        <v>37</v>
      </c>
      <c r="B3424" s="28" t="s">
        <v>9117</v>
      </c>
      <c r="C3424" s="27">
        <v>3511409</v>
      </c>
      <c r="D3424" s="28" t="str">
        <f t="shared" si="53"/>
        <v>Habilitado para o cálculo do VAAT.</v>
      </c>
      <c r="E3424" s="28" t="str">
        <f>IF(AND(F3424="NÃO",G3424="NÃO"),'Base de dados STN'!E3424&amp;" e não transmitiu ao SIOPE os dados do ano de 2025.",IF(AND(F3424="NÃO",G3424="SIM"),'Base de dados STN'!E3424&amp;".",IF(AND(F3424="SIM",G3424="NÃO"),"Não transmitiu ao SIOPE os dados do ano de 2025.","")))</f>
        <v/>
      </c>
      <c r="F3424" s="29" t="str">
        <f>'Compilação STN e FNDE'!E3424</f>
        <v>SIM</v>
      </c>
      <c r="G3424" s="29" t="str">
        <f>'Compilação STN e FNDE'!F3424</f>
        <v>SIM</v>
      </c>
    </row>
    <row r="3425" spans="1:7" x14ac:dyDescent="0.25">
      <c r="A3425" s="28" t="s">
        <v>37</v>
      </c>
      <c r="B3425" s="28" t="s">
        <v>9118</v>
      </c>
      <c r="C3425" s="27">
        <v>3511508</v>
      </c>
      <c r="D3425" s="28" t="str">
        <f t="shared" si="53"/>
        <v>Habilitado para o cálculo do VAAT.</v>
      </c>
      <c r="E3425" s="28" t="str">
        <f>IF(AND(F3425="NÃO",G3425="NÃO"),'Base de dados STN'!E3425&amp;" e não transmitiu ao SIOPE os dados do ano de 2025.",IF(AND(F3425="NÃO",G3425="SIM"),'Base de dados STN'!E3425&amp;".",IF(AND(F3425="SIM",G3425="NÃO"),"Não transmitiu ao SIOPE os dados do ano de 2025.","")))</f>
        <v/>
      </c>
      <c r="F3425" s="29" t="str">
        <f>'Compilação STN e FNDE'!E3425</f>
        <v>SIM</v>
      </c>
      <c r="G3425" s="29" t="str">
        <f>'Compilação STN e FNDE'!F3425</f>
        <v>SIM</v>
      </c>
    </row>
    <row r="3426" spans="1:7" x14ac:dyDescent="0.25">
      <c r="A3426" s="28" t="s">
        <v>37</v>
      </c>
      <c r="B3426" s="28" t="s">
        <v>9119</v>
      </c>
      <c r="C3426" s="27">
        <v>3511607</v>
      </c>
      <c r="D3426" s="28" t="str">
        <f t="shared" si="53"/>
        <v>Habilitado para o cálculo do VAAT.</v>
      </c>
      <c r="E3426" s="28" t="str">
        <f>IF(AND(F3426="NÃO",G3426="NÃO"),'Base de dados STN'!E3426&amp;" e não transmitiu ao SIOPE os dados do ano de 2025.",IF(AND(F3426="NÃO",G3426="SIM"),'Base de dados STN'!E3426&amp;".",IF(AND(F3426="SIM",G3426="NÃO"),"Não transmitiu ao SIOPE os dados do ano de 2025.","")))</f>
        <v/>
      </c>
      <c r="F3426" s="29" t="str">
        <f>'Compilação STN e FNDE'!E3426</f>
        <v>SIM</v>
      </c>
      <c r="G3426" s="29" t="str">
        <f>'Compilação STN e FNDE'!F3426</f>
        <v>SIM</v>
      </c>
    </row>
    <row r="3427" spans="1:7" x14ac:dyDescent="0.25">
      <c r="A3427" s="28" t="s">
        <v>37</v>
      </c>
      <c r="B3427" s="28" t="s">
        <v>9120</v>
      </c>
      <c r="C3427" s="27">
        <v>3511706</v>
      </c>
      <c r="D3427" s="28" t="str">
        <f t="shared" si="53"/>
        <v>Habilitado para o cálculo do VAAT.</v>
      </c>
      <c r="E3427" s="28" t="str">
        <f>IF(AND(F3427="NÃO",G3427="NÃO"),'Base de dados STN'!E3427&amp;" e não transmitiu ao SIOPE os dados do ano de 2025.",IF(AND(F3427="NÃO",G3427="SIM"),'Base de dados STN'!E3427&amp;".",IF(AND(F3427="SIM",G3427="NÃO"),"Não transmitiu ao SIOPE os dados do ano de 2025.","")))</f>
        <v/>
      </c>
      <c r="F3427" s="29" t="str">
        <f>'Compilação STN e FNDE'!E3427</f>
        <v>SIM</v>
      </c>
      <c r="G3427" s="29" t="str">
        <f>'Compilação STN e FNDE'!F3427</f>
        <v>SIM</v>
      </c>
    </row>
    <row r="3428" spans="1:7" x14ac:dyDescent="0.25">
      <c r="A3428" s="28" t="s">
        <v>37</v>
      </c>
      <c r="B3428" s="28" t="s">
        <v>9121</v>
      </c>
      <c r="C3428" s="27">
        <v>3511904</v>
      </c>
      <c r="D3428" s="28" t="str">
        <f t="shared" si="53"/>
        <v>Habilitado para o cálculo do VAAT.</v>
      </c>
      <c r="E3428" s="28" t="str">
        <f>IF(AND(F3428="NÃO",G3428="NÃO"),'Base de dados STN'!E3428&amp;" e não transmitiu ao SIOPE os dados do ano de 2025.",IF(AND(F3428="NÃO",G3428="SIM"),'Base de dados STN'!E3428&amp;".",IF(AND(F3428="SIM",G3428="NÃO"),"Não transmitiu ao SIOPE os dados do ano de 2025.","")))</f>
        <v/>
      </c>
      <c r="F3428" s="29" t="str">
        <f>'Compilação STN e FNDE'!E3428</f>
        <v>SIM</v>
      </c>
      <c r="G3428" s="29" t="str">
        <f>'Compilação STN e FNDE'!F3428</f>
        <v>SIM</v>
      </c>
    </row>
    <row r="3429" spans="1:7" x14ac:dyDescent="0.25">
      <c r="A3429" s="28" t="s">
        <v>37</v>
      </c>
      <c r="B3429" s="28" t="s">
        <v>9122</v>
      </c>
      <c r="C3429" s="27">
        <v>3512001</v>
      </c>
      <c r="D3429" s="28" t="str">
        <f t="shared" si="53"/>
        <v>Habilitado para o cálculo do VAAT.</v>
      </c>
      <c r="E3429" s="28" t="str">
        <f>IF(AND(F3429="NÃO",G3429="NÃO"),'Base de dados STN'!E3429&amp;" e não transmitiu ao SIOPE os dados do ano de 2025.",IF(AND(F3429="NÃO",G3429="SIM"),'Base de dados STN'!E3429&amp;".",IF(AND(F3429="SIM",G3429="NÃO"),"Não transmitiu ao SIOPE os dados do ano de 2025.","")))</f>
        <v/>
      </c>
      <c r="F3429" s="29" t="str">
        <f>'Compilação STN e FNDE'!E3429</f>
        <v>SIM</v>
      </c>
      <c r="G3429" s="29" t="str">
        <f>'Compilação STN e FNDE'!F3429</f>
        <v>SIM</v>
      </c>
    </row>
    <row r="3430" spans="1:7" x14ac:dyDescent="0.25">
      <c r="A3430" s="28" t="s">
        <v>37</v>
      </c>
      <c r="B3430" s="28" t="s">
        <v>9123</v>
      </c>
      <c r="C3430" s="27">
        <v>3512100</v>
      </c>
      <c r="D3430" s="28" t="str">
        <f t="shared" si="53"/>
        <v>Habilitado para o cálculo do VAAT.</v>
      </c>
      <c r="E3430" s="28" t="str">
        <f>IF(AND(F3430="NÃO",G3430="NÃO"),'Base de dados STN'!E3430&amp;" e não transmitiu ao SIOPE os dados do ano de 2025.",IF(AND(F3430="NÃO",G3430="SIM"),'Base de dados STN'!E3430&amp;".",IF(AND(F3430="SIM",G3430="NÃO"),"Não transmitiu ao SIOPE os dados do ano de 2025.","")))</f>
        <v/>
      </c>
      <c r="F3430" s="29" t="str">
        <f>'Compilação STN e FNDE'!E3430</f>
        <v>SIM</v>
      </c>
      <c r="G3430" s="29" t="str">
        <f>'Compilação STN e FNDE'!F3430</f>
        <v>SIM</v>
      </c>
    </row>
    <row r="3431" spans="1:7" x14ac:dyDescent="0.25">
      <c r="A3431" s="28" t="s">
        <v>37</v>
      </c>
      <c r="B3431" s="28" t="s">
        <v>9124</v>
      </c>
      <c r="C3431" s="27">
        <v>3512209</v>
      </c>
      <c r="D3431" s="28" t="str">
        <f t="shared" si="53"/>
        <v>Habilitado para o cálculo do VAAT.</v>
      </c>
      <c r="E3431" s="28" t="str">
        <f>IF(AND(F3431="NÃO",G3431="NÃO"),'Base de dados STN'!E3431&amp;" e não transmitiu ao SIOPE os dados do ano de 2025.",IF(AND(F3431="NÃO",G3431="SIM"),'Base de dados STN'!E3431&amp;".",IF(AND(F3431="SIM",G3431="NÃO"),"Não transmitiu ao SIOPE os dados do ano de 2025.","")))</f>
        <v/>
      </c>
      <c r="F3431" s="29" t="str">
        <f>'Compilação STN e FNDE'!E3431</f>
        <v>SIM</v>
      </c>
      <c r="G3431" s="29" t="str">
        <f>'Compilação STN e FNDE'!F3431</f>
        <v>SIM</v>
      </c>
    </row>
    <row r="3432" spans="1:7" x14ac:dyDescent="0.25">
      <c r="A3432" s="28" t="s">
        <v>37</v>
      </c>
      <c r="B3432" s="28" t="s">
        <v>9125</v>
      </c>
      <c r="C3432" s="27">
        <v>3512308</v>
      </c>
      <c r="D3432" s="28" t="str">
        <f t="shared" si="53"/>
        <v>Habilitado para o cálculo do VAAT.</v>
      </c>
      <c r="E3432" s="28" t="str">
        <f>IF(AND(F3432="NÃO",G3432="NÃO"),'Base de dados STN'!E3432&amp;" e não transmitiu ao SIOPE os dados do ano de 2025.",IF(AND(F3432="NÃO",G3432="SIM"),'Base de dados STN'!E3432&amp;".",IF(AND(F3432="SIM",G3432="NÃO"),"Não transmitiu ao SIOPE os dados do ano de 2025.","")))</f>
        <v/>
      </c>
      <c r="F3432" s="29" t="str">
        <f>'Compilação STN e FNDE'!E3432</f>
        <v>SIM</v>
      </c>
      <c r="G3432" s="29" t="str">
        <f>'Compilação STN e FNDE'!F3432</f>
        <v>SIM</v>
      </c>
    </row>
    <row r="3433" spans="1:7" x14ac:dyDescent="0.25">
      <c r="A3433" s="28" t="s">
        <v>37</v>
      </c>
      <c r="B3433" s="28" t="s">
        <v>9126</v>
      </c>
      <c r="C3433" s="27">
        <v>3512407</v>
      </c>
      <c r="D3433" s="28" t="str">
        <f t="shared" si="53"/>
        <v>Habilitado para o cálculo do VAAT.</v>
      </c>
      <c r="E3433" s="28" t="str">
        <f>IF(AND(F3433="NÃO",G3433="NÃO"),'Base de dados STN'!E3433&amp;" e não transmitiu ao SIOPE os dados do ano de 2025.",IF(AND(F3433="NÃO",G3433="SIM"),'Base de dados STN'!E3433&amp;".",IF(AND(F3433="SIM",G3433="NÃO"),"Não transmitiu ao SIOPE os dados do ano de 2025.","")))</f>
        <v/>
      </c>
      <c r="F3433" s="29" t="str">
        <f>'Compilação STN e FNDE'!E3433</f>
        <v>SIM</v>
      </c>
      <c r="G3433" s="29" t="str">
        <f>'Compilação STN e FNDE'!F3433</f>
        <v>SIM</v>
      </c>
    </row>
    <row r="3434" spans="1:7" x14ac:dyDescent="0.25">
      <c r="A3434" s="28" t="s">
        <v>37</v>
      </c>
      <c r="B3434" s="28" t="s">
        <v>9127</v>
      </c>
      <c r="C3434" s="27">
        <v>3512506</v>
      </c>
      <c r="D3434" s="28" t="str">
        <f t="shared" si="53"/>
        <v>Habilitado para o cálculo do VAAT.</v>
      </c>
      <c r="E3434" s="28" t="str">
        <f>IF(AND(F3434="NÃO",G3434="NÃO"),'Base de dados STN'!E3434&amp;" e não transmitiu ao SIOPE os dados do ano de 2025.",IF(AND(F3434="NÃO",G3434="SIM"),'Base de dados STN'!E3434&amp;".",IF(AND(F3434="SIM",G3434="NÃO"),"Não transmitiu ao SIOPE os dados do ano de 2025.","")))</f>
        <v/>
      </c>
      <c r="F3434" s="29" t="str">
        <f>'Compilação STN e FNDE'!E3434</f>
        <v>SIM</v>
      </c>
      <c r="G3434" s="29" t="str">
        <f>'Compilação STN e FNDE'!F3434</f>
        <v>SIM</v>
      </c>
    </row>
    <row r="3435" spans="1:7" x14ac:dyDescent="0.25">
      <c r="A3435" s="28" t="s">
        <v>37</v>
      </c>
      <c r="B3435" s="28" t="s">
        <v>9128</v>
      </c>
      <c r="C3435" s="27">
        <v>3512605</v>
      </c>
      <c r="D3435" s="28" t="str">
        <f t="shared" si="53"/>
        <v>Habilitado para o cálculo do VAAT.</v>
      </c>
      <c r="E3435" s="28" t="str">
        <f>IF(AND(F3435="NÃO",G3435="NÃO"),'Base de dados STN'!E3435&amp;" e não transmitiu ao SIOPE os dados do ano de 2025.",IF(AND(F3435="NÃO",G3435="SIM"),'Base de dados STN'!E3435&amp;".",IF(AND(F3435="SIM",G3435="NÃO"),"Não transmitiu ao SIOPE os dados do ano de 2025.","")))</f>
        <v/>
      </c>
      <c r="F3435" s="29" t="str">
        <f>'Compilação STN e FNDE'!E3435</f>
        <v>SIM</v>
      </c>
      <c r="G3435" s="29" t="str">
        <f>'Compilação STN e FNDE'!F3435</f>
        <v>SIM</v>
      </c>
    </row>
    <row r="3436" spans="1:7" x14ac:dyDescent="0.25">
      <c r="A3436" s="28" t="s">
        <v>37</v>
      </c>
      <c r="B3436" s="28" t="s">
        <v>9129</v>
      </c>
      <c r="C3436" s="27">
        <v>3512704</v>
      </c>
      <c r="D3436" s="28" t="str">
        <f t="shared" si="53"/>
        <v>Habilitado para o cálculo do VAAT.</v>
      </c>
      <c r="E3436" s="28" t="str">
        <f>IF(AND(F3436="NÃO",G3436="NÃO"),'Base de dados STN'!E3436&amp;" e não transmitiu ao SIOPE os dados do ano de 2025.",IF(AND(F3436="NÃO",G3436="SIM"),'Base de dados STN'!E3436&amp;".",IF(AND(F3436="SIM",G3436="NÃO"),"Não transmitiu ao SIOPE os dados do ano de 2025.","")))</f>
        <v/>
      </c>
      <c r="F3436" s="29" t="str">
        <f>'Compilação STN e FNDE'!E3436</f>
        <v>SIM</v>
      </c>
      <c r="G3436" s="29" t="str">
        <f>'Compilação STN e FNDE'!F3436</f>
        <v>SIM</v>
      </c>
    </row>
    <row r="3437" spans="1:7" x14ac:dyDescent="0.25">
      <c r="A3437" s="28" t="s">
        <v>37</v>
      </c>
      <c r="B3437" s="28" t="s">
        <v>9130</v>
      </c>
      <c r="C3437" s="27">
        <v>3512803</v>
      </c>
      <c r="D3437" s="28" t="str">
        <f t="shared" si="53"/>
        <v>Habilitado para o cálculo do VAAT.</v>
      </c>
      <c r="E3437" s="28" t="str">
        <f>IF(AND(F3437="NÃO",G3437="NÃO"),'Base de dados STN'!E3437&amp;" e não transmitiu ao SIOPE os dados do ano de 2025.",IF(AND(F3437="NÃO",G3437="SIM"),'Base de dados STN'!E3437&amp;".",IF(AND(F3437="SIM",G3437="NÃO"),"Não transmitiu ao SIOPE os dados do ano de 2025.","")))</f>
        <v/>
      </c>
      <c r="F3437" s="29" t="str">
        <f>'Compilação STN e FNDE'!E3437</f>
        <v>SIM</v>
      </c>
      <c r="G3437" s="29" t="str">
        <f>'Compilação STN e FNDE'!F3437</f>
        <v>SIM</v>
      </c>
    </row>
    <row r="3438" spans="1:7" x14ac:dyDescent="0.25">
      <c r="A3438" s="28" t="s">
        <v>37</v>
      </c>
      <c r="B3438" s="28" t="s">
        <v>9131</v>
      </c>
      <c r="C3438" s="27">
        <v>3512902</v>
      </c>
      <c r="D3438" s="28" t="str">
        <f t="shared" si="53"/>
        <v>Habilitado para o cálculo do VAAT.</v>
      </c>
      <c r="E3438" s="28" t="str">
        <f>IF(AND(F3438="NÃO",G3438="NÃO"),'Base de dados STN'!E3438&amp;" e não transmitiu ao SIOPE os dados do ano de 2025.",IF(AND(F3438="NÃO",G3438="SIM"),'Base de dados STN'!E3438&amp;".",IF(AND(F3438="SIM",G3438="NÃO"),"Não transmitiu ao SIOPE os dados do ano de 2025.","")))</f>
        <v/>
      </c>
      <c r="F3438" s="29" t="str">
        <f>'Compilação STN e FNDE'!E3438</f>
        <v>SIM</v>
      </c>
      <c r="G3438" s="29" t="str">
        <f>'Compilação STN e FNDE'!F3438</f>
        <v>SIM</v>
      </c>
    </row>
    <row r="3439" spans="1:7" x14ac:dyDescent="0.25">
      <c r="A3439" s="28" t="s">
        <v>37</v>
      </c>
      <c r="B3439" s="28" t="s">
        <v>9132</v>
      </c>
      <c r="C3439" s="27">
        <v>3513009</v>
      </c>
      <c r="D3439" s="28" t="str">
        <f t="shared" si="53"/>
        <v>Habilitado para o cálculo do VAAT.</v>
      </c>
      <c r="E3439" s="28" t="str">
        <f>IF(AND(F3439="NÃO",G3439="NÃO"),'Base de dados STN'!E3439&amp;" e não transmitiu ao SIOPE os dados do ano de 2025.",IF(AND(F3439="NÃO",G3439="SIM"),'Base de dados STN'!E3439&amp;".",IF(AND(F3439="SIM",G3439="NÃO"),"Não transmitiu ao SIOPE os dados do ano de 2025.","")))</f>
        <v/>
      </c>
      <c r="F3439" s="29" t="str">
        <f>'Compilação STN e FNDE'!E3439</f>
        <v>SIM</v>
      </c>
      <c r="G3439" s="29" t="str">
        <f>'Compilação STN e FNDE'!F3439</f>
        <v>SIM</v>
      </c>
    </row>
    <row r="3440" spans="1:7" x14ac:dyDescent="0.25">
      <c r="A3440" s="28" t="s">
        <v>37</v>
      </c>
      <c r="B3440" s="28" t="s">
        <v>9133</v>
      </c>
      <c r="C3440" s="27">
        <v>3513108</v>
      </c>
      <c r="D3440" s="28" t="str">
        <f t="shared" si="53"/>
        <v>Habilitado para o cálculo do VAAT.</v>
      </c>
      <c r="E3440" s="28" t="str">
        <f>IF(AND(F3440="NÃO",G3440="NÃO"),'Base de dados STN'!E3440&amp;" e não transmitiu ao SIOPE os dados do ano de 2025.",IF(AND(F3440="NÃO",G3440="SIM"),'Base de dados STN'!E3440&amp;".",IF(AND(F3440="SIM",G3440="NÃO"),"Não transmitiu ao SIOPE os dados do ano de 2025.","")))</f>
        <v/>
      </c>
      <c r="F3440" s="29" t="str">
        <f>'Compilação STN e FNDE'!E3440</f>
        <v>SIM</v>
      </c>
      <c r="G3440" s="29" t="str">
        <f>'Compilação STN e FNDE'!F3440</f>
        <v>SIM</v>
      </c>
    </row>
    <row r="3441" spans="1:7" x14ac:dyDescent="0.25">
      <c r="A3441" s="28" t="s">
        <v>37</v>
      </c>
      <c r="B3441" s="28" t="s">
        <v>570</v>
      </c>
      <c r="C3441" s="27">
        <v>3513207</v>
      </c>
      <c r="D3441" s="28" t="str">
        <f t="shared" si="53"/>
        <v>Habilitado para o cálculo do VAAT.</v>
      </c>
      <c r="E3441" s="28" t="str">
        <f>IF(AND(F3441="NÃO",G3441="NÃO"),'Base de dados STN'!E3441&amp;" e não transmitiu ao SIOPE os dados do ano de 2025.",IF(AND(F3441="NÃO",G3441="SIM"),'Base de dados STN'!E3441&amp;".",IF(AND(F3441="SIM",G3441="NÃO"),"Não transmitiu ao SIOPE os dados do ano de 2025.","")))</f>
        <v/>
      </c>
      <c r="F3441" s="29" t="str">
        <f>'Compilação STN e FNDE'!E3441</f>
        <v>SIM</v>
      </c>
      <c r="G3441" s="29" t="str">
        <f>'Compilação STN e FNDE'!F3441</f>
        <v>SIM</v>
      </c>
    </row>
    <row r="3442" spans="1:7" x14ac:dyDescent="0.25">
      <c r="A3442" s="28" t="s">
        <v>37</v>
      </c>
      <c r="B3442" s="28" t="s">
        <v>1416</v>
      </c>
      <c r="C3442" s="27">
        <v>3513306</v>
      </c>
      <c r="D3442" s="28" t="str">
        <f t="shared" si="53"/>
        <v>Habilitado para o cálculo do VAAT.</v>
      </c>
      <c r="E3442" s="28" t="str">
        <f>IF(AND(F3442="NÃO",G3442="NÃO"),'Base de dados STN'!E3442&amp;" e não transmitiu ao SIOPE os dados do ano de 2025.",IF(AND(F3442="NÃO",G3442="SIM"),'Base de dados STN'!E3442&amp;".",IF(AND(F3442="SIM",G3442="NÃO"),"Não transmitiu ao SIOPE os dados do ano de 2025.","")))</f>
        <v/>
      </c>
      <c r="F3442" s="29" t="str">
        <f>'Compilação STN e FNDE'!E3442</f>
        <v>SIM</v>
      </c>
      <c r="G3442" s="29" t="str">
        <f>'Compilação STN e FNDE'!F3442</f>
        <v>SIM</v>
      </c>
    </row>
    <row r="3443" spans="1:7" x14ac:dyDescent="0.25">
      <c r="A3443" s="28" t="s">
        <v>37</v>
      </c>
      <c r="B3443" s="28" t="s">
        <v>9134</v>
      </c>
      <c r="C3443" s="27">
        <v>3513405</v>
      </c>
      <c r="D3443" s="28" t="str">
        <f t="shared" si="53"/>
        <v>Habilitado para o cálculo do VAAT.</v>
      </c>
      <c r="E3443" s="28" t="str">
        <f>IF(AND(F3443="NÃO",G3443="NÃO"),'Base de dados STN'!E3443&amp;" e não transmitiu ao SIOPE os dados do ano de 2025.",IF(AND(F3443="NÃO",G3443="SIM"),'Base de dados STN'!E3443&amp;".",IF(AND(F3443="SIM",G3443="NÃO"),"Não transmitiu ao SIOPE os dados do ano de 2025.","")))</f>
        <v/>
      </c>
      <c r="F3443" s="29" t="str">
        <f>'Compilação STN e FNDE'!E3443</f>
        <v>SIM</v>
      </c>
      <c r="G3443" s="29" t="str">
        <f>'Compilação STN e FNDE'!F3443</f>
        <v>SIM</v>
      </c>
    </row>
    <row r="3444" spans="1:7" x14ac:dyDescent="0.25">
      <c r="A3444" s="28" t="s">
        <v>37</v>
      </c>
      <c r="B3444" s="28" t="s">
        <v>576</v>
      </c>
      <c r="C3444" s="27">
        <v>3513504</v>
      </c>
      <c r="D3444" s="28" t="str">
        <f t="shared" si="53"/>
        <v>Habilitado para o cálculo do VAAT.</v>
      </c>
      <c r="E3444" s="28" t="str">
        <f>IF(AND(F3444="NÃO",G3444="NÃO"),'Base de dados STN'!E3444&amp;" e não transmitiu ao SIOPE os dados do ano de 2025.",IF(AND(F3444="NÃO",G3444="SIM"),'Base de dados STN'!E3444&amp;".",IF(AND(F3444="SIM",G3444="NÃO"),"Não transmitiu ao SIOPE os dados do ano de 2025.","")))</f>
        <v/>
      </c>
      <c r="F3444" s="29" t="str">
        <f>'Compilação STN e FNDE'!E3444</f>
        <v>SIM</v>
      </c>
      <c r="G3444" s="29" t="str">
        <f>'Compilação STN e FNDE'!F3444</f>
        <v>SIM</v>
      </c>
    </row>
    <row r="3445" spans="1:7" x14ac:dyDescent="0.25">
      <c r="A3445" s="28" t="s">
        <v>37</v>
      </c>
      <c r="B3445" s="28" t="s">
        <v>1268</v>
      </c>
      <c r="C3445" s="27">
        <v>3513603</v>
      </c>
      <c r="D3445" s="28" t="str">
        <f t="shared" si="53"/>
        <v>Habilitado para o cálculo do VAAT.</v>
      </c>
      <c r="E3445" s="28" t="str">
        <f>IF(AND(F3445="NÃO",G3445="NÃO"),'Base de dados STN'!E3445&amp;" e não transmitiu ao SIOPE os dados do ano de 2025.",IF(AND(F3445="NÃO",G3445="SIM"),'Base de dados STN'!E3445&amp;".",IF(AND(F3445="SIM",G3445="NÃO"),"Não transmitiu ao SIOPE os dados do ano de 2025.","")))</f>
        <v/>
      </c>
      <c r="F3445" s="29" t="str">
        <f>'Compilação STN e FNDE'!E3445</f>
        <v>SIM</v>
      </c>
      <c r="G3445" s="29" t="str">
        <f>'Compilação STN e FNDE'!F3445</f>
        <v>SIM</v>
      </c>
    </row>
    <row r="3446" spans="1:7" x14ac:dyDescent="0.25">
      <c r="A3446" s="28" t="s">
        <v>37</v>
      </c>
      <c r="B3446" s="28" t="s">
        <v>9135</v>
      </c>
      <c r="C3446" s="27">
        <v>3513702</v>
      </c>
      <c r="D3446" s="28" t="str">
        <f t="shared" si="53"/>
        <v>Habilitado para o cálculo do VAAT.</v>
      </c>
      <c r="E3446" s="28" t="str">
        <f>IF(AND(F3446="NÃO",G3446="NÃO"),'Base de dados STN'!E3446&amp;" e não transmitiu ao SIOPE os dados do ano de 2025.",IF(AND(F3446="NÃO",G3446="SIM"),'Base de dados STN'!E3446&amp;".",IF(AND(F3446="SIM",G3446="NÃO"),"Não transmitiu ao SIOPE os dados do ano de 2025.","")))</f>
        <v/>
      </c>
      <c r="F3446" s="29" t="str">
        <f>'Compilação STN e FNDE'!E3446</f>
        <v>SIM</v>
      </c>
      <c r="G3446" s="29" t="str">
        <f>'Compilação STN e FNDE'!F3446</f>
        <v>SIM</v>
      </c>
    </row>
    <row r="3447" spans="1:7" x14ac:dyDescent="0.25">
      <c r="A3447" s="28" t="s">
        <v>37</v>
      </c>
      <c r="B3447" s="28" t="s">
        <v>9136</v>
      </c>
      <c r="C3447" s="27">
        <v>3513801</v>
      </c>
      <c r="D3447" s="28" t="str">
        <f t="shared" si="53"/>
        <v>Habilitado para o cálculo do VAAT.</v>
      </c>
      <c r="E3447" s="28" t="str">
        <f>IF(AND(F3447="NÃO",G3447="NÃO"),'Base de dados STN'!E3447&amp;" e não transmitiu ao SIOPE os dados do ano de 2025.",IF(AND(F3447="NÃO",G3447="SIM"),'Base de dados STN'!E3447&amp;".",IF(AND(F3447="SIM",G3447="NÃO"),"Não transmitiu ao SIOPE os dados do ano de 2025.","")))</f>
        <v/>
      </c>
      <c r="F3447" s="29" t="str">
        <f>'Compilação STN e FNDE'!E3447</f>
        <v>SIM</v>
      </c>
      <c r="G3447" s="29" t="str">
        <f>'Compilação STN e FNDE'!F3447</f>
        <v>SIM</v>
      </c>
    </row>
    <row r="3448" spans="1:7" x14ac:dyDescent="0.25">
      <c r="A3448" s="28" t="s">
        <v>37</v>
      </c>
      <c r="B3448" s="28" t="s">
        <v>9137</v>
      </c>
      <c r="C3448" s="27">
        <v>3513850</v>
      </c>
      <c r="D3448" s="28" t="str">
        <f t="shared" si="53"/>
        <v>Habilitado para o cálculo do VAAT.</v>
      </c>
      <c r="E3448" s="28" t="str">
        <f>IF(AND(F3448="NÃO",G3448="NÃO"),'Base de dados STN'!E3448&amp;" e não transmitiu ao SIOPE os dados do ano de 2025.",IF(AND(F3448="NÃO",G3448="SIM"),'Base de dados STN'!E3448&amp;".",IF(AND(F3448="SIM",G3448="NÃO"),"Não transmitiu ao SIOPE os dados do ano de 2025.","")))</f>
        <v/>
      </c>
      <c r="F3448" s="29" t="str">
        <f>'Compilação STN e FNDE'!E3448</f>
        <v>SIM</v>
      </c>
      <c r="G3448" s="29" t="str">
        <f>'Compilação STN e FNDE'!F3448</f>
        <v>SIM</v>
      </c>
    </row>
    <row r="3449" spans="1:7" x14ac:dyDescent="0.25">
      <c r="A3449" s="28" t="s">
        <v>37</v>
      </c>
      <c r="B3449" s="28" t="s">
        <v>151</v>
      </c>
      <c r="C3449" s="27">
        <v>3513900</v>
      </c>
      <c r="D3449" s="28" t="str">
        <f t="shared" si="53"/>
        <v>Habilitado para o cálculo do VAAT.</v>
      </c>
      <c r="E3449" s="28" t="str">
        <f>IF(AND(F3449="NÃO",G3449="NÃO"),'Base de dados STN'!E3449&amp;" e não transmitiu ao SIOPE os dados do ano de 2025.",IF(AND(F3449="NÃO",G3449="SIM"),'Base de dados STN'!E3449&amp;".",IF(AND(F3449="SIM",G3449="NÃO"),"Não transmitiu ao SIOPE os dados do ano de 2025.","")))</f>
        <v/>
      </c>
      <c r="F3449" s="29" t="str">
        <f>'Compilação STN e FNDE'!E3449</f>
        <v>SIM</v>
      </c>
      <c r="G3449" s="29" t="str">
        <f>'Compilação STN e FNDE'!F3449</f>
        <v>SIM</v>
      </c>
    </row>
    <row r="3450" spans="1:7" x14ac:dyDescent="0.25">
      <c r="A3450" s="28" t="s">
        <v>37</v>
      </c>
      <c r="B3450" s="28" t="s">
        <v>9138</v>
      </c>
      <c r="C3450" s="27">
        <v>3514007</v>
      </c>
      <c r="D3450" s="28" t="str">
        <f t="shared" si="53"/>
        <v>Habilitado para o cálculo do VAAT.</v>
      </c>
      <c r="E3450" s="28" t="str">
        <f>IF(AND(F3450="NÃO",G3450="NÃO"),'Base de dados STN'!E3450&amp;" e não transmitiu ao SIOPE os dados do ano de 2025.",IF(AND(F3450="NÃO",G3450="SIM"),'Base de dados STN'!E3450&amp;".",IF(AND(F3450="SIM",G3450="NÃO"),"Não transmitiu ao SIOPE os dados do ano de 2025.","")))</f>
        <v/>
      </c>
      <c r="F3450" s="29" t="str">
        <f>'Compilação STN e FNDE'!E3450</f>
        <v>SIM</v>
      </c>
      <c r="G3450" s="29" t="str">
        <f>'Compilação STN e FNDE'!F3450</f>
        <v>SIM</v>
      </c>
    </row>
    <row r="3451" spans="1:7" x14ac:dyDescent="0.25">
      <c r="A3451" s="28" t="s">
        <v>37</v>
      </c>
      <c r="B3451" s="28" t="s">
        <v>1269</v>
      </c>
      <c r="C3451" s="27">
        <v>3514106</v>
      </c>
      <c r="D3451" s="28" t="str">
        <f t="shared" si="53"/>
        <v>Habilitado para o cálculo do VAAT.</v>
      </c>
      <c r="E3451" s="28" t="str">
        <f>IF(AND(F3451="NÃO",G3451="NÃO"),'Base de dados STN'!E3451&amp;" e não transmitiu ao SIOPE os dados do ano de 2025.",IF(AND(F3451="NÃO",G3451="SIM"),'Base de dados STN'!E3451&amp;".",IF(AND(F3451="SIM",G3451="NÃO"),"Não transmitiu ao SIOPE os dados do ano de 2025.","")))</f>
        <v/>
      </c>
      <c r="F3451" s="29" t="str">
        <f>'Compilação STN e FNDE'!E3451</f>
        <v>SIM</v>
      </c>
      <c r="G3451" s="29" t="str">
        <f>'Compilação STN e FNDE'!F3451</f>
        <v>SIM</v>
      </c>
    </row>
    <row r="3452" spans="1:7" x14ac:dyDescent="0.25">
      <c r="A3452" s="28" t="s">
        <v>37</v>
      </c>
      <c r="B3452" s="28" t="s">
        <v>1270</v>
      </c>
      <c r="C3452" s="27">
        <v>3514205</v>
      </c>
      <c r="D3452" s="28" t="str">
        <f t="shared" si="53"/>
        <v>Habilitado para o cálculo do VAAT.</v>
      </c>
      <c r="E3452" s="28" t="str">
        <f>IF(AND(F3452="NÃO",G3452="NÃO"),'Base de dados STN'!E3452&amp;" e não transmitiu ao SIOPE os dados do ano de 2025.",IF(AND(F3452="NÃO",G3452="SIM"),'Base de dados STN'!E3452&amp;".",IF(AND(F3452="SIM",G3452="NÃO"),"Não transmitiu ao SIOPE os dados do ano de 2025.","")))</f>
        <v/>
      </c>
      <c r="F3452" s="29" t="str">
        <f>'Compilação STN e FNDE'!E3452</f>
        <v>SIM</v>
      </c>
      <c r="G3452" s="29" t="str">
        <f>'Compilação STN e FNDE'!F3452</f>
        <v>SIM</v>
      </c>
    </row>
    <row r="3453" spans="1:7" x14ac:dyDescent="0.25">
      <c r="A3453" s="28" t="s">
        <v>37</v>
      </c>
      <c r="B3453" s="28" t="s">
        <v>720</v>
      </c>
      <c r="C3453" s="27">
        <v>3514304</v>
      </c>
      <c r="D3453" s="28" t="str">
        <f t="shared" si="53"/>
        <v>Habilitado para o cálculo do VAAT.</v>
      </c>
      <c r="E3453" s="28" t="str">
        <f>IF(AND(F3453="NÃO",G3453="NÃO"),'Base de dados STN'!E3453&amp;" e não transmitiu ao SIOPE os dados do ano de 2025.",IF(AND(F3453="NÃO",G3453="SIM"),'Base de dados STN'!E3453&amp;".",IF(AND(F3453="SIM",G3453="NÃO"),"Não transmitiu ao SIOPE os dados do ano de 2025.","")))</f>
        <v/>
      </c>
      <c r="F3453" s="29" t="str">
        <f>'Compilação STN e FNDE'!E3453</f>
        <v>SIM</v>
      </c>
      <c r="G3453" s="29" t="str">
        <f>'Compilação STN e FNDE'!F3453</f>
        <v>SIM</v>
      </c>
    </row>
    <row r="3454" spans="1:7" x14ac:dyDescent="0.25">
      <c r="A3454" s="28" t="s">
        <v>37</v>
      </c>
      <c r="B3454" s="28" t="s">
        <v>9139</v>
      </c>
      <c r="C3454" s="27">
        <v>3514403</v>
      </c>
      <c r="D3454" s="28" t="str">
        <f t="shared" si="53"/>
        <v>Habilitado para o cálculo do VAAT.</v>
      </c>
      <c r="E3454" s="28" t="str">
        <f>IF(AND(F3454="NÃO",G3454="NÃO"),'Base de dados STN'!E3454&amp;" e não transmitiu ao SIOPE os dados do ano de 2025.",IF(AND(F3454="NÃO",G3454="SIM"),'Base de dados STN'!E3454&amp;".",IF(AND(F3454="SIM",G3454="NÃO"),"Não transmitiu ao SIOPE os dados do ano de 2025.","")))</f>
        <v/>
      </c>
      <c r="F3454" s="29" t="str">
        <f>'Compilação STN e FNDE'!E3454</f>
        <v>SIM</v>
      </c>
      <c r="G3454" s="29" t="str">
        <f>'Compilação STN e FNDE'!F3454</f>
        <v>SIM</v>
      </c>
    </row>
    <row r="3455" spans="1:7" x14ac:dyDescent="0.25">
      <c r="A3455" s="28" t="s">
        <v>37</v>
      </c>
      <c r="B3455" s="28" t="s">
        <v>9140</v>
      </c>
      <c r="C3455" s="27">
        <v>3514502</v>
      </c>
      <c r="D3455" s="28" t="str">
        <f t="shared" si="53"/>
        <v>Habilitado para o cálculo do VAAT.</v>
      </c>
      <c r="E3455" s="28" t="str">
        <f>IF(AND(F3455="NÃO",G3455="NÃO"),'Base de dados STN'!E3455&amp;" e não transmitiu ao SIOPE os dados do ano de 2025.",IF(AND(F3455="NÃO",G3455="SIM"),'Base de dados STN'!E3455&amp;".",IF(AND(F3455="SIM",G3455="NÃO"),"Não transmitiu ao SIOPE os dados do ano de 2025.","")))</f>
        <v/>
      </c>
      <c r="F3455" s="29" t="str">
        <f>'Compilação STN e FNDE'!E3455</f>
        <v>SIM</v>
      </c>
      <c r="G3455" s="29" t="str">
        <f>'Compilação STN e FNDE'!F3455</f>
        <v>SIM</v>
      </c>
    </row>
    <row r="3456" spans="1:7" x14ac:dyDescent="0.25">
      <c r="A3456" s="28" t="s">
        <v>37</v>
      </c>
      <c r="B3456" s="28" t="s">
        <v>589</v>
      </c>
      <c r="C3456" s="27">
        <v>3514601</v>
      </c>
      <c r="D3456" s="28" t="str">
        <f t="shared" si="53"/>
        <v>Habilitado para o cálculo do VAAT.</v>
      </c>
      <c r="E3456" s="28" t="str">
        <f>IF(AND(F3456="NÃO",G3456="NÃO"),'Base de dados STN'!E3456&amp;" e não transmitiu ao SIOPE os dados do ano de 2025.",IF(AND(F3456="NÃO",G3456="SIM"),'Base de dados STN'!E3456&amp;".",IF(AND(F3456="SIM",G3456="NÃO"),"Não transmitiu ao SIOPE os dados do ano de 2025.","")))</f>
        <v/>
      </c>
      <c r="F3456" s="29" t="str">
        <f>'Compilação STN e FNDE'!E3456</f>
        <v>SIM</v>
      </c>
      <c r="G3456" s="29" t="str">
        <f>'Compilação STN e FNDE'!F3456</f>
        <v>SIM</v>
      </c>
    </row>
    <row r="3457" spans="1:7" x14ac:dyDescent="0.25">
      <c r="A3457" s="28" t="s">
        <v>37</v>
      </c>
      <c r="B3457" s="28" t="s">
        <v>9141</v>
      </c>
      <c r="C3457" s="27">
        <v>3514700</v>
      </c>
      <c r="D3457" s="28" t="str">
        <f t="shared" si="53"/>
        <v>Habilitado para o cálculo do VAAT.</v>
      </c>
      <c r="E3457" s="28" t="str">
        <f>IF(AND(F3457="NÃO",G3457="NÃO"),'Base de dados STN'!E3457&amp;" e não transmitiu ao SIOPE os dados do ano de 2025.",IF(AND(F3457="NÃO",G3457="SIM"),'Base de dados STN'!E3457&amp;".",IF(AND(F3457="SIM",G3457="NÃO"),"Não transmitiu ao SIOPE os dados do ano de 2025.","")))</f>
        <v/>
      </c>
      <c r="F3457" s="29" t="str">
        <f>'Compilação STN e FNDE'!E3457</f>
        <v>SIM</v>
      </c>
      <c r="G3457" s="29" t="str">
        <f>'Compilação STN e FNDE'!F3457</f>
        <v>SIM</v>
      </c>
    </row>
    <row r="3458" spans="1:7" x14ac:dyDescent="0.25">
      <c r="A3458" s="28" t="s">
        <v>37</v>
      </c>
      <c r="B3458" s="28" t="s">
        <v>439</v>
      </c>
      <c r="C3458" s="27">
        <v>3514809</v>
      </c>
      <c r="D3458" s="28" t="str">
        <f t="shared" ref="D3458:D3521" si="54">IF(AND(F3458="Sim",G3458="Sim"),$I$2,IF(AND(F3458="Não",G3458="Não"),$I$5,IF(F3458="Não",$I$3,$I$4)))</f>
        <v>Habilitado para o cálculo do VAAT.</v>
      </c>
      <c r="E3458" s="28" t="str">
        <f>IF(AND(F3458="NÃO",G3458="NÃO"),'Base de dados STN'!E3458&amp;" e não transmitiu ao SIOPE os dados do ano de 2025.",IF(AND(F3458="NÃO",G3458="SIM"),'Base de dados STN'!E3458&amp;".",IF(AND(F3458="SIM",G3458="NÃO"),"Não transmitiu ao SIOPE os dados do ano de 2025.","")))</f>
        <v/>
      </c>
      <c r="F3458" s="29" t="str">
        <f>'Compilação STN e FNDE'!E3458</f>
        <v>SIM</v>
      </c>
      <c r="G3458" s="29" t="str">
        <f>'Compilação STN e FNDE'!F3458</f>
        <v>SIM</v>
      </c>
    </row>
    <row r="3459" spans="1:7" x14ac:dyDescent="0.25">
      <c r="A3459" s="28" t="s">
        <v>37</v>
      </c>
      <c r="B3459" s="28" t="s">
        <v>9142</v>
      </c>
      <c r="C3459" s="27">
        <v>3514908</v>
      </c>
      <c r="D3459" s="28" t="str">
        <f t="shared" si="54"/>
        <v>Habilitado para o cálculo do VAAT.</v>
      </c>
      <c r="E3459" s="28" t="str">
        <f>IF(AND(F3459="NÃO",G3459="NÃO"),'Base de dados STN'!E3459&amp;" e não transmitiu ao SIOPE os dados do ano de 2025.",IF(AND(F3459="NÃO",G3459="SIM"),'Base de dados STN'!E3459&amp;".",IF(AND(F3459="SIM",G3459="NÃO"),"Não transmitiu ao SIOPE os dados do ano de 2025.","")))</f>
        <v/>
      </c>
      <c r="F3459" s="29" t="str">
        <f>'Compilação STN e FNDE'!E3459</f>
        <v>SIM</v>
      </c>
      <c r="G3459" s="29" t="str">
        <f>'Compilação STN e FNDE'!F3459</f>
        <v>SIM</v>
      </c>
    </row>
    <row r="3460" spans="1:7" x14ac:dyDescent="0.25">
      <c r="A3460" s="28" t="s">
        <v>37</v>
      </c>
      <c r="B3460" s="28" t="s">
        <v>9143</v>
      </c>
      <c r="C3460" s="27">
        <v>3514924</v>
      </c>
      <c r="D3460" s="28" t="str">
        <f t="shared" si="54"/>
        <v>Habilitado para o cálculo do VAAT.</v>
      </c>
      <c r="E3460" s="28" t="str">
        <f>IF(AND(F3460="NÃO",G3460="NÃO"),'Base de dados STN'!E3460&amp;" e não transmitiu ao SIOPE os dados do ano de 2025.",IF(AND(F3460="NÃO",G3460="SIM"),'Base de dados STN'!E3460&amp;".",IF(AND(F3460="SIM",G3460="NÃO"),"Não transmitiu ao SIOPE os dados do ano de 2025.","")))</f>
        <v/>
      </c>
      <c r="F3460" s="29" t="str">
        <f>'Compilação STN e FNDE'!E3460</f>
        <v>SIM</v>
      </c>
      <c r="G3460" s="29" t="str">
        <f>'Compilação STN e FNDE'!F3460</f>
        <v>SIM</v>
      </c>
    </row>
    <row r="3461" spans="1:7" x14ac:dyDescent="0.25">
      <c r="A3461" s="28" t="s">
        <v>37</v>
      </c>
      <c r="B3461" s="28" t="s">
        <v>9144</v>
      </c>
      <c r="C3461" s="27">
        <v>3514957</v>
      </c>
      <c r="D3461" s="28" t="str">
        <f t="shared" si="54"/>
        <v>Habilitado para o cálculo do VAAT.</v>
      </c>
      <c r="E3461" s="28" t="str">
        <f>IF(AND(F3461="NÃO",G3461="NÃO"),'Base de dados STN'!E3461&amp;" e não transmitiu ao SIOPE os dados do ano de 2025.",IF(AND(F3461="NÃO",G3461="SIM"),'Base de dados STN'!E3461&amp;".",IF(AND(F3461="SIM",G3461="NÃO"),"Não transmitiu ao SIOPE os dados do ano de 2025.","")))</f>
        <v/>
      </c>
      <c r="F3461" s="29" t="str">
        <f>'Compilação STN e FNDE'!E3461</f>
        <v>SIM</v>
      </c>
      <c r="G3461" s="29" t="str">
        <f>'Compilação STN e FNDE'!F3461</f>
        <v>SIM</v>
      </c>
    </row>
    <row r="3462" spans="1:7" x14ac:dyDescent="0.25">
      <c r="A3462" s="28" t="s">
        <v>37</v>
      </c>
      <c r="B3462" s="28" t="s">
        <v>9145</v>
      </c>
      <c r="C3462" s="27">
        <v>3515004</v>
      </c>
      <c r="D3462" s="28" t="str">
        <f t="shared" si="54"/>
        <v>Habilitado para o cálculo do VAAT.</v>
      </c>
      <c r="E3462" s="28" t="str">
        <f>IF(AND(F3462="NÃO",G3462="NÃO"),'Base de dados STN'!E3462&amp;" e não transmitiu ao SIOPE os dados do ano de 2025.",IF(AND(F3462="NÃO",G3462="SIM"),'Base de dados STN'!E3462&amp;".",IF(AND(F3462="SIM",G3462="NÃO"),"Não transmitiu ao SIOPE os dados do ano de 2025.","")))</f>
        <v/>
      </c>
      <c r="F3462" s="29" t="str">
        <f>'Compilação STN e FNDE'!E3462</f>
        <v>SIM</v>
      </c>
      <c r="G3462" s="29" t="str">
        <f>'Compilação STN e FNDE'!F3462</f>
        <v>SIM</v>
      </c>
    </row>
    <row r="3463" spans="1:7" x14ac:dyDescent="0.25">
      <c r="A3463" s="28" t="s">
        <v>37</v>
      </c>
      <c r="B3463" s="28" t="s">
        <v>697</v>
      </c>
      <c r="C3463" s="27">
        <v>3515103</v>
      </c>
      <c r="D3463" s="28" t="str">
        <f t="shared" si="54"/>
        <v>Inobservância do art. 38 da Lei nº 14.113/20.</v>
      </c>
      <c r="E3463" s="28" t="str">
        <f>IF(AND(F3463="NÃO",G3463="NÃO"),'Base de dados STN'!E3463&amp;" e não transmitiu ao SIOPE os dados do ano de 2025.",IF(AND(F3463="NÃO",G3463="SIM"),'Base de dados STN'!E3463&amp;".",IF(AND(F3463="SIM",G3463="NÃO"),"Não transmitiu ao SIOPE os dados do ano de 2025.","")))</f>
        <v>Não transmitiu ao SIOPE os dados do ano de 2025.</v>
      </c>
      <c r="F3463" s="29" t="str">
        <f>'Compilação STN e FNDE'!E3463</f>
        <v>SIM</v>
      </c>
      <c r="G3463" s="29" t="str">
        <f>'Compilação STN e FNDE'!F3463</f>
        <v>NÃO</v>
      </c>
    </row>
    <row r="3464" spans="1:7" x14ac:dyDescent="0.25">
      <c r="A3464" s="28" t="s">
        <v>37</v>
      </c>
      <c r="B3464" s="28" t="s">
        <v>9146</v>
      </c>
      <c r="C3464" s="27">
        <v>3515129</v>
      </c>
      <c r="D3464" s="28" t="str">
        <f t="shared" si="54"/>
        <v>Habilitado para o cálculo do VAAT.</v>
      </c>
      <c r="E3464" s="28" t="str">
        <f>IF(AND(F3464="NÃO",G3464="NÃO"),'Base de dados STN'!E3464&amp;" e não transmitiu ao SIOPE os dados do ano de 2025.",IF(AND(F3464="NÃO",G3464="SIM"),'Base de dados STN'!E3464&amp;".",IF(AND(F3464="SIM",G3464="NÃO"),"Não transmitiu ao SIOPE os dados do ano de 2025.","")))</f>
        <v/>
      </c>
      <c r="F3464" s="29" t="str">
        <f>'Compilação STN e FNDE'!E3464</f>
        <v>SIM</v>
      </c>
      <c r="G3464" s="29" t="str">
        <f>'Compilação STN e FNDE'!F3464</f>
        <v>SIM</v>
      </c>
    </row>
    <row r="3465" spans="1:7" x14ac:dyDescent="0.25">
      <c r="A3465" s="28" t="s">
        <v>37</v>
      </c>
      <c r="B3465" s="28" t="s">
        <v>322</v>
      </c>
      <c r="C3465" s="27">
        <v>3515152</v>
      </c>
      <c r="D3465" s="28" t="str">
        <f t="shared" si="54"/>
        <v>Habilitado para o cálculo do VAAT.</v>
      </c>
      <c r="E3465" s="28" t="str">
        <f>IF(AND(F3465="NÃO",G3465="NÃO"),'Base de dados STN'!E3465&amp;" e não transmitiu ao SIOPE os dados do ano de 2025.",IF(AND(F3465="NÃO",G3465="SIM"),'Base de dados STN'!E3465&amp;".",IF(AND(F3465="SIM",G3465="NÃO"),"Não transmitiu ao SIOPE os dados do ano de 2025.","")))</f>
        <v/>
      </c>
      <c r="F3465" s="29" t="str">
        <f>'Compilação STN e FNDE'!E3465</f>
        <v>SIM</v>
      </c>
      <c r="G3465" s="29" t="str">
        <f>'Compilação STN e FNDE'!F3465</f>
        <v>SIM</v>
      </c>
    </row>
    <row r="3466" spans="1:7" x14ac:dyDescent="0.25">
      <c r="A3466" s="28" t="s">
        <v>37</v>
      </c>
      <c r="B3466" s="28" t="s">
        <v>526</v>
      </c>
      <c r="C3466" s="27">
        <v>3515186</v>
      </c>
      <c r="D3466" s="28" t="str">
        <f t="shared" si="54"/>
        <v>Habilitado para o cálculo do VAAT.</v>
      </c>
      <c r="E3466" s="28" t="str">
        <f>IF(AND(F3466="NÃO",G3466="NÃO"),'Base de dados STN'!E3466&amp;" e não transmitiu ao SIOPE os dados do ano de 2025.",IF(AND(F3466="NÃO",G3466="SIM"),'Base de dados STN'!E3466&amp;".",IF(AND(F3466="SIM",G3466="NÃO"),"Não transmitiu ao SIOPE os dados do ano de 2025.","")))</f>
        <v/>
      </c>
      <c r="F3466" s="29" t="str">
        <f>'Compilação STN e FNDE'!E3466</f>
        <v>SIM</v>
      </c>
      <c r="G3466" s="29" t="str">
        <f>'Compilação STN e FNDE'!F3466</f>
        <v>SIM</v>
      </c>
    </row>
    <row r="3467" spans="1:7" x14ac:dyDescent="0.25">
      <c r="A3467" s="28" t="s">
        <v>37</v>
      </c>
      <c r="B3467" s="28" t="s">
        <v>9147</v>
      </c>
      <c r="C3467" s="27">
        <v>3515194</v>
      </c>
      <c r="D3467" s="28" t="str">
        <f t="shared" si="54"/>
        <v>Habilitado para o cálculo do VAAT.</v>
      </c>
      <c r="E3467" s="28" t="str">
        <f>IF(AND(F3467="NÃO",G3467="NÃO"),'Base de dados STN'!E3467&amp;" e não transmitiu ao SIOPE os dados do ano de 2025.",IF(AND(F3467="NÃO",G3467="SIM"),'Base de dados STN'!E3467&amp;".",IF(AND(F3467="SIM",G3467="NÃO"),"Não transmitiu ao SIOPE os dados do ano de 2025.","")))</f>
        <v/>
      </c>
      <c r="F3467" s="29" t="str">
        <f>'Compilação STN e FNDE'!E3467</f>
        <v>SIM</v>
      </c>
      <c r="G3467" s="29" t="str">
        <f>'Compilação STN e FNDE'!F3467</f>
        <v>SIM</v>
      </c>
    </row>
    <row r="3468" spans="1:7" x14ac:dyDescent="0.25">
      <c r="A3468" s="28" t="s">
        <v>37</v>
      </c>
      <c r="B3468" s="28" t="s">
        <v>9148</v>
      </c>
      <c r="C3468" s="27">
        <v>3515202</v>
      </c>
      <c r="D3468" s="28" t="str">
        <f t="shared" si="54"/>
        <v>Habilitado para o cálculo do VAAT.</v>
      </c>
      <c r="E3468" s="28" t="str">
        <f>IF(AND(F3468="NÃO",G3468="NÃO"),'Base de dados STN'!E3468&amp;" e não transmitiu ao SIOPE os dados do ano de 2025.",IF(AND(F3468="NÃO",G3468="SIM"),'Base de dados STN'!E3468&amp;".",IF(AND(F3468="SIM",G3468="NÃO"),"Não transmitiu ao SIOPE os dados do ano de 2025.","")))</f>
        <v/>
      </c>
      <c r="F3468" s="29" t="str">
        <f>'Compilação STN e FNDE'!E3468</f>
        <v>SIM</v>
      </c>
      <c r="G3468" s="29" t="str">
        <f>'Compilação STN e FNDE'!F3468</f>
        <v>SIM</v>
      </c>
    </row>
    <row r="3469" spans="1:7" x14ac:dyDescent="0.25">
      <c r="A3469" s="28" t="s">
        <v>37</v>
      </c>
      <c r="B3469" s="28" t="s">
        <v>765</v>
      </c>
      <c r="C3469" s="27">
        <v>3515301</v>
      </c>
      <c r="D3469" s="28" t="str">
        <f t="shared" si="54"/>
        <v>Habilitado para o cálculo do VAAT.</v>
      </c>
      <c r="E3469" s="28" t="str">
        <f>IF(AND(F3469="NÃO",G3469="NÃO"),'Base de dados STN'!E3469&amp;" e não transmitiu ao SIOPE os dados do ano de 2025.",IF(AND(F3469="NÃO",G3469="SIM"),'Base de dados STN'!E3469&amp;".",IF(AND(F3469="SIM",G3469="NÃO"),"Não transmitiu ao SIOPE os dados do ano de 2025.","")))</f>
        <v/>
      </c>
      <c r="F3469" s="29" t="str">
        <f>'Compilação STN e FNDE'!E3469</f>
        <v>SIM</v>
      </c>
      <c r="G3469" s="29" t="str">
        <f>'Compilação STN e FNDE'!F3469</f>
        <v>SIM</v>
      </c>
    </row>
    <row r="3470" spans="1:7" x14ac:dyDescent="0.25">
      <c r="A3470" s="28" t="s">
        <v>37</v>
      </c>
      <c r="B3470" s="28" t="s">
        <v>9149</v>
      </c>
      <c r="C3470" s="27">
        <v>3515350</v>
      </c>
      <c r="D3470" s="28" t="str">
        <f t="shared" si="54"/>
        <v>Habilitado para o cálculo do VAAT.</v>
      </c>
      <c r="E3470" s="28" t="str">
        <f>IF(AND(F3470="NÃO",G3470="NÃO"),'Base de dados STN'!E3470&amp;" e não transmitiu ao SIOPE os dados do ano de 2025.",IF(AND(F3470="NÃO",G3470="SIM"),'Base de dados STN'!E3470&amp;".",IF(AND(F3470="SIM",G3470="NÃO"),"Não transmitiu ao SIOPE os dados do ano de 2025.","")))</f>
        <v/>
      </c>
      <c r="F3470" s="29" t="str">
        <f>'Compilação STN e FNDE'!E3470</f>
        <v>SIM</v>
      </c>
      <c r="G3470" s="29" t="str">
        <f>'Compilação STN e FNDE'!F3470</f>
        <v>SIM</v>
      </c>
    </row>
    <row r="3471" spans="1:7" x14ac:dyDescent="0.25">
      <c r="A3471" s="28" t="s">
        <v>37</v>
      </c>
      <c r="B3471" s="28" t="s">
        <v>9150</v>
      </c>
      <c r="C3471" s="27">
        <v>3515400</v>
      </c>
      <c r="D3471" s="28" t="str">
        <f t="shared" si="54"/>
        <v>Habilitado para o cálculo do VAAT.</v>
      </c>
      <c r="E3471" s="28" t="str">
        <f>IF(AND(F3471="NÃO",G3471="NÃO"),'Base de dados STN'!E3471&amp;" e não transmitiu ao SIOPE os dados do ano de 2025.",IF(AND(F3471="NÃO",G3471="SIM"),'Base de dados STN'!E3471&amp;".",IF(AND(F3471="SIM",G3471="NÃO"),"Não transmitiu ao SIOPE os dados do ano de 2025.","")))</f>
        <v/>
      </c>
      <c r="F3471" s="29" t="str">
        <f>'Compilação STN e FNDE'!E3471</f>
        <v>SIM</v>
      </c>
      <c r="G3471" s="29" t="str">
        <f>'Compilação STN e FNDE'!F3471</f>
        <v>SIM</v>
      </c>
    </row>
    <row r="3472" spans="1:7" x14ac:dyDescent="0.25">
      <c r="A3472" s="28" t="s">
        <v>37</v>
      </c>
      <c r="B3472" s="28" t="s">
        <v>9151</v>
      </c>
      <c r="C3472" s="27">
        <v>3515509</v>
      </c>
      <c r="D3472" s="28" t="str">
        <f t="shared" si="54"/>
        <v>Habilitado para o cálculo do VAAT.</v>
      </c>
      <c r="E3472" s="28" t="str">
        <f>IF(AND(F3472="NÃO",G3472="NÃO"),'Base de dados STN'!E3472&amp;" e não transmitiu ao SIOPE os dados do ano de 2025.",IF(AND(F3472="NÃO",G3472="SIM"),'Base de dados STN'!E3472&amp;".",IF(AND(F3472="SIM",G3472="NÃO"),"Não transmitiu ao SIOPE os dados do ano de 2025.","")))</f>
        <v/>
      </c>
      <c r="F3472" s="29" t="str">
        <f>'Compilação STN e FNDE'!E3472</f>
        <v>SIM</v>
      </c>
      <c r="G3472" s="29" t="str">
        <f>'Compilação STN e FNDE'!F3472</f>
        <v>SIM</v>
      </c>
    </row>
    <row r="3473" spans="1:7" x14ac:dyDescent="0.25">
      <c r="A3473" s="28" t="s">
        <v>37</v>
      </c>
      <c r="B3473" s="28" t="s">
        <v>9152</v>
      </c>
      <c r="C3473" s="27">
        <v>3515608</v>
      </c>
      <c r="D3473" s="28" t="str">
        <f t="shared" si="54"/>
        <v>Habilitado para o cálculo do VAAT.</v>
      </c>
      <c r="E3473" s="28" t="str">
        <f>IF(AND(F3473="NÃO",G3473="NÃO"),'Base de dados STN'!E3473&amp;" e não transmitiu ao SIOPE os dados do ano de 2025.",IF(AND(F3473="NÃO",G3473="SIM"),'Base de dados STN'!E3473&amp;".",IF(AND(F3473="SIM",G3473="NÃO"),"Não transmitiu ao SIOPE os dados do ano de 2025.","")))</f>
        <v/>
      </c>
      <c r="F3473" s="29" t="str">
        <f>'Compilação STN e FNDE'!E3473</f>
        <v>SIM</v>
      </c>
      <c r="G3473" s="29" t="str">
        <f>'Compilação STN e FNDE'!F3473</f>
        <v>SIM</v>
      </c>
    </row>
    <row r="3474" spans="1:7" x14ac:dyDescent="0.25">
      <c r="A3474" s="28" t="s">
        <v>37</v>
      </c>
      <c r="B3474" s="28" t="s">
        <v>9153</v>
      </c>
      <c r="C3474" s="27">
        <v>3515657</v>
      </c>
      <c r="D3474" s="28" t="str">
        <f t="shared" si="54"/>
        <v>Habilitado para o cálculo do VAAT.</v>
      </c>
      <c r="E3474" s="28" t="str">
        <f>IF(AND(F3474="NÃO",G3474="NÃO"),'Base de dados STN'!E3474&amp;" e não transmitiu ao SIOPE os dados do ano de 2025.",IF(AND(F3474="NÃO",G3474="SIM"),'Base de dados STN'!E3474&amp;".",IF(AND(F3474="SIM",G3474="NÃO"),"Não transmitiu ao SIOPE os dados do ano de 2025.","")))</f>
        <v/>
      </c>
      <c r="F3474" s="29" t="str">
        <f>'Compilação STN e FNDE'!E3474</f>
        <v>SIM</v>
      </c>
      <c r="G3474" s="29" t="str">
        <f>'Compilação STN e FNDE'!F3474</f>
        <v>SIM</v>
      </c>
    </row>
    <row r="3475" spans="1:7" x14ac:dyDescent="0.25">
      <c r="A3475" s="28" t="s">
        <v>37</v>
      </c>
      <c r="B3475" s="28" t="s">
        <v>453</v>
      </c>
      <c r="C3475" s="27">
        <v>3515707</v>
      </c>
      <c r="D3475" s="28" t="str">
        <f t="shared" si="54"/>
        <v>Habilitado para o cálculo do VAAT.</v>
      </c>
      <c r="E3475" s="28" t="str">
        <f>IF(AND(F3475="NÃO",G3475="NÃO"),'Base de dados STN'!E3475&amp;" e não transmitiu ao SIOPE os dados do ano de 2025.",IF(AND(F3475="NÃO",G3475="SIM"),'Base de dados STN'!E3475&amp;".",IF(AND(F3475="SIM",G3475="NÃO"),"Não transmitiu ao SIOPE os dados do ano de 2025.","")))</f>
        <v/>
      </c>
      <c r="F3475" s="29" t="str">
        <f>'Compilação STN e FNDE'!E3475</f>
        <v>SIM</v>
      </c>
      <c r="G3475" s="29" t="str">
        <f>'Compilação STN e FNDE'!F3475</f>
        <v>SIM</v>
      </c>
    </row>
    <row r="3476" spans="1:7" x14ac:dyDescent="0.25">
      <c r="A3476" s="28" t="s">
        <v>37</v>
      </c>
      <c r="B3476" s="28" t="s">
        <v>9154</v>
      </c>
      <c r="C3476" s="27">
        <v>3515806</v>
      </c>
      <c r="D3476" s="28" t="str">
        <f t="shared" si="54"/>
        <v>Habilitado para o cálculo do VAAT.</v>
      </c>
      <c r="E3476" s="28" t="str">
        <f>IF(AND(F3476="NÃO",G3476="NÃO"),'Base de dados STN'!E3476&amp;" e não transmitiu ao SIOPE os dados do ano de 2025.",IF(AND(F3476="NÃO",G3476="SIM"),'Base de dados STN'!E3476&amp;".",IF(AND(F3476="SIM",G3476="NÃO"),"Não transmitiu ao SIOPE os dados do ano de 2025.","")))</f>
        <v/>
      </c>
      <c r="F3476" s="29" t="str">
        <f>'Compilação STN e FNDE'!E3476</f>
        <v>SIM</v>
      </c>
      <c r="G3476" s="29" t="str">
        <f>'Compilação STN e FNDE'!F3476</f>
        <v>SIM</v>
      </c>
    </row>
    <row r="3477" spans="1:7" x14ac:dyDescent="0.25">
      <c r="A3477" s="28" t="s">
        <v>37</v>
      </c>
      <c r="B3477" s="28" t="s">
        <v>9155</v>
      </c>
      <c r="C3477" s="27">
        <v>3515905</v>
      </c>
      <c r="D3477" s="28" t="str">
        <f t="shared" si="54"/>
        <v>Habilitado para o cálculo do VAAT.</v>
      </c>
      <c r="E3477" s="28" t="str">
        <f>IF(AND(F3477="NÃO",G3477="NÃO"),'Base de dados STN'!E3477&amp;" e não transmitiu ao SIOPE os dados do ano de 2025.",IF(AND(F3477="NÃO",G3477="SIM"),'Base de dados STN'!E3477&amp;".",IF(AND(F3477="SIM",G3477="NÃO"),"Não transmitiu ao SIOPE os dados do ano de 2025.","")))</f>
        <v/>
      </c>
      <c r="F3477" s="29" t="str">
        <f>'Compilação STN e FNDE'!E3477</f>
        <v>SIM</v>
      </c>
      <c r="G3477" s="29" t="str">
        <f>'Compilação STN e FNDE'!F3477</f>
        <v>SIM</v>
      </c>
    </row>
    <row r="3478" spans="1:7" x14ac:dyDescent="0.25">
      <c r="A3478" s="28" t="s">
        <v>37</v>
      </c>
      <c r="B3478" s="28" t="s">
        <v>9156</v>
      </c>
      <c r="C3478" s="27">
        <v>3516002</v>
      </c>
      <c r="D3478" s="28" t="str">
        <f t="shared" si="54"/>
        <v>Habilitado para o cálculo do VAAT.</v>
      </c>
      <c r="E3478" s="28" t="str">
        <f>IF(AND(F3478="NÃO",G3478="NÃO"),'Base de dados STN'!E3478&amp;" e não transmitiu ao SIOPE os dados do ano de 2025.",IF(AND(F3478="NÃO",G3478="SIM"),'Base de dados STN'!E3478&amp;".",IF(AND(F3478="SIM",G3478="NÃO"),"Não transmitiu ao SIOPE os dados do ano de 2025.","")))</f>
        <v/>
      </c>
      <c r="F3478" s="29" t="str">
        <f>'Compilação STN e FNDE'!E3478</f>
        <v>SIM</v>
      </c>
      <c r="G3478" s="29" t="str">
        <f>'Compilação STN e FNDE'!F3478</f>
        <v>SIM</v>
      </c>
    </row>
    <row r="3479" spans="1:7" x14ac:dyDescent="0.25">
      <c r="A3479" s="28" t="s">
        <v>37</v>
      </c>
      <c r="B3479" s="28" t="s">
        <v>9157</v>
      </c>
      <c r="C3479" s="27">
        <v>3516101</v>
      </c>
      <c r="D3479" s="28" t="str">
        <f t="shared" si="54"/>
        <v>Habilitado para o cálculo do VAAT.</v>
      </c>
      <c r="E3479" s="28" t="str">
        <f>IF(AND(F3479="NÃO",G3479="NÃO"),'Base de dados STN'!E3479&amp;" e não transmitiu ao SIOPE os dados do ano de 2025.",IF(AND(F3479="NÃO",G3479="SIM"),'Base de dados STN'!E3479&amp;".",IF(AND(F3479="SIM",G3479="NÃO"),"Não transmitiu ao SIOPE os dados do ano de 2025.","")))</f>
        <v/>
      </c>
      <c r="F3479" s="29" t="str">
        <f>'Compilação STN e FNDE'!E3479</f>
        <v>SIM</v>
      </c>
      <c r="G3479" s="29" t="str">
        <f>'Compilação STN e FNDE'!F3479</f>
        <v>SIM</v>
      </c>
    </row>
    <row r="3480" spans="1:7" x14ac:dyDescent="0.25">
      <c r="A3480" s="28" t="s">
        <v>37</v>
      </c>
      <c r="B3480" s="28" t="s">
        <v>9158</v>
      </c>
      <c r="C3480" s="27">
        <v>3516200</v>
      </c>
      <c r="D3480" s="28" t="str">
        <f t="shared" si="54"/>
        <v>Habilitado para o cálculo do VAAT.</v>
      </c>
      <c r="E3480" s="28" t="str">
        <f>IF(AND(F3480="NÃO",G3480="NÃO"),'Base de dados STN'!E3480&amp;" e não transmitiu ao SIOPE os dados do ano de 2025.",IF(AND(F3480="NÃO",G3480="SIM"),'Base de dados STN'!E3480&amp;".",IF(AND(F3480="SIM",G3480="NÃO"),"Não transmitiu ao SIOPE os dados do ano de 2025.","")))</f>
        <v/>
      </c>
      <c r="F3480" s="29" t="str">
        <f>'Compilação STN e FNDE'!E3480</f>
        <v>SIM</v>
      </c>
      <c r="G3480" s="29" t="str">
        <f>'Compilação STN e FNDE'!F3480</f>
        <v>SIM</v>
      </c>
    </row>
    <row r="3481" spans="1:7" x14ac:dyDescent="0.25">
      <c r="A3481" s="28" t="s">
        <v>37</v>
      </c>
      <c r="B3481" s="28" t="s">
        <v>9159</v>
      </c>
      <c r="C3481" s="27">
        <v>3516309</v>
      </c>
      <c r="D3481" s="28" t="str">
        <f t="shared" si="54"/>
        <v>Habilitado para o cálculo do VAAT.</v>
      </c>
      <c r="E3481" s="28" t="str">
        <f>IF(AND(F3481="NÃO",G3481="NÃO"),'Base de dados STN'!E3481&amp;" e não transmitiu ao SIOPE os dados do ano de 2025.",IF(AND(F3481="NÃO",G3481="SIM"),'Base de dados STN'!E3481&amp;".",IF(AND(F3481="SIM",G3481="NÃO"),"Não transmitiu ao SIOPE os dados do ano de 2025.","")))</f>
        <v/>
      </c>
      <c r="F3481" s="29" t="str">
        <f>'Compilação STN e FNDE'!E3481</f>
        <v>SIM</v>
      </c>
      <c r="G3481" s="29" t="str">
        <f>'Compilação STN e FNDE'!F3481</f>
        <v>SIM</v>
      </c>
    </row>
    <row r="3482" spans="1:7" x14ac:dyDescent="0.25">
      <c r="A3482" s="28" t="s">
        <v>37</v>
      </c>
      <c r="B3482" s="28" t="s">
        <v>9160</v>
      </c>
      <c r="C3482" s="27">
        <v>3516408</v>
      </c>
      <c r="D3482" s="28" t="str">
        <f t="shared" si="54"/>
        <v>Habilitado para o cálculo do VAAT.</v>
      </c>
      <c r="E3482" s="28" t="str">
        <f>IF(AND(F3482="NÃO",G3482="NÃO"),'Base de dados STN'!E3482&amp;" e não transmitiu ao SIOPE os dados do ano de 2025.",IF(AND(F3482="NÃO",G3482="SIM"),'Base de dados STN'!E3482&amp;".",IF(AND(F3482="SIM",G3482="NÃO"),"Não transmitiu ao SIOPE os dados do ano de 2025.","")))</f>
        <v/>
      </c>
      <c r="F3482" s="29" t="str">
        <f>'Compilação STN e FNDE'!E3482</f>
        <v>SIM</v>
      </c>
      <c r="G3482" s="29" t="str">
        <f>'Compilação STN e FNDE'!F3482</f>
        <v>SIM</v>
      </c>
    </row>
    <row r="3483" spans="1:7" x14ac:dyDescent="0.25">
      <c r="A3483" s="28" t="s">
        <v>37</v>
      </c>
      <c r="B3483" s="28" t="s">
        <v>9161</v>
      </c>
      <c r="C3483" s="27">
        <v>3516507</v>
      </c>
      <c r="D3483" s="28" t="str">
        <f t="shared" si="54"/>
        <v>Habilitado para o cálculo do VAAT.</v>
      </c>
      <c r="E3483" s="28" t="str">
        <f>IF(AND(F3483="NÃO",G3483="NÃO"),'Base de dados STN'!E3483&amp;" e não transmitiu ao SIOPE os dados do ano de 2025.",IF(AND(F3483="NÃO",G3483="SIM"),'Base de dados STN'!E3483&amp;".",IF(AND(F3483="SIM",G3483="NÃO"),"Não transmitiu ao SIOPE os dados do ano de 2025.","")))</f>
        <v/>
      </c>
      <c r="F3483" s="29" t="str">
        <f>'Compilação STN e FNDE'!E3483</f>
        <v>SIM</v>
      </c>
      <c r="G3483" s="29" t="str">
        <f>'Compilação STN e FNDE'!F3483</f>
        <v>SIM</v>
      </c>
    </row>
    <row r="3484" spans="1:7" x14ac:dyDescent="0.25">
      <c r="A3484" s="28" t="s">
        <v>37</v>
      </c>
      <c r="B3484" s="28" t="s">
        <v>842</v>
      </c>
      <c r="C3484" s="27">
        <v>3516606</v>
      </c>
      <c r="D3484" s="28" t="str">
        <f t="shared" si="54"/>
        <v>Habilitado para o cálculo do VAAT.</v>
      </c>
      <c r="E3484" s="28" t="str">
        <f>IF(AND(F3484="NÃO",G3484="NÃO"),'Base de dados STN'!E3484&amp;" e não transmitiu ao SIOPE os dados do ano de 2025.",IF(AND(F3484="NÃO",G3484="SIM"),'Base de dados STN'!E3484&amp;".",IF(AND(F3484="SIM",G3484="NÃO"),"Não transmitiu ao SIOPE os dados do ano de 2025.","")))</f>
        <v/>
      </c>
      <c r="F3484" s="29" t="str">
        <f>'Compilação STN e FNDE'!E3484</f>
        <v>SIM</v>
      </c>
      <c r="G3484" s="29" t="str">
        <f>'Compilação STN e FNDE'!F3484</f>
        <v>SIM</v>
      </c>
    </row>
    <row r="3485" spans="1:7" x14ac:dyDescent="0.25">
      <c r="A3485" s="28" t="s">
        <v>37</v>
      </c>
      <c r="B3485" s="28" t="s">
        <v>9162</v>
      </c>
      <c r="C3485" s="27">
        <v>3516705</v>
      </c>
      <c r="D3485" s="28" t="str">
        <f t="shared" si="54"/>
        <v>Habilitado para o cálculo do VAAT.</v>
      </c>
      <c r="E3485" s="28" t="str">
        <f>IF(AND(F3485="NÃO",G3485="NÃO"),'Base de dados STN'!E3485&amp;" e não transmitiu ao SIOPE os dados do ano de 2025.",IF(AND(F3485="NÃO",G3485="SIM"),'Base de dados STN'!E3485&amp;".",IF(AND(F3485="SIM",G3485="NÃO"),"Não transmitiu ao SIOPE os dados do ano de 2025.","")))</f>
        <v/>
      </c>
      <c r="F3485" s="29" t="str">
        <f>'Compilação STN e FNDE'!E3485</f>
        <v>SIM</v>
      </c>
      <c r="G3485" s="29" t="str">
        <f>'Compilação STN e FNDE'!F3485</f>
        <v>SIM</v>
      </c>
    </row>
    <row r="3486" spans="1:7" x14ac:dyDescent="0.25">
      <c r="A3486" s="28" t="s">
        <v>37</v>
      </c>
      <c r="B3486" s="28" t="s">
        <v>9163</v>
      </c>
      <c r="C3486" s="27">
        <v>3516804</v>
      </c>
      <c r="D3486" s="28" t="str">
        <f t="shared" si="54"/>
        <v>Habilitado para o cálculo do VAAT.</v>
      </c>
      <c r="E3486" s="28" t="str">
        <f>IF(AND(F3486="NÃO",G3486="NÃO"),'Base de dados STN'!E3486&amp;" e não transmitiu ao SIOPE os dados do ano de 2025.",IF(AND(F3486="NÃO",G3486="SIM"),'Base de dados STN'!E3486&amp;".",IF(AND(F3486="SIM",G3486="NÃO"),"Não transmitiu ao SIOPE os dados do ano de 2025.","")))</f>
        <v/>
      </c>
      <c r="F3486" s="29" t="str">
        <f>'Compilação STN e FNDE'!E3486</f>
        <v>SIM</v>
      </c>
      <c r="G3486" s="29" t="str">
        <f>'Compilação STN e FNDE'!F3486</f>
        <v>SIM</v>
      </c>
    </row>
    <row r="3487" spans="1:7" x14ac:dyDescent="0.25">
      <c r="A3487" s="28" t="s">
        <v>37</v>
      </c>
      <c r="B3487" s="28" t="s">
        <v>9164</v>
      </c>
      <c r="C3487" s="27">
        <v>3516853</v>
      </c>
      <c r="D3487" s="28" t="str">
        <f t="shared" si="54"/>
        <v>Habilitado para o cálculo do VAAT.</v>
      </c>
      <c r="E3487" s="28" t="str">
        <f>IF(AND(F3487="NÃO",G3487="NÃO"),'Base de dados STN'!E3487&amp;" e não transmitiu ao SIOPE os dados do ano de 2025.",IF(AND(F3487="NÃO",G3487="SIM"),'Base de dados STN'!E3487&amp;".",IF(AND(F3487="SIM",G3487="NÃO"),"Não transmitiu ao SIOPE os dados do ano de 2025.","")))</f>
        <v/>
      </c>
      <c r="F3487" s="29" t="str">
        <f>'Compilação STN e FNDE'!E3487</f>
        <v>SIM</v>
      </c>
      <c r="G3487" s="29" t="str">
        <f>'Compilação STN e FNDE'!F3487</f>
        <v>SIM</v>
      </c>
    </row>
    <row r="3488" spans="1:7" x14ac:dyDescent="0.25">
      <c r="A3488" s="28" t="s">
        <v>37</v>
      </c>
      <c r="B3488" s="28" t="s">
        <v>9165</v>
      </c>
      <c r="C3488" s="27">
        <v>3516903</v>
      </c>
      <c r="D3488" s="28" t="str">
        <f t="shared" si="54"/>
        <v>Habilitado para o cálculo do VAAT.</v>
      </c>
      <c r="E3488" s="28" t="str">
        <f>IF(AND(F3488="NÃO",G3488="NÃO"),'Base de dados STN'!E3488&amp;" e não transmitiu ao SIOPE os dados do ano de 2025.",IF(AND(F3488="NÃO",G3488="SIM"),'Base de dados STN'!E3488&amp;".",IF(AND(F3488="SIM",G3488="NÃO"),"Não transmitiu ao SIOPE os dados do ano de 2025.","")))</f>
        <v/>
      </c>
      <c r="F3488" s="29" t="str">
        <f>'Compilação STN e FNDE'!E3488</f>
        <v>SIM</v>
      </c>
      <c r="G3488" s="29" t="str">
        <f>'Compilação STN e FNDE'!F3488</f>
        <v>SIM</v>
      </c>
    </row>
    <row r="3489" spans="1:7" x14ac:dyDescent="0.25">
      <c r="A3489" s="28" t="s">
        <v>37</v>
      </c>
      <c r="B3489" s="28" t="s">
        <v>9166</v>
      </c>
      <c r="C3489" s="27">
        <v>3517000</v>
      </c>
      <c r="D3489" s="28" t="str">
        <f t="shared" si="54"/>
        <v>Habilitado para o cálculo do VAAT.</v>
      </c>
      <c r="E3489" s="28" t="str">
        <f>IF(AND(F3489="NÃO",G3489="NÃO"),'Base de dados STN'!E3489&amp;" e não transmitiu ao SIOPE os dados do ano de 2025.",IF(AND(F3489="NÃO",G3489="SIM"),'Base de dados STN'!E3489&amp;".",IF(AND(F3489="SIM",G3489="NÃO"),"Não transmitiu ao SIOPE os dados do ano de 2025.","")))</f>
        <v/>
      </c>
      <c r="F3489" s="29" t="str">
        <f>'Compilação STN e FNDE'!E3489</f>
        <v>SIM</v>
      </c>
      <c r="G3489" s="29" t="str">
        <f>'Compilação STN e FNDE'!F3489</f>
        <v>SIM</v>
      </c>
    </row>
    <row r="3490" spans="1:7" x14ac:dyDescent="0.25">
      <c r="A3490" s="28" t="s">
        <v>37</v>
      </c>
      <c r="B3490" s="28" t="s">
        <v>9167</v>
      </c>
      <c r="C3490" s="27">
        <v>3517109</v>
      </c>
      <c r="D3490" s="28" t="str">
        <f t="shared" si="54"/>
        <v>Habilitado para o cálculo do VAAT.</v>
      </c>
      <c r="E3490" s="28" t="str">
        <f>IF(AND(F3490="NÃO",G3490="NÃO"),'Base de dados STN'!E3490&amp;" e não transmitiu ao SIOPE os dados do ano de 2025.",IF(AND(F3490="NÃO",G3490="SIM"),'Base de dados STN'!E3490&amp;".",IF(AND(F3490="SIM",G3490="NÃO"),"Não transmitiu ao SIOPE os dados do ano de 2025.","")))</f>
        <v/>
      </c>
      <c r="F3490" s="29" t="str">
        <f>'Compilação STN e FNDE'!E3490</f>
        <v>SIM</v>
      </c>
      <c r="G3490" s="29" t="str">
        <f>'Compilação STN e FNDE'!F3490</f>
        <v>SIM</v>
      </c>
    </row>
    <row r="3491" spans="1:7" x14ac:dyDescent="0.25">
      <c r="A3491" s="28" t="s">
        <v>37</v>
      </c>
      <c r="B3491" s="28" t="s">
        <v>9168</v>
      </c>
      <c r="C3491" s="27">
        <v>3517208</v>
      </c>
      <c r="D3491" s="28" t="str">
        <f t="shared" si="54"/>
        <v>Habilitado para o cálculo do VAAT.</v>
      </c>
      <c r="E3491" s="28" t="str">
        <f>IF(AND(F3491="NÃO",G3491="NÃO"),'Base de dados STN'!E3491&amp;" e não transmitiu ao SIOPE os dados do ano de 2025.",IF(AND(F3491="NÃO",G3491="SIM"),'Base de dados STN'!E3491&amp;".",IF(AND(F3491="SIM",G3491="NÃO"),"Não transmitiu ao SIOPE os dados do ano de 2025.","")))</f>
        <v/>
      </c>
      <c r="F3491" s="29" t="str">
        <f>'Compilação STN e FNDE'!E3491</f>
        <v>SIM</v>
      </c>
      <c r="G3491" s="29" t="str">
        <f>'Compilação STN e FNDE'!F3491</f>
        <v>SIM</v>
      </c>
    </row>
    <row r="3492" spans="1:7" x14ac:dyDescent="0.25">
      <c r="A3492" s="28" t="s">
        <v>37</v>
      </c>
      <c r="B3492" s="28" t="s">
        <v>9169</v>
      </c>
      <c r="C3492" s="27">
        <v>3517307</v>
      </c>
      <c r="D3492" s="28" t="str">
        <f t="shared" si="54"/>
        <v>Habilitado para o cálculo do VAAT.</v>
      </c>
      <c r="E3492" s="28" t="str">
        <f>IF(AND(F3492="NÃO",G3492="NÃO"),'Base de dados STN'!E3492&amp;" e não transmitiu ao SIOPE os dados do ano de 2025.",IF(AND(F3492="NÃO",G3492="SIM"),'Base de dados STN'!E3492&amp;".",IF(AND(F3492="SIM",G3492="NÃO"),"Não transmitiu ao SIOPE os dados do ano de 2025.","")))</f>
        <v/>
      </c>
      <c r="F3492" s="29" t="str">
        <f>'Compilação STN e FNDE'!E3492</f>
        <v>SIM</v>
      </c>
      <c r="G3492" s="29" t="str">
        <f>'Compilação STN e FNDE'!F3492</f>
        <v>SIM</v>
      </c>
    </row>
    <row r="3493" spans="1:7" x14ac:dyDescent="0.25">
      <c r="A3493" s="28" t="s">
        <v>37</v>
      </c>
      <c r="B3493" s="28" t="s">
        <v>9170</v>
      </c>
      <c r="C3493" s="27">
        <v>3517406</v>
      </c>
      <c r="D3493" s="28" t="str">
        <f t="shared" si="54"/>
        <v>Habilitado para o cálculo do VAAT.</v>
      </c>
      <c r="E3493" s="28" t="str">
        <f>IF(AND(F3493="NÃO",G3493="NÃO"),'Base de dados STN'!E3493&amp;" e não transmitiu ao SIOPE os dados do ano de 2025.",IF(AND(F3493="NÃO",G3493="SIM"),'Base de dados STN'!E3493&amp;".",IF(AND(F3493="SIM",G3493="NÃO"),"Não transmitiu ao SIOPE os dados do ano de 2025.","")))</f>
        <v/>
      </c>
      <c r="F3493" s="29" t="str">
        <f>'Compilação STN e FNDE'!E3493</f>
        <v>SIM</v>
      </c>
      <c r="G3493" s="29" t="str">
        <f>'Compilação STN e FNDE'!F3493</f>
        <v>SIM</v>
      </c>
    </row>
    <row r="3494" spans="1:7" x14ac:dyDescent="0.25">
      <c r="A3494" s="28" t="s">
        <v>37</v>
      </c>
      <c r="B3494" s="28" t="s">
        <v>9171</v>
      </c>
      <c r="C3494" s="27">
        <v>3517505</v>
      </c>
      <c r="D3494" s="28" t="str">
        <f t="shared" si="54"/>
        <v>Habilitado para o cálculo do VAAT.</v>
      </c>
      <c r="E3494" s="28" t="str">
        <f>IF(AND(F3494="NÃO",G3494="NÃO"),'Base de dados STN'!E3494&amp;" e não transmitiu ao SIOPE os dados do ano de 2025.",IF(AND(F3494="NÃO",G3494="SIM"),'Base de dados STN'!E3494&amp;".",IF(AND(F3494="SIM",G3494="NÃO"),"Não transmitiu ao SIOPE os dados do ano de 2025.","")))</f>
        <v/>
      </c>
      <c r="F3494" s="29" t="str">
        <f>'Compilação STN e FNDE'!E3494</f>
        <v>SIM</v>
      </c>
      <c r="G3494" s="29" t="str">
        <f>'Compilação STN e FNDE'!F3494</f>
        <v>SIM</v>
      </c>
    </row>
    <row r="3495" spans="1:7" x14ac:dyDescent="0.25">
      <c r="A3495" s="28" t="s">
        <v>37</v>
      </c>
      <c r="B3495" s="28" t="s">
        <v>580</v>
      </c>
      <c r="C3495" s="27">
        <v>3517604</v>
      </c>
      <c r="D3495" s="28" t="str">
        <f t="shared" si="54"/>
        <v>Habilitado para o cálculo do VAAT.</v>
      </c>
      <c r="E3495" s="28" t="str">
        <f>IF(AND(F3495="NÃO",G3495="NÃO"),'Base de dados STN'!E3495&amp;" e não transmitiu ao SIOPE os dados do ano de 2025.",IF(AND(F3495="NÃO",G3495="SIM"),'Base de dados STN'!E3495&amp;".",IF(AND(F3495="SIM",G3495="NÃO"),"Não transmitiu ao SIOPE os dados do ano de 2025.","")))</f>
        <v/>
      </c>
      <c r="F3495" s="29" t="str">
        <f>'Compilação STN e FNDE'!E3495</f>
        <v>SIM</v>
      </c>
      <c r="G3495" s="29" t="str">
        <f>'Compilação STN e FNDE'!F3495</f>
        <v>SIM</v>
      </c>
    </row>
    <row r="3496" spans="1:7" x14ac:dyDescent="0.25">
      <c r="A3496" s="28" t="s">
        <v>37</v>
      </c>
      <c r="B3496" s="28" t="s">
        <v>9172</v>
      </c>
      <c r="C3496" s="27">
        <v>3517703</v>
      </c>
      <c r="D3496" s="28" t="str">
        <f t="shared" si="54"/>
        <v>Habilitado para o cálculo do VAAT.</v>
      </c>
      <c r="E3496" s="28" t="str">
        <f>IF(AND(F3496="NÃO",G3496="NÃO"),'Base de dados STN'!E3496&amp;" e não transmitiu ao SIOPE os dados do ano de 2025.",IF(AND(F3496="NÃO",G3496="SIM"),'Base de dados STN'!E3496&amp;".",IF(AND(F3496="SIM",G3496="NÃO"),"Não transmitiu ao SIOPE os dados do ano de 2025.","")))</f>
        <v/>
      </c>
      <c r="F3496" s="29" t="str">
        <f>'Compilação STN e FNDE'!E3496</f>
        <v>SIM</v>
      </c>
      <c r="G3496" s="29" t="str">
        <f>'Compilação STN e FNDE'!F3496</f>
        <v>SIM</v>
      </c>
    </row>
    <row r="3497" spans="1:7" x14ac:dyDescent="0.25">
      <c r="A3497" s="28" t="s">
        <v>37</v>
      </c>
      <c r="B3497" s="28" t="s">
        <v>9173</v>
      </c>
      <c r="C3497" s="27">
        <v>3517802</v>
      </c>
      <c r="D3497" s="28" t="str">
        <f t="shared" si="54"/>
        <v>Habilitado para o cálculo do VAAT.</v>
      </c>
      <c r="E3497" s="28" t="str">
        <f>IF(AND(F3497="NÃO",G3497="NÃO"),'Base de dados STN'!E3497&amp;" e não transmitiu ao SIOPE os dados do ano de 2025.",IF(AND(F3497="NÃO",G3497="SIM"),'Base de dados STN'!E3497&amp;".",IF(AND(F3497="SIM",G3497="NÃO"),"Não transmitiu ao SIOPE os dados do ano de 2025.","")))</f>
        <v/>
      </c>
      <c r="F3497" s="29" t="str">
        <f>'Compilação STN e FNDE'!E3497</f>
        <v>SIM</v>
      </c>
      <c r="G3497" s="29" t="str">
        <f>'Compilação STN e FNDE'!F3497</f>
        <v>SIM</v>
      </c>
    </row>
    <row r="3498" spans="1:7" x14ac:dyDescent="0.25">
      <c r="A3498" s="28" t="s">
        <v>37</v>
      </c>
      <c r="B3498" s="28" t="s">
        <v>9174</v>
      </c>
      <c r="C3498" s="27">
        <v>3517901</v>
      </c>
      <c r="D3498" s="28" t="str">
        <f t="shared" si="54"/>
        <v>Habilitado para o cálculo do VAAT.</v>
      </c>
      <c r="E3498" s="28" t="str">
        <f>IF(AND(F3498="NÃO",G3498="NÃO"),'Base de dados STN'!E3498&amp;" e não transmitiu ao SIOPE os dados do ano de 2025.",IF(AND(F3498="NÃO",G3498="SIM"),'Base de dados STN'!E3498&amp;".",IF(AND(F3498="SIM",G3498="NÃO"),"Não transmitiu ao SIOPE os dados do ano de 2025.","")))</f>
        <v/>
      </c>
      <c r="F3498" s="29" t="str">
        <f>'Compilação STN e FNDE'!E3498</f>
        <v>SIM</v>
      </c>
      <c r="G3498" s="29" t="str">
        <f>'Compilação STN e FNDE'!F3498</f>
        <v>SIM</v>
      </c>
    </row>
    <row r="3499" spans="1:7" x14ac:dyDescent="0.25">
      <c r="A3499" s="28" t="s">
        <v>37</v>
      </c>
      <c r="B3499" s="28" t="s">
        <v>9175</v>
      </c>
      <c r="C3499" s="27">
        <v>3518008</v>
      </c>
      <c r="D3499" s="28" t="str">
        <f t="shared" si="54"/>
        <v>Habilitado para o cálculo do VAAT.</v>
      </c>
      <c r="E3499" s="28" t="str">
        <f>IF(AND(F3499="NÃO",G3499="NÃO"),'Base de dados STN'!E3499&amp;" e não transmitiu ao SIOPE os dados do ano de 2025.",IF(AND(F3499="NÃO",G3499="SIM"),'Base de dados STN'!E3499&amp;".",IF(AND(F3499="SIM",G3499="NÃO"),"Não transmitiu ao SIOPE os dados do ano de 2025.","")))</f>
        <v/>
      </c>
      <c r="F3499" s="29" t="str">
        <f>'Compilação STN e FNDE'!E3499</f>
        <v>SIM</v>
      </c>
      <c r="G3499" s="29" t="str">
        <f>'Compilação STN e FNDE'!F3499</f>
        <v>SIM</v>
      </c>
    </row>
    <row r="3500" spans="1:7" x14ac:dyDescent="0.25">
      <c r="A3500" s="28" t="s">
        <v>37</v>
      </c>
      <c r="B3500" s="28" t="s">
        <v>1271</v>
      </c>
      <c r="C3500" s="27">
        <v>3518107</v>
      </c>
      <c r="D3500" s="28" t="str">
        <f t="shared" si="54"/>
        <v>Habilitado para o cálculo do VAAT.</v>
      </c>
      <c r="E3500" s="28" t="str">
        <f>IF(AND(F3500="NÃO",G3500="NÃO"),'Base de dados STN'!E3500&amp;" e não transmitiu ao SIOPE os dados do ano de 2025.",IF(AND(F3500="NÃO",G3500="SIM"),'Base de dados STN'!E3500&amp;".",IF(AND(F3500="SIM",G3500="NÃO"),"Não transmitiu ao SIOPE os dados do ano de 2025.","")))</f>
        <v/>
      </c>
      <c r="F3500" s="29" t="str">
        <f>'Compilação STN e FNDE'!E3500</f>
        <v>SIM</v>
      </c>
      <c r="G3500" s="29" t="str">
        <f>'Compilação STN e FNDE'!F3500</f>
        <v>SIM</v>
      </c>
    </row>
    <row r="3501" spans="1:7" x14ac:dyDescent="0.25">
      <c r="A3501" s="28" t="s">
        <v>37</v>
      </c>
      <c r="B3501" s="28" t="s">
        <v>9176</v>
      </c>
      <c r="C3501" s="27">
        <v>3518206</v>
      </c>
      <c r="D3501" s="28" t="str">
        <f t="shared" si="54"/>
        <v>Habilitado para o cálculo do VAAT.</v>
      </c>
      <c r="E3501" s="28" t="str">
        <f>IF(AND(F3501="NÃO",G3501="NÃO"),'Base de dados STN'!E3501&amp;" e não transmitiu ao SIOPE os dados do ano de 2025.",IF(AND(F3501="NÃO",G3501="SIM"),'Base de dados STN'!E3501&amp;".",IF(AND(F3501="SIM",G3501="NÃO"),"Não transmitiu ao SIOPE os dados do ano de 2025.","")))</f>
        <v/>
      </c>
      <c r="F3501" s="29" t="str">
        <f>'Compilação STN e FNDE'!E3501</f>
        <v>SIM</v>
      </c>
      <c r="G3501" s="29" t="str">
        <f>'Compilação STN e FNDE'!F3501</f>
        <v>SIM</v>
      </c>
    </row>
    <row r="3502" spans="1:7" x14ac:dyDescent="0.25">
      <c r="A3502" s="28" t="s">
        <v>37</v>
      </c>
      <c r="B3502" s="28" t="s">
        <v>9177</v>
      </c>
      <c r="C3502" s="27">
        <v>3518305</v>
      </c>
      <c r="D3502" s="28" t="str">
        <f t="shared" si="54"/>
        <v>Habilitado para o cálculo do VAAT.</v>
      </c>
      <c r="E3502" s="28" t="str">
        <f>IF(AND(F3502="NÃO",G3502="NÃO"),'Base de dados STN'!E3502&amp;" e não transmitiu ao SIOPE os dados do ano de 2025.",IF(AND(F3502="NÃO",G3502="SIM"),'Base de dados STN'!E3502&amp;".",IF(AND(F3502="SIM",G3502="NÃO"),"Não transmitiu ao SIOPE os dados do ano de 2025.","")))</f>
        <v/>
      </c>
      <c r="F3502" s="29" t="str">
        <f>'Compilação STN e FNDE'!E3502</f>
        <v>SIM</v>
      </c>
      <c r="G3502" s="29" t="str">
        <f>'Compilação STN e FNDE'!F3502</f>
        <v>SIM</v>
      </c>
    </row>
    <row r="3503" spans="1:7" x14ac:dyDescent="0.25">
      <c r="A3503" s="28" t="s">
        <v>37</v>
      </c>
      <c r="B3503" s="28" t="s">
        <v>962</v>
      </c>
      <c r="C3503" s="27">
        <v>3518404</v>
      </c>
      <c r="D3503" s="28" t="str">
        <f t="shared" si="54"/>
        <v>Habilitado para o cálculo do VAAT.</v>
      </c>
      <c r="E3503" s="28" t="str">
        <f>IF(AND(F3503="NÃO",G3503="NÃO"),'Base de dados STN'!E3503&amp;" e não transmitiu ao SIOPE os dados do ano de 2025.",IF(AND(F3503="NÃO",G3503="SIM"),'Base de dados STN'!E3503&amp;".",IF(AND(F3503="SIM",G3503="NÃO"),"Não transmitiu ao SIOPE os dados do ano de 2025.","")))</f>
        <v/>
      </c>
      <c r="F3503" s="29" t="str">
        <f>'Compilação STN e FNDE'!E3503</f>
        <v>SIM</v>
      </c>
      <c r="G3503" s="29" t="str">
        <f>'Compilação STN e FNDE'!F3503</f>
        <v>SIM</v>
      </c>
    </row>
    <row r="3504" spans="1:7" x14ac:dyDescent="0.25">
      <c r="A3504" s="28" t="s">
        <v>37</v>
      </c>
      <c r="B3504" s="28" t="s">
        <v>9178</v>
      </c>
      <c r="C3504" s="27">
        <v>3518503</v>
      </c>
      <c r="D3504" s="28" t="str">
        <f t="shared" si="54"/>
        <v>Habilitado para o cálculo do VAAT.</v>
      </c>
      <c r="E3504" s="28" t="str">
        <f>IF(AND(F3504="NÃO",G3504="NÃO"),'Base de dados STN'!E3504&amp;" e não transmitiu ao SIOPE os dados do ano de 2025.",IF(AND(F3504="NÃO",G3504="SIM"),'Base de dados STN'!E3504&amp;".",IF(AND(F3504="SIM",G3504="NÃO"),"Não transmitiu ao SIOPE os dados do ano de 2025.","")))</f>
        <v/>
      </c>
      <c r="F3504" s="29" t="str">
        <f>'Compilação STN e FNDE'!E3504</f>
        <v>SIM</v>
      </c>
      <c r="G3504" s="29" t="str">
        <f>'Compilação STN e FNDE'!F3504</f>
        <v>SIM</v>
      </c>
    </row>
    <row r="3505" spans="1:7" x14ac:dyDescent="0.25">
      <c r="A3505" s="28" t="s">
        <v>37</v>
      </c>
      <c r="B3505" s="28" t="s">
        <v>9179</v>
      </c>
      <c r="C3505" s="27">
        <v>3518602</v>
      </c>
      <c r="D3505" s="28" t="str">
        <f t="shared" si="54"/>
        <v>Habilitado para o cálculo do VAAT.</v>
      </c>
      <c r="E3505" s="28" t="str">
        <f>IF(AND(F3505="NÃO",G3505="NÃO"),'Base de dados STN'!E3505&amp;" e não transmitiu ao SIOPE os dados do ano de 2025.",IF(AND(F3505="NÃO",G3505="SIM"),'Base de dados STN'!E3505&amp;".",IF(AND(F3505="SIM",G3505="NÃO"),"Não transmitiu ao SIOPE os dados do ano de 2025.","")))</f>
        <v/>
      </c>
      <c r="F3505" s="29" t="str">
        <f>'Compilação STN e FNDE'!E3505</f>
        <v>SIM</v>
      </c>
      <c r="G3505" s="29" t="str">
        <f>'Compilação STN e FNDE'!F3505</f>
        <v>SIM</v>
      </c>
    </row>
    <row r="3506" spans="1:7" x14ac:dyDescent="0.25">
      <c r="A3506" s="28" t="s">
        <v>37</v>
      </c>
      <c r="B3506" s="28" t="s">
        <v>9180</v>
      </c>
      <c r="C3506" s="27">
        <v>3518701</v>
      </c>
      <c r="D3506" s="28" t="str">
        <f t="shared" si="54"/>
        <v>Habilitado para o cálculo do VAAT.</v>
      </c>
      <c r="E3506" s="28" t="str">
        <f>IF(AND(F3506="NÃO",G3506="NÃO"),'Base de dados STN'!E3506&amp;" e não transmitiu ao SIOPE os dados do ano de 2025.",IF(AND(F3506="NÃO",G3506="SIM"),'Base de dados STN'!E3506&amp;".",IF(AND(F3506="SIM",G3506="NÃO"),"Não transmitiu ao SIOPE os dados do ano de 2025.","")))</f>
        <v/>
      </c>
      <c r="F3506" s="29" t="str">
        <f>'Compilação STN e FNDE'!E3506</f>
        <v>SIM</v>
      </c>
      <c r="G3506" s="29" t="str">
        <f>'Compilação STN e FNDE'!F3506</f>
        <v>SIM</v>
      </c>
    </row>
    <row r="3507" spans="1:7" x14ac:dyDescent="0.25">
      <c r="A3507" s="28" t="s">
        <v>37</v>
      </c>
      <c r="B3507" s="28" t="s">
        <v>9181</v>
      </c>
      <c r="C3507" s="27">
        <v>3518800</v>
      </c>
      <c r="D3507" s="28" t="str">
        <f t="shared" si="54"/>
        <v>Habilitado para o cálculo do VAAT.</v>
      </c>
      <c r="E3507" s="28" t="str">
        <f>IF(AND(F3507="NÃO",G3507="NÃO"),'Base de dados STN'!E3507&amp;" e não transmitiu ao SIOPE os dados do ano de 2025.",IF(AND(F3507="NÃO",G3507="SIM"),'Base de dados STN'!E3507&amp;".",IF(AND(F3507="SIM",G3507="NÃO"),"Não transmitiu ao SIOPE os dados do ano de 2025.","")))</f>
        <v/>
      </c>
      <c r="F3507" s="29" t="str">
        <f>'Compilação STN e FNDE'!E3507</f>
        <v>SIM</v>
      </c>
      <c r="G3507" s="29" t="str">
        <f>'Compilação STN e FNDE'!F3507</f>
        <v>SIM</v>
      </c>
    </row>
    <row r="3508" spans="1:7" x14ac:dyDescent="0.25">
      <c r="A3508" s="28" t="s">
        <v>37</v>
      </c>
      <c r="B3508" s="28" t="s">
        <v>9182</v>
      </c>
      <c r="C3508" s="27">
        <v>3518859</v>
      </c>
      <c r="D3508" s="28" t="str">
        <f t="shared" si="54"/>
        <v>Habilitado para o cálculo do VAAT.</v>
      </c>
      <c r="E3508" s="28" t="str">
        <f>IF(AND(F3508="NÃO",G3508="NÃO"),'Base de dados STN'!E3508&amp;" e não transmitiu ao SIOPE os dados do ano de 2025.",IF(AND(F3508="NÃO",G3508="SIM"),'Base de dados STN'!E3508&amp;".",IF(AND(F3508="SIM",G3508="NÃO"),"Não transmitiu ao SIOPE os dados do ano de 2025.","")))</f>
        <v/>
      </c>
      <c r="F3508" s="29" t="str">
        <f>'Compilação STN e FNDE'!E3508</f>
        <v>SIM</v>
      </c>
      <c r="G3508" s="29" t="str">
        <f>'Compilação STN e FNDE'!F3508</f>
        <v>SIM</v>
      </c>
    </row>
    <row r="3509" spans="1:7" x14ac:dyDescent="0.25">
      <c r="A3509" s="28" t="s">
        <v>37</v>
      </c>
      <c r="B3509" s="28" t="s">
        <v>9183</v>
      </c>
      <c r="C3509" s="27">
        <v>3518909</v>
      </c>
      <c r="D3509" s="28" t="str">
        <f t="shared" si="54"/>
        <v>Habilitado para o cálculo do VAAT.</v>
      </c>
      <c r="E3509" s="28" t="str">
        <f>IF(AND(F3509="NÃO",G3509="NÃO"),'Base de dados STN'!E3509&amp;" e não transmitiu ao SIOPE os dados do ano de 2025.",IF(AND(F3509="NÃO",G3509="SIM"),'Base de dados STN'!E3509&amp;".",IF(AND(F3509="SIM",G3509="NÃO"),"Não transmitiu ao SIOPE os dados do ano de 2025.","")))</f>
        <v/>
      </c>
      <c r="F3509" s="29" t="str">
        <f>'Compilação STN e FNDE'!E3509</f>
        <v>SIM</v>
      </c>
      <c r="G3509" s="29" t="str">
        <f>'Compilação STN e FNDE'!F3509</f>
        <v>SIM</v>
      </c>
    </row>
    <row r="3510" spans="1:7" x14ac:dyDescent="0.25">
      <c r="A3510" s="28" t="s">
        <v>37</v>
      </c>
      <c r="B3510" s="28" t="s">
        <v>9184</v>
      </c>
      <c r="C3510" s="27">
        <v>3519006</v>
      </c>
      <c r="D3510" s="28" t="str">
        <f t="shared" si="54"/>
        <v>Habilitado para o cálculo do VAAT.</v>
      </c>
      <c r="E3510" s="28" t="str">
        <f>IF(AND(F3510="NÃO",G3510="NÃO"),'Base de dados STN'!E3510&amp;" e não transmitiu ao SIOPE os dados do ano de 2025.",IF(AND(F3510="NÃO",G3510="SIM"),'Base de dados STN'!E3510&amp;".",IF(AND(F3510="SIM",G3510="NÃO"),"Não transmitiu ao SIOPE os dados do ano de 2025.","")))</f>
        <v/>
      </c>
      <c r="F3510" s="29" t="str">
        <f>'Compilação STN e FNDE'!E3510</f>
        <v>SIM</v>
      </c>
      <c r="G3510" s="29" t="str">
        <f>'Compilação STN e FNDE'!F3510</f>
        <v>SIM</v>
      </c>
    </row>
    <row r="3511" spans="1:7" x14ac:dyDescent="0.25">
      <c r="A3511" s="28" t="s">
        <v>37</v>
      </c>
      <c r="B3511" s="28" t="s">
        <v>9185</v>
      </c>
      <c r="C3511" s="27">
        <v>3519055</v>
      </c>
      <c r="D3511" s="28" t="str">
        <f t="shared" si="54"/>
        <v>Habilitado para o cálculo do VAAT.</v>
      </c>
      <c r="E3511" s="28" t="str">
        <f>IF(AND(F3511="NÃO",G3511="NÃO"),'Base de dados STN'!E3511&amp;" e não transmitiu ao SIOPE os dados do ano de 2025.",IF(AND(F3511="NÃO",G3511="SIM"),'Base de dados STN'!E3511&amp;".",IF(AND(F3511="SIM",G3511="NÃO"),"Não transmitiu ao SIOPE os dados do ano de 2025.","")))</f>
        <v/>
      </c>
      <c r="F3511" s="29" t="str">
        <f>'Compilação STN e FNDE'!E3511</f>
        <v>SIM</v>
      </c>
      <c r="G3511" s="29" t="str">
        <f>'Compilação STN e FNDE'!F3511</f>
        <v>SIM</v>
      </c>
    </row>
    <row r="3512" spans="1:7" x14ac:dyDescent="0.25">
      <c r="A3512" s="28" t="s">
        <v>37</v>
      </c>
      <c r="B3512" s="28" t="s">
        <v>9186</v>
      </c>
      <c r="C3512" s="27">
        <v>3519071</v>
      </c>
      <c r="D3512" s="28" t="str">
        <f t="shared" si="54"/>
        <v>Habilitado para o cálculo do VAAT.</v>
      </c>
      <c r="E3512" s="28" t="str">
        <f>IF(AND(F3512="NÃO",G3512="NÃO"),'Base de dados STN'!E3512&amp;" e não transmitiu ao SIOPE os dados do ano de 2025.",IF(AND(F3512="NÃO",G3512="SIM"),'Base de dados STN'!E3512&amp;".",IF(AND(F3512="SIM",G3512="NÃO"),"Não transmitiu ao SIOPE os dados do ano de 2025.","")))</f>
        <v/>
      </c>
      <c r="F3512" s="29" t="str">
        <f>'Compilação STN e FNDE'!E3512</f>
        <v>SIM</v>
      </c>
      <c r="G3512" s="29" t="str">
        <f>'Compilação STN e FNDE'!F3512</f>
        <v>SIM</v>
      </c>
    </row>
    <row r="3513" spans="1:7" x14ac:dyDescent="0.25">
      <c r="A3513" s="28" t="s">
        <v>37</v>
      </c>
      <c r="B3513" s="28" t="s">
        <v>9187</v>
      </c>
      <c r="C3513" s="27">
        <v>3519105</v>
      </c>
      <c r="D3513" s="28" t="str">
        <f t="shared" si="54"/>
        <v>Habilitado para o cálculo do VAAT.</v>
      </c>
      <c r="E3513" s="28" t="str">
        <f>IF(AND(F3513="NÃO",G3513="NÃO"),'Base de dados STN'!E3513&amp;" e não transmitiu ao SIOPE os dados do ano de 2025.",IF(AND(F3513="NÃO",G3513="SIM"),'Base de dados STN'!E3513&amp;".",IF(AND(F3513="SIM",G3513="NÃO"),"Não transmitiu ao SIOPE os dados do ano de 2025.","")))</f>
        <v/>
      </c>
      <c r="F3513" s="29" t="str">
        <f>'Compilação STN e FNDE'!E3513</f>
        <v>SIM</v>
      </c>
      <c r="G3513" s="29" t="str">
        <f>'Compilação STN e FNDE'!F3513</f>
        <v>SIM</v>
      </c>
    </row>
    <row r="3514" spans="1:7" x14ac:dyDescent="0.25">
      <c r="A3514" s="28" t="s">
        <v>37</v>
      </c>
      <c r="B3514" s="28" t="s">
        <v>9188</v>
      </c>
      <c r="C3514" s="27">
        <v>3519204</v>
      </c>
      <c r="D3514" s="28" t="str">
        <f t="shared" si="54"/>
        <v>Habilitado para o cálculo do VAAT.</v>
      </c>
      <c r="E3514" s="28" t="str">
        <f>IF(AND(F3514="NÃO",G3514="NÃO"),'Base de dados STN'!E3514&amp;" e não transmitiu ao SIOPE os dados do ano de 2025.",IF(AND(F3514="NÃO",G3514="SIM"),'Base de dados STN'!E3514&amp;".",IF(AND(F3514="SIM",G3514="NÃO"),"Não transmitiu ao SIOPE os dados do ano de 2025.","")))</f>
        <v/>
      </c>
      <c r="F3514" s="29" t="str">
        <f>'Compilação STN e FNDE'!E3514</f>
        <v>SIM</v>
      </c>
      <c r="G3514" s="29" t="str">
        <f>'Compilação STN e FNDE'!F3514</f>
        <v>SIM</v>
      </c>
    </row>
    <row r="3515" spans="1:7" x14ac:dyDescent="0.25">
      <c r="A3515" s="28" t="s">
        <v>37</v>
      </c>
      <c r="B3515" s="28" t="s">
        <v>9189</v>
      </c>
      <c r="C3515" s="27">
        <v>3519253</v>
      </c>
      <c r="D3515" s="28" t="str">
        <f t="shared" si="54"/>
        <v>Habilitado para o cálculo do VAAT.</v>
      </c>
      <c r="E3515" s="28" t="str">
        <f>IF(AND(F3515="NÃO",G3515="NÃO"),'Base de dados STN'!E3515&amp;" e não transmitiu ao SIOPE os dados do ano de 2025.",IF(AND(F3515="NÃO",G3515="SIM"),'Base de dados STN'!E3515&amp;".",IF(AND(F3515="SIM",G3515="NÃO"),"Não transmitiu ao SIOPE os dados do ano de 2025.","")))</f>
        <v/>
      </c>
      <c r="F3515" s="29" t="str">
        <f>'Compilação STN e FNDE'!E3515</f>
        <v>SIM</v>
      </c>
      <c r="G3515" s="29" t="str">
        <f>'Compilação STN e FNDE'!F3515</f>
        <v>SIM</v>
      </c>
    </row>
    <row r="3516" spans="1:7" x14ac:dyDescent="0.25">
      <c r="A3516" s="28" t="s">
        <v>37</v>
      </c>
      <c r="B3516" s="28" t="s">
        <v>9190</v>
      </c>
      <c r="C3516" s="27">
        <v>3519303</v>
      </c>
      <c r="D3516" s="28" t="str">
        <f t="shared" si="54"/>
        <v>Habilitado para o cálculo do VAAT.</v>
      </c>
      <c r="E3516" s="28" t="str">
        <f>IF(AND(F3516="NÃO",G3516="NÃO"),'Base de dados STN'!E3516&amp;" e não transmitiu ao SIOPE os dados do ano de 2025.",IF(AND(F3516="NÃO",G3516="SIM"),'Base de dados STN'!E3516&amp;".",IF(AND(F3516="SIM",G3516="NÃO"),"Não transmitiu ao SIOPE os dados do ano de 2025.","")))</f>
        <v/>
      </c>
      <c r="F3516" s="29" t="str">
        <f>'Compilação STN e FNDE'!E3516</f>
        <v>SIM</v>
      </c>
      <c r="G3516" s="29" t="str">
        <f>'Compilação STN e FNDE'!F3516</f>
        <v>SIM</v>
      </c>
    </row>
    <row r="3517" spans="1:7" x14ac:dyDescent="0.25">
      <c r="A3517" s="28" t="s">
        <v>37</v>
      </c>
      <c r="B3517" s="28" t="s">
        <v>9191</v>
      </c>
      <c r="C3517" s="27">
        <v>3519402</v>
      </c>
      <c r="D3517" s="28" t="str">
        <f t="shared" si="54"/>
        <v>Habilitado para o cálculo do VAAT.</v>
      </c>
      <c r="E3517" s="28" t="str">
        <f>IF(AND(F3517="NÃO",G3517="NÃO"),'Base de dados STN'!E3517&amp;" e não transmitiu ao SIOPE os dados do ano de 2025.",IF(AND(F3517="NÃO",G3517="SIM"),'Base de dados STN'!E3517&amp;".",IF(AND(F3517="SIM",G3517="NÃO"),"Não transmitiu ao SIOPE os dados do ano de 2025.","")))</f>
        <v/>
      </c>
      <c r="F3517" s="29" t="str">
        <f>'Compilação STN e FNDE'!E3517</f>
        <v>SIM</v>
      </c>
      <c r="G3517" s="29" t="str">
        <f>'Compilação STN e FNDE'!F3517</f>
        <v>SIM</v>
      </c>
    </row>
    <row r="3518" spans="1:7" x14ac:dyDescent="0.25">
      <c r="A3518" s="28" t="s">
        <v>37</v>
      </c>
      <c r="B3518" s="28" t="s">
        <v>9192</v>
      </c>
      <c r="C3518" s="27">
        <v>3519501</v>
      </c>
      <c r="D3518" s="28" t="str">
        <f t="shared" si="54"/>
        <v>Habilitado para o cálculo do VAAT.</v>
      </c>
      <c r="E3518" s="28" t="str">
        <f>IF(AND(F3518="NÃO",G3518="NÃO"),'Base de dados STN'!E3518&amp;" e não transmitiu ao SIOPE os dados do ano de 2025.",IF(AND(F3518="NÃO",G3518="SIM"),'Base de dados STN'!E3518&amp;".",IF(AND(F3518="SIM",G3518="NÃO"),"Não transmitiu ao SIOPE os dados do ano de 2025.","")))</f>
        <v/>
      </c>
      <c r="F3518" s="29" t="str">
        <f>'Compilação STN e FNDE'!E3518</f>
        <v>SIM</v>
      </c>
      <c r="G3518" s="29" t="str">
        <f>'Compilação STN e FNDE'!F3518</f>
        <v>SIM</v>
      </c>
    </row>
    <row r="3519" spans="1:7" x14ac:dyDescent="0.25">
      <c r="A3519" s="28" t="s">
        <v>37</v>
      </c>
      <c r="B3519" s="28" t="s">
        <v>560</v>
      </c>
      <c r="C3519" s="27">
        <v>3519600</v>
      </c>
      <c r="D3519" s="28" t="str">
        <f t="shared" si="54"/>
        <v>Habilitado para o cálculo do VAAT.</v>
      </c>
      <c r="E3519" s="28" t="str">
        <f>IF(AND(F3519="NÃO",G3519="NÃO"),'Base de dados STN'!E3519&amp;" e não transmitiu ao SIOPE os dados do ano de 2025.",IF(AND(F3519="NÃO",G3519="SIM"),'Base de dados STN'!E3519&amp;".",IF(AND(F3519="SIM",G3519="NÃO"),"Não transmitiu ao SIOPE os dados do ano de 2025.","")))</f>
        <v/>
      </c>
      <c r="F3519" s="29" t="str">
        <f>'Compilação STN e FNDE'!E3519</f>
        <v>SIM</v>
      </c>
      <c r="G3519" s="29" t="str">
        <f>'Compilação STN e FNDE'!F3519</f>
        <v>SIM</v>
      </c>
    </row>
    <row r="3520" spans="1:7" x14ac:dyDescent="0.25">
      <c r="A3520" s="28" t="s">
        <v>37</v>
      </c>
      <c r="B3520" s="28" t="s">
        <v>9193</v>
      </c>
      <c r="C3520" s="27">
        <v>3519709</v>
      </c>
      <c r="D3520" s="28" t="str">
        <f t="shared" si="54"/>
        <v>Habilitado para o cálculo do VAAT.</v>
      </c>
      <c r="E3520" s="28" t="str">
        <f>IF(AND(F3520="NÃO",G3520="NÃO"),'Base de dados STN'!E3520&amp;" e não transmitiu ao SIOPE os dados do ano de 2025.",IF(AND(F3520="NÃO",G3520="SIM"),'Base de dados STN'!E3520&amp;".",IF(AND(F3520="SIM",G3520="NÃO"),"Não transmitiu ao SIOPE os dados do ano de 2025.","")))</f>
        <v/>
      </c>
      <c r="F3520" s="29" t="str">
        <f>'Compilação STN e FNDE'!E3520</f>
        <v>SIM</v>
      </c>
      <c r="G3520" s="29" t="str">
        <f>'Compilação STN e FNDE'!F3520</f>
        <v>SIM</v>
      </c>
    </row>
    <row r="3521" spans="1:7" x14ac:dyDescent="0.25">
      <c r="A3521" s="28" t="s">
        <v>37</v>
      </c>
      <c r="B3521" s="28" t="s">
        <v>9194</v>
      </c>
      <c r="C3521" s="27">
        <v>3519808</v>
      </c>
      <c r="D3521" s="28" t="str">
        <f t="shared" si="54"/>
        <v>Habilitado para o cálculo do VAAT.</v>
      </c>
      <c r="E3521" s="28" t="str">
        <f>IF(AND(F3521="NÃO",G3521="NÃO"),'Base de dados STN'!E3521&amp;" e não transmitiu ao SIOPE os dados do ano de 2025.",IF(AND(F3521="NÃO",G3521="SIM"),'Base de dados STN'!E3521&amp;".",IF(AND(F3521="SIM",G3521="NÃO"),"Não transmitiu ao SIOPE os dados do ano de 2025.","")))</f>
        <v/>
      </c>
      <c r="F3521" s="29" t="str">
        <f>'Compilação STN e FNDE'!E3521</f>
        <v>SIM</v>
      </c>
      <c r="G3521" s="29" t="str">
        <f>'Compilação STN e FNDE'!F3521</f>
        <v>SIM</v>
      </c>
    </row>
    <row r="3522" spans="1:7" x14ac:dyDescent="0.25">
      <c r="A3522" s="28" t="s">
        <v>37</v>
      </c>
      <c r="B3522" s="28" t="s">
        <v>9195</v>
      </c>
      <c r="C3522" s="27">
        <v>3519907</v>
      </c>
      <c r="D3522" s="28" t="str">
        <f t="shared" ref="D3522:D3585" si="55">IF(AND(F3522="Sim",G3522="Sim"),$I$2,IF(AND(F3522="Não",G3522="Não"),$I$5,IF(F3522="Não",$I$3,$I$4)))</f>
        <v>Habilitado para o cálculo do VAAT.</v>
      </c>
      <c r="E3522" s="28" t="str">
        <f>IF(AND(F3522="NÃO",G3522="NÃO"),'Base de dados STN'!E3522&amp;" e não transmitiu ao SIOPE os dados do ano de 2025.",IF(AND(F3522="NÃO",G3522="SIM"),'Base de dados STN'!E3522&amp;".",IF(AND(F3522="SIM",G3522="NÃO"),"Não transmitiu ao SIOPE os dados do ano de 2025.","")))</f>
        <v/>
      </c>
      <c r="F3522" s="29" t="str">
        <f>'Compilação STN e FNDE'!E3522</f>
        <v>SIM</v>
      </c>
      <c r="G3522" s="29" t="str">
        <f>'Compilação STN e FNDE'!F3522</f>
        <v>SIM</v>
      </c>
    </row>
    <row r="3523" spans="1:7" x14ac:dyDescent="0.25">
      <c r="A3523" s="28" t="s">
        <v>37</v>
      </c>
      <c r="B3523" s="28" t="s">
        <v>9196</v>
      </c>
      <c r="C3523" s="27">
        <v>3520004</v>
      </c>
      <c r="D3523" s="28" t="str">
        <f t="shared" si="55"/>
        <v>Habilitado para o cálculo do VAAT.</v>
      </c>
      <c r="E3523" s="28" t="str">
        <f>IF(AND(F3523="NÃO",G3523="NÃO"),'Base de dados STN'!E3523&amp;" e não transmitiu ao SIOPE os dados do ano de 2025.",IF(AND(F3523="NÃO",G3523="SIM"),'Base de dados STN'!E3523&amp;".",IF(AND(F3523="SIM",G3523="NÃO"),"Não transmitiu ao SIOPE os dados do ano de 2025.","")))</f>
        <v/>
      </c>
      <c r="F3523" s="29" t="str">
        <f>'Compilação STN e FNDE'!E3523</f>
        <v>SIM</v>
      </c>
      <c r="G3523" s="29" t="str">
        <f>'Compilação STN e FNDE'!F3523</f>
        <v>SIM</v>
      </c>
    </row>
    <row r="3524" spans="1:7" x14ac:dyDescent="0.25">
      <c r="A3524" s="28" t="s">
        <v>37</v>
      </c>
      <c r="B3524" s="28" t="s">
        <v>945</v>
      </c>
      <c r="C3524" s="27">
        <v>3520103</v>
      </c>
      <c r="D3524" s="28" t="str">
        <f t="shared" si="55"/>
        <v>Habilitado para o cálculo do VAAT.</v>
      </c>
      <c r="E3524" s="28" t="str">
        <f>IF(AND(F3524="NÃO",G3524="NÃO"),'Base de dados STN'!E3524&amp;" e não transmitiu ao SIOPE os dados do ano de 2025.",IF(AND(F3524="NÃO",G3524="SIM"),'Base de dados STN'!E3524&amp;".",IF(AND(F3524="SIM",G3524="NÃO"),"Não transmitiu ao SIOPE os dados do ano de 2025.","")))</f>
        <v/>
      </c>
      <c r="F3524" s="29" t="str">
        <f>'Compilação STN e FNDE'!E3524</f>
        <v>SIM</v>
      </c>
      <c r="G3524" s="29" t="str">
        <f>'Compilação STN e FNDE'!F3524</f>
        <v>SIM</v>
      </c>
    </row>
    <row r="3525" spans="1:7" x14ac:dyDescent="0.25">
      <c r="A3525" s="28" t="s">
        <v>37</v>
      </c>
      <c r="B3525" s="28" t="s">
        <v>9197</v>
      </c>
      <c r="C3525" s="27">
        <v>3520202</v>
      </c>
      <c r="D3525" s="28" t="str">
        <f t="shared" si="55"/>
        <v>Habilitado para o cálculo do VAAT.</v>
      </c>
      <c r="E3525" s="28" t="str">
        <f>IF(AND(F3525="NÃO",G3525="NÃO"),'Base de dados STN'!E3525&amp;" e não transmitiu ao SIOPE os dados do ano de 2025.",IF(AND(F3525="NÃO",G3525="SIM"),'Base de dados STN'!E3525&amp;".",IF(AND(F3525="SIM",G3525="NÃO"),"Não transmitiu ao SIOPE os dados do ano de 2025.","")))</f>
        <v/>
      </c>
      <c r="F3525" s="29" t="str">
        <f>'Compilação STN e FNDE'!E3525</f>
        <v>SIM</v>
      </c>
      <c r="G3525" s="29" t="str">
        <f>'Compilação STN e FNDE'!F3525</f>
        <v>SIM</v>
      </c>
    </row>
    <row r="3526" spans="1:7" x14ac:dyDescent="0.25">
      <c r="A3526" s="28" t="s">
        <v>37</v>
      </c>
      <c r="B3526" s="28" t="s">
        <v>9198</v>
      </c>
      <c r="C3526" s="27">
        <v>3520301</v>
      </c>
      <c r="D3526" s="28" t="str">
        <f t="shared" si="55"/>
        <v>Habilitado para o cálculo do VAAT.</v>
      </c>
      <c r="E3526" s="28" t="str">
        <f>IF(AND(F3526="NÃO",G3526="NÃO"),'Base de dados STN'!E3526&amp;" e não transmitiu ao SIOPE os dados do ano de 2025.",IF(AND(F3526="NÃO",G3526="SIM"),'Base de dados STN'!E3526&amp;".",IF(AND(F3526="SIM",G3526="NÃO"),"Não transmitiu ao SIOPE os dados do ano de 2025.","")))</f>
        <v/>
      </c>
      <c r="F3526" s="29" t="str">
        <f>'Compilação STN e FNDE'!E3526</f>
        <v>SIM</v>
      </c>
      <c r="G3526" s="29" t="str">
        <f>'Compilação STN e FNDE'!F3526</f>
        <v>SIM</v>
      </c>
    </row>
    <row r="3527" spans="1:7" x14ac:dyDescent="0.25">
      <c r="A3527" s="28" t="s">
        <v>37</v>
      </c>
      <c r="B3527" s="28" t="s">
        <v>1525</v>
      </c>
      <c r="C3527" s="27">
        <v>3520400</v>
      </c>
      <c r="D3527" s="28" t="str">
        <f t="shared" si="55"/>
        <v>Habilitado para o cálculo do VAAT.</v>
      </c>
      <c r="E3527" s="28" t="str">
        <f>IF(AND(F3527="NÃO",G3527="NÃO"),'Base de dados STN'!E3527&amp;" e não transmitiu ao SIOPE os dados do ano de 2025.",IF(AND(F3527="NÃO",G3527="SIM"),'Base de dados STN'!E3527&amp;".",IF(AND(F3527="SIM",G3527="NÃO"),"Não transmitiu ao SIOPE os dados do ano de 2025.","")))</f>
        <v/>
      </c>
      <c r="F3527" s="29" t="str">
        <f>'Compilação STN e FNDE'!E3527</f>
        <v>SIM</v>
      </c>
      <c r="G3527" s="29" t="str">
        <f>'Compilação STN e FNDE'!F3527</f>
        <v>SIM</v>
      </c>
    </row>
    <row r="3528" spans="1:7" x14ac:dyDescent="0.25">
      <c r="A3528" s="28" t="s">
        <v>37</v>
      </c>
      <c r="B3528" s="28" t="s">
        <v>256</v>
      </c>
      <c r="C3528" s="27">
        <v>3520426</v>
      </c>
      <c r="D3528" s="28" t="str">
        <f t="shared" si="55"/>
        <v>Habilitado para o cálculo do VAAT.</v>
      </c>
      <c r="E3528" s="28" t="str">
        <f>IF(AND(F3528="NÃO",G3528="NÃO"),'Base de dados STN'!E3528&amp;" e não transmitiu ao SIOPE os dados do ano de 2025.",IF(AND(F3528="NÃO",G3528="SIM"),'Base de dados STN'!E3528&amp;".",IF(AND(F3528="SIM",G3528="NÃO"),"Não transmitiu ao SIOPE os dados do ano de 2025.","")))</f>
        <v/>
      </c>
      <c r="F3528" s="29" t="str">
        <f>'Compilação STN e FNDE'!E3528</f>
        <v>SIM</v>
      </c>
      <c r="G3528" s="29" t="str">
        <f>'Compilação STN e FNDE'!F3528</f>
        <v>SIM</v>
      </c>
    </row>
    <row r="3529" spans="1:7" x14ac:dyDescent="0.25">
      <c r="A3529" s="28" t="s">
        <v>37</v>
      </c>
      <c r="B3529" s="28" t="s">
        <v>9199</v>
      </c>
      <c r="C3529" s="27">
        <v>3520442</v>
      </c>
      <c r="D3529" s="28" t="str">
        <f t="shared" si="55"/>
        <v>Habilitado para o cálculo do VAAT.</v>
      </c>
      <c r="E3529" s="28" t="str">
        <f>IF(AND(F3529="NÃO",G3529="NÃO"),'Base de dados STN'!E3529&amp;" e não transmitiu ao SIOPE os dados do ano de 2025.",IF(AND(F3529="NÃO",G3529="SIM"),'Base de dados STN'!E3529&amp;".",IF(AND(F3529="SIM",G3529="NÃO"),"Não transmitiu ao SIOPE os dados do ano de 2025.","")))</f>
        <v/>
      </c>
      <c r="F3529" s="29" t="str">
        <f>'Compilação STN e FNDE'!E3529</f>
        <v>SIM</v>
      </c>
      <c r="G3529" s="29" t="str">
        <f>'Compilação STN e FNDE'!F3529</f>
        <v>SIM</v>
      </c>
    </row>
    <row r="3530" spans="1:7" x14ac:dyDescent="0.25">
      <c r="A3530" s="28" t="s">
        <v>37</v>
      </c>
      <c r="B3530" s="28" t="s">
        <v>9200</v>
      </c>
      <c r="C3530" s="27">
        <v>3520509</v>
      </c>
      <c r="D3530" s="28" t="str">
        <f t="shared" si="55"/>
        <v>Habilitado para o cálculo do VAAT.</v>
      </c>
      <c r="E3530" s="28" t="str">
        <f>IF(AND(F3530="NÃO",G3530="NÃO"),'Base de dados STN'!E3530&amp;" e não transmitiu ao SIOPE os dados do ano de 2025.",IF(AND(F3530="NÃO",G3530="SIM"),'Base de dados STN'!E3530&amp;".",IF(AND(F3530="SIM",G3530="NÃO"),"Não transmitiu ao SIOPE os dados do ano de 2025.","")))</f>
        <v/>
      </c>
      <c r="F3530" s="29" t="str">
        <f>'Compilação STN e FNDE'!E3530</f>
        <v>SIM</v>
      </c>
      <c r="G3530" s="29" t="str">
        <f>'Compilação STN e FNDE'!F3530</f>
        <v>SIM</v>
      </c>
    </row>
    <row r="3531" spans="1:7" x14ac:dyDescent="0.25">
      <c r="A3531" s="28" t="s">
        <v>37</v>
      </c>
      <c r="B3531" s="28" t="s">
        <v>9201</v>
      </c>
      <c r="C3531" s="27">
        <v>3520608</v>
      </c>
      <c r="D3531" s="28" t="str">
        <f t="shared" si="55"/>
        <v>Habilitado para o cálculo do VAAT.</v>
      </c>
      <c r="E3531" s="28" t="str">
        <f>IF(AND(F3531="NÃO",G3531="NÃO"),'Base de dados STN'!E3531&amp;" e não transmitiu ao SIOPE os dados do ano de 2025.",IF(AND(F3531="NÃO",G3531="SIM"),'Base de dados STN'!E3531&amp;".",IF(AND(F3531="SIM",G3531="NÃO"),"Não transmitiu ao SIOPE os dados do ano de 2025.","")))</f>
        <v/>
      </c>
      <c r="F3531" s="29" t="str">
        <f>'Compilação STN e FNDE'!E3531</f>
        <v>SIM</v>
      </c>
      <c r="G3531" s="29" t="str">
        <f>'Compilação STN e FNDE'!F3531</f>
        <v>SIM</v>
      </c>
    </row>
    <row r="3532" spans="1:7" x14ac:dyDescent="0.25">
      <c r="A3532" s="28" t="s">
        <v>37</v>
      </c>
      <c r="B3532" s="28" t="s">
        <v>9202</v>
      </c>
      <c r="C3532" s="27">
        <v>3520707</v>
      </c>
      <c r="D3532" s="28" t="str">
        <f t="shared" si="55"/>
        <v>Habilitado para o cálculo do VAAT.</v>
      </c>
      <c r="E3532" s="28" t="str">
        <f>IF(AND(F3532="NÃO",G3532="NÃO"),'Base de dados STN'!E3532&amp;" e não transmitiu ao SIOPE os dados do ano de 2025.",IF(AND(F3532="NÃO",G3532="SIM"),'Base de dados STN'!E3532&amp;".",IF(AND(F3532="SIM",G3532="NÃO"),"Não transmitiu ao SIOPE os dados do ano de 2025.","")))</f>
        <v/>
      </c>
      <c r="F3532" s="29" t="str">
        <f>'Compilação STN e FNDE'!E3532</f>
        <v>SIM</v>
      </c>
      <c r="G3532" s="29" t="str">
        <f>'Compilação STN e FNDE'!F3532</f>
        <v>SIM</v>
      </c>
    </row>
    <row r="3533" spans="1:7" x14ac:dyDescent="0.25">
      <c r="A3533" s="28" t="s">
        <v>37</v>
      </c>
      <c r="B3533" s="28" t="s">
        <v>9203</v>
      </c>
      <c r="C3533" s="27">
        <v>3520806</v>
      </c>
      <c r="D3533" s="28" t="str">
        <f t="shared" si="55"/>
        <v>Habilitado para o cálculo do VAAT.</v>
      </c>
      <c r="E3533" s="28" t="str">
        <f>IF(AND(F3533="NÃO",G3533="NÃO"),'Base de dados STN'!E3533&amp;" e não transmitiu ao SIOPE os dados do ano de 2025.",IF(AND(F3533="NÃO",G3533="SIM"),'Base de dados STN'!E3533&amp;".",IF(AND(F3533="SIM",G3533="NÃO"),"Não transmitiu ao SIOPE os dados do ano de 2025.","")))</f>
        <v/>
      </c>
      <c r="F3533" s="29" t="str">
        <f>'Compilação STN e FNDE'!E3533</f>
        <v>SIM</v>
      </c>
      <c r="G3533" s="29" t="str">
        <f>'Compilação STN e FNDE'!F3533</f>
        <v>SIM</v>
      </c>
    </row>
    <row r="3534" spans="1:7" x14ac:dyDescent="0.25">
      <c r="A3534" s="28" t="s">
        <v>37</v>
      </c>
      <c r="B3534" s="28" t="s">
        <v>9204</v>
      </c>
      <c r="C3534" s="27">
        <v>3520905</v>
      </c>
      <c r="D3534" s="28" t="str">
        <f t="shared" si="55"/>
        <v>Habilitado para o cálculo do VAAT.</v>
      </c>
      <c r="E3534" s="28" t="str">
        <f>IF(AND(F3534="NÃO",G3534="NÃO"),'Base de dados STN'!E3534&amp;" e não transmitiu ao SIOPE os dados do ano de 2025.",IF(AND(F3534="NÃO",G3534="SIM"),'Base de dados STN'!E3534&amp;".",IF(AND(F3534="SIM",G3534="NÃO"),"Não transmitiu ao SIOPE os dados do ano de 2025.","")))</f>
        <v/>
      </c>
      <c r="F3534" s="29" t="str">
        <f>'Compilação STN e FNDE'!E3534</f>
        <v>SIM</v>
      </c>
      <c r="G3534" s="29" t="str">
        <f>'Compilação STN e FNDE'!F3534</f>
        <v>SIM</v>
      </c>
    </row>
    <row r="3535" spans="1:7" x14ac:dyDescent="0.25">
      <c r="A3535" s="28" t="s">
        <v>37</v>
      </c>
      <c r="B3535" s="28" t="s">
        <v>9205</v>
      </c>
      <c r="C3535" s="27">
        <v>3521002</v>
      </c>
      <c r="D3535" s="28" t="str">
        <f t="shared" si="55"/>
        <v>Habilitado para o cálculo do VAAT.</v>
      </c>
      <c r="E3535" s="28" t="str">
        <f>IF(AND(F3535="NÃO",G3535="NÃO"),'Base de dados STN'!E3535&amp;" e não transmitiu ao SIOPE os dados do ano de 2025.",IF(AND(F3535="NÃO",G3535="SIM"),'Base de dados STN'!E3535&amp;".",IF(AND(F3535="SIM",G3535="NÃO"),"Não transmitiu ao SIOPE os dados do ano de 2025.","")))</f>
        <v/>
      </c>
      <c r="F3535" s="29" t="str">
        <f>'Compilação STN e FNDE'!E3535</f>
        <v>SIM</v>
      </c>
      <c r="G3535" s="29" t="str">
        <f>'Compilação STN e FNDE'!F3535</f>
        <v>SIM</v>
      </c>
    </row>
    <row r="3536" spans="1:7" x14ac:dyDescent="0.25">
      <c r="A3536" s="28" t="s">
        <v>37</v>
      </c>
      <c r="B3536" s="28" t="s">
        <v>9206</v>
      </c>
      <c r="C3536" s="27">
        <v>3521101</v>
      </c>
      <c r="D3536" s="28" t="str">
        <f t="shared" si="55"/>
        <v>Habilitado para o cálculo do VAAT.</v>
      </c>
      <c r="E3536" s="28" t="str">
        <f>IF(AND(F3536="NÃO",G3536="NÃO"),'Base de dados STN'!E3536&amp;" e não transmitiu ao SIOPE os dados do ano de 2025.",IF(AND(F3536="NÃO",G3536="SIM"),'Base de dados STN'!E3536&amp;".",IF(AND(F3536="SIM",G3536="NÃO"),"Não transmitiu ao SIOPE os dados do ano de 2025.","")))</f>
        <v/>
      </c>
      <c r="F3536" s="29" t="str">
        <f>'Compilação STN e FNDE'!E3536</f>
        <v>SIM</v>
      </c>
      <c r="G3536" s="29" t="str">
        <f>'Compilação STN e FNDE'!F3536</f>
        <v>SIM</v>
      </c>
    </row>
    <row r="3537" spans="1:7" x14ac:dyDescent="0.25">
      <c r="A3537" s="28" t="s">
        <v>37</v>
      </c>
      <c r="B3537" s="28" t="s">
        <v>9207</v>
      </c>
      <c r="C3537" s="27">
        <v>3521150</v>
      </c>
      <c r="D3537" s="28" t="str">
        <f t="shared" si="55"/>
        <v>Habilitado para o cálculo do VAAT.</v>
      </c>
      <c r="E3537" s="28" t="str">
        <f>IF(AND(F3537="NÃO",G3537="NÃO"),'Base de dados STN'!E3537&amp;" e não transmitiu ao SIOPE os dados do ano de 2025.",IF(AND(F3537="NÃO",G3537="SIM"),'Base de dados STN'!E3537&amp;".",IF(AND(F3537="SIM",G3537="NÃO"),"Não transmitiu ao SIOPE os dados do ano de 2025.","")))</f>
        <v/>
      </c>
      <c r="F3537" s="29" t="str">
        <f>'Compilação STN e FNDE'!E3537</f>
        <v>SIM</v>
      </c>
      <c r="G3537" s="29" t="str">
        <f>'Compilação STN e FNDE'!F3537</f>
        <v>SIM</v>
      </c>
    </row>
    <row r="3538" spans="1:7" x14ac:dyDescent="0.25">
      <c r="A3538" s="28" t="s">
        <v>37</v>
      </c>
      <c r="B3538" s="28" t="s">
        <v>9208</v>
      </c>
      <c r="C3538" s="27">
        <v>3521200</v>
      </c>
      <c r="D3538" s="28" t="str">
        <f t="shared" si="55"/>
        <v>Habilitado para o cálculo do VAAT.</v>
      </c>
      <c r="E3538" s="28" t="str">
        <f>IF(AND(F3538="NÃO",G3538="NÃO"),'Base de dados STN'!E3538&amp;" e não transmitiu ao SIOPE os dados do ano de 2025.",IF(AND(F3538="NÃO",G3538="SIM"),'Base de dados STN'!E3538&amp;".",IF(AND(F3538="SIM",G3538="NÃO"),"Não transmitiu ao SIOPE os dados do ano de 2025.","")))</f>
        <v/>
      </c>
      <c r="F3538" s="29" t="str">
        <f>'Compilação STN e FNDE'!E3538</f>
        <v>SIM</v>
      </c>
      <c r="G3538" s="29" t="str">
        <f>'Compilação STN e FNDE'!F3538</f>
        <v>SIM</v>
      </c>
    </row>
    <row r="3539" spans="1:7" x14ac:dyDescent="0.25">
      <c r="A3539" s="28" t="s">
        <v>37</v>
      </c>
      <c r="B3539" s="28" t="s">
        <v>1417</v>
      </c>
      <c r="C3539" s="27">
        <v>3521309</v>
      </c>
      <c r="D3539" s="28" t="str">
        <f t="shared" si="55"/>
        <v>Habilitado para o cálculo do VAAT.</v>
      </c>
      <c r="E3539" s="28" t="str">
        <f>IF(AND(F3539="NÃO",G3539="NÃO"),'Base de dados STN'!E3539&amp;" e não transmitiu ao SIOPE os dados do ano de 2025.",IF(AND(F3539="NÃO",G3539="SIM"),'Base de dados STN'!E3539&amp;".",IF(AND(F3539="SIM",G3539="NÃO"),"Não transmitiu ao SIOPE os dados do ano de 2025.","")))</f>
        <v/>
      </c>
      <c r="F3539" s="29" t="str">
        <f>'Compilação STN e FNDE'!E3539</f>
        <v>SIM</v>
      </c>
      <c r="G3539" s="29" t="str">
        <f>'Compilação STN e FNDE'!F3539</f>
        <v>SIM</v>
      </c>
    </row>
    <row r="3540" spans="1:7" x14ac:dyDescent="0.25">
      <c r="A3540" s="28" t="s">
        <v>37</v>
      </c>
      <c r="B3540" s="28" t="s">
        <v>1272</v>
      </c>
      <c r="C3540" s="27">
        <v>3521408</v>
      </c>
      <c r="D3540" s="28" t="str">
        <f t="shared" si="55"/>
        <v>Habilitado para o cálculo do VAAT.</v>
      </c>
      <c r="E3540" s="28" t="str">
        <f>IF(AND(F3540="NÃO",G3540="NÃO"),'Base de dados STN'!E3540&amp;" e não transmitiu ao SIOPE os dados do ano de 2025.",IF(AND(F3540="NÃO",G3540="SIM"),'Base de dados STN'!E3540&amp;".",IF(AND(F3540="SIM",G3540="NÃO"),"Não transmitiu ao SIOPE os dados do ano de 2025.","")))</f>
        <v/>
      </c>
      <c r="F3540" s="29" t="str">
        <f>'Compilação STN e FNDE'!E3540</f>
        <v>SIM</v>
      </c>
      <c r="G3540" s="29" t="str">
        <f>'Compilação STN e FNDE'!F3540</f>
        <v>SIM</v>
      </c>
    </row>
    <row r="3541" spans="1:7" x14ac:dyDescent="0.25">
      <c r="A3541" s="28" t="s">
        <v>37</v>
      </c>
      <c r="B3541" s="28" t="s">
        <v>9209</v>
      </c>
      <c r="C3541" s="27">
        <v>3521507</v>
      </c>
      <c r="D3541" s="28" t="str">
        <f t="shared" si="55"/>
        <v>Habilitado para o cálculo do VAAT.</v>
      </c>
      <c r="E3541" s="28" t="str">
        <f>IF(AND(F3541="NÃO",G3541="NÃO"),'Base de dados STN'!E3541&amp;" e não transmitiu ao SIOPE os dados do ano de 2025.",IF(AND(F3541="NÃO",G3541="SIM"),'Base de dados STN'!E3541&amp;".",IF(AND(F3541="SIM",G3541="NÃO"),"Não transmitiu ao SIOPE os dados do ano de 2025.","")))</f>
        <v/>
      </c>
      <c r="F3541" s="29" t="str">
        <f>'Compilação STN e FNDE'!E3541</f>
        <v>SIM</v>
      </c>
      <c r="G3541" s="29" t="str">
        <f>'Compilação STN e FNDE'!F3541</f>
        <v>SIM</v>
      </c>
    </row>
    <row r="3542" spans="1:7" x14ac:dyDescent="0.25">
      <c r="A3542" s="28" t="s">
        <v>37</v>
      </c>
      <c r="B3542" s="28" t="s">
        <v>9210</v>
      </c>
      <c r="C3542" s="27">
        <v>3521606</v>
      </c>
      <c r="D3542" s="28" t="str">
        <f t="shared" si="55"/>
        <v>Habilitado para o cálculo do VAAT.</v>
      </c>
      <c r="E3542" s="28" t="str">
        <f>IF(AND(F3542="NÃO",G3542="NÃO"),'Base de dados STN'!E3542&amp;" e não transmitiu ao SIOPE os dados do ano de 2025.",IF(AND(F3542="NÃO",G3542="SIM"),'Base de dados STN'!E3542&amp;".",IF(AND(F3542="SIM",G3542="NÃO"),"Não transmitiu ao SIOPE os dados do ano de 2025.","")))</f>
        <v/>
      </c>
      <c r="F3542" s="29" t="str">
        <f>'Compilação STN e FNDE'!E3542</f>
        <v>SIM</v>
      </c>
      <c r="G3542" s="29" t="str">
        <f>'Compilação STN e FNDE'!F3542</f>
        <v>SIM</v>
      </c>
    </row>
    <row r="3543" spans="1:7" x14ac:dyDescent="0.25">
      <c r="A3543" s="28" t="s">
        <v>37</v>
      </c>
      <c r="B3543" s="28" t="s">
        <v>9211</v>
      </c>
      <c r="C3543" s="27">
        <v>3521705</v>
      </c>
      <c r="D3543" s="28" t="str">
        <f t="shared" si="55"/>
        <v>Habilitado para o cálculo do VAAT.</v>
      </c>
      <c r="E3543" s="28" t="str">
        <f>IF(AND(F3543="NÃO",G3543="NÃO"),'Base de dados STN'!E3543&amp;" e não transmitiu ao SIOPE os dados do ano de 2025.",IF(AND(F3543="NÃO",G3543="SIM"),'Base de dados STN'!E3543&amp;".",IF(AND(F3543="SIM",G3543="NÃO"),"Não transmitiu ao SIOPE os dados do ano de 2025.","")))</f>
        <v/>
      </c>
      <c r="F3543" s="29" t="str">
        <f>'Compilação STN e FNDE'!E3543</f>
        <v>SIM</v>
      </c>
      <c r="G3543" s="29" t="str">
        <f>'Compilação STN e FNDE'!F3543</f>
        <v>SIM</v>
      </c>
    </row>
    <row r="3544" spans="1:7" x14ac:dyDescent="0.25">
      <c r="A3544" s="28" t="s">
        <v>37</v>
      </c>
      <c r="B3544" s="28" t="s">
        <v>9212</v>
      </c>
      <c r="C3544" s="27">
        <v>3521804</v>
      </c>
      <c r="D3544" s="28" t="str">
        <f t="shared" si="55"/>
        <v>Habilitado para o cálculo do VAAT.</v>
      </c>
      <c r="E3544" s="28" t="str">
        <f>IF(AND(F3544="NÃO",G3544="NÃO"),'Base de dados STN'!E3544&amp;" e não transmitiu ao SIOPE os dados do ano de 2025.",IF(AND(F3544="NÃO",G3544="SIM"),'Base de dados STN'!E3544&amp;".",IF(AND(F3544="SIM",G3544="NÃO"),"Não transmitiu ao SIOPE os dados do ano de 2025.","")))</f>
        <v/>
      </c>
      <c r="F3544" s="29" t="str">
        <f>'Compilação STN e FNDE'!E3544</f>
        <v>SIM</v>
      </c>
      <c r="G3544" s="29" t="str">
        <f>'Compilação STN e FNDE'!F3544</f>
        <v>SIM</v>
      </c>
    </row>
    <row r="3545" spans="1:7" x14ac:dyDescent="0.25">
      <c r="A3545" s="28" t="s">
        <v>37</v>
      </c>
      <c r="B3545" s="28" t="s">
        <v>9213</v>
      </c>
      <c r="C3545" s="27">
        <v>3521903</v>
      </c>
      <c r="D3545" s="28" t="str">
        <f t="shared" si="55"/>
        <v>Habilitado para o cálculo do VAAT.</v>
      </c>
      <c r="E3545" s="28" t="str">
        <f>IF(AND(F3545="NÃO",G3545="NÃO"),'Base de dados STN'!E3545&amp;" e não transmitiu ao SIOPE os dados do ano de 2025.",IF(AND(F3545="NÃO",G3545="SIM"),'Base de dados STN'!E3545&amp;".",IF(AND(F3545="SIM",G3545="NÃO"),"Não transmitiu ao SIOPE os dados do ano de 2025.","")))</f>
        <v/>
      </c>
      <c r="F3545" s="29" t="str">
        <f>'Compilação STN e FNDE'!E3545</f>
        <v>SIM</v>
      </c>
      <c r="G3545" s="29" t="str">
        <f>'Compilação STN e FNDE'!F3545</f>
        <v>SIM</v>
      </c>
    </row>
    <row r="3546" spans="1:7" x14ac:dyDescent="0.25">
      <c r="A3546" s="28" t="s">
        <v>37</v>
      </c>
      <c r="B3546" s="28" t="s">
        <v>9214</v>
      </c>
      <c r="C3546" s="27">
        <v>3522000</v>
      </c>
      <c r="D3546" s="28" t="str">
        <f t="shared" si="55"/>
        <v>Habilitado para o cálculo do VAAT.</v>
      </c>
      <c r="E3546" s="28" t="str">
        <f>IF(AND(F3546="NÃO",G3546="NÃO"),'Base de dados STN'!E3546&amp;" e não transmitiu ao SIOPE os dados do ano de 2025.",IF(AND(F3546="NÃO",G3546="SIM"),'Base de dados STN'!E3546&amp;".",IF(AND(F3546="SIM",G3546="NÃO"),"Não transmitiu ao SIOPE os dados do ano de 2025.","")))</f>
        <v/>
      </c>
      <c r="F3546" s="29" t="str">
        <f>'Compilação STN e FNDE'!E3546</f>
        <v>SIM</v>
      </c>
      <c r="G3546" s="29" t="str">
        <f>'Compilação STN e FNDE'!F3546</f>
        <v>SIM</v>
      </c>
    </row>
    <row r="3547" spans="1:7" x14ac:dyDescent="0.25">
      <c r="A3547" s="28" t="s">
        <v>37</v>
      </c>
      <c r="B3547" s="28" t="s">
        <v>9215</v>
      </c>
      <c r="C3547" s="27">
        <v>3522109</v>
      </c>
      <c r="D3547" s="28" t="str">
        <f t="shared" si="55"/>
        <v>Habilitado para o cálculo do VAAT.</v>
      </c>
      <c r="E3547" s="28" t="str">
        <f>IF(AND(F3547="NÃO",G3547="NÃO"),'Base de dados STN'!E3547&amp;" e não transmitiu ao SIOPE os dados do ano de 2025.",IF(AND(F3547="NÃO",G3547="SIM"),'Base de dados STN'!E3547&amp;".",IF(AND(F3547="SIM",G3547="NÃO"),"Não transmitiu ao SIOPE os dados do ano de 2025.","")))</f>
        <v/>
      </c>
      <c r="F3547" s="29" t="str">
        <f>'Compilação STN e FNDE'!E3547</f>
        <v>SIM</v>
      </c>
      <c r="G3547" s="29" t="str">
        <f>'Compilação STN e FNDE'!F3547</f>
        <v>SIM</v>
      </c>
    </row>
    <row r="3548" spans="1:7" x14ac:dyDescent="0.25">
      <c r="A3548" s="28" t="s">
        <v>37</v>
      </c>
      <c r="B3548" s="28" t="s">
        <v>9216</v>
      </c>
      <c r="C3548" s="27">
        <v>3522158</v>
      </c>
      <c r="D3548" s="28" t="str">
        <f t="shared" si="55"/>
        <v>Habilitado para o cálculo do VAAT.</v>
      </c>
      <c r="E3548" s="28" t="str">
        <f>IF(AND(F3548="NÃO",G3548="NÃO"),'Base de dados STN'!E3548&amp;" e não transmitiu ao SIOPE os dados do ano de 2025.",IF(AND(F3548="NÃO",G3548="SIM"),'Base de dados STN'!E3548&amp;".",IF(AND(F3548="SIM",G3548="NÃO"),"Não transmitiu ao SIOPE os dados do ano de 2025.","")))</f>
        <v/>
      </c>
      <c r="F3548" s="29" t="str">
        <f>'Compilação STN e FNDE'!E3548</f>
        <v>SIM</v>
      </c>
      <c r="G3548" s="29" t="str">
        <f>'Compilação STN e FNDE'!F3548</f>
        <v>SIM</v>
      </c>
    </row>
    <row r="3549" spans="1:7" x14ac:dyDescent="0.25">
      <c r="A3549" s="28" t="s">
        <v>37</v>
      </c>
      <c r="B3549" s="28" t="s">
        <v>9217</v>
      </c>
      <c r="C3549" s="27">
        <v>3522208</v>
      </c>
      <c r="D3549" s="28" t="str">
        <f t="shared" si="55"/>
        <v>Habilitado para o cálculo do VAAT.</v>
      </c>
      <c r="E3549" s="28" t="str">
        <f>IF(AND(F3549="NÃO",G3549="NÃO"),'Base de dados STN'!E3549&amp;" e não transmitiu ao SIOPE os dados do ano de 2025.",IF(AND(F3549="NÃO",G3549="SIM"),'Base de dados STN'!E3549&amp;".",IF(AND(F3549="SIM",G3549="NÃO"),"Não transmitiu ao SIOPE os dados do ano de 2025.","")))</f>
        <v/>
      </c>
      <c r="F3549" s="29" t="str">
        <f>'Compilação STN e FNDE'!E3549</f>
        <v>SIM</v>
      </c>
      <c r="G3549" s="29" t="str">
        <f>'Compilação STN e FNDE'!F3549</f>
        <v>SIM</v>
      </c>
    </row>
    <row r="3550" spans="1:7" x14ac:dyDescent="0.25">
      <c r="A3550" s="28" t="s">
        <v>37</v>
      </c>
      <c r="B3550" s="28" t="s">
        <v>9218</v>
      </c>
      <c r="C3550" s="27">
        <v>3522307</v>
      </c>
      <c r="D3550" s="28" t="str">
        <f t="shared" si="55"/>
        <v>Habilitado para o cálculo do VAAT.</v>
      </c>
      <c r="E3550" s="28" t="str">
        <f>IF(AND(F3550="NÃO",G3550="NÃO"),'Base de dados STN'!E3550&amp;" e não transmitiu ao SIOPE os dados do ano de 2025.",IF(AND(F3550="NÃO",G3550="SIM"),'Base de dados STN'!E3550&amp;".",IF(AND(F3550="SIM",G3550="NÃO"),"Não transmitiu ao SIOPE os dados do ano de 2025.","")))</f>
        <v/>
      </c>
      <c r="F3550" s="29" t="str">
        <f>'Compilação STN e FNDE'!E3550</f>
        <v>SIM</v>
      </c>
      <c r="G3550" s="29" t="str">
        <f>'Compilação STN e FNDE'!F3550</f>
        <v>SIM</v>
      </c>
    </row>
    <row r="3551" spans="1:7" x14ac:dyDescent="0.25">
      <c r="A3551" s="28" t="s">
        <v>37</v>
      </c>
      <c r="B3551" s="28" t="s">
        <v>8523</v>
      </c>
      <c r="C3551" s="27">
        <v>3522406</v>
      </c>
      <c r="D3551" s="28" t="str">
        <f t="shared" si="55"/>
        <v>Habilitado para o cálculo do VAAT.</v>
      </c>
      <c r="E3551" s="28" t="str">
        <f>IF(AND(F3551="NÃO",G3551="NÃO"),'Base de dados STN'!E3551&amp;" e não transmitiu ao SIOPE os dados do ano de 2025.",IF(AND(F3551="NÃO",G3551="SIM"),'Base de dados STN'!E3551&amp;".",IF(AND(F3551="SIM",G3551="NÃO"),"Não transmitiu ao SIOPE os dados do ano de 2025.","")))</f>
        <v/>
      </c>
      <c r="F3551" s="29" t="str">
        <f>'Compilação STN e FNDE'!E3551</f>
        <v>SIM</v>
      </c>
      <c r="G3551" s="29" t="str">
        <f>'Compilação STN e FNDE'!F3551</f>
        <v>SIM</v>
      </c>
    </row>
    <row r="3552" spans="1:7" x14ac:dyDescent="0.25">
      <c r="A3552" s="28" t="s">
        <v>37</v>
      </c>
      <c r="B3552" s="28" t="s">
        <v>9219</v>
      </c>
      <c r="C3552" s="27">
        <v>3522505</v>
      </c>
      <c r="D3552" s="28" t="str">
        <f t="shared" si="55"/>
        <v>Habilitado para o cálculo do VAAT.</v>
      </c>
      <c r="E3552" s="28" t="str">
        <f>IF(AND(F3552="NÃO",G3552="NÃO"),'Base de dados STN'!E3552&amp;" e não transmitiu ao SIOPE os dados do ano de 2025.",IF(AND(F3552="NÃO",G3552="SIM"),'Base de dados STN'!E3552&amp;".",IF(AND(F3552="SIM",G3552="NÃO"),"Não transmitiu ao SIOPE os dados do ano de 2025.","")))</f>
        <v/>
      </c>
      <c r="F3552" s="29" t="str">
        <f>'Compilação STN e FNDE'!E3552</f>
        <v>SIM</v>
      </c>
      <c r="G3552" s="29" t="str">
        <f>'Compilação STN e FNDE'!F3552</f>
        <v>SIM</v>
      </c>
    </row>
    <row r="3553" spans="1:7" x14ac:dyDescent="0.25">
      <c r="A3553" s="28" t="s">
        <v>37</v>
      </c>
      <c r="B3553" s="28" t="s">
        <v>9220</v>
      </c>
      <c r="C3553" s="27">
        <v>3522604</v>
      </c>
      <c r="D3553" s="28" t="str">
        <f t="shared" si="55"/>
        <v>Habilitado para o cálculo do VAAT.</v>
      </c>
      <c r="E3553" s="28" t="str">
        <f>IF(AND(F3553="NÃO",G3553="NÃO"),'Base de dados STN'!E3553&amp;" e não transmitiu ao SIOPE os dados do ano de 2025.",IF(AND(F3553="NÃO",G3553="SIM"),'Base de dados STN'!E3553&amp;".",IF(AND(F3553="SIM",G3553="NÃO"),"Não transmitiu ao SIOPE os dados do ano de 2025.","")))</f>
        <v/>
      </c>
      <c r="F3553" s="29" t="str">
        <f>'Compilação STN e FNDE'!E3553</f>
        <v>SIM</v>
      </c>
      <c r="G3553" s="29" t="str">
        <f>'Compilação STN e FNDE'!F3553</f>
        <v>SIM</v>
      </c>
    </row>
    <row r="3554" spans="1:7" x14ac:dyDescent="0.25">
      <c r="A3554" s="28" t="s">
        <v>37</v>
      </c>
      <c r="B3554" s="28" t="s">
        <v>9221</v>
      </c>
      <c r="C3554" s="27">
        <v>3522653</v>
      </c>
      <c r="D3554" s="28" t="str">
        <f t="shared" si="55"/>
        <v>Habilitado para o cálculo do VAAT.</v>
      </c>
      <c r="E3554" s="28" t="str">
        <f>IF(AND(F3554="NÃO",G3554="NÃO"),'Base de dados STN'!E3554&amp;" e não transmitiu ao SIOPE os dados do ano de 2025.",IF(AND(F3554="NÃO",G3554="SIM"),'Base de dados STN'!E3554&amp;".",IF(AND(F3554="SIM",G3554="NÃO"),"Não transmitiu ao SIOPE os dados do ano de 2025.","")))</f>
        <v/>
      </c>
      <c r="F3554" s="29" t="str">
        <f>'Compilação STN e FNDE'!E3554</f>
        <v>SIM</v>
      </c>
      <c r="G3554" s="29" t="str">
        <f>'Compilação STN e FNDE'!F3554</f>
        <v>SIM</v>
      </c>
    </row>
    <row r="3555" spans="1:7" x14ac:dyDescent="0.25">
      <c r="A3555" s="28" t="s">
        <v>37</v>
      </c>
      <c r="B3555" s="28" t="s">
        <v>9222</v>
      </c>
      <c r="C3555" s="27">
        <v>3522703</v>
      </c>
      <c r="D3555" s="28" t="str">
        <f t="shared" si="55"/>
        <v>Habilitado para o cálculo do VAAT.</v>
      </c>
      <c r="E3555" s="28" t="str">
        <f>IF(AND(F3555="NÃO",G3555="NÃO"),'Base de dados STN'!E3555&amp;" e não transmitiu ao SIOPE os dados do ano de 2025.",IF(AND(F3555="NÃO",G3555="SIM"),'Base de dados STN'!E3555&amp;".",IF(AND(F3555="SIM",G3555="NÃO"),"Não transmitiu ao SIOPE os dados do ano de 2025.","")))</f>
        <v/>
      </c>
      <c r="F3555" s="29" t="str">
        <f>'Compilação STN e FNDE'!E3555</f>
        <v>SIM</v>
      </c>
      <c r="G3555" s="29" t="str">
        <f>'Compilação STN e FNDE'!F3555</f>
        <v>SIM</v>
      </c>
    </row>
    <row r="3556" spans="1:7" x14ac:dyDescent="0.25">
      <c r="A3556" s="28" t="s">
        <v>37</v>
      </c>
      <c r="B3556" s="28" t="s">
        <v>7664</v>
      </c>
      <c r="C3556" s="27">
        <v>3522802</v>
      </c>
      <c r="D3556" s="28" t="str">
        <f t="shared" si="55"/>
        <v>Habilitado para o cálculo do VAAT.</v>
      </c>
      <c r="E3556" s="28" t="str">
        <f>IF(AND(F3556="NÃO",G3556="NÃO"),'Base de dados STN'!E3556&amp;" e não transmitiu ao SIOPE os dados do ano de 2025.",IF(AND(F3556="NÃO",G3556="SIM"),'Base de dados STN'!E3556&amp;".",IF(AND(F3556="SIM",G3556="NÃO"),"Não transmitiu ao SIOPE os dados do ano de 2025.","")))</f>
        <v/>
      </c>
      <c r="F3556" s="29" t="str">
        <f>'Compilação STN e FNDE'!E3556</f>
        <v>SIM</v>
      </c>
      <c r="G3556" s="29" t="str">
        <f>'Compilação STN e FNDE'!F3556</f>
        <v>SIM</v>
      </c>
    </row>
    <row r="3557" spans="1:7" x14ac:dyDescent="0.25">
      <c r="A3557" s="28" t="s">
        <v>37</v>
      </c>
      <c r="B3557" s="28" t="s">
        <v>9223</v>
      </c>
      <c r="C3557" s="27">
        <v>3522901</v>
      </c>
      <c r="D3557" s="28" t="str">
        <f t="shared" si="55"/>
        <v>Habilitado para o cálculo do VAAT.</v>
      </c>
      <c r="E3557" s="28" t="str">
        <f>IF(AND(F3557="NÃO",G3557="NÃO"),'Base de dados STN'!E3557&amp;" e não transmitiu ao SIOPE os dados do ano de 2025.",IF(AND(F3557="NÃO",G3557="SIM"),'Base de dados STN'!E3557&amp;".",IF(AND(F3557="SIM",G3557="NÃO"),"Não transmitiu ao SIOPE os dados do ano de 2025.","")))</f>
        <v/>
      </c>
      <c r="F3557" s="29" t="str">
        <f>'Compilação STN e FNDE'!E3557</f>
        <v>SIM</v>
      </c>
      <c r="G3557" s="29" t="str">
        <f>'Compilação STN e FNDE'!F3557</f>
        <v>SIM</v>
      </c>
    </row>
    <row r="3558" spans="1:7" x14ac:dyDescent="0.25">
      <c r="A3558" s="28" t="s">
        <v>37</v>
      </c>
      <c r="B3558" s="28" t="s">
        <v>981</v>
      </c>
      <c r="C3558" s="27">
        <v>3523008</v>
      </c>
      <c r="D3558" s="28" t="str">
        <f t="shared" si="55"/>
        <v>Habilitado para o cálculo do VAAT.</v>
      </c>
      <c r="E3558" s="28" t="str">
        <f>IF(AND(F3558="NÃO",G3558="NÃO"),'Base de dados STN'!E3558&amp;" e não transmitiu ao SIOPE os dados do ano de 2025.",IF(AND(F3558="NÃO",G3558="SIM"),'Base de dados STN'!E3558&amp;".",IF(AND(F3558="SIM",G3558="NÃO"),"Não transmitiu ao SIOPE os dados do ano de 2025.","")))</f>
        <v/>
      </c>
      <c r="F3558" s="29" t="str">
        <f>'Compilação STN e FNDE'!E3558</f>
        <v>SIM</v>
      </c>
      <c r="G3558" s="29" t="str">
        <f>'Compilação STN e FNDE'!F3558</f>
        <v>SIM</v>
      </c>
    </row>
    <row r="3559" spans="1:7" x14ac:dyDescent="0.25">
      <c r="A3559" s="28" t="s">
        <v>37</v>
      </c>
      <c r="B3559" s="28" t="s">
        <v>9224</v>
      </c>
      <c r="C3559" s="27">
        <v>3523107</v>
      </c>
      <c r="D3559" s="28" t="str">
        <f t="shared" si="55"/>
        <v>Habilitado para o cálculo do VAAT.</v>
      </c>
      <c r="E3559" s="28" t="str">
        <f>IF(AND(F3559="NÃO",G3559="NÃO"),'Base de dados STN'!E3559&amp;" e não transmitiu ao SIOPE os dados do ano de 2025.",IF(AND(F3559="NÃO",G3559="SIM"),'Base de dados STN'!E3559&amp;".",IF(AND(F3559="SIM",G3559="NÃO"),"Não transmitiu ao SIOPE os dados do ano de 2025.","")))</f>
        <v/>
      </c>
      <c r="F3559" s="29" t="str">
        <f>'Compilação STN e FNDE'!E3559</f>
        <v>SIM</v>
      </c>
      <c r="G3559" s="29" t="str">
        <f>'Compilação STN e FNDE'!F3559</f>
        <v>SIM</v>
      </c>
    </row>
    <row r="3560" spans="1:7" x14ac:dyDescent="0.25">
      <c r="A3560" s="28" t="s">
        <v>37</v>
      </c>
      <c r="B3560" s="28" t="s">
        <v>9225</v>
      </c>
      <c r="C3560" s="27">
        <v>3523206</v>
      </c>
      <c r="D3560" s="28" t="str">
        <f t="shared" si="55"/>
        <v>Habilitado para o cálculo do VAAT.</v>
      </c>
      <c r="E3560" s="28" t="str">
        <f>IF(AND(F3560="NÃO",G3560="NÃO"),'Base de dados STN'!E3560&amp;" e não transmitiu ao SIOPE os dados do ano de 2025.",IF(AND(F3560="NÃO",G3560="SIM"),'Base de dados STN'!E3560&amp;".",IF(AND(F3560="SIM",G3560="NÃO"),"Não transmitiu ao SIOPE os dados do ano de 2025.","")))</f>
        <v/>
      </c>
      <c r="F3560" s="29" t="str">
        <f>'Compilação STN e FNDE'!E3560</f>
        <v>SIM</v>
      </c>
      <c r="G3560" s="29" t="str">
        <f>'Compilação STN e FNDE'!F3560</f>
        <v>SIM</v>
      </c>
    </row>
    <row r="3561" spans="1:7" x14ac:dyDescent="0.25">
      <c r="A3561" s="28" t="s">
        <v>37</v>
      </c>
      <c r="B3561" s="28" t="s">
        <v>9226</v>
      </c>
      <c r="C3561" s="27">
        <v>3523305</v>
      </c>
      <c r="D3561" s="28" t="str">
        <f t="shared" si="55"/>
        <v>Habilitado para o cálculo do VAAT.</v>
      </c>
      <c r="E3561" s="28" t="str">
        <f>IF(AND(F3561="NÃO",G3561="NÃO"),'Base de dados STN'!E3561&amp;" e não transmitiu ao SIOPE os dados do ano de 2025.",IF(AND(F3561="NÃO",G3561="SIM"),'Base de dados STN'!E3561&amp;".",IF(AND(F3561="SIM",G3561="NÃO"),"Não transmitiu ao SIOPE os dados do ano de 2025.","")))</f>
        <v/>
      </c>
      <c r="F3561" s="29" t="str">
        <f>'Compilação STN e FNDE'!E3561</f>
        <v>SIM</v>
      </c>
      <c r="G3561" s="29" t="str">
        <f>'Compilação STN e FNDE'!F3561</f>
        <v>SIM</v>
      </c>
    </row>
    <row r="3562" spans="1:7" x14ac:dyDescent="0.25">
      <c r="A3562" s="28" t="s">
        <v>37</v>
      </c>
      <c r="B3562" s="28" t="s">
        <v>9227</v>
      </c>
      <c r="C3562" s="27">
        <v>3523404</v>
      </c>
      <c r="D3562" s="28" t="str">
        <f t="shared" si="55"/>
        <v>Habilitado para o cálculo do VAAT.</v>
      </c>
      <c r="E3562" s="28" t="str">
        <f>IF(AND(F3562="NÃO",G3562="NÃO"),'Base de dados STN'!E3562&amp;" e não transmitiu ao SIOPE os dados do ano de 2025.",IF(AND(F3562="NÃO",G3562="SIM"),'Base de dados STN'!E3562&amp;".",IF(AND(F3562="SIM",G3562="NÃO"),"Não transmitiu ao SIOPE os dados do ano de 2025.","")))</f>
        <v/>
      </c>
      <c r="F3562" s="29" t="str">
        <f>'Compilação STN e FNDE'!E3562</f>
        <v>SIM</v>
      </c>
      <c r="G3562" s="29" t="str">
        <f>'Compilação STN e FNDE'!F3562</f>
        <v>SIM</v>
      </c>
    </row>
    <row r="3563" spans="1:7" x14ac:dyDescent="0.25">
      <c r="A3563" s="28" t="s">
        <v>37</v>
      </c>
      <c r="B3563" s="28" t="s">
        <v>9228</v>
      </c>
      <c r="C3563" s="27">
        <v>3523503</v>
      </c>
      <c r="D3563" s="28" t="str">
        <f t="shared" si="55"/>
        <v>Habilitado para o cálculo do VAAT.</v>
      </c>
      <c r="E3563" s="28" t="str">
        <f>IF(AND(F3563="NÃO",G3563="NÃO"),'Base de dados STN'!E3563&amp;" e não transmitiu ao SIOPE os dados do ano de 2025.",IF(AND(F3563="NÃO",G3563="SIM"),'Base de dados STN'!E3563&amp;".",IF(AND(F3563="SIM",G3563="NÃO"),"Não transmitiu ao SIOPE os dados do ano de 2025.","")))</f>
        <v/>
      </c>
      <c r="F3563" s="29" t="str">
        <f>'Compilação STN e FNDE'!E3563</f>
        <v>SIM</v>
      </c>
      <c r="G3563" s="29" t="str">
        <f>'Compilação STN e FNDE'!F3563</f>
        <v>SIM</v>
      </c>
    </row>
    <row r="3564" spans="1:7" x14ac:dyDescent="0.25">
      <c r="A3564" s="28" t="s">
        <v>37</v>
      </c>
      <c r="B3564" s="28" t="s">
        <v>9229</v>
      </c>
      <c r="C3564" s="27">
        <v>3523602</v>
      </c>
      <c r="D3564" s="28" t="str">
        <f t="shared" si="55"/>
        <v>Habilitado para o cálculo do VAAT.</v>
      </c>
      <c r="E3564" s="28" t="str">
        <f>IF(AND(F3564="NÃO",G3564="NÃO"),'Base de dados STN'!E3564&amp;" e não transmitiu ao SIOPE os dados do ano de 2025.",IF(AND(F3564="NÃO",G3564="SIM"),'Base de dados STN'!E3564&amp;".",IF(AND(F3564="SIM",G3564="NÃO"),"Não transmitiu ao SIOPE os dados do ano de 2025.","")))</f>
        <v/>
      </c>
      <c r="F3564" s="29" t="str">
        <f>'Compilação STN e FNDE'!E3564</f>
        <v>SIM</v>
      </c>
      <c r="G3564" s="29" t="str">
        <f>'Compilação STN e FNDE'!F3564</f>
        <v>SIM</v>
      </c>
    </row>
    <row r="3565" spans="1:7" x14ac:dyDescent="0.25">
      <c r="A3565" s="28" t="s">
        <v>37</v>
      </c>
      <c r="B3565" s="28" t="s">
        <v>9230</v>
      </c>
      <c r="C3565" s="27">
        <v>3523701</v>
      </c>
      <c r="D3565" s="28" t="str">
        <f t="shared" si="55"/>
        <v>Habilitado para o cálculo do VAAT.</v>
      </c>
      <c r="E3565" s="28" t="str">
        <f>IF(AND(F3565="NÃO",G3565="NÃO"),'Base de dados STN'!E3565&amp;" e não transmitiu ao SIOPE os dados do ano de 2025.",IF(AND(F3565="NÃO",G3565="SIM"),'Base de dados STN'!E3565&amp;".",IF(AND(F3565="SIM",G3565="NÃO"),"Não transmitiu ao SIOPE os dados do ano de 2025.","")))</f>
        <v/>
      </c>
      <c r="F3565" s="29" t="str">
        <f>'Compilação STN e FNDE'!E3565</f>
        <v>SIM</v>
      </c>
      <c r="G3565" s="29" t="str">
        <f>'Compilação STN e FNDE'!F3565</f>
        <v>SIM</v>
      </c>
    </row>
    <row r="3566" spans="1:7" x14ac:dyDescent="0.25">
      <c r="A3566" s="28" t="s">
        <v>37</v>
      </c>
      <c r="B3566" s="28" t="s">
        <v>1469</v>
      </c>
      <c r="C3566" s="27">
        <v>3523800</v>
      </c>
      <c r="D3566" s="28" t="str">
        <f t="shared" si="55"/>
        <v>Habilitado para o cálculo do VAAT.</v>
      </c>
      <c r="E3566" s="28" t="str">
        <f>IF(AND(F3566="NÃO",G3566="NÃO"),'Base de dados STN'!E3566&amp;" e não transmitiu ao SIOPE os dados do ano de 2025.",IF(AND(F3566="NÃO",G3566="SIM"),'Base de dados STN'!E3566&amp;".",IF(AND(F3566="SIM",G3566="NÃO"),"Não transmitiu ao SIOPE os dados do ano de 2025.","")))</f>
        <v/>
      </c>
      <c r="F3566" s="29" t="str">
        <f>'Compilação STN e FNDE'!E3566</f>
        <v>SIM</v>
      </c>
      <c r="G3566" s="29" t="str">
        <f>'Compilação STN e FNDE'!F3566</f>
        <v>SIM</v>
      </c>
    </row>
    <row r="3567" spans="1:7" x14ac:dyDescent="0.25">
      <c r="A3567" s="28" t="s">
        <v>37</v>
      </c>
      <c r="B3567" s="28" t="s">
        <v>9231</v>
      </c>
      <c r="C3567" s="27">
        <v>3523909</v>
      </c>
      <c r="D3567" s="28" t="str">
        <f t="shared" si="55"/>
        <v>Habilitado para o cálculo do VAAT.</v>
      </c>
      <c r="E3567" s="28" t="str">
        <f>IF(AND(F3567="NÃO",G3567="NÃO"),'Base de dados STN'!E3567&amp;" e não transmitiu ao SIOPE os dados do ano de 2025.",IF(AND(F3567="NÃO",G3567="SIM"),'Base de dados STN'!E3567&amp;".",IF(AND(F3567="SIM",G3567="NÃO"),"Não transmitiu ao SIOPE os dados do ano de 2025.","")))</f>
        <v/>
      </c>
      <c r="F3567" s="29" t="str">
        <f>'Compilação STN e FNDE'!E3567</f>
        <v>SIM</v>
      </c>
      <c r="G3567" s="29" t="str">
        <f>'Compilação STN e FNDE'!F3567</f>
        <v>SIM</v>
      </c>
    </row>
    <row r="3568" spans="1:7" x14ac:dyDescent="0.25">
      <c r="A3568" s="28" t="s">
        <v>37</v>
      </c>
      <c r="B3568" s="28" t="s">
        <v>9232</v>
      </c>
      <c r="C3568" s="27">
        <v>3524006</v>
      </c>
      <c r="D3568" s="28" t="str">
        <f t="shared" si="55"/>
        <v>Habilitado para o cálculo do VAAT.</v>
      </c>
      <c r="E3568" s="28" t="str">
        <f>IF(AND(F3568="NÃO",G3568="NÃO"),'Base de dados STN'!E3568&amp;" e não transmitiu ao SIOPE os dados do ano de 2025.",IF(AND(F3568="NÃO",G3568="SIM"),'Base de dados STN'!E3568&amp;".",IF(AND(F3568="SIM",G3568="NÃO"),"Não transmitiu ao SIOPE os dados do ano de 2025.","")))</f>
        <v/>
      </c>
      <c r="F3568" s="29" t="str">
        <f>'Compilação STN e FNDE'!E3568</f>
        <v>SIM</v>
      </c>
      <c r="G3568" s="29" t="str">
        <f>'Compilação STN e FNDE'!F3568</f>
        <v>SIM</v>
      </c>
    </row>
    <row r="3569" spans="1:7" x14ac:dyDescent="0.25">
      <c r="A3569" s="28" t="s">
        <v>37</v>
      </c>
      <c r="B3569" s="28" t="s">
        <v>130</v>
      </c>
      <c r="C3569" s="27">
        <v>3524105</v>
      </c>
      <c r="D3569" s="28" t="str">
        <f t="shared" si="55"/>
        <v>Habilitado para o cálculo do VAAT.</v>
      </c>
      <c r="E3569" s="28" t="str">
        <f>IF(AND(F3569="NÃO",G3569="NÃO"),'Base de dados STN'!E3569&amp;" e não transmitiu ao SIOPE os dados do ano de 2025.",IF(AND(F3569="NÃO",G3569="SIM"),'Base de dados STN'!E3569&amp;".",IF(AND(F3569="SIM",G3569="NÃO"),"Não transmitiu ao SIOPE os dados do ano de 2025.","")))</f>
        <v/>
      </c>
      <c r="F3569" s="29" t="str">
        <f>'Compilação STN e FNDE'!E3569</f>
        <v>SIM</v>
      </c>
      <c r="G3569" s="29" t="str">
        <f>'Compilação STN e FNDE'!F3569</f>
        <v>SIM</v>
      </c>
    </row>
    <row r="3570" spans="1:7" x14ac:dyDescent="0.25">
      <c r="A3570" s="28" t="s">
        <v>37</v>
      </c>
      <c r="B3570" s="28" t="s">
        <v>8077</v>
      </c>
      <c r="C3570" s="27">
        <v>3524204</v>
      </c>
      <c r="D3570" s="28" t="str">
        <f t="shared" si="55"/>
        <v>Habilitado para o cálculo do VAAT.</v>
      </c>
      <c r="E3570" s="28" t="str">
        <f>IF(AND(F3570="NÃO",G3570="NÃO"),'Base de dados STN'!E3570&amp;" e não transmitiu ao SIOPE os dados do ano de 2025.",IF(AND(F3570="NÃO",G3570="SIM"),'Base de dados STN'!E3570&amp;".",IF(AND(F3570="SIM",G3570="NÃO"),"Não transmitiu ao SIOPE os dados do ano de 2025.","")))</f>
        <v/>
      </c>
      <c r="F3570" s="29" t="str">
        <f>'Compilação STN e FNDE'!E3570</f>
        <v>SIM</v>
      </c>
      <c r="G3570" s="29" t="str">
        <f>'Compilação STN e FNDE'!F3570</f>
        <v>SIM</v>
      </c>
    </row>
    <row r="3571" spans="1:7" x14ac:dyDescent="0.25">
      <c r="A3571" s="28" t="s">
        <v>37</v>
      </c>
      <c r="B3571" s="28" t="s">
        <v>9233</v>
      </c>
      <c r="C3571" s="27">
        <v>3524303</v>
      </c>
      <c r="D3571" s="28" t="str">
        <f t="shared" si="55"/>
        <v>Habilitado para o cálculo do VAAT.</v>
      </c>
      <c r="E3571" s="28" t="str">
        <f>IF(AND(F3571="NÃO",G3571="NÃO"),'Base de dados STN'!E3571&amp;" e não transmitiu ao SIOPE os dados do ano de 2025.",IF(AND(F3571="NÃO",G3571="SIM"),'Base de dados STN'!E3571&amp;".",IF(AND(F3571="SIM",G3571="NÃO"),"Não transmitiu ao SIOPE os dados do ano de 2025.","")))</f>
        <v/>
      </c>
      <c r="F3571" s="29" t="str">
        <f>'Compilação STN e FNDE'!E3571</f>
        <v>SIM</v>
      </c>
      <c r="G3571" s="29" t="str">
        <f>'Compilação STN e FNDE'!F3571</f>
        <v>SIM</v>
      </c>
    </row>
    <row r="3572" spans="1:7" x14ac:dyDescent="0.25">
      <c r="A3572" s="28" t="s">
        <v>37</v>
      </c>
      <c r="B3572" s="28" t="s">
        <v>9234</v>
      </c>
      <c r="C3572" s="27">
        <v>3524402</v>
      </c>
      <c r="D3572" s="28" t="str">
        <f t="shared" si="55"/>
        <v>Habilitado para o cálculo do VAAT.</v>
      </c>
      <c r="E3572" s="28" t="str">
        <f>IF(AND(F3572="NÃO",G3572="NÃO"),'Base de dados STN'!E3572&amp;" e não transmitiu ao SIOPE os dados do ano de 2025.",IF(AND(F3572="NÃO",G3572="SIM"),'Base de dados STN'!E3572&amp;".",IF(AND(F3572="SIM",G3572="NÃO"),"Não transmitiu ao SIOPE os dados do ano de 2025.","")))</f>
        <v/>
      </c>
      <c r="F3572" s="29" t="str">
        <f>'Compilação STN e FNDE'!E3572</f>
        <v>SIM</v>
      </c>
      <c r="G3572" s="29" t="str">
        <f>'Compilação STN e FNDE'!F3572</f>
        <v>SIM</v>
      </c>
    </row>
    <row r="3573" spans="1:7" x14ac:dyDescent="0.25">
      <c r="A3573" s="28" t="s">
        <v>37</v>
      </c>
      <c r="B3573" s="28" t="s">
        <v>9235</v>
      </c>
      <c r="C3573" s="27">
        <v>3524501</v>
      </c>
      <c r="D3573" s="28" t="str">
        <f t="shared" si="55"/>
        <v>Habilitado para o cálculo do VAAT.</v>
      </c>
      <c r="E3573" s="28" t="str">
        <f>IF(AND(F3573="NÃO",G3573="NÃO"),'Base de dados STN'!E3573&amp;" e não transmitiu ao SIOPE os dados do ano de 2025.",IF(AND(F3573="NÃO",G3573="SIM"),'Base de dados STN'!E3573&amp;".",IF(AND(F3573="SIM",G3573="NÃO"),"Não transmitiu ao SIOPE os dados do ano de 2025.","")))</f>
        <v/>
      </c>
      <c r="F3573" s="29" t="str">
        <f>'Compilação STN e FNDE'!E3573</f>
        <v>SIM</v>
      </c>
      <c r="G3573" s="29" t="str">
        <f>'Compilação STN e FNDE'!F3573</f>
        <v>SIM</v>
      </c>
    </row>
    <row r="3574" spans="1:7" x14ac:dyDescent="0.25">
      <c r="A3574" s="28" t="s">
        <v>37</v>
      </c>
      <c r="B3574" s="28" t="s">
        <v>9236</v>
      </c>
      <c r="C3574" s="27">
        <v>3524600</v>
      </c>
      <c r="D3574" s="28" t="str">
        <f t="shared" si="55"/>
        <v>Habilitado para o cálculo do VAAT.</v>
      </c>
      <c r="E3574" s="28" t="str">
        <f>IF(AND(F3574="NÃO",G3574="NÃO"),'Base de dados STN'!E3574&amp;" e não transmitiu ao SIOPE os dados do ano de 2025.",IF(AND(F3574="NÃO",G3574="SIM"),'Base de dados STN'!E3574&amp;".",IF(AND(F3574="SIM",G3574="NÃO"),"Não transmitiu ao SIOPE os dados do ano de 2025.","")))</f>
        <v/>
      </c>
      <c r="F3574" s="29" t="str">
        <f>'Compilação STN e FNDE'!E3574</f>
        <v>SIM</v>
      </c>
      <c r="G3574" s="29" t="str">
        <f>'Compilação STN e FNDE'!F3574</f>
        <v>SIM</v>
      </c>
    </row>
    <row r="3575" spans="1:7" x14ac:dyDescent="0.25">
      <c r="A3575" s="28" t="s">
        <v>37</v>
      </c>
      <c r="B3575" s="28" t="s">
        <v>9237</v>
      </c>
      <c r="C3575" s="27">
        <v>3524709</v>
      </c>
      <c r="D3575" s="28" t="str">
        <f t="shared" si="55"/>
        <v>Habilitado para o cálculo do VAAT.</v>
      </c>
      <c r="E3575" s="28" t="str">
        <f>IF(AND(F3575="NÃO",G3575="NÃO"),'Base de dados STN'!E3575&amp;" e não transmitiu ao SIOPE os dados do ano de 2025.",IF(AND(F3575="NÃO",G3575="SIM"),'Base de dados STN'!E3575&amp;".",IF(AND(F3575="SIM",G3575="NÃO"),"Não transmitiu ao SIOPE os dados do ano de 2025.","")))</f>
        <v/>
      </c>
      <c r="F3575" s="29" t="str">
        <f>'Compilação STN e FNDE'!E3575</f>
        <v>SIM</v>
      </c>
      <c r="G3575" s="29" t="str">
        <f>'Compilação STN e FNDE'!F3575</f>
        <v>SIM</v>
      </c>
    </row>
    <row r="3576" spans="1:7" x14ac:dyDescent="0.25">
      <c r="A3576" s="28" t="s">
        <v>37</v>
      </c>
      <c r="B3576" s="28" t="s">
        <v>9238</v>
      </c>
      <c r="C3576" s="27">
        <v>3524808</v>
      </c>
      <c r="D3576" s="28" t="str">
        <f t="shared" si="55"/>
        <v>Habilitado para o cálculo do VAAT.</v>
      </c>
      <c r="E3576" s="28" t="str">
        <f>IF(AND(F3576="NÃO",G3576="NÃO"),'Base de dados STN'!E3576&amp;" e não transmitiu ao SIOPE os dados do ano de 2025.",IF(AND(F3576="NÃO",G3576="SIM"),'Base de dados STN'!E3576&amp;".",IF(AND(F3576="SIM",G3576="NÃO"),"Não transmitiu ao SIOPE os dados do ano de 2025.","")))</f>
        <v/>
      </c>
      <c r="F3576" s="29" t="str">
        <f>'Compilação STN e FNDE'!E3576</f>
        <v>SIM</v>
      </c>
      <c r="G3576" s="29" t="str">
        <f>'Compilação STN e FNDE'!F3576</f>
        <v>SIM</v>
      </c>
    </row>
    <row r="3577" spans="1:7" x14ac:dyDescent="0.25">
      <c r="A3577" s="28" t="s">
        <v>37</v>
      </c>
      <c r="B3577" s="28" t="s">
        <v>9239</v>
      </c>
      <c r="C3577" s="27">
        <v>3524907</v>
      </c>
      <c r="D3577" s="28" t="str">
        <f t="shared" si="55"/>
        <v>Habilitado para o cálculo do VAAT.</v>
      </c>
      <c r="E3577" s="28" t="str">
        <f>IF(AND(F3577="NÃO",G3577="NÃO"),'Base de dados STN'!E3577&amp;" e não transmitiu ao SIOPE os dados do ano de 2025.",IF(AND(F3577="NÃO",G3577="SIM"),'Base de dados STN'!E3577&amp;".",IF(AND(F3577="SIM",G3577="NÃO"),"Não transmitiu ao SIOPE os dados do ano de 2025.","")))</f>
        <v/>
      </c>
      <c r="F3577" s="29" t="str">
        <f>'Compilação STN e FNDE'!E3577</f>
        <v>SIM</v>
      </c>
      <c r="G3577" s="29" t="str">
        <f>'Compilação STN e FNDE'!F3577</f>
        <v>SIM</v>
      </c>
    </row>
    <row r="3578" spans="1:7" x14ac:dyDescent="0.25">
      <c r="A3578" s="28" t="s">
        <v>37</v>
      </c>
      <c r="B3578" s="28" t="s">
        <v>9240</v>
      </c>
      <c r="C3578" s="27">
        <v>3525003</v>
      </c>
      <c r="D3578" s="28" t="str">
        <f t="shared" si="55"/>
        <v>Habilitado para o cálculo do VAAT.</v>
      </c>
      <c r="E3578" s="28" t="str">
        <f>IF(AND(F3578="NÃO",G3578="NÃO"),'Base de dados STN'!E3578&amp;" e não transmitiu ao SIOPE os dados do ano de 2025.",IF(AND(F3578="NÃO",G3578="SIM"),'Base de dados STN'!E3578&amp;".",IF(AND(F3578="SIM",G3578="NÃO"),"Não transmitiu ao SIOPE os dados do ano de 2025.","")))</f>
        <v/>
      </c>
      <c r="F3578" s="29" t="str">
        <f>'Compilação STN e FNDE'!E3578</f>
        <v>SIM</v>
      </c>
      <c r="G3578" s="29" t="str">
        <f>'Compilação STN e FNDE'!F3578</f>
        <v>SIM</v>
      </c>
    </row>
    <row r="3579" spans="1:7" x14ac:dyDescent="0.25">
      <c r="A3579" s="28" t="s">
        <v>37</v>
      </c>
      <c r="B3579" s="28" t="s">
        <v>9241</v>
      </c>
      <c r="C3579" s="27">
        <v>3525102</v>
      </c>
      <c r="D3579" s="28" t="str">
        <f t="shared" si="55"/>
        <v>Habilitado para o cálculo do VAAT.</v>
      </c>
      <c r="E3579" s="28" t="str">
        <f>IF(AND(F3579="NÃO",G3579="NÃO"),'Base de dados STN'!E3579&amp;" e não transmitiu ao SIOPE os dados do ano de 2025.",IF(AND(F3579="NÃO",G3579="SIM"),'Base de dados STN'!E3579&amp;".",IF(AND(F3579="SIM",G3579="NÃO"),"Não transmitiu ao SIOPE os dados do ano de 2025.","")))</f>
        <v/>
      </c>
      <c r="F3579" s="29" t="str">
        <f>'Compilação STN e FNDE'!E3579</f>
        <v>SIM</v>
      </c>
      <c r="G3579" s="29" t="str">
        <f>'Compilação STN e FNDE'!F3579</f>
        <v>SIM</v>
      </c>
    </row>
    <row r="3580" spans="1:7" x14ac:dyDescent="0.25">
      <c r="A3580" s="28" t="s">
        <v>37</v>
      </c>
      <c r="B3580" s="28" t="s">
        <v>9242</v>
      </c>
      <c r="C3580" s="27">
        <v>3525201</v>
      </c>
      <c r="D3580" s="28" t="str">
        <f t="shared" si="55"/>
        <v>Habilitado para o cálculo do VAAT.</v>
      </c>
      <c r="E3580" s="28" t="str">
        <f>IF(AND(F3580="NÃO",G3580="NÃO"),'Base de dados STN'!E3580&amp;" e não transmitiu ao SIOPE os dados do ano de 2025.",IF(AND(F3580="NÃO",G3580="SIM"),'Base de dados STN'!E3580&amp;".",IF(AND(F3580="SIM",G3580="NÃO"),"Não transmitiu ao SIOPE os dados do ano de 2025.","")))</f>
        <v/>
      </c>
      <c r="F3580" s="29" t="str">
        <f>'Compilação STN e FNDE'!E3580</f>
        <v>SIM</v>
      </c>
      <c r="G3580" s="29" t="str">
        <f>'Compilação STN e FNDE'!F3580</f>
        <v>SIM</v>
      </c>
    </row>
    <row r="3581" spans="1:7" x14ac:dyDescent="0.25">
      <c r="A3581" s="28" t="s">
        <v>37</v>
      </c>
      <c r="B3581" s="28" t="s">
        <v>9243</v>
      </c>
      <c r="C3581" s="27">
        <v>3525300</v>
      </c>
      <c r="D3581" s="28" t="str">
        <f t="shared" si="55"/>
        <v>Habilitado para o cálculo do VAAT.</v>
      </c>
      <c r="E3581" s="28" t="str">
        <f>IF(AND(F3581="NÃO",G3581="NÃO"),'Base de dados STN'!E3581&amp;" e não transmitiu ao SIOPE os dados do ano de 2025.",IF(AND(F3581="NÃO",G3581="SIM"),'Base de dados STN'!E3581&amp;".",IF(AND(F3581="SIM",G3581="NÃO"),"Não transmitiu ao SIOPE os dados do ano de 2025.","")))</f>
        <v/>
      </c>
      <c r="F3581" s="29" t="str">
        <f>'Compilação STN e FNDE'!E3581</f>
        <v>SIM</v>
      </c>
      <c r="G3581" s="29" t="str">
        <f>'Compilação STN e FNDE'!F3581</f>
        <v>SIM</v>
      </c>
    </row>
    <row r="3582" spans="1:7" x14ac:dyDescent="0.25">
      <c r="A3582" s="28" t="s">
        <v>37</v>
      </c>
      <c r="B3582" s="28" t="s">
        <v>9244</v>
      </c>
      <c r="C3582" s="27">
        <v>3525409</v>
      </c>
      <c r="D3582" s="28" t="str">
        <f t="shared" si="55"/>
        <v>Habilitado para o cálculo do VAAT.</v>
      </c>
      <c r="E3582" s="28" t="str">
        <f>IF(AND(F3582="NÃO",G3582="NÃO"),'Base de dados STN'!E3582&amp;" e não transmitiu ao SIOPE os dados do ano de 2025.",IF(AND(F3582="NÃO",G3582="SIM"),'Base de dados STN'!E3582&amp;".",IF(AND(F3582="SIM",G3582="NÃO"),"Não transmitiu ao SIOPE os dados do ano de 2025.","")))</f>
        <v/>
      </c>
      <c r="F3582" s="29" t="str">
        <f>'Compilação STN e FNDE'!E3582</f>
        <v>SIM</v>
      </c>
      <c r="G3582" s="29" t="str">
        <f>'Compilação STN e FNDE'!F3582</f>
        <v>SIM</v>
      </c>
    </row>
    <row r="3583" spans="1:7" x14ac:dyDescent="0.25">
      <c r="A3583" s="28" t="s">
        <v>37</v>
      </c>
      <c r="B3583" s="28" t="s">
        <v>9245</v>
      </c>
      <c r="C3583" s="27">
        <v>3525508</v>
      </c>
      <c r="D3583" s="28" t="str">
        <f t="shared" si="55"/>
        <v>Habilitado para o cálculo do VAAT.</v>
      </c>
      <c r="E3583" s="28" t="str">
        <f>IF(AND(F3583="NÃO",G3583="NÃO"),'Base de dados STN'!E3583&amp;" e não transmitiu ao SIOPE os dados do ano de 2025.",IF(AND(F3583="NÃO",G3583="SIM"),'Base de dados STN'!E3583&amp;".",IF(AND(F3583="SIM",G3583="NÃO"),"Não transmitiu ao SIOPE os dados do ano de 2025.","")))</f>
        <v/>
      </c>
      <c r="F3583" s="29" t="str">
        <f>'Compilação STN e FNDE'!E3583</f>
        <v>SIM</v>
      </c>
      <c r="G3583" s="29" t="str">
        <f>'Compilação STN e FNDE'!F3583</f>
        <v>SIM</v>
      </c>
    </row>
    <row r="3584" spans="1:7" x14ac:dyDescent="0.25">
      <c r="A3584" s="28" t="s">
        <v>37</v>
      </c>
      <c r="B3584" s="28" t="s">
        <v>899</v>
      </c>
      <c r="C3584" s="27">
        <v>3525607</v>
      </c>
      <c r="D3584" s="28" t="str">
        <f t="shared" si="55"/>
        <v>Inobservância do art. 38 da Lei nº 14.113/20.</v>
      </c>
      <c r="E3584" s="28" t="str">
        <f>IF(AND(F3584="NÃO",G3584="NÃO"),'Base de dados STN'!E3584&amp;" e não transmitiu ao SIOPE os dados do ano de 2025.",IF(AND(F3584="NÃO",G3584="SIM"),'Base de dados STN'!E3584&amp;".",IF(AND(F3584="SIM",G3584="NÃO"),"Não transmitiu ao SIOPE os dados do ano de 2025.","")))</f>
        <v>Não transmitiu ao SIOPE os dados do ano de 2025.</v>
      </c>
      <c r="F3584" s="29" t="str">
        <f>'Compilação STN e FNDE'!E3584</f>
        <v>SIM</v>
      </c>
      <c r="G3584" s="29" t="str">
        <f>'Compilação STN e FNDE'!F3584</f>
        <v>NÃO</v>
      </c>
    </row>
    <row r="3585" spans="1:7" x14ac:dyDescent="0.25">
      <c r="A3585" s="28" t="s">
        <v>37</v>
      </c>
      <c r="B3585" s="28" t="s">
        <v>9246</v>
      </c>
      <c r="C3585" s="27">
        <v>3525706</v>
      </c>
      <c r="D3585" s="28" t="str">
        <f t="shared" si="55"/>
        <v>Habilitado para o cálculo do VAAT.</v>
      </c>
      <c r="E3585" s="28" t="str">
        <f>IF(AND(F3585="NÃO",G3585="NÃO"),'Base de dados STN'!E3585&amp;" e não transmitiu ao SIOPE os dados do ano de 2025.",IF(AND(F3585="NÃO",G3585="SIM"),'Base de dados STN'!E3585&amp;".",IF(AND(F3585="SIM",G3585="NÃO"),"Não transmitiu ao SIOPE os dados do ano de 2025.","")))</f>
        <v/>
      </c>
      <c r="F3585" s="29" t="str">
        <f>'Compilação STN e FNDE'!E3585</f>
        <v>SIM</v>
      </c>
      <c r="G3585" s="29" t="str">
        <f>'Compilação STN e FNDE'!F3585</f>
        <v>SIM</v>
      </c>
    </row>
    <row r="3586" spans="1:7" x14ac:dyDescent="0.25">
      <c r="A3586" s="28" t="s">
        <v>37</v>
      </c>
      <c r="B3586" s="28" t="s">
        <v>9247</v>
      </c>
      <c r="C3586" s="27">
        <v>3525805</v>
      </c>
      <c r="D3586" s="28" t="str">
        <f t="shared" ref="D3586:D3649" si="56">IF(AND(F3586="Sim",G3586="Sim"),$I$2,IF(AND(F3586="Não",G3586="Não"),$I$5,IF(F3586="Não",$I$3,$I$4)))</f>
        <v>Habilitado para o cálculo do VAAT.</v>
      </c>
      <c r="E3586" s="28" t="str">
        <f>IF(AND(F3586="NÃO",G3586="NÃO"),'Base de dados STN'!E3586&amp;" e não transmitiu ao SIOPE os dados do ano de 2025.",IF(AND(F3586="NÃO",G3586="SIM"),'Base de dados STN'!E3586&amp;".",IF(AND(F3586="SIM",G3586="NÃO"),"Não transmitiu ao SIOPE os dados do ano de 2025.","")))</f>
        <v/>
      </c>
      <c r="F3586" s="29" t="str">
        <f>'Compilação STN e FNDE'!E3586</f>
        <v>SIM</v>
      </c>
      <c r="G3586" s="29" t="str">
        <f>'Compilação STN e FNDE'!F3586</f>
        <v>SIM</v>
      </c>
    </row>
    <row r="3587" spans="1:7" x14ac:dyDescent="0.25">
      <c r="A3587" s="28" t="s">
        <v>37</v>
      </c>
      <c r="B3587" s="28" t="s">
        <v>9248</v>
      </c>
      <c r="C3587" s="27">
        <v>3525854</v>
      </c>
      <c r="D3587" s="28" t="str">
        <f t="shared" si="56"/>
        <v>Habilitado para o cálculo do VAAT.</v>
      </c>
      <c r="E3587" s="28" t="str">
        <f>IF(AND(F3587="NÃO",G3587="NÃO"),'Base de dados STN'!E3587&amp;" e não transmitiu ao SIOPE os dados do ano de 2025.",IF(AND(F3587="NÃO",G3587="SIM"),'Base de dados STN'!E3587&amp;".",IF(AND(F3587="SIM",G3587="NÃO"),"Não transmitiu ao SIOPE os dados do ano de 2025.","")))</f>
        <v/>
      </c>
      <c r="F3587" s="29" t="str">
        <f>'Compilação STN e FNDE'!E3587</f>
        <v>SIM</v>
      </c>
      <c r="G3587" s="29" t="str">
        <f>'Compilação STN e FNDE'!F3587</f>
        <v>SIM</v>
      </c>
    </row>
    <row r="3588" spans="1:7" x14ac:dyDescent="0.25">
      <c r="A3588" s="28" t="s">
        <v>37</v>
      </c>
      <c r="B3588" s="28" t="s">
        <v>9249</v>
      </c>
      <c r="C3588" s="27">
        <v>3525904</v>
      </c>
      <c r="D3588" s="28" t="str">
        <f t="shared" si="56"/>
        <v>Habilitado para o cálculo do VAAT.</v>
      </c>
      <c r="E3588" s="28" t="str">
        <f>IF(AND(F3588="NÃO",G3588="NÃO"),'Base de dados STN'!E3588&amp;" e não transmitiu ao SIOPE os dados do ano de 2025.",IF(AND(F3588="NÃO",G3588="SIM"),'Base de dados STN'!E3588&amp;".",IF(AND(F3588="SIM",G3588="NÃO"),"Não transmitiu ao SIOPE os dados do ano de 2025.","")))</f>
        <v/>
      </c>
      <c r="F3588" s="29" t="str">
        <f>'Compilação STN e FNDE'!E3588</f>
        <v>SIM</v>
      </c>
      <c r="G3588" s="29" t="str">
        <f>'Compilação STN e FNDE'!F3588</f>
        <v>SIM</v>
      </c>
    </row>
    <row r="3589" spans="1:7" x14ac:dyDescent="0.25">
      <c r="A3589" s="28" t="s">
        <v>37</v>
      </c>
      <c r="B3589" s="28" t="s">
        <v>9250</v>
      </c>
      <c r="C3589" s="27">
        <v>3526001</v>
      </c>
      <c r="D3589" s="28" t="str">
        <f t="shared" si="56"/>
        <v>Habilitado para o cálculo do VAAT.</v>
      </c>
      <c r="E3589" s="28" t="str">
        <f>IF(AND(F3589="NÃO",G3589="NÃO"),'Base de dados STN'!E3589&amp;" e não transmitiu ao SIOPE os dados do ano de 2025.",IF(AND(F3589="NÃO",G3589="SIM"),'Base de dados STN'!E3589&amp;".",IF(AND(F3589="SIM",G3589="NÃO"),"Não transmitiu ao SIOPE os dados do ano de 2025.","")))</f>
        <v/>
      </c>
      <c r="F3589" s="29" t="str">
        <f>'Compilação STN e FNDE'!E3589</f>
        <v>SIM</v>
      </c>
      <c r="G3589" s="29" t="str">
        <f>'Compilação STN e FNDE'!F3589</f>
        <v>SIM</v>
      </c>
    </row>
    <row r="3590" spans="1:7" x14ac:dyDescent="0.25">
      <c r="A3590" s="28" t="s">
        <v>37</v>
      </c>
      <c r="B3590" s="28" t="s">
        <v>9251</v>
      </c>
      <c r="C3590" s="27">
        <v>3526100</v>
      </c>
      <c r="D3590" s="28" t="str">
        <f t="shared" si="56"/>
        <v>Habilitado para o cálculo do VAAT.</v>
      </c>
      <c r="E3590" s="28" t="str">
        <f>IF(AND(F3590="NÃO",G3590="NÃO"),'Base de dados STN'!E3590&amp;" e não transmitiu ao SIOPE os dados do ano de 2025.",IF(AND(F3590="NÃO",G3590="SIM"),'Base de dados STN'!E3590&amp;".",IF(AND(F3590="SIM",G3590="NÃO"),"Não transmitiu ao SIOPE os dados do ano de 2025.","")))</f>
        <v/>
      </c>
      <c r="F3590" s="29" t="str">
        <f>'Compilação STN e FNDE'!E3590</f>
        <v>SIM</v>
      </c>
      <c r="G3590" s="29" t="str">
        <f>'Compilação STN e FNDE'!F3590</f>
        <v>SIM</v>
      </c>
    </row>
    <row r="3591" spans="1:7" x14ac:dyDescent="0.25">
      <c r="A3591" s="28" t="s">
        <v>37</v>
      </c>
      <c r="B3591" s="28" t="s">
        <v>798</v>
      </c>
      <c r="C3591" s="27">
        <v>3526209</v>
      </c>
      <c r="D3591" s="28" t="str">
        <f t="shared" si="56"/>
        <v>Habilitado para o cálculo do VAAT.</v>
      </c>
      <c r="E3591" s="28" t="str">
        <f>IF(AND(F3591="NÃO",G3591="NÃO"),'Base de dados STN'!E3591&amp;" e não transmitiu ao SIOPE os dados do ano de 2025.",IF(AND(F3591="NÃO",G3591="SIM"),'Base de dados STN'!E3591&amp;".",IF(AND(F3591="SIM",G3591="NÃO"),"Não transmitiu ao SIOPE os dados do ano de 2025.","")))</f>
        <v/>
      </c>
      <c r="F3591" s="29" t="str">
        <f>'Compilação STN e FNDE'!E3591</f>
        <v>SIM</v>
      </c>
      <c r="G3591" s="29" t="str">
        <f>'Compilação STN e FNDE'!F3591</f>
        <v>SIM</v>
      </c>
    </row>
    <row r="3592" spans="1:7" x14ac:dyDescent="0.25">
      <c r="A3592" s="28" t="s">
        <v>37</v>
      </c>
      <c r="B3592" s="28" t="s">
        <v>9252</v>
      </c>
      <c r="C3592" s="27">
        <v>3526308</v>
      </c>
      <c r="D3592" s="28" t="str">
        <f t="shared" si="56"/>
        <v>Habilitado para o cálculo do VAAT.</v>
      </c>
      <c r="E3592" s="28" t="str">
        <f>IF(AND(F3592="NÃO",G3592="NÃO"),'Base de dados STN'!E3592&amp;" e não transmitiu ao SIOPE os dados do ano de 2025.",IF(AND(F3592="NÃO",G3592="SIM"),'Base de dados STN'!E3592&amp;".",IF(AND(F3592="SIM",G3592="NÃO"),"Não transmitiu ao SIOPE os dados do ano de 2025.","")))</f>
        <v/>
      </c>
      <c r="F3592" s="29" t="str">
        <f>'Compilação STN e FNDE'!E3592</f>
        <v>SIM</v>
      </c>
      <c r="G3592" s="29" t="str">
        <f>'Compilação STN e FNDE'!F3592</f>
        <v>SIM</v>
      </c>
    </row>
    <row r="3593" spans="1:7" x14ac:dyDescent="0.25">
      <c r="A3593" s="28" t="s">
        <v>37</v>
      </c>
      <c r="B3593" s="28" t="s">
        <v>9253</v>
      </c>
      <c r="C3593" s="27">
        <v>3526407</v>
      </c>
      <c r="D3593" s="28" t="str">
        <f t="shared" si="56"/>
        <v>Habilitado para o cálculo do VAAT.</v>
      </c>
      <c r="E3593" s="28" t="str">
        <f>IF(AND(F3593="NÃO",G3593="NÃO"),'Base de dados STN'!E3593&amp;" e não transmitiu ao SIOPE os dados do ano de 2025.",IF(AND(F3593="NÃO",G3593="SIM"),'Base de dados STN'!E3593&amp;".",IF(AND(F3593="SIM",G3593="NÃO"),"Não transmitiu ao SIOPE os dados do ano de 2025.","")))</f>
        <v/>
      </c>
      <c r="F3593" s="29" t="str">
        <f>'Compilação STN e FNDE'!E3593</f>
        <v>SIM</v>
      </c>
      <c r="G3593" s="29" t="str">
        <f>'Compilação STN e FNDE'!F3593</f>
        <v>SIM</v>
      </c>
    </row>
    <row r="3594" spans="1:7" x14ac:dyDescent="0.25">
      <c r="A3594" s="28" t="s">
        <v>37</v>
      </c>
      <c r="B3594" s="28" t="s">
        <v>9254</v>
      </c>
      <c r="C3594" s="27">
        <v>3526506</v>
      </c>
      <c r="D3594" s="28" t="str">
        <f t="shared" si="56"/>
        <v>Habilitado para o cálculo do VAAT.</v>
      </c>
      <c r="E3594" s="28" t="str">
        <f>IF(AND(F3594="NÃO",G3594="NÃO"),'Base de dados STN'!E3594&amp;" e não transmitiu ao SIOPE os dados do ano de 2025.",IF(AND(F3594="NÃO",G3594="SIM"),'Base de dados STN'!E3594&amp;".",IF(AND(F3594="SIM",G3594="NÃO"),"Não transmitiu ao SIOPE os dados do ano de 2025.","")))</f>
        <v/>
      </c>
      <c r="F3594" s="29" t="str">
        <f>'Compilação STN e FNDE'!E3594</f>
        <v>SIM</v>
      </c>
      <c r="G3594" s="29" t="str">
        <f>'Compilação STN e FNDE'!F3594</f>
        <v>SIM</v>
      </c>
    </row>
    <row r="3595" spans="1:7" x14ac:dyDescent="0.25">
      <c r="A3595" s="28" t="s">
        <v>37</v>
      </c>
      <c r="B3595" s="28" t="s">
        <v>9255</v>
      </c>
      <c r="C3595" s="27">
        <v>3526605</v>
      </c>
      <c r="D3595" s="28" t="str">
        <f t="shared" si="56"/>
        <v>Habilitado para o cálculo do VAAT.</v>
      </c>
      <c r="E3595" s="28" t="str">
        <f>IF(AND(F3595="NÃO",G3595="NÃO"),'Base de dados STN'!E3595&amp;" e não transmitiu ao SIOPE os dados do ano de 2025.",IF(AND(F3595="NÃO",G3595="SIM"),'Base de dados STN'!E3595&amp;".",IF(AND(F3595="SIM",G3595="NÃO"),"Não transmitiu ao SIOPE os dados do ano de 2025.","")))</f>
        <v/>
      </c>
      <c r="F3595" s="29" t="str">
        <f>'Compilação STN e FNDE'!E3595</f>
        <v>SIM</v>
      </c>
      <c r="G3595" s="29" t="str">
        <f>'Compilação STN e FNDE'!F3595</f>
        <v>SIM</v>
      </c>
    </row>
    <row r="3596" spans="1:7" x14ac:dyDescent="0.25">
      <c r="A3596" s="28" t="s">
        <v>37</v>
      </c>
      <c r="B3596" s="28" t="s">
        <v>9256</v>
      </c>
      <c r="C3596" s="27">
        <v>3526704</v>
      </c>
      <c r="D3596" s="28" t="str">
        <f t="shared" si="56"/>
        <v>Habilitado para o cálculo do VAAT.</v>
      </c>
      <c r="E3596" s="28" t="str">
        <f>IF(AND(F3596="NÃO",G3596="NÃO"),'Base de dados STN'!E3596&amp;" e não transmitiu ao SIOPE os dados do ano de 2025.",IF(AND(F3596="NÃO",G3596="SIM"),'Base de dados STN'!E3596&amp;".",IF(AND(F3596="SIM",G3596="NÃO"),"Não transmitiu ao SIOPE os dados do ano de 2025.","")))</f>
        <v/>
      </c>
      <c r="F3596" s="29" t="str">
        <f>'Compilação STN e FNDE'!E3596</f>
        <v>SIM</v>
      </c>
      <c r="G3596" s="29" t="str">
        <f>'Compilação STN e FNDE'!F3596</f>
        <v>SIM</v>
      </c>
    </row>
    <row r="3597" spans="1:7" x14ac:dyDescent="0.25">
      <c r="A3597" s="28" t="s">
        <v>37</v>
      </c>
      <c r="B3597" s="28" t="s">
        <v>9257</v>
      </c>
      <c r="C3597" s="27">
        <v>3526803</v>
      </c>
      <c r="D3597" s="28" t="str">
        <f t="shared" si="56"/>
        <v>Habilitado para o cálculo do VAAT.</v>
      </c>
      <c r="E3597" s="28" t="str">
        <f>IF(AND(F3597="NÃO",G3597="NÃO"),'Base de dados STN'!E3597&amp;" e não transmitiu ao SIOPE os dados do ano de 2025.",IF(AND(F3597="NÃO",G3597="SIM"),'Base de dados STN'!E3597&amp;".",IF(AND(F3597="SIM",G3597="NÃO"),"Não transmitiu ao SIOPE os dados do ano de 2025.","")))</f>
        <v/>
      </c>
      <c r="F3597" s="29" t="str">
        <f>'Compilação STN e FNDE'!E3597</f>
        <v>SIM</v>
      </c>
      <c r="G3597" s="29" t="str">
        <f>'Compilação STN e FNDE'!F3597</f>
        <v>SIM</v>
      </c>
    </row>
    <row r="3598" spans="1:7" x14ac:dyDescent="0.25">
      <c r="A3598" s="28" t="s">
        <v>37</v>
      </c>
      <c r="B3598" s="28" t="s">
        <v>9258</v>
      </c>
      <c r="C3598" s="27">
        <v>3526902</v>
      </c>
      <c r="D3598" s="28" t="str">
        <f t="shared" si="56"/>
        <v>Habilitado para o cálculo do VAAT.</v>
      </c>
      <c r="E3598" s="28" t="str">
        <f>IF(AND(F3598="NÃO",G3598="NÃO"),'Base de dados STN'!E3598&amp;" e não transmitiu ao SIOPE os dados do ano de 2025.",IF(AND(F3598="NÃO",G3598="SIM"),'Base de dados STN'!E3598&amp;".",IF(AND(F3598="SIM",G3598="NÃO"),"Não transmitiu ao SIOPE os dados do ano de 2025.","")))</f>
        <v/>
      </c>
      <c r="F3598" s="29" t="str">
        <f>'Compilação STN e FNDE'!E3598</f>
        <v>SIM</v>
      </c>
      <c r="G3598" s="29" t="str">
        <f>'Compilação STN e FNDE'!F3598</f>
        <v>SIM</v>
      </c>
    </row>
    <row r="3599" spans="1:7" x14ac:dyDescent="0.25">
      <c r="A3599" s="28" t="s">
        <v>37</v>
      </c>
      <c r="B3599" s="28" t="s">
        <v>9259</v>
      </c>
      <c r="C3599" s="27">
        <v>3527009</v>
      </c>
      <c r="D3599" s="28" t="str">
        <f t="shared" si="56"/>
        <v>Habilitado para o cálculo do VAAT.</v>
      </c>
      <c r="E3599" s="28" t="str">
        <f>IF(AND(F3599="NÃO",G3599="NÃO"),'Base de dados STN'!E3599&amp;" e não transmitiu ao SIOPE os dados do ano de 2025.",IF(AND(F3599="NÃO",G3599="SIM"),'Base de dados STN'!E3599&amp;".",IF(AND(F3599="SIM",G3599="NÃO"),"Não transmitiu ao SIOPE os dados do ano de 2025.","")))</f>
        <v/>
      </c>
      <c r="F3599" s="29" t="str">
        <f>'Compilação STN e FNDE'!E3599</f>
        <v>SIM</v>
      </c>
      <c r="G3599" s="29" t="str">
        <f>'Compilação STN e FNDE'!F3599</f>
        <v>SIM</v>
      </c>
    </row>
    <row r="3600" spans="1:7" x14ac:dyDescent="0.25">
      <c r="A3600" s="28" t="s">
        <v>37</v>
      </c>
      <c r="B3600" s="28" t="s">
        <v>9260</v>
      </c>
      <c r="C3600" s="27">
        <v>3527108</v>
      </c>
      <c r="D3600" s="28" t="str">
        <f t="shared" si="56"/>
        <v>Habilitado para o cálculo do VAAT.</v>
      </c>
      <c r="E3600" s="28" t="str">
        <f>IF(AND(F3600="NÃO",G3600="NÃO"),'Base de dados STN'!E3600&amp;" e não transmitiu ao SIOPE os dados do ano de 2025.",IF(AND(F3600="NÃO",G3600="SIM"),'Base de dados STN'!E3600&amp;".",IF(AND(F3600="SIM",G3600="NÃO"),"Não transmitiu ao SIOPE os dados do ano de 2025.","")))</f>
        <v/>
      </c>
      <c r="F3600" s="29" t="str">
        <f>'Compilação STN e FNDE'!E3600</f>
        <v>SIM</v>
      </c>
      <c r="G3600" s="29" t="str">
        <f>'Compilação STN e FNDE'!F3600</f>
        <v>SIM</v>
      </c>
    </row>
    <row r="3601" spans="1:7" x14ac:dyDescent="0.25">
      <c r="A3601" s="28" t="s">
        <v>37</v>
      </c>
      <c r="B3601" s="28" t="s">
        <v>1273</v>
      </c>
      <c r="C3601" s="27">
        <v>3527207</v>
      </c>
      <c r="D3601" s="28" t="str">
        <f t="shared" si="56"/>
        <v>Habilitado para o cálculo do VAAT.</v>
      </c>
      <c r="E3601" s="28" t="str">
        <f>IF(AND(F3601="NÃO",G3601="NÃO"),'Base de dados STN'!E3601&amp;" e não transmitiu ao SIOPE os dados do ano de 2025.",IF(AND(F3601="NÃO",G3601="SIM"),'Base de dados STN'!E3601&amp;".",IF(AND(F3601="SIM",G3601="NÃO"),"Não transmitiu ao SIOPE os dados do ano de 2025.","")))</f>
        <v/>
      </c>
      <c r="F3601" s="29" t="str">
        <f>'Compilação STN e FNDE'!E3601</f>
        <v>SIM</v>
      </c>
      <c r="G3601" s="29" t="str">
        <f>'Compilação STN e FNDE'!F3601</f>
        <v>SIM</v>
      </c>
    </row>
    <row r="3602" spans="1:7" x14ac:dyDescent="0.25">
      <c r="A3602" s="28" t="s">
        <v>37</v>
      </c>
      <c r="B3602" s="28" t="s">
        <v>9261</v>
      </c>
      <c r="C3602" s="27">
        <v>3527256</v>
      </c>
      <c r="D3602" s="28" t="str">
        <f t="shared" si="56"/>
        <v>Habilitado para o cálculo do VAAT.</v>
      </c>
      <c r="E3602" s="28" t="str">
        <f>IF(AND(F3602="NÃO",G3602="NÃO"),'Base de dados STN'!E3602&amp;" e não transmitiu ao SIOPE os dados do ano de 2025.",IF(AND(F3602="NÃO",G3602="SIM"),'Base de dados STN'!E3602&amp;".",IF(AND(F3602="SIM",G3602="NÃO"),"Não transmitiu ao SIOPE os dados do ano de 2025.","")))</f>
        <v/>
      </c>
      <c r="F3602" s="29" t="str">
        <f>'Compilação STN e FNDE'!E3602</f>
        <v>SIM</v>
      </c>
      <c r="G3602" s="29" t="str">
        <f>'Compilação STN e FNDE'!F3602</f>
        <v>SIM</v>
      </c>
    </row>
    <row r="3603" spans="1:7" x14ac:dyDescent="0.25">
      <c r="A3603" s="28" t="s">
        <v>37</v>
      </c>
      <c r="B3603" s="28" t="s">
        <v>1274</v>
      </c>
      <c r="C3603" s="27">
        <v>3527306</v>
      </c>
      <c r="D3603" s="28" t="str">
        <f t="shared" si="56"/>
        <v>Habilitado para o cálculo do VAAT.</v>
      </c>
      <c r="E3603" s="28" t="str">
        <f>IF(AND(F3603="NÃO",G3603="NÃO"),'Base de dados STN'!E3603&amp;" e não transmitiu ao SIOPE os dados do ano de 2025.",IF(AND(F3603="NÃO",G3603="SIM"),'Base de dados STN'!E3603&amp;".",IF(AND(F3603="SIM",G3603="NÃO"),"Não transmitiu ao SIOPE os dados do ano de 2025.","")))</f>
        <v/>
      </c>
      <c r="F3603" s="29" t="str">
        <f>'Compilação STN e FNDE'!E3603</f>
        <v>SIM</v>
      </c>
      <c r="G3603" s="29" t="str">
        <f>'Compilação STN e FNDE'!F3603</f>
        <v>SIM</v>
      </c>
    </row>
    <row r="3604" spans="1:7" x14ac:dyDescent="0.25">
      <c r="A3604" s="28" t="s">
        <v>37</v>
      </c>
      <c r="B3604" s="28" t="s">
        <v>1519</v>
      </c>
      <c r="C3604" s="27">
        <v>3527405</v>
      </c>
      <c r="D3604" s="28" t="str">
        <f t="shared" si="56"/>
        <v>Habilitado para o cálculo do VAAT.</v>
      </c>
      <c r="E3604" s="28" t="str">
        <f>IF(AND(F3604="NÃO",G3604="NÃO"),'Base de dados STN'!E3604&amp;" e não transmitiu ao SIOPE os dados do ano de 2025.",IF(AND(F3604="NÃO",G3604="SIM"),'Base de dados STN'!E3604&amp;".",IF(AND(F3604="SIM",G3604="NÃO"),"Não transmitiu ao SIOPE os dados do ano de 2025.","")))</f>
        <v/>
      </c>
      <c r="F3604" s="29" t="str">
        <f>'Compilação STN e FNDE'!E3604</f>
        <v>SIM</v>
      </c>
      <c r="G3604" s="29" t="str">
        <f>'Compilação STN e FNDE'!F3604</f>
        <v>SIM</v>
      </c>
    </row>
    <row r="3605" spans="1:7" x14ac:dyDescent="0.25">
      <c r="A3605" s="28" t="s">
        <v>37</v>
      </c>
      <c r="B3605" s="28" t="s">
        <v>9262</v>
      </c>
      <c r="C3605" s="27">
        <v>3527504</v>
      </c>
      <c r="D3605" s="28" t="str">
        <f t="shared" si="56"/>
        <v>Habilitado para o cálculo do VAAT.</v>
      </c>
      <c r="E3605" s="28" t="str">
        <f>IF(AND(F3605="NÃO",G3605="NÃO"),'Base de dados STN'!E3605&amp;" e não transmitiu ao SIOPE os dados do ano de 2025.",IF(AND(F3605="NÃO",G3605="SIM"),'Base de dados STN'!E3605&amp;".",IF(AND(F3605="SIM",G3605="NÃO"),"Não transmitiu ao SIOPE os dados do ano de 2025.","")))</f>
        <v/>
      </c>
      <c r="F3605" s="29" t="str">
        <f>'Compilação STN e FNDE'!E3605</f>
        <v>SIM</v>
      </c>
      <c r="G3605" s="29" t="str">
        <f>'Compilação STN e FNDE'!F3605</f>
        <v>SIM</v>
      </c>
    </row>
    <row r="3606" spans="1:7" x14ac:dyDescent="0.25">
      <c r="A3606" s="28" t="s">
        <v>37</v>
      </c>
      <c r="B3606" s="28" t="s">
        <v>530</v>
      </c>
      <c r="C3606" s="27">
        <v>3527603</v>
      </c>
      <c r="D3606" s="28" t="str">
        <f t="shared" si="56"/>
        <v>Habilitado para o cálculo do VAAT.</v>
      </c>
      <c r="E3606" s="28" t="str">
        <f>IF(AND(F3606="NÃO",G3606="NÃO"),'Base de dados STN'!E3606&amp;" e não transmitiu ao SIOPE os dados do ano de 2025.",IF(AND(F3606="NÃO",G3606="SIM"),'Base de dados STN'!E3606&amp;".",IF(AND(F3606="SIM",G3606="NÃO"),"Não transmitiu ao SIOPE os dados do ano de 2025.","")))</f>
        <v/>
      </c>
      <c r="F3606" s="29" t="str">
        <f>'Compilação STN e FNDE'!E3606</f>
        <v>SIM</v>
      </c>
      <c r="G3606" s="29" t="str">
        <f>'Compilação STN e FNDE'!F3606</f>
        <v>SIM</v>
      </c>
    </row>
    <row r="3607" spans="1:7" x14ac:dyDescent="0.25">
      <c r="A3607" s="28" t="s">
        <v>37</v>
      </c>
      <c r="B3607" s="28" t="s">
        <v>9263</v>
      </c>
      <c r="C3607" s="27">
        <v>3527702</v>
      </c>
      <c r="D3607" s="28" t="str">
        <f t="shared" si="56"/>
        <v>Habilitado para o cálculo do VAAT.</v>
      </c>
      <c r="E3607" s="28" t="str">
        <f>IF(AND(F3607="NÃO",G3607="NÃO"),'Base de dados STN'!E3607&amp;" e não transmitiu ao SIOPE os dados do ano de 2025.",IF(AND(F3607="NÃO",G3607="SIM"),'Base de dados STN'!E3607&amp;".",IF(AND(F3607="SIM",G3607="NÃO"),"Não transmitiu ao SIOPE os dados do ano de 2025.","")))</f>
        <v/>
      </c>
      <c r="F3607" s="29" t="str">
        <f>'Compilação STN e FNDE'!E3607</f>
        <v>SIM</v>
      </c>
      <c r="G3607" s="29" t="str">
        <f>'Compilação STN e FNDE'!F3607</f>
        <v>SIM</v>
      </c>
    </row>
    <row r="3608" spans="1:7" x14ac:dyDescent="0.25">
      <c r="A3608" s="28" t="s">
        <v>37</v>
      </c>
      <c r="B3608" s="28" t="s">
        <v>1418</v>
      </c>
      <c r="C3608" s="27">
        <v>3527801</v>
      </c>
      <c r="D3608" s="28" t="str">
        <f t="shared" si="56"/>
        <v>Habilitado para o cálculo do VAAT.</v>
      </c>
      <c r="E3608" s="28" t="str">
        <f>IF(AND(F3608="NÃO",G3608="NÃO"),'Base de dados STN'!E3608&amp;" e não transmitiu ao SIOPE os dados do ano de 2025.",IF(AND(F3608="NÃO",G3608="SIM"),'Base de dados STN'!E3608&amp;".",IF(AND(F3608="SIM",G3608="NÃO"),"Não transmitiu ao SIOPE os dados do ano de 2025.","")))</f>
        <v/>
      </c>
      <c r="F3608" s="29" t="str">
        <f>'Compilação STN e FNDE'!E3608</f>
        <v>SIM</v>
      </c>
      <c r="G3608" s="29" t="str">
        <f>'Compilação STN e FNDE'!F3608</f>
        <v>SIM</v>
      </c>
    </row>
    <row r="3609" spans="1:7" x14ac:dyDescent="0.25">
      <c r="A3609" s="28" t="s">
        <v>37</v>
      </c>
      <c r="B3609" s="28" t="s">
        <v>9264</v>
      </c>
      <c r="C3609" s="27">
        <v>3527900</v>
      </c>
      <c r="D3609" s="28" t="str">
        <f t="shared" si="56"/>
        <v>Habilitado para o cálculo do VAAT.</v>
      </c>
      <c r="E3609" s="28" t="str">
        <f>IF(AND(F3609="NÃO",G3609="NÃO"),'Base de dados STN'!E3609&amp;" e não transmitiu ao SIOPE os dados do ano de 2025.",IF(AND(F3609="NÃO",G3609="SIM"),'Base de dados STN'!E3609&amp;".",IF(AND(F3609="SIM",G3609="NÃO"),"Não transmitiu ao SIOPE os dados do ano de 2025.","")))</f>
        <v/>
      </c>
      <c r="F3609" s="29" t="str">
        <f>'Compilação STN e FNDE'!E3609</f>
        <v>SIM</v>
      </c>
      <c r="G3609" s="29" t="str">
        <f>'Compilação STN e FNDE'!F3609</f>
        <v>SIM</v>
      </c>
    </row>
    <row r="3610" spans="1:7" x14ac:dyDescent="0.25">
      <c r="A3610" s="28" t="s">
        <v>37</v>
      </c>
      <c r="B3610" s="28" t="s">
        <v>9265</v>
      </c>
      <c r="C3610" s="27">
        <v>3528007</v>
      </c>
      <c r="D3610" s="28" t="str">
        <f t="shared" si="56"/>
        <v>Habilitado para o cálculo do VAAT.</v>
      </c>
      <c r="E3610" s="28" t="str">
        <f>IF(AND(F3610="NÃO",G3610="NÃO"),'Base de dados STN'!E3610&amp;" e não transmitiu ao SIOPE os dados do ano de 2025.",IF(AND(F3610="NÃO",G3610="SIM"),'Base de dados STN'!E3610&amp;".",IF(AND(F3610="SIM",G3610="NÃO"),"Não transmitiu ao SIOPE os dados do ano de 2025.","")))</f>
        <v/>
      </c>
      <c r="F3610" s="29" t="str">
        <f>'Compilação STN e FNDE'!E3610</f>
        <v>SIM</v>
      </c>
      <c r="G3610" s="29" t="str">
        <f>'Compilação STN e FNDE'!F3610</f>
        <v>SIM</v>
      </c>
    </row>
    <row r="3611" spans="1:7" x14ac:dyDescent="0.25">
      <c r="A3611" s="28" t="s">
        <v>37</v>
      </c>
      <c r="B3611" s="28" t="s">
        <v>723</v>
      </c>
      <c r="C3611" s="27">
        <v>3528106</v>
      </c>
      <c r="D3611" s="28" t="str">
        <f t="shared" si="56"/>
        <v>Inobservância do art. 38 da Lei nº 14.113/20.</v>
      </c>
      <c r="E3611" s="28" t="str">
        <f>IF(AND(F3611="NÃO",G3611="NÃO"),'Base de dados STN'!E3611&amp;" e não transmitiu ao SIOPE os dados do ano de 2025.",IF(AND(F3611="NÃO",G3611="SIM"),'Base de dados STN'!E3611&amp;".",IF(AND(F3611="SIM",G3611="NÃO"),"Não transmitiu ao SIOPE os dados do ano de 2025.","")))</f>
        <v>Não transmitiu ao SIOPE os dados do ano de 2025.</v>
      </c>
      <c r="F3611" s="29" t="str">
        <f>'Compilação STN e FNDE'!E3611</f>
        <v>SIM</v>
      </c>
      <c r="G3611" s="29" t="str">
        <f>'Compilação STN e FNDE'!F3611</f>
        <v>NÃO</v>
      </c>
    </row>
    <row r="3612" spans="1:7" x14ac:dyDescent="0.25">
      <c r="A3612" s="28" t="s">
        <v>37</v>
      </c>
      <c r="B3612" s="28" t="s">
        <v>9266</v>
      </c>
      <c r="C3612" s="27">
        <v>3528205</v>
      </c>
      <c r="D3612" s="28" t="str">
        <f t="shared" si="56"/>
        <v>Habilitado para o cálculo do VAAT.</v>
      </c>
      <c r="E3612" s="28" t="str">
        <f>IF(AND(F3612="NÃO",G3612="NÃO"),'Base de dados STN'!E3612&amp;" e não transmitiu ao SIOPE os dados do ano de 2025.",IF(AND(F3612="NÃO",G3612="SIM"),'Base de dados STN'!E3612&amp;".",IF(AND(F3612="SIM",G3612="NÃO"),"Não transmitiu ao SIOPE os dados do ano de 2025.","")))</f>
        <v/>
      </c>
      <c r="F3612" s="29" t="str">
        <f>'Compilação STN e FNDE'!E3612</f>
        <v>SIM</v>
      </c>
      <c r="G3612" s="29" t="str">
        <f>'Compilação STN e FNDE'!F3612</f>
        <v>SIM</v>
      </c>
    </row>
    <row r="3613" spans="1:7" x14ac:dyDescent="0.25">
      <c r="A3613" s="28" t="s">
        <v>37</v>
      </c>
      <c r="B3613" s="28" t="s">
        <v>9267</v>
      </c>
      <c r="C3613" s="27">
        <v>3528304</v>
      </c>
      <c r="D3613" s="28" t="str">
        <f t="shared" si="56"/>
        <v>Habilitado para o cálculo do VAAT.</v>
      </c>
      <c r="E3613" s="28" t="str">
        <f>IF(AND(F3613="NÃO",G3613="NÃO"),'Base de dados STN'!E3613&amp;" e não transmitiu ao SIOPE os dados do ano de 2025.",IF(AND(F3613="NÃO",G3613="SIM"),'Base de dados STN'!E3613&amp;".",IF(AND(F3613="SIM",G3613="NÃO"),"Não transmitiu ao SIOPE os dados do ano de 2025.","")))</f>
        <v/>
      </c>
      <c r="F3613" s="29" t="str">
        <f>'Compilação STN e FNDE'!E3613</f>
        <v>SIM</v>
      </c>
      <c r="G3613" s="29" t="str">
        <f>'Compilação STN e FNDE'!F3613</f>
        <v>SIM</v>
      </c>
    </row>
    <row r="3614" spans="1:7" x14ac:dyDescent="0.25">
      <c r="A3614" s="28" t="s">
        <v>37</v>
      </c>
      <c r="B3614" s="28" t="s">
        <v>915</v>
      </c>
      <c r="C3614" s="27">
        <v>3528403</v>
      </c>
      <c r="D3614" s="28" t="str">
        <f t="shared" si="56"/>
        <v>Habilitado para o cálculo do VAAT.</v>
      </c>
      <c r="E3614" s="28" t="str">
        <f>IF(AND(F3614="NÃO",G3614="NÃO"),'Base de dados STN'!E3614&amp;" e não transmitiu ao SIOPE os dados do ano de 2025.",IF(AND(F3614="NÃO",G3614="SIM"),'Base de dados STN'!E3614&amp;".",IF(AND(F3614="SIM",G3614="NÃO"),"Não transmitiu ao SIOPE os dados do ano de 2025.","")))</f>
        <v/>
      </c>
      <c r="F3614" s="29" t="str">
        <f>'Compilação STN e FNDE'!E3614</f>
        <v>SIM</v>
      </c>
      <c r="G3614" s="29" t="str">
        <f>'Compilação STN e FNDE'!F3614</f>
        <v>SIM</v>
      </c>
    </row>
    <row r="3615" spans="1:7" x14ac:dyDescent="0.25">
      <c r="A3615" s="28" t="s">
        <v>37</v>
      </c>
      <c r="B3615" s="28" t="s">
        <v>9268</v>
      </c>
      <c r="C3615" s="27">
        <v>3528502</v>
      </c>
      <c r="D3615" s="28" t="str">
        <f t="shared" si="56"/>
        <v>Habilitado para o cálculo do VAAT.</v>
      </c>
      <c r="E3615" s="28" t="str">
        <f>IF(AND(F3615="NÃO",G3615="NÃO"),'Base de dados STN'!E3615&amp;" e não transmitiu ao SIOPE os dados do ano de 2025.",IF(AND(F3615="NÃO",G3615="SIM"),'Base de dados STN'!E3615&amp;".",IF(AND(F3615="SIM",G3615="NÃO"),"Não transmitiu ao SIOPE os dados do ano de 2025.","")))</f>
        <v/>
      </c>
      <c r="F3615" s="29" t="str">
        <f>'Compilação STN e FNDE'!E3615</f>
        <v>SIM</v>
      </c>
      <c r="G3615" s="29" t="str">
        <f>'Compilação STN e FNDE'!F3615</f>
        <v>SIM</v>
      </c>
    </row>
    <row r="3616" spans="1:7" x14ac:dyDescent="0.25">
      <c r="A3616" s="28" t="s">
        <v>37</v>
      </c>
      <c r="B3616" s="28" t="s">
        <v>9269</v>
      </c>
      <c r="C3616" s="27">
        <v>3528601</v>
      </c>
      <c r="D3616" s="28" t="str">
        <f t="shared" si="56"/>
        <v>Habilitado para o cálculo do VAAT.</v>
      </c>
      <c r="E3616" s="28" t="str">
        <f>IF(AND(F3616="NÃO",G3616="NÃO"),'Base de dados STN'!E3616&amp;" e não transmitiu ao SIOPE os dados do ano de 2025.",IF(AND(F3616="NÃO",G3616="SIM"),'Base de dados STN'!E3616&amp;".",IF(AND(F3616="SIM",G3616="NÃO"),"Não transmitiu ao SIOPE os dados do ano de 2025.","")))</f>
        <v/>
      </c>
      <c r="F3616" s="29" t="str">
        <f>'Compilação STN e FNDE'!E3616</f>
        <v>SIM</v>
      </c>
      <c r="G3616" s="29" t="str">
        <f>'Compilação STN e FNDE'!F3616</f>
        <v>SIM</v>
      </c>
    </row>
    <row r="3617" spans="1:7" x14ac:dyDescent="0.25">
      <c r="A3617" s="28" t="s">
        <v>37</v>
      </c>
      <c r="B3617" s="28" t="s">
        <v>1033</v>
      </c>
      <c r="C3617" s="27">
        <v>3528700</v>
      </c>
      <c r="D3617" s="28" t="str">
        <f t="shared" si="56"/>
        <v>Habilitado para o cálculo do VAAT.</v>
      </c>
      <c r="E3617" s="28" t="str">
        <f>IF(AND(F3617="NÃO",G3617="NÃO"),'Base de dados STN'!E3617&amp;" e não transmitiu ao SIOPE os dados do ano de 2025.",IF(AND(F3617="NÃO",G3617="SIM"),'Base de dados STN'!E3617&amp;".",IF(AND(F3617="SIM",G3617="NÃO"),"Não transmitiu ao SIOPE os dados do ano de 2025.","")))</f>
        <v/>
      </c>
      <c r="F3617" s="29" t="str">
        <f>'Compilação STN e FNDE'!E3617</f>
        <v>SIM</v>
      </c>
      <c r="G3617" s="29" t="str">
        <f>'Compilação STN e FNDE'!F3617</f>
        <v>SIM</v>
      </c>
    </row>
    <row r="3618" spans="1:7" x14ac:dyDescent="0.25">
      <c r="A3618" s="28" t="s">
        <v>37</v>
      </c>
      <c r="B3618" s="28" t="s">
        <v>9270</v>
      </c>
      <c r="C3618" s="27">
        <v>3528809</v>
      </c>
      <c r="D3618" s="28" t="str">
        <f t="shared" si="56"/>
        <v>Habilitado para o cálculo do VAAT.</v>
      </c>
      <c r="E3618" s="28" t="str">
        <f>IF(AND(F3618="NÃO",G3618="NÃO"),'Base de dados STN'!E3618&amp;" e não transmitiu ao SIOPE os dados do ano de 2025.",IF(AND(F3618="NÃO",G3618="SIM"),'Base de dados STN'!E3618&amp;".",IF(AND(F3618="SIM",G3618="NÃO"),"Não transmitiu ao SIOPE os dados do ano de 2025.","")))</f>
        <v/>
      </c>
      <c r="F3618" s="29" t="str">
        <f>'Compilação STN e FNDE'!E3618</f>
        <v>SIM</v>
      </c>
      <c r="G3618" s="29" t="str">
        <f>'Compilação STN e FNDE'!F3618</f>
        <v>SIM</v>
      </c>
    </row>
    <row r="3619" spans="1:7" x14ac:dyDescent="0.25">
      <c r="A3619" s="28" t="s">
        <v>37</v>
      </c>
      <c r="B3619" s="28" t="s">
        <v>1452</v>
      </c>
      <c r="C3619" s="27">
        <v>3528858</v>
      </c>
      <c r="D3619" s="28" t="str">
        <f t="shared" si="56"/>
        <v>Habilitado para o cálculo do VAAT.</v>
      </c>
      <c r="E3619" s="28" t="str">
        <f>IF(AND(F3619="NÃO",G3619="NÃO"),'Base de dados STN'!E3619&amp;" e não transmitiu ao SIOPE os dados do ano de 2025.",IF(AND(F3619="NÃO",G3619="SIM"),'Base de dados STN'!E3619&amp;".",IF(AND(F3619="SIM",G3619="NÃO"),"Não transmitiu ao SIOPE os dados do ano de 2025.","")))</f>
        <v/>
      </c>
      <c r="F3619" s="29" t="str">
        <f>'Compilação STN e FNDE'!E3619</f>
        <v>SIM</v>
      </c>
      <c r="G3619" s="29" t="str">
        <f>'Compilação STN e FNDE'!F3619</f>
        <v>SIM</v>
      </c>
    </row>
    <row r="3620" spans="1:7" x14ac:dyDescent="0.25">
      <c r="A3620" s="28" t="s">
        <v>37</v>
      </c>
      <c r="B3620" s="28" t="s">
        <v>9271</v>
      </c>
      <c r="C3620" s="27">
        <v>3528908</v>
      </c>
      <c r="D3620" s="28" t="str">
        <f t="shared" si="56"/>
        <v>Habilitado para o cálculo do VAAT.</v>
      </c>
      <c r="E3620" s="28" t="str">
        <f>IF(AND(F3620="NÃO",G3620="NÃO"),'Base de dados STN'!E3620&amp;" e não transmitiu ao SIOPE os dados do ano de 2025.",IF(AND(F3620="NÃO",G3620="SIM"),'Base de dados STN'!E3620&amp;".",IF(AND(F3620="SIM",G3620="NÃO"),"Não transmitiu ao SIOPE os dados do ano de 2025.","")))</f>
        <v/>
      </c>
      <c r="F3620" s="29" t="str">
        <f>'Compilação STN e FNDE'!E3620</f>
        <v>SIM</v>
      </c>
      <c r="G3620" s="29" t="str">
        <f>'Compilação STN e FNDE'!F3620</f>
        <v>SIM</v>
      </c>
    </row>
    <row r="3621" spans="1:7" x14ac:dyDescent="0.25">
      <c r="A3621" s="28" t="s">
        <v>37</v>
      </c>
      <c r="B3621" s="28" t="s">
        <v>9272</v>
      </c>
      <c r="C3621" s="27">
        <v>3529005</v>
      </c>
      <c r="D3621" s="28" t="str">
        <f t="shared" si="56"/>
        <v>Habilitado para o cálculo do VAAT.</v>
      </c>
      <c r="E3621" s="28" t="str">
        <f>IF(AND(F3621="NÃO",G3621="NÃO"),'Base de dados STN'!E3621&amp;" e não transmitiu ao SIOPE os dados do ano de 2025.",IF(AND(F3621="NÃO",G3621="SIM"),'Base de dados STN'!E3621&amp;".",IF(AND(F3621="SIM",G3621="NÃO"),"Não transmitiu ao SIOPE os dados do ano de 2025.","")))</f>
        <v/>
      </c>
      <c r="F3621" s="29" t="str">
        <f>'Compilação STN e FNDE'!E3621</f>
        <v>SIM</v>
      </c>
      <c r="G3621" s="29" t="str">
        <f>'Compilação STN e FNDE'!F3621</f>
        <v>SIM</v>
      </c>
    </row>
    <row r="3622" spans="1:7" x14ac:dyDescent="0.25">
      <c r="A3622" s="28" t="s">
        <v>37</v>
      </c>
      <c r="B3622" s="28" t="s">
        <v>9273</v>
      </c>
      <c r="C3622" s="27">
        <v>3529104</v>
      </c>
      <c r="D3622" s="28" t="str">
        <f t="shared" si="56"/>
        <v>Habilitado para o cálculo do VAAT.</v>
      </c>
      <c r="E3622" s="28" t="str">
        <f>IF(AND(F3622="NÃO",G3622="NÃO"),'Base de dados STN'!E3622&amp;" e não transmitiu ao SIOPE os dados do ano de 2025.",IF(AND(F3622="NÃO",G3622="SIM"),'Base de dados STN'!E3622&amp;".",IF(AND(F3622="SIM",G3622="NÃO"),"Não transmitiu ao SIOPE os dados do ano de 2025.","")))</f>
        <v/>
      </c>
      <c r="F3622" s="29" t="str">
        <f>'Compilação STN e FNDE'!E3622</f>
        <v>SIM</v>
      </c>
      <c r="G3622" s="29" t="str">
        <f>'Compilação STN e FNDE'!F3622</f>
        <v>SIM</v>
      </c>
    </row>
    <row r="3623" spans="1:7" x14ac:dyDescent="0.25">
      <c r="A3623" s="28" t="s">
        <v>37</v>
      </c>
      <c r="B3623" s="28" t="s">
        <v>9274</v>
      </c>
      <c r="C3623" s="27">
        <v>3529203</v>
      </c>
      <c r="D3623" s="28" t="str">
        <f t="shared" si="56"/>
        <v>Habilitado para o cálculo do VAAT.</v>
      </c>
      <c r="E3623" s="28" t="str">
        <f>IF(AND(F3623="NÃO",G3623="NÃO"),'Base de dados STN'!E3623&amp;" e não transmitiu ao SIOPE os dados do ano de 2025.",IF(AND(F3623="NÃO",G3623="SIM"),'Base de dados STN'!E3623&amp;".",IF(AND(F3623="SIM",G3623="NÃO"),"Não transmitiu ao SIOPE os dados do ano de 2025.","")))</f>
        <v/>
      </c>
      <c r="F3623" s="29" t="str">
        <f>'Compilação STN e FNDE'!E3623</f>
        <v>SIM</v>
      </c>
      <c r="G3623" s="29" t="str">
        <f>'Compilação STN e FNDE'!F3623</f>
        <v>SIM</v>
      </c>
    </row>
    <row r="3624" spans="1:7" x14ac:dyDescent="0.25">
      <c r="A3624" s="28" t="s">
        <v>37</v>
      </c>
      <c r="B3624" s="28" t="s">
        <v>9275</v>
      </c>
      <c r="C3624" s="27">
        <v>3529302</v>
      </c>
      <c r="D3624" s="28" t="str">
        <f t="shared" si="56"/>
        <v>Habilitado para o cálculo do VAAT.</v>
      </c>
      <c r="E3624" s="28" t="str">
        <f>IF(AND(F3624="NÃO",G3624="NÃO"),'Base de dados STN'!E3624&amp;" e não transmitiu ao SIOPE os dados do ano de 2025.",IF(AND(F3624="NÃO",G3624="SIM"),'Base de dados STN'!E3624&amp;".",IF(AND(F3624="SIM",G3624="NÃO"),"Não transmitiu ao SIOPE os dados do ano de 2025.","")))</f>
        <v/>
      </c>
      <c r="F3624" s="29" t="str">
        <f>'Compilação STN e FNDE'!E3624</f>
        <v>SIM</v>
      </c>
      <c r="G3624" s="29" t="str">
        <f>'Compilação STN e FNDE'!F3624</f>
        <v>SIM</v>
      </c>
    </row>
    <row r="3625" spans="1:7" x14ac:dyDescent="0.25">
      <c r="A3625" s="28" t="s">
        <v>37</v>
      </c>
      <c r="B3625" s="28" t="s">
        <v>9276</v>
      </c>
      <c r="C3625" s="27">
        <v>3529401</v>
      </c>
      <c r="D3625" s="28" t="str">
        <f t="shared" si="56"/>
        <v>Habilitado para o cálculo do VAAT.</v>
      </c>
      <c r="E3625" s="28" t="str">
        <f>IF(AND(F3625="NÃO",G3625="NÃO"),'Base de dados STN'!E3625&amp;" e não transmitiu ao SIOPE os dados do ano de 2025.",IF(AND(F3625="NÃO",G3625="SIM"),'Base de dados STN'!E3625&amp;".",IF(AND(F3625="SIM",G3625="NÃO"),"Não transmitiu ao SIOPE os dados do ano de 2025.","")))</f>
        <v/>
      </c>
      <c r="F3625" s="29" t="str">
        <f>'Compilação STN e FNDE'!E3625</f>
        <v>SIM</v>
      </c>
      <c r="G3625" s="29" t="str">
        <f>'Compilação STN e FNDE'!F3625</f>
        <v>SIM</v>
      </c>
    </row>
    <row r="3626" spans="1:7" x14ac:dyDescent="0.25">
      <c r="A3626" s="28" t="s">
        <v>37</v>
      </c>
      <c r="B3626" s="28" t="s">
        <v>9277</v>
      </c>
      <c r="C3626" s="27">
        <v>3529500</v>
      </c>
      <c r="D3626" s="28" t="str">
        <f t="shared" si="56"/>
        <v>Habilitado para o cálculo do VAAT.</v>
      </c>
      <c r="E3626" s="28" t="str">
        <f>IF(AND(F3626="NÃO",G3626="NÃO"),'Base de dados STN'!E3626&amp;" e não transmitiu ao SIOPE os dados do ano de 2025.",IF(AND(F3626="NÃO",G3626="SIM"),'Base de dados STN'!E3626&amp;".",IF(AND(F3626="SIM",G3626="NÃO"),"Não transmitiu ao SIOPE os dados do ano de 2025.","")))</f>
        <v/>
      </c>
      <c r="F3626" s="29" t="str">
        <f>'Compilação STN e FNDE'!E3626</f>
        <v>SIM</v>
      </c>
      <c r="G3626" s="29" t="str">
        <f>'Compilação STN e FNDE'!F3626</f>
        <v>SIM</v>
      </c>
    </row>
    <row r="3627" spans="1:7" x14ac:dyDescent="0.25">
      <c r="A3627" s="28" t="s">
        <v>37</v>
      </c>
      <c r="B3627" s="28" t="s">
        <v>9278</v>
      </c>
      <c r="C3627" s="27">
        <v>3529609</v>
      </c>
      <c r="D3627" s="28" t="str">
        <f t="shared" si="56"/>
        <v>Habilitado para o cálculo do VAAT.</v>
      </c>
      <c r="E3627" s="28" t="str">
        <f>IF(AND(F3627="NÃO",G3627="NÃO"),'Base de dados STN'!E3627&amp;" e não transmitiu ao SIOPE os dados do ano de 2025.",IF(AND(F3627="NÃO",G3627="SIM"),'Base de dados STN'!E3627&amp;".",IF(AND(F3627="SIM",G3627="NÃO"),"Não transmitiu ao SIOPE os dados do ano de 2025.","")))</f>
        <v/>
      </c>
      <c r="F3627" s="29" t="str">
        <f>'Compilação STN e FNDE'!E3627</f>
        <v>SIM</v>
      </c>
      <c r="G3627" s="29" t="str">
        <f>'Compilação STN e FNDE'!F3627</f>
        <v>SIM</v>
      </c>
    </row>
    <row r="3628" spans="1:7" x14ac:dyDescent="0.25">
      <c r="A3628" s="28" t="s">
        <v>37</v>
      </c>
      <c r="B3628" s="28" t="s">
        <v>457</v>
      </c>
      <c r="C3628" s="27">
        <v>3529658</v>
      </c>
      <c r="D3628" s="28" t="str">
        <f t="shared" si="56"/>
        <v>Habilitado para o cálculo do VAAT.</v>
      </c>
      <c r="E3628" s="28" t="str">
        <f>IF(AND(F3628="NÃO",G3628="NÃO"),'Base de dados STN'!E3628&amp;" e não transmitiu ao SIOPE os dados do ano de 2025.",IF(AND(F3628="NÃO",G3628="SIM"),'Base de dados STN'!E3628&amp;".",IF(AND(F3628="SIM",G3628="NÃO"),"Não transmitiu ao SIOPE os dados do ano de 2025.","")))</f>
        <v/>
      </c>
      <c r="F3628" s="29" t="str">
        <f>'Compilação STN e FNDE'!E3628</f>
        <v>SIM</v>
      </c>
      <c r="G3628" s="29" t="str">
        <f>'Compilação STN e FNDE'!F3628</f>
        <v>SIM</v>
      </c>
    </row>
    <row r="3629" spans="1:7" x14ac:dyDescent="0.25">
      <c r="A3629" s="28" t="s">
        <v>37</v>
      </c>
      <c r="B3629" s="28" t="s">
        <v>9279</v>
      </c>
      <c r="C3629" s="27">
        <v>3529708</v>
      </c>
      <c r="D3629" s="28" t="str">
        <f t="shared" si="56"/>
        <v>Habilitado para o cálculo do VAAT.</v>
      </c>
      <c r="E3629" s="28" t="str">
        <f>IF(AND(F3629="NÃO",G3629="NÃO"),'Base de dados STN'!E3629&amp;" e não transmitiu ao SIOPE os dados do ano de 2025.",IF(AND(F3629="NÃO",G3629="SIM"),'Base de dados STN'!E3629&amp;".",IF(AND(F3629="SIM",G3629="NÃO"),"Não transmitiu ao SIOPE os dados do ano de 2025.","")))</f>
        <v/>
      </c>
      <c r="F3629" s="29" t="str">
        <f>'Compilação STN e FNDE'!E3629</f>
        <v>SIM</v>
      </c>
      <c r="G3629" s="29" t="str">
        <f>'Compilação STN e FNDE'!F3629</f>
        <v>SIM</v>
      </c>
    </row>
    <row r="3630" spans="1:7" x14ac:dyDescent="0.25">
      <c r="A3630" s="28" t="s">
        <v>37</v>
      </c>
      <c r="B3630" s="28" t="s">
        <v>9280</v>
      </c>
      <c r="C3630" s="27">
        <v>3529807</v>
      </c>
      <c r="D3630" s="28" t="str">
        <f t="shared" si="56"/>
        <v>Habilitado para o cálculo do VAAT.</v>
      </c>
      <c r="E3630" s="28" t="str">
        <f>IF(AND(F3630="NÃO",G3630="NÃO"),'Base de dados STN'!E3630&amp;" e não transmitiu ao SIOPE os dados do ano de 2025.",IF(AND(F3630="NÃO",G3630="SIM"),'Base de dados STN'!E3630&amp;".",IF(AND(F3630="SIM",G3630="NÃO"),"Não transmitiu ao SIOPE os dados do ano de 2025.","")))</f>
        <v/>
      </c>
      <c r="F3630" s="29" t="str">
        <f>'Compilação STN e FNDE'!E3630</f>
        <v>SIM</v>
      </c>
      <c r="G3630" s="29" t="str">
        <f>'Compilação STN e FNDE'!F3630</f>
        <v>SIM</v>
      </c>
    </row>
    <row r="3631" spans="1:7" x14ac:dyDescent="0.25">
      <c r="A3631" s="28" t="s">
        <v>37</v>
      </c>
      <c r="B3631" s="28" t="s">
        <v>9281</v>
      </c>
      <c r="C3631" s="27">
        <v>3529906</v>
      </c>
      <c r="D3631" s="28" t="str">
        <f t="shared" si="56"/>
        <v>Habilitado para o cálculo do VAAT.</v>
      </c>
      <c r="E3631" s="28" t="str">
        <f>IF(AND(F3631="NÃO",G3631="NÃO"),'Base de dados STN'!E3631&amp;" e não transmitiu ao SIOPE os dados do ano de 2025.",IF(AND(F3631="NÃO",G3631="SIM"),'Base de dados STN'!E3631&amp;".",IF(AND(F3631="SIM",G3631="NÃO"),"Não transmitiu ao SIOPE os dados do ano de 2025.","")))</f>
        <v/>
      </c>
      <c r="F3631" s="29" t="str">
        <f>'Compilação STN e FNDE'!E3631</f>
        <v>SIM</v>
      </c>
      <c r="G3631" s="29" t="str">
        <f>'Compilação STN e FNDE'!F3631</f>
        <v>SIM</v>
      </c>
    </row>
    <row r="3632" spans="1:7" x14ac:dyDescent="0.25">
      <c r="A3632" s="28" t="s">
        <v>37</v>
      </c>
      <c r="B3632" s="28" t="s">
        <v>9282</v>
      </c>
      <c r="C3632" s="27">
        <v>3530003</v>
      </c>
      <c r="D3632" s="28" t="str">
        <f t="shared" si="56"/>
        <v>Habilitado para o cálculo do VAAT.</v>
      </c>
      <c r="E3632" s="28" t="str">
        <f>IF(AND(F3632="NÃO",G3632="NÃO"),'Base de dados STN'!E3632&amp;" e não transmitiu ao SIOPE os dados do ano de 2025.",IF(AND(F3632="NÃO",G3632="SIM"),'Base de dados STN'!E3632&amp;".",IF(AND(F3632="SIM",G3632="NÃO"),"Não transmitiu ao SIOPE os dados do ano de 2025.","")))</f>
        <v/>
      </c>
      <c r="F3632" s="29" t="str">
        <f>'Compilação STN e FNDE'!E3632</f>
        <v>SIM</v>
      </c>
      <c r="G3632" s="29" t="str">
        <f>'Compilação STN e FNDE'!F3632</f>
        <v>SIM</v>
      </c>
    </row>
    <row r="3633" spans="1:7" x14ac:dyDescent="0.25">
      <c r="A3633" s="28" t="s">
        <v>37</v>
      </c>
      <c r="B3633" s="28" t="s">
        <v>9283</v>
      </c>
      <c r="C3633" s="27">
        <v>3530102</v>
      </c>
      <c r="D3633" s="28" t="str">
        <f t="shared" si="56"/>
        <v>Habilitado para o cálculo do VAAT.</v>
      </c>
      <c r="E3633" s="28" t="str">
        <f>IF(AND(F3633="NÃO",G3633="NÃO"),'Base de dados STN'!E3633&amp;" e não transmitiu ao SIOPE os dados do ano de 2025.",IF(AND(F3633="NÃO",G3633="SIM"),'Base de dados STN'!E3633&amp;".",IF(AND(F3633="SIM",G3633="NÃO"),"Não transmitiu ao SIOPE os dados do ano de 2025.","")))</f>
        <v/>
      </c>
      <c r="F3633" s="29" t="str">
        <f>'Compilação STN e FNDE'!E3633</f>
        <v>SIM</v>
      </c>
      <c r="G3633" s="29" t="str">
        <f>'Compilação STN e FNDE'!F3633</f>
        <v>SIM</v>
      </c>
    </row>
    <row r="3634" spans="1:7" x14ac:dyDescent="0.25">
      <c r="A3634" s="28" t="s">
        <v>37</v>
      </c>
      <c r="B3634" s="28" t="s">
        <v>9284</v>
      </c>
      <c r="C3634" s="27">
        <v>3530201</v>
      </c>
      <c r="D3634" s="28" t="str">
        <f t="shared" si="56"/>
        <v>Habilitado para o cálculo do VAAT.</v>
      </c>
      <c r="E3634" s="28" t="str">
        <f>IF(AND(F3634="NÃO",G3634="NÃO"),'Base de dados STN'!E3634&amp;" e não transmitiu ao SIOPE os dados do ano de 2025.",IF(AND(F3634="NÃO",G3634="SIM"),'Base de dados STN'!E3634&amp;".",IF(AND(F3634="SIM",G3634="NÃO"),"Não transmitiu ao SIOPE os dados do ano de 2025.","")))</f>
        <v/>
      </c>
      <c r="F3634" s="29" t="str">
        <f>'Compilação STN e FNDE'!E3634</f>
        <v>SIM</v>
      </c>
      <c r="G3634" s="29" t="str">
        <f>'Compilação STN e FNDE'!F3634</f>
        <v>SIM</v>
      </c>
    </row>
    <row r="3635" spans="1:7" x14ac:dyDescent="0.25">
      <c r="A3635" s="28" t="s">
        <v>37</v>
      </c>
      <c r="B3635" s="28" t="s">
        <v>9285</v>
      </c>
      <c r="C3635" s="27">
        <v>3530300</v>
      </c>
      <c r="D3635" s="28" t="str">
        <f t="shared" si="56"/>
        <v>Habilitado para o cálculo do VAAT.</v>
      </c>
      <c r="E3635" s="28" t="str">
        <f>IF(AND(F3635="NÃO",G3635="NÃO"),'Base de dados STN'!E3635&amp;" e não transmitiu ao SIOPE os dados do ano de 2025.",IF(AND(F3635="NÃO",G3635="SIM"),'Base de dados STN'!E3635&amp;".",IF(AND(F3635="SIM",G3635="NÃO"),"Não transmitiu ao SIOPE os dados do ano de 2025.","")))</f>
        <v/>
      </c>
      <c r="F3635" s="29" t="str">
        <f>'Compilação STN e FNDE'!E3635</f>
        <v>SIM</v>
      </c>
      <c r="G3635" s="29" t="str">
        <f>'Compilação STN e FNDE'!F3635</f>
        <v>SIM</v>
      </c>
    </row>
    <row r="3636" spans="1:7" x14ac:dyDescent="0.25">
      <c r="A3636" s="28" t="s">
        <v>37</v>
      </c>
      <c r="B3636" s="28" t="s">
        <v>9286</v>
      </c>
      <c r="C3636" s="27">
        <v>3530409</v>
      </c>
      <c r="D3636" s="28" t="str">
        <f t="shared" si="56"/>
        <v>Habilitado para o cálculo do VAAT.</v>
      </c>
      <c r="E3636" s="28" t="str">
        <f>IF(AND(F3636="NÃO",G3636="NÃO"),'Base de dados STN'!E3636&amp;" e não transmitiu ao SIOPE os dados do ano de 2025.",IF(AND(F3636="NÃO",G3636="SIM"),'Base de dados STN'!E3636&amp;".",IF(AND(F3636="SIM",G3636="NÃO"),"Não transmitiu ao SIOPE os dados do ano de 2025.","")))</f>
        <v/>
      </c>
      <c r="F3636" s="29" t="str">
        <f>'Compilação STN e FNDE'!E3636</f>
        <v>SIM</v>
      </c>
      <c r="G3636" s="29" t="str">
        <f>'Compilação STN e FNDE'!F3636</f>
        <v>SIM</v>
      </c>
    </row>
    <row r="3637" spans="1:7" x14ac:dyDescent="0.25">
      <c r="A3637" s="28" t="s">
        <v>37</v>
      </c>
      <c r="B3637" s="28" t="s">
        <v>1470</v>
      </c>
      <c r="C3637" s="27">
        <v>3530508</v>
      </c>
      <c r="D3637" s="28" t="str">
        <f t="shared" si="56"/>
        <v>Habilitado para o cálculo do VAAT.</v>
      </c>
      <c r="E3637" s="28" t="str">
        <f>IF(AND(F3637="NÃO",G3637="NÃO"),'Base de dados STN'!E3637&amp;" e não transmitiu ao SIOPE os dados do ano de 2025.",IF(AND(F3637="NÃO",G3637="SIM"),'Base de dados STN'!E3637&amp;".",IF(AND(F3637="SIM",G3637="NÃO"),"Não transmitiu ao SIOPE os dados do ano de 2025.","")))</f>
        <v/>
      </c>
      <c r="F3637" s="29" t="str">
        <f>'Compilação STN e FNDE'!E3637</f>
        <v>SIM</v>
      </c>
      <c r="G3637" s="29" t="str">
        <f>'Compilação STN e FNDE'!F3637</f>
        <v>SIM</v>
      </c>
    </row>
    <row r="3638" spans="1:7" x14ac:dyDescent="0.25">
      <c r="A3638" s="28" t="s">
        <v>37</v>
      </c>
      <c r="B3638" s="28" t="s">
        <v>9287</v>
      </c>
      <c r="C3638" s="27">
        <v>3530607</v>
      </c>
      <c r="D3638" s="28" t="str">
        <f t="shared" si="56"/>
        <v>Habilitado para o cálculo do VAAT.</v>
      </c>
      <c r="E3638" s="28" t="str">
        <f>IF(AND(F3638="NÃO",G3638="NÃO"),'Base de dados STN'!E3638&amp;" e não transmitiu ao SIOPE os dados do ano de 2025.",IF(AND(F3638="NÃO",G3638="SIM"),'Base de dados STN'!E3638&amp;".",IF(AND(F3638="SIM",G3638="NÃO"),"Não transmitiu ao SIOPE os dados do ano de 2025.","")))</f>
        <v/>
      </c>
      <c r="F3638" s="29" t="str">
        <f>'Compilação STN e FNDE'!E3638</f>
        <v>SIM</v>
      </c>
      <c r="G3638" s="29" t="str">
        <f>'Compilação STN e FNDE'!F3638</f>
        <v>SIM</v>
      </c>
    </row>
    <row r="3639" spans="1:7" x14ac:dyDescent="0.25">
      <c r="A3639" s="28" t="s">
        <v>37</v>
      </c>
      <c r="B3639" s="28" t="s">
        <v>9288</v>
      </c>
      <c r="C3639" s="27">
        <v>3530706</v>
      </c>
      <c r="D3639" s="28" t="str">
        <f t="shared" si="56"/>
        <v>Habilitado para o cálculo do VAAT.</v>
      </c>
      <c r="E3639" s="28" t="str">
        <f>IF(AND(F3639="NÃO",G3639="NÃO"),'Base de dados STN'!E3639&amp;" e não transmitiu ao SIOPE os dados do ano de 2025.",IF(AND(F3639="NÃO",G3639="SIM"),'Base de dados STN'!E3639&amp;".",IF(AND(F3639="SIM",G3639="NÃO"),"Não transmitiu ao SIOPE os dados do ano de 2025.","")))</f>
        <v/>
      </c>
      <c r="F3639" s="29" t="str">
        <f>'Compilação STN e FNDE'!E3639</f>
        <v>SIM</v>
      </c>
      <c r="G3639" s="29" t="str">
        <f>'Compilação STN e FNDE'!F3639</f>
        <v>SIM</v>
      </c>
    </row>
    <row r="3640" spans="1:7" x14ac:dyDescent="0.25">
      <c r="A3640" s="28" t="s">
        <v>37</v>
      </c>
      <c r="B3640" s="28" t="s">
        <v>9289</v>
      </c>
      <c r="C3640" s="27">
        <v>3530805</v>
      </c>
      <c r="D3640" s="28" t="str">
        <f t="shared" si="56"/>
        <v>Habilitado para o cálculo do VAAT.</v>
      </c>
      <c r="E3640" s="28" t="str">
        <f>IF(AND(F3640="NÃO",G3640="NÃO"),'Base de dados STN'!E3640&amp;" e não transmitiu ao SIOPE os dados do ano de 2025.",IF(AND(F3640="NÃO",G3640="SIM"),'Base de dados STN'!E3640&amp;".",IF(AND(F3640="SIM",G3640="NÃO"),"Não transmitiu ao SIOPE os dados do ano de 2025.","")))</f>
        <v/>
      </c>
      <c r="F3640" s="29" t="str">
        <f>'Compilação STN e FNDE'!E3640</f>
        <v>SIM</v>
      </c>
      <c r="G3640" s="29" t="str">
        <f>'Compilação STN e FNDE'!F3640</f>
        <v>SIM</v>
      </c>
    </row>
    <row r="3641" spans="1:7" x14ac:dyDescent="0.25">
      <c r="A3641" s="28" t="s">
        <v>37</v>
      </c>
      <c r="B3641" s="28" t="s">
        <v>9290</v>
      </c>
      <c r="C3641" s="27">
        <v>3530904</v>
      </c>
      <c r="D3641" s="28" t="str">
        <f t="shared" si="56"/>
        <v>Habilitado para o cálculo do VAAT.</v>
      </c>
      <c r="E3641" s="28" t="str">
        <f>IF(AND(F3641="NÃO",G3641="NÃO"),'Base de dados STN'!E3641&amp;" e não transmitiu ao SIOPE os dados do ano de 2025.",IF(AND(F3641="NÃO",G3641="SIM"),'Base de dados STN'!E3641&amp;".",IF(AND(F3641="SIM",G3641="NÃO"),"Não transmitiu ao SIOPE os dados do ano de 2025.","")))</f>
        <v/>
      </c>
      <c r="F3641" s="29" t="str">
        <f>'Compilação STN e FNDE'!E3641</f>
        <v>SIM</v>
      </c>
      <c r="G3641" s="29" t="str">
        <f>'Compilação STN e FNDE'!F3641</f>
        <v>SIM</v>
      </c>
    </row>
    <row r="3642" spans="1:7" x14ac:dyDescent="0.25">
      <c r="A3642" s="28" t="s">
        <v>37</v>
      </c>
      <c r="B3642" s="28" t="s">
        <v>9291</v>
      </c>
      <c r="C3642" s="27">
        <v>3531001</v>
      </c>
      <c r="D3642" s="28" t="str">
        <f t="shared" si="56"/>
        <v>Habilitado para o cálculo do VAAT.</v>
      </c>
      <c r="E3642" s="28" t="str">
        <f>IF(AND(F3642="NÃO",G3642="NÃO"),'Base de dados STN'!E3642&amp;" e não transmitiu ao SIOPE os dados do ano de 2025.",IF(AND(F3642="NÃO",G3642="SIM"),'Base de dados STN'!E3642&amp;".",IF(AND(F3642="SIM",G3642="NÃO"),"Não transmitiu ao SIOPE os dados do ano de 2025.","")))</f>
        <v/>
      </c>
      <c r="F3642" s="29" t="str">
        <f>'Compilação STN e FNDE'!E3642</f>
        <v>SIM</v>
      </c>
      <c r="G3642" s="29" t="str">
        <f>'Compilação STN e FNDE'!F3642</f>
        <v>SIM</v>
      </c>
    </row>
    <row r="3643" spans="1:7" x14ac:dyDescent="0.25">
      <c r="A3643" s="28" t="s">
        <v>37</v>
      </c>
      <c r="B3643" s="28" t="s">
        <v>611</v>
      </c>
      <c r="C3643" s="27">
        <v>3531100</v>
      </c>
      <c r="D3643" s="28" t="str">
        <f t="shared" si="56"/>
        <v>Habilitado para o cálculo do VAAT.</v>
      </c>
      <c r="E3643" s="28" t="str">
        <f>IF(AND(F3643="NÃO",G3643="NÃO"),'Base de dados STN'!E3643&amp;" e não transmitiu ao SIOPE os dados do ano de 2025.",IF(AND(F3643="NÃO",G3643="SIM"),'Base de dados STN'!E3643&amp;".",IF(AND(F3643="SIM",G3643="NÃO"),"Não transmitiu ao SIOPE os dados do ano de 2025.","")))</f>
        <v/>
      </c>
      <c r="F3643" s="29" t="str">
        <f>'Compilação STN e FNDE'!E3643</f>
        <v>SIM</v>
      </c>
      <c r="G3643" s="29" t="str">
        <f>'Compilação STN e FNDE'!F3643</f>
        <v>SIM</v>
      </c>
    </row>
    <row r="3644" spans="1:7" x14ac:dyDescent="0.25">
      <c r="A3644" s="28" t="s">
        <v>37</v>
      </c>
      <c r="B3644" s="28" t="s">
        <v>9292</v>
      </c>
      <c r="C3644" s="27">
        <v>3531209</v>
      </c>
      <c r="D3644" s="28" t="str">
        <f t="shared" si="56"/>
        <v>Habilitado para o cálculo do VAAT.</v>
      </c>
      <c r="E3644" s="28" t="str">
        <f>IF(AND(F3644="NÃO",G3644="NÃO"),'Base de dados STN'!E3644&amp;" e não transmitiu ao SIOPE os dados do ano de 2025.",IF(AND(F3644="NÃO",G3644="SIM"),'Base de dados STN'!E3644&amp;".",IF(AND(F3644="SIM",G3644="NÃO"),"Não transmitiu ao SIOPE os dados do ano de 2025.","")))</f>
        <v/>
      </c>
      <c r="F3644" s="29" t="str">
        <f>'Compilação STN e FNDE'!E3644</f>
        <v>SIM</v>
      </c>
      <c r="G3644" s="29" t="str">
        <f>'Compilação STN e FNDE'!F3644</f>
        <v>SIM</v>
      </c>
    </row>
    <row r="3645" spans="1:7" x14ac:dyDescent="0.25">
      <c r="A3645" s="28" t="s">
        <v>37</v>
      </c>
      <c r="B3645" s="28" t="s">
        <v>1419</v>
      </c>
      <c r="C3645" s="27">
        <v>3531308</v>
      </c>
      <c r="D3645" s="28" t="str">
        <f t="shared" si="56"/>
        <v>Habilitado para o cálculo do VAAT.</v>
      </c>
      <c r="E3645" s="28" t="str">
        <f>IF(AND(F3645="NÃO",G3645="NÃO"),'Base de dados STN'!E3645&amp;" e não transmitiu ao SIOPE os dados do ano de 2025.",IF(AND(F3645="NÃO",G3645="SIM"),'Base de dados STN'!E3645&amp;".",IF(AND(F3645="SIM",G3645="NÃO"),"Não transmitiu ao SIOPE os dados do ano de 2025.","")))</f>
        <v/>
      </c>
      <c r="F3645" s="29" t="str">
        <f>'Compilação STN e FNDE'!E3645</f>
        <v>SIM</v>
      </c>
      <c r="G3645" s="29" t="str">
        <f>'Compilação STN e FNDE'!F3645</f>
        <v>SIM</v>
      </c>
    </row>
    <row r="3646" spans="1:7" x14ac:dyDescent="0.25">
      <c r="A3646" s="28" t="s">
        <v>37</v>
      </c>
      <c r="B3646" s="28" t="s">
        <v>9293</v>
      </c>
      <c r="C3646" s="27">
        <v>3531407</v>
      </c>
      <c r="D3646" s="28" t="str">
        <f t="shared" si="56"/>
        <v>Habilitado para o cálculo do VAAT.</v>
      </c>
      <c r="E3646" s="28" t="str">
        <f>IF(AND(F3646="NÃO",G3646="NÃO"),'Base de dados STN'!E3646&amp;" e não transmitiu ao SIOPE os dados do ano de 2025.",IF(AND(F3646="NÃO",G3646="SIM"),'Base de dados STN'!E3646&amp;".",IF(AND(F3646="SIM",G3646="NÃO"),"Não transmitiu ao SIOPE os dados do ano de 2025.","")))</f>
        <v/>
      </c>
      <c r="F3646" s="29" t="str">
        <f>'Compilação STN e FNDE'!E3646</f>
        <v>SIM</v>
      </c>
      <c r="G3646" s="29" t="str">
        <f>'Compilação STN e FNDE'!F3646</f>
        <v>SIM</v>
      </c>
    </row>
    <row r="3647" spans="1:7" x14ac:dyDescent="0.25">
      <c r="A3647" s="28" t="s">
        <v>37</v>
      </c>
      <c r="B3647" s="28" t="s">
        <v>9294</v>
      </c>
      <c r="C3647" s="27">
        <v>3531506</v>
      </c>
      <c r="D3647" s="28" t="str">
        <f t="shared" si="56"/>
        <v>Habilitado para o cálculo do VAAT.</v>
      </c>
      <c r="E3647" s="28" t="str">
        <f>IF(AND(F3647="NÃO",G3647="NÃO"),'Base de dados STN'!E3647&amp;" e não transmitiu ao SIOPE os dados do ano de 2025.",IF(AND(F3647="NÃO",G3647="SIM"),'Base de dados STN'!E3647&amp;".",IF(AND(F3647="SIM",G3647="NÃO"),"Não transmitiu ao SIOPE os dados do ano de 2025.","")))</f>
        <v/>
      </c>
      <c r="F3647" s="29" t="str">
        <f>'Compilação STN e FNDE'!E3647</f>
        <v>SIM</v>
      </c>
      <c r="G3647" s="29" t="str">
        <f>'Compilação STN e FNDE'!F3647</f>
        <v>SIM</v>
      </c>
    </row>
    <row r="3648" spans="1:7" x14ac:dyDescent="0.25">
      <c r="A3648" s="28" t="s">
        <v>37</v>
      </c>
      <c r="B3648" s="28" t="s">
        <v>9295</v>
      </c>
      <c r="C3648" s="27">
        <v>3531605</v>
      </c>
      <c r="D3648" s="28" t="str">
        <f t="shared" si="56"/>
        <v>Habilitado para o cálculo do VAAT.</v>
      </c>
      <c r="E3648" s="28" t="str">
        <f>IF(AND(F3648="NÃO",G3648="NÃO"),'Base de dados STN'!E3648&amp;" e não transmitiu ao SIOPE os dados do ano de 2025.",IF(AND(F3648="NÃO",G3648="SIM"),'Base de dados STN'!E3648&amp;".",IF(AND(F3648="SIM",G3648="NÃO"),"Não transmitiu ao SIOPE os dados do ano de 2025.","")))</f>
        <v/>
      </c>
      <c r="F3648" s="29" t="str">
        <f>'Compilação STN e FNDE'!E3648</f>
        <v>SIM</v>
      </c>
      <c r="G3648" s="29" t="str">
        <f>'Compilação STN e FNDE'!F3648</f>
        <v>SIM</v>
      </c>
    </row>
    <row r="3649" spans="1:7" x14ac:dyDescent="0.25">
      <c r="A3649" s="28" t="s">
        <v>37</v>
      </c>
      <c r="B3649" s="28" t="s">
        <v>9296</v>
      </c>
      <c r="C3649" s="27">
        <v>3531704</v>
      </c>
      <c r="D3649" s="28" t="str">
        <f t="shared" si="56"/>
        <v>Habilitado para o cálculo do VAAT.</v>
      </c>
      <c r="E3649" s="28" t="str">
        <f>IF(AND(F3649="NÃO",G3649="NÃO"),'Base de dados STN'!E3649&amp;" e não transmitiu ao SIOPE os dados do ano de 2025.",IF(AND(F3649="NÃO",G3649="SIM"),'Base de dados STN'!E3649&amp;".",IF(AND(F3649="SIM",G3649="NÃO"),"Não transmitiu ao SIOPE os dados do ano de 2025.","")))</f>
        <v/>
      </c>
      <c r="F3649" s="29" t="str">
        <f>'Compilação STN e FNDE'!E3649</f>
        <v>SIM</v>
      </c>
      <c r="G3649" s="29" t="str">
        <f>'Compilação STN e FNDE'!F3649</f>
        <v>SIM</v>
      </c>
    </row>
    <row r="3650" spans="1:7" x14ac:dyDescent="0.25">
      <c r="A3650" s="28" t="s">
        <v>37</v>
      </c>
      <c r="B3650" s="28" t="s">
        <v>9297</v>
      </c>
      <c r="C3650" s="27">
        <v>3531803</v>
      </c>
      <c r="D3650" s="28" t="str">
        <f t="shared" ref="D3650:D3713" si="57">IF(AND(F3650="Sim",G3650="Sim"),$I$2,IF(AND(F3650="Não",G3650="Não"),$I$5,IF(F3650="Não",$I$3,$I$4)))</f>
        <v>Habilitado para o cálculo do VAAT.</v>
      </c>
      <c r="E3650" s="28" t="str">
        <f>IF(AND(F3650="NÃO",G3650="NÃO"),'Base de dados STN'!E3650&amp;" e não transmitiu ao SIOPE os dados do ano de 2025.",IF(AND(F3650="NÃO",G3650="SIM"),'Base de dados STN'!E3650&amp;".",IF(AND(F3650="SIM",G3650="NÃO"),"Não transmitiu ao SIOPE os dados do ano de 2025.","")))</f>
        <v/>
      </c>
      <c r="F3650" s="29" t="str">
        <f>'Compilação STN e FNDE'!E3650</f>
        <v>SIM</v>
      </c>
      <c r="G3650" s="29" t="str">
        <f>'Compilação STN e FNDE'!F3650</f>
        <v>SIM</v>
      </c>
    </row>
    <row r="3651" spans="1:7" x14ac:dyDescent="0.25">
      <c r="A3651" s="28" t="s">
        <v>37</v>
      </c>
      <c r="B3651" s="28" t="s">
        <v>9298</v>
      </c>
      <c r="C3651" s="27">
        <v>3531902</v>
      </c>
      <c r="D3651" s="28" t="str">
        <f t="shared" si="57"/>
        <v>Habilitado para o cálculo do VAAT.</v>
      </c>
      <c r="E3651" s="28" t="str">
        <f>IF(AND(F3651="NÃO",G3651="NÃO"),'Base de dados STN'!E3651&amp;" e não transmitiu ao SIOPE os dados do ano de 2025.",IF(AND(F3651="NÃO",G3651="SIM"),'Base de dados STN'!E3651&amp;".",IF(AND(F3651="SIM",G3651="NÃO"),"Não transmitiu ao SIOPE os dados do ano de 2025.","")))</f>
        <v/>
      </c>
      <c r="F3651" s="29" t="str">
        <f>'Compilação STN e FNDE'!E3651</f>
        <v>SIM</v>
      </c>
      <c r="G3651" s="29" t="str">
        <f>'Compilação STN e FNDE'!F3651</f>
        <v>SIM</v>
      </c>
    </row>
    <row r="3652" spans="1:7" x14ac:dyDescent="0.25">
      <c r="A3652" s="28" t="s">
        <v>37</v>
      </c>
      <c r="B3652" s="28" t="s">
        <v>9299</v>
      </c>
      <c r="C3652" s="27">
        <v>3532009</v>
      </c>
      <c r="D3652" s="28" t="str">
        <f t="shared" si="57"/>
        <v>Habilitado para o cálculo do VAAT.</v>
      </c>
      <c r="E3652" s="28" t="str">
        <f>IF(AND(F3652="NÃO",G3652="NÃO"),'Base de dados STN'!E3652&amp;" e não transmitiu ao SIOPE os dados do ano de 2025.",IF(AND(F3652="NÃO",G3652="SIM"),'Base de dados STN'!E3652&amp;".",IF(AND(F3652="SIM",G3652="NÃO"),"Não transmitiu ao SIOPE os dados do ano de 2025.","")))</f>
        <v/>
      </c>
      <c r="F3652" s="29" t="str">
        <f>'Compilação STN e FNDE'!E3652</f>
        <v>SIM</v>
      </c>
      <c r="G3652" s="29" t="str">
        <f>'Compilação STN e FNDE'!F3652</f>
        <v>SIM</v>
      </c>
    </row>
    <row r="3653" spans="1:7" x14ac:dyDescent="0.25">
      <c r="A3653" s="28" t="s">
        <v>37</v>
      </c>
      <c r="B3653" s="28" t="s">
        <v>1049</v>
      </c>
      <c r="C3653" s="27">
        <v>3532058</v>
      </c>
      <c r="D3653" s="28" t="str">
        <f t="shared" si="57"/>
        <v>Habilitado para o cálculo do VAAT.</v>
      </c>
      <c r="E3653" s="28" t="str">
        <f>IF(AND(F3653="NÃO",G3653="NÃO"),'Base de dados STN'!E3653&amp;" e não transmitiu ao SIOPE os dados do ano de 2025.",IF(AND(F3653="NÃO",G3653="SIM"),'Base de dados STN'!E3653&amp;".",IF(AND(F3653="SIM",G3653="NÃO"),"Não transmitiu ao SIOPE os dados do ano de 2025.","")))</f>
        <v/>
      </c>
      <c r="F3653" s="29" t="str">
        <f>'Compilação STN e FNDE'!E3653</f>
        <v>SIM</v>
      </c>
      <c r="G3653" s="29" t="str">
        <f>'Compilação STN e FNDE'!F3653</f>
        <v>SIM</v>
      </c>
    </row>
    <row r="3654" spans="1:7" x14ac:dyDescent="0.25">
      <c r="A3654" s="28" t="s">
        <v>37</v>
      </c>
      <c r="B3654" s="28" t="s">
        <v>9300</v>
      </c>
      <c r="C3654" s="27">
        <v>3532108</v>
      </c>
      <c r="D3654" s="28" t="str">
        <f t="shared" si="57"/>
        <v>Habilitado para o cálculo do VAAT.</v>
      </c>
      <c r="E3654" s="28" t="str">
        <f>IF(AND(F3654="NÃO",G3654="NÃO"),'Base de dados STN'!E3654&amp;" e não transmitiu ao SIOPE os dados do ano de 2025.",IF(AND(F3654="NÃO",G3654="SIM"),'Base de dados STN'!E3654&amp;".",IF(AND(F3654="SIM",G3654="NÃO"),"Não transmitiu ao SIOPE os dados do ano de 2025.","")))</f>
        <v/>
      </c>
      <c r="F3654" s="29" t="str">
        <f>'Compilação STN e FNDE'!E3654</f>
        <v>SIM</v>
      </c>
      <c r="G3654" s="29" t="str">
        <f>'Compilação STN e FNDE'!F3654</f>
        <v>SIM</v>
      </c>
    </row>
    <row r="3655" spans="1:7" x14ac:dyDescent="0.25">
      <c r="A3655" s="28" t="s">
        <v>37</v>
      </c>
      <c r="B3655" s="28" t="s">
        <v>255</v>
      </c>
      <c r="C3655" s="27">
        <v>3532157</v>
      </c>
      <c r="D3655" s="28" t="str">
        <f t="shared" si="57"/>
        <v>Inobservância do art. 38 da Lei nº 14.113/20.</v>
      </c>
      <c r="E3655" s="28" t="str">
        <f>IF(AND(F3655="NÃO",G3655="NÃO"),'Base de dados STN'!E3655&amp;" e não transmitiu ao SIOPE os dados do ano de 2025.",IF(AND(F3655="NÃO",G3655="SIM"),'Base de dados STN'!E3655&amp;".",IF(AND(F3655="SIM",G3655="NÃO"),"Não transmitiu ao SIOPE os dados do ano de 2025.","")))</f>
        <v>Não transmitiu ao SIOPE os dados do ano de 2025.</v>
      </c>
      <c r="F3655" s="29" t="str">
        <f>'Compilação STN e FNDE'!E3655</f>
        <v>SIM</v>
      </c>
      <c r="G3655" s="29" t="str">
        <f>'Compilação STN e FNDE'!F3655</f>
        <v>NÃO</v>
      </c>
    </row>
    <row r="3656" spans="1:7" x14ac:dyDescent="0.25">
      <c r="A3656" s="28" t="s">
        <v>37</v>
      </c>
      <c r="B3656" s="28" t="s">
        <v>9301</v>
      </c>
      <c r="C3656" s="27">
        <v>3532207</v>
      </c>
      <c r="D3656" s="28" t="str">
        <f t="shared" si="57"/>
        <v>Habilitado para o cálculo do VAAT.</v>
      </c>
      <c r="E3656" s="28" t="str">
        <f>IF(AND(F3656="NÃO",G3656="NÃO"),'Base de dados STN'!E3656&amp;" e não transmitiu ao SIOPE os dados do ano de 2025.",IF(AND(F3656="NÃO",G3656="SIM"),'Base de dados STN'!E3656&amp;".",IF(AND(F3656="SIM",G3656="NÃO"),"Não transmitiu ao SIOPE os dados do ano de 2025.","")))</f>
        <v/>
      </c>
      <c r="F3656" s="29" t="str">
        <f>'Compilação STN e FNDE'!E3656</f>
        <v>SIM</v>
      </c>
      <c r="G3656" s="29" t="str">
        <f>'Compilação STN e FNDE'!F3656</f>
        <v>SIM</v>
      </c>
    </row>
    <row r="3657" spans="1:7" x14ac:dyDescent="0.25">
      <c r="A3657" s="28" t="s">
        <v>37</v>
      </c>
      <c r="B3657" s="28" t="s">
        <v>9302</v>
      </c>
      <c r="C3657" s="27">
        <v>3532306</v>
      </c>
      <c r="D3657" s="28" t="str">
        <f t="shared" si="57"/>
        <v>Habilitado para o cálculo do VAAT.</v>
      </c>
      <c r="E3657" s="28" t="str">
        <f>IF(AND(F3657="NÃO",G3657="NÃO"),'Base de dados STN'!E3657&amp;" e não transmitiu ao SIOPE os dados do ano de 2025.",IF(AND(F3657="NÃO",G3657="SIM"),'Base de dados STN'!E3657&amp;".",IF(AND(F3657="SIM",G3657="NÃO"),"Não transmitiu ao SIOPE os dados do ano de 2025.","")))</f>
        <v/>
      </c>
      <c r="F3657" s="29" t="str">
        <f>'Compilação STN e FNDE'!E3657</f>
        <v>SIM</v>
      </c>
      <c r="G3657" s="29" t="str">
        <f>'Compilação STN e FNDE'!F3657</f>
        <v>SIM</v>
      </c>
    </row>
    <row r="3658" spans="1:7" x14ac:dyDescent="0.25">
      <c r="A3658" s="28" t="s">
        <v>37</v>
      </c>
      <c r="B3658" s="28" t="s">
        <v>9303</v>
      </c>
      <c r="C3658" s="27">
        <v>3532405</v>
      </c>
      <c r="D3658" s="28" t="str">
        <f t="shared" si="57"/>
        <v>Habilitado para o cálculo do VAAT.</v>
      </c>
      <c r="E3658" s="28" t="str">
        <f>IF(AND(F3658="NÃO",G3658="NÃO"),'Base de dados STN'!E3658&amp;" e não transmitiu ao SIOPE os dados do ano de 2025.",IF(AND(F3658="NÃO",G3658="SIM"),'Base de dados STN'!E3658&amp;".",IF(AND(F3658="SIM",G3658="NÃO"),"Não transmitiu ao SIOPE os dados do ano de 2025.","")))</f>
        <v/>
      </c>
      <c r="F3658" s="29" t="str">
        <f>'Compilação STN e FNDE'!E3658</f>
        <v>SIM</v>
      </c>
      <c r="G3658" s="29" t="str">
        <f>'Compilação STN e FNDE'!F3658</f>
        <v>SIM</v>
      </c>
    </row>
    <row r="3659" spans="1:7" x14ac:dyDescent="0.25">
      <c r="A3659" s="28" t="s">
        <v>37</v>
      </c>
      <c r="B3659" s="28" t="s">
        <v>9304</v>
      </c>
      <c r="C3659" s="27">
        <v>3532504</v>
      </c>
      <c r="D3659" s="28" t="str">
        <f t="shared" si="57"/>
        <v>Habilitado para o cálculo do VAAT.</v>
      </c>
      <c r="E3659" s="28" t="str">
        <f>IF(AND(F3659="NÃO",G3659="NÃO"),'Base de dados STN'!E3659&amp;" e não transmitiu ao SIOPE os dados do ano de 2025.",IF(AND(F3659="NÃO",G3659="SIM"),'Base de dados STN'!E3659&amp;".",IF(AND(F3659="SIM",G3659="NÃO"),"Não transmitiu ao SIOPE os dados do ano de 2025.","")))</f>
        <v/>
      </c>
      <c r="F3659" s="29" t="str">
        <f>'Compilação STN e FNDE'!E3659</f>
        <v>SIM</v>
      </c>
      <c r="G3659" s="29" t="str">
        <f>'Compilação STN e FNDE'!F3659</f>
        <v>SIM</v>
      </c>
    </row>
    <row r="3660" spans="1:7" x14ac:dyDescent="0.25">
      <c r="A3660" s="28" t="s">
        <v>37</v>
      </c>
      <c r="B3660" s="28" t="s">
        <v>9305</v>
      </c>
      <c r="C3660" s="27">
        <v>3532603</v>
      </c>
      <c r="D3660" s="28" t="str">
        <f t="shared" si="57"/>
        <v>Habilitado para o cálculo do VAAT.</v>
      </c>
      <c r="E3660" s="28" t="str">
        <f>IF(AND(F3660="NÃO",G3660="NÃO"),'Base de dados STN'!E3660&amp;" e não transmitiu ao SIOPE os dados do ano de 2025.",IF(AND(F3660="NÃO",G3660="SIM"),'Base de dados STN'!E3660&amp;".",IF(AND(F3660="SIM",G3660="NÃO"),"Não transmitiu ao SIOPE os dados do ano de 2025.","")))</f>
        <v/>
      </c>
      <c r="F3660" s="29" t="str">
        <f>'Compilação STN e FNDE'!E3660</f>
        <v>SIM</v>
      </c>
      <c r="G3660" s="29" t="str">
        <f>'Compilação STN e FNDE'!F3660</f>
        <v>SIM</v>
      </c>
    </row>
    <row r="3661" spans="1:7" ht="24" x14ac:dyDescent="0.25">
      <c r="A3661" s="28" t="s">
        <v>37</v>
      </c>
      <c r="B3661" s="28" t="s">
        <v>627</v>
      </c>
      <c r="C3661" s="27">
        <v>3532702</v>
      </c>
      <c r="D3661" s="28" t="str">
        <f t="shared" si="57"/>
        <v>Inobservância do art. 163-A da CF e do art. 38 da Lei 14.113/20.</v>
      </c>
      <c r="E3661" s="28" t="str">
        <f>IF(AND(F3661="NÃO",G3661="NÃO"),'Base de dados STN'!E3661&amp;" e não transmitiu ao SIOPE os dados do ano de 2025.",IF(AND(F3661="NÃO",G3661="SIM"),'Base de dados STN'!E3661&amp;".",IF(AND(F3661="SIM",G3661="NÃO"),"Não transmitiu ao SIOPE os dados do ano de 2025.","")))</f>
        <v>Enviou a MSC de encerramento sem o detalhamento necessário ou com as Receitas zeradas e não transmitiu ao SIOPE os dados do ano de 2025.</v>
      </c>
      <c r="F3661" s="29" t="str">
        <f>'Compilação STN e FNDE'!E3661</f>
        <v>NÃO</v>
      </c>
      <c r="G3661" s="29" t="str">
        <f>'Compilação STN e FNDE'!F3661</f>
        <v>NÃO</v>
      </c>
    </row>
    <row r="3662" spans="1:7" x14ac:dyDescent="0.25">
      <c r="A3662" s="28" t="s">
        <v>37</v>
      </c>
      <c r="B3662" s="28" t="s">
        <v>9306</v>
      </c>
      <c r="C3662" s="27">
        <v>3532801</v>
      </c>
      <c r="D3662" s="28" t="str">
        <f t="shared" si="57"/>
        <v>Habilitado para o cálculo do VAAT.</v>
      </c>
      <c r="E3662" s="28" t="str">
        <f>IF(AND(F3662="NÃO",G3662="NÃO"),'Base de dados STN'!E3662&amp;" e não transmitiu ao SIOPE os dados do ano de 2025.",IF(AND(F3662="NÃO",G3662="SIM"),'Base de dados STN'!E3662&amp;".",IF(AND(F3662="SIM",G3662="NÃO"),"Não transmitiu ao SIOPE os dados do ano de 2025.","")))</f>
        <v/>
      </c>
      <c r="F3662" s="29" t="str">
        <f>'Compilação STN e FNDE'!E3662</f>
        <v>SIM</v>
      </c>
      <c r="G3662" s="29" t="str">
        <f>'Compilação STN e FNDE'!F3662</f>
        <v>SIM</v>
      </c>
    </row>
    <row r="3663" spans="1:7" x14ac:dyDescent="0.25">
      <c r="A3663" s="28" t="s">
        <v>37</v>
      </c>
      <c r="B3663" s="28" t="s">
        <v>306</v>
      </c>
      <c r="C3663" s="27">
        <v>3532827</v>
      </c>
      <c r="D3663" s="28" t="str">
        <f t="shared" si="57"/>
        <v>Habilitado para o cálculo do VAAT.</v>
      </c>
      <c r="E3663" s="28" t="str">
        <f>IF(AND(F3663="NÃO",G3663="NÃO"),'Base de dados STN'!E3663&amp;" e não transmitiu ao SIOPE os dados do ano de 2025.",IF(AND(F3663="NÃO",G3663="SIM"),'Base de dados STN'!E3663&amp;".",IF(AND(F3663="SIM",G3663="NÃO"),"Não transmitiu ao SIOPE os dados do ano de 2025.","")))</f>
        <v/>
      </c>
      <c r="F3663" s="29" t="str">
        <f>'Compilação STN e FNDE'!E3663</f>
        <v>SIM</v>
      </c>
      <c r="G3663" s="29" t="str">
        <f>'Compilação STN e FNDE'!F3663</f>
        <v>SIM</v>
      </c>
    </row>
    <row r="3664" spans="1:7" x14ac:dyDescent="0.25">
      <c r="A3664" s="28" t="s">
        <v>37</v>
      </c>
      <c r="B3664" s="28" t="s">
        <v>9307</v>
      </c>
      <c r="C3664" s="27">
        <v>3532843</v>
      </c>
      <c r="D3664" s="28" t="str">
        <f t="shared" si="57"/>
        <v>Habilitado para o cálculo do VAAT.</v>
      </c>
      <c r="E3664" s="28" t="str">
        <f>IF(AND(F3664="NÃO",G3664="NÃO"),'Base de dados STN'!E3664&amp;" e não transmitiu ao SIOPE os dados do ano de 2025.",IF(AND(F3664="NÃO",G3664="SIM"),'Base de dados STN'!E3664&amp;".",IF(AND(F3664="SIM",G3664="NÃO"),"Não transmitiu ao SIOPE os dados do ano de 2025.","")))</f>
        <v/>
      </c>
      <c r="F3664" s="29" t="str">
        <f>'Compilação STN e FNDE'!E3664</f>
        <v>SIM</v>
      </c>
      <c r="G3664" s="29" t="str">
        <f>'Compilação STN e FNDE'!F3664</f>
        <v>SIM</v>
      </c>
    </row>
    <row r="3665" spans="1:7" x14ac:dyDescent="0.25">
      <c r="A3665" s="28" t="s">
        <v>37</v>
      </c>
      <c r="B3665" s="28" t="s">
        <v>9308</v>
      </c>
      <c r="C3665" s="27">
        <v>3532868</v>
      </c>
      <c r="D3665" s="28" t="str">
        <f t="shared" si="57"/>
        <v>Habilitado para o cálculo do VAAT.</v>
      </c>
      <c r="E3665" s="28" t="str">
        <f>IF(AND(F3665="NÃO",G3665="NÃO"),'Base de dados STN'!E3665&amp;" e não transmitiu ao SIOPE os dados do ano de 2025.",IF(AND(F3665="NÃO",G3665="SIM"),'Base de dados STN'!E3665&amp;".",IF(AND(F3665="SIM",G3665="NÃO"),"Não transmitiu ao SIOPE os dados do ano de 2025.","")))</f>
        <v/>
      </c>
      <c r="F3665" s="29" t="str">
        <f>'Compilação STN e FNDE'!E3665</f>
        <v>SIM</v>
      </c>
      <c r="G3665" s="29" t="str">
        <f>'Compilação STN e FNDE'!F3665</f>
        <v>SIM</v>
      </c>
    </row>
    <row r="3666" spans="1:7" x14ac:dyDescent="0.25">
      <c r="A3666" s="28" t="s">
        <v>37</v>
      </c>
      <c r="B3666" s="28" t="s">
        <v>100</v>
      </c>
      <c r="C3666" s="27">
        <v>3532900</v>
      </c>
      <c r="D3666" s="28" t="str">
        <f t="shared" si="57"/>
        <v>Habilitado para o cálculo do VAAT.</v>
      </c>
      <c r="E3666" s="28" t="str">
        <f>IF(AND(F3666="NÃO",G3666="NÃO"),'Base de dados STN'!E3666&amp;" e não transmitiu ao SIOPE os dados do ano de 2025.",IF(AND(F3666="NÃO",G3666="SIM"),'Base de dados STN'!E3666&amp;".",IF(AND(F3666="SIM",G3666="NÃO"),"Não transmitiu ao SIOPE os dados do ano de 2025.","")))</f>
        <v/>
      </c>
      <c r="F3666" s="29" t="str">
        <f>'Compilação STN e FNDE'!E3666</f>
        <v>SIM</v>
      </c>
      <c r="G3666" s="29" t="str">
        <f>'Compilação STN e FNDE'!F3666</f>
        <v>SIM</v>
      </c>
    </row>
    <row r="3667" spans="1:7" x14ac:dyDescent="0.25">
      <c r="A3667" s="28" t="s">
        <v>37</v>
      </c>
      <c r="B3667" s="28" t="s">
        <v>1275</v>
      </c>
      <c r="C3667" s="27">
        <v>3533007</v>
      </c>
      <c r="D3667" s="28" t="str">
        <f t="shared" si="57"/>
        <v>Habilitado para o cálculo do VAAT.</v>
      </c>
      <c r="E3667" s="28" t="str">
        <f>IF(AND(F3667="NÃO",G3667="NÃO"),'Base de dados STN'!E3667&amp;" e não transmitiu ao SIOPE os dados do ano de 2025.",IF(AND(F3667="NÃO",G3667="SIM"),'Base de dados STN'!E3667&amp;".",IF(AND(F3667="SIM",G3667="NÃO"),"Não transmitiu ao SIOPE os dados do ano de 2025.","")))</f>
        <v/>
      </c>
      <c r="F3667" s="29" t="str">
        <f>'Compilação STN e FNDE'!E3667</f>
        <v>SIM</v>
      </c>
      <c r="G3667" s="29" t="str">
        <f>'Compilação STN e FNDE'!F3667</f>
        <v>SIM</v>
      </c>
    </row>
    <row r="3668" spans="1:7" x14ac:dyDescent="0.25">
      <c r="A3668" s="28" t="s">
        <v>37</v>
      </c>
      <c r="B3668" s="28" t="s">
        <v>9309</v>
      </c>
      <c r="C3668" s="27">
        <v>3533106</v>
      </c>
      <c r="D3668" s="28" t="str">
        <f t="shared" si="57"/>
        <v>Habilitado para o cálculo do VAAT.</v>
      </c>
      <c r="E3668" s="28" t="str">
        <f>IF(AND(F3668="NÃO",G3668="NÃO"),'Base de dados STN'!E3668&amp;" e não transmitiu ao SIOPE os dados do ano de 2025.",IF(AND(F3668="NÃO",G3668="SIM"),'Base de dados STN'!E3668&amp;".",IF(AND(F3668="SIM",G3668="NÃO"),"Não transmitiu ao SIOPE os dados do ano de 2025.","")))</f>
        <v/>
      </c>
      <c r="F3668" s="29" t="str">
        <f>'Compilação STN e FNDE'!E3668</f>
        <v>SIM</v>
      </c>
      <c r="G3668" s="29" t="str">
        <f>'Compilação STN e FNDE'!F3668</f>
        <v>SIM</v>
      </c>
    </row>
    <row r="3669" spans="1:7" x14ac:dyDescent="0.25">
      <c r="A3669" s="28" t="s">
        <v>37</v>
      </c>
      <c r="B3669" s="28" t="s">
        <v>9310</v>
      </c>
      <c r="C3669" s="27">
        <v>3533205</v>
      </c>
      <c r="D3669" s="28" t="str">
        <f t="shared" si="57"/>
        <v>Habilitado para o cálculo do VAAT.</v>
      </c>
      <c r="E3669" s="28" t="str">
        <f>IF(AND(F3669="NÃO",G3669="NÃO"),'Base de dados STN'!E3669&amp;" e não transmitiu ao SIOPE os dados do ano de 2025.",IF(AND(F3669="NÃO",G3669="SIM"),'Base de dados STN'!E3669&amp;".",IF(AND(F3669="SIM",G3669="NÃO"),"Não transmitiu ao SIOPE os dados do ano de 2025.","")))</f>
        <v/>
      </c>
      <c r="F3669" s="29" t="str">
        <f>'Compilação STN e FNDE'!E3669</f>
        <v>SIM</v>
      </c>
      <c r="G3669" s="29" t="str">
        <f>'Compilação STN e FNDE'!F3669</f>
        <v>SIM</v>
      </c>
    </row>
    <row r="3670" spans="1:7" x14ac:dyDescent="0.25">
      <c r="A3670" s="28" t="s">
        <v>37</v>
      </c>
      <c r="B3670" s="28" t="s">
        <v>9311</v>
      </c>
      <c r="C3670" s="27">
        <v>3533254</v>
      </c>
      <c r="D3670" s="28" t="str">
        <f t="shared" si="57"/>
        <v>Habilitado para o cálculo do VAAT.</v>
      </c>
      <c r="E3670" s="28" t="str">
        <f>IF(AND(F3670="NÃO",G3670="NÃO"),'Base de dados STN'!E3670&amp;" e não transmitiu ao SIOPE os dados do ano de 2025.",IF(AND(F3670="NÃO",G3670="SIM"),'Base de dados STN'!E3670&amp;".",IF(AND(F3670="SIM",G3670="NÃO"),"Não transmitiu ao SIOPE os dados do ano de 2025.","")))</f>
        <v/>
      </c>
      <c r="F3670" s="29" t="str">
        <f>'Compilação STN e FNDE'!E3670</f>
        <v>SIM</v>
      </c>
      <c r="G3670" s="29" t="str">
        <f>'Compilação STN e FNDE'!F3670</f>
        <v>SIM</v>
      </c>
    </row>
    <row r="3671" spans="1:7" x14ac:dyDescent="0.25">
      <c r="A3671" s="28" t="s">
        <v>37</v>
      </c>
      <c r="B3671" s="28" t="s">
        <v>9312</v>
      </c>
      <c r="C3671" s="27">
        <v>3533304</v>
      </c>
      <c r="D3671" s="28" t="str">
        <f t="shared" si="57"/>
        <v>Habilitado para o cálculo do VAAT.</v>
      </c>
      <c r="E3671" s="28" t="str">
        <f>IF(AND(F3671="NÃO",G3671="NÃO"),'Base de dados STN'!E3671&amp;" e não transmitiu ao SIOPE os dados do ano de 2025.",IF(AND(F3671="NÃO",G3671="SIM"),'Base de dados STN'!E3671&amp;".",IF(AND(F3671="SIM",G3671="NÃO"),"Não transmitiu ao SIOPE os dados do ano de 2025.","")))</f>
        <v/>
      </c>
      <c r="F3671" s="29" t="str">
        <f>'Compilação STN e FNDE'!E3671</f>
        <v>SIM</v>
      </c>
      <c r="G3671" s="29" t="str">
        <f>'Compilação STN e FNDE'!F3671</f>
        <v>SIM</v>
      </c>
    </row>
    <row r="3672" spans="1:7" x14ac:dyDescent="0.25">
      <c r="A3672" s="28" t="s">
        <v>37</v>
      </c>
      <c r="B3672" s="28" t="s">
        <v>9313</v>
      </c>
      <c r="C3672" s="27">
        <v>3533403</v>
      </c>
      <c r="D3672" s="28" t="str">
        <f t="shared" si="57"/>
        <v>Habilitado para o cálculo do VAAT.</v>
      </c>
      <c r="E3672" s="28" t="str">
        <f>IF(AND(F3672="NÃO",G3672="NÃO"),'Base de dados STN'!E3672&amp;" e não transmitiu ao SIOPE os dados do ano de 2025.",IF(AND(F3672="NÃO",G3672="SIM"),'Base de dados STN'!E3672&amp;".",IF(AND(F3672="SIM",G3672="NÃO"),"Não transmitiu ao SIOPE os dados do ano de 2025.","")))</f>
        <v/>
      </c>
      <c r="F3672" s="29" t="str">
        <f>'Compilação STN e FNDE'!E3672</f>
        <v>SIM</v>
      </c>
      <c r="G3672" s="29" t="str">
        <f>'Compilação STN e FNDE'!F3672</f>
        <v>SIM</v>
      </c>
    </row>
    <row r="3673" spans="1:7" x14ac:dyDescent="0.25">
      <c r="A3673" s="28" t="s">
        <v>37</v>
      </c>
      <c r="B3673" s="28" t="s">
        <v>8128</v>
      </c>
      <c r="C3673" s="27">
        <v>3533502</v>
      </c>
      <c r="D3673" s="28" t="str">
        <f t="shared" si="57"/>
        <v>Habilitado para o cálculo do VAAT.</v>
      </c>
      <c r="E3673" s="28" t="str">
        <f>IF(AND(F3673="NÃO",G3673="NÃO"),'Base de dados STN'!E3673&amp;" e não transmitiu ao SIOPE os dados do ano de 2025.",IF(AND(F3673="NÃO",G3673="SIM"),'Base de dados STN'!E3673&amp;".",IF(AND(F3673="SIM",G3673="NÃO"),"Não transmitiu ao SIOPE os dados do ano de 2025.","")))</f>
        <v/>
      </c>
      <c r="F3673" s="29" t="str">
        <f>'Compilação STN e FNDE'!E3673</f>
        <v>SIM</v>
      </c>
      <c r="G3673" s="29" t="str">
        <f>'Compilação STN e FNDE'!F3673</f>
        <v>SIM</v>
      </c>
    </row>
    <row r="3674" spans="1:7" x14ac:dyDescent="0.25">
      <c r="A3674" s="28" t="s">
        <v>37</v>
      </c>
      <c r="B3674" s="28" t="s">
        <v>9314</v>
      </c>
      <c r="C3674" s="27">
        <v>3533601</v>
      </c>
      <c r="D3674" s="28" t="str">
        <f t="shared" si="57"/>
        <v>Habilitado para o cálculo do VAAT.</v>
      </c>
      <c r="E3674" s="28" t="str">
        <f>IF(AND(F3674="NÃO",G3674="NÃO"),'Base de dados STN'!E3674&amp;" e não transmitiu ao SIOPE os dados do ano de 2025.",IF(AND(F3674="NÃO",G3674="SIM"),'Base de dados STN'!E3674&amp;".",IF(AND(F3674="SIM",G3674="NÃO"),"Não transmitiu ao SIOPE os dados do ano de 2025.","")))</f>
        <v/>
      </c>
      <c r="F3674" s="29" t="str">
        <f>'Compilação STN e FNDE'!E3674</f>
        <v>SIM</v>
      </c>
      <c r="G3674" s="29" t="str">
        <f>'Compilação STN e FNDE'!F3674</f>
        <v>SIM</v>
      </c>
    </row>
    <row r="3675" spans="1:7" x14ac:dyDescent="0.25">
      <c r="A3675" s="28" t="s">
        <v>37</v>
      </c>
      <c r="B3675" s="28" t="s">
        <v>1092</v>
      </c>
      <c r="C3675" s="27">
        <v>3533700</v>
      </c>
      <c r="D3675" s="28" t="str">
        <f t="shared" si="57"/>
        <v>Inobservância do art. 38 da Lei nº 14.113/20.</v>
      </c>
      <c r="E3675" s="28" t="str">
        <f>IF(AND(F3675="NÃO",G3675="NÃO"),'Base de dados STN'!E3675&amp;" e não transmitiu ao SIOPE os dados do ano de 2025.",IF(AND(F3675="NÃO",G3675="SIM"),'Base de dados STN'!E3675&amp;".",IF(AND(F3675="SIM",G3675="NÃO"),"Não transmitiu ao SIOPE os dados do ano de 2025.","")))</f>
        <v>Não transmitiu ao SIOPE os dados do ano de 2025.</v>
      </c>
      <c r="F3675" s="29" t="str">
        <f>'Compilação STN e FNDE'!E3675</f>
        <v>SIM</v>
      </c>
      <c r="G3675" s="29" t="str">
        <f>'Compilação STN e FNDE'!F3675</f>
        <v>NÃO</v>
      </c>
    </row>
    <row r="3676" spans="1:7" x14ac:dyDescent="0.25">
      <c r="A3676" s="28" t="s">
        <v>37</v>
      </c>
      <c r="B3676" s="28" t="s">
        <v>9315</v>
      </c>
      <c r="C3676" s="27">
        <v>3533809</v>
      </c>
      <c r="D3676" s="28" t="str">
        <f t="shared" si="57"/>
        <v>Habilitado para o cálculo do VAAT.</v>
      </c>
      <c r="E3676" s="28" t="str">
        <f>IF(AND(F3676="NÃO",G3676="NÃO"),'Base de dados STN'!E3676&amp;" e não transmitiu ao SIOPE os dados do ano de 2025.",IF(AND(F3676="NÃO",G3676="SIM"),'Base de dados STN'!E3676&amp;".",IF(AND(F3676="SIM",G3676="NÃO"),"Não transmitiu ao SIOPE os dados do ano de 2025.","")))</f>
        <v/>
      </c>
      <c r="F3676" s="29" t="str">
        <f>'Compilação STN e FNDE'!E3676</f>
        <v>SIM</v>
      </c>
      <c r="G3676" s="29" t="str">
        <f>'Compilação STN e FNDE'!F3676</f>
        <v>SIM</v>
      </c>
    </row>
    <row r="3677" spans="1:7" x14ac:dyDescent="0.25">
      <c r="A3677" s="28" t="s">
        <v>37</v>
      </c>
      <c r="B3677" s="28" t="s">
        <v>9316</v>
      </c>
      <c r="C3677" s="27">
        <v>3533908</v>
      </c>
      <c r="D3677" s="28" t="str">
        <f t="shared" si="57"/>
        <v>Habilitado para o cálculo do VAAT.</v>
      </c>
      <c r="E3677" s="28" t="str">
        <f>IF(AND(F3677="NÃO",G3677="NÃO"),'Base de dados STN'!E3677&amp;" e não transmitiu ao SIOPE os dados do ano de 2025.",IF(AND(F3677="NÃO",G3677="SIM"),'Base de dados STN'!E3677&amp;".",IF(AND(F3677="SIM",G3677="NÃO"),"Não transmitiu ao SIOPE os dados do ano de 2025.","")))</f>
        <v/>
      </c>
      <c r="F3677" s="29" t="str">
        <f>'Compilação STN e FNDE'!E3677</f>
        <v>SIM</v>
      </c>
      <c r="G3677" s="29" t="str">
        <f>'Compilação STN e FNDE'!F3677</f>
        <v>SIM</v>
      </c>
    </row>
    <row r="3678" spans="1:7" x14ac:dyDescent="0.25">
      <c r="A3678" s="28" t="s">
        <v>37</v>
      </c>
      <c r="B3678" s="28" t="s">
        <v>9317</v>
      </c>
      <c r="C3678" s="27">
        <v>3534005</v>
      </c>
      <c r="D3678" s="28" t="str">
        <f t="shared" si="57"/>
        <v>Habilitado para o cálculo do VAAT.</v>
      </c>
      <c r="E3678" s="28" t="str">
        <f>IF(AND(F3678="NÃO",G3678="NÃO"),'Base de dados STN'!E3678&amp;" e não transmitiu ao SIOPE os dados do ano de 2025.",IF(AND(F3678="NÃO",G3678="SIM"),'Base de dados STN'!E3678&amp;".",IF(AND(F3678="SIM",G3678="NÃO"),"Não transmitiu ao SIOPE os dados do ano de 2025.","")))</f>
        <v/>
      </c>
      <c r="F3678" s="29" t="str">
        <f>'Compilação STN e FNDE'!E3678</f>
        <v>SIM</v>
      </c>
      <c r="G3678" s="29" t="str">
        <f>'Compilação STN e FNDE'!F3678</f>
        <v>SIM</v>
      </c>
    </row>
    <row r="3679" spans="1:7" x14ac:dyDescent="0.25">
      <c r="A3679" s="28" t="s">
        <v>37</v>
      </c>
      <c r="B3679" s="28" t="s">
        <v>9318</v>
      </c>
      <c r="C3679" s="27">
        <v>3534104</v>
      </c>
      <c r="D3679" s="28" t="str">
        <f t="shared" si="57"/>
        <v>Habilitado para o cálculo do VAAT.</v>
      </c>
      <c r="E3679" s="28" t="str">
        <f>IF(AND(F3679="NÃO",G3679="NÃO"),'Base de dados STN'!E3679&amp;" e não transmitiu ao SIOPE os dados do ano de 2025.",IF(AND(F3679="NÃO",G3679="SIM"),'Base de dados STN'!E3679&amp;".",IF(AND(F3679="SIM",G3679="NÃO"),"Não transmitiu ao SIOPE os dados do ano de 2025.","")))</f>
        <v/>
      </c>
      <c r="F3679" s="29" t="str">
        <f>'Compilação STN e FNDE'!E3679</f>
        <v>SIM</v>
      </c>
      <c r="G3679" s="29" t="str">
        <f>'Compilação STN e FNDE'!F3679</f>
        <v>SIM</v>
      </c>
    </row>
    <row r="3680" spans="1:7" x14ac:dyDescent="0.25">
      <c r="A3680" s="28" t="s">
        <v>37</v>
      </c>
      <c r="B3680" s="28" t="s">
        <v>850</v>
      </c>
      <c r="C3680" s="27">
        <v>3534203</v>
      </c>
      <c r="D3680" s="28" t="str">
        <f t="shared" si="57"/>
        <v>Habilitado para o cálculo do VAAT.</v>
      </c>
      <c r="E3680" s="28" t="str">
        <f>IF(AND(F3680="NÃO",G3680="NÃO"),'Base de dados STN'!E3680&amp;" e não transmitiu ao SIOPE os dados do ano de 2025.",IF(AND(F3680="NÃO",G3680="SIM"),'Base de dados STN'!E3680&amp;".",IF(AND(F3680="SIM",G3680="NÃO"),"Não transmitiu ao SIOPE os dados do ano de 2025.","")))</f>
        <v/>
      </c>
      <c r="F3680" s="29" t="str">
        <f>'Compilação STN e FNDE'!E3680</f>
        <v>SIM</v>
      </c>
      <c r="G3680" s="29" t="str">
        <f>'Compilação STN e FNDE'!F3680</f>
        <v>SIM</v>
      </c>
    </row>
    <row r="3681" spans="1:7" x14ac:dyDescent="0.25">
      <c r="A3681" s="28" t="s">
        <v>37</v>
      </c>
      <c r="B3681" s="28" t="s">
        <v>9319</v>
      </c>
      <c r="C3681" s="27">
        <v>3534302</v>
      </c>
      <c r="D3681" s="28" t="str">
        <f t="shared" si="57"/>
        <v>Habilitado para o cálculo do VAAT.</v>
      </c>
      <c r="E3681" s="28" t="str">
        <f>IF(AND(F3681="NÃO",G3681="NÃO"),'Base de dados STN'!E3681&amp;" e não transmitiu ao SIOPE os dados do ano de 2025.",IF(AND(F3681="NÃO",G3681="SIM"),'Base de dados STN'!E3681&amp;".",IF(AND(F3681="SIM",G3681="NÃO"),"Não transmitiu ao SIOPE os dados do ano de 2025.","")))</f>
        <v/>
      </c>
      <c r="F3681" s="29" t="str">
        <f>'Compilação STN e FNDE'!E3681</f>
        <v>SIM</v>
      </c>
      <c r="G3681" s="29" t="str">
        <f>'Compilação STN e FNDE'!F3681</f>
        <v>SIM</v>
      </c>
    </row>
    <row r="3682" spans="1:7" x14ac:dyDescent="0.25">
      <c r="A3682" s="28" t="s">
        <v>37</v>
      </c>
      <c r="B3682" s="28" t="s">
        <v>9320</v>
      </c>
      <c r="C3682" s="27">
        <v>3534401</v>
      </c>
      <c r="D3682" s="28" t="str">
        <f t="shared" si="57"/>
        <v>Habilitado para o cálculo do VAAT.</v>
      </c>
      <c r="E3682" s="28" t="str">
        <f>IF(AND(F3682="NÃO",G3682="NÃO"),'Base de dados STN'!E3682&amp;" e não transmitiu ao SIOPE os dados do ano de 2025.",IF(AND(F3682="NÃO",G3682="SIM"),'Base de dados STN'!E3682&amp;".",IF(AND(F3682="SIM",G3682="NÃO"),"Não transmitiu ao SIOPE os dados do ano de 2025.","")))</f>
        <v/>
      </c>
      <c r="F3682" s="29" t="str">
        <f>'Compilação STN e FNDE'!E3682</f>
        <v>SIM</v>
      </c>
      <c r="G3682" s="29" t="str">
        <f>'Compilação STN e FNDE'!F3682</f>
        <v>SIM</v>
      </c>
    </row>
    <row r="3683" spans="1:7" x14ac:dyDescent="0.25">
      <c r="A3683" s="28" t="s">
        <v>37</v>
      </c>
      <c r="B3683" s="28" t="s">
        <v>1276</v>
      </c>
      <c r="C3683" s="27">
        <v>3534500</v>
      </c>
      <c r="D3683" s="28" t="str">
        <f t="shared" si="57"/>
        <v>Habilitado para o cálculo do VAAT.</v>
      </c>
      <c r="E3683" s="28" t="str">
        <f>IF(AND(F3683="NÃO",G3683="NÃO"),'Base de dados STN'!E3683&amp;" e não transmitiu ao SIOPE os dados do ano de 2025.",IF(AND(F3683="NÃO",G3683="SIM"),'Base de dados STN'!E3683&amp;".",IF(AND(F3683="SIM",G3683="NÃO"),"Não transmitiu ao SIOPE os dados do ano de 2025.","")))</f>
        <v/>
      </c>
      <c r="F3683" s="29" t="str">
        <f>'Compilação STN e FNDE'!E3683</f>
        <v>SIM</v>
      </c>
      <c r="G3683" s="29" t="str">
        <f>'Compilação STN e FNDE'!F3683</f>
        <v>SIM</v>
      </c>
    </row>
    <row r="3684" spans="1:7" x14ac:dyDescent="0.25">
      <c r="A3684" s="28" t="s">
        <v>37</v>
      </c>
      <c r="B3684" s="28" t="s">
        <v>9321</v>
      </c>
      <c r="C3684" s="27">
        <v>3534609</v>
      </c>
      <c r="D3684" s="28" t="str">
        <f t="shared" si="57"/>
        <v>Habilitado para o cálculo do VAAT.</v>
      </c>
      <c r="E3684" s="28" t="str">
        <f>IF(AND(F3684="NÃO",G3684="NÃO"),'Base de dados STN'!E3684&amp;" e não transmitiu ao SIOPE os dados do ano de 2025.",IF(AND(F3684="NÃO",G3684="SIM"),'Base de dados STN'!E3684&amp;".",IF(AND(F3684="SIM",G3684="NÃO"),"Não transmitiu ao SIOPE os dados do ano de 2025.","")))</f>
        <v/>
      </c>
      <c r="F3684" s="29" t="str">
        <f>'Compilação STN e FNDE'!E3684</f>
        <v>SIM</v>
      </c>
      <c r="G3684" s="29" t="str">
        <f>'Compilação STN e FNDE'!F3684</f>
        <v>SIM</v>
      </c>
    </row>
    <row r="3685" spans="1:7" x14ac:dyDescent="0.25">
      <c r="A3685" s="28" t="s">
        <v>37</v>
      </c>
      <c r="B3685" s="28" t="s">
        <v>1079</v>
      </c>
      <c r="C3685" s="27">
        <v>3534708</v>
      </c>
      <c r="D3685" s="28" t="str">
        <f t="shared" si="57"/>
        <v>Habilitado para o cálculo do VAAT.</v>
      </c>
      <c r="E3685" s="28" t="str">
        <f>IF(AND(F3685="NÃO",G3685="NÃO"),'Base de dados STN'!E3685&amp;" e não transmitiu ao SIOPE os dados do ano de 2025.",IF(AND(F3685="NÃO",G3685="SIM"),'Base de dados STN'!E3685&amp;".",IF(AND(F3685="SIM",G3685="NÃO"),"Não transmitiu ao SIOPE os dados do ano de 2025.","")))</f>
        <v/>
      </c>
      <c r="F3685" s="29" t="str">
        <f>'Compilação STN e FNDE'!E3685</f>
        <v>SIM</v>
      </c>
      <c r="G3685" s="29" t="str">
        <f>'Compilação STN e FNDE'!F3685</f>
        <v>SIM</v>
      </c>
    </row>
    <row r="3686" spans="1:7" x14ac:dyDescent="0.25">
      <c r="A3686" s="28" t="s">
        <v>37</v>
      </c>
      <c r="B3686" s="28" t="s">
        <v>808</v>
      </c>
      <c r="C3686" s="27">
        <v>3534757</v>
      </c>
      <c r="D3686" s="28" t="str">
        <f t="shared" si="57"/>
        <v>Habilitado para o cálculo do VAAT.</v>
      </c>
      <c r="E3686" s="28" t="str">
        <f>IF(AND(F3686="NÃO",G3686="NÃO"),'Base de dados STN'!E3686&amp;" e não transmitiu ao SIOPE os dados do ano de 2025.",IF(AND(F3686="NÃO",G3686="SIM"),'Base de dados STN'!E3686&amp;".",IF(AND(F3686="SIM",G3686="NÃO"),"Não transmitiu ao SIOPE os dados do ano de 2025.","")))</f>
        <v/>
      </c>
      <c r="F3686" s="29" t="str">
        <f>'Compilação STN e FNDE'!E3686</f>
        <v>SIM</v>
      </c>
      <c r="G3686" s="29" t="str">
        <f>'Compilação STN e FNDE'!F3686</f>
        <v>SIM</v>
      </c>
    </row>
    <row r="3687" spans="1:7" x14ac:dyDescent="0.25">
      <c r="A3687" s="28" t="s">
        <v>37</v>
      </c>
      <c r="B3687" s="28" t="s">
        <v>9322</v>
      </c>
      <c r="C3687" s="27">
        <v>3534807</v>
      </c>
      <c r="D3687" s="28" t="str">
        <f t="shared" si="57"/>
        <v>Habilitado para o cálculo do VAAT.</v>
      </c>
      <c r="E3687" s="28" t="str">
        <f>IF(AND(F3687="NÃO",G3687="NÃO"),'Base de dados STN'!E3687&amp;" e não transmitiu ao SIOPE os dados do ano de 2025.",IF(AND(F3687="NÃO",G3687="SIM"),'Base de dados STN'!E3687&amp;".",IF(AND(F3687="SIM",G3687="NÃO"),"Não transmitiu ao SIOPE os dados do ano de 2025.","")))</f>
        <v/>
      </c>
      <c r="F3687" s="29" t="str">
        <f>'Compilação STN e FNDE'!E3687</f>
        <v>SIM</v>
      </c>
      <c r="G3687" s="29" t="str">
        <f>'Compilação STN e FNDE'!F3687</f>
        <v>SIM</v>
      </c>
    </row>
    <row r="3688" spans="1:7" x14ac:dyDescent="0.25">
      <c r="A3688" s="28" t="s">
        <v>37</v>
      </c>
      <c r="B3688" s="28" t="s">
        <v>1520</v>
      </c>
      <c r="C3688" s="27">
        <v>3534906</v>
      </c>
      <c r="D3688" s="28" t="str">
        <f t="shared" si="57"/>
        <v>Habilitado para o cálculo do VAAT.</v>
      </c>
      <c r="E3688" s="28" t="str">
        <f>IF(AND(F3688="NÃO",G3688="NÃO"),'Base de dados STN'!E3688&amp;" e não transmitiu ao SIOPE os dados do ano de 2025.",IF(AND(F3688="NÃO",G3688="SIM"),'Base de dados STN'!E3688&amp;".",IF(AND(F3688="SIM",G3688="NÃO"),"Não transmitiu ao SIOPE os dados do ano de 2025.","")))</f>
        <v/>
      </c>
      <c r="F3688" s="29" t="str">
        <f>'Compilação STN e FNDE'!E3688</f>
        <v>SIM</v>
      </c>
      <c r="G3688" s="29" t="str">
        <f>'Compilação STN e FNDE'!F3688</f>
        <v>SIM</v>
      </c>
    </row>
    <row r="3689" spans="1:7" x14ac:dyDescent="0.25">
      <c r="A3689" s="28" t="s">
        <v>37</v>
      </c>
      <c r="B3689" s="28" t="s">
        <v>1420</v>
      </c>
      <c r="C3689" s="27">
        <v>3535002</v>
      </c>
      <c r="D3689" s="28" t="str">
        <f t="shared" si="57"/>
        <v>Habilitado para o cálculo do VAAT.</v>
      </c>
      <c r="E3689" s="28" t="str">
        <f>IF(AND(F3689="NÃO",G3689="NÃO"),'Base de dados STN'!E3689&amp;" e não transmitiu ao SIOPE os dados do ano de 2025.",IF(AND(F3689="NÃO",G3689="SIM"),'Base de dados STN'!E3689&amp;".",IF(AND(F3689="SIM",G3689="NÃO"),"Não transmitiu ao SIOPE os dados do ano de 2025.","")))</f>
        <v/>
      </c>
      <c r="F3689" s="29" t="str">
        <f>'Compilação STN e FNDE'!E3689</f>
        <v>SIM</v>
      </c>
      <c r="G3689" s="29" t="str">
        <f>'Compilação STN e FNDE'!F3689</f>
        <v>SIM</v>
      </c>
    </row>
    <row r="3690" spans="1:7" x14ac:dyDescent="0.25">
      <c r="A3690" s="28" t="s">
        <v>37</v>
      </c>
      <c r="B3690" s="28" t="s">
        <v>9323</v>
      </c>
      <c r="C3690" s="27">
        <v>3535101</v>
      </c>
      <c r="D3690" s="28" t="str">
        <f t="shared" si="57"/>
        <v>Habilitado para o cálculo do VAAT.</v>
      </c>
      <c r="E3690" s="28" t="str">
        <f>IF(AND(F3690="NÃO",G3690="NÃO"),'Base de dados STN'!E3690&amp;" e não transmitiu ao SIOPE os dados do ano de 2025.",IF(AND(F3690="NÃO",G3690="SIM"),'Base de dados STN'!E3690&amp;".",IF(AND(F3690="SIM",G3690="NÃO"),"Não transmitiu ao SIOPE os dados do ano de 2025.","")))</f>
        <v/>
      </c>
      <c r="F3690" s="29" t="str">
        <f>'Compilação STN e FNDE'!E3690</f>
        <v>SIM</v>
      </c>
      <c r="G3690" s="29" t="str">
        <f>'Compilação STN e FNDE'!F3690</f>
        <v>SIM</v>
      </c>
    </row>
    <row r="3691" spans="1:7" x14ac:dyDescent="0.25">
      <c r="A3691" s="28" t="s">
        <v>37</v>
      </c>
      <c r="B3691" s="28" t="s">
        <v>9324</v>
      </c>
      <c r="C3691" s="27">
        <v>3535200</v>
      </c>
      <c r="D3691" s="28" t="str">
        <f t="shared" si="57"/>
        <v>Habilitado para o cálculo do VAAT.</v>
      </c>
      <c r="E3691" s="28" t="str">
        <f>IF(AND(F3691="NÃO",G3691="NÃO"),'Base de dados STN'!E3691&amp;" e não transmitiu ao SIOPE os dados do ano de 2025.",IF(AND(F3691="NÃO",G3691="SIM"),'Base de dados STN'!E3691&amp;".",IF(AND(F3691="SIM",G3691="NÃO"),"Não transmitiu ao SIOPE os dados do ano de 2025.","")))</f>
        <v/>
      </c>
      <c r="F3691" s="29" t="str">
        <f>'Compilação STN e FNDE'!E3691</f>
        <v>SIM</v>
      </c>
      <c r="G3691" s="29" t="str">
        <f>'Compilação STN e FNDE'!F3691</f>
        <v>SIM</v>
      </c>
    </row>
    <row r="3692" spans="1:7" x14ac:dyDescent="0.25">
      <c r="A3692" s="28" t="s">
        <v>37</v>
      </c>
      <c r="B3692" s="28" t="s">
        <v>1522</v>
      </c>
      <c r="C3692" s="27">
        <v>3535309</v>
      </c>
      <c r="D3692" s="28" t="str">
        <f t="shared" si="57"/>
        <v>Habilitado para o cálculo do VAAT.</v>
      </c>
      <c r="E3692" s="28" t="str">
        <f>IF(AND(F3692="NÃO",G3692="NÃO"),'Base de dados STN'!E3692&amp;" e não transmitiu ao SIOPE os dados do ano de 2025.",IF(AND(F3692="NÃO",G3692="SIM"),'Base de dados STN'!E3692&amp;".",IF(AND(F3692="SIM",G3692="NÃO"),"Não transmitiu ao SIOPE os dados do ano de 2025.","")))</f>
        <v/>
      </c>
      <c r="F3692" s="29" t="str">
        <f>'Compilação STN e FNDE'!E3692</f>
        <v>SIM</v>
      </c>
      <c r="G3692" s="29" t="str">
        <f>'Compilação STN e FNDE'!F3692</f>
        <v>SIM</v>
      </c>
    </row>
    <row r="3693" spans="1:7" x14ac:dyDescent="0.25">
      <c r="A3693" s="28" t="s">
        <v>37</v>
      </c>
      <c r="B3693" s="28" t="s">
        <v>9325</v>
      </c>
      <c r="C3693" s="27">
        <v>3535408</v>
      </c>
      <c r="D3693" s="28" t="str">
        <f t="shared" si="57"/>
        <v>Habilitado para o cálculo do VAAT.</v>
      </c>
      <c r="E3693" s="28" t="str">
        <f>IF(AND(F3693="NÃO",G3693="NÃO"),'Base de dados STN'!E3693&amp;" e não transmitiu ao SIOPE os dados do ano de 2025.",IF(AND(F3693="NÃO",G3693="SIM"),'Base de dados STN'!E3693&amp;".",IF(AND(F3693="SIM",G3693="NÃO"),"Não transmitiu ao SIOPE os dados do ano de 2025.","")))</f>
        <v/>
      </c>
      <c r="F3693" s="29" t="str">
        <f>'Compilação STN e FNDE'!E3693</f>
        <v>SIM</v>
      </c>
      <c r="G3693" s="29" t="str">
        <f>'Compilação STN e FNDE'!F3693</f>
        <v>SIM</v>
      </c>
    </row>
    <row r="3694" spans="1:7" x14ac:dyDescent="0.25">
      <c r="A3694" s="28" t="s">
        <v>37</v>
      </c>
      <c r="B3694" s="28" t="s">
        <v>9326</v>
      </c>
      <c r="C3694" s="27">
        <v>3535507</v>
      </c>
      <c r="D3694" s="28" t="str">
        <f t="shared" si="57"/>
        <v>Habilitado para o cálculo do VAAT.</v>
      </c>
      <c r="E3694" s="28" t="str">
        <f>IF(AND(F3694="NÃO",G3694="NÃO"),'Base de dados STN'!E3694&amp;" e não transmitiu ao SIOPE os dados do ano de 2025.",IF(AND(F3694="NÃO",G3694="SIM"),'Base de dados STN'!E3694&amp;".",IF(AND(F3694="SIM",G3694="NÃO"),"Não transmitiu ao SIOPE os dados do ano de 2025.","")))</f>
        <v/>
      </c>
      <c r="F3694" s="29" t="str">
        <f>'Compilação STN e FNDE'!E3694</f>
        <v>SIM</v>
      </c>
      <c r="G3694" s="29" t="str">
        <f>'Compilação STN e FNDE'!F3694</f>
        <v>SIM</v>
      </c>
    </row>
    <row r="3695" spans="1:7" x14ac:dyDescent="0.25">
      <c r="A3695" s="28" t="s">
        <v>37</v>
      </c>
      <c r="B3695" s="28" t="s">
        <v>9327</v>
      </c>
      <c r="C3695" s="27">
        <v>3535606</v>
      </c>
      <c r="D3695" s="28" t="str">
        <f t="shared" si="57"/>
        <v>Habilitado para o cálculo do VAAT.</v>
      </c>
      <c r="E3695" s="28" t="str">
        <f>IF(AND(F3695="NÃO",G3695="NÃO"),'Base de dados STN'!E3695&amp;" e não transmitiu ao SIOPE os dados do ano de 2025.",IF(AND(F3695="NÃO",G3695="SIM"),'Base de dados STN'!E3695&amp;".",IF(AND(F3695="SIM",G3695="NÃO"),"Não transmitiu ao SIOPE os dados do ano de 2025.","")))</f>
        <v/>
      </c>
      <c r="F3695" s="29" t="str">
        <f>'Compilação STN e FNDE'!E3695</f>
        <v>SIM</v>
      </c>
      <c r="G3695" s="29" t="str">
        <f>'Compilação STN e FNDE'!F3695</f>
        <v>SIM</v>
      </c>
    </row>
    <row r="3696" spans="1:7" x14ac:dyDescent="0.25">
      <c r="A3696" s="28" t="s">
        <v>37</v>
      </c>
      <c r="B3696" s="28" t="s">
        <v>9328</v>
      </c>
      <c r="C3696" s="27">
        <v>3535705</v>
      </c>
      <c r="D3696" s="28" t="str">
        <f t="shared" si="57"/>
        <v>Habilitado para o cálculo do VAAT.</v>
      </c>
      <c r="E3696" s="28" t="str">
        <f>IF(AND(F3696="NÃO",G3696="NÃO"),'Base de dados STN'!E3696&amp;" e não transmitiu ao SIOPE os dados do ano de 2025.",IF(AND(F3696="NÃO",G3696="SIM"),'Base de dados STN'!E3696&amp;".",IF(AND(F3696="SIM",G3696="NÃO"),"Não transmitiu ao SIOPE os dados do ano de 2025.","")))</f>
        <v/>
      </c>
      <c r="F3696" s="29" t="str">
        <f>'Compilação STN e FNDE'!E3696</f>
        <v>SIM</v>
      </c>
      <c r="G3696" s="29" t="str">
        <f>'Compilação STN e FNDE'!F3696</f>
        <v>SIM</v>
      </c>
    </row>
    <row r="3697" spans="1:7" x14ac:dyDescent="0.25">
      <c r="A3697" s="28" t="s">
        <v>37</v>
      </c>
      <c r="B3697" s="28" t="s">
        <v>9329</v>
      </c>
      <c r="C3697" s="27">
        <v>3535804</v>
      </c>
      <c r="D3697" s="28" t="str">
        <f t="shared" si="57"/>
        <v>Habilitado para o cálculo do VAAT.</v>
      </c>
      <c r="E3697" s="28" t="str">
        <f>IF(AND(F3697="NÃO",G3697="NÃO"),'Base de dados STN'!E3697&amp;" e não transmitiu ao SIOPE os dados do ano de 2025.",IF(AND(F3697="NÃO",G3697="SIM"),'Base de dados STN'!E3697&amp;".",IF(AND(F3697="SIM",G3697="NÃO"),"Não transmitiu ao SIOPE os dados do ano de 2025.","")))</f>
        <v/>
      </c>
      <c r="F3697" s="29" t="str">
        <f>'Compilação STN e FNDE'!E3697</f>
        <v>SIM</v>
      </c>
      <c r="G3697" s="29" t="str">
        <f>'Compilação STN e FNDE'!F3697</f>
        <v>SIM</v>
      </c>
    </row>
    <row r="3698" spans="1:7" x14ac:dyDescent="0.25">
      <c r="A3698" s="28" t="s">
        <v>37</v>
      </c>
      <c r="B3698" s="28" t="s">
        <v>1062</v>
      </c>
      <c r="C3698" s="27">
        <v>3535903</v>
      </c>
      <c r="D3698" s="28" t="str">
        <f t="shared" si="57"/>
        <v>Habilitado para o cálculo do VAAT.</v>
      </c>
      <c r="E3698" s="28" t="str">
        <f>IF(AND(F3698="NÃO",G3698="NÃO"),'Base de dados STN'!E3698&amp;" e não transmitiu ao SIOPE os dados do ano de 2025.",IF(AND(F3698="NÃO",G3698="SIM"),'Base de dados STN'!E3698&amp;".",IF(AND(F3698="SIM",G3698="NÃO"),"Não transmitiu ao SIOPE os dados do ano de 2025.","")))</f>
        <v/>
      </c>
      <c r="F3698" s="29" t="str">
        <f>'Compilação STN e FNDE'!E3698</f>
        <v>SIM</v>
      </c>
      <c r="G3698" s="29" t="str">
        <f>'Compilação STN e FNDE'!F3698</f>
        <v>SIM</v>
      </c>
    </row>
    <row r="3699" spans="1:7" x14ac:dyDescent="0.25">
      <c r="A3699" s="28" t="s">
        <v>37</v>
      </c>
      <c r="B3699" s="28" t="s">
        <v>9330</v>
      </c>
      <c r="C3699" s="27">
        <v>3536000</v>
      </c>
      <c r="D3699" s="28" t="str">
        <f t="shared" si="57"/>
        <v>Habilitado para o cálculo do VAAT.</v>
      </c>
      <c r="E3699" s="28" t="str">
        <f>IF(AND(F3699="NÃO",G3699="NÃO"),'Base de dados STN'!E3699&amp;" e não transmitiu ao SIOPE os dados do ano de 2025.",IF(AND(F3699="NÃO",G3699="SIM"),'Base de dados STN'!E3699&amp;".",IF(AND(F3699="SIM",G3699="NÃO"),"Não transmitiu ao SIOPE os dados do ano de 2025.","")))</f>
        <v/>
      </c>
      <c r="F3699" s="29" t="str">
        <f>'Compilação STN e FNDE'!E3699</f>
        <v>SIM</v>
      </c>
      <c r="G3699" s="29" t="str">
        <f>'Compilação STN e FNDE'!F3699</f>
        <v>SIM</v>
      </c>
    </row>
    <row r="3700" spans="1:7" x14ac:dyDescent="0.25">
      <c r="A3700" s="28" t="s">
        <v>37</v>
      </c>
      <c r="B3700" s="28" t="s">
        <v>9331</v>
      </c>
      <c r="C3700" s="27">
        <v>3536109</v>
      </c>
      <c r="D3700" s="28" t="str">
        <f t="shared" si="57"/>
        <v>Habilitado para o cálculo do VAAT.</v>
      </c>
      <c r="E3700" s="28" t="str">
        <f>IF(AND(F3700="NÃO",G3700="NÃO"),'Base de dados STN'!E3700&amp;" e não transmitiu ao SIOPE os dados do ano de 2025.",IF(AND(F3700="NÃO",G3700="SIM"),'Base de dados STN'!E3700&amp;".",IF(AND(F3700="SIM",G3700="NÃO"),"Não transmitiu ao SIOPE os dados do ano de 2025.","")))</f>
        <v/>
      </c>
      <c r="F3700" s="29" t="str">
        <f>'Compilação STN e FNDE'!E3700</f>
        <v>SIM</v>
      </c>
      <c r="G3700" s="29" t="str">
        <f>'Compilação STN e FNDE'!F3700</f>
        <v>SIM</v>
      </c>
    </row>
    <row r="3701" spans="1:7" x14ac:dyDescent="0.25">
      <c r="A3701" s="28" t="s">
        <v>37</v>
      </c>
      <c r="B3701" s="28" t="s">
        <v>9332</v>
      </c>
      <c r="C3701" s="27">
        <v>3536208</v>
      </c>
      <c r="D3701" s="28" t="str">
        <f t="shared" si="57"/>
        <v>Habilitado para o cálculo do VAAT.</v>
      </c>
      <c r="E3701" s="28" t="str">
        <f>IF(AND(F3701="NÃO",G3701="NÃO"),'Base de dados STN'!E3701&amp;" e não transmitiu ao SIOPE os dados do ano de 2025.",IF(AND(F3701="NÃO",G3701="SIM"),'Base de dados STN'!E3701&amp;".",IF(AND(F3701="SIM",G3701="NÃO"),"Não transmitiu ao SIOPE os dados do ano de 2025.","")))</f>
        <v/>
      </c>
      <c r="F3701" s="29" t="str">
        <f>'Compilação STN e FNDE'!E3701</f>
        <v>SIM</v>
      </c>
      <c r="G3701" s="29" t="str">
        <f>'Compilação STN e FNDE'!F3701</f>
        <v>SIM</v>
      </c>
    </row>
    <row r="3702" spans="1:7" x14ac:dyDescent="0.25">
      <c r="A3702" s="28" t="s">
        <v>37</v>
      </c>
      <c r="B3702" s="28" t="s">
        <v>9333</v>
      </c>
      <c r="C3702" s="27">
        <v>3536257</v>
      </c>
      <c r="D3702" s="28" t="str">
        <f t="shared" si="57"/>
        <v>Habilitado para o cálculo do VAAT.</v>
      </c>
      <c r="E3702" s="28" t="str">
        <f>IF(AND(F3702="NÃO",G3702="NÃO"),'Base de dados STN'!E3702&amp;" e não transmitiu ao SIOPE os dados do ano de 2025.",IF(AND(F3702="NÃO",G3702="SIM"),'Base de dados STN'!E3702&amp;".",IF(AND(F3702="SIM",G3702="NÃO"),"Não transmitiu ao SIOPE os dados do ano de 2025.","")))</f>
        <v/>
      </c>
      <c r="F3702" s="29" t="str">
        <f>'Compilação STN e FNDE'!E3702</f>
        <v>SIM</v>
      </c>
      <c r="G3702" s="29" t="str">
        <f>'Compilação STN e FNDE'!F3702</f>
        <v>SIM</v>
      </c>
    </row>
    <row r="3703" spans="1:7" x14ac:dyDescent="0.25">
      <c r="A3703" s="28" t="s">
        <v>37</v>
      </c>
      <c r="B3703" s="28" t="s">
        <v>9334</v>
      </c>
      <c r="C3703" s="27">
        <v>3536307</v>
      </c>
      <c r="D3703" s="28" t="str">
        <f t="shared" si="57"/>
        <v>Habilitado para o cálculo do VAAT.</v>
      </c>
      <c r="E3703" s="28" t="str">
        <f>IF(AND(F3703="NÃO",G3703="NÃO"),'Base de dados STN'!E3703&amp;" e não transmitiu ao SIOPE os dados do ano de 2025.",IF(AND(F3703="NÃO",G3703="SIM"),'Base de dados STN'!E3703&amp;".",IF(AND(F3703="SIM",G3703="NÃO"),"Não transmitiu ao SIOPE os dados do ano de 2025.","")))</f>
        <v/>
      </c>
      <c r="F3703" s="29" t="str">
        <f>'Compilação STN e FNDE'!E3703</f>
        <v>SIM</v>
      </c>
      <c r="G3703" s="29" t="str">
        <f>'Compilação STN e FNDE'!F3703</f>
        <v>SIM</v>
      </c>
    </row>
    <row r="3704" spans="1:7" x14ac:dyDescent="0.25">
      <c r="A3704" s="28" t="s">
        <v>37</v>
      </c>
      <c r="B3704" s="28" t="s">
        <v>9335</v>
      </c>
      <c r="C3704" s="27">
        <v>3536406</v>
      </c>
      <c r="D3704" s="28" t="str">
        <f t="shared" si="57"/>
        <v>Habilitado para o cálculo do VAAT.</v>
      </c>
      <c r="E3704" s="28" t="str">
        <f>IF(AND(F3704="NÃO",G3704="NÃO"),'Base de dados STN'!E3704&amp;" e não transmitiu ao SIOPE os dados do ano de 2025.",IF(AND(F3704="NÃO",G3704="SIM"),'Base de dados STN'!E3704&amp;".",IF(AND(F3704="SIM",G3704="NÃO"),"Não transmitiu ao SIOPE os dados do ano de 2025.","")))</f>
        <v/>
      </c>
      <c r="F3704" s="29" t="str">
        <f>'Compilação STN e FNDE'!E3704</f>
        <v>SIM</v>
      </c>
      <c r="G3704" s="29" t="str">
        <f>'Compilação STN e FNDE'!F3704</f>
        <v>SIM</v>
      </c>
    </row>
    <row r="3705" spans="1:7" x14ac:dyDescent="0.25">
      <c r="A3705" s="28" t="s">
        <v>37</v>
      </c>
      <c r="B3705" s="28" t="s">
        <v>9336</v>
      </c>
      <c r="C3705" s="27">
        <v>3536505</v>
      </c>
      <c r="D3705" s="28" t="str">
        <f t="shared" si="57"/>
        <v>Inobservância do art. 38 da Lei nº 14.113/20.</v>
      </c>
      <c r="E3705" s="28" t="str">
        <f>IF(AND(F3705="NÃO",G3705="NÃO"),'Base de dados STN'!E3705&amp;" e não transmitiu ao SIOPE os dados do ano de 2025.",IF(AND(F3705="NÃO",G3705="SIM"),'Base de dados STN'!E3705&amp;".",IF(AND(F3705="SIM",G3705="NÃO"),"Não transmitiu ao SIOPE os dados do ano de 2025.","")))</f>
        <v>Não transmitiu ao SIOPE os dados do ano de 2025.</v>
      </c>
      <c r="F3705" s="29" t="str">
        <f>'Compilação STN e FNDE'!E3705</f>
        <v>SIM</v>
      </c>
      <c r="G3705" s="29" t="str">
        <f>'Compilação STN e FNDE'!F3705</f>
        <v>NÃO</v>
      </c>
    </row>
    <row r="3706" spans="1:7" x14ac:dyDescent="0.25">
      <c r="A3706" s="28" t="s">
        <v>37</v>
      </c>
      <c r="B3706" s="28" t="s">
        <v>9337</v>
      </c>
      <c r="C3706" s="27">
        <v>3536570</v>
      </c>
      <c r="D3706" s="28" t="str">
        <f t="shared" si="57"/>
        <v>Habilitado para o cálculo do VAAT.</v>
      </c>
      <c r="E3706" s="28" t="str">
        <f>IF(AND(F3706="NÃO",G3706="NÃO"),'Base de dados STN'!E3706&amp;" e não transmitiu ao SIOPE os dados do ano de 2025.",IF(AND(F3706="NÃO",G3706="SIM"),'Base de dados STN'!E3706&amp;".",IF(AND(F3706="SIM",G3706="NÃO"),"Não transmitiu ao SIOPE os dados do ano de 2025.","")))</f>
        <v/>
      </c>
      <c r="F3706" s="29" t="str">
        <f>'Compilação STN e FNDE'!E3706</f>
        <v>SIM</v>
      </c>
      <c r="G3706" s="29" t="str">
        <f>'Compilação STN e FNDE'!F3706</f>
        <v>SIM</v>
      </c>
    </row>
    <row r="3707" spans="1:7" x14ac:dyDescent="0.25">
      <c r="A3707" s="28" t="s">
        <v>37</v>
      </c>
      <c r="B3707" s="28" t="s">
        <v>9338</v>
      </c>
      <c r="C3707" s="27">
        <v>3536604</v>
      </c>
      <c r="D3707" s="28" t="str">
        <f t="shared" si="57"/>
        <v>Habilitado para o cálculo do VAAT.</v>
      </c>
      <c r="E3707" s="28" t="str">
        <f>IF(AND(F3707="NÃO",G3707="NÃO"),'Base de dados STN'!E3707&amp;" e não transmitiu ao SIOPE os dados do ano de 2025.",IF(AND(F3707="NÃO",G3707="SIM"),'Base de dados STN'!E3707&amp;".",IF(AND(F3707="SIM",G3707="NÃO"),"Não transmitiu ao SIOPE os dados do ano de 2025.","")))</f>
        <v/>
      </c>
      <c r="F3707" s="29" t="str">
        <f>'Compilação STN e FNDE'!E3707</f>
        <v>SIM</v>
      </c>
      <c r="G3707" s="29" t="str">
        <f>'Compilação STN e FNDE'!F3707</f>
        <v>SIM</v>
      </c>
    </row>
    <row r="3708" spans="1:7" x14ac:dyDescent="0.25">
      <c r="A3708" s="28" t="s">
        <v>37</v>
      </c>
      <c r="B3708" s="28" t="s">
        <v>9339</v>
      </c>
      <c r="C3708" s="27">
        <v>3536703</v>
      </c>
      <c r="D3708" s="28" t="str">
        <f t="shared" si="57"/>
        <v>Habilitado para o cálculo do VAAT.</v>
      </c>
      <c r="E3708" s="28" t="str">
        <f>IF(AND(F3708="NÃO",G3708="NÃO"),'Base de dados STN'!E3708&amp;" e não transmitiu ao SIOPE os dados do ano de 2025.",IF(AND(F3708="NÃO",G3708="SIM"),'Base de dados STN'!E3708&amp;".",IF(AND(F3708="SIM",G3708="NÃO"),"Não transmitiu ao SIOPE os dados do ano de 2025.","")))</f>
        <v/>
      </c>
      <c r="F3708" s="29" t="str">
        <f>'Compilação STN e FNDE'!E3708</f>
        <v>SIM</v>
      </c>
      <c r="G3708" s="29" t="str">
        <f>'Compilação STN e FNDE'!F3708</f>
        <v>SIM</v>
      </c>
    </row>
    <row r="3709" spans="1:7" x14ac:dyDescent="0.25">
      <c r="A3709" s="28" t="s">
        <v>37</v>
      </c>
      <c r="B3709" s="28" t="s">
        <v>9340</v>
      </c>
      <c r="C3709" s="27">
        <v>3536802</v>
      </c>
      <c r="D3709" s="28" t="str">
        <f t="shared" si="57"/>
        <v>Habilitado para o cálculo do VAAT.</v>
      </c>
      <c r="E3709" s="28" t="str">
        <f>IF(AND(F3709="NÃO",G3709="NÃO"),'Base de dados STN'!E3709&amp;" e não transmitiu ao SIOPE os dados do ano de 2025.",IF(AND(F3709="NÃO",G3709="SIM"),'Base de dados STN'!E3709&amp;".",IF(AND(F3709="SIM",G3709="NÃO"),"Não transmitiu ao SIOPE os dados do ano de 2025.","")))</f>
        <v/>
      </c>
      <c r="F3709" s="29" t="str">
        <f>'Compilação STN e FNDE'!E3709</f>
        <v>SIM</v>
      </c>
      <c r="G3709" s="29" t="str">
        <f>'Compilação STN e FNDE'!F3709</f>
        <v>SIM</v>
      </c>
    </row>
    <row r="3710" spans="1:7" x14ac:dyDescent="0.25">
      <c r="A3710" s="28" t="s">
        <v>37</v>
      </c>
      <c r="B3710" s="28" t="s">
        <v>9341</v>
      </c>
      <c r="C3710" s="27">
        <v>3536901</v>
      </c>
      <c r="D3710" s="28" t="str">
        <f t="shared" si="57"/>
        <v>Habilitado para o cálculo do VAAT.</v>
      </c>
      <c r="E3710" s="28" t="str">
        <f>IF(AND(F3710="NÃO",G3710="NÃO"),'Base de dados STN'!E3710&amp;" e não transmitiu ao SIOPE os dados do ano de 2025.",IF(AND(F3710="NÃO",G3710="SIM"),'Base de dados STN'!E3710&amp;".",IF(AND(F3710="SIM",G3710="NÃO"),"Não transmitiu ao SIOPE os dados do ano de 2025.","")))</f>
        <v/>
      </c>
      <c r="F3710" s="29" t="str">
        <f>'Compilação STN e FNDE'!E3710</f>
        <v>SIM</v>
      </c>
      <c r="G3710" s="29" t="str">
        <f>'Compilação STN e FNDE'!F3710</f>
        <v>SIM</v>
      </c>
    </row>
    <row r="3711" spans="1:7" x14ac:dyDescent="0.25">
      <c r="A3711" s="28" t="s">
        <v>37</v>
      </c>
      <c r="B3711" s="28" t="s">
        <v>1421</v>
      </c>
      <c r="C3711" s="27">
        <v>3537008</v>
      </c>
      <c r="D3711" s="28" t="str">
        <f t="shared" si="57"/>
        <v>Habilitado para o cálculo do VAAT.</v>
      </c>
      <c r="E3711" s="28" t="str">
        <f>IF(AND(F3711="NÃO",G3711="NÃO"),'Base de dados STN'!E3711&amp;" e não transmitiu ao SIOPE os dados do ano de 2025.",IF(AND(F3711="NÃO",G3711="SIM"),'Base de dados STN'!E3711&amp;".",IF(AND(F3711="SIM",G3711="NÃO"),"Não transmitiu ao SIOPE os dados do ano de 2025.","")))</f>
        <v/>
      </c>
      <c r="F3711" s="29" t="str">
        <f>'Compilação STN e FNDE'!E3711</f>
        <v>SIM</v>
      </c>
      <c r="G3711" s="29" t="str">
        <f>'Compilação STN e FNDE'!F3711</f>
        <v>SIM</v>
      </c>
    </row>
    <row r="3712" spans="1:7" x14ac:dyDescent="0.25">
      <c r="A3712" s="28" t="s">
        <v>37</v>
      </c>
      <c r="B3712" s="28" t="s">
        <v>1472</v>
      </c>
      <c r="C3712" s="27">
        <v>3537107</v>
      </c>
      <c r="D3712" s="28" t="str">
        <f t="shared" si="57"/>
        <v>Habilitado para o cálculo do VAAT.</v>
      </c>
      <c r="E3712" s="28" t="str">
        <f>IF(AND(F3712="NÃO",G3712="NÃO"),'Base de dados STN'!E3712&amp;" e não transmitiu ao SIOPE os dados do ano de 2025.",IF(AND(F3712="NÃO",G3712="SIM"),'Base de dados STN'!E3712&amp;".",IF(AND(F3712="SIM",G3712="NÃO"),"Não transmitiu ao SIOPE os dados do ano de 2025.","")))</f>
        <v/>
      </c>
      <c r="F3712" s="29" t="str">
        <f>'Compilação STN e FNDE'!E3712</f>
        <v>SIM</v>
      </c>
      <c r="G3712" s="29" t="str">
        <f>'Compilação STN e FNDE'!F3712</f>
        <v>SIM</v>
      </c>
    </row>
    <row r="3713" spans="1:7" x14ac:dyDescent="0.25">
      <c r="A3713" s="28" t="s">
        <v>37</v>
      </c>
      <c r="B3713" s="28" t="s">
        <v>461</v>
      </c>
      <c r="C3713" s="27">
        <v>3537156</v>
      </c>
      <c r="D3713" s="28" t="str">
        <f t="shared" si="57"/>
        <v>Habilitado para o cálculo do VAAT.</v>
      </c>
      <c r="E3713" s="28" t="str">
        <f>IF(AND(F3713="NÃO",G3713="NÃO"),'Base de dados STN'!E3713&amp;" e não transmitiu ao SIOPE os dados do ano de 2025.",IF(AND(F3713="NÃO",G3713="SIM"),'Base de dados STN'!E3713&amp;".",IF(AND(F3713="SIM",G3713="NÃO"),"Não transmitiu ao SIOPE os dados do ano de 2025.","")))</f>
        <v/>
      </c>
      <c r="F3713" s="29" t="str">
        <f>'Compilação STN e FNDE'!E3713</f>
        <v>SIM</v>
      </c>
      <c r="G3713" s="29" t="str">
        <f>'Compilação STN e FNDE'!F3713</f>
        <v>SIM</v>
      </c>
    </row>
    <row r="3714" spans="1:7" x14ac:dyDescent="0.25">
      <c r="A3714" s="28" t="s">
        <v>37</v>
      </c>
      <c r="B3714" s="28" t="s">
        <v>70</v>
      </c>
      <c r="C3714" s="27">
        <v>3537206</v>
      </c>
      <c r="D3714" s="28" t="str">
        <f t="shared" ref="D3714:D3777" si="58">IF(AND(F3714="Sim",G3714="Sim"),$I$2,IF(AND(F3714="Não",G3714="Não"),$I$5,IF(F3714="Não",$I$3,$I$4)))</f>
        <v>Habilitado para o cálculo do VAAT.</v>
      </c>
      <c r="E3714" s="28" t="str">
        <f>IF(AND(F3714="NÃO",G3714="NÃO"),'Base de dados STN'!E3714&amp;" e não transmitiu ao SIOPE os dados do ano de 2025.",IF(AND(F3714="NÃO",G3714="SIM"),'Base de dados STN'!E3714&amp;".",IF(AND(F3714="SIM",G3714="NÃO"),"Não transmitiu ao SIOPE os dados do ano de 2025.","")))</f>
        <v/>
      </c>
      <c r="F3714" s="29" t="str">
        <f>'Compilação STN e FNDE'!E3714</f>
        <v>SIM</v>
      </c>
      <c r="G3714" s="29" t="str">
        <f>'Compilação STN e FNDE'!F3714</f>
        <v>SIM</v>
      </c>
    </row>
    <row r="3715" spans="1:7" x14ac:dyDescent="0.25">
      <c r="A3715" s="28" t="s">
        <v>37</v>
      </c>
      <c r="B3715" s="28" t="s">
        <v>9342</v>
      </c>
      <c r="C3715" s="27">
        <v>3537305</v>
      </c>
      <c r="D3715" s="28" t="str">
        <f t="shared" si="58"/>
        <v>Habilitado para o cálculo do VAAT.</v>
      </c>
      <c r="E3715" s="28" t="str">
        <f>IF(AND(F3715="NÃO",G3715="NÃO"),'Base de dados STN'!E3715&amp;" e não transmitiu ao SIOPE os dados do ano de 2025.",IF(AND(F3715="NÃO",G3715="SIM"),'Base de dados STN'!E3715&amp;".",IF(AND(F3715="SIM",G3715="NÃO"),"Não transmitiu ao SIOPE os dados do ano de 2025.","")))</f>
        <v/>
      </c>
      <c r="F3715" s="29" t="str">
        <f>'Compilação STN e FNDE'!E3715</f>
        <v>SIM</v>
      </c>
      <c r="G3715" s="29" t="str">
        <f>'Compilação STN e FNDE'!F3715</f>
        <v>SIM</v>
      </c>
    </row>
    <row r="3716" spans="1:7" x14ac:dyDescent="0.25">
      <c r="A3716" s="28" t="s">
        <v>37</v>
      </c>
      <c r="B3716" s="28" t="s">
        <v>9343</v>
      </c>
      <c r="C3716" s="27">
        <v>3537404</v>
      </c>
      <c r="D3716" s="28" t="str">
        <f t="shared" si="58"/>
        <v>Habilitado para o cálculo do VAAT.</v>
      </c>
      <c r="E3716" s="28" t="str">
        <f>IF(AND(F3716="NÃO",G3716="NÃO"),'Base de dados STN'!E3716&amp;" e não transmitiu ao SIOPE os dados do ano de 2025.",IF(AND(F3716="NÃO",G3716="SIM"),'Base de dados STN'!E3716&amp;".",IF(AND(F3716="SIM",G3716="NÃO"),"Não transmitiu ao SIOPE os dados do ano de 2025.","")))</f>
        <v/>
      </c>
      <c r="F3716" s="29" t="str">
        <f>'Compilação STN e FNDE'!E3716</f>
        <v>SIM</v>
      </c>
      <c r="G3716" s="29" t="str">
        <f>'Compilação STN e FNDE'!F3716</f>
        <v>SIM</v>
      </c>
    </row>
    <row r="3717" spans="1:7" x14ac:dyDescent="0.25">
      <c r="A3717" s="28" t="s">
        <v>37</v>
      </c>
      <c r="B3717" s="28" t="s">
        <v>9344</v>
      </c>
      <c r="C3717" s="27">
        <v>3537503</v>
      </c>
      <c r="D3717" s="28" t="str">
        <f t="shared" si="58"/>
        <v>Habilitado para o cálculo do VAAT.</v>
      </c>
      <c r="E3717" s="28" t="str">
        <f>IF(AND(F3717="NÃO",G3717="NÃO"),'Base de dados STN'!E3717&amp;" e não transmitiu ao SIOPE os dados do ano de 2025.",IF(AND(F3717="NÃO",G3717="SIM"),'Base de dados STN'!E3717&amp;".",IF(AND(F3717="SIM",G3717="NÃO"),"Não transmitiu ao SIOPE os dados do ano de 2025.","")))</f>
        <v/>
      </c>
      <c r="F3717" s="29" t="str">
        <f>'Compilação STN e FNDE'!E3717</f>
        <v>SIM</v>
      </c>
      <c r="G3717" s="29" t="str">
        <f>'Compilação STN e FNDE'!F3717</f>
        <v>SIM</v>
      </c>
    </row>
    <row r="3718" spans="1:7" x14ac:dyDescent="0.25">
      <c r="A3718" s="28" t="s">
        <v>37</v>
      </c>
      <c r="B3718" s="28" t="s">
        <v>9345</v>
      </c>
      <c r="C3718" s="27">
        <v>3537602</v>
      </c>
      <c r="D3718" s="28" t="str">
        <f t="shared" si="58"/>
        <v>Habilitado para o cálculo do VAAT.</v>
      </c>
      <c r="E3718" s="28" t="str">
        <f>IF(AND(F3718="NÃO",G3718="NÃO"),'Base de dados STN'!E3718&amp;" e não transmitiu ao SIOPE os dados do ano de 2025.",IF(AND(F3718="NÃO",G3718="SIM"),'Base de dados STN'!E3718&amp;".",IF(AND(F3718="SIM",G3718="NÃO"),"Não transmitiu ao SIOPE os dados do ano de 2025.","")))</f>
        <v/>
      </c>
      <c r="F3718" s="29" t="str">
        <f>'Compilação STN e FNDE'!E3718</f>
        <v>SIM</v>
      </c>
      <c r="G3718" s="29" t="str">
        <f>'Compilação STN e FNDE'!F3718</f>
        <v>SIM</v>
      </c>
    </row>
    <row r="3719" spans="1:7" x14ac:dyDescent="0.25">
      <c r="A3719" s="28" t="s">
        <v>37</v>
      </c>
      <c r="B3719" s="28" t="s">
        <v>9346</v>
      </c>
      <c r="C3719" s="27">
        <v>3537701</v>
      </c>
      <c r="D3719" s="28" t="str">
        <f t="shared" si="58"/>
        <v>Habilitado para o cálculo do VAAT.</v>
      </c>
      <c r="E3719" s="28" t="str">
        <f>IF(AND(F3719="NÃO",G3719="NÃO"),'Base de dados STN'!E3719&amp;" e não transmitiu ao SIOPE os dados do ano de 2025.",IF(AND(F3719="NÃO",G3719="SIM"),'Base de dados STN'!E3719&amp;".",IF(AND(F3719="SIM",G3719="NÃO"),"Não transmitiu ao SIOPE os dados do ano de 2025.","")))</f>
        <v/>
      </c>
      <c r="F3719" s="29" t="str">
        <f>'Compilação STN e FNDE'!E3719</f>
        <v>SIM</v>
      </c>
      <c r="G3719" s="29" t="str">
        <f>'Compilação STN e FNDE'!F3719</f>
        <v>SIM</v>
      </c>
    </row>
    <row r="3720" spans="1:7" x14ac:dyDescent="0.25">
      <c r="A3720" s="28" t="s">
        <v>37</v>
      </c>
      <c r="B3720" s="28" t="s">
        <v>9347</v>
      </c>
      <c r="C3720" s="27">
        <v>3537800</v>
      </c>
      <c r="D3720" s="28" t="str">
        <f t="shared" si="58"/>
        <v>Habilitado para o cálculo do VAAT.</v>
      </c>
      <c r="E3720" s="28" t="str">
        <f>IF(AND(F3720="NÃO",G3720="NÃO"),'Base de dados STN'!E3720&amp;" e não transmitiu ao SIOPE os dados do ano de 2025.",IF(AND(F3720="NÃO",G3720="SIM"),'Base de dados STN'!E3720&amp;".",IF(AND(F3720="SIM",G3720="NÃO"),"Não transmitiu ao SIOPE os dados do ano de 2025.","")))</f>
        <v/>
      </c>
      <c r="F3720" s="29" t="str">
        <f>'Compilação STN e FNDE'!E3720</f>
        <v>SIM</v>
      </c>
      <c r="G3720" s="29" t="str">
        <f>'Compilação STN e FNDE'!F3720</f>
        <v>SIM</v>
      </c>
    </row>
    <row r="3721" spans="1:7" x14ac:dyDescent="0.25">
      <c r="A3721" s="28" t="s">
        <v>37</v>
      </c>
      <c r="B3721" s="28" t="s">
        <v>9348</v>
      </c>
      <c r="C3721" s="27">
        <v>3537909</v>
      </c>
      <c r="D3721" s="28" t="str">
        <f t="shared" si="58"/>
        <v>Habilitado para o cálculo do VAAT.</v>
      </c>
      <c r="E3721" s="28" t="str">
        <f>IF(AND(F3721="NÃO",G3721="NÃO"),'Base de dados STN'!E3721&amp;" e não transmitiu ao SIOPE os dados do ano de 2025.",IF(AND(F3721="NÃO",G3721="SIM"),'Base de dados STN'!E3721&amp;".",IF(AND(F3721="SIM",G3721="NÃO"),"Não transmitiu ao SIOPE os dados do ano de 2025.","")))</f>
        <v/>
      </c>
      <c r="F3721" s="29" t="str">
        <f>'Compilação STN e FNDE'!E3721</f>
        <v>SIM</v>
      </c>
      <c r="G3721" s="29" t="str">
        <f>'Compilação STN e FNDE'!F3721</f>
        <v>SIM</v>
      </c>
    </row>
    <row r="3722" spans="1:7" x14ac:dyDescent="0.25">
      <c r="A3722" s="28" t="s">
        <v>37</v>
      </c>
      <c r="B3722" s="28" t="s">
        <v>9349</v>
      </c>
      <c r="C3722" s="27">
        <v>3538006</v>
      </c>
      <c r="D3722" s="28" t="str">
        <f t="shared" si="58"/>
        <v>Habilitado para o cálculo do VAAT.</v>
      </c>
      <c r="E3722" s="28" t="str">
        <f>IF(AND(F3722="NÃO",G3722="NÃO"),'Base de dados STN'!E3722&amp;" e não transmitiu ao SIOPE os dados do ano de 2025.",IF(AND(F3722="NÃO",G3722="SIM"),'Base de dados STN'!E3722&amp;".",IF(AND(F3722="SIM",G3722="NÃO"),"Não transmitiu ao SIOPE os dados do ano de 2025.","")))</f>
        <v/>
      </c>
      <c r="F3722" s="29" t="str">
        <f>'Compilação STN e FNDE'!E3722</f>
        <v>SIM</v>
      </c>
      <c r="G3722" s="29" t="str">
        <f>'Compilação STN e FNDE'!F3722</f>
        <v>SIM</v>
      </c>
    </row>
    <row r="3723" spans="1:7" x14ac:dyDescent="0.25">
      <c r="A3723" s="28" t="s">
        <v>37</v>
      </c>
      <c r="B3723" s="28" t="s">
        <v>9350</v>
      </c>
      <c r="C3723" s="27">
        <v>3538105</v>
      </c>
      <c r="D3723" s="28" t="str">
        <f t="shared" si="58"/>
        <v>Habilitado para o cálculo do VAAT.</v>
      </c>
      <c r="E3723" s="28" t="str">
        <f>IF(AND(F3723="NÃO",G3723="NÃO"),'Base de dados STN'!E3723&amp;" e não transmitiu ao SIOPE os dados do ano de 2025.",IF(AND(F3723="NÃO",G3723="SIM"),'Base de dados STN'!E3723&amp;".",IF(AND(F3723="SIM",G3723="NÃO"),"Não transmitiu ao SIOPE os dados do ano de 2025.","")))</f>
        <v/>
      </c>
      <c r="F3723" s="29" t="str">
        <f>'Compilação STN e FNDE'!E3723</f>
        <v>SIM</v>
      </c>
      <c r="G3723" s="29" t="str">
        <f>'Compilação STN e FNDE'!F3723</f>
        <v>SIM</v>
      </c>
    </row>
    <row r="3724" spans="1:7" x14ac:dyDescent="0.25">
      <c r="A3724" s="28" t="s">
        <v>37</v>
      </c>
      <c r="B3724" s="28" t="s">
        <v>1277</v>
      </c>
      <c r="C3724" s="27">
        <v>3538204</v>
      </c>
      <c r="D3724" s="28" t="str">
        <f t="shared" si="58"/>
        <v>Habilitado para o cálculo do VAAT.</v>
      </c>
      <c r="E3724" s="28" t="str">
        <f>IF(AND(F3724="NÃO",G3724="NÃO"),'Base de dados STN'!E3724&amp;" e não transmitiu ao SIOPE os dados do ano de 2025.",IF(AND(F3724="NÃO",G3724="SIM"),'Base de dados STN'!E3724&amp;".",IF(AND(F3724="SIM",G3724="NÃO"),"Não transmitiu ao SIOPE os dados do ano de 2025.","")))</f>
        <v/>
      </c>
      <c r="F3724" s="29" t="str">
        <f>'Compilação STN e FNDE'!E3724</f>
        <v>SIM</v>
      </c>
      <c r="G3724" s="29" t="str">
        <f>'Compilação STN e FNDE'!F3724</f>
        <v>SIM</v>
      </c>
    </row>
    <row r="3725" spans="1:7" x14ac:dyDescent="0.25">
      <c r="A3725" s="28" t="s">
        <v>37</v>
      </c>
      <c r="B3725" s="28" t="s">
        <v>801</v>
      </c>
      <c r="C3725" s="27">
        <v>3538303</v>
      </c>
      <c r="D3725" s="28" t="str">
        <f t="shared" si="58"/>
        <v>Habilitado para o cálculo do VAAT.</v>
      </c>
      <c r="E3725" s="28" t="str">
        <f>IF(AND(F3725="NÃO",G3725="NÃO"),'Base de dados STN'!E3725&amp;" e não transmitiu ao SIOPE os dados do ano de 2025.",IF(AND(F3725="NÃO",G3725="SIM"),'Base de dados STN'!E3725&amp;".",IF(AND(F3725="SIM",G3725="NÃO"),"Não transmitiu ao SIOPE os dados do ano de 2025.","")))</f>
        <v/>
      </c>
      <c r="F3725" s="29" t="str">
        <f>'Compilação STN e FNDE'!E3725</f>
        <v>SIM</v>
      </c>
      <c r="G3725" s="29" t="str">
        <f>'Compilação STN e FNDE'!F3725</f>
        <v>SIM</v>
      </c>
    </row>
    <row r="3726" spans="1:7" x14ac:dyDescent="0.25">
      <c r="A3726" s="28" t="s">
        <v>37</v>
      </c>
      <c r="B3726" s="28" t="s">
        <v>1278</v>
      </c>
      <c r="C3726" s="27">
        <v>3538501</v>
      </c>
      <c r="D3726" s="28" t="str">
        <f t="shared" si="58"/>
        <v>Habilitado para o cálculo do VAAT.</v>
      </c>
      <c r="E3726" s="28" t="str">
        <f>IF(AND(F3726="NÃO",G3726="NÃO"),'Base de dados STN'!E3726&amp;" e não transmitiu ao SIOPE os dados do ano de 2025.",IF(AND(F3726="NÃO",G3726="SIM"),'Base de dados STN'!E3726&amp;".",IF(AND(F3726="SIM",G3726="NÃO"),"Não transmitiu ao SIOPE os dados do ano de 2025.","")))</f>
        <v/>
      </c>
      <c r="F3726" s="29" t="str">
        <f>'Compilação STN e FNDE'!E3726</f>
        <v>SIM</v>
      </c>
      <c r="G3726" s="29" t="str">
        <f>'Compilação STN e FNDE'!F3726</f>
        <v>SIM</v>
      </c>
    </row>
    <row r="3727" spans="1:7" x14ac:dyDescent="0.25">
      <c r="A3727" s="28" t="s">
        <v>37</v>
      </c>
      <c r="B3727" s="28" t="s">
        <v>9351</v>
      </c>
      <c r="C3727" s="27">
        <v>3538600</v>
      </c>
      <c r="D3727" s="28" t="str">
        <f t="shared" si="58"/>
        <v>Habilitado para o cálculo do VAAT.</v>
      </c>
      <c r="E3727" s="28" t="str">
        <f>IF(AND(F3727="NÃO",G3727="NÃO"),'Base de dados STN'!E3727&amp;" e não transmitiu ao SIOPE os dados do ano de 2025.",IF(AND(F3727="NÃO",G3727="SIM"),'Base de dados STN'!E3727&amp;".",IF(AND(F3727="SIM",G3727="NÃO"),"Não transmitiu ao SIOPE os dados do ano de 2025.","")))</f>
        <v/>
      </c>
      <c r="F3727" s="29" t="str">
        <f>'Compilação STN e FNDE'!E3727</f>
        <v>SIM</v>
      </c>
      <c r="G3727" s="29" t="str">
        <f>'Compilação STN e FNDE'!F3727</f>
        <v>SIM</v>
      </c>
    </row>
    <row r="3728" spans="1:7" x14ac:dyDescent="0.25">
      <c r="A3728" s="28" t="s">
        <v>37</v>
      </c>
      <c r="B3728" s="28" t="s">
        <v>9352</v>
      </c>
      <c r="C3728" s="27">
        <v>3538709</v>
      </c>
      <c r="D3728" s="28" t="str">
        <f t="shared" si="58"/>
        <v>Habilitado para o cálculo do VAAT.</v>
      </c>
      <c r="E3728" s="28" t="str">
        <f>IF(AND(F3728="NÃO",G3728="NÃO"),'Base de dados STN'!E3728&amp;" e não transmitiu ao SIOPE os dados do ano de 2025.",IF(AND(F3728="NÃO",G3728="SIM"),'Base de dados STN'!E3728&amp;".",IF(AND(F3728="SIM",G3728="NÃO"),"Não transmitiu ao SIOPE os dados do ano de 2025.","")))</f>
        <v/>
      </c>
      <c r="F3728" s="29" t="str">
        <f>'Compilação STN e FNDE'!E3728</f>
        <v>SIM</v>
      </c>
      <c r="G3728" s="29" t="str">
        <f>'Compilação STN e FNDE'!F3728</f>
        <v>SIM</v>
      </c>
    </row>
    <row r="3729" spans="1:7" x14ac:dyDescent="0.25">
      <c r="A3729" s="28" t="s">
        <v>37</v>
      </c>
      <c r="B3729" s="28" t="s">
        <v>902</v>
      </c>
      <c r="C3729" s="27">
        <v>3538808</v>
      </c>
      <c r="D3729" s="28" t="str">
        <f t="shared" si="58"/>
        <v>Habilitado para o cálculo do VAAT.</v>
      </c>
      <c r="E3729" s="28" t="str">
        <f>IF(AND(F3729="NÃO",G3729="NÃO"),'Base de dados STN'!E3729&amp;" e não transmitiu ao SIOPE os dados do ano de 2025.",IF(AND(F3729="NÃO",G3729="SIM"),'Base de dados STN'!E3729&amp;".",IF(AND(F3729="SIM",G3729="NÃO"),"Não transmitiu ao SIOPE os dados do ano de 2025.","")))</f>
        <v/>
      </c>
      <c r="F3729" s="29" t="str">
        <f>'Compilação STN e FNDE'!E3729</f>
        <v>SIM</v>
      </c>
      <c r="G3729" s="29" t="str">
        <f>'Compilação STN e FNDE'!F3729</f>
        <v>SIM</v>
      </c>
    </row>
    <row r="3730" spans="1:7" x14ac:dyDescent="0.25">
      <c r="A3730" s="28" t="s">
        <v>37</v>
      </c>
      <c r="B3730" s="28" t="s">
        <v>9353</v>
      </c>
      <c r="C3730" s="27">
        <v>3538907</v>
      </c>
      <c r="D3730" s="28" t="str">
        <f t="shared" si="58"/>
        <v>Habilitado para o cálculo do VAAT.</v>
      </c>
      <c r="E3730" s="28" t="str">
        <f>IF(AND(F3730="NÃO",G3730="NÃO"),'Base de dados STN'!E3730&amp;" e não transmitiu ao SIOPE os dados do ano de 2025.",IF(AND(F3730="NÃO",G3730="SIM"),'Base de dados STN'!E3730&amp;".",IF(AND(F3730="SIM",G3730="NÃO"),"Não transmitiu ao SIOPE os dados do ano de 2025.","")))</f>
        <v/>
      </c>
      <c r="F3730" s="29" t="str">
        <f>'Compilação STN e FNDE'!E3730</f>
        <v>SIM</v>
      </c>
      <c r="G3730" s="29" t="str">
        <f>'Compilação STN e FNDE'!F3730</f>
        <v>SIM</v>
      </c>
    </row>
    <row r="3731" spans="1:7" x14ac:dyDescent="0.25">
      <c r="A3731" s="28" t="s">
        <v>37</v>
      </c>
      <c r="B3731" s="28" t="s">
        <v>9354</v>
      </c>
      <c r="C3731" s="27">
        <v>3539004</v>
      </c>
      <c r="D3731" s="28" t="str">
        <f t="shared" si="58"/>
        <v>Habilitado para o cálculo do VAAT.</v>
      </c>
      <c r="E3731" s="28" t="str">
        <f>IF(AND(F3731="NÃO",G3731="NÃO"),'Base de dados STN'!E3731&amp;" e não transmitiu ao SIOPE os dados do ano de 2025.",IF(AND(F3731="NÃO",G3731="SIM"),'Base de dados STN'!E3731&amp;".",IF(AND(F3731="SIM",G3731="NÃO"),"Não transmitiu ao SIOPE os dados do ano de 2025.","")))</f>
        <v/>
      </c>
      <c r="F3731" s="29" t="str">
        <f>'Compilação STN e FNDE'!E3731</f>
        <v>SIM</v>
      </c>
      <c r="G3731" s="29" t="str">
        <f>'Compilação STN e FNDE'!F3731</f>
        <v>SIM</v>
      </c>
    </row>
    <row r="3732" spans="1:7" x14ac:dyDescent="0.25">
      <c r="A3732" s="28" t="s">
        <v>37</v>
      </c>
      <c r="B3732" s="28" t="s">
        <v>9355</v>
      </c>
      <c r="C3732" s="27">
        <v>3539103</v>
      </c>
      <c r="D3732" s="28" t="str">
        <f t="shared" si="58"/>
        <v>Habilitado para o cálculo do VAAT.</v>
      </c>
      <c r="E3732" s="28" t="str">
        <f>IF(AND(F3732="NÃO",G3732="NÃO"),'Base de dados STN'!E3732&amp;" e não transmitiu ao SIOPE os dados do ano de 2025.",IF(AND(F3732="NÃO",G3732="SIM"),'Base de dados STN'!E3732&amp;".",IF(AND(F3732="SIM",G3732="NÃO"),"Não transmitiu ao SIOPE os dados do ano de 2025.","")))</f>
        <v/>
      </c>
      <c r="F3732" s="29" t="str">
        <f>'Compilação STN e FNDE'!E3732</f>
        <v>SIM</v>
      </c>
      <c r="G3732" s="29" t="str">
        <f>'Compilação STN e FNDE'!F3732</f>
        <v>SIM</v>
      </c>
    </row>
    <row r="3733" spans="1:7" x14ac:dyDescent="0.25">
      <c r="A3733" s="28" t="s">
        <v>37</v>
      </c>
      <c r="B3733" s="28" t="s">
        <v>903</v>
      </c>
      <c r="C3733" s="27">
        <v>3539202</v>
      </c>
      <c r="D3733" s="28" t="str">
        <f t="shared" si="58"/>
        <v>Habilitado para o cálculo do VAAT.</v>
      </c>
      <c r="E3733" s="28" t="str">
        <f>IF(AND(F3733="NÃO",G3733="NÃO"),'Base de dados STN'!E3733&amp;" e não transmitiu ao SIOPE os dados do ano de 2025.",IF(AND(F3733="NÃO",G3733="SIM"),'Base de dados STN'!E3733&amp;".",IF(AND(F3733="SIM",G3733="NÃO"),"Não transmitiu ao SIOPE os dados do ano de 2025.","")))</f>
        <v/>
      </c>
      <c r="F3733" s="29" t="str">
        <f>'Compilação STN e FNDE'!E3733</f>
        <v>SIM</v>
      </c>
      <c r="G3733" s="29" t="str">
        <f>'Compilação STN e FNDE'!F3733</f>
        <v>SIM</v>
      </c>
    </row>
    <row r="3734" spans="1:7" x14ac:dyDescent="0.25">
      <c r="A3734" s="28" t="s">
        <v>37</v>
      </c>
      <c r="B3734" s="28" t="s">
        <v>9356</v>
      </c>
      <c r="C3734" s="27">
        <v>3539301</v>
      </c>
      <c r="D3734" s="28" t="str">
        <f t="shared" si="58"/>
        <v>Habilitado para o cálculo do VAAT.</v>
      </c>
      <c r="E3734" s="28" t="str">
        <f>IF(AND(F3734="NÃO",G3734="NÃO"),'Base de dados STN'!E3734&amp;" e não transmitiu ao SIOPE os dados do ano de 2025.",IF(AND(F3734="NÃO",G3734="SIM"),'Base de dados STN'!E3734&amp;".",IF(AND(F3734="SIM",G3734="NÃO"),"Não transmitiu ao SIOPE os dados do ano de 2025.","")))</f>
        <v/>
      </c>
      <c r="F3734" s="29" t="str">
        <f>'Compilação STN e FNDE'!E3734</f>
        <v>SIM</v>
      </c>
      <c r="G3734" s="29" t="str">
        <f>'Compilação STN e FNDE'!F3734</f>
        <v>SIM</v>
      </c>
    </row>
    <row r="3735" spans="1:7" x14ac:dyDescent="0.25">
      <c r="A3735" s="28" t="s">
        <v>37</v>
      </c>
      <c r="B3735" s="28" t="s">
        <v>9357</v>
      </c>
      <c r="C3735" s="27">
        <v>3539400</v>
      </c>
      <c r="D3735" s="28" t="str">
        <f t="shared" si="58"/>
        <v>Habilitado para o cálculo do VAAT.</v>
      </c>
      <c r="E3735" s="28" t="str">
        <f>IF(AND(F3735="NÃO",G3735="NÃO"),'Base de dados STN'!E3735&amp;" e não transmitiu ao SIOPE os dados do ano de 2025.",IF(AND(F3735="NÃO",G3735="SIM"),'Base de dados STN'!E3735&amp;".",IF(AND(F3735="SIM",G3735="NÃO"),"Não transmitiu ao SIOPE os dados do ano de 2025.","")))</f>
        <v/>
      </c>
      <c r="F3735" s="29" t="str">
        <f>'Compilação STN e FNDE'!E3735</f>
        <v>SIM</v>
      </c>
      <c r="G3735" s="29" t="str">
        <f>'Compilação STN e FNDE'!F3735</f>
        <v>SIM</v>
      </c>
    </row>
    <row r="3736" spans="1:7" x14ac:dyDescent="0.25">
      <c r="A3736" s="28" t="s">
        <v>37</v>
      </c>
      <c r="B3736" s="28" t="s">
        <v>1305</v>
      </c>
      <c r="C3736" s="27">
        <v>3539509</v>
      </c>
      <c r="D3736" s="28" t="str">
        <f t="shared" si="58"/>
        <v>Habilitado para o cálculo do VAAT.</v>
      </c>
      <c r="E3736" s="28" t="str">
        <f>IF(AND(F3736="NÃO",G3736="NÃO"),'Base de dados STN'!E3736&amp;" e não transmitiu ao SIOPE os dados do ano de 2025.",IF(AND(F3736="NÃO",G3736="SIM"),'Base de dados STN'!E3736&amp;".",IF(AND(F3736="SIM",G3736="NÃO"),"Não transmitiu ao SIOPE os dados do ano de 2025.","")))</f>
        <v/>
      </c>
      <c r="F3736" s="29" t="str">
        <f>'Compilação STN e FNDE'!E3736</f>
        <v>SIM</v>
      </c>
      <c r="G3736" s="29" t="str">
        <f>'Compilação STN e FNDE'!F3736</f>
        <v>SIM</v>
      </c>
    </row>
    <row r="3737" spans="1:7" x14ac:dyDescent="0.25">
      <c r="A3737" s="28" t="s">
        <v>37</v>
      </c>
      <c r="B3737" s="28" t="s">
        <v>8141</v>
      </c>
      <c r="C3737" s="27">
        <v>3539608</v>
      </c>
      <c r="D3737" s="28" t="str">
        <f t="shared" si="58"/>
        <v>Habilitado para o cálculo do VAAT.</v>
      </c>
      <c r="E3737" s="28" t="str">
        <f>IF(AND(F3737="NÃO",G3737="NÃO"),'Base de dados STN'!E3737&amp;" e não transmitiu ao SIOPE os dados do ano de 2025.",IF(AND(F3737="NÃO",G3737="SIM"),'Base de dados STN'!E3737&amp;".",IF(AND(F3737="SIM",G3737="NÃO"),"Não transmitiu ao SIOPE os dados do ano de 2025.","")))</f>
        <v/>
      </c>
      <c r="F3737" s="29" t="str">
        <f>'Compilação STN e FNDE'!E3737</f>
        <v>SIM</v>
      </c>
      <c r="G3737" s="29" t="str">
        <f>'Compilação STN e FNDE'!F3737</f>
        <v>SIM</v>
      </c>
    </row>
    <row r="3738" spans="1:7" x14ac:dyDescent="0.25">
      <c r="A3738" s="28" t="s">
        <v>37</v>
      </c>
      <c r="B3738" s="28" t="s">
        <v>9358</v>
      </c>
      <c r="C3738" s="27">
        <v>3539707</v>
      </c>
      <c r="D3738" s="28" t="str">
        <f t="shared" si="58"/>
        <v>Habilitado para o cálculo do VAAT.</v>
      </c>
      <c r="E3738" s="28" t="str">
        <f>IF(AND(F3738="NÃO",G3738="NÃO"),'Base de dados STN'!E3738&amp;" e não transmitiu ao SIOPE os dados do ano de 2025.",IF(AND(F3738="NÃO",G3738="SIM"),'Base de dados STN'!E3738&amp;".",IF(AND(F3738="SIM",G3738="NÃO"),"Não transmitiu ao SIOPE os dados do ano de 2025.","")))</f>
        <v/>
      </c>
      <c r="F3738" s="29" t="str">
        <f>'Compilação STN e FNDE'!E3738</f>
        <v>SIM</v>
      </c>
      <c r="G3738" s="29" t="str">
        <f>'Compilação STN e FNDE'!F3738</f>
        <v>SIM</v>
      </c>
    </row>
    <row r="3739" spans="1:7" x14ac:dyDescent="0.25">
      <c r="A3739" s="28" t="s">
        <v>37</v>
      </c>
      <c r="B3739" s="28" t="s">
        <v>1279</v>
      </c>
      <c r="C3739" s="27">
        <v>3539806</v>
      </c>
      <c r="D3739" s="28" t="str">
        <f t="shared" si="58"/>
        <v>Habilitado para o cálculo do VAAT.</v>
      </c>
      <c r="E3739" s="28" t="str">
        <f>IF(AND(F3739="NÃO",G3739="NÃO"),'Base de dados STN'!E3739&amp;" e não transmitiu ao SIOPE os dados do ano de 2025.",IF(AND(F3739="NÃO",G3739="SIM"),'Base de dados STN'!E3739&amp;".",IF(AND(F3739="SIM",G3739="NÃO"),"Não transmitiu ao SIOPE os dados do ano de 2025.","")))</f>
        <v/>
      </c>
      <c r="F3739" s="29" t="str">
        <f>'Compilação STN e FNDE'!E3739</f>
        <v>SIM</v>
      </c>
      <c r="G3739" s="29" t="str">
        <f>'Compilação STN e FNDE'!F3739</f>
        <v>SIM</v>
      </c>
    </row>
    <row r="3740" spans="1:7" x14ac:dyDescent="0.25">
      <c r="A3740" s="28" t="s">
        <v>37</v>
      </c>
      <c r="B3740" s="28" t="s">
        <v>9359</v>
      </c>
      <c r="C3740" s="27">
        <v>3539905</v>
      </c>
      <c r="D3740" s="28" t="str">
        <f t="shared" si="58"/>
        <v>Habilitado para o cálculo do VAAT.</v>
      </c>
      <c r="E3740" s="28" t="str">
        <f>IF(AND(F3740="NÃO",G3740="NÃO"),'Base de dados STN'!E3740&amp;" e não transmitiu ao SIOPE os dados do ano de 2025.",IF(AND(F3740="NÃO",G3740="SIM"),'Base de dados STN'!E3740&amp;".",IF(AND(F3740="SIM",G3740="NÃO"),"Não transmitiu ao SIOPE os dados do ano de 2025.","")))</f>
        <v/>
      </c>
      <c r="F3740" s="29" t="str">
        <f>'Compilação STN e FNDE'!E3740</f>
        <v>SIM</v>
      </c>
      <c r="G3740" s="29" t="str">
        <f>'Compilação STN e FNDE'!F3740</f>
        <v>SIM</v>
      </c>
    </row>
    <row r="3741" spans="1:7" x14ac:dyDescent="0.25">
      <c r="A3741" s="28" t="s">
        <v>37</v>
      </c>
      <c r="B3741" s="28" t="s">
        <v>9360</v>
      </c>
      <c r="C3741" s="27">
        <v>3540002</v>
      </c>
      <c r="D3741" s="28" t="str">
        <f t="shared" si="58"/>
        <v>Habilitado para o cálculo do VAAT.</v>
      </c>
      <c r="E3741" s="28" t="str">
        <f>IF(AND(F3741="NÃO",G3741="NÃO"),'Base de dados STN'!E3741&amp;" e não transmitiu ao SIOPE os dados do ano de 2025.",IF(AND(F3741="NÃO",G3741="SIM"),'Base de dados STN'!E3741&amp;".",IF(AND(F3741="SIM",G3741="NÃO"),"Não transmitiu ao SIOPE os dados do ano de 2025.","")))</f>
        <v/>
      </c>
      <c r="F3741" s="29" t="str">
        <f>'Compilação STN e FNDE'!E3741</f>
        <v>SIM</v>
      </c>
      <c r="G3741" s="29" t="str">
        <f>'Compilação STN e FNDE'!F3741</f>
        <v>SIM</v>
      </c>
    </row>
    <row r="3742" spans="1:7" x14ac:dyDescent="0.25">
      <c r="A3742" s="28" t="s">
        <v>37</v>
      </c>
      <c r="B3742" s="28" t="s">
        <v>1031</v>
      </c>
      <c r="C3742" s="27">
        <v>3540101</v>
      </c>
      <c r="D3742" s="28" t="str">
        <f t="shared" si="58"/>
        <v>Habilitado para o cálculo do VAAT.</v>
      </c>
      <c r="E3742" s="28" t="str">
        <f>IF(AND(F3742="NÃO",G3742="NÃO"),'Base de dados STN'!E3742&amp;" e não transmitiu ao SIOPE os dados do ano de 2025.",IF(AND(F3742="NÃO",G3742="SIM"),'Base de dados STN'!E3742&amp;".",IF(AND(F3742="SIM",G3742="NÃO"),"Não transmitiu ao SIOPE os dados do ano de 2025.","")))</f>
        <v/>
      </c>
      <c r="F3742" s="29" t="str">
        <f>'Compilação STN e FNDE'!E3742</f>
        <v>SIM</v>
      </c>
      <c r="G3742" s="29" t="str">
        <f>'Compilação STN e FNDE'!F3742</f>
        <v>SIM</v>
      </c>
    </row>
    <row r="3743" spans="1:7" x14ac:dyDescent="0.25">
      <c r="A3743" s="28" t="s">
        <v>37</v>
      </c>
      <c r="B3743" s="28" t="s">
        <v>9361</v>
      </c>
      <c r="C3743" s="27">
        <v>3540200</v>
      </c>
      <c r="D3743" s="28" t="str">
        <f t="shared" si="58"/>
        <v>Habilitado para o cálculo do VAAT.</v>
      </c>
      <c r="E3743" s="28" t="str">
        <f>IF(AND(F3743="NÃO",G3743="NÃO"),'Base de dados STN'!E3743&amp;" e não transmitiu ao SIOPE os dados do ano de 2025.",IF(AND(F3743="NÃO",G3743="SIM"),'Base de dados STN'!E3743&amp;".",IF(AND(F3743="SIM",G3743="NÃO"),"Não transmitiu ao SIOPE os dados do ano de 2025.","")))</f>
        <v/>
      </c>
      <c r="F3743" s="29" t="str">
        <f>'Compilação STN e FNDE'!E3743</f>
        <v>SIM</v>
      </c>
      <c r="G3743" s="29" t="str">
        <f>'Compilação STN e FNDE'!F3743</f>
        <v>SIM</v>
      </c>
    </row>
    <row r="3744" spans="1:7" x14ac:dyDescent="0.25">
      <c r="A3744" s="28" t="s">
        <v>37</v>
      </c>
      <c r="B3744" s="28" t="s">
        <v>9362</v>
      </c>
      <c r="C3744" s="27">
        <v>3540259</v>
      </c>
      <c r="D3744" s="28" t="str">
        <f t="shared" si="58"/>
        <v>Habilitado para o cálculo do VAAT.</v>
      </c>
      <c r="E3744" s="28" t="str">
        <f>IF(AND(F3744="NÃO",G3744="NÃO"),'Base de dados STN'!E3744&amp;" e não transmitiu ao SIOPE os dados do ano de 2025.",IF(AND(F3744="NÃO",G3744="SIM"),'Base de dados STN'!E3744&amp;".",IF(AND(F3744="SIM",G3744="NÃO"),"Não transmitiu ao SIOPE os dados do ano de 2025.","")))</f>
        <v/>
      </c>
      <c r="F3744" s="29" t="str">
        <f>'Compilação STN e FNDE'!E3744</f>
        <v>SIM</v>
      </c>
      <c r="G3744" s="29" t="str">
        <f>'Compilação STN e FNDE'!F3744</f>
        <v>SIM</v>
      </c>
    </row>
    <row r="3745" spans="1:7" x14ac:dyDescent="0.25">
      <c r="A3745" s="28" t="s">
        <v>37</v>
      </c>
      <c r="B3745" s="28" t="s">
        <v>9363</v>
      </c>
      <c r="C3745" s="27">
        <v>3540309</v>
      </c>
      <c r="D3745" s="28" t="str">
        <f t="shared" si="58"/>
        <v>Habilitado para o cálculo do VAAT.</v>
      </c>
      <c r="E3745" s="28" t="str">
        <f>IF(AND(F3745="NÃO",G3745="NÃO"),'Base de dados STN'!E3745&amp;" e não transmitiu ao SIOPE os dados do ano de 2025.",IF(AND(F3745="NÃO",G3745="SIM"),'Base de dados STN'!E3745&amp;".",IF(AND(F3745="SIM",G3745="NÃO"),"Não transmitiu ao SIOPE os dados do ano de 2025.","")))</f>
        <v/>
      </c>
      <c r="F3745" s="29" t="str">
        <f>'Compilação STN e FNDE'!E3745</f>
        <v>SIM</v>
      </c>
      <c r="G3745" s="29" t="str">
        <f>'Compilação STN e FNDE'!F3745</f>
        <v>SIM</v>
      </c>
    </row>
    <row r="3746" spans="1:7" x14ac:dyDescent="0.25">
      <c r="A3746" s="28" t="s">
        <v>37</v>
      </c>
      <c r="B3746" s="28" t="s">
        <v>669</v>
      </c>
      <c r="C3746" s="27">
        <v>3540408</v>
      </c>
      <c r="D3746" s="28" t="str">
        <f t="shared" si="58"/>
        <v>Habilitado para o cálculo do VAAT.</v>
      </c>
      <c r="E3746" s="28" t="str">
        <f>IF(AND(F3746="NÃO",G3746="NÃO"),'Base de dados STN'!E3746&amp;" e não transmitiu ao SIOPE os dados do ano de 2025.",IF(AND(F3746="NÃO",G3746="SIM"),'Base de dados STN'!E3746&amp;".",IF(AND(F3746="SIM",G3746="NÃO"),"Não transmitiu ao SIOPE os dados do ano de 2025.","")))</f>
        <v/>
      </c>
      <c r="F3746" s="29" t="str">
        <f>'Compilação STN e FNDE'!E3746</f>
        <v>SIM</v>
      </c>
      <c r="G3746" s="29" t="str">
        <f>'Compilação STN e FNDE'!F3746</f>
        <v>SIM</v>
      </c>
    </row>
    <row r="3747" spans="1:7" x14ac:dyDescent="0.25">
      <c r="A3747" s="28" t="s">
        <v>37</v>
      </c>
      <c r="B3747" s="28" t="s">
        <v>9364</v>
      </c>
      <c r="C3747" s="27">
        <v>3540507</v>
      </c>
      <c r="D3747" s="28" t="str">
        <f t="shared" si="58"/>
        <v>Habilitado para o cálculo do VAAT.</v>
      </c>
      <c r="E3747" s="28" t="str">
        <f>IF(AND(F3747="NÃO",G3747="NÃO"),'Base de dados STN'!E3747&amp;" e não transmitiu ao SIOPE os dados do ano de 2025.",IF(AND(F3747="NÃO",G3747="SIM"),'Base de dados STN'!E3747&amp;".",IF(AND(F3747="SIM",G3747="NÃO"),"Não transmitiu ao SIOPE os dados do ano de 2025.","")))</f>
        <v/>
      </c>
      <c r="F3747" s="29" t="str">
        <f>'Compilação STN e FNDE'!E3747</f>
        <v>SIM</v>
      </c>
      <c r="G3747" s="29" t="str">
        <f>'Compilação STN e FNDE'!F3747</f>
        <v>SIM</v>
      </c>
    </row>
    <row r="3748" spans="1:7" x14ac:dyDescent="0.25">
      <c r="A3748" s="28" t="s">
        <v>37</v>
      </c>
      <c r="B3748" s="28" t="s">
        <v>9365</v>
      </c>
      <c r="C3748" s="27">
        <v>3540606</v>
      </c>
      <c r="D3748" s="28" t="str">
        <f t="shared" si="58"/>
        <v>Habilitado para o cálculo do VAAT.</v>
      </c>
      <c r="E3748" s="28" t="str">
        <f>IF(AND(F3748="NÃO",G3748="NÃO"),'Base de dados STN'!E3748&amp;" e não transmitiu ao SIOPE os dados do ano de 2025.",IF(AND(F3748="NÃO",G3748="SIM"),'Base de dados STN'!E3748&amp;".",IF(AND(F3748="SIM",G3748="NÃO"),"Não transmitiu ao SIOPE os dados do ano de 2025.","")))</f>
        <v/>
      </c>
      <c r="F3748" s="29" t="str">
        <f>'Compilação STN e FNDE'!E3748</f>
        <v>SIM</v>
      </c>
      <c r="G3748" s="29" t="str">
        <f>'Compilação STN e FNDE'!F3748</f>
        <v>SIM</v>
      </c>
    </row>
    <row r="3749" spans="1:7" x14ac:dyDescent="0.25">
      <c r="A3749" s="28" t="s">
        <v>37</v>
      </c>
      <c r="B3749" s="28" t="s">
        <v>9366</v>
      </c>
      <c r="C3749" s="27">
        <v>3540705</v>
      </c>
      <c r="D3749" s="28" t="str">
        <f t="shared" si="58"/>
        <v>Habilitado para o cálculo do VAAT.</v>
      </c>
      <c r="E3749" s="28" t="str">
        <f>IF(AND(F3749="NÃO",G3749="NÃO"),'Base de dados STN'!E3749&amp;" e não transmitiu ao SIOPE os dados do ano de 2025.",IF(AND(F3749="NÃO",G3749="SIM"),'Base de dados STN'!E3749&amp;".",IF(AND(F3749="SIM",G3749="NÃO"),"Não transmitiu ao SIOPE os dados do ano de 2025.","")))</f>
        <v/>
      </c>
      <c r="F3749" s="29" t="str">
        <f>'Compilação STN e FNDE'!E3749</f>
        <v>SIM</v>
      </c>
      <c r="G3749" s="29" t="str">
        <f>'Compilação STN e FNDE'!F3749</f>
        <v>SIM</v>
      </c>
    </row>
    <row r="3750" spans="1:7" x14ac:dyDescent="0.25">
      <c r="A3750" s="28" t="s">
        <v>37</v>
      </c>
      <c r="B3750" s="28" t="s">
        <v>9367</v>
      </c>
      <c r="C3750" s="27">
        <v>3540754</v>
      </c>
      <c r="D3750" s="28" t="str">
        <f t="shared" si="58"/>
        <v>Habilitado para o cálculo do VAAT.</v>
      </c>
      <c r="E3750" s="28" t="str">
        <f>IF(AND(F3750="NÃO",G3750="NÃO"),'Base de dados STN'!E3750&amp;" e não transmitiu ao SIOPE os dados do ano de 2025.",IF(AND(F3750="NÃO",G3750="SIM"),'Base de dados STN'!E3750&amp;".",IF(AND(F3750="SIM",G3750="NÃO"),"Não transmitiu ao SIOPE os dados do ano de 2025.","")))</f>
        <v/>
      </c>
      <c r="F3750" s="29" t="str">
        <f>'Compilação STN e FNDE'!E3750</f>
        <v>SIM</v>
      </c>
      <c r="G3750" s="29" t="str">
        <f>'Compilação STN e FNDE'!F3750</f>
        <v>SIM</v>
      </c>
    </row>
    <row r="3751" spans="1:7" x14ac:dyDescent="0.25">
      <c r="A3751" s="28" t="s">
        <v>37</v>
      </c>
      <c r="B3751" s="28" t="s">
        <v>9368</v>
      </c>
      <c r="C3751" s="27">
        <v>3540804</v>
      </c>
      <c r="D3751" s="28" t="str">
        <f t="shared" si="58"/>
        <v>Habilitado para o cálculo do VAAT.</v>
      </c>
      <c r="E3751" s="28" t="str">
        <f>IF(AND(F3751="NÃO",G3751="NÃO"),'Base de dados STN'!E3751&amp;" e não transmitiu ao SIOPE os dados do ano de 2025.",IF(AND(F3751="NÃO",G3751="SIM"),'Base de dados STN'!E3751&amp;".",IF(AND(F3751="SIM",G3751="NÃO"),"Não transmitiu ao SIOPE os dados do ano de 2025.","")))</f>
        <v/>
      </c>
      <c r="F3751" s="29" t="str">
        <f>'Compilação STN e FNDE'!E3751</f>
        <v>SIM</v>
      </c>
      <c r="G3751" s="29" t="str">
        <f>'Compilação STN e FNDE'!F3751</f>
        <v>SIM</v>
      </c>
    </row>
    <row r="3752" spans="1:7" x14ac:dyDescent="0.25">
      <c r="A3752" s="28" t="s">
        <v>37</v>
      </c>
      <c r="B3752" s="28" t="s">
        <v>9369</v>
      </c>
      <c r="C3752" s="27">
        <v>3540853</v>
      </c>
      <c r="D3752" s="28" t="str">
        <f t="shared" si="58"/>
        <v>Habilitado para o cálculo do VAAT.</v>
      </c>
      <c r="E3752" s="28" t="str">
        <f>IF(AND(F3752="NÃO",G3752="NÃO"),'Base de dados STN'!E3752&amp;" e não transmitiu ao SIOPE os dados do ano de 2025.",IF(AND(F3752="NÃO",G3752="SIM"),'Base de dados STN'!E3752&amp;".",IF(AND(F3752="SIM",G3752="NÃO"),"Não transmitiu ao SIOPE os dados do ano de 2025.","")))</f>
        <v/>
      </c>
      <c r="F3752" s="29" t="str">
        <f>'Compilação STN e FNDE'!E3752</f>
        <v>SIM</v>
      </c>
      <c r="G3752" s="29" t="str">
        <f>'Compilação STN e FNDE'!F3752</f>
        <v>SIM</v>
      </c>
    </row>
    <row r="3753" spans="1:7" x14ac:dyDescent="0.25">
      <c r="A3753" s="28" t="s">
        <v>37</v>
      </c>
      <c r="B3753" s="28" t="s">
        <v>9370</v>
      </c>
      <c r="C3753" s="27">
        <v>3540903</v>
      </c>
      <c r="D3753" s="28" t="str">
        <f t="shared" si="58"/>
        <v>Habilitado para o cálculo do VAAT.</v>
      </c>
      <c r="E3753" s="28" t="str">
        <f>IF(AND(F3753="NÃO",G3753="NÃO"),'Base de dados STN'!E3753&amp;" e não transmitiu ao SIOPE os dados do ano de 2025.",IF(AND(F3753="NÃO",G3753="SIM"),'Base de dados STN'!E3753&amp;".",IF(AND(F3753="SIM",G3753="NÃO"),"Não transmitiu ao SIOPE os dados do ano de 2025.","")))</f>
        <v/>
      </c>
      <c r="F3753" s="29" t="str">
        <f>'Compilação STN e FNDE'!E3753</f>
        <v>SIM</v>
      </c>
      <c r="G3753" s="29" t="str">
        <f>'Compilação STN e FNDE'!F3753</f>
        <v>SIM</v>
      </c>
    </row>
    <row r="3754" spans="1:7" x14ac:dyDescent="0.25">
      <c r="A3754" s="28" t="s">
        <v>37</v>
      </c>
      <c r="B3754" s="28" t="s">
        <v>9371</v>
      </c>
      <c r="C3754" s="27">
        <v>3541000</v>
      </c>
      <c r="D3754" s="28" t="str">
        <f t="shared" si="58"/>
        <v>Habilitado para o cálculo do VAAT.</v>
      </c>
      <c r="E3754" s="28" t="str">
        <f>IF(AND(F3754="NÃO",G3754="NÃO"),'Base de dados STN'!E3754&amp;" e não transmitiu ao SIOPE os dados do ano de 2025.",IF(AND(F3754="NÃO",G3754="SIM"),'Base de dados STN'!E3754&amp;".",IF(AND(F3754="SIM",G3754="NÃO"),"Não transmitiu ao SIOPE os dados do ano de 2025.","")))</f>
        <v/>
      </c>
      <c r="F3754" s="29" t="str">
        <f>'Compilação STN e FNDE'!E3754</f>
        <v>SIM</v>
      </c>
      <c r="G3754" s="29" t="str">
        <f>'Compilação STN e FNDE'!F3754</f>
        <v>SIM</v>
      </c>
    </row>
    <row r="3755" spans="1:7" x14ac:dyDescent="0.25">
      <c r="A3755" s="28" t="s">
        <v>37</v>
      </c>
      <c r="B3755" s="28" t="s">
        <v>9372</v>
      </c>
      <c r="C3755" s="27">
        <v>3541059</v>
      </c>
      <c r="D3755" s="28" t="str">
        <f t="shared" si="58"/>
        <v>Habilitado para o cálculo do VAAT.</v>
      </c>
      <c r="E3755" s="28" t="str">
        <f>IF(AND(F3755="NÃO",G3755="NÃO"),'Base de dados STN'!E3755&amp;" e não transmitiu ao SIOPE os dados do ano de 2025.",IF(AND(F3755="NÃO",G3755="SIM"),'Base de dados STN'!E3755&amp;".",IF(AND(F3755="SIM",G3755="NÃO"),"Não transmitiu ao SIOPE os dados do ano de 2025.","")))</f>
        <v/>
      </c>
      <c r="F3755" s="29" t="str">
        <f>'Compilação STN e FNDE'!E3755</f>
        <v>SIM</v>
      </c>
      <c r="G3755" s="29" t="str">
        <f>'Compilação STN e FNDE'!F3755</f>
        <v>SIM</v>
      </c>
    </row>
    <row r="3756" spans="1:7" x14ac:dyDescent="0.25">
      <c r="A3756" s="28" t="s">
        <v>37</v>
      </c>
      <c r="B3756" s="28" t="s">
        <v>9373</v>
      </c>
      <c r="C3756" s="27">
        <v>3541109</v>
      </c>
      <c r="D3756" s="28" t="str">
        <f t="shared" si="58"/>
        <v>Habilitado para o cálculo do VAAT.</v>
      </c>
      <c r="E3756" s="28" t="str">
        <f>IF(AND(F3756="NÃO",G3756="NÃO"),'Base de dados STN'!E3756&amp;" e não transmitiu ao SIOPE os dados do ano de 2025.",IF(AND(F3756="NÃO",G3756="SIM"),'Base de dados STN'!E3756&amp;".",IF(AND(F3756="SIM",G3756="NÃO"),"Não transmitiu ao SIOPE os dados do ano de 2025.","")))</f>
        <v/>
      </c>
      <c r="F3756" s="29" t="str">
        <f>'Compilação STN e FNDE'!E3756</f>
        <v>SIM</v>
      </c>
      <c r="G3756" s="29" t="str">
        <f>'Compilação STN e FNDE'!F3756</f>
        <v>SIM</v>
      </c>
    </row>
    <row r="3757" spans="1:7" x14ac:dyDescent="0.25">
      <c r="A3757" s="28" t="s">
        <v>37</v>
      </c>
      <c r="B3757" s="28" t="s">
        <v>8721</v>
      </c>
      <c r="C3757" s="27">
        <v>3541208</v>
      </c>
      <c r="D3757" s="28" t="str">
        <f t="shared" si="58"/>
        <v>Habilitado para o cálculo do VAAT.</v>
      </c>
      <c r="E3757" s="28" t="str">
        <f>IF(AND(F3757="NÃO",G3757="NÃO"),'Base de dados STN'!E3757&amp;" e não transmitiu ao SIOPE os dados do ano de 2025.",IF(AND(F3757="NÃO",G3757="SIM"),'Base de dados STN'!E3757&amp;".",IF(AND(F3757="SIM",G3757="NÃO"),"Não transmitiu ao SIOPE os dados do ano de 2025.","")))</f>
        <v/>
      </c>
      <c r="F3757" s="29" t="str">
        <f>'Compilação STN e FNDE'!E3757</f>
        <v>SIM</v>
      </c>
      <c r="G3757" s="29" t="str">
        <f>'Compilação STN e FNDE'!F3757</f>
        <v>SIM</v>
      </c>
    </row>
    <row r="3758" spans="1:7" x14ac:dyDescent="0.25">
      <c r="A3758" s="28" t="s">
        <v>37</v>
      </c>
      <c r="B3758" s="28" t="s">
        <v>1521</v>
      </c>
      <c r="C3758" s="27">
        <v>3541307</v>
      </c>
      <c r="D3758" s="28" t="str">
        <f t="shared" si="58"/>
        <v>Habilitado para o cálculo do VAAT.</v>
      </c>
      <c r="E3758" s="28" t="str">
        <f>IF(AND(F3758="NÃO",G3758="NÃO"),'Base de dados STN'!E3758&amp;" e não transmitiu ao SIOPE os dados do ano de 2025.",IF(AND(F3758="NÃO",G3758="SIM"),'Base de dados STN'!E3758&amp;".",IF(AND(F3758="SIM",G3758="NÃO"),"Não transmitiu ao SIOPE os dados do ano de 2025.","")))</f>
        <v/>
      </c>
      <c r="F3758" s="29" t="str">
        <f>'Compilação STN e FNDE'!E3758</f>
        <v>SIM</v>
      </c>
      <c r="G3758" s="29" t="str">
        <f>'Compilação STN e FNDE'!F3758</f>
        <v>SIM</v>
      </c>
    </row>
    <row r="3759" spans="1:7" x14ac:dyDescent="0.25">
      <c r="A3759" s="28" t="s">
        <v>37</v>
      </c>
      <c r="B3759" s="28" t="s">
        <v>9374</v>
      </c>
      <c r="C3759" s="27">
        <v>3541406</v>
      </c>
      <c r="D3759" s="28" t="str">
        <f t="shared" si="58"/>
        <v>Habilitado para o cálculo do VAAT.</v>
      </c>
      <c r="E3759" s="28" t="str">
        <f>IF(AND(F3759="NÃO",G3759="NÃO"),'Base de dados STN'!E3759&amp;" e não transmitiu ao SIOPE os dados do ano de 2025.",IF(AND(F3759="NÃO",G3759="SIM"),'Base de dados STN'!E3759&amp;".",IF(AND(F3759="SIM",G3759="NÃO"),"Não transmitiu ao SIOPE os dados do ano de 2025.","")))</f>
        <v/>
      </c>
      <c r="F3759" s="29" t="str">
        <f>'Compilação STN e FNDE'!E3759</f>
        <v>SIM</v>
      </c>
      <c r="G3759" s="29" t="str">
        <f>'Compilação STN e FNDE'!F3759</f>
        <v>SIM</v>
      </c>
    </row>
    <row r="3760" spans="1:7" x14ac:dyDescent="0.25">
      <c r="A3760" s="28" t="s">
        <v>37</v>
      </c>
      <c r="B3760" s="28" t="s">
        <v>282</v>
      </c>
      <c r="C3760" s="27">
        <v>3541505</v>
      </c>
      <c r="D3760" s="28" t="str">
        <f t="shared" si="58"/>
        <v>Habilitado para o cálculo do VAAT.</v>
      </c>
      <c r="E3760" s="28" t="str">
        <f>IF(AND(F3760="NÃO",G3760="NÃO"),'Base de dados STN'!E3760&amp;" e não transmitiu ao SIOPE os dados do ano de 2025.",IF(AND(F3760="NÃO",G3760="SIM"),'Base de dados STN'!E3760&amp;".",IF(AND(F3760="SIM",G3760="NÃO"),"Não transmitiu ao SIOPE os dados do ano de 2025.","")))</f>
        <v/>
      </c>
      <c r="F3760" s="29" t="str">
        <f>'Compilação STN e FNDE'!E3760</f>
        <v>SIM</v>
      </c>
      <c r="G3760" s="29" t="str">
        <f>'Compilação STN e FNDE'!F3760</f>
        <v>SIM</v>
      </c>
    </row>
    <row r="3761" spans="1:7" x14ac:dyDescent="0.25">
      <c r="A3761" s="28" t="s">
        <v>37</v>
      </c>
      <c r="B3761" s="28" t="s">
        <v>9375</v>
      </c>
      <c r="C3761" s="27">
        <v>3541604</v>
      </c>
      <c r="D3761" s="28" t="str">
        <f t="shared" si="58"/>
        <v>Habilitado para o cálculo do VAAT.</v>
      </c>
      <c r="E3761" s="28" t="str">
        <f>IF(AND(F3761="NÃO",G3761="NÃO"),'Base de dados STN'!E3761&amp;" e não transmitiu ao SIOPE os dados do ano de 2025.",IF(AND(F3761="NÃO",G3761="SIM"),'Base de dados STN'!E3761&amp;".",IF(AND(F3761="SIM",G3761="NÃO"),"Não transmitiu ao SIOPE os dados do ano de 2025.","")))</f>
        <v/>
      </c>
      <c r="F3761" s="29" t="str">
        <f>'Compilação STN e FNDE'!E3761</f>
        <v>SIM</v>
      </c>
      <c r="G3761" s="29" t="str">
        <f>'Compilação STN e FNDE'!F3761</f>
        <v>SIM</v>
      </c>
    </row>
    <row r="3762" spans="1:7" x14ac:dyDescent="0.25">
      <c r="A3762" s="28" t="s">
        <v>37</v>
      </c>
      <c r="B3762" s="28" t="s">
        <v>9376</v>
      </c>
      <c r="C3762" s="27">
        <v>3541653</v>
      </c>
      <c r="D3762" s="28" t="str">
        <f t="shared" si="58"/>
        <v>Habilitado para o cálculo do VAAT.</v>
      </c>
      <c r="E3762" s="28" t="str">
        <f>IF(AND(F3762="NÃO",G3762="NÃO"),'Base de dados STN'!E3762&amp;" e não transmitiu ao SIOPE os dados do ano de 2025.",IF(AND(F3762="NÃO",G3762="SIM"),'Base de dados STN'!E3762&amp;".",IF(AND(F3762="SIM",G3762="NÃO"),"Não transmitiu ao SIOPE os dados do ano de 2025.","")))</f>
        <v/>
      </c>
      <c r="F3762" s="29" t="str">
        <f>'Compilação STN e FNDE'!E3762</f>
        <v>SIM</v>
      </c>
      <c r="G3762" s="29" t="str">
        <f>'Compilação STN e FNDE'!F3762</f>
        <v>SIM</v>
      </c>
    </row>
    <row r="3763" spans="1:7" x14ac:dyDescent="0.25">
      <c r="A3763" s="28" t="s">
        <v>37</v>
      </c>
      <c r="B3763" s="28" t="s">
        <v>1280</v>
      </c>
      <c r="C3763" s="27">
        <v>3541703</v>
      </c>
      <c r="D3763" s="28" t="str">
        <f t="shared" si="58"/>
        <v>Habilitado para o cálculo do VAAT.</v>
      </c>
      <c r="E3763" s="28" t="str">
        <f>IF(AND(F3763="NÃO",G3763="NÃO"),'Base de dados STN'!E3763&amp;" e não transmitiu ao SIOPE os dados do ano de 2025.",IF(AND(F3763="NÃO",G3763="SIM"),'Base de dados STN'!E3763&amp;".",IF(AND(F3763="SIM",G3763="NÃO"),"Não transmitiu ao SIOPE os dados do ano de 2025.","")))</f>
        <v/>
      </c>
      <c r="F3763" s="29" t="str">
        <f>'Compilação STN e FNDE'!E3763</f>
        <v>SIM</v>
      </c>
      <c r="G3763" s="29" t="str">
        <f>'Compilação STN e FNDE'!F3763</f>
        <v>SIM</v>
      </c>
    </row>
    <row r="3764" spans="1:7" x14ac:dyDescent="0.25">
      <c r="A3764" s="28" t="s">
        <v>37</v>
      </c>
      <c r="B3764" s="28" t="s">
        <v>9377</v>
      </c>
      <c r="C3764" s="27">
        <v>3541802</v>
      </c>
      <c r="D3764" s="28" t="str">
        <f t="shared" si="58"/>
        <v>Habilitado para o cálculo do VAAT.</v>
      </c>
      <c r="E3764" s="28" t="str">
        <f>IF(AND(F3764="NÃO",G3764="NÃO"),'Base de dados STN'!E3764&amp;" e não transmitiu ao SIOPE os dados do ano de 2025.",IF(AND(F3764="NÃO",G3764="SIM"),'Base de dados STN'!E3764&amp;".",IF(AND(F3764="SIM",G3764="NÃO"),"Não transmitiu ao SIOPE os dados do ano de 2025.","")))</f>
        <v/>
      </c>
      <c r="F3764" s="29" t="str">
        <f>'Compilação STN e FNDE'!E3764</f>
        <v>SIM</v>
      </c>
      <c r="G3764" s="29" t="str">
        <f>'Compilação STN e FNDE'!F3764</f>
        <v>SIM</v>
      </c>
    </row>
    <row r="3765" spans="1:7" x14ac:dyDescent="0.25">
      <c r="A3765" s="28" t="s">
        <v>37</v>
      </c>
      <c r="B3765" s="28" t="s">
        <v>38</v>
      </c>
      <c r="C3765" s="27">
        <v>3541901</v>
      </c>
      <c r="D3765" s="28" t="str">
        <f t="shared" si="58"/>
        <v>Habilitado para o cálculo do VAAT.</v>
      </c>
      <c r="E3765" s="28" t="str">
        <f>IF(AND(F3765="NÃO",G3765="NÃO"),'Base de dados STN'!E3765&amp;" e não transmitiu ao SIOPE os dados do ano de 2025.",IF(AND(F3765="NÃO",G3765="SIM"),'Base de dados STN'!E3765&amp;".",IF(AND(F3765="SIM",G3765="NÃO"),"Não transmitiu ao SIOPE os dados do ano de 2025.","")))</f>
        <v/>
      </c>
      <c r="F3765" s="29" t="str">
        <f>'Compilação STN e FNDE'!E3765</f>
        <v>SIM</v>
      </c>
      <c r="G3765" s="29" t="str">
        <f>'Compilação STN e FNDE'!F3765</f>
        <v>SIM</v>
      </c>
    </row>
    <row r="3766" spans="1:7" x14ac:dyDescent="0.25">
      <c r="A3766" s="28" t="s">
        <v>37</v>
      </c>
      <c r="B3766" s="28" t="s">
        <v>9378</v>
      </c>
      <c r="C3766" s="27">
        <v>3542008</v>
      </c>
      <c r="D3766" s="28" t="str">
        <f t="shared" si="58"/>
        <v>Habilitado para o cálculo do VAAT.</v>
      </c>
      <c r="E3766" s="28" t="str">
        <f>IF(AND(F3766="NÃO",G3766="NÃO"),'Base de dados STN'!E3766&amp;" e não transmitiu ao SIOPE os dados do ano de 2025.",IF(AND(F3766="NÃO",G3766="SIM"),'Base de dados STN'!E3766&amp;".",IF(AND(F3766="SIM",G3766="NÃO"),"Não transmitiu ao SIOPE os dados do ano de 2025.","")))</f>
        <v/>
      </c>
      <c r="F3766" s="29" t="str">
        <f>'Compilação STN e FNDE'!E3766</f>
        <v>SIM</v>
      </c>
      <c r="G3766" s="29" t="str">
        <f>'Compilação STN e FNDE'!F3766</f>
        <v>SIM</v>
      </c>
    </row>
    <row r="3767" spans="1:7" x14ac:dyDescent="0.25">
      <c r="A3767" s="28" t="s">
        <v>37</v>
      </c>
      <c r="B3767" s="28" t="s">
        <v>9379</v>
      </c>
      <c r="C3767" s="27">
        <v>3542107</v>
      </c>
      <c r="D3767" s="28" t="str">
        <f t="shared" si="58"/>
        <v>Habilitado para o cálculo do VAAT.</v>
      </c>
      <c r="E3767" s="28" t="str">
        <f>IF(AND(F3767="NÃO",G3767="NÃO"),'Base de dados STN'!E3767&amp;" e não transmitiu ao SIOPE os dados do ano de 2025.",IF(AND(F3767="NÃO",G3767="SIM"),'Base de dados STN'!E3767&amp;".",IF(AND(F3767="SIM",G3767="NÃO"),"Não transmitiu ao SIOPE os dados do ano de 2025.","")))</f>
        <v/>
      </c>
      <c r="F3767" s="29" t="str">
        <f>'Compilação STN e FNDE'!E3767</f>
        <v>SIM</v>
      </c>
      <c r="G3767" s="29" t="str">
        <f>'Compilação STN e FNDE'!F3767</f>
        <v>SIM</v>
      </c>
    </row>
    <row r="3768" spans="1:7" x14ac:dyDescent="0.25">
      <c r="A3768" s="28" t="s">
        <v>37</v>
      </c>
      <c r="B3768" s="28" t="s">
        <v>184</v>
      </c>
      <c r="C3768" s="27">
        <v>3542206</v>
      </c>
      <c r="D3768" s="28" t="str">
        <f t="shared" si="58"/>
        <v>Habilitado para o cálculo do VAAT.</v>
      </c>
      <c r="E3768" s="28" t="str">
        <f>IF(AND(F3768="NÃO",G3768="NÃO"),'Base de dados STN'!E3768&amp;" e não transmitiu ao SIOPE os dados do ano de 2025.",IF(AND(F3768="NÃO",G3768="SIM"),'Base de dados STN'!E3768&amp;".",IF(AND(F3768="SIM",G3768="NÃO"),"Não transmitiu ao SIOPE os dados do ano de 2025.","")))</f>
        <v/>
      </c>
      <c r="F3768" s="29" t="str">
        <f>'Compilação STN e FNDE'!E3768</f>
        <v>SIM</v>
      </c>
      <c r="G3768" s="29" t="str">
        <f>'Compilação STN e FNDE'!F3768</f>
        <v>SIM</v>
      </c>
    </row>
    <row r="3769" spans="1:7" x14ac:dyDescent="0.25">
      <c r="A3769" s="28" t="s">
        <v>37</v>
      </c>
      <c r="B3769" s="28" t="s">
        <v>9380</v>
      </c>
      <c r="C3769" s="27">
        <v>3542305</v>
      </c>
      <c r="D3769" s="28" t="str">
        <f t="shared" si="58"/>
        <v>Habilitado para o cálculo do VAAT.</v>
      </c>
      <c r="E3769" s="28" t="str">
        <f>IF(AND(F3769="NÃO",G3769="NÃO"),'Base de dados STN'!E3769&amp;" e não transmitiu ao SIOPE os dados do ano de 2025.",IF(AND(F3769="NÃO",G3769="SIM"),'Base de dados STN'!E3769&amp;".",IF(AND(F3769="SIM",G3769="NÃO"),"Não transmitiu ao SIOPE os dados do ano de 2025.","")))</f>
        <v/>
      </c>
      <c r="F3769" s="29" t="str">
        <f>'Compilação STN e FNDE'!E3769</f>
        <v>SIM</v>
      </c>
      <c r="G3769" s="29" t="str">
        <f>'Compilação STN e FNDE'!F3769</f>
        <v>SIM</v>
      </c>
    </row>
    <row r="3770" spans="1:7" x14ac:dyDescent="0.25">
      <c r="A3770" s="28" t="s">
        <v>37</v>
      </c>
      <c r="B3770" s="28" t="s">
        <v>9381</v>
      </c>
      <c r="C3770" s="27">
        <v>3542404</v>
      </c>
      <c r="D3770" s="28" t="str">
        <f t="shared" si="58"/>
        <v>Habilitado para o cálculo do VAAT.</v>
      </c>
      <c r="E3770" s="28" t="str">
        <f>IF(AND(F3770="NÃO",G3770="NÃO"),'Base de dados STN'!E3770&amp;" e não transmitiu ao SIOPE os dados do ano de 2025.",IF(AND(F3770="NÃO",G3770="SIM"),'Base de dados STN'!E3770&amp;".",IF(AND(F3770="SIM",G3770="NÃO"),"Não transmitiu ao SIOPE os dados do ano de 2025.","")))</f>
        <v/>
      </c>
      <c r="F3770" s="29" t="str">
        <f>'Compilação STN e FNDE'!E3770</f>
        <v>SIM</v>
      </c>
      <c r="G3770" s="29" t="str">
        <f>'Compilação STN e FNDE'!F3770</f>
        <v>SIM</v>
      </c>
    </row>
    <row r="3771" spans="1:7" x14ac:dyDescent="0.25">
      <c r="A3771" s="28" t="s">
        <v>37</v>
      </c>
      <c r="B3771" s="28" t="s">
        <v>9382</v>
      </c>
      <c r="C3771" s="27">
        <v>3542503</v>
      </c>
      <c r="D3771" s="28" t="str">
        <f t="shared" si="58"/>
        <v>Habilitado para o cálculo do VAAT.</v>
      </c>
      <c r="E3771" s="28" t="str">
        <f>IF(AND(F3771="NÃO",G3771="NÃO"),'Base de dados STN'!E3771&amp;" e não transmitiu ao SIOPE os dados do ano de 2025.",IF(AND(F3771="NÃO",G3771="SIM"),'Base de dados STN'!E3771&amp;".",IF(AND(F3771="SIM",G3771="NÃO"),"Não transmitiu ao SIOPE os dados do ano de 2025.","")))</f>
        <v/>
      </c>
      <c r="F3771" s="29" t="str">
        <f>'Compilação STN e FNDE'!E3771</f>
        <v>SIM</v>
      </c>
      <c r="G3771" s="29" t="str">
        <f>'Compilação STN e FNDE'!F3771</f>
        <v>SIM</v>
      </c>
    </row>
    <row r="3772" spans="1:7" x14ac:dyDescent="0.25">
      <c r="A3772" s="28" t="s">
        <v>37</v>
      </c>
      <c r="B3772" s="28" t="s">
        <v>1281</v>
      </c>
      <c r="C3772" s="27">
        <v>3542602</v>
      </c>
      <c r="D3772" s="28" t="str">
        <f t="shared" si="58"/>
        <v>Habilitado para o cálculo do VAAT.</v>
      </c>
      <c r="E3772" s="28" t="str">
        <f>IF(AND(F3772="NÃO",G3772="NÃO"),'Base de dados STN'!E3772&amp;" e não transmitiu ao SIOPE os dados do ano de 2025.",IF(AND(F3772="NÃO",G3772="SIM"),'Base de dados STN'!E3772&amp;".",IF(AND(F3772="SIM",G3772="NÃO"),"Não transmitiu ao SIOPE os dados do ano de 2025.","")))</f>
        <v/>
      </c>
      <c r="F3772" s="29" t="str">
        <f>'Compilação STN e FNDE'!E3772</f>
        <v>SIM</v>
      </c>
      <c r="G3772" s="29" t="str">
        <f>'Compilação STN e FNDE'!F3772</f>
        <v>SIM</v>
      </c>
    </row>
    <row r="3773" spans="1:7" x14ac:dyDescent="0.25">
      <c r="A3773" s="28" t="s">
        <v>37</v>
      </c>
      <c r="B3773" s="28" t="s">
        <v>650</v>
      </c>
      <c r="C3773" s="27">
        <v>3542701</v>
      </c>
      <c r="D3773" s="28" t="str">
        <f t="shared" si="58"/>
        <v>Habilitado para o cálculo do VAAT.</v>
      </c>
      <c r="E3773" s="28" t="str">
        <f>IF(AND(F3773="NÃO",G3773="NÃO"),'Base de dados STN'!E3773&amp;" e não transmitiu ao SIOPE os dados do ano de 2025.",IF(AND(F3773="NÃO",G3773="SIM"),'Base de dados STN'!E3773&amp;".",IF(AND(F3773="SIM",G3773="NÃO"),"Não transmitiu ao SIOPE os dados do ano de 2025.","")))</f>
        <v/>
      </c>
      <c r="F3773" s="29" t="str">
        <f>'Compilação STN e FNDE'!E3773</f>
        <v>SIM</v>
      </c>
      <c r="G3773" s="29" t="str">
        <f>'Compilação STN e FNDE'!F3773</f>
        <v>SIM</v>
      </c>
    </row>
    <row r="3774" spans="1:7" x14ac:dyDescent="0.25">
      <c r="A3774" s="28" t="s">
        <v>37</v>
      </c>
      <c r="B3774" s="28" t="s">
        <v>9383</v>
      </c>
      <c r="C3774" s="27">
        <v>3542800</v>
      </c>
      <c r="D3774" s="28" t="str">
        <f t="shared" si="58"/>
        <v>Habilitado para o cálculo do VAAT.</v>
      </c>
      <c r="E3774" s="28" t="str">
        <f>IF(AND(F3774="NÃO",G3774="NÃO"),'Base de dados STN'!E3774&amp;" e não transmitiu ao SIOPE os dados do ano de 2025.",IF(AND(F3774="NÃO",G3774="SIM"),'Base de dados STN'!E3774&amp;".",IF(AND(F3774="SIM",G3774="NÃO"),"Não transmitiu ao SIOPE os dados do ano de 2025.","")))</f>
        <v/>
      </c>
      <c r="F3774" s="29" t="str">
        <f>'Compilação STN e FNDE'!E3774</f>
        <v>SIM</v>
      </c>
      <c r="G3774" s="29" t="str">
        <f>'Compilação STN e FNDE'!F3774</f>
        <v>SIM</v>
      </c>
    </row>
    <row r="3775" spans="1:7" x14ac:dyDescent="0.25">
      <c r="A3775" s="28" t="s">
        <v>37</v>
      </c>
      <c r="B3775" s="28" t="s">
        <v>9384</v>
      </c>
      <c r="C3775" s="27">
        <v>3542909</v>
      </c>
      <c r="D3775" s="28" t="str">
        <f t="shared" si="58"/>
        <v>Habilitado para o cálculo do VAAT.</v>
      </c>
      <c r="E3775" s="28" t="str">
        <f>IF(AND(F3775="NÃO",G3775="NÃO"),'Base de dados STN'!E3775&amp;" e não transmitiu ao SIOPE os dados do ano de 2025.",IF(AND(F3775="NÃO",G3775="SIM"),'Base de dados STN'!E3775&amp;".",IF(AND(F3775="SIM",G3775="NÃO"),"Não transmitiu ao SIOPE os dados do ano de 2025.","")))</f>
        <v/>
      </c>
      <c r="F3775" s="29" t="str">
        <f>'Compilação STN e FNDE'!E3775</f>
        <v>SIM</v>
      </c>
      <c r="G3775" s="29" t="str">
        <f>'Compilação STN e FNDE'!F3775</f>
        <v>SIM</v>
      </c>
    </row>
    <row r="3776" spans="1:7" x14ac:dyDescent="0.25">
      <c r="A3776" s="28" t="s">
        <v>37</v>
      </c>
      <c r="B3776" s="28" t="s">
        <v>9385</v>
      </c>
      <c r="C3776" s="27">
        <v>3543006</v>
      </c>
      <c r="D3776" s="28" t="str">
        <f t="shared" si="58"/>
        <v>Habilitado para o cálculo do VAAT.</v>
      </c>
      <c r="E3776" s="28" t="str">
        <f>IF(AND(F3776="NÃO",G3776="NÃO"),'Base de dados STN'!E3776&amp;" e não transmitiu ao SIOPE os dados do ano de 2025.",IF(AND(F3776="NÃO",G3776="SIM"),'Base de dados STN'!E3776&amp;".",IF(AND(F3776="SIM",G3776="NÃO"),"Não transmitiu ao SIOPE os dados do ano de 2025.","")))</f>
        <v/>
      </c>
      <c r="F3776" s="29" t="str">
        <f>'Compilação STN e FNDE'!E3776</f>
        <v>SIM</v>
      </c>
      <c r="G3776" s="29" t="str">
        <f>'Compilação STN e FNDE'!F3776</f>
        <v>SIM</v>
      </c>
    </row>
    <row r="3777" spans="1:7" x14ac:dyDescent="0.25">
      <c r="A3777" s="28" t="s">
        <v>37</v>
      </c>
      <c r="B3777" s="28" t="s">
        <v>9386</v>
      </c>
      <c r="C3777" s="27">
        <v>3543105</v>
      </c>
      <c r="D3777" s="28" t="str">
        <f t="shared" si="58"/>
        <v>Habilitado para o cálculo do VAAT.</v>
      </c>
      <c r="E3777" s="28" t="str">
        <f>IF(AND(F3777="NÃO",G3777="NÃO"),'Base de dados STN'!E3777&amp;" e não transmitiu ao SIOPE os dados do ano de 2025.",IF(AND(F3777="NÃO",G3777="SIM"),'Base de dados STN'!E3777&amp;".",IF(AND(F3777="SIM",G3777="NÃO"),"Não transmitiu ao SIOPE os dados do ano de 2025.","")))</f>
        <v/>
      </c>
      <c r="F3777" s="29" t="str">
        <f>'Compilação STN e FNDE'!E3777</f>
        <v>SIM</v>
      </c>
      <c r="G3777" s="29" t="str">
        <f>'Compilação STN e FNDE'!F3777</f>
        <v>SIM</v>
      </c>
    </row>
    <row r="3778" spans="1:7" x14ac:dyDescent="0.25">
      <c r="A3778" s="28" t="s">
        <v>37</v>
      </c>
      <c r="B3778" s="28" t="s">
        <v>9387</v>
      </c>
      <c r="C3778" s="27">
        <v>3543204</v>
      </c>
      <c r="D3778" s="28" t="str">
        <f t="shared" ref="D3778:D3841" si="59">IF(AND(F3778="Sim",G3778="Sim"),$I$2,IF(AND(F3778="Não",G3778="Não"),$I$5,IF(F3778="Não",$I$3,$I$4)))</f>
        <v>Habilitado para o cálculo do VAAT.</v>
      </c>
      <c r="E3778" s="28" t="str">
        <f>IF(AND(F3778="NÃO",G3778="NÃO"),'Base de dados STN'!E3778&amp;" e não transmitiu ao SIOPE os dados do ano de 2025.",IF(AND(F3778="NÃO",G3778="SIM"),'Base de dados STN'!E3778&amp;".",IF(AND(F3778="SIM",G3778="NÃO"),"Não transmitiu ao SIOPE os dados do ano de 2025.","")))</f>
        <v/>
      </c>
      <c r="F3778" s="29" t="str">
        <f>'Compilação STN e FNDE'!E3778</f>
        <v>SIM</v>
      </c>
      <c r="G3778" s="29" t="str">
        <f>'Compilação STN e FNDE'!F3778</f>
        <v>SIM</v>
      </c>
    </row>
    <row r="3779" spans="1:7" x14ac:dyDescent="0.25">
      <c r="A3779" s="28" t="s">
        <v>37</v>
      </c>
      <c r="B3779" s="28" t="s">
        <v>9388</v>
      </c>
      <c r="C3779" s="27">
        <v>3543238</v>
      </c>
      <c r="D3779" s="28" t="str">
        <f t="shared" si="59"/>
        <v>Habilitado para o cálculo do VAAT.</v>
      </c>
      <c r="E3779" s="28" t="str">
        <f>IF(AND(F3779="NÃO",G3779="NÃO"),'Base de dados STN'!E3779&amp;" e não transmitiu ao SIOPE os dados do ano de 2025.",IF(AND(F3779="NÃO",G3779="SIM"),'Base de dados STN'!E3779&amp;".",IF(AND(F3779="SIM",G3779="NÃO"),"Não transmitiu ao SIOPE os dados do ano de 2025.","")))</f>
        <v/>
      </c>
      <c r="F3779" s="29" t="str">
        <f>'Compilação STN e FNDE'!E3779</f>
        <v>SIM</v>
      </c>
      <c r="G3779" s="29" t="str">
        <f>'Compilação STN e FNDE'!F3779</f>
        <v>SIM</v>
      </c>
    </row>
    <row r="3780" spans="1:7" x14ac:dyDescent="0.25">
      <c r="A3780" s="28" t="s">
        <v>37</v>
      </c>
      <c r="B3780" s="28" t="s">
        <v>9389</v>
      </c>
      <c r="C3780" s="27">
        <v>3543253</v>
      </c>
      <c r="D3780" s="28" t="str">
        <f t="shared" si="59"/>
        <v>Habilitado para o cálculo do VAAT.</v>
      </c>
      <c r="E3780" s="28" t="str">
        <f>IF(AND(F3780="NÃO",G3780="NÃO"),'Base de dados STN'!E3780&amp;" e não transmitiu ao SIOPE os dados do ano de 2025.",IF(AND(F3780="NÃO",G3780="SIM"),'Base de dados STN'!E3780&amp;".",IF(AND(F3780="SIM",G3780="NÃO"),"Não transmitiu ao SIOPE os dados do ano de 2025.","")))</f>
        <v/>
      </c>
      <c r="F3780" s="29" t="str">
        <f>'Compilação STN e FNDE'!E3780</f>
        <v>SIM</v>
      </c>
      <c r="G3780" s="29" t="str">
        <f>'Compilação STN e FNDE'!F3780</f>
        <v>SIM</v>
      </c>
    </row>
    <row r="3781" spans="1:7" x14ac:dyDescent="0.25">
      <c r="A3781" s="28" t="s">
        <v>37</v>
      </c>
      <c r="B3781" s="28" t="s">
        <v>9390</v>
      </c>
      <c r="C3781" s="27">
        <v>3543303</v>
      </c>
      <c r="D3781" s="28" t="str">
        <f t="shared" si="59"/>
        <v>Habilitado para o cálculo do VAAT.</v>
      </c>
      <c r="E3781" s="28" t="str">
        <f>IF(AND(F3781="NÃO",G3781="NÃO"),'Base de dados STN'!E3781&amp;" e não transmitiu ao SIOPE os dados do ano de 2025.",IF(AND(F3781="NÃO",G3781="SIM"),'Base de dados STN'!E3781&amp;".",IF(AND(F3781="SIM",G3781="NÃO"),"Não transmitiu ao SIOPE os dados do ano de 2025.","")))</f>
        <v/>
      </c>
      <c r="F3781" s="29" t="str">
        <f>'Compilação STN e FNDE'!E3781</f>
        <v>SIM</v>
      </c>
      <c r="G3781" s="29" t="str">
        <f>'Compilação STN e FNDE'!F3781</f>
        <v>SIM</v>
      </c>
    </row>
    <row r="3782" spans="1:7" x14ac:dyDescent="0.25">
      <c r="A3782" s="28" t="s">
        <v>37</v>
      </c>
      <c r="B3782" s="28" t="s">
        <v>9391</v>
      </c>
      <c r="C3782" s="27">
        <v>3543402</v>
      </c>
      <c r="D3782" s="28" t="str">
        <f t="shared" si="59"/>
        <v>Habilitado para o cálculo do VAAT.</v>
      </c>
      <c r="E3782" s="28" t="str">
        <f>IF(AND(F3782="NÃO",G3782="NÃO"),'Base de dados STN'!E3782&amp;" e não transmitiu ao SIOPE os dados do ano de 2025.",IF(AND(F3782="NÃO",G3782="SIM"),'Base de dados STN'!E3782&amp;".",IF(AND(F3782="SIM",G3782="NÃO"),"Não transmitiu ao SIOPE os dados do ano de 2025.","")))</f>
        <v/>
      </c>
      <c r="F3782" s="29" t="str">
        <f>'Compilação STN e FNDE'!E3782</f>
        <v>SIM</v>
      </c>
      <c r="G3782" s="29" t="str">
        <f>'Compilação STN e FNDE'!F3782</f>
        <v>SIM</v>
      </c>
    </row>
    <row r="3783" spans="1:7" x14ac:dyDescent="0.25">
      <c r="A3783" s="28" t="s">
        <v>37</v>
      </c>
      <c r="B3783" s="28" t="s">
        <v>9392</v>
      </c>
      <c r="C3783" s="27">
        <v>3543501</v>
      </c>
      <c r="D3783" s="28" t="str">
        <f t="shared" si="59"/>
        <v>Habilitado para o cálculo do VAAT.</v>
      </c>
      <c r="E3783" s="28" t="str">
        <f>IF(AND(F3783="NÃO",G3783="NÃO"),'Base de dados STN'!E3783&amp;" e não transmitiu ao SIOPE os dados do ano de 2025.",IF(AND(F3783="NÃO",G3783="SIM"),'Base de dados STN'!E3783&amp;".",IF(AND(F3783="SIM",G3783="NÃO"),"Não transmitiu ao SIOPE os dados do ano de 2025.","")))</f>
        <v/>
      </c>
      <c r="F3783" s="29" t="str">
        <f>'Compilação STN e FNDE'!E3783</f>
        <v>SIM</v>
      </c>
      <c r="G3783" s="29" t="str">
        <f>'Compilação STN e FNDE'!F3783</f>
        <v>SIM</v>
      </c>
    </row>
    <row r="3784" spans="1:7" x14ac:dyDescent="0.25">
      <c r="A3784" s="28" t="s">
        <v>37</v>
      </c>
      <c r="B3784" s="28" t="s">
        <v>9393</v>
      </c>
      <c r="C3784" s="27">
        <v>3543600</v>
      </c>
      <c r="D3784" s="28" t="str">
        <f t="shared" si="59"/>
        <v>Habilitado para o cálculo do VAAT.</v>
      </c>
      <c r="E3784" s="28" t="str">
        <f>IF(AND(F3784="NÃO",G3784="NÃO"),'Base de dados STN'!E3784&amp;" e não transmitiu ao SIOPE os dados do ano de 2025.",IF(AND(F3784="NÃO",G3784="SIM"),'Base de dados STN'!E3784&amp;".",IF(AND(F3784="SIM",G3784="NÃO"),"Não transmitiu ao SIOPE os dados do ano de 2025.","")))</f>
        <v/>
      </c>
      <c r="F3784" s="29" t="str">
        <f>'Compilação STN e FNDE'!E3784</f>
        <v>SIM</v>
      </c>
      <c r="G3784" s="29" t="str">
        <f>'Compilação STN e FNDE'!F3784</f>
        <v>SIM</v>
      </c>
    </row>
    <row r="3785" spans="1:7" x14ac:dyDescent="0.25">
      <c r="A3785" s="28" t="s">
        <v>37</v>
      </c>
      <c r="B3785" s="28" t="s">
        <v>9394</v>
      </c>
      <c r="C3785" s="27">
        <v>3543709</v>
      </c>
      <c r="D3785" s="28" t="str">
        <f t="shared" si="59"/>
        <v>Habilitado para o cálculo do VAAT.</v>
      </c>
      <c r="E3785" s="28" t="str">
        <f>IF(AND(F3785="NÃO",G3785="NÃO"),'Base de dados STN'!E3785&amp;" e não transmitiu ao SIOPE os dados do ano de 2025.",IF(AND(F3785="NÃO",G3785="SIM"),'Base de dados STN'!E3785&amp;".",IF(AND(F3785="SIM",G3785="NÃO"),"Não transmitiu ao SIOPE os dados do ano de 2025.","")))</f>
        <v/>
      </c>
      <c r="F3785" s="29" t="str">
        <f>'Compilação STN e FNDE'!E3785</f>
        <v>SIM</v>
      </c>
      <c r="G3785" s="29" t="str">
        <f>'Compilação STN e FNDE'!F3785</f>
        <v>SIM</v>
      </c>
    </row>
    <row r="3786" spans="1:7" x14ac:dyDescent="0.25">
      <c r="A3786" s="28" t="s">
        <v>37</v>
      </c>
      <c r="B3786" s="28" t="s">
        <v>9395</v>
      </c>
      <c r="C3786" s="27">
        <v>3543808</v>
      </c>
      <c r="D3786" s="28" t="str">
        <f t="shared" si="59"/>
        <v>Habilitado para o cálculo do VAAT.</v>
      </c>
      <c r="E3786" s="28" t="str">
        <f>IF(AND(F3786="NÃO",G3786="NÃO"),'Base de dados STN'!E3786&amp;" e não transmitiu ao SIOPE os dados do ano de 2025.",IF(AND(F3786="NÃO",G3786="SIM"),'Base de dados STN'!E3786&amp;".",IF(AND(F3786="SIM",G3786="NÃO"),"Não transmitiu ao SIOPE os dados do ano de 2025.","")))</f>
        <v/>
      </c>
      <c r="F3786" s="29" t="str">
        <f>'Compilação STN e FNDE'!E3786</f>
        <v>SIM</v>
      </c>
      <c r="G3786" s="29" t="str">
        <f>'Compilação STN e FNDE'!F3786</f>
        <v>SIM</v>
      </c>
    </row>
    <row r="3787" spans="1:7" x14ac:dyDescent="0.25">
      <c r="A3787" s="28" t="s">
        <v>37</v>
      </c>
      <c r="B3787" s="28" t="s">
        <v>9005</v>
      </c>
      <c r="C3787" s="27">
        <v>3543907</v>
      </c>
      <c r="D3787" s="28" t="str">
        <f t="shared" si="59"/>
        <v>Habilitado para o cálculo do VAAT.</v>
      </c>
      <c r="E3787" s="28" t="str">
        <f>IF(AND(F3787="NÃO",G3787="NÃO"),'Base de dados STN'!E3787&amp;" e não transmitiu ao SIOPE os dados do ano de 2025.",IF(AND(F3787="NÃO",G3787="SIM"),'Base de dados STN'!E3787&amp;".",IF(AND(F3787="SIM",G3787="NÃO"),"Não transmitiu ao SIOPE os dados do ano de 2025.","")))</f>
        <v/>
      </c>
      <c r="F3787" s="29" t="str">
        <f>'Compilação STN e FNDE'!E3787</f>
        <v>SIM</v>
      </c>
      <c r="G3787" s="29" t="str">
        <f>'Compilação STN e FNDE'!F3787</f>
        <v>SIM</v>
      </c>
    </row>
    <row r="3788" spans="1:7" x14ac:dyDescent="0.25">
      <c r="A3788" s="28" t="s">
        <v>37</v>
      </c>
      <c r="B3788" s="28" t="s">
        <v>9396</v>
      </c>
      <c r="C3788" s="27">
        <v>3544004</v>
      </c>
      <c r="D3788" s="28" t="str">
        <f t="shared" si="59"/>
        <v>Habilitado para o cálculo do VAAT.</v>
      </c>
      <c r="E3788" s="28" t="str">
        <f>IF(AND(F3788="NÃO",G3788="NÃO"),'Base de dados STN'!E3788&amp;" e não transmitiu ao SIOPE os dados do ano de 2025.",IF(AND(F3788="NÃO",G3788="SIM"),'Base de dados STN'!E3788&amp;".",IF(AND(F3788="SIM",G3788="NÃO"),"Não transmitiu ao SIOPE os dados do ano de 2025.","")))</f>
        <v/>
      </c>
      <c r="F3788" s="29" t="str">
        <f>'Compilação STN e FNDE'!E3788</f>
        <v>SIM</v>
      </c>
      <c r="G3788" s="29" t="str">
        <f>'Compilação STN e FNDE'!F3788</f>
        <v>SIM</v>
      </c>
    </row>
    <row r="3789" spans="1:7" x14ac:dyDescent="0.25">
      <c r="A3789" s="28" t="s">
        <v>37</v>
      </c>
      <c r="B3789" s="28" t="s">
        <v>9397</v>
      </c>
      <c r="C3789" s="27">
        <v>3544103</v>
      </c>
      <c r="D3789" s="28" t="str">
        <f t="shared" si="59"/>
        <v>Habilitado para o cálculo do VAAT.</v>
      </c>
      <c r="E3789" s="28" t="str">
        <f>IF(AND(F3789="NÃO",G3789="NÃO"),'Base de dados STN'!E3789&amp;" e não transmitiu ao SIOPE os dados do ano de 2025.",IF(AND(F3789="NÃO",G3789="SIM"),'Base de dados STN'!E3789&amp;".",IF(AND(F3789="SIM",G3789="NÃO"),"Não transmitiu ao SIOPE os dados do ano de 2025.","")))</f>
        <v/>
      </c>
      <c r="F3789" s="29" t="str">
        <f>'Compilação STN e FNDE'!E3789</f>
        <v>SIM</v>
      </c>
      <c r="G3789" s="29" t="str">
        <f>'Compilação STN e FNDE'!F3789</f>
        <v>SIM</v>
      </c>
    </row>
    <row r="3790" spans="1:7" x14ac:dyDescent="0.25">
      <c r="A3790" s="28" t="s">
        <v>37</v>
      </c>
      <c r="B3790" s="28" t="s">
        <v>9398</v>
      </c>
      <c r="C3790" s="27">
        <v>3544202</v>
      </c>
      <c r="D3790" s="28" t="str">
        <f t="shared" si="59"/>
        <v>Habilitado para o cálculo do VAAT.</v>
      </c>
      <c r="E3790" s="28" t="str">
        <f>IF(AND(F3790="NÃO",G3790="NÃO"),'Base de dados STN'!E3790&amp;" e não transmitiu ao SIOPE os dados do ano de 2025.",IF(AND(F3790="NÃO",G3790="SIM"),'Base de dados STN'!E3790&amp;".",IF(AND(F3790="SIM",G3790="NÃO"),"Não transmitiu ao SIOPE os dados do ano de 2025.","")))</f>
        <v/>
      </c>
      <c r="F3790" s="29" t="str">
        <f>'Compilação STN e FNDE'!E3790</f>
        <v>SIM</v>
      </c>
      <c r="G3790" s="29" t="str">
        <f>'Compilação STN e FNDE'!F3790</f>
        <v>SIM</v>
      </c>
    </row>
    <row r="3791" spans="1:7" x14ac:dyDescent="0.25">
      <c r="A3791" s="28" t="s">
        <v>37</v>
      </c>
      <c r="B3791" s="28" t="s">
        <v>351</v>
      </c>
      <c r="C3791" s="27">
        <v>3544251</v>
      </c>
      <c r="D3791" s="28" t="str">
        <f t="shared" si="59"/>
        <v>Habilitado para o cálculo do VAAT.</v>
      </c>
      <c r="E3791" s="28" t="str">
        <f>IF(AND(F3791="NÃO",G3791="NÃO"),'Base de dados STN'!E3791&amp;" e não transmitiu ao SIOPE os dados do ano de 2025.",IF(AND(F3791="NÃO",G3791="SIM"),'Base de dados STN'!E3791&amp;".",IF(AND(F3791="SIM",G3791="NÃO"),"Não transmitiu ao SIOPE os dados do ano de 2025.","")))</f>
        <v/>
      </c>
      <c r="F3791" s="29" t="str">
        <f>'Compilação STN e FNDE'!E3791</f>
        <v>SIM</v>
      </c>
      <c r="G3791" s="29" t="str">
        <f>'Compilação STN e FNDE'!F3791</f>
        <v>SIM</v>
      </c>
    </row>
    <row r="3792" spans="1:7" x14ac:dyDescent="0.25">
      <c r="A3792" s="28" t="s">
        <v>37</v>
      </c>
      <c r="B3792" s="28" t="s">
        <v>571</v>
      </c>
      <c r="C3792" s="27">
        <v>3544301</v>
      </c>
      <c r="D3792" s="28" t="str">
        <f t="shared" si="59"/>
        <v>Habilitado para o cálculo do VAAT.</v>
      </c>
      <c r="E3792" s="28" t="str">
        <f>IF(AND(F3792="NÃO",G3792="NÃO"),'Base de dados STN'!E3792&amp;" e não transmitiu ao SIOPE os dados do ano de 2025.",IF(AND(F3792="NÃO",G3792="SIM"),'Base de dados STN'!E3792&amp;".",IF(AND(F3792="SIM",G3792="NÃO"),"Não transmitiu ao SIOPE os dados do ano de 2025.","")))</f>
        <v/>
      </c>
      <c r="F3792" s="29" t="str">
        <f>'Compilação STN e FNDE'!E3792</f>
        <v>SIM</v>
      </c>
      <c r="G3792" s="29" t="str">
        <f>'Compilação STN e FNDE'!F3792</f>
        <v>SIM</v>
      </c>
    </row>
    <row r="3793" spans="1:7" x14ac:dyDescent="0.25">
      <c r="A3793" s="28" t="s">
        <v>37</v>
      </c>
      <c r="B3793" s="28" t="s">
        <v>9399</v>
      </c>
      <c r="C3793" s="27">
        <v>3544400</v>
      </c>
      <c r="D3793" s="28" t="str">
        <f t="shared" si="59"/>
        <v>Habilitado para o cálculo do VAAT.</v>
      </c>
      <c r="E3793" s="28" t="str">
        <f>IF(AND(F3793="NÃO",G3793="NÃO"),'Base de dados STN'!E3793&amp;" e não transmitiu ao SIOPE os dados do ano de 2025.",IF(AND(F3793="NÃO",G3793="SIM"),'Base de dados STN'!E3793&amp;".",IF(AND(F3793="SIM",G3793="NÃO"),"Não transmitiu ao SIOPE os dados do ano de 2025.","")))</f>
        <v/>
      </c>
      <c r="F3793" s="29" t="str">
        <f>'Compilação STN e FNDE'!E3793</f>
        <v>SIM</v>
      </c>
      <c r="G3793" s="29" t="str">
        <f>'Compilação STN e FNDE'!F3793</f>
        <v>SIM</v>
      </c>
    </row>
    <row r="3794" spans="1:7" x14ac:dyDescent="0.25">
      <c r="A3794" s="28" t="s">
        <v>37</v>
      </c>
      <c r="B3794" s="28" t="s">
        <v>166</v>
      </c>
      <c r="C3794" s="27">
        <v>3544509</v>
      </c>
      <c r="D3794" s="28" t="str">
        <f t="shared" si="59"/>
        <v>Habilitado para o cálculo do VAAT.</v>
      </c>
      <c r="E3794" s="28" t="str">
        <f>IF(AND(F3794="NÃO",G3794="NÃO"),'Base de dados STN'!E3794&amp;" e não transmitiu ao SIOPE os dados do ano de 2025.",IF(AND(F3794="NÃO",G3794="SIM"),'Base de dados STN'!E3794&amp;".",IF(AND(F3794="SIM",G3794="NÃO"),"Não transmitiu ao SIOPE os dados do ano de 2025.","")))</f>
        <v/>
      </c>
      <c r="F3794" s="29" t="str">
        <f>'Compilação STN e FNDE'!E3794</f>
        <v>SIM</v>
      </c>
      <c r="G3794" s="29" t="str">
        <f>'Compilação STN e FNDE'!F3794</f>
        <v>SIM</v>
      </c>
    </row>
    <row r="3795" spans="1:7" x14ac:dyDescent="0.25">
      <c r="A3795" s="28" t="s">
        <v>37</v>
      </c>
      <c r="B3795" s="28" t="s">
        <v>9400</v>
      </c>
      <c r="C3795" s="27">
        <v>3544608</v>
      </c>
      <c r="D3795" s="28" t="str">
        <f t="shared" si="59"/>
        <v>Habilitado para o cálculo do VAAT.</v>
      </c>
      <c r="E3795" s="28" t="str">
        <f>IF(AND(F3795="NÃO",G3795="NÃO"),'Base de dados STN'!E3795&amp;" e não transmitiu ao SIOPE os dados do ano de 2025.",IF(AND(F3795="NÃO",G3795="SIM"),'Base de dados STN'!E3795&amp;".",IF(AND(F3795="SIM",G3795="NÃO"),"Não transmitiu ao SIOPE os dados do ano de 2025.","")))</f>
        <v/>
      </c>
      <c r="F3795" s="29" t="str">
        <f>'Compilação STN e FNDE'!E3795</f>
        <v>SIM</v>
      </c>
      <c r="G3795" s="29" t="str">
        <f>'Compilação STN e FNDE'!F3795</f>
        <v>SIM</v>
      </c>
    </row>
    <row r="3796" spans="1:7" x14ac:dyDescent="0.25">
      <c r="A3796" s="28" t="s">
        <v>37</v>
      </c>
      <c r="B3796" s="28" t="s">
        <v>277</v>
      </c>
      <c r="C3796" s="27">
        <v>3544707</v>
      </c>
      <c r="D3796" s="28" t="str">
        <f t="shared" si="59"/>
        <v>Habilitado para o cálculo do VAAT.</v>
      </c>
      <c r="E3796" s="28" t="str">
        <f>IF(AND(F3796="NÃO",G3796="NÃO"),'Base de dados STN'!E3796&amp;" e não transmitiu ao SIOPE os dados do ano de 2025.",IF(AND(F3796="NÃO",G3796="SIM"),'Base de dados STN'!E3796&amp;".",IF(AND(F3796="SIM",G3796="NÃO"),"Não transmitiu ao SIOPE os dados do ano de 2025.","")))</f>
        <v/>
      </c>
      <c r="F3796" s="29" t="str">
        <f>'Compilação STN e FNDE'!E3796</f>
        <v>SIM</v>
      </c>
      <c r="G3796" s="29" t="str">
        <f>'Compilação STN e FNDE'!F3796</f>
        <v>SIM</v>
      </c>
    </row>
    <row r="3797" spans="1:7" x14ac:dyDescent="0.25">
      <c r="A3797" s="28" t="s">
        <v>37</v>
      </c>
      <c r="B3797" s="28" t="s">
        <v>9401</v>
      </c>
      <c r="C3797" s="27">
        <v>3544806</v>
      </c>
      <c r="D3797" s="28" t="str">
        <f t="shared" si="59"/>
        <v>Habilitado para o cálculo do VAAT.</v>
      </c>
      <c r="E3797" s="28" t="str">
        <f>IF(AND(F3797="NÃO",G3797="NÃO"),'Base de dados STN'!E3797&amp;" e não transmitiu ao SIOPE os dados do ano de 2025.",IF(AND(F3797="NÃO",G3797="SIM"),'Base de dados STN'!E3797&amp;".",IF(AND(F3797="SIM",G3797="NÃO"),"Não transmitiu ao SIOPE os dados do ano de 2025.","")))</f>
        <v/>
      </c>
      <c r="F3797" s="29" t="str">
        <f>'Compilação STN e FNDE'!E3797</f>
        <v>SIM</v>
      </c>
      <c r="G3797" s="29" t="str">
        <f>'Compilação STN e FNDE'!F3797</f>
        <v>SIM</v>
      </c>
    </row>
    <row r="3798" spans="1:7" x14ac:dyDescent="0.25">
      <c r="A3798" s="28" t="s">
        <v>37</v>
      </c>
      <c r="B3798" s="28" t="s">
        <v>9402</v>
      </c>
      <c r="C3798" s="27">
        <v>3544905</v>
      </c>
      <c r="D3798" s="28" t="str">
        <f t="shared" si="59"/>
        <v>Habilitado para o cálculo do VAAT.</v>
      </c>
      <c r="E3798" s="28" t="str">
        <f>IF(AND(F3798="NÃO",G3798="NÃO"),'Base de dados STN'!E3798&amp;" e não transmitiu ao SIOPE os dados do ano de 2025.",IF(AND(F3798="NÃO",G3798="SIM"),'Base de dados STN'!E3798&amp;".",IF(AND(F3798="SIM",G3798="NÃO"),"Não transmitiu ao SIOPE os dados do ano de 2025.","")))</f>
        <v/>
      </c>
      <c r="F3798" s="29" t="str">
        <f>'Compilação STN e FNDE'!E3798</f>
        <v>SIM</v>
      </c>
      <c r="G3798" s="29" t="str">
        <f>'Compilação STN e FNDE'!F3798</f>
        <v>SIM</v>
      </c>
    </row>
    <row r="3799" spans="1:7" x14ac:dyDescent="0.25">
      <c r="A3799" s="28" t="s">
        <v>37</v>
      </c>
      <c r="B3799" s="28" t="s">
        <v>9403</v>
      </c>
      <c r="C3799" s="27">
        <v>3545001</v>
      </c>
      <c r="D3799" s="28" t="str">
        <f t="shared" si="59"/>
        <v>Habilitado para o cálculo do VAAT.</v>
      </c>
      <c r="E3799" s="28" t="str">
        <f>IF(AND(F3799="NÃO",G3799="NÃO"),'Base de dados STN'!E3799&amp;" e não transmitiu ao SIOPE os dados do ano de 2025.",IF(AND(F3799="NÃO",G3799="SIM"),'Base de dados STN'!E3799&amp;".",IF(AND(F3799="SIM",G3799="NÃO"),"Não transmitiu ao SIOPE os dados do ano de 2025.","")))</f>
        <v/>
      </c>
      <c r="F3799" s="29" t="str">
        <f>'Compilação STN e FNDE'!E3799</f>
        <v>SIM</v>
      </c>
      <c r="G3799" s="29" t="str">
        <f>'Compilação STN e FNDE'!F3799</f>
        <v>SIM</v>
      </c>
    </row>
    <row r="3800" spans="1:7" x14ac:dyDescent="0.25">
      <c r="A3800" s="28" t="s">
        <v>37</v>
      </c>
      <c r="B3800" s="28" t="s">
        <v>784</v>
      </c>
      <c r="C3800" s="27">
        <v>3545100</v>
      </c>
      <c r="D3800" s="28" t="str">
        <f t="shared" si="59"/>
        <v>Habilitado para o cálculo do VAAT.</v>
      </c>
      <c r="E3800" s="28" t="str">
        <f>IF(AND(F3800="NÃO",G3800="NÃO"),'Base de dados STN'!E3800&amp;" e não transmitiu ao SIOPE os dados do ano de 2025.",IF(AND(F3800="NÃO",G3800="SIM"),'Base de dados STN'!E3800&amp;".",IF(AND(F3800="SIM",G3800="NÃO"),"Não transmitiu ao SIOPE os dados do ano de 2025.","")))</f>
        <v/>
      </c>
      <c r="F3800" s="29" t="str">
        <f>'Compilação STN e FNDE'!E3800</f>
        <v>SIM</v>
      </c>
      <c r="G3800" s="29" t="str">
        <f>'Compilação STN e FNDE'!F3800</f>
        <v>SIM</v>
      </c>
    </row>
    <row r="3801" spans="1:7" x14ac:dyDescent="0.25">
      <c r="A3801" s="28" t="s">
        <v>37</v>
      </c>
      <c r="B3801" s="28" t="s">
        <v>55</v>
      </c>
      <c r="C3801" s="27">
        <v>3545159</v>
      </c>
      <c r="D3801" s="28" t="str">
        <f t="shared" si="59"/>
        <v>Habilitado para o cálculo do VAAT.</v>
      </c>
      <c r="E3801" s="28" t="str">
        <f>IF(AND(F3801="NÃO",G3801="NÃO"),'Base de dados STN'!E3801&amp;" e não transmitiu ao SIOPE os dados do ano de 2025.",IF(AND(F3801="NÃO",G3801="SIM"),'Base de dados STN'!E3801&amp;".",IF(AND(F3801="SIM",G3801="NÃO"),"Não transmitiu ao SIOPE os dados do ano de 2025.","")))</f>
        <v/>
      </c>
      <c r="F3801" s="29" t="str">
        <f>'Compilação STN e FNDE'!E3801</f>
        <v>SIM</v>
      </c>
      <c r="G3801" s="29" t="str">
        <f>'Compilação STN e FNDE'!F3801</f>
        <v>SIM</v>
      </c>
    </row>
    <row r="3802" spans="1:7" x14ac:dyDescent="0.25">
      <c r="A3802" s="28" t="s">
        <v>37</v>
      </c>
      <c r="B3802" s="28" t="s">
        <v>9404</v>
      </c>
      <c r="C3802" s="27">
        <v>3545209</v>
      </c>
      <c r="D3802" s="28" t="str">
        <f t="shared" si="59"/>
        <v>Habilitado para o cálculo do VAAT.</v>
      </c>
      <c r="E3802" s="28" t="str">
        <f>IF(AND(F3802="NÃO",G3802="NÃO"),'Base de dados STN'!E3802&amp;" e não transmitiu ao SIOPE os dados do ano de 2025.",IF(AND(F3802="NÃO",G3802="SIM"),'Base de dados STN'!E3802&amp;".",IF(AND(F3802="SIM",G3802="NÃO"),"Não transmitiu ao SIOPE os dados do ano de 2025.","")))</f>
        <v/>
      </c>
      <c r="F3802" s="29" t="str">
        <f>'Compilação STN e FNDE'!E3802</f>
        <v>SIM</v>
      </c>
      <c r="G3802" s="29" t="str">
        <f>'Compilação STN e FNDE'!F3802</f>
        <v>SIM</v>
      </c>
    </row>
    <row r="3803" spans="1:7" x14ac:dyDescent="0.25">
      <c r="A3803" s="28" t="s">
        <v>37</v>
      </c>
      <c r="B3803" s="28" t="s">
        <v>9405</v>
      </c>
      <c r="C3803" s="27">
        <v>3545308</v>
      </c>
      <c r="D3803" s="28" t="str">
        <f t="shared" si="59"/>
        <v>Habilitado para o cálculo do VAAT.</v>
      </c>
      <c r="E3803" s="28" t="str">
        <f>IF(AND(F3803="NÃO",G3803="NÃO"),'Base de dados STN'!E3803&amp;" e não transmitiu ao SIOPE os dados do ano de 2025.",IF(AND(F3803="NÃO",G3803="SIM"),'Base de dados STN'!E3803&amp;".",IF(AND(F3803="SIM",G3803="NÃO"),"Não transmitiu ao SIOPE os dados do ano de 2025.","")))</f>
        <v/>
      </c>
      <c r="F3803" s="29" t="str">
        <f>'Compilação STN e FNDE'!E3803</f>
        <v>SIM</v>
      </c>
      <c r="G3803" s="29" t="str">
        <f>'Compilação STN e FNDE'!F3803</f>
        <v>SIM</v>
      </c>
    </row>
    <row r="3804" spans="1:7" x14ac:dyDescent="0.25">
      <c r="A3804" s="28" t="s">
        <v>37</v>
      </c>
      <c r="B3804" s="28" t="s">
        <v>9406</v>
      </c>
      <c r="C3804" s="27">
        <v>3545407</v>
      </c>
      <c r="D3804" s="28" t="str">
        <f t="shared" si="59"/>
        <v>Habilitado para o cálculo do VAAT.</v>
      </c>
      <c r="E3804" s="28" t="str">
        <f>IF(AND(F3804="NÃO",G3804="NÃO"),'Base de dados STN'!E3804&amp;" e não transmitiu ao SIOPE os dados do ano de 2025.",IF(AND(F3804="NÃO",G3804="SIM"),'Base de dados STN'!E3804&amp;".",IF(AND(F3804="SIM",G3804="NÃO"),"Não transmitiu ao SIOPE os dados do ano de 2025.","")))</f>
        <v/>
      </c>
      <c r="F3804" s="29" t="str">
        <f>'Compilação STN e FNDE'!E3804</f>
        <v>SIM</v>
      </c>
      <c r="G3804" s="29" t="str">
        <f>'Compilação STN e FNDE'!F3804</f>
        <v>SIM</v>
      </c>
    </row>
    <row r="3805" spans="1:7" x14ac:dyDescent="0.25">
      <c r="A3805" s="28" t="s">
        <v>37</v>
      </c>
      <c r="B3805" s="28" t="s">
        <v>9407</v>
      </c>
      <c r="C3805" s="27">
        <v>3545506</v>
      </c>
      <c r="D3805" s="28" t="str">
        <f t="shared" si="59"/>
        <v>Habilitado para o cálculo do VAAT.</v>
      </c>
      <c r="E3805" s="28" t="str">
        <f>IF(AND(F3805="NÃO",G3805="NÃO"),'Base de dados STN'!E3805&amp;" e não transmitiu ao SIOPE os dados do ano de 2025.",IF(AND(F3805="NÃO",G3805="SIM"),'Base de dados STN'!E3805&amp;".",IF(AND(F3805="SIM",G3805="NÃO"),"Não transmitiu ao SIOPE os dados do ano de 2025.","")))</f>
        <v/>
      </c>
      <c r="F3805" s="29" t="str">
        <f>'Compilação STN e FNDE'!E3805</f>
        <v>SIM</v>
      </c>
      <c r="G3805" s="29" t="str">
        <f>'Compilação STN e FNDE'!F3805</f>
        <v>SIM</v>
      </c>
    </row>
    <row r="3806" spans="1:7" x14ac:dyDescent="0.25">
      <c r="A3806" s="28" t="s">
        <v>37</v>
      </c>
      <c r="B3806" s="28" t="s">
        <v>9408</v>
      </c>
      <c r="C3806" s="27">
        <v>3545605</v>
      </c>
      <c r="D3806" s="28" t="str">
        <f t="shared" si="59"/>
        <v>Habilitado para o cálculo do VAAT.</v>
      </c>
      <c r="E3806" s="28" t="str">
        <f>IF(AND(F3806="NÃO",G3806="NÃO"),'Base de dados STN'!E3806&amp;" e não transmitiu ao SIOPE os dados do ano de 2025.",IF(AND(F3806="NÃO",G3806="SIM"),'Base de dados STN'!E3806&amp;".",IF(AND(F3806="SIM",G3806="NÃO"),"Não transmitiu ao SIOPE os dados do ano de 2025.","")))</f>
        <v/>
      </c>
      <c r="F3806" s="29" t="str">
        <f>'Compilação STN e FNDE'!E3806</f>
        <v>SIM</v>
      </c>
      <c r="G3806" s="29" t="str">
        <f>'Compilação STN e FNDE'!F3806</f>
        <v>SIM</v>
      </c>
    </row>
    <row r="3807" spans="1:7" x14ac:dyDescent="0.25">
      <c r="A3807" s="28" t="s">
        <v>37</v>
      </c>
      <c r="B3807" s="28" t="s">
        <v>9409</v>
      </c>
      <c r="C3807" s="27">
        <v>3545704</v>
      </c>
      <c r="D3807" s="28" t="str">
        <f t="shared" si="59"/>
        <v>Habilitado para o cálculo do VAAT.</v>
      </c>
      <c r="E3807" s="28" t="str">
        <f>IF(AND(F3807="NÃO",G3807="NÃO"),'Base de dados STN'!E3807&amp;" e não transmitiu ao SIOPE os dados do ano de 2025.",IF(AND(F3807="NÃO",G3807="SIM"),'Base de dados STN'!E3807&amp;".",IF(AND(F3807="SIM",G3807="NÃO"),"Não transmitiu ao SIOPE os dados do ano de 2025.","")))</f>
        <v/>
      </c>
      <c r="F3807" s="29" t="str">
        <f>'Compilação STN e FNDE'!E3807</f>
        <v>SIM</v>
      </c>
      <c r="G3807" s="29" t="str">
        <f>'Compilação STN e FNDE'!F3807</f>
        <v>SIM</v>
      </c>
    </row>
    <row r="3808" spans="1:7" x14ac:dyDescent="0.25">
      <c r="A3808" s="28" t="s">
        <v>37</v>
      </c>
      <c r="B3808" s="28" t="s">
        <v>9410</v>
      </c>
      <c r="C3808" s="27">
        <v>3545803</v>
      </c>
      <c r="D3808" s="28" t="str">
        <f t="shared" si="59"/>
        <v>Habilitado para o cálculo do VAAT.</v>
      </c>
      <c r="E3808" s="28" t="str">
        <f>IF(AND(F3808="NÃO",G3808="NÃO"),'Base de dados STN'!E3808&amp;" e não transmitiu ao SIOPE os dados do ano de 2025.",IF(AND(F3808="NÃO",G3808="SIM"),'Base de dados STN'!E3808&amp;".",IF(AND(F3808="SIM",G3808="NÃO"),"Não transmitiu ao SIOPE os dados do ano de 2025.","")))</f>
        <v/>
      </c>
      <c r="F3808" s="29" t="str">
        <f>'Compilação STN e FNDE'!E3808</f>
        <v>SIM</v>
      </c>
      <c r="G3808" s="29" t="str">
        <f>'Compilação STN e FNDE'!F3808</f>
        <v>SIM</v>
      </c>
    </row>
    <row r="3809" spans="1:7" x14ac:dyDescent="0.25">
      <c r="A3809" s="28" t="s">
        <v>37</v>
      </c>
      <c r="B3809" s="28" t="s">
        <v>9411</v>
      </c>
      <c r="C3809" s="27">
        <v>3546009</v>
      </c>
      <c r="D3809" s="28" t="str">
        <f t="shared" si="59"/>
        <v>Habilitado para o cálculo do VAAT.</v>
      </c>
      <c r="E3809" s="28" t="str">
        <f>IF(AND(F3809="NÃO",G3809="NÃO"),'Base de dados STN'!E3809&amp;" e não transmitiu ao SIOPE os dados do ano de 2025.",IF(AND(F3809="NÃO",G3809="SIM"),'Base de dados STN'!E3809&amp;".",IF(AND(F3809="SIM",G3809="NÃO"),"Não transmitiu ao SIOPE os dados do ano de 2025.","")))</f>
        <v/>
      </c>
      <c r="F3809" s="29" t="str">
        <f>'Compilação STN e FNDE'!E3809</f>
        <v>SIM</v>
      </c>
      <c r="G3809" s="29" t="str">
        <f>'Compilação STN e FNDE'!F3809</f>
        <v>SIM</v>
      </c>
    </row>
    <row r="3810" spans="1:7" x14ac:dyDescent="0.25">
      <c r="A3810" s="28" t="s">
        <v>37</v>
      </c>
      <c r="B3810" s="28" t="s">
        <v>9412</v>
      </c>
      <c r="C3810" s="27">
        <v>3546108</v>
      </c>
      <c r="D3810" s="28" t="str">
        <f t="shared" si="59"/>
        <v>Habilitado para o cálculo do VAAT.</v>
      </c>
      <c r="E3810" s="28" t="str">
        <f>IF(AND(F3810="NÃO",G3810="NÃO"),'Base de dados STN'!E3810&amp;" e não transmitiu ao SIOPE os dados do ano de 2025.",IF(AND(F3810="NÃO",G3810="SIM"),'Base de dados STN'!E3810&amp;".",IF(AND(F3810="SIM",G3810="NÃO"),"Não transmitiu ao SIOPE os dados do ano de 2025.","")))</f>
        <v/>
      </c>
      <c r="F3810" s="29" t="str">
        <f>'Compilação STN e FNDE'!E3810</f>
        <v>SIM</v>
      </c>
      <c r="G3810" s="29" t="str">
        <f>'Compilação STN e FNDE'!F3810</f>
        <v>SIM</v>
      </c>
    </row>
    <row r="3811" spans="1:7" x14ac:dyDescent="0.25">
      <c r="A3811" s="28" t="s">
        <v>37</v>
      </c>
      <c r="B3811" s="28" t="s">
        <v>9413</v>
      </c>
      <c r="C3811" s="27">
        <v>3546207</v>
      </c>
      <c r="D3811" s="28" t="str">
        <f t="shared" si="59"/>
        <v>Habilitado para o cálculo do VAAT.</v>
      </c>
      <c r="E3811" s="28" t="str">
        <f>IF(AND(F3811="NÃO",G3811="NÃO"),'Base de dados STN'!E3811&amp;" e não transmitiu ao SIOPE os dados do ano de 2025.",IF(AND(F3811="NÃO",G3811="SIM"),'Base de dados STN'!E3811&amp;".",IF(AND(F3811="SIM",G3811="NÃO"),"Não transmitiu ao SIOPE os dados do ano de 2025.","")))</f>
        <v/>
      </c>
      <c r="F3811" s="29" t="str">
        <f>'Compilação STN e FNDE'!E3811</f>
        <v>SIM</v>
      </c>
      <c r="G3811" s="29" t="str">
        <f>'Compilação STN e FNDE'!F3811</f>
        <v>SIM</v>
      </c>
    </row>
    <row r="3812" spans="1:7" x14ac:dyDescent="0.25">
      <c r="A3812" s="28" t="s">
        <v>37</v>
      </c>
      <c r="B3812" s="28" t="s">
        <v>9414</v>
      </c>
      <c r="C3812" s="27">
        <v>3546256</v>
      </c>
      <c r="D3812" s="28" t="str">
        <f t="shared" si="59"/>
        <v>Habilitado para o cálculo do VAAT.</v>
      </c>
      <c r="E3812" s="28" t="str">
        <f>IF(AND(F3812="NÃO",G3812="NÃO"),'Base de dados STN'!E3812&amp;" e não transmitiu ao SIOPE os dados do ano de 2025.",IF(AND(F3812="NÃO",G3812="SIM"),'Base de dados STN'!E3812&amp;".",IF(AND(F3812="SIM",G3812="NÃO"),"Não transmitiu ao SIOPE os dados do ano de 2025.","")))</f>
        <v/>
      </c>
      <c r="F3812" s="29" t="str">
        <f>'Compilação STN e FNDE'!E3812</f>
        <v>SIM</v>
      </c>
      <c r="G3812" s="29" t="str">
        <f>'Compilação STN e FNDE'!F3812</f>
        <v>SIM</v>
      </c>
    </row>
    <row r="3813" spans="1:7" x14ac:dyDescent="0.25">
      <c r="A3813" s="28" t="s">
        <v>37</v>
      </c>
      <c r="B3813" s="28" t="s">
        <v>156</v>
      </c>
      <c r="C3813" s="27">
        <v>3546306</v>
      </c>
      <c r="D3813" s="28" t="str">
        <f t="shared" si="59"/>
        <v>Habilitado para o cálculo do VAAT.</v>
      </c>
      <c r="E3813" s="28" t="str">
        <f>IF(AND(F3813="NÃO",G3813="NÃO"),'Base de dados STN'!E3813&amp;" e não transmitiu ao SIOPE os dados do ano de 2025.",IF(AND(F3813="NÃO",G3813="SIM"),'Base de dados STN'!E3813&amp;".",IF(AND(F3813="SIM",G3813="NÃO"),"Não transmitiu ao SIOPE os dados do ano de 2025.","")))</f>
        <v/>
      </c>
      <c r="F3813" s="29" t="str">
        <f>'Compilação STN e FNDE'!E3813</f>
        <v>SIM</v>
      </c>
      <c r="G3813" s="29" t="str">
        <f>'Compilação STN e FNDE'!F3813</f>
        <v>SIM</v>
      </c>
    </row>
    <row r="3814" spans="1:7" x14ac:dyDescent="0.25">
      <c r="A3814" s="28" t="s">
        <v>37</v>
      </c>
      <c r="B3814" s="28" t="s">
        <v>932</v>
      </c>
      <c r="C3814" s="27">
        <v>3546405</v>
      </c>
      <c r="D3814" s="28" t="str">
        <f t="shared" si="59"/>
        <v>Habilitado para o cálculo do VAAT.</v>
      </c>
      <c r="E3814" s="28" t="str">
        <f>IF(AND(F3814="NÃO",G3814="NÃO"),'Base de dados STN'!E3814&amp;" e não transmitiu ao SIOPE os dados do ano de 2025.",IF(AND(F3814="NÃO",G3814="SIM"),'Base de dados STN'!E3814&amp;".",IF(AND(F3814="SIM",G3814="NÃO"),"Não transmitiu ao SIOPE os dados do ano de 2025.","")))</f>
        <v/>
      </c>
      <c r="F3814" s="29" t="str">
        <f>'Compilação STN e FNDE'!E3814</f>
        <v>SIM</v>
      </c>
      <c r="G3814" s="29" t="str">
        <f>'Compilação STN e FNDE'!F3814</f>
        <v>SIM</v>
      </c>
    </row>
    <row r="3815" spans="1:7" x14ac:dyDescent="0.25">
      <c r="A3815" s="28" t="s">
        <v>37</v>
      </c>
      <c r="B3815" s="28" t="s">
        <v>1282</v>
      </c>
      <c r="C3815" s="27">
        <v>3546504</v>
      </c>
      <c r="D3815" s="28" t="str">
        <f t="shared" si="59"/>
        <v>Habilitado para o cálculo do VAAT.</v>
      </c>
      <c r="E3815" s="28" t="str">
        <f>IF(AND(F3815="NÃO",G3815="NÃO"),'Base de dados STN'!E3815&amp;" e não transmitiu ao SIOPE os dados do ano de 2025.",IF(AND(F3815="NÃO",G3815="SIM"),'Base de dados STN'!E3815&amp;".",IF(AND(F3815="SIM",G3815="NÃO"),"Não transmitiu ao SIOPE os dados do ano de 2025.","")))</f>
        <v/>
      </c>
      <c r="F3815" s="29" t="str">
        <f>'Compilação STN e FNDE'!E3815</f>
        <v>SIM</v>
      </c>
      <c r="G3815" s="29" t="str">
        <f>'Compilação STN e FNDE'!F3815</f>
        <v>SIM</v>
      </c>
    </row>
    <row r="3816" spans="1:7" x14ac:dyDescent="0.25">
      <c r="A3816" s="28" t="s">
        <v>37</v>
      </c>
      <c r="B3816" s="28" t="s">
        <v>1283</v>
      </c>
      <c r="C3816" s="27">
        <v>3546603</v>
      </c>
      <c r="D3816" s="28" t="str">
        <f t="shared" si="59"/>
        <v>Habilitado para o cálculo do VAAT.</v>
      </c>
      <c r="E3816" s="28" t="str">
        <f>IF(AND(F3816="NÃO",G3816="NÃO"),'Base de dados STN'!E3816&amp;" e não transmitiu ao SIOPE os dados do ano de 2025.",IF(AND(F3816="NÃO",G3816="SIM"),'Base de dados STN'!E3816&amp;".",IF(AND(F3816="SIM",G3816="NÃO"),"Não transmitiu ao SIOPE os dados do ano de 2025.","")))</f>
        <v/>
      </c>
      <c r="F3816" s="29" t="str">
        <f>'Compilação STN e FNDE'!E3816</f>
        <v>SIM</v>
      </c>
      <c r="G3816" s="29" t="str">
        <f>'Compilação STN e FNDE'!F3816</f>
        <v>SIM</v>
      </c>
    </row>
    <row r="3817" spans="1:7" x14ac:dyDescent="0.25">
      <c r="A3817" s="28" t="s">
        <v>37</v>
      </c>
      <c r="B3817" s="28" t="s">
        <v>9415</v>
      </c>
      <c r="C3817" s="27">
        <v>3546702</v>
      </c>
      <c r="D3817" s="28" t="str">
        <f t="shared" si="59"/>
        <v>Habilitado para o cálculo do VAAT.</v>
      </c>
      <c r="E3817" s="28" t="str">
        <f>IF(AND(F3817="NÃO",G3817="NÃO"),'Base de dados STN'!E3817&amp;" e não transmitiu ao SIOPE os dados do ano de 2025.",IF(AND(F3817="NÃO",G3817="SIM"),'Base de dados STN'!E3817&amp;".",IF(AND(F3817="SIM",G3817="NÃO"),"Não transmitiu ao SIOPE os dados do ano de 2025.","")))</f>
        <v/>
      </c>
      <c r="F3817" s="29" t="str">
        <f>'Compilação STN e FNDE'!E3817</f>
        <v>SIM</v>
      </c>
      <c r="G3817" s="29" t="str">
        <f>'Compilação STN e FNDE'!F3817</f>
        <v>SIM</v>
      </c>
    </row>
    <row r="3818" spans="1:7" x14ac:dyDescent="0.25">
      <c r="A3818" s="28" t="s">
        <v>37</v>
      </c>
      <c r="B3818" s="28" t="s">
        <v>9416</v>
      </c>
      <c r="C3818" s="27">
        <v>3546801</v>
      </c>
      <c r="D3818" s="28" t="str">
        <f t="shared" si="59"/>
        <v>Habilitado para o cálculo do VAAT.</v>
      </c>
      <c r="E3818" s="28" t="str">
        <f>IF(AND(F3818="NÃO",G3818="NÃO"),'Base de dados STN'!E3818&amp;" e não transmitiu ao SIOPE os dados do ano de 2025.",IF(AND(F3818="NÃO",G3818="SIM"),'Base de dados STN'!E3818&amp;".",IF(AND(F3818="SIM",G3818="NÃO"),"Não transmitiu ao SIOPE os dados do ano de 2025.","")))</f>
        <v/>
      </c>
      <c r="F3818" s="29" t="str">
        <f>'Compilação STN e FNDE'!E3818</f>
        <v>SIM</v>
      </c>
      <c r="G3818" s="29" t="str">
        <f>'Compilação STN e FNDE'!F3818</f>
        <v>SIM</v>
      </c>
    </row>
    <row r="3819" spans="1:7" x14ac:dyDescent="0.25">
      <c r="A3819" s="28" t="s">
        <v>37</v>
      </c>
      <c r="B3819" s="28" t="s">
        <v>1466</v>
      </c>
      <c r="C3819" s="27">
        <v>3546900</v>
      </c>
      <c r="D3819" s="28" t="str">
        <f t="shared" si="59"/>
        <v>Habilitado para o cálculo do VAAT.</v>
      </c>
      <c r="E3819" s="28" t="str">
        <f>IF(AND(F3819="NÃO",G3819="NÃO"),'Base de dados STN'!E3819&amp;" e não transmitiu ao SIOPE os dados do ano de 2025.",IF(AND(F3819="NÃO",G3819="SIM"),'Base de dados STN'!E3819&amp;".",IF(AND(F3819="SIM",G3819="NÃO"),"Não transmitiu ao SIOPE os dados do ano de 2025.","")))</f>
        <v/>
      </c>
      <c r="F3819" s="29" t="str">
        <f>'Compilação STN e FNDE'!E3819</f>
        <v>SIM</v>
      </c>
      <c r="G3819" s="29" t="str">
        <f>'Compilação STN e FNDE'!F3819</f>
        <v>SIM</v>
      </c>
    </row>
    <row r="3820" spans="1:7" x14ac:dyDescent="0.25">
      <c r="A3820" s="28" t="s">
        <v>37</v>
      </c>
      <c r="B3820" s="28" t="s">
        <v>1467</v>
      </c>
      <c r="C3820" s="27">
        <v>3547007</v>
      </c>
      <c r="D3820" s="28" t="str">
        <f t="shared" si="59"/>
        <v>Habilitado para o cálculo do VAAT.</v>
      </c>
      <c r="E3820" s="28" t="str">
        <f>IF(AND(F3820="NÃO",G3820="NÃO"),'Base de dados STN'!E3820&amp;" e não transmitiu ao SIOPE os dados do ano de 2025.",IF(AND(F3820="NÃO",G3820="SIM"),'Base de dados STN'!E3820&amp;".",IF(AND(F3820="SIM",G3820="NÃO"),"Não transmitiu ao SIOPE os dados do ano de 2025.","")))</f>
        <v/>
      </c>
      <c r="F3820" s="29" t="str">
        <f>'Compilação STN e FNDE'!E3820</f>
        <v>SIM</v>
      </c>
      <c r="G3820" s="29" t="str">
        <f>'Compilação STN e FNDE'!F3820</f>
        <v>SIM</v>
      </c>
    </row>
    <row r="3821" spans="1:7" x14ac:dyDescent="0.25">
      <c r="A3821" s="28" t="s">
        <v>37</v>
      </c>
      <c r="B3821" s="28" t="s">
        <v>9417</v>
      </c>
      <c r="C3821" s="27">
        <v>3547106</v>
      </c>
      <c r="D3821" s="28" t="str">
        <f t="shared" si="59"/>
        <v>Habilitado para o cálculo do VAAT.</v>
      </c>
      <c r="E3821" s="28" t="str">
        <f>IF(AND(F3821="NÃO",G3821="NÃO"),'Base de dados STN'!E3821&amp;" e não transmitiu ao SIOPE os dados do ano de 2025.",IF(AND(F3821="NÃO",G3821="SIM"),'Base de dados STN'!E3821&amp;".",IF(AND(F3821="SIM",G3821="NÃO"),"Não transmitiu ao SIOPE os dados do ano de 2025.","")))</f>
        <v/>
      </c>
      <c r="F3821" s="29" t="str">
        <f>'Compilação STN e FNDE'!E3821</f>
        <v>SIM</v>
      </c>
      <c r="G3821" s="29" t="str">
        <f>'Compilação STN e FNDE'!F3821</f>
        <v>SIM</v>
      </c>
    </row>
    <row r="3822" spans="1:7" x14ac:dyDescent="0.25">
      <c r="A3822" s="28" t="s">
        <v>37</v>
      </c>
      <c r="B3822" s="28" t="s">
        <v>500</v>
      </c>
      <c r="C3822" s="27">
        <v>3547205</v>
      </c>
      <c r="D3822" s="28" t="str">
        <f t="shared" si="59"/>
        <v>Habilitado para o cálculo do VAAT.</v>
      </c>
      <c r="E3822" s="28" t="str">
        <f>IF(AND(F3822="NÃO",G3822="NÃO"),'Base de dados STN'!E3822&amp;" e não transmitiu ao SIOPE os dados do ano de 2025.",IF(AND(F3822="NÃO",G3822="SIM"),'Base de dados STN'!E3822&amp;".",IF(AND(F3822="SIM",G3822="NÃO"),"Não transmitiu ao SIOPE os dados do ano de 2025.","")))</f>
        <v/>
      </c>
      <c r="F3822" s="29" t="str">
        <f>'Compilação STN e FNDE'!E3822</f>
        <v>SIM</v>
      </c>
      <c r="G3822" s="29" t="str">
        <f>'Compilação STN e FNDE'!F3822</f>
        <v>SIM</v>
      </c>
    </row>
    <row r="3823" spans="1:7" x14ac:dyDescent="0.25">
      <c r="A3823" s="28" t="s">
        <v>37</v>
      </c>
      <c r="B3823" s="28" t="s">
        <v>1284</v>
      </c>
      <c r="C3823" s="27">
        <v>3547304</v>
      </c>
      <c r="D3823" s="28" t="str">
        <f t="shared" si="59"/>
        <v>Habilitado para o cálculo do VAAT.</v>
      </c>
      <c r="E3823" s="28" t="str">
        <f>IF(AND(F3823="NÃO",G3823="NÃO"),'Base de dados STN'!E3823&amp;" e não transmitiu ao SIOPE os dados do ano de 2025.",IF(AND(F3823="NÃO",G3823="SIM"),'Base de dados STN'!E3823&amp;".",IF(AND(F3823="SIM",G3823="NÃO"),"Não transmitiu ao SIOPE os dados do ano de 2025.","")))</f>
        <v/>
      </c>
      <c r="F3823" s="29" t="str">
        <f>'Compilação STN e FNDE'!E3823</f>
        <v>SIM</v>
      </c>
      <c r="G3823" s="29" t="str">
        <f>'Compilação STN e FNDE'!F3823</f>
        <v>SIM</v>
      </c>
    </row>
    <row r="3824" spans="1:7" x14ac:dyDescent="0.25">
      <c r="A3824" s="28" t="s">
        <v>37</v>
      </c>
      <c r="B3824" s="28" t="s">
        <v>9418</v>
      </c>
      <c r="C3824" s="27">
        <v>3547403</v>
      </c>
      <c r="D3824" s="28" t="str">
        <f t="shared" si="59"/>
        <v>Habilitado para o cálculo do VAAT.</v>
      </c>
      <c r="E3824" s="28" t="str">
        <f>IF(AND(F3824="NÃO",G3824="NÃO"),'Base de dados STN'!E3824&amp;" e não transmitiu ao SIOPE os dados do ano de 2025.",IF(AND(F3824="NÃO",G3824="SIM"),'Base de dados STN'!E3824&amp;".",IF(AND(F3824="SIM",G3824="NÃO"),"Não transmitiu ao SIOPE os dados do ano de 2025.","")))</f>
        <v/>
      </c>
      <c r="F3824" s="29" t="str">
        <f>'Compilação STN e FNDE'!E3824</f>
        <v>SIM</v>
      </c>
      <c r="G3824" s="29" t="str">
        <f>'Compilação STN e FNDE'!F3824</f>
        <v>SIM</v>
      </c>
    </row>
    <row r="3825" spans="1:7" x14ac:dyDescent="0.25">
      <c r="A3825" s="28" t="s">
        <v>37</v>
      </c>
      <c r="B3825" s="28" t="s">
        <v>9419</v>
      </c>
      <c r="C3825" s="27">
        <v>3547502</v>
      </c>
      <c r="D3825" s="28" t="str">
        <f t="shared" si="59"/>
        <v>Habilitado para o cálculo do VAAT.</v>
      </c>
      <c r="E3825" s="28" t="str">
        <f>IF(AND(F3825="NÃO",G3825="NÃO"),'Base de dados STN'!E3825&amp;" e não transmitiu ao SIOPE os dados do ano de 2025.",IF(AND(F3825="NÃO",G3825="SIM"),'Base de dados STN'!E3825&amp;".",IF(AND(F3825="SIM",G3825="NÃO"),"Não transmitiu ao SIOPE os dados do ano de 2025.","")))</f>
        <v/>
      </c>
      <c r="F3825" s="29" t="str">
        <f>'Compilação STN e FNDE'!E3825</f>
        <v>SIM</v>
      </c>
      <c r="G3825" s="29" t="str">
        <f>'Compilação STN e FNDE'!F3825</f>
        <v>SIM</v>
      </c>
    </row>
    <row r="3826" spans="1:7" x14ac:dyDescent="0.25">
      <c r="A3826" s="28" t="s">
        <v>37</v>
      </c>
      <c r="B3826" s="28" t="s">
        <v>9420</v>
      </c>
      <c r="C3826" s="27">
        <v>3547601</v>
      </c>
      <c r="D3826" s="28" t="str">
        <f t="shared" si="59"/>
        <v>Habilitado para o cálculo do VAAT.</v>
      </c>
      <c r="E3826" s="28" t="str">
        <f>IF(AND(F3826="NÃO",G3826="NÃO"),'Base de dados STN'!E3826&amp;" e não transmitiu ao SIOPE os dados do ano de 2025.",IF(AND(F3826="NÃO",G3826="SIM"),'Base de dados STN'!E3826&amp;".",IF(AND(F3826="SIM",G3826="NÃO"),"Não transmitiu ao SIOPE os dados do ano de 2025.","")))</f>
        <v/>
      </c>
      <c r="F3826" s="29" t="str">
        <f>'Compilação STN e FNDE'!E3826</f>
        <v>SIM</v>
      </c>
      <c r="G3826" s="29" t="str">
        <f>'Compilação STN e FNDE'!F3826</f>
        <v>SIM</v>
      </c>
    </row>
    <row r="3827" spans="1:7" x14ac:dyDescent="0.25">
      <c r="A3827" s="28" t="s">
        <v>37</v>
      </c>
      <c r="B3827" s="28" t="s">
        <v>722</v>
      </c>
      <c r="C3827" s="27">
        <v>3547650</v>
      </c>
      <c r="D3827" s="28" t="str">
        <f t="shared" si="59"/>
        <v>Habilitado para o cálculo do VAAT.</v>
      </c>
      <c r="E3827" s="28" t="str">
        <f>IF(AND(F3827="NÃO",G3827="NÃO"),'Base de dados STN'!E3827&amp;" e não transmitiu ao SIOPE os dados do ano de 2025.",IF(AND(F3827="NÃO",G3827="SIM"),'Base de dados STN'!E3827&amp;".",IF(AND(F3827="SIM",G3827="NÃO"),"Não transmitiu ao SIOPE os dados do ano de 2025.","")))</f>
        <v/>
      </c>
      <c r="F3827" s="29" t="str">
        <f>'Compilação STN e FNDE'!E3827</f>
        <v>SIM</v>
      </c>
      <c r="G3827" s="29" t="str">
        <f>'Compilação STN e FNDE'!F3827</f>
        <v>SIM</v>
      </c>
    </row>
    <row r="3828" spans="1:7" x14ac:dyDescent="0.25">
      <c r="A3828" s="28" t="s">
        <v>37</v>
      </c>
      <c r="B3828" s="28" t="s">
        <v>9421</v>
      </c>
      <c r="C3828" s="27">
        <v>3547700</v>
      </c>
      <c r="D3828" s="28" t="str">
        <f t="shared" si="59"/>
        <v>Habilitado para o cálculo do VAAT.</v>
      </c>
      <c r="E3828" s="28" t="str">
        <f>IF(AND(F3828="NÃO",G3828="NÃO"),'Base de dados STN'!E3828&amp;" e não transmitiu ao SIOPE os dados do ano de 2025.",IF(AND(F3828="NÃO",G3828="SIM"),'Base de dados STN'!E3828&amp;".",IF(AND(F3828="SIM",G3828="NÃO"),"Não transmitiu ao SIOPE os dados do ano de 2025.","")))</f>
        <v/>
      </c>
      <c r="F3828" s="29" t="str">
        <f>'Compilação STN e FNDE'!E3828</f>
        <v>SIM</v>
      </c>
      <c r="G3828" s="29" t="str">
        <f>'Compilação STN e FNDE'!F3828</f>
        <v>SIM</v>
      </c>
    </row>
    <row r="3829" spans="1:7" x14ac:dyDescent="0.25">
      <c r="A3829" s="28" t="s">
        <v>37</v>
      </c>
      <c r="B3829" s="28" t="s">
        <v>7704</v>
      </c>
      <c r="C3829" s="27">
        <v>3547809</v>
      </c>
      <c r="D3829" s="28" t="str">
        <f t="shared" si="59"/>
        <v>Habilitado para o cálculo do VAAT.</v>
      </c>
      <c r="E3829" s="28" t="str">
        <f>IF(AND(F3829="NÃO",G3829="NÃO"),'Base de dados STN'!E3829&amp;" e não transmitiu ao SIOPE os dados do ano de 2025.",IF(AND(F3829="NÃO",G3829="SIM"),'Base de dados STN'!E3829&amp;".",IF(AND(F3829="SIM",G3829="NÃO"),"Não transmitiu ao SIOPE os dados do ano de 2025.","")))</f>
        <v/>
      </c>
      <c r="F3829" s="29" t="str">
        <f>'Compilação STN e FNDE'!E3829</f>
        <v>SIM</v>
      </c>
      <c r="G3829" s="29" t="str">
        <f>'Compilação STN e FNDE'!F3829</f>
        <v>SIM</v>
      </c>
    </row>
    <row r="3830" spans="1:7" x14ac:dyDescent="0.25">
      <c r="A3830" s="28" t="s">
        <v>37</v>
      </c>
      <c r="B3830" s="28" t="s">
        <v>9422</v>
      </c>
      <c r="C3830" s="27">
        <v>3547908</v>
      </c>
      <c r="D3830" s="28" t="str">
        <f t="shared" si="59"/>
        <v>Habilitado para o cálculo do VAAT.</v>
      </c>
      <c r="E3830" s="28" t="str">
        <f>IF(AND(F3830="NÃO",G3830="NÃO"),'Base de dados STN'!E3830&amp;" e não transmitiu ao SIOPE os dados do ano de 2025.",IF(AND(F3830="NÃO",G3830="SIM"),'Base de dados STN'!E3830&amp;".",IF(AND(F3830="SIM",G3830="NÃO"),"Não transmitiu ao SIOPE os dados do ano de 2025.","")))</f>
        <v/>
      </c>
      <c r="F3830" s="29" t="str">
        <f>'Compilação STN e FNDE'!E3830</f>
        <v>SIM</v>
      </c>
      <c r="G3830" s="29" t="str">
        <f>'Compilação STN e FNDE'!F3830</f>
        <v>SIM</v>
      </c>
    </row>
    <row r="3831" spans="1:7" x14ac:dyDescent="0.25">
      <c r="A3831" s="28" t="s">
        <v>37</v>
      </c>
      <c r="B3831" s="28" t="s">
        <v>1285</v>
      </c>
      <c r="C3831" s="27">
        <v>3548005</v>
      </c>
      <c r="D3831" s="28" t="str">
        <f t="shared" si="59"/>
        <v>Habilitado para o cálculo do VAAT.</v>
      </c>
      <c r="E3831" s="28" t="str">
        <f>IF(AND(F3831="NÃO",G3831="NÃO"),'Base de dados STN'!E3831&amp;" e não transmitiu ao SIOPE os dados do ano de 2025.",IF(AND(F3831="NÃO",G3831="SIM"),'Base de dados STN'!E3831&amp;".",IF(AND(F3831="SIM",G3831="NÃO"),"Não transmitiu ao SIOPE os dados do ano de 2025.","")))</f>
        <v/>
      </c>
      <c r="F3831" s="29" t="str">
        <f>'Compilação STN e FNDE'!E3831</f>
        <v>SIM</v>
      </c>
      <c r="G3831" s="29" t="str">
        <f>'Compilação STN e FNDE'!F3831</f>
        <v>SIM</v>
      </c>
    </row>
    <row r="3832" spans="1:7" x14ac:dyDescent="0.25">
      <c r="A3832" s="28" t="s">
        <v>37</v>
      </c>
      <c r="B3832" s="28" t="s">
        <v>9423</v>
      </c>
      <c r="C3832" s="27">
        <v>3548054</v>
      </c>
      <c r="D3832" s="28" t="str">
        <f t="shared" si="59"/>
        <v>Habilitado para o cálculo do VAAT.</v>
      </c>
      <c r="E3832" s="28" t="str">
        <f>IF(AND(F3832="NÃO",G3832="NÃO"),'Base de dados STN'!E3832&amp;" e não transmitiu ao SIOPE os dados do ano de 2025.",IF(AND(F3832="NÃO",G3832="SIM"),'Base de dados STN'!E3832&amp;".",IF(AND(F3832="SIM",G3832="NÃO"),"Não transmitiu ao SIOPE os dados do ano de 2025.","")))</f>
        <v/>
      </c>
      <c r="F3832" s="29" t="str">
        <f>'Compilação STN e FNDE'!E3832</f>
        <v>SIM</v>
      </c>
      <c r="G3832" s="29" t="str">
        <f>'Compilação STN e FNDE'!F3832</f>
        <v>SIM</v>
      </c>
    </row>
    <row r="3833" spans="1:7" x14ac:dyDescent="0.25">
      <c r="A3833" s="28" t="s">
        <v>37</v>
      </c>
      <c r="B3833" s="28" t="s">
        <v>9424</v>
      </c>
      <c r="C3833" s="27">
        <v>3548104</v>
      </c>
      <c r="D3833" s="28" t="str">
        <f t="shared" si="59"/>
        <v>Habilitado para o cálculo do VAAT.</v>
      </c>
      <c r="E3833" s="28" t="str">
        <f>IF(AND(F3833="NÃO",G3833="NÃO"),'Base de dados STN'!E3833&amp;" e não transmitiu ao SIOPE os dados do ano de 2025.",IF(AND(F3833="NÃO",G3833="SIM"),'Base de dados STN'!E3833&amp;".",IF(AND(F3833="SIM",G3833="NÃO"),"Não transmitiu ao SIOPE os dados do ano de 2025.","")))</f>
        <v/>
      </c>
      <c r="F3833" s="29" t="str">
        <f>'Compilação STN e FNDE'!E3833</f>
        <v>SIM</v>
      </c>
      <c r="G3833" s="29" t="str">
        <f>'Compilação STN e FNDE'!F3833</f>
        <v>SIM</v>
      </c>
    </row>
    <row r="3834" spans="1:7" x14ac:dyDescent="0.25">
      <c r="A3834" s="28" t="s">
        <v>37</v>
      </c>
      <c r="B3834" s="28" t="s">
        <v>9425</v>
      </c>
      <c r="C3834" s="27">
        <v>3548203</v>
      </c>
      <c r="D3834" s="28" t="str">
        <f t="shared" si="59"/>
        <v>Habilitado para o cálculo do VAAT.</v>
      </c>
      <c r="E3834" s="28" t="str">
        <f>IF(AND(F3834="NÃO",G3834="NÃO"),'Base de dados STN'!E3834&amp;" e não transmitiu ao SIOPE os dados do ano de 2025.",IF(AND(F3834="NÃO",G3834="SIM"),'Base de dados STN'!E3834&amp;".",IF(AND(F3834="SIM",G3834="NÃO"),"Não transmitiu ao SIOPE os dados do ano de 2025.","")))</f>
        <v/>
      </c>
      <c r="F3834" s="29" t="str">
        <f>'Compilação STN e FNDE'!E3834</f>
        <v>SIM</v>
      </c>
      <c r="G3834" s="29" t="str">
        <f>'Compilação STN e FNDE'!F3834</f>
        <v>SIM</v>
      </c>
    </row>
    <row r="3835" spans="1:7" x14ac:dyDescent="0.25">
      <c r="A3835" s="28" t="s">
        <v>37</v>
      </c>
      <c r="B3835" s="28" t="s">
        <v>9426</v>
      </c>
      <c r="C3835" s="27">
        <v>3548302</v>
      </c>
      <c r="D3835" s="28" t="str">
        <f t="shared" si="59"/>
        <v>Habilitado para o cálculo do VAAT.</v>
      </c>
      <c r="E3835" s="28" t="str">
        <f>IF(AND(F3835="NÃO",G3835="NÃO"),'Base de dados STN'!E3835&amp;" e não transmitiu ao SIOPE os dados do ano de 2025.",IF(AND(F3835="NÃO",G3835="SIM"),'Base de dados STN'!E3835&amp;".",IF(AND(F3835="SIM",G3835="NÃO"),"Não transmitiu ao SIOPE os dados do ano de 2025.","")))</f>
        <v/>
      </c>
      <c r="F3835" s="29" t="str">
        <f>'Compilação STN e FNDE'!E3835</f>
        <v>SIM</v>
      </c>
      <c r="G3835" s="29" t="str">
        <f>'Compilação STN e FNDE'!F3835</f>
        <v>SIM</v>
      </c>
    </row>
    <row r="3836" spans="1:7" x14ac:dyDescent="0.25">
      <c r="A3836" s="28" t="s">
        <v>37</v>
      </c>
      <c r="B3836" s="28" t="s">
        <v>9427</v>
      </c>
      <c r="C3836" s="27">
        <v>3548401</v>
      </c>
      <c r="D3836" s="28" t="str">
        <f t="shared" si="59"/>
        <v>Habilitado para o cálculo do VAAT.</v>
      </c>
      <c r="E3836" s="28" t="str">
        <f>IF(AND(F3836="NÃO",G3836="NÃO"),'Base de dados STN'!E3836&amp;" e não transmitiu ao SIOPE os dados do ano de 2025.",IF(AND(F3836="NÃO",G3836="SIM"),'Base de dados STN'!E3836&amp;".",IF(AND(F3836="SIM",G3836="NÃO"),"Não transmitiu ao SIOPE os dados do ano de 2025.","")))</f>
        <v/>
      </c>
      <c r="F3836" s="29" t="str">
        <f>'Compilação STN e FNDE'!E3836</f>
        <v>SIM</v>
      </c>
      <c r="G3836" s="29" t="str">
        <f>'Compilação STN e FNDE'!F3836</f>
        <v>SIM</v>
      </c>
    </row>
    <row r="3837" spans="1:7" x14ac:dyDescent="0.25">
      <c r="A3837" s="28" t="s">
        <v>37</v>
      </c>
      <c r="B3837" s="28" t="s">
        <v>9428</v>
      </c>
      <c r="C3837" s="27">
        <v>3548500</v>
      </c>
      <c r="D3837" s="28" t="str">
        <f t="shared" si="59"/>
        <v>Habilitado para o cálculo do VAAT.</v>
      </c>
      <c r="E3837" s="28" t="str">
        <f>IF(AND(F3837="NÃO",G3837="NÃO"),'Base de dados STN'!E3837&amp;" e não transmitiu ao SIOPE os dados do ano de 2025.",IF(AND(F3837="NÃO",G3837="SIM"),'Base de dados STN'!E3837&amp;".",IF(AND(F3837="SIM",G3837="NÃO"),"Não transmitiu ao SIOPE os dados do ano de 2025.","")))</f>
        <v/>
      </c>
      <c r="F3837" s="29" t="str">
        <f>'Compilação STN e FNDE'!E3837</f>
        <v>SIM</v>
      </c>
      <c r="G3837" s="29" t="str">
        <f>'Compilação STN e FNDE'!F3837</f>
        <v>SIM</v>
      </c>
    </row>
    <row r="3838" spans="1:7" x14ac:dyDescent="0.25">
      <c r="A3838" s="28" t="s">
        <v>37</v>
      </c>
      <c r="B3838" s="28" t="s">
        <v>9429</v>
      </c>
      <c r="C3838" s="27">
        <v>3548609</v>
      </c>
      <c r="D3838" s="28" t="str">
        <f t="shared" si="59"/>
        <v>Habilitado para o cálculo do VAAT.</v>
      </c>
      <c r="E3838" s="28" t="str">
        <f>IF(AND(F3838="NÃO",G3838="NÃO"),'Base de dados STN'!E3838&amp;" e não transmitiu ao SIOPE os dados do ano de 2025.",IF(AND(F3838="NÃO",G3838="SIM"),'Base de dados STN'!E3838&amp;".",IF(AND(F3838="SIM",G3838="NÃO"),"Não transmitiu ao SIOPE os dados do ano de 2025.","")))</f>
        <v/>
      </c>
      <c r="F3838" s="29" t="str">
        <f>'Compilação STN e FNDE'!E3838</f>
        <v>SIM</v>
      </c>
      <c r="G3838" s="29" t="str">
        <f>'Compilação STN e FNDE'!F3838</f>
        <v>SIM</v>
      </c>
    </row>
    <row r="3839" spans="1:7" x14ac:dyDescent="0.25">
      <c r="A3839" s="28" t="s">
        <v>37</v>
      </c>
      <c r="B3839" s="28" t="s">
        <v>9430</v>
      </c>
      <c r="C3839" s="27">
        <v>3548708</v>
      </c>
      <c r="D3839" s="28" t="str">
        <f t="shared" si="59"/>
        <v>Habilitado para o cálculo do VAAT.</v>
      </c>
      <c r="E3839" s="28" t="str">
        <f>IF(AND(F3839="NÃO",G3839="NÃO"),'Base de dados STN'!E3839&amp;" e não transmitiu ao SIOPE os dados do ano de 2025.",IF(AND(F3839="NÃO",G3839="SIM"),'Base de dados STN'!E3839&amp;".",IF(AND(F3839="SIM",G3839="NÃO"),"Não transmitiu ao SIOPE os dados do ano de 2025.","")))</f>
        <v/>
      </c>
      <c r="F3839" s="29" t="str">
        <f>'Compilação STN e FNDE'!E3839</f>
        <v>SIM</v>
      </c>
      <c r="G3839" s="29" t="str">
        <f>'Compilação STN e FNDE'!F3839</f>
        <v>SIM</v>
      </c>
    </row>
    <row r="3840" spans="1:7" x14ac:dyDescent="0.25">
      <c r="A3840" s="28" t="s">
        <v>37</v>
      </c>
      <c r="B3840" s="28" t="s">
        <v>9431</v>
      </c>
      <c r="C3840" s="27">
        <v>3548807</v>
      </c>
      <c r="D3840" s="28" t="str">
        <f t="shared" si="59"/>
        <v>Habilitado para o cálculo do VAAT.</v>
      </c>
      <c r="E3840" s="28" t="str">
        <f>IF(AND(F3840="NÃO",G3840="NÃO"),'Base de dados STN'!E3840&amp;" e não transmitiu ao SIOPE os dados do ano de 2025.",IF(AND(F3840="NÃO",G3840="SIM"),'Base de dados STN'!E3840&amp;".",IF(AND(F3840="SIM",G3840="NÃO"),"Não transmitiu ao SIOPE os dados do ano de 2025.","")))</f>
        <v/>
      </c>
      <c r="F3840" s="29" t="str">
        <f>'Compilação STN e FNDE'!E3840</f>
        <v>SIM</v>
      </c>
      <c r="G3840" s="29" t="str">
        <f>'Compilação STN e FNDE'!F3840</f>
        <v>SIM</v>
      </c>
    </row>
    <row r="3841" spans="1:7" x14ac:dyDescent="0.25">
      <c r="A3841" s="28" t="s">
        <v>37</v>
      </c>
      <c r="B3841" s="28" t="s">
        <v>9432</v>
      </c>
      <c r="C3841" s="27">
        <v>3548906</v>
      </c>
      <c r="D3841" s="28" t="str">
        <f t="shared" si="59"/>
        <v>Habilitado para o cálculo do VAAT.</v>
      </c>
      <c r="E3841" s="28" t="str">
        <f>IF(AND(F3841="NÃO",G3841="NÃO"),'Base de dados STN'!E3841&amp;" e não transmitiu ao SIOPE os dados do ano de 2025.",IF(AND(F3841="NÃO",G3841="SIM"),'Base de dados STN'!E3841&amp;".",IF(AND(F3841="SIM",G3841="NÃO"),"Não transmitiu ao SIOPE os dados do ano de 2025.","")))</f>
        <v/>
      </c>
      <c r="F3841" s="29" t="str">
        <f>'Compilação STN e FNDE'!E3841</f>
        <v>SIM</v>
      </c>
      <c r="G3841" s="29" t="str">
        <f>'Compilação STN e FNDE'!F3841</f>
        <v>SIM</v>
      </c>
    </row>
    <row r="3842" spans="1:7" x14ac:dyDescent="0.25">
      <c r="A3842" s="28" t="s">
        <v>37</v>
      </c>
      <c r="B3842" s="28" t="s">
        <v>7706</v>
      </c>
      <c r="C3842" s="27">
        <v>3549003</v>
      </c>
      <c r="D3842" s="28" t="str">
        <f t="shared" ref="D3842:D3905" si="60">IF(AND(F3842="Sim",G3842="Sim"),$I$2,IF(AND(F3842="Não",G3842="Não"),$I$5,IF(F3842="Não",$I$3,$I$4)))</f>
        <v>Habilitado para o cálculo do VAAT.</v>
      </c>
      <c r="E3842" s="28" t="str">
        <f>IF(AND(F3842="NÃO",G3842="NÃO"),'Base de dados STN'!E3842&amp;" e não transmitiu ao SIOPE os dados do ano de 2025.",IF(AND(F3842="NÃO",G3842="SIM"),'Base de dados STN'!E3842&amp;".",IF(AND(F3842="SIM",G3842="NÃO"),"Não transmitiu ao SIOPE os dados do ano de 2025.","")))</f>
        <v/>
      </c>
      <c r="F3842" s="29" t="str">
        <f>'Compilação STN e FNDE'!E3842</f>
        <v>SIM</v>
      </c>
      <c r="G3842" s="29" t="str">
        <f>'Compilação STN e FNDE'!F3842</f>
        <v>SIM</v>
      </c>
    </row>
    <row r="3843" spans="1:7" x14ac:dyDescent="0.25">
      <c r="A3843" s="28" t="s">
        <v>37</v>
      </c>
      <c r="B3843" s="28" t="s">
        <v>9433</v>
      </c>
      <c r="C3843" s="27">
        <v>3549102</v>
      </c>
      <c r="D3843" s="28" t="str">
        <f t="shared" si="60"/>
        <v>Habilitado para o cálculo do VAAT.</v>
      </c>
      <c r="E3843" s="28" t="str">
        <f>IF(AND(F3843="NÃO",G3843="NÃO"),'Base de dados STN'!E3843&amp;" e não transmitiu ao SIOPE os dados do ano de 2025.",IF(AND(F3843="NÃO",G3843="SIM"),'Base de dados STN'!E3843&amp;".",IF(AND(F3843="SIM",G3843="NÃO"),"Não transmitiu ao SIOPE os dados do ano de 2025.","")))</f>
        <v/>
      </c>
      <c r="F3843" s="29" t="str">
        <f>'Compilação STN e FNDE'!E3843</f>
        <v>SIM</v>
      </c>
      <c r="G3843" s="29" t="str">
        <f>'Compilação STN e FNDE'!F3843</f>
        <v>SIM</v>
      </c>
    </row>
    <row r="3844" spans="1:7" x14ac:dyDescent="0.25">
      <c r="A3844" s="28" t="s">
        <v>37</v>
      </c>
      <c r="B3844" s="28" t="s">
        <v>9434</v>
      </c>
      <c r="C3844" s="27">
        <v>3549201</v>
      </c>
      <c r="D3844" s="28" t="str">
        <f t="shared" si="60"/>
        <v>Habilitado para o cálculo do VAAT.</v>
      </c>
      <c r="E3844" s="28" t="str">
        <f>IF(AND(F3844="NÃO",G3844="NÃO"),'Base de dados STN'!E3844&amp;" e não transmitiu ao SIOPE os dados do ano de 2025.",IF(AND(F3844="NÃO",G3844="SIM"),'Base de dados STN'!E3844&amp;".",IF(AND(F3844="SIM",G3844="NÃO"),"Não transmitiu ao SIOPE os dados do ano de 2025.","")))</f>
        <v/>
      </c>
      <c r="F3844" s="29" t="str">
        <f>'Compilação STN e FNDE'!E3844</f>
        <v>SIM</v>
      </c>
      <c r="G3844" s="29" t="str">
        <f>'Compilação STN e FNDE'!F3844</f>
        <v>SIM</v>
      </c>
    </row>
    <row r="3845" spans="1:7" x14ac:dyDescent="0.25">
      <c r="A3845" s="28" t="s">
        <v>37</v>
      </c>
      <c r="B3845" s="28" t="s">
        <v>9435</v>
      </c>
      <c r="C3845" s="27">
        <v>3549250</v>
      </c>
      <c r="D3845" s="28" t="str">
        <f t="shared" si="60"/>
        <v>Habilitado para o cálculo do VAAT.</v>
      </c>
      <c r="E3845" s="28" t="str">
        <f>IF(AND(F3845="NÃO",G3845="NÃO"),'Base de dados STN'!E3845&amp;" e não transmitiu ao SIOPE os dados do ano de 2025.",IF(AND(F3845="NÃO",G3845="SIM"),'Base de dados STN'!E3845&amp;".",IF(AND(F3845="SIM",G3845="NÃO"),"Não transmitiu ao SIOPE os dados do ano de 2025.","")))</f>
        <v/>
      </c>
      <c r="F3845" s="29" t="str">
        <f>'Compilação STN e FNDE'!E3845</f>
        <v>SIM</v>
      </c>
      <c r="G3845" s="29" t="str">
        <f>'Compilação STN e FNDE'!F3845</f>
        <v>SIM</v>
      </c>
    </row>
    <row r="3846" spans="1:7" x14ac:dyDescent="0.25">
      <c r="A3846" s="28" t="s">
        <v>37</v>
      </c>
      <c r="B3846" s="28" t="s">
        <v>9436</v>
      </c>
      <c r="C3846" s="27">
        <v>3549300</v>
      </c>
      <c r="D3846" s="28" t="str">
        <f t="shared" si="60"/>
        <v>Habilitado para o cálculo do VAAT.</v>
      </c>
      <c r="E3846" s="28" t="str">
        <f>IF(AND(F3846="NÃO",G3846="NÃO"),'Base de dados STN'!E3846&amp;" e não transmitiu ao SIOPE os dados do ano de 2025.",IF(AND(F3846="NÃO",G3846="SIM"),'Base de dados STN'!E3846&amp;".",IF(AND(F3846="SIM",G3846="NÃO"),"Não transmitiu ao SIOPE os dados do ano de 2025.","")))</f>
        <v/>
      </c>
      <c r="F3846" s="29" t="str">
        <f>'Compilação STN e FNDE'!E3846</f>
        <v>SIM</v>
      </c>
      <c r="G3846" s="29" t="str">
        <f>'Compilação STN e FNDE'!F3846</f>
        <v>SIM</v>
      </c>
    </row>
    <row r="3847" spans="1:7" x14ac:dyDescent="0.25">
      <c r="A3847" s="28" t="s">
        <v>37</v>
      </c>
      <c r="B3847" s="28" t="s">
        <v>9437</v>
      </c>
      <c r="C3847" s="27">
        <v>3549409</v>
      </c>
      <c r="D3847" s="28" t="str">
        <f t="shared" si="60"/>
        <v>Habilitado para o cálculo do VAAT.</v>
      </c>
      <c r="E3847" s="28" t="str">
        <f>IF(AND(F3847="NÃO",G3847="NÃO"),'Base de dados STN'!E3847&amp;" e não transmitiu ao SIOPE os dados do ano de 2025.",IF(AND(F3847="NÃO",G3847="SIM"),'Base de dados STN'!E3847&amp;".",IF(AND(F3847="SIM",G3847="NÃO"),"Não transmitiu ao SIOPE os dados do ano de 2025.","")))</f>
        <v/>
      </c>
      <c r="F3847" s="29" t="str">
        <f>'Compilação STN e FNDE'!E3847</f>
        <v>SIM</v>
      </c>
      <c r="G3847" s="29" t="str">
        <f>'Compilação STN e FNDE'!F3847</f>
        <v>SIM</v>
      </c>
    </row>
    <row r="3848" spans="1:7" x14ac:dyDescent="0.25">
      <c r="A3848" s="28" t="s">
        <v>37</v>
      </c>
      <c r="B3848" s="28" t="s">
        <v>739</v>
      </c>
      <c r="C3848" s="27">
        <v>3549508</v>
      </c>
      <c r="D3848" s="28" t="str">
        <f t="shared" si="60"/>
        <v>Habilitado para o cálculo do VAAT.</v>
      </c>
      <c r="E3848" s="28" t="str">
        <f>IF(AND(F3848="NÃO",G3848="NÃO"),'Base de dados STN'!E3848&amp;" e não transmitiu ao SIOPE os dados do ano de 2025.",IF(AND(F3848="NÃO",G3848="SIM"),'Base de dados STN'!E3848&amp;".",IF(AND(F3848="SIM",G3848="NÃO"),"Não transmitiu ao SIOPE os dados do ano de 2025.","")))</f>
        <v/>
      </c>
      <c r="F3848" s="29" t="str">
        <f>'Compilação STN e FNDE'!E3848</f>
        <v>SIM</v>
      </c>
      <c r="G3848" s="29" t="str">
        <f>'Compilação STN e FNDE'!F3848</f>
        <v>SIM</v>
      </c>
    </row>
    <row r="3849" spans="1:7" x14ac:dyDescent="0.25">
      <c r="A3849" s="28" t="s">
        <v>37</v>
      </c>
      <c r="B3849" s="28" t="s">
        <v>835</v>
      </c>
      <c r="C3849" s="27">
        <v>3549607</v>
      </c>
      <c r="D3849" s="28" t="str">
        <f t="shared" si="60"/>
        <v>Habilitado para o cálculo do VAAT.</v>
      </c>
      <c r="E3849" s="28" t="str">
        <f>IF(AND(F3849="NÃO",G3849="NÃO"),'Base de dados STN'!E3849&amp;" e não transmitiu ao SIOPE os dados do ano de 2025.",IF(AND(F3849="NÃO",G3849="SIM"),'Base de dados STN'!E3849&amp;".",IF(AND(F3849="SIM",G3849="NÃO"),"Não transmitiu ao SIOPE os dados do ano de 2025.","")))</f>
        <v/>
      </c>
      <c r="F3849" s="29" t="str">
        <f>'Compilação STN e FNDE'!E3849</f>
        <v>SIM</v>
      </c>
      <c r="G3849" s="29" t="str">
        <f>'Compilação STN e FNDE'!F3849</f>
        <v>SIM</v>
      </c>
    </row>
    <row r="3850" spans="1:7" x14ac:dyDescent="0.25">
      <c r="A3850" s="28" t="s">
        <v>37</v>
      </c>
      <c r="B3850" s="28" t="s">
        <v>517</v>
      </c>
      <c r="C3850" s="27">
        <v>3549706</v>
      </c>
      <c r="D3850" s="28" t="str">
        <f t="shared" si="60"/>
        <v>Habilitado para o cálculo do VAAT.</v>
      </c>
      <c r="E3850" s="28" t="str">
        <f>IF(AND(F3850="NÃO",G3850="NÃO"),'Base de dados STN'!E3850&amp;" e não transmitiu ao SIOPE os dados do ano de 2025.",IF(AND(F3850="NÃO",G3850="SIM"),'Base de dados STN'!E3850&amp;".",IF(AND(F3850="SIM",G3850="NÃO"),"Não transmitiu ao SIOPE os dados do ano de 2025.","")))</f>
        <v/>
      </c>
      <c r="F3850" s="29" t="str">
        <f>'Compilação STN e FNDE'!E3850</f>
        <v>SIM</v>
      </c>
      <c r="G3850" s="29" t="str">
        <f>'Compilação STN e FNDE'!F3850</f>
        <v>SIM</v>
      </c>
    </row>
    <row r="3851" spans="1:7" x14ac:dyDescent="0.25">
      <c r="A3851" s="28" t="s">
        <v>37</v>
      </c>
      <c r="B3851" s="28" t="s">
        <v>9438</v>
      </c>
      <c r="C3851" s="27">
        <v>3549805</v>
      </c>
      <c r="D3851" s="28" t="str">
        <f t="shared" si="60"/>
        <v>Habilitado para o cálculo do VAAT.</v>
      </c>
      <c r="E3851" s="28" t="str">
        <f>IF(AND(F3851="NÃO",G3851="NÃO"),'Base de dados STN'!E3851&amp;" e não transmitiu ao SIOPE os dados do ano de 2025.",IF(AND(F3851="NÃO",G3851="SIM"),'Base de dados STN'!E3851&amp;".",IF(AND(F3851="SIM",G3851="NÃO"),"Não transmitiu ao SIOPE os dados do ano de 2025.","")))</f>
        <v/>
      </c>
      <c r="F3851" s="29" t="str">
        <f>'Compilação STN e FNDE'!E3851</f>
        <v>SIM</v>
      </c>
      <c r="G3851" s="29" t="str">
        <f>'Compilação STN e FNDE'!F3851</f>
        <v>SIM</v>
      </c>
    </row>
    <row r="3852" spans="1:7" x14ac:dyDescent="0.25">
      <c r="A3852" s="28" t="s">
        <v>37</v>
      </c>
      <c r="B3852" s="28" t="s">
        <v>9439</v>
      </c>
      <c r="C3852" s="27">
        <v>3549904</v>
      </c>
      <c r="D3852" s="28" t="str">
        <f t="shared" si="60"/>
        <v>Habilitado para o cálculo do VAAT.</v>
      </c>
      <c r="E3852" s="28" t="str">
        <f>IF(AND(F3852="NÃO",G3852="NÃO"),'Base de dados STN'!E3852&amp;" e não transmitiu ao SIOPE os dados do ano de 2025.",IF(AND(F3852="NÃO",G3852="SIM"),'Base de dados STN'!E3852&amp;".",IF(AND(F3852="SIM",G3852="NÃO"),"Não transmitiu ao SIOPE os dados do ano de 2025.","")))</f>
        <v/>
      </c>
      <c r="F3852" s="29" t="str">
        <f>'Compilação STN e FNDE'!E3852</f>
        <v>SIM</v>
      </c>
      <c r="G3852" s="29" t="str">
        <f>'Compilação STN e FNDE'!F3852</f>
        <v>SIM</v>
      </c>
    </row>
    <row r="3853" spans="1:7" x14ac:dyDescent="0.25">
      <c r="A3853" s="28" t="s">
        <v>37</v>
      </c>
      <c r="B3853" s="28" t="s">
        <v>9440</v>
      </c>
      <c r="C3853" s="27">
        <v>3549953</v>
      </c>
      <c r="D3853" s="28" t="str">
        <f t="shared" si="60"/>
        <v>Habilitado para o cálculo do VAAT.</v>
      </c>
      <c r="E3853" s="28" t="str">
        <f>IF(AND(F3853="NÃO",G3853="NÃO"),'Base de dados STN'!E3853&amp;" e não transmitiu ao SIOPE os dados do ano de 2025.",IF(AND(F3853="NÃO",G3853="SIM"),'Base de dados STN'!E3853&amp;".",IF(AND(F3853="SIM",G3853="NÃO"),"Não transmitiu ao SIOPE os dados do ano de 2025.","")))</f>
        <v/>
      </c>
      <c r="F3853" s="29" t="str">
        <f>'Compilação STN e FNDE'!E3853</f>
        <v>SIM</v>
      </c>
      <c r="G3853" s="29" t="str">
        <f>'Compilação STN e FNDE'!F3853</f>
        <v>SIM</v>
      </c>
    </row>
    <row r="3854" spans="1:7" x14ac:dyDescent="0.25">
      <c r="A3854" s="28" t="s">
        <v>37</v>
      </c>
      <c r="B3854" s="28" t="s">
        <v>9441</v>
      </c>
      <c r="C3854" s="27">
        <v>3550001</v>
      </c>
      <c r="D3854" s="28" t="str">
        <f t="shared" si="60"/>
        <v>Habilitado para o cálculo do VAAT.</v>
      </c>
      <c r="E3854" s="28" t="str">
        <f>IF(AND(F3854="NÃO",G3854="NÃO"),'Base de dados STN'!E3854&amp;" e não transmitiu ao SIOPE os dados do ano de 2025.",IF(AND(F3854="NÃO",G3854="SIM"),'Base de dados STN'!E3854&amp;".",IF(AND(F3854="SIM",G3854="NÃO"),"Não transmitiu ao SIOPE os dados do ano de 2025.","")))</f>
        <v/>
      </c>
      <c r="F3854" s="29" t="str">
        <f>'Compilação STN e FNDE'!E3854</f>
        <v>SIM</v>
      </c>
      <c r="G3854" s="29" t="str">
        <f>'Compilação STN e FNDE'!F3854</f>
        <v>SIM</v>
      </c>
    </row>
    <row r="3855" spans="1:7" x14ac:dyDescent="0.25">
      <c r="A3855" s="28" t="s">
        <v>37</v>
      </c>
      <c r="B3855" s="28" t="s">
        <v>9442</v>
      </c>
      <c r="C3855" s="27">
        <v>3550100</v>
      </c>
      <c r="D3855" s="28" t="str">
        <f t="shared" si="60"/>
        <v>Habilitado para o cálculo do VAAT.</v>
      </c>
      <c r="E3855" s="28" t="str">
        <f>IF(AND(F3855="NÃO",G3855="NÃO"),'Base de dados STN'!E3855&amp;" e não transmitiu ao SIOPE os dados do ano de 2025.",IF(AND(F3855="NÃO",G3855="SIM"),'Base de dados STN'!E3855&amp;".",IF(AND(F3855="SIM",G3855="NÃO"),"Não transmitiu ao SIOPE os dados do ano de 2025.","")))</f>
        <v/>
      </c>
      <c r="F3855" s="29" t="str">
        <f>'Compilação STN e FNDE'!E3855</f>
        <v>SIM</v>
      </c>
      <c r="G3855" s="29" t="str">
        <f>'Compilação STN e FNDE'!F3855</f>
        <v>SIM</v>
      </c>
    </row>
    <row r="3856" spans="1:7" x14ac:dyDescent="0.25">
      <c r="A3856" s="28" t="s">
        <v>37</v>
      </c>
      <c r="B3856" s="28" t="s">
        <v>975</v>
      </c>
      <c r="C3856" s="27">
        <v>3550209</v>
      </c>
      <c r="D3856" s="28" t="str">
        <f t="shared" si="60"/>
        <v>Habilitado para o cálculo do VAAT.</v>
      </c>
      <c r="E3856" s="28" t="str">
        <f>IF(AND(F3856="NÃO",G3856="NÃO"),'Base de dados STN'!E3856&amp;" e não transmitiu ao SIOPE os dados do ano de 2025.",IF(AND(F3856="NÃO",G3856="SIM"),'Base de dados STN'!E3856&amp;".",IF(AND(F3856="SIM",G3856="NÃO"),"Não transmitiu ao SIOPE os dados do ano de 2025.","")))</f>
        <v/>
      </c>
      <c r="F3856" s="29" t="str">
        <f>'Compilação STN e FNDE'!E3856</f>
        <v>SIM</v>
      </c>
      <c r="G3856" s="29" t="str">
        <f>'Compilação STN e FNDE'!F3856</f>
        <v>SIM</v>
      </c>
    </row>
    <row r="3857" spans="1:7" x14ac:dyDescent="0.25">
      <c r="A3857" s="28" t="s">
        <v>37</v>
      </c>
      <c r="B3857" s="28" t="s">
        <v>632</v>
      </c>
      <c r="C3857" s="27">
        <v>3550308</v>
      </c>
      <c r="D3857" s="28" t="str">
        <f t="shared" si="60"/>
        <v>Habilitado para o cálculo do VAAT.</v>
      </c>
      <c r="E3857" s="28" t="str">
        <f>IF(AND(F3857="NÃO",G3857="NÃO"),'Base de dados STN'!E3857&amp;" e não transmitiu ao SIOPE os dados do ano de 2025.",IF(AND(F3857="NÃO",G3857="SIM"),'Base de dados STN'!E3857&amp;".",IF(AND(F3857="SIM",G3857="NÃO"),"Não transmitiu ao SIOPE os dados do ano de 2025.","")))</f>
        <v/>
      </c>
      <c r="F3857" s="29" t="str">
        <f>'Compilação STN e FNDE'!E3857</f>
        <v>SIM</v>
      </c>
      <c r="G3857" s="29" t="str">
        <f>'Compilação STN e FNDE'!F3857</f>
        <v>SIM</v>
      </c>
    </row>
    <row r="3858" spans="1:7" x14ac:dyDescent="0.25">
      <c r="A3858" s="28" t="s">
        <v>37</v>
      </c>
      <c r="B3858" s="28" t="s">
        <v>7599</v>
      </c>
      <c r="C3858" s="27">
        <v>3550407</v>
      </c>
      <c r="D3858" s="28" t="str">
        <f t="shared" si="60"/>
        <v>Habilitado para o cálculo do VAAT.</v>
      </c>
      <c r="E3858" s="28" t="str">
        <f>IF(AND(F3858="NÃO",G3858="NÃO"),'Base de dados STN'!E3858&amp;" e não transmitiu ao SIOPE os dados do ano de 2025.",IF(AND(F3858="NÃO",G3858="SIM"),'Base de dados STN'!E3858&amp;".",IF(AND(F3858="SIM",G3858="NÃO"),"Não transmitiu ao SIOPE os dados do ano de 2025.","")))</f>
        <v/>
      </c>
      <c r="F3858" s="29" t="str">
        <f>'Compilação STN e FNDE'!E3858</f>
        <v>SIM</v>
      </c>
      <c r="G3858" s="29" t="str">
        <f>'Compilação STN e FNDE'!F3858</f>
        <v>SIM</v>
      </c>
    </row>
    <row r="3859" spans="1:7" x14ac:dyDescent="0.25">
      <c r="A3859" s="28" t="s">
        <v>37</v>
      </c>
      <c r="B3859" s="28" t="s">
        <v>9443</v>
      </c>
      <c r="C3859" s="27">
        <v>3550506</v>
      </c>
      <c r="D3859" s="28" t="str">
        <f t="shared" si="60"/>
        <v>Habilitado para o cálculo do VAAT.</v>
      </c>
      <c r="E3859" s="28" t="str">
        <f>IF(AND(F3859="NÃO",G3859="NÃO"),'Base de dados STN'!E3859&amp;" e não transmitiu ao SIOPE os dados do ano de 2025.",IF(AND(F3859="NÃO",G3859="SIM"),'Base de dados STN'!E3859&amp;".",IF(AND(F3859="SIM",G3859="NÃO"),"Não transmitiu ao SIOPE os dados do ano de 2025.","")))</f>
        <v/>
      </c>
      <c r="F3859" s="29" t="str">
        <f>'Compilação STN e FNDE'!E3859</f>
        <v>SIM</v>
      </c>
      <c r="G3859" s="29" t="str">
        <f>'Compilação STN e FNDE'!F3859</f>
        <v>SIM</v>
      </c>
    </row>
    <row r="3860" spans="1:7" x14ac:dyDescent="0.25">
      <c r="A3860" s="28" t="s">
        <v>37</v>
      </c>
      <c r="B3860" s="28" t="s">
        <v>9444</v>
      </c>
      <c r="C3860" s="27">
        <v>3550605</v>
      </c>
      <c r="D3860" s="28" t="str">
        <f t="shared" si="60"/>
        <v>Habilitado para o cálculo do VAAT.</v>
      </c>
      <c r="E3860" s="28" t="str">
        <f>IF(AND(F3860="NÃO",G3860="NÃO"),'Base de dados STN'!E3860&amp;" e não transmitiu ao SIOPE os dados do ano de 2025.",IF(AND(F3860="NÃO",G3860="SIM"),'Base de dados STN'!E3860&amp;".",IF(AND(F3860="SIM",G3860="NÃO"),"Não transmitiu ao SIOPE os dados do ano de 2025.","")))</f>
        <v/>
      </c>
      <c r="F3860" s="29" t="str">
        <f>'Compilação STN e FNDE'!E3860</f>
        <v>SIM</v>
      </c>
      <c r="G3860" s="29" t="str">
        <f>'Compilação STN e FNDE'!F3860</f>
        <v>SIM</v>
      </c>
    </row>
    <row r="3861" spans="1:7" x14ac:dyDescent="0.25">
      <c r="A3861" s="28" t="s">
        <v>37</v>
      </c>
      <c r="B3861" s="28" t="s">
        <v>1174</v>
      </c>
      <c r="C3861" s="27">
        <v>3550704</v>
      </c>
      <c r="D3861" s="28" t="str">
        <f t="shared" si="60"/>
        <v>Habilitado para o cálculo do VAAT.</v>
      </c>
      <c r="E3861" s="28" t="str">
        <f>IF(AND(F3861="NÃO",G3861="NÃO"),'Base de dados STN'!E3861&amp;" e não transmitiu ao SIOPE os dados do ano de 2025.",IF(AND(F3861="NÃO",G3861="SIM"),'Base de dados STN'!E3861&amp;".",IF(AND(F3861="SIM",G3861="NÃO"),"Não transmitiu ao SIOPE os dados do ano de 2025.","")))</f>
        <v/>
      </c>
      <c r="F3861" s="29" t="str">
        <f>'Compilação STN e FNDE'!E3861</f>
        <v>SIM</v>
      </c>
      <c r="G3861" s="29" t="str">
        <f>'Compilação STN e FNDE'!F3861</f>
        <v>SIM</v>
      </c>
    </row>
    <row r="3862" spans="1:7" x14ac:dyDescent="0.25">
      <c r="A3862" s="28" t="s">
        <v>37</v>
      </c>
      <c r="B3862" s="28" t="s">
        <v>297</v>
      </c>
      <c r="C3862" s="27">
        <v>3550803</v>
      </c>
      <c r="D3862" s="28" t="str">
        <f t="shared" si="60"/>
        <v>Inobservância do art. 38 da Lei nº 14.113/20.</v>
      </c>
      <c r="E3862" s="28" t="str">
        <f>IF(AND(F3862="NÃO",G3862="NÃO"),'Base de dados STN'!E3862&amp;" e não transmitiu ao SIOPE os dados do ano de 2025.",IF(AND(F3862="NÃO",G3862="SIM"),'Base de dados STN'!E3862&amp;".",IF(AND(F3862="SIM",G3862="NÃO"),"Não transmitiu ao SIOPE os dados do ano de 2025.","")))</f>
        <v>Não transmitiu ao SIOPE os dados do ano de 2025.</v>
      </c>
      <c r="F3862" s="29" t="str">
        <f>'Compilação STN e FNDE'!E3862</f>
        <v>SIM</v>
      </c>
      <c r="G3862" s="29" t="str">
        <f>'Compilação STN e FNDE'!F3862</f>
        <v>NÃO</v>
      </c>
    </row>
    <row r="3863" spans="1:7" x14ac:dyDescent="0.25">
      <c r="A3863" s="28" t="s">
        <v>37</v>
      </c>
      <c r="B3863" s="28" t="s">
        <v>1422</v>
      </c>
      <c r="C3863" s="27">
        <v>3550902</v>
      </c>
      <c r="D3863" s="28" t="str">
        <f t="shared" si="60"/>
        <v>Habilitado para o cálculo do VAAT.</v>
      </c>
      <c r="E3863" s="28" t="str">
        <f>IF(AND(F3863="NÃO",G3863="NÃO"),'Base de dados STN'!E3863&amp;" e não transmitiu ao SIOPE os dados do ano de 2025.",IF(AND(F3863="NÃO",G3863="SIM"),'Base de dados STN'!E3863&amp;".",IF(AND(F3863="SIM",G3863="NÃO"),"Não transmitiu ao SIOPE os dados do ano de 2025.","")))</f>
        <v/>
      </c>
      <c r="F3863" s="29" t="str">
        <f>'Compilação STN e FNDE'!E3863</f>
        <v>SIM</v>
      </c>
      <c r="G3863" s="29" t="str">
        <f>'Compilação STN e FNDE'!F3863</f>
        <v>SIM</v>
      </c>
    </row>
    <row r="3864" spans="1:7" x14ac:dyDescent="0.25">
      <c r="A3864" s="28" t="s">
        <v>37</v>
      </c>
      <c r="B3864" s="28" t="s">
        <v>7600</v>
      </c>
      <c r="C3864" s="27">
        <v>3551009</v>
      </c>
      <c r="D3864" s="28" t="str">
        <f t="shared" si="60"/>
        <v>Habilitado para o cálculo do VAAT.</v>
      </c>
      <c r="E3864" s="28" t="str">
        <f>IF(AND(F3864="NÃO",G3864="NÃO"),'Base de dados STN'!E3864&amp;" e não transmitiu ao SIOPE os dados do ano de 2025.",IF(AND(F3864="NÃO",G3864="SIM"),'Base de dados STN'!E3864&amp;".",IF(AND(F3864="SIM",G3864="NÃO"),"Não transmitiu ao SIOPE os dados do ano de 2025.","")))</f>
        <v/>
      </c>
      <c r="F3864" s="29" t="str">
        <f>'Compilação STN e FNDE'!E3864</f>
        <v>SIM</v>
      </c>
      <c r="G3864" s="29" t="str">
        <f>'Compilação STN e FNDE'!F3864</f>
        <v>SIM</v>
      </c>
    </row>
    <row r="3865" spans="1:7" x14ac:dyDescent="0.25">
      <c r="A3865" s="28" t="s">
        <v>37</v>
      </c>
      <c r="B3865" s="28" t="s">
        <v>9445</v>
      </c>
      <c r="C3865" s="27">
        <v>3551108</v>
      </c>
      <c r="D3865" s="28" t="str">
        <f t="shared" si="60"/>
        <v>Habilitado para o cálculo do VAAT.</v>
      </c>
      <c r="E3865" s="28" t="str">
        <f>IF(AND(F3865="NÃO",G3865="NÃO"),'Base de dados STN'!E3865&amp;" e não transmitiu ao SIOPE os dados do ano de 2025.",IF(AND(F3865="NÃO",G3865="SIM"),'Base de dados STN'!E3865&amp;".",IF(AND(F3865="SIM",G3865="NÃO"),"Não transmitiu ao SIOPE os dados do ano de 2025.","")))</f>
        <v/>
      </c>
      <c r="F3865" s="29" t="str">
        <f>'Compilação STN e FNDE'!E3865</f>
        <v>SIM</v>
      </c>
      <c r="G3865" s="29" t="str">
        <f>'Compilação STN e FNDE'!F3865</f>
        <v>SIM</v>
      </c>
    </row>
    <row r="3866" spans="1:7" x14ac:dyDescent="0.25">
      <c r="A3866" s="28" t="s">
        <v>37</v>
      </c>
      <c r="B3866" s="28" t="s">
        <v>9446</v>
      </c>
      <c r="C3866" s="27">
        <v>3551207</v>
      </c>
      <c r="D3866" s="28" t="str">
        <f t="shared" si="60"/>
        <v>Habilitado para o cálculo do VAAT.</v>
      </c>
      <c r="E3866" s="28" t="str">
        <f>IF(AND(F3866="NÃO",G3866="NÃO"),'Base de dados STN'!E3866&amp;" e não transmitiu ao SIOPE os dados do ano de 2025.",IF(AND(F3866="NÃO",G3866="SIM"),'Base de dados STN'!E3866&amp;".",IF(AND(F3866="SIM",G3866="NÃO"),"Não transmitiu ao SIOPE os dados do ano de 2025.","")))</f>
        <v/>
      </c>
      <c r="F3866" s="29" t="str">
        <f>'Compilação STN e FNDE'!E3866</f>
        <v>SIM</v>
      </c>
      <c r="G3866" s="29" t="str">
        <f>'Compilação STN e FNDE'!F3866</f>
        <v>SIM</v>
      </c>
    </row>
    <row r="3867" spans="1:7" x14ac:dyDescent="0.25">
      <c r="A3867" s="28" t="s">
        <v>37</v>
      </c>
      <c r="B3867" s="28" t="s">
        <v>9447</v>
      </c>
      <c r="C3867" s="27">
        <v>3551306</v>
      </c>
      <c r="D3867" s="28" t="str">
        <f t="shared" si="60"/>
        <v>Habilitado para o cálculo do VAAT.</v>
      </c>
      <c r="E3867" s="28" t="str">
        <f>IF(AND(F3867="NÃO",G3867="NÃO"),'Base de dados STN'!E3867&amp;" e não transmitiu ao SIOPE os dados do ano de 2025.",IF(AND(F3867="NÃO",G3867="SIM"),'Base de dados STN'!E3867&amp;".",IF(AND(F3867="SIM",G3867="NÃO"),"Não transmitiu ao SIOPE os dados do ano de 2025.","")))</f>
        <v/>
      </c>
      <c r="F3867" s="29" t="str">
        <f>'Compilação STN e FNDE'!E3867</f>
        <v>SIM</v>
      </c>
      <c r="G3867" s="29" t="str">
        <f>'Compilação STN e FNDE'!F3867</f>
        <v>SIM</v>
      </c>
    </row>
    <row r="3868" spans="1:7" x14ac:dyDescent="0.25">
      <c r="A3868" s="28" t="s">
        <v>37</v>
      </c>
      <c r="B3868" s="28" t="s">
        <v>9448</v>
      </c>
      <c r="C3868" s="27">
        <v>3551405</v>
      </c>
      <c r="D3868" s="28" t="str">
        <f t="shared" si="60"/>
        <v>Habilitado para o cálculo do VAAT.</v>
      </c>
      <c r="E3868" s="28" t="str">
        <f>IF(AND(F3868="NÃO",G3868="NÃO"),'Base de dados STN'!E3868&amp;" e não transmitiu ao SIOPE os dados do ano de 2025.",IF(AND(F3868="NÃO",G3868="SIM"),'Base de dados STN'!E3868&amp;".",IF(AND(F3868="SIM",G3868="NÃO"),"Não transmitiu ao SIOPE os dados do ano de 2025.","")))</f>
        <v/>
      </c>
      <c r="F3868" s="29" t="str">
        <f>'Compilação STN e FNDE'!E3868</f>
        <v>SIM</v>
      </c>
      <c r="G3868" s="29" t="str">
        <f>'Compilação STN e FNDE'!F3868</f>
        <v>SIM</v>
      </c>
    </row>
    <row r="3869" spans="1:7" x14ac:dyDescent="0.25">
      <c r="A3869" s="28" t="s">
        <v>37</v>
      </c>
      <c r="B3869" s="28" t="s">
        <v>797</v>
      </c>
      <c r="C3869" s="27">
        <v>3551504</v>
      </c>
      <c r="D3869" s="28" t="str">
        <f t="shared" si="60"/>
        <v>Habilitado para o cálculo do VAAT.</v>
      </c>
      <c r="E3869" s="28" t="str">
        <f>IF(AND(F3869="NÃO",G3869="NÃO"),'Base de dados STN'!E3869&amp;" e não transmitiu ao SIOPE os dados do ano de 2025.",IF(AND(F3869="NÃO",G3869="SIM"),'Base de dados STN'!E3869&amp;".",IF(AND(F3869="SIM",G3869="NÃO"),"Não transmitiu ao SIOPE os dados do ano de 2025.","")))</f>
        <v/>
      </c>
      <c r="F3869" s="29" t="str">
        <f>'Compilação STN e FNDE'!E3869</f>
        <v>SIM</v>
      </c>
      <c r="G3869" s="29" t="str">
        <f>'Compilação STN e FNDE'!F3869</f>
        <v>SIM</v>
      </c>
    </row>
    <row r="3870" spans="1:7" x14ac:dyDescent="0.25">
      <c r="A3870" s="28" t="s">
        <v>37</v>
      </c>
      <c r="B3870" s="28" t="s">
        <v>9449</v>
      </c>
      <c r="C3870" s="27">
        <v>3551603</v>
      </c>
      <c r="D3870" s="28" t="str">
        <f t="shared" si="60"/>
        <v>Habilitado para o cálculo do VAAT.</v>
      </c>
      <c r="E3870" s="28" t="str">
        <f>IF(AND(F3870="NÃO",G3870="NÃO"),'Base de dados STN'!E3870&amp;" e não transmitiu ao SIOPE os dados do ano de 2025.",IF(AND(F3870="NÃO",G3870="SIM"),'Base de dados STN'!E3870&amp;".",IF(AND(F3870="SIM",G3870="NÃO"),"Não transmitiu ao SIOPE os dados do ano de 2025.","")))</f>
        <v/>
      </c>
      <c r="F3870" s="29" t="str">
        <f>'Compilação STN e FNDE'!E3870</f>
        <v>SIM</v>
      </c>
      <c r="G3870" s="29" t="str">
        <f>'Compilação STN e FNDE'!F3870</f>
        <v>SIM</v>
      </c>
    </row>
    <row r="3871" spans="1:7" x14ac:dyDescent="0.25">
      <c r="A3871" s="28" t="s">
        <v>37</v>
      </c>
      <c r="B3871" s="28" t="s">
        <v>7721</v>
      </c>
      <c r="C3871" s="27">
        <v>3551702</v>
      </c>
      <c r="D3871" s="28" t="str">
        <f t="shared" si="60"/>
        <v>Habilitado para o cálculo do VAAT.</v>
      </c>
      <c r="E3871" s="28" t="str">
        <f>IF(AND(F3871="NÃO",G3871="NÃO"),'Base de dados STN'!E3871&amp;" e não transmitiu ao SIOPE os dados do ano de 2025.",IF(AND(F3871="NÃO",G3871="SIM"),'Base de dados STN'!E3871&amp;".",IF(AND(F3871="SIM",G3871="NÃO"),"Não transmitiu ao SIOPE os dados do ano de 2025.","")))</f>
        <v/>
      </c>
      <c r="F3871" s="29" t="str">
        <f>'Compilação STN e FNDE'!E3871</f>
        <v>SIM</v>
      </c>
      <c r="G3871" s="29" t="str">
        <f>'Compilação STN e FNDE'!F3871</f>
        <v>SIM</v>
      </c>
    </row>
    <row r="3872" spans="1:7" x14ac:dyDescent="0.25">
      <c r="A3872" s="28" t="s">
        <v>37</v>
      </c>
      <c r="B3872" s="28" t="s">
        <v>9450</v>
      </c>
      <c r="C3872" s="27">
        <v>3551801</v>
      </c>
      <c r="D3872" s="28" t="str">
        <f t="shared" si="60"/>
        <v>Habilitado para o cálculo do VAAT.</v>
      </c>
      <c r="E3872" s="28" t="str">
        <f>IF(AND(F3872="NÃO",G3872="NÃO"),'Base de dados STN'!E3872&amp;" e não transmitiu ao SIOPE os dados do ano de 2025.",IF(AND(F3872="NÃO",G3872="SIM"),'Base de dados STN'!E3872&amp;".",IF(AND(F3872="SIM",G3872="NÃO"),"Não transmitiu ao SIOPE os dados do ano de 2025.","")))</f>
        <v/>
      </c>
      <c r="F3872" s="29" t="str">
        <f>'Compilação STN e FNDE'!E3872</f>
        <v>SIM</v>
      </c>
      <c r="G3872" s="29" t="str">
        <f>'Compilação STN e FNDE'!F3872</f>
        <v>SIM</v>
      </c>
    </row>
    <row r="3873" spans="1:7" x14ac:dyDescent="0.25">
      <c r="A3873" s="28" t="s">
        <v>37</v>
      </c>
      <c r="B3873" s="28" t="s">
        <v>9451</v>
      </c>
      <c r="C3873" s="27">
        <v>3551900</v>
      </c>
      <c r="D3873" s="28" t="str">
        <f t="shared" si="60"/>
        <v>Habilitado para o cálculo do VAAT.</v>
      </c>
      <c r="E3873" s="28" t="str">
        <f>IF(AND(F3873="NÃO",G3873="NÃO"),'Base de dados STN'!E3873&amp;" e não transmitiu ao SIOPE os dados do ano de 2025.",IF(AND(F3873="NÃO",G3873="SIM"),'Base de dados STN'!E3873&amp;".",IF(AND(F3873="SIM",G3873="NÃO"),"Não transmitiu ao SIOPE os dados do ano de 2025.","")))</f>
        <v/>
      </c>
      <c r="F3873" s="29" t="str">
        <f>'Compilação STN e FNDE'!E3873</f>
        <v>SIM</v>
      </c>
      <c r="G3873" s="29" t="str">
        <f>'Compilação STN e FNDE'!F3873</f>
        <v>SIM</v>
      </c>
    </row>
    <row r="3874" spans="1:7" x14ac:dyDescent="0.25">
      <c r="A3874" s="28" t="s">
        <v>37</v>
      </c>
      <c r="B3874" s="28" t="s">
        <v>828</v>
      </c>
      <c r="C3874" s="27">
        <v>3552007</v>
      </c>
      <c r="D3874" s="28" t="str">
        <f t="shared" si="60"/>
        <v>Habilitado para o cálculo do VAAT.</v>
      </c>
      <c r="E3874" s="28" t="str">
        <f>IF(AND(F3874="NÃO",G3874="NÃO"),'Base de dados STN'!E3874&amp;" e não transmitiu ao SIOPE os dados do ano de 2025.",IF(AND(F3874="NÃO",G3874="SIM"),'Base de dados STN'!E3874&amp;".",IF(AND(F3874="SIM",G3874="NÃO"),"Não transmitiu ao SIOPE os dados do ano de 2025.","")))</f>
        <v/>
      </c>
      <c r="F3874" s="29" t="str">
        <f>'Compilação STN e FNDE'!E3874</f>
        <v>SIM</v>
      </c>
      <c r="G3874" s="29" t="str">
        <f>'Compilação STN e FNDE'!F3874</f>
        <v>SIM</v>
      </c>
    </row>
    <row r="3875" spans="1:7" x14ac:dyDescent="0.25">
      <c r="A3875" s="28" t="s">
        <v>37</v>
      </c>
      <c r="B3875" s="28" t="s">
        <v>9452</v>
      </c>
      <c r="C3875" s="27">
        <v>3552106</v>
      </c>
      <c r="D3875" s="28" t="str">
        <f t="shared" si="60"/>
        <v>Habilitado para o cálculo do VAAT.</v>
      </c>
      <c r="E3875" s="28" t="str">
        <f>IF(AND(F3875="NÃO",G3875="NÃO"),'Base de dados STN'!E3875&amp;" e não transmitiu ao SIOPE os dados do ano de 2025.",IF(AND(F3875="NÃO",G3875="SIM"),'Base de dados STN'!E3875&amp;".",IF(AND(F3875="SIM",G3875="NÃO"),"Não transmitiu ao SIOPE os dados do ano de 2025.","")))</f>
        <v/>
      </c>
      <c r="F3875" s="29" t="str">
        <f>'Compilação STN e FNDE'!E3875</f>
        <v>SIM</v>
      </c>
      <c r="G3875" s="29" t="str">
        <f>'Compilação STN e FNDE'!F3875</f>
        <v>SIM</v>
      </c>
    </row>
    <row r="3876" spans="1:7" x14ac:dyDescent="0.25">
      <c r="A3876" s="28" t="s">
        <v>37</v>
      </c>
      <c r="B3876" s="28" t="s">
        <v>9453</v>
      </c>
      <c r="C3876" s="27">
        <v>3552205</v>
      </c>
      <c r="D3876" s="28" t="str">
        <f t="shared" si="60"/>
        <v>Habilitado para o cálculo do VAAT.</v>
      </c>
      <c r="E3876" s="28" t="str">
        <f>IF(AND(F3876="NÃO",G3876="NÃO"),'Base de dados STN'!E3876&amp;" e não transmitiu ao SIOPE os dados do ano de 2025.",IF(AND(F3876="NÃO",G3876="SIM"),'Base de dados STN'!E3876&amp;".",IF(AND(F3876="SIM",G3876="NÃO"),"Não transmitiu ao SIOPE os dados do ano de 2025.","")))</f>
        <v/>
      </c>
      <c r="F3876" s="29" t="str">
        <f>'Compilação STN e FNDE'!E3876</f>
        <v>SIM</v>
      </c>
      <c r="G3876" s="29" t="str">
        <f>'Compilação STN e FNDE'!F3876</f>
        <v>SIM</v>
      </c>
    </row>
    <row r="3877" spans="1:7" x14ac:dyDescent="0.25">
      <c r="A3877" s="28" t="s">
        <v>37</v>
      </c>
      <c r="B3877" s="28" t="s">
        <v>1423</v>
      </c>
      <c r="C3877" s="27">
        <v>3552304</v>
      </c>
      <c r="D3877" s="28" t="str">
        <f t="shared" si="60"/>
        <v>Habilitado para o cálculo do VAAT.</v>
      </c>
      <c r="E3877" s="28" t="str">
        <f>IF(AND(F3877="NÃO",G3877="NÃO"),'Base de dados STN'!E3877&amp;" e não transmitiu ao SIOPE os dados do ano de 2025.",IF(AND(F3877="NÃO",G3877="SIM"),'Base de dados STN'!E3877&amp;".",IF(AND(F3877="SIM",G3877="NÃO"),"Não transmitiu ao SIOPE os dados do ano de 2025.","")))</f>
        <v/>
      </c>
      <c r="F3877" s="29" t="str">
        <f>'Compilação STN e FNDE'!E3877</f>
        <v>SIM</v>
      </c>
      <c r="G3877" s="29" t="str">
        <f>'Compilação STN e FNDE'!F3877</f>
        <v>SIM</v>
      </c>
    </row>
    <row r="3878" spans="1:7" x14ac:dyDescent="0.25">
      <c r="A3878" s="28" t="s">
        <v>37</v>
      </c>
      <c r="B3878" s="28" t="s">
        <v>9454</v>
      </c>
      <c r="C3878" s="27">
        <v>3552403</v>
      </c>
      <c r="D3878" s="28" t="str">
        <f t="shared" si="60"/>
        <v>Habilitado para o cálculo do VAAT.</v>
      </c>
      <c r="E3878" s="28" t="str">
        <f>IF(AND(F3878="NÃO",G3878="NÃO"),'Base de dados STN'!E3878&amp;" e não transmitiu ao SIOPE os dados do ano de 2025.",IF(AND(F3878="NÃO",G3878="SIM"),'Base de dados STN'!E3878&amp;".",IF(AND(F3878="SIM",G3878="NÃO"),"Não transmitiu ao SIOPE os dados do ano de 2025.","")))</f>
        <v/>
      </c>
      <c r="F3878" s="29" t="str">
        <f>'Compilação STN e FNDE'!E3878</f>
        <v>SIM</v>
      </c>
      <c r="G3878" s="29" t="str">
        <f>'Compilação STN e FNDE'!F3878</f>
        <v>SIM</v>
      </c>
    </row>
    <row r="3879" spans="1:7" x14ac:dyDescent="0.25">
      <c r="A3879" s="28" t="s">
        <v>37</v>
      </c>
      <c r="B3879" s="28" t="s">
        <v>9455</v>
      </c>
      <c r="C3879" s="27">
        <v>3552502</v>
      </c>
      <c r="D3879" s="28" t="str">
        <f t="shared" si="60"/>
        <v>Habilitado para o cálculo do VAAT.</v>
      </c>
      <c r="E3879" s="28" t="str">
        <f>IF(AND(F3879="NÃO",G3879="NÃO"),'Base de dados STN'!E3879&amp;" e não transmitiu ao SIOPE os dados do ano de 2025.",IF(AND(F3879="NÃO",G3879="SIM"),'Base de dados STN'!E3879&amp;".",IF(AND(F3879="SIM",G3879="NÃO"),"Não transmitiu ao SIOPE os dados do ano de 2025.","")))</f>
        <v/>
      </c>
      <c r="F3879" s="29" t="str">
        <f>'Compilação STN e FNDE'!E3879</f>
        <v>SIM</v>
      </c>
      <c r="G3879" s="29" t="str">
        <f>'Compilação STN e FNDE'!F3879</f>
        <v>SIM</v>
      </c>
    </row>
    <row r="3880" spans="1:7" x14ac:dyDescent="0.25">
      <c r="A3880" s="28" t="s">
        <v>37</v>
      </c>
      <c r="B3880" s="28" t="s">
        <v>9456</v>
      </c>
      <c r="C3880" s="27">
        <v>3552551</v>
      </c>
      <c r="D3880" s="28" t="str">
        <f t="shared" si="60"/>
        <v>Habilitado para o cálculo do VAAT.</v>
      </c>
      <c r="E3880" s="28" t="str">
        <f>IF(AND(F3880="NÃO",G3880="NÃO"),'Base de dados STN'!E3880&amp;" e não transmitiu ao SIOPE os dados do ano de 2025.",IF(AND(F3880="NÃO",G3880="SIM"),'Base de dados STN'!E3880&amp;".",IF(AND(F3880="SIM",G3880="NÃO"),"Não transmitiu ao SIOPE os dados do ano de 2025.","")))</f>
        <v/>
      </c>
      <c r="F3880" s="29" t="str">
        <f>'Compilação STN e FNDE'!E3880</f>
        <v>SIM</v>
      </c>
      <c r="G3880" s="29" t="str">
        <f>'Compilação STN e FNDE'!F3880</f>
        <v>SIM</v>
      </c>
    </row>
    <row r="3881" spans="1:7" x14ac:dyDescent="0.25">
      <c r="A3881" s="28" t="s">
        <v>37</v>
      </c>
      <c r="B3881" s="28" t="s">
        <v>9457</v>
      </c>
      <c r="C3881" s="27">
        <v>3552601</v>
      </c>
      <c r="D3881" s="28" t="str">
        <f t="shared" si="60"/>
        <v>Habilitado para o cálculo do VAAT.</v>
      </c>
      <c r="E3881" s="28" t="str">
        <f>IF(AND(F3881="NÃO",G3881="NÃO"),'Base de dados STN'!E3881&amp;" e não transmitiu ao SIOPE os dados do ano de 2025.",IF(AND(F3881="NÃO",G3881="SIM"),'Base de dados STN'!E3881&amp;".",IF(AND(F3881="SIM",G3881="NÃO"),"Não transmitiu ao SIOPE os dados do ano de 2025.","")))</f>
        <v/>
      </c>
      <c r="F3881" s="29" t="str">
        <f>'Compilação STN e FNDE'!E3881</f>
        <v>SIM</v>
      </c>
      <c r="G3881" s="29" t="str">
        <f>'Compilação STN e FNDE'!F3881</f>
        <v>SIM</v>
      </c>
    </row>
    <row r="3882" spans="1:7" x14ac:dyDescent="0.25">
      <c r="A3882" s="28" t="s">
        <v>37</v>
      </c>
      <c r="B3882" s="28" t="s">
        <v>6955</v>
      </c>
      <c r="C3882" s="27">
        <v>3552700</v>
      </c>
      <c r="D3882" s="28" t="str">
        <f t="shared" si="60"/>
        <v>Habilitado para o cálculo do VAAT.</v>
      </c>
      <c r="E3882" s="28" t="str">
        <f>IF(AND(F3882="NÃO",G3882="NÃO"),'Base de dados STN'!E3882&amp;" e não transmitiu ao SIOPE os dados do ano de 2025.",IF(AND(F3882="NÃO",G3882="SIM"),'Base de dados STN'!E3882&amp;".",IF(AND(F3882="SIM",G3882="NÃO"),"Não transmitiu ao SIOPE os dados do ano de 2025.","")))</f>
        <v/>
      </c>
      <c r="F3882" s="29" t="str">
        <f>'Compilação STN e FNDE'!E3882</f>
        <v>SIM</v>
      </c>
      <c r="G3882" s="29" t="str">
        <f>'Compilação STN e FNDE'!F3882</f>
        <v>SIM</v>
      </c>
    </row>
    <row r="3883" spans="1:7" x14ac:dyDescent="0.25">
      <c r="A3883" s="28" t="s">
        <v>37</v>
      </c>
      <c r="B3883" s="28" t="s">
        <v>9458</v>
      </c>
      <c r="C3883" s="27">
        <v>3552809</v>
      </c>
      <c r="D3883" s="28" t="str">
        <f t="shared" si="60"/>
        <v>Habilitado para o cálculo do VAAT.</v>
      </c>
      <c r="E3883" s="28" t="str">
        <f>IF(AND(F3883="NÃO",G3883="NÃO"),'Base de dados STN'!E3883&amp;" e não transmitiu ao SIOPE os dados do ano de 2025.",IF(AND(F3883="NÃO",G3883="SIM"),'Base de dados STN'!E3883&amp;".",IF(AND(F3883="SIM",G3883="NÃO"),"Não transmitiu ao SIOPE os dados do ano de 2025.","")))</f>
        <v/>
      </c>
      <c r="F3883" s="29" t="str">
        <f>'Compilação STN e FNDE'!E3883</f>
        <v>SIM</v>
      </c>
      <c r="G3883" s="29" t="str">
        <f>'Compilação STN e FNDE'!F3883</f>
        <v>SIM</v>
      </c>
    </row>
    <row r="3884" spans="1:7" x14ac:dyDescent="0.25">
      <c r="A3884" s="28" t="s">
        <v>37</v>
      </c>
      <c r="B3884" s="28" t="s">
        <v>9459</v>
      </c>
      <c r="C3884" s="27">
        <v>3552908</v>
      </c>
      <c r="D3884" s="28" t="str">
        <f t="shared" si="60"/>
        <v>Habilitado para o cálculo do VAAT.</v>
      </c>
      <c r="E3884" s="28" t="str">
        <f>IF(AND(F3884="NÃO",G3884="NÃO"),'Base de dados STN'!E3884&amp;" e não transmitiu ao SIOPE os dados do ano de 2025.",IF(AND(F3884="NÃO",G3884="SIM"),'Base de dados STN'!E3884&amp;".",IF(AND(F3884="SIM",G3884="NÃO"),"Não transmitiu ao SIOPE os dados do ano de 2025.","")))</f>
        <v/>
      </c>
      <c r="F3884" s="29" t="str">
        <f>'Compilação STN e FNDE'!E3884</f>
        <v>SIM</v>
      </c>
      <c r="G3884" s="29" t="str">
        <f>'Compilação STN e FNDE'!F3884</f>
        <v>SIM</v>
      </c>
    </row>
    <row r="3885" spans="1:7" x14ac:dyDescent="0.25">
      <c r="A3885" s="28" t="s">
        <v>37</v>
      </c>
      <c r="B3885" s="28" t="s">
        <v>9460</v>
      </c>
      <c r="C3885" s="27">
        <v>3553005</v>
      </c>
      <c r="D3885" s="28" t="str">
        <f t="shared" si="60"/>
        <v>Habilitado para o cálculo do VAAT.</v>
      </c>
      <c r="E3885" s="28" t="str">
        <f>IF(AND(F3885="NÃO",G3885="NÃO"),'Base de dados STN'!E3885&amp;" e não transmitiu ao SIOPE os dados do ano de 2025.",IF(AND(F3885="NÃO",G3885="SIM"),'Base de dados STN'!E3885&amp;".",IF(AND(F3885="SIM",G3885="NÃO"),"Não transmitiu ao SIOPE os dados do ano de 2025.","")))</f>
        <v/>
      </c>
      <c r="F3885" s="29" t="str">
        <f>'Compilação STN e FNDE'!E3885</f>
        <v>SIM</v>
      </c>
      <c r="G3885" s="29" t="str">
        <f>'Compilação STN e FNDE'!F3885</f>
        <v>SIM</v>
      </c>
    </row>
    <row r="3886" spans="1:7" x14ac:dyDescent="0.25">
      <c r="A3886" s="28" t="s">
        <v>37</v>
      </c>
      <c r="B3886" s="28" t="s">
        <v>1424</v>
      </c>
      <c r="C3886" s="27">
        <v>3553104</v>
      </c>
      <c r="D3886" s="28" t="str">
        <f t="shared" si="60"/>
        <v>Habilitado para o cálculo do VAAT.</v>
      </c>
      <c r="E3886" s="28" t="str">
        <f>IF(AND(F3886="NÃO",G3886="NÃO"),'Base de dados STN'!E3886&amp;" e não transmitiu ao SIOPE os dados do ano de 2025.",IF(AND(F3886="NÃO",G3886="SIM"),'Base de dados STN'!E3886&amp;".",IF(AND(F3886="SIM",G3886="NÃO"),"Não transmitiu ao SIOPE os dados do ano de 2025.","")))</f>
        <v/>
      </c>
      <c r="F3886" s="29" t="str">
        <f>'Compilação STN e FNDE'!E3886</f>
        <v>SIM</v>
      </c>
      <c r="G3886" s="29" t="str">
        <f>'Compilação STN e FNDE'!F3886</f>
        <v>SIM</v>
      </c>
    </row>
    <row r="3887" spans="1:7" x14ac:dyDescent="0.25">
      <c r="A3887" s="28" t="s">
        <v>37</v>
      </c>
      <c r="B3887" s="28" t="s">
        <v>9461</v>
      </c>
      <c r="C3887" s="27">
        <v>3553203</v>
      </c>
      <c r="D3887" s="28" t="str">
        <f t="shared" si="60"/>
        <v>Habilitado para o cálculo do VAAT.</v>
      </c>
      <c r="E3887" s="28" t="str">
        <f>IF(AND(F3887="NÃO",G3887="NÃO"),'Base de dados STN'!E3887&amp;" e não transmitiu ao SIOPE os dados do ano de 2025.",IF(AND(F3887="NÃO",G3887="SIM"),'Base de dados STN'!E3887&amp;".",IF(AND(F3887="SIM",G3887="NÃO"),"Não transmitiu ao SIOPE os dados do ano de 2025.","")))</f>
        <v/>
      </c>
      <c r="F3887" s="29" t="str">
        <f>'Compilação STN e FNDE'!E3887</f>
        <v>SIM</v>
      </c>
      <c r="G3887" s="29" t="str">
        <f>'Compilação STN e FNDE'!F3887</f>
        <v>SIM</v>
      </c>
    </row>
    <row r="3888" spans="1:7" x14ac:dyDescent="0.25">
      <c r="A3888" s="28" t="s">
        <v>37</v>
      </c>
      <c r="B3888" s="28" t="s">
        <v>9462</v>
      </c>
      <c r="C3888" s="27">
        <v>3553302</v>
      </c>
      <c r="D3888" s="28" t="str">
        <f t="shared" si="60"/>
        <v>Habilitado para o cálculo do VAAT.</v>
      </c>
      <c r="E3888" s="28" t="str">
        <f>IF(AND(F3888="NÃO",G3888="NÃO"),'Base de dados STN'!E3888&amp;" e não transmitiu ao SIOPE os dados do ano de 2025.",IF(AND(F3888="NÃO",G3888="SIM"),'Base de dados STN'!E3888&amp;".",IF(AND(F3888="SIM",G3888="NÃO"),"Não transmitiu ao SIOPE os dados do ano de 2025.","")))</f>
        <v/>
      </c>
      <c r="F3888" s="29" t="str">
        <f>'Compilação STN e FNDE'!E3888</f>
        <v>SIM</v>
      </c>
      <c r="G3888" s="29" t="str">
        <f>'Compilação STN e FNDE'!F3888</f>
        <v>SIM</v>
      </c>
    </row>
    <row r="3889" spans="1:7" x14ac:dyDescent="0.25">
      <c r="A3889" s="28" t="s">
        <v>37</v>
      </c>
      <c r="B3889" s="28" t="s">
        <v>9463</v>
      </c>
      <c r="C3889" s="27">
        <v>3553401</v>
      </c>
      <c r="D3889" s="28" t="str">
        <f t="shared" si="60"/>
        <v>Habilitado para o cálculo do VAAT.</v>
      </c>
      <c r="E3889" s="28" t="str">
        <f>IF(AND(F3889="NÃO",G3889="NÃO"),'Base de dados STN'!E3889&amp;" e não transmitiu ao SIOPE os dados do ano de 2025.",IF(AND(F3889="NÃO",G3889="SIM"),'Base de dados STN'!E3889&amp;".",IF(AND(F3889="SIM",G3889="NÃO"),"Não transmitiu ao SIOPE os dados do ano de 2025.","")))</f>
        <v/>
      </c>
      <c r="F3889" s="29" t="str">
        <f>'Compilação STN e FNDE'!E3889</f>
        <v>SIM</v>
      </c>
      <c r="G3889" s="29" t="str">
        <f>'Compilação STN e FNDE'!F3889</f>
        <v>SIM</v>
      </c>
    </row>
    <row r="3890" spans="1:7" x14ac:dyDescent="0.25">
      <c r="A3890" s="28" t="s">
        <v>37</v>
      </c>
      <c r="B3890" s="28" t="s">
        <v>113</v>
      </c>
      <c r="C3890" s="27">
        <v>3553500</v>
      </c>
      <c r="D3890" s="28" t="str">
        <f t="shared" si="60"/>
        <v>Habilitado para o cálculo do VAAT.</v>
      </c>
      <c r="E3890" s="28" t="str">
        <f>IF(AND(F3890="NÃO",G3890="NÃO"),'Base de dados STN'!E3890&amp;" e não transmitiu ao SIOPE os dados do ano de 2025.",IF(AND(F3890="NÃO",G3890="SIM"),'Base de dados STN'!E3890&amp;".",IF(AND(F3890="SIM",G3890="NÃO"),"Não transmitiu ao SIOPE os dados do ano de 2025.","")))</f>
        <v/>
      </c>
      <c r="F3890" s="29" t="str">
        <f>'Compilação STN e FNDE'!E3890</f>
        <v>SIM</v>
      </c>
      <c r="G3890" s="29" t="str">
        <f>'Compilação STN e FNDE'!F3890</f>
        <v>SIM</v>
      </c>
    </row>
    <row r="3891" spans="1:7" x14ac:dyDescent="0.25">
      <c r="A3891" s="28" t="s">
        <v>37</v>
      </c>
      <c r="B3891" s="28" t="s">
        <v>1471</v>
      </c>
      <c r="C3891" s="27">
        <v>3553609</v>
      </c>
      <c r="D3891" s="28" t="str">
        <f t="shared" si="60"/>
        <v>Habilitado para o cálculo do VAAT.</v>
      </c>
      <c r="E3891" s="28" t="str">
        <f>IF(AND(F3891="NÃO",G3891="NÃO"),'Base de dados STN'!E3891&amp;" e não transmitiu ao SIOPE os dados do ano de 2025.",IF(AND(F3891="NÃO",G3891="SIM"),'Base de dados STN'!E3891&amp;".",IF(AND(F3891="SIM",G3891="NÃO"),"Não transmitiu ao SIOPE os dados do ano de 2025.","")))</f>
        <v/>
      </c>
      <c r="F3891" s="29" t="str">
        <f>'Compilação STN e FNDE'!E3891</f>
        <v>SIM</v>
      </c>
      <c r="G3891" s="29" t="str">
        <f>'Compilação STN e FNDE'!F3891</f>
        <v>SIM</v>
      </c>
    </row>
    <row r="3892" spans="1:7" x14ac:dyDescent="0.25">
      <c r="A3892" s="28" t="s">
        <v>37</v>
      </c>
      <c r="B3892" s="28" t="s">
        <v>9464</v>
      </c>
      <c r="C3892" s="27">
        <v>3553658</v>
      </c>
      <c r="D3892" s="28" t="str">
        <f t="shared" si="60"/>
        <v>Habilitado para o cálculo do VAAT.</v>
      </c>
      <c r="E3892" s="28" t="str">
        <f>IF(AND(F3892="NÃO",G3892="NÃO"),'Base de dados STN'!E3892&amp;" e não transmitiu ao SIOPE os dados do ano de 2025.",IF(AND(F3892="NÃO",G3892="SIM"),'Base de dados STN'!E3892&amp;".",IF(AND(F3892="SIM",G3892="NÃO"),"Não transmitiu ao SIOPE os dados do ano de 2025.","")))</f>
        <v/>
      </c>
      <c r="F3892" s="29" t="str">
        <f>'Compilação STN e FNDE'!E3892</f>
        <v>SIM</v>
      </c>
      <c r="G3892" s="29" t="str">
        <f>'Compilação STN e FNDE'!F3892</f>
        <v>SIM</v>
      </c>
    </row>
    <row r="3893" spans="1:7" x14ac:dyDescent="0.25">
      <c r="A3893" s="28" t="s">
        <v>37</v>
      </c>
      <c r="B3893" s="28" t="s">
        <v>139</v>
      </c>
      <c r="C3893" s="27">
        <v>3553708</v>
      </c>
      <c r="D3893" s="28" t="str">
        <f t="shared" si="60"/>
        <v>Habilitado para o cálculo do VAAT.</v>
      </c>
      <c r="E3893" s="28" t="str">
        <f>IF(AND(F3893="NÃO",G3893="NÃO"),'Base de dados STN'!E3893&amp;" e não transmitiu ao SIOPE os dados do ano de 2025.",IF(AND(F3893="NÃO",G3893="SIM"),'Base de dados STN'!E3893&amp;".",IF(AND(F3893="SIM",G3893="NÃO"),"Não transmitiu ao SIOPE os dados do ano de 2025.","")))</f>
        <v/>
      </c>
      <c r="F3893" s="29" t="str">
        <f>'Compilação STN e FNDE'!E3893</f>
        <v>SIM</v>
      </c>
      <c r="G3893" s="29" t="str">
        <f>'Compilação STN e FNDE'!F3893</f>
        <v>SIM</v>
      </c>
    </row>
    <row r="3894" spans="1:7" x14ac:dyDescent="0.25">
      <c r="A3894" s="28" t="s">
        <v>37</v>
      </c>
      <c r="B3894" s="28" t="s">
        <v>9465</v>
      </c>
      <c r="C3894" s="27">
        <v>3553807</v>
      </c>
      <c r="D3894" s="28" t="str">
        <f t="shared" si="60"/>
        <v>Habilitado para o cálculo do VAAT.</v>
      </c>
      <c r="E3894" s="28" t="str">
        <f>IF(AND(F3894="NÃO",G3894="NÃO"),'Base de dados STN'!E3894&amp;" e não transmitiu ao SIOPE os dados do ano de 2025.",IF(AND(F3894="NÃO",G3894="SIM"),'Base de dados STN'!E3894&amp;".",IF(AND(F3894="SIM",G3894="NÃO"),"Não transmitiu ao SIOPE os dados do ano de 2025.","")))</f>
        <v/>
      </c>
      <c r="F3894" s="29" t="str">
        <f>'Compilação STN e FNDE'!E3894</f>
        <v>SIM</v>
      </c>
      <c r="G3894" s="29" t="str">
        <f>'Compilação STN e FNDE'!F3894</f>
        <v>SIM</v>
      </c>
    </row>
    <row r="3895" spans="1:7" x14ac:dyDescent="0.25">
      <c r="A3895" s="28" t="s">
        <v>37</v>
      </c>
      <c r="B3895" s="28" t="s">
        <v>9466</v>
      </c>
      <c r="C3895" s="27">
        <v>3553856</v>
      </c>
      <c r="D3895" s="28" t="str">
        <f t="shared" si="60"/>
        <v>Habilitado para o cálculo do VAAT.</v>
      </c>
      <c r="E3895" s="28" t="str">
        <f>IF(AND(F3895="NÃO",G3895="NÃO"),'Base de dados STN'!E3895&amp;" e não transmitiu ao SIOPE os dados do ano de 2025.",IF(AND(F3895="NÃO",G3895="SIM"),'Base de dados STN'!E3895&amp;".",IF(AND(F3895="SIM",G3895="NÃO"),"Não transmitiu ao SIOPE os dados do ano de 2025.","")))</f>
        <v/>
      </c>
      <c r="F3895" s="29" t="str">
        <f>'Compilação STN e FNDE'!E3895</f>
        <v>SIM</v>
      </c>
      <c r="G3895" s="29" t="str">
        <f>'Compilação STN e FNDE'!F3895</f>
        <v>SIM</v>
      </c>
    </row>
    <row r="3896" spans="1:7" x14ac:dyDescent="0.25">
      <c r="A3896" s="28" t="s">
        <v>37</v>
      </c>
      <c r="B3896" s="28" t="s">
        <v>9467</v>
      </c>
      <c r="C3896" s="27">
        <v>3553906</v>
      </c>
      <c r="D3896" s="28" t="str">
        <f t="shared" si="60"/>
        <v>Habilitado para o cálculo do VAAT.</v>
      </c>
      <c r="E3896" s="28" t="str">
        <f>IF(AND(F3896="NÃO",G3896="NÃO"),'Base de dados STN'!E3896&amp;" e não transmitiu ao SIOPE os dados do ano de 2025.",IF(AND(F3896="NÃO",G3896="SIM"),'Base de dados STN'!E3896&amp;".",IF(AND(F3896="SIM",G3896="NÃO"),"Não transmitiu ao SIOPE os dados do ano de 2025.","")))</f>
        <v/>
      </c>
      <c r="F3896" s="29" t="str">
        <f>'Compilação STN e FNDE'!E3896</f>
        <v>SIM</v>
      </c>
      <c r="G3896" s="29" t="str">
        <f>'Compilação STN e FNDE'!F3896</f>
        <v>SIM</v>
      </c>
    </row>
    <row r="3897" spans="1:7" x14ac:dyDescent="0.25">
      <c r="A3897" s="28" t="s">
        <v>37</v>
      </c>
      <c r="B3897" s="28" t="s">
        <v>9468</v>
      </c>
      <c r="C3897" s="27">
        <v>3553955</v>
      </c>
      <c r="D3897" s="28" t="str">
        <f t="shared" si="60"/>
        <v>Habilitado para o cálculo do VAAT.</v>
      </c>
      <c r="E3897" s="28" t="str">
        <f>IF(AND(F3897="NÃO",G3897="NÃO"),'Base de dados STN'!E3897&amp;" e não transmitiu ao SIOPE os dados do ano de 2025.",IF(AND(F3897="NÃO",G3897="SIM"),'Base de dados STN'!E3897&amp;".",IF(AND(F3897="SIM",G3897="NÃO"),"Não transmitiu ao SIOPE os dados do ano de 2025.","")))</f>
        <v/>
      </c>
      <c r="F3897" s="29" t="str">
        <f>'Compilação STN e FNDE'!E3897</f>
        <v>SIM</v>
      </c>
      <c r="G3897" s="29" t="str">
        <f>'Compilação STN e FNDE'!F3897</f>
        <v>SIM</v>
      </c>
    </row>
    <row r="3898" spans="1:7" x14ac:dyDescent="0.25">
      <c r="A3898" s="28" t="s">
        <v>37</v>
      </c>
      <c r="B3898" s="28" t="s">
        <v>9469</v>
      </c>
      <c r="C3898" s="27">
        <v>3554003</v>
      </c>
      <c r="D3898" s="28" t="str">
        <f t="shared" si="60"/>
        <v>Habilitado para o cálculo do VAAT.</v>
      </c>
      <c r="E3898" s="28" t="str">
        <f>IF(AND(F3898="NÃO",G3898="NÃO"),'Base de dados STN'!E3898&amp;" e não transmitiu ao SIOPE os dados do ano de 2025.",IF(AND(F3898="NÃO",G3898="SIM"),'Base de dados STN'!E3898&amp;".",IF(AND(F3898="SIM",G3898="NÃO"),"Não transmitiu ao SIOPE os dados do ano de 2025.","")))</f>
        <v/>
      </c>
      <c r="F3898" s="29" t="str">
        <f>'Compilação STN e FNDE'!E3898</f>
        <v>SIM</v>
      </c>
      <c r="G3898" s="29" t="str">
        <f>'Compilação STN e FNDE'!F3898</f>
        <v>SIM</v>
      </c>
    </row>
    <row r="3899" spans="1:7" x14ac:dyDescent="0.25">
      <c r="A3899" s="28" t="s">
        <v>37</v>
      </c>
      <c r="B3899" s="28" t="s">
        <v>9470</v>
      </c>
      <c r="C3899" s="27">
        <v>3554102</v>
      </c>
      <c r="D3899" s="28" t="str">
        <f t="shared" si="60"/>
        <v>Habilitado para o cálculo do VAAT.</v>
      </c>
      <c r="E3899" s="28" t="str">
        <f>IF(AND(F3899="NÃO",G3899="NÃO"),'Base de dados STN'!E3899&amp;" e não transmitiu ao SIOPE os dados do ano de 2025.",IF(AND(F3899="NÃO",G3899="SIM"),'Base de dados STN'!E3899&amp;".",IF(AND(F3899="SIM",G3899="NÃO"),"Não transmitiu ao SIOPE os dados do ano de 2025.","")))</f>
        <v/>
      </c>
      <c r="F3899" s="29" t="str">
        <f>'Compilação STN e FNDE'!E3899</f>
        <v>SIM</v>
      </c>
      <c r="G3899" s="29" t="str">
        <f>'Compilação STN e FNDE'!F3899</f>
        <v>SIM</v>
      </c>
    </row>
    <row r="3900" spans="1:7" x14ac:dyDescent="0.25">
      <c r="A3900" s="28" t="s">
        <v>37</v>
      </c>
      <c r="B3900" s="28" t="s">
        <v>9471</v>
      </c>
      <c r="C3900" s="27">
        <v>3554201</v>
      </c>
      <c r="D3900" s="28" t="str">
        <f t="shared" si="60"/>
        <v>Habilitado para o cálculo do VAAT.</v>
      </c>
      <c r="E3900" s="28" t="str">
        <f>IF(AND(F3900="NÃO",G3900="NÃO"),'Base de dados STN'!E3900&amp;" e não transmitiu ao SIOPE os dados do ano de 2025.",IF(AND(F3900="NÃO",G3900="SIM"),'Base de dados STN'!E3900&amp;".",IF(AND(F3900="SIM",G3900="NÃO"),"Não transmitiu ao SIOPE os dados do ano de 2025.","")))</f>
        <v/>
      </c>
      <c r="F3900" s="29" t="str">
        <f>'Compilação STN e FNDE'!E3900</f>
        <v>SIM</v>
      </c>
      <c r="G3900" s="29" t="str">
        <f>'Compilação STN e FNDE'!F3900</f>
        <v>SIM</v>
      </c>
    </row>
    <row r="3901" spans="1:7" x14ac:dyDescent="0.25">
      <c r="A3901" s="28" t="s">
        <v>37</v>
      </c>
      <c r="B3901" s="28" t="s">
        <v>8189</v>
      </c>
      <c r="C3901" s="27">
        <v>3554300</v>
      </c>
      <c r="D3901" s="28" t="str">
        <f t="shared" si="60"/>
        <v>Habilitado para o cálculo do VAAT.</v>
      </c>
      <c r="E3901" s="28" t="str">
        <f>IF(AND(F3901="NÃO",G3901="NÃO"),'Base de dados STN'!E3901&amp;" e não transmitiu ao SIOPE os dados do ano de 2025.",IF(AND(F3901="NÃO",G3901="SIM"),'Base de dados STN'!E3901&amp;".",IF(AND(F3901="SIM",G3901="NÃO"),"Não transmitiu ao SIOPE os dados do ano de 2025.","")))</f>
        <v/>
      </c>
      <c r="F3901" s="29" t="str">
        <f>'Compilação STN e FNDE'!E3901</f>
        <v>SIM</v>
      </c>
      <c r="G3901" s="29" t="str">
        <f>'Compilação STN e FNDE'!F3901</f>
        <v>SIM</v>
      </c>
    </row>
    <row r="3902" spans="1:7" x14ac:dyDescent="0.25">
      <c r="A3902" s="28" t="s">
        <v>37</v>
      </c>
      <c r="B3902" s="28" t="s">
        <v>9472</v>
      </c>
      <c r="C3902" s="27">
        <v>3554409</v>
      </c>
      <c r="D3902" s="28" t="str">
        <f t="shared" si="60"/>
        <v>Habilitado para o cálculo do VAAT.</v>
      </c>
      <c r="E3902" s="28" t="str">
        <f>IF(AND(F3902="NÃO",G3902="NÃO"),'Base de dados STN'!E3902&amp;" e não transmitiu ao SIOPE os dados do ano de 2025.",IF(AND(F3902="NÃO",G3902="SIM"),'Base de dados STN'!E3902&amp;".",IF(AND(F3902="SIM",G3902="NÃO"),"Não transmitiu ao SIOPE os dados do ano de 2025.","")))</f>
        <v/>
      </c>
      <c r="F3902" s="29" t="str">
        <f>'Compilação STN e FNDE'!E3902</f>
        <v>SIM</v>
      </c>
      <c r="G3902" s="29" t="str">
        <f>'Compilação STN e FNDE'!F3902</f>
        <v>SIM</v>
      </c>
    </row>
    <row r="3903" spans="1:7" x14ac:dyDescent="0.25">
      <c r="A3903" s="28" t="s">
        <v>37</v>
      </c>
      <c r="B3903" s="28" t="s">
        <v>9473</v>
      </c>
      <c r="C3903" s="27">
        <v>3554508</v>
      </c>
      <c r="D3903" s="28" t="str">
        <f t="shared" si="60"/>
        <v>Habilitado para o cálculo do VAAT.</v>
      </c>
      <c r="E3903" s="28" t="str">
        <f>IF(AND(F3903="NÃO",G3903="NÃO"),'Base de dados STN'!E3903&amp;" e não transmitiu ao SIOPE os dados do ano de 2025.",IF(AND(F3903="NÃO",G3903="SIM"),'Base de dados STN'!E3903&amp;".",IF(AND(F3903="SIM",G3903="NÃO"),"Não transmitiu ao SIOPE os dados do ano de 2025.","")))</f>
        <v/>
      </c>
      <c r="F3903" s="29" t="str">
        <f>'Compilação STN e FNDE'!E3903</f>
        <v>SIM</v>
      </c>
      <c r="G3903" s="29" t="str">
        <f>'Compilação STN e FNDE'!F3903</f>
        <v>SIM</v>
      </c>
    </row>
    <row r="3904" spans="1:7" x14ac:dyDescent="0.25">
      <c r="A3904" s="28" t="s">
        <v>37</v>
      </c>
      <c r="B3904" s="28" t="s">
        <v>47</v>
      </c>
      <c r="C3904" s="27">
        <v>3554607</v>
      </c>
      <c r="D3904" s="28" t="str">
        <f t="shared" si="60"/>
        <v>Habilitado para o cálculo do VAAT.</v>
      </c>
      <c r="E3904" s="28" t="str">
        <f>IF(AND(F3904="NÃO",G3904="NÃO"),'Base de dados STN'!E3904&amp;" e não transmitiu ao SIOPE os dados do ano de 2025.",IF(AND(F3904="NÃO",G3904="SIM"),'Base de dados STN'!E3904&amp;".",IF(AND(F3904="SIM",G3904="NÃO"),"Não transmitiu ao SIOPE os dados do ano de 2025.","")))</f>
        <v/>
      </c>
      <c r="F3904" s="29" t="str">
        <f>'Compilação STN e FNDE'!E3904</f>
        <v>SIM</v>
      </c>
      <c r="G3904" s="29" t="str">
        <f>'Compilação STN e FNDE'!F3904</f>
        <v>SIM</v>
      </c>
    </row>
    <row r="3905" spans="1:7" x14ac:dyDescent="0.25">
      <c r="A3905" s="28" t="s">
        <v>37</v>
      </c>
      <c r="B3905" s="28" t="s">
        <v>1523</v>
      </c>
      <c r="C3905" s="27">
        <v>3554656</v>
      </c>
      <c r="D3905" s="28" t="str">
        <f t="shared" si="60"/>
        <v>Habilitado para o cálculo do VAAT.</v>
      </c>
      <c r="E3905" s="28" t="str">
        <f>IF(AND(F3905="NÃO",G3905="NÃO"),'Base de dados STN'!E3905&amp;" e não transmitiu ao SIOPE os dados do ano de 2025.",IF(AND(F3905="NÃO",G3905="SIM"),'Base de dados STN'!E3905&amp;".",IF(AND(F3905="SIM",G3905="NÃO"),"Não transmitiu ao SIOPE os dados do ano de 2025.","")))</f>
        <v/>
      </c>
      <c r="F3905" s="29" t="str">
        <f>'Compilação STN e FNDE'!E3905</f>
        <v>SIM</v>
      </c>
      <c r="G3905" s="29" t="str">
        <f>'Compilação STN e FNDE'!F3905</f>
        <v>SIM</v>
      </c>
    </row>
    <row r="3906" spans="1:7" x14ac:dyDescent="0.25">
      <c r="A3906" s="28" t="s">
        <v>37</v>
      </c>
      <c r="B3906" s="28" t="s">
        <v>9474</v>
      </c>
      <c r="C3906" s="27">
        <v>3554706</v>
      </c>
      <c r="D3906" s="28" t="str">
        <f t="shared" ref="D3906:D3969" si="61">IF(AND(F3906="Sim",G3906="Sim"),$I$2,IF(AND(F3906="Não",G3906="Não"),$I$5,IF(F3906="Não",$I$3,$I$4)))</f>
        <v>Habilitado para o cálculo do VAAT.</v>
      </c>
      <c r="E3906" s="28" t="str">
        <f>IF(AND(F3906="NÃO",G3906="NÃO"),'Base de dados STN'!E3906&amp;" e não transmitiu ao SIOPE os dados do ano de 2025.",IF(AND(F3906="NÃO",G3906="SIM"),'Base de dados STN'!E3906&amp;".",IF(AND(F3906="SIM",G3906="NÃO"),"Não transmitiu ao SIOPE os dados do ano de 2025.","")))</f>
        <v/>
      </c>
      <c r="F3906" s="29" t="str">
        <f>'Compilação STN e FNDE'!E3906</f>
        <v>SIM</v>
      </c>
      <c r="G3906" s="29" t="str">
        <f>'Compilação STN e FNDE'!F3906</f>
        <v>SIM</v>
      </c>
    </row>
    <row r="3907" spans="1:7" x14ac:dyDescent="0.25">
      <c r="A3907" s="28" t="s">
        <v>37</v>
      </c>
      <c r="B3907" s="28" t="s">
        <v>9475</v>
      </c>
      <c r="C3907" s="27">
        <v>3554755</v>
      </c>
      <c r="D3907" s="28" t="str">
        <f t="shared" si="61"/>
        <v>Habilitado para o cálculo do VAAT.</v>
      </c>
      <c r="E3907" s="28" t="str">
        <f>IF(AND(F3907="NÃO",G3907="NÃO"),'Base de dados STN'!E3907&amp;" e não transmitiu ao SIOPE os dados do ano de 2025.",IF(AND(F3907="NÃO",G3907="SIM"),'Base de dados STN'!E3907&amp;".",IF(AND(F3907="SIM",G3907="NÃO"),"Não transmitiu ao SIOPE os dados do ano de 2025.","")))</f>
        <v/>
      </c>
      <c r="F3907" s="29" t="str">
        <f>'Compilação STN e FNDE'!E3907</f>
        <v>SIM</v>
      </c>
      <c r="G3907" s="29" t="str">
        <f>'Compilação STN e FNDE'!F3907</f>
        <v>SIM</v>
      </c>
    </row>
    <row r="3908" spans="1:7" x14ac:dyDescent="0.25">
      <c r="A3908" s="28" t="s">
        <v>37</v>
      </c>
      <c r="B3908" s="28" t="s">
        <v>9476</v>
      </c>
      <c r="C3908" s="27">
        <v>3554805</v>
      </c>
      <c r="D3908" s="28" t="str">
        <f t="shared" si="61"/>
        <v>Habilitado para o cálculo do VAAT.</v>
      </c>
      <c r="E3908" s="28" t="str">
        <f>IF(AND(F3908="NÃO",G3908="NÃO"),'Base de dados STN'!E3908&amp;" e não transmitiu ao SIOPE os dados do ano de 2025.",IF(AND(F3908="NÃO",G3908="SIM"),'Base de dados STN'!E3908&amp;".",IF(AND(F3908="SIM",G3908="NÃO"),"Não transmitiu ao SIOPE os dados do ano de 2025.","")))</f>
        <v/>
      </c>
      <c r="F3908" s="29" t="str">
        <f>'Compilação STN e FNDE'!E3908</f>
        <v>SIM</v>
      </c>
      <c r="G3908" s="29" t="str">
        <f>'Compilação STN e FNDE'!F3908</f>
        <v>SIM</v>
      </c>
    </row>
    <row r="3909" spans="1:7" x14ac:dyDescent="0.25">
      <c r="A3909" s="28" t="s">
        <v>37</v>
      </c>
      <c r="B3909" s="28" t="s">
        <v>437</v>
      </c>
      <c r="C3909" s="27">
        <v>3554904</v>
      </c>
      <c r="D3909" s="28" t="str">
        <f t="shared" si="61"/>
        <v>Habilitado para o cálculo do VAAT.</v>
      </c>
      <c r="E3909" s="28" t="str">
        <f>IF(AND(F3909="NÃO",G3909="NÃO"),'Base de dados STN'!E3909&amp;" e não transmitiu ao SIOPE os dados do ano de 2025.",IF(AND(F3909="NÃO",G3909="SIM"),'Base de dados STN'!E3909&amp;".",IF(AND(F3909="SIM",G3909="NÃO"),"Não transmitiu ao SIOPE os dados do ano de 2025.","")))</f>
        <v/>
      </c>
      <c r="F3909" s="29" t="str">
        <f>'Compilação STN e FNDE'!E3909</f>
        <v>SIM</v>
      </c>
      <c r="G3909" s="29" t="str">
        <f>'Compilação STN e FNDE'!F3909</f>
        <v>SIM</v>
      </c>
    </row>
    <row r="3910" spans="1:7" x14ac:dyDescent="0.25">
      <c r="A3910" s="28" t="s">
        <v>37</v>
      </c>
      <c r="B3910" s="28" t="s">
        <v>9477</v>
      </c>
      <c r="C3910" s="27">
        <v>3554953</v>
      </c>
      <c r="D3910" s="28" t="str">
        <f t="shared" si="61"/>
        <v>Habilitado para o cálculo do VAAT.</v>
      </c>
      <c r="E3910" s="28" t="str">
        <f>IF(AND(F3910="NÃO",G3910="NÃO"),'Base de dados STN'!E3910&amp;" e não transmitiu ao SIOPE os dados do ano de 2025.",IF(AND(F3910="NÃO",G3910="SIM"),'Base de dados STN'!E3910&amp;".",IF(AND(F3910="SIM",G3910="NÃO"),"Não transmitiu ao SIOPE os dados do ano de 2025.","")))</f>
        <v/>
      </c>
      <c r="F3910" s="29" t="str">
        <f>'Compilação STN e FNDE'!E3910</f>
        <v>SIM</v>
      </c>
      <c r="G3910" s="29" t="str">
        <f>'Compilação STN e FNDE'!F3910</f>
        <v>SIM</v>
      </c>
    </row>
    <row r="3911" spans="1:7" x14ac:dyDescent="0.25">
      <c r="A3911" s="28" t="s">
        <v>37</v>
      </c>
      <c r="B3911" s="28" t="s">
        <v>9478</v>
      </c>
      <c r="C3911" s="27">
        <v>3555000</v>
      </c>
      <c r="D3911" s="28" t="str">
        <f t="shared" si="61"/>
        <v>Habilitado para o cálculo do VAAT.</v>
      </c>
      <c r="E3911" s="28" t="str">
        <f>IF(AND(F3911="NÃO",G3911="NÃO"),'Base de dados STN'!E3911&amp;" e não transmitiu ao SIOPE os dados do ano de 2025.",IF(AND(F3911="NÃO",G3911="SIM"),'Base de dados STN'!E3911&amp;".",IF(AND(F3911="SIM",G3911="NÃO"),"Não transmitiu ao SIOPE os dados do ano de 2025.","")))</f>
        <v/>
      </c>
      <c r="F3911" s="29" t="str">
        <f>'Compilação STN e FNDE'!E3911</f>
        <v>SIM</v>
      </c>
      <c r="G3911" s="29" t="str">
        <f>'Compilação STN e FNDE'!F3911</f>
        <v>SIM</v>
      </c>
    </row>
    <row r="3912" spans="1:7" x14ac:dyDescent="0.25">
      <c r="A3912" s="28" t="s">
        <v>37</v>
      </c>
      <c r="B3912" s="28" t="s">
        <v>9479</v>
      </c>
      <c r="C3912" s="27">
        <v>3555109</v>
      </c>
      <c r="D3912" s="28" t="str">
        <f t="shared" si="61"/>
        <v>Habilitado para o cálculo do VAAT.</v>
      </c>
      <c r="E3912" s="28" t="str">
        <f>IF(AND(F3912="NÃO",G3912="NÃO"),'Base de dados STN'!E3912&amp;" e não transmitiu ao SIOPE os dados do ano de 2025.",IF(AND(F3912="NÃO",G3912="SIM"),'Base de dados STN'!E3912&amp;".",IF(AND(F3912="SIM",G3912="NÃO"),"Não transmitiu ao SIOPE os dados do ano de 2025.","")))</f>
        <v/>
      </c>
      <c r="F3912" s="29" t="str">
        <f>'Compilação STN e FNDE'!E3912</f>
        <v>SIM</v>
      </c>
      <c r="G3912" s="29" t="str">
        <f>'Compilação STN e FNDE'!F3912</f>
        <v>SIM</v>
      </c>
    </row>
    <row r="3913" spans="1:7" x14ac:dyDescent="0.25">
      <c r="A3913" s="28" t="s">
        <v>37</v>
      </c>
      <c r="B3913" s="28" t="s">
        <v>9480</v>
      </c>
      <c r="C3913" s="27">
        <v>3555208</v>
      </c>
      <c r="D3913" s="28" t="str">
        <f t="shared" si="61"/>
        <v>Habilitado para o cálculo do VAAT.</v>
      </c>
      <c r="E3913" s="28" t="str">
        <f>IF(AND(F3913="NÃO",G3913="NÃO"),'Base de dados STN'!E3913&amp;" e não transmitiu ao SIOPE os dados do ano de 2025.",IF(AND(F3913="NÃO",G3913="SIM"),'Base de dados STN'!E3913&amp;".",IF(AND(F3913="SIM",G3913="NÃO"),"Não transmitiu ao SIOPE os dados do ano de 2025.","")))</f>
        <v/>
      </c>
      <c r="F3913" s="29" t="str">
        <f>'Compilação STN e FNDE'!E3913</f>
        <v>SIM</v>
      </c>
      <c r="G3913" s="29" t="str">
        <f>'Compilação STN e FNDE'!F3913</f>
        <v>SIM</v>
      </c>
    </row>
    <row r="3914" spans="1:7" x14ac:dyDescent="0.25">
      <c r="A3914" s="28" t="s">
        <v>37</v>
      </c>
      <c r="B3914" s="28" t="s">
        <v>1028</v>
      </c>
      <c r="C3914" s="27">
        <v>3555307</v>
      </c>
      <c r="D3914" s="28" t="str">
        <f t="shared" si="61"/>
        <v>Habilitado para o cálculo do VAAT.</v>
      </c>
      <c r="E3914" s="28" t="str">
        <f>IF(AND(F3914="NÃO",G3914="NÃO"),'Base de dados STN'!E3914&amp;" e não transmitiu ao SIOPE os dados do ano de 2025.",IF(AND(F3914="NÃO",G3914="SIM"),'Base de dados STN'!E3914&amp;".",IF(AND(F3914="SIM",G3914="NÃO"),"Não transmitiu ao SIOPE os dados do ano de 2025.","")))</f>
        <v/>
      </c>
      <c r="F3914" s="29" t="str">
        <f>'Compilação STN e FNDE'!E3914</f>
        <v>SIM</v>
      </c>
      <c r="G3914" s="29" t="str">
        <f>'Compilação STN e FNDE'!F3914</f>
        <v>SIM</v>
      </c>
    </row>
    <row r="3915" spans="1:7" x14ac:dyDescent="0.25">
      <c r="A3915" s="28" t="s">
        <v>37</v>
      </c>
      <c r="B3915" s="28" t="s">
        <v>9481</v>
      </c>
      <c r="C3915" s="27">
        <v>3555356</v>
      </c>
      <c r="D3915" s="28" t="str">
        <f t="shared" si="61"/>
        <v>Habilitado para o cálculo do VAAT.</v>
      </c>
      <c r="E3915" s="28" t="str">
        <f>IF(AND(F3915="NÃO",G3915="NÃO"),'Base de dados STN'!E3915&amp;" e não transmitiu ao SIOPE os dados do ano de 2025.",IF(AND(F3915="NÃO",G3915="SIM"),'Base de dados STN'!E3915&amp;".",IF(AND(F3915="SIM",G3915="NÃO"),"Não transmitiu ao SIOPE os dados do ano de 2025.","")))</f>
        <v/>
      </c>
      <c r="F3915" s="29" t="str">
        <f>'Compilação STN e FNDE'!E3915</f>
        <v>SIM</v>
      </c>
      <c r="G3915" s="29" t="str">
        <f>'Compilação STN e FNDE'!F3915</f>
        <v>SIM</v>
      </c>
    </row>
    <row r="3916" spans="1:7" x14ac:dyDescent="0.25">
      <c r="A3916" s="28" t="s">
        <v>37</v>
      </c>
      <c r="B3916" s="28" t="s">
        <v>950</v>
      </c>
      <c r="C3916" s="27">
        <v>3555406</v>
      </c>
      <c r="D3916" s="28" t="str">
        <f t="shared" si="61"/>
        <v>Habilitado para o cálculo do VAAT.</v>
      </c>
      <c r="E3916" s="28" t="str">
        <f>IF(AND(F3916="NÃO",G3916="NÃO"),'Base de dados STN'!E3916&amp;" e não transmitiu ao SIOPE os dados do ano de 2025.",IF(AND(F3916="NÃO",G3916="SIM"),'Base de dados STN'!E3916&amp;".",IF(AND(F3916="SIM",G3916="NÃO"),"Não transmitiu ao SIOPE os dados do ano de 2025.","")))</f>
        <v/>
      </c>
      <c r="F3916" s="29" t="str">
        <f>'Compilação STN e FNDE'!E3916</f>
        <v>SIM</v>
      </c>
      <c r="G3916" s="29" t="str">
        <f>'Compilação STN e FNDE'!F3916</f>
        <v>SIM</v>
      </c>
    </row>
    <row r="3917" spans="1:7" x14ac:dyDescent="0.25">
      <c r="A3917" s="28" t="s">
        <v>37</v>
      </c>
      <c r="B3917" s="28" t="s">
        <v>9482</v>
      </c>
      <c r="C3917" s="27">
        <v>3555505</v>
      </c>
      <c r="D3917" s="28" t="str">
        <f t="shared" si="61"/>
        <v>Habilitado para o cálculo do VAAT.</v>
      </c>
      <c r="E3917" s="28" t="str">
        <f>IF(AND(F3917="NÃO",G3917="NÃO"),'Base de dados STN'!E3917&amp;" e não transmitiu ao SIOPE os dados do ano de 2025.",IF(AND(F3917="NÃO",G3917="SIM"),'Base de dados STN'!E3917&amp;".",IF(AND(F3917="SIM",G3917="NÃO"),"Não transmitiu ao SIOPE os dados do ano de 2025.","")))</f>
        <v/>
      </c>
      <c r="F3917" s="29" t="str">
        <f>'Compilação STN e FNDE'!E3917</f>
        <v>SIM</v>
      </c>
      <c r="G3917" s="29" t="str">
        <f>'Compilação STN e FNDE'!F3917</f>
        <v>SIM</v>
      </c>
    </row>
    <row r="3918" spans="1:7" x14ac:dyDescent="0.25">
      <c r="A3918" s="28" t="s">
        <v>37</v>
      </c>
      <c r="B3918" s="28" t="s">
        <v>9483</v>
      </c>
      <c r="C3918" s="27">
        <v>3555604</v>
      </c>
      <c r="D3918" s="28" t="str">
        <f t="shared" si="61"/>
        <v>Habilitado para o cálculo do VAAT.</v>
      </c>
      <c r="E3918" s="28" t="str">
        <f>IF(AND(F3918="NÃO",G3918="NÃO"),'Base de dados STN'!E3918&amp;" e não transmitiu ao SIOPE os dados do ano de 2025.",IF(AND(F3918="NÃO",G3918="SIM"),'Base de dados STN'!E3918&amp;".",IF(AND(F3918="SIM",G3918="NÃO"),"Não transmitiu ao SIOPE os dados do ano de 2025.","")))</f>
        <v/>
      </c>
      <c r="F3918" s="29" t="str">
        <f>'Compilação STN e FNDE'!E3918</f>
        <v>SIM</v>
      </c>
      <c r="G3918" s="29" t="str">
        <f>'Compilação STN e FNDE'!F3918</f>
        <v>SIM</v>
      </c>
    </row>
    <row r="3919" spans="1:7" x14ac:dyDescent="0.25">
      <c r="A3919" s="28" t="s">
        <v>37</v>
      </c>
      <c r="B3919" s="28" t="s">
        <v>1451</v>
      </c>
      <c r="C3919" s="27">
        <v>3555703</v>
      </c>
      <c r="D3919" s="28" t="str">
        <f t="shared" si="61"/>
        <v>Habilitado para o cálculo do VAAT.</v>
      </c>
      <c r="E3919" s="28" t="str">
        <f>IF(AND(F3919="NÃO",G3919="NÃO"),'Base de dados STN'!E3919&amp;" e não transmitiu ao SIOPE os dados do ano de 2025.",IF(AND(F3919="NÃO",G3919="SIM"),'Base de dados STN'!E3919&amp;".",IF(AND(F3919="SIM",G3919="NÃO"),"Não transmitiu ao SIOPE os dados do ano de 2025.","")))</f>
        <v/>
      </c>
      <c r="F3919" s="29" t="str">
        <f>'Compilação STN e FNDE'!E3919</f>
        <v>SIM</v>
      </c>
      <c r="G3919" s="29" t="str">
        <f>'Compilação STN e FNDE'!F3919</f>
        <v>SIM</v>
      </c>
    </row>
    <row r="3920" spans="1:7" x14ac:dyDescent="0.25">
      <c r="A3920" s="28" t="s">
        <v>37</v>
      </c>
      <c r="B3920" s="28" t="s">
        <v>969</v>
      </c>
      <c r="C3920" s="27">
        <v>3555802</v>
      </c>
      <c r="D3920" s="28" t="str">
        <f t="shared" si="61"/>
        <v>Habilitado para o cálculo do VAAT.</v>
      </c>
      <c r="E3920" s="28" t="str">
        <f>IF(AND(F3920="NÃO",G3920="NÃO"),'Base de dados STN'!E3920&amp;" e não transmitiu ao SIOPE os dados do ano de 2025.",IF(AND(F3920="NÃO",G3920="SIM"),'Base de dados STN'!E3920&amp;".",IF(AND(F3920="SIM",G3920="NÃO"),"Não transmitiu ao SIOPE os dados do ano de 2025.","")))</f>
        <v/>
      </c>
      <c r="F3920" s="29" t="str">
        <f>'Compilação STN e FNDE'!E3920</f>
        <v>SIM</v>
      </c>
      <c r="G3920" s="29" t="str">
        <f>'Compilação STN e FNDE'!F3920</f>
        <v>SIM</v>
      </c>
    </row>
    <row r="3921" spans="1:7" x14ac:dyDescent="0.25">
      <c r="A3921" s="28" t="s">
        <v>37</v>
      </c>
      <c r="B3921" s="28" t="s">
        <v>9484</v>
      </c>
      <c r="C3921" s="27">
        <v>3555901</v>
      </c>
      <c r="D3921" s="28" t="str">
        <f t="shared" si="61"/>
        <v>Habilitado para o cálculo do VAAT.</v>
      </c>
      <c r="E3921" s="28" t="str">
        <f>IF(AND(F3921="NÃO",G3921="NÃO"),'Base de dados STN'!E3921&amp;" e não transmitiu ao SIOPE os dados do ano de 2025.",IF(AND(F3921="NÃO",G3921="SIM"),'Base de dados STN'!E3921&amp;".",IF(AND(F3921="SIM",G3921="NÃO"),"Não transmitiu ao SIOPE os dados do ano de 2025.","")))</f>
        <v/>
      </c>
      <c r="F3921" s="29" t="str">
        <f>'Compilação STN e FNDE'!E3921</f>
        <v>SIM</v>
      </c>
      <c r="G3921" s="29" t="str">
        <f>'Compilação STN e FNDE'!F3921</f>
        <v>SIM</v>
      </c>
    </row>
    <row r="3922" spans="1:7" x14ac:dyDescent="0.25">
      <c r="A3922" s="28" t="s">
        <v>37</v>
      </c>
      <c r="B3922" s="28" t="s">
        <v>9485</v>
      </c>
      <c r="C3922" s="27">
        <v>3556008</v>
      </c>
      <c r="D3922" s="28" t="str">
        <f t="shared" si="61"/>
        <v>Habilitado para o cálculo do VAAT.</v>
      </c>
      <c r="E3922" s="28" t="str">
        <f>IF(AND(F3922="NÃO",G3922="NÃO"),'Base de dados STN'!E3922&amp;" e não transmitiu ao SIOPE os dados do ano de 2025.",IF(AND(F3922="NÃO",G3922="SIM"),'Base de dados STN'!E3922&amp;".",IF(AND(F3922="SIM",G3922="NÃO"),"Não transmitiu ao SIOPE os dados do ano de 2025.","")))</f>
        <v/>
      </c>
      <c r="F3922" s="29" t="str">
        <f>'Compilação STN e FNDE'!E3922</f>
        <v>SIM</v>
      </c>
      <c r="G3922" s="29" t="str">
        <f>'Compilação STN e FNDE'!F3922</f>
        <v>SIM</v>
      </c>
    </row>
    <row r="3923" spans="1:7" x14ac:dyDescent="0.25">
      <c r="A3923" s="28" t="s">
        <v>37</v>
      </c>
      <c r="B3923" s="28" t="s">
        <v>9486</v>
      </c>
      <c r="C3923" s="27">
        <v>3556107</v>
      </c>
      <c r="D3923" s="28" t="str">
        <f t="shared" si="61"/>
        <v>Habilitado para o cálculo do VAAT.</v>
      </c>
      <c r="E3923" s="28" t="str">
        <f>IF(AND(F3923="NÃO",G3923="NÃO"),'Base de dados STN'!E3923&amp;" e não transmitiu ao SIOPE os dados do ano de 2025.",IF(AND(F3923="NÃO",G3923="SIM"),'Base de dados STN'!E3923&amp;".",IF(AND(F3923="SIM",G3923="NÃO"),"Não transmitiu ao SIOPE os dados do ano de 2025.","")))</f>
        <v/>
      </c>
      <c r="F3923" s="29" t="str">
        <f>'Compilação STN e FNDE'!E3923</f>
        <v>SIM</v>
      </c>
      <c r="G3923" s="29" t="str">
        <f>'Compilação STN e FNDE'!F3923</f>
        <v>SIM</v>
      </c>
    </row>
    <row r="3924" spans="1:7" x14ac:dyDescent="0.25">
      <c r="A3924" s="28" t="s">
        <v>37</v>
      </c>
      <c r="B3924" s="28" t="s">
        <v>1286</v>
      </c>
      <c r="C3924" s="27">
        <v>3556206</v>
      </c>
      <c r="D3924" s="28" t="str">
        <f t="shared" si="61"/>
        <v>Habilitado para o cálculo do VAAT.</v>
      </c>
      <c r="E3924" s="28" t="str">
        <f>IF(AND(F3924="NÃO",G3924="NÃO"),'Base de dados STN'!E3924&amp;" e não transmitiu ao SIOPE os dados do ano de 2025.",IF(AND(F3924="NÃO",G3924="SIM"),'Base de dados STN'!E3924&amp;".",IF(AND(F3924="SIM",G3924="NÃO"),"Não transmitiu ao SIOPE os dados do ano de 2025.","")))</f>
        <v/>
      </c>
      <c r="F3924" s="29" t="str">
        <f>'Compilação STN e FNDE'!E3924</f>
        <v>SIM</v>
      </c>
      <c r="G3924" s="29" t="str">
        <f>'Compilação STN e FNDE'!F3924</f>
        <v>SIM</v>
      </c>
    </row>
    <row r="3925" spans="1:7" x14ac:dyDescent="0.25">
      <c r="A3925" s="28" t="s">
        <v>37</v>
      </c>
      <c r="B3925" s="28" t="s">
        <v>9487</v>
      </c>
      <c r="C3925" s="27">
        <v>3556305</v>
      </c>
      <c r="D3925" s="28" t="str">
        <f t="shared" si="61"/>
        <v>Habilitado para o cálculo do VAAT.</v>
      </c>
      <c r="E3925" s="28" t="str">
        <f>IF(AND(F3925="NÃO",G3925="NÃO"),'Base de dados STN'!E3925&amp;" e não transmitiu ao SIOPE os dados do ano de 2025.",IF(AND(F3925="NÃO",G3925="SIM"),'Base de dados STN'!E3925&amp;".",IF(AND(F3925="SIM",G3925="NÃO"),"Não transmitiu ao SIOPE os dados do ano de 2025.","")))</f>
        <v/>
      </c>
      <c r="F3925" s="29" t="str">
        <f>'Compilação STN e FNDE'!E3925</f>
        <v>SIM</v>
      </c>
      <c r="G3925" s="29" t="str">
        <f>'Compilação STN e FNDE'!F3925</f>
        <v>SIM</v>
      </c>
    </row>
    <row r="3926" spans="1:7" x14ac:dyDescent="0.25">
      <c r="A3926" s="28" t="s">
        <v>37</v>
      </c>
      <c r="B3926" s="28" t="s">
        <v>737</v>
      </c>
      <c r="C3926" s="27">
        <v>3556354</v>
      </c>
      <c r="D3926" s="28" t="str">
        <f t="shared" si="61"/>
        <v>Habilitado para o cálculo do VAAT.</v>
      </c>
      <c r="E3926" s="28" t="str">
        <f>IF(AND(F3926="NÃO",G3926="NÃO"),'Base de dados STN'!E3926&amp;" e não transmitiu ao SIOPE os dados do ano de 2025.",IF(AND(F3926="NÃO",G3926="SIM"),'Base de dados STN'!E3926&amp;".",IF(AND(F3926="SIM",G3926="NÃO"),"Não transmitiu ao SIOPE os dados do ano de 2025.","")))</f>
        <v/>
      </c>
      <c r="F3926" s="29" t="str">
        <f>'Compilação STN e FNDE'!E3926</f>
        <v>SIM</v>
      </c>
      <c r="G3926" s="29" t="str">
        <f>'Compilação STN e FNDE'!F3926</f>
        <v>SIM</v>
      </c>
    </row>
    <row r="3927" spans="1:7" x14ac:dyDescent="0.25">
      <c r="A3927" s="28" t="s">
        <v>37</v>
      </c>
      <c r="B3927" s="28" t="s">
        <v>9488</v>
      </c>
      <c r="C3927" s="27">
        <v>3556404</v>
      </c>
      <c r="D3927" s="28" t="str">
        <f t="shared" si="61"/>
        <v>Habilitado para o cálculo do VAAT.</v>
      </c>
      <c r="E3927" s="28" t="str">
        <f>IF(AND(F3927="NÃO",G3927="NÃO"),'Base de dados STN'!E3927&amp;" e não transmitiu ao SIOPE os dados do ano de 2025.",IF(AND(F3927="NÃO",G3927="SIM"),'Base de dados STN'!E3927&amp;".",IF(AND(F3927="SIM",G3927="NÃO"),"Não transmitiu ao SIOPE os dados do ano de 2025.","")))</f>
        <v/>
      </c>
      <c r="F3927" s="29" t="str">
        <f>'Compilação STN e FNDE'!E3927</f>
        <v>SIM</v>
      </c>
      <c r="G3927" s="29" t="str">
        <f>'Compilação STN e FNDE'!F3927</f>
        <v>SIM</v>
      </c>
    </row>
    <row r="3928" spans="1:7" x14ac:dyDescent="0.25">
      <c r="A3928" s="28" t="s">
        <v>37</v>
      </c>
      <c r="B3928" s="28" t="s">
        <v>369</v>
      </c>
      <c r="C3928" s="27">
        <v>3556453</v>
      </c>
      <c r="D3928" s="28" t="str">
        <f t="shared" si="61"/>
        <v>Inobservância do art. 38 da Lei nº 14.113/20.</v>
      </c>
      <c r="E3928" s="28" t="str">
        <f>IF(AND(F3928="NÃO",G3928="NÃO"),'Base de dados STN'!E3928&amp;" e não transmitiu ao SIOPE os dados do ano de 2025.",IF(AND(F3928="NÃO",G3928="SIM"),'Base de dados STN'!E3928&amp;".",IF(AND(F3928="SIM",G3928="NÃO"),"Não transmitiu ao SIOPE os dados do ano de 2025.","")))</f>
        <v>Não transmitiu ao SIOPE os dados do ano de 2025.</v>
      </c>
      <c r="F3928" s="29" t="str">
        <f>'Compilação STN e FNDE'!E3928</f>
        <v>SIM</v>
      </c>
      <c r="G3928" s="29" t="str">
        <f>'Compilação STN e FNDE'!F3928</f>
        <v>NÃO</v>
      </c>
    </row>
    <row r="3929" spans="1:7" x14ac:dyDescent="0.25">
      <c r="A3929" s="28" t="s">
        <v>37</v>
      </c>
      <c r="B3929" s="28" t="s">
        <v>9489</v>
      </c>
      <c r="C3929" s="27">
        <v>3556503</v>
      </c>
      <c r="D3929" s="28" t="str">
        <f t="shared" si="61"/>
        <v>Habilitado para o cálculo do VAAT.</v>
      </c>
      <c r="E3929" s="28" t="str">
        <f>IF(AND(F3929="NÃO",G3929="NÃO"),'Base de dados STN'!E3929&amp;" e não transmitiu ao SIOPE os dados do ano de 2025.",IF(AND(F3929="NÃO",G3929="SIM"),'Base de dados STN'!E3929&amp;".",IF(AND(F3929="SIM",G3929="NÃO"),"Não transmitiu ao SIOPE os dados do ano de 2025.","")))</f>
        <v/>
      </c>
      <c r="F3929" s="29" t="str">
        <f>'Compilação STN e FNDE'!E3929</f>
        <v>SIM</v>
      </c>
      <c r="G3929" s="29" t="str">
        <f>'Compilação STN e FNDE'!F3929</f>
        <v>SIM</v>
      </c>
    </row>
    <row r="3930" spans="1:7" x14ac:dyDescent="0.25">
      <c r="A3930" s="28" t="s">
        <v>37</v>
      </c>
      <c r="B3930" s="28" t="s">
        <v>223</v>
      </c>
      <c r="C3930" s="27">
        <v>3556602</v>
      </c>
      <c r="D3930" s="28" t="str">
        <f t="shared" si="61"/>
        <v>Habilitado para o cálculo do VAAT.</v>
      </c>
      <c r="E3930" s="28" t="str">
        <f>IF(AND(F3930="NÃO",G3930="NÃO"),'Base de dados STN'!E3930&amp;" e não transmitiu ao SIOPE os dados do ano de 2025.",IF(AND(F3930="NÃO",G3930="SIM"),'Base de dados STN'!E3930&amp;".",IF(AND(F3930="SIM",G3930="NÃO"),"Não transmitiu ao SIOPE os dados do ano de 2025.","")))</f>
        <v/>
      </c>
      <c r="F3930" s="29" t="str">
        <f>'Compilação STN e FNDE'!E3930</f>
        <v>SIM</v>
      </c>
      <c r="G3930" s="29" t="str">
        <f>'Compilação STN e FNDE'!F3930</f>
        <v>SIM</v>
      </c>
    </row>
    <row r="3931" spans="1:7" x14ac:dyDescent="0.25">
      <c r="A3931" s="28" t="s">
        <v>37</v>
      </c>
      <c r="B3931" s="28" t="s">
        <v>9490</v>
      </c>
      <c r="C3931" s="27">
        <v>3556701</v>
      </c>
      <c r="D3931" s="28" t="str">
        <f t="shared" si="61"/>
        <v>Habilitado para o cálculo do VAAT.</v>
      </c>
      <c r="E3931" s="28" t="str">
        <f>IF(AND(F3931="NÃO",G3931="NÃO"),'Base de dados STN'!E3931&amp;" e não transmitiu ao SIOPE os dados do ano de 2025.",IF(AND(F3931="NÃO",G3931="SIM"),'Base de dados STN'!E3931&amp;".",IF(AND(F3931="SIM",G3931="NÃO"),"Não transmitiu ao SIOPE os dados do ano de 2025.","")))</f>
        <v/>
      </c>
      <c r="F3931" s="29" t="str">
        <f>'Compilação STN e FNDE'!E3931</f>
        <v>SIM</v>
      </c>
      <c r="G3931" s="29" t="str">
        <f>'Compilação STN e FNDE'!F3931</f>
        <v>SIM</v>
      </c>
    </row>
    <row r="3932" spans="1:7" x14ac:dyDescent="0.25">
      <c r="A3932" s="28" t="s">
        <v>37</v>
      </c>
      <c r="B3932" s="28" t="s">
        <v>9491</v>
      </c>
      <c r="C3932" s="27">
        <v>3556800</v>
      </c>
      <c r="D3932" s="28" t="str">
        <f t="shared" si="61"/>
        <v>Habilitado para o cálculo do VAAT.</v>
      </c>
      <c r="E3932" s="28" t="str">
        <f>IF(AND(F3932="NÃO",G3932="NÃO"),'Base de dados STN'!E3932&amp;" e não transmitiu ao SIOPE os dados do ano de 2025.",IF(AND(F3932="NÃO",G3932="SIM"),'Base de dados STN'!E3932&amp;".",IF(AND(F3932="SIM",G3932="NÃO"),"Não transmitiu ao SIOPE os dados do ano de 2025.","")))</f>
        <v/>
      </c>
      <c r="F3932" s="29" t="str">
        <f>'Compilação STN e FNDE'!E3932</f>
        <v>SIM</v>
      </c>
      <c r="G3932" s="29" t="str">
        <f>'Compilação STN e FNDE'!F3932</f>
        <v>SIM</v>
      </c>
    </row>
    <row r="3933" spans="1:7" x14ac:dyDescent="0.25">
      <c r="A3933" s="28" t="s">
        <v>37</v>
      </c>
      <c r="B3933" s="28" t="s">
        <v>9492</v>
      </c>
      <c r="C3933" s="27">
        <v>3556909</v>
      </c>
      <c r="D3933" s="28" t="str">
        <f t="shared" si="61"/>
        <v>Habilitado para o cálculo do VAAT.</v>
      </c>
      <c r="E3933" s="28" t="str">
        <f>IF(AND(F3933="NÃO",G3933="NÃO"),'Base de dados STN'!E3933&amp;" e não transmitiu ao SIOPE os dados do ano de 2025.",IF(AND(F3933="NÃO",G3933="SIM"),'Base de dados STN'!E3933&amp;".",IF(AND(F3933="SIM",G3933="NÃO"),"Não transmitiu ao SIOPE os dados do ano de 2025.","")))</f>
        <v/>
      </c>
      <c r="F3933" s="29" t="str">
        <f>'Compilação STN e FNDE'!E3933</f>
        <v>SIM</v>
      </c>
      <c r="G3933" s="29" t="str">
        <f>'Compilação STN e FNDE'!F3933</f>
        <v>SIM</v>
      </c>
    </row>
    <row r="3934" spans="1:7" x14ac:dyDescent="0.25">
      <c r="A3934" s="28" t="s">
        <v>37</v>
      </c>
      <c r="B3934" s="28" t="s">
        <v>9493</v>
      </c>
      <c r="C3934" s="27">
        <v>3556958</v>
      </c>
      <c r="D3934" s="28" t="str">
        <f t="shared" si="61"/>
        <v>Habilitado para o cálculo do VAAT.</v>
      </c>
      <c r="E3934" s="28" t="str">
        <f>IF(AND(F3934="NÃO",G3934="NÃO"),'Base de dados STN'!E3934&amp;" e não transmitiu ao SIOPE os dados do ano de 2025.",IF(AND(F3934="NÃO",G3934="SIM"),'Base de dados STN'!E3934&amp;".",IF(AND(F3934="SIM",G3934="NÃO"),"Não transmitiu ao SIOPE os dados do ano de 2025.","")))</f>
        <v/>
      </c>
      <c r="F3934" s="29" t="str">
        <f>'Compilação STN e FNDE'!E3934</f>
        <v>SIM</v>
      </c>
      <c r="G3934" s="29" t="str">
        <f>'Compilação STN e FNDE'!F3934</f>
        <v>SIM</v>
      </c>
    </row>
    <row r="3935" spans="1:7" x14ac:dyDescent="0.25">
      <c r="A3935" s="28" t="s">
        <v>37</v>
      </c>
      <c r="B3935" s="28" t="s">
        <v>9494</v>
      </c>
      <c r="C3935" s="27">
        <v>3557006</v>
      </c>
      <c r="D3935" s="28" t="str">
        <f t="shared" si="61"/>
        <v>Habilitado para o cálculo do VAAT.</v>
      </c>
      <c r="E3935" s="28" t="str">
        <f>IF(AND(F3935="NÃO",G3935="NÃO"),'Base de dados STN'!E3935&amp;" e não transmitiu ao SIOPE os dados do ano de 2025.",IF(AND(F3935="NÃO",G3935="SIM"),'Base de dados STN'!E3935&amp;".",IF(AND(F3935="SIM",G3935="NÃO"),"Não transmitiu ao SIOPE os dados do ano de 2025.","")))</f>
        <v/>
      </c>
      <c r="F3935" s="29" t="str">
        <f>'Compilação STN e FNDE'!E3935</f>
        <v>SIM</v>
      </c>
      <c r="G3935" s="29" t="str">
        <f>'Compilação STN e FNDE'!F3935</f>
        <v>SIM</v>
      </c>
    </row>
    <row r="3936" spans="1:7" x14ac:dyDescent="0.25">
      <c r="A3936" s="28" t="s">
        <v>37</v>
      </c>
      <c r="B3936" s="28" t="s">
        <v>9495</v>
      </c>
      <c r="C3936" s="27">
        <v>3557105</v>
      </c>
      <c r="D3936" s="28" t="str">
        <f t="shared" si="61"/>
        <v>Habilitado para o cálculo do VAAT.</v>
      </c>
      <c r="E3936" s="28" t="str">
        <f>IF(AND(F3936="NÃO",G3936="NÃO"),'Base de dados STN'!E3936&amp;" e não transmitiu ao SIOPE os dados do ano de 2025.",IF(AND(F3936="NÃO",G3936="SIM"),'Base de dados STN'!E3936&amp;".",IF(AND(F3936="SIM",G3936="NÃO"),"Não transmitiu ao SIOPE os dados do ano de 2025.","")))</f>
        <v/>
      </c>
      <c r="F3936" s="29" t="str">
        <f>'Compilação STN e FNDE'!E3936</f>
        <v>SIM</v>
      </c>
      <c r="G3936" s="29" t="str">
        <f>'Compilação STN e FNDE'!F3936</f>
        <v>SIM</v>
      </c>
    </row>
    <row r="3937" spans="1:7" x14ac:dyDescent="0.25">
      <c r="A3937" s="28" t="s">
        <v>37</v>
      </c>
      <c r="B3937" s="28" t="s">
        <v>9496</v>
      </c>
      <c r="C3937" s="27">
        <v>3557154</v>
      </c>
      <c r="D3937" s="28" t="str">
        <f t="shared" si="61"/>
        <v>Habilitado para o cálculo do VAAT.</v>
      </c>
      <c r="E3937" s="28" t="str">
        <f>IF(AND(F3937="NÃO",G3937="NÃO"),'Base de dados STN'!E3937&amp;" e não transmitiu ao SIOPE os dados do ano de 2025.",IF(AND(F3937="NÃO",G3937="SIM"),'Base de dados STN'!E3937&amp;".",IF(AND(F3937="SIM",G3937="NÃO"),"Não transmitiu ao SIOPE os dados do ano de 2025.","")))</f>
        <v/>
      </c>
      <c r="F3937" s="29" t="str">
        <f>'Compilação STN e FNDE'!E3937</f>
        <v>SIM</v>
      </c>
      <c r="G3937" s="29" t="str">
        <f>'Compilação STN e FNDE'!F3937</f>
        <v>SIM</v>
      </c>
    </row>
    <row r="3938" spans="1:7" x14ac:dyDescent="0.25">
      <c r="A3938" s="28" t="s">
        <v>37</v>
      </c>
      <c r="B3938" s="28" t="s">
        <v>755</v>
      </c>
      <c r="C3938" s="27">
        <v>3557204</v>
      </c>
      <c r="D3938" s="28" t="str">
        <f t="shared" si="61"/>
        <v>Habilitado para o cálculo do VAAT.</v>
      </c>
      <c r="E3938" s="28" t="str">
        <f>IF(AND(F3938="NÃO",G3938="NÃO"),'Base de dados STN'!E3938&amp;" e não transmitiu ao SIOPE os dados do ano de 2025.",IF(AND(F3938="NÃO",G3938="SIM"),'Base de dados STN'!E3938&amp;".",IF(AND(F3938="SIM",G3938="NÃO"),"Não transmitiu ao SIOPE os dados do ano de 2025.","")))</f>
        <v/>
      </c>
      <c r="F3938" s="29" t="str">
        <f>'Compilação STN e FNDE'!E3938</f>
        <v>SIM</v>
      </c>
      <c r="G3938" s="29" t="str">
        <f>'Compilação STN e FNDE'!F3938</f>
        <v>SIM</v>
      </c>
    </row>
    <row r="3939" spans="1:7" x14ac:dyDescent="0.25">
      <c r="A3939" s="28" t="s">
        <v>37</v>
      </c>
      <c r="B3939" s="28" t="s">
        <v>9497</v>
      </c>
      <c r="C3939" s="27">
        <v>3557303</v>
      </c>
      <c r="D3939" s="28" t="str">
        <f t="shared" si="61"/>
        <v>Habilitado para o cálculo do VAAT.</v>
      </c>
      <c r="E3939" s="28" t="str">
        <f>IF(AND(F3939="NÃO",G3939="NÃO"),'Base de dados STN'!E3939&amp;" e não transmitiu ao SIOPE os dados do ano de 2025.",IF(AND(F3939="NÃO",G3939="SIM"),'Base de dados STN'!E3939&amp;".",IF(AND(F3939="SIM",G3939="NÃO"),"Não transmitiu ao SIOPE os dados do ano de 2025.","")))</f>
        <v/>
      </c>
      <c r="F3939" s="29" t="str">
        <f>'Compilação STN e FNDE'!E3939</f>
        <v>SIM</v>
      </c>
      <c r="G3939" s="29" t="str">
        <f>'Compilação STN e FNDE'!F3939</f>
        <v>SIM</v>
      </c>
    </row>
    <row r="3940" spans="1:7" x14ac:dyDescent="0.25">
      <c r="A3940" s="28" t="s">
        <v>64</v>
      </c>
      <c r="B3940" s="28" t="s">
        <v>1287</v>
      </c>
      <c r="C3940" s="27">
        <v>4100103</v>
      </c>
      <c r="D3940" s="28" t="str">
        <f t="shared" si="61"/>
        <v>Habilitado para o cálculo do VAAT.</v>
      </c>
      <c r="E3940" s="28" t="str">
        <f>IF(AND(F3940="NÃO",G3940="NÃO"),'Base de dados STN'!E3940&amp;" e não transmitiu ao SIOPE os dados do ano de 2025.",IF(AND(F3940="NÃO",G3940="SIM"),'Base de dados STN'!E3940&amp;".",IF(AND(F3940="SIM",G3940="NÃO"),"Não transmitiu ao SIOPE os dados do ano de 2025.","")))</f>
        <v/>
      </c>
      <c r="F3940" s="29" t="str">
        <f>'Compilação STN e FNDE'!E3940</f>
        <v>SIM</v>
      </c>
      <c r="G3940" s="29" t="str">
        <f>'Compilação STN e FNDE'!F3940</f>
        <v>SIM</v>
      </c>
    </row>
    <row r="3941" spans="1:7" x14ac:dyDescent="0.25">
      <c r="A3941" s="28" t="s">
        <v>64</v>
      </c>
      <c r="B3941" s="28" t="s">
        <v>197</v>
      </c>
      <c r="C3941" s="27">
        <v>4100202</v>
      </c>
      <c r="D3941" s="28" t="str">
        <f t="shared" si="61"/>
        <v>Habilitado para o cálculo do VAAT.</v>
      </c>
      <c r="E3941" s="28" t="str">
        <f>IF(AND(F3941="NÃO",G3941="NÃO"),'Base de dados STN'!E3941&amp;" e não transmitiu ao SIOPE os dados do ano de 2025.",IF(AND(F3941="NÃO",G3941="SIM"),'Base de dados STN'!E3941&amp;".",IF(AND(F3941="SIM",G3941="NÃO"),"Não transmitiu ao SIOPE os dados do ano de 2025.","")))</f>
        <v/>
      </c>
      <c r="F3941" s="29" t="str">
        <f>'Compilação STN e FNDE'!E3941</f>
        <v>SIM</v>
      </c>
      <c r="G3941" s="29" t="str">
        <f>'Compilação STN e FNDE'!F3941</f>
        <v>SIM</v>
      </c>
    </row>
    <row r="3942" spans="1:7" x14ac:dyDescent="0.25">
      <c r="A3942" s="28" t="s">
        <v>64</v>
      </c>
      <c r="B3942" s="28" t="s">
        <v>1288</v>
      </c>
      <c r="C3942" s="27">
        <v>4100301</v>
      </c>
      <c r="D3942" s="28" t="str">
        <f t="shared" si="61"/>
        <v>Habilitado para o cálculo do VAAT.</v>
      </c>
      <c r="E3942" s="28" t="str">
        <f>IF(AND(F3942="NÃO",G3942="NÃO"),'Base de dados STN'!E3942&amp;" e não transmitiu ao SIOPE os dados do ano de 2025.",IF(AND(F3942="NÃO",G3942="SIM"),'Base de dados STN'!E3942&amp;".",IF(AND(F3942="SIM",G3942="NÃO"),"Não transmitiu ao SIOPE os dados do ano de 2025.","")))</f>
        <v/>
      </c>
      <c r="F3942" s="29" t="str">
        <f>'Compilação STN e FNDE'!E3942</f>
        <v>SIM</v>
      </c>
      <c r="G3942" s="29" t="str">
        <f>'Compilação STN e FNDE'!F3942</f>
        <v>SIM</v>
      </c>
    </row>
    <row r="3943" spans="1:7" x14ac:dyDescent="0.25">
      <c r="A3943" s="28" t="s">
        <v>64</v>
      </c>
      <c r="B3943" s="28" t="s">
        <v>963</v>
      </c>
      <c r="C3943" s="27">
        <v>4100400</v>
      </c>
      <c r="D3943" s="28" t="str">
        <f t="shared" si="61"/>
        <v>Habilitado para o cálculo do VAAT.</v>
      </c>
      <c r="E3943" s="28" t="str">
        <f>IF(AND(F3943="NÃO",G3943="NÃO"),'Base de dados STN'!E3943&amp;" e não transmitiu ao SIOPE os dados do ano de 2025.",IF(AND(F3943="NÃO",G3943="SIM"),'Base de dados STN'!E3943&amp;".",IF(AND(F3943="SIM",G3943="NÃO"),"Não transmitiu ao SIOPE os dados do ano de 2025.","")))</f>
        <v/>
      </c>
      <c r="F3943" s="29" t="str">
        <f>'Compilação STN e FNDE'!E3943</f>
        <v>SIM</v>
      </c>
      <c r="G3943" s="29" t="str">
        <f>'Compilação STN e FNDE'!F3943</f>
        <v>SIM</v>
      </c>
    </row>
    <row r="3944" spans="1:7" x14ac:dyDescent="0.25">
      <c r="A3944" s="28" t="s">
        <v>64</v>
      </c>
      <c r="B3944" s="28" t="s">
        <v>9498</v>
      </c>
      <c r="C3944" s="27">
        <v>4100459</v>
      </c>
      <c r="D3944" s="28" t="str">
        <f t="shared" si="61"/>
        <v>Habilitado para o cálculo do VAAT.</v>
      </c>
      <c r="E3944" s="28" t="str">
        <f>IF(AND(F3944="NÃO",G3944="NÃO"),'Base de dados STN'!E3944&amp;" e não transmitiu ao SIOPE os dados do ano de 2025.",IF(AND(F3944="NÃO",G3944="SIM"),'Base de dados STN'!E3944&amp;".",IF(AND(F3944="SIM",G3944="NÃO"),"Não transmitiu ao SIOPE os dados do ano de 2025.","")))</f>
        <v/>
      </c>
      <c r="F3944" s="29" t="str">
        <f>'Compilação STN e FNDE'!E3944</f>
        <v>SIM</v>
      </c>
      <c r="G3944" s="29" t="str">
        <f>'Compilação STN e FNDE'!F3944</f>
        <v>SIM</v>
      </c>
    </row>
    <row r="3945" spans="1:7" x14ac:dyDescent="0.25">
      <c r="A3945" s="28" t="s">
        <v>64</v>
      </c>
      <c r="B3945" s="28" t="s">
        <v>9499</v>
      </c>
      <c r="C3945" s="27">
        <v>4100509</v>
      </c>
      <c r="D3945" s="28" t="str">
        <f t="shared" si="61"/>
        <v>Habilitado para o cálculo do VAAT.</v>
      </c>
      <c r="E3945" s="28" t="str">
        <f>IF(AND(F3945="NÃO",G3945="NÃO"),'Base de dados STN'!E3945&amp;" e não transmitiu ao SIOPE os dados do ano de 2025.",IF(AND(F3945="NÃO",G3945="SIM"),'Base de dados STN'!E3945&amp;".",IF(AND(F3945="SIM",G3945="NÃO"),"Não transmitiu ao SIOPE os dados do ano de 2025.","")))</f>
        <v/>
      </c>
      <c r="F3945" s="29" t="str">
        <f>'Compilação STN e FNDE'!E3945</f>
        <v>SIM</v>
      </c>
      <c r="G3945" s="29" t="str">
        <f>'Compilação STN e FNDE'!F3945</f>
        <v>SIM</v>
      </c>
    </row>
    <row r="3946" spans="1:7" x14ac:dyDescent="0.25">
      <c r="A3946" s="28" t="s">
        <v>64</v>
      </c>
      <c r="B3946" s="28" t="s">
        <v>9500</v>
      </c>
      <c r="C3946" s="27">
        <v>4100608</v>
      </c>
      <c r="D3946" s="28" t="str">
        <f t="shared" si="61"/>
        <v>Habilitado para o cálculo do VAAT.</v>
      </c>
      <c r="E3946" s="28" t="str">
        <f>IF(AND(F3946="NÃO",G3946="NÃO"),'Base de dados STN'!E3946&amp;" e não transmitiu ao SIOPE os dados do ano de 2025.",IF(AND(F3946="NÃO",G3946="SIM"),'Base de dados STN'!E3946&amp;".",IF(AND(F3946="SIM",G3946="NÃO"),"Não transmitiu ao SIOPE os dados do ano de 2025.","")))</f>
        <v/>
      </c>
      <c r="F3946" s="29" t="str">
        <f>'Compilação STN e FNDE'!E3946</f>
        <v>SIM</v>
      </c>
      <c r="G3946" s="29" t="str">
        <f>'Compilação STN e FNDE'!F3946</f>
        <v>SIM</v>
      </c>
    </row>
    <row r="3947" spans="1:7" x14ac:dyDescent="0.25">
      <c r="A3947" s="28" t="s">
        <v>64</v>
      </c>
      <c r="B3947" s="28" t="s">
        <v>9501</v>
      </c>
      <c r="C3947" s="27">
        <v>4100707</v>
      </c>
      <c r="D3947" s="28" t="str">
        <f t="shared" si="61"/>
        <v>Habilitado para o cálculo do VAAT.</v>
      </c>
      <c r="E3947" s="28" t="str">
        <f>IF(AND(F3947="NÃO",G3947="NÃO"),'Base de dados STN'!E3947&amp;" e não transmitiu ao SIOPE os dados do ano de 2025.",IF(AND(F3947="NÃO",G3947="SIM"),'Base de dados STN'!E3947&amp;".",IF(AND(F3947="SIM",G3947="NÃO"),"Não transmitiu ao SIOPE os dados do ano de 2025.","")))</f>
        <v/>
      </c>
      <c r="F3947" s="29" t="str">
        <f>'Compilação STN e FNDE'!E3947</f>
        <v>SIM</v>
      </c>
      <c r="G3947" s="29" t="str">
        <f>'Compilação STN e FNDE'!F3947</f>
        <v>SIM</v>
      </c>
    </row>
    <row r="3948" spans="1:7" x14ac:dyDescent="0.25">
      <c r="A3948" s="28" t="s">
        <v>64</v>
      </c>
      <c r="B3948" s="28" t="s">
        <v>9502</v>
      </c>
      <c r="C3948" s="27">
        <v>4100806</v>
      </c>
      <c r="D3948" s="28" t="str">
        <f t="shared" si="61"/>
        <v>Habilitado para o cálculo do VAAT.</v>
      </c>
      <c r="E3948" s="28" t="str">
        <f>IF(AND(F3948="NÃO",G3948="NÃO"),'Base de dados STN'!E3948&amp;" e não transmitiu ao SIOPE os dados do ano de 2025.",IF(AND(F3948="NÃO",G3948="SIM"),'Base de dados STN'!E3948&amp;".",IF(AND(F3948="SIM",G3948="NÃO"),"Não transmitiu ao SIOPE os dados do ano de 2025.","")))</f>
        <v/>
      </c>
      <c r="F3948" s="29" t="str">
        <f>'Compilação STN e FNDE'!E3948</f>
        <v>SIM</v>
      </c>
      <c r="G3948" s="29" t="str">
        <f>'Compilação STN e FNDE'!F3948</f>
        <v>SIM</v>
      </c>
    </row>
    <row r="3949" spans="1:7" x14ac:dyDescent="0.25">
      <c r="A3949" s="28" t="s">
        <v>64</v>
      </c>
      <c r="B3949" s="28" t="s">
        <v>9503</v>
      </c>
      <c r="C3949" s="27">
        <v>4100905</v>
      </c>
      <c r="D3949" s="28" t="str">
        <f t="shared" si="61"/>
        <v>Habilitado para o cálculo do VAAT.</v>
      </c>
      <c r="E3949" s="28" t="str">
        <f>IF(AND(F3949="NÃO",G3949="NÃO"),'Base de dados STN'!E3949&amp;" e não transmitiu ao SIOPE os dados do ano de 2025.",IF(AND(F3949="NÃO",G3949="SIM"),'Base de dados STN'!E3949&amp;".",IF(AND(F3949="SIM",G3949="NÃO"),"Não transmitiu ao SIOPE os dados do ano de 2025.","")))</f>
        <v/>
      </c>
      <c r="F3949" s="29" t="str">
        <f>'Compilação STN e FNDE'!E3949</f>
        <v>SIM</v>
      </c>
      <c r="G3949" s="29" t="str">
        <f>'Compilação STN e FNDE'!F3949</f>
        <v>SIM</v>
      </c>
    </row>
    <row r="3950" spans="1:7" x14ac:dyDescent="0.25">
      <c r="A3950" s="28" t="s">
        <v>64</v>
      </c>
      <c r="B3950" s="28" t="s">
        <v>1289</v>
      </c>
      <c r="C3950" s="27">
        <v>4101002</v>
      </c>
      <c r="D3950" s="28" t="str">
        <f t="shared" si="61"/>
        <v>Habilitado para o cálculo do VAAT.</v>
      </c>
      <c r="E3950" s="28" t="str">
        <f>IF(AND(F3950="NÃO",G3950="NÃO"),'Base de dados STN'!E3950&amp;" e não transmitiu ao SIOPE os dados do ano de 2025.",IF(AND(F3950="NÃO",G3950="SIM"),'Base de dados STN'!E3950&amp;".",IF(AND(F3950="SIM",G3950="NÃO"),"Não transmitiu ao SIOPE os dados do ano de 2025.","")))</f>
        <v/>
      </c>
      <c r="F3950" s="29" t="str">
        <f>'Compilação STN e FNDE'!E3950</f>
        <v>SIM</v>
      </c>
      <c r="G3950" s="29" t="str">
        <f>'Compilação STN e FNDE'!F3950</f>
        <v>SIM</v>
      </c>
    </row>
    <row r="3951" spans="1:7" x14ac:dyDescent="0.25">
      <c r="A3951" s="28" t="s">
        <v>64</v>
      </c>
      <c r="B3951" s="28" t="s">
        <v>9504</v>
      </c>
      <c r="C3951" s="27">
        <v>4101051</v>
      </c>
      <c r="D3951" s="28" t="str">
        <f t="shared" si="61"/>
        <v>Habilitado para o cálculo do VAAT.</v>
      </c>
      <c r="E3951" s="28" t="str">
        <f>IF(AND(F3951="NÃO",G3951="NÃO"),'Base de dados STN'!E3951&amp;" e não transmitiu ao SIOPE os dados do ano de 2025.",IF(AND(F3951="NÃO",G3951="SIM"),'Base de dados STN'!E3951&amp;".",IF(AND(F3951="SIM",G3951="NÃO"),"Não transmitiu ao SIOPE os dados do ano de 2025.","")))</f>
        <v/>
      </c>
      <c r="F3951" s="29" t="str">
        <f>'Compilação STN e FNDE'!E3951</f>
        <v>SIM</v>
      </c>
      <c r="G3951" s="29" t="str">
        <f>'Compilação STN e FNDE'!F3951</f>
        <v>SIM</v>
      </c>
    </row>
    <row r="3952" spans="1:7" x14ac:dyDescent="0.25">
      <c r="A3952" s="28" t="s">
        <v>64</v>
      </c>
      <c r="B3952" s="28" t="s">
        <v>9505</v>
      </c>
      <c r="C3952" s="27">
        <v>4101101</v>
      </c>
      <c r="D3952" s="28" t="str">
        <f t="shared" si="61"/>
        <v>Habilitado para o cálculo do VAAT.</v>
      </c>
      <c r="E3952" s="28" t="str">
        <f>IF(AND(F3952="NÃO",G3952="NÃO"),'Base de dados STN'!E3952&amp;" e não transmitiu ao SIOPE os dados do ano de 2025.",IF(AND(F3952="NÃO",G3952="SIM"),'Base de dados STN'!E3952&amp;".",IF(AND(F3952="SIM",G3952="NÃO"),"Não transmitiu ao SIOPE os dados do ano de 2025.","")))</f>
        <v/>
      </c>
      <c r="F3952" s="29" t="str">
        <f>'Compilação STN e FNDE'!E3952</f>
        <v>SIM</v>
      </c>
      <c r="G3952" s="29" t="str">
        <f>'Compilação STN e FNDE'!F3952</f>
        <v>SIM</v>
      </c>
    </row>
    <row r="3953" spans="1:7" x14ac:dyDescent="0.25">
      <c r="A3953" s="28" t="s">
        <v>64</v>
      </c>
      <c r="B3953" s="28" t="s">
        <v>9506</v>
      </c>
      <c r="C3953" s="27">
        <v>4101150</v>
      </c>
      <c r="D3953" s="28" t="str">
        <f t="shared" si="61"/>
        <v>Habilitado para o cálculo do VAAT.</v>
      </c>
      <c r="E3953" s="28" t="str">
        <f>IF(AND(F3953="NÃO",G3953="NÃO"),'Base de dados STN'!E3953&amp;" e não transmitiu ao SIOPE os dados do ano de 2025.",IF(AND(F3953="NÃO",G3953="SIM"),'Base de dados STN'!E3953&amp;".",IF(AND(F3953="SIM",G3953="NÃO"),"Não transmitiu ao SIOPE os dados do ano de 2025.","")))</f>
        <v/>
      </c>
      <c r="F3953" s="29" t="str">
        <f>'Compilação STN e FNDE'!E3953</f>
        <v>SIM</v>
      </c>
      <c r="G3953" s="29" t="str">
        <f>'Compilação STN e FNDE'!F3953</f>
        <v>SIM</v>
      </c>
    </row>
    <row r="3954" spans="1:7" x14ac:dyDescent="0.25">
      <c r="A3954" s="28" t="s">
        <v>64</v>
      </c>
      <c r="B3954" s="28" t="s">
        <v>9507</v>
      </c>
      <c r="C3954" s="27">
        <v>4101200</v>
      </c>
      <c r="D3954" s="28" t="str">
        <f t="shared" si="61"/>
        <v>Habilitado para o cálculo do VAAT.</v>
      </c>
      <c r="E3954" s="28" t="str">
        <f>IF(AND(F3954="NÃO",G3954="NÃO"),'Base de dados STN'!E3954&amp;" e não transmitiu ao SIOPE os dados do ano de 2025.",IF(AND(F3954="NÃO",G3954="SIM"),'Base de dados STN'!E3954&amp;".",IF(AND(F3954="SIM",G3954="NÃO"),"Não transmitiu ao SIOPE os dados do ano de 2025.","")))</f>
        <v/>
      </c>
      <c r="F3954" s="29" t="str">
        <f>'Compilação STN e FNDE'!E3954</f>
        <v>SIM</v>
      </c>
      <c r="G3954" s="29" t="str">
        <f>'Compilação STN e FNDE'!F3954</f>
        <v>SIM</v>
      </c>
    </row>
    <row r="3955" spans="1:7" x14ac:dyDescent="0.25">
      <c r="A3955" s="28" t="s">
        <v>64</v>
      </c>
      <c r="B3955" s="28" t="s">
        <v>984</v>
      </c>
      <c r="C3955" s="27">
        <v>4101309</v>
      </c>
      <c r="D3955" s="28" t="str">
        <f t="shared" si="61"/>
        <v>Habilitado para o cálculo do VAAT.</v>
      </c>
      <c r="E3955" s="28" t="str">
        <f>IF(AND(F3955="NÃO",G3955="NÃO"),'Base de dados STN'!E3955&amp;" e não transmitiu ao SIOPE os dados do ano de 2025.",IF(AND(F3955="NÃO",G3955="SIM"),'Base de dados STN'!E3955&amp;".",IF(AND(F3955="SIM",G3955="NÃO"),"Não transmitiu ao SIOPE os dados do ano de 2025.","")))</f>
        <v/>
      </c>
      <c r="F3955" s="29" t="str">
        <f>'Compilação STN e FNDE'!E3955</f>
        <v>SIM</v>
      </c>
      <c r="G3955" s="29" t="str">
        <f>'Compilação STN e FNDE'!F3955</f>
        <v>SIM</v>
      </c>
    </row>
    <row r="3956" spans="1:7" x14ac:dyDescent="0.25">
      <c r="A3956" s="28" t="s">
        <v>64</v>
      </c>
      <c r="B3956" s="28" t="s">
        <v>9508</v>
      </c>
      <c r="C3956" s="27">
        <v>4101408</v>
      </c>
      <c r="D3956" s="28" t="str">
        <f t="shared" si="61"/>
        <v>Habilitado para o cálculo do VAAT.</v>
      </c>
      <c r="E3956" s="28" t="str">
        <f>IF(AND(F3956="NÃO",G3956="NÃO"),'Base de dados STN'!E3956&amp;" e não transmitiu ao SIOPE os dados do ano de 2025.",IF(AND(F3956="NÃO",G3956="SIM"),'Base de dados STN'!E3956&amp;".",IF(AND(F3956="SIM",G3956="NÃO"),"Não transmitiu ao SIOPE os dados do ano de 2025.","")))</f>
        <v/>
      </c>
      <c r="F3956" s="29" t="str">
        <f>'Compilação STN e FNDE'!E3956</f>
        <v>SIM</v>
      </c>
      <c r="G3956" s="29" t="str">
        <f>'Compilação STN e FNDE'!F3956</f>
        <v>SIM</v>
      </c>
    </row>
    <row r="3957" spans="1:7" x14ac:dyDescent="0.25">
      <c r="A3957" s="28" t="s">
        <v>64</v>
      </c>
      <c r="B3957" s="28" t="s">
        <v>9509</v>
      </c>
      <c r="C3957" s="27">
        <v>4101507</v>
      </c>
      <c r="D3957" s="28" t="str">
        <f t="shared" si="61"/>
        <v>Habilitado para o cálculo do VAAT.</v>
      </c>
      <c r="E3957" s="28" t="str">
        <f>IF(AND(F3957="NÃO",G3957="NÃO"),'Base de dados STN'!E3957&amp;" e não transmitiu ao SIOPE os dados do ano de 2025.",IF(AND(F3957="NÃO",G3957="SIM"),'Base de dados STN'!E3957&amp;".",IF(AND(F3957="SIM",G3957="NÃO"),"Não transmitiu ao SIOPE os dados do ano de 2025.","")))</f>
        <v/>
      </c>
      <c r="F3957" s="29" t="str">
        <f>'Compilação STN e FNDE'!E3957</f>
        <v>SIM</v>
      </c>
      <c r="G3957" s="29" t="str">
        <f>'Compilação STN e FNDE'!F3957</f>
        <v>SIM</v>
      </c>
    </row>
    <row r="3958" spans="1:7" x14ac:dyDescent="0.25">
      <c r="A3958" s="28" t="s">
        <v>64</v>
      </c>
      <c r="B3958" s="28" t="s">
        <v>468</v>
      </c>
      <c r="C3958" s="27">
        <v>4101606</v>
      </c>
      <c r="D3958" s="28" t="str">
        <f t="shared" si="61"/>
        <v>Habilitado para o cálculo do VAAT.</v>
      </c>
      <c r="E3958" s="28" t="str">
        <f>IF(AND(F3958="NÃO",G3958="NÃO"),'Base de dados STN'!E3958&amp;" e não transmitiu ao SIOPE os dados do ano de 2025.",IF(AND(F3958="NÃO",G3958="SIM"),'Base de dados STN'!E3958&amp;".",IF(AND(F3958="SIM",G3958="NÃO"),"Não transmitiu ao SIOPE os dados do ano de 2025.","")))</f>
        <v/>
      </c>
      <c r="F3958" s="29" t="str">
        <f>'Compilação STN e FNDE'!E3958</f>
        <v>SIM</v>
      </c>
      <c r="G3958" s="29" t="str">
        <f>'Compilação STN e FNDE'!F3958</f>
        <v>SIM</v>
      </c>
    </row>
    <row r="3959" spans="1:7" x14ac:dyDescent="0.25">
      <c r="A3959" s="28" t="s">
        <v>64</v>
      </c>
      <c r="B3959" s="28" t="s">
        <v>9510</v>
      </c>
      <c r="C3959" s="27">
        <v>4101655</v>
      </c>
      <c r="D3959" s="28" t="str">
        <f t="shared" si="61"/>
        <v>Habilitado para o cálculo do VAAT.</v>
      </c>
      <c r="E3959" s="28" t="str">
        <f>IF(AND(F3959="NÃO",G3959="NÃO"),'Base de dados STN'!E3959&amp;" e não transmitiu ao SIOPE os dados do ano de 2025.",IF(AND(F3959="NÃO",G3959="SIM"),'Base de dados STN'!E3959&amp;".",IF(AND(F3959="SIM",G3959="NÃO"),"Não transmitiu ao SIOPE os dados do ano de 2025.","")))</f>
        <v/>
      </c>
      <c r="F3959" s="29" t="str">
        <f>'Compilação STN e FNDE'!E3959</f>
        <v>SIM</v>
      </c>
      <c r="G3959" s="29" t="str">
        <f>'Compilação STN e FNDE'!F3959</f>
        <v>SIM</v>
      </c>
    </row>
    <row r="3960" spans="1:7" x14ac:dyDescent="0.25">
      <c r="A3960" s="28" t="s">
        <v>64</v>
      </c>
      <c r="B3960" s="28" t="s">
        <v>76</v>
      </c>
      <c r="C3960" s="27">
        <v>4101705</v>
      </c>
      <c r="D3960" s="28" t="str">
        <f t="shared" si="61"/>
        <v>Habilitado para o cálculo do VAAT.</v>
      </c>
      <c r="E3960" s="28" t="str">
        <f>IF(AND(F3960="NÃO",G3960="NÃO"),'Base de dados STN'!E3960&amp;" e não transmitiu ao SIOPE os dados do ano de 2025.",IF(AND(F3960="NÃO",G3960="SIM"),'Base de dados STN'!E3960&amp;".",IF(AND(F3960="SIM",G3960="NÃO"),"Não transmitiu ao SIOPE os dados do ano de 2025.","")))</f>
        <v/>
      </c>
      <c r="F3960" s="29" t="str">
        <f>'Compilação STN e FNDE'!E3960</f>
        <v>SIM</v>
      </c>
      <c r="G3960" s="29" t="str">
        <f>'Compilação STN e FNDE'!F3960</f>
        <v>SIM</v>
      </c>
    </row>
    <row r="3961" spans="1:7" x14ac:dyDescent="0.25">
      <c r="A3961" s="28" t="s">
        <v>64</v>
      </c>
      <c r="B3961" s="28" t="s">
        <v>9511</v>
      </c>
      <c r="C3961" s="27">
        <v>4101804</v>
      </c>
      <c r="D3961" s="28" t="str">
        <f t="shared" si="61"/>
        <v>Habilitado para o cálculo do VAAT.</v>
      </c>
      <c r="E3961" s="28" t="str">
        <f>IF(AND(F3961="NÃO",G3961="NÃO"),'Base de dados STN'!E3961&amp;" e não transmitiu ao SIOPE os dados do ano de 2025.",IF(AND(F3961="NÃO",G3961="SIM"),'Base de dados STN'!E3961&amp;".",IF(AND(F3961="SIM",G3961="NÃO"),"Não transmitiu ao SIOPE os dados do ano de 2025.","")))</f>
        <v/>
      </c>
      <c r="F3961" s="29" t="str">
        <f>'Compilação STN e FNDE'!E3961</f>
        <v>SIM</v>
      </c>
      <c r="G3961" s="29" t="str">
        <f>'Compilação STN e FNDE'!F3961</f>
        <v>SIM</v>
      </c>
    </row>
    <row r="3962" spans="1:7" x14ac:dyDescent="0.25">
      <c r="A3962" s="28" t="s">
        <v>64</v>
      </c>
      <c r="B3962" s="28" t="s">
        <v>9512</v>
      </c>
      <c r="C3962" s="27">
        <v>4101853</v>
      </c>
      <c r="D3962" s="28" t="str">
        <f t="shared" si="61"/>
        <v>Habilitado para o cálculo do VAAT.</v>
      </c>
      <c r="E3962" s="28" t="str">
        <f>IF(AND(F3962="NÃO",G3962="NÃO"),'Base de dados STN'!E3962&amp;" e não transmitiu ao SIOPE os dados do ano de 2025.",IF(AND(F3962="NÃO",G3962="SIM"),'Base de dados STN'!E3962&amp;".",IF(AND(F3962="SIM",G3962="NÃO"),"Não transmitiu ao SIOPE os dados do ano de 2025.","")))</f>
        <v/>
      </c>
      <c r="F3962" s="29" t="str">
        <f>'Compilação STN e FNDE'!E3962</f>
        <v>SIM</v>
      </c>
      <c r="G3962" s="29" t="str">
        <f>'Compilação STN e FNDE'!F3962</f>
        <v>SIM</v>
      </c>
    </row>
    <row r="3963" spans="1:7" x14ac:dyDescent="0.25">
      <c r="A3963" s="28" t="s">
        <v>64</v>
      </c>
      <c r="B3963" s="28" t="s">
        <v>9513</v>
      </c>
      <c r="C3963" s="27">
        <v>4101903</v>
      </c>
      <c r="D3963" s="28" t="str">
        <f t="shared" si="61"/>
        <v>Habilitado para o cálculo do VAAT.</v>
      </c>
      <c r="E3963" s="28" t="str">
        <f>IF(AND(F3963="NÃO",G3963="NÃO"),'Base de dados STN'!E3963&amp;" e não transmitiu ao SIOPE os dados do ano de 2025.",IF(AND(F3963="NÃO",G3963="SIM"),'Base de dados STN'!E3963&amp;".",IF(AND(F3963="SIM",G3963="NÃO"),"Não transmitiu ao SIOPE os dados do ano de 2025.","")))</f>
        <v/>
      </c>
      <c r="F3963" s="29" t="str">
        <f>'Compilação STN e FNDE'!E3963</f>
        <v>SIM</v>
      </c>
      <c r="G3963" s="29" t="str">
        <f>'Compilação STN e FNDE'!F3963</f>
        <v>SIM</v>
      </c>
    </row>
    <row r="3964" spans="1:7" x14ac:dyDescent="0.25">
      <c r="A3964" s="28" t="s">
        <v>64</v>
      </c>
      <c r="B3964" s="28" t="s">
        <v>9514</v>
      </c>
      <c r="C3964" s="27">
        <v>4102000</v>
      </c>
      <c r="D3964" s="28" t="str">
        <f t="shared" si="61"/>
        <v>Habilitado para o cálculo do VAAT.</v>
      </c>
      <c r="E3964" s="28" t="str">
        <f>IF(AND(F3964="NÃO",G3964="NÃO"),'Base de dados STN'!E3964&amp;" e não transmitiu ao SIOPE os dados do ano de 2025.",IF(AND(F3964="NÃO",G3964="SIM"),'Base de dados STN'!E3964&amp;".",IF(AND(F3964="SIM",G3964="NÃO"),"Não transmitiu ao SIOPE os dados do ano de 2025.","")))</f>
        <v/>
      </c>
      <c r="F3964" s="29" t="str">
        <f>'Compilação STN e FNDE'!E3964</f>
        <v>SIM</v>
      </c>
      <c r="G3964" s="29" t="str">
        <f>'Compilação STN e FNDE'!F3964</f>
        <v>SIM</v>
      </c>
    </row>
    <row r="3965" spans="1:7" x14ac:dyDescent="0.25">
      <c r="A3965" s="28" t="s">
        <v>64</v>
      </c>
      <c r="B3965" s="28" t="s">
        <v>9515</v>
      </c>
      <c r="C3965" s="27">
        <v>4102109</v>
      </c>
      <c r="D3965" s="28" t="str">
        <f t="shared" si="61"/>
        <v>Habilitado para o cálculo do VAAT.</v>
      </c>
      <c r="E3965" s="28" t="str">
        <f>IF(AND(F3965="NÃO",G3965="NÃO"),'Base de dados STN'!E3965&amp;" e não transmitiu ao SIOPE os dados do ano de 2025.",IF(AND(F3965="NÃO",G3965="SIM"),'Base de dados STN'!E3965&amp;".",IF(AND(F3965="SIM",G3965="NÃO"),"Não transmitiu ao SIOPE os dados do ano de 2025.","")))</f>
        <v/>
      </c>
      <c r="F3965" s="29" t="str">
        <f>'Compilação STN e FNDE'!E3965</f>
        <v>SIM</v>
      </c>
      <c r="G3965" s="29" t="str">
        <f>'Compilação STN e FNDE'!F3965</f>
        <v>SIM</v>
      </c>
    </row>
    <row r="3966" spans="1:7" x14ac:dyDescent="0.25">
      <c r="A3966" s="28" t="s">
        <v>64</v>
      </c>
      <c r="B3966" s="28" t="s">
        <v>7856</v>
      </c>
      <c r="C3966" s="27">
        <v>4102208</v>
      </c>
      <c r="D3966" s="28" t="str">
        <f t="shared" si="61"/>
        <v>Habilitado para o cálculo do VAAT.</v>
      </c>
      <c r="E3966" s="28" t="str">
        <f>IF(AND(F3966="NÃO",G3966="NÃO"),'Base de dados STN'!E3966&amp;" e não transmitiu ao SIOPE os dados do ano de 2025.",IF(AND(F3966="NÃO",G3966="SIM"),'Base de dados STN'!E3966&amp;".",IF(AND(F3966="SIM",G3966="NÃO"),"Não transmitiu ao SIOPE os dados do ano de 2025.","")))</f>
        <v/>
      </c>
      <c r="F3966" s="29" t="str">
        <f>'Compilação STN e FNDE'!E3966</f>
        <v>SIM</v>
      </c>
      <c r="G3966" s="29" t="str">
        <f>'Compilação STN e FNDE'!F3966</f>
        <v>SIM</v>
      </c>
    </row>
    <row r="3967" spans="1:7" x14ac:dyDescent="0.25">
      <c r="A3967" s="28" t="s">
        <v>64</v>
      </c>
      <c r="B3967" s="28" t="s">
        <v>9516</v>
      </c>
      <c r="C3967" s="27">
        <v>4102307</v>
      </c>
      <c r="D3967" s="28" t="str">
        <f t="shared" si="61"/>
        <v>Habilitado para o cálculo do VAAT.</v>
      </c>
      <c r="E3967" s="28" t="str">
        <f>IF(AND(F3967="NÃO",G3967="NÃO"),'Base de dados STN'!E3967&amp;" e não transmitiu ao SIOPE os dados do ano de 2025.",IF(AND(F3967="NÃO",G3967="SIM"),'Base de dados STN'!E3967&amp;".",IF(AND(F3967="SIM",G3967="NÃO"),"Não transmitiu ao SIOPE os dados do ano de 2025.","")))</f>
        <v/>
      </c>
      <c r="F3967" s="29" t="str">
        <f>'Compilação STN e FNDE'!E3967</f>
        <v>SIM</v>
      </c>
      <c r="G3967" s="29" t="str">
        <f>'Compilação STN e FNDE'!F3967</f>
        <v>SIM</v>
      </c>
    </row>
    <row r="3968" spans="1:7" x14ac:dyDescent="0.25">
      <c r="A3968" s="28" t="s">
        <v>64</v>
      </c>
      <c r="B3968" s="28" t="s">
        <v>1538</v>
      </c>
      <c r="C3968" s="27">
        <v>4102406</v>
      </c>
      <c r="D3968" s="28" t="str">
        <f t="shared" si="61"/>
        <v>Habilitado para o cálculo do VAAT.</v>
      </c>
      <c r="E3968" s="28" t="str">
        <f>IF(AND(F3968="NÃO",G3968="NÃO"),'Base de dados STN'!E3968&amp;" e não transmitiu ao SIOPE os dados do ano de 2025.",IF(AND(F3968="NÃO",G3968="SIM"),'Base de dados STN'!E3968&amp;".",IF(AND(F3968="SIM",G3968="NÃO"),"Não transmitiu ao SIOPE os dados do ano de 2025.","")))</f>
        <v/>
      </c>
      <c r="F3968" s="29" t="str">
        <f>'Compilação STN e FNDE'!E3968</f>
        <v>SIM</v>
      </c>
      <c r="G3968" s="29" t="str">
        <f>'Compilação STN e FNDE'!F3968</f>
        <v>SIM</v>
      </c>
    </row>
    <row r="3969" spans="1:7" x14ac:dyDescent="0.25">
      <c r="A3969" s="28" t="s">
        <v>64</v>
      </c>
      <c r="B3969" s="28" t="s">
        <v>607</v>
      </c>
      <c r="C3969" s="27">
        <v>4102505</v>
      </c>
      <c r="D3969" s="28" t="str">
        <f t="shared" si="61"/>
        <v>Habilitado para o cálculo do VAAT.</v>
      </c>
      <c r="E3969" s="28" t="str">
        <f>IF(AND(F3969="NÃO",G3969="NÃO"),'Base de dados STN'!E3969&amp;" e não transmitiu ao SIOPE os dados do ano de 2025.",IF(AND(F3969="NÃO",G3969="SIM"),'Base de dados STN'!E3969&amp;".",IF(AND(F3969="SIM",G3969="NÃO"),"Não transmitiu ao SIOPE os dados do ano de 2025.","")))</f>
        <v/>
      </c>
      <c r="F3969" s="29" t="str">
        <f>'Compilação STN e FNDE'!E3969</f>
        <v>SIM</v>
      </c>
      <c r="G3969" s="29" t="str">
        <f>'Compilação STN e FNDE'!F3969</f>
        <v>SIM</v>
      </c>
    </row>
    <row r="3970" spans="1:7" x14ac:dyDescent="0.25">
      <c r="A3970" s="28" t="s">
        <v>64</v>
      </c>
      <c r="B3970" s="28" t="s">
        <v>9517</v>
      </c>
      <c r="C3970" s="27">
        <v>4102604</v>
      </c>
      <c r="D3970" s="28" t="str">
        <f t="shared" ref="D3970:D4033" si="62">IF(AND(F3970="Sim",G3970="Sim"),$I$2,IF(AND(F3970="Não",G3970="Não"),$I$5,IF(F3970="Não",$I$3,$I$4)))</f>
        <v>Habilitado para o cálculo do VAAT.</v>
      </c>
      <c r="E3970" s="28" t="str">
        <f>IF(AND(F3970="NÃO",G3970="NÃO"),'Base de dados STN'!E3970&amp;" e não transmitiu ao SIOPE os dados do ano de 2025.",IF(AND(F3970="NÃO",G3970="SIM"),'Base de dados STN'!E3970&amp;".",IF(AND(F3970="SIM",G3970="NÃO"),"Não transmitiu ao SIOPE os dados do ano de 2025.","")))</f>
        <v/>
      </c>
      <c r="F3970" s="29" t="str">
        <f>'Compilação STN e FNDE'!E3970</f>
        <v>SIM</v>
      </c>
      <c r="G3970" s="29" t="str">
        <f>'Compilação STN e FNDE'!F3970</f>
        <v>SIM</v>
      </c>
    </row>
    <row r="3971" spans="1:7" x14ac:dyDescent="0.25">
      <c r="A3971" s="28" t="s">
        <v>64</v>
      </c>
      <c r="B3971" s="28" t="s">
        <v>9518</v>
      </c>
      <c r="C3971" s="27">
        <v>4102703</v>
      </c>
      <c r="D3971" s="28" t="str">
        <f t="shared" si="62"/>
        <v>Habilitado para o cálculo do VAAT.</v>
      </c>
      <c r="E3971" s="28" t="str">
        <f>IF(AND(F3971="NÃO",G3971="NÃO"),'Base de dados STN'!E3971&amp;" e não transmitiu ao SIOPE os dados do ano de 2025.",IF(AND(F3971="NÃO",G3971="SIM"),'Base de dados STN'!E3971&amp;".",IF(AND(F3971="SIM",G3971="NÃO"),"Não transmitiu ao SIOPE os dados do ano de 2025.","")))</f>
        <v/>
      </c>
      <c r="F3971" s="29" t="str">
        <f>'Compilação STN e FNDE'!E3971</f>
        <v>SIM</v>
      </c>
      <c r="G3971" s="29" t="str">
        <f>'Compilação STN e FNDE'!F3971</f>
        <v>SIM</v>
      </c>
    </row>
    <row r="3972" spans="1:7" x14ac:dyDescent="0.25">
      <c r="A3972" s="28" t="s">
        <v>64</v>
      </c>
      <c r="B3972" s="28" t="s">
        <v>9519</v>
      </c>
      <c r="C3972" s="27">
        <v>4102752</v>
      </c>
      <c r="D3972" s="28" t="str">
        <f t="shared" si="62"/>
        <v>Habilitado para o cálculo do VAAT.</v>
      </c>
      <c r="E3972" s="28" t="str">
        <f>IF(AND(F3972="NÃO",G3972="NÃO"),'Base de dados STN'!E3972&amp;" e não transmitiu ao SIOPE os dados do ano de 2025.",IF(AND(F3972="NÃO",G3972="SIM"),'Base de dados STN'!E3972&amp;".",IF(AND(F3972="SIM",G3972="NÃO"),"Não transmitiu ao SIOPE os dados do ano de 2025.","")))</f>
        <v/>
      </c>
      <c r="F3972" s="29" t="str">
        <f>'Compilação STN e FNDE'!E3972</f>
        <v>SIM</v>
      </c>
      <c r="G3972" s="29" t="str">
        <f>'Compilação STN e FNDE'!F3972</f>
        <v>SIM</v>
      </c>
    </row>
    <row r="3973" spans="1:7" x14ac:dyDescent="0.25">
      <c r="A3973" s="28" t="s">
        <v>64</v>
      </c>
      <c r="B3973" s="28" t="s">
        <v>9520</v>
      </c>
      <c r="C3973" s="27">
        <v>4102802</v>
      </c>
      <c r="D3973" s="28" t="str">
        <f t="shared" si="62"/>
        <v>Habilitado para o cálculo do VAAT.</v>
      </c>
      <c r="E3973" s="28" t="str">
        <f>IF(AND(F3973="NÃO",G3973="NÃO"),'Base de dados STN'!E3973&amp;" e não transmitiu ao SIOPE os dados do ano de 2025.",IF(AND(F3973="NÃO",G3973="SIM"),'Base de dados STN'!E3973&amp;".",IF(AND(F3973="SIM",G3973="NÃO"),"Não transmitiu ao SIOPE os dados do ano de 2025.","")))</f>
        <v/>
      </c>
      <c r="F3973" s="29" t="str">
        <f>'Compilação STN e FNDE'!E3973</f>
        <v>SIM</v>
      </c>
      <c r="G3973" s="29" t="str">
        <f>'Compilação STN e FNDE'!F3973</f>
        <v>SIM</v>
      </c>
    </row>
    <row r="3974" spans="1:7" x14ac:dyDescent="0.25">
      <c r="A3974" s="28" t="s">
        <v>64</v>
      </c>
      <c r="B3974" s="28" t="s">
        <v>9521</v>
      </c>
      <c r="C3974" s="27">
        <v>4102901</v>
      </c>
      <c r="D3974" s="28" t="str">
        <f t="shared" si="62"/>
        <v>Habilitado para o cálculo do VAAT.</v>
      </c>
      <c r="E3974" s="28" t="str">
        <f>IF(AND(F3974="NÃO",G3974="NÃO"),'Base de dados STN'!E3974&amp;" e não transmitiu ao SIOPE os dados do ano de 2025.",IF(AND(F3974="NÃO",G3974="SIM"),'Base de dados STN'!E3974&amp;".",IF(AND(F3974="SIM",G3974="NÃO"),"Não transmitiu ao SIOPE os dados do ano de 2025.","")))</f>
        <v/>
      </c>
      <c r="F3974" s="29" t="str">
        <f>'Compilação STN e FNDE'!E3974</f>
        <v>SIM</v>
      </c>
      <c r="G3974" s="29" t="str">
        <f>'Compilação STN e FNDE'!F3974</f>
        <v>SIM</v>
      </c>
    </row>
    <row r="3975" spans="1:7" x14ac:dyDescent="0.25">
      <c r="A3975" s="28" t="s">
        <v>64</v>
      </c>
      <c r="B3975" s="28" t="s">
        <v>235</v>
      </c>
      <c r="C3975" s="27">
        <v>4103008</v>
      </c>
      <c r="D3975" s="28" t="str">
        <f t="shared" si="62"/>
        <v>Habilitado para o cálculo do VAAT.</v>
      </c>
      <c r="E3975" s="28" t="str">
        <f>IF(AND(F3975="NÃO",G3975="NÃO"),'Base de dados STN'!E3975&amp;" e não transmitiu ao SIOPE os dados do ano de 2025.",IF(AND(F3975="NÃO",G3975="SIM"),'Base de dados STN'!E3975&amp;".",IF(AND(F3975="SIM",G3975="NÃO"),"Não transmitiu ao SIOPE os dados do ano de 2025.","")))</f>
        <v/>
      </c>
      <c r="F3975" s="29" t="str">
        <f>'Compilação STN e FNDE'!E3975</f>
        <v>SIM</v>
      </c>
      <c r="G3975" s="29" t="str">
        <f>'Compilação STN e FNDE'!F3975</f>
        <v>SIM</v>
      </c>
    </row>
    <row r="3976" spans="1:7" x14ac:dyDescent="0.25">
      <c r="A3976" s="28" t="s">
        <v>64</v>
      </c>
      <c r="B3976" s="28" t="s">
        <v>9522</v>
      </c>
      <c r="C3976" s="27">
        <v>4103024</v>
      </c>
      <c r="D3976" s="28" t="str">
        <f t="shared" si="62"/>
        <v>Habilitado para o cálculo do VAAT.</v>
      </c>
      <c r="E3976" s="28" t="str">
        <f>IF(AND(F3976="NÃO",G3976="NÃO"),'Base de dados STN'!E3976&amp;" e não transmitiu ao SIOPE os dados do ano de 2025.",IF(AND(F3976="NÃO",G3976="SIM"),'Base de dados STN'!E3976&amp;".",IF(AND(F3976="SIM",G3976="NÃO"),"Não transmitiu ao SIOPE os dados do ano de 2025.","")))</f>
        <v/>
      </c>
      <c r="F3976" s="29" t="str">
        <f>'Compilação STN e FNDE'!E3976</f>
        <v>SIM</v>
      </c>
      <c r="G3976" s="29" t="str">
        <f>'Compilação STN e FNDE'!F3976</f>
        <v>SIM</v>
      </c>
    </row>
    <row r="3977" spans="1:7" x14ac:dyDescent="0.25">
      <c r="A3977" s="28" t="s">
        <v>64</v>
      </c>
      <c r="B3977" s="28" t="s">
        <v>9523</v>
      </c>
      <c r="C3977" s="27">
        <v>4103040</v>
      </c>
      <c r="D3977" s="28" t="str">
        <f t="shared" si="62"/>
        <v>Habilitado para o cálculo do VAAT.</v>
      </c>
      <c r="E3977" s="28" t="str">
        <f>IF(AND(F3977="NÃO",G3977="NÃO"),'Base de dados STN'!E3977&amp;" e não transmitiu ao SIOPE os dados do ano de 2025.",IF(AND(F3977="NÃO",G3977="SIM"),'Base de dados STN'!E3977&amp;".",IF(AND(F3977="SIM",G3977="NÃO"),"Não transmitiu ao SIOPE os dados do ano de 2025.","")))</f>
        <v/>
      </c>
      <c r="F3977" s="29" t="str">
        <f>'Compilação STN e FNDE'!E3977</f>
        <v>SIM</v>
      </c>
      <c r="G3977" s="29" t="str">
        <f>'Compilação STN e FNDE'!F3977</f>
        <v>SIM</v>
      </c>
    </row>
    <row r="3978" spans="1:7" x14ac:dyDescent="0.25">
      <c r="A3978" s="28" t="s">
        <v>64</v>
      </c>
      <c r="B3978" s="28" t="s">
        <v>9524</v>
      </c>
      <c r="C3978" s="27">
        <v>4103057</v>
      </c>
      <c r="D3978" s="28" t="str">
        <f t="shared" si="62"/>
        <v>Habilitado para o cálculo do VAAT.</v>
      </c>
      <c r="E3978" s="28" t="str">
        <f>IF(AND(F3978="NÃO",G3978="NÃO"),'Base de dados STN'!E3978&amp;" e não transmitiu ao SIOPE os dados do ano de 2025.",IF(AND(F3978="NÃO",G3978="SIM"),'Base de dados STN'!E3978&amp;".",IF(AND(F3978="SIM",G3978="NÃO"),"Não transmitiu ao SIOPE os dados do ano de 2025.","")))</f>
        <v/>
      </c>
      <c r="F3978" s="29" t="str">
        <f>'Compilação STN e FNDE'!E3978</f>
        <v>SIM</v>
      </c>
      <c r="G3978" s="29" t="str">
        <f>'Compilação STN e FNDE'!F3978</f>
        <v>SIM</v>
      </c>
    </row>
    <row r="3979" spans="1:7" x14ac:dyDescent="0.25">
      <c r="A3979" s="28" t="s">
        <v>64</v>
      </c>
      <c r="B3979" s="28" t="s">
        <v>1491</v>
      </c>
      <c r="C3979" s="27">
        <v>4103107</v>
      </c>
      <c r="D3979" s="28" t="str">
        <f t="shared" si="62"/>
        <v>Habilitado para o cálculo do VAAT.</v>
      </c>
      <c r="E3979" s="28" t="str">
        <f>IF(AND(F3979="NÃO",G3979="NÃO"),'Base de dados STN'!E3979&amp;" e não transmitiu ao SIOPE os dados do ano de 2025.",IF(AND(F3979="NÃO",G3979="SIM"),'Base de dados STN'!E3979&amp;".",IF(AND(F3979="SIM",G3979="NÃO"),"Não transmitiu ao SIOPE os dados do ano de 2025.","")))</f>
        <v/>
      </c>
      <c r="F3979" s="29" t="str">
        <f>'Compilação STN e FNDE'!E3979</f>
        <v>SIM</v>
      </c>
      <c r="G3979" s="29" t="str">
        <f>'Compilação STN e FNDE'!F3979</f>
        <v>SIM</v>
      </c>
    </row>
    <row r="3980" spans="1:7" x14ac:dyDescent="0.25">
      <c r="A3980" s="28" t="s">
        <v>64</v>
      </c>
      <c r="B3980" s="28" t="s">
        <v>9525</v>
      </c>
      <c r="C3980" s="27">
        <v>4103156</v>
      </c>
      <c r="D3980" s="28" t="str">
        <f t="shared" si="62"/>
        <v>Habilitado para o cálculo do VAAT.</v>
      </c>
      <c r="E3980" s="28" t="str">
        <f>IF(AND(F3980="NÃO",G3980="NÃO"),'Base de dados STN'!E3980&amp;" e não transmitiu ao SIOPE os dados do ano de 2025.",IF(AND(F3980="NÃO",G3980="SIM"),'Base de dados STN'!E3980&amp;".",IF(AND(F3980="SIM",G3980="NÃO"),"Não transmitiu ao SIOPE os dados do ano de 2025.","")))</f>
        <v/>
      </c>
      <c r="F3980" s="29" t="str">
        <f>'Compilação STN e FNDE'!E3980</f>
        <v>SIM</v>
      </c>
      <c r="G3980" s="29" t="str">
        <f>'Compilação STN e FNDE'!F3980</f>
        <v>SIM</v>
      </c>
    </row>
    <row r="3981" spans="1:7" x14ac:dyDescent="0.25">
      <c r="A3981" s="28" t="s">
        <v>64</v>
      </c>
      <c r="B3981" s="28" t="s">
        <v>854</v>
      </c>
      <c r="C3981" s="27">
        <v>4103206</v>
      </c>
      <c r="D3981" s="28" t="str">
        <f t="shared" si="62"/>
        <v>Habilitado para o cálculo do VAAT.</v>
      </c>
      <c r="E3981" s="28" t="str">
        <f>IF(AND(F3981="NÃO",G3981="NÃO"),'Base de dados STN'!E3981&amp;" e não transmitiu ao SIOPE os dados do ano de 2025.",IF(AND(F3981="NÃO",G3981="SIM"),'Base de dados STN'!E3981&amp;".",IF(AND(F3981="SIM",G3981="NÃO"),"Não transmitiu ao SIOPE os dados do ano de 2025.","")))</f>
        <v/>
      </c>
      <c r="F3981" s="29" t="str">
        <f>'Compilação STN e FNDE'!E3981</f>
        <v>SIM</v>
      </c>
      <c r="G3981" s="29" t="str">
        <f>'Compilação STN e FNDE'!F3981</f>
        <v>SIM</v>
      </c>
    </row>
    <row r="3982" spans="1:7" x14ac:dyDescent="0.25">
      <c r="A3982" s="28" t="s">
        <v>64</v>
      </c>
      <c r="B3982" s="28" t="s">
        <v>9526</v>
      </c>
      <c r="C3982" s="27">
        <v>4103222</v>
      </c>
      <c r="D3982" s="28" t="str">
        <f t="shared" si="62"/>
        <v>Habilitado para o cálculo do VAAT.</v>
      </c>
      <c r="E3982" s="28" t="str">
        <f>IF(AND(F3982="NÃO",G3982="NÃO"),'Base de dados STN'!E3982&amp;" e não transmitiu ao SIOPE os dados do ano de 2025.",IF(AND(F3982="NÃO",G3982="SIM"),'Base de dados STN'!E3982&amp;".",IF(AND(F3982="SIM",G3982="NÃO"),"Não transmitiu ao SIOPE os dados do ano de 2025.","")))</f>
        <v/>
      </c>
      <c r="F3982" s="29" t="str">
        <f>'Compilação STN e FNDE'!E3982</f>
        <v>SIM</v>
      </c>
      <c r="G3982" s="29" t="str">
        <f>'Compilação STN e FNDE'!F3982</f>
        <v>SIM</v>
      </c>
    </row>
    <row r="3983" spans="1:7" x14ac:dyDescent="0.25">
      <c r="A3983" s="28" t="s">
        <v>64</v>
      </c>
      <c r="B3983" s="28" t="s">
        <v>271</v>
      </c>
      <c r="C3983" s="27">
        <v>4103305</v>
      </c>
      <c r="D3983" s="28" t="str">
        <f t="shared" si="62"/>
        <v>Habilitado para o cálculo do VAAT.</v>
      </c>
      <c r="E3983" s="28" t="str">
        <f>IF(AND(F3983="NÃO",G3983="NÃO"),'Base de dados STN'!E3983&amp;" e não transmitiu ao SIOPE os dados do ano de 2025.",IF(AND(F3983="NÃO",G3983="SIM"),'Base de dados STN'!E3983&amp;".",IF(AND(F3983="SIM",G3983="NÃO"),"Não transmitiu ao SIOPE os dados do ano de 2025.","")))</f>
        <v/>
      </c>
      <c r="F3983" s="29" t="str">
        <f>'Compilação STN e FNDE'!E3983</f>
        <v>SIM</v>
      </c>
      <c r="G3983" s="29" t="str">
        <f>'Compilação STN e FNDE'!F3983</f>
        <v>SIM</v>
      </c>
    </row>
    <row r="3984" spans="1:7" x14ac:dyDescent="0.25">
      <c r="A3984" s="28" t="s">
        <v>64</v>
      </c>
      <c r="B3984" s="28" t="s">
        <v>887</v>
      </c>
      <c r="C3984" s="27">
        <v>4103354</v>
      </c>
      <c r="D3984" s="28" t="str">
        <f t="shared" si="62"/>
        <v>Habilitado para o cálculo do VAAT.</v>
      </c>
      <c r="E3984" s="28" t="str">
        <f>IF(AND(F3984="NÃO",G3984="NÃO"),'Base de dados STN'!E3984&amp;" e não transmitiu ao SIOPE os dados do ano de 2025.",IF(AND(F3984="NÃO",G3984="SIM"),'Base de dados STN'!E3984&amp;".",IF(AND(F3984="SIM",G3984="NÃO"),"Não transmitiu ao SIOPE os dados do ano de 2025.","")))</f>
        <v/>
      </c>
      <c r="F3984" s="29" t="str">
        <f>'Compilação STN e FNDE'!E3984</f>
        <v>SIM</v>
      </c>
      <c r="G3984" s="29" t="str">
        <f>'Compilação STN e FNDE'!F3984</f>
        <v>SIM</v>
      </c>
    </row>
    <row r="3985" spans="1:7" x14ac:dyDescent="0.25">
      <c r="A3985" s="28" t="s">
        <v>64</v>
      </c>
      <c r="B3985" s="28" t="s">
        <v>9527</v>
      </c>
      <c r="C3985" s="27">
        <v>4103370</v>
      </c>
      <c r="D3985" s="28" t="str">
        <f t="shared" si="62"/>
        <v>Habilitado para o cálculo do VAAT.</v>
      </c>
      <c r="E3985" s="28" t="str">
        <f>IF(AND(F3985="NÃO",G3985="NÃO"),'Base de dados STN'!E3985&amp;" e não transmitiu ao SIOPE os dados do ano de 2025.",IF(AND(F3985="NÃO",G3985="SIM"),'Base de dados STN'!E3985&amp;".",IF(AND(F3985="SIM",G3985="NÃO"),"Não transmitiu ao SIOPE os dados do ano de 2025.","")))</f>
        <v/>
      </c>
      <c r="F3985" s="29" t="str">
        <f>'Compilação STN e FNDE'!E3985</f>
        <v>SIM</v>
      </c>
      <c r="G3985" s="29" t="str">
        <f>'Compilação STN e FNDE'!F3985</f>
        <v>SIM</v>
      </c>
    </row>
    <row r="3986" spans="1:7" x14ac:dyDescent="0.25">
      <c r="A3986" s="28" t="s">
        <v>64</v>
      </c>
      <c r="B3986" s="28" t="s">
        <v>9528</v>
      </c>
      <c r="C3986" s="27">
        <v>4103404</v>
      </c>
      <c r="D3986" s="28" t="str">
        <f t="shared" si="62"/>
        <v>Habilitado para o cálculo do VAAT.</v>
      </c>
      <c r="E3986" s="28" t="str">
        <f>IF(AND(F3986="NÃO",G3986="NÃO"),'Base de dados STN'!E3986&amp;" e não transmitiu ao SIOPE os dados do ano de 2025.",IF(AND(F3986="NÃO",G3986="SIM"),'Base de dados STN'!E3986&amp;".",IF(AND(F3986="SIM",G3986="NÃO"),"Não transmitiu ao SIOPE os dados do ano de 2025.","")))</f>
        <v/>
      </c>
      <c r="F3986" s="29" t="str">
        <f>'Compilação STN e FNDE'!E3986</f>
        <v>SIM</v>
      </c>
      <c r="G3986" s="29" t="str">
        <f>'Compilação STN e FNDE'!F3986</f>
        <v>SIM</v>
      </c>
    </row>
    <row r="3987" spans="1:7" x14ac:dyDescent="0.25">
      <c r="A3987" s="28" t="s">
        <v>64</v>
      </c>
      <c r="B3987" s="28" t="s">
        <v>9094</v>
      </c>
      <c r="C3987" s="27">
        <v>4103453</v>
      </c>
      <c r="D3987" s="28" t="str">
        <f t="shared" si="62"/>
        <v>Habilitado para o cálculo do VAAT.</v>
      </c>
      <c r="E3987" s="28" t="str">
        <f>IF(AND(F3987="NÃO",G3987="NÃO"),'Base de dados STN'!E3987&amp;" e não transmitiu ao SIOPE os dados do ano de 2025.",IF(AND(F3987="NÃO",G3987="SIM"),'Base de dados STN'!E3987&amp;".",IF(AND(F3987="SIM",G3987="NÃO"),"Não transmitiu ao SIOPE os dados do ano de 2025.","")))</f>
        <v/>
      </c>
      <c r="F3987" s="29" t="str">
        <f>'Compilação STN e FNDE'!E3987</f>
        <v>SIM</v>
      </c>
      <c r="G3987" s="29" t="str">
        <f>'Compilação STN e FNDE'!F3987</f>
        <v>SIM</v>
      </c>
    </row>
    <row r="3988" spans="1:7" x14ac:dyDescent="0.25">
      <c r="A3988" s="28" t="s">
        <v>64</v>
      </c>
      <c r="B3988" s="28" t="s">
        <v>9529</v>
      </c>
      <c r="C3988" s="27">
        <v>4103479</v>
      </c>
      <c r="D3988" s="28" t="str">
        <f t="shared" si="62"/>
        <v>Habilitado para o cálculo do VAAT.</v>
      </c>
      <c r="E3988" s="28" t="str">
        <f>IF(AND(F3988="NÃO",G3988="NÃO"),'Base de dados STN'!E3988&amp;" e não transmitiu ao SIOPE os dados do ano de 2025.",IF(AND(F3988="NÃO",G3988="SIM"),'Base de dados STN'!E3988&amp;".",IF(AND(F3988="SIM",G3988="NÃO"),"Não transmitiu ao SIOPE os dados do ano de 2025.","")))</f>
        <v/>
      </c>
      <c r="F3988" s="29" t="str">
        <f>'Compilação STN e FNDE'!E3988</f>
        <v>SIM</v>
      </c>
      <c r="G3988" s="29" t="str">
        <f>'Compilação STN e FNDE'!F3988</f>
        <v>SIM</v>
      </c>
    </row>
    <row r="3989" spans="1:7" x14ac:dyDescent="0.25">
      <c r="A3989" s="28" t="s">
        <v>64</v>
      </c>
      <c r="B3989" s="28" t="s">
        <v>1533</v>
      </c>
      <c r="C3989" s="27">
        <v>4103503</v>
      </c>
      <c r="D3989" s="28" t="str">
        <f t="shared" si="62"/>
        <v>Habilitado para o cálculo do VAAT.</v>
      </c>
      <c r="E3989" s="28" t="str">
        <f>IF(AND(F3989="NÃO",G3989="NÃO"),'Base de dados STN'!E3989&amp;" e não transmitiu ao SIOPE os dados do ano de 2025.",IF(AND(F3989="NÃO",G3989="SIM"),'Base de dados STN'!E3989&amp;".",IF(AND(F3989="SIM",G3989="NÃO"),"Não transmitiu ao SIOPE os dados do ano de 2025.","")))</f>
        <v/>
      </c>
      <c r="F3989" s="29" t="str">
        <f>'Compilação STN e FNDE'!E3989</f>
        <v>SIM</v>
      </c>
      <c r="G3989" s="29" t="str">
        <f>'Compilação STN e FNDE'!F3989</f>
        <v>SIM</v>
      </c>
    </row>
    <row r="3990" spans="1:7" x14ac:dyDescent="0.25">
      <c r="A3990" s="28" t="s">
        <v>64</v>
      </c>
      <c r="B3990" s="28" t="s">
        <v>9530</v>
      </c>
      <c r="C3990" s="27">
        <v>4103602</v>
      </c>
      <c r="D3990" s="28" t="str">
        <f t="shared" si="62"/>
        <v>Habilitado para o cálculo do VAAT.</v>
      </c>
      <c r="E3990" s="28" t="str">
        <f>IF(AND(F3990="NÃO",G3990="NÃO"),'Base de dados STN'!E3990&amp;" e não transmitiu ao SIOPE os dados do ano de 2025.",IF(AND(F3990="NÃO",G3990="SIM"),'Base de dados STN'!E3990&amp;".",IF(AND(F3990="SIM",G3990="NÃO"),"Não transmitiu ao SIOPE os dados do ano de 2025.","")))</f>
        <v/>
      </c>
      <c r="F3990" s="29" t="str">
        <f>'Compilação STN e FNDE'!E3990</f>
        <v>SIM</v>
      </c>
      <c r="G3990" s="29" t="str">
        <f>'Compilação STN e FNDE'!F3990</f>
        <v>SIM</v>
      </c>
    </row>
    <row r="3991" spans="1:7" x14ac:dyDescent="0.25">
      <c r="A3991" s="28" t="s">
        <v>64</v>
      </c>
      <c r="B3991" s="28" t="s">
        <v>9531</v>
      </c>
      <c r="C3991" s="27">
        <v>4103701</v>
      </c>
      <c r="D3991" s="28" t="str">
        <f t="shared" si="62"/>
        <v>Habilitado para o cálculo do VAAT.</v>
      </c>
      <c r="E3991" s="28" t="str">
        <f>IF(AND(F3991="NÃO",G3991="NÃO"),'Base de dados STN'!E3991&amp;" e não transmitiu ao SIOPE os dados do ano de 2025.",IF(AND(F3991="NÃO",G3991="SIM"),'Base de dados STN'!E3991&amp;".",IF(AND(F3991="SIM",G3991="NÃO"),"Não transmitiu ao SIOPE os dados do ano de 2025.","")))</f>
        <v/>
      </c>
      <c r="F3991" s="29" t="str">
        <f>'Compilação STN e FNDE'!E3991</f>
        <v>SIM</v>
      </c>
      <c r="G3991" s="29" t="str">
        <f>'Compilação STN e FNDE'!F3991</f>
        <v>SIM</v>
      </c>
    </row>
    <row r="3992" spans="1:7" x14ac:dyDescent="0.25">
      <c r="A3992" s="28" t="s">
        <v>64</v>
      </c>
      <c r="B3992" s="28" t="s">
        <v>9532</v>
      </c>
      <c r="C3992" s="27">
        <v>4103800</v>
      </c>
      <c r="D3992" s="28" t="str">
        <f t="shared" si="62"/>
        <v>Habilitado para o cálculo do VAAT.</v>
      </c>
      <c r="E3992" s="28" t="str">
        <f>IF(AND(F3992="NÃO",G3992="NÃO"),'Base de dados STN'!E3992&amp;" e não transmitiu ao SIOPE os dados do ano de 2025.",IF(AND(F3992="NÃO",G3992="SIM"),'Base de dados STN'!E3992&amp;".",IF(AND(F3992="SIM",G3992="NÃO"),"Não transmitiu ao SIOPE os dados do ano de 2025.","")))</f>
        <v/>
      </c>
      <c r="F3992" s="29" t="str">
        <f>'Compilação STN e FNDE'!E3992</f>
        <v>SIM</v>
      </c>
      <c r="G3992" s="29" t="str">
        <f>'Compilação STN e FNDE'!F3992</f>
        <v>SIM</v>
      </c>
    </row>
    <row r="3993" spans="1:7" x14ac:dyDescent="0.25">
      <c r="A3993" s="28" t="s">
        <v>64</v>
      </c>
      <c r="B3993" s="28" t="s">
        <v>9533</v>
      </c>
      <c r="C3993" s="27">
        <v>4103909</v>
      </c>
      <c r="D3993" s="28" t="str">
        <f t="shared" si="62"/>
        <v>Habilitado para o cálculo do VAAT.</v>
      </c>
      <c r="E3993" s="28" t="str">
        <f>IF(AND(F3993="NÃO",G3993="NÃO"),'Base de dados STN'!E3993&amp;" e não transmitiu ao SIOPE os dados do ano de 2025.",IF(AND(F3993="NÃO",G3993="SIM"),'Base de dados STN'!E3993&amp;".",IF(AND(F3993="SIM",G3993="NÃO"),"Não transmitiu ao SIOPE os dados do ano de 2025.","")))</f>
        <v/>
      </c>
      <c r="F3993" s="29" t="str">
        <f>'Compilação STN e FNDE'!E3993</f>
        <v>SIM</v>
      </c>
      <c r="G3993" s="29" t="str">
        <f>'Compilação STN e FNDE'!F3993</f>
        <v>SIM</v>
      </c>
    </row>
    <row r="3994" spans="1:7" x14ac:dyDescent="0.25">
      <c r="A3994" s="28" t="s">
        <v>64</v>
      </c>
      <c r="B3994" s="28" t="s">
        <v>9534</v>
      </c>
      <c r="C3994" s="27">
        <v>4103958</v>
      </c>
      <c r="D3994" s="28" t="str">
        <f t="shared" si="62"/>
        <v>Habilitado para o cálculo do VAAT.</v>
      </c>
      <c r="E3994" s="28" t="str">
        <f>IF(AND(F3994="NÃO",G3994="NÃO"),'Base de dados STN'!E3994&amp;" e não transmitiu ao SIOPE os dados do ano de 2025.",IF(AND(F3994="NÃO",G3994="SIM"),'Base de dados STN'!E3994&amp;".",IF(AND(F3994="SIM",G3994="NÃO"),"Não transmitiu ao SIOPE os dados do ano de 2025.","")))</f>
        <v/>
      </c>
      <c r="F3994" s="29" t="str">
        <f>'Compilação STN e FNDE'!E3994</f>
        <v>SIM</v>
      </c>
      <c r="G3994" s="29" t="str">
        <f>'Compilação STN e FNDE'!F3994</f>
        <v>SIM</v>
      </c>
    </row>
    <row r="3995" spans="1:7" x14ac:dyDescent="0.25">
      <c r="A3995" s="28" t="s">
        <v>64</v>
      </c>
      <c r="B3995" s="28" t="s">
        <v>9535</v>
      </c>
      <c r="C3995" s="27">
        <v>4104006</v>
      </c>
      <c r="D3995" s="28" t="str">
        <f t="shared" si="62"/>
        <v>Habilitado para o cálculo do VAAT.</v>
      </c>
      <c r="E3995" s="28" t="str">
        <f>IF(AND(F3995="NÃO",G3995="NÃO"),'Base de dados STN'!E3995&amp;" e não transmitiu ao SIOPE os dados do ano de 2025.",IF(AND(F3995="NÃO",G3995="SIM"),'Base de dados STN'!E3995&amp;".",IF(AND(F3995="SIM",G3995="NÃO"),"Não transmitiu ao SIOPE os dados do ano de 2025.","")))</f>
        <v/>
      </c>
      <c r="F3995" s="29" t="str">
        <f>'Compilação STN e FNDE'!E3995</f>
        <v>SIM</v>
      </c>
      <c r="G3995" s="29" t="str">
        <f>'Compilação STN e FNDE'!F3995</f>
        <v>SIM</v>
      </c>
    </row>
    <row r="3996" spans="1:7" x14ac:dyDescent="0.25">
      <c r="A3996" s="28" t="s">
        <v>64</v>
      </c>
      <c r="B3996" s="28" t="s">
        <v>9536</v>
      </c>
      <c r="C3996" s="27">
        <v>4104055</v>
      </c>
      <c r="D3996" s="28" t="str">
        <f t="shared" si="62"/>
        <v>Habilitado para o cálculo do VAAT.</v>
      </c>
      <c r="E3996" s="28" t="str">
        <f>IF(AND(F3996="NÃO",G3996="NÃO"),'Base de dados STN'!E3996&amp;" e não transmitiu ao SIOPE os dados do ano de 2025.",IF(AND(F3996="NÃO",G3996="SIM"),'Base de dados STN'!E3996&amp;".",IF(AND(F3996="SIM",G3996="NÃO"),"Não transmitiu ao SIOPE os dados do ano de 2025.","")))</f>
        <v/>
      </c>
      <c r="F3996" s="29" t="str">
        <f>'Compilação STN e FNDE'!E3996</f>
        <v>SIM</v>
      </c>
      <c r="G3996" s="29" t="str">
        <f>'Compilação STN e FNDE'!F3996</f>
        <v>SIM</v>
      </c>
    </row>
    <row r="3997" spans="1:7" x14ac:dyDescent="0.25">
      <c r="A3997" s="28" t="s">
        <v>64</v>
      </c>
      <c r="B3997" s="28" t="s">
        <v>9537</v>
      </c>
      <c r="C3997" s="27">
        <v>4104105</v>
      </c>
      <c r="D3997" s="28" t="str">
        <f t="shared" si="62"/>
        <v>Habilitado para o cálculo do VAAT.</v>
      </c>
      <c r="E3997" s="28" t="str">
        <f>IF(AND(F3997="NÃO",G3997="NÃO"),'Base de dados STN'!E3997&amp;" e não transmitiu ao SIOPE os dados do ano de 2025.",IF(AND(F3997="NÃO",G3997="SIM"),'Base de dados STN'!E3997&amp;".",IF(AND(F3997="SIM",G3997="NÃO"),"Não transmitiu ao SIOPE os dados do ano de 2025.","")))</f>
        <v/>
      </c>
      <c r="F3997" s="29" t="str">
        <f>'Compilação STN e FNDE'!E3997</f>
        <v>SIM</v>
      </c>
      <c r="G3997" s="29" t="str">
        <f>'Compilação STN e FNDE'!F3997</f>
        <v>SIM</v>
      </c>
    </row>
    <row r="3998" spans="1:7" x14ac:dyDescent="0.25">
      <c r="A3998" s="28" t="s">
        <v>64</v>
      </c>
      <c r="B3998" s="28" t="s">
        <v>9538</v>
      </c>
      <c r="C3998" s="27">
        <v>4104204</v>
      </c>
      <c r="D3998" s="28" t="str">
        <f t="shared" si="62"/>
        <v>Habilitado para o cálculo do VAAT.</v>
      </c>
      <c r="E3998" s="28" t="str">
        <f>IF(AND(F3998="NÃO",G3998="NÃO"),'Base de dados STN'!E3998&amp;" e não transmitiu ao SIOPE os dados do ano de 2025.",IF(AND(F3998="NÃO",G3998="SIM"),'Base de dados STN'!E3998&amp;".",IF(AND(F3998="SIM",G3998="NÃO"),"Não transmitiu ao SIOPE os dados do ano de 2025.","")))</f>
        <v/>
      </c>
      <c r="F3998" s="29" t="str">
        <f>'Compilação STN e FNDE'!E3998</f>
        <v>SIM</v>
      </c>
      <c r="G3998" s="29" t="str">
        <f>'Compilação STN e FNDE'!F3998</f>
        <v>SIM</v>
      </c>
    </row>
    <row r="3999" spans="1:7" x14ac:dyDescent="0.25">
      <c r="A3999" s="28" t="s">
        <v>64</v>
      </c>
      <c r="B3999" s="28" t="s">
        <v>242</v>
      </c>
      <c r="C3999" s="27">
        <v>4104253</v>
      </c>
      <c r="D3999" s="28" t="str">
        <f t="shared" si="62"/>
        <v>Habilitado para o cálculo do VAAT.</v>
      </c>
      <c r="E3999" s="28" t="str">
        <f>IF(AND(F3999="NÃO",G3999="NÃO"),'Base de dados STN'!E3999&amp;" e não transmitiu ao SIOPE os dados do ano de 2025.",IF(AND(F3999="NÃO",G3999="SIM"),'Base de dados STN'!E3999&amp;".",IF(AND(F3999="SIM",G3999="NÃO"),"Não transmitiu ao SIOPE os dados do ano de 2025.","")))</f>
        <v/>
      </c>
      <c r="F3999" s="29" t="str">
        <f>'Compilação STN e FNDE'!E3999</f>
        <v>SIM</v>
      </c>
      <c r="G3999" s="29" t="str">
        <f>'Compilação STN e FNDE'!F3999</f>
        <v>SIM</v>
      </c>
    </row>
    <row r="4000" spans="1:7" x14ac:dyDescent="0.25">
      <c r="A4000" s="28" t="s">
        <v>64</v>
      </c>
      <c r="B4000" s="28" t="s">
        <v>9539</v>
      </c>
      <c r="C4000" s="27">
        <v>4104303</v>
      </c>
      <c r="D4000" s="28" t="str">
        <f t="shared" si="62"/>
        <v>Habilitado para o cálculo do VAAT.</v>
      </c>
      <c r="E4000" s="28" t="str">
        <f>IF(AND(F4000="NÃO",G4000="NÃO"),'Base de dados STN'!E4000&amp;" e não transmitiu ao SIOPE os dados do ano de 2025.",IF(AND(F4000="NÃO",G4000="SIM"),'Base de dados STN'!E4000&amp;".",IF(AND(F4000="SIM",G4000="NÃO"),"Não transmitiu ao SIOPE os dados do ano de 2025.","")))</f>
        <v/>
      </c>
      <c r="F4000" s="29" t="str">
        <f>'Compilação STN e FNDE'!E4000</f>
        <v>SIM</v>
      </c>
      <c r="G4000" s="29" t="str">
        <f>'Compilação STN e FNDE'!F4000</f>
        <v>SIM</v>
      </c>
    </row>
    <row r="4001" spans="1:7" x14ac:dyDescent="0.25">
      <c r="A4001" s="28" t="s">
        <v>64</v>
      </c>
      <c r="B4001" s="28" t="s">
        <v>9540</v>
      </c>
      <c r="C4001" s="27">
        <v>4104402</v>
      </c>
      <c r="D4001" s="28" t="str">
        <f t="shared" si="62"/>
        <v>Habilitado para o cálculo do VAAT.</v>
      </c>
      <c r="E4001" s="28" t="str">
        <f>IF(AND(F4001="NÃO",G4001="NÃO"),'Base de dados STN'!E4001&amp;" e não transmitiu ao SIOPE os dados do ano de 2025.",IF(AND(F4001="NÃO",G4001="SIM"),'Base de dados STN'!E4001&amp;".",IF(AND(F4001="SIM",G4001="NÃO"),"Não transmitiu ao SIOPE os dados do ano de 2025.","")))</f>
        <v/>
      </c>
      <c r="F4001" s="29" t="str">
        <f>'Compilação STN e FNDE'!E4001</f>
        <v>SIM</v>
      </c>
      <c r="G4001" s="29" t="str">
        <f>'Compilação STN e FNDE'!F4001</f>
        <v>SIM</v>
      </c>
    </row>
    <row r="4002" spans="1:7" x14ac:dyDescent="0.25">
      <c r="A4002" s="28" t="s">
        <v>64</v>
      </c>
      <c r="B4002" s="28" t="s">
        <v>9541</v>
      </c>
      <c r="C4002" s="27">
        <v>4104428</v>
      </c>
      <c r="D4002" s="28" t="str">
        <f t="shared" si="62"/>
        <v>Habilitado para o cálculo do VAAT.</v>
      </c>
      <c r="E4002" s="28" t="str">
        <f>IF(AND(F4002="NÃO",G4002="NÃO"),'Base de dados STN'!E4002&amp;" e não transmitiu ao SIOPE os dados do ano de 2025.",IF(AND(F4002="NÃO",G4002="SIM"),'Base de dados STN'!E4002&amp;".",IF(AND(F4002="SIM",G4002="NÃO"),"Não transmitiu ao SIOPE os dados do ano de 2025.","")))</f>
        <v/>
      </c>
      <c r="F4002" s="29" t="str">
        <f>'Compilação STN e FNDE'!E4002</f>
        <v>SIM</v>
      </c>
      <c r="G4002" s="29" t="str">
        <f>'Compilação STN e FNDE'!F4002</f>
        <v>SIM</v>
      </c>
    </row>
    <row r="4003" spans="1:7" x14ac:dyDescent="0.25">
      <c r="A4003" s="28" t="s">
        <v>64</v>
      </c>
      <c r="B4003" s="28" t="s">
        <v>8311</v>
      </c>
      <c r="C4003" s="27">
        <v>4104451</v>
      </c>
      <c r="D4003" s="28" t="str">
        <f t="shared" si="62"/>
        <v>Habilitado para o cálculo do VAAT.</v>
      </c>
      <c r="E4003" s="28" t="str">
        <f>IF(AND(F4003="NÃO",G4003="NÃO"),'Base de dados STN'!E4003&amp;" e não transmitiu ao SIOPE os dados do ano de 2025.",IF(AND(F4003="NÃO",G4003="SIM"),'Base de dados STN'!E4003&amp;".",IF(AND(F4003="SIM",G4003="NÃO"),"Não transmitiu ao SIOPE os dados do ano de 2025.","")))</f>
        <v/>
      </c>
      <c r="F4003" s="29" t="str">
        <f>'Compilação STN e FNDE'!E4003</f>
        <v>SIM</v>
      </c>
      <c r="G4003" s="29" t="str">
        <f>'Compilação STN e FNDE'!F4003</f>
        <v>SIM</v>
      </c>
    </row>
    <row r="4004" spans="1:7" x14ac:dyDescent="0.25">
      <c r="A4004" s="28" t="s">
        <v>64</v>
      </c>
      <c r="B4004" s="28" t="s">
        <v>1352</v>
      </c>
      <c r="C4004" s="27">
        <v>4104501</v>
      </c>
      <c r="D4004" s="28" t="str">
        <f t="shared" si="62"/>
        <v>Habilitado para o cálculo do VAAT.</v>
      </c>
      <c r="E4004" s="28" t="str">
        <f>IF(AND(F4004="NÃO",G4004="NÃO"),'Base de dados STN'!E4004&amp;" e não transmitiu ao SIOPE os dados do ano de 2025.",IF(AND(F4004="NÃO",G4004="SIM"),'Base de dados STN'!E4004&amp;".",IF(AND(F4004="SIM",G4004="NÃO"),"Não transmitiu ao SIOPE os dados do ano de 2025.","")))</f>
        <v/>
      </c>
      <c r="F4004" s="29" t="str">
        <f>'Compilação STN e FNDE'!E4004</f>
        <v>SIM</v>
      </c>
      <c r="G4004" s="29" t="str">
        <f>'Compilação STN e FNDE'!F4004</f>
        <v>SIM</v>
      </c>
    </row>
    <row r="4005" spans="1:7" x14ac:dyDescent="0.25">
      <c r="A4005" s="28" t="s">
        <v>64</v>
      </c>
      <c r="B4005" s="28" t="s">
        <v>9542</v>
      </c>
      <c r="C4005" s="27">
        <v>4104600</v>
      </c>
      <c r="D4005" s="28" t="str">
        <f t="shared" si="62"/>
        <v>Habilitado para o cálculo do VAAT.</v>
      </c>
      <c r="E4005" s="28" t="str">
        <f>IF(AND(F4005="NÃO",G4005="NÃO"),'Base de dados STN'!E4005&amp;" e não transmitiu ao SIOPE os dados do ano de 2025.",IF(AND(F4005="NÃO",G4005="SIM"),'Base de dados STN'!E4005&amp;".",IF(AND(F4005="SIM",G4005="NÃO"),"Não transmitiu ao SIOPE os dados do ano de 2025.","")))</f>
        <v/>
      </c>
      <c r="F4005" s="29" t="str">
        <f>'Compilação STN e FNDE'!E4005</f>
        <v>SIM</v>
      </c>
      <c r="G4005" s="29" t="str">
        <f>'Compilação STN e FNDE'!F4005</f>
        <v>SIM</v>
      </c>
    </row>
    <row r="4006" spans="1:7" x14ac:dyDescent="0.25">
      <c r="A4006" s="28" t="s">
        <v>64</v>
      </c>
      <c r="B4006" s="28" t="s">
        <v>9543</v>
      </c>
      <c r="C4006" s="27">
        <v>4104659</v>
      </c>
      <c r="D4006" s="28" t="str">
        <f t="shared" si="62"/>
        <v>Habilitado para o cálculo do VAAT.</v>
      </c>
      <c r="E4006" s="28" t="str">
        <f>IF(AND(F4006="NÃO",G4006="NÃO"),'Base de dados STN'!E4006&amp;" e não transmitiu ao SIOPE os dados do ano de 2025.",IF(AND(F4006="NÃO",G4006="SIM"),'Base de dados STN'!E4006&amp;".",IF(AND(F4006="SIM",G4006="NÃO"),"Não transmitiu ao SIOPE os dados do ano de 2025.","")))</f>
        <v/>
      </c>
      <c r="F4006" s="29" t="str">
        <f>'Compilação STN e FNDE'!E4006</f>
        <v>SIM</v>
      </c>
      <c r="G4006" s="29" t="str">
        <f>'Compilação STN e FNDE'!F4006</f>
        <v>SIM</v>
      </c>
    </row>
    <row r="4007" spans="1:7" ht="24" x14ac:dyDescent="0.25">
      <c r="A4007" s="28" t="s">
        <v>64</v>
      </c>
      <c r="B4007" s="28" t="s">
        <v>588</v>
      </c>
      <c r="C4007" s="27">
        <v>4104709</v>
      </c>
      <c r="D4007" s="28" t="str">
        <f t="shared" si="62"/>
        <v>Inobservância do art. 163-A da CF e do art. 38 da Lei 14.113/20.</v>
      </c>
      <c r="E4007" s="28" t="str">
        <f>IF(AND(F4007="NÃO",G4007="NÃO"),'Base de dados STN'!E4007&amp;" e não transmitiu ao SIOPE os dados do ano de 2025.",IF(AND(F4007="NÃO",G4007="SIM"),'Base de dados STN'!E4007&amp;".",IF(AND(F4007="SIM",G4007="NÃO"),"Não transmitiu ao SIOPE os dados do ano de 2025.","")))</f>
        <v>Não enviou a MSC de encerramento de 2025 e não transmitiu ao SIOPE os dados do ano de 2025.</v>
      </c>
      <c r="F4007" s="29" t="str">
        <f>'Compilação STN e FNDE'!E4007</f>
        <v>NÃO</v>
      </c>
      <c r="G4007" s="29" t="str">
        <f>'Compilação STN e FNDE'!F4007</f>
        <v>NÃO</v>
      </c>
    </row>
    <row r="4008" spans="1:7" x14ac:dyDescent="0.25">
      <c r="A4008" s="28" t="s">
        <v>64</v>
      </c>
      <c r="B4008" s="28" t="s">
        <v>422</v>
      </c>
      <c r="C4008" s="27">
        <v>4104808</v>
      </c>
      <c r="D4008" s="28" t="str">
        <f t="shared" si="62"/>
        <v>Habilitado para o cálculo do VAAT.</v>
      </c>
      <c r="E4008" s="28" t="str">
        <f>IF(AND(F4008="NÃO",G4008="NÃO"),'Base de dados STN'!E4008&amp;" e não transmitiu ao SIOPE os dados do ano de 2025.",IF(AND(F4008="NÃO",G4008="SIM"),'Base de dados STN'!E4008&amp;".",IF(AND(F4008="SIM",G4008="NÃO"),"Não transmitiu ao SIOPE os dados do ano de 2025.","")))</f>
        <v/>
      </c>
      <c r="F4008" s="29" t="str">
        <f>'Compilação STN e FNDE'!E4008</f>
        <v>SIM</v>
      </c>
      <c r="G4008" s="29" t="str">
        <f>'Compilação STN e FNDE'!F4008</f>
        <v>SIM</v>
      </c>
    </row>
    <row r="4009" spans="1:7" x14ac:dyDescent="0.25">
      <c r="A4009" s="28" t="s">
        <v>64</v>
      </c>
      <c r="B4009" s="28" t="s">
        <v>9544</v>
      </c>
      <c r="C4009" s="27">
        <v>4104907</v>
      </c>
      <c r="D4009" s="28" t="str">
        <f t="shared" si="62"/>
        <v>Habilitado para o cálculo do VAAT.</v>
      </c>
      <c r="E4009" s="28" t="str">
        <f>IF(AND(F4009="NÃO",G4009="NÃO"),'Base de dados STN'!E4009&amp;" e não transmitiu ao SIOPE os dados do ano de 2025.",IF(AND(F4009="NÃO",G4009="SIM"),'Base de dados STN'!E4009&amp;".",IF(AND(F4009="SIM",G4009="NÃO"),"Não transmitiu ao SIOPE os dados do ano de 2025.","")))</f>
        <v/>
      </c>
      <c r="F4009" s="29" t="str">
        <f>'Compilação STN e FNDE'!E4009</f>
        <v>SIM</v>
      </c>
      <c r="G4009" s="29" t="str">
        <f>'Compilação STN e FNDE'!F4009</f>
        <v>SIM</v>
      </c>
    </row>
    <row r="4010" spans="1:7" x14ac:dyDescent="0.25">
      <c r="A4010" s="28" t="s">
        <v>64</v>
      </c>
      <c r="B4010" s="28" t="s">
        <v>9545</v>
      </c>
      <c r="C4010" s="27">
        <v>4105003</v>
      </c>
      <c r="D4010" s="28" t="str">
        <f t="shared" si="62"/>
        <v>Habilitado para o cálculo do VAAT.</v>
      </c>
      <c r="E4010" s="28" t="str">
        <f>IF(AND(F4010="NÃO",G4010="NÃO"),'Base de dados STN'!E4010&amp;" e não transmitiu ao SIOPE os dados do ano de 2025.",IF(AND(F4010="NÃO",G4010="SIM"),'Base de dados STN'!E4010&amp;".",IF(AND(F4010="SIM",G4010="NÃO"),"Não transmitiu ao SIOPE os dados do ano de 2025.","")))</f>
        <v/>
      </c>
      <c r="F4010" s="29" t="str">
        <f>'Compilação STN e FNDE'!E4010</f>
        <v>SIM</v>
      </c>
      <c r="G4010" s="29" t="str">
        <f>'Compilação STN e FNDE'!F4010</f>
        <v>SIM</v>
      </c>
    </row>
    <row r="4011" spans="1:7" x14ac:dyDescent="0.25">
      <c r="A4011" s="28" t="s">
        <v>64</v>
      </c>
      <c r="B4011" s="28" t="s">
        <v>615</v>
      </c>
      <c r="C4011" s="27">
        <v>4105102</v>
      </c>
      <c r="D4011" s="28" t="str">
        <f t="shared" si="62"/>
        <v>Habilitado para o cálculo do VAAT.</v>
      </c>
      <c r="E4011" s="28" t="str">
        <f>IF(AND(F4011="NÃO",G4011="NÃO"),'Base de dados STN'!E4011&amp;" e não transmitiu ao SIOPE os dados do ano de 2025.",IF(AND(F4011="NÃO",G4011="SIM"),'Base de dados STN'!E4011&amp;".",IF(AND(F4011="SIM",G4011="NÃO"),"Não transmitiu ao SIOPE os dados do ano de 2025.","")))</f>
        <v/>
      </c>
      <c r="F4011" s="29" t="str">
        <f>'Compilação STN e FNDE'!E4011</f>
        <v>SIM</v>
      </c>
      <c r="G4011" s="29" t="str">
        <f>'Compilação STN e FNDE'!F4011</f>
        <v>SIM</v>
      </c>
    </row>
    <row r="4012" spans="1:7" x14ac:dyDescent="0.25">
      <c r="A4012" s="28" t="s">
        <v>64</v>
      </c>
      <c r="B4012" s="28" t="s">
        <v>263</v>
      </c>
      <c r="C4012" s="27">
        <v>4105201</v>
      </c>
      <c r="D4012" s="28" t="str">
        <f t="shared" si="62"/>
        <v>Habilitado para o cálculo do VAAT.</v>
      </c>
      <c r="E4012" s="28" t="str">
        <f>IF(AND(F4012="NÃO",G4012="NÃO"),'Base de dados STN'!E4012&amp;" e não transmitiu ao SIOPE os dados do ano de 2025.",IF(AND(F4012="NÃO",G4012="SIM"),'Base de dados STN'!E4012&amp;".",IF(AND(F4012="SIM",G4012="NÃO"),"Não transmitiu ao SIOPE os dados do ano de 2025.","")))</f>
        <v/>
      </c>
      <c r="F4012" s="29" t="str">
        <f>'Compilação STN e FNDE'!E4012</f>
        <v>SIM</v>
      </c>
      <c r="G4012" s="29" t="str">
        <f>'Compilação STN e FNDE'!F4012</f>
        <v>SIM</v>
      </c>
    </row>
    <row r="4013" spans="1:7" x14ac:dyDescent="0.25">
      <c r="A4013" s="28" t="s">
        <v>64</v>
      </c>
      <c r="B4013" s="28" t="s">
        <v>9546</v>
      </c>
      <c r="C4013" s="27">
        <v>4105300</v>
      </c>
      <c r="D4013" s="28" t="str">
        <f t="shared" si="62"/>
        <v>Habilitado para o cálculo do VAAT.</v>
      </c>
      <c r="E4013" s="28" t="str">
        <f>IF(AND(F4013="NÃO",G4013="NÃO"),'Base de dados STN'!E4013&amp;" e não transmitiu ao SIOPE os dados do ano de 2025.",IF(AND(F4013="NÃO",G4013="SIM"),'Base de dados STN'!E4013&amp;".",IF(AND(F4013="SIM",G4013="NÃO"),"Não transmitiu ao SIOPE os dados do ano de 2025.","")))</f>
        <v/>
      </c>
      <c r="F4013" s="29" t="str">
        <f>'Compilação STN e FNDE'!E4013</f>
        <v>SIM</v>
      </c>
      <c r="G4013" s="29" t="str">
        <f>'Compilação STN e FNDE'!F4013</f>
        <v>SIM</v>
      </c>
    </row>
    <row r="4014" spans="1:7" x14ac:dyDescent="0.25">
      <c r="A4014" s="28" t="s">
        <v>64</v>
      </c>
      <c r="B4014" s="28" t="s">
        <v>9547</v>
      </c>
      <c r="C4014" s="27">
        <v>4105409</v>
      </c>
      <c r="D4014" s="28" t="str">
        <f t="shared" si="62"/>
        <v>Habilitado para o cálculo do VAAT.</v>
      </c>
      <c r="E4014" s="28" t="str">
        <f>IF(AND(F4014="NÃO",G4014="NÃO"),'Base de dados STN'!E4014&amp;" e não transmitiu ao SIOPE os dados do ano de 2025.",IF(AND(F4014="NÃO",G4014="SIM"),'Base de dados STN'!E4014&amp;".",IF(AND(F4014="SIM",G4014="NÃO"),"Não transmitiu ao SIOPE os dados do ano de 2025.","")))</f>
        <v/>
      </c>
      <c r="F4014" s="29" t="str">
        <f>'Compilação STN e FNDE'!E4014</f>
        <v>SIM</v>
      </c>
      <c r="G4014" s="29" t="str">
        <f>'Compilação STN e FNDE'!F4014</f>
        <v>SIM</v>
      </c>
    </row>
    <row r="4015" spans="1:7" x14ac:dyDescent="0.25">
      <c r="A4015" s="28" t="s">
        <v>64</v>
      </c>
      <c r="B4015" s="28" t="s">
        <v>9548</v>
      </c>
      <c r="C4015" s="27">
        <v>4105508</v>
      </c>
      <c r="D4015" s="28" t="str">
        <f t="shared" si="62"/>
        <v>Habilitado para o cálculo do VAAT.</v>
      </c>
      <c r="E4015" s="28" t="str">
        <f>IF(AND(F4015="NÃO",G4015="NÃO"),'Base de dados STN'!E4015&amp;" e não transmitiu ao SIOPE os dados do ano de 2025.",IF(AND(F4015="NÃO",G4015="SIM"),'Base de dados STN'!E4015&amp;".",IF(AND(F4015="SIM",G4015="NÃO"),"Não transmitiu ao SIOPE os dados do ano de 2025.","")))</f>
        <v/>
      </c>
      <c r="F4015" s="29" t="str">
        <f>'Compilação STN e FNDE'!E4015</f>
        <v>SIM</v>
      </c>
      <c r="G4015" s="29" t="str">
        <f>'Compilação STN e FNDE'!F4015</f>
        <v>SIM</v>
      </c>
    </row>
    <row r="4016" spans="1:7" x14ac:dyDescent="0.25">
      <c r="A4016" s="28" t="s">
        <v>64</v>
      </c>
      <c r="B4016" s="28" t="s">
        <v>770</v>
      </c>
      <c r="C4016" s="27">
        <v>4105607</v>
      </c>
      <c r="D4016" s="28" t="str">
        <f t="shared" si="62"/>
        <v>Habilitado para o cálculo do VAAT.</v>
      </c>
      <c r="E4016" s="28" t="str">
        <f>IF(AND(F4016="NÃO",G4016="NÃO"),'Base de dados STN'!E4016&amp;" e não transmitiu ao SIOPE os dados do ano de 2025.",IF(AND(F4016="NÃO",G4016="SIM"),'Base de dados STN'!E4016&amp;".",IF(AND(F4016="SIM",G4016="NÃO"),"Não transmitiu ao SIOPE os dados do ano de 2025.","")))</f>
        <v/>
      </c>
      <c r="F4016" s="29" t="str">
        <f>'Compilação STN e FNDE'!E4016</f>
        <v>SIM</v>
      </c>
      <c r="G4016" s="29" t="str">
        <f>'Compilação STN e FNDE'!F4016</f>
        <v>SIM</v>
      </c>
    </row>
    <row r="4017" spans="1:7" x14ac:dyDescent="0.25">
      <c r="A4017" s="28" t="s">
        <v>64</v>
      </c>
      <c r="B4017" s="28" t="s">
        <v>486</v>
      </c>
      <c r="C4017" s="27">
        <v>4105706</v>
      </c>
      <c r="D4017" s="28" t="str">
        <f t="shared" si="62"/>
        <v>Habilitado para o cálculo do VAAT.</v>
      </c>
      <c r="E4017" s="28" t="str">
        <f>IF(AND(F4017="NÃO",G4017="NÃO"),'Base de dados STN'!E4017&amp;" e não transmitiu ao SIOPE os dados do ano de 2025.",IF(AND(F4017="NÃO",G4017="SIM"),'Base de dados STN'!E4017&amp;".",IF(AND(F4017="SIM",G4017="NÃO"),"Não transmitiu ao SIOPE os dados do ano de 2025.","")))</f>
        <v/>
      </c>
      <c r="F4017" s="29" t="str">
        <f>'Compilação STN e FNDE'!E4017</f>
        <v>SIM</v>
      </c>
      <c r="G4017" s="29" t="str">
        <f>'Compilação STN e FNDE'!F4017</f>
        <v>SIM</v>
      </c>
    </row>
    <row r="4018" spans="1:7" x14ac:dyDescent="0.25">
      <c r="A4018" s="28" t="s">
        <v>64</v>
      </c>
      <c r="B4018" s="28" t="s">
        <v>356</v>
      </c>
      <c r="C4018" s="27">
        <v>4105805</v>
      </c>
      <c r="D4018" s="28" t="str">
        <f t="shared" si="62"/>
        <v>Habilitado para o cálculo do VAAT.</v>
      </c>
      <c r="E4018" s="28" t="str">
        <f>IF(AND(F4018="NÃO",G4018="NÃO"),'Base de dados STN'!E4018&amp;" e não transmitiu ao SIOPE os dados do ano de 2025.",IF(AND(F4018="NÃO",G4018="SIM"),'Base de dados STN'!E4018&amp;".",IF(AND(F4018="SIM",G4018="NÃO"),"Não transmitiu ao SIOPE os dados do ano de 2025.","")))</f>
        <v/>
      </c>
      <c r="F4018" s="29" t="str">
        <f>'Compilação STN e FNDE'!E4018</f>
        <v>SIM</v>
      </c>
      <c r="G4018" s="29" t="str">
        <f>'Compilação STN e FNDE'!F4018</f>
        <v>SIM</v>
      </c>
    </row>
    <row r="4019" spans="1:7" x14ac:dyDescent="0.25">
      <c r="A4019" s="28" t="s">
        <v>64</v>
      </c>
      <c r="B4019" s="28" t="s">
        <v>9549</v>
      </c>
      <c r="C4019" s="27">
        <v>4105904</v>
      </c>
      <c r="D4019" s="28" t="str">
        <f t="shared" si="62"/>
        <v>Habilitado para o cálculo do VAAT.</v>
      </c>
      <c r="E4019" s="28" t="str">
        <f>IF(AND(F4019="NÃO",G4019="NÃO"),'Base de dados STN'!E4019&amp;" e não transmitiu ao SIOPE os dados do ano de 2025.",IF(AND(F4019="NÃO",G4019="SIM"),'Base de dados STN'!E4019&amp;".",IF(AND(F4019="SIM",G4019="NÃO"),"Não transmitiu ao SIOPE os dados do ano de 2025.","")))</f>
        <v/>
      </c>
      <c r="F4019" s="29" t="str">
        <f>'Compilação STN e FNDE'!E4019</f>
        <v>SIM</v>
      </c>
      <c r="G4019" s="29" t="str">
        <f>'Compilação STN e FNDE'!F4019</f>
        <v>SIM</v>
      </c>
    </row>
    <row r="4020" spans="1:7" x14ac:dyDescent="0.25">
      <c r="A4020" s="28" t="s">
        <v>64</v>
      </c>
      <c r="B4020" s="28" t="s">
        <v>9550</v>
      </c>
      <c r="C4020" s="27">
        <v>4106001</v>
      </c>
      <c r="D4020" s="28" t="str">
        <f t="shared" si="62"/>
        <v>Habilitado para o cálculo do VAAT.</v>
      </c>
      <c r="E4020" s="28" t="str">
        <f>IF(AND(F4020="NÃO",G4020="NÃO"),'Base de dados STN'!E4020&amp;" e não transmitiu ao SIOPE os dados do ano de 2025.",IF(AND(F4020="NÃO",G4020="SIM"),'Base de dados STN'!E4020&amp;".",IF(AND(F4020="SIM",G4020="NÃO"),"Não transmitiu ao SIOPE os dados do ano de 2025.","")))</f>
        <v/>
      </c>
      <c r="F4020" s="29" t="str">
        <f>'Compilação STN e FNDE'!E4020</f>
        <v>SIM</v>
      </c>
      <c r="G4020" s="29" t="str">
        <f>'Compilação STN e FNDE'!F4020</f>
        <v>SIM</v>
      </c>
    </row>
    <row r="4021" spans="1:7" x14ac:dyDescent="0.25">
      <c r="A4021" s="28" t="s">
        <v>64</v>
      </c>
      <c r="B4021" s="28" t="s">
        <v>118</v>
      </c>
      <c r="C4021" s="27">
        <v>4106100</v>
      </c>
      <c r="D4021" s="28" t="str">
        <f t="shared" si="62"/>
        <v>Habilitado para o cálculo do VAAT.</v>
      </c>
      <c r="E4021" s="28" t="str">
        <f>IF(AND(F4021="NÃO",G4021="NÃO"),'Base de dados STN'!E4021&amp;" e não transmitiu ao SIOPE os dados do ano de 2025.",IF(AND(F4021="NÃO",G4021="SIM"),'Base de dados STN'!E4021&amp;".",IF(AND(F4021="SIM",G4021="NÃO"),"Não transmitiu ao SIOPE os dados do ano de 2025.","")))</f>
        <v/>
      </c>
      <c r="F4021" s="29" t="str">
        <f>'Compilação STN e FNDE'!E4021</f>
        <v>SIM</v>
      </c>
      <c r="G4021" s="29" t="str">
        <f>'Compilação STN e FNDE'!F4021</f>
        <v>SIM</v>
      </c>
    </row>
    <row r="4022" spans="1:7" x14ac:dyDescent="0.25">
      <c r="A4022" s="28" t="s">
        <v>64</v>
      </c>
      <c r="B4022" s="28" t="s">
        <v>1007</v>
      </c>
      <c r="C4022" s="27">
        <v>4106209</v>
      </c>
      <c r="D4022" s="28" t="str">
        <f t="shared" si="62"/>
        <v>Habilitado para o cálculo do VAAT.</v>
      </c>
      <c r="E4022" s="28" t="str">
        <f>IF(AND(F4022="NÃO",G4022="NÃO"),'Base de dados STN'!E4022&amp;" e não transmitiu ao SIOPE os dados do ano de 2025.",IF(AND(F4022="NÃO",G4022="SIM"),'Base de dados STN'!E4022&amp;".",IF(AND(F4022="SIM",G4022="NÃO"),"Não transmitiu ao SIOPE os dados do ano de 2025.","")))</f>
        <v/>
      </c>
      <c r="F4022" s="29" t="str">
        <f>'Compilação STN e FNDE'!E4022</f>
        <v>SIM</v>
      </c>
      <c r="G4022" s="29" t="str">
        <f>'Compilação STN e FNDE'!F4022</f>
        <v>SIM</v>
      </c>
    </row>
    <row r="4023" spans="1:7" x14ac:dyDescent="0.25">
      <c r="A4023" s="28" t="s">
        <v>64</v>
      </c>
      <c r="B4023" s="28" t="s">
        <v>9551</v>
      </c>
      <c r="C4023" s="27">
        <v>4106308</v>
      </c>
      <c r="D4023" s="28" t="str">
        <f t="shared" si="62"/>
        <v>Habilitado para o cálculo do VAAT.</v>
      </c>
      <c r="E4023" s="28" t="str">
        <f>IF(AND(F4023="NÃO",G4023="NÃO"),'Base de dados STN'!E4023&amp;" e não transmitiu ao SIOPE os dados do ano de 2025.",IF(AND(F4023="NÃO",G4023="SIM"),'Base de dados STN'!E4023&amp;".",IF(AND(F4023="SIM",G4023="NÃO"),"Não transmitiu ao SIOPE os dados do ano de 2025.","")))</f>
        <v/>
      </c>
      <c r="F4023" s="29" t="str">
        <f>'Compilação STN e FNDE'!E4023</f>
        <v>SIM</v>
      </c>
      <c r="G4023" s="29" t="str">
        <f>'Compilação STN e FNDE'!F4023</f>
        <v>SIM</v>
      </c>
    </row>
    <row r="4024" spans="1:7" x14ac:dyDescent="0.25">
      <c r="A4024" s="28" t="s">
        <v>64</v>
      </c>
      <c r="B4024" s="28" t="s">
        <v>9552</v>
      </c>
      <c r="C4024" s="27">
        <v>4106407</v>
      </c>
      <c r="D4024" s="28" t="str">
        <f t="shared" si="62"/>
        <v>Habilitado para o cálculo do VAAT.</v>
      </c>
      <c r="E4024" s="28" t="str">
        <f>IF(AND(F4024="NÃO",G4024="NÃO"),'Base de dados STN'!E4024&amp;" e não transmitiu ao SIOPE os dados do ano de 2025.",IF(AND(F4024="NÃO",G4024="SIM"),'Base de dados STN'!E4024&amp;".",IF(AND(F4024="SIM",G4024="NÃO"),"Não transmitiu ao SIOPE os dados do ano de 2025.","")))</f>
        <v/>
      </c>
      <c r="F4024" s="29" t="str">
        <f>'Compilação STN e FNDE'!E4024</f>
        <v>SIM</v>
      </c>
      <c r="G4024" s="29" t="str">
        <f>'Compilação STN e FNDE'!F4024</f>
        <v>SIM</v>
      </c>
    </row>
    <row r="4025" spans="1:7" ht="24" x14ac:dyDescent="0.25">
      <c r="A4025" s="28" t="s">
        <v>64</v>
      </c>
      <c r="B4025" s="28" t="s">
        <v>430</v>
      </c>
      <c r="C4025" s="27">
        <v>4106456</v>
      </c>
      <c r="D4025" s="28" t="str">
        <f t="shared" si="62"/>
        <v>Inobservância do art. 163-A da CF e do art. 38 da Lei 14.113/20.</v>
      </c>
      <c r="E4025" s="28" t="str">
        <f>IF(AND(F4025="NÃO",G4025="NÃO"),'Base de dados STN'!E4025&amp;" e não transmitiu ao SIOPE os dados do ano de 2025.",IF(AND(F4025="NÃO",G4025="SIM"),'Base de dados STN'!E4025&amp;".",IF(AND(F4025="SIM",G4025="NÃO"),"Não transmitiu ao SIOPE os dados do ano de 2025.","")))</f>
        <v>Não enviou a MSC de encerramento de 2025 e não transmitiu ao SIOPE os dados do ano de 2025.</v>
      </c>
      <c r="F4025" s="29" t="str">
        <f>'Compilação STN e FNDE'!E4025</f>
        <v>NÃO</v>
      </c>
      <c r="G4025" s="29" t="str">
        <f>'Compilação STN e FNDE'!F4025</f>
        <v>NÃO</v>
      </c>
    </row>
    <row r="4026" spans="1:7" x14ac:dyDescent="0.25">
      <c r="A4026" s="28" t="s">
        <v>64</v>
      </c>
      <c r="B4026" s="28" t="s">
        <v>9553</v>
      </c>
      <c r="C4026" s="27">
        <v>4106506</v>
      </c>
      <c r="D4026" s="28" t="str">
        <f t="shared" si="62"/>
        <v>Habilitado para o cálculo do VAAT.</v>
      </c>
      <c r="E4026" s="28" t="str">
        <f>IF(AND(F4026="NÃO",G4026="NÃO"),'Base de dados STN'!E4026&amp;" e não transmitiu ao SIOPE os dados do ano de 2025.",IF(AND(F4026="NÃO",G4026="SIM"),'Base de dados STN'!E4026&amp;".",IF(AND(F4026="SIM",G4026="NÃO"),"Não transmitiu ao SIOPE os dados do ano de 2025.","")))</f>
        <v/>
      </c>
      <c r="F4026" s="29" t="str">
        <f>'Compilação STN e FNDE'!E4026</f>
        <v>SIM</v>
      </c>
      <c r="G4026" s="29" t="str">
        <f>'Compilação STN e FNDE'!F4026</f>
        <v>SIM</v>
      </c>
    </row>
    <row r="4027" spans="1:7" x14ac:dyDescent="0.25">
      <c r="A4027" s="28" t="s">
        <v>64</v>
      </c>
      <c r="B4027" s="28" t="s">
        <v>1052</v>
      </c>
      <c r="C4027" s="27">
        <v>4106555</v>
      </c>
      <c r="D4027" s="28" t="str">
        <f t="shared" si="62"/>
        <v>Habilitado para o cálculo do VAAT.</v>
      </c>
      <c r="E4027" s="28" t="str">
        <f>IF(AND(F4027="NÃO",G4027="NÃO"),'Base de dados STN'!E4027&amp;" e não transmitiu ao SIOPE os dados do ano de 2025.",IF(AND(F4027="NÃO",G4027="SIM"),'Base de dados STN'!E4027&amp;".",IF(AND(F4027="SIM",G4027="NÃO"),"Não transmitiu ao SIOPE os dados do ano de 2025.","")))</f>
        <v/>
      </c>
      <c r="F4027" s="29" t="str">
        <f>'Compilação STN e FNDE'!E4027</f>
        <v>SIM</v>
      </c>
      <c r="G4027" s="29" t="str">
        <f>'Compilação STN e FNDE'!F4027</f>
        <v>SIM</v>
      </c>
    </row>
    <row r="4028" spans="1:7" x14ac:dyDescent="0.25">
      <c r="A4028" s="28" t="s">
        <v>64</v>
      </c>
      <c r="B4028" s="28" t="s">
        <v>1290</v>
      </c>
      <c r="C4028" s="27">
        <v>4106571</v>
      </c>
      <c r="D4028" s="28" t="str">
        <f t="shared" si="62"/>
        <v>Habilitado para o cálculo do VAAT.</v>
      </c>
      <c r="E4028" s="28" t="str">
        <f>IF(AND(F4028="NÃO",G4028="NÃO"),'Base de dados STN'!E4028&amp;" e não transmitiu ao SIOPE os dados do ano de 2025.",IF(AND(F4028="NÃO",G4028="SIM"),'Base de dados STN'!E4028&amp;".",IF(AND(F4028="SIM",G4028="NÃO"),"Não transmitiu ao SIOPE os dados do ano de 2025.","")))</f>
        <v/>
      </c>
      <c r="F4028" s="29" t="str">
        <f>'Compilação STN e FNDE'!E4028</f>
        <v>SIM</v>
      </c>
      <c r="G4028" s="29" t="str">
        <f>'Compilação STN e FNDE'!F4028</f>
        <v>SIM</v>
      </c>
    </row>
    <row r="4029" spans="1:7" x14ac:dyDescent="0.25">
      <c r="A4029" s="28" t="s">
        <v>64</v>
      </c>
      <c r="B4029" s="28" t="s">
        <v>600</v>
      </c>
      <c r="C4029" s="27">
        <v>4106605</v>
      </c>
      <c r="D4029" s="28" t="str">
        <f t="shared" si="62"/>
        <v>Habilitado para o cálculo do VAAT.</v>
      </c>
      <c r="E4029" s="28" t="str">
        <f>IF(AND(F4029="NÃO",G4029="NÃO"),'Base de dados STN'!E4029&amp;" e não transmitiu ao SIOPE os dados do ano de 2025.",IF(AND(F4029="NÃO",G4029="SIM"),'Base de dados STN'!E4029&amp;".",IF(AND(F4029="SIM",G4029="NÃO"),"Não transmitiu ao SIOPE os dados do ano de 2025.","")))</f>
        <v/>
      </c>
      <c r="F4029" s="29" t="str">
        <f>'Compilação STN e FNDE'!E4029</f>
        <v>SIM</v>
      </c>
      <c r="G4029" s="29" t="str">
        <f>'Compilação STN e FNDE'!F4029</f>
        <v>SIM</v>
      </c>
    </row>
    <row r="4030" spans="1:7" x14ac:dyDescent="0.25">
      <c r="A4030" s="28" t="s">
        <v>64</v>
      </c>
      <c r="B4030" s="28" t="s">
        <v>407</v>
      </c>
      <c r="C4030" s="27">
        <v>4106704</v>
      </c>
      <c r="D4030" s="28" t="str">
        <f t="shared" si="62"/>
        <v>Habilitado para o cálculo do VAAT.</v>
      </c>
      <c r="E4030" s="28" t="str">
        <f>IF(AND(F4030="NÃO",G4030="NÃO"),'Base de dados STN'!E4030&amp;" e não transmitiu ao SIOPE os dados do ano de 2025.",IF(AND(F4030="NÃO",G4030="SIM"),'Base de dados STN'!E4030&amp;".",IF(AND(F4030="SIM",G4030="NÃO"),"Não transmitiu ao SIOPE os dados do ano de 2025.","")))</f>
        <v/>
      </c>
      <c r="F4030" s="29" t="str">
        <f>'Compilação STN e FNDE'!E4030</f>
        <v>SIM</v>
      </c>
      <c r="G4030" s="29" t="str">
        <f>'Compilação STN e FNDE'!F4030</f>
        <v>SIM</v>
      </c>
    </row>
    <row r="4031" spans="1:7" x14ac:dyDescent="0.25">
      <c r="A4031" s="28" t="s">
        <v>64</v>
      </c>
      <c r="B4031" s="28" t="s">
        <v>9554</v>
      </c>
      <c r="C4031" s="27">
        <v>4106803</v>
      </c>
      <c r="D4031" s="28" t="str">
        <f t="shared" si="62"/>
        <v>Habilitado para o cálculo do VAAT.</v>
      </c>
      <c r="E4031" s="28" t="str">
        <f>IF(AND(F4031="NÃO",G4031="NÃO"),'Base de dados STN'!E4031&amp;" e não transmitiu ao SIOPE os dados do ano de 2025.",IF(AND(F4031="NÃO",G4031="SIM"),'Base de dados STN'!E4031&amp;".",IF(AND(F4031="SIM",G4031="NÃO"),"Não transmitiu ao SIOPE os dados do ano de 2025.","")))</f>
        <v/>
      </c>
      <c r="F4031" s="29" t="str">
        <f>'Compilação STN e FNDE'!E4031</f>
        <v>SIM</v>
      </c>
      <c r="G4031" s="29" t="str">
        <f>'Compilação STN e FNDE'!F4031</f>
        <v>SIM</v>
      </c>
    </row>
    <row r="4032" spans="1:7" x14ac:dyDescent="0.25">
      <c r="A4032" s="28" t="s">
        <v>64</v>
      </c>
      <c r="B4032" s="28" t="s">
        <v>9555</v>
      </c>
      <c r="C4032" s="27">
        <v>4106852</v>
      </c>
      <c r="D4032" s="28" t="str">
        <f t="shared" si="62"/>
        <v>Habilitado para o cálculo do VAAT.</v>
      </c>
      <c r="E4032" s="28" t="str">
        <f>IF(AND(F4032="NÃO",G4032="NÃO"),'Base de dados STN'!E4032&amp;" e não transmitiu ao SIOPE os dados do ano de 2025.",IF(AND(F4032="NÃO",G4032="SIM"),'Base de dados STN'!E4032&amp;".",IF(AND(F4032="SIM",G4032="NÃO"),"Não transmitiu ao SIOPE os dados do ano de 2025.","")))</f>
        <v/>
      </c>
      <c r="F4032" s="29" t="str">
        <f>'Compilação STN e FNDE'!E4032</f>
        <v>SIM</v>
      </c>
      <c r="G4032" s="29" t="str">
        <f>'Compilação STN e FNDE'!F4032</f>
        <v>SIM</v>
      </c>
    </row>
    <row r="4033" spans="1:7" x14ac:dyDescent="0.25">
      <c r="A4033" s="28" t="s">
        <v>64</v>
      </c>
      <c r="B4033" s="28" t="s">
        <v>9556</v>
      </c>
      <c r="C4033" s="27">
        <v>4106902</v>
      </c>
      <c r="D4033" s="28" t="str">
        <f t="shared" si="62"/>
        <v>Habilitado para o cálculo do VAAT.</v>
      </c>
      <c r="E4033" s="28" t="str">
        <f>IF(AND(F4033="NÃO",G4033="NÃO"),'Base de dados STN'!E4033&amp;" e não transmitiu ao SIOPE os dados do ano de 2025.",IF(AND(F4033="NÃO",G4033="SIM"),'Base de dados STN'!E4033&amp;".",IF(AND(F4033="SIM",G4033="NÃO"),"Não transmitiu ao SIOPE os dados do ano de 2025.","")))</f>
        <v/>
      </c>
      <c r="F4033" s="29" t="str">
        <f>'Compilação STN e FNDE'!E4033</f>
        <v>SIM</v>
      </c>
      <c r="G4033" s="29" t="str">
        <f>'Compilação STN e FNDE'!F4033</f>
        <v>SIM</v>
      </c>
    </row>
    <row r="4034" spans="1:7" x14ac:dyDescent="0.25">
      <c r="A4034" s="28" t="s">
        <v>64</v>
      </c>
      <c r="B4034" s="28" t="s">
        <v>9557</v>
      </c>
      <c r="C4034" s="27">
        <v>4107009</v>
      </c>
      <c r="D4034" s="28" t="str">
        <f t="shared" ref="D4034:D4097" si="63">IF(AND(F4034="Sim",G4034="Sim"),$I$2,IF(AND(F4034="Não",G4034="Não"),$I$5,IF(F4034="Não",$I$3,$I$4)))</f>
        <v>Habilitado para o cálculo do VAAT.</v>
      </c>
      <c r="E4034" s="28" t="str">
        <f>IF(AND(F4034="NÃO",G4034="NÃO"),'Base de dados STN'!E4034&amp;" e não transmitiu ao SIOPE os dados do ano de 2025.",IF(AND(F4034="NÃO",G4034="SIM"),'Base de dados STN'!E4034&amp;".",IF(AND(F4034="SIM",G4034="NÃO"),"Não transmitiu ao SIOPE os dados do ano de 2025.","")))</f>
        <v/>
      </c>
      <c r="F4034" s="29" t="str">
        <f>'Compilação STN e FNDE'!E4034</f>
        <v>SIM</v>
      </c>
      <c r="G4034" s="29" t="str">
        <f>'Compilação STN e FNDE'!F4034</f>
        <v>SIM</v>
      </c>
    </row>
    <row r="4035" spans="1:7" x14ac:dyDescent="0.25">
      <c r="A4035" s="28" t="s">
        <v>64</v>
      </c>
      <c r="B4035" s="28" t="s">
        <v>1120</v>
      </c>
      <c r="C4035" s="27">
        <v>4107108</v>
      </c>
      <c r="D4035" s="28" t="str">
        <f t="shared" si="63"/>
        <v>Habilitado para o cálculo do VAAT.</v>
      </c>
      <c r="E4035" s="28" t="str">
        <f>IF(AND(F4035="NÃO",G4035="NÃO"),'Base de dados STN'!E4035&amp;" e não transmitiu ao SIOPE os dados do ano de 2025.",IF(AND(F4035="NÃO",G4035="SIM"),'Base de dados STN'!E4035&amp;".",IF(AND(F4035="SIM",G4035="NÃO"),"Não transmitiu ao SIOPE os dados do ano de 2025.","")))</f>
        <v/>
      </c>
      <c r="F4035" s="29" t="str">
        <f>'Compilação STN e FNDE'!E4035</f>
        <v>SIM</v>
      </c>
      <c r="G4035" s="29" t="str">
        <f>'Compilação STN e FNDE'!F4035</f>
        <v>SIM</v>
      </c>
    </row>
    <row r="4036" spans="1:7" x14ac:dyDescent="0.25">
      <c r="A4036" s="28" t="s">
        <v>64</v>
      </c>
      <c r="B4036" s="28" t="s">
        <v>786</v>
      </c>
      <c r="C4036" s="27">
        <v>4107124</v>
      </c>
      <c r="D4036" s="28" t="str">
        <f t="shared" si="63"/>
        <v>Habilitado para o cálculo do VAAT.</v>
      </c>
      <c r="E4036" s="28" t="str">
        <f>IF(AND(F4036="NÃO",G4036="NÃO"),'Base de dados STN'!E4036&amp;" e não transmitiu ao SIOPE os dados do ano de 2025.",IF(AND(F4036="NÃO",G4036="SIM"),'Base de dados STN'!E4036&amp;".",IF(AND(F4036="SIM",G4036="NÃO"),"Não transmitiu ao SIOPE os dados do ano de 2025.","")))</f>
        <v/>
      </c>
      <c r="F4036" s="29" t="str">
        <f>'Compilação STN e FNDE'!E4036</f>
        <v>SIM</v>
      </c>
      <c r="G4036" s="29" t="str">
        <f>'Compilação STN e FNDE'!F4036</f>
        <v>SIM</v>
      </c>
    </row>
    <row r="4037" spans="1:7" x14ac:dyDescent="0.25">
      <c r="A4037" s="28" t="s">
        <v>64</v>
      </c>
      <c r="B4037" s="28" t="s">
        <v>9558</v>
      </c>
      <c r="C4037" s="27">
        <v>4107157</v>
      </c>
      <c r="D4037" s="28" t="str">
        <f t="shared" si="63"/>
        <v>Habilitado para o cálculo do VAAT.</v>
      </c>
      <c r="E4037" s="28" t="str">
        <f>IF(AND(F4037="NÃO",G4037="NÃO"),'Base de dados STN'!E4037&amp;" e não transmitiu ao SIOPE os dados do ano de 2025.",IF(AND(F4037="NÃO",G4037="SIM"),'Base de dados STN'!E4037&amp;".",IF(AND(F4037="SIM",G4037="NÃO"),"Não transmitiu ao SIOPE os dados do ano de 2025.","")))</f>
        <v/>
      </c>
      <c r="F4037" s="29" t="str">
        <f>'Compilação STN e FNDE'!E4037</f>
        <v>SIM</v>
      </c>
      <c r="G4037" s="29" t="str">
        <f>'Compilação STN e FNDE'!F4037</f>
        <v>SIM</v>
      </c>
    </row>
    <row r="4038" spans="1:7" x14ac:dyDescent="0.25">
      <c r="A4038" s="28" t="s">
        <v>64</v>
      </c>
      <c r="B4038" s="28" t="s">
        <v>9559</v>
      </c>
      <c r="C4038" s="27">
        <v>4107207</v>
      </c>
      <c r="D4038" s="28" t="str">
        <f t="shared" si="63"/>
        <v>Habilitado para o cálculo do VAAT.</v>
      </c>
      <c r="E4038" s="28" t="str">
        <f>IF(AND(F4038="NÃO",G4038="NÃO"),'Base de dados STN'!E4038&amp;" e não transmitiu ao SIOPE os dados do ano de 2025.",IF(AND(F4038="NÃO",G4038="SIM"),'Base de dados STN'!E4038&amp;".",IF(AND(F4038="SIM",G4038="NÃO"),"Não transmitiu ao SIOPE os dados do ano de 2025.","")))</f>
        <v/>
      </c>
      <c r="F4038" s="29" t="str">
        <f>'Compilação STN e FNDE'!E4038</f>
        <v>SIM</v>
      </c>
      <c r="G4038" s="29" t="str">
        <f>'Compilação STN e FNDE'!F4038</f>
        <v>SIM</v>
      </c>
    </row>
    <row r="4039" spans="1:7" x14ac:dyDescent="0.25">
      <c r="A4039" s="28" t="s">
        <v>64</v>
      </c>
      <c r="B4039" s="28" t="s">
        <v>9560</v>
      </c>
      <c r="C4039" s="27">
        <v>4107256</v>
      </c>
      <c r="D4039" s="28" t="str">
        <f t="shared" si="63"/>
        <v>Habilitado para o cálculo do VAAT.</v>
      </c>
      <c r="E4039" s="28" t="str">
        <f>IF(AND(F4039="NÃO",G4039="NÃO"),'Base de dados STN'!E4039&amp;" e não transmitiu ao SIOPE os dados do ano de 2025.",IF(AND(F4039="NÃO",G4039="SIM"),'Base de dados STN'!E4039&amp;".",IF(AND(F4039="SIM",G4039="NÃO"),"Não transmitiu ao SIOPE os dados do ano de 2025.","")))</f>
        <v/>
      </c>
      <c r="F4039" s="29" t="str">
        <f>'Compilação STN e FNDE'!E4039</f>
        <v>SIM</v>
      </c>
      <c r="G4039" s="29" t="str">
        <f>'Compilação STN e FNDE'!F4039</f>
        <v>SIM</v>
      </c>
    </row>
    <row r="4040" spans="1:7" x14ac:dyDescent="0.25">
      <c r="A4040" s="28" t="s">
        <v>64</v>
      </c>
      <c r="B4040" s="28" t="s">
        <v>9561</v>
      </c>
      <c r="C4040" s="27">
        <v>4107306</v>
      </c>
      <c r="D4040" s="28" t="str">
        <f t="shared" si="63"/>
        <v>Habilitado para o cálculo do VAAT.</v>
      </c>
      <c r="E4040" s="28" t="str">
        <f>IF(AND(F4040="NÃO",G4040="NÃO"),'Base de dados STN'!E4040&amp;" e não transmitiu ao SIOPE os dados do ano de 2025.",IF(AND(F4040="NÃO",G4040="SIM"),'Base de dados STN'!E4040&amp;".",IF(AND(F4040="SIM",G4040="NÃO"),"Não transmitiu ao SIOPE os dados do ano de 2025.","")))</f>
        <v/>
      </c>
      <c r="F4040" s="29" t="str">
        <f>'Compilação STN e FNDE'!E4040</f>
        <v>SIM</v>
      </c>
      <c r="G4040" s="29" t="str">
        <f>'Compilação STN e FNDE'!F4040</f>
        <v>SIM</v>
      </c>
    </row>
    <row r="4041" spans="1:7" x14ac:dyDescent="0.25">
      <c r="A4041" s="28" t="s">
        <v>64</v>
      </c>
      <c r="B4041" s="28" t="s">
        <v>9562</v>
      </c>
      <c r="C4041" s="27">
        <v>4107405</v>
      </c>
      <c r="D4041" s="28" t="str">
        <f t="shared" si="63"/>
        <v>Habilitado para o cálculo do VAAT.</v>
      </c>
      <c r="E4041" s="28" t="str">
        <f>IF(AND(F4041="NÃO",G4041="NÃO"),'Base de dados STN'!E4041&amp;" e não transmitiu ao SIOPE os dados do ano de 2025.",IF(AND(F4041="NÃO",G4041="SIM"),'Base de dados STN'!E4041&amp;".",IF(AND(F4041="SIM",G4041="NÃO"),"Não transmitiu ao SIOPE os dados do ano de 2025.","")))</f>
        <v/>
      </c>
      <c r="F4041" s="29" t="str">
        <f>'Compilação STN e FNDE'!E4041</f>
        <v>SIM</v>
      </c>
      <c r="G4041" s="29" t="str">
        <f>'Compilação STN e FNDE'!F4041</f>
        <v>SIM</v>
      </c>
    </row>
    <row r="4042" spans="1:7" x14ac:dyDescent="0.25">
      <c r="A4042" s="28" t="s">
        <v>64</v>
      </c>
      <c r="B4042" s="28" t="s">
        <v>236</v>
      </c>
      <c r="C4042" s="27">
        <v>4107504</v>
      </c>
      <c r="D4042" s="28" t="str">
        <f t="shared" si="63"/>
        <v>Habilitado para o cálculo do VAAT.</v>
      </c>
      <c r="E4042" s="28" t="str">
        <f>IF(AND(F4042="NÃO",G4042="NÃO"),'Base de dados STN'!E4042&amp;" e não transmitiu ao SIOPE os dados do ano de 2025.",IF(AND(F4042="NÃO",G4042="SIM"),'Base de dados STN'!E4042&amp;".",IF(AND(F4042="SIM",G4042="NÃO"),"Não transmitiu ao SIOPE os dados do ano de 2025.","")))</f>
        <v/>
      </c>
      <c r="F4042" s="29" t="str">
        <f>'Compilação STN e FNDE'!E4042</f>
        <v>SIM</v>
      </c>
      <c r="G4042" s="29" t="str">
        <f>'Compilação STN e FNDE'!F4042</f>
        <v>SIM</v>
      </c>
    </row>
    <row r="4043" spans="1:7" x14ac:dyDescent="0.25">
      <c r="A4043" s="28" t="s">
        <v>64</v>
      </c>
      <c r="B4043" s="28" t="s">
        <v>9563</v>
      </c>
      <c r="C4043" s="27">
        <v>4107520</v>
      </c>
      <c r="D4043" s="28" t="str">
        <f t="shared" si="63"/>
        <v>Habilitado para o cálculo do VAAT.</v>
      </c>
      <c r="E4043" s="28" t="str">
        <f>IF(AND(F4043="NÃO",G4043="NÃO"),'Base de dados STN'!E4043&amp;" e não transmitiu ao SIOPE os dados do ano de 2025.",IF(AND(F4043="NÃO",G4043="SIM"),'Base de dados STN'!E4043&amp;".",IF(AND(F4043="SIM",G4043="NÃO"),"Não transmitiu ao SIOPE os dados do ano de 2025.","")))</f>
        <v/>
      </c>
      <c r="F4043" s="29" t="str">
        <f>'Compilação STN e FNDE'!E4043</f>
        <v>SIM</v>
      </c>
      <c r="G4043" s="29" t="str">
        <f>'Compilação STN e FNDE'!F4043</f>
        <v>SIM</v>
      </c>
    </row>
    <row r="4044" spans="1:7" x14ac:dyDescent="0.25">
      <c r="A4044" s="28" t="s">
        <v>64</v>
      </c>
      <c r="B4044" s="28" t="s">
        <v>9564</v>
      </c>
      <c r="C4044" s="27">
        <v>4107538</v>
      </c>
      <c r="D4044" s="28" t="str">
        <f t="shared" si="63"/>
        <v>Habilitado para o cálculo do VAAT.</v>
      </c>
      <c r="E4044" s="28" t="str">
        <f>IF(AND(F4044="NÃO",G4044="NÃO"),'Base de dados STN'!E4044&amp;" e não transmitiu ao SIOPE os dados do ano de 2025.",IF(AND(F4044="NÃO",G4044="SIM"),'Base de dados STN'!E4044&amp;".",IF(AND(F4044="SIM",G4044="NÃO"),"Não transmitiu ao SIOPE os dados do ano de 2025.","")))</f>
        <v/>
      </c>
      <c r="F4044" s="29" t="str">
        <f>'Compilação STN e FNDE'!E4044</f>
        <v>SIM</v>
      </c>
      <c r="G4044" s="29" t="str">
        <f>'Compilação STN e FNDE'!F4044</f>
        <v>SIM</v>
      </c>
    </row>
    <row r="4045" spans="1:7" x14ac:dyDescent="0.25">
      <c r="A4045" s="28" t="s">
        <v>64</v>
      </c>
      <c r="B4045" s="28" t="s">
        <v>9565</v>
      </c>
      <c r="C4045" s="27">
        <v>4107546</v>
      </c>
      <c r="D4045" s="28" t="str">
        <f t="shared" si="63"/>
        <v>Habilitado para o cálculo do VAAT.</v>
      </c>
      <c r="E4045" s="28" t="str">
        <f>IF(AND(F4045="NÃO",G4045="NÃO"),'Base de dados STN'!E4045&amp;" e não transmitiu ao SIOPE os dados do ano de 2025.",IF(AND(F4045="NÃO",G4045="SIM"),'Base de dados STN'!E4045&amp;".",IF(AND(F4045="SIM",G4045="NÃO"),"Não transmitiu ao SIOPE os dados do ano de 2025.","")))</f>
        <v/>
      </c>
      <c r="F4045" s="29" t="str">
        <f>'Compilação STN e FNDE'!E4045</f>
        <v>SIM</v>
      </c>
      <c r="G4045" s="29" t="str">
        <f>'Compilação STN e FNDE'!F4045</f>
        <v>SIM</v>
      </c>
    </row>
    <row r="4046" spans="1:7" x14ac:dyDescent="0.25">
      <c r="A4046" s="28" t="s">
        <v>64</v>
      </c>
      <c r="B4046" s="28" t="s">
        <v>9566</v>
      </c>
      <c r="C4046" s="27">
        <v>4107553</v>
      </c>
      <c r="D4046" s="28" t="str">
        <f t="shared" si="63"/>
        <v>Habilitado para o cálculo do VAAT.</v>
      </c>
      <c r="E4046" s="28" t="str">
        <f>IF(AND(F4046="NÃO",G4046="NÃO"),'Base de dados STN'!E4046&amp;" e não transmitiu ao SIOPE os dados do ano de 2025.",IF(AND(F4046="NÃO",G4046="SIM"),'Base de dados STN'!E4046&amp;".",IF(AND(F4046="SIM",G4046="NÃO"),"Não transmitiu ao SIOPE os dados do ano de 2025.","")))</f>
        <v/>
      </c>
      <c r="F4046" s="29" t="str">
        <f>'Compilação STN e FNDE'!E4046</f>
        <v>SIM</v>
      </c>
      <c r="G4046" s="29" t="str">
        <f>'Compilação STN e FNDE'!F4046</f>
        <v>SIM</v>
      </c>
    </row>
    <row r="4047" spans="1:7" x14ac:dyDescent="0.25">
      <c r="A4047" s="28" t="s">
        <v>64</v>
      </c>
      <c r="B4047" s="28" t="s">
        <v>9567</v>
      </c>
      <c r="C4047" s="27">
        <v>4107603</v>
      </c>
      <c r="D4047" s="28" t="str">
        <f t="shared" si="63"/>
        <v>Habilitado para o cálculo do VAAT.</v>
      </c>
      <c r="E4047" s="28" t="str">
        <f>IF(AND(F4047="NÃO",G4047="NÃO"),'Base de dados STN'!E4047&amp;" e não transmitiu ao SIOPE os dados do ano de 2025.",IF(AND(F4047="NÃO",G4047="SIM"),'Base de dados STN'!E4047&amp;".",IF(AND(F4047="SIM",G4047="NÃO"),"Não transmitiu ao SIOPE os dados do ano de 2025.","")))</f>
        <v/>
      </c>
      <c r="F4047" s="29" t="str">
        <f>'Compilação STN e FNDE'!E4047</f>
        <v>SIM</v>
      </c>
      <c r="G4047" s="29" t="str">
        <f>'Compilação STN e FNDE'!F4047</f>
        <v>SIM</v>
      </c>
    </row>
    <row r="4048" spans="1:7" x14ac:dyDescent="0.25">
      <c r="A4048" s="28" t="s">
        <v>64</v>
      </c>
      <c r="B4048" s="28" t="s">
        <v>9568</v>
      </c>
      <c r="C4048" s="27">
        <v>4107652</v>
      </c>
      <c r="D4048" s="28" t="str">
        <f t="shared" si="63"/>
        <v>Habilitado para o cálculo do VAAT.</v>
      </c>
      <c r="E4048" s="28" t="str">
        <f>IF(AND(F4048="NÃO",G4048="NÃO"),'Base de dados STN'!E4048&amp;" e não transmitiu ao SIOPE os dados do ano de 2025.",IF(AND(F4048="NÃO",G4048="SIM"),'Base de dados STN'!E4048&amp;".",IF(AND(F4048="SIM",G4048="NÃO"),"Não transmitiu ao SIOPE os dados do ano de 2025.","")))</f>
        <v/>
      </c>
      <c r="F4048" s="29" t="str">
        <f>'Compilação STN e FNDE'!E4048</f>
        <v>SIM</v>
      </c>
      <c r="G4048" s="29" t="str">
        <f>'Compilação STN e FNDE'!F4048</f>
        <v>SIM</v>
      </c>
    </row>
    <row r="4049" spans="1:7" x14ac:dyDescent="0.25">
      <c r="A4049" s="28" t="s">
        <v>64</v>
      </c>
      <c r="B4049" s="28" t="s">
        <v>960</v>
      </c>
      <c r="C4049" s="27">
        <v>4107702</v>
      </c>
      <c r="D4049" s="28" t="str">
        <f t="shared" si="63"/>
        <v>Habilitado para o cálculo do VAAT.</v>
      </c>
      <c r="E4049" s="28" t="str">
        <f>IF(AND(F4049="NÃO",G4049="NÃO"),'Base de dados STN'!E4049&amp;" e não transmitiu ao SIOPE os dados do ano de 2025.",IF(AND(F4049="NÃO",G4049="SIM"),'Base de dados STN'!E4049&amp;".",IF(AND(F4049="SIM",G4049="NÃO"),"Não transmitiu ao SIOPE os dados do ano de 2025.","")))</f>
        <v/>
      </c>
      <c r="F4049" s="29" t="str">
        <f>'Compilação STN e FNDE'!E4049</f>
        <v>SIM</v>
      </c>
      <c r="G4049" s="29" t="str">
        <f>'Compilação STN e FNDE'!F4049</f>
        <v>SIM</v>
      </c>
    </row>
    <row r="4050" spans="1:7" x14ac:dyDescent="0.25">
      <c r="A4050" s="28" t="s">
        <v>64</v>
      </c>
      <c r="B4050" s="28" t="s">
        <v>9569</v>
      </c>
      <c r="C4050" s="27">
        <v>4107736</v>
      </c>
      <c r="D4050" s="28" t="str">
        <f t="shared" si="63"/>
        <v>Habilitado para o cálculo do VAAT.</v>
      </c>
      <c r="E4050" s="28" t="str">
        <f>IF(AND(F4050="NÃO",G4050="NÃO"),'Base de dados STN'!E4050&amp;" e não transmitiu ao SIOPE os dados do ano de 2025.",IF(AND(F4050="NÃO",G4050="SIM"),'Base de dados STN'!E4050&amp;".",IF(AND(F4050="SIM",G4050="NÃO"),"Não transmitiu ao SIOPE os dados do ano de 2025.","")))</f>
        <v/>
      </c>
      <c r="F4050" s="29" t="str">
        <f>'Compilação STN e FNDE'!E4050</f>
        <v>SIM</v>
      </c>
      <c r="G4050" s="29" t="str">
        <f>'Compilação STN e FNDE'!F4050</f>
        <v>SIM</v>
      </c>
    </row>
    <row r="4051" spans="1:7" x14ac:dyDescent="0.25">
      <c r="A4051" s="28" t="s">
        <v>64</v>
      </c>
      <c r="B4051" s="28" t="s">
        <v>9570</v>
      </c>
      <c r="C4051" s="27">
        <v>4107751</v>
      </c>
      <c r="D4051" s="28" t="str">
        <f t="shared" si="63"/>
        <v>Habilitado para o cálculo do VAAT.</v>
      </c>
      <c r="E4051" s="28" t="str">
        <f>IF(AND(F4051="NÃO",G4051="NÃO"),'Base de dados STN'!E4051&amp;" e não transmitiu ao SIOPE os dados do ano de 2025.",IF(AND(F4051="NÃO",G4051="SIM"),'Base de dados STN'!E4051&amp;".",IF(AND(F4051="SIM",G4051="NÃO"),"Não transmitiu ao SIOPE os dados do ano de 2025.","")))</f>
        <v/>
      </c>
      <c r="F4051" s="29" t="str">
        <f>'Compilação STN e FNDE'!E4051</f>
        <v>SIM</v>
      </c>
      <c r="G4051" s="29" t="str">
        <f>'Compilação STN e FNDE'!F4051</f>
        <v>SIM</v>
      </c>
    </row>
    <row r="4052" spans="1:7" x14ac:dyDescent="0.25">
      <c r="A4052" s="28" t="s">
        <v>64</v>
      </c>
      <c r="B4052" s="28" t="s">
        <v>9571</v>
      </c>
      <c r="C4052" s="27">
        <v>4107801</v>
      </c>
      <c r="D4052" s="28" t="str">
        <f t="shared" si="63"/>
        <v>Habilitado para o cálculo do VAAT.</v>
      </c>
      <c r="E4052" s="28" t="str">
        <f>IF(AND(F4052="NÃO",G4052="NÃO"),'Base de dados STN'!E4052&amp;" e não transmitiu ao SIOPE os dados do ano de 2025.",IF(AND(F4052="NÃO",G4052="SIM"),'Base de dados STN'!E4052&amp;".",IF(AND(F4052="SIM",G4052="NÃO"),"Não transmitiu ao SIOPE os dados do ano de 2025.","")))</f>
        <v/>
      </c>
      <c r="F4052" s="29" t="str">
        <f>'Compilação STN e FNDE'!E4052</f>
        <v>SIM</v>
      </c>
      <c r="G4052" s="29" t="str">
        <f>'Compilação STN e FNDE'!F4052</f>
        <v>SIM</v>
      </c>
    </row>
    <row r="4053" spans="1:7" x14ac:dyDescent="0.25">
      <c r="A4053" s="28" t="s">
        <v>64</v>
      </c>
      <c r="B4053" s="28" t="s">
        <v>9572</v>
      </c>
      <c r="C4053" s="27">
        <v>4107850</v>
      </c>
      <c r="D4053" s="28" t="str">
        <f t="shared" si="63"/>
        <v>Habilitado para o cálculo do VAAT.</v>
      </c>
      <c r="E4053" s="28" t="str">
        <f>IF(AND(F4053="NÃO",G4053="NÃO"),'Base de dados STN'!E4053&amp;" e não transmitiu ao SIOPE os dados do ano de 2025.",IF(AND(F4053="NÃO",G4053="SIM"),'Base de dados STN'!E4053&amp;".",IF(AND(F4053="SIM",G4053="NÃO"),"Não transmitiu ao SIOPE os dados do ano de 2025.","")))</f>
        <v/>
      </c>
      <c r="F4053" s="29" t="str">
        <f>'Compilação STN e FNDE'!E4053</f>
        <v>SIM</v>
      </c>
      <c r="G4053" s="29" t="str">
        <f>'Compilação STN e FNDE'!F4053</f>
        <v>SIM</v>
      </c>
    </row>
    <row r="4054" spans="1:7" x14ac:dyDescent="0.25">
      <c r="A4054" s="28" t="s">
        <v>64</v>
      </c>
      <c r="B4054" s="28" t="s">
        <v>112</v>
      </c>
      <c r="C4054" s="27">
        <v>4107900</v>
      </c>
      <c r="D4054" s="28" t="str">
        <f t="shared" si="63"/>
        <v>Habilitado para o cálculo do VAAT.</v>
      </c>
      <c r="E4054" s="28" t="str">
        <f>IF(AND(F4054="NÃO",G4054="NÃO"),'Base de dados STN'!E4054&amp;" e não transmitiu ao SIOPE os dados do ano de 2025.",IF(AND(F4054="NÃO",G4054="SIM"),'Base de dados STN'!E4054&amp;".",IF(AND(F4054="SIM",G4054="NÃO"),"Não transmitiu ao SIOPE os dados do ano de 2025.","")))</f>
        <v/>
      </c>
      <c r="F4054" s="29" t="str">
        <f>'Compilação STN e FNDE'!E4054</f>
        <v>SIM</v>
      </c>
      <c r="G4054" s="29" t="str">
        <f>'Compilação STN e FNDE'!F4054</f>
        <v>SIM</v>
      </c>
    </row>
    <row r="4055" spans="1:7" x14ac:dyDescent="0.25">
      <c r="A4055" s="28" t="s">
        <v>64</v>
      </c>
      <c r="B4055" s="28" t="s">
        <v>1291</v>
      </c>
      <c r="C4055" s="27">
        <v>4108007</v>
      </c>
      <c r="D4055" s="28" t="str">
        <f t="shared" si="63"/>
        <v>Habilitado para o cálculo do VAAT.</v>
      </c>
      <c r="E4055" s="28" t="str">
        <f>IF(AND(F4055="NÃO",G4055="NÃO"),'Base de dados STN'!E4055&amp;" e não transmitiu ao SIOPE os dados do ano de 2025.",IF(AND(F4055="NÃO",G4055="SIM"),'Base de dados STN'!E4055&amp;".",IF(AND(F4055="SIM",G4055="NÃO"),"Não transmitiu ao SIOPE os dados do ano de 2025.","")))</f>
        <v/>
      </c>
      <c r="F4055" s="29" t="str">
        <f>'Compilação STN e FNDE'!E4055</f>
        <v>SIM</v>
      </c>
      <c r="G4055" s="29" t="str">
        <f>'Compilação STN e FNDE'!F4055</f>
        <v>SIM</v>
      </c>
    </row>
    <row r="4056" spans="1:7" x14ac:dyDescent="0.25">
      <c r="A4056" s="28" t="s">
        <v>64</v>
      </c>
      <c r="B4056" s="28" t="s">
        <v>847</v>
      </c>
      <c r="C4056" s="27">
        <v>4108106</v>
      </c>
      <c r="D4056" s="28" t="str">
        <f t="shared" si="63"/>
        <v>Habilitado para o cálculo do VAAT.</v>
      </c>
      <c r="E4056" s="28" t="str">
        <f>IF(AND(F4056="NÃO",G4056="NÃO"),'Base de dados STN'!E4056&amp;" e não transmitiu ao SIOPE os dados do ano de 2025.",IF(AND(F4056="NÃO",G4056="SIM"),'Base de dados STN'!E4056&amp;".",IF(AND(F4056="SIM",G4056="NÃO"),"Não transmitiu ao SIOPE os dados do ano de 2025.","")))</f>
        <v/>
      </c>
      <c r="F4056" s="29" t="str">
        <f>'Compilação STN e FNDE'!E4056</f>
        <v>SIM</v>
      </c>
      <c r="G4056" s="29" t="str">
        <f>'Compilação STN e FNDE'!F4056</f>
        <v>SIM</v>
      </c>
    </row>
    <row r="4057" spans="1:7" x14ac:dyDescent="0.25">
      <c r="A4057" s="28" t="s">
        <v>64</v>
      </c>
      <c r="B4057" s="28" t="s">
        <v>9573</v>
      </c>
      <c r="C4057" s="27">
        <v>4108205</v>
      </c>
      <c r="D4057" s="28" t="str">
        <f t="shared" si="63"/>
        <v>Habilitado para o cálculo do VAAT.</v>
      </c>
      <c r="E4057" s="28" t="str">
        <f>IF(AND(F4057="NÃO",G4057="NÃO"),'Base de dados STN'!E4057&amp;" e não transmitiu ao SIOPE os dados do ano de 2025.",IF(AND(F4057="NÃO",G4057="SIM"),'Base de dados STN'!E4057&amp;".",IF(AND(F4057="SIM",G4057="NÃO"),"Não transmitiu ao SIOPE os dados do ano de 2025.","")))</f>
        <v/>
      </c>
      <c r="F4057" s="29" t="str">
        <f>'Compilação STN e FNDE'!E4057</f>
        <v>SIM</v>
      </c>
      <c r="G4057" s="29" t="str">
        <f>'Compilação STN e FNDE'!F4057</f>
        <v>SIM</v>
      </c>
    </row>
    <row r="4058" spans="1:7" x14ac:dyDescent="0.25">
      <c r="A4058" s="28" t="s">
        <v>64</v>
      </c>
      <c r="B4058" s="28" t="s">
        <v>9574</v>
      </c>
      <c r="C4058" s="27">
        <v>4108304</v>
      </c>
      <c r="D4058" s="28" t="str">
        <f t="shared" si="63"/>
        <v>Habilitado para o cálculo do VAAT.</v>
      </c>
      <c r="E4058" s="28" t="str">
        <f>IF(AND(F4058="NÃO",G4058="NÃO"),'Base de dados STN'!E4058&amp;" e não transmitiu ao SIOPE os dados do ano de 2025.",IF(AND(F4058="NÃO",G4058="SIM"),'Base de dados STN'!E4058&amp;".",IF(AND(F4058="SIM",G4058="NÃO"),"Não transmitiu ao SIOPE os dados do ano de 2025.","")))</f>
        <v/>
      </c>
      <c r="F4058" s="29" t="str">
        <f>'Compilação STN e FNDE'!E4058</f>
        <v>SIM</v>
      </c>
      <c r="G4058" s="29" t="str">
        <f>'Compilação STN e FNDE'!F4058</f>
        <v>SIM</v>
      </c>
    </row>
    <row r="4059" spans="1:7" x14ac:dyDescent="0.25">
      <c r="A4059" s="28" t="s">
        <v>64</v>
      </c>
      <c r="B4059" s="28" t="s">
        <v>9575</v>
      </c>
      <c r="C4059" s="27">
        <v>4108320</v>
      </c>
      <c r="D4059" s="28" t="str">
        <f t="shared" si="63"/>
        <v>Habilitado para o cálculo do VAAT.</v>
      </c>
      <c r="E4059" s="28" t="str">
        <f>IF(AND(F4059="NÃO",G4059="NÃO"),'Base de dados STN'!E4059&amp;" e não transmitiu ao SIOPE os dados do ano de 2025.",IF(AND(F4059="NÃO",G4059="SIM"),'Base de dados STN'!E4059&amp;".",IF(AND(F4059="SIM",G4059="NÃO"),"Não transmitiu ao SIOPE os dados do ano de 2025.","")))</f>
        <v/>
      </c>
      <c r="F4059" s="29" t="str">
        <f>'Compilação STN e FNDE'!E4059</f>
        <v>SIM</v>
      </c>
      <c r="G4059" s="29" t="str">
        <f>'Compilação STN e FNDE'!F4059</f>
        <v>SIM</v>
      </c>
    </row>
    <row r="4060" spans="1:7" x14ac:dyDescent="0.25">
      <c r="A4060" s="28" t="s">
        <v>64</v>
      </c>
      <c r="B4060" s="28" t="s">
        <v>9576</v>
      </c>
      <c r="C4060" s="27">
        <v>4108403</v>
      </c>
      <c r="D4060" s="28" t="str">
        <f t="shared" si="63"/>
        <v>Habilitado para o cálculo do VAAT.</v>
      </c>
      <c r="E4060" s="28" t="str">
        <f>IF(AND(F4060="NÃO",G4060="NÃO"),'Base de dados STN'!E4060&amp;" e não transmitiu ao SIOPE os dados do ano de 2025.",IF(AND(F4060="NÃO",G4060="SIM"),'Base de dados STN'!E4060&amp;".",IF(AND(F4060="SIM",G4060="NÃO"),"Não transmitiu ao SIOPE os dados do ano de 2025.","")))</f>
        <v/>
      </c>
      <c r="F4060" s="29" t="str">
        <f>'Compilação STN e FNDE'!E4060</f>
        <v>SIM</v>
      </c>
      <c r="G4060" s="29" t="str">
        <f>'Compilação STN e FNDE'!F4060</f>
        <v>SIM</v>
      </c>
    </row>
    <row r="4061" spans="1:7" x14ac:dyDescent="0.25">
      <c r="A4061" s="28" t="s">
        <v>64</v>
      </c>
      <c r="B4061" s="28" t="s">
        <v>9577</v>
      </c>
      <c r="C4061" s="27">
        <v>4108452</v>
      </c>
      <c r="D4061" s="28" t="str">
        <f t="shared" si="63"/>
        <v>Habilitado para o cálculo do VAAT.</v>
      </c>
      <c r="E4061" s="28" t="str">
        <f>IF(AND(F4061="NÃO",G4061="NÃO"),'Base de dados STN'!E4061&amp;" e não transmitiu ao SIOPE os dados do ano de 2025.",IF(AND(F4061="NÃO",G4061="SIM"),'Base de dados STN'!E4061&amp;".",IF(AND(F4061="SIM",G4061="NÃO"),"Não transmitiu ao SIOPE os dados do ano de 2025.","")))</f>
        <v/>
      </c>
      <c r="F4061" s="29" t="str">
        <f>'Compilação STN e FNDE'!E4061</f>
        <v>SIM</v>
      </c>
      <c r="G4061" s="29" t="str">
        <f>'Compilação STN e FNDE'!F4061</f>
        <v>SIM</v>
      </c>
    </row>
    <row r="4062" spans="1:7" x14ac:dyDescent="0.25">
      <c r="A4062" s="28" t="s">
        <v>64</v>
      </c>
      <c r="B4062" s="28" t="s">
        <v>1292</v>
      </c>
      <c r="C4062" s="27">
        <v>4108502</v>
      </c>
      <c r="D4062" s="28" t="str">
        <f t="shared" si="63"/>
        <v>Habilitado para o cálculo do VAAT.</v>
      </c>
      <c r="E4062" s="28" t="str">
        <f>IF(AND(F4062="NÃO",G4062="NÃO"),'Base de dados STN'!E4062&amp;" e não transmitiu ao SIOPE os dados do ano de 2025.",IF(AND(F4062="NÃO",G4062="SIM"),'Base de dados STN'!E4062&amp;".",IF(AND(F4062="SIM",G4062="NÃO"),"Não transmitiu ao SIOPE os dados do ano de 2025.","")))</f>
        <v/>
      </c>
      <c r="F4062" s="29" t="str">
        <f>'Compilação STN e FNDE'!E4062</f>
        <v>SIM</v>
      </c>
      <c r="G4062" s="29" t="str">
        <f>'Compilação STN e FNDE'!F4062</f>
        <v>SIM</v>
      </c>
    </row>
    <row r="4063" spans="1:7" x14ac:dyDescent="0.25">
      <c r="A4063" s="28" t="s">
        <v>64</v>
      </c>
      <c r="B4063" s="28" t="s">
        <v>9578</v>
      </c>
      <c r="C4063" s="27">
        <v>4108551</v>
      </c>
      <c r="D4063" s="28" t="str">
        <f t="shared" si="63"/>
        <v>Habilitado para o cálculo do VAAT.</v>
      </c>
      <c r="E4063" s="28" t="str">
        <f>IF(AND(F4063="NÃO",G4063="NÃO"),'Base de dados STN'!E4063&amp;" e não transmitiu ao SIOPE os dados do ano de 2025.",IF(AND(F4063="NÃO",G4063="SIM"),'Base de dados STN'!E4063&amp;".",IF(AND(F4063="SIM",G4063="NÃO"),"Não transmitiu ao SIOPE os dados do ano de 2025.","")))</f>
        <v/>
      </c>
      <c r="F4063" s="29" t="str">
        <f>'Compilação STN e FNDE'!E4063</f>
        <v>SIM</v>
      </c>
      <c r="G4063" s="29" t="str">
        <f>'Compilação STN e FNDE'!F4063</f>
        <v>SIM</v>
      </c>
    </row>
    <row r="4064" spans="1:7" x14ac:dyDescent="0.25">
      <c r="A4064" s="28" t="s">
        <v>64</v>
      </c>
      <c r="B4064" s="28" t="s">
        <v>1529</v>
      </c>
      <c r="C4064" s="27">
        <v>4108601</v>
      </c>
      <c r="D4064" s="28" t="str">
        <f t="shared" si="63"/>
        <v>Habilitado para o cálculo do VAAT.</v>
      </c>
      <c r="E4064" s="28" t="str">
        <f>IF(AND(F4064="NÃO",G4064="NÃO"),'Base de dados STN'!E4064&amp;" e não transmitiu ao SIOPE os dados do ano de 2025.",IF(AND(F4064="NÃO",G4064="SIM"),'Base de dados STN'!E4064&amp;".",IF(AND(F4064="SIM",G4064="NÃO"),"Não transmitiu ao SIOPE os dados do ano de 2025.","")))</f>
        <v/>
      </c>
      <c r="F4064" s="29" t="str">
        <f>'Compilação STN e FNDE'!E4064</f>
        <v>SIM</v>
      </c>
      <c r="G4064" s="29" t="str">
        <f>'Compilação STN e FNDE'!F4064</f>
        <v>SIM</v>
      </c>
    </row>
    <row r="4065" spans="1:7" x14ac:dyDescent="0.25">
      <c r="A4065" s="28" t="s">
        <v>64</v>
      </c>
      <c r="B4065" s="28" t="s">
        <v>510</v>
      </c>
      <c r="C4065" s="27">
        <v>4108650</v>
      </c>
      <c r="D4065" s="28" t="str">
        <f t="shared" si="63"/>
        <v>Habilitado para o cálculo do VAAT.</v>
      </c>
      <c r="E4065" s="28" t="str">
        <f>IF(AND(F4065="NÃO",G4065="NÃO"),'Base de dados STN'!E4065&amp;" e não transmitiu ao SIOPE os dados do ano de 2025.",IF(AND(F4065="NÃO",G4065="SIM"),'Base de dados STN'!E4065&amp;".",IF(AND(F4065="SIM",G4065="NÃO"),"Não transmitiu ao SIOPE os dados do ano de 2025.","")))</f>
        <v/>
      </c>
      <c r="F4065" s="29" t="str">
        <f>'Compilação STN e FNDE'!E4065</f>
        <v>SIM</v>
      </c>
      <c r="G4065" s="29" t="str">
        <f>'Compilação STN e FNDE'!F4065</f>
        <v>SIM</v>
      </c>
    </row>
    <row r="4066" spans="1:7" x14ac:dyDescent="0.25">
      <c r="A4066" s="28" t="s">
        <v>64</v>
      </c>
      <c r="B4066" s="28" t="s">
        <v>295</v>
      </c>
      <c r="C4066" s="27">
        <v>4108700</v>
      </c>
      <c r="D4066" s="28" t="str">
        <f t="shared" si="63"/>
        <v>Habilitado para o cálculo do VAAT.</v>
      </c>
      <c r="E4066" s="28" t="str">
        <f>IF(AND(F4066="NÃO",G4066="NÃO"),'Base de dados STN'!E4066&amp;" e não transmitiu ao SIOPE os dados do ano de 2025.",IF(AND(F4066="NÃO",G4066="SIM"),'Base de dados STN'!E4066&amp;".",IF(AND(F4066="SIM",G4066="NÃO"),"Não transmitiu ao SIOPE os dados do ano de 2025.","")))</f>
        <v/>
      </c>
      <c r="F4066" s="29" t="str">
        <f>'Compilação STN e FNDE'!E4066</f>
        <v>SIM</v>
      </c>
      <c r="G4066" s="29" t="str">
        <f>'Compilação STN e FNDE'!F4066</f>
        <v>SIM</v>
      </c>
    </row>
    <row r="4067" spans="1:7" x14ac:dyDescent="0.25">
      <c r="A4067" s="28" t="s">
        <v>64</v>
      </c>
      <c r="B4067" s="28" t="s">
        <v>9170</v>
      </c>
      <c r="C4067" s="27">
        <v>4108809</v>
      </c>
      <c r="D4067" s="28" t="str">
        <f t="shared" si="63"/>
        <v>Habilitado para o cálculo do VAAT.</v>
      </c>
      <c r="E4067" s="28" t="str">
        <f>IF(AND(F4067="NÃO",G4067="NÃO"),'Base de dados STN'!E4067&amp;" e não transmitiu ao SIOPE os dados do ano de 2025.",IF(AND(F4067="NÃO",G4067="SIM"),'Base de dados STN'!E4067&amp;".",IF(AND(F4067="SIM",G4067="NÃO"),"Não transmitiu ao SIOPE os dados do ano de 2025.","")))</f>
        <v/>
      </c>
      <c r="F4067" s="29" t="str">
        <f>'Compilação STN e FNDE'!E4067</f>
        <v>SIM</v>
      </c>
      <c r="G4067" s="29" t="str">
        <f>'Compilação STN e FNDE'!F4067</f>
        <v>SIM</v>
      </c>
    </row>
    <row r="4068" spans="1:7" x14ac:dyDescent="0.25">
      <c r="A4068" s="28" t="s">
        <v>64</v>
      </c>
      <c r="B4068" s="28" t="s">
        <v>90</v>
      </c>
      <c r="C4068" s="27">
        <v>4108908</v>
      </c>
      <c r="D4068" s="28" t="str">
        <f t="shared" si="63"/>
        <v>Habilitado para o cálculo do VAAT.</v>
      </c>
      <c r="E4068" s="28" t="str">
        <f>IF(AND(F4068="NÃO",G4068="NÃO"),'Base de dados STN'!E4068&amp;" e não transmitiu ao SIOPE os dados do ano de 2025.",IF(AND(F4068="NÃO",G4068="SIM"),'Base de dados STN'!E4068&amp;".",IF(AND(F4068="SIM",G4068="NÃO"),"Não transmitiu ao SIOPE os dados do ano de 2025.","")))</f>
        <v/>
      </c>
      <c r="F4068" s="29" t="str">
        <f>'Compilação STN e FNDE'!E4068</f>
        <v>SIM</v>
      </c>
      <c r="G4068" s="29" t="str">
        <f>'Compilação STN e FNDE'!F4068</f>
        <v>SIM</v>
      </c>
    </row>
    <row r="4069" spans="1:7" x14ac:dyDescent="0.25">
      <c r="A4069" s="28" t="s">
        <v>64</v>
      </c>
      <c r="B4069" s="28" t="s">
        <v>9579</v>
      </c>
      <c r="C4069" s="27">
        <v>4108957</v>
      </c>
      <c r="D4069" s="28" t="str">
        <f t="shared" si="63"/>
        <v>Habilitado para o cálculo do VAAT.</v>
      </c>
      <c r="E4069" s="28" t="str">
        <f>IF(AND(F4069="NÃO",G4069="NÃO"),'Base de dados STN'!E4069&amp;" e não transmitiu ao SIOPE os dados do ano de 2025.",IF(AND(F4069="NÃO",G4069="SIM"),'Base de dados STN'!E4069&amp;".",IF(AND(F4069="SIM",G4069="NÃO"),"Não transmitiu ao SIOPE os dados do ano de 2025.","")))</f>
        <v/>
      </c>
      <c r="F4069" s="29" t="str">
        <f>'Compilação STN e FNDE'!E4069</f>
        <v>SIM</v>
      </c>
      <c r="G4069" s="29" t="str">
        <f>'Compilação STN e FNDE'!F4069</f>
        <v>SIM</v>
      </c>
    </row>
    <row r="4070" spans="1:7" x14ac:dyDescent="0.25">
      <c r="A4070" s="28" t="s">
        <v>64</v>
      </c>
      <c r="B4070" s="28" t="s">
        <v>914</v>
      </c>
      <c r="C4070" s="27">
        <v>4109005</v>
      </c>
      <c r="D4070" s="28" t="str">
        <f t="shared" si="63"/>
        <v>Habilitado para o cálculo do VAAT.</v>
      </c>
      <c r="E4070" s="28" t="str">
        <f>IF(AND(F4070="NÃO",G4070="NÃO"),'Base de dados STN'!E4070&amp;" e não transmitiu ao SIOPE os dados do ano de 2025.",IF(AND(F4070="NÃO",G4070="SIM"),'Base de dados STN'!E4070&amp;".",IF(AND(F4070="SIM",G4070="NÃO"),"Não transmitiu ao SIOPE os dados do ano de 2025.","")))</f>
        <v/>
      </c>
      <c r="F4070" s="29" t="str">
        <f>'Compilação STN e FNDE'!E4070</f>
        <v>SIM</v>
      </c>
      <c r="G4070" s="29" t="str">
        <f>'Compilação STN e FNDE'!F4070</f>
        <v>SIM</v>
      </c>
    </row>
    <row r="4071" spans="1:7" x14ac:dyDescent="0.25">
      <c r="A4071" s="28" t="s">
        <v>64</v>
      </c>
      <c r="B4071" s="28" t="s">
        <v>9580</v>
      </c>
      <c r="C4071" s="27">
        <v>4109104</v>
      </c>
      <c r="D4071" s="28" t="str">
        <f t="shared" si="63"/>
        <v>Habilitado para o cálculo do VAAT.</v>
      </c>
      <c r="E4071" s="28" t="str">
        <f>IF(AND(F4071="NÃO",G4071="NÃO"),'Base de dados STN'!E4071&amp;" e não transmitiu ao SIOPE os dados do ano de 2025.",IF(AND(F4071="NÃO",G4071="SIM"),'Base de dados STN'!E4071&amp;".",IF(AND(F4071="SIM",G4071="NÃO"),"Não transmitiu ao SIOPE os dados do ano de 2025.","")))</f>
        <v/>
      </c>
      <c r="F4071" s="29" t="str">
        <f>'Compilação STN e FNDE'!E4071</f>
        <v>SIM</v>
      </c>
      <c r="G4071" s="29" t="str">
        <f>'Compilação STN e FNDE'!F4071</f>
        <v>SIM</v>
      </c>
    </row>
    <row r="4072" spans="1:7" x14ac:dyDescent="0.25">
      <c r="A4072" s="28" t="s">
        <v>64</v>
      </c>
      <c r="B4072" s="28" t="s">
        <v>9174</v>
      </c>
      <c r="C4072" s="27">
        <v>4109203</v>
      </c>
      <c r="D4072" s="28" t="str">
        <f t="shared" si="63"/>
        <v>Habilitado para o cálculo do VAAT.</v>
      </c>
      <c r="E4072" s="28" t="str">
        <f>IF(AND(F4072="NÃO",G4072="NÃO"),'Base de dados STN'!E4072&amp;" e não transmitiu ao SIOPE os dados do ano de 2025.",IF(AND(F4072="NÃO",G4072="SIM"),'Base de dados STN'!E4072&amp;".",IF(AND(F4072="SIM",G4072="NÃO"),"Não transmitiu ao SIOPE os dados do ano de 2025.","")))</f>
        <v/>
      </c>
      <c r="F4072" s="29" t="str">
        <f>'Compilação STN e FNDE'!E4072</f>
        <v>SIM</v>
      </c>
      <c r="G4072" s="29" t="str">
        <f>'Compilação STN e FNDE'!F4072</f>
        <v>SIM</v>
      </c>
    </row>
    <row r="4073" spans="1:7" x14ac:dyDescent="0.25">
      <c r="A4073" s="28" t="s">
        <v>64</v>
      </c>
      <c r="B4073" s="28" t="s">
        <v>9581</v>
      </c>
      <c r="C4073" s="27">
        <v>4109302</v>
      </c>
      <c r="D4073" s="28" t="str">
        <f t="shared" si="63"/>
        <v>Habilitado para o cálculo do VAAT.</v>
      </c>
      <c r="E4073" s="28" t="str">
        <f>IF(AND(F4073="NÃO",G4073="NÃO"),'Base de dados STN'!E4073&amp;" e não transmitiu ao SIOPE os dados do ano de 2025.",IF(AND(F4073="NÃO",G4073="SIM"),'Base de dados STN'!E4073&amp;".",IF(AND(F4073="SIM",G4073="NÃO"),"Não transmitiu ao SIOPE os dados do ano de 2025.","")))</f>
        <v/>
      </c>
      <c r="F4073" s="29" t="str">
        <f>'Compilação STN e FNDE'!E4073</f>
        <v>SIM</v>
      </c>
      <c r="G4073" s="29" t="str">
        <f>'Compilação STN e FNDE'!F4073</f>
        <v>SIM</v>
      </c>
    </row>
    <row r="4074" spans="1:7" x14ac:dyDescent="0.25">
      <c r="A4074" s="28" t="s">
        <v>64</v>
      </c>
      <c r="B4074" s="28" t="s">
        <v>9582</v>
      </c>
      <c r="C4074" s="27">
        <v>4109401</v>
      </c>
      <c r="D4074" s="28" t="str">
        <f t="shared" si="63"/>
        <v>Habilitado para o cálculo do VAAT.</v>
      </c>
      <c r="E4074" s="28" t="str">
        <f>IF(AND(F4074="NÃO",G4074="NÃO"),'Base de dados STN'!E4074&amp;" e não transmitiu ao SIOPE os dados do ano de 2025.",IF(AND(F4074="NÃO",G4074="SIM"),'Base de dados STN'!E4074&amp;".",IF(AND(F4074="SIM",G4074="NÃO"),"Não transmitiu ao SIOPE os dados do ano de 2025.","")))</f>
        <v/>
      </c>
      <c r="F4074" s="29" t="str">
        <f>'Compilação STN e FNDE'!E4074</f>
        <v>SIM</v>
      </c>
      <c r="G4074" s="29" t="str">
        <f>'Compilação STN e FNDE'!F4074</f>
        <v>SIM</v>
      </c>
    </row>
    <row r="4075" spans="1:7" x14ac:dyDescent="0.25">
      <c r="A4075" s="28" t="s">
        <v>64</v>
      </c>
      <c r="B4075" s="28" t="s">
        <v>1044</v>
      </c>
      <c r="C4075" s="27">
        <v>4109500</v>
      </c>
      <c r="D4075" s="28" t="str">
        <f t="shared" si="63"/>
        <v>Habilitado para o cálculo do VAAT.</v>
      </c>
      <c r="E4075" s="28" t="str">
        <f>IF(AND(F4075="NÃO",G4075="NÃO"),'Base de dados STN'!E4075&amp;" e não transmitiu ao SIOPE os dados do ano de 2025.",IF(AND(F4075="NÃO",G4075="SIM"),'Base de dados STN'!E4075&amp;".",IF(AND(F4075="SIM",G4075="NÃO"),"Não transmitiu ao SIOPE os dados do ano de 2025.","")))</f>
        <v/>
      </c>
      <c r="F4075" s="29" t="str">
        <f>'Compilação STN e FNDE'!E4075</f>
        <v>SIM</v>
      </c>
      <c r="G4075" s="29" t="str">
        <f>'Compilação STN e FNDE'!F4075</f>
        <v>SIM</v>
      </c>
    </row>
    <row r="4076" spans="1:7" x14ac:dyDescent="0.25">
      <c r="A4076" s="28" t="s">
        <v>64</v>
      </c>
      <c r="B4076" s="28" t="s">
        <v>651</v>
      </c>
      <c r="C4076" s="27">
        <v>4109609</v>
      </c>
      <c r="D4076" s="28" t="str">
        <f t="shared" si="63"/>
        <v>Habilitado para o cálculo do VAAT.</v>
      </c>
      <c r="E4076" s="28" t="str">
        <f>IF(AND(F4076="NÃO",G4076="NÃO"),'Base de dados STN'!E4076&amp;" e não transmitiu ao SIOPE os dados do ano de 2025.",IF(AND(F4076="NÃO",G4076="SIM"),'Base de dados STN'!E4076&amp;".",IF(AND(F4076="SIM",G4076="NÃO"),"Não transmitiu ao SIOPE os dados do ano de 2025.","")))</f>
        <v/>
      </c>
      <c r="F4076" s="29" t="str">
        <f>'Compilação STN e FNDE'!E4076</f>
        <v>SIM</v>
      </c>
      <c r="G4076" s="29" t="str">
        <f>'Compilação STN e FNDE'!F4076</f>
        <v>SIM</v>
      </c>
    </row>
    <row r="4077" spans="1:7" x14ac:dyDescent="0.25">
      <c r="A4077" s="28" t="s">
        <v>64</v>
      </c>
      <c r="B4077" s="28" t="s">
        <v>9583</v>
      </c>
      <c r="C4077" s="27">
        <v>4109658</v>
      </c>
      <c r="D4077" s="28" t="str">
        <f t="shared" si="63"/>
        <v>Habilitado para o cálculo do VAAT.</v>
      </c>
      <c r="E4077" s="28" t="str">
        <f>IF(AND(F4077="NÃO",G4077="NÃO"),'Base de dados STN'!E4077&amp;" e não transmitiu ao SIOPE os dados do ano de 2025.",IF(AND(F4077="NÃO",G4077="SIM"),'Base de dados STN'!E4077&amp;".",IF(AND(F4077="SIM",G4077="NÃO"),"Não transmitiu ao SIOPE os dados do ano de 2025.","")))</f>
        <v/>
      </c>
      <c r="F4077" s="29" t="str">
        <f>'Compilação STN e FNDE'!E4077</f>
        <v>SIM</v>
      </c>
      <c r="G4077" s="29" t="str">
        <f>'Compilação STN e FNDE'!F4077</f>
        <v>SIM</v>
      </c>
    </row>
    <row r="4078" spans="1:7" x14ac:dyDescent="0.25">
      <c r="A4078" s="28" t="s">
        <v>64</v>
      </c>
      <c r="B4078" s="28" t="s">
        <v>1293</v>
      </c>
      <c r="C4078" s="27">
        <v>4109708</v>
      </c>
      <c r="D4078" s="28" t="str">
        <f t="shared" si="63"/>
        <v>Habilitado para o cálculo do VAAT.</v>
      </c>
      <c r="E4078" s="28" t="str">
        <f>IF(AND(F4078="NÃO",G4078="NÃO"),'Base de dados STN'!E4078&amp;" e não transmitiu ao SIOPE os dados do ano de 2025.",IF(AND(F4078="NÃO",G4078="SIM"),'Base de dados STN'!E4078&amp;".",IF(AND(F4078="SIM",G4078="NÃO"),"Não transmitiu ao SIOPE os dados do ano de 2025.","")))</f>
        <v/>
      </c>
      <c r="F4078" s="29" t="str">
        <f>'Compilação STN e FNDE'!E4078</f>
        <v>SIM</v>
      </c>
      <c r="G4078" s="29" t="str">
        <f>'Compilação STN e FNDE'!F4078</f>
        <v>SIM</v>
      </c>
    </row>
    <row r="4079" spans="1:7" x14ac:dyDescent="0.25">
      <c r="A4079" s="28" t="s">
        <v>64</v>
      </c>
      <c r="B4079" s="28" t="s">
        <v>818</v>
      </c>
      <c r="C4079" s="27">
        <v>4109757</v>
      </c>
      <c r="D4079" s="28" t="str">
        <f t="shared" si="63"/>
        <v>Habilitado para o cálculo do VAAT.</v>
      </c>
      <c r="E4079" s="28" t="str">
        <f>IF(AND(F4079="NÃO",G4079="NÃO"),'Base de dados STN'!E4079&amp;" e não transmitiu ao SIOPE os dados do ano de 2025.",IF(AND(F4079="NÃO",G4079="SIM"),'Base de dados STN'!E4079&amp;".",IF(AND(F4079="SIM",G4079="NÃO"),"Não transmitiu ao SIOPE os dados do ano de 2025.","")))</f>
        <v/>
      </c>
      <c r="F4079" s="29" t="str">
        <f>'Compilação STN e FNDE'!E4079</f>
        <v>SIM</v>
      </c>
      <c r="G4079" s="29" t="str">
        <f>'Compilação STN e FNDE'!F4079</f>
        <v>SIM</v>
      </c>
    </row>
    <row r="4080" spans="1:7" x14ac:dyDescent="0.25">
      <c r="A4080" s="28" t="s">
        <v>64</v>
      </c>
      <c r="B4080" s="28" t="s">
        <v>1294</v>
      </c>
      <c r="C4080" s="27">
        <v>4109807</v>
      </c>
      <c r="D4080" s="28" t="str">
        <f t="shared" si="63"/>
        <v>Habilitado para o cálculo do VAAT.</v>
      </c>
      <c r="E4080" s="28" t="str">
        <f>IF(AND(F4080="NÃO",G4080="NÃO"),'Base de dados STN'!E4080&amp;" e não transmitiu ao SIOPE os dados do ano de 2025.",IF(AND(F4080="NÃO",G4080="SIM"),'Base de dados STN'!E4080&amp;".",IF(AND(F4080="SIM",G4080="NÃO"),"Não transmitiu ao SIOPE os dados do ano de 2025.","")))</f>
        <v/>
      </c>
      <c r="F4080" s="29" t="str">
        <f>'Compilação STN e FNDE'!E4080</f>
        <v>SIM</v>
      </c>
      <c r="G4080" s="29" t="str">
        <f>'Compilação STN e FNDE'!F4080</f>
        <v>SIM</v>
      </c>
    </row>
    <row r="4081" spans="1:7" x14ac:dyDescent="0.25">
      <c r="A4081" s="28" t="s">
        <v>64</v>
      </c>
      <c r="B4081" s="28" t="s">
        <v>338</v>
      </c>
      <c r="C4081" s="27">
        <v>4109906</v>
      </c>
      <c r="D4081" s="28" t="str">
        <f t="shared" si="63"/>
        <v>Habilitado para o cálculo do VAAT.</v>
      </c>
      <c r="E4081" s="28" t="str">
        <f>IF(AND(F4081="NÃO",G4081="NÃO"),'Base de dados STN'!E4081&amp;" e não transmitiu ao SIOPE os dados do ano de 2025.",IF(AND(F4081="NÃO",G4081="SIM"),'Base de dados STN'!E4081&amp;".",IF(AND(F4081="SIM",G4081="NÃO"),"Não transmitiu ao SIOPE os dados do ano de 2025.","")))</f>
        <v/>
      </c>
      <c r="F4081" s="29" t="str">
        <f>'Compilação STN e FNDE'!E4081</f>
        <v>SIM</v>
      </c>
      <c r="G4081" s="29" t="str">
        <f>'Compilação STN e FNDE'!F4081</f>
        <v>SIM</v>
      </c>
    </row>
    <row r="4082" spans="1:7" x14ac:dyDescent="0.25">
      <c r="A4082" s="28" t="s">
        <v>64</v>
      </c>
      <c r="B4082" s="28" t="s">
        <v>1295</v>
      </c>
      <c r="C4082" s="27">
        <v>4110003</v>
      </c>
      <c r="D4082" s="28" t="str">
        <f t="shared" si="63"/>
        <v>Habilitado para o cálculo do VAAT.</v>
      </c>
      <c r="E4082" s="28" t="str">
        <f>IF(AND(F4082="NÃO",G4082="NÃO"),'Base de dados STN'!E4082&amp;" e não transmitiu ao SIOPE os dados do ano de 2025.",IF(AND(F4082="NÃO",G4082="SIM"),'Base de dados STN'!E4082&amp;".",IF(AND(F4082="SIM",G4082="NÃO"),"Não transmitiu ao SIOPE os dados do ano de 2025.","")))</f>
        <v/>
      </c>
      <c r="F4082" s="29" t="str">
        <f>'Compilação STN e FNDE'!E4082</f>
        <v>SIM</v>
      </c>
      <c r="G4082" s="29" t="str">
        <f>'Compilação STN e FNDE'!F4082</f>
        <v>SIM</v>
      </c>
    </row>
    <row r="4083" spans="1:7" x14ac:dyDescent="0.25">
      <c r="A4083" s="28" t="s">
        <v>64</v>
      </c>
      <c r="B4083" s="28" t="s">
        <v>328</v>
      </c>
      <c r="C4083" s="27">
        <v>4110052</v>
      </c>
      <c r="D4083" s="28" t="str">
        <f t="shared" si="63"/>
        <v>Habilitado para o cálculo do VAAT.</v>
      </c>
      <c r="E4083" s="28" t="str">
        <f>IF(AND(F4083="NÃO",G4083="NÃO"),'Base de dados STN'!E4083&amp;" e não transmitiu ao SIOPE os dados do ano de 2025.",IF(AND(F4083="NÃO",G4083="SIM"),'Base de dados STN'!E4083&amp;".",IF(AND(F4083="SIM",G4083="NÃO"),"Não transmitiu ao SIOPE os dados do ano de 2025.","")))</f>
        <v/>
      </c>
      <c r="F4083" s="29" t="str">
        <f>'Compilação STN e FNDE'!E4083</f>
        <v>SIM</v>
      </c>
      <c r="G4083" s="29" t="str">
        <f>'Compilação STN e FNDE'!F4083</f>
        <v>SIM</v>
      </c>
    </row>
    <row r="4084" spans="1:7" x14ac:dyDescent="0.25">
      <c r="A4084" s="28" t="s">
        <v>64</v>
      </c>
      <c r="B4084" s="28" t="s">
        <v>9584</v>
      </c>
      <c r="C4084" s="27">
        <v>4110078</v>
      </c>
      <c r="D4084" s="28" t="str">
        <f t="shared" si="63"/>
        <v>Habilitado para o cálculo do VAAT.</v>
      </c>
      <c r="E4084" s="28" t="str">
        <f>IF(AND(F4084="NÃO",G4084="NÃO"),'Base de dados STN'!E4084&amp;" e não transmitiu ao SIOPE os dados do ano de 2025.",IF(AND(F4084="NÃO",G4084="SIM"),'Base de dados STN'!E4084&amp;".",IF(AND(F4084="SIM",G4084="NÃO"),"Não transmitiu ao SIOPE os dados do ano de 2025.","")))</f>
        <v/>
      </c>
      <c r="F4084" s="29" t="str">
        <f>'Compilação STN e FNDE'!E4084</f>
        <v>SIM</v>
      </c>
      <c r="G4084" s="29" t="str">
        <f>'Compilação STN e FNDE'!F4084</f>
        <v>SIM</v>
      </c>
    </row>
    <row r="4085" spans="1:7" x14ac:dyDescent="0.25">
      <c r="A4085" s="28" t="s">
        <v>64</v>
      </c>
      <c r="B4085" s="28" t="s">
        <v>9585</v>
      </c>
      <c r="C4085" s="27">
        <v>4110102</v>
      </c>
      <c r="D4085" s="28" t="str">
        <f t="shared" si="63"/>
        <v>Habilitado para o cálculo do VAAT.</v>
      </c>
      <c r="E4085" s="28" t="str">
        <f>IF(AND(F4085="NÃO",G4085="NÃO"),'Base de dados STN'!E4085&amp;" e não transmitiu ao SIOPE os dados do ano de 2025.",IF(AND(F4085="NÃO",G4085="SIM"),'Base de dados STN'!E4085&amp;".",IF(AND(F4085="SIM",G4085="NÃO"),"Não transmitiu ao SIOPE os dados do ano de 2025.","")))</f>
        <v/>
      </c>
      <c r="F4085" s="29" t="str">
        <f>'Compilação STN e FNDE'!E4085</f>
        <v>SIM</v>
      </c>
      <c r="G4085" s="29" t="str">
        <f>'Compilação STN e FNDE'!F4085</f>
        <v>SIM</v>
      </c>
    </row>
    <row r="4086" spans="1:7" x14ac:dyDescent="0.25">
      <c r="A4086" s="28" t="s">
        <v>64</v>
      </c>
      <c r="B4086" s="28" t="s">
        <v>9586</v>
      </c>
      <c r="C4086" s="27">
        <v>4110201</v>
      </c>
      <c r="D4086" s="28" t="str">
        <f t="shared" si="63"/>
        <v>Habilitado para o cálculo do VAAT.</v>
      </c>
      <c r="E4086" s="28" t="str">
        <f>IF(AND(F4086="NÃO",G4086="NÃO"),'Base de dados STN'!E4086&amp;" e não transmitiu ao SIOPE os dados do ano de 2025.",IF(AND(F4086="NÃO",G4086="SIM"),'Base de dados STN'!E4086&amp;".",IF(AND(F4086="SIM",G4086="NÃO"),"Não transmitiu ao SIOPE os dados do ano de 2025.","")))</f>
        <v/>
      </c>
      <c r="F4086" s="29" t="str">
        <f>'Compilação STN e FNDE'!E4086</f>
        <v>SIM</v>
      </c>
      <c r="G4086" s="29" t="str">
        <f>'Compilação STN e FNDE'!F4086</f>
        <v>SIM</v>
      </c>
    </row>
    <row r="4087" spans="1:7" x14ac:dyDescent="0.25">
      <c r="A4087" s="28" t="s">
        <v>64</v>
      </c>
      <c r="B4087" s="28" t="s">
        <v>89</v>
      </c>
      <c r="C4087" s="27">
        <v>4110300</v>
      </c>
      <c r="D4087" s="28" t="str">
        <f t="shared" si="63"/>
        <v>Habilitado para o cálculo do VAAT.</v>
      </c>
      <c r="E4087" s="28" t="str">
        <f>IF(AND(F4087="NÃO",G4087="NÃO"),'Base de dados STN'!E4087&amp;" e não transmitiu ao SIOPE os dados do ano de 2025.",IF(AND(F4087="NÃO",G4087="SIM"),'Base de dados STN'!E4087&amp;".",IF(AND(F4087="SIM",G4087="NÃO"),"Não transmitiu ao SIOPE os dados do ano de 2025.","")))</f>
        <v/>
      </c>
      <c r="F4087" s="29" t="str">
        <f>'Compilação STN e FNDE'!E4087</f>
        <v>SIM</v>
      </c>
      <c r="G4087" s="29" t="str">
        <f>'Compilação STN e FNDE'!F4087</f>
        <v>SIM</v>
      </c>
    </row>
    <row r="4088" spans="1:7" x14ac:dyDescent="0.25">
      <c r="A4088" s="28" t="s">
        <v>64</v>
      </c>
      <c r="B4088" s="28" t="s">
        <v>8499</v>
      </c>
      <c r="C4088" s="27">
        <v>4110409</v>
      </c>
      <c r="D4088" s="28" t="str">
        <f t="shared" si="63"/>
        <v>Habilitado para o cálculo do VAAT.</v>
      </c>
      <c r="E4088" s="28" t="str">
        <f>IF(AND(F4088="NÃO",G4088="NÃO"),'Base de dados STN'!E4088&amp;" e não transmitiu ao SIOPE os dados do ano de 2025.",IF(AND(F4088="NÃO",G4088="SIM"),'Base de dados STN'!E4088&amp;".",IF(AND(F4088="SIM",G4088="NÃO"),"Não transmitiu ao SIOPE os dados do ano de 2025.","")))</f>
        <v/>
      </c>
      <c r="F4088" s="29" t="str">
        <f>'Compilação STN e FNDE'!E4088</f>
        <v>SIM</v>
      </c>
      <c r="G4088" s="29" t="str">
        <f>'Compilação STN e FNDE'!F4088</f>
        <v>SIM</v>
      </c>
    </row>
    <row r="4089" spans="1:7" x14ac:dyDescent="0.25">
      <c r="A4089" s="28" t="s">
        <v>64</v>
      </c>
      <c r="B4089" s="28" t="s">
        <v>9587</v>
      </c>
      <c r="C4089" s="27">
        <v>4110508</v>
      </c>
      <c r="D4089" s="28" t="str">
        <f t="shared" si="63"/>
        <v>Habilitado para o cálculo do VAAT.</v>
      </c>
      <c r="E4089" s="28" t="str">
        <f>IF(AND(F4089="NÃO",G4089="NÃO"),'Base de dados STN'!E4089&amp;" e não transmitiu ao SIOPE os dados do ano de 2025.",IF(AND(F4089="NÃO",G4089="SIM"),'Base de dados STN'!E4089&amp;".",IF(AND(F4089="SIM",G4089="NÃO"),"Não transmitiu ao SIOPE os dados do ano de 2025.","")))</f>
        <v/>
      </c>
      <c r="F4089" s="29" t="str">
        <f>'Compilação STN e FNDE'!E4089</f>
        <v>SIM</v>
      </c>
      <c r="G4089" s="29" t="str">
        <f>'Compilação STN e FNDE'!F4089</f>
        <v>SIM</v>
      </c>
    </row>
    <row r="4090" spans="1:7" x14ac:dyDescent="0.25">
      <c r="A4090" s="28" t="s">
        <v>64</v>
      </c>
      <c r="B4090" s="28" t="s">
        <v>1296</v>
      </c>
      <c r="C4090" s="27">
        <v>4110607</v>
      </c>
      <c r="D4090" s="28" t="str">
        <f t="shared" si="63"/>
        <v>Habilitado para o cálculo do VAAT.</v>
      </c>
      <c r="E4090" s="28" t="str">
        <f>IF(AND(F4090="NÃO",G4090="NÃO"),'Base de dados STN'!E4090&amp;" e não transmitiu ao SIOPE os dados do ano de 2025.",IF(AND(F4090="NÃO",G4090="SIM"),'Base de dados STN'!E4090&amp;".",IF(AND(F4090="SIM",G4090="NÃO"),"Não transmitiu ao SIOPE os dados do ano de 2025.","")))</f>
        <v/>
      </c>
      <c r="F4090" s="29" t="str">
        <f>'Compilação STN e FNDE'!E4090</f>
        <v>SIM</v>
      </c>
      <c r="G4090" s="29" t="str">
        <f>'Compilação STN e FNDE'!F4090</f>
        <v>SIM</v>
      </c>
    </row>
    <row r="4091" spans="1:7" x14ac:dyDescent="0.25">
      <c r="A4091" s="28" t="s">
        <v>64</v>
      </c>
      <c r="B4091" s="28" t="s">
        <v>9588</v>
      </c>
      <c r="C4091" s="27">
        <v>4110656</v>
      </c>
      <c r="D4091" s="28" t="str">
        <f t="shared" si="63"/>
        <v>Habilitado para o cálculo do VAAT.</v>
      </c>
      <c r="E4091" s="28" t="str">
        <f>IF(AND(F4091="NÃO",G4091="NÃO"),'Base de dados STN'!E4091&amp;" e não transmitiu ao SIOPE os dados do ano de 2025.",IF(AND(F4091="NÃO",G4091="SIM"),'Base de dados STN'!E4091&amp;".",IF(AND(F4091="SIM",G4091="NÃO"),"Não transmitiu ao SIOPE os dados do ano de 2025.","")))</f>
        <v/>
      </c>
      <c r="F4091" s="29" t="str">
        <f>'Compilação STN e FNDE'!E4091</f>
        <v>SIM</v>
      </c>
      <c r="G4091" s="29" t="str">
        <f>'Compilação STN e FNDE'!F4091</f>
        <v>SIM</v>
      </c>
    </row>
    <row r="4092" spans="1:7" x14ac:dyDescent="0.25">
      <c r="A4092" s="28" t="s">
        <v>64</v>
      </c>
      <c r="B4092" s="28" t="s">
        <v>9589</v>
      </c>
      <c r="C4092" s="27">
        <v>4110706</v>
      </c>
      <c r="D4092" s="28" t="str">
        <f t="shared" si="63"/>
        <v>Habilitado para o cálculo do VAAT.</v>
      </c>
      <c r="E4092" s="28" t="str">
        <f>IF(AND(F4092="NÃO",G4092="NÃO"),'Base de dados STN'!E4092&amp;" e não transmitiu ao SIOPE os dados do ano de 2025.",IF(AND(F4092="NÃO",G4092="SIM"),'Base de dados STN'!E4092&amp;".",IF(AND(F4092="SIM",G4092="NÃO"),"Não transmitiu ao SIOPE os dados do ano de 2025.","")))</f>
        <v/>
      </c>
      <c r="F4092" s="29" t="str">
        <f>'Compilação STN e FNDE'!E4092</f>
        <v>SIM</v>
      </c>
      <c r="G4092" s="29" t="str">
        <f>'Compilação STN e FNDE'!F4092</f>
        <v>SIM</v>
      </c>
    </row>
    <row r="4093" spans="1:7" x14ac:dyDescent="0.25">
      <c r="A4093" s="28" t="s">
        <v>64</v>
      </c>
      <c r="B4093" s="28" t="s">
        <v>9590</v>
      </c>
      <c r="C4093" s="27">
        <v>4110805</v>
      </c>
      <c r="D4093" s="28" t="str">
        <f t="shared" si="63"/>
        <v>Habilitado para o cálculo do VAAT.</v>
      </c>
      <c r="E4093" s="28" t="str">
        <f>IF(AND(F4093="NÃO",G4093="NÃO"),'Base de dados STN'!E4093&amp;" e não transmitiu ao SIOPE os dados do ano de 2025.",IF(AND(F4093="NÃO",G4093="SIM"),'Base de dados STN'!E4093&amp;".",IF(AND(F4093="SIM",G4093="NÃO"),"Não transmitiu ao SIOPE os dados do ano de 2025.","")))</f>
        <v/>
      </c>
      <c r="F4093" s="29" t="str">
        <f>'Compilação STN e FNDE'!E4093</f>
        <v>SIM</v>
      </c>
      <c r="G4093" s="29" t="str">
        <f>'Compilação STN e FNDE'!F4093</f>
        <v>SIM</v>
      </c>
    </row>
    <row r="4094" spans="1:7" x14ac:dyDescent="0.25">
      <c r="A4094" s="28" t="s">
        <v>64</v>
      </c>
      <c r="B4094" s="28" t="s">
        <v>1003</v>
      </c>
      <c r="C4094" s="27">
        <v>4110904</v>
      </c>
      <c r="D4094" s="28" t="str">
        <f t="shared" si="63"/>
        <v>Habilitado para o cálculo do VAAT.</v>
      </c>
      <c r="E4094" s="28" t="str">
        <f>IF(AND(F4094="NÃO",G4094="NÃO"),'Base de dados STN'!E4094&amp;" e não transmitiu ao SIOPE os dados do ano de 2025.",IF(AND(F4094="NÃO",G4094="SIM"),'Base de dados STN'!E4094&amp;".",IF(AND(F4094="SIM",G4094="NÃO"),"Não transmitiu ao SIOPE os dados do ano de 2025.","")))</f>
        <v/>
      </c>
      <c r="F4094" s="29" t="str">
        <f>'Compilação STN e FNDE'!E4094</f>
        <v>SIM</v>
      </c>
      <c r="G4094" s="29" t="str">
        <f>'Compilação STN e FNDE'!F4094</f>
        <v>SIM</v>
      </c>
    </row>
    <row r="4095" spans="1:7" x14ac:dyDescent="0.25">
      <c r="A4095" s="28" t="s">
        <v>64</v>
      </c>
      <c r="B4095" s="28" t="s">
        <v>1297</v>
      </c>
      <c r="C4095" s="27">
        <v>4110953</v>
      </c>
      <c r="D4095" s="28" t="str">
        <f t="shared" si="63"/>
        <v>Habilitado para o cálculo do VAAT.</v>
      </c>
      <c r="E4095" s="28" t="str">
        <f>IF(AND(F4095="NÃO",G4095="NÃO"),'Base de dados STN'!E4095&amp;" e não transmitiu ao SIOPE os dados do ano de 2025.",IF(AND(F4095="NÃO",G4095="SIM"),'Base de dados STN'!E4095&amp;".",IF(AND(F4095="SIM",G4095="NÃO"),"Não transmitiu ao SIOPE os dados do ano de 2025.","")))</f>
        <v/>
      </c>
      <c r="F4095" s="29" t="str">
        <f>'Compilação STN e FNDE'!E4095</f>
        <v>SIM</v>
      </c>
      <c r="G4095" s="29" t="str">
        <f>'Compilação STN e FNDE'!F4095</f>
        <v>SIM</v>
      </c>
    </row>
    <row r="4096" spans="1:7" x14ac:dyDescent="0.25">
      <c r="A4096" s="28" t="s">
        <v>64</v>
      </c>
      <c r="B4096" s="28" t="s">
        <v>1298</v>
      </c>
      <c r="C4096" s="27">
        <v>4111001</v>
      </c>
      <c r="D4096" s="28" t="str">
        <f t="shared" si="63"/>
        <v>Habilitado para o cálculo do VAAT.</v>
      </c>
      <c r="E4096" s="28" t="str">
        <f>IF(AND(F4096="NÃO",G4096="NÃO"),'Base de dados STN'!E4096&amp;" e não transmitiu ao SIOPE os dados do ano de 2025.",IF(AND(F4096="NÃO",G4096="SIM"),'Base de dados STN'!E4096&amp;".",IF(AND(F4096="SIM",G4096="NÃO"),"Não transmitiu ao SIOPE os dados do ano de 2025.","")))</f>
        <v/>
      </c>
      <c r="F4096" s="29" t="str">
        <f>'Compilação STN e FNDE'!E4096</f>
        <v>SIM</v>
      </c>
      <c r="G4096" s="29" t="str">
        <f>'Compilação STN e FNDE'!F4096</f>
        <v>SIM</v>
      </c>
    </row>
    <row r="4097" spans="1:7" x14ac:dyDescent="0.25">
      <c r="A4097" s="28" t="s">
        <v>64</v>
      </c>
      <c r="B4097" s="28" t="s">
        <v>7782</v>
      </c>
      <c r="C4097" s="27">
        <v>4111100</v>
      </c>
      <c r="D4097" s="28" t="str">
        <f t="shared" si="63"/>
        <v>Habilitado para o cálculo do VAAT.</v>
      </c>
      <c r="E4097" s="28" t="str">
        <f>IF(AND(F4097="NÃO",G4097="NÃO"),'Base de dados STN'!E4097&amp;" e não transmitiu ao SIOPE os dados do ano de 2025.",IF(AND(F4097="NÃO",G4097="SIM"),'Base de dados STN'!E4097&amp;".",IF(AND(F4097="SIM",G4097="NÃO"),"Não transmitiu ao SIOPE os dados do ano de 2025.","")))</f>
        <v/>
      </c>
      <c r="F4097" s="29" t="str">
        <f>'Compilação STN e FNDE'!E4097</f>
        <v>SIM</v>
      </c>
      <c r="G4097" s="29" t="str">
        <f>'Compilação STN e FNDE'!F4097</f>
        <v>SIM</v>
      </c>
    </row>
    <row r="4098" spans="1:7" x14ac:dyDescent="0.25">
      <c r="A4098" s="28" t="s">
        <v>64</v>
      </c>
      <c r="B4098" s="28" t="s">
        <v>9591</v>
      </c>
      <c r="C4098" s="27">
        <v>4111209</v>
      </c>
      <c r="D4098" s="28" t="str">
        <f t="shared" ref="D4098:D4161" si="64">IF(AND(F4098="Sim",G4098="Sim"),$I$2,IF(AND(F4098="Não",G4098="Não"),$I$5,IF(F4098="Não",$I$3,$I$4)))</f>
        <v>Habilitado para o cálculo do VAAT.</v>
      </c>
      <c r="E4098" s="28" t="str">
        <f>IF(AND(F4098="NÃO",G4098="NÃO"),'Base de dados STN'!E4098&amp;" e não transmitiu ao SIOPE os dados do ano de 2025.",IF(AND(F4098="NÃO",G4098="SIM"),'Base de dados STN'!E4098&amp;".",IF(AND(F4098="SIM",G4098="NÃO"),"Não transmitiu ao SIOPE os dados do ano de 2025.","")))</f>
        <v/>
      </c>
      <c r="F4098" s="29" t="str">
        <f>'Compilação STN e FNDE'!E4098</f>
        <v>SIM</v>
      </c>
      <c r="G4098" s="29" t="str">
        <f>'Compilação STN e FNDE'!F4098</f>
        <v>SIM</v>
      </c>
    </row>
    <row r="4099" spans="1:7" x14ac:dyDescent="0.25">
      <c r="A4099" s="28" t="s">
        <v>64</v>
      </c>
      <c r="B4099" s="28" t="s">
        <v>9592</v>
      </c>
      <c r="C4099" s="27">
        <v>4111258</v>
      </c>
      <c r="D4099" s="28" t="str">
        <f t="shared" si="64"/>
        <v>Habilitado para o cálculo do VAAT.</v>
      </c>
      <c r="E4099" s="28" t="str">
        <f>IF(AND(F4099="NÃO",G4099="NÃO"),'Base de dados STN'!E4099&amp;" e não transmitiu ao SIOPE os dados do ano de 2025.",IF(AND(F4099="NÃO",G4099="SIM"),'Base de dados STN'!E4099&amp;".",IF(AND(F4099="SIM",G4099="NÃO"),"Não transmitiu ao SIOPE os dados do ano de 2025.","")))</f>
        <v/>
      </c>
      <c r="F4099" s="29" t="str">
        <f>'Compilação STN e FNDE'!E4099</f>
        <v>SIM</v>
      </c>
      <c r="G4099" s="29" t="str">
        <f>'Compilação STN e FNDE'!F4099</f>
        <v>SIM</v>
      </c>
    </row>
    <row r="4100" spans="1:7" x14ac:dyDescent="0.25">
      <c r="A4100" s="28" t="s">
        <v>64</v>
      </c>
      <c r="B4100" s="28" t="s">
        <v>9593</v>
      </c>
      <c r="C4100" s="27">
        <v>4111308</v>
      </c>
      <c r="D4100" s="28" t="str">
        <f t="shared" si="64"/>
        <v>Habilitado para o cálculo do VAAT.</v>
      </c>
      <c r="E4100" s="28" t="str">
        <f>IF(AND(F4100="NÃO",G4100="NÃO"),'Base de dados STN'!E4100&amp;" e não transmitiu ao SIOPE os dados do ano de 2025.",IF(AND(F4100="NÃO",G4100="SIM"),'Base de dados STN'!E4100&amp;".",IF(AND(F4100="SIM",G4100="NÃO"),"Não transmitiu ao SIOPE os dados do ano de 2025.","")))</f>
        <v/>
      </c>
      <c r="F4100" s="29" t="str">
        <f>'Compilação STN e FNDE'!E4100</f>
        <v>SIM</v>
      </c>
      <c r="G4100" s="29" t="str">
        <f>'Compilação STN e FNDE'!F4100</f>
        <v>SIM</v>
      </c>
    </row>
    <row r="4101" spans="1:7" x14ac:dyDescent="0.25">
      <c r="A4101" s="28" t="s">
        <v>64</v>
      </c>
      <c r="B4101" s="28" t="s">
        <v>9594</v>
      </c>
      <c r="C4101" s="27">
        <v>4111407</v>
      </c>
      <c r="D4101" s="28" t="str">
        <f t="shared" si="64"/>
        <v>Habilitado para o cálculo do VAAT.</v>
      </c>
      <c r="E4101" s="28" t="str">
        <f>IF(AND(F4101="NÃO",G4101="NÃO"),'Base de dados STN'!E4101&amp;" e não transmitiu ao SIOPE os dados do ano de 2025.",IF(AND(F4101="NÃO",G4101="SIM"),'Base de dados STN'!E4101&amp;".",IF(AND(F4101="SIM",G4101="NÃO"),"Não transmitiu ao SIOPE os dados do ano de 2025.","")))</f>
        <v/>
      </c>
      <c r="F4101" s="29" t="str">
        <f>'Compilação STN e FNDE'!E4101</f>
        <v>SIM</v>
      </c>
      <c r="G4101" s="29" t="str">
        <f>'Compilação STN e FNDE'!F4101</f>
        <v>SIM</v>
      </c>
    </row>
    <row r="4102" spans="1:7" x14ac:dyDescent="0.25">
      <c r="A4102" s="28" t="s">
        <v>64</v>
      </c>
      <c r="B4102" s="28" t="s">
        <v>528</v>
      </c>
      <c r="C4102" s="27">
        <v>4111506</v>
      </c>
      <c r="D4102" s="28" t="str">
        <f t="shared" si="64"/>
        <v>Habilitado para o cálculo do VAAT.</v>
      </c>
      <c r="E4102" s="28" t="str">
        <f>IF(AND(F4102="NÃO",G4102="NÃO"),'Base de dados STN'!E4102&amp;" e não transmitiu ao SIOPE os dados do ano de 2025.",IF(AND(F4102="NÃO",G4102="SIM"),'Base de dados STN'!E4102&amp;".",IF(AND(F4102="SIM",G4102="NÃO"),"Não transmitiu ao SIOPE os dados do ano de 2025.","")))</f>
        <v/>
      </c>
      <c r="F4102" s="29" t="str">
        <f>'Compilação STN e FNDE'!E4102</f>
        <v>SIM</v>
      </c>
      <c r="G4102" s="29" t="str">
        <f>'Compilação STN e FNDE'!F4102</f>
        <v>SIM</v>
      </c>
    </row>
    <row r="4103" spans="1:7" x14ac:dyDescent="0.25">
      <c r="A4103" s="28" t="s">
        <v>64</v>
      </c>
      <c r="B4103" s="28" t="s">
        <v>9595</v>
      </c>
      <c r="C4103" s="27">
        <v>4111555</v>
      </c>
      <c r="D4103" s="28" t="str">
        <f t="shared" si="64"/>
        <v>Habilitado para o cálculo do VAAT.</v>
      </c>
      <c r="E4103" s="28" t="str">
        <f>IF(AND(F4103="NÃO",G4103="NÃO"),'Base de dados STN'!E4103&amp;" e não transmitiu ao SIOPE os dados do ano de 2025.",IF(AND(F4103="NÃO",G4103="SIM"),'Base de dados STN'!E4103&amp;".",IF(AND(F4103="SIM",G4103="NÃO"),"Não transmitiu ao SIOPE os dados do ano de 2025.","")))</f>
        <v/>
      </c>
      <c r="F4103" s="29" t="str">
        <f>'Compilação STN e FNDE'!E4103</f>
        <v>SIM</v>
      </c>
      <c r="G4103" s="29" t="str">
        <f>'Compilação STN e FNDE'!F4103</f>
        <v>SIM</v>
      </c>
    </row>
    <row r="4104" spans="1:7" x14ac:dyDescent="0.25">
      <c r="A4104" s="28" t="s">
        <v>64</v>
      </c>
      <c r="B4104" s="28" t="s">
        <v>726</v>
      </c>
      <c r="C4104" s="27">
        <v>4111605</v>
      </c>
      <c r="D4104" s="28" t="str">
        <f t="shared" si="64"/>
        <v>Habilitado para o cálculo do VAAT.</v>
      </c>
      <c r="E4104" s="28" t="str">
        <f>IF(AND(F4104="NÃO",G4104="NÃO"),'Base de dados STN'!E4104&amp;" e não transmitiu ao SIOPE os dados do ano de 2025.",IF(AND(F4104="NÃO",G4104="SIM"),'Base de dados STN'!E4104&amp;".",IF(AND(F4104="SIM",G4104="NÃO"),"Não transmitiu ao SIOPE os dados do ano de 2025.","")))</f>
        <v/>
      </c>
      <c r="F4104" s="29" t="str">
        <f>'Compilação STN e FNDE'!E4104</f>
        <v>SIM</v>
      </c>
      <c r="G4104" s="29" t="str">
        <f>'Compilação STN e FNDE'!F4104</f>
        <v>SIM</v>
      </c>
    </row>
    <row r="4105" spans="1:7" x14ac:dyDescent="0.25">
      <c r="A4105" s="28" t="s">
        <v>64</v>
      </c>
      <c r="B4105" s="28" t="s">
        <v>991</v>
      </c>
      <c r="C4105" s="27">
        <v>4111704</v>
      </c>
      <c r="D4105" s="28" t="str">
        <f t="shared" si="64"/>
        <v>Habilitado para o cálculo do VAAT.</v>
      </c>
      <c r="E4105" s="28" t="str">
        <f>IF(AND(F4105="NÃO",G4105="NÃO"),'Base de dados STN'!E4105&amp;" e não transmitiu ao SIOPE os dados do ano de 2025.",IF(AND(F4105="NÃO",G4105="SIM"),'Base de dados STN'!E4105&amp;".",IF(AND(F4105="SIM",G4105="NÃO"),"Não transmitiu ao SIOPE os dados do ano de 2025.","")))</f>
        <v/>
      </c>
      <c r="F4105" s="29" t="str">
        <f>'Compilação STN e FNDE'!E4105</f>
        <v>SIM</v>
      </c>
      <c r="G4105" s="29" t="str">
        <f>'Compilação STN e FNDE'!F4105</f>
        <v>SIM</v>
      </c>
    </row>
    <row r="4106" spans="1:7" x14ac:dyDescent="0.25">
      <c r="A4106" s="28" t="s">
        <v>64</v>
      </c>
      <c r="B4106" s="28" t="s">
        <v>1539</v>
      </c>
      <c r="C4106" s="27">
        <v>4111803</v>
      </c>
      <c r="D4106" s="28" t="str">
        <f t="shared" si="64"/>
        <v>Habilitado para o cálculo do VAAT.</v>
      </c>
      <c r="E4106" s="28" t="str">
        <f>IF(AND(F4106="NÃO",G4106="NÃO"),'Base de dados STN'!E4106&amp;" e não transmitiu ao SIOPE os dados do ano de 2025.",IF(AND(F4106="NÃO",G4106="SIM"),'Base de dados STN'!E4106&amp;".",IF(AND(F4106="SIM",G4106="NÃO"),"Não transmitiu ao SIOPE os dados do ano de 2025.","")))</f>
        <v/>
      </c>
      <c r="F4106" s="29" t="str">
        <f>'Compilação STN e FNDE'!E4106</f>
        <v>SIM</v>
      </c>
      <c r="G4106" s="29" t="str">
        <f>'Compilação STN e FNDE'!F4106</f>
        <v>SIM</v>
      </c>
    </row>
    <row r="4107" spans="1:7" x14ac:dyDescent="0.25">
      <c r="A4107" s="28" t="s">
        <v>64</v>
      </c>
      <c r="B4107" s="28" t="s">
        <v>335</v>
      </c>
      <c r="C4107" s="27">
        <v>4111902</v>
      </c>
      <c r="D4107" s="28" t="str">
        <f t="shared" si="64"/>
        <v>Habilitado para o cálculo do VAAT.</v>
      </c>
      <c r="E4107" s="28" t="str">
        <f>IF(AND(F4107="NÃO",G4107="NÃO"),'Base de dados STN'!E4107&amp;" e não transmitiu ao SIOPE os dados do ano de 2025.",IF(AND(F4107="NÃO",G4107="SIM"),'Base de dados STN'!E4107&amp;".",IF(AND(F4107="SIM",G4107="NÃO"),"Não transmitiu ao SIOPE os dados do ano de 2025.","")))</f>
        <v/>
      </c>
      <c r="F4107" s="29" t="str">
        <f>'Compilação STN e FNDE'!E4107</f>
        <v>SIM</v>
      </c>
      <c r="G4107" s="29" t="str">
        <f>'Compilação STN e FNDE'!F4107</f>
        <v>SIM</v>
      </c>
    </row>
    <row r="4108" spans="1:7" x14ac:dyDescent="0.25">
      <c r="A4108" s="28" t="s">
        <v>64</v>
      </c>
      <c r="B4108" s="28" t="s">
        <v>343</v>
      </c>
      <c r="C4108" s="27">
        <v>4112009</v>
      </c>
      <c r="D4108" s="28" t="str">
        <f t="shared" si="64"/>
        <v>Habilitado para o cálculo do VAAT.</v>
      </c>
      <c r="E4108" s="28" t="str">
        <f>IF(AND(F4108="NÃO",G4108="NÃO"),'Base de dados STN'!E4108&amp;" e não transmitiu ao SIOPE os dados do ano de 2025.",IF(AND(F4108="NÃO",G4108="SIM"),'Base de dados STN'!E4108&amp;".",IF(AND(F4108="SIM",G4108="NÃO"),"Não transmitiu ao SIOPE os dados do ano de 2025.","")))</f>
        <v/>
      </c>
      <c r="F4108" s="29" t="str">
        <f>'Compilação STN e FNDE'!E4108</f>
        <v>SIM</v>
      </c>
      <c r="G4108" s="29" t="str">
        <f>'Compilação STN e FNDE'!F4108</f>
        <v>SIM</v>
      </c>
    </row>
    <row r="4109" spans="1:7" x14ac:dyDescent="0.25">
      <c r="A4109" s="28" t="s">
        <v>64</v>
      </c>
      <c r="B4109" s="28" t="s">
        <v>9596</v>
      </c>
      <c r="C4109" s="27">
        <v>4112108</v>
      </c>
      <c r="D4109" s="28" t="str">
        <f t="shared" si="64"/>
        <v>Habilitado para o cálculo do VAAT.</v>
      </c>
      <c r="E4109" s="28" t="str">
        <f>IF(AND(F4109="NÃO",G4109="NÃO"),'Base de dados STN'!E4109&amp;" e não transmitiu ao SIOPE os dados do ano de 2025.",IF(AND(F4109="NÃO",G4109="SIM"),'Base de dados STN'!E4109&amp;".",IF(AND(F4109="SIM",G4109="NÃO"),"Não transmitiu ao SIOPE os dados do ano de 2025.","")))</f>
        <v/>
      </c>
      <c r="F4109" s="29" t="str">
        <f>'Compilação STN e FNDE'!E4109</f>
        <v>SIM</v>
      </c>
      <c r="G4109" s="29" t="str">
        <f>'Compilação STN e FNDE'!F4109</f>
        <v>SIM</v>
      </c>
    </row>
    <row r="4110" spans="1:7" x14ac:dyDescent="0.25">
      <c r="A4110" s="28" t="s">
        <v>64</v>
      </c>
      <c r="B4110" s="28" t="s">
        <v>1530</v>
      </c>
      <c r="C4110" s="27">
        <v>4112207</v>
      </c>
      <c r="D4110" s="28" t="str">
        <f t="shared" si="64"/>
        <v>Habilitado para o cálculo do VAAT.</v>
      </c>
      <c r="E4110" s="28" t="str">
        <f>IF(AND(F4110="NÃO",G4110="NÃO"),'Base de dados STN'!E4110&amp;" e não transmitiu ao SIOPE os dados do ano de 2025.",IF(AND(F4110="NÃO",G4110="SIM"),'Base de dados STN'!E4110&amp;".",IF(AND(F4110="SIM",G4110="NÃO"),"Não transmitiu ao SIOPE os dados do ano de 2025.","")))</f>
        <v/>
      </c>
      <c r="F4110" s="29" t="str">
        <f>'Compilação STN e FNDE'!E4110</f>
        <v>SIM</v>
      </c>
      <c r="G4110" s="29" t="str">
        <f>'Compilação STN e FNDE'!F4110</f>
        <v>SIM</v>
      </c>
    </row>
    <row r="4111" spans="1:7" x14ac:dyDescent="0.25">
      <c r="A4111" s="28" t="s">
        <v>64</v>
      </c>
      <c r="B4111" s="28" t="s">
        <v>9597</v>
      </c>
      <c r="C4111" s="27">
        <v>4112306</v>
      </c>
      <c r="D4111" s="28" t="str">
        <f t="shared" si="64"/>
        <v>Habilitado para o cálculo do VAAT.</v>
      </c>
      <c r="E4111" s="28" t="str">
        <f>IF(AND(F4111="NÃO",G4111="NÃO"),'Base de dados STN'!E4111&amp;" e não transmitiu ao SIOPE os dados do ano de 2025.",IF(AND(F4111="NÃO",G4111="SIM"),'Base de dados STN'!E4111&amp;".",IF(AND(F4111="SIM",G4111="NÃO"),"Não transmitiu ao SIOPE os dados do ano de 2025.","")))</f>
        <v/>
      </c>
      <c r="F4111" s="29" t="str">
        <f>'Compilação STN e FNDE'!E4111</f>
        <v>SIM</v>
      </c>
      <c r="G4111" s="29" t="str">
        <f>'Compilação STN e FNDE'!F4111</f>
        <v>SIM</v>
      </c>
    </row>
    <row r="4112" spans="1:7" x14ac:dyDescent="0.25">
      <c r="A4112" s="28" t="s">
        <v>64</v>
      </c>
      <c r="B4112" s="28" t="s">
        <v>1365</v>
      </c>
      <c r="C4112" s="27">
        <v>4112405</v>
      </c>
      <c r="D4112" s="28" t="str">
        <f t="shared" si="64"/>
        <v>Habilitado para o cálculo do VAAT.</v>
      </c>
      <c r="E4112" s="28" t="str">
        <f>IF(AND(F4112="NÃO",G4112="NÃO"),'Base de dados STN'!E4112&amp;" e não transmitiu ao SIOPE os dados do ano de 2025.",IF(AND(F4112="NÃO",G4112="SIM"),'Base de dados STN'!E4112&amp;".",IF(AND(F4112="SIM",G4112="NÃO"),"Não transmitiu ao SIOPE os dados do ano de 2025.","")))</f>
        <v/>
      </c>
      <c r="F4112" s="29" t="str">
        <f>'Compilação STN e FNDE'!E4112</f>
        <v>SIM</v>
      </c>
      <c r="G4112" s="29" t="str">
        <f>'Compilação STN e FNDE'!F4112</f>
        <v>SIM</v>
      </c>
    </row>
    <row r="4113" spans="1:7" x14ac:dyDescent="0.25">
      <c r="A4113" s="28" t="s">
        <v>64</v>
      </c>
      <c r="B4113" s="28" t="s">
        <v>9598</v>
      </c>
      <c r="C4113" s="27">
        <v>4112504</v>
      </c>
      <c r="D4113" s="28" t="str">
        <f t="shared" si="64"/>
        <v>Habilitado para o cálculo do VAAT.</v>
      </c>
      <c r="E4113" s="28" t="str">
        <f>IF(AND(F4113="NÃO",G4113="NÃO"),'Base de dados STN'!E4113&amp;" e não transmitiu ao SIOPE os dados do ano de 2025.",IF(AND(F4113="NÃO",G4113="SIM"),'Base de dados STN'!E4113&amp;".",IF(AND(F4113="SIM",G4113="NÃO"),"Não transmitiu ao SIOPE os dados do ano de 2025.","")))</f>
        <v/>
      </c>
      <c r="F4113" s="29" t="str">
        <f>'Compilação STN e FNDE'!E4113</f>
        <v>SIM</v>
      </c>
      <c r="G4113" s="29" t="str">
        <f>'Compilação STN e FNDE'!F4113</f>
        <v>SIM</v>
      </c>
    </row>
    <row r="4114" spans="1:7" x14ac:dyDescent="0.25">
      <c r="A4114" s="28" t="s">
        <v>64</v>
      </c>
      <c r="B4114" s="28" t="s">
        <v>1299</v>
      </c>
      <c r="C4114" s="27">
        <v>4112603</v>
      </c>
      <c r="D4114" s="28" t="str">
        <f t="shared" si="64"/>
        <v>Habilitado para o cálculo do VAAT.</v>
      </c>
      <c r="E4114" s="28" t="str">
        <f>IF(AND(F4114="NÃO",G4114="NÃO"),'Base de dados STN'!E4114&amp;" e não transmitiu ao SIOPE os dados do ano de 2025.",IF(AND(F4114="NÃO",G4114="SIM"),'Base de dados STN'!E4114&amp;".",IF(AND(F4114="SIM",G4114="NÃO"),"Não transmitiu ao SIOPE os dados do ano de 2025.","")))</f>
        <v/>
      </c>
      <c r="F4114" s="29" t="str">
        <f>'Compilação STN e FNDE'!E4114</f>
        <v>SIM</v>
      </c>
      <c r="G4114" s="29" t="str">
        <f>'Compilação STN e FNDE'!F4114</f>
        <v>SIM</v>
      </c>
    </row>
    <row r="4115" spans="1:7" x14ac:dyDescent="0.25">
      <c r="A4115" s="28" t="s">
        <v>64</v>
      </c>
      <c r="B4115" s="28" t="s">
        <v>1300</v>
      </c>
      <c r="C4115" s="27">
        <v>4112702</v>
      </c>
      <c r="D4115" s="28" t="str">
        <f t="shared" si="64"/>
        <v>Habilitado para o cálculo do VAAT.</v>
      </c>
      <c r="E4115" s="28" t="str">
        <f>IF(AND(F4115="NÃO",G4115="NÃO"),'Base de dados STN'!E4115&amp;" e não transmitiu ao SIOPE os dados do ano de 2025.",IF(AND(F4115="NÃO",G4115="SIM"),'Base de dados STN'!E4115&amp;".",IF(AND(F4115="SIM",G4115="NÃO"),"Não transmitiu ao SIOPE os dados do ano de 2025.","")))</f>
        <v/>
      </c>
      <c r="F4115" s="29" t="str">
        <f>'Compilação STN e FNDE'!E4115</f>
        <v>SIM</v>
      </c>
      <c r="G4115" s="29" t="str">
        <f>'Compilação STN e FNDE'!F4115</f>
        <v>SIM</v>
      </c>
    </row>
    <row r="4116" spans="1:7" x14ac:dyDescent="0.25">
      <c r="A4116" s="28" t="s">
        <v>64</v>
      </c>
      <c r="B4116" s="28" t="s">
        <v>9599</v>
      </c>
      <c r="C4116" s="27">
        <v>4112751</v>
      </c>
      <c r="D4116" s="28" t="str">
        <f t="shared" si="64"/>
        <v>Habilitado para o cálculo do VAAT.</v>
      </c>
      <c r="E4116" s="28" t="str">
        <f>IF(AND(F4116="NÃO",G4116="NÃO"),'Base de dados STN'!E4116&amp;" e não transmitiu ao SIOPE os dados do ano de 2025.",IF(AND(F4116="NÃO",G4116="SIM"),'Base de dados STN'!E4116&amp;".",IF(AND(F4116="SIM",G4116="NÃO"),"Não transmitiu ao SIOPE os dados do ano de 2025.","")))</f>
        <v/>
      </c>
      <c r="F4116" s="29" t="str">
        <f>'Compilação STN e FNDE'!E4116</f>
        <v>SIM</v>
      </c>
      <c r="G4116" s="29" t="str">
        <f>'Compilação STN e FNDE'!F4116</f>
        <v>SIM</v>
      </c>
    </row>
    <row r="4117" spans="1:7" x14ac:dyDescent="0.25">
      <c r="A4117" s="28" t="s">
        <v>64</v>
      </c>
      <c r="B4117" s="28" t="s">
        <v>296</v>
      </c>
      <c r="C4117" s="27">
        <v>4112801</v>
      </c>
      <c r="D4117" s="28" t="str">
        <f t="shared" si="64"/>
        <v>Habilitado para o cálculo do VAAT.</v>
      </c>
      <c r="E4117" s="28" t="str">
        <f>IF(AND(F4117="NÃO",G4117="NÃO"),'Base de dados STN'!E4117&amp;" e não transmitiu ao SIOPE os dados do ano de 2025.",IF(AND(F4117="NÃO",G4117="SIM"),'Base de dados STN'!E4117&amp;".",IF(AND(F4117="SIM",G4117="NÃO"),"Não transmitiu ao SIOPE os dados do ano de 2025.","")))</f>
        <v/>
      </c>
      <c r="F4117" s="29" t="str">
        <f>'Compilação STN e FNDE'!E4117</f>
        <v>SIM</v>
      </c>
      <c r="G4117" s="29" t="str">
        <f>'Compilação STN e FNDE'!F4117</f>
        <v>SIM</v>
      </c>
    </row>
    <row r="4118" spans="1:7" x14ac:dyDescent="0.25">
      <c r="A4118" s="28" t="s">
        <v>64</v>
      </c>
      <c r="B4118" s="28" t="s">
        <v>9600</v>
      </c>
      <c r="C4118" s="27">
        <v>4112900</v>
      </c>
      <c r="D4118" s="28" t="str">
        <f t="shared" si="64"/>
        <v>Habilitado para o cálculo do VAAT.</v>
      </c>
      <c r="E4118" s="28" t="str">
        <f>IF(AND(F4118="NÃO",G4118="NÃO"),'Base de dados STN'!E4118&amp;" e não transmitiu ao SIOPE os dados do ano de 2025.",IF(AND(F4118="NÃO",G4118="SIM"),'Base de dados STN'!E4118&amp;".",IF(AND(F4118="SIM",G4118="NÃO"),"Não transmitiu ao SIOPE os dados do ano de 2025.","")))</f>
        <v/>
      </c>
      <c r="F4118" s="29" t="str">
        <f>'Compilação STN e FNDE'!E4118</f>
        <v>SIM</v>
      </c>
      <c r="G4118" s="29" t="str">
        <f>'Compilação STN e FNDE'!F4118</f>
        <v>SIM</v>
      </c>
    </row>
    <row r="4119" spans="1:7" x14ac:dyDescent="0.25">
      <c r="A4119" s="28" t="s">
        <v>64</v>
      </c>
      <c r="B4119" s="28" t="s">
        <v>9601</v>
      </c>
      <c r="C4119" s="27">
        <v>4112959</v>
      </c>
      <c r="D4119" s="28" t="str">
        <f t="shared" si="64"/>
        <v>Habilitado para o cálculo do VAAT.</v>
      </c>
      <c r="E4119" s="28" t="str">
        <f>IF(AND(F4119="NÃO",G4119="NÃO"),'Base de dados STN'!E4119&amp;" e não transmitiu ao SIOPE os dados do ano de 2025.",IF(AND(F4119="NÃO",G4119="SIM"),'Base de dados STN'!E4119&amp;".",IF(AND(F4119="SIM",G4119="NÃO"),"Não transmitiu ao SIOPE os dados do ano de 2025.","")))</f>
        <v/>
      </c>
      <c r="F4119" s="29" t="str">
        <f>'Compilação STN e FNDE'!E4119</f>
        <v>SIM</v>
      </c>
      <c r="G4119" s="29" t="str">
        <f>'Compilação STN e FNDE'!F4119</f>
        <v>SIM</v>
      </c>
    </row>
    <row r="4120" spans="1:7" x14ac:dyDescent="0.25">
      <c r="A4120" s="28" t="s">
        <v>64</v>
      </c>
      <c r="B4120" s="28" t="s">
        <v>8087</v>
      </c>
      <c r="C4120" s="27">
        <v>4113007</v>
      </c>
      <c r="D4120" s="28" t="str">
        <f t="shared" si="64"/>
        <v>Habilitado para o cálculo do VAAT.</v>
      </c>
      <c r="E4120" s="28" t="str">
        <f>IF(AND(F4120="NÃO",G4120="NÃO"),'Base de dados STN'!E4120&amp;" e não transmitiu ao SIOPE os dados do ano de 2025.",IF(AND(F4120="NÃO",G4120="SIM"),'Base de dados STN'!E4120&amp;".",IF(AND(F4120="SIM",G4120="NÃO"),"Não transmitiu ao SIOPE os dados do ano de 2025.","")))</f>
        <v/>
      </c>
      <c r="F4120" s="29" t="str">
        <f>'Compilação STN e FNDE'!E4120</f>
        <v>SIM</v>
      </c>
      <c r="G4120" s="29" t="str">
        <f>'Compilação STN e FNDE'!F4120</f>
        <v>SIM</v>
      </c>
    </row>
    <row r="4121" spans="1:7" x14ac:dyDescent="0.25">
      <c r="A4121" s="28" t="s">
        <v>64</v>
      </c>
      <c r="B4121" s="28" t="s">
        <v>222</v>
      </c>
      <c r="C4121" s="27">
        <v>4113106</v>
      </c>
      <c r="D4121" s="28" t="str">
        <f t="shared" si="64"/>
        <v>Habilitado para o cálculo do VAAT.</v>
      </c>
      <c r="E4121" s="28" t="str">
        <f>IF(AND(F4121="NÃO",G4121="NÃO"),'Base de dados STN'!E4121&amp;" e não transmitiu ao SIOPE os dados do ano de 2025.",IF(AND(F4121="NÃO",G4121="SIM"),'Base de dados STN'!E4121&amp;".",IF(AND(F4121="SIM",G4121="NÃO"),"Não transmitiu ao SIOPE os dados do ano de 2025.","")))</f>
        <v/>
      </c>
      <c r="F4121" s="29" t="str">
        <f>'Compilação STN e FNDE'!E4121</f>
        <v>SIM</v>
      </c>
      <c r="G4121" s="29" t="str">
        <f>'Compilação STN e FNDE'!F4121</f>
        <v>SIM</v>
      </c>
    </row>
    <row r="4122" spans="1:7" x14ac:dyDescent="0.25">
      <c r="A4122" s="28" t="s">
        <v>64</v>
      </c>
      <c r="B4122" s="28" t="s">
        <v>9602</v>
      </c>
      <c r="C4122" s="27">
        <v>4113205</v>
      </c>
      <c r="D4122" s="28" t="str">
        <f t="shared" si="64"/>
        <v>Habilitado para o cálculo do VAAT.</v>
      </c>
      <c r="E4122" s="28" t="str">
        <f>IF(AND(F4122="NÃO",G4122="NÃO"),'Base de dados STN'!E4122&amp;" e não transmitiu ao SIOPE os dados do ano de 2025.",IF(AND(F4122="NÃO",G4122="SIM"),'Base de dados STN'!E4122&amp;".",IF(AND(F4122="SIM",G4122="NÃO"),"Não transmitiu ao SIOPE os dados do ano de 2025.","")))</f>
        <v/>
      </c>
      <c r="F4122" s="29" t="str">
        <f>'Compilação STN e FNDE'!E4122</f>
        <v>SIM</v>
      </c>
      <c r="G4122" s="29" t="str">
        <f>'Compilação STN e FNDE'!F4122</f>
        <v>SIM</v>
      </c>
    </row>
    <row r="4123" spans="1:7" x14ac:dyDescent="0.25">
      <c r="A4123" s="28" t="s">
        <v>64</v>
      </c>
      <c r="B4123" s="28" t="s">
        <v>8563</v>
      </c>
      <c r="C4123" s="27">
        <v>4113254</v>
      </c>
      <c r="D4123" s="28" t="str">
        <f t="shared" si="64"/>
        <v>Habilitado para o cálculo do VAAT.</v>
      </c>
      <c r="E4123" s="28" t="str">
        <f>IF(AND(F4123="NÃO",G4123="NÃO"),'Base de dados STN'!E4123&amp;" e não transmitiu ao SIOPE os dados do ano de 2025.",IF(AND(F4123="NÃO",G4123="SIM"),'Base de dados STN'!E4123&amp;".",IF(AND(F4123="SIM",G4123="NÃO"),"Não transmitiu ao SIOPE os dados do ano de 2025.","")))</f>
        <v/>
      </c>
      <c r="F4123" s="29" t="str">
        <f>'Compilação STN e FNDE'!E4123</f>
        <v>SIM</v>
      </c>
      <c r="G4123" s="29" t="str">
        <f>'Compilação STN e FNDE'!F4123</f>
        <v>SIM</v>
      </c>
    </row>
    <row r="4124" spans="1:7" x14ac:dyDescent="0.25">
      <c r="A4124" s="28" t="s">
        <v>64</v>
      </c>
      <c r="B4124" s="28" t="s">
        <v>9603</v>
      </c>
      <c r="C4124" s="27">
        <v>4113304</v>
      </c>
      <c r="D4124" s="28" t="str">
        <f t="shared" si="64"/>
        <v>Habilitado para o cálculo do VAAT.</v>
      </c>
      <c r="E4124" s="28" t="str">
        <f>IF(AND(F4124="NÃO",G4124="NÃO"),'Base de dados STN'!E4124&amp;" e não transmitiu ao SIOPE os dados do ano de 2025.",IF(AND(F4124="NÃO",G4124="SIM"),'Base de dados STN'!E4124&amp;".",IF(AND(F4124="SIM",G4124="NÃO"),"Não transmitiu ao SIOPE os dados do ano de 2025.","")))</f>
        <v/>
      </c>
      <c r="F4124" s="29" t="str">
        <f>'Compilação STN e FNDE'!E4124</f>
        <v>SIM</v>
      </c>
      <c r="G4124" s="29" t="str">
        <f>'Compilação STN e FNDE'!F4124</f>
        <v>SIM</v>
      </c>
    </row>
    <row r="4125" spans="1:7" x14ac:dyDescent="0.25">
      <c r="A4125" s="28" t="s">
        <v>64</v>
      </c>
      <c r="B4125" s="28" t="s">
        <v>9604</v>
      </c>
      <c r="C4125" s="27">
        <v>4113403</v>
      </c>
      <c r="D4125" s="28" t="str">
        <f t="shared" si="64"/>
        <v>Habilitado para o cálculo do VAAT.</v>
      </c>
      <c r="E4125" s="28" t="str">
        <f>IF(AND(F4125="NÃO",G4125="NÃO"),'Base de dados STN'!E4125&amp;" e não transmitiu ao SIOPE os dados do ano de 2025.",IF(AND(F4125="NÃO",G4125="SIM"),'Base de dados STN'!E4125&amp;".",IF(AND(F4125="SIM",G4125="NÃO"),"Não transmitiu ao SIOPE os dados do ano de 2025.","")))</f>
        <v/>
      </c>
      <c r="F4125" s="29" t="str">
        <f>'Compilação STN e FNDE'!E4125</f>
        <v>SIM</v>
      </c>
      <c r="G4125" s="29" t="str">
        <f>'Compilação STN e FNDE'!F4125</f>
        <v>SIM</v>
      </c>
    </row>
    <row r="4126" spans="1:7" x14ac:dyDescent="0.25">
      <c r="A4126" s="28" t="s">
        <v>64</v>
      </c>
      <c r="B4126" s="28" t="s">
        <v>9605</v>
      </c>
      <c r="C4126" s="27">
        <v>4113429</v>
      </c>
      <c r="D4126" s="28" t="str">
        <f t="shared" si="64"/>
        <v>Habilitado para o cálculo do VAAT.</v>
      </c>
      <c r="E4126" s="28" t="str">
        <f>IF(AND(F4126="NÃO",G4126="NÃO"),'Base de dados STN'!E4126&amp;" e não transmitiu ao SIOPE os dados do ano de 2025.",IF(AND(F4126="NÃO",G4126="SIM"),'Base de dados STN'!E4126&amp;".",IF(AND(F4126="SIM",G4126="NÃO"),"Não transmitiu ao SIOPE os dados do ano de 2025.","")))</f>
        <v/>
      </c>
      <c r="F4126" s="29" t="str">
        <f>'Compilação STN e FNDE'!E4126</f>
        <v>SIM</v>
      </c>
      <c r="G4126" s="29" t="str">
        <f>'Compilação STN e FNDE'!F4126</f>
        <v>SIM</v>
      </c>
    </row>
    <row r="4127" spans="1:7" x14ac:dyDescent="0.25">
      <c r="A4127" s="28" t="s">
        <v>64</v>
      </c>
      <c r="B4127" s="28" t="s">
        <v>1542</v>
      </c>
      <c r="C4127" s="27">
        <v>4113452</v>
      </c>
      <c r="D4127" s="28" t="str">
        <f t="shared" si="64"/>
        <v>Habilitado para o cálculo do VAAT.</v>
      </c>
      <c r="E4127" s="28" t="str">
        <f>IF(AND(F4127="NÃO",G4127="NÃO"),'Base de dados STN'!E4127&amp;" e não transmitiu ao SIOPE os dados do ano de 2025.",IF(AND(F4127="NÃO",G4127="SIM"),'Base de dados STN'!E4127&amp;".",IF(AND(F4127="SIM",G4127="NÃO"),"Não transmitiu ao SIOPE os dados do ano de 2025.","")))</f>
        <v/>
      </c>
      <c r="F4127" s="29" t="str">
        <f>'Compilação STN e FNDE'!E4127</f>
        <v>SIM</v>
      </c>
      <c r="G4127" s="29" t="str">
        <f>'Compilação STN e FNDE'!F4127</f>
        <v>SIM</v>
      </c>
    </row>
    <row r="4128" spans="1:7" x14ac:dyDescent="0.25">
      <c r="A4128" s="28" t="s">
        <v>64</v>
      </c>
      <c r="B4128" s="28" t="s">
        <v>1057</v>
      </c>
      <c r="C4128" s="27">
        <v>4113502</v>
      </c>
      <c r="D4128" s="28" t="str">
        <f t="shared" si="64"/>
        <v>Habilitado para o cálculo do VAAT.</v>
      </c>
      <c r="E4128" s="28" t="str">
        <f>IF(AND(F4128="NÃO",G4128="NÃO"),'Base de dados STN'!E4128&amp;" e não transmitiu ao SIOPE os dados do ano de 2025.",IF(AND(F4128="NÃO",G4128="SIM"),'Base de dados STN'!E4128&amp;".",IF(AND(F4128="SIM",G4128="NÃO"),"Não transmitiu ao SIOPE os dados do ano de 2025.","")))</f>
        <v/>
      </c>
      <c r="F4128" s="29" t="str">
        <f>'Compilação STN e FNDE'!E4128</f>
        <v>SIM</v>
      </c>
      <c r="G4128" s="29" t="str">
        <f>'Compilação STN e FNDE'!F4128</f>
        <v>SIM</v>
      </c>
    </row>
    <row r="4129" spans="1:7" x14ac:dyDescent="0.25">
      <c r="A4129" s="28" t="s">
        <v>64</v>
      </c>
      <c r="B4129" s="28" t="s">
        <v>1532</v>
      </c>
      <c r="C4129" s="27">
        <v>4113601</v>
      </c>
      <c r="D4129" s="28" t="str">
        <f t="shared" si="64"/>
        <v>Habilitado para o cálculo do VAAT.</v>
      </c>
      <c r="E4129" s="28" t="str">
        <f>IF(AND(F4129="NÃO",G4129="NÃO"),'Base de dados STN'!E4129&amp;" e não transmitiu ao SIOPE os dados do ano de 2025.",IF(AND(F4129="NÃO",G4129="SIM"),'Base de dados STN'!E4129&amp;".",IF(AND(F4129="SIM",G4129="NÃO"),"Não transmitiu ao SIOPE os dados do ano de 2025.","")))</f>
        <v/>
      </c>
      <c r="F4129" s="29" t="str">
        <f>'Compilação STN e FNDE'!E4129</f>
        <v>SIM</v>
      </c>
      <c r="G4129" s="29" t="str">
        <f>'Compilação STN e FNDE'!F4129</f>
        <v>SIM</v>
      </c>
    </row>
    <row r="4130" spans="1:7" x14ac:dyDescent="0.25">
      <c r="A4130" s="28" t="s">
        <v>64</v>
      </c>
      <c r="B4130" s="28" t="s">
        <v>9606</v>
      </c>
      <c r="C4130" s="27">
        <v>4113700</v>
      </c>
      <c r="D4130" s="28" t="str">
        <f t="shared" si="64"/>
        <v>Habilitado para o cálculo do VAAT.</v>
      </c>
      <c r="E4130" s="28" t="str">
        <f>IF(AND(F4130="NÃO",G4130="NÃO"),'Base de dados STN'!E4130&amp;" e não transmitiu ao SIOPE os dados do ano de 2025.",IF(AND(F4130="NÃO",G4130="SIM"),'Base de dados STN'!E4130&amp;".",IF(AND(F4130="SIM",G4130="NÃO"),"Não transmitiu ao SIOPE os dados do ano de 2025.","")))</f>
        <v/>
      </c>
      <c r="F4130" s="29" t="str">
        <f>'Compilação STN e FNDE'!E4130</f>
        <v>SIM</v>
      </c>
      <c r="G4130" s="29" t="str">
        <f>'Compilação STN e FNDE'!F4130</f>
        <v>SIM</v>
      </c>
    </row>
    <row r="4131" spans="1:7" x14ac:dyDescent="0.25">
      <c r="A4131" s="28" t="s">
        <v>64</v>
      </c>
      <c r="B4131" s="28" t="s">
        <v>1072</v>
      </c>
      <c r="C4131" s="27">
        <v>4113734</v>
      </c>
      <c r="D4131" s="28" t="str">
        <f t="shared" si="64"/>
        <v>Habilitado para o cálculo do VAAT.</v>
      </c>
      <c r="E4131" s="28" t="str">
        <f>IF(AND(F4131="NÃO",G4131="NÃO"),'Base de dados STN'!E4131&amp;" e não transmitiu ao SIOPE os dados do ano de 2025.",IF(AND(F4131="NÃO",G4131="SIM"),'Base de dados STN'!E4131&amp;".",IF(AND(F4131="SIM",G4131="NÃO"),"Não transmitiu ao SIOPE os dados do ano de 2025.","")))</f>
        <v/>
      </c>
      <c r="F4131" s="29" t="str">
        <f>'Compilação STN e FNDE'!E4131</f>
        <v>SIM</v>
      </c>
      <c r="G4131" s="29" t="str">
        <f>'Compilação STN e FNDE'!F4131</f>
        <v>SIM</v>
      </c>
    </row>
    <row r="4132" spans="1:7" x14ac:dyDescent="0.25">
      <c r="A4132" s="28" t="s">
        <v>64</v>
      </c>
      <c r="B4132" s="28" t="s">
        <v>1534</v>
      </c>
      <c r="C4132" s="27">
        <v>4113759</v>
      </c>
      <c r="D4132" s="28" t="str">
        <f t="shared" si="64"/>
        <v>Habilitado para o cálculo do VAAT.</v>
      </c>
      <c r="E4132" s="28" t="str">
        <f>IF(AND(F4132="NÃO",G4132="NÃO"),'Base de dados STN'!E4132&amp;" e não transmitiu ao SIOPE os dados do ano de 2025.",IF(AND(F4132="NÃO",G4132="SIM"),'Base de dados STN'!E4132&amp;".",IF(AND(F4132="SIM",G4132="NÃO"),"Não transmitiu ao SIOPE os dados do ano de 2025.","")))</f>
        <v/>
      </c>
      <c r="F4132" s="29" t="str">
        <f>'Compilação STN e FNDE'!E4132</f>
        <v>SIM</v>
      </c>
      <c r="G4132" s="29" t="str">
        <f>'Compilação STN e FNDE'!F4132</f>
        <v>SIM</v>
      </c>
    </row>
    <row r="4133" spans="1:7" x14ac:dyDescent="0.25">
      <c r="A4133" s="28" t="s">
        <v>64</v>
      </c>
      <c r="B4133" s="28" t="s">
        <v>65</v>
      </c>
      <c r="C4133" s="27">
        <v>4113809</v>
      </c>
      <c r="D4133" s="28" t="str">
        <f t="shared" si="64"/>
        <v>Habilitado para o cálculo do VAAT.</v>
      </c>
      <c r="E4133" s="28" t="str">
        <f>IF(AND(F4133="NÃO",G4133="NÃO"),'Base de dados STN'!E4133&amp;" e não transmitiu ao SIOPE os dados do ano de 2025.",IF(AND(F4133="NÃO",G4133="SIM"),'Base de dados STN'!E4133&amp;".",IF(AND(F4133="SIM",G4133="NÃO"),"Não transmitiu ao SIOPE os dados do ano de 2025.","")))</f>
        <v/>
      </c>
      <c r="F4133" s="29" t="str">
        <f>'Compilação STN e FNDE'!E4133</f>
        <v>SIM</v>
      </c>
      <c r="G4133" s="29" t="str">
        <f>'Compilação STN e FNDE'!F4133</f>
        <v>SIM</v>
      </c>
    </row>
    <row r="4134" spans="1:7" x14ac:dyDescent="0.25">
      <c r="A4134" s="28" t="s">
        <v>64</v>
      </c>
      <c r="B4134" s="28" t="s">
        <v>9607</v>
      </c>
      <c r="C4134" s="27">
        <v>4113908</v>
      </c>
      <c r="D4134" s="28" t="str">
        <f t="shared" si="64"/>
        <v>Habilitado para o cálculo do VAAT.</v>
      </c>
      <c r="E4134" s="28" t="str">
        <f>IF(AND(F4134="NÃO",G4134="NÃO"),'Base de dados STN'!E4134&amp;" e não transmitiu ao SIOPE os dados do ano de 2025.",IF(AND(F4134="NÃO",G4134="SIM"),'Base de dados STN'!E4134&amp;".",IF(AND(F4134="SIM",G4134="NÃO"),"Não transmitiu ao SIOPE os dados do ano de 2025.","")))</f>
        <v/>
      </c>
      <c r="F4134" s="29" t="str">
        <f>'Compilação STN e FNDE'!E4134</f>
        <v>SIM</v>
      </c>
      <c r="G4134" s="29" t="str">
        <f>'Compilação STN e FNDE'!F4134</f>
        <v>SIM</v>
      </c>
    </row>
    <row r="4135" spans="1:7" x14ac:dyDescent="0.25">
      <c r="A4135" s="28" t="s">
        <v>64</v>
      </c>
      <c r="B4135" s="28" t="s">
        <v>9608</v>
      </c>
      <c r="C4135" s="27">
        <v>4114005</v>
      </c>
      <c r="D4135" s="28" t="str">
        <f t="shared" si="64"/>
        <v>Habilitado para o cálculo do VAAT.</v>
      </c>
      <c r="E4135" s="28" t="str">
        <f>IF(AND(F4135="NÃO",G4135="NÃO"),'Base de dados STN'!E4135&amp;" e não transmitiu ao SIOPE os dados do ano de 2025.",IF(AND(F4135="NÃO",G4135="SIM"),'Base de dados STN'!E4135&amp;".",IF(AND(F4135="SIM",G4135="NÃO"),"Não transmitiu ao SIOPE os dados do ano de 2025.","")))</f>
        <v/>
      </c>
      <c r="F4135" s="29" t="str">
        <f>'Compilação STN e FNDE'!E4135</f>
        <v>SIM</v>
      </c>
      <c r="G4135" s="29" t="str">
        <f>'Compilação STN e FNDE'!F4135</f>
        <v>SIM</v>
      </c>
    </row>
    <row r="4136" spans="1:7" x14ac:dyDescent="0.25">
      <c r="A4136" s="28" t="s">
        <v>64</v>
      </c>
      <c r="B4136" s="28" t="s">
        <v>9609</v>
      </c>
      <c r="C4136" s="27">
        <v>4114104</v>
      </c>
      <c r="D4136" s="28" t="str">
        <f t="shared" si="64"/>
        <v>Habilitado para o cálculo do VAAT.</v>
      </c>
      <c r="E4136" s="28" t="str">
        <f>IF(AND(F4136="NÃO",G4136="NÃO"),'Base de dados STN'!E4136&amp;" e não transmitiu ao SIOPE os dados do ano de 2025.",IF(AND(F4136="NÃO",G4136="SIM"),'Base de dados STN'!E4136&amp;".",IF(AND(F4136="SIM",G4136="NÃO"),"Não transmitiu ao SIOPE os dados do ano de 2025.","")))</f>
        <v/>
      </c>
      <c r="F4136" s="29" t="str">
        <f>'Compilação STN e FNDE'!E4136</f>
        <v>SIM</v>
      </c>
      <c r="G4136" s="29" t="str">
        <f>'Compilação STN e FNDE'!F4136</f>
        <v>SIM</v>
      </c>
    </row>
    <row r="4137" spans="1:7" x14ac:dyDescent="0.25">
      <c r="A4137" s="28" t="s">
        <v>64</v>
      </c>
      <c r="B4137" s="28" t="s">
        <v>9610</v>
      </c>
      <c r="C4137" s="27">
        <v>4114203</v>
      </c>
      <c r="D4137" s="28" t="str">
        <f t="shared" si="64"/>
        <v>Habilitado para o cálculo do VAAT.</v>
      </c>
      <c r="E4137" s="28" t="str">
        <f>IF(AND(F4137="NÃO",G4137="NÃO"),'Base de dados STN'!E4137&amp;" e não transmitiu ao SIOPE os dados do ano de 2025.",IF(AND(F4137="NÃO",G4137="SIM"),'Base de dados STN'!E4137&amp;".",IF(AND(F4137="SIM",G4137="NÃO"),"Não transmitiu ao SIOPE os dados do ano de 2025.","")))</f>
        <v/>
      </c>
      <c r="F4137" s="29" t="str">
        <f>'Compilação STN e FNDE'!E4137</f>
        <v>SIM</v>
      </c>
      <c r="G4137" s="29" t="str">
        <f>'Compilação STN e FNDE'!F4137</f>
        <v>SIM</v>
      </c>
    </row>
    <row r="4138" spans="1:7" x14ac:dyDescent="0.25">
      <c r="A4138" s="28" t="s">
        <v>64</v>
      </c>
      <c r="B4138" s="28" t="s">
        <v>9611</v>
      </c>
      <c r="C4138" s="27">
        <v>4114302</v>
      </c>
      <c r="D4138" s="28" t="str">
        <f t="shared" si="64"/>
        <v>Habilitado para o cálculo do VAAT.</v>
      </c>
      <c r="E4138" s="28" t="str">
        <f>IF(AND(F4138="NÃO",G4138="NÃO"),'Base de dados STN'!E4138&amp;" e não transmitiu ao SIOPE os dados do ano de 2025.",IF(AND(F4138="NÃO",G4138="SIM"),'Base de dados STN'!E4138&amp;".",IF(AND(F4138="SIM",G4138="NÃO"),"Não transmitiu ao SIOPE os dados do ano de 2025.","")))</f>
        <v/>
      </c>
      <c r="F4138" s="29" t="str">
        <f>'Compilação STN e FNDE'!E4138</f>
        <v>SIM</v>
      </c>
      <c r="G4138" s="29" t="str">
        <f>'Compilação STN e FNDE'!F4138</f>
        <v>SIM</v>
      </c>
    </row>
    <row r="4139" spans="1:7" x14ac:dyDescent="0.25">
      <c r="A4139" s="28" t="s">
        <v>64</v>
      </c>
      <c r="B4139" s="28" t="s">
        <v>281</v>
      </c>
      <c r="C4139" s="27">
        <v>4114351</v>
      </c>
      <c r="D4139" s="28" t="str">
        <f t="shared" si="64"/>
        <v>Habilitado para o cálculo do VAAT.</v>
      </c>
      <c r="E4139" s="28" t="str">
        <f>IF(AND(F4139="NÃO",G4139="NÃO"),'Base de dados STN'!E4139&amp;" e não transmitiu ao SIOPE os dados do ano de 2025.",IF(AND(F4139="NÃO",G4139="SIM"),'Base de dados STN'!E4139&amp;".",IF(AND(F4139="SIM",G4139="NÃO"),"Não transmitiu ao SIOPE os dados do ano de 2025.","")))</f>
        <v/>
      </c>
      <c r="F4139" s="29" t="str">
        <f>'Compilação STN e FNDE'!E4139</f>
        <v>SIM</v>
      </c>
      <c r="G4139" s="29" t="str">
        <f>'Compilação STN e FNDE'!F4139</f>
        <v>SIM</v>
      </c>
    </row>
    <row r="4140" spans="1:7" x14ac:dyDescent="0.25">
      <c r="A4140" s="28" t="s">
        <v>64</v>
      </c>
      <c r="B4140" s="28" t="s">
        <v>1313</v>
      </c>
      <c r="C4140" s="27">
        <v>4114401</v>
      </c>
      <c r="D4140" s="28" t="str">
        <f t="shared" si="64"/>
        <v>Habilitado para o cálculo do VAAT.</v>
      </c>
      <c r="E4140" s="28" t="str">
        <f>IF(AND(F4140="NÃO",G4140="NÃO"),'Base de dados STN'!E4140&amp;" e não transmitiu ao SIOPE os dados do ano de 2025.",IF(AND(F4140="NÃO",G4140="SIM"),'Base de dados STN'!E4140&amp;".",IF(AND(F4140="SIM",G4140="NÃO"),"Não transmitiu ao SIOPE os dados do ano de 2025.","")))</f>
        <v/>
      </c>
      <c r="F4140" s="29" t="str">
        <f>'Compilação STN e FNDE'!E4140</f>
        <v>SIM</v>
      </c>
      <c r="G4140" s="29" t="str">
        <f>'Compilação STN e FNDE'!F4140</f>
        <v>SIM</v>
      </c>
    </row>
    <row r="4141" spans="1:7" x14ac:dyDescent="0.25">
      <c r="A4141" s="28" t="s">
        <v>64</v>
      </c>
      <c r="B4141" s="28" t="s">
        <v>750</v>
      </c>
      <c r="C4141" s="27">
        <v>4114500</v>
      </c>
      <c r="D4141" s="28" t="str">
        <f t="shared" si="64"/>
        <v>Habilitado para o cálculo do VAAT.</v>
      </c>
      <c r="E4141" s="28" t="str">
        <f>IF(AND(F4141="NÃO",G4141="NÃO"),'Base de dados STN'!E4141&amp;" e não transmitiu ao SIOPE os dados do ano de 2025.",IF(AND(F4141="NÃO",G4141="SIM"),'Base de dados STN'!E4141&amp;".",IF(AND(F4141="SIM",G4141="NÃO"),"Não transmitiu ao SIOPE os dados do ano de 2025.","")))</f>
        <v/>
      </c>
      <c r="F4141" s="29" t="str">
        <f>'Compilação STN e FNDE'!E4141</f>
        <v>SIM</v>
      </c>
      <c r="G4141" s="29" t="str">
        <f>'Compilação STN e FNDE'!F4141</f>
        <v>SIM</v>
      </c>
    </row>
    <row r="4142" spans="1:7" x14ac:dyDescent="0.25">
      <c r="A4142" s="28" t="s">
        <v>64</v>
      </c>
      <c r="B4142" s="28" t="s">
        <v>9612</v>
      </c>
      <c r="C4142" s="27">
        <v>4114609</v>
      </c>
      <c r="D4142" s="28" t="str">
        <f t="shared" si="64"/>
        <v>Habilitado para o cálculo do VAAT.</v>
      </c>
      <c r="E4142" s="28" t="str">
        <f>IF(AND(F4142="NÃO",G4142="NÃO"),'Base de dados STN'!E4142&amp;" e não transmitiu ao SIOPE os dados do ano de 2025.",IF(AND(F4142="NÃO",G4142="SIM"),'Base de dados STN'!E4142&amp;".",IF(AND(F4142="SIM",G4142="NÃO"),"Não transmitiu ao SIOPE os dados do ano de 2025.","")))</f>
        <v/>
      </c>
      <c r="F4142" s="29" t="str">
        <f>'Compilação STN e FNDE'!E4142</f>
        <v>SIM</v>
      </c>
      <c r="G4142" s="29" t="str">
        <f>'Compilação STN e FNDE'!F4142</f>
        <v>SIM</v>
      </c>
    </row>
    <row r="4143" spans="1:7" x14ac:dyDescent="0.25">
      <c r="A4143" s="28" t="s">
        <v>64</v>
      </c>
      <c r="B4143" s="28" t="s">
        <v>9613</v>
      </c>
      <c r="C4143" s="27">
        <v>4114708</v>
      </c>
      <c r="D4143" s="28" t="str">
        <f t="shared" si="64"/>
        <v>Habilitado para o cálculo do VAAT.</v>
      </c>
      <c r="E4143" s="28" t="str">
        <f>IF(AND(F4143="NÃO",G4143="NÃO"),'Base de dados STN'!E4143&amp;" e não transmitiu ao SIOPE os dados do ano de 2025.",IF(AND(F4143="NÃO",G4143="SIM"),'Base de dados STN'!E4143&amp;".",IF(AND(F4143="SIM",G4143="NÃO"),"Não transmitiu ao SIOPE os dados do ano de 2025.","")))</f>
        <v/>
      </c>
      <c r="F4143" s="29" t="str">
        <f>'Compilação STN e FNDE'!E4143</f>
        <v>SIM</v>
      </c>
      <c r="G4143" s="29" t="str">
        <f>'Compilação STN e FNDE'!F4143</f>
        <v>SIM</v>
      </c>
    </row>
    <row r="4144" spans="1:7" x14ac:dyDescent="0.25">
      <c r="A4144" s="28" t="s">
        <v>64</v>
      </c>
      <c r="B4144" s="28" t="s">
        <v>237</v>
      </c>
      <c r="C4144" s="27">
        <v>4114807</v>
      </c>
      <c r="D4144" s="28" t="str">
        <f t="shared" si="64"/>
        <v>Habilitado para o cálculo do VAAT.</v>
      </c>
      <c r="E4144" s="28" t="str">
        <f>IF(AND(F4144="NÃO",G4144="NÃO"),'Base de dados STN'!E4144&amp;" e não transmitiu ao SIOPE os dados do ano de 2025.",IF(AND(F4144="NÃO",G4144="SIM"),'Base de dados STN'!E4144&amp;".",IF(AND(F4144="SIM",G4144="NÃO"),"Não transmitiu ao SIOPE os dados do ano de 2025.","")))</f>
        <v/>
      </c>
      <c r="F4144" s="29" t="str">
        <f>'Compilação STN e FNDE'!E4144</f>
        <v>SIM</v>
      </c>
      <c r="G4144" s="29" t="str">
        <f>'Compilação STN e FNDE'!F4144</f>
        <v>SIM</v>
      </c>
    </row>
    <row r="4145" spans="1:7" x14ac:dyDescent="0.25">
      <c r="A4145" s="28" t="s">
        <v>64</v>
      </c>
      <c r="B4145" s="28" t="s">
        <v>9614</v>
      </c>
      <c r="C4145" s="27">
        <v>4114906</v>
      </c>
      <c r="D4145" s="28" t="str">
        <f t="shared" si="64"/>
        <v>Habilitado para o cálculo do VAAT.</v>
      </c>
      <c r="E4145" s="28" t="str">
        <f>IF(AND(F4145="NÃO",G4145="NÃO"),'Base de dados STN'!E4145&amp;" e não transmitiu ao SIOPE os dados do ano de 2025.",IF(AND(F4145="NÃO",G4145="SIM"),'Base de dados STN'!E4145&amp;".",IF(AND(F4145="SIM",G4145="NÃO"),"Não transmitiu ao SIOPE os dados do ano de 2025.","")))</f>
        <v/>
      </c>
      <c r="F4145" s="29" t="str">
        <f>'Compilação STN e FNDE'!E4145</f>
        <v>SIM</v>
      </c>
      <c r="G4145" s="29" t="str">
        <f>'Compilação STN e FNDE'!F4145</f>
        <v>SIM</v>
      </c>
    </row>
    <row r="4146" spans="1:7" x14ac:dyDescent="0.25">
      <c r="A4146" s="28" t="s">
        <v>64</v>
      </c>
      <c r="B4146" s="28" t="s">
        <v>636</v>
      </c>
      <c r="C4146" s="27">
        <v>4115002</v>
      </c>
      <c r="D4146" s="28" t="str">
        <f t="shared" si="64"/>
        <v>Habilitado para o cálculo do VAAT.</v>
      </c>
      <c r="E4146" s="28" t="str">
        <f>IF(AND(F4146="NÃO",G4146="NÃO"),'Base de dados STN'!E4146&amp;" e não transmitiu ao SIOPE os dados do ano de 2025.",IF(AND(F4146="NÃO",G4146="SIM"),'Base de dados STN'!E4146&amp;".",IF(AND(F4146="SIM",G4146="NÃO"),"Não transmitiu ao SIOPE os dados do ano de 2025.","")))</f>
        <v/>
      </c>
      <c r="F4146" s="29" t="str">
        <f>'Compilação STN e FNDE'!E4146</f>
        <v>SIM</v>
      </c>
      <c r="G4146" s="29" t="str">
        <f>'Compilação STN e FNDE'!F4146</f>
        <v>SIM</v>
      </c>
    </row>
    <row r="4147" spans="1:7" x14ac:dyDescent="0.25">
      <c r="A4147" s="28" t="s">
        <v>64</v>
      </c>
      <c r="B4147" s="28" t="s">
        <v>9615</v>
      </c>
      <c r="C4147" s="27">
        <v>4115101</v>
      </c>
      <c r="D4147" s="28" t="str">
        <f t="shared" si="64"/>
        <v>Habilitado para o cálculo do VAAT.</v>
      </c>
      <c r="E4147" s="28" t="str">
        <f>IF(AND(F4147="NÃO",G4147="NÃO"),'Base de dados STN'!E4147&amp;" e não transmitiu ao SIOPE os dados do ano de 2025.",IF(AND(F4147="NÃO",G4147="SIM"),'Base de dados STN'!E4147&amp;".",IF(AND(F4147="SIM",G4147="NÃO"),"Não transmitiu ao SIOPE os dados do ano de 2025.","")))</f>
        <v/>
      </c>
      <c r="F4147" s="29" t="str">
        <f>'Compilação STN e FNDE'!E4147</f>
        <v>SIM</v>
      </c>
      <c r="G4147" s="29" t="str">
        <f>'Compilação STN e FNDE'!F4147</f>
        <v>SIM</v>
      </c>
    </row>
    <row r="4148" spans="1:7" x14ac:dyDescent="0.25">
      <c r="A4148" s="28" t="s">
        <v>64</v>
      </c>
      <c r="B4148" s="28" t="s">
        <v>9616</v>
      </c>
      <c r="C4148" s="27">
        <v>4115200</v>
      </c>
      <c r="D4148" s="28" t="str">
        <f t="shared" si="64"/>
        <v>Habilitado para o cálculo do VAAT.</v>
      </c>
      <c r="E4148" s="28" t="str">
        <f>IF(AND(F4148="NÃO",G4148="NÃO"),'Base de dados STN'!E4148&amp;" e não transmitiu ao SIOPE os dados do ano de 2025.",IF(AND(F4148="NÃO",G4148="SIM"),'Base de dados STN'!E4148&amp;".",IF(AND(F4148="SIM",G4148="NÃO"),"Não transmitiu ao SIOPE os dados do ano de 2025.","")))</f>
        <v/>
      </c>
      <c r="F4148" s="29" t="str">
        <f>'Compilação STN e FNDE'!E4148</f>
        <v>SIM</v>
      </c>
      <c r="G4148" s="29" t="str">
        <f>'Compilação STN e FNDE'!F4148</f>
        <v>SIM</v>
      </c>
    </row>
    <row r="4149" spans="1:7" x14ac:dyDescent="0.25">
      <c r="A4149" s="28" t="s">
        <v>64</v>
      </c>
      <c r="B4149" s="28" t="s">
        <v>9617</v>
      </c>
      <c r="C4149" s="27">
        <v>4115309</v>
      </c>
      <c r="D4149" s="28" t="str">
        <f t="shared" si="64"/>
        <v>Habilitado para o cálculo do VAAT.</v>
      </c>
      <c r="E4149" s="28" t="str">
        <f>IF(AND(F4149="NÃO",G4149="NÃO"),'Base de dados STN'!E4149&amp;" e não transmitiu ao SIOPE os dados do ano de 2025.",IF(AND(F4149="NÃO",G4149="SIM"),'Base de dados STN'!E4149&amp;".",IF(AND(F4149="SIM",G4149="NÃO"),"Não transmitiu ao SIOPE os dados do ano de 2025.","")))</f>
        <v/>
      </c>
      <c r="F4149" s="29" t="str">
        <f>'Compilação STN e FNDE'!E4149</f>
        <v>SIM</v>
      </c>
      <c r="G4149" s="29" t="str">
        <f>'Compilação STN e FNDE'!F4149</f>
        <v>SIM</v>
      </c>
    </row>
    <row r="4150" spans="1:7" x14ac:dyDescent="0.25">
      <c r="A4150" s="28" t="s">
        <v>64</v>
      </c>
      <c r="B4150" s="28" t="s">
        <v>9618</v>
      </c>
      <c r="C4150" s="27">
        <v>4115358</v>
      </c>
      <c r="D4150" s="28" t="str">
        <f t="shared" si="64"/>
        <v>Habilitado para o cálculo do VAAT.</v>
      </c>
      <c r="E4150" s="28" t="str">
        <f>IF(AND(F4150="NÃO",G4150="NÃO"),'Base de dados STN'!E4150&amp;" e não transmitiu ao SIOPE os dados do ano de 2025.",IF(AND(F4150="NÃO",G4150="SIM"),'Base de dados STN'!E4150&amp;".",IF(AND(F4150="SIM",G4150="NÃO"),"Não transmitiu ao SIOPE os dados do ano de 2025.","")))</f>
        <v/>
      </c>
      <c r="F4150" s="29" t="str">
        <f>'Compilação STN e FNDE'!E4150</f>
        <v>SIM</v>
      </c>
      <c r="G4150" s="29" t="str">
        <f>'Compilação STN e FNDE'!F4150</f>
        <v>SIM</v>
      </c>
    </row>
    <row r="4151" spans="1:7" x14ac:dyDescent="0.25">
      <c r="A4151" s="28" t="s">
        <v>64</v>
      </c>
      <c r="B4151" s="28" t="s">
        <v>1301</v>
      </c>
      <c r="C4151" s="27">
        <v>4115408</v>
      </c>
      <c r="D4151" s="28" t="str">
        <f t="shared" si="64"/>
        <v>Habilitado para o cálculo do VAAT.</v>
      </c>
      <c r="E4151" s="28" t="str">
        <f>IF(AND(F4151="NÃO",G4151="NÃO"),'Base de dados STN'!E4151&amp;" e não transmitiu ao SIOPE os dados do ano de 2025.",IF(AND(F4151="NÃO",G4151="SIM"),'Base de dados STN'!E4151&amp;".",IF(AND(F4151="SIM",G4151="NÃO"),"Não transmitiu ao SIOPE os dados do ano de 2025.","")))</f>
        <v/>
      </c>
      <c r="F4151" s="29" t="str">
        <f>'Compilação STN e FNDE'!E4151</f>
        <v>SIM</v>
      </c>
      <c r="G4151" s="29" t="str">
        <f>'Compilação STN e FNDE'!F4151</f>
        <v>SIM</v>
      </c>
    </row>
    <row r="4152" spans="1:7" x14ac:dyDescent="0.25">
      <c r="A4152" s="28" t="s">
        <v>64</v>
      </c>
      <c r="B4152" s="28" t="s">
        <v>617</v>
      </c>
      <c r="C4152" s="27">
        <v>4115457</v>
      </c>
      <c r="D4152" s="28" t="str">
        <f t="shared" si="64"/>
        <v>Habilitado para o cálculo do VAAT.</v>
      </c>
      <c r="E4152" s="28" t="str">
        <f>IF(AND(F4152="NÃO",G4152="NÃO"),'Base de dados STN'!E4152&amp;" e não transmitiu ao SIOPE os dados do ano de 2025.",IF(AND(F4152="NÃO",G4152="SIM"),'Base de dados STN'!E4152&amp;".",IF(AND(F4152="SIM",G4152="NÃO"),"Não transmitiu ao SIOPE os dados do ano de 2025.","")))</f>
        <v/>
      </c>
      <c r="F4152" s="29" t="str">
        <f>'Compilação STN e FNDE'!E4152</f>
        <v>SIM</v>
      </c>
      <c r="G4152" s="29" t="str">
        <f>'Compilação STN e FNDE'!F4152</f>
        <v>SIM</v>
      </c>
    </row>
    <row r="4153" spans="1:7" x14ac:dyDescent="0.25">
      <c r="A4153" s="28" t="s">
        <v>64</v>
      </c>
      <c r="B4153" s="28" t="s">
        <v>9619</v>
      </c>
      <c r="C4153" s="27">
        <v>4115507</v>
      </c>
      <c r="D4153" s="28" t="str">
        <f t="shared" si="64"/>
        <v>Habilitado para o cálculo do VAAT.</v>
      </c>
      <c r="E4153" s="28" t="str">
        <f>IF(AND(F4153="NÃO",G4153="NÃO"),'Base de dados STN'!E4153&amp;" e não transmitiu ao SIOPE os dados do ano de 2025.",IF(AND(F4153="NÃO",G4153="SIM"),'Base de dados STN'!E4153&amp;".",IF(AND(F4153="SIM",G4153="NÃO"),"Não transmitiu ao SIOPE os dados do ano de 2025.","")))</f>
        <v/>
      </c>
      <c r="F4153" s="29" t="str">
        <f>'Compilação STN e FNDE'!E4153</f>
        <v>SIM</v>
      </c>
      <c r="G4153" s="29" t="str">
        <f>'Compilação STN e FNDE'!F4153</f>
        <v>SIM</v>
      </c>
    </row>
    <row r="4154" spans="1:7" x14ac:dyDescent="0.25">
      <c r="A4154" s="28" t="s">
        <v>64</v>
      </c>
      <c r="B4154" s="28" t="s">
        <v>1543</v>
      </c>
      <c r="C4154" s="27">
        <v>4115606</v>
      </c>
      <c r="D4154" s="28" t="str">
        <f t="shared" si="64"/>
        <v>Habilitado para o cálculo do VAAT.</v>
      </c>
      <c r="E4154" s="28" t="str">
        <f>IF(AND(F4154="NÃO",G4154="NÃO"),'Base de dados STN'!E4154&amp;" e não transmitiu ao SIOPE os dados do ano de 2025.",IF(AND(F4154="NÃO",G4154="SIM"),'Base de dados STN'!E4154&amp;".",IF(AND(F4154="SIM",G4154="NÃO"),"Não transmitiu ao SIOPE os dados do ano de 2025.","")))</f>
        <v/>
      </c>
      <c r="F4154" s="29" t="str">
        <f>'Compilação STN e FNDE'!E4154</f>
        <v>SIM</v>
      </c>
      <c r="G4154" s="29" t="str">
        <f>'Compilação STN e FNDE'!F4154</f>
        <v>SIM</v>
      </c>
    </row>
    <row r="4155" spans="1:7" x14ac:dyDescent="0.25">
      <c r="A4155" s="28" t="s">
        <v>64</v>
      </c>
      <c r="B4155" s="28" t="s">
        <v>9620</v>
      </c>
      <c r="C4155" s="27">
        <v>4115705</v>
      </c>
      <c r="D4155" s="28" t="str">
        <f t="shared" si="64"/>
        <v>Habilitado para o cálculo do VAAT.</v>
      </c>
      <c r="E4155" s="28" t="str">
        <f>IF(AND(F4155="NÃO",G4155="NÃO"),'Base de dados STN'!E4155&amp;" e não transmitiu ao SIOPE os dados do ano de 2025.",IF(AND(F4155="NÃO",G4155="SIM"),'Base de dados STN'!E4155&amp;".",IF(AND(F4155="SIM",G4155="NÃO"),"Não transmitiu ao SIOPE os dados do ano de 2025.","")))</f>
        <v/>
      </c>
      <c r="F4155" s="29" t="str">
        <f>'Compilação STN e FNDE'!E4155</f>
        <v>SIM</v>
      </c>
      <c r="G4155" s="29" t="str">
        <f>'Compilação STN e FNDE'!F4155</f>
        <v>SIM</v>
      </c>
    </row>
    <row r="4156" spans="1:7" x14ac:dyDescent="0.25">
      <c r="A4156" s="28" t="s">
        <v>64</v>
      </c>
      <c r="B4156" s="28" t="s">
        <v>1302</v>
      </c>
      <c r="C4156" s="27">
        <v>4115739</v>
      </c>
      <c r="D4156" s="28" t="str">
        <f t="shared" si="64"/>
        <v>Habilitado para o cálculo do VAAT.</v>
      </c>
      <c r="E4156" s="28" t="str">
        <f>IF(AND(F4156="NÃO",G4156="NÃO"),'Base de dados STN'!E4156&amp;" e não transmitiu ao SIOPE os dados do ano de 2025.",IF(AND(F4156="NÃO",G4156="SIM"),'Base de dados STN'!E4156&amp;".",IF(AND(F4156="SIM",G4156="NÃO"),"Não transmitiu ao SIOPE os dados do ano de 2025.","")))</f>
        <v/>
      </c>
      <c r="F4156" s="29" t="str">
        <f>'Compilação STN e FNDE'!E4156</f>
        <v>SIM</v>
      </c>
      <c r="G4156" s="29" t="str">
        <f>'Compilação STN e FNDE'!F4156</f>
        <v>SIM</v>
      </c>
    </row>
    <row r="4157" spans="1:7" x14ac:dyDescent="0.25">
      <c r="A4157" s="28" t="s">
        <v>64</v>
      </c>
      <c r="B4157" s="28" t="s">
        <v>9621</v>
      </c>
      <c r="C4157" s="27">
        <v>4115754</v>
      </c>
      <c r="D4157" s="28" t="str">
        <f t="shared" si="64"/>
        <v>Habilitado para o cálculo do VAAT.</v>
      </c>
      <c r="E4157" s="28" t="str">
        <f>IF(AND(F4157="NÃO",G4157="NÃO"),'Base de dados STN'!E4157&amp;" e não transmitiu ao SIOPE os dados do ano de 2025.",IF(AND(F4157="NÃO",G4157="SIM"),'Base de dados STN'!E4157&amp;".",IF(AND(F4157="SIM",G4157="NÃO"),"Não transmitiu ao SIOPE os dados do ano de 2025.","")))</f>
        <v/>
      </c>
      <c r="F4157" s="29" t="str">
        <f>'Compilação STN e FNDE'!E4157</f>
        <v>SIM</v>
      </c>
      <c r="G4157" s="29" t="str">
        <f>'Compilação STN e FNDE'!F4157</f>
        <v>SIM</v>
      </c>
    </row>
    <row r="4158" spans="1:7" x14ac:dyDescent="0.25">
      <c r="A4158" s="28" t="s">
        <v>64</v>
      </c>
      <c r="B4158" s="28" t="s">
        <v>9622</v>
      </c>
      <c r="C4158" s="27">
        <v>4115804</v>
      </c>
      <c r="D4158" s="28" t="str">
        <f t="shared" si="64"/>
        <v>Habilitado para o cálculo do VAAT.</v>
      </c>
      <c r="E4158" s="28" t="str">
        <f>IF(AND(F4158="NÃO",G4158="NÃO"),'Base de dados STN'!E4158&amp;" e não transmitiu ao SIOPE os dados do ano de 2025.",IF(AND(F4158="NÃO",G4158="SIM"),'Base de dados STN'!E4158&amp;".",IF(AND(F4158="SIM",G4158="NÃO"),"Não transmitiu ao SIOPE os dados do ano de 2025.","")))</f>
        <v/>
      </c>
      <c r="F4158" s="29" t="str">
        <f>'Compilação STN e FNDE'!E4158</f>
        <v>SIM</v>
      </c>
      <c r="G4158" s="29" t="str">
        <f>'Compilação STN e FNDE'!F4158</f>
        <v>SIM</v>
      </c>
    </row>
    <row r="4159" spans="1:7" x14ac:dyDescent="0.25">
      <c r="A4159" s="28" t="s">
        <v>64</v>
      </c>
      <c r="B4159" s="28" t="s">
        <v>9623</v>
      </c>
      <c r="C4159" s="27">
        <v>4115853</v>
      </c>
      <c r="D4159" s="28" t="str">
        <f t="shared" si="64"/>
        <v>Habilitado para o cálculo do VAAT.</v>
      </c>
      <c r="E4159" s="28" t="str">
        <f>IF(AND(F4159="NÃO",G4159="NÃO"),'Base de dados STN'!E4159&amp;" e não transmitiu ao SIOPE os dados do ano de 2025.",IF(AND(F4159="NÃO",G4159="SIM"),'Base de dados STN'!E4159&amp;".",IF(AND(F4159="SIM",G4159="NÃO"),"Não transmitiu ao SIOPE os dados do ano de 2025.","")))</f>
        <v/>
      </c>
      <c r="F4159" s="29" t="str">
        <f>'Compilação STN e FNDE'!E4159</f>
        <v>SIM</v>
      </c>
      <c r="G4159" s="29" t="str">
        <f>'Compilação STN e FNDE'!F4159</f>
        <v>SIM</v>
      </c>
    </row>
    <row r="4160" spans="1:7" x14ac:dyDescent="0.25">
      <c r="A4160" s="28" t="s">
        <v>64</v>
      </c>
      <c r="B4160" s="28" t="s">
        <v>309</v>
      </c>
      <c r="C4160" s="27">
        <v>4115903</v>
      </c>
      <c r="D4160" s="28" t="str">
        <f t="shared" si="64"/>
        <v>Habilitado para o cálculo do VAAT.</v>
      </c>
      <c r="E4160" s="28" t="str">
        <f>IF(AND(F4160="NÃO",G4160="NÃO"),'Base de dados STN'!E4160&amp;" e não transmitiu ao SIOPE os dados do ano de 2025.",IF(AND(F4160="NÃO",G4160="SIM"),'Base de dados STN'!E4160&amp;".",IF(AND(F4160="SIM",G4160="NÃO"),"Não transmitiu ao SIOPE os dados do ano de 2025.","")))</f>
        <v/>
      </c>
      <c r="F4160" s="29" t="str">
        <f>'Compilação STN e FNDE'!E4160</f>
        <v>SIM</v>
      </c>
      <c r="G4160" s="29" t="str">
        <f>'Compilação STN e FNDE'!F4160</f>
        <v>SIM</v>
      </c>
    </row>
    <row r="4161" spans="1:7" x14ac:dyDescent="0.25">
      <c r="A4161" s="28" t="s">
        <v>64</v>
      </c>
      <c r="B4161" s="28" t="s">
        <v>86</v>
      </c>
      <c r="C4161" s="27">
        <v>4116000</v>
      </c>
      <c r="D4161" s="28" t="str">
        <f t="shared" si="64"/>
        <v>Habilitado para o cálculo do VAAT.</v>
      </c>
      <c r="E4161" s="28" t="str">
        <f>IF(AND(F4161="NÃO",G4161="NÃO"),'Base de dados STN'!E4161&amp;" e não transmitiu ao SIOPE os dados do ano de 2025.",IF(AND(F4161="NÃO",G4161="SIM"),'Base de dados STN'!E4161&amp;".",IF(AND(F4161="SIM",G4161="NÃO"),"Não transmitiu ao SIOPE os dados do ano de 2025.","")))</f>
        <v/>
      </c>
      <c r="F4161" s="29" t="str">
        <f>'Compilação STN e FNDE'!E4161</f>
        <v>SIM</v>
      </c>
      <c r="G4161" s="29" t="str">
        <f>'Compilação STN e FNDE'!F4161</f>
        <v>SIM</v>
      </c>
    </row>
    <row r="4162" spans="1:7" x14ac:dyDescent="0.25">
      <c r="A4162" s="28" t="s">
        <v>64</v>
      </c>
      <c r="B4162" s="28" t="s">
        <v>9624</v>
      </c>
      <c r="C4162" s="27">
        <v>4116059</v>
      </c>
      <c r="D4162" s="28" t="str">
        <f t="shared" ref="D4162:D4225" si="65">IF(AND(F4162="Sim",G4162="Sim"),$I$2,IF(AND(F4162="Não",G4162="Não"),$I$5,IF(F4162="Não",$I$3,$I$4)))</f>
        <v>Habilitado para o cálculo do VAAT.</v>
      </c>
      <c r="E4162" s="28" t="str">
        <f>IF(AND(F4162="NÃO",G4162="NÃO"),'Base de dados STN'!E4162&amp;" e não transmitiu ao SIOPE os dados do ano de 2025.",IF(AND(F4162="NÃO",G4162="SIM"),'Base de dados STN'!E4162&amp;".",IF(AND(F4162="SIM",G4162="NÃO"),"Não transmitiu ao SIOPE os dados do ano de 2025.","")))</f>
        <v/>
      </c>
      <c r="F4162" s="29" t="str">
        <f>'Compilação STN e FNDE'!E4162</f>
        <v>SIM</v>
      </c>
      <c r="G4162" s="29" t="str">
        <f>'Compilação STN e FNDE'!F4162</f>
        <v>SIM</v>
      </c>
    </row>
    <row r="4163" spans="1:7" x14ac:dyDescent="0.25">
      <c r="A4163" s="28" t="s">
        <v>64</v>
      </c>
      <c r="B4163" s="28" t="s">
        <v>1531</v>
      </c>
      <c r="C4163" s="27">
        <v>4116109</v>
      </c>
      <c r="D4163" s="28" t="str">
        <f t="shared" si="65"/>
        <v>Habilitado para o cálculo do VAAT.</v>
      </c>
      <c r="E4163" s="28" t="str">
        <f>IF(AND(F4163="NÃO",G4163="NÃO"),'Base de dados STN'!E4163&amp;" e não transmitiu ao SIOPE os dados do ano de 2025.",IF(AND(F4163="NÃO",G4163="SIM"),'Base de dados STN'!E4163&amp;".",IF(AND(F4163="SIM",G4163="NÃO"),"Não transmitiu ao SIOPE os dados do ano de 2025.","")))</f>
        <v/>
      </c>
      <c r="F4163" s="29" t="str">
        <f>'Compilação STN e FNDE'!E4163</f>
        <v>SIM</v>
      </c>
      <c r="G4163" s="29" t="str">
        <f>'Compilação STN e FNDE'!F4163</f>
        <v>SIM</v>
      </c>
    </row>
    <row r="4164" spans="1:7" x14ac:dyDescent="0.25">
      <c r="A4164" s="28" t="s">
        <v>64</v>
      </c>
      <c r="B4164" s="28" t="s">
        <v>1303</v>
      </c>
      <c r="C4164" s="27">
        <v>4116208</v>
      </c>
      <c r="D4164" s="28" t="str">
        <f t="shared" si="65"/>
        <v>Habilitado para o cálculo do VAAT.</v>
      </c>
      <c r="E4164" s="28" t="str">
        <f>IF(AND(F4164="NÃO",G4164="NÃO"),'Base de dados STN'!E4164&amp;" e não transmitiu ao SIOPE os dados do ano de 2025.",IF(AND(F4164="NÃO",G4164="SIM"),'Base de dados STN'!E4164&amp;".",IF(AND(F4164="SIM",G4164="NÃO"),"Não transmitiu ao SIOPE os dados do ano de 2025.","")))</f>
        <v/>
      </c>
      <c r="F4164" s="29" t="str">
        <f>'Compilação STN e FNDE'!E4164</f>
        <v>SIM</v>
      </c>
      <c r="G4164" s="29" t="str">
        <f>'Compilação STN e FNDE'!F4164</f>
        <v>SIM</v>
      </c>
    </row>
    <row r="4165" spans="1:7" x14ac:dyDescent="0.25">
      <c r="A4165" s="28" t="s">
        <v>64</v>
      </c>
      <c r="B4165" s="28" t="s">
        <v>157</v>
      </c>
      <c r="C4165" s="27">
        <v>4116307</v>
      </c>
      <c r="D4165" s="28" t="str">
        <f t="shared" si="65"/>
        <v>Habilitado para o cálculo do VAAT.</v>
      </c>
      <c r="E4165" s="28" t="str">
        <f>IF(AND(F4165="NÃO",G4165="NÃO"),'Base de dados STN'!E4165&amp;" e não transmitiu ao SIOPE os dados do ano de 2025.",IF(AND(F4165="NÃO",G4165="SIM"),'Base de dados STN'!E4165&amp;".",IF(AND(F4165="SIM",G4165="NÃO"),"Não transmitiu ao SIOPE os dados do ano de 2025.","")))</f>
        <v/>
      </c>
      <c r="F4165" s="29" t="str">
        <f>'Compilação STN e FNDE'!E4165</f>
        <v>SIM</v>
      </c>
      <c r="G4165" s="29" t="str">
        <f>'Compilação STN e FNDE'!F4165</f>
        <v>SIM</v>
      </c>
    </row>
    <row r="4166" spans="1:7" x14ac:dyDescent="0.25">
      <c r="A4166" s="28" t="s">
        <v>64</v>
      </c>
      <c r="B4166" s="28" t="s">
        <v>404</v>
      </c>
      <c r="C4166" s="27">
        <v>4116406</v>
      </c>
      <c r="D4166" s="28" t="str">
        <f t="shared" si="65"/>
        <v>Habilitado para o cálculo do VAAT.</v>
      </c>
      <c r="E4166" s="28" t="str">
        <f>IF(AND(F4166="NÃO",G4166="NÃO"),'Base de dados STN'!E4166&amp;" e não transmitiu ao SIOPE os dados do ano de 2025.",IF(AND(F4166="NÃO",G4166="SIM"),'Base de dados STN'!E4166&amp;".",IF(AND(F4166="SIM",G4166="NÃO"),"Não transmitiu ao SIOPE os dados do ano de 2025.","")))</f>
        <v/>
      </c>
      <c r="F4166" s="29" t="str">
        <f>'Compilação STN e FNDE'!E4166</f>
        <v>SIM</v>
      </c>
      <c r="G4166" s="29" t="str">
        <f>'Compilação STN e FNDE'!F4166</f>
        <v>SIM</v>
      </c>
    </row>
    <row r="4167" spans="1:7" x14ac:dyDescent="0.25">
      <c r="A4167" s="28" t="s">
        <v>64</v>
      </c>
      <c r="B4167" s="28" t="s">
        <v>9625</v>
      </c>
      <c r="C4167" s="27">
        <v>4116505</v>
      </c>
      <c r="D4167" s="28" t="str">
        <f t="shared" si="65"/>
        <v>Habilitado para o cálculo do VAAT.</v>
      </c>
      <c r="E4167" s="28" t="str">
        <f>IF(AND(F4167="NÃO",G4167="NÃO"),'Base de dados STN'!E4167&amp;" e não transmitiu ao SIOPE os dados do ano de 2025.",IF(AND(F4167="NÃO",G4167="SIM"),'Base de dados STN'!E4167&amp;".",IF(AND(F4167="SIM",G4167="NÃO"),"Não transmitiu ao SIOPE os dados do ano de 2025.","")))</f>
        <v/>
      </c>
      <c r="F4167" s="29" t="str">
        <f>'Compilação STN e FNDE'!E4167</f>
        <v>SIM</v>
      </c>
      <c r="G4167" s="29" t="str">
        <f>'Compilação STN e FNDE'!F4167</f>
        <v>SIM</v>
      </c>
    </row>
    <row r="4168" spans="1:7" x14ac:dyDescent="0.25">
      <c r="A4168" s="28" t="s">
        <v>64</v>
      </c>
      <c r="B4168" s="28" t="s">
        <v>431</v>
      </c>
      <c r="C4168" s="27">
        <v>4116604</v>
      </c>
      <c r="D4168" s="28" t="str">
        <f t="shared" si="65"/>
        <v>Habilitado para o cálculo do VAAT.</v>
      </c>
      <c r="E4168" s="28" t="str">
        <f>IF(AND(F4168="NÃO",G4168="NÃO"),'Base de dados STN'!E4168&amp;" e não transmitiu ao SIOPE os dados do ano de 2025.",IF(AND(F4168="NÃO",G4168="SIM"),'Base de dados STN'!E4168&amp;".",IF(AND(F4168="SIM",G4168="NÃO"),"Não transmitiu ao SIOPE os dados do ano de 2025.","")))</f>
        <v/>
      </c>
      <c r="F4168" s="29" t="str">
        <f>'Compilação STN e FNDE'!E4168</f>
        <v>SIM</v>
      </c>
      <c r="G4168" s="29" t="str">
        <f>'Compilação STN e FNDE'!F4168</f>
        <v>SIM</v>
      </c>
    </row>
    <row r="4169" spans="1:7" x14ac:dyDescent="0.25">
      <c r="A4169" s="28" t="s">
        <v>64</v>
      </c>
      <c r="B4169" s="28" t="s">
        <v>9626</v>
      </c>
      <c r="C4169" s="27">
        <v>4116703</v>
      </c>
      <c r="D4169" s="28" t="str">
        <f t="shared" si="65"/>
        <v>Habilitado para o cálculo do VAAT.</v>
      </c>
      <c r="E4169" s="28" t="str">
        <f>IF(AND(F4169="NÃO",G4169="NÃO"),'Base de dados STN'!E4169&amp;" e não transmitiu ao SIOPE os dados do ano de 2025.",IF(AND(F4169="NÃO",G4169="SIM"),'Base de dados STN'!E4169&amp;".",IF(AND(F4169="SIM",G4169="NÃO"),"Não transmitiu ao SIOPE os dados do ano de 2025.","")))</f>
        <v/>
      </c>
      <c r="F4169" s="29" t="str">
        <f>'Compilação STN e FNDE'!E4169</f>
        <v>SIM</v>
      </c>
      <c r="G4169" s="29" t="str">
        <f>'Compilação STN e FNDE'!F4169</f>
        <v>SIM</v>
      </c>
    </row>
    <row r="4170" spans="1:7" x14ac:dyDescent="0.25">
      <c r="A4170" s="28" t="s">
        <v>64</v>
      </c>
      <c r="B4170" s="28" t="s">
        <v>1314</v>
      </c>
      <c r="C4170" s="27">
        <v>4116802</v>
      </c>
      <c r="D4170" s="28" t="str">
        <f t="shared" si="65"/>
        <v>Habilitado para o cálculo do VAAT.</v>
      </c>
      <c r="E4170" s="28" t="str">
        <f>IF(AND(F4170="NÃO",G4170="NÃO"),'Base de dados STN'!E4170&amp;" e não transmitiu ao SIOPE os dados do ano de 2025.",IF(AND(F4170="NÃO",G4170="SIM"),'Base de dados STN'!E4170&amp;".",IF(AND(F4170="SIM",G4170="NÃO"),"Não transmitiu ao SIOPE os dados do ano de 2025.","")))</f>
        <v/>
      </c>
      <c r="F4170" s="29" t="str">
        <f>'Compilação STN e FNDE'!E4170</f>
        <v>SIM</v>
      </c>
      <c r="G4170" s="29" t="str">
        <f>'Compilação STN e FNDE'!F4170</f>
        <v>SIM</v>
      </c>
    </row>
    <row r="4171" spans="1:7" x14ac:dyDescent="0.25">
      <c r="A4171" s="28" t="s">
        <v>64</v>
      </c>
      <c r="B4171" s="28" t="s">
        <v>9627</v>
      </c>
      <c r="C4171" s="27">
        <v>4116901</v>
      </c>
      <c r="D4171" s="28" t="str">
        <f t="shared" si="65"/>
        <v>Habilitado para o cálculo do VAAT.</v>
      </c>
      <c r="E4171" s="28" t="str">
        <f>IF(AND(F4171="NÃO",G4171="NÃO"),'Base de dados STN'!E4171&amp;" e não transmitiu ao SIOPE os dados do ano de 2025.",IF(AND(F4171="NÃO",G4171="SIM"),'Base de dados STN'!E4171&amp;".",IF(AND(F4171="SIM",G4171="NÃO"),"Não transmitiu ao SIOPE os dados do ano de 2025.","")))</f>
        <v/>
      </c>
      <c r="F4171" s="29" t="str">
        <f>'Compilação STN e FNDE'!E4171</f>
        <v>SIM</v>
      </c>
      <c r="G4171" s="29" t="str">
        <f>'Compilação STN e FNDE'!F4171</f>
        <v>SIM</v>
      </c>
    </row>
    <row r="4172" spans="1:7" x14ac:dyDescent="0.25">
      <c r="A4172" s="28" t="s">
        <v>64</v>
      </c>
      <c r="B4172" s="28" t="s">
        <v>9628</v>
      </c>
      <c r="C4172" s="27">
        <v>4116950</v>
      </c>
      <c r="D4172" s="28" t="str">
        <f t="shared" si="65"/>
        <v>Habilitado para o cálculo do VAAT.</v>
      </c>
      <c r="E4172" s="28" t="str">
        <f>IF(AND(F4172="NÃO",G4172="NÃO"),'Base de dados STN'!E4172&amp;" e não transmitiu ao SIOPE os dados do ano de 2025.",IF(AND(F4172="NÃO",G4172="SIM"),'Base de dados STN'!E4172&amp;".",IF(AND(F4172="SIM",G4172="NÃO"),"Não transmitiu ao SIOPE os dados do ano de 2025.","")))</f>
        <v/>
      </c>
      <c r="F4172" s="29" t="str">
        <f>'Compilação STN e FNDE'!E4172</f>
        <v>SIM</v>
      </c>
      <c r="G4172" s="29" t="str">
        <f>'Compilação STN e FNDE'!F4172</f>
        <v>SIM</v>
      </c>
    </row>
    <row r="4173" spans="1:7" x14ac:dyDescent="0.25">
      <c r="A4173" s="28" t="s">
        <v>64</v>
      </c>
      <c r="B4173" s="28" t="s">
        <v>291</v>
      </c>
      <c r="C4173" s="27">
        <v>4117008</v>
      </c>
      <c r="D4173" s="28" t="str">
        <f t="shared" si="65"/>
        <v>Habilitado para o cálculo do VAAT.</v>
      </c>
      <c r="E4173" s="28" t="str">
        <f>IF(AND(F4173="NÃO",G4173="NÃO"),'Base de dados STN'!E4173&amp;" e não transmitiu ao SIOPE os dados do ano de 2025.",IF(AND(F4173="NÃO",G4173="SIM"),'Base de dados STN'!E4173&amp;".",IF(AND(F4173="SIM",G4173="NÃO"),"Não transmitiu ao SIOPE os dados do ano de 2025.","")))</f>
        <v/>
      </c>
      <c r="F4173" s="29" t="str">
        <f>'Compilação STN e FNDE'!E4173</f>
        <v>SIM</v>
      </c>
      <c r="G4173" s="29" t="str">
        <f>'Compilação STN e FNDE'!F4173</f>
        <v>SIM</v>
      </c>
    </row>
    <row r="4174" spans="1:7" x14ac:dyDescent="0.25">
      <c r="A4174" s="28" t="s">
        <v>64</v>
      </c>
      <c r="B4174" s="28" t="s">
        <v>9629</v>
      </c>
      <c r="C4174" s="27">
        <v>4117057</v>
      </c>
      <c r="D4174" s="28" t="str">
        <f t="shared" si="65"/>
        <v>Habilitado para o cálculo do VAAT.</v>
      </c>
      <c r="E4174" s="28" t="str">
        <f>IF(AND(F4174="NÃO",G4174="NÃO"),'Base de dados STN'!E4174&amp;" e não transmitiu ao SIOPE os dados do ano de 2025.",IF(AND(F4174="NÃO",G4174="SIM"),'Base de dados STN'!E4174&amp;".",IF(AND(F4174="SIM",G4174="NÃO"),"Não transmitiu ao SIOPE os dados do ano de 2025.","")))</f>
        <v/>
      </c>
      <c r="F4174" s="29" t="str">
        <f>'Compilação STN e FNDE'!E4174</f>
        <v>SIM</v>
      </c>
      <c r="G4174" s="29" t="str">
        <f>'Compilação STN e FNDE'!F4174</f>
        <v>SIM</v>
      </c>
    </row>
    <row r="4175" spans="1:7" x14ac:dyDescent="0.25">
      <c r="A4175" s="28" t="s">
        <v>64</v>
      </c>
      <c r="B4175" s="28" t="s">
        <v>1081</v>
      </c>
      <c r="C4175" s="27">
        <v>4117107</v>
      </c>
      <c r="D4175" s="28" t="str">
        <f t="shared" si="65"/>
        <v>Habilitado para o cálculo do VAAT.</v>
      </c>
      <c r="E4175" s="28" t="str">
        <f>IF(AND(F4175="NÃO",G4175="NÃO"),'Base de dados STN'!E4175&amp;" e não transmitiu ao SIOPE os dados do ano de 2025.",IF(AND(F4175="NÃO",G4175="SIM"),'Base de dados STN'!E4175&amp;".",IF(AND(F4175="SIM",G4175="NÃO"),"Não transmitiu ao SIOPE os dados do ano de 2025.","")))</f>
        <v/>
      </c>
      <c r="F4175" s="29" t="str">
        <f>'Compilação STN e FNDE'!E4175</f>
        <v>SIM</v>
      </c>
      <c r="G4175" s="29" t="str">
        <f>'Compilação STN e FNDE'!F4175</f>
        <v>SIM</v>
      </c>
    </row>
    <row r="4176" spans="1:7" x14ac:dyDescent="0.25">
      <c r="A4176" s="28" t="s">
        <v>64</v>
      </c>
      <c r="B4176" s="28" t="s">
        <v>9630</v>
      </c>
      <c r="C4176" s="27">
        <v>4117206</v>
      </c>
      <c r="D4176" s="28" t="str">
        <f t="shared" si="65"/>
        <v>Habilitado para o cálculo do VAAT.</v>
      </c>
      <c r="E4176" s="28" t="str">
        <f>IF(AND(F4176="NÃO",G4176="NÃO"),'Base de dados STN'!E4176&amp;" e não transmitiu ao SIOPE os dados do ano de 2025.",IF(AND(F4176="NÃO",G4176="SIM"),'Base de dados STN'!E4176&amp;".",IF(AND(F4176="SIM",G4176="NÃO"),"Não transmitiu ao SIOPE os dados do ano de 2025.","")))</f>
        <v/>
      </c>
      <c r="F4176" s="29" t="str">
        <f>'Compilação STN e FNDE'!E4176</f>
        <v>SIM</v>
      </c>
      <c r="G4176" s="29" t="str">
        <f>'Compilação STN e FNDE'!F4176</f>
        <v>SIM</v>
      </c>
    </row>
    <row r="4177" spans="1:7" x14ac:dyDescent="0.25">
      <c r="A4177" s="28" t="s">
        <v>64</v>
      </c>
      <c r="B4177" s="28" t="s">
        <v>9631</v>
      </c>
      <c r="C4177" s="27">
        <v>4117214</v>
      </c>
      <c r="D4177" s="28" t="str">
        <f t="shared" si="65"/>
        <v>Inobservância do art. 38 da Lei nº 14.113/20.</v>
      </c>
      <c r="E4177" s="28" t="str">
        <f>IF(AND(F4177="NÃO",G4177="NÃO"),'Base de dados STN'!E4177&amp;" e não transmitiu ao SIOPE os dados do ano de 2025.",IF(AND(F4177="NÃO",G4177="SIM"),'Base de dados STN'!E4177&amp;".",IF(AND(F4177="SIM",G4177="NÃO"),"Não transmitiu ao SIOPE os dados do ano de 2025.","")))</f>
        <v>Não transmitiu ao SIOPE os dados do ano de 2025.</v>
      </c>
      <c r="F4177" s="29" t="str">
        <f>'Compilação STN e FNDE'!E4177</f>
        <v>SIM</v>
      </c>
      <c r="G4177" s="29" t="str">
        <f>'Compilação STN e FNDE'!F4177</f>
        <v>NÃO</v>
      </c>
    </row>
    <row r="4178" spans="1:7" x14ac:dyDescent="0.25">
      <c r="A4178" s="28" t="s">
        <v>64</v>
      </c>
      <c r="B4178" s="28" t="s">
        <v>9632</v>
      </c>
      <c r="C4178" s="27">
        <v>4117222</v>
      </c>
      <c r="D4178" s="28" t="str">
        <f t="shared" si="65"/>
        <v>Habilitado para o cálculo do VAAT.</v>
      </c>
      <c r="E4178" s="28" t="str">
        <f>IF(AND(F4178="NÃO",G4178="NÃO"),'Base de dados STN'!E4178&amp;" e não transmitiu ao SIOPE os dados do ano de 2025.",IF(AND(F4178="NÃO",G4178="SIM"),'Base de dados STN'!E4178&amp;".",IF(AND(F4178="SIM",G4178="NÃO"),"Não transmitiu ao SIOPE os dados do ano de 2025.","")))</f>
        <v/>
      </c>
      <c r="F4178" s="29" t="str">
        <f>'Compilação STN e FNDE'!E4178</f>
        <v>SIM</v>
      </c>
      <c r="G4178" s="29" t="str">
        <f>'Compilação STN e FNDE'!F4178</f>
        <v>SIM</v>
      </c>
    </row>
    <row r="4179" spans="1:7" x14ac:dyDescent="0.25">
      <c r="A4179" s="28" t="s">
        <v>64</v>
      </c>
      <c r="B4179" s="28" t="s">
        <v>1304</v>
      </c>
      <c r="C4179" s="27">
        <v>4117255</v>
      </c>
      <c r="D4179" s="28" t="str">
        <f t="shared" si="65"/>
        <v>Habilitado para o cálculo do VAAT.</v>
      </c>
      <c r="E4179" s="28" t="str">
        <f>IF(AND(F4179="NÃO",G4179="NÃO"),'Base de dados STN'!E4179&amp;" e não transmitiu ao SIOPE os dados do ano de 2025.",IF(AND(F4179="NÃO",G4179="SIM"),'Base de dados STN'!E4179&amp;".",IF(AND(F4179="SIM",G4179="NÃO"),"Não transmitiu ao SIOPE os dados do ano de 2025.","")))</f>
        <v/>
      </c>
      <c r="F4179" s="29" t="str">
        <f>'Compilação STN e FNDE'!E4179</f>
        <v>SIM</v>
      </c>
      <c r="G4179" s="29" t="str">
        <f>'Compilação STN e FNDE'!F4179</f>
        <v>SIM</v>
      </c>
    </row>
    <row r="4180" spans="1:7" x14ac:dyDescent="0.25">
      <c r="A4180" s="28" t="s">
        <v>64</v>
      </c>
      <c r="B4180" s="28" t="s">
        <v>9633</v>
      </c>
      <c r="C4180" s="27">
        <v>4117271</v>
      </c>
      <c r="D4180" s="28" t="str">
        <f t="shared" si="65"/>
        <v>Habilitado para o cálculo do VAAT.</v>
      </c>
      <c r="E4180" s="28" t="str">
        <f>IF(AND(F4180="NÃO",G4180="NÃO"),'Base de dados STN'!E4180&amp;" e não transmitiu ao SIOPE os dados do ano de 2025.",IF(AND(F4180="NÃO",G4180="SIM"),'Base de dados STN'!E4180&amp;".",IF(AND(F4180="SIM",G4180="NÃO"),"Não transmitiu ao SIOPE os dados do ano de 2025.","")))</f>
        <v/>
      </c>
      <c r="F4180" s="29" t="str">
        <f>'Compilação STN e FNDE'!E4180</f>
        <v>SIM</v>
      </c>
      <c r="G4180" s="29" t="str">
        <f>'Compilação STN e FNDE'!F4180</f>
        <v>SIM</v>
      </c>
    </row>
    <row r="4181" spans="1:7" x14ac:dyDescent="0.25">
      <c r="A4181" s="28" t="s">
        <v>64</v>
      </c>
      <c r="B4181" s="28" t="s">
        <v>703</v>
      </c>
      <c r="C4181" s="27">
        <v>4117297</v>
      </c>
      <c r="D4181" s="28" t="str">
        <f t="shared" si="65"/>
        <v>Habilitado para o cálculo do VAAT.</v>
      </c>
      <c r="E4181" s="28" t="str">
        <f>IF(AND(F4181="NÃO",G4181="NÃO"),'Base de dados STN'!E4181&amp;" e não transmitiu ao SIOPE os dados do ano de 2025.",IF(AND(F4181="NÃO",G4181="SIM"),'Base de dados STN'!E4181&amp;".",IF(AND(F4181="SIM",G4181="NÃO"),"Não transmitiu ao SIOPE os dados do ano de 2025.","")))</f>
        <v/>
      </c>
      <c r="F4181" s="29" t="str">
        <f>'Compilação STN e FNDE'!E4181</f>
        <v>SIM</v>
      </c>
      <c r="G4181" s="29" t="str">
        <f>'Compilação STN e FNDE'!F4181</f>
        <v>SIM</v>
      </c>
    </row>
    <row r="4182" spans="1:7" x14ac:dyDescent="0.25">
      <c r="A4182" s="28" t="s">
        <v>64</v>
      </c>
      <c r="B4182" s="28" t="s">
        <v>9634</v>
      </c>
      <c r="C4182" s="27">
        <v>4117305</v>
      </c>
      <c r="D4182" s="28" t="str">
        <f t="shared" si="65"/>
        <v>Habilitado para o cálculo do VAAT.</v>
      </c>
      <c r="E4182" s="28" t="str">
        <f>IF(AND(F4182="NÃO",G4182="NÃO"),'Base de dados STN'!E4182&amp;" e não transmitiu ao SIOPE os dados do ano de 2025.",IF(AND(F4182="NÃO",G4182="SIM"),'Base de dados STN'!E4182&amp;".",IF(AND(F4182="SIM",G4182="NÃO"),"Não transmitiu ao SIOPE os dados do ano de 2025.","")))</f>
        <v/>
      </c>
      <c r="F4182" s="29" t="str">
        <f>'Compilação STN e FNDE'!E4182</f>
        <v>SIM</v>
      </c>
      <c r="G4182" s="29" t="str">
        <f>'Compilação STN e FNDE'!F4182</f>
        <v>SIM</v>
      </c>
    </row>
    <row r="4183" spans="1:7" x14ac:dyDescent="0.25">
      <c r="A4183" s="28" t="s">
        <v>64</v>
      </c>
      <c r="B4183" s="28" t="s">
        <v>9635</v>
      </c>
      <c r="C4183" s="27">
        <v>4117404</v>
      </c>
      <c r="D4183" s="28" t="str">
        <f t="shared" si="65"/>
        <v>Habilitado para o cálculo do VAAT.</v>
      </c>
      <c r="E4183" s="28" t="str">
        <f>IF(AND(F4183="NÃO",G4183="NÃO"),'Base de dados STN'!E4183&amp;" e não transmitiu ao SIOPE os dados do ano de 2025.",IF(AND(F4183="NÃO",G4183="SIM"),'Base de dados STN'!E4183&amp;".",IF(AND(F4183="SIM",G4183="NÃO"),"Não transmitiu ao SIOPE os dados do ano de 2025.","")))</f>
        <v/>
      </c>
      <c r="F4183" s="29" t="str">
        <f>'Compilação STN e FNDE'!E4183</f>
        <v>SIM</v>
      </c>
      <c r="G4183" s="29" t="str">
        <f>'Compilação STN e FNDE'!F4183</f>
        <v>SIM</v>
      </c>
    </row>
    <row r="4184" spans="1:7" x14ac:dyDescent="0.25">
      <c r="A4184" s="28" t="s">
        <v>64</v>
      </c>
      <c r="B4184" s="28" t="s">
        <v>9636</v>
      </c>
      <c r="C4184" s="27">
        <v>4117453</v>
      </c>
      <c r="D4184" s="28" t="str">
        <f t="shared" si="65"/>
        <v>Habilitado para o cálculo do VAAT.</v>
      </c>
      <c r="E4184" s="28" t="str">
        <f>IF(AND(F4184="NÃO",G4184="NÃO"),'Base de dados STN'!E4184&amp;" e não transmitiu ao SIOPE os dados do ano de 2025.",IF(AND(F4184="NÃO",G4184="SIM"),'Base de dados STN'!E4184&amp;".",IF(AND(F4184="SIM",G4184="NÃO"),"Não transmitiu ao SIOPE os dados do ano de 2025.","")))</f>
        <v/>
      </c>
      <c r="F4184" s="29" t="str">
        <f>'Compilação STN e FNDE'!E4184</f>
        <v>SIM</v>
      </c>
      <c r="G4184" s="29" t="str">
        <f>'Compilação STN e FNDE'!F4184</f>
        <v>SIM</v>
      </c>
    </row>
    <row r="4185" spans="1:7" x14ac:dyDescent="0.25">
      <c r="A4185" s="28" t="s">
        <v>64</v>
      </c>
      <c r="B4185" s="28" t="s">
        <v>946</v>
      </c>
      <c r="C4185" s="27">
        <v>4117503</v>
      </c>
      <c r="D4185" s="28" t="str">
        <f t="shared" si="65"/>
        <v>Habilitado para o cálculo do VAAT.</v>
      </c>
      <c r="E4185" s="28" t="str">
        <f>IF(AND(F4185="NÃO",G4185="NÃO"),'Base de dados STN'!E4185&amp;" e não transmitiu ao SIOPE os dados do ano de 2025.",IF(AND(F4185="NÃO",G4185="SIM"),'Base de dados STN'!E4185&amp;".",IF(AND(F4185="SIM",G4185="NÃO"),"Não transmitiu ao SIOPE os dados do ano de 2025.","")))</f>
        <v/>
      </c>
      <c r="F4185" s="29" t="str">
        <f>'Compilação STN e FNDE'!E4185</f>
        <v>SIM</v>
      </c>
      <c r="G4185" s="29" t="str">
        <f>'Compilação STN e FNDE'!F4185</f>
        <v>SIM</v>
      </c>
    </row>
    <row r="4186" spans="1:7" x14ac:dyDescent="0.25">
      <c r="A4186" s="28" t="s">
        <v>64</v>
      </c>
      <c r="B4186" s="28" t="s">
        <v>564</v>
      </c>
      <c r="C4186" s="27">
        <v>4117602</v>
      </c>
      <c r="D4186" s="28" t="str">
        <f t="shared" si="65"/>
        <v>Habilitado para o cálculo do VAAT.</v>
      </c>
      <c r="E4186" s="28" t="str">
        <f>IF(AND(F4186="NÃO",G4186="NÃO"),'Base de dados STN'!E4186&amp;" e não transmitiu ao SIOPE os dados do ano de 2025.",IF(AND(F4186="NÃO",G4186="SIM"),'Base de dados STN'!E4186&amp;".",IF(AND(F4186="SIM",G4186="NÃO"),"Não transmitiu ao SIOPE os dados do ano de 2025.","")))</f>
        <v/>
      </c>
      <c r="F4186" s="29" t="str">
        <f>'Compilação STN e FNDE'!E4186</f>
        <v>SIM</v>
      </c>
      <c r="G4186" s="29" t="str">
        <f>'Compilação STN e FNDE'!F4186</f>
        <v>SIM</v>
      </c>
    </row>
    <row r="4187" spans="1:7" x14ac:dyDescent="0.25">
      <c r="A4187" s="28" t="s">
        <v>64</v>
      </c>
      <c r="B4187" s="28" t="s">
        <v>384</v>
      </c>
      <c r="C4187" s="27">
        <v>4117701</v>
      </c>
      <c r="D4187" s="28" t="str">
        <f t="shared" si="65"/>
        <v>Habilitado para o cálculo do VAAT.</v>
      </c>
      <c r="E4187" s="28" t="str">
        <f>IF(AND(F4187="NÃO",G4187="NÃO"),'Base de dados STN'!E4187&amp;" e não transmitiu ao SIOPE os dados do ano de 2025.",IF(AND(F4187="NÃO",G4187="SIM"),'Base de dados STN'!E4187&amp;".",IF(AND(F4187="SIM",G4187="NÃO"),"Não transmitiu ao SIOPE os dados do ano de 2025.","")))</f>
        <v/>
      </c>
      <c r="F4187" s="29" t="str">
        <f>'Compilação STN e FNDE'!E4187</f>
        <v>SIM</v>
      </c>
      <c r="G4187" s="29" t="str">
        <f>'Compilação STN e FNDE'!F4187</f>
        <v>SIM</v>
      </c>
    </row>
    <row r="4188" spans="1:7" x14ac:dyDescent="0.25">
      <c r="A4188" s="28" t="s">
        <v>64</v>
      </c>
      <c r="B4188" s="28" t="s">
        <v>1522</v>
      </c>
      <c r="C4188" s="27">
        <v>4117800</v>
      </c>
      <c r="D4188" s="28" t="str">
        <f t="shared" si="65"/>
        <v>Habilitado para o cálculo do VAAT.</v>
      </c>
      <c r="E4188" s="28" t="str">
        <f>IF(AND(F4188="NÃO",G4188="NÃO"),'Base de dados STN'!E4188&amp;" e não transmitiu ao SIOPE os dados do ano de 2025.",IF(AND(F4188="NÃO",G4188="SIM"),'Base de dados STN'!E4188&amp;".",IF(AND(F4188="SIM",G4188="NÃO"),"Não transmitiu ao SIOPE os dados do ano de 2025.","")))</f>
        <v/>
      </c>
      <c r="F4188" s="29" t="str">
        <f>'Compilação STN e FNDE'!E4188</f>
        <v>SIM</v>
      </c>
      <c r="G4188" s="29" t="str">
        <f>'Compilação STN e FNDE'!F4188</f>
        <v>SIM</v>
      </c>
    </row>
    <row r="4189" spans="1:7" x14ac:dyDescent="0.25">
      <c r="A4189" s="28" t="s">
        <v>64</v>
      </c>
      <c r="B4189" s="28" t="s">
        <v>9637</v>
      </c>
      <c r="C4189" s="27">
        <v>4117909</v>
      </c>
      <c r="D4189" s="28" t="str">
        <f t="shared" si="65"/>
        <v>Habilitado para o cálculo do VAAT.</v>
      </c>
      <c r="E4189" s="28" t="str">
        <f>IF(AND(F4189="NÃO",G4189="NÃO"),'Base de dados STN'!E4189&amp;" e não transmitiu ao SIOPE os dados do ano de 2025.",IF(AND(F4189="NÃO",G4189="SIM"),'Base de dados STN'!E4189&amp;".",IF(AND(F4189="SIM",G4189="NÃO"),"Não transmitiu ao SIOPE os dados do ano de 2025.","")))</f>
        <v/>
      </c>
      <c r="F4189" s="29" t="str">
        <f>'Compilação STN e FNDE'!E4189</f>
        <v>SIM</v>
      </c>
      <c r="G4189" s="29" t="str">
        <f>'Compilação STN e FNDE'!F4189</f>
        <v>SIM</v>
      </c>
    </row>
    <row r="4190" spans="1:7" x14ac:dyDescent="0.25">
      <c r="A4190" s="28" t="s">
        <v>64</v>
      </c>
      <c r="B4190" s="28" t="s">
        <v>9638</v>
      </c>
      <c r="C4190" s="27">
        <v>4118006</v>
      </c>
      <c r="D4190" s="28" t="str">
        <f t="shared" si="65"/>
        <v>Habilitado para o cálculo do VAAT.</v>
      </c>
      <c r="E4190" s="28" t="str">
        <f>IF(AND(F4190="NÃO",G4190="NÃO"),'Base de dados STN'!E4190&amp;" e não transmitiu ao SIOPE os dados do ano de 2025.",IF(AND(F4190="NÃO",G4190="SIM"),'Base de dados STN'!E4190&amp;".",IF(AND(F4190="SIM",G4190="NÃO"),"Não transmitiu ao SIOPE os dados do ano de 2025.","")))</f>
        <v/>
      </c>
      <c r="F4190" s="29" t="str">
        <f>'Compilação STN e FNDE'!E4190</f>
        <v>SIM</v>
      </c>
      <c r="G4190" s="29" t="str">
        <f>'Compilação STN e FNDE'!F4190</f>
        <v>SIM</v>
      </c>
    </row>
    <row r="4191" spans="1:7" x14ac:dyDescent="0.25">
      <c r="A4191" s="28" t="s">
        <v>64</v>
      </c>
      <c r="B4191" s="28" t="s">
        <v>1528</v>
      </c>
      <c r="C4191" s="27">
        <v>4118105</v>
      </c>
      <c r="D4191" s="28" t="str">
        <f t="shared" si="65"/>
        <v>Habilitado para o cálculo do VAAT.</v>
      </c>
      <c r="E4191" s="28" t="str">
        <f>IF(AND(F4191="NÃO",G4191="NÃO"),'Base de dados STN'!E4191&amp;" e não transmitiu ao SIOPE os dados do ano de 2025.",IF(AND(F4191="NÃO",G4191="SIM"),'Base de dados STN'!E4191&amp;".",IF(AND(F4191="SIM",G4191="NÃO"),"Não transmitiu ao SIOPE os dados do ano de 2025.","")))</f>
        <v/>
      </c>
      <c r="F4191" s="29" t="str">
        <f>'Compilação STN e FNDE'!E4191</f>
        <v>SIM</v>
      </c>
      <c r="G4191" s="29" t="str">
        <f>'Compilação STN e FNDE'!F4191</f>
        <v>SIM</v>
      </c>
    </row>
    <row r="4192" spans="1:7" x14ac:dyDescent="0.25">
      <c r="A4192" s="28" t="s">
        <v>64</v>
      </c>
      <c r="B4192" s="28" t="s">
        <v>9639</v>
      </c>
      <c r="C4192" s="27">
        <v>4118204</v>
      </c>
      <c r="D4192" s="28" t="str">
        <f t="shared" si="65"/>
        <v>Habilitado para o cálculo do VAAT.</v>
      </c>
      <c r="E4192" s="28" t="str">
        <f>IF(AND(F4192="NÃO",G4192="NÃO"),'Base de dados STN'!E4192&amp;" e não transmitiu ao SIOPE os dados do ano de 2025.",IF(AND(F4192="NÃO",G4192="SIM"),'Base de dados STN'!E4192&amp;".",IF(AND(F4192="SIM",G4192="NÃO"),"Não transmitiu ao SIOPE os dados do ano de 2025.","")))</f>
        <v/>
      </c>
      <c r="F4192" s="29" t="str">
        <f>'Compilação STN e FNDE'!E4192</f>
        <v>SIM</v>
      </c>
      <c r="G4192" s="29" t="str">
        <f>'Compilação STN e FNDE'!F4192</f>
        <v>SIM</v>
      </c>
    </row>
    <row r="4193" spans="1:7" x14ac:dyDescent="0.25">
      <c r="A4193" s="28" t="s">
        <v>64</v>
      </c>
      <c r="B4193" s="28" t="s">
        <v>9640</v>
      </c>
      <c r="C4193" s="27">
        <v>4118303</v>
      </c>
      <c r="D4193" s="28" t="str">
        <f t="shared" si="65"/>
        <v>Habilitado para o cálculo do VAAT.</v>
      </c>
      <c r="E4193" s="28" t="str">
        <f>IF(AND(F4193="NÃO",G4193="NÃO"),'Base de dados STN'!E4193&amp;" e não transmitiu ao SIOPE os dados do ano de 2025.",IF(AND(F4193="NÃO",G4193="SIM"),'Base de dados STN'!E4193&amp;".",IF(AND(F4193="SIM",G4193="NÃO"),"Não transmitiu ao SIOPE os dados do ano de 2025.","")))</f>
        <v/>
      </c>
      <c r="F4193" s="29" t="str">
        <f>'Compilação STN e FNDE'!E4193</f>
        <v>SIM</v>
      </c>
      <c r="G4193" s="29" t="str">
        <f>'Compilação STN e FNDE'!F4193</f>
        <v>SIM</v>
      </c>
    </row>
    <row r="4194" spans="1:7" x14ac:dyDescent="0.25">
      <c r="A4194" s="28" t="s">
        <v>64</v>
      </c>
      <c r="B4194" s="28" t="s">
        <v>9641</v>
      </c>
      <c r="C4194" s="27">
        <v>4118402</v>
      </c>
      <c r="D4194" s="28" t="str">
        <f t="shared" si="65"/>
        <v>Habilitado para o cálculo do VAAT.</v>
      </c>
      <c r="E4194" s="28" t="str">
        <f>IF(AND(F4194="NÃO",G4194="NÃO"),'Base de dados STN'!E4194&amp;" e não transmitiu ao SIOPE os dados do ano de 2025.",IF(AND(F4194="NÃO",G4194="SIM"),'Base de dados STN'!E4194&amp;".",IF(AND(F4194="SIM",G4194="NÃO"),"Não transmitiu ao SIOPE os dados do ano de 2025.","")))</f>
        <v/>
      </c>
      <c r="F4194" s="29" t="str">
        <f>'Compilação STN e FNDE'!E4194</f>
        <v>SIM</v>
      </c>
      <c r="G4194" s="29" t="str">
        <f>'Compilação STN e FNDE'!F4194</f>
        <v>SIM</v>
      </c>
    </row>
    <row r="4195" spans="1:7" x14ac:dyDescent="0.25">
      <c r="A4195" s="28" t="s">
        <v>64</v>
      </c>
      <c r="B4195" s="28" t="s">
        <v>9642</v>
      </c>
      <c r="C4195" s="27">
        <v>4118451</v>
      </c>
      <c r="D4195" s="28" t="str">
        <f t="shared" si="65"/>
        <v>Habilitado para o cálculo do VAAT.</v>
      </c>
      <c r="E4195" s="28" t="str">
        <f>IF(AND(F4195="NÃO",G4195="NÃO"),'Base de dados STN'!E4195&amp;" e não transmitiu ao SIOPE os dados do ano de 2025.",IF(AND(F4195="NÃO",G4195="SIM"),'Base de dados STN'!E4195&amp;".",IF(AND(F4195="SIM",G4195="NÃO"),"Não transmitiu ao SIOPE os dados do ano de 2025.","")))</f>
        <v/>
      </c>
      <c r="F4195" s="29" t="str">
        <f>'Compilação STN e FNDE'!E4195</f>
        <v>SIM</v>
      </c>
      <c r="G4195" s="29" t="str">
        <f>'Compilação STN e FNDE'!F4195</f>
        <v>SIM</v>
      </c>
    </row>
    <row r="4196" spans="1:7" x14ac:dyDescent="0.25">
      <c r="A4196" s="28" t="s">
        <v>64</v>
      </c>
      <c r="B4196" s="28" t="s">
        <v>1107</v>
      </c>
      <c r="C4196" s="27">
        <v>4118501</v>
      </c>
      <c r="D4196" s="28" t="str">
        <f t="shared" si="65"/>
        <v>Habilitado para o cálculo do VAAT.</v>
      </c>
      <c r="E4196" s="28" t="str">
        <f>IF(AND(F4196="NÃO",G4196="NÃO"),'Base de dados STN'!E4196&amp;" e não transmitiu ao SIOPE os dados do ano de 2025.",IF(AND(F4196="NÃO",G4196="SIM"),'Base de dados STN'!E4196&amp;".",IF(AND(F4196="SIM",G4196="NÃO"),"Não transmitiu ao SIOPE os dados do ano de 2025.","")))</f>
        <v/>
      </c>
      <c r="F4196" s="29" t="str">
        <f>'Compilação STN e FNDE'!E4196</f>
        <v>SIM</v>
      </c>
      <c r="G4196" s="29" t="str">
        <f>'Compilação STN e FNDE'!F4196</f>
        <v>SIM</v>
      </c>
    </row>
    <row r="4197" spans="1:7" x14ac:dyDescent="0.25">
      <c r="A4197" s="28" t="s">
        <v>64</v>
      </c>
      <c r="B4197" s="28" t="s">
        <v>1112</v>
      </c>
      <c r="C4197" s="27">
        <v>4118600</v>
      </c>
      <c r="D4197" s="28" t="str">
        <f t="shared" si="65"/>
        <v>Habilitado para o cálculo do VAAT.</v>
      </c>
      <c r="E4197" s="28" t="str">
        <f>IF(AND(F4197="NÃO",G4197="NÃO"),'Base de dados STN'!E4197&amp;" e não transmitiu ao SIOPE os dados do ano de 2025.",IF(AND(F4197="NÃO",G4197="SIM"),'Base de dados STN'!E4197&amp;".",IF(AND(F4197="SIM",G4197="NÃO"),"Não transmitiu ao SIOPE os dados do ano de 2025.","")))</f>
        <v/>
      </c>
      <c r="F4197" s="29" t="str">
        <f>'Compilação STN e FNDE'!E4197</f>
        <v>SIM</v>
      </c>
      <c r="G4197" s="29" t="str">
        <f>'Compilação STN e FNDE'!F4197</f>
        <v>SIM</v>
      </c>
    </row>
    <row r="4198" spans="1:7" x14ac:dyDescent="0.25">
      <c r="A4198" s="28" t="s">
        <v>64</v>
      </c>
      <c r="B4198" s="28" t="s">
        <v>9643</v>
      </c>
      <c r="C4198" s="27">
        <v>4118709</v>
      </c>
      <c r="D4198" s="28" t="str">
        <f t="shared" si="65"/>
        <v>Habilitado para o cálculo do VAAT.</v>
      </c>
      <c r="E4198" s="28" t="str">
        <f>IF(AND(F4198="NÃO",G4198="NÃO"),'Base de dados STN'!E4198&amp;" e não transmitiu ao SIOPE os dados do ano de 2025.",IF(AND(F4198="NÃO",G4198="SIM"),'Base de dados STN'!E4198&amp;".",IF(AND(F4198="SIM",G4198="NÃO"),"Não transmitiu ao SIOPE os dados do ano de 2025.","")))</f>
        <v/>
      </c>
      <c r="F4198" s="29" t="str">
        <f>'Compilação STN e FNDE'!E4198</f>
        <v>SIM</v>
      </c>
      <c r="G4198" s="29" t="str">
        <f>'Compilação STN e FNDE'!F4198</f>
        <v>SIM</v>
      </c>
    </row>
    <row r="4199" spans="1:7" x14ac:dyDescent="0.25">
      <c r="A4199" s="28" t="s">
        <v>64</v>
      </c>
      <c r="B4199" s="28" t="s">
        <v>794</v>
      </c>
      <c r="C4199" s="27">
        <v>4118808</v>
      </c>
      <c r="D4199" s="28" t="str">
        <f t="shared" si="65"/>
        <v>Habilitado para o cálculo do VAAT.</v>
      </c>
      <c r="E4199" s="28" t="str">
        <f>IF(AND(F4199="NÃO",G4199="NÃO"),'Base de dados STN'!E4199&amp;" e não transmitiu ao SIOPE os dados do ano de 2025.",IF(AND(F4199="NÃO",G4199="SIM"),'Base de dados STN'!E4199&amp;".",IF(AND(F4199="SIM",G4199="NÃO"),"Não transmitiu ao SIOPE os dados do ano de 2025.","")))</f>
        <v/>
      </c>
      <c r="F4199" s="29" t="str">
        <f>'Compilação STN e FNDE'!E4199</f>
        <v>SIM</v>
      </c>
      <c r="G4199" s="29" t="str">
        <f>'Compilação STN e FNDE'!F4199</f>
        <v>SIM</v>
      </c>
    </row>
    <row r="4200" spans="1:7" x14ac:dyDescent="0.25">
      <c r="A4200" s="28" t="s">
        <v>64</v>
      </c>
      <c r="B4200" s="28" t="s">
        <v>9644</v>
      </c>
      <c r="C4200" s="27">
        <v>4118857</v>
      </c>
      <c r="D4200" s="28" t="str">
        <f t="shared" si="65"/>
        <v>Habilitado para o cálculo do VAAT.</v>
      </c>
      <c r="E4200" s="28" t="str">
        <f>IF(AND(F4200="NÃO",G4200="NÃO"),'Base de dados STN'!E4200&amp;" e não transmitiu ao SIOPE os dados do ano de 2025.",IF(AND(F4200="NÃO",G4200="SIM"),'Base de dados STN'!E4200&amp;".",IF(AND(F4200="SIM",G4200="NÃO"),"Não transmitiu ao SIOPE os dados do ano de 2025.","")))</f>
        <v/>
      </c>
      <c r="F4200" s="29" t="str">
        <f>'Compilação STN e FNDE'!E4200</f>
        <v>SIM</v>
      </c>
      <c r="G4200" s="29" t="str">
        <f>'Compilação STN e FNDE'!F4200</f>
        <v>SIM</v>
      </c>
    </row>
    <row r="4201" spans="1:7" x14ac:dyDescent="0.25">
      <c r="A4201" s="28" t="s">
        <v>64</v>
      </c>
      <c r="B4201" s="28" t="s">
        <v>9645</v>
      </c>
      <c r="C4201" s="27">
        <v>4118907</v>
      </c>
      <c r="D4201" s="28" t="str">
        <f t="shared" si="65"/>
        <v>Habilitado para o cálculo do VAAT.</v>
      </c>
      <c r="E4201" s="28" t="str">
        <f>IF(AND(F4201="NÃO",G4201="NÃO"),'Base de dados STN'!E4201&amp;" e não transmitiu ao SIOPE os dados do ano de 2025.",IF(AND(F4201="NÃO",G4201="SIM"),'Base de dados STN'!E4201&amp;".",IF(AND(F4201="SIM",G4201="NÃO"),"Não transmitiu ao SIOPE os dados do ano de 2025.","")))</f>
        <v/>
      </c>
      <c r="F4201" s="29" t="str">
        <f>'Compilação STN e FNDE'!E4201</f>
        <v>SIM</v>
      </c>
      <c r="G4201" s="29" t="str">
        <f>'Compilação STN e FNDE'!F4201</f>
        <v>SIM</v>
      </c>
    </row>
    <row r="4202" spans="1:7" x14ac:dyDescent="0.25">
      <c r="A4202" s="28" t="s">
        <v>64</v>
      </c>
      <c r="B4202" s="28" t="s">
        <v>9646</v>
      </c>
      <c r="C4202" s="27">
        <v>4119004</v>
      </c>
      <c r="D4202" s="28" t="str">
        <f t="shared" si="65"/>
        <v>Habilitado para o cálculo do VAAT.</v>
      </c>
      <c r="E4202" s="28" t="str">
        <f>IF(AND(F4202="NÃO",G4202="NÃO"),'Base de dados STN'!E4202&amp;" e não transmitiu ao SIOPE os dados do ano de 2025.",IF(AND(F4202="NÃO",G4202="SIM"),'Base de dados STN'!E4202&amp;".",IF(AND(F4202="SIM",G4202="NÃO"),"Não transmitiu ao SIOPE os dados do ano de 2025.","")))</f>
        <v/>
      </c>
      <c r="F4202" s="29" t="str">
        <f>'Compilação STN e FNDE'!E4202</f>
        <v>SIM</v>
      </c>
      <c r="G4202" s="29" t="str">
        <f>'Compilação STN e FNDE'!F4202</f>
        <v>SIM</v>
      </c>
    </row>
    <row r="4203" spans="1:7" x14ac:dyDescent="0.25">
      <c r="A4203" s="28" t="s">
        <v>64</v>
      </c>
      <c r="B4203" s="28" t="s">
        <v>9647</v>
      </c>
      <c r="C4203" s="27">
        <v>4119103</v>
      </c>
      <c r="D4203" s="28" t="str">
        <f t="shared" si="65"/>
        <v>Habilitado para o cálculo do VAAT.</v>
      </c>
      <c r="E4203" s="28" t="str">
        <f>IF(AND(F4203="NÃO",G4203="NÃO"),'Base de dados STN'!E4203&amp;" e não transmitiu ao SIOPE os dados do ano de 2025.",IF(AND(F4203="NÃO",G4203="SIM"),'Base de dados STN'!E4203&amp;".",IF(AND(F4203="SIM",G4203="NÃO"),"Não transmitiu ao SIOPE os dados do ano de 2025.","")))</f>
        <v/>
      </c>
      <c r="F4203" s="29" t="str">
        <f>'Compilação STN e FNDE'!E4203</f>
        <v>SIM</v>
      </c>
      <c r="G4203" s="29" t="str">
        <f>'Compilação STN e FNDE'!F4203</f>
        <v>SIM</v>
      </c>
    </row>
    <row r="4204" spans="1:7" x14ac:dyDescent="0.25">
      <c r="A4204" s="28" t="s">
        <v>64</v>
      </c>
      <c r="B4204" s="28" t="s">
        <v>9648</v>
      </c>
      <c r="C4204" s="27">
        <v>4119152</v>
      </c>
      <c r="D4204" s="28" t="str">
        <f t="shared" si="65"/>
        <v>Habilitado para o cálculo do VAAT.</v>
      </c>
      <c r="E4204" s="28" t="str">
        <f>IF(AND(F4204="NÃO",G4204="NÃO"),'Base de dados STN'!E4204&amp;" e não transmitiu ao SIOPE os dados do ano de 2025.",IF(AND(F4204="NÃO",G4204="SIM"),'Base de dados STN'!E4204&amp;".",IF(AND(F4204="SIM",G4204="NÃO"),"Não transmitiu ao SIOPE os dados do ano de 2025.","")))</f>
        <v/>
      </c>
      <c r="F4204" s="29" t="str">
        <f>'Compilação STN e FNDE'!E4204</f>
        <v>SIM</v>
      </c>
      <c r="G4204" s="29" t="str">
        <f>'Compilação STN e FNDE'!F4204</f>
        <v>SIM</v>
      </c>
    </row>
    <row r="4205" spans="1:7" x14ac:dyDescent="0.25">
      <c r="A4205" s="28" t="s">
        <v>64</v>
      </c>
      <c r="B4205" s="28" t="s">
        <v>9649</v>
      </c>
      <c r="C4205" s="27">
        <v>4119202</v>
      </c>
      <c r="D4205" s="28" t="str">
        <f t="shared" si="65"/>
        <v>Habilitado para o cálculo do VAAT.</v>
      </c>
      <c r="E4205" s="28" t="str">
        <f>IF(AND(F4205="NÃO",G4205="NÃO"),'Base de dados STN'!E4205&amp;" e não transmitiu ao SIOPE os dados do ano de 2025.",IF(AND(F4205="NÃO",G4205="SIM"),'Base de dados STN'!E4205&amp;".",IF(AND(F4205="SIM",G4205="NÃO"),"Não transmitiu ao SIOPE os dados do ano de 2025.","")))</f>
        <v/>
      </c>
      <c r="F4205" s="29" t="str">
        <f>'Compilação STN e FNDE'!E4205</f>
        <v>SIM</v>
      </c>
      <c r="G4205" s="29" t="str">
        <f>'Compilação STN e FNDE'!F4205</f>
        <v>SIM</v>
      </c>
    </row>
    <row r="4206" spans="1:7" x14ac:dyDescent="0.25">
      <c r="A4206" s="28" t="s">
        <v>64</v>
      </c>
      <c r="B4206" s="28" t="s">
        <v>9650</v>
      </c>
      <c r="C4206" s="27">
        <v>4119251</v>
      </c>
      <c r="D4206" s="28" t="str">
        <f t="shared" si="65"/>
        <v>Habilitado para o cálculo do VAAT.</v>
      </c>
      <c r="E4206" s="28" t="str">
        <f>IF(AND(F4206="NÃO",G4206="NÃO"),'Base de dados STN'!E4206&amp;" e não transmitiu ao SIOPE os dados do ano de 2025.",IF(AND(F4206="NÃO",G4206="SIM"),'Base de dados STN'!E4206&amp;".",IF(AND(F4206="SIM",G4206="NÃO"),"Não transmitiu ao SIOPE os dados do ano de 2025.","")))</f>
        <v/>
      </c>
      <c r="F4206" s="29" t="str">
        <f>'Compilação STN e FNDE'!E4206</f>
        <v>SIM</v>
      </c>
      <c r="G4206" s="29" t="str">
        <f>'Compilação STN e FNDE'!F4206</f>
        <v>SIM</v>
      </c>
    </row>
    <row r="4207" spans="1:7" x14ac:dyDescent="0.25">
      <c r="A4207" s="28" t="s">
        <v>64</v>
      </c>
      <c r="B4207" s="28" t="s">
        <v>938</v>
      </c>
      <c r="C4207" s="27">
        <v>4119301</v>
      </c>
      <c r="D4207" s="28" t="str">
        <f t="shared" si="65"/>
        <v>Habilitado para o cálculo do VAAT.</v>
      </c>
      <c r="E4207" s="28" t="str">
        <f>IF(AND(F4207="NÃO",G4207="NÃO"),'Base de dados STN'!E4207&amp;" e não transmitiu ao SIOPE os dados do ano de 2025.",IF(AND(F4207="NÃO",G4207="SIM"),'Base de dados STN'!E4207&amp;".",IF(AND(F4207="SIM",G4207="NÃO"),"Não transmitiu ao SIOPE os dados do ano de 2025.","")))</f>
        <v/>
      </c>
      <c r="F4207" s="29" t="str">
        <f>'Compilação STN e FNDE'!E4207</f>
        <v>SIM</v>
      </c>
      <c r="G4207" s="29" t="str">
        <f>'Compilação STN e FNDE'!F4207</f>
        <v>SIM</v>
      </c>
    </row>
    <row r="4208" spans="1:7" x14ac:dyDescent="0.25">
      <c r="A4208" s="28" t="s">
        <v>64</v>
      </c>
      <c r="B4208" s="28" t="s">
        <v>9651</v>
      </c>
      <c r="C4208" s="27">
        <v>4119400</v>
      </c>
      <c r="D4208" s="28" t="str">
        <f t="shared" si="65"/>
        <v>Habilitado para o cálculo do VAAT.</v>
      </c>
      <c r="E4208" s="28" t="str">
        <f>IF(AND(F4208="NÃO",G4208="NÃO"),'Base de dados STN'!E4208&amp;" e não transmitiu ao SIOPE os dados do ano de 2025.",IF(AND(F4208="NÃO",G4208="SIM"),'Base de dados STN'!E4208&amp;".",IF(AND(F4208="SIM",G4208="NÃO"),"Não transmitiu ao SIOPE os dados do ano de 2025.","")))</f>
        <v/>
      </c>
      <c r="F4208" s="29" t="str">
        <f>'Compilação STN e FNDE'!E4208</f>
        <v>SIM</v>
      </c>
      <c r="G4208" s="29" t="str">
        <f>'Compilação STN e FNDE'!F4208</f>
        <v>SIM</v>
      </c>
    </row>
    <row r="4209" spans="1:7" x14ac:dyDescent="0.25">
      <c r="A4209" s="28" t="s">
        <v>64</v>
      </c>
      <c r="B4209" s="28" t="s">
        <v>9652</v>
      </c>
      <c r="C4209" s="27">
        <v>4119509</v>
      </c>
      <c r="D4209" s="28" t="str">
        <f t="shared" si="65"/>
        <v>Habilitado para o cálculo do VAAT.</v>
      </c>
      <c r="E4209" s="28" t="str">
        <f>IF(AND(F4209="NÃO",G4209="NÃO"),'Base de dados STN'!E4209&amp;" e não transmitiu ao SIOPE os dados do ano de 2025.",IF(AND(F4209="NÃO",G4209="SIM"),'Base de dados STN'!E4209&amp;".",IF(AND(F4209="SIM",G4209="NÃO"),"Não transmitiu ao SIOPE os dados do ano de 2025.","")))</f>
        <v/>
      </c>
      <c r="F4209" s="29" t="str">
        <f>'Compilação STN e FNDE'!E4209</f>
        <v>SIM</v>
      </c>
      <c r="G4209" s="29" t="str">
        <f>'Compilação STN e FNDE'!F4209</f>
        <v>SIM</v>
      </c>
    </row>
    <row r="4210" spans="1:7" x14ac:dyDescent="0.25">
      <c r="A4210" s="28" t="s">
        <v>64</v>
      </c>
      <c r="B4210" s="28" t="s">
        <v>1315</v>
      </c>
      <c r="C4210" s="27">
        <v>4119608</v>
      </c>
      <c r="D4210" s="28" t="str">
        <f t="shared" si="65"/>
        <v>Habilitado para o cálculo do VAAT.</v>
      </c>
      <c r="E4210" s="28" t="str">
        <f>IF(AND(F4210="NÃO",G4210="NÃO"),'Base de dados STN'!E4210&amp;" e não transmitiu ao SIOPE os dados do ano de 2025.",IF(AND(F4210="NÃO",G4210="SIM"),'Base de dados STN'!E4210&amp;".",IF(AND(F4210="SIM",G4210="NÃO"),"Não transmitiu ao SIOPE os dados do ano de 2025.","")))</f>
        <v/>
      </c>
      <c r="F4210" s="29" t="str">
        <f>'Compilação STN e FNDE'!E4210</f>
        <v>SIM</v>
      </c>
      <c r="G4210" s="29" t="str">
        <f>'Compilação STN e FNDE'!F4210</f>
        <v>SIM</v>
      </c>
    </row>
    <row r="4211" spans="1:7" x14ac:dyDescent="0.25">
      <c r="A4211" s="28" t="s">
        <v>64</v>
      </c>
      <c r="B4211" s="28" t="s">
        <v>1305</v>
      </c>
      <c r="C4211" s="27">
        <v>4119657</v>
      </c>
      <c r="D4211" s="28" t="str">
        <f t="shared" si="65"/>
        <v>Habilitado para o cálculo do VAAT.</v>
      </c>
      <c r="E4211" s="28" t="str">
        <f>IF(AND(F4211="NÃO",G4211="NÃO"),'Base de dados STN'!E4211&amp;" e não transmitiu ao SIOPE os dados do ano de 2025.",IF(AND(F4211="NÃO",G4211="SIM"),'Base de dados STN'!E4211&amp;".",IF(AND(F4211="SIM",G4211="NÃO"),"Não transmitiu ao SIOPE os dados do ano de 2025.","")))</f>
        <v/>
      </c>
      <c r="F4211" s="29" t="str">
        <f>'Compilação STN e FNDE'!E4211</f>
        <v>SIM</v>
      </c>
      <c r="G4211" s="29" t="str">
        <f>'Compilação STN e FNDE'!F4211</f>
        <v>SIM</v>
      </c>
    </row>
    <row r="4212" spans="1:7" x14ac:dyDescent="0.25">
      <c r="A4212" s="28" t="s">
        <v>64</v>
      </c>
      <c r="B4212" s="28" t="s">
        <v>9653</v>
      </c>
      <c r="C4212" s="27">
        <v>4119707</v>
      </c>
      <c r="D4212" s="28" t="str">
        <f t="shared" si="65"/>
        <v>Habilitado para o cálculo do VAAT.</v>
      </c>
      <c r="E4212" s="28" t="str">
        <f>IF(AND(F4212="NÃO",G4212="NÃO"),'Base de dados STN'!E4212&amp;" e não transmitiu ao SIOPE os dados do ano de 2025.",IF(AND(F4212="NÃO",G4212="SIM"),'Base de dados STN'!E4212&amp;".",IF(AND(F4212="SIM",G4212="NÃO"),"Não transmitiu ao SIOPE os dados do ano de 2025.","")))</f>
        <v/>
      </c>
      <c r="F4212" s="29" t="str">
        <f>'Compilação STN e FNDE'!E4212</f>
        <v>SIM</v>
      </c>
      <c r="G4212" s="29" t="str">
        <f>'Compilação STN e FNDE'!F4212</f>
        <v>SIM</v>
      </c>
    </row>
    <row r="4213" spans="1:7" x14ac:dyDescent="0.25">
      <c r="A4213" s="28" t="s">
        <v>64</v>
      </c>
      <c r="B4213" s="28" t="s">
        <v>8141</v>
      </c>
      <c r="C4213" s="27">
        <v>4119806</v>
      </c>
      <c r="D4213" s="28" t="str">
        <f t="shared" si="65"/>
        <v>Habilitado para o cálculo do VAAT.</v>
      </c>
      <c r="E4213" s="28" t="str">
        <f>IF(AND(F4213="NÃO",G4213="NÃO"),'Base de dados STN'!E4213&amp;" e não transmitiu ao SIOPE os dados do ano de 2025.",IF(AND(F4213="NÃO",G4213="SIM"),'Base de dados STN'!E4213&amp;".",IF(AND(F4213="SIM",G4213="NÃO"),"Não transmitiu ao SIOPE os dados do ano de 2025.","")))</f>
        <v/>
      </c>
      <c r="F4213" s="29" t="str">
        <f>'Compilação STN e FNDE'!E4213</f>
        <v>SIM</v>
      </c>
      <c r="G4213" s="29" t="str">
        <f>'Compilação STN e FNDE'!F4213</f>
        <v>SIM</v>
      </c>
    </row>
    <row r="4214" spans="1:7" x14ac:dyDescent="0.25">
      <c r="A4214" s="28" t="s">
        <v>64</v>
      </c>
      <c r="B4214" s="28" t="s">
        <v>9654</v>
      </c>
      <c r="C4214" s="27">
        <v>4119905</v>
      </c>
      <c r="D4214" s="28" t="str">
        <f t="shared" si="65"/>
        <v>Habilitado para o cálculo do VAAT.</v>
      </c>
      <c r="E4214" s="28" t="str">
        <f>IF(AND(F4214="NÃO",G4214="NÃO"),'Base de dados STN'!E4214&amp;" e não transmitiu ao SIOPE os dados do ano de 2025.",IF(AND(F4214="NÃO",G4214="SIM"),'Base de dados STN'!E4214&amp;".",IF(AND(F4214="SIM",G4214="NÃO"),"Não transmitiu ao SIOPE os dados do ano de 2025.","")))</f>
        <v/>
      </c>
      <c r="F4214" s="29" t="str">
        <f>'Compilação STN e FNDE'!E4214</f>
        <v>SIM</v>
      </c>
      <c r="G4214" s="29" t="str">
        <f>'Compilação STN e FNDE'!F4214</f>
        <v>SIM</v>
      </c>
    </row>
    <row r="4215" spans="1:7" x14ac:dyDescent="0.25">
      <c r="A4215" s="28" t="s">
        <v>64</v>
      </c>
      <c r="B4215" s="28" t="s">
        <v>9655</v>
      </c>
      <c r="C4215" s="27">
        <v>4119954</v>
      </c>
      <c r="D4215" s="28" t="str">
        <f t="shared" si="65"/>
        <v>Habilitado para o cálculo do VAAT.</v>
      </c>
      <c r="E4215" s="28" t="str">
        <f>IF(AND(F4215="NÃO",G4215="NÃO"),'Base de dados STN'!E4215&amp;" e não transmitiu ao SIOPE os dados do ano de 2025.",IF(AND(F4215="NÃO",G4215="SIM"),'Base de dados STN'!E4215&amp;".",IF(AND(F4215="SIM",G4215="NÃO"),"Não transmitiu ao SIOPE os dados do ano de 2025.","")))</f>
        <v/>
      </c>
      <c r="F4215" s="29" t="str">
        <f>'Compilação STN e FNDE'!E4215</f>
        <v>SIM</v>
      </c>
      <c r="G4215" s="29" t="str">
        <f>'Compilação STN e FNDE'!F4215</f>
        <v>SIM</v>
      </c>
    </row>
    <row r="4216" spans="1:7" x14ac:dyDescent="0.25">
      <c r="A4216" s="28" t="s">
        <v>64</v>
      </c>
      <c r="B4216" s="28" t="s">
        <v>9656</v>
      </c>
      <c r="C4216" s="27">
        <v>4120002</v>
      </c>
      <c r="D4216" s="28" t="str">
        <f t="shared" si="65"/>
        <v>Habilitado para o cálculo do VAAT.</v>
      </c>
      <c r="E4216" s="28" t="str">
        <f>IF(AND(F4216="NÃO",G4216="NÃO"),'Base de dados STN'!E4216&amp;" e não transmitiu ao SIOPE os dados do ano de 2025.",IF(AND(F4216="NÃO",G4216="SIM"),'Base de dados STN'!E4216&amp;".",IF(AND(F4216="SIM",G4216="NÃO"),"Não transmitiu ao SIOPE os dados do ano de 2025.","")))</f>
        <v/>
      </c>
      <c r="F4216" s="29" t="str">
        <f>'Compilação STN e FNDE'!E4216</f>
        <v>SIM</v>
      </c>
      <c r="G4216" s="29" t="str">
        <f>'Compilação STN e FNDE'!F4216</f>
        <v>SIM</v>
      </c>
    </row>
    <row r="4217" spans="1:7" x14ac:dyDescent="0.25">
      <c r="A4217" s="28" t="s">
        <v>64</v>
      </c>
      <c r="B4217" s="28" t="s">
        <v>9657</v>
      </c>
      <c r="C4217" s="27">
        <v>4120101</v>
      </c>
      <c r="D4217" s="28" t="str">
        <f t="shared" si="65"/>
        <v>Habilitado para o cálculo do VAAT.</v>
      </c>
      <c r="E4217" s="28" t="str">
        <f>IF(AND(F4217="NÃO",G4217="NÃO"),'Base de dados STN'!E4217&amp;" e não transmitiu ao SIOPE os dados do ano de 2025.",IF(AND(F4217="NÃO",G4217="SIM"),'Base de dados STN'!E4217&amp;".",IF(AND(F4217="SIM",G4217="NÃO"),"Não transmitiu ao SIOPE os dados do ano de 2025.","")))</f>
        <v/>
      </c>
      <c r="F4217" s="29" t="str">
        <f>'Compilação STN e FNDE'!E4217</f>
        <v>SIM</v>
      </c>
      <c r="G4217" s="29" t="str">
        <f>'Compilação STN e FNDE'!F4217</f>
        <v>SIM</v>
      </c>
    </row>
    <row r="4218" spans="1:7" x14ac:dyDescent="0.25">
      <c r="A4218" s="28" t="s">
        <v>64</v>
      </c>
      <c r="B4218" s="28" t="s">
        <v>9658</v>
      </c>
      <c r="C4218" s="27">
        <v>4120150</v>
      </c>
      <c r="D4218" s="28" t="str">
        <f t="shared" si="65"/>
        <v>Habilitado para o cálculo do VAAT.</v>
      </c>
      <c r="E4218" s="28" t="str">
        <f>IF(AND(F4218="NÃO",G4218="NÃO"),'Base de dados STN'!E4218&amp;" e não transmitiu ao SIOPE os dados do ano de 2025.",IF(AND(F4218="NÃO",G4218="SIM"),'Base de dados STN'!E4218&amp;".",IF(AND(F4218="SIM",G4218="NÃO"),"Não transmitiu ao SIOPE os dados do ano de 2025.","")))</f>
        <v/>
      </c>
      <c r="F4218" s="29" t="str">
        <f>'Compilação STN e FNDE'!E4218</f>
        <v>SIM</v>
      </c>
      <c r="G4218" s="29" t="str">
        <f>'Compilação STN e FNDE'!F4218</f>
        <v>SIM</v>
      </c>
    </row>
    <row r="4219" spans="1:7" x14ac:dyDescent="0.25">
      <c r="A4219" s="28" t="s">
        <v>64</v>
      </c>
      <c r="B4219" s="28" t="s">
        <v>1000</v>
      </c>
      <c r="C4219" s="27">
        <v>4120200</v>
      </c>
      <c r="D4219" s="28" t="str">
        <f t="shared" si="65"/>
        <v>Habilitado para o cálculo do VAAT.</v>
      </c>
      <c r="E4219" s="28" t="str">
        <f>IF(AND(F4219="NÃO",G4219="NÃO"),'Base de dados STN'!E4219&amp;" e não transmitiu ao SIOPE os dados do ano de 2025.",IF(AND(F4219="NÃO",G4219="SIM"),'Base de dados STN'!E4219&amp;".",IF(AND(F4219="SIM",G4219="NÃO"),"Não transmitiu ao SIOPE os dados do ano de 2025.","")))</f>
        <v/>
      </c>
      <c r="F4219" s="29" t="str">
        <f>'Compilação STN e FNDE'!E4219</f>
        <v>SIM</v>
      </c>
      <c r="G4219" s="29" t="str">
        <f>'Compilação STN e FNDE'!F4219</f>
        <v>SIM</v>
      </c>
    </row>
    <row r="4220" spans="1:7" x14ac:dyDescent="0.25">
      <c r="A4220" s="28" t="s">
        <v>64</v>
      </c>
      <c r="B4220" s="28" t="s">
        <v>9659</v>
      </c>
      <c r="C4220" s="27">
        <v>4120309</v>
      </c>
      <c r="D4220" s="28" t="str">
        <f t="shared" si="65"/>
        <v>Habilitado para o cálculo do VAAT.</v>
      </c>
      <c r="E4220" s="28" t="str">
        <f>IF(AND(F4220="NÃO",G4220="NÃO"),'Base de dados STN'!E4220&amp;" e não transmitiu ao SIOPE os dados do ano de 2025.",IF(AND(F4220="NÃO",G4220="SIM"),'Base de dados STN'!E4220&amp;".",IF(AND(F4220="SIM",G4220="NÃO"),"Não transmitiu ao SIOPE os dados do ano de 2025.","")))</f>
        <v/>
      </c>
      <c r="F4220" s="29" t="str">
        <f>'Compilação STN e FNDE'!E4220</f>
        <v>SIM</v>
      </c>
      <c r="G4220" s="29" t="str">
        <f>'Compilação STN e FNDE'!F4220</f>
        <v>SIM</v>
      </c>
    </row>
    <row r="4221" spans="1:7" x14ac:dyDescent="0.25">
      <c r="A4221" s="28" t="s">
        <v>64</v>
      </c>
      <c r="B4221" s="28" t="s">
        <v>9660</v>
      </c>
      <c r="C4221" s="27">
        <v>4120333</v>
      </c>
      <c r="D4221" s="28" t="str">
        <f t="shared" si="65"/>
        <v>Habilitado para o cálculo do VAAT.</v>
      </c>
      <c r="E4221" s="28" t="str">
        <f>IF(AND(F4221="NÃO",G4221="NÃO"),'Base de dados STN'!E4221&amp;" e não transmitiu ao SIOPE os dados do ano de 2025.",IF(AND(F4221="NÃO",G4221="SIM"),'Base de dados STN'!E4221&amp;".",IF(AND(F4221="SIM",G4221="NÃO"),"Não transmitiu ao SIOPE os dados do ano de 2025.","")))</f>
        <v/>
      </c>
      <c r="F4221" s="29" t="str">
        <f>'Compilação STN e FNDE'!E4221</f>
        <v>SIM</v>
      </c>
      <c r="G4221" s="29" t="str">
        <f>'Compilação STN e FNDE'!F4221</f>
        <v>SIM</v>
      </c>
    </row>
    <row r="4222" spans="1:7" x14ac:dyDescent="0.25">
      <c r="A4222" s="28" t="s">
        <v>64</v>
      </c>
      <c r="B4222" s="28" t="s">
        <v>444</v>
      </c>
      <c r="C4222" s="27">
        <v>4120358</v>
      </c>
      <c r="D4222" s="28" t="str">
        <f t="shared" si="65"/>
        <v>Habilitado para o cálculo do VAAT.</v>
      </c>
      <c r="E4222" s="28" t="str">
        <f>IF(AND(F4222="NÃO",G4222="NÃO"),'Base de dados STN'!E4222&amp;" e não transmitiu ao SIOPE os dados do ano de 2025.",IF(AND(F4222="NÃO",G4222="SIM"),'Base de dados STN'!E4222&amp;".",IF(AND(F4222="SIM",G4222="NÃO"),"Não transmitiu ao SIOPE os dados do ano de 2025.","")))</f>
        <v/>
      </c>
      <c r="F4222" s="29" t="str">
        <f>'Compilação STN e FNDE'!E4222</f>
        <v>SIM</v>
      </c>
      <c r="G4222" s="29" t="str">
        <f>'Compilação STN e FNDE'!F4222</f>
        <v>SIM</v>
      </c>
    </row>
    <row r="4223" spans="1:7" x14ac:dyDescent="0.25">
      <c r="A4223" s="28" t="s">
        <v>64</v>
      </c>
      <c r="B4223" s="28" t="s">
        <v>116</v>
      </c>
      <c r="C4223" s="27">
        <v>4120408</v>
      </c>
      <c r="D4223" s="28" t="str">
        <f t="shared" si="65"/>
        <v>Habilitado para o cálculo do VAAT.</v>
      </c>
      <c r="E4223" s="28" t="str">
        <f>IF(AND(F4223="NÃO",G4223="NÃO"),'Base de dados STN'!E4223&amp;" e não transmitiu ao SIOPE os dados do ano de 2025.",IF(AND(F4223="NÃO",G4223="SIM"),'Base de dados STN'!E4223&amp;".",IF(AND(F4223="SIM",G4223="NÃO"),"Não transmitiu ao SIOPE os dados do ano de 2025.","")))</f>
        <v/>
      </c>
      <c r="F4223" s="29" t="str">
        <f>'Compilação STN e FNDE'!E4223</f>
        <v>SIM</v>
      </c>
      <c r="G4223" s="29" t="str">
        <f>'Compilação STN e FNDE'!F4223</f>
        <v>SIM</v>
      </c>
    </row>
    <row r="4224" spans="1:7" x14ac:dyDescent="0.25">
      <c r="A4224" s="28" t="s">
        <v>64</v>
      </c>
      <c r="B4224" s="28" t="s">
        <v>9661</v>
      </c>
      <c r="C4224" s="27">
        <v>4120507</v>
      </c>
      <c r="D4224" s="28" t="str">
        <f t="shared" si="65"/>
        <v>Habilitado para o cálculo do VAAT.</v>
      </c>
      <c r="E4224" s="28" t="str">
        <f>IF(AND(F4224="NÃO",G4224="NÃO"),'Base de dados STN'!E4224&amp;" e não transmitiu ao SIOPE os dados do ano de 2025.",IF(AND(F4224="NÃO",G4224="SIM"),'Base de dados STN'!E4224&amp;".",IF(AND(F4224="SIM",G4224="NÃO"),"Não transmitiu ao SIOPE os dados do ano de 2025.","")))</f>
        <v/>
      </c>
      <c r="F4224" s="29" t="str">
        <f>'Compilação STN e FNDE'!E4224</f>
        <v>SIM</v>
      </c>
      <c r="G4224" s="29" t="str">
        <f>'Compilação STN e FNDE'!F4224</f>
        <v>SIM</v>
      </c>
    </row>
    <row r="4225" spans="1:7" x14ac:dyDescent="0.25">
      <c r="A4225" s="28" t="s">
        <v>64</v>
      </c>
      <c r="B4225" s="28" t="s">
        <v>9662</v>
      </c>
      <c r="C4225" s="27">
        <v>4120606</v>
      </c>
      <c r="D4225" s="28" t="str">
        <f t="shared" si="65"/>
        <v>Habilitado para o cálculo do VAAT.</v>
      </c>
      <c r="E4225" s="28" t="str">
        <f>IF(AND(F4225="NÃO",G4225="NÃO"),'Base de dados STN'!E4225&amp;" e não transmitiu ao SIOPE os dados do ano de 2025.",IF(AND(F4225="NÃO",G4225="SIM"),'Base de dados STN'!E4225&amp;".",IF(AND(F4225="SIM",G4225="NÃO"),"Não transmitiu ao SIOPE os dados do ano de 2025.","")))</f>
        <v/>
      </c>
      <c r="F4225" s="29" t="str">
        <f>'Compilação STN e FNDE'!E4225</f>
        <v>SIM</v>
      </c>
      <c r="G4225" s="29" t="str">
        <f>'Compilação STN e FNDE'!F4225</f>
        <v>SIM</v>
      </c>
    </row>
    <row r="4226" spans="1:7" x14ac:dyDescent="0.25">
      <c r="A4226" s="28" t="s">
        <v>64</v>
      </c>
      <c r="B4226" s="28" t="s">
        <v>865</v>
      </c>
      <c r="C4226" s="27">
        <v>4120655</v>
      </c>
      <c r="D4226" s="28" t="str">
        <f t="shared" ref="D4226:D4289" si="66">IF(AND(F4226="Sim",G4226="Sim"),$I$2,IF(AND(F4226="Não",G4226="Não"),$I$5,IF(F4226="Não",$I$3,$I$4)))</f>
        <v>Habilitado para o cálculo do VAAT.</v>
      </c>
      <c r="E4226" s="28" t="str">
        <f>IF(AND(F4226="NÃO",G4226="NÃO"),'Base de dados STN'!E4226&amp;" e não transmitiu ao SIOPE os dados do ano de 2025.",IF(AND(F4226="NÃO",G4226="SIM"),'Base de dados STN'!E4226&amp;".",IF(AND(F4226="SIM",G4226="NÃO"),"Não transmitiu ao SIOPE os dados do ano de 2025.","")))</f>
        <v/>
      </c>
      <c r="F4226" s="29" t="str">
        <f>'Compilação STN e FNDE'!E4226</f>
        <v>SIM</v>
      </c>
      <c r="G4226" s="29" t="str">
        <f>'Compilação STN e FNDE'!F4226</f>
        <v>SIM</v>
      </c>
    </row>
    <row r="4227" spans="1:7" x14ac:dyDescent="0.25">
      <c r="A4227" s="28" t="s">
        <v>64</v>
      </c>
      <c r="B4227" s="28" t="s">
        <v>1540</v>
      </c>
      <c r="C4227" s="27">
        <v>4120705</v>
      </c>
      <c r="D4227" s="28" t="str">
        <f t="shared" si="66"/>
        <v>Habilitado para o cálculo do VAAT.</v>
      </c>
      <c r="E4227" s="28" t="str">
        <f>IF(AND(F4227="NÃO",G4227="NÃO"),'Base de dados STN'!E4227&amp;" e não transmitiu ao SIOPE os dados do ano de 2025.",IF(AND(F4227="NÃO",G4227="SIM"),'Base de dados STN'!E4227&amp;".",IF(AND(F4227="SIM",G4227="NÃO"),"Não transmitiu ao SIOPE os dados do ano de 2025.","")))</f>
        <v/>
      </c>
      <c r="F4227" s="29" t="str">
        <f>'Compilação STN e FNDE'!E4227</f>
        <v>SIM</v>
      </c>
      <c r="G4227" s="29" t="str">
        <f>'Compilação STN e FNDE'!F4227</f>
        <v>SIM</v>
      </c>
    </row>
    <row r="4228" spans="1:7" x14ac:dyDescent="0.25">
      <c r="A4228" s="28" t="s">
        <v>64</v>
      </c>
      <c r="B4228" s="28" t="s">
        <v>1306</v>
      </c>
      <c r="C4228" s="27">
        <v>4120804</v>
      </c>
      <c r="D4228" s="28" t="str">
        <f t="shared" si="66"/>
        <v>Habilitado para o cálculo do VAAT.</v>
      </c>
      <c r="E4228" s="28" t="str">
        <f>IF(AND(F4228="NÃO",G4228="NÃO"),'Base de dados STN'!E4228&amp;" e não transmitiu ao SIOPE os dados do ano de 2025.",IF(AND(F4228="NÃO",G4228="SIM"),'Base de dados STN'!E4228&amp;".",IF(AND(F4228="SIM",G4228="NÃO"),"Não transmitiu ao SIOPE os dados do ano de 2025.","")))</f>
        <v/>
      </c>
      <c r="F4228" s="29" t="str">
        <f>'Compilação STN e FNDE'!E4228</f>
        <v>SIM</v>
      </c>
      <c r="G4228" s="29" t="str">
        <f>'Compilação STN e FNDE'!F4228</f>
        <v>SIM</v>
      </c>
    </row>
    <row r="4229" spans="1:7" x14ac:dyDescent="0.25">
      <c r="A4229" s="28" t="s">
        <v>64</v>
      </c>
      <c r="B4229" s="28" t="s">
        <v>904</v>
      </c>
      <c r="C4229" s="27">
        <v>4120853</v>
      </c>
      <c r="D4229" s="28" t="str">
        <f t="shared" si="66"/>
        <v>Habilitado para o cálculo do VAAT.</v>
      </c>
      <c r="E4229" s="28" t="str">
        <f>IF(AND(F4229="NÃO",G4229="NÃO"),'Base de dados STN'!E4229&amp;" e não transmitiu ao SIOPE os dados do ano de 2025.",IF(AND(F4229="NÃO",G4229="SIM"),'Base de dados STN'!E4229&amp;".",IF(AND(F4229="SIM",G4229="NÃO"),"Não transmitiu ao SIOPE os dados do ano de 2025.","")))</f>
        <v/>
      </c>
      <c r="F4229" s="29" t="str">
        <f>'Compilação STN e FNDE'!E4229</f>
        <v>SIM</v>
      </c>
      <c r="G4229" s="29" t="str">
        <f>'Compilação STN e FNDE'!F4229</f>
        <v>SIM</v>
      </c>
    </row>
    <row r="4230" spans="1:7" x14ac:dyDescent="0.25">
      <c r="A4230" s="28" t="s">
        <v>64</v>
      </c>
      <c r="B4230" s="28" t="s">
        <v>9663</v>
      </c>
      <c r="C4230" s="27">
        <v>4120903</v>
      </c>
      <c r="D4230" s="28" t="str">
        <f t="shared" si="66"/>
        <v>Habilitado para o cálculo do VAAT.</v>
      </c>
      <c r="E4230" s="28" t="str">
        <f>IF(AND(F4230="NÃO",G4230="NÃO"),'Base de dados STN'!E4230&amp;" e não transmitiu ao SIOPE os dados do ano de 2025.",IF(AND(F4230="NÃO",G4230="SIM"),'Base de dados STN'!E4230&amp;".",IF(AND(F4230="SIM",G4230="NÃO"),"Não transmitiu ao SIOPE os dados do ano de 2025.","")))</f>
        <v/>
      </c>
      <c r="F4230" s="29" t="str">
        <f>'Compilação STN e FNDE'!E4230</f>
        <v>SIM</v>
      </c>
      <c r="G4230" s="29" t="str">
        <f>'Compilação STN e FNDE'!F4230</f>
        <v>SIM</v>
      </c>
    </row>
    <row r="4231" spans="1:7" x14ac:dyDescent="0.25">
      <c r="A4231" s="28" t="s">
        <v>64</v>
      </c>
      <c r="B4231" s="28" t="s">
        <v>426</v>
      </c>
      <c r="C4231" s="27">
        <v>4121000</v>
      </c>
      <c r="D4231" s="28" t="str">
        <f t="shared" si="66"/>
        <v>Habilitado para o cálculo do VAAT.</v>
      </c>
      <c r="E4231" s="28" t="str">
        <f>IF(AND(F4231="NÃO",G4231="NÃO"),'Base de dados STN'!E4231&amp;" e não transmitiu ao SIOPE os dados do ano de 2025.",IF(AND(F4231="NÃO",G4231="SIM"),'Base de dados STN'!E4231&amp;".",IF(AND(F4231="SIM",G4231="NÃO"),"Não transmitiu ao SIOPE os dados do ano de 2025.","")))</f>
        <v/>
      </c>
      <c r="F4231" s="29" t="str">
        <f>'Compilação STN e FNDE'!E4231</f>
        <v>SIM</v>
      </c>
      <c r="G4231" s="29" t="str">
        <f>'Compilação STN e FNDE'!F4231</f>
        <v>SIM</v>
      </c>
    </row>
    <row r="4232" spans="1:7" x14ac:dyDescent="0.25">
      <c r="A4232" s="28" t="s">
        <v>64</v>
      </c>
      <c r="B4232" s="28" t="s">
        <v>882</v>
      </c>
      <c r="C4232" s="27">
        <v>4121109</v>
      </c>
      <c r="D4232" s="28" t="str">
        <f t="shared" si="66"/>
        <v>Habilitado para o cálculo do VAAT.</v>
      </c>
      <c r="E4232" s="28" t="str">
        <f>IF(AND(F4232="NÃO",G4232="NÃO"),'Base de dados STN'!E4232&amp;" e não transmitiu ao SIOPE os dados do ano de 2025.",IF(AND(F4232="NÃO",G4232="SIM"),'Base de dados STN'!E4232&amp;".",IF(AND(F4232="SIM",G4232="NÃO"),"Não transmitiu ao SIOPE os dados do ano de 2025.","")))</f>
        <v/>
      </c>
      <c r="F4232" s="29" t="str">
        <f>'Compilação STN e FNDE'!E4232</f>
        <v>SIM</v>
      </c>
      <c r="G4232" s="29" t="str">
        <f>'Compilação STN e FNDE'!F4232</f>
        <v>SIM</v>
      </c>
    </row>
    <row r="4233" spans="1:7" x14ac:dyDescent="0.25">
      <c r="A4233" s="28" t="s">
        <v>64</v>
      </c>
      <c r="B4233" s="28" t="s">
        <v>9664</v>
      </c>
      <c r="C4233" s="27">
        <v>4121208</v>
      </c>
      <c r="D4233" s="28" t="str">
        <f t="shared" si="66"/>
        <v>Habilitado para o cálculo do VAAT.</v>
      </c>
      <c r="E4233" s="28" t="str">
        <f>IF(AND(F4233="NÃO",G4233="NÃO"),'Base de dados STN'!E4233&amp;" e não transmitiu ao SIOPE os dados do ano de 2025.",IF(AND(F4233="NÃO",G4233="SIM"),'Base de dados STN'!E4233&amp;".",IF(AND(F4233="SIM",G4233="NÃO"),"Não transmitiu ao SIOPE os dados do ano de 2025.","")))</f>
        <v/>
      </c>
      <c r="F4233" s="29" t="str">
        <f>'Compilação STN e FNDE'!E4233</f>
        <v>SIM</v>
      </c>
      <c r="G4233" s="29" t="str">
        <f>'Compilação STN e FNDE'!F4233</f>
        <v>SIM</v>
      </c>
    </row>
    <row r="4234" spans="1:7" x14ac:dyDescent="0.25">
      <c r="A4234" s="28" t="s">
        <v>64</v>
      </c>
      <c r="B4234" s="28" t="s">
        <v>9665</v>
      </c>
      <c r="C4234" s="27">
        <v>4121257</v>
      </c>
      <c r="D4234" s="28" t="str">
        <f t="shared" si="66"/>
        <v>Habilitado para o cálculo do VAAT.</v>
      </c>
      <c r="E4234" s="28" t="str">
        <f>IF(AND(F4234="NÃO",G4234="NÃO"),'Base de dados STN'!E4234&amp;" e não transmitiu ao SIOPE os dados do ano de 2025.",IF(AND(F4234="NÃO",G4234="SIM"),'Base de dados STN'!E4234&amp;".",IF(AND(F4234="SIM",G4234="NÃO"),"Não transmitiu ao SIOPE os dados do ano de 2025.","")))</f>
        <v/>
      </c>
      <c r="F4234" s="29" t="str">
        <f>'Compilação STN e FNDE'!E4234</f>
        <v>SIM</v>
      </c>
      <c r="G4234" s="29" t="str">
        <f>'Compilação STN e FNDE'!F4234</f>
        <v>SIM</v>
      </c>
    </row>
    <row r="4235" spans="1:7" x14ac:dyDescent="0.25">
      <c r="A4235" s="28" t="s">
        <v>64</v>
      </c>
      <c r="B4235" s="28" t="s">
        <v>9666</v>
      </c>
      <c r="C4235" s="27">
        <v>4121307</v>
      </c>
      <c r="D4235" s="28" t="str">
        <f t="shared" si="66"/>
        <v>Habilitado para o cálculo do VAAT.</v>
      </c>
      <c r="E4235" s="28" t="str">
        <f>IF(AND(F4235="NÃO",G4235="NÃO"),'Base de dados STN'!E4235&amp;" e não transmitiu ao SIOPE os dados do ano de 2025.",IF(AND(F4235="NÃO",G4235="SIM"),'Base de dados STN'!E4235&amp;".",IF(AND(F4235="SIM",G4235="NÃO"),"Não transmitiu ao SIOPE os dados do ano de 2025.","")))</f>
        <v/>
      </c>
      <c r="F4235" s="29" t="str">
        <f>'Compilação STN e FNDE'!E4235</f>
        <v>SIM</v>
      </c>
      <c r="G4235" s="29" t="str">
        <f>'Compilação STN e FNDE'!F4235</f>
        <v>SIM</v>
      </c>
    </row>
    <row r="4236" spans="1:7" x14ac:dyDescent="0.25">
      <c r="A4236" s="28" t="s">
        <v>64</v>
      </c>
      <c r="B4236" s="28" t="s">
        <v>9667</v>
      </c>
      <c r="C4236" s="27">
        <v>4121356</v>
      </c>
      <c r="D4236" s="28" t="str">
        <f t="shared" si="66"/>
        <v>Habilitado para o cálculo do VAAT.</v>
      </c>
      <c r="E4236" s="28" t="str">
        <f>IF(AND(F4236="NÃO",G4236="NÃO"),'Base de dados STN'!E4236&amp;" e não transmitiu ao SIOPE os dados do ano de 2025.",IF(AND(F4236="NÃO",G4236="SIM"),'Base de dados STN'!E4236&amp;".",IF(AND(F4236="SIM",G4236="NÃO"),"Não transmitiu ao SIOPE os dados do ano de 2025.","")))</f>
        <v/>
      </c>
      <c r="F4236" s="29" t="str">
        <f>'Compilação STN e FNDE'!E4236</f>
        <v>SIM</v>
      </c>
      <c r="G4236" s="29" t="str">
        <f>'Compilação STN e FNDE'!F4236</f>
        <v>SIM</v>
      </c>
    </row>
    <row r="4237" spans="1:7" x14ac:dyDescent="0.25">
      <c r="A4237" s="28" t="s">
        <v>64</v>
      </c>
      <c r="B4237" s="28" t="s">
        <v>1544</v>
      </c>
      <c r="C4237" s="27">
        <v>4121406</v>
      </c>
      <c r="D4237" s="28" t="str">
        <f t="shared" si="66"/>
        <v>Habilitado para o cálculo do VAAT.</v>
      </c>
      <c r="E4237" s="28" t="str">
        <f>IF(AND(F4237="NÃO",G4237="NÃO"),'Base de dados STN'!E4237&amp;" e não transmitiu ao SIOPE os dados do ano de 2025.",IF(AND(F4237="NÃO",G4237="SIM"),'Base de dados STN'!E4237&amp;".",IF(AND(F4237="SIM",G4237="NÃO"),"Não transmitiu ao SIOPE os dados do ano de 2025.","")))</f>
        <v/>
      </c>
      <c r="F4237" s="29" t="str">
        <f>'Compilação STN e FNDE'!E4237</f>
        <v>SIM</v>
      </c>
      <c r="G4237" s="29" t="str">
        <f>'Compilação STN e FNDE'!F4237</f>
        <v>SIM</v>
      </c>
    </row>
    <row r="4238" spans="1:7" x14ac:dyDescent="0.25">
      <c r="A4238" s="28" t="s">
        <v>64</v>
      </c>
      <c r="B4238" s="28" t="s">
        <v>9668</v>
      </c>
      <c r="C4238" s="27">
        <v>4121505</v>
      </c>
      <c r="D4238" s="28" t="str">
        <f t="shared" si="66"/>
        <v>Habilitado para o cálculo do VAAT.</v>
      </c>
      <c r="E4238" s="28" t="str">
        <f>IF(AND(F4238="NÃO",G4238="NÃO"),'Base de dados STN'!E4238&amp;" e não transmitiu ao SIOPE os dados do ano de 2025.",IF(AND(F4238="NÃO",G4238="SIM"),'Base de dados STN'!E4238&amp;".",IF(AND(F4238="SIM",G4238="NÃO"),"Não transmitiu ao SIOPE os dados do ano de 2025.","")))</f>
        <v/>
      </c>
      <c r="F4238" s="29" t="str">
        <f>'Compilação STN e FNDE'!E4238</f>
        <v>SIM</v>
      </c>
      <c r="G4238" s="29" t="str">
        <f>'Compilação STN e FNDE'!F4238</f>
        <v>SIM</v>
      </c>
    </row>
    <row r="4239" spans="1:7" x14ac:dyDescent="0.25">
      <c r="A4239" s="28" t="s">
        <v>64</v>
      </c>
      <c r="B4239" s="28" t="s">
        <v>953</v>
      </c>
      <c r="C4239" s="27">
        <v>4121604</v>
      </c>
      <c r="D4239" s="28" t="str">
        <f t="shared" si="66"/>
        <v>Habilitado para o cálculo do VAAT.</v>
      </c>
      <c r="E4239" s="28" t="str">
        <f>IF(AND(F4239="NÃO",G4239="NÃO"),'Base de dados STN'!E4239&amp;" e não transmitiu ao SIOPE os dados do ano de 2025.",IF(AND(F4239="NÃO",G4239="SIM"),'Base de dados STN'!E4239&amp;".",IF(AND(F4239="SIM",G4239="NÃO"),"Não transmitiu ao SIOPE os dados do ano de 2025.","")))</f>
        <v/>
      </c>
      <c r="F4239" s="29" t="str">
        <f>'Compilação STN e FNDE'!E4239</f>
        <v>SIM</v>
      </c>
      <c r="G4239" s="29" t="str">
        <f>'Compilação STN e FNDE'!F4239</f>
        <v>SIM</v>
      </c>
    </row>
    <row r="4240" spans="1:7" x14ac:dyDescent="0.25">
      <c r="A4240" s="28" t="s">
        <v>64</v>
      </c>
      <c r="B4240" s="28" t="s">
        <v>9669</v>
      </c>
      <c r="C4240" s="27">
        <v>4121703</v>
      </c>
      <c r="D4240" s="28" t="str">
        <f t="shared" si="66"/>
        <v>Habilitado para o cálculo do VAAT.</v>
      </c>
      <c r="E4240" s="28" t="str">
        <f>IF(AND(F4240="NÃO",G4240="NÃO"),'Base de dados STN'!E4240&amp;" e não transmitiu ao SIOPE os dados do ano de 2025.",IF(AND(F4240="NÃO",G4240="SIM"),'Base de dados STN'!E4240&amp;".",IF(AND(F4240="SIM",G4240="NÃO"),"Não transmitiu ao SIOPE os dados do ano de 2025.","")))</f>
        <v/>
      </c>
      <c r="F4240" s="29" t="str">
        <f>'Compilação STN e FNDE'!E4240</f>
        <v>SIM</v>
      </c>
      <c r="G4240" s="29" t="str">
        <f>'Compilação STN e FNDE'!F4240</f>
        <v>SIM</v>
      </c>
    </row>
    <row r="4241" spans="1:7" x14ac:dyDescent="0.25">
      <c r="A4241" s="28" t="s">
        <v>64</v>
      </c>
      <c r="B4241" s="28" t="s">
        <v>9670</v>
      </c>
      <c r="C4241" s="27">
        <v>4121752</v>
      </c>
      <c r="D4241" s="28" t="str">
        <f t="shared" si="66"/>
        <v>Habilitado para o cálculo do VAAT.</v>
      </c>
      <c r="E4241" s="28" t="str">
        <f>IF(AND(F4241="NÃO",G4241="NÃO"),'Base de dados STN'!E4241&amp;" e não transmitiu ao SIOPE os dados do ano de 2025.",IF(AND(F4241="NÃO",G4241="SIM"),'Base de dados STN'!E4241&amp;".",IF(AND(F4241="SIM",G4241="NÃO"),"Não transmitiu ao SIOPE os dados do ano de 2025.","")))</f>
        <v/>
      </c>
      <c r="F4241" s="29" t="str">
        <f>'Compilação STN e FNDE'!E4241</f>
        <v>SIM</v>
      </c>
      <c r="G4241" s="29" t="str">
        <f>'Compilação STN e FNDE'!F4241</f>
        <v>SIM</v>
      </c>
    </row>
    <row r="4242" spans="1:7" x14ac:dyDescent="0.25">
      <c r="A4242" s="28" t="s">
        <v>64</v>
      </c>
      <c r="B4242" s="28" t="s">
        <v>1097</v>
      </c>
      <c r="C4242" s="27">
        <v>4121802</v>
      </c>
      <c r="D4242" s="28" t="str">
        <f t="shared" si="66"/>
        <v>Habilitado para o cálculo do VAAT.</v>
      </c>
      <c r="E4242" s="28" t="str">
        <f>IF(AND(F4242="NÃO",G4242="NÃO"),'Base de dados STN'!E4242&amp;" e não transmitiu ao SIOPE os dados do ano de 2025.",IF(AND(F4242="NÃO",G4242="SIM"),'Base de dados STN'!E4242&amp;".",IF(AND(F4242="SIM",G4242="NÃO"),"Não transmitiu ao SIOPE os dados do ano de 2025.","")))</f>
        <v/>
      </c>
      <c r="F4242" s="29" t="str">
        <f>'Compilação STN e FNDE'!E4242</f>
        <v>SIM</v>
      </c>
      <c r="G4242" s="29" t="str">
        <f>'Compilação STN e FNDE'!F4242</f>
        <v>SIM</v>
      </c>
    </row>
    <row r="4243" spans="1:7" x14ac:dyDescent="0.25">
      <c r="A4243" s="28" t="s">
        <v>64</v>
      </c>
      <c r="B4243" s="28" t="s">
        <v>476</v>
      </c>
      <c r="C4243" s="27">
        <v>4121901</v>
      </c>
      <c r="D4243" s="28" t="str">
        <f t="shared" si="66"/>
        <v>Habilitado para o cálculo do VAAT.</v>
      </c>
      <c r="E4243" s="28" t="str">
        <f>IF(AND(F4243="NÃO",G4243="NÃO"),'Base de dados STN'!E4243&amp;" e não transmitiu ao SIOPE os dados do ano de 2025.",IF(AND(F4243="NÃO",G4243="SIM"),'Base de dados STN'!E4243&amp;".",IF(AND(F4243="SIM",G4243="NÃO"),"Não transmitiu ao SIOPE os dados do ano de 2025.","")))</f>
        <v/>
      </c>
      <c r="F4243" s="29" t="str">
        <f>'Compilação STN e FNDE'!E4243</f>
        <v>SIM</v>
      </c>
      <c r="G4243" s="29" t="str">
        <f>'Compilação STN e FNDE'!F4243</f>
        <v>SIM</v>
      </c>
    </row>
    <row r="4244" spans="1:7" x14ac:dyDescent="0.25">
      <c r="A4244" s="28" t="s">
        <v>64</v>
      </c>
      <c r="B4244" s="28" t="s">
        <v>9671</v>
      </c>
      <c r="C4244" s="27">
        <v>4122008</v>
      </c>
      <c r="D4244" s="28" t="str">
        <f t="shared" si="66"/>
        <v>Habilitado para o cálculo do VAAT.</v>
      </c>
      <c r="E4244" s="28" t="str">
        <f>IF(AND(F4244="NÃO",G4244="NÃO"),'Base de dados STN'!E4244&amp;" e não transmitiu ao SIOPE os dados do ano de 2025.",IF(AND(F4244="NÃO",G4244="SIM"),'Base de dados STN'!E4244&amp;".",IF(AND(F4244="SIM",G4244="NÃO"),"Não transmitiu ao SIOPE os dados do ano de 2025.","")))</f>
        <v/>
      </c>
      <c r="F4244" s="29" t="str">
        <f>'Compilação STN e FNDE'!E4244</f>
        <v>SIM</v>
      </c>
      <c r="G4244" s="29" t="str">
        <f>'Compilação STN e FNDE'!F4244</f>
        <v>SIM</v>
      </c>
    </row>
    <row r="4245" spans="1:7" x14ac:dyDescent="0.25">
      <c r="A4245" s="28" t="s">
        <v>64</v>
      </c>
      <c r="B4245" s="28" t="s">
        <v>381</v>
      </c>
      <c r="C4245" s="27">
        <v>4122107</v>
      </c>
      <c r="D4245" s="28" t="str">
        <f t="shared" si="66"/>
        <v>Habilitado para o cálculo do VAAT.</v>
      </c>
      <c r="E4245" s="28" t="str">
        <f>IF(AND(F4245="NÃO",G4245="NÃO"),'Base de dados STN'!E4245&amp;" e não transmitiu ao SIOPE os dados do ano de 2025.",IF(AND(F4245="NÃO",G4245="SIM"),'Base de dados STN'!E4245&amp;".",IF(AND(F4245="SIM",G4245="NÃO"),"Não transmitiu ao SIOPE os dados do ano de 2025.","")))</f>
        <v/>
      </c>
      <c r="F4245" s="29" t="str">
        <f>'Compilação STN e FNDE'!E4245</f>
        <v>SIM</v>
      </c>
      <c r="G4245" s="29" t="str">
        <f>'Compilação STN e FNDE'!F4245</f>
        <v>SIM</v>
      </c>
    </row>
    <row r="4246" spans="1:7" x14ac:dyDescent="0.25">
      <c r="A4246" s="28" t="s">
        <v>64</v>
      </c>
      <c r="B4246" s="28" t="s">
        <v>9672</v>
      </c>
      <c r="C4246" s="27">
        <v>4122156</v>
      </c>
      <c r="D4246" s="28" t="str">
        <f t="shared" si="66"/>
        <v>Habilitado para o cálculo do VAAT.</v>
      </c>
      <c r="E4246" s="28" t="str">
        <f>IF(AND(F4246="NÃO",G4246="NÃO"),'Base de dados STN'!E4246&amp;" e não transmitiu ao SIOPE os dados do ano de 2025.",IF(AND(F4246="NÃO",G4246="SIM"),'Base de dados STN'!E4246&amp;".",IF(AND(F4246="SIM",G4246="NÃO"),"Não transmitiu ao SIOPE os dados do ano de 2025.","")))</f>
        <v/>
      </c>
      <c r="F4246" s="29" t="str">
        <f>'Compilação STN e FNDE'!E4246</f>
        <v>SIM</v>
      </c>
      <c r="G4246" s="29" t="str">
        <f>'Compilação STN e FNDE'!F4246</f>
        <v>SIM</v>
      </c>
    </row>
    <row r="4247" spans="1:7" x14ac:dyDescent="0.25">
      <c r="A4247" s="28" t="s">
        <v>64</v>
      </c>
      <c r="B4247" s="28" t="s">
        <v>9673</v>
      </c>
      <c r="C4247" s="27">
        <v>4122172</v>
      </c>
      <c r="D4247" s="28" t="str">
        <f t="shared" si="66"/>
        <v>Habilitado para o cálculo do VAAT.</v>
      </c>
      <c r="E4247" s="28" t="str">
        <f>IF(AND(F4247="NÃO",G4247="NÃO"),'Base de dados STN'!E4247&amp;" e não transmitiu ao SIOPE os dados do ano de 2025.",IF(AND(F4247="NÃO",G4247="SIM"),'Base de dados STN'!E4247&amp;".",IF(AND(F4247="SIM",G4247="NÃO"),"Não transmitiu ao SIOPE os dados do ano de 2025.","")))</f>
        <v/>
      </c>
      <c r="F4247" s="29" t="str">
        <f>'Compilação STN e FNDE'!E4247</f>
        <v>SIM</v>
      </c>
      <c r="G4247" s="29" t="str">
        <f>'Compilação STN e FNDE'!F4247</f>
        <v>SIM</v>
      </c>
    </row>
    <row r="4248" spans="1:7" x14ac:dyDescent="0.25">
      <c r="A4248" s="28" t="s">
        <v>64</v>
      </c>
      <c r="B4248" s="28" t="s">
        <v>9674</v>
      </c>
      <c r="C4248" s="27">
        <v>4122206</v>
      </c>
      <c r="D4248" s="28" t="str">
        <f t="shared" si="66"/>
        <v>Habilitado para o cálculo do VAAT.</v>
      </c>
      <c r="E4248" s="28" t="str">
        <f>IF(AND(F4248="NÃO",G4248="NÃO"),'Base de dados STN'!E4248&amp;" e não transmitiu ao SIOPE os dados do ano de 2025.",IF(AND(F4248="NÃO",G4248="SIM"),'Base de dados STN'!E4248&amp;".",IF(AND(F4248="SIM",G4248="NÃO"),"Não transmitiu ao SIOPE os dados do ano de 2025.","")))</f>
        <v/>
      </c>
      <c r="F4248" s="29" t="str">
        <f>'Compilação STN e FNDE'!E4248</f>
        <v>SIM</v>
      </c>
      <c r="G4248" s="29" t="str">
        <f>'Compilação STN e FNDE'!F4248</f>
        <v>SIM</v>
      </c>
    </row>
    <row r="4249" spans="1:7" x14ac:dyDescent="0.25">
      <c r="A4249" s="28" t="s">
        <v>64</v>
      </c>
      <c r="B4249" s="28" t="s">
        <v>9675</v>
      </c>
      <c r="C4249" s="27">
        <v>4122305</v>
      </c>
      <c r="D4249" s="28" t="str">
        <f t="shared" si="66"/>
        <v>Habilitado para o cálculo do VAAT.</v>
      </c>
      <c r="E4249" s="28" t="str">
        <f>IF(AND(F4249="NÃO",G4249="NÃO"),'Base de dados STN'!E4249&amp;" e não transmitiu ao SIOPE os dados do ano de 2025.",IF(AND(F4249="NÃO",G4249="SIM"),'Base de dados STN'!E4249&amp;".",IF(AND(F4249="SIM",G4249="NÃO"),"Não transmitiu ao SIOPE os dados do ano de 2025.","")))</f>
        <v/>
      </c>
      <c r="F4249" s="29" t="str">
        <f>'Compilação STN e FNDE'!E4249</f>
        <v>SIM</v>
      </c>
      <c r="G4249" s="29" t="str">
        <f>'Compilação STN e FNDE'!F4249</f>
        <v>SIM</v>
      </c>
    </row>
    <row r="4250" spans="1:7" x14ac:dyDescent="0.25">
      <c r="A4250" s="28" t="s">
        <v>64</v>
      </c>
      <c r="B4250" s="28" t="s">
        <v>9676</v>
      </c>
      <c r="C4250" s="27">
        <v>4122404</v>
      </c>
      <c r="D4250" s="28" t="str">
        <f t="shared" si="66"/>
        <v>Habilitado para o cálculo do VAAT.</v>
      </c>
      <c r="E4250" s="28" t="str">
        <f>IF(AND(F4250="NÃO",G4250="NÃO"),'Base de dados STN'!E4250&amp;" e não transmitiu ao SIOPE os dados do ano de 2025.",IF(AND(F4250="NÃO",G4250="SIM"),'Base de dados STN'!E4250&amp;".",IF(AND(F4250="SIM",G4250="NÃO"),"Não transmitiu ao SIOPE os dados do ano de 2025.","")))</f>
        <v/>
      </c>
      <c r="F4250" s="29" t="str">
        <f>'Compilação STN e FNDE'!E4250</f>
        <v>SIM</v>
      </c>
      <c r="G4250" s="29" t="str">
        <f>'Compilação STN e FNDE'!F4250</f>
        <v>SIM</v>
      </c>
    </row>
    <row r="4251" spans="1:7" x14ac:dyDescent="0.25">
      <c r="A4251" s="28" t="s">
        <v>64</v>
      </c>
      <c r="B4251" s="28" t="s">
        <v>180</v>
      </c>
      <c r="C4251" s="27">
        <v>4122503</v>
      </c>
      <c r="D4251" s="28" t="str">
        <f t="shared" si="66"/>
        <v>Habilitado para o cálculo do VAAT.</v>
      </c>
      <c r="E4251" s="28" t="str">
        <f>IF(AND(F4251="NÃO",G4251="NÃO"),'Base de dados STN'!E4251&amp;" e não transmitiu ao SIOPE os dados do ano de 2025.",IF(AND(F4251="NÃO",G4251="SIM"),'Base de dados STN'!E4251&amp;".",IF(AND(F4251="SIM",G4251="NÃO"),"Não transmitiu ao SIOPE os dados do ano de 2025.","")))</f>
        <v/>
      </c>
      <c r="F4251" s="29" t="str">
        <f>'Compilação STN e FNDE'!E4251</f>
        <v>SIM</v>
      </c>
      <c r="G4251" s="29" t="str">
        <f>'Compilação STN e FNDE'!F4251</f>
        <v>SIM</v>
      </c>
    </row>
    <row r="4252" spans="1:7" x14ac:dyDescent="0.25">
      <c r="A4252" s="28" t="s">
        <v>64</v>
      </c>
      <c r="B4252" s="28" t="s">
        <v>9677</v>
      </c>
      <c r="C4252" s="27">
        <v>4122602</v>
      </c>
      <c r="D4252" s="28" t="str">
        <f t="shared" si="66"/>
        <v>Habilitado para o cálculo do VAAT.</v>
      </c>
      <c r="E4252" s="28" t="str">
        <f>IF(AND(F4252="NÃO",G4252="NÃO"),'Base de dados STN'!E4252&amp;" e não transmitiu ao SIOPE os dados do ano de 2025.",IF(AND(F4252="NÃO",G4252="SIM"),'Base de dados STN'!E4252&amp;".",IF(AND(F4252="SIM",G4252="NÃO"),"Não transmitiu ao SIOPE os dados do ano de 2025.","")))</f>
        <v/>
      </c>
      <c r="F4252" s="29" t="str">
        <f>'Compilação STN e FNDE'!E4252</f>
        <v>SIM</v>
      </c>
      <c r="G4252" s="29" t="str">
        <f>'Compilação STN e FNDE'!F4252</f>
        <v>SIM</v>
      </c>
    </row>
    <row r="4253" spans="1:7" x14ac:dyDescent="0.25">
      <c r="A4253" s="28" t="s">
        <v>64</v>
      </c>
      <c r="B4253" s="28" t="s">
        <v>1535</v>
      </c>
      <c r="C4253" s="27">
        <v>4122651</v>
      </c>
      <c r="D4253" s="28" t="str">
        <f t="shared" si="66"/>
        <v>Habilitado para o cálculo do VAAT.</v>
      </c>
      <c r="E4253" s="28" t="str">
        <f>IF(AND(F4253="NÃO",G4253="NÃO"),'Base de dados STN'!E4253&amp;" e não transmitiu ao SIOPE os dados do ano de 2025.",IF(AND(F4253="NÃO",G4253="SIM"),'Base de dados STN'!E4253&amp;".",IF(AND(F4253="SIM",G4253="NÃO"),"Não transmitiu ao SIOPE os dados do ano de 2025.","")))</f>
        <v/>
      </c>
      <c r="F4253" s="29" t="str">
        <f>'Compilação STN e FNDE'!E4253</f>
        <v>SIM</v>
      </c>
      <c r="G4253" s="29" t="str">
        <f>'Compilação STN e FNDE'!F4253</f>
        <v>SIM</v>
      </c>
    </row>
    <row r="4254" spans="1:7" x14ac:dyDescent="0.25">
      <c r="A4254" s="28" t="s">
        <v>64</v>
      </c>
      <c r="B4254" s="28" t="s">
        <v>9678</v>
      </c>
      <c r="C4254" s="27">
        <v>4122701</v>
      </c>
      <c r="D4254" s="28" t="str">
        <f t="shared" si="66"/>
        <v>Habilitado para o cálculo do VAAT.</v>
      </c>
      <c r="E4254" s="28" t="str">
        <f>IF(AND(F4254="NÃO",G4254="NÃO"),'Base de dados STN'!E4254&amp;" e não transmitiu ao SIOPE os dados do ano de 2025.",IF(AND(F4254="NÃO",G4254="SIM"),'Base de dados STN'!E4254&amp;".",IF(AND(F4254="SIM",G4254="NÃO"),"Não transmitiu ao SIOPE os dados do ano de 2025.","")))</f>
        <v/>
      </c>
      <c r="F4254" s="29" t="str">
        <f>'Compilação STN e FNDE'!E4254</f>
        <v>SIM</v>
      </c>
      <c r="G4254" s="29" t="str">
        <f>'Compilação STN e FNDE'!F4254</f>
        <v>SIM</v>
      </c>
    </row>
    <row r="4255" spans="1:7" x14ac:dyDescent="0.25">
      <c r="A4255" s="28" t="s">
        <v>64</v>
      </c>
      <c r="B4255" s="28" t="s">
        <v>9679</v>
      </c>
      <c r="C4255" s="27">
        <v>4122800</v>
      </c>
      <c r="D4255" s="28" t="str">
        <f t="shared" si="66"/>
        <v>Habilitado para o cálculo do VAAT.</v>
      </c>
      <c r="E4255" s="28" t="str">
        <f>IF(AND(F4255="NÃO",G4255="NÃO"),'Base de dados STN'!E4255&amp;" e não transmitiu ao SIOPE os dados do ano de 2025.",IF(AND(F4255="NÃO",G4255="SIM"),'Base de dados STN'!E4255&amp;".",IF(AND(F4255="SIM",G4255="NÃO"),"Não transmitiu ao SIOPE os dados do ano de 2025.","")))</f>
        <v/>
      </c>
      <c r="F4255" s="29" t="str">
        <f>'Compilação STN e FNDE'!E4255</f>
        <v>SIM</v>
      </c>
      <c r="G4255" s="29" t="str">
        <f>'Compilação STN e FNDE'!F4255</f>
        <v>SIM</v>
      </c>
    </row>
    <row r="4256" spans="1:7" x14ac:dyDescent="0.25">
      <c r="A4256" s="28" t="s">
        <v>64</v>
      </c>
      <c r="B4256" s="28" t="s">
        <v>1541</v>
      </c>
      <c r="C4256" s="27">
        <v>4122909</v>
      </c>
      <c r="D4256" s="28" t="str">
        <f t="shared" si="66"/>
        <v>Habilitado para o cálculo do VAAT.</v>
      </c>
      <c r="E4256" s="28" t="str">
        <f>IF(AND(F4256="NÃO",G4256="NÃO"),'Base de dados STN'!E4256&amp;" e não transmitiu ao SIOPE os dados do ano de 2025.",IF(AND(F4256="NÃO",G4256="SIM"),'Base de dados STN'!E4256&amp;".",IF(AND(F4256="SIM",G4256="NÃO"),"Não transmitiu ao SIOPE os dados do ano de 2025.","")))</f>
        <v/>
      </c>
      <c r="F4256" s="29" t="str">
        <f>'Compilação STN e FNDE'!E4256</f>
        <v>SIM</v>
      </c>
      <c r="G4256" s="29" t="str">
        <f>'Compilação STN e FNDE'!F4256</f>
        <v>SIM</v>
      </c>
    </row>
    <row r="4257" spans="1:7" x14ac:dyDescent="0.25">
      <c r="A4257" s="28" t="s">
        <v>64</v>
      </c>
      <c r="B4257" s="28" t="s">
        <v>9680</v>
      </c>
      <c r="C4257" s="27">
        <v>4123006</v>
      </c>
      <c r="D4257" s="28" t="str">
        <f t="shared" si="66"/>
        <v>Habilitado para o cálculo do VAAT.</v>
      </c>
      <c r="E4257" s="28" t="str">
        <f>IF(AND(F4257="NÃO",G4257="NÃO"),'Base de dados STN'!E4257&amp;" e não transmitiu ao SIOPE os dados do ano de 2025.",IF(AND(F4257="NÃO",G4257="SIM"),'Base de dados STN'!E4257&amp;".",IF(AND(F4257="SIM",G4257="NÃO"),"Não transmitiu ao SIOPE os dados do ano de 2025.","")))</f>
        <v/>
      </c>
      <c r="F4257" s="29" t="str">
        <f>'Compilação STN e FNDE'!E4257</f>
        <v>SIM</v>
      </c>
      <c r="G4257" s="29" t="str">
        <f>'Compilação STN e FNDE'!F4257</f>
        <v>SIM</v>
      </c>
    </row>
    <row r="4258" spans="1:7" x14ac:dyDescent="0.25">
      <c r="A4258" s="28" t="s">
        <v>64</v>
      </c>
      <c r="B4258" s="28" t="s">
        <v>9681</v>
      </c>
      <c r="C4258" s="27">
        <v>4123105</v>
      </c>
      <c r="D4258" s="28" t="str">
        <f t="shared" si="66"/>
        <v>Habilitado para o cálculo do VAAT.</v>
      </c>
      <c r="E4258" s="28" t="str">
        <f>IF(AND(F4258="NÃO",G4258="NÃO"),'Base de dados STN'!E4258&amp;" e não transmitiu ao SIOPE os dados do ano de 2025.",IF(AND(F4258="NÃO",G4258="SIM"),'Base de dados STN'!E4258&amp;".",IF(AND(F4258="SIM",G4258="NÃO"),"Não transmitiu ao SIOPE os dados do ano de 2025.","")))</f>
        <v/>
      </c>
      <c r="F4258" s="29" t="str">
        <f>'Compilação STN e FNDE'!E4258</f>
        <v>SIM</v>
      </c>
      <c r="G4258" s="29" t="str">
        <f>'Compilação STN e FNDE'!F4258</f>
        <v>SIM</v>
      </c>
    </row>
    <row r="4259" spans="1:7" x14ac:dyDescent="0.25">
      <c r="A4259" s="28" t="s">
        <v>64</v>
      </c>
      <c r="B4259" s="28" t="s">
        <v>1536</v>
      </c>
      <c r="C4259" s="27">
        <v>4123204</v>
      </c>
      <c r="D4259" s="28" t="str">
        <f t="shared" si="66"/>
        <v>Habilitado para o cálculo do VAAT.</v>
      </c>
      <c r="E4259" s="28" t="str">
        <f>IF(AND(F4259="NÃO",G4259="NÃO"),'Base de dados STN'!E4259&amp;" e não transmitiu ao SIOPE os dados do ano de 2025.",IF(AND(F4259="NÃO",G4259="SIM"),'Base de dados STN'!E4259&amp;".",IF(AND(F4259="SIM",G4259="NÃO"),"Não transmitiu ao SIOPE os dados do ano de 2025.","")))</f>
        <v/>
      </c>
      <c r="F4259" s="29" t="str">
        <f>'Compilação STN e FNDE'!E4259</f>
        <v>SIM</v>
      </c>
      <c r="G4259" s="29" t="str">
        <f>'Compilação STN e FNDE'!F4259</f>
        <v>SIM</v>
      </c>
    </row>
    <row r="4260" spans="1:7" x14ac:dyDescent="0.25">
      <c r="A4260" s="28" t="s">
        <v>64</v>
      </c>
      <c r="B4260" s="28" t="s">
        <v>843</v>
      </c>
      <c r="C4260" s="27">
        <v>4123303</v>
      </c>
      <c r="D4260" s="28" t="str">
        <f t="shared" si="66"/>
        <v>Habilitado para o cálculo do VAAT.</v>
      </c>
      <c r="E4260" s="28" t="str">
        <f>IF(AND(F4260="NÃO",G4260="NÃO"),'Base de dados STN'!E4260&amp;" e não transmitiu ao SIOPE os dados do ano de 2025.",IF(AND(F4260="NÃO",G4260="SIM"),'Base de dados STN'!E4260&amp;".",IF(AND(F4260="SIM",G4260="NÃO"),"Não transmitiu ao SIOPE os dados do ano de 2025.","")))</f>
        <v/>
      </c>
      <c r="F4260" s="29" t="str">
        <f>'Compilação STN e FNDE'!E4260</f>
        <v>SIM</v>
      </c>
      <c r="G4260" s="29" t="str">
        <f>'Compilação STN e FNDE'!F4260</f>
        <v>SIM</v>
      </c>
    </row>
    <row r="4261" spans="1:7" x14ac:dyDescent="0.25">
      <c r="A4261" s="28" t="s">
        <v>64</v>
      </c>
      <c r="B4261" s="28" t="s">
        <v>933</v>
      </c>
      <c r="C4261" s="27">
        <v>4123402</v>
      </c>
      <c r="D4261" s="28" t="str">
        <f t="shared" si="66"/>
        <v>Habilitado para o cálculo do VAAT.</v>
      </c>
      <c r="E4261" s="28" t="str">
        <f>IF(AND(F4261="NÃO",G4261="NÃO"),'Base de dados STN'!E4261&amp;" e não transmitiu ao SIOPE os dados do ano de 2025.",IF(AND(F4261="NÃO",G4261="SIM"),'Base de dados STN'!E4261&amp;".",IF(AND(F4261="SIM",G4261="NÃO"),"Não transmitiu ao SIOPE os dados do ano de 2025.","")))</f>
        <v/>
      </c>
      <c r="F4261" s="29" t="str">
        <f>'Compilação STN e FNDE'!E4261</f>
        <v>SIM</v>
      </c>
      <c r="G4261" s="29" t="str">
        <f>'Compilação STN e FNDE'!F4261</f>
        <v>SIM</v>
      </c>
    </row>
    <row r="4262" spans="1:7" x14ac:dyDescent="0.25">
      <c r="A4262" s="28" t="s">
        <v>64</v>
      </c>
      <c r="B4262" s="28" t="s">
        <v>7190</v>
      </c>
      <c r="C4262" s="27">
        <v>4123501</v>
      </c>
      <c r="D4262" s="28" t="str">
        <f t="shared" si="66"/>
        <v>Habilitado para o cálculo do VAAT.</v>
      </c>
      <c r="E4262" s="28" t="str">
        <f>IF(AND(F4262="NÃO",G4262="NÃO"),'Base de dados STN'!E4262&amp;" e não transmitiu ao SIOPE os dados do ano de 2025.",IF(AND(F4262="NÃO",G4262="SIM"),'Base de dados STN'!E4262&amp;".",IF(AND(F4262="SIM",G4262="NÃO"),"Não transmitiu ao SIOPE os dados do ano de 2025.","")))</f>
        <v/>
      </c>
      <c r="F4262" s="29" t="str">
        <f>'Compilação STN e FNDE'!E4262</f>
        <v>SIM</v>
      </c>
      <c r="G4262" s="29" t="str">
        <f>'Compilação STN e FNDE'!F4262</f>
        <v>SIM</v>
      </c>
    </row>
    <row r="4263" spans="1:7" x14ac:dyDescent="0.25">
      <c r="A4263" s="28" t="s">
        <v>64</v>
      </c>
      <c r="B4263" s="28" t="s">
        <v>7191</v>
      </c>
      <c r="C4263" s="27">
        <v>4123600</v>
      </c>
      <c r="D4263" s="28" t="str">
        <f t="shared" si="66"/>
        <v>Habilitado para o cálculo do VAAT.</v>
      </c>
      <c r="E4263" s="28" t="str">
        <f>IF(AND(F4263="NÃO",G4263="NÃO"),'Base de dados STN'!E4263&amp;" e não transmitiu ao SIOPE os dados do ano de 2025.",IF(AND(F4263="NÃO",G4263="SIM"),'Base de dados STN'!E4263&amp;".",IF(AND(F4263="SIM",G4263="NÃO"),"Não transmitiu ao SIOPE os dados do ano de 2025.","")))</f>
        <v/>
      </c>
      <c r="F4263" s="29" t="str">
        <f>'Compilação STN e FNDE'!E4263</f>
        <v>SIM</v>
      </c>
      <c r="G4263" s="29" t="str">
        <f>'Compilação STN e FNDE'!F4263</f>
        <v>SIM</v>
      </c>
    </row>
    <row r="4264" spans="1:7" x14ac:dyDescent="0.25">
      <c r="A4264" s="28" t="s">
        <v>64</v>
      </c>
      <c r="B4264" s="28" t="s">
        <v>9682</v>
      </c>
      <c r="C4264" s="27">
        <v>4123709</v>
      </c>
      <c r="D4264" s="28" t="str">
        <f t="shared" si="66"/>
        <v>Habilitado para o cálculo do VAAT.</v>
      </c>
      <c r="E4264" s="28" t="str">
        <f>IF(AND(F4264="NÃO",G4264="NÃO"),'Base de dados STN'!E4264&amp;" e não transmitiu ao SIOPE os dados do ano de 2025.",IF(AND(F4264="NÃO",G4264="SIM"),'Base de dados STN'!E4264&amp;".",IF(AND(F4264="SIM",G4264="NÃO"),"Não transmitiu ao SIOPE os dados do ano de 2025.","")))</f>
        <v/>
      </c>
      <c r="F4264" s="29" t="str">
        <f>'Compilação STN e FNDE'!E4264</f>
        <v>SIM</v>
      </c>
      <c r="G4264" s="29" t="str">
        <f>'Compilação STN e FNDE'!F4264</f>
        <v>SIM</v>
      </c>
    </row>
    <row r="4265" spans="1:7" x14ac:dyDescent="0.25">
      <c r="A4265" s="28" t="s">
        <v>64</v>
      </c>
      <c r="B4265" s="28" t="s">
        <v>9683</v>
      </c>
      <c r="C4265" s="27">
        <v>4123808</v>
      </c>
      <c r="D4265" s="28" t="str">
        <f t="shared" si="66"/>
        <v>Habilitado para o cálculo do VAAT.</v>
      </c>
      <c r="E4265" s="28" t="str">
        <f>IF(AND(F4265="NÃO",G4265="NÃO"),'Base de dados STN'!E4265&amp;" e não transmitiu ao SIOPE os dados do ano de 2025.",IF(AND(F4265="NÃO",G4265="SIM"),'Base de dados STN'!E4265&amp;".",IF(AND(F4265="SIM",G4265="NÃO"),"Não transmitiu ao SIOPE os dados do ano de 2025.","")))</f>
        <v/>
      </c>
      <c r="F4265" s="29" t="str">
        <f>'Compilação STN e FNDE'!E4265</f>
        <v>SIM</v>
      </c>
      <c r="G4265" s="29" t="str">
        <f>'Compilação STN e FNDE'!F4265</f>
        <v>SIM</v>
      </c>
    </row>
    <row r="4266" spans="1:7" x14ac:dyDescent="0.25">
      <c r="A4266" s="28" t="s">
        <v>64</v>
      </c>
      <c r="B4266" s="28" t="s">
        <v>1466</v>
      </c>
      <c r="C4266" s="27">
        <v>4123824</v>
      </c>
      <c r="D4266" s="28" t="str">
        <f t="shared" si="66"/>
        <v>Habilitado para o cálculo do VAAT.</v>
      </c>
      <c r="E4266" s="28" t="str">
        <f>IF(AND(F4266="NÃO",G4266="NÃO"),'Base de dados STN'!E4266&amp;" e não transmitiu ao SIOPE os dados do ano de 2025.",IF(AND(F4266="NÃO",G4266="SIM"),'Base de dados STN'!E4266&amp;".",IF(AND(F4266="SIM",G4266="NÃO"),"Não transmitiu ao SIOPE os dados do ano de 2025.","")))</f>
        <v/>
      </c>
      <c r="F4266" s="29" t="str">
        <f>'Compilação STN e FNDE'!E4266</f>
        <v>SIM</v>
      </c>
      <c r="G4266" s="29" t="str">
        <f>'Compilação STN e FNDE'!F4266</f>
        <v>SIM</v>
      </c>
    </row>
    <row r="4267" spans="1:7" x14ac:dyDescent="0.25">
      <c r="A4267" s="28" t="s">
        <v>64</v>
      </c>
      <c r="B4267" s="28" t="s">
        <v>9684</v>
      </c>
      <c r="C4267" s="27">
        <v>4123857</v>
      </c>
      <c r="D4267" s="28" t="str">
        <f t="shared" si="66"/>
        <v>Habilitado para o cálculo do VAAT.</v>
      </c>
      <c r="E4267" s="28" t="str">
        <f>IF(AND(F4267="NÃO",G4267="NÃO"),'Base de dados STN'!E4267&amp;" e não transmitiu ao SIOPE os dados do ano de 2025.",IF(AND(F4267="NÃO",G4267="SIM"),'Base de dados STN'!E4267&amp;".",IF(AND(F4267="SIM",G4267="NÃO"),"Não transmitiu ao SIOPE os dados do ano de 2025.","")))</f>
        <v/>
      </c>
      <c r="F4267" s="29" t="str">
        <f>'Compilação STN e FNDE'!E4267</f>
        <v>SIM</v>
      </c>
      <c r="G4267" s="29" t="str">
        <f>'Compilação STN e FNDE'!F4267</f>
        <v>SIM</v>
      </c>
    </row>
    <row r="4268" spans="1:7" x14ac:dyDescent="0.25">
      <c r="A4268" s="28" t="s">
        <v>64</v>
      </c>
      <c r="B4268" s="28" t="s">
        <v>9685</v>
      </c>
      <c r="C4268" s="27">
        <v>4123907</v>
      </c>
      <c r="D4268" s="28" t="str">
        <f t="shared" si="66"/>
        <v>Habilitado para o cálculo do VAAT.</v>
      </c>
      <c r="E4268" s="28" t="str">
        <f>IF(AND(F4268="NÃO",G4268="NÃO"),'Base de dados STN'!E4268&amp;" e não transmitiu ao SIOPE os dados do ano de 2025.",IF(AND(F4268="NÃO",G4268="SIM"),'Base de dados STN'!E4268&amp;".",IF(AND(F4268="SIM",G4268="NÃO"),"Não transmitiu ao SIOPE os dados do ano de 2025.","")))</f>
        <v/>
      </c>
      <c r="F4268" s="29" t="str">
        <f>'Compilação STN e FNDE'!E4268</f>
        <v>SIM</v>
      </c>
      <c r="G4268" s="29" t="str">
        <f>'Compilação STN e FNDE'!F4268</f>
        <v>SIM</v>
      </c>
    </row>
    <row r="4269" spans="1:7" x14ac:dyDescent="0.25">
      <c r="A4269" s="28" t="s">
        <v>64</v>
      </c>
      <c r="B4269" s="28" t="s">
        <v>9686</v>
      </c>
      <c r="C4269" s="27">
        <v>4123956</v>
      </c>
      <c r="D4269" s="28" t="str">
        <f t="shared" si="66"/>
        <v>Habilitado para o cálculo do VAAT.</v>
      </c>
      <c r="E4269" s="28" t="str">
        <f>IF(AND(F4269="NÃO",G4269="NÃO"),'Base de dados STN'!E4269&amp;" e não transmitiu ao SIOPE os dados do ano de 2025.",IF(AND(F4269="NÃO",G4269="SIM"),'Base de dados STN'!E4269&amp;".",IF(AND(F4269="SIM",G4269="NÃO"),"Não transmitiu ao SIOPE os dados do ano de 2025.","")))</f>
        <v/>
      </c>
      <c r="F4269" s="29" t="str">
        <f>'Compilação STN e FNDE'!E4269</f>
        <v>SIM</v>
      </c>
      <c r="G4269" s="29" t="str">
        <f>'Compilação STN e FNDE'!F4269</f>
        <v>SIM</v>
      </c>
    </row>
    <row r="4270" spans="1:7" x14ac:dyDescent="0.25">
      <c r="A4270" s="28" t="s">
        <v>64</v>
      </c>
      <c r="B4270" s="28" t="s">
        <v>9687</v>
      </c>
      <c r="C4270" s="27">
        <v>4124004</v>
      </c>
      <c r="D4270" s="28" t="str">
        <f t="shared" si="66"/>
        <v>Habilitado para o cálculo do VAAT.</v>
      </c>
      <c r="E4270" s="28" t="str">
        <f>IF(AND(F4270="NÃO",G4270="NÃO"),'Base de dados STN'!E4270&amp;" e não transmitiu ao SIOPE os dados do ano de 2025.",IF(AND(F4270="NÃO",G4270="SIM"),'Base de dados STN'!E4270&amp;".",IF(AND(F4270="SIM",G4270="NÃO"),"Não transmitiu ao SIOPE os dados do ano de 2025.","")))</f>
        <v/>
      </c>
      <c r="F4270" s="29" t="str">
        <f>'Compilação STN e FNDE'!E4270</f>
        <v>SIM</v>
      </c>
      <c r="G4270" s="29" t="str">
        <f>'Compilação STN e FNDE'!F4270</f>
        <v>SIM</v>
      </c>
    </row>
    <row r="4271" spans="1:7" x14ac:dyDescent="0.25">
      <c r="A4271" s="28" t="s">
        <v>64</v>
      </c>
      <c r="B4271" s="28" t="s">
        <v>240</v>
      </c>
      <c r="C4271" s="27">
        <v>4124020</v>
      </c>
      <c r="D4271" s="28" t="str">
        <f t="shared" si="66"/>
        <v>Habilitado para o cálculo do VAAT.</v>
      </c>
      <c r="E4271" s="28" t="str">
        <f>IF(AND(F4271="NÃO",G4271="NÃO"),'Base de dados STN'!E4271&amp;" e não transmitiu ao SIOPE os dados do ano de 2025.",IF(AND(F4271="NÃO",G4271="SIM"),'Base de dados STN'!E4271&amp;".",IF(AND(F4271="SIM",G4271="NÃO"),"Não transmitiu ao SIOPE os dados do ano de 2025.","")))</f>
        <v/>
      </c>
      <c r="F4271" s="29" t="str">
        <f>'Compilação STN e FNDE'!E4271</f>
        <v>SIM</v>
      </c>
      <c r="G4271" s="29" t="str">
        <f>'Compilação STN e FNDE'!F4271</f>
        <v>SIM</v>
      </c>
    </row>
    <row r="4272" spans="1:7" x14ac:dyDescent="0.25">
      <c r="A4272" s="28" t="s">
        <v>64</v>
      </c>
      <c r="B4272" s="28" t="s">
        <v>361</v>
      </c>
      <c r="C4272" s="27">
        <v>4124053</v>
      </c>
      <c r="D4272" s="28" t="str">
        <f t="shared" si="66"/>
        <v>Habilitado para o cálculo do VAAT.</v>
      </c>
      <c r="E4272" s="28" t="str">
        <f>IF(AND(F4272="NÃO",G4272="NÃO"),'Base de dados STN'!E4272&amp;" e não transmitiu ao SIOPE os dados do ano de 2025.",IF(AND(F4272="NÃO",G4272="SIM"),'Base de dados STN'!E4272&amp;".",IF(AND(F4272="SIM",G4272="NÃO"),"Não transmitiu ao SIOPE os dados do ano de 2025.","")))</f>
        <v/>
      </c>
      <c r="F4272" s="29" t="str">
        <f>'Compilação STN e FNDE'!E4272</f>
        <v>SIM</v>
      </c>
      <c r="G4272" s="29" t="str">
        <f>'Compilação STN e FNDE'!F4272</f>
        <v>SIM</v>
      </c>
    </row>
    <row r="4273" spans="1:7" x14ac:dyDescent="0.25">
      <c r="A4273" s="28" t="s">
        <v>64</v>
      </c>
      <c r="B4273" s="28" t="s">
        <v>385</v>
      </c>
      <c r="C4273" s="27">
        <v>4124103</v>
      </c>
      <c r="D4273" s="28" t="str">
        <f t="shared" si="66"/>
        <v>Habilitado para o cálculo do VAAT.</v>
      </c>
      <c r="E4273" s="28" t="str">
        <f>IF(AND(F4273="NÃO",G4273="NÃO"),'Base de dados STN'!E4273&amp;" e não transmitiu ao SIOPE os dados do ano de 2025.",IF(AND(F4273="NÃO",G4273="SIM"),'Base de dados STN'!E4273&amp;".",IF(AND(F4273="SIM",G4273="NÃO"),"Não transmitiu ao SIOPE os dados do ano de 2025.","")))</f>
        <v/>
      </c>
      <c r="F4273" s="29" t="str">
        <f>'Compilação STN e FNDE'!E4273</f>
        <v>SIM</v>
      </c>
      <c r="G4273" s="29" t="str">
        <f>'Compilação STN e FNDE'!F4273</f>
        <v>SIM</v>
      </c>
    </row>
    <row r="4274" spans="1:7" x14ac:dyDescent="0.25">
      <c r="A4274" s="28" t="s">
        <v>64</v>
      </c>
      <c r="B4274" s="28" t="s">
        <v>9688</v>
      </c>
      <c r="C4274" s="27">
        <v>4124202</v>
      </c>
      <c r="D4274" s="28" t="str">
        <f t="shared" si="66"/>
        <v>Habilitado para o cálculo do VAAT.</v>
      </c>
      <c r="E4274" s="28" t="str">
        <f>IF(AND(F4274="NÃO",G4274="NÃO"),'Base de dados STN'!E4274&amp;" e não transmitiu ao SIOPE os dados do ano de 2025.",IF(AND(F4274="NÃO",G4274="SIM"),'Base de dados STN'!E4274&amp;".",IF(AND(F4274="SIM",G4274="NÃO"),"Não transmitiu ao SIOPE os dados do ano de 2025.","")))</f>
        <v/>
      </c>
      <c r="F4274" s="29" t="str">
        <f>'Compilação STN e FNDE'!E4274</f>
        <v>SIM</v>
      </c>
      <c r="G4274" s="29" t="str">
        <f>'Compilação STN e FNDE'!F4274</f>
        <v>SIM</v>
      </c>
    </row>
    <row r="4275" spans="1:7" x14ac:dyDescent="0.25">
      <c r="A4275" s="28" t="s">
        <v>64</v>
      </c>
      <c r="B4275" s="28" t="s">
        <v>102</v>
      </c>
      <c r="C4275" s="27">
        <v>4124301</v>
      </c>
      <c r="D4275" s="28" t="str">
        <f t="shared" si="66"/>
        <v>Habilitado para o cálculo do VAAT.</v>
      </c>
      <c r="E4275" s="28" t="str">
        <f>IF(AND(F4275="NÃO",G4275="NÃO"),'Base de dados STN'!E4275&amp;" e não transmitiu ao SIOPE os dados do ano de 2025.",IF(AND(F4275="NÃO",G4275="SIM"),'Base de dados STN'!E4275&amp;".",IF(AND(F4275="SIM",G4275="NÃO"),"Não transmitiu ao SIOPE os dados do ano de 2025.","")))</f>
        <v/>
      </c>
      <c r="F4275" s="29" t="str">
        <f>'Compilação STN e FNDE'!E4275</f>
        <v>SIM</v>
      </c>
      <c r="G4275" s="29" t="str">
        <f>'Compilação STN e FNDE'!F4275</f>
        <v>SIM</v>
      </c>
    </row>
    <row r="4276" spans="1:7" x14ac:dyDescent="0.25">
      <c r="A4276" s="28" t="s">
        <v>64</v>
      </c>
      <c r="B4276" s="28" t="s">
        <v>9689</v>
      </c>
      <c r="C4276" s="27">
        <v>4124400</v>
      </c>
      <c r="D4276" s="28" t="str">
        <f t="shared" si="66"/>
        <v>Habilitado para o cálculo do VAAT.</v>
      </c>
      <c r="E4276" s="28" t="str">
        <f>IF(AND(F4276="NÃO",G4276="NÃO"),'Base de dados STN'!E4276&amp;" e não transmitiu ao SIOPE os dados do ano de 2025.",IF(AND(F4276="NÃO",G4276="SIM"),'Base de dados STN'!E4276&amp;".",IF(AND(F4276="SIM",G4276="NÃO"),"Não transmitiu ao SIOPE os dados do ano de 2025.","")))</f>
        <v/>
      </c>
      <c r="F4276" s="29" t="str">
        <f>'Compilação STN e FNDE'!E4276</f>
        <v>SIM</v>
      </c>
      <c r="G4276" s="29" t="str">
        <f>'Compilação STN e FNDE'!F4276</f>
        <v>SIM</v>
      </c>
    </row>
    <row r="4277" spans="1:7" x14ac:dyDescent="0.25">
      <c r="A4277" s="28" t="s">
        <v>64</v>
      </c>
      <c r="B4277" s="28" t="s">
        <v>421</v>
      </c>
      <c r="C4277" s="27">
        <v>4124509</v>
      </c>
      <c r="D4277" s="28" t="str">
        <f t="shared" si="66"/>
        <v>Habilitado para o cálculo do VAAT.</v>
      </c>
      <c r="E4277" s="28" t="str">
        <f>IF(AND(F4277="NÃO",G4277="NÃO"),'Base de dados STN'!E4277&amp;" e não transmitiu ao SIOPE os dados do ano de 2025.",IF(AND(F4277="NÃO",G4277="SIM"),'Base de dados STN'!E4277&amp;".",IF(AND(F4277="SIM",G4277="NÃO"),"Não transmitiu ao SIOPE os dados do ano de 2025.","")))</f>
        <v/>
      </c>
      <c r="F4277" s="29" t="str">
        <f>'Compilação STN e FNDE'!E4277</f>
        <v>SIM</v>
      </c>
      <c r="G4277" s="29" t="str">
        <f>'Compilação STN e FNDE'!F4277</f>
        <v>SIM</v>
      </c>
    </row>
    <row r="4278" spans="1:7" x14ac:dyDescent="0.25">
      <c r="A4278" s="28" t="s">
        <v>64</v>
      </c>
      <c r="B4278" s="28" t="s">
        <v>9690</v>
      </c>
      <c r="C4278" s="27">
        <v>4124608</v>
      </c>
      <c r="D4278" s="28" t="str">
        <f t="shared" si="66"/>
        <v>Habilitado para o cálculo do VAAT.</v>
      </c>
      <c r="E4278" s="28" t="str">
        <f>IF(AND(F4278="NÃO",G4278="NÃO"),'Base de dados STN'!E4278&amp;" e não transmitiu ao SIOPE os dados do ano de 2025.",IF(AND(F4278="NÃO",G4278="SIM"),'Base de dados STN'!E4278&amp;".",IF(AND(F4278="SIM",G4278="NÃO"),"Não transmitiu ao SIOPE os dados do ano de 2025.","")))</f>
        <v/>
      </c>
      <c r="F4278" s="29" t="str">
        <f>'Compilação STN e FNDE'!E4278</f>
        <v>SIM</v>
      </c>
      <c r="G4278" s="29" t="str">
        <f>'Compilação STN e FNDE'!F4278</f>
        <v>SIM</v>
      </c>
    </row>
    <row r="4279" spans="1:7" x14ac:dyDescent="0.25">
      <c r="A4279" s="28" t="s">
        <v>64</v>
      </c>
      <c r="B4279" s="28" t="s">
        <v>994</v>
      </c>
      <c r="C4279" s="27">
        <v>4124707</v>
      </c>
      <c r="D4279" s="28" t="str">
        <f t="shared" si="66"/>
        <v>Inobservância do art. 38 da Lei nº 14.113/20.</v>
      </c>
      <c r="E4279" s="28" t="str">
        <f>IF(AND(F4279="NÃO",G4279="NÃO"),'Base de dados STN'!E4279&amp;" e não transmitiu ao SIOPE os dados do ano de 2025.",IF(AND(F4279="NÃO",G4279="SIM"),'Base de dados STN'!E4279&amp;".",IF(AND(F4279="SIM",G4279="NÃO"),"Não transmitiu ao SIOPE os dados do ano de 2025.","")))</f>
        <v>Não transmitiu ao SIOPE os dados do ano de 2025.</v>
      </c>
      <c r="F4279" s="29" t="str">
        <f>'Compilação STN e FNDE'!E4279</f>
        <v>SIM</v>
      </c>
      <c r="G4279" s="29" t="str">
        <f>'Compilação STN e FNDE'!F4279</f>
        <v>NÃO</v>
      </c>
    </row>
    <row r="4280" spans="1:7" x14ac:dyDescent="0.25">
      <c r="A4280" s="28" t="s">
        <v>64</v>
      </c>
      <c r="B4280" s="28" t="s">
        <v>7827</v>
      </c>
      <c r="C4280" s="27">
        <v>4124806</v>
      </c>
      <c r="D4280" s="28" t="str">
        <f t="shared" si="66"/>
        <v>Habilitado para o cálculo do VAAT.</v>
      </c>
      <c r="E4280" s="28" t="str">
        <f>IF(AND(F4280="NÃO",G4280="NÃO"),'Base de dados STN'!E4280&amp;" e não transmitiu ao SIOPE os dados do ano de 2025.",IF(AND(F4280="NÃO",G4280="SIM"),'Base de dados STN'!E4280&amp;".",IF(AND(F4280="SIM",G4280="NÃO"),"Não transmitiu ao SIOPE os dados do ano de 2025.","")))</f>
        <v/>
      </c>
      <c r="F4280" s="29" t="str">
        <f>'Compilação STN e FNDE'!E4280</f>
        <v>SIM</v>
      </c>
      <c r="G4280" s="29" t="str">
        <f>'Compilação STN e FNDE'!F4280</f>
        <v>SIM</v>
      </c>
    </row>
    <row r="4281" spans="1:7" x14ac:dyDescent="0.25">
      <c r="A4281" s="28" t="s">
        <v>64</v>
      </c>
      <c r="B4281" s="28" t="s">
        <v>1316</v>
      </c>
      <c r="C4281" s="27">
        <v>4124905</v>
      </c>
      <c r="D4281" s="28" t="str">
        <f t="shared" si="66"/>
        <v>Habilitado para o cálculo do VAAT.</v>
      </c>
      <c r="E4281" s="28" t="str">
        <f>IF(AND(F4281="NÃO",G4281="NÃO"),'Base de dados STN'!E4281&amp;" e não transmitiu ao SIOPE os dados do ano de 2025.",IF(AND(F4281="NÃO",G4281="SIM"),'Base de dados STN'!E4281&amp;".",IF(AND(F4281="SIM",G4281="NÃO"),"Não transmitiu ao SIOPE os dados do ano de 2025.","")))</f>
        <v/>
      </c>
      <c r="F4281" s="29" t="str">
        <f>'Compilação STN e FNDE'!E4281</f>
        <v>SIM</v>
      </c>
      <c r="G4281" s="29" t="str">
        <f>'Compilação STN e FNDE'!F4281</f>
        <v>SIM</v>
      </c>
    </row>
    <row r="4282" spans="1:7" x14ac:dyDescent="0.25">
      <c r="A4282" s="28" t="s">
        <v>64</v>
      </c>
      <c r="B4282" s="28" t="s">
        <v>9691</v>
      </c>
      <c r="C4282" s="27">
        <v>4125001</v>
      </c>
      <c r="D4282" s="28" t="str">
        <f t="shared" si="66"/>
        <v>Habilitado para o cálculo do VAAT.</v>
      </c>
      <c r="E4282" s="28" t="str">
        <f>IF(AND(F4282="NÃO",G4282="NÃO"),'Base de dados STN'!E4282&amp;" e não transmitiu ao SIOPE os dados do ano de 2025.",IF(AND(F4282="NÃO",G4282="SIM"),'Base de dados STN'!E4282&amp;".",IF(AND(F4282="SIM",G4282="NÃO"),"Não transmitiu ao SIOPE os dados do ano de 2025.","")))</f>
        <v/>
      </c>
      <c r="F4282" s="29" t="str">
        <f>'Compilação STN e FNDE'!E4282</f>
        <v>SIM</v>
      </c>
      <c r="G4282" s="29" t="str">
        <f>'Compilação STN e FNDE'!F4282</f>
        <v>SIM</v>
      </c>
    </row>
    <row r="4283" spans="1:7" x14ac:dyDescent="0.25">
      <c r="A4283" s="28" t="s">
        <v>64</v>
      </c>
      <c r="B4283" s="28" t="s">
        <v>9692</v>
      </c>
      <c r="C4283" s="27">
        <v>4125100</v>
      </c>
      <c r="D4283" s="28" t="str">
        <f t="shared" si="66"/>
        <v>Habilitado para o cálculo do VAAT.</v>
      </c>
      <c r="E4283" s="28" t="str">
        <f>IF(AND(F4283="NÃO",G4283="NÃO"),'Base de dados STN'!E4283&amp;" e não transmitiu ao SIOPE os dados do ano de 2025.",IF(AND(F4283="NÃO",G4283="SIM"),'Base de dados STN'!E4283&amp;".",IF(AND(F4283="SIM",G4283="NÃO"),"Não transmitiu ao SIOPE os dados do ano de 2025.","")))</f>
        <v/>
      </c>
      <c r="F4283" s="29" t="str">
        <f>'Compilação STN e FNDE'!E4283</f>
        <v>SIM</v>
      </c>
      <c r="G4283" s="29" t="str">
        <f>'Compilação STN e FNDE'!F4283</f>
        <v>SIM</v>
      </c>
    </row>
    <row r="4284" spans="1:7" x14ac:dyDescent="0.25">
      <c r="A4284" s="28" t="s">
        <v>64</v>
      </c>
      <c r="B4284" s="28" t="s">
        <v>9693</v>
      </c>
      <c r="C4284" s="27">
        <v>4125209</v>
      </c>
      <c r="D4284" s="28" t="str">
        <f t="shared" si="66"/>
        <v>Habilitado para o cálculo do VAAT.</v>
      </c>
      <c r="E4284" s="28" t="str">
        <f>IF(AND(F4284="NÃO",G4284="NÃO"),'Base de dados STN'!E4284&amp;" e não transmitiu ao SIOPE os dados do ano de 2025.",IF(AND(F4284="NÃO",G4284="SIM"),'Base de dados STN'!E4284&amp;".",IF(AND(F4284="SIM",G4284="NÃO"),"Não transmitiu ao SIOPE os dados do ano de 2025.","")))</f>
        <v/>
      </c>
      <c r="F4284" s="29" t="str">
        <f>'Compilação STN e FNDE'!E4284</f>
        <v>SIM</v>
      </c>
      <c r="G4284" s="29" t="str">
        <f>'Compilação STN e FNDE'!F4284</f>
        <v>SIM</v>
      </c>
    </row>
    <row r="4285" spans="1:7" x14ac:dyDescent="0.25">
      <c r="A4285" s="28" t="s">
        <v>64</v>
      </c>
      <c r="B4285" s="28" t="s">
        <v>9694</v>
      </c>
      <c r="C4285" s="27">
        <v>4125308</v>
      </c>
      <c r="D4285" s="28" t="str">
        <f t="shared" si="66"/>
        <v>Habilitado para o cálculo do VAAT.</v>
      </c>
      <c r="E4285" s="28" t="str">
        <f>IF(AND(F4285="NÃO",G4285="NÃO"),'Base de dados STN'!E4285&amp;" e não transmitiu ao SIOPE os dados do ano de 2025.",IF(AND(F4285="NÃO",G4285="SIM"),'Base de dados STN'!E4285&amp;".",IF(AND(F4285="SIM",G4285="NÃO"),"Não transmitiu ao SIOPE os dados do ano de 2025.","")))</f>
        <v/>
      </c>
      <c r="F4285" s="29" t="str">
        <f>'Compilação STN e FNDE'!E4285</f>
        <v>SIM</v>
      </c>
      <c r="G4285" s="29" t="str">
        <f>'Compilação STN e FNDE'!F4285</f>
        <v>SIM</v>
      </c>
    </row>
    <row r="4286" spans="1:7" x14ac:dyDescent="0.25">
      <c r="A4286" s="28" t="s">
        <v>64</v>
      </c>
      <c r="B4286" s="28" t="s">
        <v>9695</v>
      </c>
      <c r="C4286" s="27">
        <v>4125357</v>
      </c>
      <c r="D4286" s="28" t="str">
        <f t="shared" si="66"/>
        <v>Habilitado para o cálculo do VAAT.</v>
      </c>
      <c r="E4286" s="28" t="str">
        <f>IF(AND(F4286="NÃO",G4286="NÃO"),'Base de dados STN'!E4286&amp;" e não transmitiu ao SIOPE os dados do ano de 2025.",IF(AND(F4286="NÃO",G4286="SIM"),'Base de dados STN'!E4286&amp;".",IF(AND(F4286="SIM",G4286="NÃO"),"Não transmitiu ao SIOPE os dados do ano de 2025.","")))</f>
        <v/>
      </c>
      <c r="F4286" s="29" t="str">
        <f>'Compilação STN e FNDE'!E4286</f>
        <v>SIM</v>
      </c>
      <c r="G4286" s="29" t="str">
        <f>'Compilação STN e FNDE'!F4286</f>
        <v>SIM</v>
      </c>
    </row>
    <row r="4287" spans="1:7" x14ac:dyDescent="0.25">
      <c r="A4287" s="28" t="s">
        <v>64</v>
      </c>
      <c r="B4287" s="28" t="s">
        <v>9696</v>
      </c>
      <c r="C4287" s="27">
        <v>4125407</v>
      </c>
      <c r="D4287" s="28" t="str">
        <f t="shared" si="66"/>
        <v>Habilitado para o cálculo do VAAT.</v>
      </c>
      <c r="E4287" s="28" t="str">
        <f>IF(AND(F4287="NÃO",G4287="NÃO"),'Base de dados STN'!E4287&amp;" e não transmitiu ao SIOPE os dados do ano de 2025.",IF(AND(F4287="NÃO",G4287="SIM"),'Base de dados STN'!E4287&amp;".",IF(AND(F4287="SIM",G4287="NÃO"),"Não transmitiu ao SIOPE os dados do ano de 2025.","")))</f>
        <v/>
      </c>
      <c r="F4287" s="29" t="str">
        <f>'Compilação STN e FNDE'!E4287</f>
        <v>SIM</v>
      </c>
      <c r="G4287" s="29" t="str">
        <f>'Compilação STN e FNDE'!F4287</f>
        <v>SIM</v>
      </c>
    </row>
    <row r="4288" spans="1:7" x14ac:dyDescent="0.25">
      <c r="A4288" s="28" t="s">
        <v>64</v>
      </c>
      <c r="B4288" s="28" t="s">
        <v>9697</v>
      </c>
      <c r="C4288" s="27">
        <v>4125456</v>
      </c>
      <c r="D4288" s="28" t="str">
        <f t="shared" si="66"/>
        <v>Habilitado para o cálculo do VAAT.</v>
      </c>
      <c r="E4288" s="28" t="str">
        <f>IF(AND(F4288="NÃO",G4288="NÃO"),'Base de dados STN'!E4288&amp;" e não transmitiu ao SIOPE os dados do ano de 2025.",IF(AND(F4288="NÃO",G4288="SIM"),'Base de dados STN'!E4288&amp;".",IF(AND(F4288="SIM",G4288="NÃO"),"Não transmitiu ao SIOPE os dados do ano de 2025.","")))</f>
        <v/>
      </c>
      <c r="F4288" s="29" t="str">
        <f>'Compilação STN e FNDE'!E4288</f>
        <v>SIM</v>
      </c>
      <c r="G4288" s="29" t="str">
        <f>'Compilação STN e FNDE'!F4288</f>
        <v>SIM</v>
      </c>
    </row>
    <row r="4289" spans="1:7" x14ac:dyDescent="0.25">
      <c r="A4289" s="28" t="s">
        <v>64</v>
      </c>
      <c r="B4289" s="28" t="s">
        <v>9698</v>
      </c>
      <c r="C4289" s="27">
        <v>4125506</v>
      </c>
      <c r="D4289" s="28" t="str">
        <f t="shared" si="66"/>
        <v>Habilitado para o cálculo do VAAT.</v>
      </c>
      <c r="E4289" s="28" t="str">
        <f>IF(AND(F4289="NÃO",G4289="NÃO"),'Base de dados STN'!E4289&amp;" e não transmitiu ao SIOPE os dados do ano de 2025.",IF(AND(F4289="NÃO",G4289="SIM"),'Base de dados STN'!E4289&amp;".",IF(AND(F4289="SIM",G4289="NÃO"),"Não transmitiu ao SIOPE os dados do ano de 2025.","")))</f>
        <v/>
      </c>
      <c r="F4289" s="29" t="str">
        <f>'Compilação STN e FNDE'!E4289</f>
        <v>SIM</v>
      </c>
      <c r="G4289" s="29" t="str">
        <f>'Compilação STN e FNDE'!F4289</f>
        <v>SIM</v>
      </c>
    </row>
    <row r="4290" spans="1:7" x14ac:dyDescent="0.25">
      <c r="A4290" s="28" t="s">
        <v>64</v>
      </c>
      <c r="B4290" s="28" t="s">
        <v>9699</v>
      </c>
      <c r="C4290" s="27">
        <v>4125555</v>
      </c>
      <c r="D4290" s="28" t="str">
        <f t="shared" ref="D4290:D4353" si="67">IF(AND(F4290="Sim",G4290="Sim"),$I$2,IF(AND(F4290="Não",G4290="Não"),$I$5,IF(F4290="Não",$I$3,$I$4)))</f>
        <v>Habilitado para o cálculo do VAAT.</v>
      </c>
      <c r="E4290" s="28" t="str">
        <f>IF(AND(F4290="NÃO",G4290="NÃO"),'Base de dados STN'!E4290&amp;" e não transmitiu ao SIOPE os dados do ano de 2025.",IF(AND(F4290="NÃO",G4290="SIM"),'Base de dados STN'!E4290&amp;".",IF(AND(F4290="SIM",G4290="NÃO"),"Não transmitiu ao SIOPE os dados do ano de 2025.","")))</f>
        <v/>
      </c>
      <c r="F4290" s="29" t="str">
        <f>'Compilação STN e FNDE'!E4290</f>
        <v>SIM</v>
      </c>
      <c r="G4290" s="29" t="str">
        <f>'Compilação STN e FNDE'!F4290</f>
        <v>SIM</v>
      </c>
    </row>
    <row r="4291" spans="1:7" x14ac:dyDescent="0.25">
      <c r="A4291" s="28" t="s">
        <v>64</v>
      </c>
      <c r="B4291" s="28" t="s">
        <v>1224</v>
      </c>
      <c r="C4291" s="27">
        <v>4125605</v>
      </c>
      <c r="D4291" s="28" t="str">
        <f t="shared" si="67"/>
        <v>Habilitado para o cálculo do VAAT.</v>
      </c>
      <c r="E4291" s="28" t="str">
        <f>IF(AND(F4291="NÃO",G4291="NÃO"),'Base de dados STN'!E4291&amp;" e não transmitiu ao SIOPE os dados do ano de 2025.",IF(AND(F4291="NÃO",G4291="SIM"),'Base de dados STN'!E4291&amp;".",IF(AND(F4291="SIM",G4291="NÃO"),"Não transmitiu ao SIOPE os dados do ano de 2025.","")))</f>
        <v/>
      </c>
      <c r="F4291" s="29" t="str">
        <f>'Compilação STN e FNDE'!E4291</f>
        <v>SIM</v>
      </c>
      <c r="G4291" s="29" t="str">
        <f>'Compilação STN e FNDE'!F4291</f>
        <v>SIM</v>
      </c>
    </row>
    <row r="4292" spans="1:7" x14ac:dyDescent="0.25">
      <c r="A4292" s="28" t="s">
        <v>64</v>
      </c>
      <c r="B4292" s="28" t="s">
        <v>9700</v>
      </c>
      <c r="C4292" s="27">
        <v>4125704</v>
      </c>
      <c r="D4292" s="28" t="str">
        <f t="shared" si="67"/>
        <v>Habilitado para o cálculo do VAAT.</v>
      </c>
      <c r="E4292" s="28" t="str">
        <f>IF(AND(F4292="NÃO",G4292="NÃO"),'Base de dados STN'!E4292&amp;" e não transmitiu ao SIOPE os dados do ano de 2025.",IF(AND(F4292="NÃO",G4292="SIM"),'Base de dados STN'!E4292&amp;".",IF(AND(F4292="SIM",G4292="NÃO"),"Não transmitiu ao SIOPE os dados do ano de 2025.","")))</f>
        <v/>
      </c>
      <c r="F4292" s="29" t="str">
        <f>'Compilação STN e FNDE'!E4292</f>
        <v>SIM</v>
      </c>
      <c r="G4292" s="29" t="str">
        <f>'Compilação STN e FNDE'!F4292</f>
        <v>SIM</v>
      </c>
    </row>
    <row r="4293" spans="1:7" x14ac:dyDescent="0.25">
      <c r="A4293" s="28" t="s">
        <v>64</v>
      </c>
      <c r="B4293" s="28" t="s">
        <v>9701</v>
      </c>
      <c r="C4293" s="27">
        <v>4125753</v>
      </c>
      <c r="D4293" s="28" t="str">
        <f t="shared" si="67"/>
        <v>Habilitado para o cálculo do VAAT.</v>
      </c>
      <c r="E4293" s="28" t="str">
        <f>IF(AND(F4293="NÃO",G4293="NÃO"),'Base de dados STN'!E4293&amp;" e não transmitiu ao SIOPE os dados do ano de 2025.",IF(AND(F4293="NÃO",G4293="SIM"),'Base de dados STN'!E4293&amp;".",IF(AND(F4293="SIM",G4293="NÃO"),"Não transmitiu ao SIOPE os dados do ano de 2025.","")))</f>
        <v/>
      </c>
      <c r="F4293" s="29" t="str">
        <f>'Compilação STN e FNDE'!E4293</f>
        <v>SIM</v>
      </c>
      <c r="G4293" s="29" t="str">
        <f>'Compilação STN e FNDE'!F4293</f>
        <v>SIM</v>
      </c>
    </row>
    <row r="4294" spans="1:7" x14ac:dyDescent="0.25">
      <c r="A4294" s="28" t="s">
        <v>64</v>
      </c>
      <c r="B4294" s="28" t="s">
        <v>9702</v>
      </c>
      <c r="C4294" s="27">
        <v>4125803</v>
      </c>
      <c r="D4294" s="28" t="str">
        <f t="shared" si="67"/>
        <v>Habilitado para o cálculo do VAAT.</v>
      </c>
      <c r="E4294" s="28" t="str">
        <f>IF(AND(F4294="NÃO",G4294="NÃO"),'Base de dados STN'!E4294&amp;" e não transmitiu ao SIOPE os dados do ano de 2025.",IF(AND(F4294="NÃO",G4294="SIM"),'Base de dados STN'!E4294&amp;".",IF(AND(F4294="SIM",G4294="NÃO"),"Não transmitiu ao SIOPE os dados do ano de 2025.","")))</f>
        <v/>
      </c>
      <c r="F4294" s="29" t="str">
        <f>'Compilação STN e FNDE'!E4294</f>
        <v>SIM</v>
      </c>
      <c r="G4294" s="29" t="str">
        <f>'Compilação STN e FNDE'!F4294</f>
        <v>SIM</v>
      </c>
    </row>
    <row r="4295" spans="1:7" x14ac:dyDescent="0.25">
      <c r="A4295" s="28" t="s">
        <v>64</v>
      </c>
      <c r="B4295" s="28" t="s">
        <v>1080</v>
      </c>
      <c r="C4295" s="27">
        <v>4125902</v>
      </c>
      <c r="D4295" s="28" t="str">
        <f t="shared" si="67"/>
        <v>Habilitado para o cálculo do VAAT.</v>
      </c>
      <c r="E4295" s="28" t="str">
        <f>IF(AND(F4295="NÃO",G4295="NÃO"),'Base de dados STN'!E4295&amp;" e não transmitiu ao SIOPE os dados do ano de 2025.",IF(AND(F4295="NÃO",G4295="SIM"),'Base de dados STN'!E4295&amp;".",IF(AND(F4295="SIM",G4295="NÃO"),"Não transmitiu ao SIOPE os dados do ano de 2025.","")))</f>
        <v/>
      </c>
      <c r="F4295" s="29" t="str">
        <f>'Compilação STN e FNDE'!E4295</f>
        <v>SIM</v>
      </c>
      <c r="G4295" s="29" t="str">
        <f>'Compilação STN e FNDE'!F4295</f>
        <v>SIM</v>
      </c>
    </row>
    <row r="4296" spans="1:7" x14ac:dyDescent="0.25">
      <c r="A4296" s="28" t="s">
        <v>64</v>
      </c>
      <c r="B4296" s="28" t="s">
        <v>1537</v>
      </c>
      <c r="C4296" s="27">
        <v>4126009</v>
      </c>
      <c r="D4296" s="28" t="str">
        <f t="shared" si="67"/>
        <v>Habilitado para o cálculo do VAAT.</v>
      </c>
      <c r="E4296" s="28" t="str">
        <f>IF(AND(F4296="NÃO",G4296="NÃO"),'Base de dados STN'!E4296&amp;" e não transmitiu ao SIOPE os dados do ano de 2025.",IF(AND(F4296="NÃO",G4296="SIM"),'Base de dados STN'!E4296&amp;".",IF(AND(F4296="SIM",G4296="NÃO"),"Não transmitiu ao SIOPE os dados do ano de 2025.","")))</f>
        <v/>
      </c>
      <c r="F4296" s="29" t="str">
        <f>'Compilação STN e FNDE'!E4296</f>
        <v>SIM</v>
      </c>
      <c r="G4296" s="29" t="str">
        <f>'Compilação STN e FNDE'!F4296</f>
        <v>SIM</v>
      </c>
    </row>
    <row r="4297" spans="1:7" x14ac:dyDescent="0.25">
      <c r="A4297" s="28" t="s">
        <v>64</v>
      </c>
      <c r="B4297" s="28" t="s">
        <v>621</v>
      </c>
      <c r="C4297" s="27">
        <v>4126108</v>
      </c>
      <c r="D4297" s="28" t="str">
        <f t="shared" si="67"/>
        <v>Habilitado para o cálculo do VAAT.</v>
      </c>
      <c r="E4297" s="28" t="str">
        <f>IF(AND(F4297="NÃO",G4297="NÃO"),'Base de dados STN'!E4297&amp;" e não transmitiu ao SIOPE os dados do ano de 2025.",IF(AND(F4297="NÃO",G4297="SIM"),'Base de dados STN'!E4297&amp;".",IF(AND(F4297="SIM",G4297="NÃO"),"Não transmitiu ao SIOPE os dados do ano de 2025.","")))</f>
        <v/>
      </c>
      <c r="F4297" s="29" t="str">
        <f>'Compilação STN e FNDE'!E4297</f>
        <v>SIM</v>
      </c>
      <c r="G4297" s="29" t="str">
        <f>'Compilação STN e FNDE'!F4297</f>
        <v>SIM</v>
      </c>
    </row>
    <row r="4298" spans="1:7" x14ac:dyDescent="0.25">
      <c r="A4298" s="28" t="s">
        <v>64</v>
      </c>
      <c r="B4298" s="28" t="s">
        <v>9703</v>
      </c>
      <c r="C4298" s="27">
        <v>4126207</v>
      </c>
      <c r="D4298" s="28" t="str">
        <f t="shared" si="67"/>
        <v>Habilitado para o cálculo do VAAT.</v>
      </c>
      <c r="E4298" s="28" t="str">
        <f>IF(AND(F4298="NÃO",G4298="NÃO"),'Base de dados STN'!E4298&amp;" e não transmitiu ao SIOPE os dados do ano de 2025.",IF(AND(F4298="NÃO",G4298="SIM"),'Base de dados STN'!E4298&amp;".",IF(AND(F4298="SIM",G4298="NÃO"),"Não transmitiu ao SIOPE os dados do ano de 2025.","")))</f>
        <v/>
      </c>
      <c r="F4298" s="29" t="str">
        <f>'Compilação STN e FNDE'!E4298</f>
        <v>SIM</v>
      </c>
      <c r="G4298" s="29" t="str">
        <f>'Compilação STN e FNDE'!F4298</f>
        <v>SIM</v>
      </c>
    </row>
    <row r="4299" spans="1:7" x14ac:dyDescent="0.25">
      <c r="A4299" s="28" t="s">
        <v>64</v>
      </c>
      <c r="B4299" s="28" t="s">
        <v>171</v>
      </c>
      <c r="C4299" s="27">
        <v>4126256</v>
      </c>
      <c r="D4299" s="28" t="str">
        <f t="shared" si="67"/>
        <v>Habilitado para o cálculo do VAAT.</v>
      </c>
      <c r="E4299" s="28" t="str">
        <f>IF(AND(F4299="NÃO",G4299="NÃO"),'Base de dados STN'!E4299&amp;" e não transmitiu ao SIOPE os dados do ano de 2025.",IF(AND(F4299="NÃO",G4299="SIM"),'Base de dados STN'!E4299&amp;".",IF(AND(F4299="SIM",G4299="NÃO"),"Não transmitiu ao SIOPE os dados do ano de 2025.","")))</f>
        <v/>
      </c>
      <c r="F4299" s="29" t="str">
        <f>'Compilação STN e FNDE'!E4299</f>
        <v>SIM</v>
      </c>
      <c r="G4299" s="29" t="str">
        <f>'Compilação STN e FNDE'!F4299</f>
        <v>SIM</v>
      </c>
    </row>
    <row r="4300" spans="1:7" x14ac:dyDescent="0.25">
      <c r="A4300" s="28" t="s">
        <v>64</v>
      </c>
      <c r="B4300" s="28" t="s">
        <v>9704</v>
      </c>
      <c r="C4300" s="27">
        <v>4126272</v>
      </c>
      <c r="D4300" s="28" t="str">
        <f t="shared" si="67"/>
        <v>Habilitado para o cálculo do VAAT.</v>
      </c>
      <c r="E4300" s="28" t="str">
        <f>IF(AND(F4300="NÃO",G4300="NÃO"),'Base de dados STN'!E4300&amp;" e não transmitiu ao SIOPE os dados do ano de 2025.",IF(AND(F4300="NÃO",G4300="SIM"),'Base de dados STN'!E4300&amp;".",IF(AND(F4300="SIM",G4300="NÃO"),"Não transmitiu ao SIOPE os dados do ano de 2025.","")))</f>
        <v/>
      </c>
      <c r="F4300" s="29" t="str">
        <f>'Compilação STN e FNDE'!E4300</f>
        <v>SIM</v>
      </c>
      <c r="G4300" s="29" t="str">
        <f>'Compilação STN e FNDE'!F4300</f>
        <v>SIM</v>
      </c>
    </row>
    <row r="4301" spans="1:7" x14ac:dyDescent="0.25">
      <c r="A4301" s="28" t="s">
        <v>64</v>
      </c>
      <c r="B4301" s="28" t="s">
        <v>9705</v>
      </c>
      <c r="C4301" s="27">
        <v>4126306</v>
      </c>
      <c r="D4301" s="28" t="str">
        <f t="shared" si="67"/>
        <v>Habilitado para o cálculo do VAAT.</v>
      </c>
      <c r="E4301" s="28" t="str">
        <f>IF(AND(F4301="NÃO",G4301="NÃO"),'Base de dados STN'!E4301&amp;" e não transmitiu ao SIOPE os dados do ano de 2025.",IF(AND(F4301="NÃO",G4301="SIM"),'Base de dados STN'!E4301&amp;".",IF(AND(F4301="SIM",G4301="NÃO"),"Não transmitiu ao SIOPE os dados do ano de 2025.","")))</f>
        <v/>
      </c>
      <c r="F4301" s="29" t="str">
        <f>'Compilação STN e FNDE'!E4301</f>
        <v>SIM</v>
      </c>
      <c r="G4301" s="29" t="str">
        <f>'Compilação STN e FNDE'!F4301</f>
        <v>SIM</v>
      </c>
    </row>
    <row r="4302" spans="1:7" x14ac:dyDescent="0.25">
      <c r="A4302" s="28" t="s">
        <v>64</v>
      </c>
      <c r="B4302" s="28" t="s">
        <v>350</v>
      </c>
      <c r="C4302" s="27">
        <v>4126355</v>
      </c>
      <c r="D4302" s="28" t="str">
        <f t="shared" si="67"/>
        <v>Habilitado para o cálculo do VAAT.</v>
      </c>
      <c r="E4302" s="28" t="str">
        <f>IF(AND(F4302="NÃO",G4302="NÃO"),'Base de dados STN'!E4302&amp;" e não transmitiu ao SIOPE os dados do ano de 2025.",IF(AND(F4302="NÃO",G4302="SIM"),'Base de dados STN'!E4302&amp;".",IF(AND(F4302="SIM",G4302="NÃO"),"Não transmitiu ao SIOPE os dados do ano de 2025.","")))</f>
        <v/>
      </c>
      <c r="F4302" s="29" t="str">
        <f>'Compilação STN e FNDE'!E4302</f>
        <v>SIM</v>
      </c>
      <c r="G4302" s="29" t="str">
        <f>'Compilação STN e FNDE'!F4302</f>
        <v>SIM</v>
      </c>
    </row>
    <row r="4303" spans="1:7" x14ac:dyDescent="0.25">
      <c r="A4303" s="28" t="s">
        <v>64</v>
      </c>
      <c r="B4303" s="28" t="s">
        <v>9706</v>
      </c>
      <c r="C4303" s="27">
        <v>4126405</v>
      </c>
      <c r="D4303" s="28" t="str">
        <f t="shared" si="67"/>
        <v>Habilitado para o cálculo do VAAT.</v>
      </c>
      <c r="E4303" s="28" t="str">
        <f>IF(AND(F4303="NÃO",G4303="NÃO"),'Base de dados STN'!E4303&amp;" e não transmitiu ao SIOPE os dados do ano de 2025.",IF(AND(F4303="NÃO",G4303="SIM"),'Base de dados STN'!E4303&amp;".",IF(AND(F4303="SIM",G4303="NÃO"),"Não transmitiu ao SIOPE os dados do ano de 2025.","")))</f>
        <v/>
      </c>
      <c r="F4303" s="29" t="str">
        <f>'Compilação STN e FNDE'!E4303</f>
        <v>SIM</v>
      </c>
      <c r="G4303" s="29" t="str">
        <f>'Compilação STN e FNDE'!F4303</f>
        <v>SIM</v>
      </c>
    </row>
    <row r="4304" spans="1:7" x14ac:dyDescent="0.25">
      <c r="A4304" s="28" t="s">
        <v>64</v>
      </c>
      <c r="B4304" s="28" t="s">
        <v>438</v>
      </c>
      <c r="C4304" s="27">
        <v>4126504</v>
      </c>
      <c r="D4304" s="28" t="str">
        <f t="shared" si="67"/>
        <v>Habilitado para o cálculo do VAAT.</v>
      </c>
      <c r="E4304" s="28" t="str">
        <f>IF(AND(F4304="NÃO",G4304="NÃO"),'Base de dados STN'!E4304&amp;" e não transmitiu ao SIOPE os dados do ano de 2025.",IF(AND(F4304="NÃO",G4304="SIM"),'Base de dados STN'!E4304&amp;".",IF(AND(F4304="SIM",G4304="NÃO"),"Não transmitiu ao SIOPE os dados do ano de 2025.","")))</f>
        <v/>
      </c>
      <c r="F4304" s="29" t="str">
        <f>'Compilação STN e FNDE'!E4304</f>
        <v>SIM</v>
      </c>
      <c r="G4304" s="29" t="str">
        <f>'Compilação STN e FNDE'!F4304</f>
        <v>SIM</v>
      </c>
    </row>
    <row r="4305" spans="1:7" x14ac:dyDescent="0.25">
      <c r="A4305" s="28" t="s">
        <v>64</v>
      </c>
      <c r="B4305" s="28" t="s">
        <v>9707</v>
      </c>
      <c r="C4305" s="27">
        <v>4126603</v>
      </c>
      <c r="D4305" s="28" t="str">
        <f t="shared" si="67"/>
        <v>Habilitado para o cálculo do VAAT.</v>
      </c>
      <c r="E4305" s="28" t="str">
        <f>IF(AND(F4305="NÃO",G4305="NÃO"),'Base de dados STN'!E4305&amp;" e não transmitiu ao SIOPE os dados do ano de 2025.",IF(AND(F4305="NÃO",G4305="SIM"),'Base de dados STN'!E4305&amp;".",IF(AND(F4305="SIM",G4305="NÃO"),"Não transmitiu ao SIOPE os dados do ano de 2025.","")))</f>
        <v/>
      </c>
      <c r="F4305" s="29" t="str">
        <f>'Compilação STN e FNDE'!E4305</f>
        <v>SIM</v>
      </c>
      <c r="G4305" s="29" t="str">
        <f>'Compilação STN e FNDE'!F4305</f>
        <v>SIM</v>
      </c>
    </row>
    <row r="4306" spans="1:7" x14ac:dyDescent="0.25">
      <c r="A4306" s="28" t="s">
        <v>64</v>
      </c>
      <c r="B4306" s="28" t="s">
        <v>9708</v>
      </c>
      <c r="C4306" s="27">
        <v>4126652</v>
      </c>
      <c r="D4306" s="28" t="str">
        <f t="shared" si="67"/>
        <v>Habilitado para o cálculo do VAAT.</v>
      </c>
      <c r="E4306" s="28" t="str">
        <f>IF(AND(F4306="NÃO",G4306="NÃO"),'Base de dados STN'!E4306&amp;" e não transmitiu ao SIOPE os dados do ano de 2025.",IF(AND(F4306="NÃO",G4306="SIM"),'Base de dados STN'!E4306&amp;".",IF(AND(F4306="SIM",G4306="NÃO"),"Não transmitiu ao SIOPE os dados do ano de 2025.","")))</f>
        <v/>
      </c>
      <c r="F4306" s="29" t="str">
        <f>'Compilação STN e FNDE'!E4306</f>
        <v>SIM</v>
      </c>
      <c r="G4306" s="29" t="str">
        <f>'Compilação STN e FNDE'!F4306</f>
        <v>SIM</v>
      </c>
    </row>
    <row r="4307" spans="1:7" x14ac:dyDescent="0.25">
      <c r="A4307" s="28" t="s">
        <v>64</v>
      </c>
      <c r="B4307" s="28" t="s">
        <v>1225</v>
      </c>
      <c r="C4307" s="27">
        <v>4126678</v>
      </c>
      <c r="D4307" s="28" t="str">
        <f t="shared" si="67"/>
        <v>Habilitado para o cálculo do VAAT.</v>
      </c>
      <c r="E4307" s="28" t="str">
        <f>IF(AND(F4307="NÃO",G4307="NÃO"),'Base de dados STN'!E4307&amp;" e não transmitiu ao SIOPE os dados do ano de 2025.",IF(AND(F4307="NÃO",G4307="SIM"),'Base de dados STN'!E4307&amp;".",IF(AND(F4307="SIM",G4307="NÃO"),"Não transmitiu ao SIOPE os dados do ano de 2025.","")))</f>
        <v/>
      </c>
      <c r="F4307" s="29" t="str">
        <f>'Compilação STN e FNDE'!E4307</f>
        <v>SIM</v>
      </c>
      <c r="G4307" s="29" t="str">
        <f>'Compilação STN e FNDE'!F4307</f>
        <v>SIM</v>
      </c>
    </row>
    <row r="4308" spans="1:7" x14ac:dyDescent="0.25">
      <c r="A4308" s="28" t="s">
        <v>64</v>
      </c>
      <c r="B4308" s="28" t="s">
        <v>267</v>
      </c>
      <c r="C4308" s="27">
        <v>4126702</v>
      </c>
      <c r="D4308" s="28" t="str">
        <f t="shared" si="67"/>
        <v>Habilitado para o cálculo do VAAT.</v>
      </c>
      <c r="E4308" s="28" t="str">
        <f>IF(AND(F4308="NÃO",G4308="NÃO"),'Base de dados STN'!E4308&amp;" e não transmitiu ao SIOPE os dados do ano de 2025.",IF(AND(F4308="NÃO",G4308="SIM"),'Base de dados STN'!E4308&amp;".",IF(AND(F4308="SIM",G4308="NÃO"),"Não transmitiu ao SIOPE os dados do ano de 2025.","")))</f>
        <v/>
      </c>
      <c r="F4308" s="29" t="str">
        <f>'Compilação STN e FNDE'!E4308</f>
        <v>SIM</v>
      </c>
      <c r="G4308" s="29" t="str">
        <f>'Compilação STN e FNDE'!F4308</f>
        <v>SIM</v>
      </c>
    </row>
    <row r="4309" spans="1:7" x14ac:dyDescent="0.25">
      <c r="A4309" s="28" t="s">
        <v>64</v>
      </c>
      <c r="B4309" s="28" t="s">
        <v>9709</v>
      </c>
      <c r="C4309" s="27">
        <v>4126801</v>
      </c>
      <c r="D4309" s="28" t="str">
        <f t="shared" si="67"/>
        <v>Habilitado para o cálculo do VAAT.</v>
      </c>
      <c r="E4309" s="28" t="str">
        <f>IF(AND(F4309="NÃO",G4309="NÃO"),'Base de dados STN'!E4309&amp;" e não transmitiu ao SIOPE os dados do ano de 2025.",IF(AND(F4309="NÃO",G4309="SIM"),'Base de dados STN'!E4309&amp;".",IF(AND(F4309="SIM",G4309="NÃO"),"Não transmitiu ao SIOPE os dados do ano de 2025.","")))</f>
        <v/>
      </c>
      <c r="F4309" s="29" t="str">
        <f>'Compilação STN e FNDE'!E4309</f>
        <v>SIM</v>
      </c>
      <c r="G4309" s="29" t="str">
        <f>'Compilação STN e FNDE'!F4309</f>
        <v>SIM</v>
      </c>
    </row>
    <row r="4310" spans="1:7" x14ac:dyDescent="0.25">
      <c r="A4310" s="28" t="s">
        <v>64</v>
      </c>
      <c r="B4310" s="28" t="s">
        <v>8870</v>
      </c>
      <c r="C4310" s="27">
        <v>4126900</v>
      </c>
      <c r="D4310" s="28" t="str">
        <f t="shared" si="67"/>
        <v>Habilitado para o cálculo do VAAT.</v>
      </c>
      <c r="E4310" s="28" t="str">
        <f>IF(AND(F4310="NÃO",G4310="NÃO"),'Base de dados STN'!E4310&amp;" e não transmitiu ao SIOPE os dados do ano de 2025.",IF(AND(F4310="NÃO",G4310="SIM"),'Base de dados STN'!E4310&amp;".",IF(AND(F4310="SIM",G4310="NÃO"),"Não transmitiu ao SIOPE os dados do ano de 2025.","")))</f>
        <v/>
      </c>
      <c r="F4310" s="29" t="str">
        <f>'Compilação STN e FNDE'!E4310</f>
        <v>SIM</v>
      </c>
      <c r="G4310" s="29" t="str">
        <f>'Compilação STN e FNDE'!F4310</f>
        <v>SIM</v>
      </c>
    </row>
    <row r="4311" spans="1:7" x14ac:dyDescent="0.25">
      <c r="A4311" s="28" t="s">
        <v>64</v>
      </c>
      <c r="B4311" s="28" t="s">
        <v>9710</v>
      </c>
      <c r="C4311" s="27">
        <v>4127007</v>
      </c>
      <c r="D4311" s="28" t="str">
        <f t="shared" si="67"/>
        <v>Habilitado para o cálculo do VAAT.</v>
      </c>
      <c r="E4311" s="28" t="str">
        <f>IF(AND(F4311="NÃO",G4311="NÃO"),'Base de dados STN'!E4311&amp;" e não transmitiu ao SIOPE os dados do ano de 2025.",IF(AND(F4311="NÃO",G4311="SIM"),'Base de dados STN'!E4311&amp;".",IF(AND(F4311="SIM",G4311="NÃO"),"Não transmitiu ao SIOPE os dados do ano de 2025.","")))</f>
        <v/>
      </c>
      <c r="F4311" s="29" t="str">
        <f>'Compilação STN e FNDE'!E4311</f>
        <v>SIM</v>
      </c>
      <c r="G4311" s="29" t="str">
        <f>'Compilação STN e FNDE'!F4311</f>
        <v>SIM</v>
      </c>
    </row>
    <row r="4312" spans="1:7" x14ac:dyDescent="0.25">
      <c r="A4312" s="28" t="s">
        <v>64</v>
      </c>
      <c r="B4312" s="28" t="s">
        <v>9711</v>
      </c>
      <c r="C4312" s="27">
        <v>4127106</v>
      </c>
      <c r="D4312" s="28" t="str">
        <f t="shared" si="67"/>
        <v>Habilitado para o cálculo do VAAT.</v>
      </c>
      <c r="E4312" s="28" t="str">
        <f>IF(AND(F4312="NÃO",G4312="NÃO"),'Base de dados STN'!E4312&amp;" e não transmitiu ao SIOPE os dados do ano de 2025.",IF(AND(F4312="NÃO",G4312="SIM"),'Base de dados STN'!E4312&amp;".",IF(AND(F4312="SIM",G4312="NÃO"),"Não transmitiu ao SIOPE os dados do ano de 2025.","")))</f>
        <v/>
      </c>
      <c r="F4312" s="29" t="str">
        <f>'Compilação STN e FNDE'!E4312</f>
        <v>SIM</v>
      </c>
      <c r="G4312" s="29" t="str">
        <f>'Compilação STN e FNDE'!F4312</f>
        <v>SIM</v>
      </c>
    </row>
    <row r="4313" spans="1:7" x14ac:dyDescent="0.25">
      <c r="A4313" s="28" t="s">
        <v>64</v>
      </c>
      <c r="B4313" s="28" t="s">
        <v>9712</v>
      </c>
      <c r="C4313" s="27">
        <v>4127205</v>
      </c>
      <c r="D4313" s="28" t="str">
        <f t="shared" si="67"/>
        <v>Habilitado para o cálculo do VAAT.</v>
      </c>
      <c r="E4313" s="28" t="str">
        <f>IF(AND(F4313="NÃO",G4313="NÃO"),'Base de dados STN'!E4313&amp;" e não transmitiu ao SIOPE os dados do ano de 2025.",IF(AND(F4313="NÃO",G4313="SIM"),'Base de dados STN'!E4313&amp;".",IF(AND(F4313="SIM",G4313="NÃO"),"Não transmitiu ao SIOPE os dados do ano de 2025.","")))</f>
        <v/>
      </c>
      <c r="F4313" s="29" t="str">
        <f>'Compilação STN e FNDE'!E4313</f>
        <v>SIM</v>
      </c>
      <c r="G4313" s="29" t="str">
        <f>'Compilação STN e FNDE'!F4313</f>
        <v>SIM</v>
      </c>
    </row>
    <row r="4314" spans="1:7" x14ac:dyDescent="0.25">
      <c r="A4314" s="28" t="s">
        <v>64</v>
      </c>
      <c r="B4314" s="28" t="s">
        <v>9713</v>
      </c>
      <c r="C4314" s="27">
        <v>4127304</v>
      </c>
      <c r="D4314" s="28" t="str">
        <f t="shared" si="67"/>
        <v>Habilitado para o cálculo do VAAT.</v>
      </c>
      <c r="E4314" s="28" t="str">
        <f>IF(AND(F4314="NÃO",G4314="NÃO"),'Base de dados STN'!E4314&amp;" e não transmitiu ao SIOPE os dados do ano de 2025.",IF(AND(F4314="NÃO",G4314="SIM"),'Base de dados STN'!E4314&amp;".",IF(AND(F4314="SIM",G4314="NÃO"),"Não transmitiu ao SIOPE os dados do ano de 2025.","")))</f>
        <v/>
      </c>
      <c r="F4314" s="29" t="str">
        <f>'Compilação STN e FNDE'!E4314</f>
        <v>SIM</v>
      </c>
      <c r="G4314" s="29" t="str">
        <f>'Compilação STN e FNDE'!F4314</f>
        <v>SIM</v>
      </c>
    </row>
    <row r="4315" spans="1:7" x14ac:dyDescent="0.25">
      <c r="A4315" s="28" t="s">
        <v>64</v>
      </c>
      <c r="B4315" s="28" t="s">
        <v>9472</v>
      </c>
      <c r="C4315" s="27">
        <v>4127403</v>
      </c>
      <c r="D4315" s="28" t="str">
        <f t="shared" si="67"/>
        <v>Habilitado para o cálculo do VAAT.</v>
      </c>
      <c r="E4315" s="28" t="str">
        <f>IF(AND(F4315="NÃO",G4315="NÃO"),'Base de dados STN'!E4315&amp;" e não transmitiu ao SIOPE os dados do ano de 2025.",IF(AND(F4315="NÃO",G4315="SIM"),'Base de dados STN'!E4315&amp;".",IF(AND(F4315="SIM",G4315="NÃO"),"Não transmitiu ao SIOPE os dados do ano de 2025.","")))</f>
        <v/>
      </c>
      <c r="F4315" s="29" t="str">
        <f>'Compilação STN e FNDE'!E4315</f>
        <v>SIM</v>
      </c>
      <c r="G4315" s="29" t="str">
        <f>'Compilação STN e FNDE'!F4315</f>
        <v>SIM</v>
      </c>
    </row>
    <row r="4316" spans="1:7" x14ac:dyDescent="0.25">
      <c r="A4316" s="28" t="s">
        <v>64</v>
      </c>
      <c r="B4316" s="28" t="s">
        <v>9714</v>
      </c>
      <c r="C4316" s="27">
        <v>4127502</v>
      </c>
      <c r="D4316" s="28" t="str">
        <f t="shared" si="67"/>
        <v>Habilitado para o cálculo do VAAT.</v>
      </c>
      <c r="E4316" s="28" t="str">
        <f>IF(AND(F4316="NÃO",G4316="NÃO"),'Base de dados STN'!E4316&amp;" e não transmitiu ao SIOPE os dados do ano de 2025.",IF(AND(F4316="NÃO",G4316="SIM"),'Base de dados STN'!E4316&amp;".",IF(AND(F4316="SIM",G4316="NÃO"),"Não transmitiu ao SIOPE os dados do ano de 2025.","")))</f>
        <v/>
      </c>
      <c r="F4316" s="29" t="str">
        <f>'Compilação STN e FNDE'!E4316</f>
        <v>SIM</v>
      </c>
      <c r="G4316" s="29" t="str">
        <f>'Compilação STN e FNDE'!F4316</f>
        <v>SIM</v>
      </c>
    </row>
    <row r="4317" spans="1:7" x14ac:dyDescent="0.25">
      <c r="A4317" s="28" t="s">
        <v>64</v>
      </c>
      <c r="B4317" s="28" t="s">
        <v>9715</v>
      </c>
      <c r="C4317" s="27">
        <v>4127601</v>
      </c>
      <c r="D4317" s="28" t="str">
        <f t="shared" si="67"/>
        <v>Habilitado para o cálculo do VAAT.</v>
      </c>
      <c r="E4317" s="28" t="str">
        <f>IF(AND(F4317="NÃO",G4317="NÃO"),'Base de dados STN'!E4317&amp;" e não transmitiu ao SIOPE os dados do ano de 2025.",IF(AND(F4317="NÃO",G4317="SIM"),'Base de dados STN'!E4317&amp;".",IF(AND(F4317="SIM",G4317="NÃO"),"Não transmitiu ao SIOPE os dados do ano de 2025.","")))</f>
        <v/>
      </c>
      <c r="F4317" s="29" t="str">
        <f>'Compilação STN e FNDE'!E4317</f>
        <v>SIM</v>
      </c>
      <c r="G4317" s="29" t="str">
        <f>'Compilação STN e FNDE'!F4317</f>
        <v>SIM</v>
      </c>
    </row>
    <row r="4318" spans="1:7" x14ac:dyDescent="0.25">
      <c r="A4318" s="28" t="s">
        <v>64</v>
      </c>
      <c r="B4318" s="28" t="s">
        <v>8879</v>
      </c>
      <c r="C4318" s="27">
        <v>4127700</v>
      </c>
      <c r="D4318" s="28" t="str">
        <f t="shared" si="67"/>
        <v>Habilitado para o cálculo do VAAT.</v>
      </c>
      <c r="E4318" s="28" t="str">
        <f>IF(AND(F4318="NÃO",G4318="NÃO"),'Base de dados STN'!E4318&amp;" e não transmitiu ao SIOPE os dados do ano de 2025.",IF(AND(F4318="NÃO",G4318="SIM"),'Base de dados STN'!E4318&amp;".",IF(AND(F4318="SIM",G4318="NÃO"),"Não transmitiu ao SIOPE os dados do ano de 2025.","")))</f>
        <v/>
      </c>
      <c r="F4318" s="29" t="str">
        <f>'Compilação STN e FNDE'!E4318</f>
        <v>SIM</v>
      </c>
      <c r="G4318" s="29" t="str">
        <f>'Compilação STN e FNDE'!F4318</f>
        <v>SIM</v>
      </c>
    </row>
    <row r="4319" spans="1:7" x14ac:dyDescent="0.25">
      <c r="A4319" s="28" t="s">
        <v>64</v>
      </c>
      <c r="B4319" s="28" t="s">
        <v>9716</v>
      </c>
      <c r="C4319" s="27">
        <v>4127809</v>
      </c>
      <c r="D4319" s="28" t="str">
        <f t="shared" si="67"/>
        <v>Habilitado para o cálculo do VAAT.</v>
      </c>
      <c r="E4319" s="28" t="str">
        <f>IF(AND(F4319="NÃO",G4319="NÃO"),'Base de dados STN'!E4319&amp;" e não transmitiu ao SIOPE os dados do ano de 2025.",IF(AND(F4319="NÃO",G4319="SIM"),'Base de dados STN'!E4319&amp;".",IF(AND(F4319="SIM",G4319="NÃO"),"Não transmitiu ao SIOPE os dados do ano de 2025.","")))</f>
        <v/>
      </c>
      <c r="F4319" s="29" t="str">
        <f>'Compilação STN e FNDE'!E4319</f>
        <v>SIM</v>
      </c>
      <c r="G4319" s="29" t="str">
        <f>'Compilação STN e FNDE'!F4319</f>
        <v>SIM</v>
      </c>
    </row>
    <row r="4320" spans="1:7" x14ac:dyDescent="0.25">
      <c r="A4320" s="28" t="s">
        <v>64</v>
      </c>
      <c r="B4320" s="28" t="s">
        <v>9717</v>
      </c>
      <c r="C4320" s="27">
        <v>4127858</v>
      </c>
      <c r="D4320" s="28" t="str">
        <f t="shared" si="67"/>
        <v>Habilitado para o cálculo do VAAT.</v>
      </c>
      <c r="E4320" s="28" t="str">
        <f>IF(AND(F4320="NÃO",G4320="NÃO"),'Base de dados STN'!E4320&amp;" e não transmitiu ao SIOPE os dados do ano de 2025.",IF(AND(F4320="NÃO",G4320="SIM"),'Base de dados STN'!E4320&amp;".",IF(AND(F4320="SIM",G4320="NÃO"),"Não transmitiu ao SIOPE os dados do ano de 2025.","")))</f>
        <v/>
      </c>
      <c r="F4320" s="29" t="str">
        <f>'Compilação STN e FNDE'!E4320</f>
        <v>SIM</v>
      </c>
      <c r="G4320" s="29" t="str">
        <f>'Compilação STN e FNDE'!F4320</f>
        <v>SIM</v>
      </c>
    </row>
    <row r="4321" spans="1:7" x14ac:dyDescent="0.25">
      <c r="A4321" s="28" t="s">
        <v>64</v>
      </c>
      <c r="B4321" s="28" t="s">
        <v>77</v>
      </c>
      <c r="C4321" s="27">
        <v>4127882</v>
      </c>
      <c r="D4321" s="28" t="str">
        <f t="shared" si="67"/>
        <v>Habilitado para o cálculo do VAAT.</v>
      </c>
      <c r="E4321" s="28" t="str">
        <f>IF(AND(F4321="NÃO",G4321="NÃO"),'Base de dados STN'!E4321&amp;" e não transmitiu ao SIOPE os dados do ano de 2025.",IF(AND(F4321="NÃO",G4321="SIM"),'Base de dados STN'!E4321&amp;".",IF(AND(F4321="SIM",G4321="NÃO"),"Não transmitiu ao SIOPE os dados do ano de 2025.","")))</f>
        <v/>
      </c>
      <c r="F4321" s="29" t="str">
        <f>'Compilação STN e FNDE'!E4321</f>
        <v>SIM</v>
      </c>
      <c r="G4321" s="29" t="str">
        <f>'Compilação STN e FNDE'!F4321</f>
        <v>SIM</v>
      </c>
    </row>
    <row r="4322" spans="1:7" x14ac:dyDescent="0.25">
      <c r="A4322" s="28" t="s">
        <v>64</v>
      </c>
      <c r="B4322" s="28" t="s">
        <v>419</v>
      </c>
      <c r="C4322" s="27">
        <v>4127908</v>
      </c>
      <c r="D4322" s="28" t="str">
        <f t="shared" si="67"/>
        <v>Habilitado para o cálculo do VAAT.</v>
      </c>
      <c r="E4322" s="28" t="str">
        <f>IF(AND(F4322="NÃO",G4322="NÃO"),'Base de dados STN'!E4322&amp;" e não transmitiu ao SIOPE os dados do ano de 2025.",IF(AND(F4322="NÃO",G4322="SIM"),'Base de dados STN'!E4322&amp;".",IF(AND(F4322="SIM",G4322="NÃO"),"Não transmitiu ao SIOPE os dados do ano de 2025.","")))</f>
        <v/>
      </c>
      <c r="F4322" s="29" t="str">
        <f>'Compilação STN e FNDE'!E4322</f>
        <v>SIM</v>
      </c>
      <c r="G4322" s="29" t="str">
        <f>'Compilação STN e FNDE'!F4322</f>
        <v>SIM</v>
      </c>
    </row>
    <row r="4323" spans="1:7" x14ac:dyDescent="0.25">
      <c r="A4323" s="28" t="s">
        <v>64</v>
      </c>
      <c r="B4323" s="28" t="s">
        <v>9718</v>
      </c>
      <c r="C4323" s="27">
        <v>4127957</v>
      </c>
      <c r="D4323" s="28" t="str">
        <f t="shared" si="67"/>
        <v>Habilitado para o cálculo do VAAT.</v>
      </c>
      <c r="E4323" s="28" t="str">
        <f>IF(AND(F4323="NÃO",G4323="NÃO"),'Base de dados STN'!E4323&amp;" e não transmitiu ao SIOPE os dados do ano de 2025.",IF(AND(F4323="NÃO",G4323="SIM"),'Base de dados STN'!E4323&amp;".",IF(AND(F4323="SIM",G4323="NÃO"),"Não transmitiu ao SIOPE os dados do ano de 2025.","")))</f>
        <v/>
      </c>
      <c r="F4323" s="29" t="str">
        <f>'Compilação STN e FNDE'!E4323</f>
        <v>SIM</v>
      </c>
      <c r="G4323" s="29" t="str">
        <f>'Compilação STN e FNDE'!F4323</f>
        <v>SIM</v>
      </c>
    </row>
    <row r="4324" spans="1:7" x14ac:dyDescent="0.25">
      <c r="A4324" s="28" t="s">
        <v>64</v>
      </c>
      <c r="B4324" s="28" t="s">
        <v>9719</v>
      </c>
      <c r="C4324" s="27">
        <v>4127965</v>
      </c>
      <c r="D4324" s="28" t="str">
        <f t="shared" si="67"/>
        <v>Habilitado para o cálculo do VAAT.</v>
      </c>
      <c r="E4324" s="28" t="str">
        <f>IF(AND(F4324="NÃO",G4324="NÃO"),'Base de dados STN'!E4324&amp;" e não transmitiu ao SIOPE os dados do ano de 2025.",IF(AND(F4324="NÃO",G4324="SIM"),'Base de dados STN'!E4324&amp;".",IF(AND(F4324="SIM",G4324="NÃO"),"Não transmitiu ao SIOPE os dados do ano de 2025.","")))</f>
        <v/>
      </c>
      <c r="F4324" s="29" t="str">
        <f>'Compilação STN e FNDE'!E4324</f>
        <v>SIM</v>
      </c>
      <c r="G4324" s="29" t="str">
        <f>'Compilação STN e FNDE'!F4324</f>
        <v>SIM</v>
      </c>
    </row>
    <row r="4325" spans="1:7" x14ac:dyDescent="0.25">
      <c r="A4325" s="28" t="s">
        <v>64</v>
      </c>
      <c r="B4325" s="28" t="s">
        <v>9720</v>
      </c>
      <c r="C4325" s="27">
        <v>4128005</v>
      </c>
      <c r="D4325" s="28" t="str">
        <f t="shared" si="67"/>
        <v>Habilitado para o cálculo do VAAT.</v>
      </c>
      <c r="E4325" s="28" t="str">
        <f>IF(AND(F4325="NÃO",G4325="NÃO"),'Base de dados STN'!E4325&amp;" e não transmitiu ao SIOPE os dados do ano de 2025.",IF(AND(F4325="NÃO",G4325="SIM"),'Base de dados STN'!E4325&amp;".",IF(AND(F4325="SIM",G4325="NÃO"),"Não transmitiu ao SIOPE os dados do ano de 2025.","")))</f>
        <v/>
      </c>
      <c r="F4325" s="29" t="str">
        <f>'Compilação STN e FNDE'!E4325</f>
        <v>SIM</v>
      </c>
      <c r="G4325" s="29" t="str">
        <f>'Compilação STN e FNDE'!F4325</f>
        <v>SIM</v>
      </c>
    </row>
    <row r="4326" spans="1:7" x14ac:dyDescent="0.25">
      <c r="A4326" s="28" t="s">
        <v>64</v>
      </c>
      <c r="B4326" s="28" t="s">
        <v>9721</v>
      </c>
      <c r="C4326" s="27">
        <v>4128104</v>
      </c>
      <c r="D4326" s="28" t="str">
        <f t="shared" si="67"/>
        <v>Habilitado para o cálculo do VAAT.</v>
      </c>
      <c r="E4326" s="28" t="str">
        <f>IF(AND(F4326="NÃO",G4326="NÃO"),'Base de dados STN'!E4326&amp;" e não transmitiu ao SIOPE os dados do ano de 2025.",IF(AND(F4326="NÃO",G4326="SIM"),'Base de dados STN'!E4326&amp;".",IF(AND(F4326="SIM",G4326="NÃO"),"Não transmitiu ao SIOPE os dados do ano de 2025.","")))</f>
        <v/>
      </c>
      <c r="F4326" s="29" t="str">
        <f>'Compilação STN e FNDE'!E4326</f>
        <v>SIM</v>
      </c>
      <c r="G4326" s="29" t="str">
        <f>'Compilação STN e FNDE'!F4326</f>
        <v>SIM</v>
      </c>
    </row>
    <row r="4327" spans="1:7" x14ac:dyDescent="0.25">
      <c r="A4327" s="28" t="s">
        <v>64</v>
      </c>
      <c r="B4327" s="28" t="s">
        <v>1226</v>
      </c>
      <c r="C4327" s="27">
        <v>4128203</v>
      </c>
      <c r="D4327" s="28" t="str">
        <f t="shared" si="67"/>
        <v>Habilitado para o cálculo do VAAT.</v>
      </c>
      <c r="E4327" s="28" t="str">
        <f>IF(AND(F4327="NÃO",G4327="NÃO"),'Base de dados STN'!E4327&amp;" e não transmitiu ao SIOPE os dados do ano de 2025.",IF(AND(F4327="NÃO",G4327="SIM"),'Base de dados STN'!E4327&amp;".",IF(AND(F4327="SIM",G4327="NÃO"),"Não transmitiu ao SIOPE os dados do ano de 2025.","")))</f>
        <v/>
      </c>
      <c r="F4327" s="29" t="str">
        <f>'Compilação STN e FNDE'!E4327</f>
        <v>SIM</v>
      </c>
      <c r="G4327" s="29" t="str">
        <f>'Compilação STN e FNDE'!F4327</f>
        <v>SIM</v>
      </c>
    </row>
    <row r="4328" spans="1:7" x14ac:dyDescent="0.25">
      <c r="A4328" s="28" t="s">
        <v>64</v>
      </c>
      <c r="B4328" s="28" t="s">
        <v>775</v>
      </c>
      <c r="C4328" s="27">
        <v>4128302</v>
      </c>
      <c r="D4328" s="28" t="str">
        <f t="shared" si="67"/>
        <v>Habilitado para o cálculo do VAAT.</v>
      </c>
      <c r="E4328" s="28" t="str">
        <f>IF(AND(F4328="NÃO",G4328="NÃO"),'Base de dados STN'!E4328&amp;" e não transmitiu ao SIOPE os dados do ano de 2025.",IF(AND(F4328="NÃO",G4328="SIM"),'Base de dados STN'!E4328&amp;".",IF(AND(F4328="SIM",G4328="NÃO"),"Não transmitiu ao SIOPE os dados do ano de 2025.","")))</f>
        <v/>
      </c>
      <c r="F4328" s="29" t="str">
        <f>'Compilação STN e FNDE'!E4328</f>
        <v>SIM</v>
      </c>
      <c r="G4328" s="29" t="str">
        <f>'Compilação STN e FNDE'!F4328</f>
        <v>SIM</v>
      </c>
    </row>
    <row r="4329" spans="1:7" x14ac:dyDescent="0.25">
      <c r="A4329" s="28" t="s">
        <v>64</v>
      </c>
      <c r="B4329" s="28" t="s">
        <v>176</v>
      </c>
      <c r="C4329" s="27">
        <v>4128401</v>
      </c>
      <c r="D4329" s="28" t="str">
        <f t="shared" si="67"/>
        <v>Habilitado para o cálculo do VAAT.</v>
      </c>
      <c r="E4329" s="28" t="str">
        <f>IF(AND(F4329="NÃO",G4329="NÃO"),'Base de dados STN'!E4329&amp;" e não transmitiu ao SIOPE os dados do ano de 2025.",IF(AND(F4329="NÃO",G4329="SIM"),'Base de dados STN'!E4329&amp;".",IF(AND(F4329="SIM",G4329="NÃO"),"Não transmitiu ao SIOPE os dados do ano de 2025.","")))</f>
        <v/>
      </c>
      <c r="F4329" s="29" t="str">
        <f>'Compilação STN e FNDE'!E4329</f>
        <v>SIM</v>
      </c>
      <c r="G4329" s="29" t="str">
        <f>'Compilação STN e FNDE'!F4329</f>
        <v>SIM</v>
      </c>
    </row>
    <row r="4330" spans="1:7" x14ac:dyDescent="0.25">
      <c r="A4330" s="28" t="s">
        <v>64</v>
      </c>
      <c r="B4330" s="28" t="s">
        <v>8915</v>
      </c>
      <c r="C4330" s="27">
        <v>4128500</v>
      </c>
      <c r="D4330" s="28" t="str">
        <f t="shared" si="67"/>
        <v>Habilitado para o cálculo do VAAT.</v>
      </c>
      <c r="E4330" s="28" t="str">
        <f>IF(AND(F4330="NÃO",G4330="NÃO"),'Base de dados STN'!E4330&amp;" e não transmitiu ao SIOPE os dados do ano de 2025.",IF(AND(F4330="NÃO",G4330="SIM"),'Base de dados STN'!E4330&amp;".",IF(AND(F4330="SIM",G4330="NÃO"),"Não transmitiu ao SIOPE os dados do ano de 2025.","")))</f>
        <v/>
      </c>
      <c r="F4330" s="29" t="str">
        <f>'Compilação STN e FNDE'!E4330</f>
        <v>SIM</v>
      </c>
      <c r="G4330" s="29" t="str">
        <f>'Compilação STN e FNDE'!F4330</f>
        <v>SIM</v>
      </c>
    </row>
    <row r="4331" spans="1:7" x14ac:dyDescent="0.25">
      <c r="A4331" s="28" t="s">
        <v>64</v>
      </c>
      <c r="B4331" s="28" t="s">
        <v>9722</v>
      </c>
      <c r="C4331" s="27">
        <v>4128534</v>
      </c>
      <c r="D4331" s="28" t="str">
        <f t="shared" si="67"/>
        <v>Habilitado para o cálculo do VAAT.</v>
      </c>
      <c r="E4331" s="28" t="str">
        <f>IF(AND(F4331="NÃO",G4331="NÃO"),'Base de dados STN'!E4331&amp;" e não transmitiu ao SIOPE os dados do ano de 2025.",IF(AND(F4331="NÃO",G4331="SIM"),'Base de dados STN'!E4331&amp;".",IF(AND(F4331="SIM",G4331="NÃO"),"Não transmitiu ao SIOPE os dados do ano de 2025.","")))</f>
        <v/>
      </c>
      <c r="F4331" s="29" t="str">
        <f>'Compilação STN e FNDE'!E4331</f>
        <v>SIM</v>
      </c>
      <c r="G4331" s="29" t="str">
        <f>'Compilação STN e FNDE'!F4331</f>
        <v>SIM</v>
      </c>
    </row>
    <row r="4332" spans="1:7" x14ac:dyDescent="0.25">
      <c r="A4332" s="28" t="s">
        <v>64</v>
      </c>
      <c r="B4332" s="28" t="s">
        <v>9723</v>
      </c>
      <c r="C4332" s="27">
        <v>4128559</v>
      </c>
      <c r="D4332" s="28" t="str">
        <f t="shared" si="67"/>
        <v>Habilitado para o cálculo do VAAT.</v>
      </c>
      <c r="E4332" s="28" t="str">
        <f>IF(AND(F4332="NÃO",G4332="NÃO"),'Base de dados STN'!E4332&amp;" e não transmitiu ao SIOPE os dados do ano de 2025.",IF(AND(F4332="NÃO",G4332="SIM"),'Base de dados STN'!E4332&amp;".",IF(AND(F4332="SIM",G4332="NÃO"),"Não transmitiu ao SIOPE os dados do ano de 2025.","")))</f>
        <v/>
      </c>
      <c r="F4332" s="29" t="str">
        <f>'Compilação STN e FNDE'!E4332</f>
        <v>SIM</v>
      </c>
      <c r="G4332" s="29" t="str">
        <f>'Compilação STN e FNDE'!F4332</f>
        <v>SIM</v>
      </c>
    </row>
    <row r="4333" spans="1:7" x14ac:dyDescent="0.25">
      <c r="A4333" s="28" t="s">
        <v>64</v>
      </c>
      <c r="B4333" s="28" t="s">
        <v>9724</v>
      </c>
      <c r="C4333" s="27">
        <v>4128609</v>
      </c>
      <c r="D4333" s="28" t="str">
        <f t="shared" si="67"/>
        <v>Habilitado para o cálculo do VAAT.</v>
      </c>
      <c r="E4333" s="28" t="str">
        <f>IF(AND(F4333="NÃO",G4333="NÃO"),'Base de dados STN'!E4333&amp;" e não transmitiu ao SIOPE os dados do ano de 2025.",IF(AND(F4333="NÃO",G4333="SIM"),'Base de dados STN'!E4333&amp;".",IF(AND(F4333="SIM",G4333="NÃO"),"Não transmitiu ao SIOPE os dados do ano de 2025.","")))</f>
        <v/>
      </c>
      <c r="F4333" s="29" t="str">
        <f>'Compilação STN e FNDE'!E4333</f>
        <v>SIM</v>
      </c>
      <c r="G4333" s="29" t="str">
        <f>'Compilação STN e FNDE'!F4333</f>
        <v>SIM</v>
      </c>
    </row>
    <row r="4334" spans="1:7" x14ac:dyDescent="0.25">
      <c r="A4334" s="28" t="s">
        <v>64</v>
      </c>
      <c r="B4334" s="28" t="s">
        <v>6915</v>
      </c>
      <c r="C4334" s="27">
        <v>4128625</v>
      </c>
      <c r="D4334" s="28" t="str">
        <f t="shared" si="67"/>
        <v>Habilitado para o cálculo do VAAT.</v>
      </c>
      <c r="E4334" s="28" t="str">
        <f>IF(AND(F4334="NÃO",G4334="NÃO"),'Base de dados STN'!E4334&amp;" e não transmitiu ao SIOPE os dados do ano de 2025.",IF(AND(F4334="NÃO",G4334="SIM"),'Base de dados STN'!E4334&amp;".",IF(AND(F4334="SIM",G4334="NÃO"),"Não transmitiu ao SIOPE os dados do ano de 2025.","")))</f>
        <v/>
      </c>
      <c r="F4334" s="29" t="str">
        <f>'Compilação STN e FNDE'!E4334</f>
        <v>SIM</v>
      </c>
      <c r="G4334" s="29" t="str">
        <f>'Compilação STN e FNDE'!F4334</f>
        <v>SIM</v>
      </c>
    </row>
    <row r="4335" spans="1:7" x14ac:dyDescent="0.25">
      <c r="A4335" s="28" t="s">
        <v>64</v>
      </c>
      <c r="B4335" s="28" t="s">
        <v>9725</v>
      </c>
      <c r="C4335" s="27">
        <v>4128633</v>
      </c>
      <c r="D4335" s="28" t="str">
        <f t="shared" si="67"/>
        <v>Habilitado para o cálculo do VAAT.</v>
      </c>
      <c r="E4335" s="28" t="str">
        <f>IF(AND(F4335="NÃO",G4335="NÃO"),'Base de dados STN'!E4335&amp;" e não transmitiu ao SIOPE os dados do ano de 2025.",IF(AND(F4335="NÃO",G4335="SIM"),'Base de dados STN'!E4335&amp;".",IF(AND(F4335="SIM",G4335="NÃO"),"Não transmitiu ao SIOPE os dados do ano de 2025.","")))</f>
        <v/>
      </c>
      <c r="F4335" s="29" t="str">
        <f>'Compilação STN e FNDE'!E4335</f>
        <v>SIM</v>
      </c>
      <c r="G4335" s="29" t="str">
        <f>'Compilação STN e FNDE'!F4335</f>
        <v>SIM</v>
      </c>
    </row>
    <row r="4336" spans="1:7" x14ac:dyDescent="0.25">
      <c r="A4336" s="28" t="s">
        <v>64</v>
      </c>
      <c r="B4336" s="28" t="s">
        <v>1227</v>
      </c>
      <c r="C4336" s="27">
        <v>4128658</v>
      </c>
      <c r="D4336" s="28" t="str">
        <f t="shared" si="67"/>
        <v>Habilitado para o cálculo do VAAT.</v>
      </c>
      <c r="E4336" s="28" t="str">
        <f>IF(AND(F4336="NÃO",G4336="NÃO"),'Base de dados STN'!E4336&amp;" e não transmitiu ao SIOPE os dados do ano de 2025.",IF(AND(F4336="NÃO",G4336="SIM"),'Base de dados STN'!E4336&amp;".",IF(AND(F4336="SIM",G4336="NÃO"),"Não transmitiu ao SIOPE os dados do ano de 2025.","")))</f>
        <v/>
      </c>
      <c r="F4336" s="29" t="str">
        <f>'Compilação STN e FNDE'!E4336</f>
        <v>SIM</v>
      </c>
      <c r="G4336" s="29" t="str">
        <f>'Compilação STN e FNDE'!F4336</f>
        <v>SIM</v>
      </c>
    </row>
    <row r="4337" spans="1:7" x14ac:dyDescent="0.25">
      <c r="A4337" s="28" t="s">
        <v>64</v>
      </c>
      <c r="B4337" s="28" t="s">
        <v>9726</v>
      </c>
      <c r="C4337" s="27">
        <v>4128708</v>
      </c>
      <c r="D4337" s="28" t="str">
        <f t="shared" si="67"/>
        <v>Habilitado para o cálculo do VAAT.</v>
      </c>
      <c r="E4337" s="28" t="str">
        <f>IF(AND(F4337="NÃO",G4337="NÃO"),'Base de dados STN'!E4337&amp;" e não transmitiu ao SIOPE os dados do ano de 2025.",IF(AND(F4337="NÃO",G4337="SIM"),'Base de dados STN'!E4337&amp;".",IF(AND(F4337="SIM",G4337="NÃO"),"Não transmitiu ao SIOPE os dados do ano de 2025.","")))</f>
        <v/>
      </c>
      <c r="F4337" s="29" t="str">
        <f>'Compilação STN e FNDE'!E4337</f>
        <v>SIM</v>
      </c>
      <c r="G4337" s="29" t="str">
        <f>'Compilação STN e FNDE'!F4337</f>
        <v>SIM</v>
      </c>
    </row>
    <row r="4338" spans="1:7" x14ac:dyDescent="0.25">
      <c r="A4338" s="28" t="s">
        <v>64</v>
      </c>
      <c r="B4338" s="28" t="s">
        <v>9727</v>
      </c>
      <c r="C4338" s="27">
        <v>4128807</v>
      </c>
      <c r="D4338" s="28" t="str">
        <f t="shared" si="67"/>
        <v>Habilitado para o cálculo do VAAT.</v>
      </c>
      <c r="E4338" s="28" t="str">
        <f>IF(AND(F4338="NÃO",G4338="NÃO"),'Base de dados STN'!E4338&amp;" e não transmitiu ao SIOPE os dados do ano de 2025.",IF(AND(F4338="NÃO",G4338="SIM"),'Base de dados STN'!E4338&amp;".",IF(AND(F4338="SIM",G4338="NÃO"),"Não transmitiu ao SIOPE os dados do ano de 2025.","")))</f>
        <v/>
      </c>
      <c r="F4338" s="29" t="str">
        <f>'Compilação STN e FNDE'!E4338</f>
        <v>SIM</v>
      </c>
      <c r="G4338" s="29" t="str">
        <f>'Compilação STN e FNDE'!F4338</f>
        <v>SIM</v>
      </c>
    </row>
    <row r="4339" spans="1:7" x14ac:dyDescent="0.25">
      <c r="A4339" s="28" t="s">
        <v>54</v>
      </c>
      <c r="B4339" s="28" t="s">
        <v>9728</v>
      </c>
      <c r="C4339" s="27">
        <v>4200051</v>
      </c>
      <c r="D4339" s="28" t="str">
        <f t="shared" si="67"/>
        <v>Habilitado para o cálculo do VAAT.</v>
      </c>
      <c r="E4339" s="28" t="str">
        <f>IF(AND(F4339="NÃO",G4339="NÃO"),'Base de dados STN'!E4339&amp;" e não transmitiu ao SIOPE os dados do ano de 2025.",IF(AND(F4339="NÃO",G4339="SIM"),'Base de dados STN'!E4339&amp;".",IF(AND(F4339="SIM",G4339="NÃO"),"Não transmitiu ao SIOPE os dados do ano de 2025.","")))</f>
        <v/>
      </c>
      <c r="F4339" s="29" t="str">
        <f>'Compilação STN e FNDE'!E4339</f>
        <v>SIM</v>
      </c>
      <c r="G4339" s="29" t="str">
        <f>'Compilação STN e FNDE'!F4339</f>
        <v>SIM</v>
      </c>
    </row>
    <row r="4340" spans="1:7" x14ac:dyDescent="0.25">
      <c r="A4340" s="28" t="s">
        <v>54</v>
      </c>
      <c r="B4340" s="28" t="s">
        <v>9729</v>
      </c>
      <c r="C4340" s="27">
        <v>4200101</v>
      </c>
      <c r="D4340" s="28" t="str">
        <f t="shared" si="67"/>
        <v>Habilitado para o cálculo do VAAT.</v>
      </c>
      <c r="E4340" s="28" t="str">
        <f>IF(AND(F4340="NÃO",G4340="NÃO"),'Base de dados STN'!E4340&amp;" e não transmitiu ao SIOPE os dados do ano de 2025.",IF(AND(F4340="NÃO",G4340="SIM"),'Base de dados STN'!E4340&amp;".",IF(AND(F4340="SIM",G4340="NÃO"),"Não transmitiu ao SIOPE os dados do ano de 2025.","")))</f>
        <v/>
      </c>
      <c r="F4340" s="29" t="str">
        <f>'Compilação STN e FNDE'!E4340</f>
        <v>SIM</v>
      </c>
      <c r="G4340" s="29" t="str">
        <f>'Compilação STN e FNDE'!F4340</f>
        <v>SIM</v>
      </c>
    </row>
    <row r="4341" spans="1:7" x14ac:dyDescent="0.25">
      <c r="A4341" s="28" t="s">
        <v>54</v>
      </c>
      <c r="B4341" s="28" t="s">
        <v>9730</v>
      </c>
      <c r="C4341" s="27">
        <v>4200200</v>
      </c>
      <c r="D4341" s="28" t="str">
        <f t="shared" si="67"/>
        <v>Habilitado para o cálculo do VAAT.</v>
      </c>
      <c r="E4341" s="28" t="str">
        <f>IF(AND(F4341="NÃO",G4341="NÃO"),'Base de dados STN'!E4341&amp;" e não transmitiu ao SIOPE os dados do ano de 2025.",IF(AND(F4341="NÃO",G4341="SIM"),'Base de dados STN'!E4341&amp;".",IF(AND(F4341="SIM",G4341="NÃO"),"Não transmitiu ao SIOPE os dados do ano de 2025.","")))</f>
        <v/>
      </c>
      <c r="F4341" s="29" t="str">
        <f>'Compilação STN e FNDE'!E4341</f>
        <v>SIM</v>
      </c>
      <c r="G4341" s="29" t="str">
        <f>'Compilação STN e FNDE'!F4341</f>
        <v>SIM</v>
      </c>
    </row>
    <row r="4342" spans="1:7" x14ac:dyDescent="0.25">
      <c r="A4342" s="28" t="s">
        <v>54</v>
      </c>
      <c r="B4342" s="28" t="s">
        <v>9731</v>
      </c>
      <c r="C4342" s="27">
        <v>4200309</v>
      </c>
      <c r="D4342" s="28" t="str">
        <f t="shared" si="67"/>
        <v>Habilitado para o cálculo do VAAT.</v>
      </c>
      <c r="E4342" s="28" t="str">
        <f>IF(AND(F4342="NÃO",G4342="NÃO"),'Base de dados STN'!E4342&amp;" e não transmitiu ao SIOPE os dados do ano de 2025.",IF(AND(F4342="NÃO",G4342="SIM"),'Base de dados STN'!E4342&amp;".",IF(AND(F4342="SIM",G4342="NÃO"),"Não transmitiu ao SIOPE os dados do ano de 2025.","")))</f>
        <v/>
      </c>
      <c r="F4342" s="29" t="str">
        <f>'Compilação STN e FNDE'!E4342</f>
        <v>SIM</v>
      </c>
      <c r="G4342" s="29" t="str">
        <f>'Compilação STN e FNDE'!F4342</f>
        <v>SIM</v>
      </c>
    </row>
    <row r="4343" spans="1:7" x14ac:dyDescent="0.25">
      <c r="A4343" s="28" t="s">
        <v>54</v>
      </c>
      <c r="B4343" s="28" t="s">
        <v>9732</v>
      </c>
      <c r="C4343" s="27">
        <v>4200408</v>
      </c>
      <c r="D4343" s="28" t="str">
        <f t="shared" si="67"/>
        <v>Habilitado para o cálculo do VAAT.</v>
      </c>
      <c r="E4343" s="28" t="str">
        <f>IF(AND(F4343="NÃO",G4343="NÃO"),'Base de dados STN'!E4343&amp;" e não transmitiu ao SIOPE os dados do ano de 2025.",IF(AND(F4343="NÃO",G4343="SIM"),'Base de dados STN'!E4343&amp;".",IF(AND(F4343="SIM",G4343="NÃO"),"Não transmitiu ao SIOPE os dados do ano de 2025.","")))</f>
        <v/>
      </c>
      <c r="F4343" s="29" t="str">
        <f>'Compilação STN e FNDE'!E4343</f>
        <v>SIM</v>
      </c>
      <c r="G4343" s="29" t="str">
        <f>'Compilação STN e FNDE'!F4343</f>
        <v>SIM</v>
      </c>
    </row>
    <row r="4344" spans="1:7" x14ac:dyDescent="0.25">
      <c r="A4344" s="28" t="s">
        <v>54</v>
      </c>
      <c r="B4344" s="28" t="s">
        <v>9733</v>
      </c>
      <c r="C4344" s="27">
        <v>4200507</v>
      </c>
      <c r="D4344" s="28" t="str">
        <f t="shared" si="67"/>
        <v>Habilitado para o cálculo do VAAT.</v>
      </c>
      <c r="E4344" s="28" t="str">
        <f>IF(AND(F4344="NÃO",G4344="NÃO"),'Base de dados STN'!E4344&amp;" e não transmitiu ao SIOPE os dados do ano de 2025.",IF(AND(F4344="NÃO",G4344="SIM"),'Base de dados STN'!E4344&amp;".",IF(AND(F4344="SIM",G4344="NÃO"),"Não transmitiu ao SIOPE os dados do ano de 2025.","")))</f>
        <v/>
      </c>
      <c r="F4344" s="29" t="str">
        <f>'Compilação STN e FNDE'!E4344</f>
        <v>SIM</v>
      </c>
      <c r="G4344" s="29" t="str">
        <f>'Compilação STN e FNDE'!F4344</f>
        <v>SIM</v>
      </c>
    </row>
    <row r="4345" spans="1:7" x14ac:dyDescent="0.25">
      <c r="A4345" s="28" t="s">
        <v>54</v>
      </c>
      <c r="B4345" s="28" t="s">
        <v>9734</v>
      </c>
      <c r="C4345" s="27">
        <v>4200556</v>
      </c>
      <c r="D4345" s="28" t="str">
        <f t="shared" si="67"/>
        <v>Habilitado para o cálculo do VAAT.</v>
      </c>
      <c r="E4345" s="28" t="str">
        <f>IF(AND(F4345="NÃO",G4345="NÃO"),'Base de dados STN'!E4345&amp;" e não transmitiu ao SIOPE os dados do ano de 2025.",IF(AND(F4345="NÃO",G4345="SIM"),'Base de dados STN'!E4345&amp;".",IF(AND(F4345="SIM",G4345="NÃO"),"Não transmitiu ao SIOPE os dados do ano de 2025.","")))</f>
        <v/>
      </c>
      <c r="F4345" s="29" t="str">
        <f>'Compilação STN e FNDE'!E4345</f>
        <v>SIM</v>
      </c>
      <c r="G4345" s="29" t="str">
        <f>'Compilação STN e FNDE'!F4345</f>
        <v>SIM</v>
      </c>
    </row>
    <row r="4346" spans="1:7" x14ac:dyDescent="0.25">
      <c r="A4346" s="28" t="s">
        <v>54</v>
      </c>
      <c r="B4346" s="28" t="s">
        <v>9735</v>
      </c>
      <c r="C4346" s="27">
        <v>4200606</v>
      </c>
      <c r="D4346" s="28" t="str">
        <f t="shared" si="67"/>
        <v>Habilitado para o cálculo do VAAT.</v>
      </c>
      <c r="E4346" s="28" t="str">
        <f>IF(AND(F4346="NÃO",G4346="NÃO"),'Base de dados STN'!E4346&amp;" e não transmitiu ao SIOPE os dados do ano de 2025.",IF(AND(F4346="NÃO",G4346="SIM"),'Base de dados STN'!E4346&amp;".",IF(AND(F4346="SIM",G4346="NÃO"),"Não transmitiu ao SIOPE os dados do ano de 2025.","")))</f>
        <v/>
      </c>
      <c r="F4346" s="29" t="str">
        <f>'Compilação STN e FNDE'!E4346</f>
        <v>SIM</v>
      </c>
      <c r="G4346" s="29" t="str">
        <f>'Compilação STN e FNDE'!F4346</f>
        <v>SIM</v>
      </c>
    </row>
    <row r="4347" spans="1:7" x14ac:dyDescent="0.25">
      <c r="A4347" s="28" t="s">
        <v>54</v>
      </c>
      <c r="B4347" s="28" t="s">
        <v>913</v>
      </c>
      <c r="C4347" s="27">
        <v>4200705</v>
      </c>
      <c r="D4347" s="28" t="str">
        <f t="shared" si="67"/>
        <v>Habilitado para o cálculo do VAAT.</v>
      </c>
      <c r="E4347" s="28" t="str">
        <f>IF(AND(F4347="NÃO",G4347="NÃO"),'Base de dados STN'!E4347&amp;" e não transmitiu ao SIOPE os dados do ano de 2025.",IF(AND(F4347="NÃO",G4347="SIM"),'Base de dados STN'!E4347&amp;".",IF(AND(F4347="SIM",G4347="NÃO"),"Não transmitiu ao SIOPE os dados do ano de 2025.","")))</f>
        <v/>
      </c>
      <c r="F4347" s="29" t="str">
        <f>'Compilação STN e FNDE'!E4347</f>
        <v>SIM</v>
      </c>
      <c r="G4347" s="29" t="str">
        <f>'Compilação STN e FNDE'!F4347</f>
        <v>SIM</v>
      </c>
    </row>
    <row r="4348" spans="1:7" x14ac:dyDescent="0.25">
      <c r="A4348" s="28" t="s">
        <v>54</v>
      </c>
      <c r="B4348" s="28" t="s">
        <v>595</v>
      </c>
      <c r="C4348" s="27">
        <v>4200754</v>
      </c>
      <c r="D4348" s="28" t="str">
        <f t="shared" si="67"/>
        <v>Habilitado para o cálculo do VAAT.</v>
      </c>
      <c r="E4348" s="28" t="str">
        <f>IF(AND(F4348="NÃO",G4348="NÃO"),'Base de dados STN'!E4348&amp;" e não transmitiu ao SIOPE os dados do ano de 2025.",IF(AND(F4348="NÃO",G4348="SIM"),'Base de dados STN'!E4348&amp;".",IF(AND(F4348="SIM",G4348="NÃO"),"Não transmitiu ao SIOPE os dados do ano de 2025.","")))</f>
        <v/>
      </c>
      <c r="F4348" s="29" t="str">
        <f>'Compilação STN e FNDE'!E4348</f>
        <v>SIM</v>
      </c>
      <c r="G4348" s="29" t="str">
        <f>'Compilação STN e FNDE'!F4348</f>
        <v>SIM</v>
      </c>
    </row>
    <row r="4349" spans="1:7" x14ac:dyDescent="0.25">
      <c r="A4349" s="28" t="s">
        <v>54</v>
      </c>
      <c r="B4349" s="28" t="s">
        <v>8920</v>
      </c>
      <c r="C4349" s="27">
        <v>4200804</v>
      </c>
      <c r="D4349" s="28" t="str">
        <f t="shared" si="67"/>
        <v>Habilitado para o cálculo do VAAT.</v>
      </c>
      <c r="E4349" s="28" t="str">
        <f>IF(AND(F4349="NÃO",G4349="NÃO"),'Base de dados STN'!E4349&amp;" e não transmitiu ao SIOPE os dados do ano de 2025.",IF(AND(F4349="NÃO",G4349="SIM"),'Base de dados STN'!E4349&amp;".",IF(AND(F4349="SIM",G4349="NÃO"),"Não transmitiu ao SIOPE os dados do ano de 2025.","")))</f>
        <v/>
      </c>
      <c r="F4349" s="29" t="str">
        <f>'Compilação STN e FNDE'!E4349</f>
        <v>SIM</v>
      </c>
      <c r="G4349" s="29" t="str">
        <f>'Compilação STN e FNDE'!F4349</f>
        <v>SIM</v>
      </c>
    </row>
    <row r="4350" spans="1:7" x14ac:dyDescent="0.25">
      <c r="A4350" s="28" t="s">
        <v>54</v>
      </c>
      <c r="B4350" s="28" t="s">
        <v>9736</v>
      </c>
      <c r="C4350" s="27">
        <v>4200903</v>
      </c>
      <c r="D4350" s="28" t="str">
        <f t="shared" si="67"/>
        <v>Habilitado para o cálculo do VAAT.</v>
      </c>
      <c r="E4350" s="28" t="str">
        <f>IF(AND(F4350="NÃO",G4350="NÃO"),'Base de dados STN'!E4350&amp;" e não transmitiu ao SIOPE os dados do ano de 2025.",IF(AND(F4350="NÃO",G4350="SIM"),'Base de dados STN'!E4350&amp;".",IF(AND(F4350="SIM",G4350="NÃO"),"Não transmitiu ao SIOPE os dados do ano de 2025.","")))</f>
        <v/>
      </c>
      <c r="F4350" s="29" t="str">
        <f>'Compilação STN e FNDE'!E4350</f>
        <v>SIM</v>
      </c>
      <c r="G4350" s="29" t="str">
        <f>'Compilação STN e FNDE'!F4350</f>
        <v>SIM</v>
      </c>
    </row>
    <row r="4351" spans="1:7" x14ac:dyDescent="0.25">
      <c r="A4351" s="28" t="s">
        <v>54</v>
      </c>
      <c r="B4351" s="28" t="s">
        <v>207</v>
      </c>
      <c r="C4351" s="27">
        <v>4201000</v>
      </c>
      <c r="D4351" s="28" t="str">
        <f t="shared" si="67"/>
        <v>Habilitado para o cálculo do VAAT.</v>
      </c>
      <c r="E4351" s="28" t="str">
        <f>IF(AND(F4351="NÃO",G4351="NÃO"),'Base de dados STN'!E4351&amp;" e não transmitiu ao SIOPE os dados do ano de 2025.",IF(AND(F4351="NÃO",G4351="SIM"),'Base de dados STN'!E4351&amp;".",IF(AND(F4351="SIM",G4351="NÃO"),"Não transmitiu ao SIOPE os dados do ano de 2025.","")))</f>
        <v/>
      </c>
      <c r="F4351" s="29" t="str">
        <f>'Compilação STN e FNDE'!E4351</f>
        <v>SIM</v>
      </c>
      <c r="G4351" s="29" t="str">
        <f>'Compilação STN e FNDE'!F4351</f>
        <v>SIM</v>
      </c>
    </row>
    <row r="4352" spans="1:7" x14ac:dyDescent="0.25">
      <c r="A4352" s="28" t="s">
        <v>54</v>
      </c>
      <c r="B4352" s="28" t="s">
        <v>1034</v>
      </c>
      <c r="C4352" s="27">
        <v>4201109</v>
      </c>
      <c r="D4352" s="28" t="str">
        <f t="shared" si="67"/>
        <v>Habilitado para o cálculo do VAAT.</v>
      </c>
      <c r="E4352" s="28" t="str">
        <f>IF(AND(F4352="NÃO",G4352="NÃO"),'Base de dados STN'!E4352&amp;" e não transmitiu ao SIOPE os dados do ano de 2025.",IF(AND(F4352="NÃO",G4352="SIM"),'Base de dados STN'!E4352&amp;".",IF(AND(F4352="SIM",G4352="NÃO"),"Não transmitiu ao SIOPE os dados do ano de 2025.","")))</f>
        <v/>
      </c>
      <c r="F4352" s="29" t="str">
        <f>'Compilação STN e FNDE'!E4352</f>
        <v>SIM</v>
      </c>
      <c r="G4352" s="29" t="str">
        <f>'Compilação STN e FNDE'!F4352</f>
        <v>SIM</v>
      </c>
    </row>
    <row r="4353" spans="1:7" x14ac:dyDescent="0.25">
      <c r="A4353" s="28" t="s">
        <v>54</v>
      </c>
      <c r="B4353" s="28" t="s">
        <v>8234</v>
      </c>
      <c r="C4353" s="27">
        <v>4201208</v>
      </c>
      <c r="D4353" s="28" t="str">
        <f t="shared" si="67"/>
        <v>Habilitado para o cálculo do VAAT.</v>
      </c>
      <c r="E4353" s="28" t="str">
        <f>IF(AND(F4353="NÃO",G4353="NÃO"),'Base de dados STN'!E4353&amp;" e não transmitiu ao SIOPE os dados do ano de 2025.",IF(AND(F4353="NÃO",G4353="SIM"),'Base de dados STN'!E4353&amp;".",IF(AND(F4353="SIM",G4353="NÃO"),"Não transmitiu ao SIOPE os dados do ano de 2025.","")))</f>
        <v/>
      </c>
      <c r="F4353" s="29" t="str">
        <f>'Compilação STN e FNDE'!E4353</f>
        <v>SIM</v>
      </c>
      <c r="G4353" s="29" t="str">
        <f>'Compilação STN e FNDE'!F4353</f>
        <v>SIM</v>
      </c>
    </row>
    <row r="4354" spans="1:7" x14ac:dyDescent="0.25">
      <c r="A4354" s="28" t="s">
        <v>54</v>
      </c>
      <c r="B4354" s="28" t="s">
        <v>9737</v>
      </c>
      <c r="C4354" s="27">
        <v>4201257</v>
      </c>
      <c r="D4354" s="28" t="str">
        <f t="shared" ref="D4354:D4417" si="68">IF(AND(F4354="Sim",G4354="Sim"),$I$2,IF(AND(F4354="Não",G4354="Não"),$I$5,IF(F4354="Não",$I$3,$I$4)))</f>
        <v>Habilitado para o cálculo do VAAT.</v>
      </c>
      <c r="E4354" s="28" t="str">
        <f>IF(AND(F4354="NÃO",G4354="NÃO"),'Base de dados STN'!E4354&amp;" e não transmitiu ao SIOPE os dados do ano de 2025.",IF(AND(F4354="NÃO",G4354="SIM"),'Base de dados STN'!E4354&amp;".",IF(AND(F4354="SIM",G4354="NÃO"),"Não transmitiu ao SIOPE os dados do ano de 2025.","")))</f>
        <v/>
      </c>
      <c r="F4354" s="29" t="str">
        <f>'Compilação STN e FNDE'!E4354</f>
        <v>SIM</v>
      </c>
      <c r="G4354" s="29" t="str">
        <f>'Compilação STN e FNDE'!F4354</f>
        <v>SIM</v>
      </c>
    </row>
    <row r="4355" spans="1:7" x14ac:dyDescent="0.25">
      <c r="A4355" s="28" t="s">
        <v>54</v>
      </c>
      <c r="B4355" s="28" t="s">
        <v>9738</v>
      </c>
      <c r="C4355" s="27">
        <v>4201273</v>
      </c>
      <c r="D4355" s="28" t="str">
        <f t="shared" si="68"/>
        <v>Habilitado para o cálculo do VAAT.</v>
      </c>
      <c r="E4355" s="28" t="str">
        <f>IF(AND(F4355="NÃO",G4355="NÃO"),'Base de dados STN'!E4355&amp;" e não transmitiu ao SIOPE os dados do ano de 2025.",IF(AND(F4355="NÃO",G4355="SIM"),'Base de dados STN'!E4355&amp;".",IF(AND(F4355="SIM",G4355="NÃO"),"Não transmitiu ao SIOPE os dados do ano de 2025.","")))</f>
        <v/>
      </c>
      <c r="F4355" s="29" t="str">
        <f>'Compilação STN e FNDE'!E4355</f>
        <v>SIM</v>
      </c>
      <c r="G4355" s="29" t="str">
        <f>'Compilação STN e FNDE'!F4355</f>
        <v>SIM</v>
      </c>
    </row>
    <row r="4356" spans="1:7" x14ac:dyDescent="0.25">
      <c r="A4356" s="28" t="s">
        <v>54</v>
      </c>
      <c r="B4356" s="28" t="s">
        <v>299</v>
      </c>
      <c r="C4356" s="27">
        <v>4201307</v>
      </c>
      <c r="D4356" s="28" t="str">
        <f t="shared" si="68"/>
        <v>Habilitado para o cálculo do VAAT.</v>
      </c>
      <c r="E4356" s="28" t="str">
        <f>IF(AND(F4356="NÃO",G4356="NÃO"),'Base de dados STN'!E4356&amp;" e não transmitiu ao SIOPE os dados do ano de 2025.",IF(AND(F4356="NÃO",G4356="SIM"),'Base de dados STN'!E4356&amp;".",IF(AND(F4356="SIM",G4356="NÃO"),"Não transmitiu ao SIOPE os dados do ano de 2025.","")))</f>
        <v/>
      </c>
      <c r="F4356" s="29" t="str">
        <f>'Compilação STN e FNDE'!E4356</f>
        <v>SIM</v>
      </c>
      <c r="G4356" s="29" t="str">
        <f>'Compilação STN e FNDE'!F4356</f>
        <v>SIM</v>
      </c>
    </row>
    <row r="4357" spans="1:7" x14ac:dyDescent="0.25">
      <c r="A4357" s="28" t="s">
        <v>54</v>
      </c>
      <c r="B4357" s="28" t="s">
        <v>9739</v>
      </c>
      <c r="C4357" s="27">
        <v>4201406</v>
      </c>
      <c r="D4357" s="28" t="str">
        <f t="shared" si="68"/>
        <v>Habilitado para o cálculo do VAAT.</v>
      </c>
      <c r="E4357" s="28" t="str">
        <f>IF(AND(F4357="NÃO",G4357="NÃO"),'Base de dados STN'!E4357&amp;" e não transmitiu ao SIOPE os dados do ano de 2025.",IF(AND(F4357="NÃO",G4357="SIM"),'Base de dados STN'!E4357&amp;".",IF(AND(F4357="SIM",G4357="NÃO"),"Não transmitiu ao SIOPE os dados do ano de 2025.","")))</f>
        <v/>
      </c>
      <c r="F4357" s="29" t="str">
        <f>'Compilação STN e FNDE'!E4357</f>
        <v>SIM</v>
      </c>
      <c r="G4357" s="29" t="str">
        <f>'Compilação STN e FNDE'!F4357</f>
        <v>SIM</v>
      </c>
    </row>
    <row r="4358" spans="1:7" x14ac:dyDescent="0.25">
      <c r="A4358" s="28" t="s">
        <v>54</v>
      </c>
      <c r="B4358" s="28" t="s">
        <v>60</v>
      </c>
      <c r="C4358" s="27">
        <v>4201505</v>
      </c>
      <c r="D4358" s="28" t="str">
        <f t="shared" si="68"/>
        <v>Inobservância do art. 38 da Lei nº 14.113/20.</v>
      </c>
      <c r="E4358" s="28" t="str">
        <f>IF(AND(F4358="NÃO",G4358="NÃO"),'Base de dados STN'!E4358&amp;" e não transmitiu ao SIOPE os dados do ano de 2025.",IF(AND(F4358="NÃO",G4358="SIM"),'Base de dados STN'!E4358&amp;".",IF(AND(F4358="SIM",G4358="NÃO"),"Não transmitiu ao SIOPE os dados do ano de 2025.","")))</f>
        <v>Não transmitiu ao SIOPE os dados do ano de 2025.</v>
      </c>
      <c r="F4358" s="29" t="str">
        <f>'Compilação STN e FNDE'!E4358</f>
        <v>SIM</v>
      </c>
      <c r="G4358" s="29" t="str">
        <f>'Compilação STN e FNDE'!F4358</f>
        <v>NÃO</v>
      </c>
    </row>
    <row r="4359" spans="1:7" x14ac:dyDescent="0.25">
      <c r="A4359" s="28" t="s">
        <v>54</v>
      </c>
      <c r="B4359" s="28" t="s">
        <v>9740</v>
      </c>
      <c r="C4359" s="27">
        <v>4201604</v>
      </c>
      <c r="D4359" s="28" t="str">
        <f t="shared" si="68"/>
        <v>Habilitado para o cálculo do VAAT.</v>
      </c>
      <c r="E4359" s="28" t="str">
        <f>IF(AND(F4359="NÃO",G4359="NÃO"),'Base de dados STN'!E4359&amp;" e não transmitiu ao SIOPE os dados do ano de 2025.",IF(AND(F4359="NÃO",G4359="SIM"),'Base de dados STN'!E4359&amp;".",IF(AND(F4359="SIM",G4359="NÃO"),"Não transmitiu ao SIOPE os dados do ano de 2025.","")))</f>
        <v/>
      </c>
      <c r="F4359" s="29" t="str">
        <f>'Compilação STN e FNDE'!E4359</f>
        <v>SIM</v>
      </c>
      <c r="G4359" s="29" t="str">
        <f>'Compilação STN e FNDE'!F4359</f>
        <v>SIM</v>
      </c>
    </row>
    <row r="4360" spans="1:7" x14ac:dyDescent="0.25">
      <c r="A4360" s="28" t="s">
        <v>54</v>
      </c>
      <c r="B4360" s="28" t="s">
        <v>9741</v>
      </c>
      <c r="C4360" s="27">
        <v>4201653</v>
      </c>
      <c r="D4360" s="28" t="str">
        <f t="shared" si="68"/>
        <v>Habilitado para o cálculo do VAAT.</v>
      </c>
      <c r="E4360" s="28" t="str">
        <f>IF(AND(F4360="NÃO",G4360="NÃO"),'Base de dados STN'!E4360&amp;" e não transmitiu ao SIOPE os dados do ano de 2025.",IF(AND(F4360="NÃO",G4360="SIM"),'Base de dados STN'!E4360&amp;".",IF(AND(F4360="SIM",G4360="NÃO"),"Não transmitiu ao SIOPE os dados do ano de 2025.","")))</f>
        <v/>
      </c>
      <c r="F4360" s="29" t="str">
        <f>'Compilação STN e FNDE'!E4360</f>
        <v>SIM</v>
      </c>
      <c r="G4360" s="29" t="str">
        <f>'Compilação STN e FNDE'!F4360</f>
        <v>SIM</v>
      </c>
    </row>
    <row r="4361" spans="1:7" x14ac:dyDescent="0.25">
      <c r="A4361" s="28" t="s">
        <v>54</v>
      </c>
      <c r="B4361" s="28" t="s">
        <v>9742</v>
      </c>
      <c r="C4361" s="27">
        <v>4201703</v>
      </c>
      <c r="D4361" s="28" t="str">
        <f t="shared" si="68"/>
        <v>Habilitado para o cálculo do VAAT.</v>
      </c>
      <c r="E4361" s="28" t="str">
        <f>IF(AND(F4361="NÃO",G4361="NÃO"),'Base de dados STN'!E4361&amp;" e não transmitiu ao SIOPE os dados do ano de 2025.",IF(AND(F4361="NÃO",G4361="SIM"),'Base de dados STN'!E4361&amp;".",IF(AND(F4361="SIM",G4361="NÃO"),"Não transmitiu ao SIOPE os dados do ano de 2025.","")))</f>
        <v/>
      </c>
      <c r="F4361" s="29" t="str">
        <f>'Compilação STN e FNDE'!E4361</f>
        <v>SIM</v>
      </c>
      <c r="G4361" s="29" t="str">
        <f>'Compilação STN e FNDE'!F4361</f>
        <v>SIM</v>
      </c>
    </row>
    <row r="4362" spans="1:7" x14ac:dyDescent="0.25">
      <c r="A4362" s="28" t="s">
        <v>54</v>
      </c>
      <c r="B4362" s="28" t="s">
        <v>349</v>
      </c>
      <c r="C4362" s="27">
        <v>4201802</v>
      </c>
      <c r="D4362" s="28" t="str">
        <f t="shared" si="68"/>
        <v>Habilitado para o cálculo do VAAT.</v>
      </c>
      <c r="E4362" s="28" t="str">
        <f>IF(AND(F4362="NÃO",G4362="NÃO"),'Base de dados STN'!E4362&amp;" e não transmitiu ao SIOPE os dados do ano de 2025.",IF(AND(F4362="NÃO",G4362="SIM"),'Base de dados STN'!E4362&amp;".",IF(AND(F4362="SIM",G4362="NÃO"),"Não transmitiu ao SIOPE os dados do ano de 2025.","")))</f>
        <v/>
      </c>
      <c r="F4362" s="29" t="str">
        <f>'Compilação STN e FNDE'!E4362</f>
        <v>SIM</v>
      </c>
      <c r="G4362" s="29" t="str">
        <f>'Compilação STN e FNDE'!F4362</f>
        <v>SIM</v>
      </c>
    </row>
    <row r="4363" spans="1:7" x14ac:dyDescent="0.25">
      <c r="A4363" s="28" t="s">
        <v>54</v>
      </c>
      <c r="B4363" s="28" t="s">
        <v>7372</v>
      </c>
      <c r="C4363" s="27">
        <v>4201901</v>
      </c>
      <c r="D4363" s="28" t="str">
        <f t="shared" si="68"/>
        <v>Habilitado para o cálculo do VAAT.</v>
      </c>
      <c r="E4363" s="28" t="str">
        <f>IF(AND(F4363="NÃO",G4363="NÃO"),'Base de dados STN'!E4363&amp;" e não transmitiu ao SIOPE os dados do ano de 2025.",IF(AND(F4363="NÃO",G4363="SIM"),'Base de dados STN'!E4363&amp;".",IF(AND(F4363="SIM",G4363="NÃO"),"Não transmitiu ao SIOPE os dados do ano de 2025.","")))</f>
        <v/>
      </c>
      <c r="F4363" s="29" t="str">
        <f>'Compilação STN e FNDE'!E4363</f>
        <v>SIM</v>
      </c>
      <c r="G4363" s="29" t="str">
        <f>'Compilação STN e FNDE'!F4363</f>
        <v>SIM</v>
      </c>
    </row>
    <row r="4364" spans="1:7" x14ac:dyDescent="0.25">
      <c r="A4364" s="28" t="s">
        <v>54</v>
      </c>
      <c r="B4364" s="28" t="s">
        <v>9743</v>
      </c>
      <c r="C4364" s="27">
        <v>4201950</v>
      </c>
      <c r="D4364" s="28" t="str">
        <f t="shared" si="68"/>
        <v>Habilitado para o cálculo do VAAT.</v>
      </c>
      <c r="E4364" s="28" t="str">
        <f>IF(AND(F4364="NÃO",G4364="NÃO"),'Base de dados STN'!E4364&amp;" e não transmitiu ao SIOPE os dados do ano de 2025.",IF(AND(F4364="NÃO",G4364="SIM"),'Base de dados STN'!E4364&amp;".",IF(AND(F4364="SIM",G4364="NÃO"),"Não transmitiu ao SIOPE os dados do ano de 2025.","")))</f>
        <v/>
      </c>
      <c r="F4364" s="29" t="str">
        <f>'Compilação STN e FNDE'!E4364</f>
        <v>SIM</v>
      </c>
      <c r="G4364" s="29" t="str">
        <f>'Compilação STN e FNDE'!F4364</f>
        <v>SIM</v>
      </c>
    </row>
    <row r="4365" spans="1:7" x14ac:dyDescent="0.25">
      <c r="A4365" s="28" t="s">
        <v>54</v>
      </c>
      <c r="B4365" s="28" t="s">
        <v>9744</v>
      </c>
      <c r="C4365" s="27">
        <v>4202008</v>
      </c>
      <c r="D4365" s="28" t="str">
        <f t="shared" si="68"/>
        <v>Habilitado para o cálculo do VAAT.</v>
      </c>
      <c r="E4365" s="28" t="str">
        <f>IF(AND(F4365="NÃO",G4365="NÃO"),'Base de dados STN'!E4365&amp;" e não transmitiu ao SIOPE os dados do ano de 2025.",IF(AND(F4365="NÃO",G4365="SIM"),'Base de dados STN'!E4365&amp;".",IF(AND(F4365="SIM",G4365="NÃO"),"Não transmitiu ao SIOPE os dados do ano de 2025.","")))</f>
        <v/>
      </c>
      <c r="F4365" s="29" t="str">
        <f>'Compilação STN e FNDE'!E4365</f>
        <v>SIM</v>
      </c>
      <c r="G4365" s="29" t="str">
        <f>'Compilação STN e FNDE'!F4365</f>
        <v>SIM</v>
      </c>
    </row>
    <row r="4366" spans="1:7" x14ac:dyDescent="0.25">
      <c r="A4366" s="28" t="s">
        <v>54</v>
      </c>
      <c r="B4366" s="28" t="s">
        <v>9745</v>
      </c>
      <c r="C4366" s="27">
        <v>4202057</v>
      </c>
      <c r="D4366" s="28" t="str">
        <f t="shared" si="68"/>
        <v>Habilitado para o cálculo do VAAT.</v>
      </c>
      <c r="E4366" s="28" t="str">
        <f>IF(AND(F4366="NÃO",G4366="NÃO"),'Base de dados STN'!E4366&amp;" e não transmitiu ao SIOPE os dados do ano de 2025.",IF(AND(F4366="NÃO",G4366="SIM"),'Base de dados STN'!E4366&amp;".",IF(AND(F4366="SIM",G4366="NÃO"),"Não transmitiu ao SIOPE os dados do ano de 2025.","")))</f>
        <v/>
      </c>
      <c r="F4366" s="29" t="str">
        <f>'Compilação STN e FNDE'!E4366</f>
        <v>SIM</v>
      </c>
      <c r="G4366" s="29" t="str">
        <f>'Compilação STN e FNDE'!F4366</f>
        <v>SIM</v>
      </c>
    </row>
    <row r="4367" spans="1:7" x14ac:dyDescent="0.25">
      <c r="A4367" s="28" t="s">
        <v>54</v>
      </c>
      <c r="B4367" s="28" t="s">
        <v>411</v>
      </c>
      <c r="C4367" s="27">
        <v>4202073</v>
      </c>
      <c r="D4367" s="28" t="str">
        <f t="shared" si="68"/>
        <v>Habilitado para o cálculo do VAAT.</v>
      </c>
      <c r="E4367" s="28" t="str">
        <f>IF(AND(F4367="NÃO",G4367="NÃO"),'Base de dados STN'!E4367&amp;" e não transmitiu ao SIOPE os dados do ano de 2025.",IF(AND(F4367="NÃO",G4367="SIM"),'Base de dados STN'!E4367&amp;".",IF(AND(F4367="SIM",G4367="NÃO"),"Não transmitiu ao SIOPE os dados do ano de 2025.","")))</f>
        <v/>
      </c>
      <c r="F4367" s="29" t="str">
        <f>'Compilação STN e FNDE'!E4367</f>
        <v>SIM</v>
      </c>
      <c r="G4367" s="29" t="str">
        <f>'Compilação STN e FNDE'!F4367</f>
        <v>SIM</v>
      </c>
    </row>
    <row r="4368" spans="1:7" x14ac:dyDescent="0.25">
      <c r="A4368" s="28" t="s">
        <v>54</v>
      </c>
      <c r="B4368" s="28" t="s">
        <v>9746</v>
      </c>
      <c r="C4368" s="27">
        <v>4202081</v>
      </c>
      <c r="D4368" s="28" t="str">
        <f t="shared" si="68"/>
        <v>Habilitado para o cálculo do VAAT.</v>
      </c>
      <c r="E4368" s="28" t="str">
        <f>IF(AND(F4368="NÃO",G4368="NÃO"),'Base de dados STN'!E4368&amp;" e não transmitiu ao SIOPE os dados do ano de 2025.",IF(AND(F4368="NÃO",G4368="SIM"),'Base de dados STN'!E4368&amp;".",IF(AND(F4368="SIM",G4368="NÃO"),"Não transmitiu ao SIOPE os dados do ano de 2025.","")))</f>
        <v/>
      </c>
      <c r="F4368" s="29" t="str">
        <f>'Compilação STN e FNDE'!E4368</f>
        <v>SIM</v>
      </c>
      <c r="G4368" s="29" t="str">
        <f>'Compilação STN e FNDE'!F4368</f>
        <v>SIM</v>
      </c>
    </row>
    <row r="4369" spans="1:7" x14ac:dyDescent="0.25">
      <c r="A4369" s="28" t="s">
        <v>54</v>
      </c>
      <c r="B4369" s="28" t="s">
        <v>9065</v>
      </c>
      <c r="C4369" s="27">
        <v>4202099</v>
      </c>
      <c r="D4369" s="28" t="str">
        <f t="shared" si="68"/>
        <v>Habilitado para o cálculo do VAAT.</v>
      </c>
      <c r="E4369" s="28" t="str">
        <f>IF(AND(F4369="NÃO",G4369="NÃO"),'Base de dados STN'!E4369&amp;" e não transmitiu ao SIOPE os dados do ano de 2025.",IF(AND(F4369="NÃO",G4369="SIM"),'Base de dados STN'!E4369&amp;".",IF(AND(F4369="SIM",G4369="NÃO"),"Não transmitiu ao SIOPE os dados do ano de 2025.","")))</f>
        <v/>
      </c>
      <c r="F4369" s="29" t="str">
        <f>'Compilação STN e FNDE'!E4369</f>
        <v>SIM</v>
      </c>
      <c r="G4369" s="29" t="str">
        <f>'Compilação STN e FNDE'!F4369</f>
        <v>SIM</v>
      </c>
    </row>
    <row r="4370" spans="1:7" x14ac:dyDescent="0.25">
      <c r="A4370" s="28" t="s">
        <v>54</v>
      </c>
      <c r="B4370" s="28" t="s">
        <v>9747</v>
      </c>
      <c r="C4370" s="27">
        <v>4202107</v>
      </c>
      <c r="D4370" s="28" t="str">
        <f t="shared" si="68"/>
        <v>Habilitado para o cálculo do VAAT.</v>
      </c>
      <c r="E4370" s="28" t="str">
        <f>IF(AND(F4370="NÃO",G4370="NÃO"),'Base de dados STN'!E4370&amp;" e não transmitiu ao SIOPE os dados do ano de 2025.",IF(AND(F4370="NÃO",G4370="SIM"),'Base de dados STN'!E4370&amp;".",IF(AND(F4370="SIM",G4370="NÃO"),"Não transmitiu ao SIOPE os dados do ano de 2025.","")))</f>
        <v/>
      </c>
      <c r="F4370" s="29" t="str">
        <f>'Compilação STN e FNDE'!E4370</f>
        <v>SIM</v>
      </c>
      <c r="G4370" s="29" t="str">
        <f>'Compilação STN e FNDE'!F4370</f>
        <v>SIM</v>
      </c>
    </row>
    <row r="4371" spans="1:7" x14ac:dyDescent="0.25">
      <c r="A4371" s="28" t="s">
        <v>54</v>
      </c>
      <c r="B4371" s="28" t="s">
        <v>9748</v>
      </c>
      <c r="C4371" s="27">
        <v>4202131</v>
      </c>
      <c r="D4371" s="28" t="str">
        <f t="shared" si="68"/>
        <v>Habilitado para o cálculo do VAAT.</v>
      </c>
      <c r="E4371" s="28" t="str">
        <f>IF(AND(F4371="NÃO",G4371="NÃO"),'Base de dados STN'!E4371&amp;" e não transmitiu ao SIOPE os dados do ano de 2025.",IF(AND(F4371="NÃO",G4371="SIM"),'Base de dados STN'!E4371&amp;".",IF(AND(F4371="SIM",G4371="NÃO"),"Não transmitiu ao SIOPE os dados do ano de 2025.","")))</f>
        <v/>
      </c>
      <c r="F4371" s="29" t="str">
        <f>'Compilação STN e FNDE'!E4371</f>
        <v>SIM</v>
      </c>
      <c r="G4371" s="29" t="str">
        <f>'Compilação STN e FNDE'!F4371</f>
        <v>SIM</v>
      </c>
    </row>
    <row r="4372" spans="1:7" x14ac:dyDescent="0.25">
      <c r="A4372" s="28" t="s">
        <v>54</v>
      </c>
      <c r="B4372" s="28" t="s">
        <v>7973</v>
      </c>
      <c r="C4372" s="27">
        <v>4202156</v>
      </c>
      <c r="D4372" s="28" t="str">
        <f t="shared" si="68"/>
        <v>Habilitado para o cálculo do VAAT.</v>
      </c>
      <c r="E4372" s="28" t="str">
        <f>IF(AND(F4372="NÃO",G4372="NÃO"),'Base de dados STN'!E4372&amp;" e não transmitiu ao SIOPE os dados do ano de 2025.",IF(AND(F4372="NÃO",G4372="SIM"),'Base de dados STN'!E4372&amp;".",IF(AND(F4372="SIM",G4372="NÃO"),"Não transmitiu ao SIOPE os dados do ano de 2025.","")))</f>
        <v/>
      </c>
      <c r="F4372" s="29" t="str">
        <f>'Compilação STN e FNDE'!E4372</f>
        <v>SIM</v>
      </c>
      <c r="G4372" s="29" t="str">
        <f>'Compilação STN e FNDE'!F4372</f>
        <v>SIM</v>
      </c>
    </row>
    <row r="4373" spans="1:7" x14ac:dyDescent="0.25">
      <c r="A4373" s="28" t="s">
        <v>54</v>
      </c>
      <c r="B4373" s="28" t="s">
        <v>9749</v>
      </c>
      <c r="C4373" s="27">
        <v>4202206</v>
      </c>
      <c r="D4373" s="28" t="str">
        <f t="shared" si="68"/>
        <v>Habilitado para o cálculo do VAAT.</v>
      </c>
      <c r="E4373" s="28" t="str">
        <f>IF(AND(F4373="NÃO",G4373="NÃO"),'Base de dados STN'!E4373&amp;" e não transmitiu ao SIOPE os dados do ano de 2025.",IF(AND(F4373="NÃO",G4373="SIM"),'Base de dados STN'!E4373&amp;".",IF(AND(F4373="SIM",G4373="NÃO"),"Não transmitiu ao SIOPE os dados do ano de 2025.","")))</f>
        <v/>
      </c>
      <c r="F4373" s="29" t="str">
        <f>'Compilação STN e FNDE'!E4373</f>
        <v>SIM</v>
      </c>
      <c r="G4373" s="29" t="str">
        <f>'Compilação STN e FNDE'!F4373</f>
        <v>SIM</v>
      </c>
    </row>
    <row r="4374" spans="1:7" x14ac:dyDescent="0.25">
      <c r="A4374" s="28" t="s">
        <v>54</v>
      </c>
      <c r="B4374" s="28" t="s">
        <v>9750</v>
      </c>
      <c r="C4374" s="27">
        <v>4202305</v>
      </c>
      <c r="D4374" s="28" t="str">
        <f t="shared" si="68"/>
        <v>Habilitado para o cálculo do VAAT.</v>
      </c>
      <c r="E4374" s="28" t="str">
        <f>IF(AND(F4374="NÃO",G4374="NÃO"),'Base de dados STN'!E4374&amp;" e não transmitiu ao SIOPE os dados do ano de 2025.",IF(AND(F4374="NÃO",G4374="SIM"),'Base de dados STN'!E4374&amp;".",IF(AND(F4374="SIM",G4374="NÃO"),"Não transmitiu ao SIOPE os dados do ano de 2025.","")))</f>
        <v/>
      </c>
      <c r="F4374" s="29" t="str">
        <f>'Compilação STN e FNDE'!E4374</f>
        <v>SIM</v>
      </c>
      <c r="G4374" s="29" t="str">
        <f>'Compilação STN e FNDE'!F4374</f>
        <v>SIM</v>
      </c>
    </row>
    <row r="4375" spans="1:7" x14ac:dyDescent="0.25">
      <c r="A4375" s="28" t="s">
        <v>54</v>
      </c>
      <c r="B4375" s="28" t="s">
        <v>9751</v>
      </c>
      <c r="C4375" s="27">
        <v>4202404</v>
      </c>
      <c r="D4375" s="28" t="str">
        <f t="shared" si="68"/>
        <v>Habilitado para o cálculo do VAAT.</v>
      </c>
      <c r="E4375" s="28" t="str">
        <f>IF(AND(F4375="NÃO",G4375="NÃO"),'Base de dados STN'!E4375&amp;" e não transmitiu ao SIOPE os dados do ano de 2025.",IF(AND(F4375="NÃO",G4375="SIM"),'Base de dados STN'!E4375&amp;".",IF(AND(F4375="SIM",G4375="NÃO"),"Não transmitiu ao SIOPE os dados do ano de 2025.","")))</f>
        <v/>
      </c>
      <c r="F4375" s="29" t="str">
        <f>'Compilação STN e FNDE'!E4375</f>
        <v>SIM</v>
      </c>
      <c r="G4375" s="29" t="str">
        <f>'Compilação STN e FNDE'!F4375</f>
        <v>SIM</v>
      </c>
    </row>
    <row r="4376" spans="1:7" x14ac:dyDescent="0.25">
      <c r="A4376" s="28" t="s">
        <v>54</v>
      </c>
      <c r="B4376" s="28" t="s">
        <v>9752</v>
      </c>
      <c r="C4376" s="27">
        <v>4202438</v>
      </c>
      <c r="D4376" s="28" t="str">
        <f t="shared" si="68"/>
        <v>Habilitado para o cálculo do VAAT.</v>
      </c>
      <c r="E4376" s="28" t="str">
        <f>IF(AND(F4376="NÃO",G4376="NÃO"),'Base de dados STN'!E4376&amp;" e não transmitiu ao SIOPE os dados do ano de 2025.",IF(AND(F4376="NÃO",G4376="SIM"),'Base de dados STN'!E4376&amp;".",IF(AND(F4376="SIM",G4376="NÃO"),"Não transmitiu ao SIOPE os dados do ano de 2025.","")))</f>
        <v/>
      </c>
      <c r="F4376" s="29" t="str">
        <f>'Compilação STN e FNDE'!E4376</f>
        <v>SIM</v>
      </c>
      <c r="G4376" s="29" t="str">
        <f>'Compilação STN e FNDE'!F4376</f>
        <v>SIM</v>
      </c>
    </row>
    <row r="4377" spans="1:7" x14ac:dyDescent="0.25">
      <c r="A4377" s="28" t="s">
        <v>54</v>
      </c>
      <c r="B4377" s="28" t="s">
        <v>9753</v>
      </c>
      <c r="C4377" s="27">
        <v>4202453</v>
      </c>
      <c r="D4377" s="28" t="str">
        <f t="shared" si="68"/>
        <v>Habilitado para o cálculo do VAAT.</v>
      </c>
      <c r="E4377" s="28" t="str">
        <f>IF(AND(F4377="NÃO",G4377="NÃO"),'Base de dados STN'!E4377&amp;" e não transmitiu ao SIOPE os dados do ano de 2025.",IF(AND(F4377="NÃO",G4377="SIM"),'Base de dados STN'!E4377&amp;".",IF(AND(F4377="SIM",G4377="NÃO"),"Não transmitiu ao SIOPE os dados do ano de 2025.","")))</f>
        <v/>
      </c>
      <c r="F4377" s="29" t="str">
        <f>'Compilação STN e FNDE'!E4377</f>
        <v>SIM</v>
      </c>
      <c r="G4377" s="29" t="str">
        <f>'Compilação STN e FNDE'!F4377</f>
        <v>SIM</v>
      </c>
    </row>
    <row r="4378" spans="1:7" x14ac:dyDescent="0.25">
      <c r="A4378" s="28" t="s">
        <v>54</v>
      </c>
      <c r="B4378" s="28" t="s">
        <v>9754</v>
      </c>
      <c r="C4378" s="27">
        <v>4202503</v>
      </c>
      <c r="D4378" s="28" t="str">
        <f t="shared" si="68"/>
        <v>Habilitado para o cálculo do VAAT.</v>
      </c>
      <c r="E4378" s="28" t="str">
        <f>IF(AND(F4378="NÃO",G4378="NÃO"),'Base de dados STN'!E4378&amp;" e não transmitiu ao SIOPE os dados do ano de 2025.",IF(AND(F4378="NÃO",G4378="SIM"),'Base de dados STN'!E4378&amp;".",IF(AND(F4378="SIM",G4378="NÃO"),"Não transmitiu ao SIOPE os dados do ano de 2025.","")))</f>
        <v/>
      </c>
      <c r="F4378" s="29" t="str">
        <f>'Compilação STN e FNDE'!E4378</f>
        <v>SIM</v>
      </c>
      <c r="G4378" s="29" t="str">
        <f>'Compilação STN e FNDE'!F4378</f>
        <v>SIM</v>
      </c>
    </row>
    <row r="4379" spans="1:7" x14ac:dyDescent="0.25">
      <c r="A4379" s="28" t="s">
        <v>54</v>
      </c>
      <c r="B4379" s="28" t="s">
        <v>1460</v>
      </c>
      <c r="C4379" s="27">
        <v>4202537</v>
      </c>
      <c r="D4379" s="28" t="str">
        <f t="shared" si="68"/>
        <v>Habilitado para o cálculo do VAAT.</v>
      </c>
      <c r="E4379" s="28" t="str">
        <f>IF(AND(F4379="NÃO",G4379="NÃO"),'Base de dados STN'!E4379&amp;" e não transmitiu ao SIOPE os dados do ano de 2025.",IF(AND(F4379="NÃO",G4379="SIM"),'Base de dados STN'!E4379&amp;".",IF(AND(F4379="SIM",G4379="NÃO"),"Não transmitiu ao SIOPE os dados do ano de 2025.","")))</f>
        <v/>
      </c>
      <c r="F4379" s="29" t="str">
        <f>'Compilação STN e FNDE'!E4379</f>
        <v>SIM</v>
      </c>
      <c r="G4379" s="29" t="str">
        <f>'Compilação STN e FNDE'!F4379</f>
        <v>SIM</v>
      </c>
    </row>
    <row r="4380" spans="1:7" x14ac:dyDescent="0.25">
      <c r="A4380" s="28" t="s">
        <v>54</v>
      </c>
      <c r="B4380" s="28" t="s">
        <v>9755</v>
      </c>
      <c r="C4380" s="27">
        <v>4202578</v>
      </c>
      <c r="D4380" s="28" t="str">
        <f t="shared" si="68"/>
        <v>Habilitado para o cálculo do VAAT.</v>
      </c>
      <c r="E4380" s="28" t="str">
        <f>IF(AND(F4380="NÃO",G4380="NÃO"),'Base de dados STN'!E4380&amp;" e não transmitiu ao SIOPE os dados do ano de 2025.",IF(AND(F4380="NÃO",G4380="SIM"),'Base de dados STN'!E4380&amp;".",IF(AND(F4380="SIM",G4380="NÃO"),"Não transmitiu ao SIOPE os dados do ano de 2025.","")))</f>
        <v/>
      </c>
      <c r="F4380" s="29" t="str">
        <f>'Compilação STN e FNDE'!E4380</f>
        <v>SIM</v>
      </c>
      <c r="G4380" s="29" t="str">
        <f>'Compilação STN e FNDE'!F4380</f>
        <v>SIM</v>
      </c>
    </row>
    <row r="4381" spans="1:7" x14ac:dyDescent="0.25">
      <c r="A4381" s="28" t="s">
        <v>54</v>
      </c>
      <c r="B4381" s="28" t="s">
        <v>9756</v>
      </c>
      <c r="C4381" s="27">
        <v>4202602</v>
      </c>
      <c r="D4381" s="28" t="str">
        <f t="shared" si="68"/>
        <v>Habilitado para o cálculo do VAAT.</v>
      </c>
      <c r="E4381" s="28" t="str">
        <f>IF(AND(F4381="NÃO",G4381="NÃO"),'Base de dados STN'!E4381&amp;" e não transmitiu ao SIOPE os dados do ano de 2025.",IF(AND(F4381="NÃO",G4381="SIM"),'Base de dados STN'!E4381&amp;".",IF(AND(F4381="SIM",G4381="NÃO"),"Não transmitiu ao SIOPE os dados do ano de 2025.","")))</f>
        <v/>
      </c>
      <c r="F4381" s="29" t="str">
        <f>'Compilação STN e FNDE'!E4381</f>
        <v>SIM</v>
      </c>
      <c r="G4381" s="29" t="str">
        <f>'Compilação STN e FNDE'!F4381</f>
        <v>SIM</v>
      </c>
    </row>
    <row r="4382" spans="1:7" x14ac:dyDescent="0.25">
      <c r="A4382" s="28" t="s">
        <v>54</v>
      </c>
      <c r="B4382" s="28" t="s">
        <v>9757</v>
      </c>
      <c r="C4382" s="27">
        <v>4202701</v>
      </c>
      <c r="D4382" s="28" t="str">
        <f t="shared" si="68"/>
        <v>Habilitado para o cálculo do VAAT.</v>
      </c>
      <c r="E4382" s="28" t="str">
        <f>IF(AND(F4382="NÃO",G4382="NÃO"),'Base de dados STN'!E4382&amp;" e não transmitiu ao SIOPE os dados do ano de 2025.",IF(AND(F4382="NÃO",G4382="SIM"),'Base de dados STN'!E4382&amp;".",IF(AND(F4382="SIM",G4382="NÃO"),"Não transmitiu ao SIOPE os dados do ano de 2025.","")))</f>
        <v/>
      </c>
      <c r="F4382" s="29" t="str">
        <f>'Compilação STN e FNDE'!E4382</f>
        <v>SIM</v>
      </c>
      <c r="G4382" s="29" t="str">
        <f>'Compilação STN e FNDE'!F4382</f>
        <v>SIM</v>
      </c>
    </row>
    <row r="4383" spans="1:7" x14ac:dyDescent="0.25">
      <c r="A4383" s="28" t="s">
        <v>54</v>
      </c>
      <c r="B4383" s="28" t="s">
        <v>9758</v>
      </c>
      <c r="C4383" s="27">
        <v>4202800</v>
      </c>
      <c r="D4383" s="28" t="str">
        <f t="shared" si="68"/>
        <v>Habilitado para o cálculo do VAAT.</v>
      </c>
      <c r="E4383" s="28" t="str">
        <f>IF(AND(F4383="NÃO",G4383="NÃO"),'Base de dados STN'!E4383&amp;" e não transmitiu ao SIOPE os dados do ano de 2025.",IF(AND(F4383="NÃO",G4383="SIM"),'Base de dados STN'!E4383&amp;".",IF(AND(F4383="SIM",G4383="NÃO"),"Não transmitiu ao SIOPE os dados do ano de 2025.","")))</f>
        <v/>
      </c>
      <c r="F4383" s="29" t="str">
        <f>'Compilação STN e FNDE'!E4383</f>
        <v>SIM</v>
      </c>
      <c r="G4383" s="29" t="str">
        <f>'Compilação STN e FNDE'!F4383</f>
        <v>SIM</v>
      </c>
    </row>
    <row r="4384" spans="1:7" x14ac:dyDescent="0.25">
      <c r="A4384" s="28" t="s">
        <v>54</v>
      </c>
      <c r="B4384" s="28" t="s">
        <v>9759</v>
      </c>
      <c r="C4384" s="27">
        <v>4202859</v>
      </c>
      <c r="D4384" s="28" t="str">
        <f t="shared" si="68"/>
        <v>Habilitado para o cálculo do VAAT.</v>
      </c>
      <c r="E4384" s="28" t="str">
        <f>IF(AND(F4384="NÃO",G4384="NÃO"),'Base de dados STN'!E4384&amp;" e não transmitiu ao SIOPE os dados do ano de 2025.",IF(AND(F4384="NÃO",G4384="SIM"),'Base de dados STN'!E4384&amp;".",IF(AND(F4384="SIM",G4384="NÃO"),"Não transmitiu ao SIOPE os dados do ano de 2025.","")))</f>
        <v/>
      </c>
      <c r="F4384" s="29" t="str">
        <f>'Compilação STN e FNDE'!E4384</f>
        <v>SIM</v>
      </c>
      <c r="G4384" s="29" t="str">
        <f>'Compilação STN e FNDE'!F4384</f>
        <v>SIM</v>
      </c>
    </row>
    <row r="4385" spans="1:7" x14ac:dyDescent="0.25">
      <c r="A4385" s="28" t="s">
        <v>54</v>
      </c>
      <c r="B4385" s="28" t="s">
        <v>336</v>
      </c>
      <c r="C4385" s="27">
        <v>4202875</v>
      </c>
      <c r="D4385" s="28" t="str">
        <f t="shared" si="68"/>
        <v>Habilitado para o cálculo do VAAT.</v>
      </c>
      <c r="E4385" s="28" t="str">
        <f>IF(AND(F4385="NÃO",G4385="NÃO"),'Base de dados STN'!E4385&amp;" e não transmitiu ao SIOPE os dados do ano de 2025.",IF(AND(F4385="NÃO",G4385="SIM"),'Base de dados STN'!E4385&amp;".",IF(AND(F4385="SIM",G4385="NÃO"),"Não transmitiu ao SIOPE os dados do ano de 2025.","")))</f>
        <v/>
      </c>
      <c r="F4385" s="29" t="str">
        <f>'Compilação STN e FNDE'!E4385</f>
        <v>SIM</v>
      </c>
      <c r="G4385" s="29" t="str">
        <f>'Compilação STN e FNDE'!F4385</f>
        <v>SIM</v>
      </c>
    </row>
    <row r="4386" spans="1:7" x14ac:dyDescent="0.25">
      <c r="A4386" s="28" t="s">
        <v>54</v>
      </c>
      <c r="B4386" s="28" t="s">
        <v>9760</v>
      </c>
      <c r="C4386" s="27">
        <v>4202909</v>
      </c>
      <c r="D4386" s="28" t="str">
        <f t="shared" si="68"/>
        <v>Habilitado para o cálculo do VAAT.</v>
      </c>
      <c r="E4386" s="28" t="str">
        <f>IF(AND(F4386="NÃO",G4386="NÃO"),'Base de dados STN'!E4386&amp;" e não transmitiu ao SIOPE os dados do ano de 2025.",IF(AND(F4386="NÃO",G4386="SIM"),'Base de dados STN'!E4386&amp;".",IF(AND(F4386="SIM",G4386="NÃO"),"Não transmitiu ao SIOPE os dados do ano de 2025.","")))</f>
        <v/>
      </c>
      <c r="F4386" s="29" t="str">
        <f>'Compilação STN e FNDE'!E4386</f>
        <v>SIM</v>
      </c>
      <c r="G4386" s="29" t="str">
        <f>'Compilação STN e FNDE'!F4386</f>
        <v>SIM</v>
      </c>
    </row>
    <row r="4387" spans="1:7" x14ac:dyDescent="0.25">
      <c r="A4387" s="28" t="s">
        <v>54</v>
      </c>
      <c r="B4387" s="28" t="s">
        <v>9761</v>
      </c>
      <c r="C4387" s="27">
        <v>4203006</v>
      </c>
      <c r="D4387" s="28" t="str">
        <f t="shared" si="68"/>
        <v>Habilitado para o cálculo do VAAT.</v>
      </c>
      <c r="E4387" s="28" t="str">
        <f>IF(AND(F4387="NÃO",G4387="NÃO"),'Base de dados STN'!E4387&amp;" e não transmitiu ao SIOPE os dados do ano de 2025.",IF(AND(F4387="NÃO",G4387="SIM"),'Base de dados STN'!E4387&amp;".",IF(AND(F4387="SIM",G4387="NÃO"),"Não transmitiu ao SIOPE os dados do ano de 2025.","")))</f>
        <v/>
      </c>
      <c r="F4387" s="29" t="str">
        <f>'Compilação STN e FNDE'!E4387</f>
        <v>SIM</v>
      </c>
      <c r="G4387" s="29" t="str">
        <f>'Compilação STN e FNDE'!F4387</f>
        <v>SIM</v>
      </c>
    </row>
    <row r="4388" spans="1:7" x14ac:dyDescent="0.25">
      <c r="A4388" s="28" t="s">
        <v>54</v>
      </c>
      <c r="B4388" s="28" t="s">
        <v>9762</v>
      </c>
      <c r="C4388" s="27">
        <v>4203105</v>
      </c>
      <c r="D4388" s="28" t="str">
        <f t="shared" si="68"/>
        <v>Habilitado para o cálculo do VAAT.</v>
      </c>
      <c r="E4388" s="28" t="str">
        <f>IF(AND(F4388="NÃO",G4388="NÃO"),'Base de dados STN'!E4388&amp;" e não transmitiu ao SIOPE os dados do ano de 2025.",IF(AND(F4388="NÃO",G4388="SIM"),'Base de dados STN'!E4388&amp;".",IF(AND(F4388="SIM",G4388="NÃO"),"Não transmitiu ao SIOPE os dados do ano de 2025.","")))</f>
        <v/>
      </c>
      <c r="F4388" s="29" t="str">
        <f>'Compilação STN e FNDE'!E4388</f>
        <v>SIM</v>
      </c>
      <c r="G4388" s="29" t="str">
        <f>'Compilação STN e FNDE'!F4388</f>
        <v>SIM</v>
      </c>
    </row>
    <row r="4389" spans="1:7" x14ac:dyDescent="0.25">
      <c r="A4389" s="28" t="s">
        <v>54</v>
      </c>
      <c r="B4389" s="28" t="s">
        <v>9763</v>
      </c>
      <c r="C4389" s="27">
        <v>4203154</v>
      </c>
      <c r="D4389" s="28" t="str">
        <f t="shared" si="68"/>
        <v>Habilitado para o cálculo do VAAT.</v>
      </c>
      <c r="E4389" s="28" t="str">
        <f>IF(AND(F4389="NÃO",G4389="NÃO"),'Base de dados STN'!E4389&amp;" e não transmitiu ao SIOPE os dados do ano de 2025.",IF(AND(F4389="NÃO",G4389="SIM"),'Base de dados STN'!E4389&amp;".",IF(AND(F4389="SIM",G4389="NÃO"),"Não transmitiu ao SIOPE os dados do ano de 2025.","")))</f>
        <v/>
      </c>
      <c r="F4389" s="29" t="str">
        <f>'Compilação STN e FNDE'!E4389</f>
        <v>SIM</v>
      </c>
      <c r="G4389" s="29" t="str">
        <f>'Compilação STN e FNDE'!F4389</f>
        <v>SIM</v>
      </c>
    </row>
    <row r="4390" spans="1:7" x14ac:dyDescent="0.25">
      <c r="A4390" s="28" t="s">
        <v>54</v>
      </c>
      <c r="B4390" s="28" t="s">
        <v>9764</v>
      </c>
      <c r="C4390" s="27">
        <v>4203204</v>
      </c>
      <c r="D4390" s="28" t="str">
        <f t="shared" si="68"/>
        <v>Habilitado para o cálculo do VAAT.</v>
      </c>
      <c r="E4390" s="28" t="str">
        <f>IF(AND(F4390="NÃO",G4390="NÃO"),'Base de dados STN'!E4390&amp;" e não transmitiu ao SIOPE os dados do ano de 2025.",IF(AND(F4390="NÃO",G4390="SIM"),'Base de dados STN'!E4390&amp;".",IF(AND(F4390="SIM",G4390="NÃO"),"Não transmitiu ao SIOPE os dados do ano de 2025.","")))</f>
        <v/>
      </c>
      <c r="F4390" s="29" t="str">
        <f>'Compilação STN e FNDE'!E4390</f>
        <v>SIM</v>
      </c>
      <c r="G4390" s="29" t="str">
        <f>'Compilação STN e FNDE'!F4390</f>
        <v>SIM</v>
      </c>
    </row>
    <row r="4391" spans="1:7" x14ac:dyDescent="0.25">
      <c r="A4391" s="28" t="s">
        <v>54</v>
      </c>
      <c r="B4391" s="28" t="s">
        <v>9765</v>
      </c>
      <c r="C4391" s="27">
        <v>4203253</v>
      </c>
      <c r="D4391" s="28" t="str">
        <f t="shared" si="68"/>
        <v>Habilitado para o cálculo do VAAT.</v>
      </c>
      <c r="E4391" s="28" t="str">
        <f>IF(AND(F4391="NÃO",G4391="NÃO"),'Base de dados STN'!E4391&amp;" e não transmitiu ao SIOPE os dados do ano de 2025.",IF(AND(F4391="NÃO",G4391="SIM"),'Base de dados STN'!E4391&amp;".",IF(AND(F4391="SIM",G4391="NÃO"),"Não transmitiu ao SIOPE os dados do ano de 2025.","")))</f>
        <v/>
      </c>
      <c r="F4391" s="29" t="str">
        <f>'Compilação STN e FNDE'!E4391</f>
        <v>SIM</v>
      </c>
      <c r="G4391" s="29" t="str">
        <f>'Compilação STN e FNDE'!F4391</f>
        <v>SIM</v>
      </c>
    </row>
    <row r="4392" spans="1:7" x14ac:dyDescent="0.25">
      <c r="A4392" s="28" t="s">
        <v>54</v>
      </c>
      <c r="B4392" s="28" t="s">
        <v>435</v>
      </c>
      <c r="C4392" s="27">
        <v>4203303</v>
      </c>
      <c r="D4392" s="28" t="str">
        <f t="shared" si="68"/>
        <v>Habilitado para o cálculo do VAAT.</v>
      </c>
      <c r="E4392" s="28" t="str">
        <f>IF(AND(F4392="NÃO",G4392="NÃO"),'Base de dados STN'!E4392&amp;" e não transmitiu ao SIOPE os dados do ano de 2025.",IF(AND(F4392="NÃO",G4392="SIM"),'Base de dados STN'!E4392&amp;".",IF(AND(F4392="SIM",G4392="NÃO"),"Não transmitiu ao SIOPE os dados do ano de 2025.","")))</f>
        <v/>
      </c>
      <c r="F4392" s="29" t="str">
        <f>'Compilação STN e FNDE'!E4392</f>
        <v>SIM</v>
      </c>
      <c r="G4392" s="29" t="str">
        <f>'Compilação STN e FNDE'!F4392</f>
        <v>SIM</v>
      </c>
    </row>
    <row r="4393" spans="1:7" x14ac:dyDescent="0.25">
      <c r="A4393" s="28" t="s">
        <v>54</v>
      </c>
      <c r="B4393" s="28" t="s">
        <v>771</v>
      </c>
      <c r="C4393" s="27">
        <v>4203402</v>
      </c>
      <c r="D4393" s="28" t="str">
        <f t="shared" si="68"/>
        <v>Habilitado para o cálculo do VAAT.</v>
      </c>
      <c r="E4393" s="28" t="str">
        <f>IF(AND(F4393="NÃO",G4393="NÃO"),'Base de dados STN'!E4393&amp;" e não transmitiu ao SIOPE os dados do ano de 2025.",IF(AND(F4393="NÃO",G4393="SIM"),'Base de dados STN'!E4393&amp;".",IF(AND(F4393="SIM",G4393="NÃO"),"Não transmitiu ao SIOPE os dados do ano de 2025.","")))</f>
        <v/>
      </c>
      <c r="F4393" s="29" t="str">
        <f>'Compilação STN e FNDE'!E4393</f>
        <v>SIM</v>
      </c>
      <c r="G4393" s="29" t="str">
        <f>'Compilação STN e FNDE'!F4393</f>
        <v>SIM</v>
      </c>
    </row>
    <row r="4394" spans="1:7" x14ac:dyDescent="0.25">
      <c r="A4394" s="28" t="s">
        <v>54</v>
      </c>
      <c r="B4394" s="28" t="s">
        <v>544</v>
      </c>
      <c r="C4394" s="27">
        <v>4203501</v>
      </c>
      <c r="D4394" s="28" t="str">
        <f t="shared" si="68"/>
        <v>Habilitado para o cálculo do VAAT.</v>
      </c>
      <c r="E4394" s="28" t="str">
        <f>IF(AND(F4394="NÃO",G4394="NÃO"),'Base de dados STN'!E4394&amp;" e não transmitiu ao SIOPE os dados do ano de 2025.",IF(AND(F4394="NÃO",G4394="SIM"),'Base de dados STN'!E4394&amp;".",IF(AND(F4394="SIM",G4394="NÃO"),"Não transmitiu ao SIOPE os dados do ano de 2025.","")))</f>
        <v/>
      </c>
      <c r="F4394" s="29" t="str">
        <f>'Compilação STN e FNDE'!E4394</f>
        <v>SIM</v>
      </c>
      <c r="G4394" s="29" t="str">
        <f>'Compilação STN e FNDE'!F4394</f>
        <v>SIM</v>
      </c>
    </row>
    <row r="4395" spans="1:7" x14ac:dyDescent="0.25">
      <c r="A4395" s="28" t="s">
        <v>54</v>
      </c>
      <c r="B4395" s="28" t="s">
        <v>897</v>
      </c>
      <c r="C4395" s="27">
        <v>4203600</v>
      </c>
      <c r="D4395" s="28" t="str">
        <f t="shared" si="68"/>
        <v>Habilitado para o cálculo do VAAT.</v>
      </c>
      <c r="E4395" s="28" t="str">
        <f>IF(AND(F4395="NÃO",G4395="NÃO"),'Base de dados STN'!E4395&amp;" e não transmitiu ao SIOPE os dados do ano de 2025.",IF(AND(F4395="NÃO",G4395="SIM"),'Base de dados STN'!E4395&amp;".",IF(AND(F4395="SIM",G4395="NÃO"),"Não transmitiu ao SIOPE os dados do ano de 2025.","")))</f>
        <v/>
      </c>
      <c r="F4395" s="29" t="str">
        <f>'Compilação STN e FNDE'!E4395</f>
        <v>SIM</v>
      </c>
      <c r="G4395" s="29" t="str">
        <f>'Compilação STN e FNDE'!F4395</f>
        <v>SIM</v>
      </c>
    </row>
    <row r="4396" spans="1:7" x14ac:dyDescent="0.25">
      <c r="A4396" s="28" t="s">
        <v>54</v>
      </c>
      <c r="B4396" s="28" t="s">
        <v>315</v>
      </c>
      <c r="C4396" s="27">
        <v>4203709</v>
      </c>
      <c r="D4396" s="28" t="str">
        <f t="shared" si="68"/>
        <v>Habilitado para o cálculo do VAAT.</v>
      </c>
      <c r="E4396" s="28" t="str">
        <f>IF(AND(F4396="NÃO",G4396="NÃO"),'Base de dados STN'!E4396&amp;" e não transmitiu ao SIOPE os dados do ano de 2025.",IF(AND(F4396="NÃO",G4396="SIM"),'Base de dados STN'!E4396&amp;".",IF(AND(F4396="SIM",G4396="NÃO"),"Não transmitiu ao SIOPE os dados do ano de 2025.","")))</f>
        <v/>
      </c>
      <c r="F4396" s="29" t="str">
        <f>'Compilação STN e FNDE'!E4396</f>
        <v>SIM</v>
      </c>
      <c r="G4396" s="29" t="str">
        <f>'Compilação STN e FNDE'!F4396</f>
        <v>SIM</v>
      </c>
    </row>
    <row r="4397" spans="1:7" x14ac:dyDescent="0.25">
      <c r="A4397" s="28" t="s">
        <v>54</v>
      </c>
      <c r="B4397" s="28" t="s">
        <v>9766</v>
      </c>
      <c r="C4397" s="27">
        <v>4203808</v>
      </c>
      <c r="D4397" s="28" t="str">
        <f t="shared" si="68"/>
        <v>Habilitado para o cálculo do VAAT.</v>
      </c>
      <c r="E4397" s="28" t="str">
        <f>IF(AND(F4397="NÃO",G4397="NÃO"),'Base de dados STN'!E4397&amp;" e não transmitiu ao SIOPE os dados do ano de 2025.",IF(AND(F4397="NÃO",G4397="SIM"),'Base de dados STN'!E4397&amp;".",IF(AND(F4397="SIM",G4397="NÃO"),"Não transmitiu ao SIOPE os dados do ano de 2025.","")))</f>
        <v/>
      </c>
      <c r="F4397" s="29" t="str">
        <f>'Compilação STN e FNDE'!E4397</f>
        <v>SIM</v>
      </c>
      <c r="G4397" s="29" t="str">
        <f>'Compilação STN e FNDE'!F4397</f>
        <v>SIM</v>
      </c>
    </row>
    <row r="4398" spans="1:7" x14ac:dyDescent="0.25">
      <c r="A4398" s="28" t="s">
        <v>54</v>
      </c>
      <c r="B4398" s="28" t="s">
        <v>9767</v>
      </c>
      <c r="C4398" s="27">
        <v>4203907</v>
      </c>
      <c r="D4398" s="28" t="str">
        <f t="shared" si="68"/>
        <v>Habilitado para o cálculo do VAAT.</v>
      </c>
      <c r="E4398" s="28" t="str">
        <f>IF(AND(F4398="NÃO",G4398="NÃO"),'Base de dados STN'!E4398&amp;" e não transmitiu ao SIOPE os dados do ano de 2025.",IF(AND(F4398="NÃO",G4398="SIM"),'Base de dados STN'!E4398&amp;".",IF(AND(F4398="SIM",G4398="NÃO"),"Não transmitiu ao SIOPE os dados do ano de 2025.","")))</f>
        <v/>
      </c>
      <c r="F4398" s="29" t="str">
        <f>'Compilação STN e FNDE'!E4398</f>
        <v>SIM</v>
      </c>
      <c r="G4398" s="29" t="str">
        <f>'Compilação STN e FNDE'!F4398</f>
        <v>SIM</v>
      </c>
    </row>
    <row r="4399" spans="1:7" x14ac:dyDescent="0.25">
      <c r="A4399" s="28" t="s">
        <v>54</v>
      </c>
      <c r="B4399" s="28" t="s">
        <v>9768</v>
      </c>
      <c r="C4399" s="27">
        <v>4203956</v>
      </c>
      <c r="D4399" s="28" t="str">
        <f t="shared" si="68"/>
        <v>Habilitado para o cálculo do VAAT.</v>
      </c>
      <c r="E4399" s="28" t="str">
        <f>IF(AND(F4399="NÃO",G4399="NÃO"),'Base de dados STN'!E4399&amp;" e não transmitiu ao SIOPE os dados do ano de 2025.",IF(AND(F4399="NÃO",G4399="SIM"),'Base de dados STN'!E4399&amp;".",IF(AND(F4399="SIM",G4399="NÃO"),"Não transmitiu ao SIOPE os dados do ano de 2025.","")))</f>
        <v/>
      </c>
      <c r="F4399" s="29" t="str">
        <f>'Compilação STN e FNDE'!E4399</f>
        <v>SIM</v>
      </c>
      <c r="G4399" s="29" t="str">
        <f>'Compilação STN e FNDE'!F4399</f>
        <v>SIM</v>
      </c>
    </row>
    <row r="4400" spans="1:7" x14ac:dyDescent="0.25">
      <c r="A4400" s="28" t="s">
        <v>54</v>
      </c>
      <c r="B4400" s="28" t="s">
        <v>9545</v>
      </c>
      <c r="C4400" s="27">
        <v>4204004</v>
      </c>
      <c r="D4400" s="28" t="str">
        <f t="shared" si="68"/>
        <v>Habilitado para o cálculo do VAAT.</v>
      </c>
      <c r="E4400" s="28" t="str">
        <f>IF(AND(F4400="NÃO",G4400="NÃO"),'Base de dados STN'!E4400&amp;" e não transmitiu ao SIOPE os dados do ano de 2025.",IF(AND(F4400="NÃO",G4400="SIM"),'Base de dados STN'!E4400&amp;".",IF(AND(F4400="SIM",G4400="NÃO"),"Não transmitiu ao SIOPE os dados do ano de 2025.","")))</f>
        <v/>
      </c>
      <c r="F4400" s="29" t="str">
        <f>'Compilação STN e FNDE'!E4400</f>
        <v>SIM</v>
      </c>
      <c r="G4400" s="29" t="str">
        <f>'Compilação STN e FNDE'!F4400</f>
        <v>SIM</v>
      </c>
    </row>
    <row r="4401" spans="1:7" x14ac:dyDescent="0.25">
      <c r="A4401" s="28" t="s">
        <v>54</v>
      </c>
      <c r="B4401" s="28" t="s">
        <v>9769</v>
      </c>
      <c r="C4401" s="27">
        <v>4204103</v>
      </c>
      <c r="D4401" s="28" t="str">
        <f t="shared" si="68"/>
        <v>Habilitado para o cálculo do VAAT.</v>
      </c>
      <c r="E4401" s="28" t="str">
        <f>IF(AND(F4401="NÃO",G4401="NÃO"),'Base de dados STN'!E4401&amp;" e não transmitiu ao SIOPE os dados do ano de 2025.",IF(AND(F4401="NÃO",G4401="SIM"),'Base de dados STN'!E4401&amp;".",IF(AND(F4401="SIM",G4401="NÃO"),"Não transmitiu ao SIOPE os dados do ano de 2025.","")))</f>
        <v/>
      </c>
      <c r="F4401" s="29" t="str">
        <f>'Compilação STN e FNDE'!E4401</f>
        <v>SIM</v>
      </c>
      <c r="G4401" s="29" t="str">
        <f>'Compilação STN e FNDE'!F4401</f>
        <v>SIM</v>
      </c>
    </row>
    <row r="4402" spans="1:7" x14ac:dyDescent="0.25">
      <c r="A4402" s="28" t="s">
        <v>54</v>
      </c>
      <c r="B4402" s="28" t="s">
        <v>173</v>
      </c>
      <c r="C4402" s="27">
        <v>4204152</v>
      </c>
      <c r="D4402" s="28" t="str">
        <f t="shared" si="68"/>
        <v>Habilitado para o cálculo do VAAT.</v>
      </c>
      <c r="E4402" s="28" t="str">
        <f>IF(AND(F4402="NÃO",G4402="NÃO"),'Base de dados STN'!E4402&amp;" e não transmitiu ao SIOPE os dados do ano de 2025.",IF(AND(F4402="NÃO",G4402="SIM"),'Base de dados STN'!E4402&amp;".",IF(AND(F4402="SIM",G4402="NÃO"),"Não transmitiu ao SIOPE os dados do ano de 2025.","")))</f>
        <v/>
      </c>
      <c r="F4402" s="29" t="str">
        <f>'Compilação STN e FNDE'!E4402</f>
        <v>SIM</v>
      </c>
      <c r="G4402" s="29" t="str">
        <f>'Compilação STN e FNDE'!F4402</f>
        <v>SIM</v>
      </c>
    </row>
    <row r="4403" spans="1:7" x14ac:dyDescent="0.25">
      <c r="A4403" s="28" t="s">
        <v>54</v>
      </c>
      <c r="B4403" s="28" t="s">
        <v>9770</v>
      </c>
      <c r="C4403" s="27">
        <v>4204178</v>
      </c>
      <c r="D4403" s="28" t="str">
        <f t="shared" si="68"/>
        <v>Habilitado para o cálculo do VAAT.</v>
      </c>
      <c r="E4403" s="28" t="str">
        <f>IF(AND(F4403="NÃO",G4403="NÃO"),'Base de dados STN'!E4403&amp;" e não transmitiu ao SIOPE os dados do ano de 2025.",IF(AND(F4403="NÃO",G4403="SIM"),'Base de dados STN'!E4403&amp;".",IF(AND(F4403="SIM",G4403="NÃO"),"Não transmitiu ao SIOPE os dados do ano de 2025.","")))</f>
        <v/>
      </c>
      <c r="F4403" s="29" t="str">
        <f>'Compilação STN e FNDE'!E4403</f>
        <v>SIM</v>
      </c>
      <c r="G4403" s="29" t="str">
        <f>'Compilação STN e FNDE'!F4403</f>
        <v>SIM</v>
      </c>
    </row>
    <row r="4404" spans="1:7" x14ac:dyDescent="0.25">
      <c r="A4404" s="28" t="s">
        <v>54</v>
      </c>
      <c r="B4404" s="28" t="s">
        <v>9771</v>
      </c>
      <c r="C4404" s="27">
        <v>4204194</v>
      </c>
      <c r="D4404" s="28" t="str">
        <f t="shared" si="68"/>
        <v>Habilitado para o cálculo do VAAT.</v>
      </c>
      <c r="E4404" s="28" t="str">
        <f>IF(AND(F4404="NÃO",G4404="NÃO"),'Base de dados STN'!E4404&amp;" e não transmitiu ao SIOPE os dados do ano de 2025.",IF(AND(F4404="NÃO",G4404="SIM"),'Base de dados STN'!E4404&amp;".",IF(AND(F4404="SIM",G4404="NÃO"),"Não transmitiu ao SIOPE os dados do ano de 2025.","")))</f>
        <v/>
      </c>
      <c r="F4404" s="29" t="str">
        <f>'Compilação STN e FNDE'!E4404</f>
        <v>SIM</v>
      </c>
      <c r="G4404" s="29" t="str">
        <f>'Compilação STN e FNDE'!F4404</f>
        <v>SIM</v>
      </c>
    </row>
    <row r="4405" spans="1:7" x14ac:dyDescent="0.25">
      <c r="A4405" s="28" t="s">
        <v>54</v>
      </c>
      <c r="B4405" s="28" t="s">
        <v>9772</v>
      </c>
      <c r="C4405" s="27">
        <v>4204202</v>
      </c>
      <c r="D4405" s="28" t="str">
        <f t="shared" si="68"/>
        <v>Habilitado para o cálculo do VAAT.</v>
      </c>
      <c r="E4405" s="28" t="str">
        <f>IF(AND(F4405="NÃO",G4405="NÃO"),'Base de dados STN'!E4405&amp;" e não transmitiu ao SIOPE os dados do ano de 2025.",IF(AND(F4405="NÃO",G4405="SIM"),'Base de dados STN'!E4405&amp;".",IF(AND(F4405="SIM",G4405="NÃO"),"Não transmitiu ao SIOPE os dados do ano de 2025.","")))</f>
        <v/>
      </c>
      <c r="F4405" s="29" t="str">
        <f>'Compilação STN e FNDE'!E4405</f>
        <v>SIM</v>
      </c>
      <c r="G4405" s="29" t="str">
        <f>'Compilação STN e FNDE'!F4405</f>
        <v>SIM</v>
      </c>
    </row>
    <row r="4406" spans="1:7" x14ac:dyDescent="0.25">
      <c r="A4406" s="28" t="s">
        <v>54</v>
      </c>
      <c r="B4406" s="28" t="s">
        <v>9773</v>
      </c>
      <c r="C4406" s="27">
        <v>4204251</v>
      </c>
      <c r="D4406" s="28" t="str">
        <f t="shared" si="68"/>
        <v>Habilitado para o cálculo do VAAT.</v>
      </c>
      <c r="E4406" s="28" t="str">
        <f>IF(AND(F4406="NÃO",G4406="NÃO"),'Base de dados STN'!E4406&amp;" e não transmitiu ao SIOPE os dados do ano de 2025.",IF(AND(F4406="NÃO",G4406="SIM"),'Base de dados STN'!E4406&amp;".",IF(AND(F4406="SIM",G4406="NÃO"),"Não transmitiu ao SIOPE os dados do ano de 2025.","")))</f>
        <v/>
      </c>
      <c r="F4406" s="29" t="str">
        <f>'Compilação STN e FNDE'!E4406</f>
        <v>SIM</v>
      </c>
      <c r="G4406" s="29" t="str">
        <f>'Compilação STN e FNDE'!F4406</f>
        <v>SIM</v>
      </c>
    </row>
    <row r="4407" spans="1:7" x14ac:dyDescent="0.25">
      <c r="A4407" s="28" t="s">
        <v>54</v>
      </c>
      <c r="B4407" s="28" t="s">
        <v>9774</v>
      </c>
      <c r="C4407" s="27">
        <v>4204301</v>
      </c>
      <c r="D4407" s="28" t="str">
        <f t="shared" si="68"/>
        <v>Habilitado para o cálculo do VAAT.</v>
      </c>
      <c r="E4407" s="28" t="str">
        <f>IF(AND(F4407="NÃO",G4407="NÃO"),'Base de dados STN'!E4407&amp;" e não transmitiu ao SIOPE os dados do ano de 2025.",IF(AND(F4407="NÃO",G4407="SIM"),'Base de dados STN'!E4407&amp;".",IF(AND(F4407="SIM",G4407="NÃO"),"Não transmitiu ao SIOPE os dados do ano de 2025.","")))</f>
        <v/>
      </c>
      <c r="F4407" s="29" t="str">
        <f>'Compilação STN e FNDE'!E4407</f>
        <v>SIM</v>
      </c>
      <c r="G4407" s="29" t="str">
        <f>'Compilação STN e FNDE'!F4407</f>
        <v>SIM</v>
      </c>
    </row>
    <row r="4408" spans="1:7" x14ac:dyDescent="0.25">
      <c r="A4408" s="28" t="s">
        <v>54</v>
      </c>
      <c r="B4408" s="28" t="s">
        <v>9775</v>
      </c>
      <c r="C4408" s="27">
        <v>4204350</v>
      </c>
      <c r="D4408" s="28" t="str">
        <f t="shared" si="68"/>
        <v>Habilitado para o cálculo do VAAT.</v>
      </c>
      <c r="E4408" s="28" t="str">
        <f>IF(AND(F4408="NÃO",G4408="NÃO"),'Base de dados STN'!E4408&amp;" e não transmitiu ao SIOPE os dados do ano de 2025.",IF(AND(F4408="NÃO",G4408="SIM"),'Base de dados STN'!E4408&amp;".",IF(AND(F4408="SIM",G4408="NÃO"),"Não transmitiu ao SIOPE os dados do ano de 2025.","")))</f>
        <v/>
      </c>
      <c r="F4408" s="29" t="str">
        <f>'Compilação STN e FNDE'!E4408</f>
        <v>SIM</v>
      </c>
      <c r="G4408" s="29" t="str">
        <f>'Compilação STN e FNDE'!F4408</f>
        <v>SIM</v>
      </c>
    </row>
    <row r="4409" spans="1:7" x14ac:dyDescent="0.25">
      <c r="A4409" s="28" t="s">
        <v>54</v>
      </c>
      <c r="B4409" s="28" t="s">
        <v>9776</v>
      </c>
      <c r="C4409" s="27">
        <v>4204400</v>
      </c>
      <c r="D4409" s="28" t="str">
        <f t="shared" si="68"/>
        <v>Habilitado para o cálculo do VAAT.</v>
      </c>
      <c r="E4409" s="28" t="str">
        <f>IF(AND(F4409="NÃO",G4409="NÃO"),'Base de dados STN'!E4409&amp;" e não transmitiu ao SIOPE os dados do ano de 2025.",IF(AND(F4409="NÃO",G4409="SIM"),'Base de dados STN'!E4409&amp;".",IF(AND(F4409="SIM",G4409="NÃO"),"Não transmitiu ao SIOPE os dados do ano de 2025.","")))</f>
        <v/>
      </c>
      <c r="F4409" s="29" t="str">
        <f>'Compilação STN e FNDE'!E4409</f>
        <v>SIM</v>
      </c>
      <c r="G4409" s="29" t="str">
        <f>'Compilação STN e FNDE'!F4409</f>
        <v>SIM</v>
      </c>
    </row>
    <row r="4410" spans="1:7" x14ac:dyDescent="0.25">
      <c r="A4410" s="28" t="s">
        <v>54</v>
      </c>
      <c r="B4410" s="28" t="s">
        <v>9777</v>
      </c>
      <c r="C4410" s="27">
        <v>4204459</v>
      </c>
      <c r="D4410" s="28" t="str">
        <f t="shared" si="68"/>
        <v>Habilitado para o cálculo do VAAT.</v>
      </c>
      <c r="E4410" s="28" t="str">
        <f>IF(AND(F4410="NÃO",G4410="NÃO"),'Base de dados STN'!E4410&amp;" e não transmitiu ao SIOPE os dados do ano de 2025.",IF(AND(F4410="NÃO",G4410="SIM"),'Base de dados STN'!E4410&amp;".",IF(AND(F4410="SIM",G4410="NÃO"),"Não transmitiu ao SIOPE os dados do ano de 2025.","")))</f>
        <v/>
      </c>
      <c r="F4410" s="29" t="str">
        <f>'Compilação STN e FNDE'!E4410</f>
        <v>SIM</v>
      </c>
      <c r="G4410" s="29" t="str">
        <f>'Compilação STN e FNDE'!F4410</f>
        <v>SIM</v>
      </c>
    </row>
    <row r="4411" spans="1:7" x14ac:dyDescent="0.25">
      <c r="A4411" s="28" t="s">
        <v>54</v>
      </c>
      <c r="B4411" s="28" t="s">
        <v>9778</v>
      </c>
      <c r="C4411" s="27">
        <v>4204509</v>
      </c>
      <c r="D4411" s="28" t="str">
        <f t="shared" si="68"/>
        <v>Habilitado para o cálculo do VAAT.</v>
      </c>
      <c r="E4411" s="28" t="str">
        <f>IF(AND(F4411="NÃO",G4411="NÃO"),'Base de dados STN'!E4411&amp;" e não transmitiu ao SIOPE os dados do ano de 2025.",IF(AND(F4411="NÃO",G4411="SIM"),'Base de dados STN'!E4411&amp;".",IF(AND(F4411="SIM",G4411="NÃO"),"Não transmitiu ao SIOPE os dados do ano de 2025.","")))</f>
        <v/>
      </c>
      <c r="F4411" s="29" t="str">
        <f>'Compilação STN e FNDE'!E4411</f>
        <v>SIM</v>
      </c>
      <c r="G4411" s="29" t="str">
        <f>'Compilação STN e FNDE'!F4411</f>
        <v>SIM</v>
      </c>
    </row>
    <row r="4412" spans="1:7" x14ac:dyDescent="0.25">
      <c r="A4412" s="28" t="s">
        <v>54</v>
      </c>
      <c r="B4412" s="28" t="s">
        <v>9779</v>
      </c>
      <c r="C4412" s="27">
        <v>4204558</v>
      </c>
      <c r="D4412" s="28" t="str">
        <f t="shared" si="68"/>
        <v>Habilitado para o cálculo do VAAT.</v>
      </c>
      <c r="E4412" s="28" t="str">
        <f>IF(AND(F4412="NÃO",G4412="NÃO"),'Base de dados STN'!E4412&amp;" e não transmitiu ao SIOPE os dados do ano de 2025.",IF(AND(F4412="NÃO",G4412="SIM"),'Base de dados STN'!E4412&amp;".",IF(AND(F4412="SIM",G4412="NÃO"),"Não transmitiu ao SIOPE os dados do ano de 2025.","")))</f>
        <v/>
      </c>
      <c r="F4412" s="29" t="str">
        <f>'Compilação STN e FNDE'!E4412</f>
        <v>SIM</v>
      </c>
      <c r="G4412" s="29" t="str">
        <f>'Compilação STN e FNDE'!F4412</f>
        <v>SIM</v>
      </c>
    </row>
    <row r="4413" spans="1:7" x14ac:dyDescent="0.25">
      <c r="A4413" s="28" t="s">
        <v>54</v>
      </c>
      <c r="B4413" s="28" t="s">
        <v>9780</v>
      </c>
      <c r="C4413" s="27">
        <v>4204608</v>
      </c>
      <c r="D4413" s="28" t="str">
        <f t="shared" si="68"/>
        <v>Habilitado para o cálculo do VAAT.</v>
      </c>
      <c r="E4413" s="28" t="str">
        <f>IF(AND(F4413="NÃO",G4413="NÃO"),'Base de dados STN'!E4413&amp;" e não transmitiu ao SIOPE os dados do ano de 2025.",IF(AND(F4413="NÃO",G4413="SIM"),'Base de dados STN'!E4413&amp;".",IF(AND(F4413="SIM",G4413="NÃO"),"Não transmitiu ao SIOPE os dados do ano de 2025.","")))</f>
        <v/>
      </c>
      <c r="F4413" s="29" t="str">
        <f>'Compilação STN e FNDE'!E4413</f>
        <v>SIM</v>
      </c>
      <c r="G4413" s="29" t="str">
        <f>'Compilação STN e FNDE'!F4413</f>
        <v>SIM</v>
      </c>
    </row>
    <row r="4414" spans="1:7" x14ac:dyDescent="0.25">
      <c r="A4414" s="28" t="s">
        <v>54</v>
      </c>
      <c r="B4414" s="28" t="s">
        <v>9781</v>
      </c>
      <c r="C4414" s="27">
        <v>4204707</v>
      </c>
      <c r="D4414" s="28" t="str">
        <f t="shared" si="68"/>
        <v>Habilitado para o cálculo do VAAT.</v>
      </c>
      <c r="E4414" s="28" t="str">
        <f>IF(AND(F4414="NÃO",G4414="NÃO"),'Base de dados STN'!E4414&amp;" e não transmitiu ao SIOPE os dados do ano de 2025.",IF(AND(F4414="NÃO",G4414="SIM"),'Base de dados STN'!E4414&amp;".",IF(AND(F4414="SIM",G4414="NÃO"),"Não transmitiu ao SIOPE os dados do ano de 2025.","")))</f>
        <v/>
      </c>
      <c r="F4414" s="29" t="str">
        <f>'Compilação STN e FNDE'!E4414</f>
        <v>SIM</v>
      </c>
      <c r="G4414" s="29" t="str">
        <f>'Compilação STN e FNDE'!F4414</f>
        <v>SIM</v>
      </c>
    </row>
    <row r="4415" spans="1:7" x14ac:dyDescent="0.25">
      <c r="A4415" s="28" t="s">
        <v>54</v>
      </c>
      <c r="B4415" s="28" t="s">
        <v>9782</v>
      </c>
      <c r="C4415" s="27">
        <v>4204756</v>
      </c>
      <c r="D4415" s="28" t="str">
        <f t="shared" si="68"/>
        <v>Habilitado para o cálculo do VAAT.</v>
      </c>
      <c r="E4415" s="28" t="str">
        <f>IF(AND(F4415="NÃO",G4415="NÃO"),'Base de dados STN'!E4415&amp;" e não transmitiu ao SIOPE os dados do ano de 2025.",IF(AND(F4415="NÃO",G4415="SIM"),'Base de dados STN'!E4415&amp;".",IF(AND(F4415="SIM",G4415="NÃO"),"Não transmitiu ao SIOPE os dados do ano de 2025.","")))</f>
        <v/>
      </c>
      <c r="F4415" s="29" t="str">
        <f>'Compilação STN e FNDE'!E4415</f>
        <v>SIM</v>
      </c>
      <c r="G4415" s="29" t="str">
        <f>'Compilação STN e FNDE'!F4415</f>
        <v>SIM</v>
      </c>
    </row>
    <row r="4416" spans="1:7" x14ac:dyDescent="0.25">
      <c r="A4416" s="28" t="s">
        <v>54</v>
      </c>
      <c r="B4416" s="28" t="s">
        <v>619</v>
      </c>
      <c r="C4416" s="27">
        <v>4204806</v>
      </c>
      <c r="D4416" s="28" t="str">
        <f t="shared" si="68"/>
        <v>Habilitado para o cálculo do VAAT.</v>
      </c>
      <c r="E4416" s="28" t="str">
        <f>IF(AND(F4416="NÃO",G4416="NÃO"),'Base de dados STN'!E4416&amp;" e não transmitiu ao SIOPE os dados do ano de 2025.",IF(AND(F4416="NÃO",G4416="SIM"),'Base de dados STN'!E4416&amp;".",IF(AND(F4416="SIM",G4416="NÃO"),"Não transmitiu ao SIOPE os dados do ano de 2025.","")))</f>
        <v/>
      </c>
      <c r="F4416" s="29" t="str">
        <f>'Compilação STN e FNDE'!E4416</f>
        <v>SIM</v>
      </c>
      <c r="G4416" s="29" t="str">
        <f>'Compilação STN e FNDE'!F4416</f>
        <v>SIM</v>
      </c>
    </row>
    <row r="4417" spans="1:7" x14ac:dyDescent="0.25">
      <c r="A4417" s="28" t="s">
        <v>54</v>
      </c>
      <c r="B4417" s="28" t="s">
        <v>9783</v>
      </c>
      <c r="C4417" s="27">
        <v>4204905</v>
      </c>
      <c r="D4417" s="28" t="str">
        <f t="shared" si="68"/>
        <v>Habilitado para o cálculo do VAAT.</v>
      </c>
      <c r="E4417" s="28" t="str">
        <f>IF(AND(F4417="NÃO",G4417="NÃO"),'Base de dados STN'!E4417&amp;" e não transmitiu ao SIOPE os dados do ano de 2025.",IF(AND(F4417="NÃO",G4417="SIM"),'Base de dados STN'!E4417&amp;".",IF(AND(F4417="SIM",G4417="NÃO"),"Não transmitiu ao SIOPE os dados do ano de 2025.","")))</f>
        <v/>
      </c>
      <c r="F4417" s="29" t="str">
        <f>'Compilação STN e FNDE'!E4417</f>
        <v>SIM</v>
      </c>
      <c r="G4417" s="29" t="str">
        <f>'Compilação STN e FNDE'!F4417</f>
        <v>SIM</v>
      </c>
    </row>
    <row r="4418" spans="1:7" x14ac:dyDescent="0.25">
      <c r="A4418" s="28" t="s">
        <v>54</v>
      </c>
      <c r="B4418" s="28" t="s">
        <v>9784</v>
      </c>
      <c r="C4418" s="27">
        <v>4205001</v>
      </c>
      <c r="D4418" s="28" t="str">
        <f t="shared" ref="D4418:D4481" si="69">IF(AND(F4418="Sim",G4418="Sim"),$I$2,IF(AND(F4418="Não",G4418="Não"),$I$5,IF(F4418="Não",$I$3,$I$4)))</f>
        <v>Habilitado para o cálculo do VAAT.</v>
      </c>
      <c r="E4418" s="28" t="str">
        <f>IF(AND(F4418="NÃO",G4418="NÃO"),'Base de dados STN'!E4418&amp;" e não transmitiu ao SIOPE os dados do ano de 2025.",IF(AND(F4418="NÃO",G4418="SIM"),'Base de dados STN'!E4418&amp;".",IF(AND(F4418="SIM",G4418="NÃO"),"Não transmitiu ao SIOPE os dados do ano de 2025.","")))</f>
        <v/>
      </c>
      <c r="F4418" s="29" t="str">
        <f>'Compilação STN e FNDE'!E4418</f>
        <v>SIM</v>
      </c>
      <c r="G4418" s="29" t="str">
        <f>'Compilação STN e FNDE'!F4418</f>
        <v>SIM</v>
      </c>
    </row>
    <row r="4419" spans="1:7" x14ac:dyDescent="0.25">
      <c r="A4419" s="28" t="s">
        <v>54</v>
      </c>
      <c r="B4419" s="28" t="s">
        <v>9785</v>
      </c>
      <c r="C4419" s="27">
        <v>4205100</v>
      </c>
      <c r="D4419" s="28" t="str">
        <f t="shared" si="69"/>
        <v>Habilitado para o cálculo do VAAT.</v>
      </c>
      <c r="E4419" s="28" t="str">
        <f>IF(AND(F4419="NÃO",G4419="NÃO"),'Base de dados STN'!E4419&amp;" e não transmitiu ao SIOPE os dados do ano de 2025.",IF(AND(F4419="NÃO",G4419="SIM"),'Base de dados STN'!E4419&amp;".",IF(AND(F4419="SIM",G4419="NÃO"),"Não transmitiu ao SIOPE os dados do ano de 2025.","")))</f>
        <v/>
      </c>
      <c r="F4419" s="29" t="str">
        <f>'Compilação STN e FNDE'!E4419</f>
        <v>SIM</v>
      </c>
      <c r="G4419" s="29" t="str">
        <f>'Compilação STN e FNDE'!F4419</f>
        <v>SIM</v>
      </c>
    </row>
    <row r="4420" spans="1:7" x14ac:dyDescent="0.25">
      <c r="A4420" s="28" t="s">
        <v>54</v>
      </c>
      <c r="B4420" s="28" t="s">
        <v>9786</v>
      </c>
      <c r="C4420" s="27">
        <v>4205159</v>
      </c>
      <c r="D4420" s="28" t="str">
        <f t="shared" si="69"/>
        <v>Habilitado para o cálculo do VAAT.</v>
      </c>
      <c r="E4420" s="28" t="str">
        <f>IF(AND(F4420="NÃO",G4420="NÃO"),'Base de dados STN'!E4420&amp;" e não transmitiu ao SIOPE os dados do ano de 2025.",IF(AND(F4420="NÃO",G4420="SIM"),'Base de dados STN'!E4420&amp;".",IF(AND(F4420="SIM",G4420="NÃO"),"Não transmitiu ao SIOPE os dados do ano de 2025.","")))</f>
        <v/>
      </c>
      <c r="F4420" s="29" t="str">
        <f>'Compilação STN e FNDE'!E4420</f>
        <v>SIM</v>
      </c>
      <c r="G4420" s="29" t="str">
        <f>'Compilação STN e FNDE'!F4420</f>
        <v>SIM</v>
      </c>
    </row>
    <row r="4421" spans="1:7" x14ac:dyDescent="0.25">
      <c r="A4421" s="28" t="s">
        <v>54</v>
      </c>
      <c r="B4421" s="28" t="s">
        <v>673</v>
      </c>
      <c r="C4421" s="27">
        <v>4205175</v>
      </c>
      <c r="D4421" s="28" t="str">
        <f t="shared" si="69"/>
        <v>Habilitado para o cálculo do VAAT.</v>
      </c>
      <c r="E4421" s="28" t="str">
        <f>IF(AND(F4421="NÃO",G4421="NÃO"),'Base de dados STN'!E4421&amp;" e não transmitiu ao SIOPE os dados do ano de 2025.",IF(AND(F4421="NÃO",G4421="SIM"),'Base de dados STN'!E4421&amp;".",IF(AND(F4421="SIM",G4421="NÃO"),"Não transmitiu ao SIOPE os dados do ano de 2025.","")))</f>
        <v/>
      </c>
      <c r="F4421" s="29" t="str">
        <f>'Compilação STN e FNDE'!E4421</f>
        <v>SIM</v>
      </c>
      <c r="G4421" s="29" t="str">
        <f>'Compilação STN e FNDE'!F4421</f>
        <v>SIM</v>
      </c>
    </row>
    <row r="4422" spans="1:7" x14ac:dyDescent="0.25">
      <c r="A4422" s="28" t="s">
        <v>54</v>
      </c>
      <c r="B4422" s="28" t="s">
        <v>9787</v>
      </c>
      <c r="C4422" s="27">
        <v>4205191</v>
      </c>
      <c r="D4422" s="28" t="str">
        <f t="shared" si="69"/>
        <v>Habilitado para o cálculo do VAAT.</v>
      </c>
      <c r="E4422" s="28" t="str">
        <f>IF(AND(F4422="NÃO",G4422="NÃO"),'Base de dados STN'!E4422&amp;" e não transmitiu ao SIOPE os dados do ano de 2025.",IF(AND(F4422="NÃO",G4422="SIM"),'Base de dados STN'!E4422&amp;".",IF(AND(F4422="SIM",G4422="NÃO"),"Não transmitiu ao SIOPE os dados do ano de 2025.","")))</f>
        <v/>
      </c>
      <c r="F4422" s="29" t="str">
        <f>'Compilação STN e FNDE'!E4422</f>
        <v>SIM</v>
      </c>
      <c r="G4422" s="29" t="str">
        <f>'Compilação STN e FNDE'!F4422</f>
        <v>SIM</v>
      </c>
    </row>
    <row r="4423" spans="1:7" x14ac:dyDescent="0.25">
      <c r="A4423" s="28" t="s">
        <v>54</v>
      </c>
      <c r="B4423" s="28" t="s">
        <v>344</v>
      </c>
      <c r="C4423" s="27">
        <v>4205209</v>
      </c>
      <c r="D4423" s="28" t="str">
        <f t="shared" si="69"/>
        <v>Habilitado para o cálculo do VAAT.</v>
      </c>
      <c r="E4423" s="28" t="str">
        <f>IF(AND(F4423="NÃO",G4423="NÃO"),'Base de dados STN'!E4423&amp;" e não transmitiu ao SIOPE os dados do ano de 2025.",IF(AND(F4423="NÃO",G4423="SIM"),'Base de dados STN'!E4423&amp;".",IF(AND(F4423="SIM",G4423="NÃO"),"Não transmitiu ao SIOPE os dados do ano de 2025.","")))</f>
        <v/>
      </c>
      <c r="F4423" s="29" t="str">
        <f>'Compilação STN e FNDE'!E4423</f>
        <v>SIM</v>
      </c>
      <c r="G4423" s="29" t="str">
        <f>'Compilação STN e FNDE'!F4423</f>
        <v>SIM</v>
      </c>
    </row>
    <row r="4424" spans="1:7" x14ac:dyDescent="0.25">
      <c r="A4424" s="28" t="s">
        <v>54</v>
      </c>
      <c r="B4424" s="28" t="s">
        <v>922</v>
      </c>
      <c r="C4424" s="27">
        <v>4205308</v>
      </c>
      <c r="D4424" s="28" t="str">
        <f t="shared" si="69"/>
        <v>Habilitado para o cálculo do VAAT.</v>
      </c>
      <c r="E4424" s="28" t="str">
        <f>IF(AND(F4424="NÃO",G4424="NÃO"),'Base de dados STN'!E4424&amp;" e não transmitiu ao SIOPE os dados do ano de 2025.",IF(AND(F4424="NÃO",G4424="SIM"),'Base de dados STN'!E4424&amp;".",IF(AND(F4424="SIM",G4424="NÃO"),"Não transmitiu ao SIOPE os dados do ano de 2025.","")))</f>
        <v/>
      </c>
      <c r="F4424" s="29" t="str">
        <f>'Compilação STN e FNDE'!E4424</f>
        <v>SIM</v>
      </c>
      <c r="G4424" s="29" t="str">
        <f>'Compilação STN e FNDE'!F4424</f>
        <v>SIM</v>
      </c>
    </row>
    <row r="4425" spans="1:7" x14ac:dyDescent="0.25">
      <c r="A4425" s="28" t="s">
        <v>54</v>
      </c>
      <c r="B4425" s="28" t="s">
        <v>1228</v>
      </c>
      <c r="C4425" s="27">
        <v>4205357</v>
      </c>
      <c r="D4425" s="28" t="str">
        <f t="shared" si="69"/>
        <v>Habilitado para o cálculo do VAAT.</v>
      </c>
      <c r="E4425" s="28" t="str">
        <f>IF(AND(F4425="NÃO",G4425="NÃO"),'Base de dados STN'!E4425&amp;" e não transmitiu ao SIOPE os dados do ano de 2025.",IF(AND(F4425="NÃO",G4425="SIM"),'Base de dados STN'!E4425&amp;".",IF(AND(F4425="SIM",G4425="NÃO"),"Não transmitiu ao SIOPE os dados do ano de 2025.","")))</f>
        <v/>
      </c>
      <c r="F4425" s="29" t="str">
        <f>'Compilação STN e FNDE'!E4425</f>
        <v>SIM</v>
      </c>
      <c r="G4425" s="29" t="str">
        <f>'Compilação STN e FNDE'!F4425</f>
        <v>SIM</v>
      </c>
    </row>
    <row r="4426" spans="1:7" x14ac:dyDescent="0.25">
      <c r="A4426" s="28" t="s">
        <v>54</v>
      </c>
      <c r="B4426" s="28" t="s">
        <v>9788</v>
      </c>
      <c r="C4426" s="27">
        <v>4205407</v>
      </c>
      <c r="D4426" s="28" t="str">
        <f t="shared" si="69"/>
        <v>Habilitado para o cálculo do VAAT.</v>
      </c>
      <c r="E4426" s="28" t="str">
        <f>IF(AND(F4426="NÃO",G4426="NÃO"),'Base de dados STN'!E4426&amp;" e não transmitiu ao SIOPE os dados do ano de 2025.",IF(AND(F4426="NÃO",G4426="SIM"),'Base de dados STN'!E4426&amp;".",IF(AND(F4426="SIM",G4426="NÃO"),"Não transmitiu ao SIOPE os dados do ano de 2025.","")))</f>
        <v/>
      </c>
      <c r="F4426" s="29" t="str">
        <f>'Compilação STN e FNDE'!E4426</f>
        <v>SIM</v>
      </c>
      <c r="G4426" s="29" t="str">
        <f>'Compilação STN e FNDE'!F4426</f>
        <v>SIM</v>
      </c>
    </row>
    <row r="4427" spans="1:7" x14ac:dyDescent="0.25">
      <c r="A4427" s="28" t="s">
        <v>54</v>
      </c>
      <c r="B4427" s="28" t="s">
        <v>9789</v>
      </c>
      <c r="C4427" s="27">
        <v>4205431</v>
      </c>
      <c r="D4427" s="28" t="str">
        <f t="shared" si="69"/>
        <v>Habilitado para o cálculo do VAAT.</v>
      </c>
      <c r="E4427" s="28" t="str">
        <f>IF(AND(F4427="NÃO",G4427="NÃO"),'Base de dados STN'!E4427&amp;" e não transmitiu ao SIOPE os dados do ano de 2025.",IF(AND(F4427="NÃO",G4427="SIM"),'Base de dados STN'!E4427&amp;".",IF(AND(F4427="SIM",G4427="NÃO"),"Não transmitiu ao SIOPE os dados do ano de 2025.","")))</f>
        <v/>
      </c>
      <c r="F4427" s="29" t="str">
        <f>'Compilação STN e FNDE'!E4427</f>
        <v>SIM</v>
      </c>
      <c r="G4427" s="29" t="str">
        <f>'Compilação STN e FNDE'!F4427</f>
        <v>SIM</v>
      </c>
    </row>
    <row r="4428" spans="1:7" x14ac:dyDescent="0.25">
      <c r="A4428" s="28" t="s">
        <v>54</v>
      </c>
      <c r="B4428" s="28" t="s">
        <v>9790</v>
      </c>
      <c r="C4428" s="27">
        <v>4205456</v>
      </c>
      <c r="D4428" s="28" t="str">
        <f t="shared" si="69"/>
        <v>Habilitado para o cálculo do VAAT.</v>
      </c>
      <c r="E4428" s="28" t="str">
        <f>IF(AND(F4428="NÃO",G4428="NÃO"),'Base de dados STN'!E4428&amp;" e não transmitiu ao SIOPE os dados do ano de 2025.",IF(AND(F4428="NÃO",G4428="SIM"),'Base de dados STN'!E4428&amp;".",IF(AND(F4428="SIM",G4428="NÃO"),"Não transmitiu ao SIOPE os dados do ano de 2025.","")))</f>
        <v/>
      </c>
      <c r="F4428" s="29" t="str">
        <f>'Compilação STN e FNDE'!E4428</f>
        <v>SIM</v>
      </c>
      <c r="G4428" s="29" t="str">
        <f>'Compilação STN e FNDE'!F4428</f>
        <v>SIM</v>
      </c>
    </row>
    <row r="4429" spans="1:7" x14ac:dyDescent="0.25">
      <c r="A4429" s="28" t="s">
        <v>54</v>
      </c>
      <c r="B4429" s="28" t="s">
        <v>9791</v>
      </c>
      <c r="C4429" s="27">
        <v>4205506</v>
      </c>
      <c r="D4429" s="28" t="str">
        <f t="shared" si="69"/>
        <v>Habilitado para o cálculo do VAAT.</v>
      </c>
      <c r="E4429" s="28" t="str">
        <f>IF(AND(F4429="NÃO",G4429="NÃO"),'Base de dados STN'!E4429&amp;" e não transmitiu ao SIOPE os dados do ano de 2025.",IF(AND(F4429="NÃO",G4429="SIM"),'Base de dados STN'!E4429&amp;".",IF(AND(F4429="SIM",G4429="NÃO"),"Não transmitiu ao SIOPE os dados do ano de 2025.","")))</f>
        <v/>
      </c>
      <c r="F4429" s="29" t="str">
        <f>'Compilação STN e FNDE'!E4429</f>
        <v>SIM</v>
      </c>
      <c r="G4429" s="29" t="str">
        <f>'Compilação STN e FNDE'!F4429</f>
        <v>SIM</v>
      </c>
    </row>
    <row r="4430" spans="1:7" x14ac:dyDescent="0.25">
      <c r="A4430" s="28" t="s">
        <v>54</v>
      </c>
      <c r="B4430" s="28" t="s">
        <v>9792</v>
      </c>
      <c r="C4430" s="27">
        <v>4205555</v>
      </c>
      <c r="D4430" s="28" t="str">
        <f t="shared" si="69"/>
        <v>Habilitado para o cálculo do VAAT.</v>
      </c>
      <c r="E4430" s="28" t="str">
        <f>IF(AND(F4430="NÃO",G4430="NÃO"),'Base de dados STN'!E4430&amp;" e não transmitiu ao SIOPE os dados do ano de 2025.",IF(AND(F4430="NÃO",G4430="SIM"),'Base de dados STN'!E4430&amp;".",IF(AND(F4430="SIM",G4430="NÃO"),"Não transmitiu ao SIOPE os dados do ano de 2025.","")))</f>
        <v/>
      </c>
      <c r="F4430" s="29" t="str">
        <f>'Compilação STN e FNDE'!E4430</f>
        <v>SIM</v>
      </c>
      <c r="G4430" s="29" t="str">
        <f>'Compilação STN e FNDE'!F4430</f>
        <v>SIM</v>
      </c>
    </row>
    <row r="4431" spans="1:7" x14ac:dyDescent="0.25">
      <c r="A4431" s="28" t="s">
        <v>54</v>
      </c>
      <c r="B4431" s="28" t="s">
        <v>956</v>
      </c>
      <c r="C4431" s="27">
        <v>4205605</v>
      </c>
      <c r="D4431" s="28" t="str">
        <f t="shared" si="69"/>
        <v>Habilitado para o cálculo do VAAT.</v>
      </c>
      <c r="E4431" s="28" t="str">
        <f>IF(AND(F4431="NÃO",G4431="NÃO"),'Base de dados STN'!E4431&amp;" e não transmitiu ao SIOPE os dados do ano de 2025.",IF(AND(F4431="NÃO",G4431="SIM"),'Base de dados STN'!E4431&amp;".",IF(AND(F4431="SIM",G4431="NÃO"),"Não transmitiu ao SIOPE os dados do ano de 2025.","")))</f>
        <v/>
      </c>
      <c r="F4431" s="29" t="str">
        <f>'Compilação STN e FNDE'!E4431</f>
        <v>SIM</v>
      </c>
      <c r="G4431" s="29" t="str">
        <f>'Compilação STN e FNDE'!F4431</f>
        <v>SIM</v>
      </c>
    </row>
    <row r="4432" spans="1:7" x14ac:dyDescent="0.25">
      <c r="A4432" s="28" t="s">
        <v>54</v>
      </c>
      <c r="B4432" s="28" t="s">
        <v>9793</v>
      </c>
      <c r="C4432" s="27">
        <v>4205704</v>
      </c>
      <c r="D4432" s="28" t="str">
        <f t="shared" si="69"/>
        <v>Habilitado para o cálculo do VAAT.</v>
      </c>
      <c r="E4432" s="28" t="str">
        <f>IF(AND(F4432="NÃO",G4432="NÃO"),'Base de dados STN'!E4432&amp;" e não transmitiu ao SIOPE os dados do ano de 2025.",IF(AND(F4432="NÃO",G4432="SIM"),'Base de dados STN'!E4432&amp;".",IF(AND(F4432="SIM",G4432="NÃO"),"Não transmitiu ao SIOPE os dados do ano de 2025.","")))</f>
        <v/>
      </c>
      <c r="F4432" s="29" t="str">
        <f>'Compilação STN e FNDE'!E4432</f>
        <v>SIM</v>
      </c>
      <c r="G4432" s="29" t="str">
        <f>'Compilação STN e FNDE'!F4432</f>
        <v>SIM</v>
      </c>
    </row>
    <row r="4433" spans="1:7" x14ac:dyDescent="0.25">
      <c r="A4433" s="28" t="s">
        <v>54</v>
      </c>
      <c r="B4433" s="28" t="s">
        <v>9794</v>
      </c>
      <c r="C4433" s="27">
        <v>4205803</v>
      </c>
      <c r="D4433" s="28" t="str">
        <f t="shared" si="69"/>
        <v>Habilitado para o cálculo do VAAT.</v>
      </c>
      <c r="E4433" s="28" t="str">
        <f>IF(AND(F4433="NÃO",G4433="NÃO"),'Base de dados STN'!E4433&amp;" e não transmitiu ao SIOPE os dados do ano de 2025.",IF(AND(F4433="NÃO",G4433="SIM"),'Base de dados STN'!E4433&amp;".",IF(AND(F4433="SIM",G4433="NÃO"),"Não transmitiu ao SIOPE os dados do ano de 2025.","")))</f>
        <v/>
      </c>
      <c r="F4433" s="29" t="str">
        <f>'Compilação STN e FNDE'!E4433</f>
        <v>SIM</v>
      </c>
      <c r="G4433" s="29" t="str">
        <f>'Compilação STN e FNDE'!F4433</f>
        <v>SIM</v>
      </c>
    </row>
    <row r="4434" spans="1:7" x14ac:dyDescent="0.25">
      <c r="A4434" s="28" t="s">
        <v>54</v>
      </c>
      <c r="B4434" s="28" t="s">
        <v>9795</v>
      </c>
      <c r="C4434" s="27">
        <v>4205902</v>
      </c>
      <c r="D4434" s="28" t="str">
        <f t="shared" si="69"/>
        <v>Habilitado para o cálculo do VAAT.</v>
      </c>
      <c r="E4434" s="28" t="str">
        <f>IF(AND(F4434="NÃO",G4434="NÃO"),'Base de dados STN'!E4434&amp;" e não transmitiu ao SIOPE os dados do ano de 2025.",IF(AND(F4434="NÃO",G4434="SIM"),'Base de dados STN'!E4434&amp;".",IF(AND(F4434="SIM",G4434="NÃO"),"Não transmitiu ao SIOPE os dados do ano de 2025.","")))</f>
        <v/>
      </c>
      <c r="F4434" s="29" t="str">
        <f>'Compilação STN e FNDE'!E4434</f>
        <v>SIM</v>
      </c>
      <c r="G4434" s="29" t="str">
        <f>'Compilação STN e FNDE'!F4434</f>
        <v>SIM</v>
      </c>
    </row>
    <row r="4435" spans="1:7" x14ac:dyDescent="0.25">
      <c r="A4435" s="28" t="s">
        <v>54</v>
      </c>
      <c r="B4435" s="28" t="s">
        <v>9796</v>
      </c>
      <c r="C4435" s="27">
        <v>4206009</v>
      </c>
      <c r="D4435" s="28" t="str">
        <f t="shared" si="69"/>
        <v>Habilitado para o cálculo do VAAT.</v>
      </c>
      <c r="E4435" s="28" t="str">
        <f>IF(AND(F4435="NÃO",G4435="NÃO"),'Base de dados STN'!E4435&amp;" e não transmitiu ao SIOPE os dados do ano de 2025.",IF(AND(F4435="NÃO",G4435="SIM"),'Base de dados STN'!E4435&amp;".",IF(AND(F4435="SIM",G4435="NÃO"),"Não transmitiu ao SIOPE os dados do ano de 2025.","")))</f>
        <v/>
      </c>
      <c r="F4435" s="29" t="str">
        <f>'Compilação STN e FNDE'!E4435</f>
        <v>SIM</v>
      </c>
      <c r="G4435" s="29" t="str">
        <f>'Compilação STN e FNDE'!F4435</f>
        <v>SIM</v>
      </c>
    </row>
    <row r="4436" spans="1:7" x14ac:dyDescent="0.25">
      <c r="A4436" s="28" t="s">
        <v>54</v>
      </c>
      <c r="B4436" s="28" t="s">
        <v>9797</v>
      </c>
      <c r="C4436" s="27">
        <v>4206108</v>
      </c>
      <c r="D4436" s="28" t="str">
        <f t="shared" si="69"/>
        <v>Habilitado para o cálculo do VAAT.</v>
      </c>
      <c r="E4436" s="28" t="str">
        <f>IF(AND(F4436="NÃO",G4436="NÃO"),'Base de dados STN'!E4436&amp;" e não transmitiu ao SIOPE os dados do ano de 2025.",IF(AND(F4436="NÃO",G4436="SIM"),'Base de dados STN'!E4436&amp;".",IF(AND(F4436="SIM",G4436="NÃO"),"Não transmitiu ao SIOPE os dados do ano de 2025.","")))</f>
        <v/>
      </c>
      <c r="F4436" s="29" t="str">
        <f>'Compilação STN e FNDE'!E4436</f>
        <v>SIM</v>
      </c>
      <c r="G4436" s="29" t="str">
        <f>'Compilação STN e FNDE'!F4436</f>
        <v>SIM</v>
      </c>
    </row>
    <row r="4437" spans="1:7" x14ac:dyDescent="0.25">
      <c r="A4437" s="28" t="s">
        <v>54</v>
      </c>
      <c r="B4437" s="28" t="s">
        <v>1492</v>
      </c>
      <c r="C4437" s="27">
        <v>4206207</v>
      </c>
      <c r="D4437" s="28" t="str">
        <f t="shared" si="69"/>
        <v>Habilitado para o cálculo do VAAT.</v>
      </c>
      <c r="E4437" s="28" t="str">
        <f>IF(AND(F4437="NÃO",G4437="NÃO"),'Base de dados STN'!E4437&amp;" e não transmitiu ao SIOPE os dados do ano de 2025.",IF(AND(F4437="NÃO",G4437="SIM"),'Base de dados STN'!E4437&amp;".",IF(AND(F4437="SIM",G4437="NÃO"),"Não transmitiu ao SIOPE os dados do ano de 2025.","")))</f>
        <v/>
      </c>
      <c r="F4437" s="29" t="str">
        <f>'Compilação STN e FNDE'!E4437</f>
        <v>SIM</v>
      </c>
      <c r="G4437" s="29" t="str">
        <f>'Compilação STN e FNDE'!F4437</f>
        <v>SIM</v>
      </c>
    </row>
    <row r="4438" spans="1:7" x14ac:dyDescent="0.25">
      <c r="A4438" s="28" t="s">
        <v>54</v>
      </c>
      <c r="B4438" s="28" t="s">
        <v>9798</v>
      </c>
      <c r="C4438" s="27">
        <v>4206306</v>
      </c>
      <c r="D4438" s="28" t="str">
        <f t="shared" si="69"/>
        <v>Habilitado para o cálculo do VAAT.</v>
      </c>
      <c r="E4438" s="28" t="str">
        <f>IF(AND(F4438="NÃO",G4438="NÃO"),'Base de dados STN'!E4438&amp;" e não transmitiu ao SIOPE os dados do ano de 2025.",IF(AND(F4438="NÃO",G4438="SIM"),'Base de dados STN'!E4438&amp;".",IF(AND(F4438="SIM",G4438="NÃO"),"Não transmitiu ao SIOPE os dados do ano de 2025.","")))</f>
        <v/>
      </c>
      <c r="F4438" s="29" t="str">
        <f>'Compilação STN e FNDE'!E4438</f>
        <v>SIM</v>
      </c>
      <c r="G4438" s="29" t="str">
        <f>'Compilação STN e FNDE'!F4438</f>
        <v>SIM</v>
      </c>
    </row>
    <row r="4439" spans="1:7" x14ac:dyDescent="0.25">
      <c r="A4439" s="28" t="s">
        <v>54</v>
      </c>
      <c r="B4439" s="28" t="s">
        <v>8471</v>
      </c>
      <c r="C4439" s="27">
        <v>4206405</v>
      </c>
      <c r="D4439" s="28" t="str">
        <f t="shared" si="69"/>
        <v>Habilitado para o cálculo do VAAT.</v>
      </c>
      <c r="E4439" s="28" t="str">
        <f>IF(AND(F4439="NÃO",G4439="NÃO"),'Base de dados STN'!E4439&amp;" e não transmitiu ao SIOPE os dados do ano de 2025.",IF(AND(F4439="NÃO",G4439="SIM"),'Base de dados STN'!E4439&amp;".",IF(AND(F4439="SIM",G4439="NÃO"),"Não transmitiu ao SIOPE os dados do ano de 2025.","")))</f>
        <v/>
      </c>
      <c r="F4439" s="29" t="str">
        <f>'Compilação STN e FNDE'!E4439</f>
        <v>SIM</v>
      </c>
      <c r="G4439" s="29" t="str">
        <f>'Compilação STN e FNDE'!F4439</f>
        <v>SIM</v>
      </c>
    </row>
    <row r="4440" spans="1:7" x14ac:dyDescent="0.25">
      <c r="A4440" s="28" t="s">
        <v>54</v>
      </c>
      <c r="B4440" s="28" t="s">
        <v>9799</v>
      </c>
      <c r="C4440" s="27">
        <v>4206504</v>
      </c>
      <c r="D4440" s="28" t="str">
        <f t="shared" si="69"/>
        <v>Habilitado para o cálculo do VAAT.</v>
      </c>
      <c r="E4440" s="28" t="str">
        <f>IF(AND(F4440="NÃO",G4440="NÃO"),'Base de dados STN'!E4440&amp;" e não transmitiu ao SIOPE os dados do ano de 2025.",IF(AND(F4440="NÃO",G4440="SIM"),'Base de dados STN'!E4440&amp;".",IF(AND(F4440="SIM",G4440="NÃO"),"Não transmitiu ao SIOPE os dados do ano de 2025.","")))</f>
        <v/>
      </c>
      <c r="F4440" s="29" t="str">
        <f>'Compilação STN e FNDE'!E4440</f>
        <v>SIM</v>
      </c>
      <c r="G4440" s="29" t="str">
        <f>'Compilação STN e FNDE'!F4440</f>
        <v>SIM</v>
      </c>
    </row>
    <row r="4441" spans="1:7" x14ac:dyDescent="0.25">
      <c r="A4441" s="28" t="s">
        <v>54</v>
      </c>
      <c r="B4441" s="28" t="s">
        <v>9800</v>
      </c>
      <c r="C4441" s="27">
        <v>4206603</v>
      </c>
      <c r="D4441" s="28" t="str">
        <f t="shared" si="69"/>
        <v>Habilitado para o cálculo do VAAT.</v>
      </c>
      <c r="E4441" s="28" t="str">
        <f>IF(AND(F4441="NÃO",G4441="NÃO"),'Base de dados STN'!E4441&amp;" e não transmitiu ao SIOPE os dados do ano de 2025.",IF(AND(F4441="NÃO",G4441="SIM"),'Base de dados STN'!E4441&amp;".",IF(AND(F4441="SIM",G4441="NÃO"),"Não transmitiu ao SIOPE os dados do ano de 2025.","")))</f>
        <v/>
      </c>
      <c r="F4441" s="29" t="str">
        <f>'Compilação STN e FNDE'!E4441</f>
        <v>SIM</v>
      </c>
      <c r="G4441" s="29" t="str">
        <f>'Compilação STN e FNDE'!F4441</f>
        <v>SIM</v>
      </c>
    </row>
    <row r="4442" spans="1:7" x14ac:dyDescent="0.25">
      <c r="A4442" s="28" t="s">
        <v>54</v>
      </c>
      <c r="B4442" s="28" t="s">
        <v>708</v>
      </c>
      <c r="C4442" s="27">
        <v>4206652</v>
      </c>
      <c r="D4442" s="28" t="str">
        <f t="shared" si="69"/>
        <v>Habilitado para o cálculo do VAAT.</v>
      </c>
      <c r="E4442" s="28" t="str">
        <f>IF(AND(F4442="NÃO",G4442="NÃO"),'Base de dados STN'!E4442&amp;" e não transmitiu ao SIOPE os dados do ano de 2025.",IF(AND(F4442="NÃO",G4442="SIM"),'Base de dados STN'!E4442&amp;".",IF(AND(F4442="SIM",G4442="NÃO"),"Não transmitiu ao SIOPE os dados do ano de 2025.","")))</f>
        <v/>
      </c>
      <c r="F4442" s="29" t="str">
        <f>'Compilação STN e FNDE'!E4442</f>
        <v>SIM</v>
      </c>
      <c r="G4442" s="29" t="str">
        <f>'Compilação STN e FNDE'!F4442</f>
        <v>SIM</v>
      </c>
    </row>
    <row r="4443" spans="1:7" x14ac:dyDescent="0.25">
      <c r="A4443" s="28" t="s">
        <v>54</v>
      </c>
      <c r="B4443" s="28" t="s">
        <v>9801</v>
      </c>
      <c r="C4443" s="27">
        <v>4206702</v>
      </c>
      <c r="D4443" s="28" t="str">
        <f t="shared" si="69"/>
        <v>Habilitado para o cálculo do VAAT.</v>
      </c>
      <c r="E4443" s="28" t="str">
        <f>IF(AND(F4443="NÃO",G4443="NÃO"),'Base de dados STN'!E4443&amp;" e não transmitiu ao SIOPE os dados do ano de 2025.",IF(AND(F4443="NÃO",G4443="SIM"),'Base de dados STN'!E4443&amp;".",IF(AND(F4443="SIM",G4443="NÃO"),"Não transmitiu ao SIOPE os dados do ano de 2025.","")))</f>
        <v/>
      </c>
      <c r="F4443" s="29" t="str">
        <f>'Compilação STN e FNDE'!E4443</f>
        <v>SIM</v>
      </c>
      <c r="G4443" s="29" t="str">
        <f>'Compilação STN e FNDE'!F4443</f>
        <v>SIM</v>
      </c>
    </row>
    <row r="4444" spans="1:7" x14ac:dyDescent="0.25">
      <c r="A4444" s="28" t="s">
        <v>54</v>
      </c>
      <c r="B4444" s="28" t="s">
        <v>9802</v>
      </c>
      <c r="C4444" s="27">
        <v>4206751</v>
      </c>
      <c r="D4444" s="28" t="str">
        <f t="shared" si="69"/>
        <v>Habilitado para o cálculo do VAAT.</v>
      </c>
      <c r="E4444" s="28" t="str">
        <f>IF(AND(F4444="NÃO",G4444="NÃO"),'Base de dados STN'!E4444&amp;" e não transmitiu ao SIOPE os dados do ano de 2025.",IF(AND(F4444="NÃO",G4444="SIM"),'Base de dados STN'!E4444&amp;".",IF(AND(F4444="SIM",G4444="NÃO"),"Não transmitiu ao SIOPE os dados do ano de 2025.","")))</f>
        <v/>
      </c>
      <c r="F4444" s="29" t="str">
        <f>'Compilação STN e FNDE'!E4444</f>
        <v>SIM</v>
      </c>
      <c r="G4444" s="29" t="str">
        <f>'Compilação STN e FNDE'!F4444</f>
        <v>SIM</v>
      </c>
    </row>
    <row r="4445" spans="1:7" x14ac:dyDescent="0.25">
      <c r="A4445" s="28" t="s">
        <v>54</v>
      </c>
      <c r="B4445" s="28" t="s">
        <v>259</v>
      </c>
      <c r="C4445" s="27">
        <v>4206801</v>
      </c>
      <c r="D4445" s="28" t="str">
        <f t="shared" si="69"/>
        <v>Habilitado para o cálculo do VAAT.</v>
      </c>
      <c r="E4445" s="28" t="str">
        <f>IF(AND(F4445="NÃO",G4445="NÃO"),'Base de dados STN'!E4445&amp;" e não transmitiu ao SIOPE os dados do ano de 2025.",IF(AND(F4445="NÃO",G4445="SIM"),'Base de dados STN'!E4445&amp;".",IF(AND(F4445="SIM",G4445="NÃO"),"Não transmitiu ao SIOPE os dados do ano de 2025.","")))</f>
        <v/>
      </c>
      <c r="F4445" s="29" t="str">
        <f>'Compilação STN e FNDE'!E4445</f>
        <v>SIM</v>
      </c>
      <c r="G4445" s="29" t="str">
        <f>'Compilação STN e FNDE'!F4445</f>
        <v>SIM</v>
      </c>
    </row>
    <row r="4446" spans="1:7" x14ac:dyDescent="0.25">
      <c r="A4446" s="28" t="s">
        <v>54</v>
      </c>
      <c r="B4446" s="28" t="s">
        <v>9803</v>
      </c>
      <c r="C4446" s="27">
        <v>4206900</v>
      </c>
      <c r="D4446" s="28" t="str">
        <f t="shared" si="69"/>
        <v>Habilitado para o cálculo do VAAT.</v>
      </c>
      <c r="E4446" s="28" t="str">
        <f>IF(AND(F4446="NÃO",G4446="NÃO"),'Base de dados STN'!E4446&amp;" e não transmitiu ao SIOPE os dados do ano de 2025.",IF(AND(F4446="NÃO",G4446="SIM"),'Base de dados STN'!E4446&amp;".",IF(AND(F4446="SIM",G4446="NÃO"),"Não transmitiu ao SIOPE os dados do ano de 2025.","")))</f>
        <v/>
      </c>
      <c r="F4446" s="29" t="str">
        <f>'Compilação STN e FNDE'!E4446</f>
        <v>SIM</v>
      </c>
      <c r="G4446" s="29" t="str">
        <f>'Compilação STN e FNDE'!F4446</f>
        <v>SIM</v>
      </c>
    </row>
    <row r="4447" spans="1:7" x14ac:dyDescent="0.25">
      <c r="A4447" s="28" t="s">
        <v>54</v>
      </c>
      <c r="B4447" s="28" t="s">
        <v>9804</v>
      </c>
      <c r="C4447" s="27">
        <v>4207007</v>
      </c>
      <c r="D4447" s="28" t="str">
        <f t="shared" si="69"/>
        <v>Habilitado para o cálculo do VAAT.</v>
      </c>
      <c r="E4447" s="28" t="str">
        <f>IF(AND(F4447="NÃO",G4447="NÃO"),'Base de dados STN'!E4447&amp;" e não transmitiu ao SIOPE os dados do ano de 2025.",IF(AND(F4447="NÃO",G4447="SIM"),'Base de dados STN'!E4447&amp;".",IF(AND(F4447="SIM",G4447="NÃO"),"Não transmitiu ao SIOPE os dados do ano de 2025.","")))</f>
        <v/>
      </c>
      <c r="F4447" s="29" t="str">
        <f>'Compilação STN e FNDE'!E4447</f>
        <v>SIM</v>
      </c>
      <c r="G4447" s="29" t="str">
        <f>'Compilação STN e FNDE'!F4447</f>
        <v>SIM</v>
      </c>
    </row>
    <row r="4448" spans="1:7" x14ac:dyDescent="0.25">
      <c r="A4448" s="28" t="s">
        <v>54</v>
      </c>
      <c r="B4448" s="28" t="s">
        <v>440</v>
      </c>
      <c r="C4448" s="27">
        <v>4207106</v>
      </c>
      <c r="D4448" s="28" t="str">
        <f t="shared" si="69"/>
        <v>Habilitado para o cálculo do VAAT.</v>
      </c>
      <c r="E4448" s="28" t="str">
        <f>IF(AND(F4448="NÃO",G4448="NÃO"),'Base de dados STN'!E4448&amp;" e não transmitiu ao SIOPE os dados do ano de 2025.",IF(AND(F4448="NÃO",G4448="SIM"),'Base de dados STN'!E4448&amp;".",IF(AND(F4448="SIM",G4448="NÃO"),"Não transmitiu ao SIOPE os dados do ano de 2025.","")))</f>
        <v/>
      </c>
      <c r="F4448" s="29" t="str">
        <f>'Compilação STN e FNDE'!E4448</f>
        <v>SIM</v>
      </c>
      <c r="G4448" s="29" t="str">
        <f>'Compilação STN e FNDE'!F4448</f>
        <v>SIM</v>
      </c>
    </row>
    <row r="4449" spans="1:7" x14ac:dyDescent="0.25">
      <c r="A4449" s="28" t="s">
        <v>54</v>
      </c>
      <c r="B4449" s="28" t="s">
        <v>516</v>
      </c>
      <c r="C4449" s="27">
        <v>4207205</v>
      </c>
      <c r="D4449" s="28" t="str">
        <f t="shared" si="69"/>
        <v>Habilitado para o cálculo do VAAT.</v>
      </c>
      <c r="E4449" s="28" t="str">
        <f>IF(AND(F4449="NÃO",G4449="NÃO"),'Base de dados STN'!E4449&amp;" e não transmitiu ao SIOPE os dados do ano de 2025.",IF(AND(F4449="NÃO",G4449="SIM"),'Base de dados STN'!E4449&amp;".",IF(AND(F4449="SIM",G4449="NÃO"),"Não transmitiu ao SIOPE os dados do ano de 2025.","")))</f>
        <v/>
      </c>
      <c r="F4449" s="29" t="str">
        <f>'Compilação STN e FNDE'!E4449</f>
        <v>SIM</v>
      </c>
      <c r="G4449" s="29" t="str">
        <f>'Compilação STN e FNDE'!F4449</f>
        <v>SIM</v>
      </c>
    </row>
    <row r="4450" spans="1:7" x14ac:dyDescent="0.25">
      <c r="A4450" s="28" t="s">
        <v>54</v>
      </c>
      <c r="B4450" s="28" t="s">
        <v>819</v>
      </c>
      <c r="C4450" s="27">
        <v>4207304</v>
      </c>
      <c r="D4450" s="28" t="str">
        <f t="shared" si="69"/>
        <v>Habilitado para o cálculo do VAAT.</v>
      </c>
      <c r="E4450" s="28" t="str">
        <f>IF(AND(F4450="NÃO",G4450="NÃO"),'Base de dados STN'!E4450&amp;" e não transmitiu ao SIOPE os dados do ano de 2025.",IF(AND(F4450="NÃO",G4450="SIM"),'Base de dados STN'!E4450&amp;".",IF(AND(F4450="SIM",G4450="NÃO"),"Não transmitiu ao SIOPE os dados do ano de 2025.","")))</f>
        <v/>
      </c>
      <c r="F4450" s="29" t="str">
        <f>'Compilação STN e FNDE'!E4450</f>
        <v>SIM</v>
      </c>
      <c r="G4450" s="29" t="str">
        <f>'Compilação STN e FNDE'!F4450</f>
        <v>SIM</v>
      </c>
    </row>
    <row r="4451" spans="1:7" x14ac:dyDescent="0.25">
      <c r="A4451" s="28" t="s">
        <v>54</v>
      </c>
      <c r="B4451" s="28" t="s">
        <v>9805</v>
      </c>
      <c r="C4451" s="27">
        <v>4207403</v>
      </c>
      <c r="D4451" s="28" t="str">
        <f t="shared" si="69"/>
        <v>Habilitado para o cálculo do VAAT.</v>
      </c>
      <c r="E4451" s="28" t="str">
        <f>IF(AND(F4451="NÃO",G4451="NÃO"),'Base de dados STN'!E4451&amp;" e não transmitiu ao SIOPE os dados do ano de 2025.",IF(AND(F4451="NÃO",G4451="SIM"),'Base de dados STN'!E4451&amp;".",IF(AND(F4451="SIM",G4451="NÃO"),"Não transmitiu ao SIOPE os dados do ano de 2025.","")))</f>
        <v/>
      </c>
      <c r="F4451" s="29" t="str">
        <f>'Compilação STN e FNDE'!E4451</f>
        <v>SIM</v>
      </c>
      <c r="G4451" s="29" t="str">
        <f>'Compilação STN e FNDE'!F4451</f>
        <v>SIM</v>
      </c>
    </row>
    <row r="4452" spans="1:7" x14ac:dyDescent="0.25">
      <c r="A4452" s="28" t="s">
        <v>54</v>
      </c>
      <c r="B4452" s="28" t="s">
        <v>9806</v>
      </c>
      <c r="C4452" s="27">
        <v>4207502</v>
      </c>
      <c r="D4452" s="28" t="str">
        <f t="shared" si="69"/>
        <v>Habilitado para o cálculo do VAAT.</v>
      </c>
      <c r="E4452" s="28" t="str">
        <f>IF(AND(F4452="NÃO",G4452="NÃO"),'Base de dados STN'!E4452&amp;" e não transmitiu ao SIOPE os dados do ano de 2025.",IF(AND(F4452="NÃO",G4452="SIM"),'Base de dados STN'!E4452&amp;".",IF(AND(F4452="SIM",G4452="NÃO"),"Não transmitiu ao SIOPE os dados do ano de 2025.","")))</f>
        <v/>
      </c>
      <c r="F4452" s="29" t="str">
        <f>'Compilação STN e FNDE'!E4452</f>
        <v>SIM</v>
      </c>
      <c r="G4452" s="29" t="str">
        <f>'Compilação STN e FNDE'!F4452</f>
        <v>SIM</v>
      </c>
    </row>
    <row r="4453" spans="1:7" x14ac:dyDescent="0.25">
      <c r="A4453" s="28" t="s">
        <v>54</v>
      </c>
      <c r="B4453" s="28" t="s">
        <v>9807</v>
      </c>
      <c r="C4453" s="27">
        <v>4207577</v>
      </c>
      <c r="D4453" s="28" t="str">
        <f t="shared" si="69"/>
        <v>Habilitado para o cálculo do VAAT.</v>
      </c>
      <c r="E4453" s="28" t="str">
        <f>IF(AND(F4453="NÃO",G4453="NÃO"),'Base de dados STN'!E4453&amp;" e não transmitiu ao SIOPE os dados do ano de 2025.",IF(AND(F4453="NÃO",G4453="SIM"),'Base de dados STN'!E4453&amp;".",IF(AND(F4453="SIM",G4453="NÃO"),"Não transmitiu ao SIOPE os dados do ano de 2025.","")))</f>
        <v/>
      </c>
      <c r="F4453" s="29" t="str">
        <f>'Compilação STN e FNDE'!E4453</f>
        <v>SIM</v>
      </c>
      <c r="G4453" s="29" t="str">
        <f>'Compilação STN e FNDE'!F4453</f>
        <v>SIM</v>
      </c>
    </row>
    <row r="4454" spans="1:7" x14ac:dyDescent="0.25">
      <c r="A4454" s="28" t="s">
        <v>54</v>
      </c>
      <c r="B4454" s="28" t="s">
        <v>9808</v>
      </c>
      <c r="C4454" s="27">
        <v>4207601</v>
      </c>
      <c r="D4454" s="28" t="str">
        <f t="shared" si="69"/>
        <v>Habilitado para o cálculo do VAAT.</v>
      </c>
      <c r="E4454" s="28" t="str">
        <f>IF(AND(F4454="NÃO",G4454="NÃO"),'Base de dados STN'!E4454&amp;" e não transmitiu ao SIOPE os dados do ano de 2025.",IF(AND(F4454="NÃO",G4454="SIM"),'Base de dados STN'!E4454&amp;".",IF(AND(F4454="SIM",G4454="NÃO"),"Não transmitiu ao SIOPE os dados do ano de 2025.","")))</f>
        <v/>
      </c>
      <c r="F4454" s="29" t="str">
        <f>'Compilação STN e FNDE'!E4454</f>
        <v>SIM</v>
      </c>
      <c r="G4454" s="29" t="str">
        <f>'Compilação STN e FNDE'!F4454</f>
        <v>SIM</v>
      </c>
    </row>
    <row r="4455" spans="1:7" x14ac:dyDescent="0.25">
      <c r="A4455" s="28" t="s">
        <v>54</v>
      </c>
      <c r="B4455" s="28" t="s">
        <v>9809</v>
      </c>
      <c r="C4455" s="27">
        <v>4207650</v>
      </c>
      <c r="D4455" s="28" t="str">
        <f t="shared" si="69"/>
        <v>Habilitado para o cálculo do VAAT.</v>
      </c>
      <c r="E4455" s="28" t="str">
        <f>IF(AND(F4455="NÃO",G4455="NÃO"),'Base de dados STN'!E4455&amp;" e não transmitiu ao SIOPE os dados do ano de 2025.",IF(AND(F4455="NÃO",G4455="SIM"),'Base de dados STN'!E4455&amp;".",IF(AND(F4455="SIM",G4455="NÃO"),"Não transmitiu ao SIOPE os dados do ano de 2025.","")))</f>
        <v/>
      </c>
      <c r="F4455" s="29" t="str">
        <f>'Compilação STN e FNDE'!E4455</f>
        <v>SIM</v>
      </c>
      <c r="G4455" s="29" t="str">
        <f>'Compilação STN e FNDE'!F4455</f>
        <v>SIM</v>
      </c>
    </row>
    <row r="4456" spans="1:7" x14ac:dyDescent="0.25">
      <c r="A4456" s="28" t="s">
        <v>54</v>
      </c>
      <c r="B4456" s="28" t="s">
        <v>9810</v>
      </c>
      <c r="C4456" s="27">
        <v>4207684</v>
      </c>
      <c r="D4456" s="28" t="str">
        <f t="shared" si="69"/>
        <v>Habilitado para o cálculo do VAAT.</v>
      </c>
      <c r="E4456" s="28" t="str">
        <f>IF(AND(F4456="NÃO",G4456="NÃO"),'Base de dados STN'!E4456&amp;" e não transmitiu ao SIOPE os dados do ano de 2025.",IF(AND(F4456="NÃO",G4456="SIM"),'Base de dados STN'!E4456&amp;".",IF(AND(F4456="SIM",G4456="NÃO"),"Não transmitiu ao SIOPE os dados do ano de 2025.","")))</f>
        <v/>
      </c>
      <c r="F4456" s="29" t="str">
        <f>'Compilação STN e FNDE'!E4456</f>
        <v>SIM</v>
      </c>
      <c r="G4456" s="29" t="str">
        <f>'Compilação STN e FNDE'!F4456</f>
        <v>SIM</v>
      </c>
    </row>
    <row r="4457" spans="1:7" x14ac:dyDescent="0.25">
      <c r="A4457" s="28" t="s">
        <v>54</v>
      </c>
      <c r="B4457" s="28" t="s">
        <v>9811</v>
      </c>
      <c r="C4457" s="27">
        <v>4207700</v>
      </c>
      <c r="D4457" s="28" t="str">
        <f t="shared" si="69"/>
        <v>Habilitado para o cálculo do VAAT.</v>
      </c>
      <c r="E4457" s="28" t="str">
        <f>IF(AND(F4457="NÃO",G4457="NÃO"),'Base de dados STN'!E4457&amp;" e não transmitiu ao SIOPE os dados do ano de 2025.",IF(AND(F4457="NÃO",G4457="SIM"),'Base de dados STN'!E4457&amp;".",IF(AND(F4457="SIM",G4457="NÃO"),"Não transmitiu ao SIOPE os dados do ano de 2025.","")))</f>
        <v/>
      </c>
      <c r="F4457" s="29" t="str">
        <f>'Compilação STN e FNDE'!E4457</f>
        <v>SIM</v>
      </c>
      <c r="G4457" s="29" t="str">
        <f>'Compilação STN e FNDE'!F4457</f>
        <v>SIM</v>
      </c>
    </row>
    <row r="4458" spans="1:7" x14ac:dyDescent="0.25">
      <c r="A4458" s="28" t="s">
        <v>54</v>
      </c>
      <c r="B4458" s="28" t="s">
        <v>9812</v>
      </c>
      <c r="C4458" s="27">
        <v>4207759</v>
      </c>
      <c r="D4458" s="28" t="str">
        <f t="shared" si="69"/>
        <v>Habilitado para o cálculo do VAAT.</v>
      </c>
      <c r="E4458" s="28" t="str">
        <f>IF(AND(F4458="NÃO",G4458="NÃO"),'Base de dados STN'!E4458&amp;" e não transmitiu ao SIOPE os dados do ano de 2025.",IF(AND(F4458="NÃO",G4458="SIM"),'Base de dados STN'!E4458&amp;".",IF(AND(F4458="SIM",G4458="NÃO"),"Não transmitiu ao SIOPE os dados do ano de 2025.","")))</f>
        <v/>
      </c>
      <c r="F4458" s="29" t="str">
        <f>'Compilação STN e FNDE'!E4458</f>
        <v>SIM</v>
      </c>
      <c r="G4458" s="29" t="str">
        <f>'Compilação STN e FNDE'!F4458</f>
        <v>SIM</v>
      </c>
    </row>
    <row r="4459" spans="1:7" x14ac:dyDescent="0.25">
      <c r="A4459" s="28" t="s">
        <v>54</v>
      </c>
      <c r="B4459" s="28" t="s">
        <v>9813</v>
      </c>
      <c r="C4459" s="27">
        <v>4207809</v>
      </c>
      <c r="D4459" s="28" t="str">
        <f t="shared" si="69"/>
        <v>Habilitado para o cálculo do VAAT.</v>
      </c>
      <c r="E4459" s="28" t="str">
        <f>IF(AND(F4459="NÃO",G4459="NÃO"),'Base de dados STN'!E4459&amp;" e não transmitiu ao SIOPE os dados do ano de 2025.",IF(AND(F4459="NÃO",G4459="SIM"),'Base de dados STN'!E4459&amp;".",IF(AND(F4459="SIM",G4459="NÃO"),"Não transmitiu ao SIOPE os dados do ano de 2025.","")))</f>
        <v/>
      </c>
      <c r="F4459" s="29" t="str">
        <f>'Compilação STN e FNDE'!E4459</f>
        <v>SIM</v>
      </c>
      <c r="G4459" s="29" t="str">
        <f>'Compilação STN e FNDE'!F4459</f>
        <v>SIM</v>
      </c>
    </row>
    <row r="4460" spans="1:7" x14ac:dyDescent="0.25">
      <c r="A4460" s="28" t="s">
        <v>54</v>
      </c>
      <c r="B4460" s="28" t="s">
        <v>9589</v>
      </c>
      <c r="C4460" s="27">
        <v>4207858</v>
      </c>
      <c r="D4460" s="28" t="str">
        <f t="shared" si="69"/>
        <v>Habilitado para o cálculo do VAAT.</v>
      </c>
      <c r="E4460" s="28" t="str">
        <f>IF(AND(F4460="NÃO",G4460="NÃO"),'Base de dados STN'!E4460&amp;" e não transmitiu ao SIOPE os dados do ano de 2025.",IF(AND(F4460="NÃO",G4460="SIM"),'Base de dados STN'!E4460&amp;".",IF(AND(F4460="SIM",G4460="NÃO"),"Não transmitiu ao SIOPE os dados do ano de 2025.","")))</f>
        <v/>
      </c>
      <c r="F4460" s="29" t="str">
        <f>'Compilação STN e FNDE'!E4460</f>
        <v>SIM</v>
      </c>
      <c r="G4460" s="29" t="str">
        <f>'Compilação STN e FNDE'!F4460</f>
        <v>SIM</v>
      </c>
    </row>
    <row r="4461" spans="1:7" x14ac:dyDescent="0.25">
      <c r="A4461" s="28" t="s">
        <v>54</v>
      </c>
      <c r="B4461" s="28" t="s">
        <v>9814</v>
      </c>
      <c r="C4461" s="27">
        <v>4207908</v>
      </c>
      <c r="D4461" s="28" t="str">
        <f t="shared" si="69"/>
        <v>Habilitado para o cálculo do VAAT.</v>
      </c>
      <c r="E4461" s="28" t="str">
        <f>IF(AND(F4461="NÃO",G4461="NÃO"),'Base de dados STN'!E4461&amp;" e não transmitiu ao SIOPE os dados do ano de 2025.",IF(AND(F4461="NÃO",G4461="SIM"),'Base de dados STN'!E4461&amp;".",IF(AND(F4461="SIM",G4461="NÃO"),"Não transmitiu ao SIOPE os dados do ano de 2025.","")))</f>
        <v/>
      </c>
      <c r="F4461" s="29" t="str">
        <f>'Compilação STN e FNDE'!E4461</f>
        <v>SIM</v>
      </c>
      <c r="G4461" s="29" t="str">
        <f>'Compilação STN e FNDE'!F4461</f>
        <v>SIM</v>
      </c>
    </row>
    <row r="4462" spans="1:7" x14ac:dyDescent="0.25">
      <c r="A4462" s="28" t="s">
        <v>54</v>
      </c>
      <c r="B4462" s="28" t="s">
        <v>9815</v>
      </c>
      <c r="C4462" s="27">
        <v>4208005</v>
      </c>
      <c r="D4462" s="28" t="str">
        <f t="shared" si="69"/>
        <v>Habilitado para o cálculo do VAAT.</v>
      </c>
      <c r="E4462" s="28" t="str">
        <f>IF(AND(F4462="NÃO",G4462="NÃO"),'Base de dados STN'!E4462&amp;" e não transmitiu ao SIOPE os dados do ano de 2025.",IF(AND(F4462="NÃO",G4462="SIM"),'Base de dados STN'!E4462&amp;".",IF(AND(F4462="SIM",G4462="NÃO"),"Não transmitiu ao SIOPE os dados do ano de 2025.","")))</f>
        <v/>
      </c>
      <c r="F4462" s="29" t="str">
        <f>'Compilação STN e FNDE'!E4462</f>
        <v>SIM</v>
      </c>
      <c r="G4462" s="29" t="str">
        <f>'Compilação STN e FNDE'!F4462</f>
        <v>SIM</v>
      </c>
    </row>
    <row r="4463" spans="1:7" x14ac:dyDescent="0.25">
      <c r="A4463" s="28" t="s">
        <v>54</v>
      </c>
      <c r="B4463" s="28" t="s">
        <v>9816</v>
      </c>
      <c r="C4463" s="27">
        <v>4208104</v>
      </c>
      <c r="D4463" s="28" t="str">
        <f t="shared" si="69"/>
        <v>Habilitado para o cálculo do VAAT.</v>
      </c>
      <c r="E4463" s="28" t="str">
        <f>IF(AND(F4463="NÃO",G4463="NÃO"),'Base de dados STN'!E4463&amp;" e não transmitiu ao SIOPE os dados do ano de 2025.",IF(AND(F4463="NÃO",G4463="SIM"),'Base de dados STN'!E4463&amp;".",IF(AND(F4463="SIM",G4463="NÃO"),"Não transmitiu ao SIOPE os dados do ano de 2025.","")))</f>
        <v/>
      </c>
      <c r="F4463" s="29" t="str">
        <f>'Compilação STN e FNDE'!E4463</f>
        <v>SIM</v>
      </c>
      <c r="G4463" s="29" t="str">
        <f>'Compilação STN e FNDE'!F4463</f>
        <v>SIM</v>
      </c>
    </row>
    <row r="4464" spans="1:7" x14ac:dyDescent="0.25">
      <c r="A4464" s="28" t="s">
        <v>54</v>
      </c>
      <c r="B4464" s="28" t="s">
        <v>9817</v>
      </c>
      <c r="C4464" s="27">
        <v>4208203</v>
      </c>
      <c r="D4464" s="28" t="str">
        <f t="shared" si="69"/>
        <v>Habilitado para o cálculo do VAAT.</v>
      </c>
      <c r="E4464" s="28" t="str">
        <f>IF(AND(F4464="NÃO",G4464="NÃO"),'Base de dados STN'!E4464&amp;" e não transmitiu ao SIOPE os dados do ano de 2025.",IF(AND(F4464="NÃO",G4464="SIM"),'Base de dados STN'!E4464&amp;".",IF(AND(F4464="SIM",G4464="NÃO"),"Não transmitiu ao SIOPE os dados do ano de 2025.","")))</f>
        <v/>
      </c>
      <c r="F4464" s="29" t="str">
        <f>'Compilação STN e FNDE'!E4464</f>
        <v>SIM</v>
      </c>
      <c r="G4464" s="29" t="str">
        <f>'Compilação STN e FNDE'!F4464</f>
        <v>SIM</v>
      </c>
    </row>
    <row r="4465" spans="1:7" x14ac:dyDescent="0.25">
      <c r="A4465" s="28" t="s">
        <v>54</v>
      </c>
      <c r="B4465" s="28" t="s">
        <v>9818</v>
      </c>
      <c r="C4465" s="27">
        <v>4208302</v>
      </c>
      <c r="D4465" s="28" t="str">
        <f t="shared" si="69"/>
        <v>Habilitado para o cálculo do VAAT.</v>
      </c>
      <c r="E4465" s="28" t="str">
        <f>IF(AND(F4465="NÃO",G4465="NÃO"),'Base de dados STN'!E4465&amp;" e não transmitiu ao SIOPE os dados do ano de 2025.",IF(AND(F4465="NÃO",G4465="SIM"),'Base de dados STN'!E4465&amp;".",IF(AND(F4465="SIM",G4465="NÃO"),"Não transmitiu ao SIOPE os dados do ano de 2025.","")))</f>
        <v/>
      </c>
      <c r="F4465" s="29" t="str">
        <f>'Compilação STN e FNDE'!E4465</f>
        <v>SIM</v>
      </c>
      <c r="G4465" s="29" t="str">
        <f>'Compilação STN e FNDE'!F4465</f>
        <v>SIM</v>
      </c>
    </row>
    <row r="4466" spans="1:7" x14ac:dyDescent="0.25">
      <c r="A4466" s="28" t="s">
        <v>54</v>
      </c>
      <c r="B4466" s="28" t="s">
        <v>820</v>
      </c>
      <c r="C4466" s="27">
        <v>4208401</v>
      </c>
      <c r="D4466" s="28" t="str">
        <f t="shared" si="69"/>
        <v>Habilitado para o cálculo do VAAT.</v>
      </c>
      <c r="E4466" s="28" t="str">
        <f>IF(AND(F4466="NÃO",G4466="NÃO"),'Base de dados STN'!E4466&amp;" e não transmitiu ao SIOPE os dados do ano de 2025.",IF(AND(F4466="NÃO",G4466="SIM"),'Base de dados STN'!E4466&amp;".",IF(AND(F4466="SIM",G4466="NÃO"),"Não transmitiu ao SIOPE os dados do ano de 2025.","")))</f>
        <v/>
      </c>
      <c r="F4466" s="29" t="str">
        <f>'Compilação STN e FNDE'!E4466</f>
        <v>SIM</v>
      </c>
      <c r="G4466" s="29" t="str">
        <f>'Compilação STN e FNDE'!F4466</f>
        <v>SIM</v>
      </c>
    </row>
    <row r="4467" spans="1:7" x14ac:dyDescent="0.25">
      <c r="A4467" s="28" t="s">
        <v>54</v>
      </c>
      <c r="B4467" s="28" t="s">
        <v>927</v>
      </c>
      <c r="C4467" s="27">
        <v>4208450</v>
      </c>
      <c r="D4467" s="28" t="str">
        <f t="shared" si="69"/>
        <v>Habilitado para o cálculo do VAAT.</v>
      </c>
      <c r="E4467" s="28" t="str">
        <f>IF(AND(F4467="NÃO",G4467="NÃO"),'Base de dados STN'!E4467&amp;" e não transmitiu ao SIOPE os dados do ano de 2025.",IF(AND(F4467="NÃO",G4467="SIM"),'Base de dados STN'!E4467&amp;".",IF(AND(F4467="SIM",G4467="NÃO"),"Não transmitiu ao SIOPE os dados do ano de 2025.","")))</f>
        <v/>
      </c>
      <c r="F4467" s="29" t="str">
        <f>'Compilação STN e FNDE'!E4467</f>
        <v>SIM</v>
      </c>
      <c r="G4467" s="29" t="str">
        <f>'Compilação STN e FNDE'!F4467</f>
        <v>SIM</v>
      </c>
    </row>
    <row r="4468" spans="1:7" x14ac:dyDescent="0.25">
      <c r="A4468" s="28" t="s">
        <v>54</v>
      </c>
      <c r="B4468" s="28" t="s">
        <v>9819</v>
      </c>
      <c r="C4468" s="27">
        <v>4208500</v>
      </c>
      <c r="D4468" s="28" t="str">
        <f t="shared" si="69"/>
        <v>Habilitado para o cálculo do VAAT.</v>
      </c>
      <c r="E4468" s="28" t="str">
        <f>IF(AND(F4468="NÃO",G4468="NÃO"),'Base de dados STN'!E4468&amp;" e não transmitiu ao SIOPE os dados do ano de 2025.",IF(AND(F4468="NÃO",G4468="SIM"),'Base de dados STN'!E4468&amp;".",IF(AND(F4468="SIM",G4468="NÃO"),"Não transmitiu ao SIOPE os dados do ano de 2025.","")))</f>
        <v/>
      </c>
      <c r="F4468" s="29" t="str">
        <f>'Compilação STN e FNDE'!E4468</f>
        <v>SIM</v>
      </c>
      <c r="G4468" s="29" t="str">
        <f>'Compilação STN e FNDE'!F4468</f>
        <v>SIM</v>
      </c>
    </row>
    <row r="4469" spans="1:7" x14ac:dyDescent="0.25">
      <c r="A4469" s="28" t="s">
        <v>54</v>
      </c>
      <c r="B4469" s="28" t="s">
        <v>9820</v>
      </c>
      <c r="C4469" s="27">
        <v>4208609</v>
      </c>
      <c r="D4469" s="28" t="str">
        <f t="shared" si="69"/>
        <v>Habilitado para o cálculo do VAAT.</v>
      </c>
      <c r="E4469" s="28" t="str">
        <f>IF(AND(F4469="NÃO",G4469="NÃO"),'Base de dados STN'!E4469&amp;" e não transmitiu ao SIOPE os dados do ano de 2025.",IF(AND(F4469="NÃO",G4469="SIM"),'Base de dados STN'!E4469&amp;".",IF(AND(F4469="SIM",G4469="NÃO"),"Não transmitiu ao SIOPE os dados do ano de 2025.","")))</f>
        <v/>
      </c>
      <c r="F4469" s="29" t="str">
        <f>'Compilação STN e FNDE'!E4469</f>
        <v>SIM</v>
      </c>
      <c r="G4469" s="29" t="str">
        <f>'Compilação STN e FNDE'!F4469</f>
        <v>SIM</v>
      </c>
    </row>
    <row r="4470" spans="1:7" x14ac:dyDescent="0.25">
      <c r="A4470" s="28" t="s">
        <v>54</v>
      </c>
      <c r="B4470" s="28" t="s">
        <v>9821</v>
      </c>
      <c r="C4470" s="27">
        <v>4208708</v>
      </c>
      <c r="D4470" s="28" t="str">
        <f t="shared" si="69"/>
        <v>Habilitado para o cálculo do VAAT.</v>
      </c>
      <c r="E4470" s="28" t="str">
        <f>IF(AND(F4470="NÃO",G4470="NÃO"),'Base de dados STN'!E4470&amp;" e não transmitiu ao SIOPE os dados do ano de 2025.",IF(AND(F4470="NÃO",G4470="SIM"),'Base de dados STN'!E4470&amp;".",IF(AND(F4470="SIM",G4470="NÃO"),"Não transmitiu ao SIOPE os dados do ano de 2025.","")))</f>
        <v/>
      </c>
      <c r="F4470" s="29" t="str">
        <f>'Compilação STN e FNDE'!E4470</f>
        <v>SIM</v>
      </c>
      <c r="G4470" s="29" t="str">
        <f>'Compilação STN e FNDE'!F4470</f>
        <v>SIM</v>
      </c>
    </row>
    <row r="4471" spans="1:7" x14ac:dyDescent="0.25">
      <c r="A4471" s="28" t="s">
        <v>54</v>
      </c>
      <c r="B4471" s="28" t="s">
        <v>1493</v>
      </c>
      <c r="C4471" s="27">
        <v>4208807</v>
      </c>
      <c r="D4471" s="28" t="str">
        <f t="shared" si="69"/>
        <v>Habilitado para o cálculo do VAAT.</v>
      </c>
      <c r="E4471" s="28" t="str">
        <f>IF(AND(F4471="NÃO",G4471="NÃO"),'Base de dados STN'!E4471&amp;" e não transmitiu ao SIOPE os dados do ano de 2025.",IF(AND(F4471="NÃO",G4471="SIM"),'Base de dados STN'!E4471&amp;".",IF(AND(F4471="SIM",G4471="NÃO"),"Não transmitiu ao SIOPE os dados do ano de 2025.","")))</f>
        <v/>
      </c>
      <c r="F4471" s="29" t="str">
        <f>'Compilação STN e FNDE'!E4471</f>
        <v>SIM</v>
      </c>
      <c r="G4471" s="29" t="str">
        <f>'Compilação STN e FNDE'!F4471</f>
        <v>SIM</v>
      </c>
    </row>
    <row r="4472" spans="1:7" x14ac:dyDescent="0.25">
      <c r="A4472" s="28" t="s">
        <v>54</v>
      </c>
      <c r="B4472" s="28" t="s">
        <v>9822</v>
      </c>
      <c r="C4472" s="27">
        <v>4208906</v>
      </c>
      <c r="D4472" s="28" t="str">
        <f t="shared" si="69"/>
        <v>Habilitado para o cálculo do VAAT.</v>
      </c>
      <c r="E4472" s="28" t="str">
        <f>IF(AND(F4472="NÃO",G4472="NÃO"),'Base de dados STN'!E4472&amp;" e não transmitiu ao SIOPE os dados do ano de 2025.",IF(AND(F4472="NÃO",G4472="SIM"),'Base de dados STN'!E4472&amp;".",IF(AND(F4472="SIM",G4472="NÃO"),"Não transmitiu ao SIOPE os dados do ano de 2025.","")))</f>
        <v/>
      </c>
      <c r="F4472" s="29" t="str">
        <f>'Compilação STN e FNDE'!E4472</f>
        <v>SIM</v>
      </c>
      <c r="G4472" s="29" t="str">
        <f>'Compilação STN e FNDE'!F4472</f>
        <v>SIM</v>
      </c>
    </row>
    <row r="4473" spans="1:7" x14ac:dyDescent="0.25">
      <c r="A4473" s="28" t="s">
        <v>54</v>
      </c>
      <c r="B4473" s="28" t="s">
        <v>9241</v>
      </c>
      <c r="C4473" s="27">
        <v>4208955</v>
      </c>
      <c r="D4473" s="28" t="str">
        <f t="shared" si="69"/>
        <v>Habilitado para o cálculo do VAAT.</v>
      </c>
      <c r="E4473" s="28" t="str">
        <f>IF(AND(F4473="NÃO",G4473="NÃO"),'Base de dados STN'!E4473&amp;" e não transmitiu ao SIOPE os dados do ano de 2025.",IF(AND(F4473="NÃO",G4473="SIM"),'Base de dados STN'!E4473&amp;".",IF(AND(F4473="SIM",G4473="NÃO"),"Não transmitiu ao SIOPE os dados do ano de 2025.","")))</f>
        <v/>
      </c>
      <c r="F4473" s="29" t="str">
        <f>'Compilação STN e FNDE'!E4473</f>
        <v>SIM</v>
      </c>
      <c r="G4473" s="29" t="str">
        <f>'Compilação STN e FNDE'!F4473</f>
        <v>SIM</v>
      </c>
    </row>
    <row r="4474" spans="1:7" x14ac:dyDescent="0.25">
      <c r="A4474" s="28" t="s">
        <v>54</v>
      </c>
      <c r="B4474" s="28" t="s">
        <v>9823</v>
      </c>
      <c r="C4474" s="27">
        <v>4209003</v>
      </c>
      <c r="D4474" s="28" t="str">
        <f t="shared" si="69"/>
        <v>Habilitado para o cálculo do VAAT.</v>
      </c>
      <c r="E4474" s="28" t="str">
        <f>IF(AND(F4474="NÃO",G4474="NÃO"),'Base de dados STN'!E4474&amp;" e não transmitiu ao SIOPE os dados do ano de 2025.",IF(AND(F4474="NÃO",G4474="SIM"),'Base de dados STN'!E4474&amp;".",IF(AND(F4474="SIM",G4474="NÃO"),"Não transmitiu ao SIOPE os dados do ano de 2025.","")))</f>
        <v/>
      </c>
      <c r="F4474" s="29" t="str">
        <f>'Compilação STN e FNDE'!E4474</f>
        <v>SIM</v>
      </c>
      <c r="G4474" s="29" t="str">
        <f>'Compilação STN e FNDE'!F4474</f>
        <v>SIM</v>
      </c>
    </row>
    <row r="4475" spans="1:7" x14ac:dyDescent="0.25">
      <c r="A4475" s="28" t="s">
        <v>54</v>
      </c>
      <c r="B4475" s="28" t="s">
        <v>9824</v>
      </c>
      <c r="C4475" s="27">
        <v>4209102</v>
      </c>
      <c r="D4475" s="28" t="str">
        <f t="shared" si="69"/>
        <v>Habilitado para o cálculo do VAAT.</v>
      </c>
      <c r="E4475" s="28" t="str">
        <f>IF(AND(F4475="NÃO",G4475="NÃO"),'Base de dados STN'!E4475&amp;" e não transmitiu ao SIOPE os dados do ano de 2025.",IF(AND(F4475="NÃO",G4475="SIM"),'Base de dados STN'!E4475&amp;".",IF(AND(F4475="SIM",G4475="NÃO"),"Não transmitiu ao SIOPE os dados do ano de 2025.","")))</f>
        <v/>
      </c>
      <c r="F4475" s="29" t="str">
        <f>'Compilação STN e FNDE'!E4475</f>
        <v>SIM</v>
      </c>
      <c r="G4475" s="29" t="str">
        <f>'Compilação STN e FNDE'!F4475</f>
        <v>SIM</v>
      </c>
    </row>
    <row r="4476" spans="1:7" x14ac:dyDescent="0.25">
      <c r="A4476" s="28" t="s">
        <v>54</v>
      </c>
      <c r="B4476" s="28" t="s">
        <v>9825</v>
      </c>
      <c r="C4476" s="27">
        <v>4209151</v>
      </c>
      <c r="D4476" s="28" t="str">
        <f t="shared" si="69"/>
        <v>Habilitado para o cálculo do VAAT.</v>
      </c>
      <c r="E4476" s="28" t="str">
        <f>IF(AND(F4476="NÃO",G4476="NÃO"),'Base de dados STN'!E4476&amp;" e não transmitiu ao SIOPE os dados do ano de 2025.",IF(AND(F4476="NÃO",G4476="SIM"),'Base de dados STN'!E4476&amp;".",IF(AND(F4476="SIM",G4476="NÃO"),"Não transmitiu ao SIOPE os dados do ano de 2025.","")))</f>
        <v/>
      </c>
      <c r="F4476" s="29" t="str">
        <f>'Compilação STN e FNDE'!E4476</f>
        <v>SIM</v>
      </c>
      <c r="G4476" s="29" t="str">
        <f>'Compilação STN e FNDE'!F4476</f>
        <v>SIM</v>
      </c>
    </row>
    <row r="4477" spans="1:7" x14ac:dyDescent="0.25">
      <c r="A4477" s="28" t="s">
        <v>54</v>
      </c>
      <c r="B4477" s="28" t="s">
        <v>9826</v>
      </c>
      <c r="C4477" s="27">
        <v>4209177</v>
      </c>
      <c r="D4477" s="28" t="str">
        <f t="shared" si="69"/>
        <v>Habilitado para o cálculo do VAAT.</v>
      </c>
      <c r="E4477" s="28" t="str">
        <f>IF(AND(F4477="NÃO",G4477="NÃO"),'Base de dados STN'!E4477&amp;" e não transmitiu ao SIOPE os dados do ano de 2025.",IF(AND(F4477="NÃO",G4477="SIM"),'Base de dados STN'!E4477&amp;".",IF(AND(F4477="SIM",G4477="NÃO"),"Não transmitiu ao SIOPE os dados do ano de 2025.","")))</f>
        <v/>
      </c>
      <c r="F4477" s="29" t="str">
        <f>'Compilação STN e FNDE'!E4477</f>
        <v>SIM</v>
      </c>
      <c r="G4477" s="29" t="str">
        <f>'Compilação STN e FNDE'!F4477</f>
        <v>SIM</v>
      </c>
    </row>
    <row r="4478" spans="1:7" x14ac:dyDescent="0.25">
      <c r="A4478" s="28" t="s">
        <v>54</v>
      </c>
      <c r="B4478" s="28" t="s">
        <v>689</v>
      </c>
      <c r="C4478" s="27">
        <v>4209201</v>
      </c>
      <c r="D4478" s="28" t="str">
        <f t="shared" si="69"/>
        <v>Habilitado para o cálculo do VAAT.</v>
      </c>
      <c r="E4478" s="28" t="str">
        <f>IF(AND(F4478="NÃO",G4478="NÃO"),'Base de dados STN'!E4478&amp;" e não transmitiu ao SIOPE os dados do ano de 2025.",IF(AND(F4478="NÃO",G4478="SIM"),'Base de dados STN'!E4478&amp;".",IF(AND(F4478="SIM",G4478="NÃO"),"Não transmitiu ao SIOPE os dados do ano de 2025.","")))</f>
        <v/>
      </c>
      <c r="F4478" s="29" t="str">
        <f>'Compilação STN e FNDE'!E4478</f>
        <v>SIM</v>
      </c>
      <c r="G4478" s="29" t="str">
        <f>'Compilação STN e FNDE'!F4478</f>
        <v>SIM</v>
      </c>
    </row>
    <row r="4479" spans="1:7" x14ac:dyDescent="0.25">
      <c r="A4479" s="28" t="s">
        <v>54</v>
      </c>
      <c r="B4479" s="28" t="s">
        <v>1066</v>
      </c>
      <c r="C4479" s="27">
        <v>4209300</v>
      </c>
      <c r="D4479" s="28" t="str">
        <f t="shared" si="69"/>
        <v>Habilitado para o cálculo do VAAT.</v>
      </c>
      <c r="E4479" s="28" t="str">
        <f>IF(AND(F4479="NÃO",G4479="NÃO"),'Base de dados STN'!E4479&amp;" e não transmitiu ao SIOPE os dados do ano de 2025.",IF(AND(F4479="NÃO",G4479="SIM"),'Base de dados STN'!E4479&amp;".",IF(AND(F4479="SIM",G4479="NÃO"),"Não transmitiu ao SIOPE os dados do ano de 2025.","")))</f>
        <v/>
      </c>
      <c r="F4479" s="29" t="str">
        <f>'Compilação STN e FNDE'!E4479</f>
        <v>SIM</v>
      </c>
      <c r="G4479" s="29" t="str">
        <f>'Compilação STN e FNDE'!F4479</f>
        <v>SIM</v>
      </c>
    </row>
    <row r="4480" spans="1:7" x14ac:dyDescent="0.25">
      <c r="A4480" s="28" t="s">
        <v>54</v>
      </c>
      <c r="B4480" s="28" t="s">
        <v>192</v>
      </c>
      <c r="C4480" s="27">
        <v>4209409</v>
      </c>
      <c r="D4480" s="28" t="str">
        <f t="shared" si="69"/>
        <v>Habilitado para o cálculo do VAAT.</v>
      </c>
      <c r="E4480" s="28" t="str">
        <f>IF(AND(F4480="NÃO",G4480="NÃO"),'Base de dados STN'!E4480&amp;" e não transmitiu ao SIOPE os dados do ano de 2025.",IF(AND(F4480="NÃO",G4480="SIM"),'Base de dados STN'!E4480&amp;".",IF(AND(F4480="SIM",G4480="NÃO"),"Não transmitiu ao SIOPE os dados do ano de 2025.","")))</f>
        <v/>
      </c>
      <c r="F4480" s="29" t="str">
        <f>'Compilação STN e FNDE'!E4480</f>
        <v>SIM</v>
      </c>
      <c r="G4480" s="29" t="str">
        <f>'Compilação STN e FNDE'!F4480</f>
        <v>SIM</v>
      </c>
    </row>
    <row r="4481" spans="1:7" x14ac:dyDescent="0.25">
      <c r="A4481" s="28" t="s">
        <v>54</v>
      </c>
      <c r="B4481" s="28" t="s">
        <v>9827</v>
      </c>
      <c r="C4481" s="27">
        <v>4209458</v>
      </c>
      <c r="D4481" s="28" t="str">
        <f t="shared" si="69"/>
        <v>Habilitado para o cálculo do VAAT.</v>
      </c>
      <c r="E4481" s="28" t="str">
        <f>IF(AND(F4481="NÃO",G4481="NÃO"),'Base de dados STN'!E4481&amp;" e não transmitiu ao SIOPE os dados do ano de 2025.",IF(AND(F4481="NÃO",G4481="SIM"),'Base de dados STN'!E4481&amp;".",IF(AND(F4481="SIM",G4481="NÃO"),"Não transmitiu ao SIOPE os dados do ano de 2025.","")))</f>
        <v/>
      </c>
      <c r="F4481" s="29" t="str">
        <f>'Compilação STN e FNDE'!E4481</f>
        <v>SIM</v>
      </c>
      <c r="G4481" s="29" t="str">
        <f>'Compilação STN e FNDE'!F4481</f>
        <v>SIM</v>
      </c>
    </row>
    <row r="4482" spans="1:7" x14ac:dyDescent="0.25">
      <c r="A4482" s="28" t="s">
        <v>54</v>
      </c>
      <c r="B4482" s="28" t="s">
        <v>9828</v>
      </c>
      <c r="C4482" s="27">
        <v>4209508</v>
      </c>
      <c r="D4482" s="28" t="str">
        <f t="shared" ref="D4482:D4545" si="70">IF(AND(F4482="Sim",G4482="Sim"),$I$2,IF(AND(F4482="Não",G4482="Não"),$I$5,IF(F4482="Não",$I$3,$I$4)))</f>
        <v>Habilitado para o cálculo do VAAT.</v>
      </c>
      <c r="E4482" s="28" t="str">
        <f>IF(AND(F4482="NÃO",G4482="NÃO"),'Base de dados STN'!E4482&amp;" e não transmitiu ao SIOPE os dados do ano de 2025.",IF(AND(F4482="NÃO",G4482="SIM"),'Base de dados STN'!E4482&amp;".",IF(AND(F4482="SIM",G4482="NÃO"),"Não transmitiu ao SIOPE os dados do ano de 2025.","")))</f>
        <v/>
      </c>
      <c r="F4482" s="29" t="str">
        <f>'Compilação STN e FNDE'!E4482</f>
        <v>SIM</v>
      </c>
      <c r="G4482" s="29" t="str">
        <f>'Compilação STN e FNDE'!F4482</f>
        <v>SIM</v>
      </c>
    </row>
    <row r="4483" spans="1:7" x14ac:dyDescent="0.25">
      <c r="A4483" s="28" t="s">
        <v>54</v>
      </c>
      <c r="B4483" s="28" t="s">
        <v>9829</v>
      </c>
      <c r="C4483" s="27">
        <v>4209607</v>
      </c>
      <c r="D4483" s="28" t="str">
        <f t="shared" si="70"/>
        <v>Habilitado para o cálculo do VAAT.</v>
      </c>
      <c r="E4483" s="28" t="str">
        <f>IF(AND(F4483="NÃO",G4483="NÃO"),'Base de dados STN'!E4483&amp;" e não transmitiu ao SIOPE os dados do ano de 2025.",IF(AND(F4483="NÃO",G4483="SIM"),'Base de dados STN'!E4483&amp;".",IF(AND(F4483="SIM",G4483="NÃO"),"Não transmitiu ao SIOPE os dados do ano de 2025.","")))</f>
        <v/>
      </c>
      <c r="F4483" s="29" t="str">
        <f>'Compilação STN e FNDE'!E4483</f>
        <v>SIM</v>
      </c>
      <c r="G4483" s="29" t="str">
        <f>'Compilação STN e FNDE'!F4483</f>
        <v>SIM</v>
      </c>
    </row>
    <row r="4484" spans="1:7" x14ac:dyDescent="0.25">
      <c r="A4484" s="28" t="s">
        <v>54</v>
      </c>
      <c r="B4484" s="28" t="s">
        <v>9830</v>
      </c>
      <c r="C4484" s="27">
        <v>4209706</v>
      </c>
      <c r="D4484" s="28" t="str">
        <f t="shared" si="70"/>
        <v>Habilitado para o cálculo do VAAT.</v>
      </c>
      <c r="E4484" s="28" t="str">
        <f>IF(AND(F4484="NÃO",G4484="NÃO"),'Base de dados STN'!E4484&amp;" e não transmitiu ao SIOPE os dados do ano de 2025.",IF(AND(F4484="NÃO",G4484="SIM"),'Base de dados STN'!E4484&amp;".",IF(AND(F4484="SIM",G4484="NÃO"),"Não transmitiu ao SIOPE os dados do ano de 2025.","")))</f>
        <v/>
      </c>
      <c r="F4484" s="29" t="str">
        <f>'Compilação STN e FNDE'!E4484</f>
        <v>SIM</v>
      </c>
      <c r="G4484" s="29" t="str">
        <f>'Compilação STN e FNDE'!F4484</f>
        <v>SIM</v>
      </c>
    </row>
    <row r="4485" spans="1:7" x14ac:dyDescent="0.25">
      <c r="A4485" s="28" t="s">
        <v>54</v>
      </c>
      <c r="B4485" s="28" t="s">
        <v>9831</v>
      </c>
      <c r="C4485" s="27">
        <v>4209805</v>
      </c>
      <c r="D4485" s="28" t="str">
        <f t="shared" si="70"/>
        <v>Habilitado para o cálculo do VAAT.</v>
      </c>
      <c r="E4485" s="28" t="str">
        <f>IF(AND(F4485="NÃO",G4485="NÃO"),'Base de dados STN'!E4485&amp;" e não transmitiu ao SIOPE os dados do ano de 2025.",IF(AND(F4485="NÃO",G4485="SIM"),'Base de dados STN'!E4485&amp;".",IF(AND(F4485="SIM",G4485="NÃO"),"Não transmitiu ao SIOPE os dados do ano de 2025.","")))</f>
        <v/>
      </c>
      <c r="F4485" s="29" t="str">
        <f>'Compilação STN e FNDE'!E4485</f>
        <v>SIM</v>
      </c>
      <c r="G4485" s="29" t="str">
        <f>'Compilação STN e FNDE'!F4485</f>
        <v>SIM</v>
      </c>
    </row>
    <row r="4486" spans="1:7" x14ac:dyDescent="0.25">
      <c r="A4486" s="28" t="s">
        <v>54</v>
      </c>
      <c r="B4486" s="28" t="s">
        <v>392</v>
      </c>
      <c r="C4486" s="27">
        <v>4209854</v>
      </c>
      <c r="D4486" s="28" t="str">
        <f t="shared" si="70"/>
        <v>Inobservância do art. 38 da Lei nº 14.113/20.</v>
      </c>
      <c r="E4486" s="28" t="str">
        <f>IF(AND(F4486="NÃO",G4486="NÃO"),'Base de dados STN'!E4486&amp;" e não transmitiu ao SIOPE os dados do ano de 2025.",IF(AND(F4486="NÃO",G4486="SIM"),'Base de dados STN'!E4486&amp;".",IF(AND(F4486="SIM",G4486="NÃO"),"Não transmitiu ao SIOPE os dados do ano de 2025.","")))</f>
        <v>Não transmitiu ao SIOPE os dados do ano de 2025.</v>
      </c>
      <c r="F4486" s="29" t="str">
        <f>'Compilação STN e FNDE'!E4486</f>
        <v>SIM</v>
      </c>
      <c r="G4486" s="29" t="str">
        <f>'Compilação STN e FNDE'!F4486</f>
        <v>NÃO</v>
      </c>
    </row>
    <row r="4487" spans="1:7" x14ac:dyDescent="0.25">
      <c r="A4487" s="28" t="s">
        <v>54</v>
      </c>
      <c r="B4487" s="28" t="s">
        <v>9832</v>
      </c>
      <c r="C4487" s="27">
        <v>4209904</v>
      </c>
      <c r="D4487" s="28" t="str">
        <f t="shared" si="70"/>
        <v>Habilitado para o cálculo do VAAT.</v>
      </c>
      <c r="E4487" s="28" t="str">
        <f>IF(AND(F4487="NÃO",G4487="NÃO"),'Base de dados STN'!E4487&amp;" e não transmitiu ao SIOPE os dados do ano de 2025.",IF(AND(F4487="NÃO",G4487="SIM"),'Base de dados STN'!E4487&amp;".",IF(AND(F4487="SIM",G4487="NÃO"),"Não transmitiu ao SIOPE os dados do ano de 2025.","")))</f>
        <v/>
      </c>
      <c r="F4487" s="29" t="str">
        <f>'Compilação STN e FNDE'!E4487</f>
        <v>SIM</v>
      </c>
      <c r="G4487" s="29" t="str">
        <f>'Compilação STN e FNDE'!F4487</f>
        <v>SIM</v>
      </c>
    </row>
    <row r="4488" spans="1:7" x14ac:dyDescent="0.25">
      <c r="A4488" s="28" t="s">
        <v>54</v>
      </c>
      <c r="B4488" s="28" t="s">
        <v>1098</v>
      </c>
      <c r="C4488" s="27">
        <v>4210001</v>
      </c>
      <c r="D4488" s="28" t="str">
        <f t="shared" si="70"/>
        <v>Habilitado para o cálculo do VAAT.</v>
      </c>
      <c r="E4488" s="28" t="str">
        <f>IF(AND(F4488="NÃO",G4488="NÃO"),'Base de dados STN'!E4488&amp;" e não transmitiu ao SIOPE os dados do ano de 2025.",IF(AND(F4488="NÃO",G4488="SIM"),'Base de dados STN'!E4488&amp;".",IF(AND(F4488="SIM",G4488="NÃO"),"Não transmitiu ao SIOPE os dados do ano de 2025.","")))</f>
        <v/>
      </c>
      <c r="F4488" s="29" t="str">
        <f>'Compilação STN e FNDE'!E4488</f>
        <v>SIM</v>
      </c>
      <c r="G4488" s="29" t="str">
        <f>'Compilação STN e FNDE'!F4488</f>
        <v>SIM</v>
      </c>
    </row>
    <row r="4489" spans="1:7" x14ac:dyDescent="0.25">
      <c r="A4489" s="28" t="s">
        <v>54</v>
      </c>
      <c r="B4489" s="28" t="s">
        <v>9833</v>
      </c>
      <c r="C4489" s="27">
        <v>4210035</v>
      </c>
      <c r="D4489" s="28" t="str">
        <f t="shared" si="70"/>
        <v>Habilitado para o cálculo do VAAT.</v>
      </c>
      <c r="E4489" s="28" t="str">
        <f>IF(AND(F4489="NÃO",G4489="NÃO"),'Base de dados STN'!E4489&amp;" e não transmitiu ao SIOPE os dados do ano de 2025.",IF(AND(F4489="NÃO",G4489="SIM"),'Base de dados STN'!E4489&amp;".",IF(AND(F4489="SIM",G4489="NÃO"),"Não transmitiu ao SIOPE os dados do ano de 2025.","")))</f>
        <v/>
      </c>
      <c r="F4489" s="29" t="str">
        <f>'Compilação STN e FNDE'!E4489</f>
        <v>SIM</v>
      </c>
      <c r="G4489" s="29" t="str">
        <f>'Compilação STN e FNDE'!F4489</f>
        <v>SIM</v>
      </c>
    </row>
    <row r="4490" spans="1:7" x14ac:dyDescent="0.25">
      <c r="A4490" s="28" t="s">
        <v>54</v>
      </c>
      <c r="B4490" s="28" t="s">
        <v>9834</v>
      </c>
      <c r="C4490" s="27">
        <v>4210050</v>
      </c>
      <c r="D4490" s="28" t="str">
        <f t="shared" si="70"/>
        <v>Habilitado para o cálculo do VAAT.</v>
      </c>
      <c r="E4490" s="28" t="str">
        <f>IF(AND(F4490="NÃO",G4490="NÃO"),'Base de dados STN'!E4490&amp;" e não transmitiu ao SIOPE os dados do ano de 2025.",IF(AND(F4490="NÃO",G4490="SIM"),'Base de dados STN'!E4490&amp;".",IF(AND(F4490="SIM",G4490="NÃO"),"Não transmitiu ao SIOPE os dados do ano de 2025.","")))</f>
        <v/>
      </c>
      <c r="F4490" s="29" t="str">
        <f>'Compilação STN e FNDE'!E4490</f>
        <v>SIM</v>
      </c>
      <c r="G4490" s="29" t="str">
        <f>'Compilação STN e FNDE'!F4490</f>
        <v>SIM</v>
      </c>
    </row>
    <row r="4491" spans="1:7" x14ac:dyDescent="0.25">
      <c r="A4491" s="28" t="s">
        <v>54</v>
      </c>
      <c r="B4491" s="28" t="s">
        <v>9835</v>
      </c>
      <c r="C4491" s="27">
        <v>4210100</v>
      </c>
      <c r="D4491" s="28" t="str">
        <f t="shared" si="70"/>
        <v>Habilitado para o cálculo do VAAT.</v>
      </c>
      <c r="E4491" s="28" t="str">
        <f>IF(AND(F4491="NÃO",G4491="NÃO"),'Base de dados STN'!E4491&amp;" e não transmitiu ao SIOPE os dados do ano de 2025.",IF(AND(F4491="NÃO",G4491="SIM"),'Base de dados STN'!E4491&amp;".",IF(AND(F4491="SIM",G4491="NÃO"),"Não transmitiu ao SIOPE os dados do ano de 2025.","")))</f>
        <v/>
      </c>
      <c r="F4491" s="29" t="str">
        <f>'Compilação STN e FNDE'!E4491</f>
        <v>SIM</v>
      </c>
      <c r="G4491" s="29" t="str">
        <f>'Compilação STN e FNDE'!F4491</f>
        <v>SIM</v>
      </c>
    </row>
    <row r="4492" spans="1:7" x14ac:dyDescent="0.25">
      <c r="A4492" s="28" t="s">
        <v>54</v>
      </c>
      <c r="B4492" s="28" t="s">
        <v>9836</v>
      </c>
      <c r="C4492" s="27">
        <v>4210209</v>
      </c>
      <c r="D4492" s="28" t="str">
        <f t="shared" si="70"/>
        <v>Habilitado para o cálculo do VAAT.</v>
      </c>
      <c r="E4492" s="28" t="str">
        <f>IF(AND(F4492="NÃO",G4492="NÃO"),'Base de dados STN'!E4492&amp;" e não transmitiu ao SIOPE os dados do ano de 2025.",IF(AND(F4492="NÃO",G4492="SIM"),'Base de dados STN'!E4492&amp;".",IF(AND(F4492="SIM",G4492="NÃO"),"Não transmitiu ao SIOPE os dados do ano de 2025.","")))</f>
        <v/>
      </c>
      <c r="F4492" s="29" t="str">
        <f>'Compilação STN e FNDE'!E4492</f>
        <v>SIM</v>
      </c>
      <c r="G4492" s="29" t="str">
        <f>'Compilação STN e FNDE'!F4492</f>
        <v>SIM</v>
      </c>
    </row>
    <row r="4493" spans="1:7" x14ac:dyDescent="0.25">
      <c r="A4493" s="28" t="s">
        <v>54</v>
      </c>
      <c r="B4493" s="28" t="s">
        <v>675</v>
      </c>
      <c r="C4493" s="27">
        <v>4210308</v>
      </c>
      <c r="D4493" s="28" t="str">
        <f t="shared" si="70"/>
        <v>Habilitado para o cálculo do VAAT.</v>
      </c>
      <c r="E4493" s="28" t="str">
        <f>IF(AND(F4493="NÃO",G4493="NÃO"),'Base de dados STN'!E4493&amp;" e não transmitiu ao SIOPE os dados do ano de 2025.",IF(AND(F4493="NÃO",G4493="SIM"),'Base de dados STN'!E4493&amp;".",IF(AND(F4493="SIM",G4493="NÃO"),"Não transmitiu ao SIOPE os dados do ano de 2025.","")))</f>
        <v/>
      </c>
      <c r="F4493" s="29" t="str">
        <f>'Compilação STN e FNDE'!E4493</f>
        <v>SIM</v>
      </c>
      <c r="G4493" s="29" t="str">
        <f>'Compilação STN e FNDE'!F4493</f>
        <v>SIM</v>
      </c>
    </row>
    <row r="4494" spans="1:7" x14ac:dyDescent="0.25">
      <c r="A4494" s="28" t="s">
        <v>54</v>
      </c>
      <c r="B4494" s="28" t="s">
        <v>9837</v>
      </c>
      <c r="C4494" s="27">
        <v>4210407</v>
      </c>
      <c r="D4494" s="28" t="str">
        <f t="shared" si="70"/>
        <v>Habilitado para o cálculo do VAAT.</v>
      </c>
      <c r="E4494" s="28" t="str">
        <f>IF(AND(F4494="NÃO",G4494="NÃO"),'Base de dados STN'!E4494&amp;" e não transmitiu ao SIOPE os dados do ano de 2025.",IF(AND(F4494="NÃO",G4494="SIM"),'Base de dados STN'!E4494&amp;".",IF(AND(F4494="SIM",G4494="NÃO"),"Não transmitiu ao SIOPE os dados do ano de 2025.","")))</f>
        <v/>
      </c>
      <c r="F4494" s="29" t="str">
        <f>'Compilação STN e FNDE'!E4494</f>
        <v>SIM</v>
      </c>
      <c r="G4494" s="29" t="str">
        <f>'Compilação STN e FNDE'!F4494</f>
        <v>SIM</v>
      </c>
    </row>
    <row r="4495" spans="1:7" x14ac:dyDescent="0.25">
      <c r="A4495" s="28" t="s">
        <v>54</v>
      </c>
      <c r="B4495" s="28" t="s">
        <v>7877</v>
      </c>
      <c r="C4495" s="27">
        <v>4210506</v>
      </c>
      <c r="D4495" s="28" t="str">
        <f t="shared" si="70"/>
        <v>Habilitado para o cálculo do VAAT.</v>
      </c>
      <c r="E4495" s="28" t="str">
        <f>IF(AND(F4495="NÃO",G4495="NÃO"),'Base de dados STN'!E4495&amp;" e não transmitiu ao SIOPE os dados do ano de 2025.",IF(AND(F4495="NÃO",G4495="SIM"),'Base de dados STN'!E4495&amp;".",IF(AND(F4495="SIM",G4495="NÃO"),"Não transmitiu ao SIOPE os dados do ano de 2025.","")))</f>
        <v/>
      </c>
      <c r="F4495" s="29" t="str">
        <f>'Compilação STN e FNDE'!E4495</f>
        <v>SIM</v>
      </c>
      <c r="G4495" s="29" t="str">
        <f>'Compilação STN e FNDE'!F4495</f>
        <v>SIM</v>
      </c>
    </row>
    <row r="4496" spans="1:7" x14ac:dyDescent="0.25">
      <c r="A4496" s="28" t="s">
        <v>54</v>
      </c>
      <c r="B4496" s="28" t="s">
        <v>9838</v>
      </c>
      <c r="C4496" s="27">
        <v>4210555</v>
      </c>
      <c r="D4496" s="28" t="str">
        <f t="shared" si="70"/>
        <v>Habilitado para o cálculo do VAAT.</v>
      </c>
      <c r="E4496" s="28" t="str">
        <f>IF(AND(F4496="NÃO",G4496="NÃO"),'Base de dados STN'!E4496&amp;" e não transmitiu ao SIOPE os dados do ano de 2025.",IF(AND(F4496="NÃO",G4496="SIM"),'Base de dados STN'!E4496&amp;".",IF(AND(F4496="SIM",G4496="NÃO"),"Não transmitiu ao SIOPE os dados do ano de 2025.","")))</f>
        <v/>
      </c>
      <c r="F4496" s="29" t="str">
        <f>'Compilação STN e FNDE'!E4496</f>
        <v>SIM</v>
      </c>
      <c r="G4496" s="29" t="str">
        <f>'Compilação STN e FNDE'!F4496</f>
        <v>SIM</v>
      </c>
    </row>
    <row r="4497" spans="1:7" x14ac:dyDescent="0.25">
      <c r="A4497" s="28" t="s">
        <v>54</v>
      </c>
      <c r="B4497" s="28" t="s">
        <v>7677</v>
      </c>
      <c r="C4497" s="27">
        <v>4210605</v>
      </c>
      <c r="D4497" s="28" t="str">
        <f t="shared" si="70"/>
        <v>Habilitado para o cálculo do VAAT.</v>
      </c>
      <c r="E4497" s="28" t="str">
        <f>IF(AND(F4497="NÃO",G4497="NÃO"),'Base de dados STN'!E4497&amp;" e não transmitiu ao SIOPE os dados do ano de 2025.",IF(AND(F4497="NÃO",G4497="SIM"),'Base de dados STN'!E4497&amp;".",IF(AND(F4497="SIM",G4497="NÃO"),"Não transmitiu ao SIOPE os dados do ano de 2025.","")))</f>
        <v/>
      </c>
      <c r="F4497" s="29" t="str">
        <f>'Compilação STN e FNDE'!E4497</f>
        <v>SIM</v>
      </c>
      <c r="G4497" s="29" t="str">
        <f>'Compilação STN e FNDE'!F4497</f>
        <v>SIM</v>
      </c>
    </row>
    <row r="4498" spans="1:7" x14ac:dyDescent="0.25">
      <c r="A4498" s="28" t="s">
        <v>54</v>
      </c>
      <c r="B4498" s="28" t="s">
        <v>9839</v>
      </c>
      <c r="C4498" s="27">
        <v>4210704</v>
      </c>
      <c r="D4498" s="28" t="str">
        <f t="shared" si="70"/>
        <v>Habilitado para o cálculo do VAAT.</v>
      </c>
      <c r="E4498" s="28" t="str">
        <f>IF(AND(F4498="NÃO",G4498="NÃO"),'Base de dados STN'!E4498&amp;" e não transmitiu ao SIOPE os dados do ano de 2025.",IF(AND(F4498="NÃO",G4498="SIM"),'Base de dados STN'!E4498&amp;".",IF(AND(F4498="SIM",G4498="NÃO"),"Não transmitiu ao SIOPE os dados do ano de 2025.","")))</f>
        <v/>
      </c>
      <c r="F4498" s="29" t="str">
        <f>'Compilação STN e FNDE'!E4498</f>
        <v>SIM</v>
      </c>
      <c r="G4498" s="29" t="str">
        <f>'Compilação STN e FNDE'!F4498</f>
        <v>SIM</v>
      </c>
    </row>
    <row r="4499" spans="1:7" x14ac:dyDescent="0.25">
      <c r="A4499" s="28" t="s">
        <v>54</v>
      </c>
      <c r="B4499" s="28" t="s">
        <v>9840</v>
      </c>
      <c r="C4499" s="27">
        <v>4210803</v>
      </c>
      <c r="D4499" s="28" t="str">
        <f t="shared" si="70"/>
        <v>Habilitado para o cálculo do VAAT.</v>
      </c>
      <c r="E4499" s="28" t="str">
        <f>IF(AND(F4499="NÃO",G4499="NÃO"),'Base de dados STN'!E4499&amp;" e não transmitiu ao SIOPE os dados do ano de 2025.",IF(AND(F4499="NÃO",G4499="SIM"),'Base de dados STN'!E4499&amp;".",IF(AND(F4499="SIM",G4499="NÃO"),"Não transmitiu ao SIOPE os dados do ano de 2025.","")))</f>
        <v/>
      </c>
      <c r="F4499" s="29" t="str">
        <f>'Compilação STN e FNDE'!E4499</f>
        <v>SIM</v>
      </c>
      <c r="G4499" s="29" t="str">
        <f>'Compilação STN e FNDE'!F4499</f>
        <v>SIM</v>
      </c>
    </row>
    <row r="4500" spans="1:7" x14ac:dyDescent="0.25">
      <c r="A4500" s="28" t="s">
        <v>54</v>
      </c>
      <c r="B4500" s="28" t="s">
        <v>9841</v>
      </c>
      <c r="C4500" s="27">
        <v>4210852</v>
      </c>
      <c r="D4500" s="28" t="str">
        <f t="shared" si="70"/>
        <v>Habilitado para o cálculo do VAAT.</v>
      </c>
      <c r="E4500" s="28" t="str">
        <f>IF(AND(F4500="NÃO",G4500="NÃO"),'Base de dados STN'!E4500&amp;" e não transmitiu ao SIOPE os dados do ano de 2025.",IF(AND(F4500="NÃO",G4500="SIM"),'Base de dados STN'!E4500&amp;".",IF(AND(F4500="SIM",G4500="NÃO"),"Não transmitiu ao SIOPE os dados do ano de 2025.","")))</f>
        <v/>
      </c>
      <c r="F4500" s="29" t="str">
        <f>'Compilação STN e FNDE'!E4500</f>
        <v>SIM</v>
      </c>
      <c r="G4500" s="29" t="str">
        <f>'Compilação STN e FNDE'!F4500</f>
        <v>SIM</v>
      </c>
    </row>
    <row r="4501" spans="1:7" x14ac:dyDescent="0.25">
      <c r="A4501" s="28" t="s">
        <v>54</v>
      </c>
      <c r="B4501" s="28" t="s">
        <v>9842</v>
      </c>
      <c r="C4501" s="27">
        <v>4210902</v>
      </c>
      <c r="D4501" s="28" t="str">
        <f t="shared" si="70"/>
        <v>Habilitado para o cálculo do VAAT.</v>
      </c>
      <c r="E4501" s="28" t="str">
        <f>IF(AND(F4501="NÃO",G4501="NÃO"),'Base de dados STN'!E4501&amp;" e não transmitiu ao SIOPE os dados do ano de 2025.",IF(AND(F4501="NÃO",G4501="SIM"),'Base de dados STN'!E4501&amp;".",IF(AND(F4501="SIM",G4501="NÃO"),"Não transmitiu ao SIOPE os dados do ano de 2025.","")))</f>
        <v/>
      </c>
      <c r="F4501" s="29" t="str">
        <f>'Compilação STN e FNDE'!E4501</f>
        <v>SIM</v>
      </c>
      <c r="G4501" s="29" t="str">
        <f>'Compilação STN e FNDE'!F4501</f>
        <v>SIM</v>
      </c>
    </row>
    <row r="4502" spans="1:7" x14ac:dyDescent="0.25">
      <c r="A4502" s="28" t="s">
        <v>54</v>
      </c>
      <c r="B4502" s="28" t="s">
        <v>9843</v>
      </c>
      <c r="C4502" s="27">
        <v>4211009</v>
      </c>
      <c r="D4502" s="28" t="str">
        <f t="shared" si="70"/>
        <v>Habilitado para o cálculo do VAAT.</v>
      </c>
      <c r="E4502" s="28" t="str">
        <f>IF(AND(F4502="NÃO",G4502="NÃO"),'Base de dados STN'!E4502&amp;" e não transmitiu ao SIOPE os dados do ano de 2025.",IF(AND(F4502="NÃO",G4502="SIM"),'Base de dados STN'!E4502&amp;".",IF(AND(F4502="SIM",G4502="NÃO"),"Não transmitiu ao SIOPE os dados do ano de 2025.","")))</f>
        <v/>
      </c>
      <c r="F4502" s="29" t="str">
        <f>'Compilação STN e FNDE'!E4502</f>
        <v>SIM</v>
      </c>
      <c r="G4502" s="29" t="str">
        <f>'Compilação STN e FNDE'!F4502</f>
        <v>SIM</v>
      </c>
    </row>
    <row r="4503" spans="1:7" x14ac:dyDescent="0.25">
      <c r="A4503" s="28" t="s">
        <v>54</v>
      </c>
      <c r="B4503" s="28" t="s">
        <v>9844</v>
      </c>
      <c r="C4503" s="27">
        <v>4211058</v>
      </c>
      <c r="D4503" s="28" t="str">
        <f t="shared" si="70"/>
        <v>Habilitado para o cálculo do VAAT.</v>
      </c>
      <c r="E4503" s="28" t="str">
        <f>IF(AND(F4503="NÃO",G4503="NÃO"),'Base de dados STN'!E4503&amp;" e não transmitiu ao SIOPE os dados do ano de 2025.",IF(AND(F4503="NÃO",G4503="SIM"),'Base de dados STN'!E4503&amp;".",IF(AND(F4503="SIM",G4503="NÃO"),"Não transmitiu ao SIOPE os dados do ano de 2025.","")))</f>
        <v/>
      </c>
      <c r="F4503" s="29" t="str">
        <f>'Compilação STN e FNDE'!E4503</f>
        <v>SIM</v>
      </c>
      <c r="G4503" s="29" t="str">
        <f>'Compilação STN e FNDE'!F4503</f>
        <v>SIM</v>
      </c>
    </row>
    <row r="4504" spans="1:7" x14ac:dyDescent="0.25">
      <c r="A4504" s="28" t="s">
        <v>54</v>
      </c>
      <c r="B4504" s="28" t="s">
        <v>9295</v>
      </c>
      <c r="C4504" s="27">
        <v>4211108</v>
      </c>
      <c r="D4504" s="28" t="str">
        <f t="shared" si="70"/>
        <v>Habilitado para o cálculo do VAAT.</v>
      </c>
      <c r="E4504" s="28" t="str">
        <f>IF(AND(F4504="NÃO",G4504="NÃO"),'Base de dados STN'!E4504&amp;" e não transmitiu ao SIOPE os dados do ano de 2025.",IF(AND(F4504="NÃO",G4504="SIM"),'Base de dados STN'!E4504&amp;".",IF(AND(F4504="SIM",G4504="NÃO"),"Não transmitiu ao SIOPE os dados do ano de 2025.","")))</f>
        <v/>
      </c>
      <c r="F4504" s="29" t="str">
        <f>'Compilação STN e FNDE'!E4504</f>
        <v>SIM</v>
      </c>
      <c r="G4504" s="29" t="str">
        <f>'Compilação STN e FNDE'!F4504</f>
        <v>SIM</v>
      </c>
    </row>
    <row r="4505" spans="1:7" x14ac:dyDescent="0.25">
      <c r="A4505" s="28" t="s">
        <v>54</v>
      </c>
      <c r="B4505" s="28" t="s">
        <v>9845</v>
      </c>
      <c r="C4505" s="27">
        <v>4211207</v>
      </c>
      <c r="D4505" s="28" t="str">
        <f t="shared" si="70"/>
        <v>Habilitado para o cálculo do VAAT.</v>
      </c>
      <c r="E4505" s="28" t="str">
        <f>IF(AND(F4505="NÃO",G4505="NÃO"),'Base de dados STN'!E4505&amp;" e não transmitiu ao SIOPE os dados do ano de 2025.",IF(AND(F4505="NÃO",G4505="SIM"),'Base de dados STN'!E4505&amp;".",IF(AND(F4505="SIM",G4505="NÃO"),"Não transmitiu ao SIOPE os dados do ano de 2025.","")))</f>
        <v/>
      </c>
      <c r="F4505" s="29" t="str">
        <f>'Compilação STN e FNDE'!E4505</f>
        <v>SIM</v>
      </c>
      <c r="G4505" s="29" t="str">
        <f>'Compilação STN e FNDE'!F4505</f>
        <v>SIM</v>
      </c>
    </row>
    <row r="4506" spans="1:7" x14ac:dyDescent="0.25">
      <c r="A4506" s="28" t="s">
        <v>54</v>
      </c>
      <c r="B4506" s="28" t="s">
        <v>802</v>
      </c>
      <c r="C4506" s="27">
        <v>4211256</v>
      </c>
      <c r="D4506" s="28" t="str">
        <f t="shared" si="70"/>
        <v>Habilitado para o cálculo do VAAT.</v>
      </c>
      <c r="E4506" s="28" t="str">
        <f>IF(AND(F4506="NÃO",G4506="NÃO"),'Base de dados STN'!E4506&amp;" e não transmitiu ao SIOPE os dados do ano de 2025.",IF(AND(F4506="NÃO",G4506="SIM"),'Base de dados STN'!E4506&amp;".",IF(AND(F4506="SIM",G4506="NÃO"),"Não transmitiu ao SIOPE os dados do ano de 2025.","")))</f>
        <v/>
      </c>
      <c r="F4506" s="29" t="str">
        <f>'Compilação STN e FNDE'!E4506</f>
        <v>SIM</v>
      </c>
      <c r="G4506" s="29" t="str">
        <f>'Compilação STN e FNDE'!F4506</f>
        <v>SIM</v>
      </c>
    </row>
    <row r="4507" spans="1:7" x14ac:dyDescent="0.25">
      <c r="A4507" s="28" t="s">
        <v>54</v>
      </c>
      <c r="B4507" s="28" t="s">
        <v>9846</v>
      </c>
      <c r="C4507" s="27">
        <v>4211306</v>
      </c>
      <c r="D4507" s="28" t="str">
        <f t="shared" si="70"/>
        <v>Habilitado para o cálculo do VAAT.</v>
      </c>
      <c r="E4507" s="28" t="str">
        <f>IF(AND(F4507="NÃO",G4507="NÃO"),'Base de dados STN'!E4507&amp;" e não transmitiu ao SIOPE os dados do ano de 2025.",IF(AND(F4507="NÃO",G4507="SIM"),'Base de dados STN'!E4507&amp;".",IF(AND(F4507="SIM",G4507="NÃO"),"Não transmitiu ao SIOPE os dados do ano de 2025.","")))</f>
        <v/>
      </c>
      <c r="F4507" s="29" t="str">
        <f>'Compilação STN e FNDE'!E4507</f>
        <v>SIM</v>
      </c>
      <c r="G4507" s="29" t="str">
        <f>'Compilação STN e FNDE'!F4507</f>
        <v>SIM</v>
      </c>
    </row>
    <row r="4508" spans="1:7" x14ac:dyDescent="0.25">
      <c r="A4508" s="28" t="s">
        <v>54</v>
      </c>
      <c r="B4508" s="28" t="s">
        <v>9847</v>
      </c>
      <c r="C4508" s="27">
        <v>4211405</v>
      </c>
      <c r="D4508" s="28" t="str">
        <f t="shared" si="70"/>
        <v>Habilitado para o cálculo do VAAT.</v>
      </c>
      <c r="E4508" s="28" t="str">
        <f>IF(AND(F4508="NÃO",G4508="NÃO"),'Base de dados STN'!E4508&amp;" e não transmitiu ao SIOPE os dados do ano de 2025.",IF(AND(F4508="NÃO",G4508="SIM"),'Base de dados STN'!E4508&amp;".",IF(AND(F4508="SIM",G4508="NÃO"),"Não transmitiu ao SIOPE os dados do ano de 2025.","")))</f>
        <v/>
      </c>
      <c r="F4508" s="29" t="str">
        <f>'Compilação STN e FNDE'!E4508</f>
        <v>SIM</v>
      </c>
      <c r="G4508" s="29" t="str">
        <f>'Compilação STN e FNDE'!F4508</f>
        <v>SIM</v>
      </c>
    </row>
    <row r="4509" spans="1:7" x14ac:dyDescent="0.25">
      <c r="A4509" s="28" t="s">
        <v>54</v>
      </c>
      <c r="B4509" s="28" t="s">
        <v>577</v>
      </c>
      <c r="C4509" s="27">
        <v>4211454</v>
      </c>
      <c r="D4509" s="28" t="str">
        <f t="shared" si="70"/>
        <v>Habilitado para o cálculo do VAAT.</v>
      </c>
      <c r="E4509" s="28" t="str">
        <f>IF(AND(F4509="NÃO",G4509="NÃO"),'Base de dados STN'!E4509&amp;" e não transmitiu ao SIOPE os dados do ano de 2025.",IF(AND(F4509="NÃO",G4509="SIM"),'Base de dados STN'!E4509&amp;".",IF(AND(F4509="SIM",G4509="NÃO"),"Não transmitiu ao SIOPE os dados do ano de 2025.","")))</f>
        <v/>
      </c>
      <c r="F4509" s="29" t="str">
        <f>'Compilação STN e FNDE'!E4509</f>
        <v>SIM</v>
      </c>
      <c r="G4509" s="29" t="str">
        <f>'Compilação STN e FNDE'!F4509</f>
        <v>SIM</v>
      </c>
    </row>
    <row r="4510" spans="1:7" x14ac:dyDescent="0.25">
      <c r="A4510" s="28" t="s">
        <v>54</v>
      </c>
      <c r="B4510" s="28" t="s">
        <v>9848</v>
      </c>
      <c r="C4510" s="27">
        <v>4211504</v>
      </c>
      <c r="D4510" s="28" t="str">
        <f t="shared" si="70"/>
        <v>Habilitado para o cálculo do VAAT.</v>
      </c>
      <c r="E4510" s="28" t="str">
        <f>IF(AND(F4510="NÃO",G4510="NÃO"),'Base de dados STN'!E4510&amp;" e não transmitiu ao SIOPE os dados do ano de 2025.",IF(AND(F4510="NÃO",G4510="SIM"),'Base de dados STN'!E4510&amp;".",IF(AND(F4510="SIM",G4510="NÃO"),"Não transmitiu ao SIOPE os dados do ano de 2025.","")))</f>
        <v/>
      </c>
      <c r="F4510" s="29" t="str">
        <f>'Compilação STN e FNDE'!E4510</f>
        <v>SIM</v>
      </c>
      <c r="G4510" s="29" t="str">
        <f>'Compilação STN e FNDE'!F4510</f>
        <v>SIM</v>
      </c>
    </row>
    <row r="4511" spans="1:7" x14ac:dyDescent="0.25">
      <c r="A4511" s="28" t="s">
        <v>54</v>
      </c>
      <c r="B4511" s="28" t="s">
        <v>9849</v>
      </c>
      <c r="C4511" s="27">
        <v>4211603</v>
      </c>
      <c r="D4511" s="28" t="str">
        <f t="shared" si="70"/>
        <v>Habilitado para o cálculo do VAAT.</v>
      </c>
      <c r="E4511" s="28" t="str">
        <f>IF(AND(F4511="NÃO",G4511="NÃO"),'Base de dados STN'!E4511&amp;" e não transmitiu ao SIOPE os dados do ano de 2025.",IF(AND(F4511="NÃO",G4511="SIM"),'Base de dados STN'!E4511&amp;".",IF(AND(F4511="SIM",G4511="NÃO"),"Não transmitiu ao SIOPE os dados do ano de 2025.","")))</f>
        <v/>
      </c>
      <c r="F4511" s="29" t="str">
        <f>'Compilação STN e FNDE'!E4511</f>
        <v>SIM</v>
      </c>
      <c r="G4511" s="29" t="str">
        <f>'Compilação STN e FNDE'!F4511</f>
        <v>SIM</v>
      </c>
    </row>
    <row r="4512" spans="1:7" x14ac:dyDescent="0.25">
      <c r="A4512" s="28" t="s">
        <v>54</v>
      </c>
      <c r="B4512" s="28" t="s">
        <v>8128</v>
      </c>
      <c r="C4512" s="27">
        <v>4211652</v>
      </c>
      <c r="D4512" s="28" t="str">
        <f t="shared" si="70"/>
        <v>Habilitado para o cálculo do VAAT.</v>
      </c>
      <c r="E4512" s="28" t="str">
        <f>IF(AND(F4512="NÃO",G4512="NÃO"),'Base de dados STN'!E4512&amp;" e não transmitiu ao SIOPE os dados do ano de 2025.",IF(AND(F4512="NÃO",G4512="SIM"),'Base de dados STN'!E4512&amp;".",IF(AND(F4512="SIM",G4512="NÃO"),"Não transmitiu ao SIOPE os dados do ano de 2025.","")))</f>
        <v/>
      </c>
      <c r="F4512" s="29" t="str">
        <f>'Compilação STN e FNDE'!E4512</f>
        <v>SIM</v>
      </c>
      <c r="G4512" s="29" t="str">
        <f>'Compilação STN e FNDE'!F4512</f>
        <v>SIM</v>
      </c>
    </row>
    <row r="4513" spans="1:7" x14ac:dyDescent="0.25">
      <c r="A4513" s="28" t="s">
        <v>54</v>
      </c>
      <c r="B4513" s="28" t="s">
        <v>9850</v>
      </c>
      <c r="C4513" s="27">
        <v>4211702</v>
      </c>
      <c r="D4513" s="28" t="str">
        <f t="shared" si="70"/>
        <v>Habilitado para o cálculo do VAAT.</v>
      </c>
      <c r="E4513" s="28" t="str">
        <f>IF(AND(F4513="NÃO",G4513="NÃO"),'Base de dados STN'!E4513&amp;" e não transmitiu ao SIOPE os dados do ano de 2025.",IF(AND(F4513="NÃO",G4513="SIM"),'Base de dados STN'!E4513&amp;".",IF(AND(F4513="SIM",G4513="NÃO"),"Não transmitiu ao SIOPE os dados do ano de 2025.","")))</f>
        <v/>
      </c>
      <c r="F4513" s="29" t="str">
        <f>'Compilação STN e FNDE'!E4513</f>
        <v>SIM</v>
      </c>
      <c r="G4513" s="29" t="str">
        <f>'Compilação STN e FNDE'!F4513</f>
        <v>SIM</v>
      </c>
    </row>
    <row r="4514" spans="1:7" x14ac:dyDescent="0.25">
      <c r="A4514" s="28" t="s">
        <v>54</v>
      </c>
      <c r="B4514" s="28" t="s">
        <v>505</v>
      </c>
      <c r="C4514" s="27">
        <v>4211751</v>
      </c>
      <c r="D4514" s="28" t="str">
        <f t="shared" si="70"/>
        <v>Habilitado para o cálculo do VAAT.</v>
      </c>
      <c r="E4514" s="28" t="str">
        <f>IF(AND(F4514="NÃO",G4514="NÃO"),'Base de dados STN'!E4514&amp;" e não transmitiu ao SIOPE os dados do ano de 2025.",IF(AND(F4514="NÃO",G4514="SIM"),'Base de dados STN'!E4514&amp;".",IF(AND(F4514="SIM",G4514="NÃO"),"Não transmitiu ao SIOPE os dados do ano de 2025.","")))</f>
        <v/>
      </c>
      <c r="F4514" s="29" t="str">
        <f>'Compilação STN e FNDE'!E4514</f>
        <v>SIM</v>
      </c>
      <c r="G4514" s="29" t="str">
        <f>'Compilação STN e FNDE'!F4514</f>
        <v>SIM</v>
      </c>
    </row>
    <row r="4515" spans="1:7" x14ac:dyDescent="0.25">
      <c r="A4515" s="28" t="s">
        <v>54</v>
      </c>
      <c r="B4515" s="28" t="s">
        <v>9851</v>
      </c>
      <c r="C4515" s="27">
        <v>4211801</v>
      </c>
      <c r="D4515" s="28" t="str">
        <f t="shared" si="70"/>
        <v>Habilitado para o cálculo do VAAT.</v>
      </c>
      <c r="E4515" s="28" t="str">
        <f>IF(AND(F4515="NÃO",G4515="NÃO"),'Base de dados STN'!E4515&amp;" e não transmitiu ao SIOPE os dados do ano de 2025.",IF(AND(F4515="NÃO",G4515="SIM"),'Base de dados STN'!E4515&amp;".",IF(AND(F4515="SIM",G4515="NÃO"),"Não transmitiu ao SIOPE os dados do ano de 2025.","")))</f>
        <v/>
      </c>
      <c r="F4515" s="29" t="str">
        <f>'Compilação STN e FNDE'!E4515</f>
        <v>SIM</v>
      </c>
      <c r="G4515" s="29" t="str">
        <f>'Compilação STN e FNDE'!F4515</f>
        <v>SIM</v>
      </c>
    </row>
    <row r="4516" spans="1:7" x14ac:dyDescent="0.25">
      <c r="A4516" s="28" t="s">
        <v>54</v>
      </c>
      <c r="B4516" s="28" t="s">
        <v>9322</v>
      </c>
      <c r="C4516" s="27">
        <v>4211850</v>
      </c>
      <c r="D4516" s="28" t="str">
        <f t="shared" si="70"/>
        <v>Habilitado para o cálculo do VAAT.</v>
      </c>
      <c r="E4516" s="28" t="str">
        <f>IF(AND(F4516="NÃO",G4516="NÃO"),'Base de dados STN'!E4516&amp;" e não transmitiu ao SIOPE os dados do ano de 2025.",IF(AND(F4516="NÃO",G4516="SIM"),'Base de dados STN'!E4516&amp;".",IF(AND(F4516="SIM",G4516="NÃO"),"Não transmitiu ao SIOPE os dados do ano de 2025.","")))</f>
        <v/>
      </c>
      <c r="F4516" s="29" t="str">
        <f>'Compilação STN e FNDE'!E4516</f>
        <v>SIM</v>
      </c>
      <c r="G4516" s="29" t="str">
        <f>'Compilação STN e FNDE'!F4516</f>
        <v>SIM</v>
      </c>
    </row>
    <row r="4517" spans="1:7" x14ac:dyDescent="0.25">
      <c r="A4517" s="28" t="s">
        <v>54</v>
      </c>
      <c r="B4517" s="28" t="s">
        <v>9852</v>
      </c>
      <c r="C4517" s="27">
        <v>4211876</v>
      </c>
      <c r="D4517" s="28" t="str">
        <f t="shared" si="70"/>
        <v>Habilitado para o cálculo do VAAT.</v>
      </c>
      <c r="E4517" s="28" t="str">
        <f>IF(AND(F4517="NÃO",G4517="NÃO"),'Base de dados STN'!E4517&amp;" e não transmitiu ao SIOPE os dados do ano de 2025.",IF(AND(F4517="NÃO",G4517="SIM"),'Base de dados STN'!E4517&amp;".",IF(AND(F4517="SIM",G4517="NÃO"),"Não transmitiu ao SIOPE os dados do ano de 2025.","")))</f>
        <v/>
      </c>
      <c r="F4517" s="29" t="str">
        <f>'Compilação STN e FNDE'!E4517</f>
        <v>SIM</v>
      </c>
      <c r="G4517" s="29" t="str">
        <f>'Compilação STN e FNDE'!F4517</f>
        <v>SIM</v>
      </c>
    </row>
    <row r="4518" spans="1:7" x14ac:dyDescent="0.25">
      <c r="A4518" s="28" t="s">
        <v>54</v>
      </c>
      <c r="B4518" s="28" t="s">
        <v>789</v>
      </c>
      <c r="C4518" s="27">
        <v>4211892</v>
      </c>
      <c r="D4518" s="28" t="str">
        <f t="shared" si="70"/>
        <v>Habilitado para o cálculo do VAAT.</v>
      </c>
      <c r="E4518" s="28" t="str">
        <f>IF(AND(F4518="NÃO",G4518="NÃO"),'Base de dados STN'!E4518&amp;" e não transmitiu ao SIOPE os dados do ano de 2025.",IF(AND(F4518="NÃO",G4518="SIM"),'Base de dados STN'!E4518&amp;".",IF(AND(F4518="SIM",G4518="NÃO"),"Não transmitiu ao SIOPE os dados do ano de 2025.","")))</f>
        <v/>
      </c>
      <c r="F4518" s="29" t="str">
        <f>'Compilação STN e FNDE'!E4518</f>
        <v>SIM</v>
      </c>
      <c r="G4518" s="29" t="str">
        <f>'Compilação STN e FNDE'!F4518</f>
        <v>SIM</v>
      </c>
    </row>
    <row r="4519" spans="1:7" x14ac:dyDescent="0.25">
      <c r="A4519" s="28" t="s">
        <v>54</v>
      </c>
      <c r="B4519" s="28" t="s">
        <v>9853</v>
      </c>
      <c r="C4519" s="27">
        <v>4211900</v>
      </c>
      <c r="D4519" s="28" t="str">
        <f t="shared" si="70"/>
        <v>Habilitado para o cálculo do VAAT.</v>
      </c>
      <c r="E4519" s="28" t="str">
        <f>IF(AND(F4519="NÃO",G4519="NÃO"),'Base de dados STN'!E4519&amp;" e não transmitiu ao SIOPE os dados do ano de 2025.",IF(AND(F4519="NÃO",G4519="SIM"),'Base de dados STN'!E4519&amp;".",IF(AND(F4519="SIM",G4519="NÃO"),"Não transmitiu ao SIOPE os dados do ano de 2025.","")))</f>
        <v/>
      </c>
      <c r="F4519" s="29" t="str">
        <f>'Compilação STN e FNDE'!E4519</f>
        <v>SIM</v>
      </c>
      <c r="G4519" s="29" t="str">
        <f>'Compilação STN e FNDE'!F4519</f>
        <v>SIM</v>
      </c>
    </row>
    <row r="4520" spans="1:7" x14ac:dyDescent="0.25">
      <c r="A4520" s="28" t="s">
        <v>54</v>
      </c>
      <c r="B4520" s="28" t="s">
        <v>9854</v>
      </c>
      <c r="C4520" s="27">
        <v>4212007</v>
      </c>
      <c r="D4520" s="28" t="str">
        <f t="shared" si="70"/>
        <v>Habilitado para o cálculo do VAAT.</v>
      </c>
      <c r="E4520" s="28" t="str">
        <f>IF(AND(F4520="NÃO",G4520="NÃO"),'Base de dados STN'!E4520&amp;" e não transmitiu ao SIOPE os dados do ano de 2025.",IF(AND(F4520="NÃO",G4520="SIM"),'Base de dados STN'!E4520&amp;".",IF(AND(F4520="SIM",G4520="NÃO"),"Não transmitiu ao SIOPE os dados do ano de 2025.","")))</f>
        <v/>
      </c>
      <c r="F4520" s="29" t="str">
        <f>'Compilação STN e FNDE'!E4520</f>
        <v>SIM</v>
      </c>
      <c r="G4520" s="29" t="str">
        <f>'Compilação STN e FNDE'!F4520</f>
        <v>SIM</v>
      </c>
    </row>
    <row r="4521" spans="1:7" x14ac:dyDescent="0.25">
      <c r="A4521" s="28" t="s">
        <v>54</v>
      </c>
      <c r="B4521" s="28" t="s">
        <v>384</v>
      </c>
      <c r="C4521" s="27">
        <v>4212056</v>
      </c>
      <c r="D4521" s="28" t="str">
        <f t="shared" si="70"/>
        <v>Habilitado para o cálculo do VAAT.</v>
      </c>
      <c r="E4521" s="28" t="str">
        <f>IF(AND(F4521="NÃO",G4521="NÃO"),'Base de dados STN'!E4521&amp;" e não transmitiu ao SIOPE os dados do ano de 2025.",IF(AND(F4521="NÃO",G4521="SIM"),'Base de dados STN'!E4521&amp;".",IF(AND(F4521="SIM",G4521="NÃO"),"Não transmitiu ao SIOPE os dados do ano de 2025.","")))</f>
        <v/>
      </c>
      <c r="F4521" s="29" t="str">
        <f>'Compilação STN e FNDE'!E4521</f>
        <v>SIM</v>
      </c>
      <c r="G4521" s="29" t="str">
        <f>'Compilação STN e FNDE'!F4521</f>
        <v>SIM</v>
      </c>
    </row>
    <row r="4522" spans="1:7" x14ac:dyDescent="0.25">
      <c r="A4522" s="28" t="s">
        <v>54</v>
      </c>
      <c r="B4522" s="28" t="s">
        <v>9855</v>
      </c>
      <c r="C4522" s="27">
        <v>4212106</v>
      </c>
      <c r="D4522" s="28" t="str">
        <f t="shared" si="70"/>
        <v>Habilitado para o cálculo do VAAT.</v>
      </c>
      <c r="E4522" s="28" t="str">
        <f>IF(AND(F4522="NÃO",G4522="NÃO"),'Base de dados STN'!E4522&amp;" e não transmitiu ao SIOPE os dados do ano de 2025.",IF(AND(F4522="NÃO",G4522="SIM"),'Base de dados STN'!E4522&amp;".",IF(AND(F4522="SIM",G4522="NÃO"),"Não transmitiu ao SIOPE os dados do ano de 2025.","")))</f>
        <v/>
      </c>
      <c r="F4522" s="29" t="str">
        <f>'Compilação STN e FNDE'!E4522</f>
        <v>SIM</v>
      </c>
      <c r="G4522" s="29" t="str">
        <f>'Compilação STN e FNDE'!F4522</f>
        <v>SIM</v>
      </c>
    </row>
    <row r="4523" spans="1:7" x14ac:dyDescent="0.25">
      <c r="A4523" s="28" t="s">
        <v>54</v>
      </c>
      <c r="B4523" s="28" t="s">
        <v>97</v>
      </c>
      <c r="C4523" s="27">
        <v>4212205</v>
      </c>
      <c r="D4523" s="28" t="str">
        <f t="shared" si="70"/>
        <v>Habilitado para o cálculo do VAAT.</v>
      </c>
      <c r="E4523" s="28" t="str">
        <f>IF(AND(F4523="NÃO",G4523="NÃO"),'Base de dados STN'!E4523&amp;" e não transmitiu ao SIOPE os dados do ano de 2025.",IF(AND(F4523="NÃO",G4523="SIM"),'Base de dados STN'!E4523&amp;".",IF(AND(F4523="SIM",G4523="NÃO"),"Não transmitiu ao SIOPE os dados do ano de 2025.","")))</f>
        <v/>
      </c>
      <c r="F4523" s="29" t="str">
        <f>'Compilação STN e FNDE'!E4523</f>
        <v>SIM</v>
      </c>
      <c r="G4523" s="29" t="str">
        <f>'Compilação STN e FNDE'!F4523</f>
        <v>SIM</v>
      </c>
    </row>
    <row r="4524" spans="1:7" x14ac:dyDescent="0.25">
      <c r="A4524" s="28" t="s">
        <v>54</v>
      </c>
      <c r="B4524" s="28" t="s">
        <v>9328</v>
      </c>
      <c r="C4524" s="27">
        <v>4212239</v>
      </c>
      <c r="D4524" s="28" t="str">
        <f t="shared" si="70"/>
        <v>Habilitado para o cálculo do VAAT.</v>
      </c>
      <c r="E4524" s="28" t="str">
        <f>IF(AND(F4524="NÃO",G4524="NÃO"),'Base de dados STN'!E4524&amp;" e não transmitiu ao SIOPE os dados do ano de 2025.",IF(AND(F4524="NÃO",G4524="SIM"),'Base de dados STN'!E4524&amp;".",IF(AND(F4524="SIM",G4524="NÃO"),"Não transmitiu ao SIOPE os dados do ano de 2025.","")))</f>
        <v/>
      </c>
      <c r="F4524" s="29" t="str">
        <f>'Compilação STN e FNDE'!E4524</f>
        <v>SIM</v>
      </c>
      <c r="G4524" s="29" t="str">
        <f>'Compilação STN e FNDE'!F4524</f>
        <v>SIM</v>
      </c>
    </row>
    <row r="4525" spans="1:7" x14ac:dyDescent="0.25">
      <c r="A4525" s="28" t="s">
        <v>54</v>
      </c>
      <c r="B4525" s="28" t="s">
        <v>1111</v>
      </c>
      <c r="C4525" s="27">
        <v>4212254</v>
      </c>
      <c r="D4525" s="28" t="str">
        <f t="shared" si="70"/>
        <v>Habilitado para o cálculo do VAAT.</v>
      </c>
      <c r="E4525" s="28" t="str">
        <f>IF(AND(F4525="NÃO",G4525="NÃO"),'Base de dados STN'!E4525&amp;" e não transmitiu ao SIOPE os dados do ano de 2025.",IF(AND(F4525="NÃO",G4525="SIM"),'Base de dados STN'!E4525&amp;".",IF(AND(F4525="SIM",G4525="NÃO"),"Não transmitiu ao SIOPE os dados do ano de 2025.","")))</f>
        <v/>
      </c>
      <c r="F4525" s="29" t="str">
        <f>'Compilação STN e FNDE'!E4525</f>
        <v>SIM</v>
      </c>
      <c r="G4525" s="29" t="str">
        <f>'Compilação STN e FNDE'!F4525</f>
        <v>SIM</v>
      </c>
    </row>
    <row r="4526" spans="1:7" x14ac:dyDescent="0.25">
      <c r="A4526" s="28" t="s">
        <v>54</v>
      </c>
      <c r="B4526" s="28" t="s">
        <v>317</v>
      </c>
      <c r="C4526" s="27">
        <v>4212270</v>
      </c>
      <c r="D4526" s="28" t="str">
        <f t="shared" si="70"/>
        <v>Habilitado para o cálculo do VAAT.</v>
      </c>
      <c r="E4526" s="28" t="str">
        <f>IF(AND(F4526="NÃO",G4526="NÃO"),'Base de dados STN'!E4526&amp;" e não transmitiu ao SIOPE os dados do ano de 2025.",IF(AND(F4526="NÃO",G4526="SIM"),'Base de dados STN'!E4526&amp;".",IF(AND(F4526="SIM",G4526="NÃO"),"Não transmitiu ao SIOPE os dados do ano de 2025.","")))</f>
        <v/>
      </c>
      <c r="F4526" s="29" t="str">
        <f>'Compilação STN e FNDE'!E4526</f>
        <v>SIM</v>
      </c>
      <c r="G4526" s="29" t="str">
        <f>'Compilação STN e FNDE'!F4526</f>
        <v>SIM</v>
      </c>
    </row>
    <row r="4527" spans="1:7" x14ac:dyDescent="0.25">
      <c r="A4527" s="28" t="s">
        <v>54</v>
      </c>
      <c r="B4527" s="28" t="s">
        <v>9856</v>
      </c>
      <c r="C4527" s="27">
        <v>4212304</v>
      </c>
      <c r="D4527" s="28" t="str">
        <f t="shared" si="70"/>
        <v>Habilitado para o cálculo do VAAT.</v>
      </c>
      <c r="E4527" s="28" t="str">
        <f>IF(AND(F4527="NÃO",G4527="NÃO"),'Base de dados STN'!E4527&amp;" e não transmitiu ao SIOPE os dados do ano de 2025.",IF(AND(F4527="NÃO",G4527="SIM"),'Base de dados STN'!E4527&amp;".",IF(AND(F4527="SIM",G4527="NÃO"),"Não transmitiu ao SIOPE os dados do ano de 2025.","")))</f>
        <v/>
      </c>
      <c r="F4527" s="29" t="str">
        <f>'Compilação STN e FNDE'!E4527</f>
        <v>SIM</v>
      </c>
      <c r="G4527" s="29" t="str">
        <f>'Compilação STN e FNDE'!F4527</f>
        <v>SIM</v>
      </c>
    </row>
    <row r="4528" spans="1:7" x14ac:dyDescent="0.25">
      <c r="A4528" s="28" t="s">
        <v>54</v>
      </c>
      <c r="B4528" s="28" t="s">
        <v>9857</v>
      </c>
      <c r="C4528" s="27">
        <v>4212403</v>
      </c>
      <c r="D4528" s="28" t="str">
        <f t="shared" si="70"/>
        <v>Habilitado para o cálculo do VAAT.</v>
      </c>
      <c r="E4528" s="28" t="str">
        <f>IF(AND(F4528="NÃO",G4528="NÃO"),'Base de dados STN'!E4528&amp;" e não transmitiu ao SIOPE os dados do ano de 2025.",IF(AND(F4528="NÃO",G4528="SIM"),'Base de dados STN'!E4528&amp;".",IF(AND(F4528="SIM",G4528="NÃO"),"Não transmitiu ao SIOPE os dados do ano de 2025.","")))</f>
        <v/>
      </c>
      <c r="F4528" s="29" t="str">
        <f>'Compilação STN e FNDE'!E4528</f>
        <v>SIM</v>
      </c>
      <c r="G4528" s="29" t="str">
        <f>'Compilação STN e FNDE'!F4528</f>
        <v>SIM</v>
      </c>
    </row>
    <row r="4529" spans="1:7" x14ac:dyDescent="0.25">
      <c r="A4529" s="28" t="s">
        <v>54</v>
      </c>
      <c r="B4529" s="28" t="s">
        <v>9858</v>
      </c>
      <c r="C4529" s="27">
        <v>4212502</v>
      </c>
      <c r="D4529" s="28" t="str">
        <f t="shared" si="70"/>
        <v>Habilitado para o cálculo do VAAT.</v>
      </c>
      <c r="E4529" s="28" t="str">
        <f>IF(AND(F4529="NÃO",G4529="NÃO"),'Base de dados STN'!E4529&amp;" e não transmitiu ao SIOPE os dados do ano de 2025.",IF(AND(F4529="NÃO",G4529="SIM"),'Base de dados STN'!E4529&amp;".",IF(AND(F4529="SIM",G4529="NÃO"),"Não transmitiu ao SIOPE os dados do ano de 2025.","")))</f>
        <v/>
      </c>
      <c r="F4529" s="29" t="str">
        <f>'Compilação STN e FNDE'!E4529</f>
        <v>SIM</v>
      </c>
      <c r="G4529" s="29" t="str">
        <f>'Compilação STN e FNDE'!F4529</f>
        <v>SIM</v>
      </c>
    </row>
    <row r="4530" spans="1:7" x14ac:dyDescent="0.25">
      <c r="A4530" s="28" t="s">
        <v>54</v>
      </c>
      <c r="B4530" s="28" t="s">
        <v>9859</v>
      </c>
      <c r="C4530" s="27">
        <v>4212601</v>
      </c>
      <c r="D4530" s="28" t="str">
        <f t="shared" si="70"/>
        <v>Habilitado para o cálculo do VAAT.</v>
      </c>
      <c r="E4530" s="28" t="str">
        <f>IF(AND(F4530="NÃO",G4530="NÃO"),'Base de dados STN'!E4530&amp;" e não transmitiu ao SIOPE os dados do ano de 2025.",IF(AND(F4530="NÃO",G4530="SIM"),'Base de dados STN'!E4530&amp;".",IF(AND(F4530="SIM",G4530="NÃO"),"Não transmitiu ao SIOPE os dados do ano de 2025.","")))</f>
        <v/>
      </c>
      <c r="F4530" s="29" t="str">
        <f>'Compilação STN e FNDE'!E4530</f>
        <v>SIM</v>
      </c>
      <c r="G4530" s="29" t="str">
        <f>'Compilação STN e FNDE'!F4530</f>
        <v>SIM</v>
      </c>
    </row>
    <row r="4531" spans="1:7" x14ac:dyDescent="0.25">
      <c r="A4531" s="28" t="s">
        <v>54</v>
      </c>
      <c r="B4531" s="28" t="s">
        <v>9860</v>
      </c>
      <c r="C4531" s="27">
        <v>4212650</v>
      </c>
      <c r="D4531" s="28" t="str">
        <f t="shared" si="70"/>
        <v>Habilitado para o cálculo do VAAT.</v>
      </c>
      <c r="E4531" s="28" t="str">
        <f>IF(AND(F4531="NÃO",G4531="NÃO"),'Base de dados STN'!E4531&amp;" e não transmitiu ao SIOPE os dados do ano de 2025.",IF(AND(F4531="NÃO",G4531="SIM"),'Base de dados STN'!E4531&amp;".",IF(AND(F4531="SIM",G4531="NÃO"),"Não transmitiu ao SIOPE os dados do ano de 2025.","")))</f>
        <v/>
      </c>
      <c r="F4531" s="29" t="str">
        <f>'Compilação STN e FNDE'!E4531</f>
        <v>SIM</v>
      </c>
      <c r="G4531" s="29" t="str">
        <f>'Compilação STN e FNDE'!F4531</f>
        <v>SIM</v>
      </c>
    </row>
    <row r="4532" spans="1:7" x14ac:dyDescent="0.25">
      <c r="A4532" s="28" t="s">
        <v>54</v>
      </c>
      <c r="B4532" s="28" t="s">
        <v>7808</v>
      </c>
      <c r="C4532" s="27">
        <v>4212700</v>
      </c>
      <c r="D4532" s="28" t="str">
        <f t="shared" si="70"/>
        <v>Habilitado para o cálculo do VAAT.</v>
      </c>
      <c r="E4532" s="28" t="str">
        <f>IF(AND(F4532="NÃO",G4532="NÃO"),'Base de dados STN'!E4532&amp;" e não transmitiu ao SIOPE os dados do ano de 2025.",IF(AND(F4532="NÃO",G4532="SIM"),'Base de dados STN'!E4532&amp;".",IF(AND(F4532="SIM",G4532="NÃO"),"Não transmitiu ao SIOPE os dados do ano de 2025.","")))</f>
        <v/>
      </c>
      <c r="F4532" s="29" t="str">
        <f>'Compilação STN e FNDE'!E4532</f>
        <v>SIM</v>
      </c>
      <c r="G4532" s="29" t="str">
        <f>'Compilação STN e FNDE'!F4532</f>
        <v>SIM</v>
      </c>
    </row>
    <row r="4533" spans="1:7" x14ac:dyDescent="0.25">
      <c r="A4533" s="28" t="s">
        <v>54</v>
      </c>
      <c r="B4533" s="28" t="s">
        <v>9861</v>
      </c>
      <c r="C4533" s="27">
        <v>4212809</v>
      </c>
      <c r="D4533" s="28" t="str">
        <f t="shared" si="70"/>
        <v>Habilitado para o cálculo do VAAT.</v>
      </c>
      <c r="E4533" s="28" t="str">
        <f>IF(AND(F4533="NÃO",G4533="NÃO"),'Base de dados STN'!E4533&amp;" e não transmitiu ao SIOPE os dados do ano de 2025.",IF(AND(F4533="NÃO",G4533="SIM"),'Base de dados STN'!E4533&amp;".",IF(AND(F4533="SIM",G4533="NÃO"),"Não transmitiu ao SIOPE os dados do ano de 2025.","")))</f>
        <v/>
      </c>
      <c r="F4533" s="29" t="str">
        <f>'Compilação STN e FNDE'!E4533</f>
        <v>SIM</v>
      </c>
      <c r="G4533" s="29" t="str">
        <f>'Compilação STN e FNDE'!F4533</f>
        <v>SIM</v>
      </c>
    </row>
    <row r="4534" spans="1:7" x14ac:dyDescent="0.25">
      <c r="A4534" s="28" t="s">
        <v>54</v>
      </c>
      <c r="B4534" s="28" t="s">
        <v>1277</v>
      </c>
      <c r="C4534" s="27">
        <v>4212908</v>
      </c>
      <c r="D4534" s="28" t="str">
        <f t="shared" si="70"/>
        <v>Habilitado para o cálculo do VAAT.</v>
      </c>
      <c r="E4534" s="28" t="str">
        <f>IF(AND(F4534="NÃO",G4534="NÃO"),'Base de dados STN'!E4534&amp;" e não transmitiu ao SIOPE os dados do ano de 2025.",IF(AND(F4534="NÃO",G4534="SIM"),'Base de dados STN'!E4534&amp;".",IF(AND(F4534="SIM",G4534="NÃO"),"Não transmitiu ao SIOPE os dados do ano de 2025.","")))</f>
        <v/>
      </c>
      <c r="F4534" s="29" t="str">
        <f>'Compilação STN e FNDE'!E4534</f>
        <v>SIM</v>
      </c>
      <c r="G4534" s="29" t="str">
        <f>'Compilação STN e FNDE'!F4534</f>
        <v>SIM</v>
      </c>
    </row>
    <row r="4535" spans="1:7" x14ac:dyDescent="0.25">
      <c r="A4535" s="28" t="s">
        <v>54</v>
      </c>
      <c r="B4535" s="28" t="s">
        <v>9862</v>
      </c>
      <c r="C4535" s="27">
        <v>4213005</v>
      </c>
      <c r="D4535" s="28" t="str">
        <f t="shared" si="70"/>
        <v>Habilitado para o cálculo do VAAT.</v>
      </c>
      <c r="E4535" s="28" t="str">
        <f>IF(AND(F4535="NÃO",G4535="NÃO"),'Base de dados STN'!E4535&amp;" e não transmitiu ao SIOPE os dados do ano de 2025.",IF(AND(F4535="NÃO",G4535="SIM"),'Base de dados STN'!E4535&amp;".",IF(AND(F4535="SIM",G4535="NÃO"),"Não transmitiu ao SIOPE os dados do ano de 2025.","")))</f>
        <v/>
      </c>
      <c r="F4535" s="29" t="str">
        <f>'Compilação STN e FNDE'!E4535</f>
        <v>SIM</v>
      </c>
      <c r="G4535" s="29" t="str">
        <f>'Compilação STN e FNDE'!F4535</f>
        <v>SIM</v>
      </c>
    </row>
    <row r="4536" spans="1:7" x14ac:dyDescent="0.25">
      <c r="A4536" s="28" t="s">
        <v>54</v>
      </c>
      <c r="B4536" s="28" t="s">
        <v>467</v>
      </c>
      <c r="C4536" s="27">
        <v>4213104</v>
      </c>
      <c r="D4536" s="28" t="str">
        <f t="shared" si="70"/>
        <v>Habilitado para o cálculo do VAAT.</v>
      </c>
      <c r="E4536" s="28" t="str">
        <f>IF(AND(F4536="NÃO",G4536="NÃO"),'Base de dados STN'!E4536&amp;" e não transmitiu ao SIOPE os dados do ano de 2025.",IF(AND(F4536="NÃO",G4536="SIM"),'Base de dados STN'!E4536&amp;".",IF(AND(F4536="SIM",G4536="NÃO"),"Não transmitiu ao SIOPE os dados do ano de 2025.","")))</f>
        <v/>
      </c>
      <c r="F4536" s="29" t="str">
        <f>'Compilação STN e FNDE'!E4536</f>
        <v>SIM</v>
      </c>
      <c r="G4536" s="29" t="str">
        <f>'Compilação STN e FNDE'!F4536</f>
        <v>SIM</v>
      </c>
    </row>
    <row r="4537" spans="1:7" x14ac:dyDescent="0.25">
      <c r="A4537" s="28" t="s">
        <v>54</v>
      </c>
      <c r="B4537" s="28" t="s">
        <v>9863</v>
      </c>
      <c r="C4537" s="27">
        <v>4213153</v>
      </c>
      <c r="D4537" s="28" t="str">
        <f t="shared" si="70"/>
        <v>Habilitado para o cálculo do VAAT.</v>
      </c>
      <c r="E4537" s="28" t="str">
        <f>IF(AND(F4537="NÃO",G4537="NÃO"),'Base de dados STN'!E4537&amp;" e não transmitiu ao SIOPE os dados do ano de 2025.",IF(AND(F4537="NÃO",G4537="SIM"),'Base de dados STN'!E4537&amp;".",IF(AND(F4537="SIM",G4537="NÃO"),"Não transmitiu ao SIOPE os dados do ano de 2025.","")))</f>
        <v/>
      </c>
      <c r="F4537" s="29" t="str">
        <f>'Compilação STN e FNDE'!E4537</f>
        <v>SIM</v>
      </c>
      <c r="G4537" s="29" t="str">
        <f>'Compilação STN e FNDE'!F4537</f>
        <v>SIM</v>
      </c>
    </row>
    <row r="4538" spans="1:7" x14ac:dyDescent="0.25">
      <c r="A4538" s="28" t="s">
        <v>54</v>
      </c>
      <c r="B4538" s="28" t="s">
        <v>9864</v>
      </c>
      <c r="C4538" s="27">
        <v>4213203</v>
      </c>
      <c r="D4538" s="28" t="str">
        <f t="shared" si="70"/>
        <v>Habilitado para o cálculo do VAAT.</v>
      </c>
      <c r="E4538" s="28" t="str">
        <f>IF(AND(F4538="NÃO",G4538="NÃO"),'Base de dados STN'!E4538&amp;" e não transmitiu ao SIOPE os dados do ano de 2025.",IF(AND(F4538="NÃO",G4538="SIM"),'Base de dados STN'!E4538&amp;".",IF(AND(F4538="SIM",G4538="NÃO"),"Não transmitiu ao SIOPE os dados do ano de 2025.","")))</f>
        <v/>
      </c>
      <c r="F4538" s="29" t="str">
        <f>'Compilação STN e FNDE'!E4538</f>
        <v>SIM</v>
      </c>
      <c r="G4538" s="29" t="str">
        <f>'Compilação STN e FNDE'!F4538</f>
        <v>SIM</v>
      </c>
    </row>
    <row r="4539" spans="1:7" x14ac:dyDescent="0.25">
      <c r="A4539" s="28" t="s">
        <v>54</v>
      </c>
      <c r="B4539" s="28" t="s">
        <v>574</v>
      </c>
      <c r="C4539" s="27">
        <v>4213302</v>
      </c>
      <c r="D4539" s="28" t="str">
        <f t="shared" si="70"/>
        <v>Habilitado para o cálculo do VAAT.</v>
      </c>
      <c r="E4539" s="28" t="str">
        <f>IF(AND(F4539="NÃO",G4539="NÃO"),'Base de dados STN'!E4539&amp;" e não transmitiu ao SIOPE os dados do ano de 2025.",IF(AND(F4539="NÃO",G4539="SIM"),'Base de dados STN'!E4539&amp;".",IF(AND(F4539="SIM",G4539="NÃO"),"Não transmitiu ao SIOPE os dados do ano de 2025.","")))</f>
        <v/>
      </c>
      <c r="F4539" s="29" t="str">
        <f>'Compilação STN e FNDE'!E4539</f>
        <v>SIM</v>
      </c>
      <c r="G4539" s="29" t="str">
        <f>'Compilação STN e FNDE'!F4539</f>
        <v>SIM</v>
      </c>
    </row>
    <row r="4540" spans="1:7" x14ac:dyDescent="0.25">
      <c r="A4540" s="28" t="s">
        <v>54</v>
      </c>
      <c r="B4540" s="28" t="s">
        <v>224</v>
      </c>
      <c r="C4540" s="27">
        <v>4213351</v>
      </c>
      <c r="D4540" s="28" t="str">
        <f t="shared" si="70"/>
        <v>Habilitado para o cálculo do VAAT.</v>
      </c>
      <c r="E4540" s="28" t="str">
        <f>IF(AND(F4540="NÃO",G4540="NÃO"),'Base de dados STN'!E4540&amp;" e não transmitiu ao SIOPE os dados do ano de 2025.",IF(AND(F4540="NÃO",G4540="SIM"),'Base de dados STN'!E4540&amp;".",IF(AND(F4540="SIM",G4540="NÃO"),"Não transmitiu ao SIOPE os dados do ano de 2025.","")))</f>
        <v/>
      </c>
      <c r="F4540" s="29" t="str">
        <f>'Compilação STN e FNDE'!E4540</f>
        <v>SIM</v>
      </c>
      <c r="G4540" s="29" t="str">
        <f>'Compilação STN e FNDE'!F4540</f>
        <v>SIM</v>
      </c>
    </row>
    <row r="4541" spans="1:7" x14ac:dyDescent="0.25">
      <c r="A4541" s="28" t="s">
        <v>54</v>
      </c>
      <c r="B4541" s="28" t="s">
        <v>1085</v>
      </c>
      <c r="C4541" s="27">
        <v>4213401</v>
      </c>
      <c r="D4541" s="28" t="str">
        <f t="shared" si="70"/>
        <v>Habilitado para o cálculo do VAAT.</v>
      </c>
      <c r="E4541" s="28" t="str">
        <f>IF(AND(F4541="NÃO",G4541="NÃO"),'Base de dados STN'!E4541&amp;" e não transmitiu ao SIOPE os dados do ano de 2025.",IF(AND(F4541="NÃO",G4541="SIM"),'Base de dados STN'!E4541&amp;".",IF(AND(F4541="SIM",G4541="NÃO"),"Não transmitiu ao SIOPE os dados do ano de 2025.","")))</f>
        <v/>
      </c>
      <c r="F4541" s="29" t="str">
        <f>'Compilação STN e FNDE'!E4541</f>
        <v>SIM</v>
      </c>
      <c r="G4541" s="29" t="str">
        <f>'Compilação STN e FNDE'!F4541</f>
        <v>SIM</v>
      </c>
    </row>
    <row r="4542" spans="1:7" x14ac:dyDescent="0.25">
      <c r="A4542" s="28" t="s">
        <v>54</v>
      </c>
      <c r="B4542" s="28" t="s">
        <v>9865</v>
      </c>
      <c r="C4542" s="27">
        <v>4213500</v>
      </c>
      <c r="D4542" s="28" t="str">
        <f t="shared" si="70"/>
        <v>Habilitado para o cálculo do VAAT.</v>
      </c>
      <c r="E4542" s="28" t="str">
        <f>IF(AND(F4542="NÃO",G4542="NÃO"),'Base de dados STN'!E4542&amp;" e não transmitiu ao SIOPE os dados do ano de 2025.",IF(AND(F4542="NÃO",G4542="SIM"),'Base de dados STN'!E4542&amp;".",IF(AND(F4542="SIM",G4542="NÃO"),"Não transmitiu ao SIOPE os dados do ano de 2025.","")))</f>
        <v/>
      </c>
      <c r="F4542" s="29" t="str">
        <f>'Compilação STN e FNDE'!E4542</f>
        <v>SIM</v>
      </c>
      <c r="G4542" s="29" t="str">
        <f>'Compilação STN e FNDE'!F4542</f>
        <v>SIM</v>
      </c>
    </row>
    <row r="4543" spans="1:7" x14ac:dyDescent="0.25">
      <c r="A4543" s="28" t="s">
        <v>54</v>
      </c>
      <c r="B4543" s="28" t="s">
        <v>9866</v>
      </c>
      <c r="C4543" s="27">
        <v>4213609</v>
      </c>
      <c r="D4543" s="28" t="str">
        <f t="shared" si="70"/>
        <v>Habilitado para o cálculo do VAAT.</v>
      </c>
      <c r="E4543" s="28" t="str">
        <f>IF(AND(F4543="NÃO",G4543="NÃO"),'Base de dados STN'!E4543&amp;" e não transmitiu ao SIOPE os dados do ano de 2025.",IF(AND(F4543="NÃO",G4543="SIM"),'Base de dados STN'!E4543&amp;".",IF(AND(F4543="SIM",G4543="NÃO"),"Não transmitiu ao SIOPE os dados do ano de 2025.","")))</f>
        <v/>
      </c>
      <c r="F4543" s="29" t="str">
        <f>'Compilação STN e FNDE'!E4543</f>
        <v>SIM</v>
      </c>
      <c r="G4543" s="29" t="str">
        <f>'Compilação STN e FNDE'!F4543</f>
        <v>SIM</v>
      </c>
    </row>
    <row r="4544" spans="1:7" x14ac:dyDescent="0.25">
      <c r="A4544" s="28" t="s">
        <v>54</v>
      </c>
      <c r="B4544" s="28" t="s">
        <v>928</v>
      </c>
      <c r="C4544" s="27">
        <v>4213708</v>
      </c>
      <c r="D4544" s="28" t="str">
        <f t="shared" si="70"/>
        <v>Habilitado para o cálculo do VAAT.</v>
      </c>
      <c r="E4544" s="28" t="str">
        <f>IF(AND(F4544="NÃO",G4544="NÃO"),'Base de dados STN'!E4544&amp;" e não transmitiu ao SIOPE os dados do ano de 2025.",IF(AND(F4544="NÃO",G4544="SIM"),'Base de dados STN'!E4544&amp;".",IF(AND(F4544="SIM",G4544="NÃO"),"Não transmitiu ao SIOPE os dados do ano de 2025.","")))</f>
        <v/>
      </c>
      <c r="F4544" s="29" t="str">
        <f>'Compilação STN e FNDE'!E4544</f>
        <v>SIM</v>
      </c>
      <c r="G4544" s="29" t="str">
        <f>'Compilação STN e FNDE'!F4544</f>
        <v>SIM</v>
      </c>
    </row>
    <row r="4545" spans="1:7" x14ac:dyDescent="0.25">
      <c r="A4545" s="28" t="s">
        <v>54</v>
      </c>
      <c r="B4545" s="28" t="s">
        <v>9371</v>
      </c>
      <c r="C4545" s="27">
        <v>4213807</v>
      </c>
      <c r="D4545" s="28" t="str">
        <f t="shared" si="70"/>
        <v>Habilitado para o cálculo do VAAT.</v>
      </c>
      <c r="E4545" s="28" t="str">
        <f>IF(AND(F4545="NÃO",G4545="NÃO"),'Base de dados STN'!E4545&amp;" e não transmitiu ao SIOPE os dados do ano de 2025.",IF(AND(F4545="NÃO",G4545="SIM"),'Base de dados STN'!E4545&amp;".",IF(AND(F4545="SIM",G4545="NÃO"),"Não transmitiu ao SIOPE os dados do ano de 2025.","")))</f>
        <v/>
      </c>
      <c r="F4545" s="29" t="str">
        <f>'Compilação STN e FNDE'!E4545</f>
        <v>SIM</v>
      </c>
      <c r="G4545" s="29" t="str">
        <f>'Compilação STN e FNDE'!F4545</f>
        <v>SIM</v>
      </c>
    </row>
    <row r="4546" spans="1:7" x14ac:dyDescent="0.25">
      <c r="A4546" s="28" t="s">
        <v>54</v>
      </c>
      <c r="B4546" s="28" t="s">
        <v>9867</v>
      </c>
      <c r="C4546" s="27">
        <v>4213906</v>
      </c>
      <c r="D4546" s="28" t="str">
        <f t="shared" ref="D4546:D4609" si="71">IF(AND(F4546="Sim",G4546="Sim"),$I$2,IF(AND(F4546="Não",G4546="Não"),$I$5,IF(F4546="Não",$I$3,$I$4)))</f>
        <v>Habilitado para o cálculo do VAAT.</v>
      </c>
      <c r="E4546" s="28" t="str">
        <f>IF(AND(F4546="NÃO",G4546="NÃO"),'Base de dados STN'!E4546&amp;" e não transmitiu ao SIOPE os dados do ano de 2025.",IF(AND(F4546="NÃO",G4546="SIM"),'Base de dados STN'!E4546&amp;".",IF(AND(F4546="SIM",G4546="NÃO"),"Não transmitiu ao SIOPE os dados do ano de 2025.","")))</f>
        <v/>
      </c>
      <c r="F4546" s="29" t="str">
        <f>'Compilação STN e FNDE'!E4546</f>
        <v>SIM</v>
      </c>
      <c r="G4546" s="29" t="str">
        <f>'Compilação STN e FNDE'!F4546</f>
        <v>SIM</v>
      </c>
    </row>
    <row r="4547" spans="1:7" x14ac:dyDescent="0.25">
      <c r="A4547" s="28" t="s">
        <v>54</v>
      </c>
      <c r="B4547" s="28" t="s">
        <v>9868</v>
      </c>
      <c r="C4547" s="27">
        <v>4214003</v>
      </c>
      <c r="D4547" s="28" t="str">
        <f t="shared" si="71"/>
        <v>Habilitado para o cálculo do VAAT.</v>
      </c>
      <c r="E4547" s="28" t="str">
        <f>IF(AND(F4547="NÃO",G4547="NÃO"),'Base de dados STN'!E4547&amp;" e não transmitiu ao SIOPE os dados do ano de 2025.",IF(AND(F4547="NÃO",G4547="SIM"),'Base de dados STN'!E4547&amp;".",IF(AND(F4547="SIM",G4547="NÃO"),"Não transmitiu ao SIOPE os dados do ano de 2025.","")))</f>
        <v/>
      </c>
      <c r="F4547" s="29" t="str">
        <f>'Compilação STN e FNDE'!E4547</f>
        <v>SIM</v>
      </c>
      <c r="G4547" s="29" t="str">
        <f>'Compilação STN e FNDE'!F4547</f>
        <v>SIM</v>
      </c>
    </row>
    <row r="4548" spans="1:7" x14ac:dyDescent="0.25">
      <c r="A4548" s="28" t="s">
        <v>54</v>
      </c>
      <c r="B4548" s="28" t="s">
        <v>9869</v>
      </c>
      <c r="C4548" s="27">
        <v>4214102</v>
      </c>
      <c r="D4548" s="28" t="str">
        <f t="shared" si="71"/>
        <v>Habilitado para o cálculo do VAAT.</v>
      </c>
      <c r="E4548" s="28" t="str">
        <f>IF(AND(F4548="NÃO",G4548="NÃO"),'Base de dados STN'!E4548&amp;" e não transmitiu ao SIOPE os dados do ano de 2025.",IF(AND(F4548="NÃO",G4548="SIM"),'Base de dados STN'!E4548&amp;".",IF(AND(F4548="SIM",G4548="NÃO"),"Não transmitiu ao SIOPE os dados do ano de 2025.","")))</f>
        <v/>
      </c>
      <c r="F4548" s="29" t="str">
        <f>'Compilação STN e FNDE'!E4548</f>
        <v>SIM</v>
      </c>
      <c r="G4548" s="29" t="str">
        <f>'Compilação STN e FNDE'!F4548</f>
        <v>SIM</v>
      </c>
    </row>
    <row r="4549" spans="1:7" x14ac:dyDescent="0.25">
      <c r="A4549" s="28" t="s">
        <v>54</v>
      </c>
      <c r="B4549" s="28" t="s">
        <v>9870</v>
      </c>
      <c r="C4549" s="27">
        <v>4214151</v>
      </c>
      <c r="D4549" s="28" t="str">
        <f t="shared" si="71"/>
        <v>Habilitado para o cálculo do VAAT.</v>
      </c>
      <c r="E4549" s="28" t="str">
        <f>IF(AND(F4549="NÃO",G4549="NÃO"),'Base de dados STN'!E4549&amp;" e não transmitiu ao SIOPE os dados do ano de 2025.",IF(AND(F4549="NÃO",G4549="SIM"),'Base de dados STN'!E4549&amp;".",IF(AND(F4549="SIM",G4549="NÃO"),"Não transmitiu ao SIOPE os dados do ano de 2025.","")))</f>
        <v/>
      </c>
      <c r="F4549" s="29" t="str">
        <f>'Compilação STN e FNDE'!E4549</f>
        <v>SIM</v>
      </c>
      <c r="G4549" s="29" t="str">
        <f>'Compilação STN e FNDE'!F4549</f>
        <v>SIM</v>
      </c>
    </row>
    <row r="4550" spans="1:7" x14ac:dyDescent="0.25">
      <c r="A4550" s="28" t="s">
        <v>54</v>
      </c>
      <c r="B4550" s="28" t="s">
        <v>9871</v>
      </c>
      <c r="C4550" s="27">
        <v>4214201</v>
      </c>
      <c r="D4550" s="28" t="str">
        <f t="shared" si="71"/>
        <v>Habilitado para o cálculo do VAAT.</v>
      </c>
      <c r="E4550" s="28" t="str">
        <f>IF(AND(F4550="NÃO",G4550="NÃO"),'Base de dados STN'!E4550&amp;" e não transmitiu ao SIOPE os dados do ano de 2025.",IF(AND(F4550="NÃO",G4550="SIM"),'Base de dados STN'!E4550&amp;".",IF(AND(F4550="SIM",G4550="NÃO"),"Não transmitiu ao SIOPE os dados do ano de 2025.","")))</f>
        <v/>
      </c>
      <c r="F4550" s="29" t="str">
        <f>'Compilação STN e FNDE'!E4550</f>
        <v>SIM</v>
      </c>
      <c r="G4550" s="29" t="str">
        <f>'Compilação STN e FNDE'!F4550</f>
        <v>SIM</v>
      </c>
    </row>
    <row r="4551" spans="1:7" x14ac:dyDescent="0.25">
      <c r="A4551" s="28" t="s">
        <v>54</v>
      </c>
      <c r="B4551" s="28" t="s">
        <v>9872</v>
      </c>
      <c r="C4551" s="27">
        <v>4214300</v>
      </c>
      <c r="D4551" s="28" t="str">
        <f t="shared" si="71"/>
        <v>Habilitado para o cálculo do VAAT.</v>
      </c>
      <c r="E4551" s="28" t="str">
        <f>IF(AND(F4551="NÃO",G4551="NÃO"),'Base de dados STN'!E4551&amp;" e não transmitiu ao SIOPE os dados do ano de 2025.",IF(AND(F4551="NÃO",G4551="SIM"),'Base de dados STN'!E4551&amp;".",IF(AND(F4551="SIM",G4551="NÃO"),"Não transmitiu ao SIOPE os dados do ano de 2025.","")))</f>
        <v/>
      </c>
      <c r="F4551" s="29" t="str">
        <f>'Compilação STN e FNDE'!E4551</f>
        <v>SIM</v>
      </c>
      <c r="G4551" s="29" t="str">
        <f>'Compilação STN e FNDE'!F4551</f>
        <v>SIM</v>
      </c>
    </row>
    <row r="4552" spans="1:7" x14ac:dyDescent="0.25">
      <c r="A4552" s="28" t="s">
        <v>54</v>
      </c>
      <c r="B4552" s="28" t="s">
        <v>9873</v>
      </c>
      <c r="C4552" s="27">
        <v>4214409</v>
      </c>
      <c r="D4552" s="28" t="str">
        <f t="shared" si="71"/>
        <v>Habilitado para o cálculo do VAAT.</v>
      </c>
      <c r="E4552" s="28" t="str">
        <f>IF(AND(F4552="NÃO",G4552="NÃO"),'Base de dados STN'!E4552&amp;" e não transmitiu ao SIOPE os dados do ano de 2025.",IF(AND(F4552="NÃO",G4552="SIM"),'Base de dados STN'!E4552&amp;".",IF(AND(F4552="SIM",G4552="NÃO"),"Não transmitiu ao SIOPE os dados do ano de 2025.","")))</f>
        <v/>
      </c>
      <c r="F4552" s="29" t="str">
        <f>'Compilação STN e FNDE'!E4552</f>
        <v>SIM</v>
      </c>
      <c r="G4552" s="29" t="str">
        <f>'Compilação STN e FNDE'!F4552</f>
        <v>SIM</v>
      </c>
    </row>
    <row r="4553" spans="1:7" x14ac:dyDescent="0.25">
      <c r="A4553" s="28" t="s">
        <v>54</v>
      </c>
      <c r="B4553" s="28" t="s">
        <v>9874</v>
      </c>
      <c r="C4553" s="27">
        <v>4214508</v>
      </c>
      <c r="D4553" s="28" t="str">
        <f t="shared" si="71"/>
        <v>Habilitado para o cálculo do VAAT.</v>
      </c>
      <c r="E4553" s="28" t="str">
        <f>IF(AND(F4553="NÃO",G4553="NÃO"),'Base de dados STN'!E4553&amp;" e não transmitiu ao SIOPE os dados do ano de 2025.",IF(AND(F4553="NÃO",G4553="SIM"),'Base de dados STN'!E4553&amp;".",IF(AND(F4553="SIM",G4553="NÃO"),"Não transmitiu ao SIOPE os dados do ano de 2025.","")))</f>
        <v/>
      </c>
      <c r="F4553" s="29" t="str">
        <f>'Compilação STN e FNDE'!E4553</f>
        <v>SIM</v>
      </c>
      <c r="G4553" s="29" t="str">
        <f>'Compilação STN e FNDE'!F4553</f>
        <v>SIM</v>
      </c>
    </row>
    <row r="4554" spans="1:7" x14ac:dyDescent="0.25">
      <c r="A4554" s="28" t="s">
        <v>54</v>
      </c>
      <c r="B4554" s="28" t="s">
        <v>9875</v>
      </c>
      <c r="C4554" s="27">
        <v>4214607</v>
      </c>
      <c r="D4554" s="28" t="str">
        <f t="shared" si="71"/>
        <v>Habilitado para o cálculo do VAAT.</v>
      </c>
      <c r="E4554" s="28" t="str">
        <f>IF(AND(F4554="NÃO",G4554="NÃO"),'Base de dados STN'!E4554&amp;" e não transmitiu ao SIOPE os dados do ano de 2025.",IF(AND(F4554="NÃO",G4554="SIM"),'Base de dados STN'!E4554&amp;".",IF(AND(F4554="SIM",G4554="NÃO"),"Não transmitiu ao SIOPE os dados do ano de 2025.","")))</f>
        <v/>
      </c>
      <c r="F4554" s="29" t="str">
        <f>'Compilação STN e FNDE'!E4554</f>
        <v>SIM</v>
      </c>
      <c r="G4554" s="29" t="str">
        <f>'Compilação STN e FNDE'!F4554</f>
        <v>SIM</v>
      </c>
    </row>
    <row r="4555" spans="1:7" x14ac:dyDescent="0.25">
      <c r="A4555" s="28" t="s">
        <v>54</v>
      </c>
      <c r="B4555" s="28" t="s">
        <v>9876</v>
      </c>
      <c r="C4555" s="27">
        <v>4214706</v>
      </c>
      <c r="D4555" s="28" t="str">
        <f t="shared" si="71"/>
        <v>Habilitado para o cálculo do VAAT.</v>
      </c>
      <c r="E4555" s="28" t="str">
        <f>IF(AND(F4555="NÃO",G4555="NÃO"),'Base de dados STN'!E4555&amp;" e não transmitiu ao SIOPE os dados do ano de 2025.",IF(AND(F4555="NÃO",G4555="SIM"),'Base de dados STN'!E4555&amp;".",IF(AND(F4555="SIM",G4555="NÃO"),"Não transmitiu ao SIOPE os dados do ano de 2025.","")))</f>
        <v/>
      </c>
      <c r="F4555" s="29" t="str">
        <f>'Compilação STN e FNDE'!E4555</f>
        <v>SIM</v>
      </c>
      <c r="G4555" s="29" t="str">
        <f>'Compilação STN e FNDE'!F4555</f>
        <v>SIM</v>
      </c>
    </row>
    <row r="4556" spans="1:7" x14ac:dyDescent="0.25">
      <c r="A4556" s="28" t="s">
        <v>54</v>
      </c>
      <c r="B4556" s="28" t="s">
        <v>9877</v>
      </c>
      <c r="C4556" s="27">
        <v>4214805</v>
      </c>
      <c r="D4556" s="28" t="str">
        <f t="shared" si="71"/>
        <v>Habilitado para o cálculo do VAAT.</v>
      </c>
      <c r="E4556" s="28" t="str">
        <f>IF(AND(F4556="NÃO",G4556="NÃO"),'Base de dados STN'!E4556&amp;" e não transmitiu ao SIOPE os dados do ano de 2025.",IF(AND(F4556="NÃO",G4556="SIM"),'Base de dados STN'!E4556&amp;".",IF(AND(F4556="SIM",G4556="NÃO"),"Não transmitiu ao SIOPE os dados do ano de 2025.","")))</f>
        <v/>
      </c>
      <c r="F4556" s="29" t="str">
        <f>'Compilação STN e FNDE'!E4556</f>
        <v>SIM</v>
      </c>
      <c r="G4556" s="29" t="str">
        <f>'Compilação STN e FNDE'!F4556</f>
        <v>SIM</v>
      </c>
    </row>
    <row r="4557" spans="1:7" x14ac:dyDescent="0.25">
      <c r="A4557" s="28" t="s">
        <v>54</v>
      </c>
      <c r="B4557" s="28" t="s">
        <v>9878</v>
      </c>
      <c r="C4557" s="27">
        <v>4214904</v>
      </c>
      <c r="D4557" s="28" t="str">
        <f t="shared" si="71"/>
        <v>Habilitado para o cálculo do VAAT.</v>
      </c>
      <c r="E4557" s="28" t="str">
        <f>IF(AND(F4557="NÃO",G4557="NÃO"),'Base de dados STN'!E4557&amp;" e não transmitiu ao SIOPE os dados do ano de 2025.",IF(AND(F4557="NÃO",G4557="SIM"),'Base de dados STN'!E4557&amp;".",IF(AND(F4557="SIM",G4557="NÃO"),"Não transmitiu ao SIOPE os dados do ano de 2025.","")))</f>
        <v/>
      </c>
      <c r="F4557" s="29" t="str">
        <f>'Compilação STN e FNDE'!E4557</f>
        <v>SIM</v>
      </c>
      <c r="G4557" s="29" t="str">
        <f>'Compilação STN e FNDE'!F4557</f>
        <v>SIM</v>
      </c>
    </row>
    <row r="4558" spans="1:7" x14ac:dyDescent="0.25">
      <c r="A4558" s="28" t="s">
        <v>54</v>
      </c>
      <c r="B4558" s="28" t="s">
        <v>9879</v>
      </c>
      <c r="C4558" s="27">
        <v>4215000</v>
      </c>
      <c r="D4558" s="28" t="str">
        <f t="shared" si="71"/>
        <v>Habilitado para o cálculo do VAAT.</v>
      </c>
      <c r="E4558" s="28" t="str">
        <f>IF(AND(F4558="NÃO",G4558="NÃO"),'Base de dados STN'!E4558&amp;" e não transmitiu ao SIOPE os dados do ano de 2025.",IF(AND(F4558="NÃO",G4558="SIM"),'Base de dados STN'!E4558&amp;".",IF(AND(F4558="SIM",G4558="NÃO"),"Não transmitiu ao SIOPE os dados do ano de 2025.","")))</f>
        <v/>
      </c>
      <c r="F4558" s="29" t="str">
        <f>'Compilação STN e FNDE'!E4558</f>
        <v>SIM</v>
      </c>
      <c r="G4558" s="29" t="str">
        <f>'Compilação STN e FNDE'!F4558</f>
        <v>SIM</v>
      </c>
    </row>
    <row r="4559" spans="1:7" x14ac:dyDescent="0.25">
      <c r="A4559" s="28" t="s">
        <v>54</v>
      </c>
      <c r="B4559" s="28" t="s">
        <v>954</v>
      </c>
      <c r="C4559" s="27">
        <v>4215059</v>
      </c>
      <c r="D4559" s="28" t="str">
        <f t="shared" si="71"/>
        <v>Habilitado para o cálculo do VAAT.</v>
      </c>
      <c r="E4559" s="28" t="str">
        <f>IF(AND(F4559="NÃO",G4559="NÃO"),'Base de dados STN'!E4559&amp;" e não transmitiu ao SIOPE os dados do ano de 2025.",IF(AND(F4559="NÃO",G4559="SIM"),'Base de dados STN'!E4559&amp;".",IF(AND(F4559="SIM",G4559="NÃO"),"Não transmitiu ao SIOPE os dados do ano de 2025.","")))</f>
        <v/>
      </c>
      <c r="F4559" s="29" t="str">
        <f>'Compilação STN e FNDE'!E4559</f>
        <v>SIM</v>
      </c>
      <c r="G4559" s="29" t="str">
        <f>'Compilação STN e FNDE'!F4559</f>
        <v>SIM</v>
      </c>
    </row>
    <row r="4560" spans="1:7" x14ac:dyDescent="0.25">
      <c r="A4560" s="28" t="s">
        <v>54</v>
      </c>
      <c r="B4560" s="28" t="s">
        <v>9880</v>
      </c>
      <c r="C4560" s="27">
        <v>4215075</v>
      </c>
      <c r="D4560" s="28" t="str">
        <f t="shared" si="71"/>
        <v>Habilitado para o cálculo do VAAT.</v>
      </c>
      <c r="E4560" s="28" t="str">
        <f>IF(AND(F4560="NÃO",G4560="NÃO"),'Base de dados STN'!E4560&amp;" e não transmitiu ao SIOPE os dados do ano de 2025.",IF(AND(F4560="NÃO",G4560="SIM"),'Base de dados STN'!E4560&amp;".",IF(AND(F4560="SIM",G4560="NÃO"),"Não transmitiu ao SIOPE os dados do ano de 2025.","")))</f>
        <v/>
      </c>
      <c r="F4560" s="29" t="str">
        <f>'Compilação STN e FNDE'!E4560</f>
        <v>SIM</v>
      </c>
      <c r="G4560" s="29" t="str">
        <f>'Compilação STN e FNDE'!F4560</f>
        <v>SIM</v>
      </c>
    </row>
    <row r="4561" spans="1:7" x14ac:dyDescent="0.25">
      <c r="A4561" s="28" t="s">
        <v>54</v>
      </c>
      <c r="B4561" s="28" t="s">
        <v>9881</v>
      </c>
      <c r="C4561" s="27">
        <v>4215109</v>
      </c>
      <c r="D4561" s="28" t="str">
        <f t="shared" si="71"/>
        <v>Habilitado para o cálculo do VAAT.</v>
      </c>
      <c r="E4561" s="28" t="str">
        <f>IF(AND(F4561="NÃO",G4561="NÃO"),'Base de dados STN'!E4561&amp;" e não transmitiu ao SIOPE os dados do ano de 2025.",IF(AND(F4561="NÃO",G4561="SIM"),'Base de dados STN'!E4561&amp;".",IF(AND(F4561="SIM",G4561="NÃO"),"Não transmitiu ao SIOPE os dados do ano de 2025.","")))</f>
        <v/>
      </c>
      <c r="F4561" s="29" t="str">
        <f>'Compilação STN e FNDE'!E4561</f>
        <v>SIM</v>
      </c>
      <c r="G4561" s="29" t="str">
        <f>'Compilação STN e FNDE'!F4561</f>
        <v>SIM</v>
      </c>
    </row>
    <row r="4562" spans="1:7" x14ac:dyDescent="0.25">
      <c r="A4562" s="28" t="s">
        <v>54</v>
      </c>
      <c r="B4562" s="28" t="s">
        <v>117</v>
      </c>
      <c r="C4562" s="27">
        <v>4215208</v>
      </c>
      <c r="D4562" s="28" t="str">
        <f t="shared" si="71"/>
        <v>Habilitado para o cálculo do VAAT.</v>
      </c>
      <c r="E4562" s="28" t="str">
        <f>IF(AND(F4562="NÃO",G4562="NÃO"),'Base de dados STN'!E4562&amp;" e não transmitiu ao SIOPE os dados do ano de 2025.",IF(AND(F4562="NÃO",G4562="SIM"),'Base de dados STN'!E4562&amp;".",IF(AND(F4562="SIM",G4562="NÃO"),"Não transmitiu ao SIOPE os dados do ano de 2025.","")))</f>
        <v/>
      </c>
      <c r="F4562" s="29" t="str">
        <f>'Compilação STN e FNDE'!E4562</f>
        <v>SIM</v>
      </c>
      <c r="G4562" s="29" t="str">
        <f>'Compilação STN e FNDE'!F4562</f>
        <v>SIM</v>
      </c>
    </row>
    <row r="4563" spans="1:7" x14ac:dyDescent="0.25">
      <c r="A4563" s="28" t="s">
        <v>54</v>
      </c>
      <c r="B4563" s="28" t="s">
        <v>9882</v>
      </c>
      <c r="C4563" s="27">
        <v>4215307</v>
      </c>
      <c r="D4563" s="28" t="str">
        <f t="shared" si="71"/>
        <v>Habilitado para o cálculo do VAAT.</v>
      </c>
      <c r="E4563" s="28" t="str">
        <f>IF(AND(F4563="NÃO",G4563="NÃO"),'Base de dados STN'!E4563&amp;" e não transmitiu ao SIOPE os dados do ano de 2025.",IF(AND(F4563="NÃO",G4563="SIM"),'Base de dados STN'!E4563&amp;".",IF(AND(F4563="SIM",G4563="NÃO"),"Não transmitiu ao SIOPE os dados do ano de 2025.","")))</f>
        <v/>
      </c>
      <c r="F4563" s="29" t="str">
        <f>'Compilação STN e FNDE'!E4563</f>
        <v>SIM</v>
      </c>
      <c r="G4563" s="29" t="str">
        <f>'Compilação STN e FNDE'!F4563</f>
        <v>SIM</v>
      </c>
    </row>
    <row r="4564" spans="1:7" x14ac:dyDescent="0.25">
      <c r="A4564" s="28" t="s">
        <v>54</v>
      </c>
      <c r="B4564" s="28" t="s">
        <v>55</v>
      </c>
      <c r="C4564" s="27">
        <v>4215356</v>
      </c>
      <c r="D4564" s="28" t="str">
        <f t="shared" si="71"/>
        <v>Habilitado para o cálculo do VAAT.</v>
      </c>
      <c r="E4564" s="28" t="str">
        <f>IF(AND(F4564="NÃO",G4564="NÃO"),'Base de dados STN'!E4564&amp;" e não transmitiu ao SIOPE os dados do ano de 2025.",IF(AND(F4564="NÃO",G4564="SIM"),'Base de dados STN'!E4564&amp;".",IF(AND(F4564="SIM",G4564="NÃO"),"Não transmitiu ao SIOPE os dados do ano de 2025.","")))</f>
        <v/>
      </c>
      <c r="F4564" s="29" t="str">
        <f>'Compilação STN e FNDE'!E4564</f>
        <v>SIM</v>
      </c>
      <c r="G4564" s="29" t="str">
        <f>'Compilação STN e FNDE'!F4564</f>
        <v>SIM</v>
      </c>
    </row>
    <row r="4565" spans="1:7" x14ac:dyDescent="0.25">
      <c r="A4565" s="28" t="s">
        <v>54</v>
      </c>
      <c r="B4565" s="28" t="s">
        <v>9883</v>
      </c>
      <c r="C4565" s="27">
        <v>4215406</v>
      </c>
      <c r="D4565" s="28" t="str">
        <f t="shared" si="71"/>
        <v>Habilitado para o cálculo do VAAT.</v>
      </c>
      <c r="E4565" s="28" t="str">
        <f>IF(AND(F4565="NÃO",G4565="NÃO"),'Base de dados STN'!E4565&amp;" e não transmitiu ao SIOPE os dados do ano de 2025.",IF(AND(F4565="NÃO",G4565="SIM"),'Base de dados STN'!E4565&amp;".",IF(AND(F4565="SIM",G4565="NÃO"),"Não transmitiu ao SIOPE os dados do ano de 2025.","")))</f>
        <v/>
      </c>
      <c r="F4565" s="29" t="str">
        <f>'Compilação STN e FNDE'!E4565</f>
        <v>SIM</v>
      </c>
      <c r="G4565" s="29" t="str">
        <f>'Compilação STN e FNDE'!F4565</f>
        <v>SIM</v>
      </c>
    </row>
    <row r="4566" spans="1:7" x14ac:dyDescent="0.25">
      <c r="A4566" s="28" t="s">
        <v>54</v>
      </c>
      <c r="B4566" s="28" t="s">
        <v>9884</v>
      </c>
      <c r="C4566" s="27">
        <v>4215455</v>
      </c>
      <c r="D4566" s="28" t="str">
        <f t="shared" si="71"/>
        <v>Habilitado para o cálculo do VAAT.</v>
      </c>
      <c r="E4566" s="28" t="str">
        <f>IF(AND(F4566="NÃO",G4566="NÃO"),'Base de dados STN'!E4566&amp;" e não transmitiu ao SIOPE os dados do ano de 2025.",IF(AND(F4566="NÃO",G4566="SIM"),'Base de dados STN'!E4566&amp;".",IF(AND(F4566="SIM",G4566="NÃO"),"Não transmitiu ao SIOPE os dados do ano de 2025.","")))</f>
        <v/>
      </c>
      <c r="F4566" s="29" t="str">
        <f>'Compilação STN e FNDE'!E4566</f>
        <v>SIM</v>
      </c>
      <c r="G4566" s="29" t="str">
        <f>'Compilação STN e FNDE'!F4566</f>
        <v>SIM</v>
      </c>
    </row>
    <row r="4567" spans="1:7" x14ac:dyDescent="0.25">
      <c r="A4567" s="28" t="s">
        <v>54</v>
      </c>
      <c r="B4567" s="28" t="s">
        <v>7701</v>
      </c>
      <c r="C4567" s="27">
        <v>4215505</v>
      </c>
      <c r="D4567" s="28" t="str">
        <f t="shared" si="71"/>
        <v>Habilitado para o cálculo do VAAT.</v>
      </c>
      <c r="E4567" s="28" t="str">
        <f>IF(AND(F4567="NÃO",G4567="NÃO"),'Base de dados STN'!E4567&amp;" e não transmitiu ao SIOPE os dados do ano de 2025.",IF(AND(F4567="NÃO",G4567="SIM"),'Base de dados STN'!E4567&amp;".",IF(AND(F4567="SIM",G4567="NÃO"),"Não transmitiu ao SIOPE os dados do ano de 2025.","")))</f>
        <v/>
      </c>
      <c r="F4567" s="29" t="str">
        <f>'Compilação STN e FNDE'!E4567</f>
        <v>SIM</v>
      </c>
      <c r="G4567" s="29" t="str">
        <f>'Compilação STN e FNDE'!F4567</f>
        <v>SIM</v>
      </c>
    </row>
    <row r="4568" spans="1:7" x14ac:dyDescent="0.25">
      <c r="A4568" s="28" t="s">
        <v>54</v>
      </c>
      <c r="B4568" s="28" t="s">
        <v>7190</v>
      </c>
      <c r="C4568" s="27">
        <v>4215554</v>
      </c>
      <c r="D4568" s="28" t="str">
        <f t="shared" si="71"/>
        <v>Habilitado para o cálculo do VAAT.</v>
      </c>
      <c r="E4568" s="28" t="str">
        <f>IF(AND(F4568="NÃO",G4568="NÃO"),'Base de dados STN'!E4568&amp;" e não transmitiu ao SIOPE os dados do ano de 2025.",IF(AND(F4568="NÃO",G4568="SIM"),'Base de dados STN'!E4568&amp;".",IF(AND(F4568="SIM",G4568="NÃO"),"Não transmitiu ao SIOPE os dados do ano de 2025.","")))</f>
        <v/>
      </c>
      <c r="F4568" s="29" t="str">
        <f>'Compilação STN e FNDE'!E4568</f>
        <v>SIM</v>
      </c>
      <c r="G4568" s="29" t="str">
        <f>'Compilação STN e FNDE'!F4568</f>
        <v>SIM</v>
      </c>
    </row>
    <row r="4569" spans="1:7" x14ac:dyDescent="0.25">
      <c r="A4569" s="28" t="s">
        <v>54</v>
      </c>
      <c r="B4569" s="28" t="s">
        <v>105</v>
      </c>
      <c r="C4569" s="27">
        <v>4215604</v>
      </c>
      <c r="D4569" s="28" t="str">
        <f t="shared" si="71"/>
        <v>Habilitado para o cálculo do VAAT.</v>
      </c>
      <c r="E4569" s="28" t="str">
        <f>IF(AND(F4569="NÃO",G4569="NÃO"),'Base de dados STN'!E4569&amp;" e não transmitiu ao SIOPE os dados do ano de 2025.",IF(AND(F4569="NÃO",G4569="SIM"),'Base de dados STN'!E4569&amp;".",IF(AND(F4569="SIM",G4569="NÃO"),"Não transmitiu ao SIOPE os dados do ano de 2025.","")))</f>
        <v/>
      </c>
      <c r="F4569" s="29" t="str">
        <f>'Compilação STN e FNDE'!E4569</f>
        <v>SIM</v>
      </c>
      <c r="G4569" s="29" t="str">
        <f>'Compilação STN e FNDE'!F4569</f>
        <v>SIM</v>
      </c>
    </row>
    <row r="4570" spans="1:7" x14ac:dyDescent="0.25">
      <c r="A4570" s="28" t="s">
        <v>54</v>
      </c>
      <c r="B4570" s="28" t="s">
        <v>9885</v>
      </c>
      <c r="C4570" s="27">
        <v>4215653</v>
      </c>
      <c r="D4570" s="28" t="str">
        <f t="shared" si="71"/>
        <v>Habilitado para o cálculo do VAAT.</v>
      </c>
      <c r="E4570" s="28" t="str">
        <f>IF(AND(F4570="NÃO",G4570="NÃO"),'Base de dados STN'!E4570&amp;" e não transmitiu ao SIOPE os dados do ano de 2025.",IF(AND(F4570="NÃO",G4570="SIM"),'Base de dados STN'!E4570&amp;".",IF(AND(F4570="SIM",G4570="NÃO"),"Não transmitiu ao SIOPE os dados do ano de 2025.","")))</f>
        <v/>
      </c>
      <c r="F4570" s="29" t="str">
        <f>'Compilação STN e FNDE'!E4570</f>
        <v>SIM</v>
      </c>
      <c r="G4570" s="29" t="str">
        <f>'Compilação STN e FNDE'!F4570</f>
        <v>SIM</v>
      </c>
    </row>
    <row r="4571" spans="1:7" x14ac:dyDescent="0.25">
      <c r="A4571" s="28" t="s">
        <v>54</v>
      </c>
      <c r="B4571" s="28" t="s">
        <v>610</v>
      </c>
      <c r="C4571" s="27">
        <v>4215679</v>
      </c>
      <c r="D4571" s="28" t="str">
        <f t="shared" si="71"/>
        <v>Habilitado para o cálculo do VAAT.</v>
      </c>
      <c r="E4571" s="28" t="str">
        <f>IF(AND(F4571="NÃO",G4571="NÃO"),'Base de dados STN'!E4571&amp;" e não transmitiu ao SIOPE os dados do ano de 2025.",IF(AND(F4571="NÃO",G4571="SIM"),'Base de dados STN'!E4571&amp;".",IF(AND(F4571="SIM",G4571="NÃO"),"Não transmitiu ao SIOPE os dados do ano de 2025.","")))</f>
        <v/>
      </c>
      <c r="F4571" s="29" t="str">
        <f>'Compilação STN e FNDE'!E4571</f>
        <v>SIM</v>
      </c>
      <c r="G4571" s="29" t="str">
        <f>'Compilação STN e FNDE'!F4571</f>
        <v>SIM</v>
      </c>
    </row>
    <row r="4572" spans="1:7" x14ac:dyDescent="0.25">
      <c r="A4572" s="28" t="s">
        <v>54</v>
      </c>
      <c r="B4572" s="28" t="s">
        <v>9886</v>
      </c>
      <c r="C4572" s="27">
        <v>4215687</v>
      </c>
      <c r="D4572" s="28" t="str">
        <f t="shared" si="71"/>
        <v>Habilitado para o cálculo do VAAT.</v>
      </c>
      <c r="E4572" s="28" t="str">
        <f>IF(AND(F4572="NÃO",G4572="NÃO"),'Base de dados STN'!E4572&amp;" e não transmitiu ao SIOPE os dados do ano de 2025.",IF(AND(F4572="NÃO",G4572="SIM"),'Base de dados STN'!E4572&amp;".",IF(AND(F4572="SIM",G4572="NÃO"),"Não transmitiu ao SIOPE os dados do ano de 2025.","")))</f>
        <v/>
      </c>
      <c r="F4572" s="29" t="str">
        <f>'Compilação STN e FNDE'!E4572</f>
        <v>SIM</v>
      </c>
      <c r="G4572" s="29" t="str">
        <f>'Compilação STN e FNDE'!F4572</f>
        <v>SIM</v>
      </c>
    </row>
    <row r="4573" spans="1:7" x14ac:dyDescent="0.25">
      <c r="A4573" s="28" t="s">
        <v>54</v>
      </c>
      <c r="B4573" s="28" t="s">
        <v>9887</v>
      </c>
      <c r="C4573" s="27">
        <v>4215695</v>
      </c>
      <c r="D4573" s="28" t="str">
        <f t="shared" si="71"/>
        <v>Habilitado para o cálculo do VAAT.</v>
      </c>
      <c r="E4573" s="28" t="str">
        <f>IF(AND(F4573="NÃO",G4573="NÃO"),'Base de dados STN'!E4573&amp;" e não transmitiu ao SIOPE os dados do ano de 2025.",IF(AND(F4573="NÃO",G4573="SIM"),'Base de dados STN'!E4573&amp;".",IF(AND(F4573="SIM",G4573="NÃO"),"Não transmitiu ao SIOPE os dados do ano de 2025.","")))</f>
        <v/>
      </c>
      <c r="F4573" s="29" t="str">
        <f>'Compilação STN e FNDE'!E4573</f>
        <v>SIM</v>
      </c>
      <c r="G4573" s="29" t="str">
        <f>'Compilação STN e FNDE'!F4573</f>
        <v>SIM</v>
      </c>
    </row>
    <row r="4574" spans="1:7" x14ac:dyDescent="0.25">
      <c r="A4574" s="28" t="s">
        <v>54</v>
      </c>
      <c r="B4574" s="28" t="s">
        <v>559</v>
      </c>
      <c r="C4574" s="27">
        <v>4215703</v>
      </c>
      <c r="D4574" s="28" t="str">
        <f t="shared" si="71"/>
        <v>Inobservância do art. 38 da Lei nº 14.113/20.</v>
      </c>
      <c r="E4574" s="28" t="str">
        <f>IF(AND(F4574="NÃO",G4574="NÃO"),'Base de dados STN'!E4574&amp;" e não transmitiu ao SIOPE os dados do ano de 2025.",IF(AND(F4574="NÃO",G4574="SIM"),'Base de dados STN'!E4574&amp;".",IF(AND(F4574="SIM",G4574="NÃO"),"Não transmitiu ao SIOPE os dados do ano de 2025.","")))</f>
        <v>Não transmitiu ao SIOPE os dados do ano de 2025.</v>
      </c>
      <c r="F4574" s="29" t="str">
        <f>'Compilação STN e FNDE'!E4574</f>
        <v>SIM</v>
      </c>
      <c r="G4574" s="29" t="str">
        <f>'Compilação STN e FNDE'!F4574</f>
        <v>NÃO</v>
      </c>
    </row>
    <row r="4575" spans="1:7" x14ac:dyDescent="0.25">
      <c r="A4575" s="28" t="s">
        <v>54</v>
      </c>
      <c r="B4575" s="28" t="s">
        <v>9888</v>
      </c>
      <c r="C4575" s="27">
        <v>4215752</v>
      </c>
      <c r="D4575" s="28" t="str">
        <f t="shared" si="71"/>
        <v>Habilitado para o cálculo do VAAT.</v>
      </c>
      <c r="E4575" s="28" t="str">
        <f>IF(AND(F4575="NÃO",G4575="NÃO"),'Base de dados STN'!E4575&amp;" e não transmitiu ao SIOPE os dados do ano de 2025.",IF(AND(F4575="NÃO",G4575="SIM"),'Base de dados STN'!E4575&amp;".",IF(AND(F4575="SIM",G4575="NÃO"),"Não transmitiu ao SIOPE os dados do ano de 2025.","")))</f>
        <v/>
      </c>
      <c r="F4575" s="29" t="str">
        <f>'Compilação STN e FNDE'!E4575</f>
        <v>SIM</v>
      </c>
      <c r="G4575" s="29" t="str">
        <f>'Compilação STN e FNDE'!F4575</f>
        <v>SIM</v>
      </c>
    </row>
    <row r="4576" spans="1:7" x14ac:dyDescent="0.25">
      <c r="A4576" s="28" t="s">
        <v>54</v>
      </c>
      <c r="B4576" s="28" t="s">
        <v>9889</v>
      </c>
      <c r="C4576" s="27">
        <v>4215802</v>
      </c>
      <c r="D4576" s="28" t="str">
        <f t="shared" si="71"/>
        <v>Habilitado para o cálculo do VAAT.</v>
      </c>
      <c r="E4576" s="28" t="str">
        <f>IF(AND(F4576="NÃO",G4576="NÃO"),'Base de dados STN'!E4576&amp;" e não transmitiu ao SIOPE os dados do ano de 2025.",IF(AND(F4576="NÃO",G4576="SIM"),'Base de dados STN'!E4576&amp;".",IF(AND(F4576="SIM",G4576="NÃO"),"Não transmitiu ao SIOPE os dados do ano de 2025.","")))</f>
        <v/>
      </c>
      <c r="F4576" s="29" t="str">
        <f>'Compilação STN e FNDE'!E4576</f>
        <v>SIM</v>
      </c>
      <c r="G4576" s="29" t="str">
        <f>'Compilação STN e FNDE'!F4576</f>
        <v>SIM</v>
      </c>
    </row>
    <row r="4577" spans="1:7" x14ac:dyDescent="0.25">
      <c r="A4577" s="28" t="s">
        <v>54</v>
      </c>
      <c r="B4577" s="28" t="s">
        <v>1229</v>
      </c>
      <c r="C4577" s="27">
        <v>4215901</v>
      </c>
      <c r="D4577" s="28" t="str">
        <f t="shared" si="71"/>
        <v>Habilitado para o cálculo do VAAT.</v>
      </c>
      <c r="E4577" s="28" t="str">
        <f>IF(AND(F4577="NÃO",G4577="NÃO"),'Base de dados STN'!E4577&amp;" e não transmitiu ao SIOPE os dados do ano de 2025.",IF(AND(F4577="NÃO",G4577="SIM"),'Base de dados STN'!E4577&amp;".",IF(AND(F4577="SIM",G4577="NÃO"),"Não transmitiu ao SIOPE os dados do ano de 2025.","")))</f>
        <v/>
      </c>
      <c r="F4577" s="29" t="str">
        <f>'Compilação STN e FNDE'!E4577</f>
        <v>SIM</v>
      </c>
      <c r="G4577" s="29" t="str">
        <f>'Compilação STN e FNDE'!F4577</f>
        <v>SIM</v>
      </c>
    </row>
    <row r="4578" spans="1:7" x14ac:dyDescent="0.25">
      <c r="A4578" s="28" t="s">
        <v>54</v>
      </c>
      <c r="B4578" s="28" t="s">
        <v>9432</v>
      </c>
      <c r="C4578" s="27">
        <v>4216008</v>
      </c>
      <c r="D4578" s="28" t="str">
        <f t="shared" si="71"/>
        <v>Habilitado para o cálculo do VAAT.</v>
      </c>
      <c r="E4578" s="28" t="str">
        <f>IF(AND(F4578="NÃO",G4578="NÃO"),'Base de dados STN'!E4578&amp;" e não transmitiu ao SIOPE os dados do ano de 2025.",IF(AND(F4578="NÃO",G4578="SIM"),'Base de dados STN'!E4578&amp;".",IF(AND(F4578="SIM",G4578="NÃO"),"Não transmitiu ao SIOPE os dados do ano de 2025.","")))</f>
        <v/>
      </c>
      <c r="F4578" s="29" t="str">
        <f>'Compilação STN e FNDE'!E4578</f>
        <v>SIM</v>
      </c>
      <c r="G4578" s="29" t="str">
        <f>'Compilação STN e FNDE'!F4578</f>
        <v>SIM</v>
      </c>
    </row>
    <row r="4579" spans="1:7" x14ac:dyDescent="0.25">
      <c r="A4579" s="28" t="s">
        <v>54</v>
      </c>
      <c r="B4579" s="28" t="s">
        <v>9890</v>
      </c>
      <c r="C4579" s="27">
        <v>4216057</v>
      </c>
      <c r="D4579" s="28" t="str">
        <f t="shared" si="71"/>
        <v>Habilitado para o cálculo do VAAT.</v>
      </c>
      <c r="E4579" s="28" t="str">
        <f>IF(AND(F4579="NÃO",G4579="NÃO"),'Base de dados STN'!E4579&amp;" e não transmitiu ao SIOPE os dados do ano de 2025.",IF(AND(F4579="NÃO",G4579="SIM"),'Base de dados STN'!E4579&amp;".",IF(AND(F4579="SIM",G4579="NÃO"),"Não transmitiu ao SIOPE os dados do ano de 2025.","")))</f>
        <v/>
      </c>
      <c r="F4579" s="29" t="str">
        <f>'Compilação STN e FNDE'!E4579</f>
        <v>SIM</v>
      </c>
      <c r="G4579" s="29" t="str">
        <f>'Compilação STN e FNDE'!F4579</f>
        <v>SIM</v>
      </c>
    </row>
    <row r="4580" spans="1:7" x14ac:dyDescent="0.25">
      <c r="A4580" s="28" t="s">
        <v>54</v>
      </c>
      <c r="B4580" s="28" t="s">
        <v>760</v>
      </c>
      <c r="C4580" s="27">
        <v>4216107</v>
      </c>
      <c r="D4580" s="28" t="str">
        <f t="shared" si="71"/>
        <v>Habilitado para o cálculo do VAAT.</v>
      </c>
      <c r="E4580" s="28" t="str">
        <f>IF(AND(F4580="NÃO",G4580="NÃO"),'Base de dados STN'!E4580&amp;" e não transmitiu ao SIOPE os dados do ano de 2025.",IF(AND(F4580="NÃO",G4580="SIM"),'Base de dados STN'!E4580&amp;".",IF(AND(F4580="SIM",G4580="NÃO"),"Não transmitiu ao SIOPE os dados do ano de 2025.","")))</f>
        <v/>
      </c>
      <c r="F4580" s="29" t="str">
        <f>'Compilação STN e FNDE'!E4580</f>
        <v>SIM</v>
      </c>
      <c r="G4580" s="29" t="str">
        <f>'Compilação STN e FNDE'!F4580</f>
        <v>SIM</v>
      </c>
    </row>
    <row r="4581" spans="1:7" x14ac:dyDescent="0.25">
      <c r="A4581" s="28" t="s">
        <v>54</v>
      </c>
      <c r="B4581" s="28" t="s">
        <v>846</v>
      </c>
      <c r="C4581" s="27">
        <v>4216206</v>
      </c>
      <c r="D4581" s="28" t="str">
        <f t="shared" si="71"/>
        <v>Habilitado para o cálculo do VAAT.</v>
      </c>
      <c r="E4581" s="28" t="str">
        <f>IF(AND(F4581="NÃO",G4581="NÃO"),'Base de dados STN'!E4581&amp;" e não transmitiu ao SIOPE os dados do ano de 2025.",IF(AND(F4581="NÃO",G4581="SIM"),'Base de dados STN'!E4581&amp;".",IF(AND(F4581="SIM",G4581="NÃO"),"Não transmitiu ao SIOPE os dados do ano de 2025.","")))</f>
        <v/>
      </c>
      <c r="F4581" s="29" t="str">
        <f>'Compilação STN e FNDE'!E4581</f>
        <v>SIM</v>
      </c>
      <c r="G4581" s="29" t="str">
        <f>'Compilação STN e FNDE'!F4581</f>
        <v>SIM</v>
      </c>
    </row>
    <row r="4582" spans="1:7" x14ac:dyDescent="0.25">
      <c r="A4582" s="28" t="s">
        <v>54</v>
      </c>
      <c r="B4582" s="28" t="s">
        <v>9891</v>
      </c>
      <c r="C4582" s="27">
        <v>4216255</v>
      </c>
      <c r="D4582" s="28" t="str">
        <f t="shared" si="71"/>
        <v>Habilitado para o cálculo do VAAT.</v>
      </c>
      <c r="E4582" s="28" t="str">
        <f>IF(AND(F4582="NÃO",G4582="NÃO"),'Base de dados STN'!E4582&amp;" e não transmitiu ao SIOPE os dados do ano de 2025.",IF(AND(F4582="NÃO",G4582="SIM"),'Base de dados STN'!E4582&amp;".",IF(AND(F4582="SIM",G4582="NÃO"),"Não transmitiu ao SIOPE os dados do ano de 2025.","")))</f>
        <v/>
      </c>
      <c r="F4582" s="29" t="str">
        <f>'Compilação STN e FNDE'!E4582</f>
        <v>SIM</v>
      </c>
      <c r="G4582" s="29" t="str">
        <f>'Compilação STN e FNDE'!F4582</f>
        <v>SIM</v>
      </c>
    </row>
    <row r="4583" spans="1:7" x14ac:dyDescent="0.25">
      <c r="A4583" s="28" t="s">
        <v>54</v>
      </c>
      <c r="B4583" s="28" t="s">
        <v>7201</v>
      </c>
      <c r="C4583" s="27">
        <v>4216305</v>
      </c>
      <c r="D4583" s="28" t="str">
        <f t="shared" si="71"/>
        <v>Habilitado para o cálculo do VAAT.</v>
      </c>
      <c r="E4583" s="28" t="str">
        <f>IF(AND(F4583="NÃO",G4583="NÃO"),'Base de dados STN'!E4583&amp;" e não transmitiu ao SIOPE os dados do ano de 2025.",IF(AND(F4583="NÃO",G4583="SIM"),'Base de dados STN'!E4583&amp;".",IF(AND(F4583="SIM",G4583="NÃO"),"Não transmitiu ao SIOPE os dados do ano de 2025.","")))</f>
        <v/>
      </c>
      <c r="F4583" s="29" t="str">
        <f>'Compilação STN e FNDE'!E4583</f>
        <v>SIM</v>
      </c>
      <c r="G4583" s="29" t="str">
        <f>'Compilação STN e FNDE'!F4583</f>
        <v>SIM</v>
      </c>
    </row>
    <row r="4584" spans="1:7" x14ac:dyDescent="0.25">
      <c r="A4584" s="28" t="s">
        <v>54</v>
      </c>
      <c r="B4584" s="28" t="s">
        <v>9892</v>
      </c>
      <c r="C4584" s="27">
        <v>4216354</v>
      </c>
      <c r="D4584" s="28" t="str">
        <f t="shared" si="71"/>
        <v>Habilitado para o cálculo do VAAT.</v>
      </c>
      <c r="E4584" s="28" t="str">
        <f>IF(AND(F4584="NÃO",G4584="NÃO"),'Base de dados STN'!E4584&amp;" e não transmitiu ao SIOPE os dados do ano de 2025.",IF(AND(F4584="NÃO",G4584="SIM"),'Base de dados STN'!E4584&amp;".",IF(AND(F4584="SIM",G4584="NÃO"),"Não transmitiu ao SIOPE os dados do ano de 2025.","")))</f>
        <v/>
      </c>
      <c r="F4584" s="29" t="str">
        <f>'Compilação STN e FNDE'!E4584</f>
        <v>SIM</v>
      </c>
      <c r="G4584" s="29" t="str">
        <f>'Compilação STN e FNDE'!F4584</f>
        <v>SIM</v>
      </c>
    </row>
    <row r="4585" spans="1:7" x14ac:dyDescent="0.25">
      <c r="A4585" s="28" t="s">
        <v>54</v>
      </c>
      <c r="B4585" s="28" t="s">
        <v>1494</v>
      </c>
      <c r="C4585" s="27">
        <v>4216404</v>
      </c>
      <c r="D4585" s="28" t="str">
        <f t="shared" si="71"/>
        <v>Habilitado para o cálculo do VAAT.</v>
      </c>
      <c r="E4585" s="28" t="str">
        <f>IF(AND(F4585="NÃO",G4585="NÃO"),'Base de dados STN'!E4585&amp;" e não transmitiu ao SIOPE os dados do ano de 2025.",IF(AND(F4585="NÃO",G4585="SIM"),'Base de dados STN'!E4585&amp;".",IF(AND(F4585="SIM",G4585="NÃO"),"Não transmitiu ao SIOPE os dados do ano de 2025.","")))</f>
        <v/>
      </c>
      <c r="F4585" s="29" t="str">
        <f>'Compilação STN e FNDE'!E4585</f>
        <v>SIM</v>
      </c>
      <c r="G4585" s="29" t="str">
        <f>'Compilação STN e FNDE'!F4585</f>
        <v>SIM</v>
      </c>
    </row>
    <row r="4586" spans="1:7" x14ac:dyDescent="0.25">
      <c r="A4586" s="28" t="s">
        <v>54</v>
      </c>
      <c r="B4586" s="28" t="s">
        <v>9893</v>
      </c>
      <c r="C4586" s="27">
        <v>4216503</v>
      </c>
      <c r="D4586" s="28" t="str">
        <f t="shared" si="71"/>
        <v>Habilitado para o cálculo do VAAT.</v>
      </c>
      <c r="E4586" s="28" t="str">
        <f>IF(AND(F4586="NÃO",G4586="NÃO"),'Base de dados STN'!E4586&amp;" e não transmitiu ao SIOPE os dados do ano de 2025.",IF(AND(F4586="NÃO",G4586="SIM"),'Base de dados STN'!E4586&amp;".",IF(AND(F4586="SIM",G4586="NÃO"),"Não transmitiu ao SIOPE os dados do ano de 2025.","")))</f>
        <v/>
      </c>
      <c r="F4586" s="29" t="str">
        <f>'Compilação STN e FNDE'!E4586</f>
        <v>SIM</v>
      </c>
      <c r="G4586" s="29" t="str">
        <f>'Compilação STN e FNDE'!F4586</f>
        <v>SIM</v>
      </c>
    </row>
    <row r="4587" spans="1:7" x14ac:dyDescent="0.25">
      <c r="A4587" s="28" t="s">
        <v>54</v>
      </c>
      <c r="B4587" s="28" t="s">
        <v>9894</v>
      </c>
      <c r="C4587" s="27">
        <v>4216602</v>
      </c>
      <c r="D4587" s="28" t="str">
        <f t="shared" si="71"/>
        <v>Habilitado para o cálculo do VAAT.</v>
      </c>
      <c r="E4587" s="28" t="str">
        <f>IF(AND(F4587="NÃO",G4587="NÃO"),'Base de dados STN'!E4587&amp;" e não transmitiu ao SIOPE os dados do ano de 2025.",IF(AND(F4587="NÃO",G4587="SIM"),'Base de dados STN'!E4587&amp;".",IF(AND(F4587="SIM",G4587="NÃO"),"Não transmitiu ao SIOPE os dados do ano de 2025.","")))</f>
        <v/>
      </c>
      <c r="F4587" s="29" t="str">
        <f>'Compilação STN e FNDE'!E4587</f>
        <v>SIM</v>
      </c>
      <c r="G4587" s="29" t="str">
        <f>'Compilação STN e FNDE'!F4587</f>
        <v>SIM</v>
      </c>
    </row>
    <row r="4588" spans="1:7" x14ac:dyDescent="0.25">
      <c r="A4588" s="28" t="s">
        <v>54</v>
      </c>
      <c r="B4588" s="28" t="s">
        <v>9895</v>
      </c>
      <c r="C4588" s="27">
        <v>4216701</v>
      </c>
      <c r="D4588" s="28" t="str">
        <f t="shared" si="71"/>
        <v>Habilitado para o cálculo do VAAT.</v>
      </c>
      <c r="E4588" s="28" t="str">
        <f>IF(AND(F4588="NÃO",G4588="NÃO"),'Base de dados STN'!E4588&amp;" e não transmitiu ao SIOPE os dados do ano de 2025.",IF(AND(F4588="NÃO",G4588="SIM"),'Base de dados STN'!E4588&amp;".",IF(AND(F4588="SIM",G4588="NÃO"),"Não transmitiu ao SIOPE os dados do ano de 2025.","")))</f>
        <v/>
      </c>
      <c r="F4588" s="29" t="str">
        <f>'Compilação STN e FNDE'!E4588</f>
        <v>SIM</v>
      </c>
      <c r="G4588" s="29" t="str">
        <f>'Compilação STN e FNDE'!F4588</f>
        <v>SIM</v>
      </c>
    </row>
    <row r="4589" spans="1:7" x14ac:dyDescent="0.25">
      <c r="A4589" s="28" t="s">
        <v>54</v>
      </c>
      <c r="B4589" s="28" t="s">
        <v>491</v>
      </c>
      <c r="C4589" s="27">
        <v>4216800</v>
      </c>
      <c r="D4589" s="28" t="str">
        <f t="shared" si="71"/>
        <v>Habilitado para o cálculo do VAAT.</v>
      </c>
      <c r="E4589" s="28" t="str">
        <f>IF(AND(F4589="NÃO",G4589="NÃO"),'Base de dados STN'!E4589&amp;" e não transmitiu ao SIOPE os dados do ano de 2025.",IF(AND(F4589="NÃO",G4589="SIM"),'Base de dados STN'!E4589&amp;".",IF(AND(F4589="SIM",G4589="NÃO"),"Não transmitiu ao SIOPE os dados do ano de 2025.","")))</f>
        <v/>
      </c>
      <c r="F4589" s="29" t="str">
        <f>'Compilação STN e FNDE'!E4589</f>
        <v>SIM</v>
      </c>
      <c r="G4589" s="29" t="str">
        <f>'Compilação STN e FNDE'!F4589</f>
        <v>SIM</v>
      </c>
    </row>
    <row r="4590" spans="1:7" x14ac:dyDescent="0.25">
      <c r="A4590" s="28" t="s">
        <v>54</v>
      </c>
      <c r="B4590" s="28" t="s">
        <v>1230</v>
      </c>
      <c r="C4590" s="27">
        <v>4216909</v>
      </c>
      <c r="D4590" s="28" t="str">
        <f t="shared" si="71"/>
        <v>Habilitado para o cálculo do VAAT.</v>
      </c>
      <c r="E4590" s="28" t="str">
        <f>IF(AND(F4590="NÃO",G4590="NÃO"),'Base de dados STN'!E4590&amp;" e não transmitiu ao SIOPE os dados do ano de 2025.",IF(AND(F4590="NÃO",G4590="SIM"),'Base de dados STN'!E4590&amp;".",IF(AND(F4590="SIM",G4590="NÃO"),"Não transmitiu ao SIOPE os dados do ano de 2025.","")))</f>
        <v/>
      </c>
      <c r="F4590" s="29" t="str">
        <f>'Compilação STN e FNDE'!E4590</f>
        <v>SIM</v>
      </c>
      <c r="G4590" s="29" t="str">
        <f>'Compilação STN e FNDE'!F4590</f>
        <v>SIM</v>
      </c>
    </row>
    <row r="4591" spans="1:7" x14ac:dyDescent="0.25">
      <c r="A4591" s="28" t="s">
        <v>54</v>
      </c>
      <c r="B4591" s="28" t="s">
        <v>9896</v>
      </c>
      <c r="C4591" s="27">
        <v>4217006</v>
      </c>
      <c r="D4591" s="28" t="str">
        <f t="shared" si="71"/>
        <v>Habilitado para o cálculo do VAAT.</v>
      </c>
      <c r="E4591" s="28" t="str">
        <f>IF(AND(F4591="NÃO",G4591="NÃO"),'Base de dados STN'!E4591&amp;" e não transmitiu ao SIOPE os dados do ano de 2025.",IF(AND(F4591="NÃO",G4591="SIM"),'Base de dados STN'!E4591&amp;".",IF(AND(F4591="SIM",G4591="NÃO"),"Não transmitiu ao SIOPE os dados do ano de 2025.","")))</f>
        <v/>
      </c>
      <c r="F4591" s="29" t="str">
        <f>'Compilação STN e FNDE'!E4591</f>
        <v>SIM</v>
      </c>
      <c r="G4591" s="29" t="str">
        <f>'Compilação STN e FNDE'!F4591</f>
        <v>SIM</v>
      </c>
    </row>
    <row r="4592" spans="1:7" x14ac:dyDescent="0.25">
      <c r="A4592" s="28" t="s">
        <v>54</v>
      </c>
      <c r="B4592" s="28" t="s">
        <v>9897</v>
      </c>
      <c r="C4592" s="27">
        <v>4217105</v>
      </c>
      <c r="D4592" s="28" t="str">
        <f t="shared" si="71"/>
        <v>Habilitado para o cálculo do VAAT.</v>
      </c>
      <c r="E4592" s="28" t="str">
        <f>IF(AND(F4592="NÃO",G4592="NÃO"),'Base de dados STN'!E4592&amp;" e não transmitiu ao SIOPE os dados do ano de 2025.",IF(AND(F4592="NÃO",G4592="SIM"),'Base de dados STN'!E4592&amp;".",IF(AND(F4592="SIM",G4592="NÃO"),"Não transmitiu ao SIOPE os dados do ano de 2025.","")))</f>
        <v/>
      </c>
      <c r="F4592" s="29" t="str">
        <f>'Compilação STN e FNDE'!E4592</f>
        <v>SIM</v>
      </c>
      <c r="G4592" s="29" t="str">
        <f>'Compilação STN e FNDE'!F4592</f>
        <v>SIM</v>
      </c>
    </row>
    <row r="4593" spans="1:7" x14ac:dyDescent="0.25">
      <c r="A4593" s="28" t="s">
        <v>54</v>
      </c>
      <c r="B4593" s="28" t="s">
        <v>9898</v>
      </c>
      <c r="C4593" s="27">
        <v>4217154</v>
      </c>
      <c r="D4593" s="28" t="str">
        <f t="shared" si="71"/>
        <v>Habilitado para o cálculo do VAAT.</v>
      </c>
      <c r="E4593" s="28" t="str">
        <f>IF(AND(F4593="NÃO",G4593="NÃO"),'Base de dados STN'!E4593&amp;" e não transmitiu ao SIOPE os dados do ano de 2025.",IF(AND(F4593="NÃO",G4593="SIM"),'Base de dados STN'!E4593&amp;".",IF(AND(F4593="SIM",G4593="NÃO"),"Não transmitiu ao SIOPE os dados do ano de 2025.","")))</f>
        <v/>
      </c>
      <c r="F4593" s="29" t="str">
        <f>'Compilação STN e FNDE'!E4593</f>
        <v>SIM</v>
      </c>
      <c r="G4593" s="29" t="str">
        <f>'Compilação STN e FNDE'!F4593</f>
        <v>SIM</v>
      </c>
    </row>
    <row r="4594" spans="1:7" x14ac:dyDescent="0.25">
      <c r="A4594" s="28" t="s">
        <v>54</v>
      </c>
      <c r="B4594" s="28" t="s">
        <v>260</v>
      </c>
      <c r="C4594" s="27">
        <v>4217204</v>
      </c>
      <c r="D4594" s="28" t="str">
        <f t="shared" si="71"/>
        <v>Habilitado para o cálculo do VAAT.</v>
      </c>
      <c r="E4594" s="28" t="str">
        <f>IF(AND(F4594="NÃO",G4594="NÃO"),'Base de dados STN'!E4594&amp;" e não transmitiu ao SIOPE os dados do ano de 2025.",IF(AND(F4594="NÃO",G4594="SIM"),'Base de dados STN'!E4594&amp;".",IF(AND(F4594="SIM",G4594="NÃO"),"Não transmitiu ao SIOPE os dados do ano de 2025.","")))</f>
        <v/>
      </c>
      <c r="F4594" s="29" t="str">
        <f>'Compilação STN e FNDE'!E4594</f>
        <v>SIM</v>
      </c>
      <c r="G4594" s="29" t="str">
        <f>'Compilação STN e FNDE'!F4594</f>
        <v>SIM</v>
      </c>
    </row>
    <row r="4595" spans="1:7" x14ac:dyDescent="0.25">
      <c r="A4595" s="28" t="s">
        <v>54</v>
      </c>
      <c r="B4595" s="28" t="s">
        <v>9899</v>
      </c>
      <c r="C4595" s="27">
        <v>4217253</v>
      </c>
      <c r="D4595" s="28" t="str">
        <f t="shared" si="71"/>
        <v>Habilitado para o cálculo do VAAT.</v>
      </c>
      <c r="E4595" s="28" t="str">
        <f>IF(AND(F4595="NÃO",G4595="NÃO"),'Base de dados STN'!E4595&amp;" e não transmitiu ao SIOPE os dados do ano de 2025.",IF(AND(F4595="NÃO",G4595="SIM"),'Base de dados STN'!E4595&amp;".",IF(AND(F4595="SIM",G4595="NÃO"),"Não transmitiu ao SIOPE os dados do ano de 2025.","")))</f>
        <v/>
      </c>
      <c r="F4595" s="29" t="str">
        <f>'Compilação STN e FNDE'!E4595</f>
        <v>SIM</v>
      </c>
      <c r="G4595" s="29" t="str">
        <f>'Compilação STN e FNDE'!F4595</f>
        <v>SIM</v>
      </c>
    </row>
    <row r="4596" spans="1:7" x14ac:dyDescent="0.25">
      <c r="A4596" s="28" t="s">
        <v>54</v>
      </c>
      <c r="B4596" s="28" t="s">
        <v>9900</v>
      </c>
      <c r="C4596" s="27">
        <v>4217303</v>
      </c>
      <c r="D4596" s="28" t="str">
        <f t="shared" si="71"/>
        <v>Habilitado para o cálculo do VAAT.</v>
      </c>
      <c r="E4596" s="28" t="str">
        <f>IF(AND(F4596="NÃO",G4596="NÃO"),'Base de dados STN'!E4596&amp;" e não transmitiu ao SIOPE os dados do ano de 2025.",IF(AND(F4596="NÃO",G4596="SIM"),'Base de dados STN'!E4596&amp;".",IF(AND(F4596="SIM",G4596="NÃO"),"Não transmitiu ao SIOPE os dados do ano de 2025.","")))</f>
        <v/>
      </c>
      <c r="F4596" s="29" t="str">
        <f>'Compilação STN e FNDE'!E4596</f>
        <v>SIM</v>
      </c>
      <c r="G4596" s="29" t="str">
        <f>'Compilação STN e FNDE'!F4596</f>
        <v>SIM</v>
      </c>
    </row>
    <row r="4597" spans="1:7" x14ac:dyDescent="0.25">
      <c r="A4597" s="28" t="s">
        <v>54</v>
      </c>
      <c r="B4597" s="28" t="s">
        <v>1317</v>
      </c>
      <c r="C4597" s="27">
        <v>4217402</v>
      </c>
      <c r="D4597" s="28" t="str">
        <f t="shared" si="71"/>
        <v>Habilitado para o cálculo do VAAT.</v>
      </c>
      <c r="E4597" s="28" t="str">
        <f>IF(AND(F4597="NÃO",G4597="NÃO"),'Base de dados STN'!E4597&amp;" e não transmitiu ao SIOPE os dados do ano de 2025.",IF(AND(F4597="NÃO",G4597="SIM"),'Base de dados STN'!E4597&amp;".",IF(AND(F4597="SIM",G4597="NÃO"),"Não transmitiu ao SIOPE os dados do ano de 2025.","")))</f>
        <v/>
      </c>
      <c r="F4597" s="29" t="str">
        <f>'Compilação STN e FNDE'!E4597</f>
        <v>SIM</v>
      </c>
      <c r="G4597" s="29" t="str">
        <f>'Compilação STN e FNDE'!F4597</f>
        <v>SIM</v>
      </c>
    </row>
    <row r="4598" spans="1:7" x14ac:dyDescent="0.25">
      <c r="A4598" s="28" t="s">
        <v>54</v>
      </c>
      <c r="B4598" s="28" t="s">
        <v>9901</v>
      </c>
      <c r="C4598" s="27">
        <v>4217501</v>
      </c>
      <c r="D4598" s="28" t="str">
        <f t="shared" si="71"/>
        <v>Habilitado para o cálculo do VAAT.</v>
      </c>
      <c r="E4598" s="28" t="str">
        <f>IF(AND(F4598="NÃO",G4598="NÃO"),'Base de dados STN'!E4598&amp;" e não transmitiu ao SIOPE os dados do ano de 2025.",IF(AND(F4598="NÃO",G4598="SIM"),'Base de dados STN'!E4598&amp;".",IF(AND(F4598="SIM",G4598="NÃO"),"Não transmitiu ao SIOPE os dados do ano de 2025.","")))</f>
        <v/>
      </c>
      <c r="F4598" s="29" t="str">
        <f>'Compilação STN e FNDE'!E4598</f>
        <v>SIM</v>
      </c>
      <c r="G4598" s="29" t="str">
        <f>'Compilação STN e FNDE'!F4598</f>
        <v>SIM</v>
      </c>
    </row>
    <row r="4599" spans="1:7" x14ac:dyDescent="0.25">
      <c r="A4599" s="28" t="s">
        <v>54</v>
      </c>
      <c r="B4599" s="28" t="s">
        <v>9902</v>
      </c>
      <c r="C4599" s="27">
        <v>4217550</v>
      </c>
      <c r="D4599" s="28" t="str">
        <f t="shared" si="71"/>
        <v>Habilitado para o cálculo do VAAT.</v>
      </c>
      <c r="E4599" s="28" t="str">
        <f>IF(AND(F4599="NÃO",G4599="NÃO"),'Base de dados STN'!E4599&amp;" e não transmitiu ao SIOPE os dados do ano de 2025.",IF(AND(F4599="NÃO",G4599="SIM"),'Base de dados STN'!E4599&amp;".",IF(AND(F4599="SIM",G4599="NÃO"),"Não transmitiu ao SIOPE os dados do ano de 2025.","")))</f>
        <v/>
      </c>
      <c r="F4599" s="29" t="str">
        <f>'Compilação STN e FNDE'!E4599</f>
        <v>SIM</v>
      </c>
      <c r="G4599" s="29" t="str">
        <f>'Compilação STN e FNDE'!F4599</f>
        <v>SIM</v>
      </c>
    </row>
    <row r="4600" spans="1:7" x14ac:dyDescent="0.25">
      <c r="A4600" s="28" t="s">
        <v>54</v>
      </c>
      <c r="B4600" s="28" t="s">
        <v>9903</v>
      </c>
      <c r="C4600" s="27">
        <v>4217600</v>
      </c>
      <c r="D4600" s="28" t="str">
        <f t="shared" si="71"/>
        <v>Habilitado para o cálculo do VAAT.</v>
      </c>
      <c r="E4600" s="28" t="str">
        <f>IF(AND(F4600="NÃO",G4600="NÃO"),'Base de dados STN'!E4600&amp;" e não transmitiu ao SIOPE os dados do ano de 2025.",IF(AND(F4600="NÃO",G4600="SIM"),'Base de dados STN'!E4600&amp;".",IF(AND(F4600="SIM",G4600="NÃO"),"Não transmitiu ao SIOPE os dados do ano de 2025.","")))</f>
        <v/>
      </c>
      <c r="F4600" s="29" t="str">
        <f>'Compilação STN e FNDE'!E4600</f>
        <v>SIM</v>
      </c>
      <c r="G4600" s="29" t="str">
        <f>'Compilação STN e FNDE'!F4600</f>
        <v>SIM</v>
      </c>
    </row>
    <row r="4601" spans="1:7" x14ac:dyDescent="0.25">
      <c r="A4601" s="28" t="s">
        <v>54</v>
      </c>
      <c r="B4601" s="28" t="s">
        <v>830</v>
      </c>
      <c r="C4601" s="27">
        <v>4217709</v>
      </c>
      <c r="D4601" s="28" t="str">
        <f t="shared" si="71"/>
        <v>Habilitado para o cálculo do VAAT.</v>
      </c>
      <c r="E4601" s="28" t="str">
        <f>IF(AND(F4601="NÃO",G4601="NÃO"),'Base de dados STN'!E4601&amp;" e não transmitiu ao SIOPE os dados do ano de 2025.",IF(AND(F4601="NÃO",G4601="SIM"),'Base de dados STN'!E4601&amp;".",IF(AND(F4601="SIM",G4601="NÃO"),"Não transmitiu ao SIOPE os dados do ano de 2025.","")))</f>
        <v/>
      </c>
      <c r="F4601" s="29" t="str">
        <f>'Compilação STN e FNDE'!E4601</f>
        <v>SIM</v>
      </c>
      <c r="G4601" s="29" t="str">
        <f>'Compilação STN e FNDE'!F4601</f>
        <v>SIM</v>
      </c>
    </row>
    <row r="4602" spans="1:7" x14ac:dyDescent="0.25">
      <c r="A4602" s="28" t="s">
        <v>54</v>
      </c>
      <c r="B4602" s="28" t="s">
        <v>866</v>
      </c>
      <c r="C4602" s="27">
        <v>4217758</v>
      </c>
      <c r="D4602" s="28" t="str">
        <f t="shared" si="71"/>
        <v>Habilitado para o cálculo do VAAT.</v>
      </c>
      <c r="E4602" s="28" t="str">
        <f>IF(AND(F4602="NÃO",G4602="NÃO"),'Base de dados STN'!E4602&amp;" e não transmitiu ao SIOPE os dados do ano de 2025.",IF(AND(F4602="NÃO",G4602="SIM"),'Base de dados STN'!E4602&amp;".",IF(AND(F4602="SIM",G4602="NÃO"),"Não transmitiu ao SIOPE os dados do ano de 2025.","")))</f>
        <v/>
      </c>
      <c r="F4602" s="29" t="str">
        <f>'Compilação STN e FNDE'!E4602</f>
        <v>SIM</v>
      </c>
      <c r="G4602" s="29" t="str">
        <f>'Compilação STN e FNDE'!F4602</f>
        <v>SIM</v>
      </c>
    </row>
    <row r="4603" spans="1:7" x14ac:dyDescent="0.25">
      <c r="A4603" s="28" t="s">
        <v>54</v>
      </c>
      <c r="B4603" s="28" t="s">
        <v>9904</v>
      </c>
      <c r="C4603" s="27">
        <v>4217808</v>
      </c>
      <c r="D4603" s="28" t="str">
        <f t="shared" si="71"/>
        <v>Habilitado para o cálculo do VAAT.</v>
      </c>
      <c r="E4603" s="28" t="str">
        <f>IF(AND(F4603="NÃO",G4603="NÃO"),'Base de dados STN'!E4603&amp;" e não transmitiu ao SIOPE os dados do ano de 2025.",IF(AND(F4603="NÃO",G4603="SIM"),'Base de dados STN'!E4603&amp;".",IF(AND(F4603="SIM",G4603="NÃO"),"Não transmitiu ao SIOPE os dados do ano de 2025.","")))</f>
        <v/>
      </c>
      <c r="F4603" s="29" t="str">
        <f>'Compilação STN e FNDE'!E4603</f>
        <v>SIM</v>
      </c>
      <c r="G4603" s="29" t="str">
        <f>'Compilação STN e FNDE'!F4603</f>
        <v>SIM</v>
      </c>
    </row>
    <row r="4604" spans="1:7" x14ac:dyDescent="0.25">
      <c r="A4604" s="28" t="s">
        <v>54</v>
      </c>
      <c r="B4604" s="28" t="s">
        <v>7607</v>
      </c>
      <c r="C4604" s="27">
        <v>4217907</v>
      </c>
      <c r="D4604" s="28" t="str">
        <f t="shared" si="71"/>
        <v>Habilitado para o cálculo do VAAT.</v>
      </c>
      <c r="E4604" s="28" t="str">
        <f>IF(AND(F4604="NÃO",G4604="NÃO"),'Base de dados STN'!E4604&amp;" e não transmitiu ao SIOPE os dados do ano de 2025.",IF(AND(F4604="NÃO",G4604="SIM"),'Base de dados STN'!E4604&amp;".",IF(AND(F4604="SIM",G4604="NÃO"),"Não transmitiu ao SIOPE os dados do ano de 2025.","")))</f>
        <v/>
      </c>
      <c r="F4604" s="29" t="str">
        <f>'Compilação STN e FNDE'!E4604</f>
        <v>SIM</v>
      </c>
      <c r="G4604" s="29" t="str">
        <f>'Compilação STN e FNDE'!F4604</f>
        <v>SIM</v>
      </c>
    </row>
    <row r="4605" spans="1:7" x14ac:dyDescent="0.25">
      <c r="A4605" s="28" t="s">
        <v>54</v>
      </c>
      <c r="B4605" s="28" t="s">
        <v>9905</v>
      </c>
      <c r="C4605" s="27">
        <v>4217956</v>
      </c>
      <c r="D4605" s="28" t="str">
        <f t="shared" si="71"/>
        <v>Habilitado para o cálculo do VAAT.</v>
      </c>
      <c r="E4605" s="28" t="str">
        <f>IF(AND(F4605="NÃO",G4605="NÃO"),'Base de dados STN'!E4605&amp;" e não transmitiu ao SIOPE os dados do ano de 2025.",IF(AND(F4605="NÃO",G4605="SIM"),'Base de dados STN'!E4605&amp;".",IF(AND(F4605="SIM",G4605="NÃO"),"Não transmitiu ao SIOPE os dados do ano de 2025.","")))</f>
        <v/>
      </c>
      <c r="F4605" s="29" t="str">
        <f>'Compilação STN e FNDE'!E4605</f>
        <v>SIM</v>
      </c>
      <c r="G4605" s="29" t="str">
        <f>'Compilação STN e FNDE'!F4605</f>
        <v>SIM</v>
      </c>
    </row>
    <row r="4606" spans="1:7" x14ac:dyDescent="0.25">
      <c r="A4606" s="28" t="s">
        <v>54</v>
      </c>
      <c r="B4606" s="28" t="s">
        <v>394</v>
      </c>
      <c r="C4606" s="27">
        <v>4218004</v>
      </c>
      <c r="D4606" s="28" t="str">
        <f t="shared" si="71"/>
        <v>Habilitado para o cálculo do VAAT.</v>
      </c>
      <c r="E4606" s="28" t="str">
        <f>IF(AND(F4606="NÃO",G4606="NÃO"),'Base de dados STN'!E4606&amp;" e não transmitiu ao SIOPE os dados do ano de 2025.",IF(AND(F4606="NÃO",G4606="SIM"),'Base de dados STN'!E4606&amp;".",IF(AND(F4606="SIM",G4606="NÃO"),"Não transmitiu ao SIOPE os dados do ano de 2025.","")))</f>
        <v/>
      </c>
      <c r="F4606" s="29" t="str">
        <f>'Compilação STN e FNDE'!E4606</f>
        <v>SIM</v>
      </c>
      <c r="G4606" s="29" t="str">
        <f>'Compilação STN e FNDE'!F4606</f>
        <v>SIM</v>
      </c>
    </row>
    <row r="4607" spans="1:7" x14ac:dyDescent="0.25">
      <c r="A4607" s="28" t="s">
        <v>54</v>
      </c>
      <c r="B4607" s="28" t="s">
        <v>9906</v>
      </c>
      <c r="C4607" s="27">
        <v>4218103</v>
      </c>
      <c r="D4607" s="28" t="str">
        <f t="shared" si="71"/>
        <v>Habilitado para o cálculo do VAAT.</v>
      </c>
      <c r="E4607" s="28" t="str">
        <f>IF(AND(F4607="NÃO",G4607="NÃO"),'Base de dados STN'!E4607&amp;" e não transmitiu ao SIOPE os dados do ano de 2025.",IF(AND(F4607="NÃO",G4607="SIM"),'Base de dados STN'!E4607&amp;".",IF(AND(F4607="SIM",G4607="NÃO"),"Não transmitiu ao SIOPE os dados do ano de 2025.","")))</f>
        <v/>
      </c>
      <c r="F4607" s="29" t="str">
        <f>'Compilação STN e FNDE'!E4607</f>
        <v>SIM</v>
      </c>
      <c r="G4607" s="29" t="str">
        <f>'Compilação STN e FNDE'!F4607</f>
        <v>SIM</v>
      </c>
    </row>
    <row r="4608" spans="1:7" x14ac:dyDescent="0.25">
      <c r="A4608" s="28" t="s">
        <v>54</v>
      </c>
      <c r="B4608" s="28" t="s">
        <v>9907</v>
      </c>
      <c r="C4608" s="27">
        <v>4218202</v>
      </c>
      <c r="D4608" s="28" t="str">
        <f t="shared" si="71"/>
        <v>Habilitado para o cálculo do VAAT.</v>
      </c>
      <c r="E4608" s="28" t="str">
        <f>IF(AND(F4608="NÃO",G4608="NÃO"),'Base de dados STN'!E4608&amp;" e não transmitiu ao SIOPE os dados do ano de 2025.",IF(AND(F4608="NÃO",G4608="SIM"),'Base de dados STN'!E4608&amp;".",IF(AND(F4608="SIM",G4608="NÃO"),"Não transmitiu ao SIOPE os dados do ano de 2025.","")))</f>
        <v/>
      </c>
      <c r="F4608" s="29" t="str">
        <f>'Compilação STN e FNDE'!E4608</f>
        <v>SIM</v>
      </c>
      <c r="G4608" s="29" t="str">
        <f>'Compilação STN e FNDE'!F4608</f>
        <v>SIM</v>
      </c>
    </row>
    <row r="4609" spans="1:7" x14ac:dyDescent="0.25">
      <c r="A4609" s="28" t="s">
        <v>54</v>
      </c>
      <c r="B4609" s="28" t="s">
        <v>9908</v>
      </c>
      <c r="C4609" s="27">
        <v>4218251</v>
      </c>
      <c r="D4609" s="28" t="str">
        <f t="shared" si="71"/>
        <v>Habilitado para o cálculo do VAAT.</v>
      </c>
      <c r="E4609" s="28" t="str">
        <f>IF(AND(F4609="NÃO",G4609="NÃO"),'Base de dados STN'!E4609&amp;" e não transmitiu ao SIOPE os dados do ano de 2025.",IF(AND(F4609="NÃO",G4609="SIM"),'Base de dados STN'!E4609&amp;".",IF(AND(F4609="SIM",G4609="NÃO"),"Não transmitiu ao SIOPE os dados do ano de 2025.","")))</f>
        <v/>
      </c>
      <c r="F4609" s="29" t="str">
        <f>'Compilação STN e FNDE'!E4609</f>
        <v>SIM</v>
      </c>
      <c r="G4609" s="29" t="str">
        <f>'Compilação STN e FNDE'!F4609</f>
        <v>SIM</v>
      </c>
    </row>
    <row r="4610" spans="1:7" x14ac:dyDescent="0.25">
      <c r="A4610" s="28" t="s">
        <v>54</v>
      </c>
      <c r="B4610" s="28" t="s">
        <v>9909</v>
      </c>
      <c r="C4610" s="27">
        <v>4218301</v>
      </c>
      <c r="D4610" s="28" t="str">
        <f t="shared" ref="D4610:D4673" si="72">IF(AND(F4610="Sim",G4610="Sim"),$I$2,IF(AND(F4610="Não",G4610="Não"),$I$5,IF(F4610="Não",$I$3,$I$4)))</f>
        <v>Habilitado para o cálculo do VAAT.</v>
      </c>
      <c r="E4610" s="28" t="str">
        <f>IF(AND(F4610="NÃO",G4610="NÃO"),'Base de dados STN'!E4610&amp;" e não transmitiu ao SIOPE os dados do ano de 2025.",IF(AND(F4610="NÃO",G4610="SIM"),'Base de dados STN'!E4610&amp;".",IF(AND(F4610="SIM",G4610="NÃO"),"Não transmitiu ao SIOPE os dados do ano de 2025.","")))</f>
        <v/>
      </c>
      <c r="F4610" s="29" t="str">
        <f>'Compilação STN e FNDE'!E4610</f>
        <v>SIM</v>
      </c>
      <c r="G4610" s="29" t="str">
        <f>'Compilação STN e FNDE'!F4610</f>
        <v>SIM</v>
      </c>
    </row>
    <row r="4611" spans="1:7" x14ac:dyDescent="0.25">
      <c r="A4611" s="28" t="s">
        <v>54</v>
      </c>
      <c r="B4611" s="28" t="s">
        <v>9910</v>
      </c>
      <c r="C4611" s="27">
        <v>4218350</v>
      </c>
      <c r="D4611" s="28" t="str">
        <f t="shared" si="72"/>
        <v>Habilitado para o cálculo do VAAT.</v>
      </c>
      <c r="E4611" s="28" t="str">
        <f>IF(AND(F4611="NÃO",G4611="NÃO"),'Base de dados STN'!E4611&amp;" e não transmitiu ao SIOPE os dados do ano de 2025.",IF(AND(F4611="NÃO",G4611="SIM"),'Base de dados STN'!E4611&amp;".",IF(AND(F4611="SIM",G4611="NÃO"),"Não transmitiu ao SIOPE os dados do ano de 2025.","")))</f>
        <v/>
      </c>
      <c r="F4611" s="29" t="str">
        <f>'Compilação STN e FNDE'!E4611</f>
        <v>SIM</v>
      </c>
      <c r="G4611" s="29" t="str">
        <f>'Compilação STN e FNDE'!F4611</f>
        <v>SIM</v>
      </c>
    </row>
    <row r="4612" spans="1:7" x14ac:dyDescent="0.25">
      <c r="A4612" s="28" t="s">
        <v>54</v>
      </c>
      <c r="B4612" s="28" t="s">
        <v>604</v>
      </c>
      <c r="C4612" s="27">
        <v>4218400</v>
      </c>
      <c r="D4612" s="28" t="str">
        <f t="shared" si="72"/>
        <v>Habilitado para o cálculo do VAAT.</v>
      </c>
      <c r="E4612" s="28" t="str">
        <f>IF(AND(F4612="NÃO",G4612="NÃO"),'Base de dados STN'!E4612&amp;" e não transmitiu ao SIOPE os dados do ano de 2025.",IF(AND(F4612="NÃO",G4612="SIM"),'Base de dados STN'!E4612&amp;".",IF(AND(F4612="SIM",G4612="NÃO"),"Não transmitiu ao SIOPE os dados do ano de 2025.","")))</f>
        <v/>
      </c>
      <c r="F4612" s="29" t="str">
        <f>'Compilação STN e FNDE'!E4612</f>
        <v>SIM</v>
      </c>
      <c r="G4612" s="29" t="str">
        <f>'Compilação STN e FNDE'!F4612</f>
        <v>SIM</v>
      </c>
    </row>
    <row r="4613" spans="1:7" x14ac:dyDescent="0.25">
      <c r="A4613" s="28" t="s">
        <v>54</v>
      </c>
      <c r="B4613" s="28" t="s">
        <v>9911</v>
      </c>
      <c r="C4613" s="27">
        <v>4218509</v>
      </c>
      <c r="D4613" s="28" t="str">
        <f t="shared" si="72"/>
        <v>Habilitado para o cálculo do VAAT.</v>
      </c>
      <c r="E4613" s="28" t="str">
        <f>IF(AND(F4613="NÃO",G4613="NÃO"),'Base de dados STN'!E4613&amp;" e não transmitiu ao SIOPE os dados do ano de 2025.",IF(AND(F4613="NÃO",G4613="SIM"),'Base de dados STN'!E4613&amp;".",IF(AND(F4613="SIM",G4613="NÃO"),"Não transmitiu ao SIOPE os dados do ano de 2025.","")))</f>
        <v/>
      </c>
      <c r="F4613" s="29" t="str">
        <f>'Compilação STN e FNDE'!E4613</f>
        <v>SIM</v>
      </c>
      <c r="G4613" s="29" t="str">
        <f>'Compilação STN e FNDE'!F4613</f>
        <v>SIM</v>
      </c>
    </row>
    <row r="4614" spans="1:7" x14ac:dyDescent="0.25">
      <c r="A4614" s="28" t="s">
        <v>54</v>
      </c>
      <c r="B4614" s="28" t="s">
        <v>9912</v>
      </c>
      <c r="C4614" s="27">
        <v>4218608</v>
      </c>
      <c r="D4614" s="28" t="str">
        <f t="shared" si="72"/>
        <v>Habilitado para o cálculo do VAAT.</v>
      </c>
      <c r="E4614" s="28" t="str">
        <f>IF(AND(F4614="NÃO",G4614="NÃO"),'Base de dados STN'!E4614&amp;" e não transmitiu ao SIOPE os dados do ano de 2025.",IF(AND(F4614="NÃO",G4614="SIM"),'Base de dados STN'!E4614&amp;".",IF(AND(F4614="SIM",G4614="NÃO"),"Não transmitiu ao SIOPE os dados do ano de 2025.","")))</f>
        <v/>
      </c>
      <c r="F4614" s="29" t="str">
        <f>'Compilação STN e FNDE'!E4614</f>
        <v>SIM</v>
      </c>
      <c r="G4614" s="29" t="str">
        <f>'Compilação STN e FNDE'!F4614</f>
        <v>SIM</v>
      </c>
    </row>
    <row r="4615" spans="1:7" x14ac:dyDescent="0.25">
      <c r="A4615" s="28" t="s">
        <v>54</v>
      </c>
      <c r="B4615" s="28" t="s">
        <v>9913</v>
      </c>
      <c r="C4615" s="27">
        <v>4218707</v>
      </c>
      <c r="D4615" s="28" t="str">
        <f t="shared" si="72"/>
        <v>Habilitado para o cálculo do VAAT.</v>
      </c>
      <c r="E4615" s="28" t="str">
        <f>IF(AND(F4615="NÃO",G4615="NÃO"),'Base de dados STN'!E4615&amp;" e não transmitiu ao SIOPE os dados do ano de 2025.",IF(AND(F4615="NÃO",G4615="SIM"),'Base de dados STN'!E4615&amp;".",IF(AND(F4615="SIM",G4615="NÃO"),"Não transmitiu ao SIOPE os dados do ano de 2025.","")))</f>
        <v/>
      </c>
      <c r="F4615" s="29" t="str">
        <f>'Compilação STN e FNDE'!E4615</f>
        <v>SIM</v>
      </c>
      <c r="G4615" s="29" t="str">
        <f>'Compilação STN e FNDE'!F4615</f>
        <v>SIM</v>
      </c>
    </row>
    <row r="4616" spans="1:7" x14ac:dyDescent="0.25">
      <c r="A4616" s="28" t="s">
        <v>54</v>
      </c>
      <c r="B4616" s="28" t="s">
        <v>9914</v>
      </c>
      <c r="C4616" s="27">
        <v>4218756</v>
      </c>
      <c r="D4616" s="28" t="str">
        <f t="shared" si="72"/>
        <v>Habilitado para o cálculo do VAAT.</v>
      </c>
      <c r="E4616" s="28" t="str">
        <f>IF(AND(F4616="NÃO",G4616="NÃO"),'Base de dados STN'!E4616&amp;" e não transmitiu ao SIOPE os dados do ano de 2025.",IF(AND(F4616="NÃO",G4616="SIM"),'Base de dados STN'!E4616&amp;".",IF(AND(F4616="SIM",G4616="NÃO"),"Não transmitiu ao SIOPE os dados do ano de 2025.","")))</f>
        <v/>
      </c>
      <c r="F4616" s="29" t="str">
        <f>'Compilação STN e FNDE'!E4616</f>
        <v>SIM</v>
      </c>
      <c r="G4616" s="29" t="str">
        <f>'Compilação STN e FNDE'!F4616</f>
        <v>SIM</v>
      </c>
    </row>
    <row r="4617" spans="1:7" x14ac:dyDescent="0.25">
      <c r="A4617" s="28" t="s">
        <v>54</v>
      </c>
      <c r="B4617" s="28" t="s">
        <v>9719</v>
      </c>
      <c r="C4617" s="27">
        <v>4218806</v>
      </c>
      <c r="D4617" s="28" t="str">
        <f t="shared" si="72"/>
        <v>Habilitado para o cálculo do VAAT.</v>
      </c>
      <c r="E4617" s="28" t="str">
        <f>IF(AND(F4617="NÃO",G4617="NÃO"),'Base de dados STN'!E4617&amp;" e não transmitiu ao SIOPE os dados do ano de 2025.",IF(AND(F4617="NÃO",G4617="SIM"),'Base de dados STN'!E4617&amp;".",IF(AND(F4617="SIM",G4617="NÃO"),"Não transmitiu ao SIOPE os dados do ano de 2025.","")))</f>
        <v/>
      </c>
      <c r="F4617" s="29" t="str">
        <f>'Compilação STN e FNDE'!E4617</f>
        <v>SIM</v>
      </c>
      <c r="G4617" s="29" t="str">
        <f>'Compilação STN e FNDE'!F4617</f>
        <v>SIM</v>
      </c>
    </row>
    <row r="4618" spans="1:7" x14ac:dyDescent="0.25">
      <c r="A4618" s="28" t="s">
        <v>54</v>
      </c>
      <c r="B4618" s="28" t="s">
        <v>9915</v>
      </c>
      <c r="C4618" s="27">
        <v>4218855</v>
      </c>
      <c r="D4618" s="28" t="str">
        <f t="shared" si="72"/>
        <v>Habilitado para o cálculo do VAAT.</v>
      </c>
      <c r="E4618" s="28" t="str">
        <f>IF(AND(F4618="NÃO",G4618="NÃO"),'Base de dados STN'!E4618&amp;" e não transmitiu ao SIOPE os dados do ano de 2025.",IF(AND(F4618="NÃO",G4618="SIM"),'Base de dados STN'!E4618&amp;".",IF(AND(F4618="SIM",G4618="NÃO"),"Não transmitiu ao SIOPE os dados do ano de 2025.","")))</f>
        <v/>
      </c>
      <c r="F4618" s="29" t="str">
        <f>'Compilação STN e FNDE'!E4618</f>
        <v>SIM</v>
      </c>
      <c r="G4618" s="29" t="str">
        <f>'Compilação STN e FNDE'!F4618</f>
        <v>SIM</v>
      </c>
    </row>
    <row r="4619" spans="1:7" x14ac:dyDescent="0.25">
      <c r="A4619" s="28" t="s">
        <v>54</v>
      </c>
      <c r="B4619" s="28" t="s">
        <v>9916</v>
      </c>
      <c r="C4619" s="27">
        <v>4218905</v>
      </c>
      <c r="D4619" s="28" t="str">
        <f t="shared" si="72"/>
        <v>Habilitado para o cálculo do VAAT.</v>
      </c>
      <c r="E4619" s="28" t="str">
        <f>IF(AND(F4619="NÃO",G4619="NÃO"),'Base de dados STN'!E4619&amp;" e não transmitiu ao SIOPE os dados do ano de 2025.",IF(AND(F4619="NÃO",G4619="SIM"),'Base de dados STN'!E4619&amp;".",IF(AND(F4619="SIM",G4619="NÃO"),"Não transmitiu ao SIOPE os dados do ano de 2025.","")))</f>
        <v/>
      </c>
      <c r="F4619" s="29" t="str">
        <f>'Compilação STN e FNDE'!E4619</f>
        <v>SIM</v>
      </c>
      <c r="G4619" s="29" t="str">
        <f>'Compilação STN e FNDE'!F4619</f>
        <v>SIM</v>
      </c>
    </row>
    <row r="4620" spans="1:7" x14ac:dyDescent="0.25">
      <c r="A4620" s="28" t="s">
        <v>54</v>
      </c>
      <c r="B4620" s="28" t="s">
        <v>9917</v>
      </c>
      <c r="C4620" s="27">
        <v>4218954</v>
      </c>
      <c r="D4620" s="28" t="str">
        <f t="shared" si="72"/>
        <v>Habilitado para o cálculo do VAAT.</v>
      </c>
      <c r="E4620" s="28" t="str">
        <f>IF(AND(F4620="NÃO",G4620="NÃO"),'Base de dados STN'!E4620&amp;" e não transmitiu ao SIOPE os dados do ano de 2025.",IF(AND(F4620="NÃO",G4620="SIM"),'Base de dados STN'!E4620&amp;".",IF(AND(F4620="SIM",G4620="NÃO"),"Não transmitiu ao SIOPE os dados do ano de 2025.","")))</f>
        <v/>
      </c>
      <c r="F4620" s="29" t="str">
        <f>'Compilação STN e FNDE'!E4620</f>
        <v>SIM</v>
      </c>
      <c r="G4620" s="29" t="str">
        <f>'Compilação STN e FNDE'!F4620</f>
        <v>SIM</v>
      </c>
    </row>
    <row r="4621" spans="1:7" x14ac:dyDescent="0.25">
      <c r="A4621" s="28" t="s">
        <v>54</v>
      </c>
      <c r="B4621" s="28" t="s">
        <v>910</v>
      </c>
      <c r="C4621" s="27">
        <v>4219002</v>
      </c>
      <c r="D4621" s="28" t="str">
        <f t="shared" si="72"/>
        <v>Habilitado para o cálculo do VAAT.</v>
      </c>
      <c r="E4621" s="28" t="str">
        <f>IF(AND(F4621="NÃO",G4621="NÃO"),'Base de dados STN'!E4621&amp;" e não transmitiu ao SIOPE os dados do ano de 2025.",IF(AND(F4621="NÃO",G4621="SIM"),'Base de dados STN'!E4621&amp;".",IF(AND(F4621="SIM",G4621="NÃO"),"Não transmitiu ao SIOPE os dados do ano de 2025.","")))</f>
        <v/>
      </c>
      <c r="F4621" s="29" t="str">
        <f>'Compilação STN e FNDE'!E4621</f>
        <v>SIM</v>
      </c>
      <c r="G4621" s="29" t="str">
        <f>'Compilação STN e FNDE'!F4621</f>
        <v>SIM</v>
      </c>
    </row>
    <row r="4622" spans="1:7" x14ac:dyDescent="0.25">
      <c r="A4622" s="28" t="s">
        <v>54</v>
      </c>
      <c r="B4622" s="28" t="s">
        <v>9918</v>
      </c>
      <c r="C4622" s="27">
        <v>4219101</v>
      </c>
      <c r="D4622" s="28" t="str">
        <f t="shared" si="72"/>
        <v>Habilitado para o cálculo do VAAT.</v>
      </c>
      <c r="E4622" s="28" t="str">
        <f>IF(AND(F4622="NÃO",G4622="NÃO"),'Base de dados STN'!E4622&amp;" e não transmitiu ao SIOPE os dados do ano de 2025.",IF(AND(F4622="NÃO",G4622="SIM"),'Base de dados STN'!E4622&amp;".",IF(AND(F4622="SIM",G4622="NÃO"),"Não transmitiu ao SIOPE os dados do ano de 2025.","")))</f>
        <v/>
      </c>
      <c r="F4622" s="29" t="str">
        <f>'Compilação STN e FNDE'!E4622</f>
        <v>SIM</v>
      </c>
      <c r="G4622" s="29" t="str">
        <f>'Compilação STN e FNDE'!F4622</f>
        <v>SIM</v>
      </c>
    </row>
    <row r="4623" spans="1:7" x14ac:dyDescent="0.25">
      <c r="A4623" s="28" t="s">
        <v>54</v>
      </c>
      <c r="B4623" s="28" t="s">
        <v>737</v>
      </c>
      <c r="C4623" s="27">
        <v>4219150</v>
      </c>
      <c r="D4623" s="28" t="str">
        <f t="shared" si="72"/>
        <v>Inobservância do art. 38 da Lei nº 14.113/20.</v>
      </c>
      <c r="E4623" s="28" t="str">
        <f>IF(AND(F4623="NÃO",G4623="NÃO"),'Base de dados STN'!E4623&amp;" e não transmitiu ao SIOPE os dados do ano de 2025.",IF(AND(F4623="NÃO",G4623="SIM"),'Base de dados STN'!E4623&amp;".",IF(AND(F4623="SIM",G4623="NÃO"),"Não transmitiu ao SIOPE os dados do ano de 2025.","")))</f>
        <v>Não transmitiu ao SIOPE os dados do ano de 2025.</v>
      </c>
      <c r="F4623" s="29" t="str">
        <f>'Compilação STN e FNDE'!E4623</f>
        <v>SIM</v>
      </c>
      <c r="G4623" s="29" t="str">
        <f>'Compilação STN e FNDE'!F4623</f>
        <v>NÃO</v>
      </c>
    </row>
    <row r="4624" spans="1:7" x14ac:dyDescent="0.25">
      <c r="A4624" s="28" t="s">
        <v>54</v>
      </c>
      <c r="B4624" s="28" t="s">
        <v>8898</v>
      </c>
      <c r="C4624" s="27">
        <v>4219176</v>
      </c>
      <c r="D4624" s="28" t="str">
        <f t="shared" si="72"/>
        <v>Habilitado para o cálculo do VAAT.</v>
      </c>
      <c r="E4624" s="28" t="str">
        <f>IF(AND(F4624="NÃO",G4624="NÃO"),'Base de dados STN'!E4624&amp;" e não transmitiu ao SIOPE os dados do ano de 2025.",IF(AND(F4624="NÃO",G4624="SIM"),'Base de dados STN'!E4624&amp;".",IF(AND(F4624="SIM",G4624="NÃO"),"Não transmitiu ao SIOPE os dados do ano de 2025.","")))</f>
        <v/>
      </c>
      <c r="F4624" s="29" t="str">
        <f>'Compilação STN e FNDE'!E4624</f>
        <v>SIM</v>
      </c>
      <c r="G4624" s="29" t="str">
        <f>'Compilação STN e FNDE'!F4624</f>
        <v>SIM</v>
      </c>
    </row>
    <row r="4625" spans="1:7" x14ac:dyDescent="0.25">
      <c r="A4625" s="28" t="s">
        <v>54</v>
      </c>
      <c r="B4625" s="28" t="s">
        <v>9919</v>
      </c>
      <c r="C4625" s="27">
        <v>4219200</v>
      </c>
      <c r="D4625" s="28" t="str">
        <f t="shared" si="72"/>
        <v>Habilitado para o cálculo do VAAT.</v>
      </c>
      <c r="E4625" s="28" t="str">
        <f>IF(AND(F4625="NÃO",G4625="NÃO"),'Base de dados STN'!E4625&amp;" e não transmitiu ao SIOPE os dados do ano de 2025.",IF(AND(F4625="NÃO",G4625="SIM"),'Base de dados STN'!E4625&amp;".",IF(AND(F4625="SIM",G4625="NÃO"),"Não transmitiu ao SIOPE os dados do ano de 2025.","")))</f>
        <v/>
      </c>
      <c r="F4625" s="29" t="str">
        <f>'Compilação STN e FNDE'!E4625</f>
        <v>SIM</v>
      </c>
      <c r="G4625" s="29" t="str">
        <f>'Compilação STN e FNDE'!F4625</f>
        <v>SIM</v>
      </c>
    </row>
    <row r="4626" spans="1:7" x14ac:dyDescent="0.25">
      <c r="A4626" s="28" t="s">
        <v>54</v>
      </c>
      <c r="B4626" s="28" t="s">
        <v>9920</v>
      </c>
      <c r="C4626" s="27">
        <v>4219309</v>
      </c>
      <c r="D4626" s="28" t="str">
        <f t="shared" si="72"/>
        <v>Habilitado para o cálculo do VAAT.</v>
      </c>
      <c r="E4626" s="28" t="str">
        <f>IF(AND(F4626="NÃO",G4626="NÃO"),'Base de dados STN'!E4626&amp;" e não transmitiu ao SIOPE os dados do ano de 2025.",IF(AND(F4626="NÃO",G4626="SIM"),'Base de dados STN'!E4626&amp;".",IF(AND(F4626="SIM",G4626="NÃO"),"Não transmitiu ao SIOPE os dados do ano de 2025.","")))</f>
        <v/>
      </c>
      <c r="F4626" s="29" t="str">
        <f>'Compilação STN e FNDE'!E4626</f>
        <v>SIM</v>
      </c>
      <c r="G4626" s="29" t="str">
        <f>'Compilação STN e FNDE'!F4626</f>
        <v>SIM</v>
      </c>
    </row>
    <row r="4627" spans="1:7" x14ac:dyDescent="0.25">
      <c r="A4627" s="28" t="s">
        <v>54</v>
      </c>
      <c r="B4627" s="28" t="s">
        <v>9921</v>
      </c>
      <c r="C4627" s="27">
        <v>4219358</v>
      </c>
      <c r="D4627" s="28" t="str">
        <f t="shared" si="72"/>
        <v>Habilitado para o cálculo do VAAT.</v>
      </c>
      <c r="E4627" s="28" t="str">
        <f>IF(AND(F4627="NÃO",G4627="NÃO"),'Base de dados STN'!E4627&amp;" e não transmitiu ao SIOPE os dados do ano de 2025.",IF(AND(F4627="NÃO",G4627="SIM"),'Base de dados STN'!E4627&amp;".",IF(AND(F4627="SIM",G4627="NÃO"),"Não transmitiu ao SIOPE os dados do ano de 2025.","")))</f>
        <v/>
      </c>
      <c r="F4627" s="29" t="str">
        <f>'Compilação STN e FNDE'!E4627</f>
        <v>SIM</v>
      </c>
      <c r="G4627" s="29" t="str">
        <f>'Compilação STN e FNDE'!F4627</f>
        <v>SIM</v>
      </c>
    </row>
    <row r="4628" spans="1:7" x14ac:dyDescent="0.25">
      <c r="A4628" s="28" t="s">
        <v>54</v>
      </c>
      <c r="B4628" s="28" t="s">
        <v>9922</v>
      </c>
      <c r="C4628" s="27">
        <v>4219408</v>
      </c>
      <c r="D4628" s="28" t="str">
        <f t="shared" si="72"/>
        <v>Habilitado para o cálculo do VAAT.</v>
      </c>
      <c r="E4628" s="28" t="str">
        <f>IF(AND(F4628="NÃO",G4628="NÃO"),'Base de dados STN'!E4628&amp;" e não transmitiu ao SIOPE os dados do ano de 2025.",IF(AND(F4628="NÃO",G4628="SIM"),'Base de dados STN'!E4628&amp;".",IF(AND(F4628="SIM",G4628="NÃO"),"Não transmitiu ao SIOPE os dados do ano de 2025.","")))</f>
        <v/>
      </c>
      <c r="F4628" s="29" t="str">
        <f>'Compilação STN e FNDE'!E4628</f>
        <v>SIM</v>
      </c>
      <c r="G4628" s="29" t="str">
        <f>'Compilação STN e FNDE'!F4628</f>
        <v>SIM</v>
      </c>
    </row>
    <row r="4629" spans="1:7" x14ac:dyDescent="0.25">
      <c r="A4629" s="28" t="s">
        <v>54</v>
      </c>
      <c r="B4629" s="28" t="s">
        <v>9923</v>
      </c>
      <c r="C4629" s="27">
        <v>4219507</v>
      </c>
      <c r="D4629" s="28" t="str">
        <f t="shared" si="72"/>
        <v>Habilitado para o cálculo do VAAT.</v>
      </c>
      <c r="E4629" s="28" t="str">
        <f>IF(AND(F4629="NÃO",G4629="NÃO"),'Base de dados STN'!E4629&amp;" e não transmitiu ao SIOPE os dados do ano de 2025.",IF(AND(F4629="NÃO",G4629="SIM"),'Base de dados STN'!E4629&amp;".",IF(AND(F4629="SIM",G4629="NÃO"),"Não transmitiu ao SIOPE os dados do ano de 2025.","")))</f>
        <v/>
      </c>
      <c r="F4629" s="29" t="str">
        <f>'Compilação STN e FNDE'!E4629</f>
        <v>SIM</v>
      </c>
      <c r="G4629" s="29" t="str">
        <f>'Compilação STN e FNDE'!F4629</f>
        <v>SIM</v>
      </c>
    </row>
    <row r="4630" spans="1:7" x14ac:dyDescent="0.25">
      <c r="A4630" s="28" t="s">
        <v>54</v>
      </c>
      <c r="B4630" s="28" t="s">
        <v>9924</v>
      </c>
      <c r="C4630" s="27">
        <v>4219606</v>
      </c>
      <c r="D4630" s="28" t="str">
        <f t="shared" si="72"/>
        <v>Habilitado para o cálculo do VAAT.</v>
      </c>
      <c r="E4630" s="28" t="str">
        <f>IF(AND(F4630="NÃO",G4630="NÃO"),'Base de dados STN'!E4630&amp;" e não transmitiu ao SIOPE os dados do ano de 2025.",IF(AND(F4630="NÃO",G4630="SIM"),'Base de dados STN'!E4630&amp;".",IF(AND(F4630="SIM",G4630="NÃO"),"Não transmitiu ao SIOPE os dados do ano de 2025.","")))</f>
        <v/>
      </c>
      <c r="F4630" s="29" t="str">
        <f>'Compilação STN e FNDE'!E4630</f>
        <v>SIM</v>
      </c>
      <c r="G4630" s="29" t="str">
        <f>'Compilação STN e FNDE'!F4630</f>
        <v>SIM</v>
      </c>
    </row>
    <row r="4631" spans="1:7" x14ac:dyDescent="0.25">
      <c r="A4631" s="28" t="s">
        <v>54</v>
      </c>
      <c r="B4631" s="28" t="s">
        <v>9925</v>
      </c>
      <c r="C4631" s="27">
        <v>4219705</v>
      </c>
      <c r="D4631" s="28" t="str">
        <f t="shared" si="72"/>
        <v>Habilitado para o cálculo do VAAT.</v>
      </c>
      <c r="E4631" s="28" t="str">
        <f>IF(AND(F4631="NÃO",G4631="NÃO"),'Base de dados STN'!E4631&amp;" e não transmitiu ao SIOPE os dados do ano de 2025.",IF(AND(F4631="NÃO",G4631="SIM"),'Base de dados STN'!E4631&amp;".",IF(AND(F4631="SIM",G4631="NÃO"),"Não transmitiu ao SIOPE os dados do ano de 2025.","")))</f>
        <v/>
      </c>
      <c r="F4631" s="29" t="str">
        <f>'Compilação STN e FNDE'!E4631</f>
        <v>SIM</v>
      </c>
      <c r="G4631" s="29" t="str">
        <f>'Compilação STN e FNDE'!F4631</f>
        <v>SIM</v>
      </c>
    </row>
    <row r="4632" spans="1:7" x14ac:dyDescent="0.25">
      <c r="A4632" s="28" t="s">
        <v>54</v>
      </c>
      <c r="B4632" s="28" t="s">
        <v>9926</v>
      </c>
      <c r="C4632" s="27">
        <v>4219853</v>
      </c>
      <c r="D4632" s="28" t="str">
        <f t="shared" si="72"/>
        <v>Habilitado para o cálculo do VAAT.</v>
      </c>
      <c r="E4632" s="28" t="str">
        <f>IF(AND(F4632="NÃO",G4632="NÃO"),'Base de dados STN'!E4632&amp;" e não transmitiu ao SIOPE os dados do ano de 2025.",IF(AND(F4632="NÃO",G4632="SIM"),'Base de dados STN'!E4632&amp;".",IF(AND(F4632="SIM",G4632="NÃO"),"Não transmitiu ao SIOPE os dados do ano de 2025.","")))</f>
        <v/>
      </c>
      <c r="F4632" s="29" t="str">
        <f>'Compilação STN e FNDE'!E4632</f>
        <v>SIM</v>
      </c>
      <c r="G4632" s="29" t="str">
        <f>'Compilação STN e FNDE'!F4632</f>
        <v>SIM</v>
      </c>
    </row>
    <row r="4633" spans="1:7" x14ac:dyDescent="0.25">
      <c r="A4633" s="28" t="s">
        <v>54</v>
      </c>
      <c r="B4633" s="28" t="s">
        <v>9927</v>
      </c>
      <c r="C4633" s="27">
        <v>4220000</v>
      </c>
      <c r="D4633" s="28" t="str">
        <f t="shared" si="72"/>
        <v>Habilitado para o cálculo do VAAT.</v>
      </c>
      <c r="E4633" s="28" t="str">
        <f>IF(AND(F4633="NÃO",G4633="NÃO"),'Base de dados STN'!E4633&amp;" e não transmitiu ao SIOPE os dados do ano de 2025.",IF(AND(F4633="NÃO",G4633="SIM"),'Base de dados STN'!E4633&amp;".",IF(AND(F4633="SIM",G4633="NÃO"),"Não transmitiu ao SIOPE os dados do ano de 2025.","")))</f>
        <v/>
      </c>
      <c r="F4633" s="29" t="str">
        <f>'Compilação STN e FNDE'!E4633</f>
        <v>SIM</v>
      </c>
      <c r="G4633" s="29" t="str">
        <f>'Compilação STN e FNDE'!F4633</f>
        <v>SIM</v>
      </c>
    </row>
    <row r="4634" spans="1:7" x14ac:dyDescent="0.25">
      <c r="A4634" s="28" t="s">
        <v>39</v>
      </c>
      <c r="B4634" s="28" t="s">
        <v>9928</v>
      </c>
      <c r="C4634" s="27">
        <v>4300034</v>
      </c>
      <c r="D4634" s="28" t="str">
        <f t="shared" si="72"/>
        <v>Habilitado para o cálculo do VAAT.</v>
      </c>
      <c r="E4634" s="28" t="str">
        <f>IF(AND(F4634="NÃO",G4634="NÃO"),'Base de dados STN'!E4634&amp;" e não transmitiu ao SIOPE os dados do ano de 2025.",IF(AND(F4634="NÃO",G4634="SIM"),'Base de dados STN'!E4634&amp;".",IF(AND(F4634="SIM",G4634="NÃO"),"Não transmitiu ao SIOPE os dados do ano de 2025.","")))</f>
        <v/>
      </c>
      <c r="F4634" s="29" t="str">
        <f>'Compilação STN e FNDE'!E4634</f>
        <v>SIM</v>
      </c>
      <c r="G4634" s="29" t="str">
        <f>'Compilação STN e FNDE'!F4634</f>
        <v>SIM</v>
      </c>
    </row>
    <row r="4635" spans="1:7" x14ac:dyDescent="0.25">
      <c r="A4635" s="28" t="s">
        <v>39</v>
      </c>
      <c r="B4635" s="28" t="s">
        <v>9929</v>
      </c>
      <c r="C4635" s="27">
        <v>4300059</v>
      </c>
      <c r="D4635" s="28" t="str">
        <f t="shared" si="72"/>
        <v>Habilitado para o cálculo do VAAT.</v>
      </c>
      <c r="E4635" s="28" t="str">
        <f>IF(AND(F4635="NÃO",G4635="NÃO"),'Base de dados STN'!E4635&amp;" e não transmitiu ao SIOPE os dados do ano de 2025.",IF(AND(F4635="NÃO",G4635="SIM"),'Base de dados STN'!E4635&amp;".",IF(AND(F4635="SIM",G4635="NÃO"),"Não transmitiu ao SIOPE os dados do ano de 2025.","")))</f>
        <v/>
      </c>
      <c r="F4635" s="29" t="str">
        <f>'Compilação STN e FNDE'!E4635</f>
        <v>SIM</v>
      </c>
      <c r="G4635" s="29" t="str">
        <f>'Compilação STN e FNDE'!F4635</f>
        <v>SIM</v>
      </c>
    </row>
    <row r="4636" spans="1:7" x14ac:dyDescent="0.25">
      <c r="A4636" s="28" t="s">
        <v>39</v>
      </c>
      <c r="B4636" s="28" t="s">
        <v>9930</v>
      </c>
      <c r="C4636" s="27">
        <v>4300109</v>
      </c>
      <c r="D4636" s="28" t="str">
        <f t="shared" si="72"/>
        <v>Habilitado para o cálculo do VAAT.</v>
      </c>
      <c r="E4636" s="28" t="str">
        <f>IF(AND(F4636="NÃO",G4636="NÃO"),'Base de dados STN'!E4636&amp;" e não transmitiu ao SIOPE os dados do ano de 2025.",IF(AND(F4636="NÃO",G4636="SIM"),'Base de dados STN'!E4636&amp;".",IF(AND(F4636="SIM",G4636="NÃO"),"Não transmitiu ao SIOPE os dados do ano de 2025.","")))</f>
        <v/>
      </c>
      <c r="F4636" s="29" t="str">
        <f>'Compilação STN e FNDE'!E4636</f>
        <v>SIM</v>
      </c>
      <c r="G4636" s="29" t="str">
        <f>'Compilação STN e FNDE'!F4636</f>
        <v>SIM</v>
      </c>
    </row>
    <row r="4637" spans="1:7" x14ac:dyDescent="0.25">
      <c r="A4637" s="28" t="s">
        <v>39</v>
      </c>
      <c r="B4637" s="28" t="s">
        <v>9931</v>
      </c>
      <c r="C4637" s="27">
        <v>4300208</v>
      </c>
      <c r="D4637" s="28" t="str">
        <f t="shared" si="72"/>
        <v>Habilitado para o cálculo do VAAT.</v>
      </c>
      <c r="E4637" s="28" t="str">
        <f>IF(AND(F4637="NÃO",G4637="NÃO"),'Base de dados STN'!E4637&amp;" e não transmitiu ao SIOPE os dados do ano de 2025.",IF(AND(F4637="NÃO",G4637="SIM"),'Base de dados STN'!E4637&amp;".",IF(AND(F4637="SIM",G4637="NÃO"),"Não transmitiu ao SIOPE os dados do ano de 2025.","")))</f>
        <v/>
      </c>
      <c r="F4637" s="29" t="str">
        <f>'Compilação STN e FNDE'!E4637</f>
        <v>SIM</v>
      </c>
      <c r="G4637" s="29" t="str">
        <f>'Compilação STN e FNDE'!F4637</f>
        <v>SIM</v>
      </c>
    </row>
    <row r="4638" spans="1:7" x14ac:dyDescent="0.25">
      <c r="A4638" s="28" t="s">
        <v>39</v>
      </c>
      <c r="B4638" s="28" t="s">
        <v>333</v>
      </c>
      <c r="C4638" s="27">
        <v>4300307</v>
      </c>
      <c r="D4638" s="28" t="str">
        <f t="shared" si="72"/>
        <v>Habilitado para o cálculo do VAAT.</v>
      </c>
      <c r="E4638" s="28" t="str">
        <f>IF(AND(F4638="NÃO",G4638="NÃO"),'Base de dados STN'!E4638&amp;" e não transmitiu ao SIOPE os dados do ano de 2025.",IF(AND(F4638="NÃO",G4638="SIM"),'Base de dados STN'!E4638&amp;".",IF(AND(F4638="SIM",G4638="NÃO"),"Não transmitiu ao SIOPE os dados do ano de 2025.","")))</f>
        <v/>
      </c>
      <c r="F4638" s="29" t="str">
        <f>'Compilação STN e FNDE'!E4638</f>
        <v>SIM</v>
      </c>
      <c r="G4638" s="29" t="str">
        <f>'Compilação STN e FNDE'!F4638</f>
        <v>SIM</v>
      </c>
    </row>
    <row r="4639" spans="1:7" x14ac:dyDescent="0.25">
      <c r="A4639" s="28" t="s">
        <v>39</v>
      </c>
      <c r="B4639" s="28" t="s">
        <v>9932</v>
      </c>
      <c r="C4639" s="27">
        <v>4300406</v>
      </c>
      <c r="D4639" s="28" t="str">
        <f t="shared" si="72"/>
        <v>Habilitado para o cálculo do VAAT.</v>
      </c>
      <c r="E4639" s="28" t="str">
        <f>IF(AND(F4639="NÃO",G4639="NÃO"),'Base de dados STN'!E4639&amp;" e não transmitiu ao SIOPE os dados do ano de 2025.",IF(AND(F4639="NÃO",G4639="SIM"),'Base de dados STN'!E4639&amp;".",IF(AND(F4639="SIM",G4639="NÃO"),"Não transmitiu ao SIOPE os dados do ano de 2025.","")))</f>
        <v/>
      </c>
      <c r="F4639" s="29" t="str">
        <f>'Compilação STN e FNDE'!E4639</f>
        <v>SIM</v>
      </c>
      <c r="G4639" s="29" t="str">
        <f>'Compilação STN e FNDE'!F4639</f>
        <v>SIM</v>
      </c>
    </row>
    <row r="4640" spans="1:7" x14ac:dyDescent="0.25">
      <c r="A4640" s="28" t="s">
        <v>39</v>
      </c>
      <c r="B4640" s="28" t="s">
        <v>9933</v>
      </c>
      <c r="C4640" s="27">
        <v>4300455</v>
      </c>
      <c r="D4640" s="28" t="str">
        <f t="shared" si="72"/>
        <v>Habilitado para o cálculo do VAAT.</v>
      </c>
      <c r="E4640" s="28" t="str">
        <f>IF(AND(F4640="NÃO",G4640="NÃO"),'Base de dados STN'!E4640&amp;" e não transmitiu ao SIOPE os dados do ano de 2025.",IF(AND(F4640="NÃO",G4640="SIM"),'Base de dados STN'!E4640&amp;".",IF(AND(F4640="SIM",G4640="NÃO"),"Não transmitiu ao SIOPE os dados do ano de 2025.","")))</f>
        <v/>
      </c>
      <c r="F4640" s="29" t="str">
        <f>'Compilação STN e FNDE'!E4640</f>
        <v>SIM</v>
      </c>
      <c r="G4640" s="29" t="str">
        <f>'Compilação STN e FNDE'!F4640</f>
        <v>SIM</v>
      </c>
    </row>
    <row r="4641" spans="1:7" x14ac:dyDescent="0.25">
      <c r="A4641" s="28" t="s">
        <v>39</v>
      </c>
      <c r="B4641" s="28" t="s">
        <v>9934</v>
      </c>
      <c r="C4641" s="27">
        <v>4300471</v>
      </c>
      <c r="D4641" s="28" t="str">
        <f t="shared" si="72"/>
        <v>Habilitado para o cálculo do VAAT.</v>
      </c>
      <c r="E4641" s="28" t="str">
        <f>IF(AND(F4641="NÃO",G4641="NÃO"),'Base de dados STN'!E4641&amp;" e não transmitiu ao SIOPE os dados do ano de 2025.",IF(AND(F4641="NÃO",G4641="SIM"),'Base de dados STN'!E4641&amp;".",IF(AND(F4641="SIM",G4641="NÃO"),"Não transmitiu ao SIOPE os dados do ano de 2025.","")))</f>
        <v/>
      </c>
      <c r="F4641" s="29" t="str">
        <f>'Compilação STN e FNDE'!E4641</f>
        <v>SIM</v>
      </c>
      <c r="G4641" s="29" t="str">
        <f>'Compilação STN e FNDE'!F4641</f>
        <v>SIM</v>
      </c>
    </row>
    <row r="4642" spans="1:7" x14ac:dyDescent="0.25">
      <c r="A4642" s="28" t="s">
        <v>39</v>
      </c>
      <c r="B4642" s="28" t="s">
        <v>9935</v>
      </c>
      <c r="C4642" s="27">
        <v>4300505</v>
      </c>
      <c r="D4642" s="28" t="str">
        <f t="shared" si="72"/>
        <v>Habilitado para o cálculo do VAAT.</v>
      </c>
      <c r="E4642" s="28" t="str">
        <f>IF(AND(F4642="NÃO",G4642="NÃO"),'Base de dados STN'!E4642&amp;" e não transmitiu ao SIOPE os dados do ano de 2025.",IF(AND(F4642="NÃO",G4642="SIM"),'Base de dados STN'!E4642&amp;".",IF(AND(F4642="SIM",G4642="NÃO"),"Não transmitiu ao SIOPE os dados do ano de 2025.","")))</f>
        <v/>
      </c>
      <c r="F4642" s="29" t="str">
        <f>'Compilação STN e FNDE'!E4642</f>
        <v>SIM</v>
      </c>
      <c r="G4642" s="29" t="str">
        <f>'Compilação STN e FNDE'!F4642</f>
        <v>SIM</v>
      </c>
    </row>
    <row r="4643" spans="1:7" x14ac:dyDescent="0.25">
      <c r="A4643" s="28" t="s">
        <v>39</v>
      </c>
      <c r="B4643" s="28" t="s">
        <v>442</v>
      </c>
      <c r="C4643" s="27">
        <v>4300554</v>
      </c>
      <c r="D4643" s="28" t="str">
        <f t="shared" si="72"/>
        <v>Habilitado para o cálculo do VAAT.</v>
      </c>
      <c r="E4643" s="28" t="str">
        <f>IF(AND(F4643="NÃO",G4643="NÃO"),'Base de dados STN'!E4643&amp;" e não transmitiu ao SIOPE os dados do ano de 2025.",IF(AND(F4643="NÃO",G4643="SIM"),'Base de dados STN'!E4643&amp;".",IF(AND(F4643="SIM",G4643="NÃO"),"Não transmitiu ao SIOPE os dados do ano de 2025.","")))</f>
        <v/>
      </c>
      <c r="F4643" s="29" t="str">
        <f>'Compilação STN e FNDE'!E4643</f>
        <v>SIM</v>
      </c>
      <c r="G4643" s="29" t="str">
        <f>'Compilação STN e FNDE'!F4643</f>
        <v>SIM</v>
      </c>
    </row>
    <row r="4644" spans="1:7" x14ac:dyDescent="0.25">
      <c r="A4644" s="28" t="s">
        <v>39</v>
      </c>
      <c r="B4644" s="28" t="s">
        <v>9936</v>
      </c>
      <c r="C4644" s="27">
        <v>4300570</v>
      </c>
      <c r="D4644" s="28" t="str">
        <f t="shared" si="72"/>
        <v>Habilitado para o cálculo do VAAT.</v>
      </c>
      <c r="E4644" s="28" t="str">
        <f>IF(AND(F4644="NÃO",G4644="NÃO"),'Base de dados STN'!E4644&amp;" e não transmitiu ao SIOPE os dados do ano de 2025.",IF(AND(F4644="NÃO",G4644="SIM"),'Base de dados STN'!E4644&amp;".",IF(AND(F4644="SIM",G4644="NÃO"),"Não transmitiu ao SIOPE os dados do ano de 2025.","")))</f>
        <v/>
      </c>
      <c r="F4644" s="29" t="str">
        <f>'Compilação STN e FNDE'!E4644</f>
        <v>SIM</v>
      </c>
      <c r="G4644" s="29" t="str">
        <f>'Compilação STN e FNDE'!F4644</f>
        <v>SIM</v>
      </c>
    </row>
    <row r="4645" spans="1:7" x14ac:dyDescent="0.25">
      <c r="A4645" s="28" t="s">
        <v>39</v>
      </c>
      <c r="B4645" s="28" t="s">
        <v>7031</v>
      </c>
      <c r="C4645" s="27">
        <v>4300604</v>
      </c>
      <c r="D4645" s="28" t="str">
        <f t="shared" si="72"/>
        <v>Habilitado para o cálculo do VAAT.</v>
      </c>
      <c r="E4645" s="28" t="str">
        <f>IF(AND(F4645="NÃO",G4645="NÃO"),'Base de dados STN'!E4645&amp;" e não transmitiu ao SIOPE os dados do ano de 2025.",IF(AND(F4645="NÃO",G4645="SIM"),'Base de dados STN'!E4645&amp;".",IF(AND(F4645="SIM",G4645="NÃO"),"Não transmitiu ao SIOPE os dados do ano de 2025.","")))</f>
        <v/>
      </c>
      <c r="F4645" s="29" t="str">
        <f>'Compilação STN e FNDE'!E4645</f>
        <v>SIM</v>
      </c>
      <c r="G4645" s="29" t="str">
        <f>'Compilação STN e FNDE'!F4645</f>
        <v>SIM</v>
      </c>
    </row>
    <row r="4646" spans="1:7" x14ac:dyDescent="0.25">
      <c r="A4646" s="28" t="s">
        <v>39</v>
      </c>
      <c r="B4646" s="28" t="s">
        <v>9937</v>
      </c>
      <c r="C4646" s="27">
        <v>4300638</v>
      </c>
      <c r="D4646" s="28" t="str">
        <f t="shared" si="72"/>
        <v>Habilitado para o cálculo do VAAT.</v>
      </c>
      <c r="E4646" s="28" t="str">
        <f>IF(AND(F4646="NÃO",G4646="NÃO"),'Base de dados STN'!E4646&amp;" e não transmitiu ao SIOPE os dados do ano de 2025.",IF(AND(F4646="NÃO",G4646="SIM"),'Base de dados STN'!E4646&amp;".",IF(AND(F4646="SIM",G4646="NÃO"),"Não transmitiu ao SIOPE os dados do ano de 2025.","")))</f>
        <v/>
      </c>
      <c r="F4646" s="29" t="str">
        <f>'Compilação STN e FNDE'!E4646</f>
        <v>SIM</v>
      </c>
      <c r="G4646" s="29" t="str">
        <f>'Compilação STN e FNDE'!F4646</f>
        <v>SIM</v>
      </c>
    </row>
    <row r="4647" spans="1:7" x14ac:dyDescent="0.25">
      <c r="A4647" s="28" t="s">
        <v>39</v>
      </c>
      <c r="B4647" s="28" t="s">
        <v>9938</v>
      </c>
      <c r="C4647" s="27">
        <v>4300646</v>
      </c>
      <c r="D4647" s="28" t="str">
        <f t="shared" si="72"/>
        <v>Habilitado para o cálculo do VAAT.</v>
      </c>
      <c r="E4647" s="28" t="str">
        <f>IF(AND(F4647="NÃO",G4647="NÃO"),'Base de dados STN'!E4647&amp;" e não transmitiu ao SIOPE os dados do ano de 2025.",IF(AND(F4647="NÃO",G4647="SIM"),'Base de dados STN'!E4647&amp;".",IF(AND(F4647="SIM",G4647="NÃO"),"Não transmitiu ao SIOPE os dados do ano de 2025.","")))</f>
        <v/>
      </c>
      <c r="F4647" s="29" t="str">
        <f>'Compilação STN e FNDE'!E4647</f>
        <v>SIM</v>
      </c>
      <c r="G4647" s="29" t="str">
        <f>'Compilação STN e FNDE'!F4647</f>
        <v>SIM</v>
      </c>
    </row>
    <row r="4648" spans="1:7" x14ac:dyDescent="0.25">
      <c r="A4648" s="28" t="s">
        <v>39</v>
      </c>
      <c r="B4648" s="28" t="s">
        <v>9939</v>
      </c>
      <c r="C4648" s="27">
        <v>4300661</v>
      </c>
      <c r="D4648" s="28" t="str">
        <f t="shared" si="72"/>
        <v>Habilitado para o cálculo do VAAT.</v>
      </c>
      <c r="E4648" s="28" t="str">
        <f>IF(AND(F4648="NÃO",G4648="NÃO"),'Base de dados STN'!E4648&amp;" e não transmitiu ao SIOPE os dados do ano de 2025.",IF(AND(F4648="NÃO",G4648="SIM"),'Base de dados STN'!E4648&amp;".",IF(AND(F4648="SIM",G4648="NÃO"),"Não transmitiu ao SIOPE os dados do ano de 2025.","")))</f>
        <v/>
      </c>
      <c r="F4648" s="29" t="str">
        <f>'Compilação STN e FNDE'!E4648</f>
        <v>SIM</v>
      </c>
      <c r="G4648" s="29" t="str">
        <f>'Compilação STN e FNDE'!F4648</f>
        <v>SIM</v>
      </c>
    </row>
    <row r="4649" spans="1:7" x14ac:dyDescent="0.25">
      <c r="A4649" s="28" t="s">
        <v>39</v>
      </c>
      <c r="B4649" s="28" t="s">
        <v>218</v>
      </c>
      <c r="C4649" s="27">
        <v>4300703</v>
      </c>
      <c r="D4649" s="28" t="str">
        <f t="shared" si="72"/>
        <v>Habilitado para o cálculo do VAAT.</v>
      </c>
      <c r="E4649" s="28" t="str">
        <f>IF(AND(F4649="NÃO",G4649="NÃO"),'Base de dados STN'!E4649&amp;" e não transmitiu ao SIOPE os dados do ano de 2025.",IF(AND(F4649="NÃO",G4649="SIM"),'Base de dados STN'!E4649&amp;".",IF(AND(F4649="SIM",G4649="NÃO"),"Não transmitiu ao SIOPE os dados do ano de 2025.","")))</f>
        <v/>
      </c>
      <c r="F4649" s="29" t="str">
        <f>'Compilação STN e FNDE'!E4649</f>
        <v>SIM</v>
      </c>
      <c r="G4649" s="29" t="str">
        <f>'Compilação STN e FNDE'!F4649</f>
        <v>SIM</v>
      </c>
    </row>
    <row r="4650" spans="1:7" x14ac:dyDescent="0.25">
      <c r="A4650" s="28" t="s">
        <v>39</v>
      </c>
      <c r="B4650" s="28" t="s">
        <v>9940</v>
      </c>
      <c r="C4650" s="27">
        <v>4300802</v>
      </c>
      <c r="D4650" s="28" t="str">
        <f t="shared" si="72"/>
        <v>Habilitado para o cálculo do VAAT.</v>
      </c>
      <c r="E4650" s="28" t="str">
        <f>IF(AND(F4650="NÃO",G4650="NÃO"),'Base de dados STN'!E4650&amp;" e não transmitiu ao SIOPE os dados do ano de 2025.",IF(AND(F4650="NÃO",G4650="SIM"),'Base de dados STN'!E4650&amp;".",IF(AND(F4650="SIM",G4650="NÃO"),"Não transmitiu ao SIOPE os dados do ano de 2025.","")))</f>
        <v/>
      </c>
      <c r="F4650" s="29" t="str">
        <f>'Compilação STN e FNDE'!E4650</f>
        <v>SIM</v>
      </c>
      <c r="G4650" s="29" t="str">
        <f>'Compilação STN e FNDE'!F4650</f>
        <v>SIM</v>
      </c>
    </row>
    <row r="4651" spans="1:7" x14ac:dyDescent="0.25">
      <c r="A4651" s="28" t="s">
        <v>39</v>
      </c>
      <c r="B4651" s="28" t="s">
        <v>9941</v>
      </c>
      <c r="C4651" s="27">
        <v>4300851</v>
      </c>
      <c r="D4651" s="28" t="str">
        <f t="shared" si="72"/>
        <v>Habilitado para o cálculo do VAAT.</v>
      </c>
      <c r="E4651" s="28" t="str">
        <f>IF(AND(F4651="NÃO",G4651="NÃO"),'Base de dados STN'!E4651&amp;" e não transmitiu ao SIOPE os dados do ano de 2025.",IF(AND(F4651="NÃO",G4651="SIM"),'Base de dados STN'!E4651&amp;".",IF(AND(F4651="SIM",G4651="NÃO"),"Não transmitiu ao SIOPE os dados do ano de 2025.","")))</f>
        <v/>
      </c>
      <c r="F4651" s="29" t="str">
        <f>'Compilação STN e FNDE'!E4651</f>
        <v>SIM</v>
      </c>
      <c r="G4651" s="29" t="str">
        <f>'Compilação STN e FNDE'!F4651</f>
        <v>SIM</v>
      </c>
    </row>
    <row r="4652" spans="1:7" x14ac:dyDescent="0.25">
      <c r="A4652" s="28" t="s">
        <v>39</v>
      </c>
      <c r="B4652" s="28" t="s">
        <v>9942</v>
      </c>
      <c r="C4652" s="27">
        <v>4300877</v>
      </c>
      <c r="D4652" s="28" t="str">
        <f t="shared" si="72"/>
        <v>Habilitado para o cálculo do VAAT.</v>
      </c>
      <c r="E4652" s="28" t="str">
        <f>IF(AND(F4652="NÃO",G4652="NÃO"),'Base de dados STN'!E4652&amp;" e não transmitiu ao SIOPE os dados do ano de 2025.",IF(AND(F4652="NÃO",G4652="SIM"),'Base de dados STN'!E4652&amp;".",IF(AND(F4652="SIM",G4652="NÃO"),"Não transmitiu ao SIOPE os dados do ano de 2025.","")))</f>
        <v/>
      </c>
      <c r="F4652" s="29" t="str">
        <f>'Compilação STN e FNDE'!E4652</f>
        <v>SIM</v>
      </c>
      <c r="G4652" s="29" t="str">
        <f>'Compilação STN e FNDE'!F4652</f>
        <v>SIM</v>
      </c>
    </row>
    <row r="4653" spans="1:7" x14ac:dyDescent="0.25">
      <c r="A4653" s="28" t="s">
        <v>39</v>
      </c>
      <c r="B4653" s="28" t="s">
        <v>9943</v>
      </c>
      <c r="C4653" s="27">
        <v>4300901</v>
      </c>
      <c r="D4653" s="28" t="str">
        <f t="shared" si="72"/>
        <v>Habilitado para o cálculo do VAAT.</v>
      </c>
      <c r="E4653" s="28" t="str">
        <f>IF(AND(F4653="NÃO",G4653="NÃO"),'Base de dados STN'!E4653&amp;" e não transmitiu ao SIOPE os dados do ano de 2025.",IF(AND(F4653="NÃO",G4653="SIM"),'Base de dados STN'!E4653&amp;".",IF(AND(F4653="SIM",G4653="NÃO"),"Não transmitiu ao SIOPE os dados do ano de 2025.","")))</f>
        <v/>
      </c>
      <c r="F4653" s="29" t="str">
        <f>'Compilação STN e FNDE'!E4653</f>
        <v>SIM</v>
      </c>
      <c r="G4653" s="29" t="str">
        <f>'Compilação STN e FNDE'!F4653</f>
        <v>SIM</v>
      </c>
    </row>
    <row r="4654" spans="1:7" x14ac:dyDescent="0.25">
      <c r="A4654" s="28" t="s">
        <v>39</v>
      </c>
      <c r="B4654" s="28" t="s">
        <v>9944</v>
      </c>
      <c r="C4654" s="27">
        <v>4301008</v>
      </c>
      <c r="D4654" s="28" t="str">
        <f t="shared" si="72"/>
        <v>Habilitado para o cálculo do VAAT.</v>
      </c>
      <c r="E4654" s="28" t="str">
        <f>IF(AND(F4654="NÃO",G4654="NÃO"),'Base de dados STN'!E4654&amp;" e não transmitiu ao SIOPE os dados do ano de 2025.",IF(AND(F4654="NÃO",G4654="SIM"),'Base de dados STN'!E4654&amp;".",IF(AND(F4654="SIM",G4654="NÃO"),"Não transmitiu ao SIOPE os dados do ano de 2025.","")))</f>
        <v/>
      </c>
      <c r="F4654" s="29" t="str">
        <f>'Compilação STN e FNDE'!E4654</f>
        <v>SIM</v>
      </c>
      <c r="G4654" s="29" t="str">
        <f>'Compilação STN e FNDE'!F4654</f>
        <v>SIM</v>
      </c>
    </row>
    <row r="4655" spans="1:7" x14ac:dyDescent="0.25">
      <c r="A4655" s="28" t="s">
        <v>39</v>
      </c>
      <c r="B4655" s="28" t="s">
        <v>9945</v>
      </c>
      <c r="C4655" s="27">
        <v>4301057</v>
      </c>
      <c r="D4655" s="28" t="str">
        <f t="shared" si="72"/>
        <v>Habilitado para o cálculo do VAAT.</v>
      </c>
      <c r="E4655" s="28" t="str">
        <f>IF(AND(F4655="NÃO",G4655="NÃO"),'Base de dados STN'!E4655&amp;" e não transmitiu ao SIOPE os dados do ano de 2025.",IF(AND(F4655="NÃO",G4655="SIM"),'Base de dados STN'!E4655&amp;".",IF(AND(F4655="SIM",G4655="NÃO"),"Não transmitiu ao SIOPE os dados do ano de 2025.","")))</f>
        <v/>
      </c>
      <c r="F4655" s="29" t="str">
        <f>'Compilação STN e FNDE'!E4655</f>
        <v>SIM</v>
      </c>
      <c r="G4655" s="29" t="str">
        <f>'Compilação STN e FNDE'!F4655</f>
        <v>SIM</v>
      </c>
    </row>
    <row r="4656" spans="1:7" x14ac:dyDescent="0.25">
      <c r="A4656" s="28" t="s">
        <v>39</v>
      </c>
      <c r="B4656" s="28" t="s">
        <v>1496</v>
      </c>
      <c r="C4656" s="27">
        <v>4301073</v>
      </c>
      <c r="D4656" s="28" t="str">
        <f t="shared" si="72"/>
        <v>Habilitado para o cálculo do VAAT.</v>
      </c>
      <c r="E4656" s="28" t="str">
        <f>IF(AND(F4656="NÃO",G4656="NÃO"),'Base de dados STN'!E4656&amp;" e não transmitiu ao SIOPE os dados do ano de 2025.",IF(AND(F4656="NÃO",G4656="SIM"),'Base de dados STN'!E4656&amp;".",IF(AND(F4656="SIM",G4656="NÃO"),"Não transmitiu ao SIOPE os dados do ano de 2025.","")))</f>
        <v/>
      </c>
      <c r="F4656" s="29" t="str">
        <f>'Compilação STN e FNDE'!E4656</f>
        <v>SIM</v>
      </c>
      <c r="G4656" s="29" t="str">
        <f>'Compilação STN e FNDE'!F4656</f>
        <v>SIM</v>
      </c>
    </row>
    <row r="4657" spans="1:7" x14ac:dyDescent="0.25">
      <c r="A4657" s="28" t="s">
        <v>39</v>
      </c>
      <c r="B4657" s="28" t="s">
        <v>9946</v>
      </c>
      <c r="C4657" s="27">
        <v>4301107</v>
      </c>
      <c r="D4657" s="28" t="str">
        <f t="shared" si="72"/>
        <v>Habilitado para o cálculo do VAAT.</v>
      </c>
      <c r="E4657" s="28" t="str">
        <f>IF(AND(F4657="NÃO",G4657="NÃO"),'Base de dados STN'!E4657&amp;" e não transmitiu ao SIOPE os dados do ano de 2025.",IF(AND(F4657="NÃO",G4657="SIM"),'Base de dados STN'!E4657&amp;".",IF(AND(F4657="SIM",G4657="NÃO"),"Não transmitiu ao SIOPE os dados do ano de 2025.","")))</f>
        <v/>
      </c>
      <c r="F4657" s="29" t="str">
        <f>'Compilação STN e FNDE'!E4657</f>
        <v>SIM</v>
      </c>
      <c r="G4657" s="29" t="str">
        <f>'Compilação STN e FNDE'!F4657</f>
        <v>SIM</v>
      </c>
    </row>
    <row r="4658" spans="1:7" x14ac:dyDescent="0.25">
      <c r="A4658" s="28" t="s">
        <v>39</v>
      </c>
      <c r="B4658" s="28" t="s">
        <v>9947</v>
      </c>
      <c r="C4658" s="27">
        <v>4301206</v>
      </c>
      <c r="D4658" s="28" t="str">
        <f t="shared" si="72"/>
        <v>Habilitado para o cálculo do VAAT.</v>
      </c>
      <c r="E4658" s="28" t="str">
        <f>IF(AND(F4658="NÃO",G4658="NÃO"),'Base de dados STN'!E4658&amp;" e não transmitiu ao SIOPE os dados do ano de 2025.",IF(AND(F4658="NÃO",G4658="SIM"),'Base de dados STN'!E4658&amp;".",IF(AND(F4658="SIM",G4658="NÃO"),"Não transmitiu ao SIOPE os dados do ano de 2025.","")))</f>
        <v/>
      </c>
      <c r="F4658" s="29" t="str">
        <f>'Compilação STN e FNDE'!E4658</f>
        <v>SIM</v>
      </c>
      <c r="G4658" s="29" t="str">
        <f>'Compilação STN e FNDE'!F4658</f>
        <v>SIM</v>
      </c>
    </row>
    <row r="4659" spans="1:7" x14ac:dyDescent="0.25">
      <c r="A4659" s="28" t="s">
        <v>39</v>
      </c>
      <c r="B4659" s="28" t="s">
        <v>9948</v>
      </c>
      <c r="C4659" s="27">
        <v>4301305</v>
      </c>
      <c r="D4659" s="28" t="str">
        <f t="shared" si="72"/>
        <v>Habilitado para o cálculo do VAAT.</v>
      </c>
      <c r="E4659" s="28" t="str">
        <f>IF(AND(F4659="NÃO",G4659="NÃO"),'Base de dados STN'!E4659&amp;" e não transmitiu ao SIOPE os dados do ano de 2025.",IF(AND(F4659="NÃO",G4659="SIM"),'Base de dados STN'!E4659&amp;".",IF(AND(F4659="SIM",G4659="NÃO"),"Não transmitiu ao SIOPE os dados do ano de 2025.","")))</f>
        <v/>
      </c>
      <c r="F4659" s="29" t="str">
        <f>'Compilação STN e FNDE'!E4659</f>
        <v>SIM</v>
      </c>
      <c r="G4659" s="29" t="str">
        <f>'Compilação STN e FNDE'!F4659</f>
        <v>SIM</v>
      </c>
    </row>
    <row r="4660" spans="1:7" x14ac:dyDescent="0.25">
      <c r="A4660" s="28" t="s">
        <v>39</v>
      </c>
      <c r="B4660" s="28" t="s">
        <v>9949</v>
      </c>
      <c r="C4660" s="27">
        <v>4301404</v>
      </c>
      <c r="D4660" s="28" t="str">
        <f t="shared" si="72"/>
        <v>Habilitado para o cálculo do VAAT.</v>
      </c>
      <c r="E4660" s="28" t="str">
        <f>IF(AND(F4660="NÃO",G4660="NÃO"),'Base de dados STN'!E4660&amp;" e não transmitiu ao SIOPE os dados do ano de 2025.",IF(AND(F4660="NÃO",G4660="SIM"),'Base de dados STN'!E4660&amp;".",IF(AND(F4660="SIM",G4660="NÃO"),"Não transmitiu ao SIOPE os dados do ano de 2025.","")))</f>
        <v/>
      </c>
      <c r="F4660" s="29" t="str">
        <f>'Compilação STN e FNDE'!E4660</f>
        <v>SIM</v>
      </c>
      <c r="G4660" s="29" t="str">
        <f>'Compilação STN e FNDE'!F4660</f>
        <v>SIM</v>
      </c>
    </row>
    <row r="4661" spans="1:7" x14ac:dyDescent="0.25">
      <c r="A4661" s="28" t="s">
        <v>39</v>
      </c>
      <c r="B4661" s="28" t="s">
        <v>162</v>
      </c>
      <c r="C4661" s="27">
        <v>4301503</v>
      </c>
      <c r="D4661" s="28" t="str">
        <f t="shared" si="72"/>
        <v>Habilitado para o cálculo do VAAT.</v>
      </c>
      <c r="E4661" s="28" t="str">
        <f>IF(AND(F4661="NÃO",G4661="NÃO"),'Base de dados STN'!E4661&amp;" e não transmitiu ao SIOPE os dados do ano de 2025.",IF(AND(F4661="NÃO",G4661="SIM"),'Base de dados STN'!E4661&amp;".",IF(AND(F4661="SIM",G4661="NÃO"),"Não transmitiu ao SIOPE os dados do ano de 2025.","")))</f>
        <v/>
      </c>
      <c r="F4661" s="29" t="str">
        <f>'Compilação STN e FNDE'!E4661</f>
        <v>SIM</v>
      </c>
      <c r="G4661" s="29" t="str">
        <f>'Compilação STN e FNDE'!F4661</f>
        <v>SIM</v>
      </c>
    </row>
    <row r="4662" spans="1:7" x14ac:dyDescent="0.25">
      <c r="A4662" s="28" t="s">
        <v>39</v>
      </c>
      <c r="B4662" s="28" t="s">
        <v>9950</v>
      </c>
      <c r="C4662" s="27">
        <v>4301552</v>
      </c>
      <c r="D4662" s="28" t="str">
        <f t="shared" si="72"/>
        <v>Habilitado para o cálculo do VAAT.</v>
      </c>
      <c r="E4662" s="28" t="str">
        <f>IF(AND(F4662="NÃO",G4662="NÃO"),'Base de dados STN'!E4662&amp;" e não transmitiu ao SIOPE os dados do ano de 2025.",IF(AND(F4662="NÃO",G4662="SIM"),'Base de dados STN'!E4662&amp;".",IF(AND(F4662="SIM",G4662="NÃO"),"Não transmitiu ao SIOPE os dados do ano de 2025.","")))</f>
        <v/>
      </c>
      <c r="F4662" s="29" t="str">
        <f>'Compilação STN e FNDE'!E4662</f>
        <v>SIM</v>
      </c>
      <c r="G4662" s="29" t="str">
        <f>'Compilação STN e FNDE'!F4662</f>
        <v>SIM</v>
      </c>
    </row>
    <row r="4663" spans="1:7" x14ac:dyDescent="0.25">
      <c r="A4663" s="28" t="s">
        <v>39</v>
      </c>
      <c r="B4663" s="28" t="s">
        <v>9951</v>
      </c>
      <c r="C4663" s="27">
        <v>4301602</v>
      </c>
      <c r="D4663" s="28" t="str">
        <f t="shared" si="72"/>
        <v>Habilitado para o cálculo do VAAT.</v>
      </c>
      <c r="E4663" s="28" t="str">
        <f>IF(AND(F4663="NÃO",G4663="NÃO"),'Base de dados STN'!E4663&amp;" e não transmitiu ao SIOPE os dados do ano de 2025.",IF(AND(F4663="NÃO",G4663="SIM"),'Base de dados STN'!E4663&amp;".",IF(AND(F4663="SIM",G4663="NÃO"),"Não transmitiu ao SIOPE os dados do ano de 2025.","")))</f>
        <v/>
      </c>
      <c r="F4663" s="29" t="str">
        <f>'Compilação STN e FNDE'!E4663</f>
        <v>SIM</v>
      </c>
      <c r="G4663" s="29" t="str">
        <f>'Compilação STN e FNDE'!F4663</f>
        <v>SIM</v>
      </c>
    </row>
    <row r="4664" spans="1:7" x14ac:dyDescent="0.25">
      <c r="A4664" s="28" t="s">
        <v>39</v>
      </c>
      <c r="B4664" s="28" t="s">
        <v>9952</v>
      </c>
      <c r="C4664" s="27">
        <v>4301636</v>
      </c>
      <c r="D4664" s="28" t="str">
        <f t="shared" si="72"/>
        <v>Habilitado para o cálculo do VAAT.</v>
      </c>
      <c r="E4664" s="28" t="str">
        <f>IF(AND(F4664="NÃO",G4664="NÃO"),'Base de dados STN'!E4664&amp;" e não transmitiu ao SIOPE os dados do ano de 2025.",IF(AND(F4664="NÃO",G4664="SIM"),'Base de dados STN'!E4664&amp;".",IF(AND(F4664="SIM",G4664="NÃO"),"Não transmitiu ao SIOPE os dados do ano de 2025.","")))</f>
        <v/>
      </c>
      <c r="F4664" s="29" t="str">
        <f>'Compilação STN e FNDE'!E4664</f>
        <v>SIM</v>
      </c>
      <c r="G4664" s="29" t="str">
        <f>'Compilação STN e FNDE'!F4664</f>
        <v>SIM</v>
      </c>
    </row>
    <row r="4665" spans="1:7" x14ac:dyDescent="0.25">
      <c r="A4665" s="28" t="s">
        <v>39</v>
      </c>
      <c r="B4665" s="28" t="s">
        <v>9953</v>
      </c>
      <c r="C4665" s="27">
        <v>4301651</v>
      </c>
      <c r="D4665" s="28" t="str">
        <f t="shared" si="72"/>
        <v>Habilitado para o cálculo do VAAT.</v>
      </c>
      <c r="E4665" s="28" t="str">
        <f>IF(AND(F4665="NÃO",G4665="NÃO"),'Base de dados STN'!E4665&amp;" e não transmitiu ao SIOPE os dados do ano de 2025.",IF(AND(F4665="NÃO",G4665="SIM"),'Base de dados STN'!E4665&amp;".",IF(AND(F4665="SIM",G4665="NÃO"),"Não transmitiu ao SIOPE os dados do ano de 2025.","")))</f>
        <v/>
      </c>
      <c r="F4665" s="29" t="str">
        <f>'Compilação STN e FNDE'!E4665</f>
        <v>SIM</v>
      </c>
      <c r="G4665" s="29" t="str">
        <f>'Compilação STN e FNDE'!F4665</f>
        <v>SIM</v>
      </c>
    </row>
    <row r="4666" spans="1:7" x14ac:dyDescent="0.25">
      <c r="A4666" s="28" t="s">
        <v>39</v>
      </c>
      <c r="B4666" s="28" t="s">
        <v>9954</v>
      </c>
      <c r="C4666" s="27">
        <v>4301701</v>
      </c>
      <c r="D4666" s="28" t="str">
        <f t="shared" si="72"/>
        <v>Habilitado para o cálculo do VAAT.</v>
      </c>
      <c r="E4666" s="28" t="str">
        <f>IF(AND(F4666="NÃO",G4666="NÃO"),'Base de dados STN'!E4666&amp;" e não transmitiu ao SIOPE os dados do ano de 2025.",IF(AND(F4666="NÃO",G4666="SIM"),'Base de dados STN'!E4666&amp;".",IF(AND(F4666="SIM",G4666="NÃO"),"Não transmitiu ao SIOPE os dados do ano de 2025.","")))</f>
        <v/>
      </c>
      <c r="F4666" s="29" t="str">
        <f>'Compilação STN e FNDE'!E4666</f>
        <v>SIM</v>
      </c>
      <c r="G4666" s="29" t="str">
        <f>'Compilação STN e FNDE'!F4666</f>
        <v>SIM</v>
      </c>
    </row>
    <row r="4667" spans="1:7" x14ac:dyDescent="0.25">
      <c r="A4667" s="28" t="s">
        <v>39</v>
      </c>
      <c r="B4667" s="28" t="s">
        <v>1517</v>
      </c>
      <c r="C4667" s="27">
        <v>4301750</v>
      </c>
      <c r="D4667" s="28" t="str">
        <f t="shared" si="72"/>
        <v>Habilitado para o cálculo do VAAT.</v>
      </c>
      <c r="E4667" s="28" t="str">
        <f>IF(AND(F4667="NÃO",G4667="NÃO"),'Base de dados STN'!E4667&amp;" e não transmitiu ao SIOPE os dados do ano de 2025.",IF(AND(F4667="NÃO",G4667="SIM"),'Base de dados STN'!E4667&amp;".",IF(AND(F4667="SIM",G4667="NÃO"),"Não transmitiu ao SIOPE os dados do ano de 2025.","")))</f>
        <v/>
      </c>
      <c r="F4667" s="29" t="str">
        <f>'Compilação STN e FNDE'!E4667</f>
        <v>SIM</v>
      </c>
      <c r="G4667" s="29" t="str">
        <f>'Compilação STN e FNDE'!F4667</f>
        <v>SIM</v>
      </c>
    </row>
    <row r="4668" spans="1:7" x14ac:dyDescent="0.25">
      <c r="A4668" s="28" t="s">
        <v>39</v>
      </c>
      <c r="B4668" s="28" t="s">
        <v>9517</v>
      </c>
      <c r="C4668" s="27">
        <v>4301800</v>
      </c>
      <c r="D4668" s="28" t="str">
        <f t="shared" si="72"/>
        <v>Habilitado para o cálculo do VAAT.</v>
      </c>
      <c r="E4668" s="28" t="str">
        <f>IF(AND(F4668="NÃO",G4668="NÃO"),'Base de dados STN'!E4668&amp;" e não transmitiu ao SIOPE os dados do ano de 2025.",IF(AND(F4668="NÃO",G4668="SIM"),'Base de dados STN'!E4668&amp;".",IF(AND(F4668="SIM",G4668="NÃO"),"Não transmitiu ao SIOPE os dados do ano de 2025.","")))</f>
        <v/>
      </c>
      <c r="F4668" s="29" t="str">
        <f>'Compilação STN e FNDE'!E4668</f>
        <v>SIM</v>
      </c>
      <c r="G4668" s="29" t="str">
        <f>'Compilação STN e FNDE'!F4668</f>
        <v>SIM</v>
      </c>
    </row>
    <row r="4669" spans="1:7" x14ac:dyDescent="0.25">
      <c r="A4669" s="28" t="s">
        <v>39</v>
      </c>
      <c r="B4669" s="28" t="s">
        <v>9955</v>
      </c>
      <c r="C4669" s="27">
        <v>4301859</v>
      </c>
      <c r="D4669" s="28" t="str">
        <f t="shared" si="72"/>
        <v>Habilitado para o cálculo do VAAT.</v>
      </c>
      <c r="E4669" s="28" t="str">
        <f>IF(AND(F4669="NÃO",G4669="NÃO"),'Base de dados STN'!E4669&amp;" e não transmitiu ao SIOPE os dados do ano de 2025.",IF(AND(F4669="NÃO",G4669="SIM"),'Base de dados STN'!E4669&amp;".",IF(AND(F4669="SIM",G4669="NÃO"),"Não transmitiu ao SIOPE os dados do ano de 2025.","")))</f>
        <v/>
      </c>
      <c r="F4669" s="29" t="str">
        <f>'Compilação STN e FNDE'!E4669</f>
        <v>SIM</v>
      </c>
      <c r="G4669" s="29" t="str">
        <f>'Compilação STN e FNDE'!F4669</f>
        <v>SIM</v>
      </c>
    </row>
    <row r="4670" spans="1:7" x14ac:dyDescent="0.25">
      <c r="A4670" s="28" t="s">
        <v>39</v>
      </c>
      <c r="B4670" s="28" t="s">
        <v>292</v>
      </c>
      <c r="C4670" s="27">
        <v>4301875</v>
      </c>
      <c r="D4670" s="28" t="str">
        <f t="shared" si="72"/>
        <v>Inobservância do art. 38 da Lei nº 14.113/20.</v>
      </c>
      <c r="E4670" s="28" t="str">
        <f>IF(AND(F4670="NÃO",G4670="NÃO"),'Base de dados STN'!E4670&amp;" e não transmitiu ao SIOPE os dados do ano de 2025.",IF(AND(F4670="NÃO",G4670="SIM"),'Base de dados STN'!E4670&amp;".",IF(AND(F4670="SIM",G4670="NÃO"),"Não transmitiu ao SIOPE os dados do ano de 2025.","")))</f>
        <v>Não transmitiu ao SIOPE os dados do ano de 2025.</v>
      </c>
      <c r="F4670" s="29" t="str">
        <f>'Compilação STN e FNDE'!E4670</f>
        <v>SIM</v>
      </c>
      <c r="G4670" s="29" t="str">
        <f>'Compilação STN e FNDE'!F4670</f>
        <v>NÃO</v>
      </c>
    </row>
    <row r="4671" spans="1:7" x14ac:dyDescent="0.25">
      <c r="A4671" s="28" t="s">
        <v>39</v>
      </c>
      <c r="B4671" s="28" t="s">
        <v>821</v>
      </c>
      <c r="C4671" s="27">
        <v>4301909</v>
      </c>
      <c r="D4671" s="28" t="str">
        <f t="shared" si="72"/>
        <v>Habilitado para o cálculo do VAAT.</v>
      </c>
      <c r="E4671" s="28" t="str">
        <f>IF(AND(F4671="NÃO",G4671="NÃO"),'Base de dados STN'!E4671&amp;" e não transmitiu ao SIOPE os dados do ano de 2025.",IF(AND(F4671="NÃO",G4671="SIM"),'Base de dados STN'!E4671&amp;".",IF(AND(F4671="SIM",G4671="NÃO"),"Não transmitiu ao SIOPE os dados do ano de 2025.","")))</f>
        <v/>
      </c>
      <c r="F4671" s="29" t="str">
        <f>'Compilação STN e FNDE'!E4671</f>
        <v>SIM</v>
      </c>
      <c r="G4671" s="29" t="str">
        <f>'Compilação STN e FNDE'!F4671</f>
        <v>SIM</v>
      </c>
    </row>
    <row r="4672" spans="1:7" x14ac:dyDescent="0.25">
      <c r="A4672" s="28" t="s">
        <v>39</v>
      </c>
      <c r="B4672" s="28" t="s">
        <v>9956</v>
      </c>
      <c r="C4672" s="27">
        <v>4301925</v>
      </c>
      <c r="D4672" s="28" t="str">
        <f t="shared" si="72"/>
        <v>Habilitado para o cálculo do VAAT.</v>
      </c>
      <c r="E4672" s="28" t="str">
        <f>IF(AND(F4672="NÃO",G4672="NÃO"),'Base de dados STN'!E4672&amp;" e não transmitiu ao SIOPE os dados do ano de 2025.",IF(AND(F4672="NÃO",G4672="SIM"),'Base de dados STN'!E4672&amp;".",IF(AND(F4672="SIM",G4672="NÃO"),"Não transmitiu ao SIOPE os dados do ano de 2025.","")))</f>
        <v/>
      </c>
      <c r="F4672" s="29" t="str">
        <f>'Compilação STN e FNDE'!E4672</f>
        <v>SIM</v>
      </c>
      <c r="G4672" s="29" t="str">
        <f>'Compilação STN e FNDE'!F4672</f>
        <v>SIM</v>
      </c>
    </row>
    <row r="4673" spans="1:7" x14ac:dyDescent="0.25">
      <c r="A4673" s="28" t="s">
        <v>39</v>
      </c>
      <c r="B4673" s="28" t="s">
        <v>9957</v>
      </c>
      <c r="C4673" s="27">
        <v>4301958</v>
      </c>
      <c r="D4673" s="28" t="str">
        <f t="shared" si="72"/>
        <v>Habilitado para o cálculo do VAAT.</v>
      </c>
      <c r="E4673" s="28" t="str">
        <f>IF(AND(F4673="NÃO",G4673="NÃO"),'Base de dados STN'!E4673&amp;" e não transmitiu ao SIOPE os dados do ano de 2025.",IF(AND(F4673="NÃO",G4673="SIM"),'Base de dados STN'!E4673&amp;".",IF(AND(F4673="SIM",G4673="NÃO"),"Não transmitiu ao SIOPE os dados do ano de 2025.","")))</f>
        <v/>
      </c>
      <c r="F4673" s="29" t="str">
        <f>'Compilação STN e FNDE'!E4673</f>
        <v>SIM</v>
      </c>
      <c r="G4673" s="29" t="str">
        <f>'Compilação STN e FNDE'!F4673</f>
        <v>SIM</v>
      </c>
    </row>
    <row r="4674" spans="1:7" x14ac:dyDescent="0.25">
      <c r="A4674" s="28" t="s">
        <v>39</v>
      </c>
      <c r="B4674" s="28" t="s">
        <v>9958</v>
      </c>
      <c r="C4674" s="27">
        <v>4302006</v>
      </c>
      <c r="D4674" s="28" t="str">
        <f t="shared" ref="D4674:D4737" si="73">IF(AND(F4674="Sim",G4674="Sim"),$I$2,IF(AND(F4674="Não",G4674="Não"),$I$5,IF(F4674="Não",$I$3,$I$4)))</f>
        <v>Habilitado para o cálculo do VAAT.</v>
      </c>
      <c r="E4674" s="28" t="str">
        <f>IF(AND(F4674="NÃO",G4674="NÃO"),'Base de dados STN'!E4674&amp;" e não transmitiu ao SIOPE os dados do ano de 2025.",IF(AND(F4674="NÃO",G4674="SIM"),'Base de dados STN'!E4674&amp;".",IF(AND(F4674="SIM",G4674="NÃO"),"Não transmitiu ao SIOPE os dados do ano de 2025.","")))</f>
        <v/>
      </c>
      <c r="F4674" s="29" t="str">
        <f>'Compilação STN e FNDE'!E4674</f>
        <v>SIM</v>
      </c>
      <c r="G4674" s="29" t="str">
        <f>'Compilação STN e FNDE'!F4674</f>
        <v>SIM</v>
      </c>
    </row>
    <row r="4675" spans="1:7" x14ac:dyDescent="0.25">
      <c r="A4675" s="28" t="s">
        <v>39</v>
      </c>
      <c r="B4675" s="28" t="s">
        <v>9959</v>
      </c>
      <c r="C4675" s="27">
        <v>4302055</v>
      </c>
      <c r="D4675" s="28" t="str">
        <f t="shared" si="73"/>
        <v>Habilitado para o cálculo do VAAT.</v>
      </c>
      <c r="E4675" s="28" t="str">
        <f>IF(AND(F4675="NÃO",G4675="NÃO"),'Base de dados STN'!E4675&amp;" e não transmitiu ao SIOPE os dados do ano de 2025.",IF(AND(F4675="NÃO",G4675="SIM"),'Base de dados STN'!E4675&amp;".",IF(AND(F4675="SIM",G4675="NÃO"),"Não transmitiu ao SIOPE os dados do ano de 2025.","")))</f>
        <v/>
      </c>
      <c r="F4675" s="29" t="str">
        <f>'Compilação STN e FNDE'!E4675</f>
        <v>SIM</v>
      </c>
      <c r="G4675" s="29" t="str">
        <f>'Compilação STN e FNDE'!F4675</f>
        <v>SIM</v>
      </c>
    </row>
    <row r="4676" spans="1:7" x14ac:dyDescent="0.25">
      <c r="A4676" s="28" t="s">
        <v>39</v>
      </c>
      <c r="B4676" s="28" t="s">
        <v>583</v>
      </c>
      <c r="C4676" s="27">
        <v>4302105</v>
      </c>
      <c r="D4676" s="28" t="str">
        <f t="shared" si="73"/>
        <v>Habilitado para o cálculo do VAAT.</v>
      </c>
      <c r="E4676" s="28" t="str">
        <f>IF(AND(F4676="NÃO",G4676="NÃO"),'Base de dados STN'!E4676&amp;" e não transmitiu ao SIOPE os dados do ano de 2025.",IF(AND(F4676="NÃO",G4676="SIM"),'Base de dados STN'!E4676&amp;".",IF(AND(F4676="SIM",G4676="NÃO"),"Não transmitiu ao SIOPE os dados do ano de 2025.","")))</f>
        <v/>
      </c>
      <c r="F4676" s="29" t="str">
        <f>'Compilação STN e FNDE'!E4676</f>
        <v>SIM</v>
      </c>
      <c r="G4676" s="29" t="str">
        <f>'Compilação STN e FNDE'!F4676</f>
        <v>SIM</v>
      </c>
    </row>
    <row r="4677" spans="1:7" x14ac:dyDescent="0.25">
      <c r="A4677" s="28" t="s">
        <v>39</v>
      </c>
      <c r="B4677" s="28" t="s">
        <v>9960</v>
      </c>
      <c r="C4677" s="27">
        <v>4302154</v>
      </c>
      <c r="D4677" s="28" t="str">
        <f t="shared" si="73"/>
        <v>Habilitado para o cálculo do VAAT.</v>
      </c>
      <c r="E4677" s="28" t="str">
        <f>IF(AND(F4677="NÃO",G4677="NÃO"),'Base de dados STN'!E4677&amp;" e não transmitiu ao SIOPE os dados do ano de 2025.",IF(AND(F4677="NÃO",G4677="SIM"),'Base de dados STN'!E4677&amp;".",IF(AND(F4677="SIM",G4677="NÃO"),"Não transmitiu ao SIOPE os dados do ano de 2025.","")))</f>
        <v/>
      </c>
      <c r="F4677" s="29" t="str">
        <f>'Compilação STN e FNDE'!E4677</f>
        <v>SIM</v>
      </c>
      <c r="G4677" s="29" t="str">
        <f>'Compilação STN e FNDE'!F4677</f>
        <v>SIM</v>
      </c>
    </row>
    <row r="4678" spans="1:7" x14ac:dyDescent="0.25">
      <c r="A4678" s="28" t="s">
        <v>39</v>
      </c>
      <c r="B4678" s="28" t="s">
        <v>9961</v>
      </c>
      <c r="C4678" s="27">
        <v>4302204</v>
      </c>
      <c r="D4678" s="28" t="str">
        <f t="shared" si="73"/>
        <v>Habilitado para o cálculo do VAAT.</v>
      </c>
      <c r="E4678" s="28" t="str">
        <f>IF(AND(F4678="NÃO",G4678="NÃO"),'Base de dados STN'!E4678&amp;" e não transmitiu ao SIOPE os dados do ano de 2025.",IF(AND(F4678="NÃO",G4678="SIM"),'Base de dados STN'!E4678&amp;".",IF(AND(F4678="SIM",G4678="NÃO"),"Não transmitiu ao SIOPE os dados do ano de 2025.","")))</f>
        <v/>
      </c>
      <c r="F4678" s="29" t="str">
        <f>'Compilação STN e FNDE'!E4678</f>
        <v>SIM</v>
      </c>
      <c r="G4678" s="29" t="str">
        <f>'Compilação STN e FNDE'!F4678</f>
        <v>SIM</v>
      </c>
    </row>
    <row r="4679" spans="1:7" x14ac:dyDescent="0.25">
      <c r="A4679" s="28" t="s">
        <v>39</v>
      </c>
      <c r="B4679" s="28" t="s">
        <v>799</v>
      </c>
      <c r="C4679" s="27">
        <v>4302220</v>
      </c>
      <c r="D4679" s="28" t="str">
        <f t="shared" si="73"/>
        <v>Habilitado para o cálculo do VAAT.</v>
      </c>
      <c r="E4679" s="28" t="str">
        <f>IF(AND(F4679="NÃO",G4679="NÃO"),'Base de dados STN'!E4679&amp;" e não transmitiu ao SIOPE os dados do ano de 2025.",IF(AND(F4679="NÃO",G4679="SIM"),'Base de dados STN'!E4679&amp;".",IF(AND(F4679="SIM",G4679="NÃO"),"Não transmitiu ao SIOPE os dados do ano de 2025.","")))</f>
        <v/>
      </c>
      <c r="F4679" s="29" t="str">
        <f>'Compilação STN e FNDE'!E4679</f>
        <v>SIM</v>
      </c>
      <c r="G4679" s="29" t="str">
        <f>'Compilação STN e FNDE'!F4679</f>
        <v>SIM</v>
      </c>
    </row>
    <row r="4680" spans="1:7" x14ac:dyDescent="0.25">
      <c r="A4680" s="28" t="s">
        <v>39</v>
      </c>
      <c r="B4680" s="28" t="s">
        <v>9962</v>
      </c>
      <c r="C4680" s="27">
        <v>4302238</v>
      </c>
      <c r="D4680" s="28" t="str">
        <f t="shared" si="73"/>
        <v>Habilitado para o cálculo do VAAT.</v>
      </c>
      <c r="E4680" s="28" t="str">
        <f>IF(AND(F4680="NÃO",G4680="NÃO"),'Base de dados STN'!E4680&amp;" e não transmitiu ao SIOPE os dados do ano de 2025.",IF(AND(F4680="NÃO",G4680="SIM"),'Base de dados STN'!E4680&amp;".",IF(AND(F4680="SIM",G4680="NÃO"),"Não transmitiu ao SIOPE os dados do ano de 2025.","")))</f>
        <v/>
      </c>
      <c r="F4680" s="29" t="str">
        <f>'Compilação STN e FNDE'!E4680</f>
        <v>SIM</v>
      </c>
      <c r="G4680" s="29" t="str">
        <f>'Compilação STN e FNDE'!F4680</f>
        <v>SIM</v>
      </c>
    </row>
    <row r="4681" spans="1:7" x14ac:dyDescent="0.25">
      <c r="A4681" s="28" t="s">
        <v>39</v>
      </c>
      <c r="B4681" s="28" t="s">
        <v>9963</v>
      </c>
      <c r="C4681" s="27">
        <v>4302253</v>
      </c>
      <c r="D4681" s="28" t="str">
        <f t="shared" si="73"/>
        <v>Habilitado para o cálculo do VAAT.</v>
      </c>
      <c r="E4681" s="28" t="str">
        <f>IF(AND(F4681="NÃO",G4681="NÃO"),'Base de dados STN'!E4681&amp;" e não transmitiu ao SIOPE os dados do ano de 2025.",IF(AND(F4681="NÃO",G4681="SIM"),'Base de dados STN'!E4681&amp;".",IF(AND(F4681="SIM",G4681="NÃO"),"Não transmitiu ao SIOPE os dados do ano de 2025.","")))</f>
        <v/>
      </c>
      <c r="F4681" s="29" t="str">
        <f>'Compilação STN e FNDE'!E4681</f>
        <v>SIM</v>
      </c>
      <c r="G4681" s="29" t="str">
        <f>'Compilação STN e FNDE'!F4681</f>
        <v>SIM</v>
      </c>
    </row>
    <row r="4682" spans="1:7" x14ac:dyDescent="0.25">
      <c r="A4682" s="28" t="s">
        <v>39</v>
      </c>
      <c r="B4682" s="28" t="s">
        <v>1460</v>
      </c>
      <c r="C4682" s="27">
        <v>4302303</v>
      </c>
      <c r="D4682" s="28" t="str">
        <f t="shared" si="73"/>
        <v>Habilitado para o cálculo do VAAT.</v>
      </c>
      <c r="E4682" s="28" t="str">
        <f>IF(AND(F4682="NÃO",G4682="NÃO"),'Base de dados STN'!E4682&amp;" e não transmitiu ao SIOPE os dados do ano de 2025.",IF(AND(F4682="NÃO",G4682="SIM"),'Base de dados STN'!E4682&amp;".",IF(AND(F4682="SIM",G4682="NÃO"),"Não transmitiu ao SIOPE os dados do ano de 2025.","")))</f>
        <v/>
      </c>
      <c r="F4682" s="29" t="str">
        <f>'Compilação STN e FNDE'!E4682</f>
        <v>SIM</v>
      </c>
      <c r="G4682" s="29" t="str">
        <f>'Compilação STN e FNDE'!F4682</f>
        <v>SIM</v>
      </c>
    </row>
    <row r="4683" spans="1:7" x14ac:dyDescent="0.25">
      <c r="A4683" s="28" t="s">
        <v>39</v>
      </c>
      <c r="B4683" s="28" t="s">
        <v>9964</v>
      </c>
      <c r="C4683" s="27">
        <v>4302352</v>
      </c>
      <c r="D4683" s="28" t="str">
        <f t="shared" si="73"/>
        <v>Habilitado para o cálculo do VAAT.</v>
      </c>
      <c r="E4683" s="28" t="str">
        <f>IF(AND(F4683="NÃO",G4683="NÃO"),'Base de dados STN'!E4683&amp;" e não transmitiu ao SIOPE os dados do ano de 2025.",IF(AND(F4683="NÃO",G4683="SIM"),'Base de dados STN'!E4683&amp;".",IF(AND(F4683="SIM",G4683="NÃO"),"Não transmitiu ao SIOPE os dados do ano de 2025.","")))</f>
        <v/>
      </c>
      <c r="F4683" s="29" t="str">
        <f>'Compilação STN e FNDE'!E4683</f>
        <v>SIM</v>
      </c>
      <c r="G4683" s="29" t="str">
        <f>'Compilação STN e FNDE'!F4683</f>
        <v>SIM</v>
      </c>
    </row>
    <row r="4684" spans="1:7" x14ac:dyDescent="0.25">
      <c r="A4684" s="28" t="s">
        <v>39</v>
      </c>
      <c r="B4684" s="28" t="s">
        <v>9965</v>
      </c>
      <c r="C4684" s="27">
        <v>4302378</v>
      </c>
      <c r="D4684" s="28" t="str">
        <f t="shared" si="73"/>
        <v>Habilitado para o cálculo do VAAT.</v>
      </c>
      <c r="E4684" s="28" t="str">
        <f>IF(AND(F4684="NÃO",G4684="NÃO"),'Base de dados STN'!E4684&amp;" e não transmitiu ao SIOPE os dados do ano de 2025.",IF(AND(F4684="NÃO",G4684="SIM"),'Base de dados STN'!E4684&amp;".",IF(AND(F4684="SIM",G4684="NÃO"),"Não transmitiu ao SIOPE os dados do ano de 2025.","")))</f>
        <v/>
      </c>
      <c r="F4684" s="29" t="str">
        <f>'Compilação STN e FNDE'!E4684</f>
        <v>SIM</v>
      </c>
      <c r="G4684" s="29" t="str">
        <f>'Compilação STN e FNDE'!F4684</f>
        <v>SIM</v>
      </c>
    </row>
    <row r="4685" spans="1:7" x14ac:dyDescent="0.25">
      <c r="A4685" s="28" t="s">
        <v>39</v>
      </c>
      <c r="B4685" s="28" t="s">
        <v>9966</v>
      </c>
      <c r="C4685" s="27">
        <v>4302402</v>
      </c>
      <c r="D4685" s="28" t="str">
        <f t="shared" si="73"/>
        <v>Habilitado para o cálculo do VAAT.</v>
      </c>
      <c r="E4685" s="28" t="str">
        <f>IF(AND(F4685="NÃO",G4685="NÃO"),'Base de dados STN'!E4685&amp;" e não transmitiu ao SIOPE os dados do ano de 2025.",IF(AND(F4685="NÃO",G4685="SIM"),'Base de dados STN'!E4685&amp;".",IF(AND(F4685="SIM",G4685="NÃO"),"Não transmitiu ao SIOPE os dados do ano de 2025.","")))</f>
        <v/>
      </c>
      <c r="F4685" s="29" t="str">
        <f>'Compilação STN e FNDE'!E4685</f>
        <v>SIM</v>
      </c>
      <c r="G4685" s="29" t="str">
        <f>'Compilação STN e FNDE'!F4685</f>
        <v>SIM</v>
      </c>
    </row>
    <row r="4686" spans="1:7" x14ac:dyDescent="0.25">
      <c r="A4686" s="28" t="s">
        <v>39</v>
      </c>
      <c r="B4686" s="28" t="s">
        <v>9967</v>
      </c>
      <c r="C4686" s="27">
        <v>4302451</v>
      </c>
      <c r="D4686" s="28" t="str">
        <f t="shared" si="73"/>
        <v>Habilitado para o cálculo do VAAT.</v>
      </c>
      <c r="E4686" s="28" t="str">
        <f>IF(AND(F4686="NÃO",G4686="NÃO"),'Base de dados STN'!E4686&amp;" e não transmitiu ao SIOPE os dados do ano de 2025.",IF(AND(F4686="NÃO",G4686="SIM"),'Base de dados STN'!E4686&amp;".",IF(AND(F4686="SIM",G4686="NÃO"),"Não transmitiu ao SIOPE os dados do ano de 2025.","")))</f>
        <v/>
      </c>
      <c r="F4686" s="29" t="str">
        <f>'Compilação STN e FNDE'!E4686</f>
        <v>SIM</v>
      </c>
      <c r="G4686" s="29" t="str">
        <f>'Compilação STN e FNDE'!F4686</f>
        <v>SIM</v>
      </c>
    </row>
    <row r="4687" spans="1:7" x14ac:dyDescent="0.25">
      <c r="A4687" s="28" t="s">
        <v>39</v>
      </c>
      <c r="B4687" s="28" t="s">
        <v>9968</v>
      </c>
      <c r="C4687" s="27">
        <v>4302501</v>
      </c>
      <c r="D4687" s="28" t="str">
        <f t="shared" si="73"/>
        <v>Habilitado para o cálculo do VAAT.</v>
      </c>
      <c r="E4687" s="28" t="str">
        <f>IF(AND(F4687="NÃO",G4687="NÃO"),'Base de dados STN'!E4687&amp;" e não transmitiu ao SIOPE os dados do ano de 2025.",IF(AND(F4687="NÃO",G4687="SIM"),'Base de dados STN'!E4687&amp;".",IF(AND(F4687="SIM",G4687="NÃO"),"Não transmitiu ao SIOPE os dados do ano de 2025.","")))</f>
        <v/>
      </c>
      <c r="F4687" s="29" t="str">
        <f>'Compilação STN e FNDE'!E4687</f>
        <v>SIM</v>
      </c>
      <c r="G4687" s="29" t="str">
        <f>'Compilação STN e FNDE'!F4687</f>
        <v>SIM</v>
      </c>
    </row>
    <row r="4688" spans="1:7" x14ac:dyDescent="0.25">
      <c r="A4688" s="28" t="s">
        <v>39</v>
      </c>
      <c r="B4688" s="28" t="s">
        <v>9969</v>
      </c>
      <c r="C4688" s="27">
        <v>4302584</v>
      </c>
      <c r="D4688" s="28" t="str">
        <f t="shared" si="73"/>
        <v>Habilitado para o cálculo do VAAT.</v>
      </c>
      <c r="E4688" s="28" t="str">
        <f>IF(AND(F4688="NÃO",G4688="NÃO"),'Base de dados STN'!E4688&amp;" e não transmitiu ao SIOPE os dados do ano de 2025.",IF(AND(F4688="NÃO",G4688="SIM"),'Base de dados STN'!E4688&amp;".",IF(AND(F4688="SIM",G4688="NÃO"),"Não transmitiu ao SIOPE os dados do ano de 2025.","")))</f>
        <v/>
      </c>
      <c r="F4688" s="29" t="str">
        <f>'Compilação STN e FNDE'!E4688</f>
        <v>SIM</v>
      </c>
      <c r="G4688" s="29" t="str">
        <f>'Compilação STN e FNDE'!F4688</f>
        <v>SIM</v>
      </c>
    </row>
    <row r="4689" spans="1:7" x14ac:dyDescent="0.25">
      <c r="A4689" s="28" t="s">
        <v>39</v>
      </c>
      <c r="B4689" s="28" t="s">
        <v>9970</v>
      </c>
      <c r="C4689" s="27">
        <v>4302600</v>
      </c>
      <c r="D4689" s="28" t="str">
        <f t="shared" si="73"/>
        <v>Habilitado para o cálculo do VAAT.</v>
      </c>
      <c r="E4689" s="28" t="str">
        <f>IF(AND(F4689="NÃO",G4689="NÃO"),'Base de dados STN'!E4689&amp;" e não transmitiu ao SIOPE os dados do ano de 2025.",IF(AND(F4689="NÃO",G4689="SIM"),'Base de dados STN'!E4689&amp;".",IF(AND(F4689="SIM",G4689="NÃO"),"Não transmitiu ao SIOPE os dados do ano de 2025.","")))</f>
        <v/>
      </c>
      <c r="F4689" s="29" t="str">
        <f>'Compilação STN e FNDE'!E4689</f>
        <v>SIM</v>
      </c>
      <c r="G4689" s="29" t="str">
        <f>'Compilação STN e FNDE'!F4689</f>
        <v>SIM</v>
      </c>
    </row>
    <row r="4690" spans="1:7" x14ac:dyDescent="0.25">
      <c r="A4690" s="28" t="s">
        <v>39</v>
      </c>
      <c r="B4690" s="28" t="s">
        <v>9971</v>
      </c>
      <c r="C4690" s="27">
        <v>4302659</v>
      </c>
      <c r="D4690" s="28" t="str">
        <f t="shared" si="73"/>
        <v>Habilitado para o cálculo do VAAT.</v>
      </c>
      <c r="E4690" s="28" t="str">
        <f>IF(AND(F4690="NÃO",G4690="NÃO"),'Base de dados STN'!E4690&amp;" e não transmitiu ao SIOPE os dados do ano de 2025.",IF(AND(F4690="NÃO",G4690="SIM"),'Base de dados STN'!E4690&amp;".",IF(AND(F4690="SIM",G4690="NÃO"),"Não transmitiu ao SIOPE os dados do ano de 2025.","")))</f>
        <v/>
      </c>
      <c r="F4690" s="29" t="str">
        <f>'Compilação STN e FNDE'!E4690</f>
        <v>SIM</v>
      </c>
      <c r="G4690" s="29" t="str">
        <f>'Compilação STN e FNDE'!F4690</f>
        <v>SIM</v>
      </c>
    </row>
    <row r="4691" spans="1:7" x14ac:dyDescent="0.25">
      <c r="A4691" s="28" t="s">
        <v>39</v>
      </c>
      <c r="B4691" s="28" t="s">
        <v>9972</v>
      </c>
      <c r="C4691" s="27">
        <v>4302709</v>
      </c>
      <c r="D4691" s="28" t="str">
        <f t="shared" si="73"/>
        <v>Habilitado para o cálculo do VAAT.</v>
      </c>
      <c r="E4691" s="28" t="str">
        <f>IF(AND(F4691="NÃO",G4691="NÃO"),'Base de dados STN'!E4691&amp;" e não transmitiu ao SIOPE os dados do ano de 2025.",IF(AND(F4691="NÃO",G4691="SIM"),'Base de dados STN'!E4691&amp;".",IF(AND(F4691="SIM",G4691="NÃO"),"Não transmitiu ao SIOPE os dados do ano de 2025.","")))</f>
        <v/>
      </c>
      <c r="F4691" s="29" t="str">
        <f>'Compilação STN e FNDE'!E4691</f>
        <v>SIM</v>
      </c>
      <c r="G4691" s="29" t="str">
        <f>'Compilação STN e FNDE'!F4691</f>
        <v>SIM</v>
      </c>
    </row>
    <row r="4692" spans="1:7" x14ac:dyDescent="0.25">
      <c r="A4692" s="28" t="s">
        <v>39</v>
      </c>
      <c r="B4692" s="28" t="s">
        <v>1318</v>
      </c>
      <c r="C4692" s="27">
        <v>4302808</v>
      </c>
      <c r="D4692" s="28" t="str">
        <f t="shared" si="73"/>
        <v>Habilitado para o cálculo do VAAT.</v>
      </c>
      <c r="E4692" s="28" t="str">
        <f>IF(AND(F4692="NÃO",G4692="NÃO"),'Base de dados STN'!E4692&amp;" e não transmitiu ao SIOPE os dados do ano de 2025.",IF(AND(F4692="NÃO",G4692="SIM"),'Base de dados STN'!E4692&amp;".",IF(AND(F4692="SIM",G4692="NÃO"),"Não transmitiu ao SIOPE os dados do ano de 2025.","")))</f>
        <v/>
      </c>
      <c r="F4692" s="29" t="str">
        <f>'Compilação STN e FNDE'!E4692</f>
        <v>SIM</v>
      </c>
      <c r="G4692" s="29" t="str">
        <f>'Compilação STN e FNDE'!F4692</f>
        <v>SIM</v>
      </c>
    </row>
    <row r="4693" spans="1:7" x14ac:dyDescent="0.25">
      <c r="A4693" s="28" t="s">
        <v>39</v>
      </c>
      <c r="B4693" s="28" t="s">
        <v>616</v>
      </c>
      <c r="C4693" s="27">
        <v>4302907</v>
      </c>
      <c r="D4693" s="28" t="str">
        <f t="shared" si="73"/>
        <v>Habilitado para o cálculo do VAAT.</v>
      </c>
      <c r="E4693" s="28" t="str">
        <f>IF(AND(F4693="NÃO",G4693="NÃO"),'Base de dados STN'!E4693&amp;" e não transmitiu ao SIOPE os dados do ano de 2025.",IF(AND(F4693="NÃO",G4693="SIM"),'Base de dados STN'!E4693&amp;".",IF(AND(F4693="SIM",G4693="NÃO"),"Não transmitiu ao SIOPE os dados do ano de 2025.","")))</f>
        <v/>
      </c>
      <c r="F4693" s="29" t="str">
        <f>'Compilação STN e FNDE'!E4693</f>
        <v>SIM</v>
      </c>
      <c r="G4693" s="29" t="str">
        <f>'Compilação STN e FNDE'!F4693</f>
        <v>SIM</v>
      </c>
    </row>
    <row r="4694" spans="1:7" x14ac:dyDescent="0.25">
      <c r="A4694" s="28" t="s">
        <v>39</v>
      </c>
      <c r="B4694" s="28" t="s">
        <v>244</v>
      </c>
      <c r="C4694" s="27">
        <v>4303004</v>
      </c>
      <c r="D4694" s="28" t="str">
        <f t="shared" si="73"/>
        <v>Habilitado para o cálculo do VAAT.</v>
      </c>
      <c r="E4694" s="28" t="str">
        <f>IF(AND(F4694="NÃO",G4694="NÃO"),'Base de dados STN'!E4694&amp;" e não transmitiu ao SIOPE os dados do ano de 2025.",IF(AND(F4694="NÃO",G4694="SIM"),'Base de dados STN'!E4694&amp;".",IF(AND(F4694="SIM",G4694="NÃO"),"Não transmitiu ao SIOPE os dados do ano de 2025.","")))</f>
        <v/>
      </c>
      <c r="F4694" s="29" t="str">
        <f>'Compilação STN e FNDE'!E4694</f>
        <v>SIM</v>
      </c>
      <c r="G4694" s="29" t="str">
        <f>'Compilação STN e FNDE'!F4694</f>
        <v>SIM</v>
      </c>
    </row>
    <row r="4695" spans="1:7" x14ac:dyDescent="0.25">
      <c r="A4695" s="28" t="s">
        <v>39</v>
      </c>
      <c r="B4695" s="28" t="s">
        <v>7045</v>
      </c>
      <c r="C4695" s="27">
        <v>4303103</v>
      </c>
      <c r="D4695" s="28" t="str">
        <f t="shared" si="73"/>
        <v>Habilitado para o cálculo do VAAT.</v>
      </c>
      <c r="E4695" s="28" t="str">
        <f>IF(AND(F4695="NÃO",G4695="NÃO"),'Base de dados STN'!E4695&amp;" e não transmitiu ao SIOPE os dados do ano de 2025.",IF(AND(F4695="NÃO",G4695="SIM"),'Base de dados STN'!E4695&amp;".",IF(AND(F4695="SIM",G4695="NÃO"),"Não transmitiu ao SIOPE os dados do ano de 2025.","")))</f>
        <v/>
      </c>
      <c r="F4695" s="29" t="str">
        <f>'Compilação STN e FNDE'!E4695</f>
        <v>SIM</v>
      </c>
      <c r="G4695" s="29" t="str">
        <f>'Compilação STN e FNDE'!F4695</f>
        <v>SIM</v>
      </c>
    </row>
    <row r="4696" spans="1:7" x14ac:dyDescent="0.25">
      <c r="A4696" s="28" t="s">
        <v>39</v>
      </c>
      <c r="B4696" s="28" t="s">
        <v>9973</v>
      </c>
      <c r="C4696" s="27">
        <v>4303202</v>
      </c>
      <c r="D4696" s="28" t="str">
        <f t="shared" si="73"/>
        <v>Habilitado para o cálculo do VAAT.</v>
      </c>
      <c r="E4696" s="28" t="str">
        <f>IF(AND(F4696="NÃO",G4696="NÃO"),'Base de dados STN'!E4696&amp;" e não transmitiu ao SIOPE os dados do ano de 2025.",IF(AND(F4696="NÃO",G4696="SIM"),'Base de dados STN'!E4696&amp;".",IF(AND(F4696="SIM",G4696="NÃO"),"Não transmitiu ao SIOPE os dados do ano de 2025.","")))</f>
        <v/>
      </c>
      <c r="F4696" s="29" t="str">
        <f>'Compilação STN e FNDE'!E4696</f>
        <v>SIM</v>
      </c>
      <c r="G4696" s="29" t="str">
        <f>'Compilação STN e FNDE'!F4696</f>
        <v>SIM</v>
      </c>
    </row>
    <row r="4697" spans="1:7" x14ac:dyDescent="0.25">
      <c r="A4697" s="28" t="s">
        <v>39</v>
      </c>
      <c r="B4697" s="28" t="s">
        <v>9974</v>
      </c>
      <c r="C4697" s="27">
        <v>4303301</v>
      </c>
      <c r="D4697" s="28" t="str">
        <f t="shared" si="73"/>
        <v>Habilitado para o cálculo do VAAT.</v>
      </c>
      <c r="E4697" s="28" t="str">
        <f>IF(AND(F4697="NÃO",G4697="NÃO"),'Base de dados STN'!E4697&amp;" e não transmitiu ao SIOPE os dados do ano de 2025.",IF(AND(F4697="NÃO",G4697="SIM"),'Base de dados STN'!E4697&amp;".",IF(AND(F4697="SIM",G4697="NÃO"),"Não transmitiu ao SIOPE os dados do ano de 2025.","")))</f>
        <v/>
      </c>
      <c r="F4697" s="29" t="str">
        <f>'Compilação STN e FNDE'!E4697</f>
        <v>SIM</v>
      </c>
      <c r="G4697" s="29" t="str">
        <f>'Compilação STN e FNDE'!F4697</f>
        <v>SIM</v>
      </c>
    </row>
    <row r="4698" spans="1:7" x14ac:dyDescent="0.25">
      <c r="A4698" s="28" t="s">
        <v>39</v>
      </c>
      <c r="B4698" s="28" t="s">
        <v>7638</v>
      </c>
      <c r="C4698" s="27">
        <v>4303400</v>
      </c>
      <c r="D4698" s="28" t="str">
        <f t="shared" si="73"/>
        <v>Habilitado para o cálculo do VAAT.</v>
      </c>
      <c r="E4698" s="28" t="str">
        <f>IF(AND(F4698="NÃO",G4698="NÃO"),'Base de dados STN'!E4698&amp;" e não transmitiu ao SIOPE os dados do ano de 2025.",IF(AND(F4698="NÃO",G4698="SIM"),'Base de dados STN'!E4698&amp;".",IF(AND(F4698="SIM",G4698="NÃO"),"Não transmitiu ao SIOPE os dados do ano de 2025.","")))</f>
        <v/>
      </c>
      <c r="F4698" s="29" t="str">
        <f>'Compilação STN e FNDE'!E4698</f>
        <v>SIM</v>
      </c>
      <c r="G4698" s="29" t="str">
        <f>'Compilação STN e FNDE'!F4698</f>
        <v>SIM</v>
      </c>
    </row>
    <row r="4699" spans="1:7" x14ac:dyDescent="0.25">
      <c r="A4699" s="28" t="s">
        <v>39</v>
      </c>
      <c r="B4699" s="28" t="s">
        <v>9975</v>
      </c>
      <c r="C4699" s="27">
        <v>4303509</v>
      </c>
      <c r="D4699" s="28" t="str">
        <f t="shared" si="73"/>
        <v>Habilitado para o cálculo do VAAT.</v>
      </c>
      <c r="E4699" s="28" t="str">
        <f>IF(AND(F4699="NÃO",G4699="NÃO"),'Base de dados STN'!E4699&amp;" e não transmitiu ao SIOPE os dados do ano de 2025.",IF(AND(F4699="NÃO",G4699="SIM"),'Base de dados STN'!E4699&amp;".",IF(AND(F4699="SIM",G4699="NÃO"),"Não transmitiu ao SIOPE os dados do ano de 2025.","")))</f>
        <v/>
      </c>
      <c r="F4699" s="29" t="str">
        <f>'Compilação STN e FNDE'!E4699</f>
        <v>SIM</v>
      </c>
      <c r="G4699" s="29" t="str">
        <f>'Compilação STN e FNDE'!F4699</f>
        <v>SIM</v>
      </c>
    </row>
    <row r="4700" spans="1:7" x14ac:dyDescent="0.25">
      <c r="A4700" s="28" t="s">
        <v>39</v>
      </c>
      <c r="B4700" s="28" t="s">
        <v>9976</v>
      </c>
      <c r="C4700" s="27">
        <v>4303558</v>
      </c>
      <c r="D4700" s="28" t="str">
        <f t="shared" si="73"/>
        <v>Habilitado para o cálculo do VAAT.</v>
      </c>
      <c r="E4700" s="28" t="str">
        <f>IF(AND(F4700="NÃO",G4700="NÃO"),'Base de dados STN'!E4700&amp;" e não transmitiu ao SIOPE os dados do ano de 2025.",IF(AND(F4700="NÃO",G4700="SIM"),'Base de dados STN'!E4700&amp;".",IF(AND(F4700="SIM",G4700="NÃO"),"Não transmitiu ao SIOPE os dados do ano de 2025.","")))</f>
        <v/>
      </c>
      <c r="F4700" s="29" t="str">
        <f>'Compilação STN e FNDE'!E4700</f>
        <v>SIM</v>
      </c>
      <c r="G4700" s="29" t="str">
        <f>'Compilação STN e FNDE'!F4700</f>
        <v>SIM</v>
      </c>
    </row>
    <row r="4701" spans="1:7" x14ac:dyDescent="0.25">
      <c r="A4701" s="28" t="s">
        <v>39</v>
      </c>
      <c r="B4701" s="28" t="s">
        <v>9977</v>
      </c>
      <c r="C4701" s="27">
        <v>4303608</v>
      </c>
      <c r="D4701" s="28" t="str">
        <f t="shared" si="73"/>
        <v>Habilitado para o cálculo do VAAT.</v>
      </c>
      <c r="E4701" s="28" t="str">
        <f>IF(AND(F4701="NÃO",G4701="NÃO"),'Base de dados STN'!E4701&amp;" e não transmitiu ao SIOPE os dados do ano de 2025.",IF(AND(F4701="NÃO",G4701="SIM"),'Base de dados STN'!E4701&amp;".",IF(AND(F4701="SIM",G4701="NÃO"),"Não transmitiu ao SIOPE os dados do ano de 2025.","")))</f>
        <v/>
      </c>
      <c r="F4701" s="29" t="str">
        <f>'Compilação STN e FNDE'!E4701</f>
        <v>SIM</v>
      </c>
      <c r="G4701" s="29" t="str">
        <f>'Compilação STN e FNDE'!F4701</f>
        <v>SIM</v>
      </c>
    </row>
    <row r="4702" spans="1:7" x14ac:dyDescent="0.25">
      <c r="A4702" s="28" t="s">
        <v>39</v>
      </c>
      <c r="B4702" s="28" t="s">
        <v>9978</v>
      </c>
      <c r="C4702" s="27">
        <v>4303673</v>
      </c>
      <c r="D4702" s="28" t="str">
        <f t="shared" si="73"/>
        <v>Habilitado para o cálculo do VAAT.</v>
      </c>
      <c r="E4702" s="28" t="str">
        <f>IF(AND(F4702="NÃO",G4702="NÃO"),'Base de dados STN'!E4702&amp;" e não transmitiu ao SIOPE os dados do ano de 2025.",IF(AND(F4702="NÃO",G4702="SIM"),'Base de dados STN'!E4702&amp;".",IF(AND(F4702="SIM",G4702="NÃO"),"Não transmitiu ao SIOPE os dados do ano de 2025.","")))</f>
        <v/>
      </c>
      <c r="F4702" s="29" t="str">
        <f>'Compilação STN e FNDE'!E4702</f>
        <v>SIM</v>
      </c>
      <c r="G4702" s="29" t="str">
        <f>'Compilação STN e FNDE'!F4702</f>
        <v>SIM</v>
      </c>
    </row>
    <row r="4703" spans="1:7" x14ac:dyDescent="0.25">
      <c r="A4703" s="28" t="s">
        <v>39</v>
      </c>
      <c r="B4703" s="28" t="s">
        <v>358</v>
      </c>
      <c r="C4703" s="27">
        <v>4303707</v>
      </c>
      <c r="D4703" s="28" t="str">
        <f t="shared" si="73"/>
        <v>Habilitado para o cálculo do VAAT.</v>
      </c>
      <c r="E4703" s="28" t="str">
        <f>IF(AND(F4703="NÃO",G4703="NÃO"),'Base de dados STN'!E4703&amp;" e não transmitiu ao SIOPE os dados do ano de 2025.",IF(AND(F4703="NÃO",G4703="SIM"),'Base de dados STN'!E4703&amp;".",IF(AND(F4703="SIM",G4703="NÃO"),"Não transmitiu ao SIOPE os dados do ano de 2025.","")))</f>
        <v/>
      </c>
      <c r="F4703" s="29" t="str">
        <f>'Compilação STN e FNDE'!E4703</f>
        <v>SIM</v>
      </c>
      <c r="G4703" s="29" t="str">
        <f>'Compilação STN e FNDE'!F4703</f>
        <v>SIM</v>
      </c>
    </row>
    <row r="4704" spans="1:7" x14ac:dyDescent="0.25">
      <c r="A4704" s="28" t="s">
        <v>39</v>
      </c>
      <c r="B4704" s="28" t="s">
        <v>9979</v>
      </c>
      <c r="C4704" s="27">
        <v>4303806</v>
      </c>
      <c r="D4704" s="28" t="str">
        <f t="shared" si="73"/>
        <v>Habilitado para o cálculo do VAAT.</v>
      </c>
      <c r="E4704" s="28" t="str">
        <f>IF(AND(F4704="NÃO",G4704="NÃO"),'Base de dados STN'!E4704&amp;" e não transmitiu ao SIOPE os dados do ano de 2025.",IF(AND(F4704="NÃO",G4704="SIM"),'Base de dados STN'!E4704&amp;".",IF(AND(F4704="SIM",G4704="NÃO"),"Não transmitiu ao SIOPE os dados do ano de 2025.","")))</f>
        <v/>
      </c>
      <c r="F4704" s="29" t="str">
        <f>'Compilação STN e FNDE'!E4704</f>
        <v>SIM</v>
      </c>
      <c r="G4704" s="29" t="str">
        <f>'Compilação STN e FNDE'!F4704</f>
        <v>SIM</v>
      </c>
    </row>
    <row r="4705" spans="1:7" x14ac:dyDescent="0.25">
      <c r="A4705" s="28" t="s">
        <v>39</v>
      </c>
      <c r="B4705" s="28" t="s">
        <v>9980</v>
      </c>
      <c r="C4705" s="27">
        <v>4303905</v>
      </c>
      <c r="D4705" s="28" t="str">
        <f t="shared" si="73"/>
        <v>Habilitado para o cálculo do VAAT.</v>
      </c>
      <c r="E4705" s="28" t="str">
        <f>IF(AND(F4705="NÃO",G4705="NÃO"),'Base de dados STN'!E4705&amp;" e não transmitiu ao SIOPE os dados do ano de 2025.",IF(AND(F4705="NÃO",G4705="SIM"),'Base de dados STN'!E4705&amp;".",IF(AND(F4705="SIM",G4705="NÃO"),"Não transmitiu ao SIOPE os dados do ano de 2025.","")))</f>
        <v/>
      </c>
      <c r="F4705" s="29" t="str">
        <f>'Compilação STN e FNDE'!E4705</f>
        <v>SIM</v>
      </c>
      <c r="G4705" s="29" t="str">
        <f>'Compilação STN e FNDE'!F4705</f>
        <v>SIM</v>
      </c>
    </row>
    <row r="4706" spans="1:7" x14ac:dyDescent="0.25">
      <c r="A4706" s="28" t="s">
        <v>39</v>
      </c>
      <c r="B4706" s="28" t="s">
        <v>9981</v>
      </c>
      <c r="C4706" s="27">
        <v>4304002</v>
      </c>
      <c r="D4706" s="28" t="str">
        <f t="shared" si="73"/>
        <v>Habilitado para o cálculo do VAAT.</v>
      </c>
      <c r="E4706" s="28" t="str">
        <f>IF(AND(F4706="NÃO",G4706="NÃO"),'Base de dados STN'!E4706&amp;" e não transmitiu ao SIOPE os dados do ano de 2025.",IF(AND(F4706="NÃO",G4706="SIM"),'Base de dados STN'!E4706&amp;".",IF(AND(F4706="SIM",G4706="NÃO"),"Não transmitiu ao SIOPE os dados do ano de 2025.","")))</f>
        <v/>
      </c>
      <c r="F4706" s="29" t="str">
        <f>'Compilação STN e FNDE'!E4706</f>
        <v>SIM</v>
      </c>
      <c r="G4706" s="29" t="str">
        <f>'Compilação STN e FNDE'!F4706</f>
        <v>SIM</v>
      </c>
    </row>
    <row r="4707" spans="1:7" x14ac:dyDescent="0.25">
      <c r="A4707" s="28" t="s">
        <v>39</v>
      </c>
      <c r="B4707" s="28" t="s">
        <v>9982</v>
      </c>
      <c r="C4707" s="27">
        <v>4304101</v>
      </c>
      <c r="D4707" s="28" t="str">
        <f t="shared" si="73"/>
        <v>Habilitado para o cálculo do VAAT.</v>
      </c>
      <c r="E4707" s="28" t="str">
        <f>IF(AND(F4707="NÃO",G4707="NÃO"),'Base de dados STN'!E4707&amp;" e não transmitiu ao SIOPE os dados do ano de 2025.",IF(AND(F4707="NÃO",G4707="SIM"),'Base de dados STN'!E4707&amp;".",IF(AND(F4707="SIM",G4707="NÃO"),"Não transmitiu ao SIOPE os dados do ano de 2025.","")))</f>
        <v/>
      </c>
      <c r="F4707" s="29" t="str">
        <f>'Compilação STN e FNDE'!E4707</f>
        <v>SIM</v>
      </c>
      <c r="G4707" s="29" t="str">
        <f>'Compilação STN e FNDE'!F4707</f>
        <v>SIM</v>
      </c>
    </row>
    <row r="4708" spans="1:7" x14ac:dyDescent="0.25">
      <c r="A4708" s="28" t="s">
        <v>39</v>
      </c>
      <c r="B4708" s="28" t="s">
        <v>9983</v>
      </c>
      <c r="C4708" s="27">
        <v>4304200</v>
      </c>
      <c r="D4708" s="28" t="str">
        <f t="shared" si="73"/>
        <v>Habilitado para o cálculo do VAAT.</v>
      </c>
      <c r="E4708" s="28" t="str">
        <f>IF(AND(F4708="NÃO",G4708="NÃO"),'Base de dados STN'!E4708&amp;" e não transmitiu ao SIOPE os dados do ano de 2025.",IF(AND(F4708="NÃO",G4708="SIM"),'Base de dados STN'!E4708&amp;".",IF(AND(F4708="SIM",G4708="NÃO"),"Não transmitiu ao SIOPE os dados do ano de 2025.","")))</f>
        <v/>
      </c>
      <c r="F4708" s="29" t="str">
        <f>'Compilação STN e FNDE'!E4708</f>
        <v>SIM</v>
      </c>
      <c r="G4708" s="29" t="str">
        <f>'Compilação STN e FNDE'!F4708</f>
        <v>SIM</v>
      </c>
    </row>
    <row r="4709" spans="1:7" x14ac:dyDescent="0.25">
      <c r="A4709" s="28" t="s">
        <v>39</v>
      </c>
      <c r="B4709" s="28" t="s">
        <v>9984</v>
      </c>
      <c r="C4709" s="27">
        <v>4304309</v>
      </c>
      <c r="D4709" s="28" t="str">
        <f t="shared" si="73"/>
        <v>Habilitado para o cálculo do VAAT.</v>
      </c>
      <c r="E4709" s="28" t="str">
        <f>IF(AND(F4709="NÃO",G4709="NÃO"),'Base de dados STN'!E4709&amp;" e não transmitiu ao SIOPE os dados do ano de 2025.",IF(AND(F4709="NÃO",G4709="SIM"),'Base de dados STN'!E4709&amp;".",IF(AND(F4709="SIM",G4709="NÃO"),"Não transmitiu ao SIOPE os dados do ano de 2025.","")))</f>
        <v/>
      </c>
      <c r="F4709" s="29" t="str">
        <f>'Compilação STN e FNDE'!E4709</f>
        <v>SIM</v>
      </c>
      <c r="G4709" s="29" t="str">
        <f>'Compilação STN e FNDE'!F4709</f>
        <v>SIM</v>
      </c>
    </row>
    <row r="4710" spans="1:7" x14ac:dyDescent="0.25">
      <c r="A4710" s="28" t="s">
        <v>39</v>
      </c>
      <c r="B4710" s="28" t="s">
        <v>1495</v>
      </c>
      <c r="C4710" s="27">
        <v>4304358</v>
      </c>
      <c r="D4710" s="28" t="str">
        <f t="shared" si="73"/>
        <v>Habilitado para o cálculo do VAAT.</v>
      </c>
      <c r="E4710" s="28" t="str">
        <f>IF(AND(F4710="NÃO",G4710="NÃO"),'Base de dados STN'!E4710&amp;" e não transmitiu ao SIOPE os dados do ano de 2025.",IF(AND(F4710="NÃO",G4710="SIM"),'Base de dados STN'!E4710&amp;".",IF(AND(F4710="SIM",G4710="NÃO"),"Não transmitiu ao SIOPE os dados do ano de 2025.","")))</f>
        <v/>
      </c>
      <c r="F4710" s="29" t="str">
        <f>'Compilação STN e FNDE'!E4710</f>
        <v>SIM</v>
      </c>
      <c r="G4710" s="29" t="str">
        <f>'Compilação STN e FNDE'!F4710</f>
        <v>SIM</v>
      </c>
    </row>
    <row r="4711" spans="1:7" x14ac:dyDescent="0.25">
      <c r="A4711" s="28" t="s">
        <v>39</v>
      </c>
      <c r="B4711" s="28" t="s">
        <v>9985</v>
      </c>
      <c r="C4711" s="27">
        <v>4304408</v>
      </c>
      <c r="D4711" s="28" t="str">
        <f t="shared" si="73"/>
        <v>Habilitado para o cálculo do VAAT.</v>
      </c>
      <c r="E4711" s="28" t="str">
        <f>IF(AND(F4711="NÃO",G4711="NÃO"),'Base de dados STN'!E4711&amp;" e não transmitiu ao SIOPE os dados do ano de 2025.",IF(AND(F4711="NÃO",G4711="SIM"),'Base de dados STN'!E4711&amp;".",IF(AND(F4711="SIM",G4711="NÃO"),"Não transmitiu ao SIOPE os dados do ano de 2025.","")))</f>
        <v/>
      </c>
      <c r="F4711" s="29" t="str">
        <f>'Compilação STN e FNDE'!E4711</f>
        <v>SIM</v>
      </c>
      <c r="G4711" s="29" t="str">
        <f>'Compilação STN e FNDE'!F4711</f>
        <v>SIM</v>
      </c>
    </row>
    <row r="4712" spans="1:7" x14ac:dyDescent="0.25">
      <c r="A4712" s="28" t="s">
        <v>39</v>
      </c>
      <c r="B4712" s="28" t="s">
        <v>9986</v>
      </c>
      <c r="C4712" s="27">
        <v>4304507</v>
      </c>
      <c r="D4712" s="28" t="str">
        <f t="shared" si="73"/>
        <v>Habilitado para o cálculo do VAAT.</v>
      </c>
      <c r="E4712" s="28" t="str">
        <f>IF(AND(F4712="NÃO",G4712="NÃO"),'Base de dados STN'!E4712&amp;" e não transmitiu ao SIOPE os dados do ano de 2025.",IF(AND(F4712="NÃO",G4712="SIM"),'Base de dados STN'!E4712&amp;".",IF(AND(F4712="SIM",G4712="NÃO"),"Não transmitiu ao SIOPE os dados do ano de 2025.","")))</f>
        <v/>
      </c>
      <c r="F4712" s="29" t="str">
        <f>'Compilação STN e FNDE'!E4712</f>
        <v>SIM</v>
      </c>
      <c r="G4712" s="29" t="str">
        <f>'Compilação STN e FNDE'!F4712</f>
        <v>SIM</v>
      </c>
    </row>
    <row r="4713" spans="1:7" x14ac:dyDescent="0.25">
      <c r="A4713" s="28" t="s">
        <v>39</v>
      </c>
      <c r="B4713" s="28" t="s">
        <v>9987</v>
      </c>
      <c r="C4713" s="27">
        <v>4304606</v>
      </c>
      <c r="D4713" s="28" t="str">
        <f t="shared" si="73"/>
        <v>Habilitado para o cálculo do VAAT.</v>
      </c>
      <c r="E4713" s="28" t="str">
        <f>IF(AND(F4713="NÃO",G4713="NÃO"),'Base de dados STN'!E4713&amp;" e não transmitiu ao SIOPE os dados do ano de 2025.",IF(AND(F4713="NÃO",G4713="SIM"),'Base de dados STN'!E4713&amp;".",IF(AND(F4713="SIM",G4713="NÃO"),"Não transmitiu ao SIOPE os dados do ano de 2025.","")))</f>
        <v/>
      </c>
      <c r="F4713" s="29" t="str">
        <f>'Compilação STN e FNDE'!E4713</f>
        <v>SIM</v>
      </c>
      <c r="G4713" s="29" t="str">
        <f>'Compilação STN e FNDE'!F4713</f>
        <v>SIM</v>
      </c>
    </row>
    <row r="4714" spans="1:7" x14ac:dyDescent="0.25">
      <c r="A4714" s="28" t="s">
        <v>39</v>
      </c>
      <c r="B4714" s="28" t="s">
        <v>9988</v>
      </c>
      <c r="C4714" s="27">
        <v>4304614</v>
      </c>
      <c r="D4714" s="28" t="str">
        <f t="shared" si="73"/>
        <v>Habilitado para o cálculo do VAAT.</v>
      </c>
      <c r="E4714" s="28" t="str">
        <f>IF(AND(F4714="NÃO",G4714="NÃO"),'Base de dados STN'!E4714&amp;" e não transmitiu ao SIOPE os dados do ano de 2025.",IF(AND(F4714="NÃO",G4714="SIM"),'Base de dados STN'!E4714&amp;".",IF(AND(F4714="SIM",G4714="NÃO"),"Não transmitiu ao SIOPE os dados do ano de 2025.","")))</f>
        <v/>
      </c>
      <c r="F4714" s="29" t="str">
        <f>'Compilação STN e FNDE'!E4714</f>
        <v>SIM</v>
      </c>
      <c r="G4714" s="29" t="str">
        <f>'Compilação STN e FNDE'!F4714</f>
        <v>SIM</v>
      </c>
    </row>
    <row r="4715" spans="1:7" x14ac:dyDescent="0.25">
      <c r="A4715" s="28" t="s">
        <v>39</v>
      </c>
      <c r="B4715" s="28" t="s">
        <v>9989</v>
      </c>
      <c r="C4715" s="27">
        <v>4304622</v>
      </c>
      <c r="D4715" s="28" t="str">
        <f t="shared" si="73"/>
        <v>Habilitado para o cálculo do VAAT.</v>
      </c>
      <c r="E4715" s="28" t="str">
        <f>IF(AND(F4715="NÃO",G4715="NÃO"),'Base de dados STN'!E4715&amp;" e não transmitiu ao SIOPE os dados do ano de 2025.",IF(AND(F4715="NÃO",G4715="SIM"),'Base de dados STN'!E4715&amp;".",IF(AND(F4715="SIM",G4715="NÃO"),"Não transmitiu ao SIOPE os dados do ano de 2025.","")))</f>
        <v/>
      </c>
      <c r="F4715" s="29" t="str">
        <f>'Compilação STN e FNDE'!E4715</f>
        <v>SIM</v>
      </c>
      <c r="G4715" s="29" t="str">
        <f>'Compilação STN e FNDE'!F4715</f>
        <v>SIM</v>
      </c>
    </row>
    <row r="4716" spans="1:7" x14ac:dyDescent="0.25">
      <c r="A4716" s="28" t="s">
        <v>39</v>
      </c>
      <c r="B4716" s="28" t="s">
        <v>9990</v>
      </c>
      <c r="C4716" s="27">
        <v>4304630</v>
      </c>
      <c r="D4716" s="28" t="str">
        <f t="shared" si="73"/>
        <v>Habilitado para o cálculo do VAAT.</v>
      </c>
      <c r="E4716" s="28" t="str">
        <f>IF(AND(F4716="NÃO",G4716="NÃO"),'Base de dados STN'!E4716&amp;" e não transmitiu ao SIOPE os dados do ano de 2025.",IF(AND(F4716="NÃO",G4716="SIM"),'Base de dados STN'!E4716&amp;".",IF(AND(F4716="SIM",G4716="NÃO"),"Não transmitiu ao SIOPE os dados do ano de 2025.","")))</f>
        <v/>
      </c>
      <c r="F4716" s="29" t="str">
        <f>'Compilação STN e FNDE'!E4716</f>
        <v>SIM</v>
      </c>
      <c r="G4716" s="29" t="str">
        <f>'Compilação STN e FNDE'!F4716</f>
        <v>SIM</v>
      </c>
    </row>
    <row r="4717" spans="1:7" x14ac:dyDescent="0.25">
      <c r="A4717" s="28" t="s">
        <v>39</v>
      </c>
      <c r="B4717" s="28" t="s">
        <v>1461</v>
      </c>
      <c r="C4717" s="27">
        <v>4304655</v>
      </c>
      <c r="D4717" s="28" t="str">
        <f t="shared" si="73"/>
        <v>Habilitado para o cálculo do VAAT.</v>
      </c>
      <c r="E4717" s="28" t="str">
        <f>IF(AND(F4717="NÃO",G4717="NÃO"),'Base de dados STN'!E4717&amp;" e não transmitiu ao SIOPE os dados do ano de 2025.",IF(AND(F4717="NÃO",G4717="SIM"),'Base de dados STN'!E4717&amp;".",IF(AND(F4717="SIM",G4717="NÃO"),"Não transmitiu ao SIOPE os dados do ano de 2025.","")))</f>
        <v/>
      </c>
      <c r="F4717" s="29" t="str">
        <f>'Compilação STN e FNDE'!E4717</f>
        <v>SIM</v>
      </c>
      <c r="G4717" s="29" t="str">
        <f>'Compilação STN e FNDE'!F4717</f>
        <v>SIM</v>
      </c>
    </row>
    <row r="4718" spans="1:7" x14ac:dyDescent="0.25">
      <c r="A4718" s="28" t="s">
        <v>39</v>
      </c>
      <c r="B4718" s="28" t="s">
        <v>9991</v>
      </c>
      <c r="C4718" s="27">
        <v>4304663</v>
      </c>
      <c r="D4718" s="28" t="str">
        <f t="shared" si="73"/>
        <v>Habilitado para o cálculo do VAAT.</v>
      </c>
      <c r="E4718" s="28" t="str">
        <f>IF(AND(F4718="NÃO",G4718="NÃO"),'Base de dados STN'!E4718&amp;" e não transmitiu ao SIOPE os dados do ano de 2025.",IF(AND(F4718="NÃO",G4718="SIM"),'Base de dados STN'!E4718&amp;".",IF(AND(F4718="SIM",G4718="NÃO"),"Não transmitiu ao SIOPE os dados do ano de 2025.","")))</f>
        <v/>
      </c>
      <c r="F4718" s="29" t="str">
        <f>'Compilação STN e FNDE'!E4718</f>
        <v>SIM</v>
      </c>
      <c r="G4718" s="29" t="str">
        <f>'Compilação STN e FNDE'!F4718</f>
        <v>SIM</v>
      </c>
    </row>
    <row r="4719" spans="1:7" x14ac:dyDescent="0.25">
      <c r="A4719" s="28" t="s">
        <v>39</v>
      </c>
      <c r="B4719" s="28" t="s">
        <v>9992</v>
      </c>
      <c r="C4719" s="27">
        <v>4304671</v>
      </c>
      <c r="D4719" s="28" t="str">
        <f t="shared" si="73"/>
        <v>Habilitado para o cálculo do VAAT.</v>
      </c>
      <c r="E4719" s="28" t="str">
        <f>IF(AND(F4719="NÃO",G4719="NÃO"),'Base de dados STN'!E4719&amp;" e não transmitiu ao SIOPE os dados do ano de 2025.",IF(AND(F4719="NÃO",G4719="SIM"),'Base de dados STN'!E4719&amp;".",IF(AND(F4719="SIM",G4719="NÃO"),"Não transmitiu ao SIOPE os dados do ano de 2025.","")))</f>
        <v/>
      </c>
      <c r="F4719" s="29" t="str">
        <f>'Compilação STN e FNDE'!E4719</f>
        <v>SIM</v>
      </c>
      <c r="G4719" s="29" t="str">
        <f>'Compilação STN e FNDE'!F4719</f>
        <v>SIM</v>
      </c>
    </row>
    <row r="4720" spans="1:7" x14ac:dyDescent="0.25">
      <c r="A4720" s="28" t="s">
        <v>39</v>
      </c>
      <c r="B4720" s="28" t="s">
        <v>363</v>
      </c>
      <c r="C4720" s="27">
        <v>4304689</v>
      </c>
      <c r="D4720" s="28" t="str">
        <f t="shared" si="73"/>
        <v>Habilitado para o cálculo do VAAT.</v>
      </c>
      <c r="E4720" s="28" t="str">
        <f>IF(AND(F4720="NÃO",G4720="NÃO"),'Base de dados STN'!E4720&amp;" e não transmitiu ao SIOPE os dados do ano de 2025.",IF(AND(F4720="NÃO",G4720="SIM"),'Base de dados STN'!E4720&amp;".",IF(AND(F4720="SIM",G4720="NÃO"),"Não transmitiu ao SIOPE os dados do ano de 2025.","")))</f>
        <v/>
      </c>
      <c r="F4720" s="29" t="str">
        <f>'Compilação STN e FNDE'!E4720</f>
        <v>SIM</v>
      </c>
      <c r="G4720" s="29" t="str">
        <f>'Compilação STN e FNDE'!F4720</f>
        <v>SIM</v>
      </c>
    </row>
    <row r="4721" spans="1:7" x14ac:dyDescent="0.25">
      <c r="A4721" s="28" t="s">
        <v>39</v>
      </c>
      <c r="B4721" s="28" t="s">
        <v>9993</v>
      </c>
      <c r="C4721" s="27">
        <v>4304697</v>
      </c>
      <c r="D4721" s="28" t="str">
        <f t="shared" si="73"/>
        <v>Habilitado para o cálculo do VAAT.</v>
      </c>
      <c r="E4721" s="28" t="str">
        <f>IF(AND(F4721="NÃO",G4721="NÃO"),'Base de dados STN'!E4721&amp;" e não transmitiu ao SIOPE os dados do ano de 2025.",IF(AND(F4721="NÃO",G4721="SIM"),'Base de dados STN'!E4721&amp;".",IF(AND(F4721="SIM",G4721="NÃO"),"Não transmitiu ao SIOPE os dados do ano de 2025.","")))</f>
        <v/>
      </c>
      <c r="F4721" s="29" t="str">
        <f>'Compilação STN e FNDE'!E4721</f>
        <v>SIM</v>
      </c>
      <c r="G4721" s="29" t="str">
        <f>'Compilação STN e FNDE'!F4721</f>
        <v>SIM</v>
      </c>
    </row>
    <row r="4722" spans="1:7" x14ac:dyDescent="0.25">
      <c r="A4722" s="28" t="s">
        <v>39</v>
      </c>
      <c r="B4722" s="28" t="s">
        <v>9994</v>
      </c>
      <c r="C4722" s="27">
        <v>4304705</v>
      </c>
      <c r="D4722" s="28" t="str">
        <f t="shared" si="73"/>
        <v>Habilitado para o cálculo do VAAT.</v>
      </c>
      <c r="E4722" s="28" t="str">
        <f>IF(AND(F4722="NÃO",G4722="NÃO"),'Base de dados STN'!E4722&amp;" e não transmitiu ao SIOPE os dados do ano de 2025.",IF(AND(F4722="NÃO",G4722="SIM"),'Base de dados STN'!E4722&amp;".",IF(AND(F4722="SIM",G4722="NÃO"),"Não transmitiu ao SIOPE os dados do ano de 2025.","")))</f>
        <v/>
      </c>
      <c r="F4722" s="29" t="str">
        <f>'Compilação STN e FNDE'!E4722</f>
        <v>SIM</v>
      </c>
      <c r="G4722" s="29" t="str">
        <f>'Compilação STN e FNDE'!F4722</f>
        <v>SIM</v>
      </c>
    </row>
    <row r="4723" spans="1:7" x14ac:dyDescent="0.25">
      <c r="A4723" s="28" t="s">
        <v>39</v>
      </c>
      <c r="B4723" s="28" t="s">
        <v>9995</v>
      </c>
      <c r="C4723" s="27">
        <v>4304713</v>
      </c>
      <c r="D4723" s="28" t="str">
        <f t="shared" si="73"/>
        <v>Habilitado para o cálculo do VAAT.</v>
      </c>
      <c r="E4723" s="28" t="str">
        <f>IF(AND(F4723="NÃO",G4723="NÃO"),'Base de dados STN'!E4723&amp;" e não transmitiu ao SIOPE os dados do ano de 2025.",IF(AND(F4723="NÃO",G4723="SIM"),'Base de dados STN'!E4723&amp;".",IF(AND(F4723="SIM",G4723="NÃO"),"Não transmitiu ao SIOPE os dados do ano de 2025.","")))</f>
        <v/>
      </c>
      <c r="F4723" s="29" t="str">
        <f>'Compilação STN e FNDE'!E4723</f>
        <v>SIM</v>
      </c>
      <c r="G4723" s="29" t="str">
        <f>'Compilação STN e FNDE'!F4723</f>
        <v>SIM</v>
      </c>
    </row>
    <row r="4724" spans="1:7" x14ac:dyDescent="0.25">
      <c r="A4724" s="28" t="s">
        <v>39</v>
      </c>
      <c r="B4724" s="28" t="s">
        <v>9996</v>
      </c>
      <c r="C4724" s="27">
        <v>4304804</v>
      </c>
      <c r="D4724" s="28" t="str">
        <f t="shared" si="73"/>
        <v>Habilitado para o cálculo do VAAT.</v>
      </c>
      <c r="E4724" s="28" t="str">
        <f>IF(AND(F4724="NÃO",G4724="NÃO"),'Base de dados STN'!E4724&amp;" e não transmitiu ao SIOPE os dados do ano de 2025.",IF(AND(F4724="NÃO",G4724="SIM"),'Base de dados STN'!E4724&amp;".",IF(AND(F4724="SIM",G4724="NÃO"),"Não transmitiu ao SIOPE os dados do ano de 2025.","")))</f>
        <v/>
      </c>
      <c r="F4724" s="29" t="str">
        <f>'Compilação STN e FNDE'!E4724</f>
        <v>SIM</v>
      </c>
      <c r="G4724" s="29" t="str">
        <f>'Compilação STN e FNDE'!F4724</f>
        <v>SIM</v>
      </c>
    </row>
    <row r="4725" spans="1:7" x14ac:dyDescent="0.25">
      <c r="A4725" s="28" t="s">
        <v>39</v>
      </c>
      <c r="B4725" s="28" t="s">
        <v>9997</v>
      </c>
      <c r="C4725" s="27">
        <v>4304853</v>
      </c>
      <c r="D4725" s="28" t="str">
        <f t="shared" si="73"/>
        <v>Habilitado para o cálculo do VAAT.</v>
      </c>
      <c r="E4725" s="28" t="str">
        <f>IF(AND(F4725="NÃO",G4725="NÃO"),'Base de dados STN'!E4725&amp;" e não transmitiu ao SIOPE os dados do ano de 2025.",IF(AND(F4725="NÃO",G4725="SIM"),'Base de dados STN'!E4725&amp;".",IF(AND(F4725="SIM",G4725="NÃO"),"Não transmitiu ao SIOPE os dados do ano de 2025.","")))</f>
        <v/>
      </c>
      <c r="F4725" s="29" t="str">
        <f>'Compilação STN e FNDE'!E4725</f>
        <v>SIM</v>
      </c>
      <c r="G4725" s="29" t="str">
        <f>'Compilação STN e FNDE'!F4725</f>
        <v>SIM</v>
      </c>
    </row>
    <row r="4726" spans="1:7" x14ac:dyDescent="0.25">
      <c r="A4726" s="28" t="s">
        <v>39</v>
      </c>
      <c r="B4726" s="28" t="s">
        <v>601</v>
      </c>
      <c r="C4726" s="27">
        <v>4304903</v>
      </c>
      <c r="D4726" s="28" t="str">
        <f t="shared" si="73"/>
        <v>Habilitado para o cálculo do VAAT.</v>
      </c>
      <c r="E4726" s="28" t="str">
        <f>IF(AND(F4726="NÃO",G4726="NÃO"),'Base de dados STN'!E4726&amp;" e não transmitiu ao SIOPE os dados do ano de 2025.",IF(AND(F4726="NÃO",G4726="SIM"),'Base de dados STN'!E4726&amp;".",IF(AND(F4726="SIM",G4726="NÃO"),"Não transmitiu ao SIOPE os dados do ano de 2025.","")))</f>
        <v/>
      </c>
      <c r="F4726" s="29" t="str">
        <f>'Compilação STN e FNDE'!E4726</f>
        <v>SIM</v>
      </c>
      <c r="G4726" s="29" t="str">
        <f>'Compilação STN e FNDE'!F4726</f>
        <v>SIM</v>
      </c>
    </row>
    <row r="4727" spans="1:7" x14ac:dyDescent="0.25">
      <c r="A4727" s="28" t="s">
        <v>39</v>
      </c>
      <c r="B4727" s="28" t="s">
        <v>9998</v>
      </c>
      <c r="C4727" s="27">
        <v>4304952</v>
      </c>
      <c r="D4727" s="28" t="str">
        <f t="shared" si="73"/>
        <v>Habilitado para o cálculo do VAAT.</v>
      </c>
      <c r="E4727" s="28" t="str">
        <f>IF(AND(F4727="NÃO",G4727="NÃO"),'Base de dados STN'!E4727&amp;" e não transmitiu ao SIOPE os dados do ano de 2025.",IF(AND(F4727="NÃO",G4727="SIM"),'Base de dados STN'!E4727&amp;".",IF(AND(F4727="SIM",G4727="NÃO"),"Não transmitiu ao SIOPE os dados do ano de 2025.","")))</f>
        <v/>
      </c>
      <c r="F4727" s="29" t="str">
        <f>'Compilação STN e FNDE'!E4727</f>
        <v>SIM</v>
      </c>
      <c r="G4727" s="29" t="str">
        <f>'Compilação STN e FNDE'!F4727</f>
        <v>SIM</v>
      </c>
    </row>
    <row r="4728" spans="1:7" x14ac:dyDescent="0.25">
      <c r="A4728" s="28" t="s">
        <v>39</v>
      </c>
      <c r="B4728" s="28" t="s">
        <v>9999</v>
      </c>
      <c r="C4728" s="27">
        <v>4305009</v>
      </c>
      <c r="D4728" s="28" t="str">
        <f t="shared" si="73"/>
        <v>Habilitado para o cálculo do VAAT.</v>
      </c>
      <c r="E4728" s="28" t="str">
        <f>IF(AND(F4728="NÃO",G4728="NÃO"),'Base de dados STN'!E4728&amp;" e não transmitiu ao SIOPE os dados do ano de 2025.",IF(AND(F4728="NÃO",G4728="SIM"),'Base de dados STN'!E4728&amp;".",IF(AND(F4728="SIM",G4728="NÃO"),"Não transmitiu ao SIOPE os dados do ano de 2025.","")))</f>
        <v/>
      </c>
      <c r="F4728" s="29" t="str">
        <f>'Compilação STN e FNDE'!E4728</f>
        <v>SIM</v>
      </c>
      <c r="G4728" s="29" t="str">
        <f>'Compilação STN e FNDE'!F4728</f>
        <v>SIM</v>
      </c>
    </row>
    <row r="4729" spans="1:7" x14ac:dyDescent="0.25">
      <c r="A4729" s="28" t="s">
        <v>39</v>
      </c>
      <c r="B4729" s="28" t="s">
        <v>10000</v>
      </c>
      <c r="C4729" s="27">
        <v>4305108</v>
      </c>
      <c r="D4729" s="28" t="str">
        <f t="shared" si="73"/>
        <v>Habilitado para o cálculo do VAAT.</v>
      </c>
      <c r="E4729" s="28" t="str">
        <f>IF(AND(F4729="NÃO",G4729="NÃO"),'Base de dados STN'!E4729&amp;" e não transmitiu ao SIOPE os dados do ano de 2025.",IF(AND(F4729="NÃO",G4729="SIM"),'Base de dados STN'!E4729&amp;".",IF(AND(F4729="SIM",G4729="NÃO"),"Não transmitiu ao SIOPE os dados do ano de 2025.","")))</f>
        <v/>
      </c>
      <c r="F4729" s="29" t="str">
        <f>'Compilação STN e FNDE'!E4729</f>
        <v>SIM</v>
      </c>
      <c r="G4729" s="29" t="str">
        <f>'Compilação STN e FNDE'!F4729</f>
        <v>SIM</v>
      </c>
    </row>
    <row r="4730" spans="1:7" x14ac:dyDescent="0.25">
      <c r="A4730" s="28" t="s">
        <v>39</v>
      </c>
      <c r="B4730" s="28" t="s">
        <v>553</v>
      </c>
      <c r="C4730" s="27">
        <v>4305116</v>
      </c>
      <c r="D4730" s="28" t="str">
        <f t="shared" si="73"/>
        <v>Habilitado para o cálculo do VAAT.</v>
      </c>
      <c r="E4730" s="28" t="str">
        <f>IF(AND(F4730="NÃO",G4730="NÃO"),'Base de dados STN'!E4730&amp;" e não transmitiu ao SIOPE os dados do ano de 2025.",IF(AND(F4730="NÃO",G4730="SIM"),'Base de dados STN'!E4730&amp;".",IF(AND(F4730="SIM",G4730="NÃO"),"Não transmitiu ao SIOPE os dados do ano de 2025.","")))</f>
        <v/>
      </c>
      <c r="F4730" s="29" t="str">
        <f>'Compilação STN e FNDE'!E4730</f>
        <v>SIM</v>
      </c>
      <c r="G4730" s="29" t="str">
        <f>'Compilação STN e FNDE'!F4730</f>
        <v>SIM</v>
      </c>
    </row>
    <row r="4731" spans="1:7" x14ac:dyDescent="0.25">
      <c r="A4731" s="28" t="s">
        <v>39</v>
      </c>
      <c r="B4731" s="28" t="s">
        <v>109</v>
      </c>
      <c r="C4731" s="27">
        <v>4305124</v>
      </c>
      <c r="D4731" s="28" t="str">
        <f t="shared" si="73"/>
        <v>Habilitado para o cálculo do VAAT.</v>
      </c>
      <c r="E4731" s="28" t="str">
        <f>IF(AND(F4731="NÃO",G4731="NÃO"),'Base de dados STN'!E4731&amp;" e não transmitiu ao SIOPE os dados do ano de 2025.",IF(AND(F4731="NÃO",G4731="SIM"),'Base de dados STN'!E4731&amp;".",IF(AND(F4731="SIM",G4731="NÃO"),"Não transmitiu ao SIOPE os dados do ano de 2025.","")))</f>
        <v/>
      </c>
      <c r="F4731" s="29" t="str">
        <f>'Compilação STN e FNDE'!E4731</f>
        <v>SIM</v>
      </c>
      <c r="G4731" s="29" t="str">
        <f>'Compilação STN e FNDE'!F4731</f>
        <v>SIM</v>
      </c>
    </row>
    <row r="4732" spans="1:7" x14ac:dyDescent="0.25">
      <c r="A4732" s="28" t="s">
        <v>39</v>
      </c>
      <c r="B4732" s="28" t="s">
        <v>1463</v>
      </c>
      <c r="C4732" s="27">
        <v>4305132</v>
      </c>
      <c r="D4732" s="28" t="str">
        <f t="shared" si="73"/>
        <v>Habilitado para o cálculo do VAAT.</v>
      </c>
      <c r="E4732" s="28" t="str">
        <f>IF(AND(F4732="NÃO",G4732="NÃO"),'Base de dados STN'!E4732&amp;" e não transmitiu ao SIOPE os dados do ano de 2025.",IF(AND(F4732="NÃO",G4732="SIM"),'Base de dados STN'!E4732&amp;".",IF(AND(F4732="SIM",G4732="NÃO"),"Não transmitiu ao SIOPE os dados do ano de 2025.","")))</f>
        <v/>
      </c>
      <c r="F4732" s="29" t="str">
        <f>'Compilação STN e FNDE'!E4732</f>
        <v>SIM</v>
      </c>
      <c r="G4732" s="29" t="str">
        <f>'Compilação STN e FNDE'!F4732</f>
        <v>SIM</v>
      </c>
    </row>
    <row r="4733" spans="1:7" x14ac:dyDescent="0.25">
      <c r="A4733" s="28" t="s">
        <v>39</v>
      </c>
      <c r="B4733" s="28" t="s">
        <v>10001</v>
      </c>
      <c r="C4733" s="27">
        <v>4305157</v>
      </c>
      <c r="D4733" s="28" t="str">
        <f t="shared" si="73"/>
        <v>Habilitado para o cálculo do VAAT.</v>
      </c>
      <c r="E4733" s="28" t="str">
        <f>IF(AND(F4733="NÃO",G4733="NÃO"),'Base de dados STN'!E4733&amp;" e não transmitiu ao SIOPE os dados do ano de 2025.",IF(AND(F4733="NÃO",G4733="SIM"),'Base de dados STN'!E4733&amp;".",IF(AND(F4733="SIM",G4733="NÃO"),"Não transmitiu ao SIOPE os dados do ano de 2025.","")))</f>
        <v/>
      </c>
      <c r="F4733" s="29" t="str">
        <f>'Compilação STN e FNDE'!E4733</f>
        <v>SIM</v>
      </c>
      <c r="G4733" s="29" t="str">
        <f>'Compilação STN e FNDE'!F4733</f>
        <v>SIM</v>
      </c>
    </row>
    <row r="4734" spans="1:7" x14ac:dyDescent="0.25">
      <c r="A4734" s="28" t="s">
        <v>39</v>
      </c>
      <c r="B4734" s="28" t="s">
        <v>10002</v>
      </c>
      <c r="C4734" s="27">
        <v>4305173</v>
      </c>
      <c r="D4734" s="28" t="str">
        <f t="shared" si="73"/>
        <v>Habilitado para o cálculo do VAAT.</v>
      </c>
      <c r="E4734" s="28" t="str">
        <f>IF(AND(F4734="NÃO",G4734="NÃO"),'Base de dados STN'!E4734&amp;" e não transmitiu ao SIOPE os dados do ano de 2025.",IF(AND(F4734="NÃO",G4734="SIM"),'Base de dados STN'!E4734&amp;".",IF(AND(F4734="SIM",G4734="NÃO"),"Não transmitiu ao SIOPE os dados do ano de 2025.","")))</f>
        <v/>
      </c>
      <c r="F4734" s="29" t="str">
        <f>'Compilação STN e FNDE'!E4734</f>
        <v>SIM</v>
      </c>
      <c r="G4734" s="29" t="str">
        <f>'Compilação STN e FNDE'!F4734</f>
        <v>SIM</v>
      </c>
    </row>
    <row r="4735" spans="1:7" x14ac:dyDescent="0.25">
      <c r="A4735" s="28" t="s">
        <v>39</v>
      </c>
      <c r="B4735" s="28" t="s">
        <v>10003</v>
      </c>
      <c r="C4735" s="27">
        <v>4305207</v>
      </c>
      <c r="D4735" s="28" t="str">
        <f t="shared" si="73"/>
        <v>Habilitado para o cálculo do VAAT.</v>
      </c>
      <c r="E4735" s="28" t="str">
        <f>IF(AND(F4735="NÃO",G4735="NÃO"),'Base de dados STN'!E4735&amp;" e não transmitiu ao SIOPE os dados do ano de 2025.",IF(AND(F4735="NÃO",G4735="SIM"),'Base de dados STN'!E4735&amp;".",IF(AND(F4735="SIM",G4735="NÃO"),"Não transmitiu ao SIOPE os dados do ano de 2025.","")))</f>
        <v/>
      </c>
      <c r="F4735" s="29" t="str">
        <f>'Compilação STN e FNDE'!E4735</f>
        <v>SIM</v>
      </c>
      <c r="G4735" s="29" t="str">
        <f>'Compilação STN e FNDE'!F4735</f>
        <v>SIM</v>
      </c>
    </row>
    <row r="4736" spans="1:7" x14ac:dyDescent="0.25">
      <c r="A4736" s="28" t="s">
        <v>39</v>
      </c>
      <c r="B4736" s="28" t="s">
        <v>10004</v>
      </c>
      <c r="C4736" s="27">
        <v>4305306</v>
      </c>
      <c r="D4736" s="28" t="str">
        <f t="shared" si="73"/>
        <v>Habilitado para o cálculo do VAAT.</v>
      </c>
      <c r="E4736" s="28" t="str">
        <f>IF(AND(F4736="NÃO",G4736="NÃO"),'Base de dados STN'!E4736&amp;" e não transmitiu ao SIOPE os dados do ano de 2025.",IF(AND(F4736="NÃO",G4736="SIM"),'Base de dados STN'!E4736&amp;".",IF(AND(F4736="SIM",G4736="NÃO"),"Não transmitiu ao SIOPE os dados do ano de 2025.","")))</f>
        <v/>
      </c>
      <c r="F4736" s="29" t="str">
        <f>'Compilação STN e FNDE'!E4736</f>
        <v>SIM</v>
      </c>
      <c r="G4736" s="29" t="str">
        <f>'Compilação STN e FNDE'!F4736</f>
        <v>SIM</v>
      </c>
    </row>
    <row r="4737" spans="1:7" x14ac:dyDescent="0.25">
      <c r="A4737" s="28" t="s">
        <v>39</v>
      </c>
      <c r="B4737" s="28" t="s">
        <v>10005</v>
      </c>
      <c r="C4737" s="27">
        <v>4305355</v>
      </c>
      <c r="D4737" s="28" t="str">
        <f t="shared" si="73"/>
        <v>Habilitado para o cálculo do VAAT.</v>
      </c>
      <c r="E4737" s="28" t="str">
        <f>IF(AND(F4737="NÃO",G4737="NÃO"),'Base de dados STN'!E4737&amp;" e não transmitiu ao SIOPE os dados do ano de 2025.",IF(AND(F4737="NÃO",G4737="SIM"),'Base de dados STN'!E4737&amp;".",IF(AND(F4737="SIM",G4737="NÃO"),"Não transmitiu ao SIOPE os dados do ano de 2025.","")))</f>
        <v/>
      </c>
      <c r="F4737" s="29" t="str">
        <f>'Compilação STN e FNDE'!E4737</f>
        <v>SIM</v>
      </c>
      <c r="G4737" s="29" t="str">
        <f>'Compilação STN e FNDE'!F4737</f>
        <v>SIM</v>
      </c>
    </row>
    <row r="4738" spans="1:7" x14ac:dyDescent="0.25">
      <c r="A4738" s="28" t="s">
        <v>39</v>
      </c>
      <c r="B4738" s="28" t="s">
        <v>10006</v>
      </c>
      <c r="C4738" s="27">
        <v>4305371</v>
      </c>
      <c r="D4738" s="28" t="str">
        <f t="shared" ref="D4738:D4801" si="74">IF(AND(F4738="Sim",G4738="Sim"),$I$2,IF(AND(F4738="Não",G4738="Não"),$I$5,IF(F4738="Não",$I$3,$I$4)))</f>
        <v>Habilitado para o cálculo do VAAT.</v>
      </c>
      <c r="E4738" s="28" t="str">
        <f>IF(AND(F4738="NÃO",G4738="NÃO"),'Base de dados STN'!E4738&amp;" e não transmitiu ao SIOPE os dados do ano de 2025.",IF(AND(F4738="NÃO",G4738="SIM"),'Base de dados STN'!E4738&amp;".",IF(AND(F4738="SIM",G4738="NÃO"),"Não transmitiu ao SIOPE os dados do ano de 2025.","")))</f>
        <v/>
      </c>
      <c r="F4738" s="29" t="str">
        <f>'Compilação STN e FNDE'!E4738</f>
        <v>SIM</v>
      </c>
      <c r="G4738" s="29" t="str">
        <f>'Compilação STN e FNDE'!F4738</f>
        <v>SIM</v>
      </c>
    </row>
    <row r="4739" spans="1:7" x14ac:dyDescent="0.25">
      <c r="A4739" s="28" t="s">
        <v>39</v>
      </c>
      <c r="B4739" s="28" t="s">
        <v>10007</v>
      </c>
      <c r="C4739" s="27">
        <v>4305405</v>
      </c>
      <c r="D4739" s="28" t="str">
        <f t="shared" si="74"/>
        <v>Habilitado para o cálculo do VAAT.</v>
      </c>
      <c r="E4739" s="28" t="str">
        <f>IF(AND(F4739="NÃO",G4739="NÃO"),'Base de dados STN'!E4739&amp;" e não transmitiu ao SIOPE os dados do ano de 2025.",IF(AND(F4739="NÃO",G4739="SIM"),'Base de dados STN'!E4739&amp;".",IF(AND(F4739="SIM",G4739="NÃO"),"Não transmitiu ao SIOPE os dados do ano de 2025.","")))</f>
        <v/>
      </c>
      <c r="F4739" s="29" t="str">
        <f>'Compilação STN e FNDE'!E4739</f>
        <v>SIM</v>
      </c>
      <c r="G4739" s="29" t="str">
        <f>'Compilação STN e FNDE'!F4739</f>
        <v>SIM</v>
      </c>
    </row>
    <row r="4740" spans="1:7" x14ac:dyDescent="0.25">
      <c r="A4740" s="28" t="s">
        <v>39</v>
      </c>
      <c r="B4740" s="28" t="s">
        <v>460</v>
      </c>
      <c r="C4740" s="27">
        <v>4305439</v>
      </c>
      <c r="D4740" s="28" t="str">
        <f t="shared" si="74"/>
        <v>Habilitado para o cálculo do VAAT.</v>
      </c>
      <c r="E4740" s="28" t="str">
        <f>IF(AND(F4740="NÃO",G4740="NÃO"),'Base de dados STN'!E4740&amp;" e não transmitiu ao SIOPE os dados do ano de 2025.",IF(AND(F4740="NÃO",G4740="SIM"),'Base de dados STN'!E4740&amp;".",IF(AND(F4740="SIM",G4740="NÃO"),"Não transmitiu ao SIOPE os dados do ano de 2025.","")))</f>
        <v/>
      </c>
      <c r="F4740" s="29" t="str">
        <f>'Compilação STN e FNDE'!E4740</f>
        <v>SIM</v>
      </c>
      <c r="G4740" s="29" t="str">
        <f>'Compilação STN e FNDE'!F4740</f>
        <v>SIM</v>
      </c>
    </row>
    <row r="4741" spans="1:7" x14ac:dyDescent="0.25">
      <c r="A4741" s="28" t="s">
        <v>39</v>
      </c>
      <c r="B4741" s="28" t="s">
        <v>10008</v>
      </c>
      <c r="C4741" s="27">
        <v>4305447</v>
      </c>
      <c r="D4741" s="28" t="str">
        <f t="shared" si="74"/>
        <v>Habilitado para o cálculo do VAAT.</v>
      </c>
      <c r="E4741" s="28" t="str">
        <f>IF(AND(F4741="NÃO",G4741="NÃO"),'Base de dados STN'!E4741&amp;" e não transmitiu ao SIOPE os dados do ano de 2025.",IF(AND(F4741="NÃO",G4741="SIM"),'Base de dados STN'!E4741&amp;".",IF(AND(F4741="SIM",G4741="NÃO"),"Não transmitiu ao SIOPE os dados do ano de 2025.","")))</f>
        <v/>
      </c>
      <c r="F4741" s="29" t="str">
        <f>'Compilação STN e FNDE'!E4741</f>
        <v>SIM</v>
      </c>
      <c r="G4741" s="29" t="str">
        <f>'Compilação STN e FNDE'!F4741</f>
        <v>SIM</v>
      </c>
    </row>
    <row r="4742" spans="1:7" x14ac:dyDescent="0.25">
      <c r="A4742" s="28" t="s">
        <v>39</v>
      </c>
      <c r="B4742" s="28" t="s">
        <v>10009</v>
      </c>
      <c r="C4742" s="27">
        <v>4305454</v>
      </c>
      <c r="D4742" s="28" t="str">
        <f t="shared" si="74"/>
        <v>Habilitado para o cálculo do VAAT.</v>
      </c>
      <c r="E4742" s="28" t="str">
        <f>IF(AND(F4742="NÃO",G4742="NÃO"),'Base de dados STN'!E4742&amp;" e não transmitiu ao SIOPE os dados do ano de 2025.",IF(AND(F4742="NÃO",G4742="SIM"),'Base de dados STN'!E4742&amp;".",IF(AND(F4742="SIM",G4742="NÃO"),"Não transmitiu ao SIOPE os dados do ano de 2025.","")))</f>
        <v/>
      </c>
      <c r="F4742" s="29" t="str">
        <f>'Compilação STN e FNDE'!E4742</f>
        <v>SIM</v>
      </c>
      <c r="G4742" s="29" t="str">
        <f>'Compilação STN e FNDE'!F4742</f>
        <v>SIM</v>
      </c>
    </row>
    <row r="4743" spans="1:7" x14ac:dyDescent="0.25">
      <c r="A4743" s="28" t="s">
        <v>39</v>
      </c>
      <c r="B4743" s="28" t="s">
        <v>10010</v>
      </c>
      <c r="C4743" s="27">
        <v>4305504</v>
      </c>
      <c r="D4743" s="28" t="str">
        <f t="shared" si="74"/>
        <v>Habilitado para o cálculo do VAAT.</v>
      </c>
      <c r="E4743" s="28" t="str">
        <f>IF(AND(F4743="NÃO",G4743="NÃO"),'Base de dados STN'!E4743&amp;" e não transmitiu ao SIOPE os dados do ano de 2025.",IF(AND(F4743="NÃO",G4743="SIM"),'Base de dados STN'!E4743&amp;".",IF(AND(F4743="SIM",G4743="NÃO"),"Não transmitiu ao SIOPE os dados do ano de 2025.","")))</f>
        <v/>
      </c>
      <c r="F4743" s="29" t="str">
        <f>'Compilação STN e FNDE'!E4743</f>
        <v>SIM</v>
      </c>
      <c r="G4743" s="29" t="str">
        <f>'Compilação STN e FNDE'!F4743</f>
        <v>SIM</v>
      </c>
    </row>
    <row r="4744" spans="1:7" x14ac:dyDescent="0.25">
      <c r="A4744" s="28" t="s">
        <v>39</v>
      </c>
      <c r="B4744" s="28" t="s">
        <v>1375</v>
      </c>
      <c r="C4744" s="27">
        <v>4305587</v>
      </c>
      <c r="D4744" s="28" t="str">
        <f t="shared" si="74"/>
        <v>Habilitado para o cálculo do VAAT.</v>
      </c>
      <c r="E4744" s="28" t="str">
        <f>IF(AND(F4744="NÃO",G4744="NÃO"),'Base de dados STN'!E4744&amp;" e não transmitiu ao SIOPE os dados do ano de 2025.",IF(AND(F4744="NÃO",G4744="SIM"),'Base de dados STN'!E4744&amp;".",IF(AND(F4744="SIM",G4744="NÃO"),"Não transmitiu ao SIOPE os dados do ano de 2025.","")))</f>
        <v/>
      </c>
      <c r="F4744" s="29" t="str">
        <f>'Compilação STN e FNDE'!E4744</f>
        <v>SIM</v>
      </c>
      <c r="G4744" s="29" t="str">
        <f>'Compilação STN e FNDE'!F4744</f>
        <v>SIM</v>
      </c>
    </row>
    <row r="4745" spans="1:7" x14ac:dyDescent="0.25">
      <c r="A4745" s="28" t="s">
        <v>39</v>
      </c>
      <c r="B4745" s="28" t="s">
        <v>9549</v>
      </c>
      <c r="C4745" s="27">
        <v>4305603</v>
      </c>
      <c r="D4745" s="28" t="str">
        <f t="shared" si="74"/>
        <v>Habilitado para o cálculo do VAAT.</v>
      </c>
      <c r="E4745" s="28" t="str">
        <f>IF(AND(F4745="NÃO",G4745="NÃO"),'Base de dados STN'!E4745&amp;" e não transmitiu ao SIOPE os dados do ano de 2025.",IF(AND(F4745="NÃO",G4745="SIM"),'Base de dados STN'!E4745&amp;".",IF(AND(F4745="SIM",G4745="NÃO"),"Não transmitiu ao SIOPE os dados do ano de 2025.","")))</f>
        <v/>
      </c>
      <c r="F4745" s="29" t="str">
        <f>'Compilação STN e FNDE'!E4745</f>
        <v>SIM</v>
      </c>
      <c r="G4745" s="29" t="str">
        <f>'Compilação STN e FNDE'!F4745</f>
        <v>SIM</v>
      </c>
    </row>
    <row r="4746" spans="1:7" x14ac:dyDescent="0.25">
      <c r="A4746" s="28" t="s">
        <v>39</v>
      </c>
      <c r="B4746" s="28" t="s">
        <v>74</v>
      </c>
      <c r="C4746" s="27">
        <v>4305702</v>
      </c>
      <c r="D4746" s="28" t="str">
        <f t="shared" si="74"/>
        <v>Habilitado para o cálculo do VAAT.</v>
      </c>
      <c r="E4746" s="28" t="str">
        <f>IF(AND(F4746="NÃO",G4746="NÃO"),'Base de dados STN'!E4746&amp;" e não transmitiu ao SIOPE os dados do ano de 2025.",IF(AND(F4746="NÃO",G4746="SIM"),'Base de dados STN'!E4746&amp;".",IF(AND(F4746="SIM",G4746="NÃO"),"Não transmitiu ao SIOPE os dados do ano de 2025.","")))</f>
        <v/>
      </c>
      <c r="F4746" s="29" t="str">
        <f>'Compilação STN e FNDE'!E4746</f>
        <v>SIM</v>
      </c>
      <c r="G4746" s="29" t="str">
        <f>'Compilação STN e FNDE'!F4746</f>
        <v>SIM</v>
      </c>
    </row>
    <row r="4747" spans="1:7" x14ac:dyDescent="0.25">
      <c r="A4747" s="28" t="s">
        <v>39</v>
      </c>
      <c r="B4747" s="28" t="s">
        <v>175</v>
      </c>
      <c r="C4747" s="27">
        <v>4305801</v>
      </c>
      <c r="D4747" s="28" t="str">
        <f t="shared" si="74"/>
        <v>Habilitado para o cálculo do VAAT.</v>
      </c>
      <c r="E4747" s="28" t="str">
        <f>IF(AND(F4747="NÃO",G4747="NÃO"),'Base de dados STN'!E4747&amp;" e não transmitiu ao SIOPE os dados do ano de 2025.",IF(AND(F4747="NÃO",G4747="SIM"),'Base de dados STN'!E4747&amp;".",IF(AND(F4747="SIM",G4747="NÃO"),"Não transmitiu ao SIOPE os dados do ano de 2025.","")))</f>
        <v/>
      </c>
      <c r="F4747" s="29" t="str">
        <f>'Compilação STN e FNDE'!E4747</f>
        <v>SIM</v>
      </c>
      <c r="G4747" s="29" t="str">
        <f>'Compilação STN e FNDE'!F4747</f>
        <v>SIM</v>
      </c>
    </row>
    <row r="4748" spans="1:7" x14ac:dyDescent="0.25">
      <c r="A4748" s="28" t="s">
        <v>39</v>
      </c>
      <c r="B4748" s="28" t="s">
        <v>10011</v>
      </c>
      <c r="C4748" s="27">
        <v>4305835</v>
      </c>
      <c r="D4748" s="28" t="str">
        <f t="shared" si="74"/>
        <v>Habilitado para o cálculo do VAAT.</v>
      </c>
      <c r="E4748" s="28" t="str">
        <f>IF(AND(F4748="NÃO",G4748="NÃO"),'Base de dados STN'!E4748&amp;" e não transmitiu ao SIOPE os dados do ano de 2025.",IF(AND(F4748="NÃO",G4748="SIM"),'Base de dados STN'!E4748&amp;".",IF(AND(F4748="SIM",G4748="NÃO"),"Não transmitiu ao SIOPE os dados do ano de 2025.","")))</f>
        <v/>
      </c>
      <c r="F4748" s="29" t="str">
        <f>'Compilação STN e FNDE'!E4748</f>
        <v>SIM</v>
      </c>
      <c r="G4748" s="29" t="str">
        <f>'Compilação STN e FNDE'!F4748</f>
        <v>SIM</v>
      </c>
    </row>
    <row r="4749" spans="1:7" x14ac:dyDescent="0.25">
      <c r="A4749" s="28" t="s">
        <v>39</v>
      </c>
      <c r="B4749" s="28" t="s">
        <v>10012</v>
      </c>
      <c r="C4749" s="27">
        <v>4305850</v>
      </c>
      <c r="D4749" s="28" t="str">
        <f t="shared" si="74"/>
        <v>Habilitado para o cálculo do VAAT.</v>
      </c>
      <c r="E4749" s="28" t="str">
        <f>IF(AND(F4749="NÃO",G4749="NÃO"),'Base de dados STN'!E4749&amp;" e não transmitiu ao SIOPE os dados do ano de 2025.",IF(AND(F4749="NÃO",G4749="SIM"),'Base de dados STN'!E4749&amp;".",IF(AND(F4749="SIM",G4749="NÃO"),"Não transmitiu ao SIOPE os dados do ano de 2025.","")))</f>
        <v/>
      </c>
      <c r="F4749" s="29" t="str">
        <f>'Compilação STN e FNDE'!E4749</f>
        <v>SIM</v>
      </c>
      <c r="G4749" s="29" t="str">
        <f>'Compilação STN e FNDE'!F4749</f>
        <v>SIM</v>
      </c>
    </row>
    <row r="4750" spans="1:7" x14ac:dyDescent="0.25">
      <c r="A4750" s="28" t="s">
        <v>39</v>
      </c>
      <c r="B4750" s="28" t="s">
        <v>10013</v>
      </c>
      <c r="C4750" s="27">
        <v>4305871</v>
      </c>
      <c r="D4750" s="28" t="str">
        <f t="shared" si="74"/>
        <v>Habilitado para o cálculo do VAAT.</v>
      </c>
      <c r="E4750" s="28" t="str">
        <f>IF(AND(F4750="NÃO",G4750="NÃO"),'Base de dados STN'!E4750&amp;" e não transmitiu ao SIOPE os dados do ano de 2025.",IF(AND(F4750="NÃO",G4750="SIM"),'Base de dados STN'!E4750&amp;".",IF(AND(F4750="SIM",G4750="NÃO"),"Não transmitiu ao SIOPE os dados do ano de 2025.","")))</f>
        <v/>
      </c>
      <c r="F4750" s="29" t="str">
        <f>'Compilação STN e FNDE'!E4750</f>
        <v>SIM</v>
      </c>
      <c r="G4750" s="29" t="str">
        <f>'Compilação STN e FNDE'!F4750</f>
        <v>SIM</v>
      </c>
    </row>
    <row r="4751" spans="1:7" x14ac:dyDescent="0.25">
      <c r="A4751" s="28" t="s">
        <v>39</v>
      </c>
      <c r="B4751" s="28" t="s">
        <v>10014</v>
      </c>
      <c r="C4751" s="27">
        <v>4305900</v>
      </c>
      <c r="D4751" s="28" t="str">
        <f t="shared" si="74"/>
        <v>Habilitado para o cálculo do VAAT.</v>
      </c>
      <c r="E4751" s="28" t="str">
        <f>IF(AND(F4751="NÃO",G4751="NÃO"),'Base de dados STN'!E4751&amp;" e não transmitiu ao SIOPE os dados do ano de 2025.",IF(AND(F4751="NÃO",G4751="SIM"),'Base de dados STN'!E4751&amp;".",IF(AND(F4751="SIM",G4751="NÃO"),"Não transmitiu ao SIOPE os dados do ano de 2025.","")))</f>
        <v/>
      </c>
      <c r="F4751" s="29" t="str">
        <f>'Compilação STN e FNDE'!E4751</f>
        <v>SIM</v>
      </c>
      <c r="G4751" s="29" t="str">
        <f>'Compilação STN e FNDE'!F4751</f>
        <v>SIM</v>
      </c>
    </row>
    <row r="4752" spans="1:7" x14ac:dyDescent="0.25">
      <c r="A4752" s="28" t="s">
        <v>39</v>
      </c>
      <c r="B4752" s="28" t="s">
        <v>10015</v>
      </c>
      <c r="C4752" s="27">
        <v>4305934</v>
      </c>
      <c r="D4752" s="28" t="str">
        <f t="shared" si="74"/>
        <v>Habilitado para o cálculo do VAAT.</v>
      </c>
      <c r="E4752" s="28" t="str">
        <f>IF(AND(F4752="NÃO",G4752="NÃO"),'Base de dados STN'!E4752&amp;" e não transmitiu ao SIOPE os dados do ano de 2025.",IF(AND(F4752="NÃO",G4752="SIM"),'Base de dados STN'!E4752&amp;".",IF(AND(F4752="SIM",G4752="NÃO"),"Não transmitiu ao SIOPE os dados do ano de 2025.","")))</f>
        <v/>
      </c>
      <c r="F4752" s="29" t="str">
        <f>'Compilação STN e FNDE'!E4752</f>
        <v>SIM</v>
      </c>
      <c r="G4752" s="29" t="str">
        <f>'Compilação STN e FNDE'!F4752</f>
        <v>SIM</v>
      </c>
    </row>
    <row r="4753" spans="1:7" x14ac:dyDescent="0.25">
      <c r="A4753" s="28" t="s">
        <v>39</v>
      </c>
      <c r="B4753" s="28" t="s">
        <v>10016</v>
      </c>
      <c r="C4753" s="27">
        <v>4305959</v>
      </c>
      <c r="D4753" s="28" t="str">
        <f t="shared" si="74"/>
        <v>Habilitado para o cálculo do VAAT.</v>
      </c>
      <c r="E4753" s="28" t="str">
        <f>IF(AND(F4753="NÃO",G4753="NÃO"),'Base de dados STN'!E4753&amp;" e não transmitiu ao SIOPE os dados do ano de 2025.",IF(AND(F4753="NÃO",G4753="SIM"),'Base de dados STN'!E4753&amp;".",IF(AND(F4753="SIM",G4753="NÃO"),"Não transmitiu ao SIOPE os dados do ano de 2025.","")))</f>
        <v/>
      </c>
      <c r="F4753" s="29" t="str">
        <f>'Compilação STN e FNDE'!E4753</f>
        <v>SIM</v>
      </c>
      <c r="G4753" s="29" t="str">
        <f>'Compilação STN e FNDE'!F4753</f>
        <v>SIM</v>
      </c>
    </row>
    <row r="4754" spans="1:7" x14ac:dyDescent="0.25">
      <c r="A4754" s="28" t="s">
        <v>39</v>
      </c>
      <c r="B4754" s="28" t="s">
        <v>10017</v>
      </c>
      <c r="C4754" s="27">
        <v>4305975</v>
      </c>
      <c r="D4754" s="28" t="str">
        <f t="shared" si="74"/>
        <v>Habilitado para o cálculo do VAAT.</v>
      </c>
      <c r="E4754" s="28" t="str">
        <f>IF(AND(F4754="NÃO",G4754="NÃO"),'Base de dados STN'!E4754&amp;" e não transmitiu ao SIOPE os dados do ano de 2025.",IF(AND(F4754="NÃO",G4754="SIM"),'Base de dados STN'!E4754&amp;".",IF(AND(F4754="SIM",G4754="NÃO"),"Não transmitiu ao SIOPE os dados do ano de 2025.","")))</f>
        <v/>
      </c>
      <c r="F4754" s="29" t="str">
        <f>'Compilação STN e FNDE'!E4754</f>
        <v>SIM</v>
      </c>
      <c r="G4754" s="29" t="str">
        <f>'Compilação STN e FNDE'!F4754</f>
        <v>SIM</v>
      </c>
    </row>
    <row r="4755" spans="1:7" x14ac:dyDescent="0.25">
      <c r="A4755" s="28" t="s">
        <v>39</v>
      </c>
      <c r="B4755" s="28" t="s">
        <v>10018</v>
      </c>
      <c r="C4755" s="27">
        <v>4306007</v>
      </c>
      <c r="D4755" s="28" t="str">
        <f t="shared" si="74"/>
        <v>Habilitado para o cálculo do VAAT.</v>
      </c>
      <c r="E4755" s="28" t="str">
        <f>IF(AND(F4755="NÃO",G4755="NÃO"),'Base de dados STN'!E4755&amp;" e não transmitiu ao SIOPE os dados do ano de 2025.",IF(AND(F4755="NÃO",G4755="SIM"),'Base de dados STN'!E4755&amp;".",IF(AND(F4755="SIM",G4755="NÃO"),"Não transmitiu ao SIOPE os dados do ano de 2025.","")))</f>
        <v/>
      </c>
      <c r="F4755" s="29" t="str">
        <f>'Compilação STN e FNDE'!E4755</f>
        <v>SIM</v>
      </c>
      <c r="G4755" s="29" t="str">
        <f>'Compilação STN e FNDE'!F4755</f>
        <v>SIM</v>
      </c>
    </row>
    <row r="4756" spans="1:7" x14ac:dyDescent="0.25">
      <c r="A4756" s="28" t="s">
        <v>39</v>
      </c>
      <c r="B4756" s="28" t="s">
        <v>10019</v>
      </c>
      <c r="C4756" s="27">
        <v>4306056</v>
      </c>
      <c r="D4756" s="28" t="str">
        <f t="shared" si="74"/>
        <v>Habilitado para o cálculo do VAAT.</v>
      </c>
      <c r="E4756" s="28" t="str">
        <f>IF(AND(F4756="NÃO",G4756="NÃO"),'Base de dados STN'!E4756&amp;" e não transmitiu ao SIOPE os dados do ano de 2025.",IF(AND(F4756="NÃO",G4756="SIM"),'Base de dados STN'!E4756&amp;".",IF(AND(F4756="SIM",G4756="NÃO"),"Não transmitiu ao SIOPE os dados do ano de 2025.","")))</f>
        <v/>
      </c>
      <c r="F4756" s="29" t="str">
        <f>'Compilação STN e FNDE'!E4756</f>
        <v>SIM</v>
      </c>
      <c r="G4756" s="29" t="str">
        <f>'Compilação STN e FNDE'!F4756</f>
        <v>SIM</v>
      </c>
    </row>
    <row r="4757" spans="1:7" x14ac:dyDescent="0.25">
      <c r="A4757" s="28" t="s">
        <v>39</v>
      </c>
      <c r="B4757" s="28" t="s">
        <v>909</v>
      </c>
      <c r="C4757" s="27">
        <v>4306072</v>
      </c>
      <c r="D4757" s="28" t="str">
        <f t="shared" si="74"/>
        <v>Habilitado para o cálculo do VAAT.</v>
      </c>
      <c r="E4757" s="28" t="str">
        <f>IF(AND(F4757="NÃO",G4757="NÃO"),'Base de dados STN'!E4757&amp;" e não transmitiu ao SIOPE os dados do ano de 2025.",IF(AND(F4757="NÃO",G4757="SIM"),'Base de dados STN'!E4757&amp;".",IF(AND(F4757="SIM",G4757="NÃO"),"Não transmitiu ao SIOPE os dados do ano de 2025.","")))</f>
        <v/>
      </c>
      <c r="F4757" s="29" t="str">
        <f>'Compilação STN e FNDE'!E4757</f>
        <v>SIM</v>
      </c>
      <c r="G4757" s="29" t="str">
        <f>'Compilação STN e FNDE'!F4757</f>
        <v>SIM</v>
      </c>
    </row>
    <row r="4758" spans="1:7" x14ac:dyDescent="0.25">
      <c r="A4758" s="28" t="s">
        <v>39</v>
      </c>
      <c r="B4758" s="28" t="s">
        <v>10020</v>
      </c>
      <c r="C4758" s="27">
        <v>4306106</v>
      </c>
      <c r="D4758" s="28" t="str">
        <f t="shared" si="74"/>
        <v>Habilitado para o cálculo do VAAT.</v>
      </c>
      <c r="E4758" s="28" t="str">
        <f>IF(AND(F4758="NÃO",G4758="NÃO"),'Base de dados STN'!E4758&amp;" e não transmitiu ao SIOPE os dados do ano de 2025.",IF(AND(F4758="NÃO",G4758="SIM"),'Base de dados STN'!E4758&amp;".",IF(AND(F4758="SIM",G4758="NÃO"),"Não transmitiu ao SIOPE os dados do ano de 2025.","")))</f>
        <v/>
      </c>
      <c r="F4758" s="29" t="str">
        <f>'Compilação STN e FNDE'!E4758</f>
        <v>SIM</v>
      </c>
      <c r="G4758" s="29" t="str">
        <f>'Compilação STN e FNDE'!F4758</f>
        <v>SIM</v>
      </c>
    </row>
    <row r="4759" spans="1:7" x14ac:dyDescent="0.25">
      <c r="A4759" s="28" t="s">
        <v>39</v>
      </c>
      <c r="B4759" s="28" t="s">
        <v>10021</v>
      </c>
      <c r="C4759" s="27">
        <v>4306130</v>
      </c>
      <c r="D4759" s="28" t="str">
        <f t="shared" si="74"/>
        <v>Habilitado para o cálculo do VAAT.</v>
      </c>
      <c r="E4759" s="28" t="str">
        <f>IF(AND(F4759="NÃO",G4759="NÃO"),'Base de dados STN'!E4759&amp;" e não transmitiu ao SIOPE os dados do ano de 2025.",IF(AND(F4759="NÃO",G4759="SIM"),'Base de dados STN'!E4759&amp;".",IF(AND(F4759="SIM",G4759="NÃO"),"Não transmitiu ao SIOPE os dados do ano de 2025.","")))</f>
        <v/>
      </c>
      <c r="F4759" s="29" t="str">
        <f>'Compilação STN e FNDE'!E4759</f>
        <v>SIM</v>
      </c>
      <c r="G4759" s="29" t="str">
        <f>'Compilação STN e FNDE'!F4759</f>
        <v>SIM</v>
      </c>
    </row>
    <row r="4760" spans="1:7" x14ac:dyDescent="0.25">
      <c r="A4760" s="28" t="s">
        <v>39</v>
      </c>
      <c r="B4760" s="28" t="s">
        <v>407</v>
      </c>
      <c r="C4760" s="27">
        <v>4306205</v>
      </c>
      <c r="D4760" s="28" t="str">
        <f t="shared" si="74"/>
        <v>Habilitado para o cálculo do VAAT.</v>
      </c>
      <c r="E4760" s="28" t="str">
        <f>IF(AND(F4760="NÃO",G4760="NÃO"),'Base de dados STN'!E4760&amp;" e não transmitiu ao SIOPE os dados do ano de 2025.",IF(AND(F4760="NÃO",G4760="SIM"),'Base de dados STN'!E4760&amp;".",IF(AND(F4760="SIM",G4760="NÃO"),"Não transmitiu ao SIOPE os dados do ano de 2025.","")))</f>
        <v/>
      </c>
      <c r="F4760" s="29" t="str">
        <f>'Compilação STN e FNDE'!E4760</f>
        <v>SIM</v>
      </c>
      <c r="G4760" s="29" t="str">
        <f>'Compilação STN e FNDE'!F4760</f>
        <v>SIM</v>
      </c>
    </row>
    <row r="4761" spans="1:7" x14ac:dyDescent="0.25">
      <c r="A4761" s="28" t="s">
        <v>39</v>
      </c>
      <c r="B4761" s="28" t="s">
        <v>10022</v>
      </c>
      <c r="C4761" s="27">
        <v>4306304</v>
      </c>
      <c r="D4761" s="28" t="str">
        <f t="shared" si="74"/>
        <v>Habilitado para o cálculo do VAAT.</v>
      </c>
      <c r="E4761" s="28" t="str">
        <f>IF(AND(F4761="NÃO",G4761="NÃO"),'Base de dados STN'!E4761&amp;" e não transmitiu ao SIOPE os dados do ano de 2025.",IF(AND(F4761="NÃO",G4761="SIM"),'Base de dados STN'!E4761&amp;".",IF(AND(F4761="SIM",G4761="NÃO"),"Não transmitiu ao SIOPE os dados do ano de 2025.","")))</f>
        <v/>
      </c>
      <c r="F4761" s="29" t="str">
        <f>'Compilação STN e FNDE'!E4761</f>
        <v>SIM</v>
      </c>
      <c r="G4761" s="29" t="str">
        <f>'Compilação STN e FNDE'!F4761</f>
        <v>SIM</v>
      </c>
    </row>
    <row r="4762" spans="1:7" x14ac:dyDescent="0.25">
      <c r="A4762" s="28" t="s">
        <v>39</v>
      </c>
      <c r="B4762" s="28" t="s">
        <v>624</v>
      </c>
      <c r="C4762" s="27">
        <v>4306320</v>
      </c>
      <c r="D4762" s="28" t="str">
        <f t="shared" si="74"/>
        <v>Habilitado para o cálculo do VAAT.</v>
      </c>
      <c r="E4762" s="28" t="str">
        <f>IF(AND(F4762="NÃO",G4762="NÃO"),'Base de dados STN'!E4762&amp;" e não transmitiu ao SIOPE os dados do ano de 2025.",IF(AND(F4762="NÃO",G4762="SIM"),'Base de dados STN'!E4762&amp;".",IF(AND(F4762="SIM",G4762="NÃO"),"Não transmitiu ao SIOPE os dados do ano de 2025.","")))</f>
        <v/>
      </c>
      <c r="F4762" s="29" t="str">
        <f>'Compilação STN e FNDE'!E4762</f>
        <v>SIM</v>
      </c>
      <c r="G4762" s="29" t="str">
        <f>'Compilação STN e FNDE'!F4762</f>
        <v>SIM</v>
      </c>
    </row>
    <row r="4763" spans="1:7" x14ac:dyDescent="0.25">
      <c r="A4763" s="28" t="s">
        <v>39</v>
      </c>
      <c r="B4763" s="28" t="s">
        <v>826</v>
      </c>
      <c r="C4763" s="27">
        <v>4306353</v>
      </c>
      <c r="D4763" s="28" t="str">
        <f t="shared" si="74"/>
        <v>Habilitado para o cálculo do VAAT.</v>
      </c>
      <c r="E4763" s="28" t="str">
        <f>IF(AND(F4763="NÃO",G4763="NÃO"),'Base de dados STN'!E4763&amp;" e não transmitiu ao SIOPE os dados do ano de 2025.",IF(AND(F4763="NÃO",G4763="SIM"),'Base de dados STN'!E4763&amp;".",IF(AND(F4763="SIM",G4763="NÃO"),"Não transmitiu ao SIOPE os dados do ano de 2025.","")))</f>
        <v/>
      </c>
      <c r="F4763" s="29" t="str">
        <f>'Compilação STN e FNDE'!E4763</f>
        <v>SIM</v>
      </c>
      <c r="G4763" s="29" t="str">
        <f>'Compilação STN e FNDE'!F4763</f>
        <v>SIM</v>
      </c>
    </row>
    <row r="4764" spans="1:7" x14ac:dyDescent="0.25">
      <c r="A4764" s="28" t="s">
        <v>39</v>
      </c>
      <c r="B4764" s="28" t="s">
        <v>10023</v>
      </c>
      <c r="C4764" s="27">
        <v>4306379</v>
      </c>
      <c r="D4764" s="28" t="str">
        <f t="shared" si="74"/>
        <v>Habilitado para o cálculo do VAAT.</v>
      </c>
      <c r="E4764" s="28" t="str">
        <f>IF(AND(F4764="NÃO",G4764="NÃO"),'Base de dados STN'!E4764&amp;" e não transmitiu ao SIOPE os dados do ano de 2025.",IF(AND(F4764="NÃO",G4764="SIM"),'Base de dados STN'!E4764&amp;".",IF(AND(F4764="SIM",G4764="NÃO"),"Não transmitiu ao SIOPE os dados do ano de 2025.","")))</f>
        <v/>
      </c>
      <c r="F4764" s="29" t="str">
        <f>'Compilação STN e FNDE'!E4764</f>
        <v>SIM</v>
      </c>
      <c r="G4764" s="29" t="str">
        <f>'Compilação STN e FNDE'!F4764</f>
        <v>SIM</v>
      </c>
    </row>
    <row r="4765" spans="1:7" x14ac:dyDescent="0.25">
      <c r="A4765" s="28" t="s">
        <v>39</v>
      </c>
      <c r="B4765" s="28" t="s">
        <v>10024</v>
      </c>
      <c r="C4765" s="27">
        <v>4306403</v>
      </c>
      <c r="D4765" s="28" t="str">
        <f t="shared" si="74"/>
        <v>Habilitado para o cálculo do VAAT.</v>
      </c>
      <c r="E4765" s="28" t="str">
        <f>IF(AND(F4765="NÃO",G4765="NÃO"),'Base de dados STN'!E4765&amp;" e não transmitiu ao SIOPE os dados do ano de 2025.",IF(AND(F4765="NÃO",G4765="SIM"),'Base de dados STN'!E4765&amp;".",IF(AND(F4765="SIM",G4765="NÃO"),"Não transmitiu ao SIOPE os dados do ano de 2025.","")))</f>
        <v/>
      </c>
      <c r="F4765" s="29" t="str">
        <f>'Compilação STN e FNDE'!E4765</f>
        <v>SIM</v>
      </c>
      <c r="G4765" s="29" t="str">
        <f>'Compilação STN e FNDE'!F4765</f>
        <v>SIM</v>
      </c>
    </row>
    <row r="4766" spans="1:7" x14ac:dyDescent="0.25">
      <c r="A4766" s="28" t="s">
        <v>39</v>
      </c>
      <c r="B4766" s="28" t="s">
        <v>10025</v>
      </c>
      <c r="C4766" s="27">
        <v>4306429</v>
      </c>
      <c r="D4766" s="28" t="str">
        <f t="shared" si="74"/>
        <v>Habilitado para o cálculo do VAAT.</v>
      </c>
      <c r="E4766" s="28" t="str">
        <f>IF(AND(F4766="NÃO",G4766="NÃO"),'Base de dados STN'!E4766&amp;" e não transmitiu ao SIOPE os dados do ano de 2025.",IF(AND(F4766="NÃO",G4766="SIM"),'Base de dados STN'!E4766&amp;".",IF(AND(F4766="SIM",G4766="NÃO"),"Não transmitiu ao SIOPE os dados do ano de 2025.","")))</f>
        <v/>
      </c>
      <c r="F4766" s="29" t="str">
        <f>'Compilação STN e FNDE'!E4766</f>
        <v>SIM</v>
      </c>
      <c r="G4766" s="29" t="str">
        <f>'Compilação STN e FNDE'!F4766</f>
        <v>SIM</v>
      </c>
    </row>
    <row r="4767" spans="1:7" x14ac:dyDescent="0.25">
      <c r="A4767" s="28" t="s">
        <v>39</v>
      </c>
      <c r="B4767" s="28" t="s">
        <v>10026</v>
      </c>
      <c r="C4767" s="27">
        <v>4306452</v>
      </c>
      <c r="D4767" s="28" t="str">
        <f t="shared" si="74"/>
        <v>Habilitado para o cálculo do VAAT.</v>
      </c>
      <c r="E4767" s="28" t="str">
        <f>IF(AND(F4767="NÃO",G4767="NÃO"),'Base de dados STN'!E4767&amp;" e não transmitiu ao SIOPE os dados do ano de 2025.",IF(AND(F4767="NÃO",G4767="SIM"),'Base de dados STN'!E4767&amp;".",IF(AND(F4767="SIM",G4767="NÃO"),"Não transmitiu ao SIOPE os dados do ano de 2025.","")))</f>
        <v/>
      </c>
      <c r="F4767" s="29" t="str">
        <f>'Compilação STN e FNDE'!E4767</f>
        <v>SIM</v>
      </c>
      <c r="G4767" s="29" t="str">
        <f>'Compilação STN e FNDE'!F4767</f>
        <v>SIM</v>
      </c>
    </row>
    <row r="4768" spans="1:7" x14ac:dyDescent="0.25">
      <c r="A4768" s="28" t="s">
        <v>39</v>
      </c>
      <c r="B4768" s="28" t="s">
        <v>10027</v>
      </c>
      <c r="C4768" s="27">
        <v>4306502</v>
      </c>
      <c r="D4768" s="28" t="str">
        <f t="shared" si="74"/>
        <v>Habilitado para o cálculo do VAAT.</v>
      </c>
      <c r="E4768" s="28" t="str">
        <f>IF(AND(F4768="NÃO",G4768="NÃO"),'Base de dados STN'!E4768&amp;" e não transmitiu ao SIOPE os dados do ano de 2025.",IF(AND(F4768="NÃO",G4768="SIM"),'Base de dados STN'!E4768&amp;".",IF(AND(F4768="SIM",G4768="NÃO"),"Não transmitiu ao SIOPE os dados do ano de 2025.","")))</f>
        <v/>
      </c>
      <c r="F4768" s="29" t="str">
        <f>'Compilação STN e FNDE'!E4768</f>
        <v>SIM</v>
      </c>
      <c r="G4768" s="29" t="str">
        <f>'Compilação STN e FNDE'!F4768</f>
        <v>SIM</v>
      </c>
    </row>
    <row r="4769" spans="1:7" x14ac:dyDescent="0.25">
      <c r="A4769" s="28" t="s">
        <v>39</v>
      </c>
      <c r="B4769" s="28" t="s">
        <v>10028</v>
      </c>
      <c r="C4769" s="27">
        <v>4306551</v>
      </c>
      <c r="D4769" s="28" t="str">
        <f t="shared" si="74"/>
        <v>Habilitado para o cálculo do VAAT.</v>
      </c>
      <c r="E4769" s="28" t="str">
        <f>IF(AND(F4769="NÃO",G4769="NÃO"),'Base de dados STN'!E4769&amp;" e não transmitiu ao SIOPE os dados do ano de 2025.",IF(AND(F4769="NÃO",G4769="SIM"),'Base de dados STN'!E4769&amp;".",IF(AND(F4769="SIM",G4769="NÃO"),"Não transmitiu ao SIOPE os dados do ano de 2025.","")))</f>
        <v/>
      </c>
      <c r="F4769" s="29" t="str">
        <f>'Compilação STN e FNDE'!E4769</f>
        <v>SIM</v>
      </c>
      <c r="G4769" s="29" t="str">
        <f>'Compilação STN e FNDE'!F4769</f>
        <v>SIM</v>
      </c>
    </row>
    <row r="4770" spans="1:7" x14ac:dyDescent="0.25">
      <c r="A4770" s="28" t="s">
        <v>39</v>
      </c>
      <c r="B4770" s="28" t="s">
        <v>10029</v>
      </c>
      <c r="C4770" s="27">
        <v>4306601</v>
      </c>
      <c r="D4770" s="28" t="str">
        <f t="shared" si="74"/>
        <v>Habilitado para o cálculo do VAAT.</v>
      </c>
      <c r="E4770" s="28" t="str">
        <f>IF(AND(F4770="NÃO",G4770="NÃO"),'Base de dados STN'!E4770&amp;" e não transmitiu ao SIOPE os dados do ano de 2025.",IF(AND(F4770="NÃO",G4770="SIM"),'Base de dados STN'!E4770&amp;".",IF(AND(F4770="SIM",G4770="NÃO"),"Não transmitiu ao SIOPE os dados do ano de 2025.","")))</f>
        <v/>
      </c>
      <c r="F4770" s="29" t="str">
        <f>'Compilação STN e FNDE'!E4770</f>
        <v>SIM</v>
      </c>
      <c r="G4770" s="29" t="str">
        <f>'Compilação STN e FNDE'!F4770</f>
        <v>SIM</v>
      </c>
    </row>
    <row r="4771" spans="1:7" x14ac:dyDescent="0.25">
      <c r="A4771" s="28" t="s">
        <v>39</v>
      </c>
      <c r="B4771" s="28" t="s">
        <v>10030</v>
      </c>
      <c r="C4771" s="27">
        <v>4306700</v>
      </c>
      <c r="D4771" s="28" t="str">
        <f t="shared" si="74"/>
        <v>Habilitado para o cálculo do VAAT.</v>
      </c>
      <c r="E4771" s="28" t="str">
        <f>IF(AND(F4771="NÃO",G4771="NÃO"),'Base de dados STN'!E4771&amp;" e não transmitiu ao SIOPE os dados do ano de 2025.",IF(AND(F4771="NÃO",G4771="SIM"),'Base de dados STN'!E4771&amp;".",IF(AND(F4771="SIM",G4771="NÃO"),"Não transmitiu ao SIOPE os dados do ano de 2025.","")))</f>
        <v/>
      </c>
      <c r="F4771" s="29" t="str">
        <f>'Compilação STN e FNDE'!E4771</f>
        <v>SIM</v>
      </c>
      <c r="G4771" s="29" t="str">
        <f>'Compilação STN e FNDE'!F4771</f>
        <v>SIM</v>
      </c>
    </row>
    <row r="4772" spans="1:7" x14ac:dyDescent="0.25">
      <c r="A4772" s="28" t="s">
        <v>39</v>
      </c>
      <c r="B4772" s="28" t="s">
        <v>1319</v>
      </c>
      <c r="C4772" s="27">
        <v>4306734</v>
      </c>
      <c r="D4772" s="28" t="str">
        <f t="shared" si="74"/>
        <v>Habilitado para o cálculo do VAAT.</v>
      </c>
      <c r="E4772" s="28" t="str">
        <f>IF(AND(F4772="NÃO",G4772="NÃO"),'Base de dados STN'!E4772&amp;" e não transmitiu ao SIOPE os dados do ano de 2025.",IF(AND(F4772="NÃO",G4772="SIM"),'Base de dados STN'!E4772&amp;".",IF(AND(F4772="SIM",G4772="NÃO"),"Não transmitiu ao SIOPE os dados do ano de 2025.","")))</f>
        <v/>
      </c>
      <c r="F4772" s="29" t="str">
        <f>'Compilação STN e FNDE'!E4772</f>
        <v>SIM</v>
      </c>
      <c r="G4772" s="29" t="str">
        <f>'Compilação STN e FNDE'!F4772</f>
        <v>SIM</v>
      </c>
    </row>
    <row r="4773" spans="1:7" x14ac:dyDescent="0.25">
      <c r="A4773" s="28" t="s">
        <v>39</v>
      </c>
      <c r="B4773" s="28" t="s">
        <v>10031</v>
      </c>
      <c r="C4773" s="27">
        <v>4306759</v>
      </c>
      <c r="D4773" s="28" t="str">
        <f t="shared" si="74"/>
        <v>Habilitado para o cálculo do VAAT.</v>
      </c>
      <c r="E4773" s="28" t="str">
        <f>IF(AND(F4773="NÃO",G4773="NÃO"),'Base de dados STN'!E4773&amp;" e não transmitiu ao SIOPE os dados do ano de 2025.",IF(AND(F4773="NÃO",G4773="SIM"),'Base de dados STN'!E4773&amp;".",IF(AND(F4773="SIM",G4773="NÃO"),"Não transmitiu ao SIOPE os dados do ano de 2025.","")))</f>
        <v/>
      </c>
      <c r="F4773" s="29" t="str">
        <f>'Compilação STN e FNDE'!E4773</f>
        <v>SIM</v>
      </c>
      <c r="G4773" s="29" t="str">
        <f>'Compilação STN e FNDE'!F4773</f>
        <v>SIM</v>
      </c>
    </row>
    <row r="4774" spans="1:7" x14ac:dyDescent="0.25">
      <c r="A4774" s="28" t="s">
        <v>39</v>
      </c>
      <c r="B4774" s="28" t="s">
        <v>671</v>
      </c>
      <c r="C4774" s="27">
        <v>4306767</v>
      </c>
      <c r="D4774" s="28" t="str">
        <f t="shared" si="74"/>
        <v>Habilitado para o cálculo do VAAT.</v>
      </c>
      <c r="E4774" s="28" t="str">
        <f>IF(AND(F4774="NÃO",G4774="NÃO"),'Base de dados STN'!E4774&amp;" e não transmitiu ao SIOPE os dados do ano de 2025.",IF(AND(F4774="NÃO",G4774="SIM"),'Base de dados STN'!E4774&amp;".",IF(AND(F4774="SIM",G4774="NÃO"),"Não transmitiu ao SIOPE os dados do ano de 2025.","")))</f>
        <v/>
      </c>
      <c r="F4774" s="29" t="str">
        <f>'Compilação STN e FNDE'!E4774</f>
        <v>SIM</v>
      </c>
      <c r="G4774" s="29" t="str">
        <f>'Compilação STN e FNDE'!F4774</f>
        <v>SIM</v>
      </c>
    </row>
    <row r="4775" spans="1:7" x14ac:dyDescent="0.25">
      <c r="A4775" s="28" t="s">
        <v>39</v>
      </c>
      <c r="B4775" s="28" t="s">
        <v>10032</v>
      </c>
      <c r="C4775" s="27">
        <v>4306809</v>
      </c>
      <c r="D4775" s="28" t="str">
        <f t="shared" si="74"/>
        <v>Habilitado para o cálculo do VAAT.</v>
      </c>
      <c r="E4775" s="28" t="str">
        <f>IF(AND(F4775="NÃO",G4775="NÃO"),'Base de dados STN'!E4775&amp;" e não transmitiu ao SIOPE os dados do ano de 2025.",IF(AND(F4775="NÃO",G4775="SIM"),'Base de dados STN'!E4775&amp;".",IF(AND(F4775="SIM",G4775="NÃO"),"Não transmitiu ao SIOPE os dados do ano de 2025.","")))</f>
        <v/>
      </c>
      <c r="F4775" s="29" t="str">
        <f>'Compilação STN e FNDE'!E4775</f>
        <v>SIM</v>
      </c>
      <c r="G4775" s="29" t="str">
        <f>'Compilação STN e FNDE'!F4775</f>
        <v>SIM</v>
      </c>
    </row>
    <row r="4776" spans="1:7" x14ac:dyDescent="0.25">
      <c r="A4776" s="28" t="s">
        <v>39</v>
      </c>
      <c r="B4776" s="28" t="s">
        <v>10033</v>
      </c>
      <c r="C4776" s="27">
        <v>4306908</v>
      </c>
      <c r="D4776" s="28" t="str">
        <f t="shared" si="74"/>
        <v>Habilitado para o cálculo do VAAT.</v>
      </c>
      <c r="E4776" s="28" t="str">
        <f>IF(AND(F4776="NÃO",G4776="NÃO"),'Base de dados STN'!E4776&amp;" e não transmitiu ao SIOPE os dados do ano de 2025.",IF(AND(F4776="NÃO",G4776="SIM"),'Base de dados STN'!E4776&amp;".",IF(AND(F4776="SIM",G4776="NÃO"),"Não transmitiu ao SIOPE os dados do ano de 2025.","")))</f>
        <v/>
      </c>
      <c r="F4776" s="29" t="str">
        <f>'Compilação STN e FNDE'!E4776</f>
        <v>SIM</v>
      </c>
      <c r="G4776" s="29" t="str">
        <f>'Compilação STN e FNDE'!F4776</f>
        <v>SIM</v>
      </c>
    </row>
    <row r="4777" spans="1:7" x14ac:dyDescent="0.25">
      <c r="A4777" s="28" t="s">
        <v>39</v>
      </c>
      <c r="B4777" s="28" t="s">
        <v>204</v>
      </c>
      <c r="C4777" s="27">
        <v>4306924</v>
      </c>
      <c r="D4777" s="28" t="str">
        <f t="shared" si="74"/>
        <v>Habilitado para o cálculo do VAAT.</v>
      </c>
      <c r="E4777" s="28" t="str">
        <f>IF(AND(F4777="NÃO",G4777="NÃO"),'Base de dados STN'!E4777&amp;" e não transmitiu ao SIOPE os dados do ano de 2025.",IF(AND(F4777="NÃO",G4777="SIM"),'Base de dados STN'!E4777&amp;".",IF(AND(F4777="SIM",G4777="NÃO"),"Não transmitiu ao SIOPE os dados do ano de 2025.","")))</f>
        <v/>
      </c>
      <c r="F4777" s="29" t="str">
        <f>'Compilação STN e FNDE'!E4777</f>
        <v>SIM</v>
      </c>
      <c r="G4777" s="29" t="str">
        <f>'Compilação STN e FNDE'!F4777</f>
        <v>SIM</v>
      </c>
    </row>
    <row r="4778" spans="1:7" x14ac:dyDescent="0.25">
      <c r="A4778" s="28" t="s">
        <v>39</v>
      </c>
      <c r="B4778" s="28" t="s">
        <v>10034</v>
      </c>
      <c r="C4778" s="27">
        <v>4306932</v>
      </c>
      <c r="D4778" s="28" t="str">
        <f t="shared" si="74"/>
        <v>Habilitado para o cálculo do VAAT.</v>
      </c>
      <c r="E4778" s="28" t="str">
        <f>IF(AND(F4778="NÃO",G4778="NÃO"),'Base de dados STN'!E4778&amp;" e não transmitiu ao SIOPE os dados do ano de 2025.",IF(AND(F4778="NÃO",G4778="SIM"),'Base de dados STN'!E4778&amp;".",IF(AND(F4778="SIM",G4778="NÃO"),"Não transmitiu ao SIOPE os dados do ano de 2025.","")))</f>
        <v/>
      </c>
      <c r="F4778" s="29" t="str">
        <f>'Compilação STN e FNDE'!E4778</f>
        <v>SIM</v>
      </c>
      <c r="G4778" s="29" t="str">
        <f>'Compilação STN e FNDE'!F4778</f>
        <v>SIM</v>
      </c>
    </row>
    <row r="4779" spans="1:7" x14ac:dyDescent="0.25">
      <c r="A4779" s="28" t="s">
        <v>39</v>
      </c>
      <c r="B4779" s="28" t="s">
        <v>10035</v>
      </c>
      <c r="C4779" s="27">
        <v>4306957</v>
      </c>
      <c r="D4779" s="28" t="str">
        <f t="shared" si="74"/>
        <v>Habilitado para o cálculo do VAAT.</v>
      </c>
      <c r="E4779" s="28" t="str">
        <f>IF(AND(F4779="NÃO",G4779="NÃO"),'Base de dados STN'!E4779&amp;" e não transmitiu ao SIOPE os dados do ano de 2025.",IF(AND(F4779="NÃO",G4779="SIM"),'Base de dados STN'!E4779&amp;".",IF(AND(F4779="SIM",G4779="NÃO"),"Não transmitiu ao SIOPE os dados do ano de 2025.","")))</f>
        <v/>
      </c>
      <c r="F4779" s="29" t="str">
        <f>'Compilação STN e FNDE'!E4779</f>
        <v>SIM</v>
      </c>
      <c r="G4779" s="29" t="str">
        <f>'Compilação STN e FNDE'!F4779</f>
        <v>SIM</v>
      </c>
    </row>
    <row r="4780" spans="1:7" x14ac:dyDescent="0.25">
      <c r="A4780" s="28" t="s">
        <v>39</v>
      </c>
      <c r="B4780" s="28" t="s">
        <v>10036</v>
      </c>
      <c r="C4780" s="27">
        <v>4306973</v>
      </c>
      <c r="D4780" s="28" t="str">
        <f t="shared" si="74"/>
        <v>Habilitado para o cálculo do VAAT.</v>
      </c>
      <c r="E4780" s="28" t="str">
        <f>IF(AND(F4780="NÃO",G4780="NÃO"),'Base de dados STN'!E4780&amp;" e não transmitiu ao SIOPE os dados do ano de 2025.",IF(AND(F4780="NÃO",G4780="SIM"),'Base de dados STN'!E4780&amp;".",IF(AND(F4780="SIM",G4780="NÃO"),"Não transmitiu ao SIOPE os dados do ano de 2025.","")))</f>
        <v/>
      </c>
      <c r="F4780" s="29" t="str">
        <f>'Compilação STN e FNDE'!E4780</f>
        <v>SIM</v>
      </c>
      <c r="G4780" s="29" t="str">
        <f>'Compilação STN e FNDE'!F4780</f>
        <v>SIM</v>
      </c>
    </row>
    <row r="4781" spans="1:7" x14ac:dyDescent="0.25">
      <c r="A4781" s="28" t="s">
        <v>39</v>
      </c>
      <c r="B4781" s="28" t="s">
        <v>10037</v>
      </c>
      <c r="C4781" s="27">
        <v>4307005</v>
      </c>
      <c r="D4781" s="28" t="str">
        <f t="shared" si="74"/>
        <v>Habilitado para o cálculo do VAAT.</v>
      </c>
      <c r="E4781" s="28" t="str">
        <f>IF(AND(F4781="NÃO",G4781="NÃO"),'Base de dados STN'!E4781&amp;" e não transmitiu ao SIOPE os dados do ano de 2025.",IF(AND(F4781="NÃO",G4781="SIM"),'Base de dados STN'!E4781&amp;".",IF(AND(F4781="SIM",G4781="NÃO"),"Não transmitiu ao SIOPE os dados do ano de 2025.","")))</f>
        <v/>
      </c>
      <c r="F4781" s="29" t="str">
        <f>'Compilação STN e FNDE'!E4781</f>
        <v>SIM</v>
      </c>
      <c r="G4781" s="29" t="str">
        <f>'Compilação STN e FNDE'!F4781</f>
        <v>SIM</v>
      </c>
    </row>
    <row r="4782" spans="1:7" x14ac:dyDescent="0.25">
      <c r="A4782" s="28" t="s">
        <v>39</v>
      </c>
      <c r="B4782" s="28" t="s">
        <v>10038</v>
      </c>
      <c r="C4782" s="27">
        <v>4307054</v>
      </c>
      <c r="D4782" s="28" t="str">
        <f t="shared" si="74"/>
        <v>Habilitado para o cálculo do VAAT.</v>
      </c>
      <c r="E4782" s="28" t="str">
        <f>IF(AND(F4782="NÃO",G4782="NÃO"),'Base de dados STN'!E4782&amp;" e não transmitiu ao SIOPE os dados do ano de 2025.",IF(AND(F4782="NÃO",G4782="SIM"),'Base de dados STN'!E4782&amp;".",IF(AND(F4782="SIM",G4782="NÃO"),"Não transmitiu ao SIOPE os dados do ano de 2025.","")))</f>
        <v/>
      </c>
      <c r="F4782" s="29" t="str">
        <f>'Compilação STN e FNDE'!E4782</f>
        <v>SIM</v>
      </c>
      <c r="G4782" s="29" t="str">
        <f>'Compilação STN e FNDE'!F4782</f>
        <v>SIM</v>
      </c>
    </row>
    <row r="4783" spans="1:7" x14ac:dyDescent="0.25">
      <c r="A4783" s="28" t="s">
        <v>39</v>
      </c>
      <c r="B4783" s="28" t="s">
        <v>10039</v>
      </c>
      <c r="C4783" s="27">
        <v>4307104</v>
      </c>
      <c r="D4783" s="28" t="str">
        <f t="shared" si="74"/>
        <v>Habilitado para o cálculo do VAAT.</v>
      </c>
      <c r="E4783" s="28" t="str">
        <f>IF(AND(F4783="NÃO",G4783="NÃO"),'Base de dados STN'!E4783&amp;" e não transmitiu ao SIOPE os dados do ano de 2025.",IF(AND(F4783="NÃO",G4783="SIM"),'Base de dados STN'!E4783&amp;".",IF(AND(F4783="SIM",G4783="NÃO"),"Não transmitiu ao SIOPE os dados do ano de 2025.","")))</f>
        <v/>
      </c>
      <c r="F4783" s="29" t="str">
        <f>'Compilação STN e FNDE'!E4783</f>
        <v>SIM</v>
      </c>
      <c r="G4783" s="29" t="str">
        <f>'Compilação STN e FNDE'!F4783</f>
        <v>SIM</v>
      </c>
    </row>
    <row r="4784" spans="1:7" x14ac:dyDescent="0.25">
      <c r="A4784" s="28" t="s">
        <v>39</v>
      </c>
      <c r="B4784" s="28" t="s">
        <v>10040</v>
      </c>
      <c r="C4784" s="27">
        <v>4307203</v>
      </c>
      <c r="D4784" s="28" t="str">
        <f t="shared" si="74"/>
        <v>Habilitado para o cálculo do VAAT.</v>
      </c>
      <c r="E4784" s="28" t="str">
        <f>IF(AND(F4784="NÃO",G4784="NÃO"),'Base de dados STN'!E4784&amp;" e não transmitiu ao SIOPE os dados do ano de 2025.",IF(AND(F4784="NÃO",G4784="SIM"),'Base de dados STN'!E4784&amp;".",IF(AND(F4784="SIM",G4784="NÃO"),"Não transmitiu ao SIOPE os dados do ano de 2025.","")))</f>
        <v/>
      </c>
      <c r="F4784" s="29" t="str">
        <f>'Compilação STN e FNDE'!E4784</f>
        <v>SIM</v>
      </c>
      <c r="G4784" s="29" t="str">
        <f>'Compilação STN e FNDE'!F4784</f>
        <v>SIM</v>
      </c>
    </row>
    <row r="4785" spans="1:7" x14ac:dyDescent="0.25">
      <c r="A4785" s="28" t="s">
        <v>39</v>
      </c>
      <c r="B4785" s="28" t="s">
        <v>10041</v>
      </c>
      <c r="C4785" s="27">
        <v>4307302</v>
      </c>
      <c r="D4785" s="28" t="str">
        <f t="shared" si="74"/>
        <v>Habilitado para o cálculo do VAAT.</v>
      </c>
      <c r="E4785" s="28" t="str">
        <f>IF(AND(F4785="NÃO",G4785="NÃO"),'Base de dados STN'!E4785&amp;" e não transmitiu ao SIOPE os dados do ano de 2025.",IF(AND(F4785="NÃO",G4785="SIM"),'Base de dados STN'!E4785&amp;".",IF(AND(F4785="SIM",G4785="NÃO"),"Não transmitiu ao SIOPE os dados do ano de 2025.","")))</f>
        <v/>
      </c>
      <c r="F4785" s="29" t="str">
        <f>'Compilação STN e FNDE'!E4785</f>
        <v>SIM</v>
      </c>
      <c r="G4785" s="29" t="str">
        <f>'Compilação STN e FNDE'!F4785</f>
        <v>SIM</v>
      </c>
    </row>
    <row r="4786" spans="1:7" x14ac:dyDescent="0.25">
      <c r="A4786" s="28" t="s">
        <v>39</v>
      </c>
      <c r="B4786" s="28" t="s">
        <v>10042</v>
      </c>
      <c r="C4786" s="27">
        <v>4307401</v>
      </c>
      <c r="D4786" s="28" t="str">
        <f t="shared" si="74"/>
        <v>Habilitado para o cálculo do VAAT.</v>
      </c>
      <c r="E4786" s="28" t="str">
        <f>IF(AND(F4786="NÃO",G4786="NÃO"),'Base de dados STN'!E4786&amp;" e não transmitiu ao SIOPE os dados do ano de 2025.",IF(AND(F4786="NÃO",G4786="SIM"),'Base de dados STN'!E4786&amp;".",IF(AND(F4786="SIM",G4786="NÃO"),"Não transmitiu ao SIOPE os dados do ano de 2025.","")))</f>
        <v/>
      </c>
      <c r="F4786" s="29" t="str">
        <f>'Compilação STN e FNDE'!E4786</f>
        <v>SIM</v>
      </c>
      <c r="G4786" s="29" t="str">
        <f>'Compilação STN e FNDE'!F4786</f>
        <v>SIM</v>
      </c>
    </row>
    <row r="4787" spans="1:7" x14ac:dyDescent="0.25">
      <c r="A4787" s="28" t="s">
        <v>39</v>
      </c>
      <c r="B4787" s="28" t="s">
        <v>10043</v>
      </c>
      <c r="C4787" s="27">
        <v>4307450</v>
      </c>
      <c r="D4787" s="28" t="str">
        <f t="shared" si="74"/>
        <v>Habilitado para o cálculo do VAAT.</v>
      </c>
      <c r="E4787" s="28" t="str">
        <f>IF(AND(F4787="NÃO",G4787="NÃO"),'Base de dados STN'!E4787&amp;" e não transmitiu ao SIOPE os dados do ano de 2025.",IF(AND(F4787="NÃO",G4787="SIM"),'Base de dados STN'!E4787&amp;".",IF(AND(F4787="SIM",G4787="NÃO"),"Não transmitiu ao SIOPE os dados do ano de 2025.","")))</f>
        <v/>
      </c>
      <c r="F4787" s="29" t="str">
        <f>'Compilação STN e FNDE'!E4787</f>
        <v>SIM</v>
      </c>
      <c r="G4787" s="29" t="str">
        <f>'Compilação STN e FNDE'!F4787</f>
        <v>SIM</v>
      </c>
    </row>
    <row r="4788" spans="1:7" x14ac:dyDescent="0.25">
      <c r="A4788" s="28" t="s">
        <v>39</v>
      </c>
      <c r="B4788" s="28" t="s">
        <v>10044</v>
      </c>
      <c r="C4788" s="27">
        <v>4307500</v>
      </c>
      <c r="D4788" s="28" t="str">
        <f t="shared" si="74"/>
        <v>Habilitado para o cálculo do VAAT.</v>
      </c>
      <c r="E4788" s="28" t="str">
        <f>IF(AND(F4788="NÃO",G4788="NÃO"),'Base de dados STN'!E4788&amp;" e não transmitiu ao SIOPE os dados do ano de 2025.",IF(AND(F4788="NÃO",G4788="SIM"),'Base de dados STN'!E4788&amp;".",IF(AND(F4788="SIM",G4788="NÃO"),"Não transmitiu ao SIOPE os dados do ano de 2025.","")))</f>
        <v/>
      </c>
      <c r="F4788" s="29" t="str">
        <f>'Compilação STN e FNDE'!E4788</f>
        <v>SIM</v>
      </c>
      <c r="G4788" s="29" t="str">
        <f>'Compilação STN e FNDE'!F4788</f>
        <v>SIM</v>
      </c>
    </row>
    <row r="4789" spans="1:7" x14ac:dyDescent="0.25">
      <c r="A4789" s="28" t="s">
        <v>39</v>
      </c>
      <c r="B4789" s="28" t="s">
        <v>10045</v>
      </c>
      <c r="C4789" s="27">
        <v>4307559</v>
      </c>
      <c r="D4789" s="28" t="str">
        <f t="shared" si="74"/>
        <v>Habilitado para o cálculo do VAAT.</v>
      </c>
      <c r="E4789" s="28" t="str">
        <f>IF(AND(F4789="NÃO",G4789="NÃO"),'Base de dados STN'!E4789&amp;" e não transmitiu ao SIOPE os dados do ano de 2025.",IF(AND(F4789="NÃO",G4789="SIM"),'Base de dados STN'!E4789&amp;".",IF(AND(F4789="SIM",G4789="NÃO"),"Não transmitiu ao SIOPE os dados do ano de 2025.","")))</f>
        <v/>
      </c>
      <c r="F4789" s="29" t="str">
        <f>'Compilação STN e FNDE'!E4789</f>
        <v>SIM</v>
      </c>
      <c r="G4789" s="29" t="str">
        <f>'Compilação STN e FNDE'!F4789</f>
        <v>SIM</v>
      </c>
    </row>
    <row r="4790" spans="1:7" x14ac:dyDescent="0.25">
      <c r="A4790" s="28" t="s">
        <v>39</v>
      </c>
      <c r="B4790" s="28" t="s">
        <v>10046</v>
      </c>
      <c r="C4790" s="27">
        <v>4307609</v>
      </c>
      <c r="D4790" s="28" t="str">
        <f t="shared" si="74"/>
        <v>Habilitado para o cálculo do VAAT.</v>
      </c>
      <c r="E4790" s="28" t="str">
        <f>IF(AND(F4790="NÃO",G4790="NÃO"),'Base de dados STN'!E4790&amp;" e não transmitiu ao SIOPE os dados do ano de 2025.",IF(AND(F4790="NÃO",G4790="SIM"),'Base de dados STN'!E4790&amp;".",IF(AND(F4790="SIM",G4790="NÃO"),"Não transmitiu ao SIOPE os dados do ano de 2025.","")))</f>
        <v/>
      </c>
      <c r="F4790" s="29" t="str">
        <f>'Compilação STN e FNDE'!E4790</f>
        <v>SIM</v>
      </c>
      <c r="G4790" s="29" t="str">
        <f>'Compilação STN e FNDE'!F4790</f>
        <v>SIM</v>
      </c>
    </row>
    <row r="4791" spans="1:7" x14ac:dyDescent="0.25">
      <c r="A4791" s="28" t="s">
        <v>39</v>
      </c>
      <c r="B4791" s="28" t="s">
        <v>10047</v>
      </c>
      <c r="C4791" s="27">
        <v>4307708</v>
      </c>
      <c r="D4791" s="28" t="str">
        <f t="shared" si="74"/>
        <v>Habilitado para o cálculo do VAAT.</v>
      </c>
      <c r="E4791" s="28" t="str">
        <f>IF(AND(F4791="NÃO",G4791="NÃO"),'Base de dados STN'!E4791&amp;" e não transmitiu ao SIOPE os dados do ano de 2025.",IF(AND(F4791="NÃO",G4791="SIM"),'Base de dados STN'!E4791&amp;".",IF(AND(F4791="SIM",G4791="NÃO"),"Não transmitiu ao SIOPE os dados do ano de 2025.","")))</f>
        <v/>
      </c>
      <c r="F4791" s="29" t="str">
        <f>'Compilação STN e FNDE'!E4791</f>
        <v>SIM</v>
      </c>
      <c r="G4791" s="29" t="str">
        <f>'Compilação STN e FNDE'!F4791</f>
        <v>SIM</v>
      </c>
    </row>
    <row r="4792" spans="1:7" x14ac:dyDescent="0.25">
      <c r="A4792" s="28" t="s">
        <v>39</v>
      </c>
      <c r="B4792" s="28" t="s">
        <v>10048</v>
      </c>
      <c r="C4792" s="27">
        <v>4307807</v>
      </c>
      <c r="D4792" s="28" t="str">
        <f t="shared" si="74"/>
        <v>Habilitado para o cálculo do VAAT.</v>
      </c>
      <c r="E4792" s="28" t="str">
        <f>IF(AND(F4792="NÃO",G4792="NÃO"),'Base de dados STN'!E4792&amp;" e não transmitiu ao SIOPE os dados do ano de 2025.",IF(AND(F4792="NÃO",G4792="SIM"),'Base de dados STN'!E4792&amp;".",IF(AND(F4792="SIM",G4792="NÃO"),"Não transmitiu ao SIOPE os dados do ano de 2025.","")))</f>
        <v/>
      </c>
      <c r="F4792" s="29" t="str">
        <f>'Compilação STN e FNDE'!E4792</f>
        <v>SIM</v>
      </c>
      <c r="G4792" s="29" t="str">
        <f>'Compilação STN e FNDE'!F4792</f>
        <v>SIM</v>
      </c>
    </row>
    <row r="4793" spans="1:7" x14ac:dyDescent="0.25">
      <c r="A4793" s="28" t="s">
        <v>39</v>
      </c>
      <c r="B4793" s="28" t="s">
        <v>10049</v>
      </c>
      <c r="C4793" s="27">
        <v>4307815</v>
      </c>
      <c r="D4793" s="28" t="str">
        <f t="shared" si="74"/>
        <v>Habilitado para o cálculo do VAAT.</v>
      </c>
      <c r="E4793" s="28" t="str">
        <f>IF(AND(F4793="NÃO",G4793="NÃO"),'Base de dados STN'!E4793&amp;" e não transmitiu ao SIOPE os dados do ano de 2025.",IF(AND(F4793="NÃO",G4793="SIM"),'Base de dados STN'!E4793&amp;".",IF(AND(F4793="SIM",G4793="NÃO"),"Não transmitiu ao SIOPE os dados do ano de 2025.","")))</f>
        <v/>
      </c>
      <c r="F4793" s="29" t="str">
        <f>'Compilação STN e FNDE'!E4793</f>
        <v>SIM</v>
      </c>
      <c r="G4793" s="29" t="str">
        <f>'Compilação STN e FNDE'!F4793</f>
        <v>SIM</v>
      </c>
    </row>
    <row r="4794" spans="1:7" x14ac:dyDescent="0.25">
      <c r="A4794" s="28" t="s">
        <v>39</v>
      </c>
      <c r="B4794" s="28" t="s">
        <v>10050</v>
      </c>
      <c r="C4794" s="27">
        <v>4307831</v>
      </c>
      <c r="D4794" s="28" t="str">
        <f t="shared" si="74"/>
        <v>Habilitado para o cálculo do VAAT.</v>
      </c>
      <c r="E4794" s="28" t="str">
        <f>IF(AND(F4794="NÃO",G4794="NÃO"),'Base de dados STN'!E4794&amp;" e não transmitiu ao SIOPE os dados do ano de 2025.",IF(AND(F4794="NÃO",G4794="SIM"),'Base de dados STN'!E4794&amp;".",IF(AND(F4794="SIM",G4794="NÃO"),"Não transmitiu ao SIOPE os dados do ano de 2025.","")))</f>
        <v/>
      </c>
      <c r="F4794" s="29" t="str">
        <f>'Compilação STN e FNDE'!E4794</f>
        <v>SIM</v>
      </c>
      <c r="G4794" s="29" t="str">
        <f>'Compilação STN e FNDE'!F4794</f>
        <v>SIM</v>
      </c>
    </row>
    <row r="4795" spans="1:7" x14ac:dyDescent="0.25">
      <c r="A4795" s="28" t="s">
        <v>39</v>
      </c>
      <c r="B4795" s="28" t="s">
        <v>10051</v>
      </c>
      <c r="C4795" s="27">
        <v>4307864</v>
      </c>
      <c r="D4795" s="28" t="str">
        <f t="shared" si="74"/>
        <v>Habilitado para o cálculo do VAAT.</v>
      </c>
      <c r="E4795" s="28" t="str">
        <f>IF(AND(F4795="NÃO",G4795="NÃO"),'Base de dados STN'!E4795&amp;" e não transmitiu ao SIOPE os dados do ano de 2025.",IF(AND(F4795="NÃO",G4795="SIM"),'Base de dados STN'!E4795&amp;".",IF(AND(F4795="SIM",G4795="NÃO"),"Não transmitiu ao SIOPE os dados do ano de 2025.","")))</f>
        <v/>
      </c>
      <c r="F4795" s="29" t="str">
        <f>'Compilação STN e FNDE'!E4795</f>
        <v>SIM</v>
      </c>
      <c r="G4795" s="29" t="str">
        <f>'Compilação STN e FNDE'!F4795</f>
        <v>SIM</v>
      </c>
    </row>
    <row r="4796" spans="1:7" x14ac:dyDescent="0.25">
      <c r="A4796" s="28" t="s">
        <v>39</v>
      </c>
      <c r="B4796" s="28" t="s">
        <v>10052</v>
      </c>
      <c r="C4796" s="27">
        <v>4307906</v>
      </c>
      <c r="D4796" s="28" t="str">
        <f t="shared" si="74"/>
        <v>Habilitado para o cálculo do VAAT.</v>
      </c>
      <c r="E4796" s="28" t="str">
        <f>IF(AND(F4796="NÃO",G4796="NÃO"),'Base de dados STN'!E4796&amp;" e não transmitiu ao SIOPE os dados do ano de 2025.",IF(AND(F4796="NÃO",G4796="SIM"),'Base de dados STN'!E4796&amp;".",IF(AND(F4796="SIM",G4796="NÃO"),"Não transmitiu ao SIOPE os dados do ano de 2025.","")))</f>
        <v/>
      </c>
      <c r="F4796" s="29" t="str">
        <f>'Compilação STN e FNDE'!E4796</f>
        <v>SIM</v>
      </c>
      <c r="G4796" s="29" t="str">
        <f>'Compilação STN e FNDE'!F4796</f>
        <v>SIM</v>
      </c>
    </row>
    <row r="4797" spans="1:7" x14ac:dyDescent="0.25">
      <c r="A4797" s="28" t="s">
        <v>39</v>
      </c>
      <c r="B4797" s="28" t="s">
        <v>10053</v>
      </c>
      <c r="C4797" s="27">
        <v>4308003</v>
      </c>
      <c r="D4797" s="28" t="str">
        <f t="shared" si="74"/>
        <v>Habilitado para o cálculo do VAAT.</v>
      </c>
      <c r="E4797" s="28" t="str">
        <f>IF(AND(F4797="NÃO",G4797="NÃO"),'Base de dados STN'!E4797&amp;" e não transmitiu ao SIOPE os dados do ano de 2025.",IF(AND(F4797="NÃO",G4797="SIM"),'Base de dados STN'!E4797&amp;".",IF(AND(F4797="SIM",G4797="NÃO"),"Não transmitiu ao SIOPE os dados do ano de 2025.","")))</f>
        <v/>
      </c>
      <c r="F4797" s="29" t="str">
        <f>'Compilação STN e FNDE'!E4797</f>
        <v>SIM</v>
      </c>
      <c r="G4797" s="29" t="str">
        <f>'Compilação STN e FNDE'!F4797</f>
        <v>SIM</v>
      </c>
    </row>
    <row r="4798" spans="1:7" x14ac:dyDescent="0.25">
      <c r="A4798" s="28" t="s">
        <v>39</v>
      </c>
      <c r="B4798" s="28" t="s">
        <v>10054</v>
      </c>
      <c r="C4798" s="27">
        <v>4308052</v>
      </c>
      <c r="D4798" s="28" t="str">
        <f t="shared" si="74"/>
        <v>Habilitado para o cálculo do VAAT.</v>
      </c>
      <c r="E4798" s="28" t="str">
        <f>IF(AND(F4798="NÃO",G4798="NÃO"),'Base de dados STN'!E4798&amp;" e não transmitiu ao SIOPE os dados do ano de 2025.",IF(AND(F4798="NÃO",G4798="SIM"),'Base de dados STN'!E4798&amp;".",IF(AND(F4798="SIM",G4798="NÃO"),"Não transmitiu ao SIOPE os dados do ano de 2025.","")))</f>
        <v/>
      </c>
      <c r="F4798" s="29" t="str">
        <f>'Compilação STN e FNDE'!E4798</f>
        <v>SIM</v>
      </c>
      <c r="G4798" s="29" t="str">
        <f>'Compilação STN e FNDE'!F4798</f>
        <v>SIM</v>
      </c>
    </row>
    <row r="4799" spans="1:7" x14ac:dyDescent="0.25">
      <c r="A4799" s="28" t="s">
        <v>39</v>
      </c>
      <c r="B4799" s="28" t="s">
        <v>10055</v>
      </c>
      <c r="C4799" s="27">
        <v>4308078</v>
      </c>
      <c r="D4799" s="28" t="str">
        <f t="shared" si="74"/>
        <v>Habilitado para o cálculo do VAAT.</v>
      </c>
      <c r="E4799" s="28" t="str">
        <f>IF(AND(F4799="NÃO",G4799="NÃO"),'Base de dados STN'!E4799&amp;" e não transmitiu ao SIOPE os dados do ano de 2025.",IF(AND(F4799="NÃO",G4799="SIM"),'Base de dados STN'!E4799&amp;".",IF(AND(F4799="SIM",G4799="NÃO"),"Não transmitiu ao SIOPE os dados do ano de 2025.","")))</f>
        <v/>
      </c>
      <c r="F4799" s="29" t="str">
        <f>'Compilação STN e FNDE'!E4799</f>
        <v>SIM</v>
      </c>
      <c r="G4799" s="29" t="str">
        <f>'Compilação STN e FNDE'!F4799</f>
        <v>SIM</v>
      </c>
    </row>
    <row r="4800" spans="1:7" x14ac:dyDescent="0.25">
      <c r="A4800" s="28" t="s">
        <v>39</v>
      </c>
      <c r="B4800" s="28" t="s">
        <v>10056</v>
      </c>
      <c r="C4800" s="27">
        <v>4308102</v>
      </c>
      <c r="D4800" s="28" t="str">
        <f t="shared" si="74"/>
        <v>Habilitado para o cálculo do VAAT.</v>
      </c>
      <c r="E4800" s="28" t="str">
        <f>IF(AND(F4800="NÃO",G4800="NÃO"),'Base de dados STN'!E4800&amp;" e não transmitiu ao SIOPE os dados do ano de 2025.",IF(AND(F4800="NÃO",G4800="SIM"),'Base de dados STN'!E4800&amp;".",IF(AND(F4800="SIM",G4800="NÃO"),"Não transmitiu ao SIOPE os dados do ano de 2025.","")))</f>
        <v/>
      </c>
      <c r="F4800" s="29" t="str">
        <f>'Compilação STN e FNDE'!E4800</f>
        <v>SIM</v>
      </c>
      <c r="G4800" s="29" t="str">
        <f>'Compilação STN e FNDE'!F4800</f>
        <v>SIM</v>
      </c>
    </row>
    <row r="4801" spans="1:7" x14ac:dyDescent="0.25">
      <c r="A4801" s="28" t="s">
        <v>39</v>
      </c>
      <c r="B4801" s="28" t="s">
        <v>10057</v>
      </c>
      <c r="C4801" s="27">
        <v>4308201</v>
      </c>
      <c r="D4801" s="28" t="str">
        <f t="shared" si="74"/>
        <v>Habilitado para o cálculo do VAAT.</v>
      </c>
      <c r="E4801" s="28" t="str">
        <f>IF(AND(F4801="NÃO",G4801="NÃO"),'Base de dados STN'!E4801&amp;" e não transmitiu ao SIOPE os dados do ano de 2025.",IF(AND(F4801="NÃO",G4801="SIM"),'Base de dados STN'!E4801&amp;".",IF(AND(F4801="SIM",G4801="NÃO"),"Não transmitiu ao SIOPE os dados do ano de 2025.","")))</f>
        <v/>
      </c>
      <c r="F4801" s="29" t="str">
        <f>'Compilação STN e FNDE'!E4801</f>
        <v>SIM</v>
      </c>
      <c r="G4801" s="29" t="str">
        <f>'Compilação STN e FNDE'!F4801</f>
        <v>SIM</v>
      </c>
    </row>
    <row r="4802" spans="1:7" x14ac:dyDescent="0.25">
      <c r="A4802" s="28" t="s">
        <v>39</v>
      </c>
      <c r="B4802" s="28" t="s">
        <v>10058</v>
      </c>
      <c r="C4802" s="27">
        <v>4308250</v>
      </c>
      <c r="D4802" s="28" t="str">
        <f t="shared" ref="D4802:D4865" si="75">IF(AND(F4802="Sim",G4802="Sim"),$I$2,IF(AND(F4802="Não",G4802="Não"),$I$5,IF(F4802="Não",$I$3,$I$4)))</f>
        <v>Habilitado para o cálculo do VAAT.</v>
      </c>
      <c r="E4802" s="28" t="str">
        <f>IF(AND(F4802="NÃO",G4802="NÃO"),'Base de dados STN'!E4802&amp;" e não transmitiu ao SIOPE os dados do ano de 2025.",IF(AND(F4802="NÃO",G4802="SIM"),'Base de dados STN'!E4802&amp;".",IF(AND(F4802="SIM",G4802="NÃO"),"Não transmitiu ao SIOPE os dados do ano de 2025.","")))</f>
        <v/>
      </c>
      <c r="F4802" s="29" t="str">
        <f>'Compilação STN e FNDE'!E4802</f>
        <v>SIM</v>
      </c>
      <c r="G4802" s="29" t="str">
        <f>'Compilação STN e FNDE'!F4802</f>
        <v>SIM</v>
      </c>
    </row>
    <row r="4803" spans="1:7" x14ac:dyDescent="0.25">
      <c r="A4803" s="28" t="s">
        <v>39</v>
      </c>
      <c r="B4803" s="28" t="s">
        <v>10059</v>
      </c>
      <c r="C4803" s="27">
        <v>4308300</v>
      </c>
      <c r="D4803" s="28" t="str">
        <f t="shared" si="75"/>
        <v>Habilitado para o cálculo do VAAT.</v>
      </c>
      <c r="E4803" s="28" t="str">
        <f>IF(AND(F4803="NÃO",G4803="NÃO"),'Base de dados STN'!E4803&amp;" e não transmitiu ao SIOPE os dados do ano de 2025.",IF(AND(F4803="NÃO",G4803="SIM"),'Base de dados STN'!E4803&amp;".",IF(AND(F4803="SIM",G4803="NÃO"),"Não transmitiu ao SIOPE os dados do ano de 2025.","")))</f>
        <v/>
      </c>
      <c r="F4803" s="29" t="str">
        <f>'Compilação STN e FNDE'!E4803</f>
        <v>SIM</v>
      </c>
      <c r="G4803" s="29" t="str">
        <f>'Compilação STN e FNDE'!F4803</f>
        <v>SIM</v>
      </c>
    </row>
    <row r="4804" spans="1:7" x14ac:dyDescent="0.25">
      <c r="A4804" s="28" t="s">
        <v>39</v>
      </c>
      <c r="B4804" s="28" t="s">
        <v>1231</v>
      </c>
      <c r="C4804" s="27">
        <v>4308409</v>
      </c>
      <c r="D4804" s="28" t="str">
        <f t="shared" si="75"/>
        <v>Habilitado para o cálculo do VAAT.</v>
      </c>
      <c r="E4804" s="28" t="str">
        <f>IF(AND(F4804="NÃO",G4804="NÃO"),'Base de dados STN'!E4804&amp;" e não transmitiu ao SIOPE os dados do ano de 2025.",IF(AND(F4804="NÃO",G4804="SIM"),'Base de dados STN'!E4804&amp;".",IF(AND(F4804="SIM",G4804="NÃO"),"Não transmitiu ao SIOPE os dados do ano de 2025.","")))</f>
        <v/>
      </c>
      <c r="F4804" s="29" t="str">
        <f>'Compilação STN e FNDE'!E4804</f>
        <v>SIM</v>
      </c>
      <c r="G4804" s="29" t="str">
        <f>'Compilação STN e FNDE'!F4804</f>
        <v>SIM</v>
      </c>
    </row>
    <row r="4805" spans="1:7" x14ac:dyDescent="0.25">
      <c r="A4805" s="28" t="s">
        <v>39</v>
      </c>
      <c r="B4805" s="28" t="s">
        <v>10060</v>
      </c>
      <c r="C4805" s="27">
        <v>4308433</v>
      </c>
      <c r="D4805" s="28" t="str">
        <f t="shared" si="75"/>
        <v>Habilitado para o cálculo do VAAT.</v>
      </c>
      <c r="E4805" s="28" t="str">
        <f>IF(AND(F4805="NÃO",G4805="NÃO"),'Base de dados STN'!E4805&amp;" e não transmitiu ao SIOPE os dados do ano de 2025.",IF(AND(F4805="NÃO",G4805="SIM"),'Base de dados STN'!E4805&amp;".",IF(AND(F4805="SIM",G4805="NÃO"),"Não transmitiu ao SIOPE os dados do ano de 2025.","")))</f>
        <v/>
      </c>
      <c r="F4805" s="29" t="str">
        <f>'Compilação STN e FNDE'!E4805</f>
        <v>SIM</v>
      </c>
      <c r="G4805" s="29" t="str">
        <f>'Compilação STN e FNDE'!F4805</f>
        <v>SIM</v>
      </c>
    </row>
    <row r="4806" spans="1:7" x14ac:dyDescent="0.25">
      <c r="A4806" s="28" t="s">
        <v>39</v>
      </c>
      <c r="B4806" s="28" t="s">
        <v>10061</v>
      </c>
      <c r="C4806" s="27">
        <v>4308458</v>
      </c>
      <c r="D4806" s="28" t="str">
        <f t="shared" si="75"/>
        <v>Habilitado para o cálculo do VAAT.</v>
      </c>
      <c r="E4806" s="28" t="str">
        <f>IF(AND(F4806="NÃO",G4806="NÃO"),'Base de dados STN'!E4806&amp;" e não transmitiu ao SIOPE os dados do ano de 2025.",IF(AND(F4806="NÃO",G4806="SIM"),'Base de dados STN'!E4806&amp;".",IF(AND(F4806="SIM",G4806="NÃO"),"Não transmitiu ao SIOPE os dados do ano de 2025.","")))</f>
        <v/>
      </c>
      <c r="F4806" s="29" t="str">
        <f>'Compilação STN e FNDE'!E4806</f>
        <v>SIM</v>
      </c>
      <c r="G4806" s="29" t="str">
        <f>'Compilação STN e FNDE'!F4806</f>
        <v>SIM</v>
      </c>
    </row>
    <row r="4807" spans="1:7" x14ac:dyDescent="0.25">
      <c r="A4807" s="28" t="s">
        <v>39</v>
      </c>
      <c r="B4807" s="28" t="s">
        <v>10062</v>
      </c>
      <c r="C4807" s="27">
        <v>4308508</v>
      </c>
      <c r="D4807" s="28" t="str">
        <f t="shared" si="75"/>
        <v>Habilitado para o cálculo do VAAT.</v>
      </c>
      <c r="E4807" s="28" t="str">
        <f>IF(AND(F4807="NÃO",G4807="NÃO"),'Base de dados STN'!E4807&amp;" e não transmitiu ao SIOPE os dados do ano de 2025.",IF(AND(F4807="NÃO",G4807="SIM"),'Base de dados STN'!E4807&amp;".",IF(AND(F4807="SIM",G4807="NÃO"),"Não transmitiu ao SIOPE os dados do ano de 2025.","")))</f>
        <v/>
      </c>
      <c r="F4807" s="29" t="str">
        <f>'Compilação STN e FNDE'!E4807</f>
        <v>SIM</v>
      </c>
      <c r="G4807" s="29" t="str">
        <f>'Compilação STN e FNDE'!F4807</f>
        <v>SIM</v>
      </c>
    </row>
    <row r="4808" spans="1:7" x14ac:dyDescent="0.25">
      <c r="A4808" s="28" t="s">
        <v>39</v>
      </c>
      <c r="B4808" s="28" t="s">
        <v>10063</v>
      </c>
      <c r="C4808" s="27">
        <v>4308607</v>
      </c>
      <c r="D4808" s="28" t="str">
        <f t="shared" si="75"/>
        <v>Habilitado para o cálculo do VAAT.</v>
      </c>
      <c r="E4808" s="28" t="str">
        <f>IF(AND(F4808="NÃO",G4808="NÃO"),'Base de dados STN'!E4808&amp;" e não transmitiu ao SIOPE os dados do ano de 2025.",IF(AND(F4808="NÃO",G4808="SIM"),'Base de dados STN'!E4808&amp;".",IF(AND(F4808="SIM",G4808="NÃO"),"Não transmitiu ao SIOPE os dados do ano de 2025.","")))</f>
        <v/>
      </c>
      <c r="F4808" s="29" t="str">
        <f>'Compilação STN e FNDE'!E4808</f>
        <v>SIM</v>
      </c>
      <c r="G4808" s="29" t="str">
        <f>'Compilação STN e FNDE'!F4808</f>
        <v>SIM</v>
      </c>
    </row>
    <row r="4809" spans="1:7" x14ac:dyDescent="0.25">
      <c r="A4809" s="28" t="s">
        <v>39</v>
      </c>
      <c r="B4809" s="28" t="s">
        <v>10064</v>
      </c>
      <c r="C4809" s="27">
        <v>4308656</v>
      </c>
      <c r="D4809" s="28" t="str">
        <f t="shared" si="75"/>
        <v>Habilitado para o cálculo do VAAT.</v>
      </c>
      <c r="E4809" s="28" t="str">
        <f>IF(AND(F4809="NÃO",G4809="NÃO"),'Base de dados STN'!E4809&amp;" e não transmitiu ao SIOPE os dados do ano de 2025.",IF(AND(F4809="NÃO",G4809="SIM"),'Base de dados STN'!E4809&amp;".",IF(AND(F4809="SIM",G4809="NÃO"),"Não transmitiu ao SIOPE os dados do ano de 2025.","")))</f>
        <v/>
      </c>
      <c r="F4809" s="29" t="str">
        <f>'Compilação STN e FNDE'!E4809</f>
        <v>SIM</v>
      </c>
      <c r="G4809" s="29" t="str">
        <f>'Compilação STN e FNDE'!F4809</f>
        <v>SIM</v>
      </c>
    </row>
    <row r="4810" spans="1:7" x14ac:dyDescent="0.25">
      <c r="A4810" s="28" t="s">
        <v>39</v>
      </c>
      <c r="B4810" s="28" t="s">
        <v>10065</v>
      </c>
      <c r="C4810" s="27">
        <v>4308706</v>
      </c>
      <c r="D4810" s="28" t="str">
        <f t="shared" si="75"/>
        <v>Habilitado para o cálculo do VAAT.</v>
      </c>
      <c r="E4810" s="28" t="str">
        <f>IF(AND(F4810="NÃO",G4810="NÃO"),'Base de dados STN'!E4810&amp;" e não transmitiu ao SIOPE os dados do ano de 2025.",IF(AND(F4810="NÃO",G4810="SIM"),'Base de dados STN'!E4810&amp;".",IF(AND(F4810="SIM",G4810="NÃO"),"Não transmitiu ao SIOPE os dados do ano de 2025.","")))</f>
        <v/>
      </c>
      <c r="F4810" s="29" t="str">
        <f>'Compilação STN e FNDE'!E4810</f>
        <v>SIM</v>
      </c>
      <c r="G4810" s="29" t="str">
        <f>'Compilação STN e FNDE'!F4810</f>
        <v>SIM</v>
      </c>
    </row>
    <row r="4811" spans="1:7" x14ac:dyDescent="0.25">
      <c r="A4811" s="28" t="s">
        <v>39</v>
      </c>
      <c r="B4811" s="28" t="s">
        <v>1518</v>
      </c>
      <c r="C4811" s="27">
        <v>4308805</v>
      </c>
      <c r="D4811" s="28" t="str">
        <f t="shared" si="75"/>
        <v>Inobservância do art. 38 da Lei nº 14.113/20.</v>
      </c>
      <c r="E4811" s="28" t="str">
        <f>IF(AND(F4811="NÃO",G4811="NÃO"),'Base de dados STN'!E4811&amp;" e não transmitiu ao SIOPE os dados do ano de 2025.",IF(AND(F4811="NÃO",G4811="SIM"),'Base de dados STN'!E4811&amp;".",IF(AND(F4811="SIM",G4811="NÃO"),"Não transmitiu ao SIOPE os dados do ano de 2025.","")))</f>
        <v>Não transmitiu ao SIOPE os dados do ano de 2025.</v>
      </c>
      <c r="F4811" s="29" t="str">
        <f>'Compilação STN e FNDE'!E4811</f>
        <v>SIM</v>
      </c>
      <c r="G4811" s="29" t="str">
        <f>'Compilação STN e FNDE'!F4811</f>
        <v>NÃO</v>
      </c>
    </row>
    <row r="4812" spans="1:7" x14ac:dyDescent="0.25">
      <c r="A4812" s="28" t="s">
        <v>39</v>
      </c>
      <c r="B4812" s="28" t="s">
        <v>684</v>
      </c>
      <c r="C4812" s="27">
        <v>4308854</v>
      </c>
      <c r="D4812" s="28" t="str">
        <f t="shared" si="75"/>
        <v>Habilitado para o cálculo do VAAT.</v>
      </c>
      <c r="E4812" s="28" t="str">
        <f>IF(AND(F4812="NÃO",G4812="NÃO"),'Base de dados STN'!E4812&amp;" e não transmitiu ao SIOPE os dados do ano de 2025.",IF(AND(F4812="NÃO",G4812="SIM"),'Base de dados STN'!E4812&amp;".",IF(AND(F4812="SIM",G4812="NÃO"),"Não transmitiu ao SIOPE os dados do ano de 2025.","")))</f>
        <v/>
      </c>
      <c r="F4812" s="29" t="str">
        <f>'Compilação STN e FNDE'!E4812</f>
        <v>SIM</v>
      </c>
      <c r="G4812" s="29" t="str">
        <f>'Compilação STN e FNDE'!F4812</f>
        <v>SIM</v>
      </c>
    </row>
    <row r="4813" spans="1:7" x14ac:dyDescent="0.25">
      <c r="A4813" s="28" t="s">
        <v>39</v>
      </c>
      <c r="B4813" s="28" t="s">
        <v>10066</v>
      </c>
      <c r="C4813" s="27">
        <v>4308904</v>
      </c>
      <c r="D4813" s="28" t="str">
        <f t="shared" si="75"/>
        <v>Habilitado para o cálculo do VAAT.</v>
      </c>
      <c r="E4813" s="28" t="str">
        <f>IF(AND(F4813="NÃO",G4813="NÃO"),'Base de dados STN'!E4813&amp;" e não transmitiu ao SIOPE os dados do ano de 2025.",IF(AND(F4813="NÃO",G4813="SIM"),'Base de dados STN'!E4813&amp;".",IF(AND(F4813="SIM",G4813="NÃO"),"Não transmitiu ao SIOPE os dados do ano de 2025.","")))</f>
        <v/>
      </c>
      <c r="F4813" s="29" t="str">
        <f>'Compilação STN e FNDE'!E4813</f>
        <v>SIM</v>
      </c>
      <c r="G4813" s="29" t="str">
        <f>'Compilação STN e FNDE'!F4813</f>
        <v>SIM</v>
      </c>
    </row>
    <row r="4814" spans="1:7" x14ac:dyDescent="0.25">
      <c r="A4814" s="28" t="s">
        <v>39</v>
      </c>
      <c r="B4814" s="28" t="s">
        <v>10067</v>
      </c>
      <c r="C4814" s="27">
        <v>4309001</v>
      </c>
      <c r="D4814" s="28" t="str">
        <f t="shared" si="75"/>
        <v>Habilitado para o cálculo do VAAT.</v>
      </c>
      <c r="E4814" s="28" t="str">
        <f>IF(AND(F4814="NÃO",G4814="NÃO"),'Base de dados STN'!E4814&amp;" e não transmitiu ao SIOPE os dados do ano de 2025.",IF(AND(F4814="NÃO",G4814="SIM"),'Base de dados STN'!E4814&amp;".",IF(AND(F4814="SIM",G4814="NÃO"),"Não transmitiu ao SIOPE os dados do ano de 2025.","")))</f>
        <v/>
      </c>
      <c r="F4814" s="29" t="str">
        <f>'Compilação STN e FNDE'!E4814</f>
        <v>SIM</v>
      </c>
      <c r="G4814" s="29" t="str">
        <f>'Compilação STN e FNDE'!F4814</f>
        <v>SIM</v>
      </c>
    </row>
    <row r="4815" spans="1:7" x14ac:dyDescent="0.25">
      <c r="A4815" s="28" t="s">
        <v>39</v>
      </c>
      <c r="B4815" s="28" t="s">
        <v>10068</v>
      </c>
      <c r="C4815" s="27">
        <v>4309050</v>
      </c>
      <c r="D4815" s="28" t="str">
        <f t="shared" si="75"/>
        <v>Habilitado para o cálculo do VAAT.</v>
      </c>
      <c r="E4815" s="28" t="str">
        <f>IF(AND(F4815="NÃO",G4815="NÃO"),'Base de dados STN'!E4815&amp;" e não transmitiu ao SIOPE os dados do ano de 2025.",IF(AND(F4815="NÃO",G4815="SIM"),'Base de dados STN'!E4815&amp;".",IF(AND(F4815="SIM",G4815="NÃO"),"Não transmitiu ao SIOPE os dados do ano de 2025.","")))</f>
        <v/>
      </c>
      <c r="F4815" s="29" t="str">
        <f>'Compilação STN e FNDE'!E4815</f>
        <v>SIM</v>
      </c>
      <c r="G4815" s="29" t="str">
        <f>'Compilação STN e FNDE'!F4815</f>
        <v>SIM</v>
      </c>
    </row>
    <row r="4816" spans="1:7" x14ac:dyDescent="0.25">
      <c r="A4816" s="28" t="s">
        <v>39</v>
      </c>
      <c r="B4816" s="28" t="s">
        <v>10069</v>
      </c>
      <c r="C4816" s="27">
        <v>4309100</v>
      </c>
      <c r="D4816" s="28" t="str">
        <f t="shared" si="75"/>
        <v>Habilitado para o cálculo do VAAT.</v>
      </c>
      <c r="E4816" s="28" t="str">
        <f>IF(AND(F4816="NÃO",G4816="NÃO"),'Base de dados STN'!E4816&amp;" e não transmitiu ao SIOPE os dados do ano de 2025.",IF(AND(F4816="NÃO",G4816="SIM"),'Base de dados STN'!E4816&amp;".",IF(AND(F4816="SIM",G4816="NÃO"),"Não transmitiu ao SIOPE os dados do ano de 2025.","")))</f>
        <v/>
      </c>
      <c r="F4816" s="29" t="str">
        <f>'Compilação STN e FNDE'!E4816</f>
        <v>SIM</v>
      </c>
      <c r="G4816" s="29" t="str">
        <f>'Compilação STN e FNDE'!F4816</f>
        <v>SIM</v>
      </c>
    </row>
    <row r="4817" spans="1:7" x14ac:dyDescent="0.25">
      <c r="A4817" s="28" t="s">
        <v>39</v>
      </c>
      <c r="B4817" s="28" t="s">
        <v>10070</v>
      </c>
      <c r="C4817" s="27">
        <v>4309126</v>
      </c>
      <c r="D4817" s="28" t="str">
        <f t="shared" si="75"/>
        <v>Habilitado para o cálculo do VAAT.</v>
      </c>
      <c r="E4817" s="28" t="str">
        <f>IF(AND(F4817="NÃO",G4817="NÃO"),'Base de dados STN'!E4817&amp;" e não transmitiu ao SIOPE os dados do ano de 2025.",IF(AND(F4817="NÃO",G4817="SIM"),'Base de dados STN'!E4817&amp;".",IF(AND(F4817="SIM",G4817="NÃO"),"Não transmitiu ao SIOPE os dados do ano de 2025.","")))</f>
        <v/>
      </c>
      <c r="F4817" s="29" t="str">
        <f>'Compilação STN e FNDE'!E4817</f>
        <v>SIM</v>
      </c>
      <c r="G4817" s="29" t="str">
        <f>'Compilação STN e FNDE'!F4817</f>
        <v>SIM</v>
      </c>
    </row>
    <row r="4818" spans="1:7" x14ac:dyDescent="0.25">
      <c r="A4818" s="28" t="s">
        <v>39</v>
      </c>
      <c r="B4818" s="28" t="s">
        <v>10071</v>
      </c>
      <c r="C4818" s="27">
        <v>4309159</v>
      </c>
      <c r="D4818" s="28" t="str">
        <f t="shared" si="75"/>
        <v>Habilitado para o cálculo do VAAT.</v>
      </c>
      <c r="E4818" s="28" t="str">
        <f>IF(AND(F4818="NÃO",G4818="NÃO"),'Base de dados STN'!E4818&amp;" e não transmitiu ao SIOPE os dados do ano de 2025.",IF(AND(F4818="NÃO",G4818="SIM"),'Base de dados STN'!E4818&amp;".",IF(AND(F4818="SIM",G4818="NÃO"),"Não transmitiu ao SIOPE os dados do ano de 2025.","")))</f>
        <v/>
      </c>
      <c r="F4818" s="29" t="str">
        <f>'Compilação STN e FNDE'!E4818</f>
        <v>SIM</v>
      </c>
      <c r="G4818" s="29" t="str">
        <f>'Compilação STN e FNDE'!F4818</f>
        <v>SIM</v>
      </c>
    </row>
    <row r="4819" spans="1:7" x14ac:dyDescent="0.25">
      <c r="A4819" s="28" t="s">
        <v>39</v>
      </c>
      <c r="B4819" s="28" t="s">
        <v>10072</v>
      </c>
      <c r="C4819" s="27">
        <v>4309209</v>
      </c>
      <c r="D4819" s="28" t="str">
        <f t="shared" si="75"/>
        <v>Habilitado para o cálculo do VAAT.</v>
      </c>
      <c r="E4819" s="28" t="str">
        <f>IF(AND(F4819="NÃO",G4819="NÃO"),'Base de dados STN'!E4819&amp;" e não transmitiu ao SIOPE os dados do ano de 2025.",IF(AND(F4819="NÃO",G4819="SIM"),'Base de dados STN'!E4819&amp;".",IF(AND(F4819="SIM",G4819="NÃO"),"Não transmitiu ao SIOPE os dados do ano de 2025.","")))</f>
        <v/>
      </c>
      <c r="F4819" s="29" t="str">
        <f>'Compilação STN e FNDE'!E4819</f>
        <v>SIM</v>
      </c>
      <c r="G4819" s="29" t="str">
        <f>'Compilação STN e FNDE'!F4819</f>
        <v>SIM</v>
      </c>
    </row>
    <row r="4820" spans="1:7" x14ac:dyDescent="0.25">
      <c r="A4820" s="28" t="s">
        <v>39</v>
      </c>
      <c r="B4820" s="28" t="s">
        <v>10073</v>
      </c>
      <c r="C4820" s="27">
        <v>4309258</v>
      </c>
      <c r="D4820" s="28" t="str">
        <f t="shared" si="75"/>
        <v>Habilitado para o cálculo do VAAT.</v>
      </c>
      <c r="E4820" s="28" t="str">
        <f>IF(AND(F4820="NÃO",G4820="NÃO"),'Base de dados STN'!E4820&amp;" e não transmitiu ao SIOPE os dados do ano de 2025.",IF(AND(F4820="NÃO",G4820="SIM"),'Base de dados STN'!E4820&amp;".",IF(AND(F4820="SIM",G4820="NÃO"),"Não transmitiu ao SIOPE os dados do ano de 2025.","")))</f>
        <v/>
      </c>
      <c r="F4820" s="29" t="str">
        <f>'Compilação STN e FNDE'!E4820</f>
        <v>SIM</v>
      </c>
      <c r="G4820" s="29" t="str">
        <f>'Compilação STN e FNDE'!F4820</f>
        <v>SIM</v>
      </c>
    </row>
    <row r="4821" spans="1:7" x14ac:dyDescent="0.25">
      <c r="A4821" s="28" t="s">
        <v>39</v>
      </c>
      <c r="B4821" s="28" t="s">
        <v>10074</v>
      </c>
      <c r="C4821" s="27">
        <v>4309308</v>
      </c>
      <c r="D4821" s="28" t="str">
        <f t="shared" si="75"/>
        <v>Habilitado para o cálculo do VAAT.</v>
      </c>
      <c r="E4821" s="28" t="str">
        <f>IF(AND(F4821="NÃO",G4821="NÃO"),'Base de dados STN'!E4821&amp;" e não transmitiu ao SIOPE os dados do ano de 2025.",IF(AND(F4821="NÃO",G4821="SIM"),'Base de dados STN'!E4821&amp;".",IF(AND(F4821="SIM",G4821="NÃO"),"Não transmitiu ao SIOPE os dados do ano de 2025.","")))</f>
        <v/>
      </c>
      <c r="F4821" s="29" t="str">
        <f>'Compilação STN e FNDE'!E4821</f>
        <v>SIM</v>
      </c>
      <c r="G4821" s="29" t="str">
        <f>'Compilação STN e FNDE'!F4821</f>
        <v>SIM</v>
      </c>
    </row>
    <row r="4822" spans="1:7" x14ac:dyDescent="0.25">
      <c r="A4822" s="28" t="s">
        <v>39</v>
      </c>
      <c r="B4822" s="28" t="s">
        <v>10075</v>
      </c>
      <c r="C4822" s="27">
        <v>4309407</v>
      </c>
      <c r="D4822" s="28" t="str">
        <f t="shared" si="75"/>
        <v>Habilitado para o cálculo do VAAT.</v>
      </c>
      <c r="E4822" s="28" t="str">
        <f>IF(AND(F4822="NÃO",G4822="NÃO"),'Base de dados STN'!E4822&amp;" e não transmitiu ao SIOPE os dados do ano de 2025.",IF(AND(F4822="NÃO",G4822="SIM"),'Base de dados STN'!E4822&amp;".",IF(AND(F4822="SIM",G4822="NÃO"),"Não transmitiu ao SIOPE os dados do ano de 2025.","")))</f>
        <v/>
      </c>
      <c r="F4822" s="29" t="str">
        <f>'Compilação STN e FNDE'!E4822</f>
        <v>SIM</v>
      </c>
      <c r="G4822" s="29" t="str">
        <f>'Compilação STN e FNDE'!F4822</f>
        <v>SIM</v>
      </c>
    </row>
    <row r="4823" spans="1:7" x14ac:dyDescent="0.25">
      <c r="A4823" s="28" t="s">
        <v>39</v>
      </c>
      <c r="B4823" s="28" t="s">
        <v>380</v>
      </c>
      <c r="C4823" s="27">
        <v>4309506</v>
      </c>
      <c r="D4823" s="28" t="str">
        <f t="shared" si="75"/>
        <v>Habilitado para o cálculo do VAAT.</v>
      </c>
      <c r="E4823" s="28" t="str">
        <f>IF(AND(F4823="NÃO",G4823="NÃO"),'Base de dados STN'!E4823&amp;" e não transmitiu ao SIOPE os dados do ano de 2025.",IF(AND(F4823="NÃO",G4823="SIM"),'Base de dados STN'!E4823&amp;".",IF(AND(F4823="SIM",G4823="NÃO"),"Não transmitiu ao SIOPE os dados do ano de 2025.","")))</f>
        <v/>
      </c>
      <c r="F4823" s="29" t="str">
        <f>'Compilação STN e FNDE'!E4823</f>
        <v>SIM</v>
      </c>
      <c r="G4823" s="29" t="str">
        <f>'Compilação STN e FNDE'!F4823</f>
        <v>SIM</v>
      </c>
    </row>
    <row r="4824" spans="1:7" x14ac:dyDescent="0.25">
      <c r="A4824" s="28" t="s">
        <v>39</v>
      </c>
      <c r="B4824" s="28" t="s">
        <v>10076</v>
      </c>
      <c r="C4824" s="27">
        <v>4309555</v>
      </c>
      <c r="D4824" s="28" t="str">
        <f t="shared" si="75"/>
        <v>Habilitado para o cálculo do VAAT.</v>
      </c>
      <c r="E4824" s="28" t="str">
        <f>IF(AND(F4824="NÃO",G4824="NÃO"),'Base de dados STN'!E4824&amp;" e não transmitiu ao SIOPE os dados do ano de 2025.",IF(AND(F4824="NÃO",G4824="SIM"),'Base de dados STN'!E4824&amp;".",IF(AND(F4824="SIM",G4824="NÃO"),"Não transmitiu ao SIOPE os dados do ano de 2025.","")))</f>
        <v/>
      </c>
      <c r="F4824" s="29" t="str">
        <f>'Compilação STN e FNDE'!E4824</f>
        <v>SIM</v>
      </c>
      <c r="G4824" s="29" t="str">
        <f>'Compilação STN e FNDE'!F4824</f>
        <v>SIM</v>
      </c>
    </row>
    <row r="4825" spans="1:7" x14ac:dyDescent="0.25">
      <c r="A4825" s="28" t="s">
        <v>39</v>
      </c>
      <c r="B4825" s="28" t="s">
        <v>10077</v>
      </c>
      <c r="C4825" s="27">
        <v>4309571</v>
      </c>
      <c r="D4825" s="28" t="str">
        <f t="shared" si="75"/>
        <v>Habilitado para o cálculo do VAAT.</v>
      </c>
      <c r="E4825" s="28" t="str">
        <f>IF(AND(F4825="NÃO",G4825="NÃO"),'Base de dados STN'!E4825&amp;" e não transmitiu ao SIOPE os dados do ano de 2025.",IF(AND(F4825="NÃO",G4825="SIM"),'Base de dados STN'!E4825&amp;".",IF(AND(F4825="SIM",G4825="NÃO"),"Não transmitiu ao SIOPE os dados do ano de 2025.","")))</f>
        <v/>
      </c>
      <c r="F4825" s="29" t="str">
        <f>'Compilação STN e FNDE'!E4825</f>
        <v>SIM</v>
      </c>
      <c r="G4825" s="29" t="str">
        <f>'Compilação STN e FNDE'!F4825</f>
        <v>SIM</v>
      </c>
    </row>
    <row r="4826" spans="1:7" x14ac:dyDescent="0.25">
      <c r="A4826" s="28" t="s">
        <v>39</v>
      </c>
      <c r="B4826" s="28" t="s">
        <v>10078</v>
      </c>
      <c r="C4826" s="27">
        <v>4309605</v>
      </c>
      <c r="D4826" s="28" t="str">
        <f t="shared" si="75"/>
        <v>Habilitado para o cálculo do VAAT.</v>
      </c>
      <c r="E4826" s="28" t="str">
        <f>IF(AND(F4826="NÃO",G4826="NÃO"),'Base de dados STN'!E4826&amp;" e não transmitiu ao SIOPE os dados do ano de 2025.",IF(AND(F4826="NÃO",G4826="SIM"),'Base de dados STN'!E4826&amp;".",IF(AND(F4826="SIM",G4826="NÃO"),"Não transmitiu ao SIOPE os dados do ano de 2025.","")))</f>
        <v/>
      </c>
      <c r="F4826" s="29" t="str">
        <f>'Compilação STN e FNDE'!E4826</f>
        <v>SIM</v>
      </c>
      <c r="G4826" s="29" t="str">
        <f>'Compilação STN e FNDE'!F4826</f>
        <v>SIM</v>
      </c>
    </row>
    <row r="4827" spans="1:7" x14ac:dyDescent="0.25">
      <c r="A4827" s="28" t="s">
        <v>39</v>
      </c>
      <c r="B4827" s="28" t="s">
        <v>10079</v>
      </c>
      <c r="C4827" s="27">
        <v>4309654</v>
      </c>
      <c r="D4827" s="28" t="str">
        <f t="shared" si="75"/>
        <v>Habilitado para o cálculo do VAAT.</v>
      </c>
      <c r="E4827" s="28" t="str">
        <f>IF(AND(F4827="NÃO",G4827="NÃO"),'Base de dados STN'!E4827&amp;" e não transmitiu ao SIOPE os dados do ano de 2025.",IF(AND(F4827="NÃO",G4827="SIM"),'Base de dados STN'!E4827&amp;".",IF(AND(F4827="SIM",G4827="NÃO"),"Não transmitiu ao SIOPE os dados do ano de 2025.","")))</f>
        <v/>
      </c>
      <c r="F4827" s="29" t="str">
        <f>'Compilação STN e FNDE'!E4827</f>
        <v>SIM</v>
      </c>
      <c r="G4827" s="29" t="str">
        <f>'Compilação STN e FNDE'!F4827</f>
        <v>SIM</v>
      </c>
    </row>
    <row r="4828" spans="1:7" x14ac:dyDescent="0.25">
      <c r="A4828" s="28" t="s">
        <v>39</v>
      </c>
      <c r="B4828" s="28" t="s">
        <v>758</v>
      </c>
      <c r="C4828" s="27">
        <v>4309704</v>
      </c>
      <c r="D4828" s="28" t="str">
        <f t="shared" si="75"/>
        <v>Habilitado para o cálculo do VAAT.</v>
      </c>
      <c r="E4828" s="28" t="str">
        <f>IF(AND(F4828="NÃO",G4828="NÃO"),'Base de dados STN'!E4828&amp;" e não transmitiu ao SIOPE os dados do ano de 2025.",IF(AND(F4828="NÃO",G4828="SIM"),'Base de dados STN'!E4828&amp;".",IF(AND(F4828="SIM",G4828="NÃO"),"Não transmitiu ao SIOPE os dados do ano de 2025.","")))</f>
        <v/>
      </c>
      <c r="F4828" s="29" t="str">
        <f>'Compilação STN e FNDE'!E4828</f>
        <v>SIM</v>
      </c>
      <c r="G4828" s="29" t="str">
        <f>'Compilação STN e FNDE'!F4828</f>
        <v>SIM</v>
      </c>
    </row>
    <row r="4829" spans="1:7" x14ac:dyDescent="0.25">
      <c r="A4829" s="28" t="s">
        <v>39</v>
      </c>
      <c r="B4829" s="28" t="s">
        <v>764</v>
      </c>
      <c r="C4829" s="27">
        <v>4309753</v>
      </c>
      <c r="D4829" s="28" t="str">
        <f t="shared" si="75"/>
        <v>Habilitado para o cálculo do VAAT.</v>
      </c>
      <c r="E4829" s="28" t="str">
        <f>IF(AND(F4829="NÃO",G4829="NÃO"),'Base de dados STN'!E4829&amp;" e não transmitiu ao SIOPE os dados do ano de 2025.",IF(AND(F4829="NÃO",G4829="SIM"),'Base de dados STN'!E4829&amp;".",IF(AND(F4829="SIM",G4829="NÃO"),"Não transmitiu ao SIOPE os dados do ano de 2025.","")))</f>
        <v/>
      </c>
      <c r="F4829" s="29" t="str">
        <f>'Compilação STN e FNDE'!E4829</f>
        <v>SIM</v>
      </c>
      <c r="G4829" s="29" t="str">
        <f>'Compilação STN e FNDE'!F4829</f>
        <v>SIM</v>
      </c>
    </row>
    <row r="4830" spans="1:7" x14ac:dyDescent="0.25">
      <c r="A4830" s="28" t="s">
        <v>39</v>
      </c>
      <c r="B4830" s="28" t="s">
        <v>10080</v>
      </c>
      <c r="C4830" s="27">
        <v>4309803</v>
      </c>
      <c r="D4830" s="28" t="str">
        <f t="shared" si="75"/>
        <v>Habilitado para o cálculo do VAAT.</v>
      </c>
      <c r="E4830" s="28" t="str">
        <f>IF(AND(F4830="NÃO",G4830="NÃO"),'Base de dados STN'!E4830&amp;" e não transmitiu ao SIOPE os dados do ano de 2025.",IF(AND(F4830="NÃO",G4830="SIM"),'Base de dados STN'!E4830&amp;".",IF(AND(F4830="SIM",G4830="NÃO"),"Não transmitiu ao SIOPE os dados do ano de 2025.","")))</f>
        <v/>
      </c>
      <c r="F4830" s="29" t="str">
        <f>'Compilação STN e FNDE'!E4830</f>
        <v>SIM</v>
      </c>
      <c r="G4830" s="29" t="str">
        <f>'Compilação STN e FNDE'!F4830</f>
        <v>SIM</v>
      </c>
    </row>
    <row r="4831" spans="1:7" x14ac:dyDescent="0.25">
      <c r="A4831" s="28" t="s">
        <v>39</v>
      </c>
      <c r="B4831" s="28" t="s">
        <v>10081</v>
      </c>
      <c r="C4831" s="27">
        <v>4309902</v>
      </c>
      <c r="D4831" s="28" t="str">
        <f t="shared" si="75"/>
        <v>Habilitado para o cálculo do VAAT.</v>
      </c>
      <c r="E4831" s="28" t="str">
        <f>IF(AND(F4831="NÃO",G4831="NÃO"),'Base de dados STN'!E4831&amp;" e não transmitiu ao SIOPE os dados do ano de 2025.",IF(AND(F4831="NÃO",G4831="SIM"),'Base de dados STN'!E4831&amp;".",IF(AND(F4831="SIM",G4831="NÃO"),"Não transmitiu ao SIOPE os dados do ano de 2025.","")))</f>
        <v/>
      </c>
      <c r="F4831" s="29" t="str">
        <f>'Compilação STN e FNDE'!E4831</f>
        <v>SIM</v>
      </c>
      <c r="G4831" s="29" t="str">
        <f>'Compilação STN e FNDE'!F4831</f>
        <v>SIM</v>
      </c>
    </row>
    <row r="4832" spans="1:7" x14ac:dyDescent="0.25">
      <c r="A4832" s="28" t="s">
        <v>39</v>
      </c>
      <c r="B4832" s="28" t="s">
        <v>10082</v>
      </c>
      <c r="C4832" s="27">
        <v>4309951</v>
      </c>
      <c r="D4832" s="28" t="str">
        <f t="shared" si="75"/>
        <v>Habilitado para o cálculo do VAAT.</v>
      </c>
      <c r="E4832" s="28" t="str">
        <f>IF(AND(F4832="NÃO",G4832="NÃO"),'Base de dados STN'!E4832&amp;" e não transmitiu ao SIOPE os dados do ano de 2025.",IF(AND(F4832="NÃO",G4832="SIM"),'Base de dados STN'!E4832&amp;".",IF(AND(F4832="SIM",G4832="NÃO"),"Não transmitiu ao SIOPE os dados do ano de 2025.","")))</f>
        <v/>
      </c>
      <c r="F4832" s="29" t="str">
        <f>'Compilação STN e FNDE'!E4832</f>
        <v>SIM</v>
      </c>
      <c r="G4832" s="29" t="str">
        <f>'Compilação STN e FNDE'!F4832</f>
        <v>SIM</v>
      </c>
    </row>
    <row r="4833" spans="1:7" x14ac:dyDescent="0.25">
      <c r="A4833" s="28" t="s">
        <v>39</v>
      </c>
      <c r="B4833" s="28" t="s">
        <v>10083</v>
      </c>
      <c r="C4833" s="27">
        <v>4310009</v>
      </c>
      <c r="D4833" s="28" t="str">
        <f t="shared" si="75"/>
        <v>Habilitado para o cálculo do VAAT.</v>
      </c>
      <c r="E4833" s="28" t="str">
        <f>IF(AND(F4833="NÃO",G4833="NÃO"),'Base de dados STN'!E4833&amp;" e não transmitiu ao SIOPE os dados do ano de 2025.",IF(AND(F4833="NÃO",G4833="SIM"),'Base de dados STN'!E4833&amp;".",IF(AND(F4833="SIM",G4833="NÃO"),"Não transmitiu ao SIOPE os dados do ano de 2025.","")))</f>
        <v/>
      </c>
      <c r="F4833" s="29" t="str">
        <f>'Compilação STN e FNDE'!E4833</f>
        <v>SIM</v>
      </c>
      <c r="G4833" s="29" t="str">
        <f>'Compilação STN e FNDE'!F4833</f>
        <v>SIM</v>
      </c>
    </row>
    <row r="4834" spans="1:7" x14ac:dyDescent="0.25">
      <c r="A4834" s="28" t="s">
        <v>39</v>
      </c>
      <c r="B4834" s="28" t="s">
        <v>10084</v>
      </c>
      <c r="C4834" s="27">
        <v>4310108</v>
      </c>
      <c r="D4834" s="28" t="str">
        <f t="shared" si="75"/>
        <v>Habilitado para o cálculo do VAAT.</v>
      </c>
      <c r="E4834" s="28" t="str">
        <f>IF(AND(F4834="NÃO",G4834="NÃO"),'Base de dados STN'!E4834&amp;" e não transmitiu ao SIOPE os dados do ano de 2025.",IF(AND(F4834="NÃO",G4834="SIM"),'Base de dados STN'!E4834&amp;".",IF(AND(F4834="SIM",G4834="NÃO"),"Não transmitiu ao SIOPE os dados do ano de 2025.","")))</f>
        <v/>
      </c>
      <c r="F4834" s="29" t="str">
        <f>'Compilação STN e FNDE'!E4834</f>
        <v>SIM</v>
      </c>
      <c r="G4834" s="29" t="str">
        <f>'Compilação STN e FNDE'!F4834</f>
        <v>SIM</v>
      </c>
    </row>
    <row r="4835" spans="1:7" x14ac:dyDescent="0.25">
      <c r="A4835" s="28" t="s">
        <v>39</v>
      </c>
      <c r="B4835" s="28" t="s">
        <v>10085</v>
      </c>
      <c r="C4835" s="27">
        <v>4310207</v>
      </c>
      <c r="D4835" s="28" t="str">
        <f t="shared" si="75"/>
        <v>Habilitado para o cálculo do VAAT.</v>
      </c>
      <c r="E4835" s="28" t="str">
        <f>IF(AND(F4835="NÃO",G4835="NÃO"),'Base de dados STN'!E4835&amp;" e não transmitiu ao SIOPE os dados do ano de 2025.",IF(AND(F4835="NÃO",G4835="SIM"),'Base de dados STN'!E4835&amp;".",IF(AND(F4835="SIM",G4835="NÃO"),"Não transmitiu ao SIOPE os dados do ano de 2025.","")))</f>
        <v/>
      </c>
      <c r="F4835" s="29" t="str">
        <f>'Compilação STN e FNDE'!E4835</f>
        <v>SIM</v>
      </c>
      <c r="G4835" s="29" t="str">
        <f>'Compilação STN e FNDE'!F4835</f>
        <v>SIM</v>
      </c>
    </row>
    <row r="4836" spans="1:7" x14ac:dyDescent="0.25">
      <c r="A4836" s="28" t="s">
        <v>39</v>
      </c>
      <c r="B4836" s="28" t="s">
        <v>875</v>
      </c>
      <c r="C4836" s="27">
        <v>4310306</v>
      </c>
      <c r="D4836" s="28" t="str">
        <f t="shared" si="75"/>
        <v>Habilitado para o cálculo do VAAT.</v>
      </c>
      <c r="E4836" s="28" t="str">
        <f>IF(AND(F4836="NÃO",G4836="NÃO"),'Base de dados STN'!E4836&amp;" e não transmitiu ao SIOPE os dados do ano de 2025.",IF(AND(F4836="NÃO",G4836="SIM"),'Base de dados STN'!E4836&amp;".",IF(AND(F4836="SIM",G4836="NÃO"),"Não transmitiu ao SIOPE os dados do ano de 2025.","")))</f>
        <v/>
      </c>
      <c r="F4836" s="29" t="str">
        <f>'Compilação STN e FNDE'!E4836</f>
        <v>SIM</v>
      </c>
      <c r="G4836" s="29" t="str">
        <f>'Compilação STN e FNDE'!F4836</f>
        <v>SIM</v>
      </c>
    </row>
    <row r="4837" spans="1:7" x14ac:dyDescent="0.25">
      <c r="A4837" s="28" t="s">
        <v>39</v>
      </c>
      <c r="B4837" s="28" t="s">
        <v>10086</v>
      </c>
      <c r="C4837" s="27">
        <v>4310330</v>
      </c>
      <c r="D4837" s="28" t="str">
        <f t="shared" si="75"/>
        <v>Habilitado para o cálculo do VAAT.</v>
      </c>
      <c r="E4837" s="28" t="str">
        <f>IF(AND(F4837="NÃO",G4837="NÃO"),'Base de dados STN'!E4837&amp;" e não transmitiu ao SIOPE os dados do ano de 2025.",IF(AND(F4837="NÃO",G4837="SIM"),'Base de dados STN'!E4837&amp;".",IF(AND(F4837="SIM",G4837="NÃO"),"Não transmitiu ao SIOPE os dados do ano de 2025.","")))</f>
        <v/>
      </c>
      <c r="F4837" s="29" t="str">
        <f>'Compilação STN e FNDE'!E4837</f>
        <v>SIM</v>
      </c>
      <c r="G4837" s="29" t="str">
        <f>'Compilação STN e FNDE'!F4837</f>
        <v>SIM</v>
      </c>
    </row>
    <row r="4838" spans="1:7" x14ac:dyDescent="0.25">
      <c r="A4838" s="28" t="s">
        <v>39</v>
      </c>
      <c r="B4838" s="28" t="s">
        <v>10087</v>
      </c>
      <c r="C4838" s="27">
        <v>4310363</v>
      </c>
      <c r="D4838" s="28" t="str">
        <f t="shared" si="75"/>
        <v>Habilitado para o cálculo do VAAT.</v>
      </c>
      <c r="E4838" s="28" t="str">
        <f>IF(AND(F4838="NÃO",G4838="NÃO"),'Base de dados STN'!E4838&amp;" e não transmitiu ao SIOPE os dados do ano de 2025.",IF(AND(F4838="NÃO",G4838="SIM"),'Base de dados STN'!E4838&amp;".",IF(AND(F4838="SIM",G4838="NÃO"),"Não transmitiu ao SIOPE os dados do ano de 2025.","")))</f>
        <v/>
      </c>
      <c r="F4838" s="29" t="str">
        <f>'Compilação STN e FNDE'!E4838</f>
        <v>SIM</v>
      </c>
      <c r="G4838" s="29" t="str">
        <f>'Compilação STN e FNDE'!F4838</f>
        <v>SIM</v>
      </c>
    </row>
    <row r="4839" spans="1:7" x14ac:dyDescent="0.25">
      <c r="A4839" s="28" t="s">
        <v>39</v>
      </c>
      <c r="B4839" s="28" t="s">
        <v>7423</v>
      </c>
      <c r="C4839" s="27">
        <v>4310405</v>
      </c>
      <c r="D4839" s="28" t="str">
        <f t="shared" si="75"/>
        <v>Habilitado para o cálculo do VAAT.</v>
      </c>
      <c r="E4839" s="28" t="str">
        <f>IF(AND(F4839="NÃO",G4839="NÃO"),'Base de dados STN'!E4839&amp;" e não transmitiu ao SIOPE os dados do ano de 2025.",IF(AND(F4839="NÃO",G4839="SIM"),'Base de dados STN'!E4839&amp;".",IF(AND(F4839="SIM",G4839="NÃO"),"Não transmitiu ao SIOPE os dados do ano de 2025.","")))</f>
        <v/>
      </c>
      <c r="F4839" s="29" t="str">
        <f>'Compilação STN e FNDE'!E4839</f>
        <v>SIM</v>
      </c>
      <c r="G4839" s="29" t="str">
        <f>'Compilação STN e FNDE'!F4839</f>
        <v>SIM</v>
      </c>
    </row>
    <row r="4840" spans="1:7" x14ac:dyDescent="0.25">
      <c r="A4840" s="28" t="s">
        <v>39</v>
      </c>
      <c r="B4840" s="28" t="s">
        <v>10088</v>
      </c>
      <c r="C4840" s="27">
        <v>4310413</v>
      </c>
      <c r="D4840" s="28" t="str">
        <f t="shared" si="75"/>
        <v>Habilitado para o cálculo do VAAT.</v>
      </c>
      <c r="E4840" s="28" t="str">
        <f>IF(AND(F4840="NÃO",G4840="NÃO"),'Base de dados STN'!E4840&amp;" e não transmitiu ao SIOPE os dados do ano de 2025.",IF(AND(F4840="NÃO",G4840="SIM"),'Base de dados STN'!E4840&amp;".",IF(AND(F4840="SIM",G4840="NÃO"),"Não transmitiu ao SIOPE os dados do ano de 2025.","")))</f>
        <v/>
      </c>
      <c r="F4840" s="29" t="str">
        <f>'Compilação STN e FNDE'!E4840</f>
        <v>SIM</v>
      </c>
      <c r="G4840" s="29" t="str">
        <f>'Compilação STN e FNDE'!F4840</f>
        <v>SIM</v>
      </c>
    </row>
    <row r="4841" spans="1:7" x14ac:dyDescent="0.25">
      <c r="A4841" s="28" t="s">
        <v>39</v>
      </c>
      <c r="B4841" s="28" t="s">
        <v>10089</v>
      </c>
      <c r="C4841" s="27">
        <v>4310439</v>
      </c>
      <c r="D4841" s="28" t="str">
        <f t="shared" si="75"/>
        <v>Habilitado para o cálculo do VAAT.</v>
      </c>
      <c r="E4841" s="28" t="str">
        <f>IF(AND(F4841="NÃO",G4841="NÃO"),'Base de dados STN'!E4841&amp;" e não transmitiu ao SIOPE os dados do ano de 2025.",IF(AND(F4841="NÃO",G4841="SIM"),'Base de dados STN'!E4841&amp;".",IF(AND(F4841="SIM",G4841="NÃO"),"Não transmitiu ao SIOPE os dados do ano de 2025.","")))</f>
        <v/>
      </c>
      <c r="F4841" s="29" t="str">
        <f>'Compilação STN e FNDE'!E4841</f>
        <v>SIM</v>
      </c>
      <c r="G4841" s="29" t="str">
        <f>'Compilação STN e FNDE'!F4841</f>
        <v>SIM</v>
      </c>
    </row>
    <row r="4842" spans="1:7" x14ac:dyDescent="0.25">
      <c r="A4842" s="28" t="s">
        <v>39</v>
      </c>
      <c r="B4842" s="28" t="s">
        <v>10090</v>
      </c>
      <c r="C4842" s="27">
        <v>4310462</v>
      </c>
      <c r="D4842" s="28" t="str">
        <f t="shared" si="75"/>
        <v>Habilitado para o cálculo do VAAT.</v>
      </c>
      <c r="E4842" s="28" t="str">
        <f>IF(AND(F4842="NÃO",G4842="NÃO"),'Base de dados STN'!E4842&amp;" e não transmitiu ao SIOPE os dados do ano de 2025.",IF(AND(F4842="NÃO",G4842="SIM"),'Base de dados STN'!E4842&amp;".",IF(AND(F4842="SIM",G4842="NÃO"),"Não transmitiu ao SIOPE os dados do ano de 2025.","")))</f>
        <v/>
      </c>
      <c r="F4842" s="29" t="str">
        <f>'Compilação STN e FNDE'!E4842</f>
        <v>SIM</v>
      </c>
      <c r="G4842" s="29" t="str">
        <f>'Compilação STN e FNDE'!F4842</f>
        <v>SIM</v>
      </c>
    </row>
    <row r="4843" spans="1:7" x14ac:dyDescent="0.25">
      <c r="A4843" s="28" t="s">
        <v>39</v>
      </c>
      <c r="B4843" s="28" t="s">
        <v>10091</v>
      </c>
      <c r="C4843" s="27">
        <v>4310504</v>
      </c>
      <c r="D4843" s="28" t="str">
        <f t="shared" si="75"/>
        <v>Habilitado para o cálculo do VAAT.</v>
      </c>
      <c r="E4843" s="28" t="str">
        <f>IF(AND(F4843="NÃO",G4843="NÃO"),'Base de dados STN'!E4843&amp;" e não transmitiu ao SIOPE os dados do ano de 2025.",IF(AND(F4843="NÃO",G4843="SIM"),'Base de dados STN'!E4843&amp;".",IF(AND(F4843="SIM",G4843="NÃO"),"Não transmitiu ao SIOPE os dados do ano de 2025.","")))</f>
        <v/>
      </c>
      <c r="F4843" s="29" t="str">
        <f>'Compilação STN e FNDE'!E4843</f>
        <v>SIM</v>
      </c>
      <c r="G4843" s="29" t="str">
        <f>'Compilação STN e FNDE'!F4843</f>
        <v>SIM</v>
      </c>
    </row>
    <row r="4844" spans="1:7" x14ac:dyDescent="0.25">
      <c r="A4844" s="28" t="s">
        <v>39</v>
      </c>
      <c r="B4844" s="28" t="s">
        <v>10092</v>
      </c>
      <c r="C4844" s="27">
        <v>4310538</v>
      </c>
      <c r="D4844" s="28" t="str">
        <f t="shared" si="75"/>
        <v>Habilitado para o cálculo do VAAT.</v>
      </c>
      <c r="E4844" s="28" t="str">
        <f>IF(AND(F4844="NÃO",G4844="NÃO"),'Base de dados STN'!E4844&amp;" e não transmitiu ao SIOPE os dados do ano de 2025.",IF(AND(F4844="NÃO",G4844="SIM"),'Base de dados STN'!E4844&amp;".",IF(AND(F4844="SIM",G4844="NÃO"),"Não transmitiu ao SIOPE os dados do ano de 2025.","")))</f>
        <v/>
      </c>
      <c r="F4844" s="29" t="str">
        <f>'Compilação STN e FNDE'!E4844</f>
        <v>SIM</v>
      </c>
      <c r="G4844" s="29" t="str">
        <f>'Compilação STN e FNDE'!F4844</f>
        <v>SIM</v>
      </c>
    </row>
    <row r="4845" spans="1:7" x14ac:dyDescent="0.25">
      <c r="A4845" s="28" t="s">
        <v>39</v>
      </c>
      <c r="B4845" s="28" t="s">
        <v>10093</v>
      </c>
      <c r="C4845" s="27">
        <v>4310553</v>
      </c>
      <c r="D4845" s="28" t="str">
        <f t="shared" si="75"/>
        <v>Habilitado para o cálculo do VAAT.</v>
      </c>
      <c r="E4845" s="28" t="str">
        <f>IF(AND(F4845="NÃO",G4845="NÃO"),'Base de dados STN'!E4845&amp;" e não transmitiu ao SIOPE os dados do ano de 2025.",IF(AND(F4845="NÃO",G4845="SIM"),'Base de dados STN'!E4845&amp;".",IF(AND(F4845="SIM",G4845="NÃO"),"Não transmitiu ao SIOPE os dados do ano de 2025.","")))</f>
        <v/>
      </c>
      <c r="F4845" s="29" t="str">
        <f>'Compilação STN e FNDE'!E4845</f>
        <v>SIM</v>
      </c>
      <c r="G4845" s="29" t="str">
        <f>'Compilação STN e FNDE'!F4845</f>
        <v>SIM</v>
      </c>
    </row>
    <row r="4846" spans="1:7" x14ac:dyDescent="0.25">
      <c r="A4846" s="28" t="s">
        <v>39</v>
      </c>
      <c r="B4846" s="28" t="s">
        <v>10094</v>
      </c>
      <c r="C4846" s="27">
        <v>4310579</v>
      </c>
      <c r="D4846" s="28" t="str">
        <f t="shared" si="75"/>
        <v>Habilitado para o cálculo do VAAT.</v>
      </c>
      <c r="E4846" s="28" t="str">
        <f>IF(AND(F4846="NÃO",G4846="NÃO"),'Base de dados STN'!E4846&amp;" e não transmitiu ao SIOPE os dados do ano de 2025.",IF(AND(F4846="NÃO",G4846="SIM"),'Base de dados STN'!E4846&amp;".",IF(AND(F4846="SIM",G4846="NÃO"),"Não transmitiu ao SIOPE os dados do ano de 2025.","")))</f>
        <v/>
      </c>
      <c r="F4846" s="29" t="str">
        <f>'Compilação STN e FNDE'!E4846</f>
        <v>SIM</v>
      </c>
      <c r="G4846" s="29" t="str">
        <f>'Compilação STN e FNDE'!F4846</f>
        <v>SIM</v>
      </c>
    </row>
    <row r="4847" spans="1:7" x14ac:dyDescent="0.25">
      <c r="A4847" s="28" t="s">
        <v>39</v>
      </c>
      <c r="B4847" s="28" t="s">
        <v>10095</v>
      </c>
      <c r="C4847" s="27">
        <v>4310603</v>
      </c>
      <c r="D4847" s="28" t="str">
        <f t="shared" si="75"/>
        <v>Habilitado para o cálculo do VAAT.</v>
      </c>
      <c r="E4847" s="28" t="str">
        <f>IF(AND(F4847="NÃO",G4847="NÃO"),'Base de dados STN'!E4847&amp;" e não transmitiu ao SIOPE os dados do ano de 2025.",IF(AND(F4847="NÃO",G4847="SIM"),'Base de dados STN'!E4847&amp;".",IF(AND(F4847="SIM",G4847="NÃO"),"Não transmitiu ao SIOPE os dados do ano de 2025.","")))</f>
        <v/>
      </c>
      <c r="F4847" s="29" t="str">
        <f>'Compilação STN e FNDE'!E4847</f>
        <v>SIM</v>
      </c>
      <c r="G4847" s="29" t="str">
        <f>'Compilação STN e FNDE'!F4847</f>
        <v>SIM</v>
      </c>
    </row>
    <row r="4848" spans="1:7" x14ac:dyDescent="0.25">
      <c r="A4848" s="28" t="s">
        <v>39</v>
      </c>
      <c r="B4848" s="28" t="s">
        <v>10096</v>
      </c>
      <c r="C4848" s="27">
        <v>4310652</v>
      </c>
      <c r="D4848" s="28" t="str">
        <f t="shared" si="75"/>
        <v>Habilitado para o cálculo do VAAT.</v>
      </c>
      <c r="E4848" s="28" t="str">
        <f>IF(AND(F4848="NÃO",G4848="NÃO"),'Base de dados STN'!E4848&amp;" e não transmitiu ao SIOPE os dados do ano de 2025.",IF(AND(F4848="NÃO",G4848="SIM"),'Base de dados STN'!E4848&amp;".",IF(AND(F4848="SIM",G4848="NÃO"),"Não transmitiu ao SIOPE os dados do ano de 2025.","")))</f>
        <v/>
      </c>
      <c r="F4848" s="29" t="str">
        <f>'Compilação STN e FNDE'!E4848</f>
        <v>SIM</v>
      </c>
      <c r="G4848" s="29" t="str">
        <f>'Compilação STN e FNDE'!F4848</f>
        <v>SIM</v>
      </c>
    </row>
    <row r="4849" spans="1:7" x14ac:dyDescent="0.25">
      <c r="A4849" s="28" t="s">
        <v>39</v>
      </c>
      <c r="B4849" s="28" t="s">
        <v>10097</v>
      </c>
      <c r="C4849" s="27">
        <v>4310702</v>
      </c>
      <c r="D4849" s="28" t="str">
        <f t="shared" si="75"/>
        <v>Habilitado para o cálculo do VAAT.</v>
      </c>
      <c r="E4849" s="28" t="str">
        <f>IF(AND(F4849="NÃO",G4849="NÃO"),'Base de dados STN'!E4849&amp;" e não transmitiu ao SIOPE os dados do ano de 2025.",IF(AND(F4849="NÃO",G4849="SIM"),'Base de dados STN'!E4849&amp;".",IF(AND(F4849="SIM",G4849="NÃO"),"Não transmitiu ao SIOPE os dados do ano de 2025.","")))</f>
        <v/>
      </c>
      <c r="F4849" s="29" t="str">
        <f>'Compilação STN e FNDE'!E4849</f>
        <v>SIM</v>
      </c>
      <c r="G4849" s="29" t="str">
        <f>'Compilação STN e FNDE'!F4849</f>
        <v>SIM</v>
      </c>
    </row>
    <row r="4850" spans="1:7" x14ac:dyDescent="0.25">
      <c r="A4850" s="28" t="s">
        <v>39</v>
      </c>
      <c r="B4850" s="28" t="s">
        <v>10098</v>
      </c>
      <c r="C4850" s="27">
        <v>4310751</v>
      </c>
      <c r="D4850" s="28" t="str">
        <f t="shared" si="75"/>
        <v>Habilitado para o cálculo do VAAT.</v>
      </c>
      <c r="E4850" s="28" t="str">
        <f>IF(AND(F4850="NÃO",G4850="NÃO"),'Base de dados STN'!E4850&amp;" e não transmitiu ao SIOPE os dados do ano de 2025.",IF(AND(F4850="NÃO",G4850="SIM"),'Base de dados STN'!E4850&amp;".",IF(AND(F4850="SIM",G4850="NÃO"),"Não transmitiu ao SIOPE os dados do ano de 2025.","")))</f>
        <v/>
      </c>
      <c r="F4850" s="29" t="str">
        <f>'Compilação STN e FNDE'!E4850</f>
        <v>SIM</v>
      </c>
      <c r="G4850" s="29" t="str">
        <f>'Compilação STN e FNDE'!F4850</f>
        <v>SIM</v>
      </c>
    </row>
    <row r="4851" spans="1:7" x14ac:dyDescent="0.25">
      <c r="A4851" s="28" t="s">
        <v>39</v>
      </c>
      <c r="B4851" s="28" t="s">
        <v>10099</v>
      </c>
      <c r="C4851" s="27">
        <v>4310801</v>
      </c>
      <c r="D4851" s="28" t="str">
        <f t="shared" si="75"/>
        <v>Habilitado para o cálculo do VAAT.</v>
      </c>
      <c r="E4851" s="28" t="str">
        <f>IF(AND(F4851="NÃO",G4851="NÃO"),'Base de dados STN'!E4851&amp;" e não transmitiu ao SIOPE os dados do ano de 2025.",IF(AND(F4851="NÃO",G4851="SIM"),'Base de dados STN'!E4851&amp;".",IF(AND(F4851="SIM",G4851="NÃO"),"Não transmitiu ao SIOPE os dados do ano de 2025.","")))</f>
        <v/>
      </c>
      <c r="F4851" s="29" t="str">
        <f>'Compilação STN e FNDE'!E4851</f>
        <v>SIM</v>
      </c>
      <c r="G4851" s="29" t="str">
        <f>'Compilação STN e FNDE'!F4851</f>
        <v>SIM</v>
      </c>
    </row>
    <row r="4852" spans="1:7" x14ac:dyDescent="0.25">
      <c r="A4852" s="28" t="s">
        <v>39</v>
      </c>
      <c r="B4852" s="28" t="s">
        <v>10100</v>
      </c>
      <c r="C4852" s="27">
        <v>4310850</v>
      </c>
      <c r="D4852" s="28" t="str">
        <f t="shared" si="75"/>
        <v>Habilitado para o cálculo do VAAT.</v>
      </c>
      <c r="E4852" s="28" t="str">
        <f>IF(AND(F4852="NÃO",G4852="NÃO"),'Base de dados STN'!E4852&amp;" e não transmitiu ao SIOPE os dados do ano de 2025.",IF(AND(F4852="NÃO",G4852="SIM"),'Base de dados STN'!E4852&amp;".",IF(AND(F4852="SIM",G4852="NÃO"),"Não transmitiu ao SIOPE os dados do ano de 2025.","")))</f>
        <v/>
      </c>
      <c r="F4852" s="29" t="str">
        <f>'Compilação STN e FNDE'!E4852</f>
        <v>SIM</v>
      </c>
      <c r="G4852" s="29" t="str">
        <f>'Compilação STN e FNDE'!F4852</f>
        <v>SIM</v>
      </c>
    </row>
    <row r="4853" spans="1:7" x14ac:dyDescent="0.25">
      <c r="A4853" s="28" t="s">
        <v>39</v>
      </c>
      <c r="B4853" s="28" t="s">
        <v>10101</v>
      </c>
      <c r="C4853" s="27">
        <v>4310876</v>
      </c>
      <c r="D4853" s="28" t="str">
        <f t="shared" si="75"/>
        <v>Habilitado para o cálculo do VAAT.</v>
      </c>
      <c r="E4853" s="28" t="str">
        <f>IF(AND(F4853="NÃO",G4853="NÃO"),'Base de dados STN'!E4853&amp;" e não transmitiu ao SIOPE os dados do ano de 2025.",IF(AND(F4853="NÃO",G4853="SIM"),'Base de dados STN'!E4853&amp;".",IF(AND(F4853="SIM",G4853="NÃO"),"Não transmitiu ao SIOPE os dados do ano de 2025.","")))</f>
        <v/>
      </c>
      <c r="F4853" s="29" t="str">
        <f>'Compilação STN e FNDE'!E4853</f>
        <v>SIM</v>
      </c>
      <c r="G4853" s="29" t="str">
        <f>'Compilação STN e FNDE'!F4853</f>
        <v>SIM</v>
      </c>
    </row>
    <row r="4854" spans="1:7" x14ac:dyDescent="0.25">
      <c r="A4854" s="28" t="s">
        <v>39</v>
      </c>
      <c r="B4854" s="28" t="s">
        <v>8533</v>
      </c>
      <c r="C4854" s="27">
        <v>4310900</v>
      </c>
      <c r="D4854" s="28" t="str">
        <f t="shared" si="75"/>
        <v>Habilitado para o cálculo do VAAT.</v>
      </c>
      <c r="E4854" s="28" t="str">
        <f>IF(AND(F4854="NÃO",G4854="NÃO"),'Base de dados STN'!E4854&amp;" e não transmitiu ao SIOPE os dados do ano de 2025.",IF(AND(F4854="NÃO",G4854="SIM"),'Base de dados STN'!E4854&amp;".",IF(AND(F4854="SIM",G4854="NÃO"),"Não transmitiu ao SIOPE os dados do ano de 2025.","")))</f>
        <v/>
      </c>
      <c r="F4854" s="29" t="str">
        <f>'Compilação STN e FNDE'!E4854</f>
        <v>SIM</v>
      </c>
      <c r="G4854" s="29" t="str">
        <f>'Compilação STN e FNDE'!F4854</f>
        <v>SIM</v>
      </c>
    </row>
    <row r="4855" spans="1:7" x14ac:dyDescent="0.25">
      <c r="A4855" s="28" t="s">
        <v>39</v>
      </c>
      <c r="B4855" s="28" t="s">
        <v>10102</v>
      </c>
      <c r="C4855" s="27">
        <v>4311007</v>
      </c>
      <c r="D4855" s="28" t="str">
        <f t="shared" si="75"/>
        <v>Habilitado para o cálculo do VAAT.</v>
      </c>
      <c r="E4855" s="28" t="str">
        <f>IF(AND(F4855="NÃO",G4855="NÃO"),'Base de dados STN'!E4855&amp;" e não transmitiu ao SIOPE os dados do ano de 2025.",IF(AND(F4855="NÃO",G4855="SIM"),'Base de dados STN'!E4855&amp;".",IF(AND(F4855="SIM",G4855="NÃO"),"Não transmitiu ao SIOPE os dados do ano de 2025.","")))</f>
        <v/>
      </c>
      <c r="F4855" s="29" t="str">
        <f>'Compilação STN e FNDE'!E4855</f>
        <v>SIM</v>
      </c>
      <c r="G4855" s="29" t="str">
        <f>'Compilação STN e FNDE'!F4855</f>
        <v>SIM</v>
      </c>
    </row>
    <row r="4856" spans="1:7" x14ac:dyDescent="0.25">
      <c r="A4856" s="28" t="s">
        <v>39</v>
      </c>
      <c r="B4856" s="28" t="s">
        <v>1462</v>
      </c>
      <c r="C4856" s="27">
        <v>4311106</v>
      </c>
      <c r="D4856" s="28" t="str">
        <f t="shared" si="75"/>
        <v>Habilitado para o cálculo do VAAT.</v>
      </c>
      <c r="E4856" s="28" t="str">
        <f>IF(AND(F4856="NÃO",G4856="NÃO"),'Base de dados STN'!E4856&amp;" e não transmitiu ao SIOPE os dados do ano de 2025.",IF(AND(F4856="NÃO",G4856="SIM"),'Base de dados STN'!E4856&amp;".",IF(AND(F4856="SIM",G4856="NÃO"),"Não transmitiu ao SIOPE os dados do ano de 2025.","")))</f>
        <v/>
      </c>
      <c r="F4856" s="29" t="str">
        <f>'Compilação STN e FNDE'!E4856</f>
        <v>SIM</v>
      </c>
      <c r="G4856" s="29" t="str">
        <f>'Compilação STN e FNDE'!F4856</f>
        <v>SIM</v>
      </c>
    </row>
    <row r="4857" spans="1:7" x14ac:dyDescent="0.25">
      <c r="A4857" s="28" t="s">
        <v>39</v>
      </c>
      <c r="B4857" s="28" t="s">
        <v>10103</v>
      </c>
      <c r="C4857" s="27">
        <v>4311122</v>
      </c>
      <c r="D4857" s="28" t="str">
        <f t="shared" si="75"/>
        <v>Habilitado para o cálculo do VAAT.</v>
      </c>
      <c r="E4857" s="28" t="str">
        <f>IF(AND(F4857="NÃO",G4857="NÃO"),'Base de dados STN'!E4857&amp;" e não transmitiu ao SIOPE os dados do ano de 2025.",IF(AND(F4857="NÃO",G4857="SIM"),'Base de dados STN'!E4857&amp;".",IF(AND(F4857="SIM",G4857="NÃO"),"Não transmitiu ao SIOPE os dados do ano de 2025.","")))</f>
        <v/>
      </c>
      <c r="F4857" s="29" t="str">
        <f>'Compilação STN e FNDE'!E4857</f>
        <v>SIM</v>
      </c>
      <c r="G4857" s="29" t="str">
        <f>'Compilação STN e FNDE'!F4857</f>
        <v>SIM</v>
      </c>
    </row>
    <row r="4858" spans="1:7" x14ac:dyDescent="0.25">
      <c r="A4858" s="28" t="s">
        <v>39</v>
      </c>
      <c r="B4858" s="28" t="s">
        <v>912</v>
      </c>
      <c r="C4858" s="27">
        <v>4311130</v>
      </c>
      <c r="D4858" s="28" t="str">
        <f t="shared" si="75"/>
        <v>Habilitado para o cálculo do VAAT.</v>
      </c>
      <c r="E4858" s="28" t="str">
        <f>IF(AND(F4858="NÃO",G4858="NÃO"),'Base de dados STN'!E4858&amp;" e não transmitiu ao SIOPE os dados do ano de 2025.",IF(AND(F4858="NÃO",G4858="SIM"),'Base de dados STN'!E4858&amp;".",IF(AND(F4858="SIM",G4858="NÃO"),"Não transmitiu ao SIOPE os dados do ano de 2025.","")))</f>
        <v/>
      </c>
      <c r="F4858" s="29" t="str">
        <f>'Compilação STN e FNDE'!E4858</f>
        <v>SIM</v>
      </c>
      <c r="G4858" s="29" t="str">
        <f>'Compilação STN e FNDE'!F4858</f>
        <v>SIM</v>
      </c>
    </row>
    <row r="4859" spans="1:7" x14ac:dyDescent="0.25">
      <c r="A4859" s="28" t="s">
        <v>39</v>
      </c>
      <c r="B4859" s="28" t="s">
        <v>10104</v>
      </c>
      <c r="C4859" s="27">
        <v>4311155</v>
      </c>
      <c r="D4859" s="28" t="str">
        <f t="shared" si="75"/>
        <v>Habilitado para o cálculo do VAAT.</v>
      </c>
      <c r="E4859" s="28" t="str">
        <f>IF(AND(F4859="NÃO",G4859="NÃO"),'Base de dados STN'!E4859&amp;" e não transmitiu ao SIOPE os dados do ano de 2025.",IF(AND(F4859="NÃO",G4859="SIM"),'Base de dados STN'!E4859&amp;".",IF(AND(F4859="SIM",G4859="NÃO"),"Não transmitiu ao SIOPE os dados do ano de 2025.","")))</f>
        <v/>
      </c>
      <c r="F4859" s="29" t="str">
        <f>'Compilação STN e FNDE'!E4859</f>
        <v>SIM</v>
      </c>
      <c r="G4859" s="29" t="str">
        <f>'Compilação STN e FNDE'!F4859</f>
        <v>SIM</v>
      </c>
    </row>
    <row r="4860" spans="1:7" x14ac:dyDescent="0.25">
      <c r="A4860" s="28" t="s">
        <v>39</v>
      </c>
      <c r="B4860" s="28" t="s">
        <v>10105</v>
      </c>
      <c r="C4860" s="27">
        <v>4311205</v>
      </c>
      <c r="D4860" s="28" t="str">
        <f t="shared" si="75"/>
        <v>Habilitado para o cálculo do VAAT.</v>
      </c>
      <c r="E4860" s="28" t="str">
        <f>IF(AND(F4860="NÃO",G4860="NÃO"),'Base de dados STN'!E4860&amp;" e não transmitiu ao SIOPE os dados do ano de 2025.",IF(AND(F4860="NÃO",G4860="SIM"),'Base de dados STN'!E4860&amp;".",IF(AND(F4860="SIM",G4860="NÃO"),"Não transmitiu ao SIOPE os dados do ano de 2025.","")))</f>
        <v/>
      </c>
      <c r="F4860" s="29" t="str">
        <f>'Compilação STN e FNDE'!E4860</f>
        <v>SIM</v>
      </c>
      <c r="G4860" s="29" t="str">
        <f>'Compilação STN e FNDE'!F4860</f>
        <v>SIM</v>
      </c>
    </row>
    <row r="4861" spans="1:7" x14ac:dyDescent="0.25">
      <c r="A4861" s="28" t="s">
        <v>39</v>
      </c>
      <c r="B4861" s="28" t="s">
        <v>10106</v>
      </c>
      <c r="C4861" s="27">
        <v>4311239</v>
      </c>
      <c r="D4861" s="28" t="str">
        <f t="shared" si="75"/>
        <v>Habilitado para o cálculo do VAAT.</v>
      </c>
      <c r="E4861" s="28" t="str">
        <f>IF(AND(F4861="NÃO",G4861="NÃO"),'Base de dados STN'!E4861&amp;" e não transmitiu ao SIOPE os dados do ano de 2025.",IF(AND(F4861="NÃO",G4861="SIM"),'Base de dados STN'!E4861&amp;".",IF(AND(F4861="SIM",G4861="NÃO"),"Não transmitiu ao SIOPE os dados do ano de 2025.","")))</f>
        <v/>
      </c>
      <c r="F4861" s="29" t="str">
        <f>'Compilação STN e FNDE'!E4861</f>
        <v>SIM</v>
      </c>
      <c r="G4861" s="29" t="str">
        <f>'Compilação STN e FNDE'!F4861</f>
        <v>SIM</v>
      </c>
    </row>
    <row r="4862" spans="1:7" x14ac:dyDescent="0.25">
      <c r="A4862" s="28" t="s">
        <v>39</v>
      </c>
      <c r="B4862" s="28" t="s">
        <v>885</v>
      </c>
      <c r="C4862" s="27">
        <v>4311254</v>
      </c>
      <c r="D4862" s="28" t="str">
        <f t="shared" si="75"/>
        <v>Habilitado para o cálculo do VAAT.</v>
      </c>
      <c r="E4862" s="28" t="str">
        <f>IF(AND(F4862="NÃO",G4862="NÃO"),'Base de dados STN'!E4862&amp;" e não transmitiu ao SIOPE os dados do ano de 2025.",IF(AND(F4862="NÃO",G4862="SIM"),'Base de dados STN'!E4862&amp;".",IF(AND(F4862="SIM",G4862="NÃO"),"Não transmitiu ao SIOPE os dados do ano de 2025.","")))</f>
        <v/>
      </c>
      <c r="F4862" s="29" t="str">
        <f>'Compilação STN e FNDE'!E4862</f>
        <v>SIM</v>
      </c>
      <c r="G4862" s="29" t="str">
        <f>'Compilação STN e FNDE'!F4862</f>
        <v>SIM</v>
      </c>
    </row>
    <row r="4863" spans="1:7" x14ac:dyDescent="0.25">
      <c r="A4863" s="28" t="s">
        <v>39</v>
      </c>
      <c r="B4863" s="28" t="s">
        <v>10107</v>
      </c>
      <c r="C4863" s="27">
        <v>4311270</v>
      </c>
      <c r="D4863" s="28" t="str">
        <f t="shared" si="75"/>
        <v>Habilitado para o cálculo do VAAT.</v>
      </c>
      <c r="E4863" s="28" t="str">
        <f>IF(AND(F4863="NÃO",G4863="NÃO"),'Base de dados STN'!E4863&amp;" e não transmitiu ao SIOPE os dados do ano de 2025.",IF(AND(F4863="NÃO",G4863="SIM"),'Base de dados STN'!E4863&amp;".",IF(AND(F4863="SIM",G4863="NÃO"),"Não transmitiu ao SIOPE os dados do ano de 2025.","")))</f>
        <v/>
      </c>
      <c r="F4863" s="29" t="str">
        <f>'Compilação STN e FNDE'!E4863</f>
        <v>SIM</v>
      </c>
      <c r="G4863" s="29" t="str">
        <f>'Compilação STN e FNDE'!F4863</f>
        <v>SIM</v>
      </c>
    </row>
    <row r="4864" spans="1:7" x14ac:dyDescent="0.25">
      <c r="A4864" s="28" t="s">
        <v>39</v>
      </c>
      <c r="B4864" s="28" t="s">
        <v>10108</v>
      </c>
      <c r="C4864" s="27">
        <v>4311304</v>
      </c>
      <c r="D4864" s="28" t="str">
        <f t="shared" si="75"/>
        <v>Habilitado para o cálculo do VAAT.</v>
      </c>
      <c r="E4864" s="28" t="str">
        <f>IF(AND(F4864="NÃO",G4864="NÃO"),'Base de dados STN'!E4864&amp;" e não transmitiu ao SIOPE os dados do ano de 2025.",IF(AND(F4864="NÃO",G4864="SIM"),'Base de dados STN'!E4864&amp;".",IF(AND(F4864="SIM",G4864="NÃO"),"Não transmitiu ao SIOPE os dados do ano de 2025.","")))</f>
        <v/>
      </c>
      <c r="F4864" s="29" t="str">
        <f>'Compilação STN e FNDE'!E4864</f>
        <v>SIM</v>
      </c>
      <c r="G4864" s="29" t="str">
        <f>'Compilação STN e FNDE'!F4864</f>
        <v>SIM</v>
      </c>
    </row>
    <row r="4865" spans="1:7" x14ac:dyDescent="0.25">
      <c r="A4865" s="28" t="s">
        <v>39</v>
      </c>
      <c r="B4865" s="28" t="s">
        <v>7065</v>
      </c>
      <c r="C4865" s="27">
        <v>4311403</v>
      </c>
      <c r="D4865" s="28" t="str">
        <f t="shared" si="75"/>
        <v>Habilitado para o cálculo do VAAT.</v>
      </c>
      <c r="E4865" s="28" t="str">
        <f>IF(AND(F4865="NÃO",G4865="NÃO"),'Base de dados STN'!E4865&amp;" e não transmitiu ao SIOPE os dados do ano de 2025.",IF(AND(F4865="NÃO",G4865="SIM"),'Base de dados STN'!E4865&amp;".",IF(AND(F4865="SIM",G4865="NÃO"),"Não transmitiu ao SIOPE os dados do ano de 2025.","")))</f>
        <v/>
      </c>
      <c r="F4865" s="29" t="str">
        <f>'Compilação STN e FNDE'!E4865</f>
        <v>SIM</v>
      </c>
      <c r="G4865" s="29" t="str">
        <f>'Compilação STN e FNDE'!F4865</f>
        <v>SIM</v>
      </c>
    </row>
    <row r="4866" spans="1:7" x14ac:dyDescent="0.25">
      <c r="A4866" s="28" t="s">
        <v>39</v>
      </c>
      <c r="B4866" s="28" t="s">
        <v>10109</v>
      </c>
      <c r="C4866" s="27">
        <v>4311429</v>
      </c>
      <c r="D4866" s="28" t="str">
        <f t="shared" ref="D4866:D4929" si="76">IF(AND(F4866="Sim",G4866="Sim"),$I$2,IF(AND(F4866="Não",G4866="Não"),$I$5,IF(F4866="Não",$I$3,$I$4)))</f>
        <v>Habilitado para o cálculo do VAAT.</v>
      </c>
      <c r="E4866" s="28" t="str">
        <f>IF(AND(F4866="NÃO",G4866="NÃO"),'Base de dados STN'!E4866&amp;" e não transmitiu ao SIOPE os dados do ano de 2025.",IF(AND(F4866="NÃO",G4866="SIM"),'Base de dados STN'!E4866&amp;".",IF(AND(F4866="SIM",G4866="NÃO"),"Não transmitiu ao SIOPE os dados do ano de 2025.","")))</f>
        <v/>
      </c>
      <c r="F4866" s="29" t="str">
        <f>'Compilação STN e FNDE'!E4866</f>
        <v>SIM</v>
      </c>
      <c r="G4866" s="29" t="str">
        <f>'Compilação STN e FNDE'!F4866</f>
        <v>SIM</v>
      </c>
    </row>
    <row r="4867" spans="1:7" x14ac:dyDescent="0.25">
      <c r="A4867" s="28" t="s">
        <v>39</v>
      </c>
      <c r="B4867" s="28" t="s">
        <v>40</v>
      </c>
      <c r="C4867" s="27">
        <v>4311502</v>
      </c>
      <c r="D4867" s="28" t="str">
        <f t="shared" si="76"/>
        <v>Habilitado para o cálculo do VAAT.</v>
      </c>
      <c r="E4867" s="28" t="str">
        <f>IF(AND(F4867="NÃO",G4867="NÃO"),'Base de dados STN'!E4867&amp;" e não transmitiu ao SIOPE os dados do ano de 2025.",IF(AND(F4867="NÃO",G4867="SIM"),'Base de dados STN'!E4867&amp;".",IF(AND(F4867="SIM",G4867="NÃO"),"Não transmitiu ao SIOPE os dados do ano de 2025.","")))</f>
        <v/>
      </c>
      <c r="F4867" s="29" t="str">
        <f>'Compilação STN e FNDE'!E4867</f>
        <v>SIM</v>
      </c>
      <c r="G4867" s="29" t="str">
        <f>'Compilação STN e FNDE'!F4867</f>
        <v>SIM</v>
      </c>
    </row>
    <row r="4868" spans="1:7" x14ac:dyDescent="0.25">
      <c r="A4868" s="28" t="s">
        <v>39</v>
      </c>
      <c r="B4868" s="28" t="s">
        <v>10110</v>
      </c>
      <c r="C4868" s="27">
        <v>4311601</v>
      </c>
      <c r="D4868" s="28" t="str">
        <f t="shared" si="76"/>
        <v>Habilitado para o cálculo do VAAT.</v>
      </c>
      <c r="E4868" s="28" t="str">
        <f>IF(AND(F4868="NÃO",G4868="NÃO"),'Base de dados STN'!E4868&amp;" e não transmitiu ao SIOPE os dados do ano de 2025.",IF(AND(F4868="NÃO",G4868="SIM"),'Base de dados STN'!E4868&amp;".",IF(AND(F4868="SIM",G4868="NÃO"),"Não transmitiu ao SIOPE os dados do ano de 2025.","")))</f>
        <v/>
      </c>
      <c r="F4868" s="29" t="str">
        <f>'Compilação STN e FNDE'!E4868</f>
        <v>SIM</v>
      </c>
      <c r="G4868" s="29" t="str">
        <f>'Compilação STN e FNDE'!F4868</f>
        <v>SIM</v>
      </c>
    </row>
    <row r="4869" spans="1:7" x14ac:dyDescent="0.25">
      <c r="A4869" s="28" t="s">
        <v>39</v>
      </c>
      <c r="B4869" s="28" t="s">
        <v>10111</v>
      </c>
      <c r="C4869" s="27">
        <v>4311627</v>
      </c>
      <c r="D4869" s="28" t="str">
        <f t="shared" si="76"/>
        <v>Habilitado para o cálculo do VAAT.</v>
      </c>
      <c r="E4869" s="28" t="str">
        <f>IF(AND(F4869="NÃO",G4869="NÃO"),'Base de dados STN'!E4869&amp;" e não transmitiu ao SIOPE os dados do ano de 2025.",IF(AND(F4869="NÃO",G4869="SIM"),'Base de dados STN'!E4869&amp;".",IF(AND(F4869="SIM",G4869="NÃO"),"Não transmitiu ao SIOPE os dados do ano de 2025.","")))</f>
        <v/>
      </c>
      <c r="F4869" s="29" t="str">
        <f>'Compilação STN e FNDE'!E4869</f>
        <v>SIM</v>
      </c>
      <c r="G4869" s="29" t="str">
        <f>'Compilação STN e FNDE'!F4869</f>
        <v>SIM</v>
      </c>
    </row>
    <row r="4870" spans="1:7" x14ac:dyDescent="0.25">
      <c r="A4870" s="28" t="s">
        <v>39</v>
      </c>
      <c r="B4870" s="28" t="s">
        <v>10112</v>
      </c>
      <c r="C4870" s="27">
        <v>4311643</v>
      </c>
      <c r="D4870" s="28" t="str">
        <f t="shared" si="76"/>
        <v>Habilitado para o cálculo do VAAT.</v>
      </c>
      <c r="E4870" s="28" t="str">
        <f>IF(AND(F4870="NÃO",G4870="NÃO"),'Base de dados STN'!E4870&amp;" e não transmitiu ao SIOPE os dados do ano de 2025.",IF(AND(F4870="NÃO",G4870="SIM"),'Base de dados STN'!E4870&amp;".",IF(AND(F4870="SIM",G4870="NÃO"),"Não transmitiu ao SIOPE os dados do ano de 2025.","")))</f>
        <v/>
      </c>
      <c r="F4870" s="29" t="str">
        <f>'Compilação STN e FNDE'!E4870</f>
        <v>SIM</v>
      </c>
      <c r="G4870" s="29" t="str">
        <f>'Compilação STN e FNDE'!F4870</f>
        <v>SIM</v>
      </c>
    </row>
    <row r="4871" spans="1:7" x14ac:dyDescent="0.25">
      <c r="A4871" s="28" t="s">
        <v>39</v>
      </c>
      <c r="B4871" s="28" t="s">
        <v>10113</v>
      </c>
      <c r="C4871" s="27">
        <v>4311700</v>
      </c>
      <c r="D4871" s="28" t="str">
        <f t="shared" si="76"/>
        <v>Habilitado para o cálculo do VAAT.</v>
      </c>
      <c r="E4871" s="28" t="str">
        <f>IF(AND(F4871="NÃO",G4871="NÃO"),'Base de dados STN'!E4871&amp;" e não transmitiu ao SIOPE os dados do ano de 2025.",IF(AND(F4871="NÃO",G4871="SIM"),'Base de dados STN'!E4871&amp;".",IF(AND(F4871="SIM",G4871="NÃO"),"Não transmitiu ao SIOPE os dados do ano de 2025.","")))</f>
        <v/>
      </c>
      <c r="F4871" s="29" t="str">
        <f>'Compilação STN e FNDE'!E4871</f>
        <v>SIM</v>
      </c>
      <c r="G4871" s="29" t="str">
        <f>'Compilação STN e FNDE'!F4871</f>
        <v>SIM</v>
      </c>
    </row>
    <row r="4872" spans="1:7" x14ac:dyDescent="0.25">
      <c r="A4872" s="28" t="s">
        <v>39</v>
      </c>
      <c r="B4872" s="28" t="s">
        <v>1320</v>
      </c>
      <c r="C4872" s="27">
        <v>4311718</v>
      </c>
      <c r="D4872" s="28" t="str">
        <f t="shared" si="76"/>
        <v>Habilitado para o cálculo do VAAT.</v>
      </c>
      <c r="E4872" s="28" t="str">
        <f>IF(AND(F4872="NÃO",G4872="NÃO"),'Base de dados STN'!E4872&amp;" e não transmitiu ao SIOPE os dados do ano de 2025.",IF(AND(F4872="NÃO",G4872="SIM"),'Base de dados STN'!E4872&amp;".",IF(AND(F4872="SIM",G4872="NÃO"),"Não transmitiu ao SIOPE os dados do ano de 2025.","")))</f>
        <v/>
      </c>
      <c r="F4872" s="29" t="str">
        <f>'Compilação STN e FNDE'!E4872</f>
        <v>SIM</v>
      </c>
      <c r="G4872" s="29" t="str">
        <f>'Compilação STN e FNDE'!F4872</f>
        <v>SIM</v>
      </c>
    </row>
    <row r="4873" spans="1:7" x14ac:dyDescent="0.25">
      <c r="A4873" s="28" t="s">
        <v>39</v>
      </c>
      <c r="B4873" s="28" t="s">
        <v>10114</v>
      </c>
      <c r="C4873" s="27">
        <v>4311734</v>
      </c>
      <c r="D4873" s="28" t="str">
        <f t="shared" si="76"/>
        <v>Habilitado para o cálculo do VAAT.</v>
      </c>
      <c r="E4873" s="28" t="str">
        <f>IF(AND(F4873="NÃO",G4873="NÃO"),'Base de dados STN'!E4873&amp;" e não transmitiu ao SIOPE os dados do ano de 2025.",IF(AND(F4873="NÃO",G4873="SIM"),'Base de dados STN'!E4873&amp;".",IF(AND(F4873="SIM",G4873="NÃO"),"Não transmitiu ao SIOPE os dados do ano de 2025.","")))</f>
        <v/>
      </c>
      <c r="F4873" s="29" t="str">
        <f>'Compilação STN e FNDE'!E4873</f>
        <v>SIM</v>
      </c>
      <c r="G4873" s="29" t="str">
        <f>'Compilação STN e FNDE'!F4873</f>
        <v>SIM</v>
      </c>
    </row>
    <row r="4874" spans="1:7" x14ac:dyDescent="0.25">
      <c r="A4874" s="28" t="s">
        <v>39</v>
      </c>
      <c r="B4874" s="28" t="s">
        <v>10115</v>
      </c>
      <c r="C4874" s="27">
        <v>4311759</v>
      </c>
      <c r="D4874" s="28" t="str">
        <f t="shared" si="76"/>
        <v>Habilitado para o cálculo do VAAT.</v>
      </c>
      <c r="E4874" s="28" t="str">
        <f>IF(AND(F4874="NÃO",G4874="NÃO"),'Base de dados STN'!E4874&amp;" e não transmitiu ao SIOPE os dados do ano de 2025.",IF(AND(F4874="NÃO",G4874="SIM"),'Base de dados STN'!E4874&amp;".",IF(AND(F4874="SIM",G4874="NÃO"),"Não transmitiu ao SIOPE os dados do ano de 2025.","")))</f>
        <v/>
      </c>
      <c r="F4874" s="29" t="str">
        <f>'Compilação STN e FNDE'!E4874</f>
        <v>SIM</v>
      </c>
      <c r="G4874" s="29" t="str">
        <f>'Compilação STN e FNDE'!F4874</f>
        <v>SIM</v>
      </c>
    </row>
    <row r="4875" spans="1:7" x14ac:dyDescent="0.25">
      <c r="A4875" s="28" t="s">
        <v>39</v>
      </c>
      <c r="B4875" s="28" t="s">
        <v>10116</v>
      </c>
      <c r="C4875" s="27">
        <v>4311775</v>
      </c>
      <c r="D4875" s="28" t="str">
        <f t="shared" si="76"/>
        <v>Habilitado para o cálculo do VAAT.</v>
      </c>
      <c r="E4875" s="28" t="str">
        <f>IF(AND(F4875="NÃO",G4875="NÃO"),'Base de dados STN'!E4875&amp;" e não transmitiu ao SIOPE os dados do ano de 2025.",IF(AND(F4875="NÃO",G4875="SIM"),'Base de dados STN'!E4875&amp;".",IF(AND(F4875="SIM",G4875="NÃO"),"Não transmitiu ao SIOPE os dados do ano de 2025.","")))</f>
        <v/>
      </c>
      <c r="F4875" s="29" t="str">
        <f>'Compilação STN e FNDE'!E4875</f>
        <v>SIM</v>
      </c>
      <c r="G4875" s="29" t="str">
        <f>'Compilação STN e FNDE'!F4875</f>
        <v>SIM</v>
      </c>
    </row>
    <row r="4876" spans="1:7" x14ac:dyDescent="0.25">
      <c r="A4876" s="28" t="s">
        <v>39</v>
      </c>
      <c r="B4876" s="28" t="s">
        <v>10117</v>
      </c>
      <c r="C4876" s="27">
        <v>4311791</v>
      </c>
      <c r="D4876" s="28" t="str">
        <f t="shared" si="76"/>
        <v>Habilitado para o cálculo do VAAT.</v>
      </c>
      <c r="E4876" s="28" t="str">
        <f>IF(AND(F4876="NÃO",G4876="NÃO"),'Base de dados STN'!E4876&amp;" e não transmitiu ao SIOPE os dados do ano de 2025.",IF(AND(F4876="NÃO",G4876="SIM"),'Base de dados STN'!E4876&amp;".",IF(AND(F4876="SIM",G4876="NÃO"),"Não transmitiu ao SIOPE os dados do ano de 2025.","")))</f>
        <v/>
      </c>
      <c r="F4876" s="29" t="str">
        <f>'Compilação STN e FNDE'!E4876</f>
        <v>SIM</v>
      </c>
      <c r="G4876" s="29" t="str">
        <f>'Compilação STN e FNDE'!F4876</f>
        <v>SIM</v>
      </c>
    </row>
    <row r="4877" spans="1:7" x14ac:dyDescent="0.25">
      <c r="A4877" s="28" t="s">
        <v>39</v>
      </c>
      <c r="B4877" s="28" t="s">
        <v>10118</v>
      </c>
      <c r="C4877" s="27">
        <v>4311809</v>
      </c>
      <c r="D4877" s="28" t="str">
        <f t="shared" si="76"/>
        <v>Habilitado para o cálculo do VAAT.</v>
      </c>
      <c r="E4877" s="28" t="str">
        <f>IF(AND(F4877="NÃO",G4877="NÃO"),'Base de dados STN'!E4877&amp;" e não transmitiu ao SIOPE os dados do ano de 2025.",IF(AND(F4877="NÃO",G4877="SIM"),'Base de dados STN'!E4877&amp;".",IF(AND(F4877="SIM",G4877="NÃO"),"Não transmitiu ao SIOPE os dados do ano de 2025.","")))</f>
        <v/>
      </c>
      <c r="F4877" s="29" t="str">
        <f>'Compilação STN e FNDE'!E4877</f>
        <v>SIM</v>
      </c>
      <c r="G4877" s="29" t="str">
        <f>'Compilação STN e FNDE'!F4877</f>
        <v>SIM</v>
      </c>
    </row>
    <row r="4878" spans="1:7" x14ac:dyDescent="0.25">
      <c r="A4878" s="28" t="s">
        <v>39</v>
      </c>
      <c r="B4878" s="28" t="s">
        <v>10119</v>
      </c>
      <c r="C4878" s="27">
        <v>4311908</v>
      </c>
      <c r="D4878" s="28" t="str">
        <f t="shared" si="76"/>
        <v>Habilitado para o cálculo do VAAT.</v>
      </c>
      <c r="E4878" s="28" t="str">
        <f>IF(AND(F4878="NÃO",G4878="NÃO"),'Base de dados STN'!E4878&amp;" e não transmitiu ao SIOPE os dados do ano de 2025.",IF(AND(F4878="NÃO",G4878="SIM"),'Base de dados STN'!E4878&amp;".",IF(AND(F4878="SIM",G4878="NÃO"),"Não transmitiu ao SIOPE os dados do ano de 2025.","")))</f>
        <v/>
      </c>
      <c r="F4878" s="29" t="str">
        <f>'Compilação STN e FNDE'!E4878</f>
        <v>SIM</v>
      </c>
      <c r="G4878" s="29" t="str">
        <f>'Compilação STN e FNDE'!F4878</f>
        <v>SIM</v>
      </c>
    </row>
    <row r="4879" spans="1:7" x14ac:dyDescent="0.25">
      <c r="A4879" s="28" t="s">
        <v>39</v>
      </c>
      <c r="B4879" s="28" t="s">
        <v>96</v>
      </c>
      <c r="C4879" s="27">
        <v>4311981</v>
      </c>
      <c r="D4879" s="28" t="str">
        <f t="shared" si="76"/>
        <v>Habilitado para o cálculo do VAAT.</v>
      </c>
      <c r="E4879" s="28" t="str">
        <f>IF(AND(F4879="NÃO",G4879="NÃO"),'Base de dados STN'!E4879&amp;" e não transmitiu ao SIOPE os dados do ano de 2025.",IF(AND(F4879="NÃO",G4879="SIM"),'Base de dados STN'!E4879&amp;".",IF(AND(F4879="SIM",G4879="NÃO"),"Não transmitiu ao SIOPE os dados do ano de 2025.","")))</f>
        <v/>
      </c>
      <c r="F4879" s="29" t="str">
        <f>'Compilação STN e FNDE'!E4879</f>
        <v>SIM</v>
      </c>
      <c r="G4879" s="29" t="str">
        <f>'Compilação STN e FNDE'!F4879</f>
        <v>SIM</v>
      </c>
    </row>
    <row r="4880" spans="1:7" x14ac:dyDescent="0.25">
      <c r="A4880" s="28" t="s">
        <v>39</v>
      </c>
      <c r="B4880" s="28" t="s">
        <v>10120</v>
      </c>
      <c r="C4880" s="27">
        <v>4312005</v>
      </c>
      <c r="D4880" s="28" t="str">
        <f t="shared" si="76"/>
        <v>Habilitado para o cálculo do VAAT.</v>
      </c>
      <c r="E4880" s="28" t="str">
        <f>IF(AND(F4880="NÃO",G4880="NÃO"),'Base de dados STN'!E4880&amp;" e não transmitiu ao SIOPE os dados do ano de 2025.",IF(AND(F4880="NÃO",G4880="SIM"),'Base de dados STN'!E4880&amp;".",IF(AND(F4880="SIM",G4880="NÃO"),"Não transmitiu ao SIOPE os dados do ano de 2025.","")))</f>
        <v/>
      </c>
      <c r="F4880" s="29" t="str">
        <f>'Compilação STN e FNDE'!E4880</f>
        <v>SIM</v>
      </c>
      <c r="G4880" s="29" t="str">
        <f>'Compilação STN e FNDE'!F4880</f>
        <v>SIM</v>
      </c>
    </row>
    <row r="4881" spans="1:7" x14ac:dyDescent="0.25">
      <c r="A4881" s="28" t="s">
        <v>39</v>
      </c>
      <c r="B4881" s="28" t="s">
        <v>10121</v>
      </c>
      <c r="C4881" s="27">
        <v>4312054</v>
      </c>
      <c r="D4881" s="28" t="str">
        <f t="shared" si="76"/>
        <v>Habilitado para o cálculo do VAAT.</v>
      </c>
      <c r="E4881" s="28" t="str">
        <f>IF(AND(F4881="NÃO",G4881="NÃO"),'Base de dados STN'!E4881&amp;" e não transmitiu ao SIOPE os dados do ano de 2025.",IF(AND(F4881="NÃO",G4881="SIM"),'Base de dados STN'!E4881&amp;".",IF(AND(F4881="SIM",G4881="NÃO"),"Não transmitiu ao SIOPE os dados do ano de 2025.","")))</f>
        <v/>
      </c>
      <c r="F4881" s="29" t="str">
        <f>'Compilação STN e FNDE'!E4881</f>
        <v>SIM</v>
      </c>
      <c r="G4881" s="29" t="str">
        <f>'Compilação STN e FNDE'!F4881</f>
        <v>SIM</v>
      </c>
    </row>
    <row r="4882" spans="1:7" x14ac:dyDescent="0.25">
      <c r="A4882" s="28" t="s">
        <v>39</v>
      </c>
      <c r="B4882" s="28" t="s">
        <v>10122</v>
      </c>
      <c r="C4882" s="27">
        <v>4312104</v>
      </c>
      <c r="D4882" s="28" t="str">
        <f t="shared" si="76"/>
        <v>Habilitado para o cálculo do VAAT.</v>
      </c>
      <c r="E4882" s="28" t="str">
        <f>IF(AND(F4882="NÃO",G4882="NÃO"),'Base de dados STN'!E4882&amp;" e não transmitiu ao SIOPE os dados do ano de 2025.",IF(AND(F4882="NÃO",G4882="SIM"),'Base de dados STN'!E4882&amp;".",IF(AND(F4882="SIM",G4882="NÃO"),"Não transmitiu ao SIOPE os dados do ano de 2025.","")))</f>
        <v/>
      </c>
      <c r="F4882" s="29" t="str">
        <f>'Compilação STN e FNDE'!E4882</f>
        <v>SIM</v>
      </c>
      <c r="G4882" s="29" t="str">
        <f>'Compilação STN e FNDE'!F4882</f>
        <v>SIM</v>
      </c>
    </row>
    <row r="4883" spans="1:7" x14ac:dyDescent="0.25">
      <c r="A4883" s="28" t="s">
        <v>39</v>
      </c>
      <c r="B4883" s="28" t="s">
        <v>10123</v>
      </c>
      <c r="C4883" s="27">
        <v>4312138</v>
      </c>
      <c r="D4883" s="28" t="str">
        <f t="shared" si="76"/>
        <v>Habilitado para o cálculo do VAAT.</v>
      </c>
      <c r="E4883" s="28" t="str">
        <f>IF(AND(F4883="NÃO",G4883="NÃO"),'Base de dados STN'!E4883&amp;" e não transmitiu ao SIOPE os dados do ano de 2025.",IF(AND(F4883="NÃO",G4883="SIM"),'Base de dados STN'!E4883&amp;".",IF(AND(F4883="SIM",G4883="NÃO"),"Não transmitiu ao SIOPE os dados do ano de 2025.","")))</f>
        <v/>
      </c>
      <c r="F4883" s="29" t="str">
        <f>'Compilação STN e FNDE'!E4883</f>
        <v>SIM</v>
      </c>
      <c r="G4883" s="29" t="str">
        <f>'Compilação STN e FNDE'!F4883</f>
        <v>SIM</v>
      </c>
    </row>
    <row r="4884" spans="1:7" x14ac:dyDescent="0.25">
      <c r="A4884" s="28" t="s">
        <v>39</v>
      </c>
      <c r="B4884" s="28" t="s">
        <v>10124</v>
      </c>
      <c r="C4884" s="27">
        <v>4312153</v>
      </c>
      <c r="D4884" s="28" t="str">
        <f t="shared" si="76"/>
        <v>Habilitado para o cálculo do VAAT.</v>
      </c>
      <c r="E4884" s="28" t="str">
        <f>IF(AND(F4884="NÃO",G4884="NÃO"),'Base de dados STN'!E4884&amp;" e não transmitiu ao SIOPE os dados do ano de 2025.",IF(AND(F4884="NÃO",G4884="SIM"),'Base de dados STN'!E4884&amp;".",IF(AND(F4884="SIM",G4884="NÃO"),"Não transmitiu ao SIOPE os dados do ano de 2025.","")))</f>
        <v/>
      </c>
      <c r="F4884" s="29" t="str">
        <f>'Compilação STN e FNDE'!E4884</f>
        <v>SIM</v>
      </c>
      <c r="G4884" s="29" t="str">
        <f>'Compilação STN e FNDE'!F4884</f>
        <v>SIM</v>
      </c>
    </row>
    <row r="4885" spans="1:7" x14ac:dyDescent="0.25">
      <c r="A4885" s="28" t="s">
        <v>39</v>
      </c>
      <c r="B4885" s="28" t="s">
        <v>10125</v>
      </c>
      <c r="C4885" s="27">
        <v>4312179</v>
      </c>
      <c r="D4885" s="28" t="str">
        <f t="shared" si="76"/>
        <v>Habilitado para o cálculo do VAAT.</v>
      </c>
      <c r="E4885" s="28" t="str">
        <f>IF(AND(F4885="NÃO",G4885="NÃO"),'Base de dados STN'!E4885&amp;" e não transmitiu ao SIOPE os dados do ano de 2025.",IF(AND(F4885="NÃO",G4885="SIM"),'Base de dados STN'!E4885&amp;".",IF(AND(F4885="SIM",G4885="NÃO"),"Não transmitiu ao SIOPE os dados do ano de 2025.","")))</f>
        <v/>
      </c>
      <c r="F4885" s="29" t="str">
        <f>'Compilação STN e FNDE'!E4885</f>
        <v>SIM</v>
      </c>
      <c r="G4885" s="29" t="str">
        <f>'Compilação STN e FNDE'!F4885</f>
        <v>SIM</v>
      </c>
    </row>
    <row r="4886" spans="1:7" x14ac:dyDescent="0.25">
      <c r="A4886" s="28" t="s">
        <v>39</v>
      </c>
      <c r="B4886" s="28" t="s">
        <v>10126</v>
      </c>
      <c r="C4886" s="27">
        <v>4312203</v>
      </c>
      <c r="D4886" s="28" t="str">
        <f t="shared" si="76"/>
        <v>Habilitado para o cálculo do VAAT.</v>
      </c>
      <c r="E4886" s="28" t="str">
        <f>IF(AND(F4886="NÃO",G4886="NÃO"),'Base de dados STN'!E4886&amp;" e não transmitiu ao SIOPE os dados do ano de 2025.",IF(AND(F4886="NÃO",G4886="SIM"),'Base de dados STN'!E4886&amp;".",IF(AND(F4886="SIM",G4886="NÃO"),"Não transmitiu ao SIOPE os dados do ano de 2025.","")))</f>
        <v/>
      </c>
      <c r="F4886" s="29" t="str">
        <f>'Compilação STN e FNDE'!E4886</f>
        <v>SIM</v>
      </c>
      <c r="G4886" s="29" t="str">
        <f>'Compilação STN e FNDE'!F4886</f>
        <v>SIM</v>
      </c>
    </row>
    <row r="4887" spans="1:7" x14ac:dyDescent="0.25">
      <c r="A4887" s="28" t="s">
        <v>39</v>
      </c>
      <c r="B4887" s="28" t="s">
        <v>10127</v>
      </c>
      <c r="C4887" s="27">
        <v>4312252</v>
      </c>
      <c r="D4887" s="28" t="str">
        <f t="shared" si="76"/>
        <v>Habilitado para o cálculo do VAAT.</v>
      </c>
      <c r="E4887" s="28" t="str">
        <f>IF(AND(F4887="NÃO",G4887="NÃO"),'Base de dados STN'!E4887&amp;" e não transmitiu ao SIOPE os dados do ano de 2025.",IF(AND(F4887="NÃO",G4887="SIM"),'Base de dados STN'!E4887&amp;".",IF(AND(F4887="SIM",G4887="NÃO"),"Não transmitiu ao SIOPE os dados do ano de 2025.","")))</f>
        <v/>
      </c>
      <c r="F4887" s="29" t="str">
        <f>'Compilação STN e FNDE'!E4887</f>
        <v>SIM</v>
      </c>
      <c r="G4887" s="29" t="str">
        <f>'Compilação STN e FNDE'!F4887</f>
        <v>SIM</v>
      </c>
    </row>
    <row r="4888" spans="1:7" x14ac:dyDescent="0.25">
      <c r="A4888" s="28" t="s">
        <v>39</v>
      </c>
      <c r="B4888" s="28" t="s">
        <v>683</v>
      </c>
      <c r="C4888" s="27">
        <v>4312302</v>
      </c>
      <c r="D4888" s="28" t="str">
        <f t="shared" si="76"/>
        <v>Habilitado para o cálculo do VAAT.</v>
      </c>
      <c r="E4888" s="28" t="str">
        <f>IF(AND(F4888="NÃO",G4888="NÃO"),'Base de dados STN'!E4888&amp;" e não transmitiu ao SIOPE os dados do ano de 2025.",IF(AND(F4888="NÃO",G4888="SIM"),'Base de dados STN'!E4888&amp;".",IF(AND(F4888="SIM",G4888="NÃO"),"Não transmitiu ao SIOPE os dados do ano de 2025.","")))</f>
        <v/>
      </c>
      <c r="F4888" s="29" t="str">
        <f>'Compilação STN e FNDE'!E4888</f>
        <v>SIM</v>
      </c>
      <c r="G4888" s="29" t="str">
        <f>'Compilação STN e FNDE'!F4888</f>
        <v>SIM</v>
      </c>
    </row>
    <row r="4889" spans="1:7" x14ac:dyDescent="0.25">
      <c r="A4889" s="28" t="s">
        <v>39</v>
      </c>
      <c r="B4889" s="28" t="s">
        <v>10128</v>
      </c>
      <c r="C4889" s="27">
        <v>4312351</v>
      </c>
      <c r="D4889" s="28" t="str">
        <f t="shared" si="76"/>
        <v>Habilitado para o cálculo do VAAT.</v>
      </c>
      <c r="E4889" s="28" t="str">
        <f>IF(AND(F4889="NÃO",G4889="NÃO"),'Base de dados STN'!E4889&amp;" e não transmitiu ao SIOPE os dados do ano de 2025.",IF(AND(F4889="NÃO",G4889="SIM"),'Base de dados STN'!E4889&amp;".",IF(AND(F4889="SIM",G4889="NÃO"),"Não transmitiu ao SIOPE os dados do ano de 2025.","")))</f>
        <v/>
      </c>
      <c r="F4889" s="29" t="str">
        <f>'Compilação STN e FNDE'!E4889</f>
        <v>SIM</v>
      </c>
      <c r="G4889" s="29" t="str">
        <f>'Compilação STN e FNDE'!F4889</f>
        <v>SIM</v>
      </c>
    </row>
    <row r="4890" spans="1:7" x14ac:dyDescent="0.25">
      <c r="A4890" s="28" t="s">
        <v>39</v>
      </c>
      <c r="B4890" s="28" t="s">
        <v>10129</v>
      </c>
      <c r="C4890" s="27">
        <v>4312377</v>
      </c>
      <c r="D4890" s="28" t="str">
        <f t="shared" si="76"/>
        <v>Habilitado para o cálculo do VAAT.</v>
      </c>
      <c r="E4890" s="28" t="str">
        <f>IF(AND(F4890="NÃO",G4890="NÃO"),'Base de dados STN'!E4890&amp;" e não transmitiu ao SIOPE os dados do ano de 2025.",IF(AND(F4890="NÃO",G4890="SIM"),'Base de dados STN'!E4890&amp;".",IF(AND(F4890="SIM",G4890="NÃO"),"Não transmitiu ao SIOPE os dados do ano de 2025.","")))</f>
        <v/>
      </c>
      <c r="F4890" s="29" t="str">
        <f>'Compilação STN e FNDE'!E4890</f>
        <v>SIM</v>
      </c>
      <c r="G4890" s="29" t="str">
        <f>'Compilação STN e FNDE'!F4890</f>
        <v>SIM</v>
      </c>
    </row>
    <row r="4891" spans="1:7" x14ac:dyDescent="0.25">
      <c r="A4891" s="28" t="s">
        <v>39</v>
      </c>
      <c r="B4891" s="28" t="s">
        <v>10130</v>
      </c>
      <c r="C4891" s="27">
        <v>4312385</v>
      </c>
      <c r="D4891" s="28" t="str">
        <f t="shared" si="76"/>
        <v>Habilitado para o cálculo do VAAT.</v>
      </c>
      <c r="E4891" s="28" t="str">
        <f>IF(AND(F4891="NÃO",G4891="NÃO"),'Base de dados STN'!E4891&amp;" e não transmitiu ao SIOPE os dados do ano de 2025.",IF(AND(F4891="NÃO",G4891="SIM"),'Base de dados STN'!E4891&amp;".",IF(AND(F4891="SIM",G4891="NÃO"),"Não transmitiu ao SIOPE os dados do ano de 2025.","")))</f>
        <v/>
      </c>
      <c r="F4891" s="29" t="str">
        <f>'Compilação STN e FNDE'!E4891</f>
        <v>SIM</v>
      </c>
      <c r="G4891" s="29" t="str">
        <f>'Compilação STN e FNDE'!F4891</f>
        <v>SIM</v>
      </c>
    </row>
    <row r="4892" spans="1:7" x14ac:dyDescent="0.25">
      <c r="A4892" s="28" t="s">
        <v>39</v>
      </c>
      <c r="B4892" s="28" t="s">
        <v>10131</v>
      </c>
      <c r="C4892" s="27">
        <v>4312401</v>
      </c>
      <c r="D4892" s="28" t="str">
        <f t="shared" si="76"/>
        <v>Habilitado para o cálculo do VAAT.</v>
      </c>
      <c r="E4892" s="28" t="str">
        <f>IF(AND(F4892="NÃO",G4892="NÃO"),'Base de dados STN'!E4892&amp;" e não transmitiu ao SIOPE os dados do ano de 2025.",IF(AND(F4892="NÃO",G4892="SIM"),'Base de dados STN'!E4892&amp;".",IF(AND(F4892="SIM",G4892="NÃO"),"Não transmitiu ao SIOPE os dados do ano de 2025.","")))</f>
        <v/>
      </c>
      <c r="F4892" s="29" t="str">
        <f>'Compilação STN e FNDE'!E4892</f>
        <v>SIM</v>
      </c>
      <c r="G4892" s="29" t="str">
        <f>'Compilação STN e FNDE'!F4892</f>
        <v>SIM</v>
      </c>
    </row>
    <row r="4893" spans="1:7" x14ac:dyDescent="0.25">
      <c r="A4893" s="28" t="s">
        <v>39</v>
      </c>
      <c r="B4893" s="28" t="s">
        <v>10132</v>
      </c>
      <c r="C4893" s="27">
        <v>4312427</v>
      </c>
      <c r="D4893" s="28" t="str">
        <f t="shared" si="76"/>
        <v>Habilitado para o cálculo do VAAT.</v>
      </c>
      <c r="E4893" s="28" t="str">
        <f>IF(AND(F4893="NÃO",G4893="NÃO"),'Base de dados STN'!E4893&amp;" e não transmitiu ao SIOPE os dados do ano de 2025.",IF(AND(F4893="NÃO",G4893="SIM"),'Base de dados STN'!E4893&amp;".",IF(AND(F4893="SIM",G4893="NÃO"),"Não transmitiu ao SIOPE os dados do ano de 2025.","")))</f>
        <v/>
      </c>
      <c r="F4893" s="29" t="str">
        <f>'Compilação STN e FNDE'!E4893</f>
        <v>SIM</v>
      </c>
      <c r="G4893" s="29" t="str">
        <f>'Compilação STN e FNDE'!F4893</f>
        <v>SIM</v>
      </c>
    </row>
    <row r="4894" spans="1:7" x14ac:dyDescent="0.25">
      <c r="A4894" s="28" t="s">
        <v>39</v>
      </c>
      <c r="B4894" s="28" t="s">
        <v>10133</v>
      </c>
      <c r="C4894" s="27">
        <v>4312443</v>
      </c>
      <c r="D4894" s="28" t="str">
        <f t="shared" si="76"/>
        <v>Habilitado para o cálculo do VAAT.</v>
      </c>
      <c r="E4894" s="28" t="str">
        <f>IF(AND(F4894="NÃO",G4894="NÃO"),'Base de dados STN'!E4894&amp;" e não transmitiu ao SIOPE os dados do ano de 2025.",IF(AND(F4894="NÃO",G4894="SIM"),'Base de dados STN'!E4894&amp;".",IF(AND(F4894="SIM",G4894="NÃO"),"Não transmitiu ao SIOPE os dados do ano de 2025.","")))</f>
        <v/>
      </c>
      <c r="F4894" s="29" t="str">
        <f>'Compilação STN e FNDE'!E4894</f>
        <v>SIM</v>
      </c>
      <c r="G4894" s="29" t="str">
        <f>'Compilação STN e FNDE'!F4894</f>
        <v>SIM</v>
      </c>
    </row>
    <row r="4895" spans="1:7" x14ac:dyDescent="0.25">
      <c r="A4895" s="28" t="s">
        <v>39</v>
      </c>
      <c r="B4895" s="28" t="s">
        <v>10134</v>
      </c>
      <c r="C4895" s="27">
        <v>4312450</v>
      </c>
      <c r="D4895" s="28" t="str">
        <f t="shared" si="76"/>
        <v>Habilitado para o cálculo do VAAT.</v>
      </c>
      <c r="E4895" s="28" t="str">
        <f>IF(AND(F4895="NÃO",G4895="NÃO"),'Base de dados STN'!E4895&amp;" e não transmitiu ao SIOPE os dados do ano de 2025.",IF(AND(F4895="NÃO",G4895="SIM"),'Base de dados STN'!E4895&amp;".",IF(AND(F4895="SIM",G4895="NÃO"),"Não transmitiu ao SIOPE os dados do ano de 2025.","")))</f>
        <v/>
      </c>
      <c r="F4895" s="29" t="str">
        <f>'Compilação STN e FNDE'!E4895</f>
        <v>SIM</v>
      </c>
      <c r="G4895" s="29" t="str">
        <f>'Compilação STN e FNDE'!F4895</f>
        <v>SIM</v>
      </c>
    </row>
    <row r="4896" spans="1:7" x14ac:dyDescent="0.25">
      <c r="A4896" s="28" t="s">
        <v>39</v>
      </c>
      <c r="B4896" s="28" t="s">
        <v>10135</v>
      </c>
      <c r="C4896" s="27">
        <v>4312476</v>
      </c>
      <c r="D4896" s="28" t="str">
        <f t="shared" si="76"/>
        <v>Habilitado para o cálculo do VAAT.</v>
      </c>
      <c r="E4896" s="28" t="str">
        <f>IF(AND(F4896="NÃO",G4896="NÃO"),'Base de dados STN'!E4896&amp;" e não transmitiu ao SIOPE os dados do ano de 2025.",IF(AND(F4896="NÃO",G4896="SIM"),'Base de dados STN'!E4896&amp;".",IF(AND(F4896="SIM",G4896="NÃO"),"Não transmitiu ao SIOPE os dados do ano de 2025.","")))</f>
        <v/>
      </c>
      <c r="F4896" s="29" t="str">
        <f>'Compilação STN e FNDE'!E4896</f>
        <v>SIM</v>
      </c>
      <c r="G4896" s="29" t="str">
        <f>'Compilação STN e FNDE'!F4896</f>
        <v>SIM</v>
      </c>
    </row>
    <row r="4897" spans="1:7" x14ac:dyDescent="0.25">
      <c r="A4897" s="28" t="s">
        <v>39</v>
      </c>
      <c r="B4897" s="28" t="s">
        <v>10136</v>
      </c>
      <c r="C4897" s="27">
        <v>4312500</v>
      </c>
      <c r="D4897" s="28" t="str">
        <f t="shared" si="76"/>
        <v>Habilitado para o cálculo do VAAT.</v>
      </c>
      <c r="E4897" s="28" t="str">
        <f>IF(AND(F4897="NÃO",G4897="NÃO"),'Base de dados STN'!E4897&amp;" e não transmitiu ao SIOPE os dados do ano de 2025.",IF(AND(F4897="NÃO",G4897="SIM"),'Base de dados STN'!E4897&amp;".",IF(AND(F4897="SIM",G4897="NÃO"),"Não transmitiu ao SIOPE os dados do ano de 2025.","")))</f>
        <v/>
      </c>
      <c r="F4897" s="29" t="str">
        <f>'Compilação STN e FNDE'!E4897</f>
        <v>SIM</v>
      </c>
      <c r="G4897" s="29" t="str">
        <f>'Compilação STN e FNDE'!F4897</f>
        <v>SIM</v>
      </c>
    </row>
    <row r="4898" spans="1:7" x14ac:dyDescent="0.25">
      <c r="A4898" s="28" t="s">
        <v>39</v>
      </c>
      <c r="B4898" s="28" t="s">
        <v>10137</v>
      </c>
      <c r="C4898" s="27">
        <v>4312609</v>
      </c>
      <c r="D4898" s="28" t="str">
        <f t="shared" si="76"/>
        <v>Habilitado para o cálculo do VAAT.</v>
      </c>
      <c r="E4898" s="28" t="str">
        <f>IF(AND(F4898="NÃO",G4898="NÃO"),'Base de dados STN'!E4898&amp;" e não transmitiu ao SIOPE os dados do ano de 2025.",IF(AND(F4898="NÃO",G4898="SIM"),'Base de dados STN'!E4898&amp;".",IF(AND(F4898="SIM",G4898="NÃO"),"Não transmitiu ao SIOPE os dados do ano de 2025.","")))</f>
        <v/>
      </c>
      <c r="F4898" s="29" t="str">
        <f>'Compilação STN e FNDE'!E4898</f>
        <v>SIM</v>
      </c>
      <c r="G4898" s="29" t="str">
        <f>'Compilação STN e FNDE'!F4898</f>
        <v>SIM</v>
      </c>
    </row>
    <row r="4899" spans="1:7" x14ac:dyDescent="0.25">
      <c r="A4899" s="28" t="s">
        <v>39</v>
      </c>
      <c r="B4899" s="28" t="s">
        <v>10138</v>
      </c>
      <c r="C4899" s="27">
        <v>4312617</v>
      </c>
      <c r="D4899" s="28" t="str">
        <f t="shared" si="76"/>
        <v>Habilitado para o cálculo do VAAT.</v>
      </c>
      <c r="E4899" s="28" t="str">
        <f>IF(AND(F4899="NÃO",G4899="NÃO"),'Base de dados STN'!E4899&amp;" e não transmitiu ao SIOPE os dados do ano de 2025.",IF(AND(F4899="NÃO",G4899="SIM"),'Base de dados STN'!E4899&amp;".",IF(AND(F4899="SIM",G4899="NÃO"),"Não transmitiu ao SIOPE os dados do ano de 2025.","")))</f>
        <v/>
      </c>
      <c r="F4899" s="29" t="str">
        <f>'Compilação STN e FNDE'!E4899</f>
        <v>SIM</v>
      </c>
      <c r="G4899" s="29" t="str">
        <f>'Compilação STN e FNDE'!F4899</f>
        <v>SIM</v>
      </c>
    </row>
    <row r="4900" spans="1:7" x14ac:dyDescent="0.25">
      <c r="A4900" s="28" t="s">
        <v>39</v>
      </c>
      <c r="B4900" s="28" t="s">
        <v>10139</v>
      </c>
      <c r="C4900" s="27">
        <v>4312625</v>
      </c>
      <c r="D4900" s="28" t="str">
        <f t="shared" si="76"/>
        <v>Habilitado para o cálculo do VAAT.</v>
      </c>
      <c r="E4900" s="28" t="str">
        <f>IF(AND(F4900="NÃO",G4900="NÃO"),'Base de dados STN'!E4900&amp;" e não transmitiu ao SIOPE os dados do ano de 2025.",IF(AND(F4900="NÃO",G4900="SIM"),'Base de dados STN'!E4900&amp;".",IF(AND(F4900="SIM",G4900="NÃO"),"Não transmitiu ao SIOPE os dados do ano de 2025.","")))</f>
        <v/>
      </c>
      <c r="F4900" s="29" t="str">
        <f>'Compilação STN e FNDE'!E4900</f>
        <v>SIM</v>
      </c>
      <c r="G4900" s="29" t="str">
        <f>'Compilação STN e FNDE'!F4900</f>
        <v>SIM</v>
      </c>
    </row>
    <row r="4901" spans="1:7" x14ac:dyDescent="0.25">
      <c r="A4901" s="28" t="s">
        <v>39</v>
      </c>
      <c r="B4901" s="28" t="s">
        <v>10140</v>
      </c>
      <c r="C4901" s="27">
        <v>4312658</v>
      </c>
      <c r="D4901" s="28" t="str">
        <f t="shared" si="76"/>
        <v>Habilitado para o cálculo do VAAT.</v>
      </c>
      <c r="E4901" s="28" t="str">
        <f>IF(AND(F4901="NÃO",G4901="NÃO"),'Base de dados STN'!E4901&amp;" e não transmitiu ao SIOPE os dados do ano de 2025.",IF(AND(F4901="NÃO",G4901="SIM"),'Base de dados STN'!E4901&amp;".",IF(AND(F4901="SIM",G4901="NÃO"),"Não transmitiu ao SIOPE os dados do ano de 2025.","")))</f>
        <v/>
      </c>
      <c r="F4901" s="29" t="str">
        <f>'Compilação STN e FNDE'!E4901</f>
        <v>SIM</v>
      </c>
      <c r="G4901" s="29" t="str">
        <f>'Compilação STN e FNDE'!F4901</f>
        <v>SIM</v>
      </c>
    </row>
    <row r="4902" spans="1:7" x14ac:dyDescent="0.25">
      <c r="A4902" s="28" t="s">
        <v>39</v>
      </c>
      <c r="B4902" s="28" t="s">
        <v>10141</v>
      </c>
      <c r="C4902" s="27">
        <v>4312674</v>
      </c>
      <c r="D4902" s="28" t="str">
        <f t="shared" si="76"/>
        <v>Habilitado para o cálculo do VAAT.</v>
      </c>
      <c r="E4902" s="28" t="str">
        <f>IF(AND(F4902="NÃO",G4902="NÃO"),'Base de dados STN'!E4902&amp;" e não transmitiu ao SIOPE os dados do ano de 2025.",IF(AND(F4902="NÃO",G4902="SIM"),'Base de dados STN'!E4902&amp;".",IF(AND(F4902="SIM",G4902="NÃO"),"Não transmitiu ao SIOPE os dados do ano de 2025.","")))</f>
        <v/>
      </c>
      <c r="F4902" s="29" t="str">
        <f>'Compilação STN e FNDE'!E4902</f>
        <v>SIM</v>
      </c>
      <c r="G4902" s="29" t="str">
        <f>'Compilação STN e FNDE'!F4902</f>
        <v>SIM</v>
      </c>
    </row>
    <row r="4903" spans="1:7" x14ac:dyDescent="0.25">
      <c r="A4903" s="28" t="s">
        <v>39</v>
      </c>
      <c r="B4903" s="28" t="s">
        <v>10142</v>
      </c>
      <c r="C4903" s="27">
        <v>4312708</v>
      </c>
      <c r="D4903" s="28" t="str">
        <f t="shared" si="76"/>
        <v>Habilitado para o cálculo do VAAT.</v>
      </c>
      <c r="E4903" s="28" t="str">
        <f>IF(AND(F4903="NÃO",G4903="NÃO"),'Base de dados STN'!E4903&amp;" e não transmitiu ao SIOPE os dados do ano de 2025.",IF(AND(F4903="NÃO",G4903="SIM"),'Base de dados STN'!E4903&amp;".",IF(AND(F4903="SIM",G4903="NÃO"),"Não transmitiu ao SIOPE os dados do ano de 2025.","")))</f>
        <v/>
      </c>
      <c r="F4903" s="29" t="str">
        <f>'Compilação STN e FNDE'!E4903</f>
        <v>SIM</v>
      </c>
      <c r="G4903" s="29" t="str">
        <f>'Compilação STN e FNDE'!F4903</f>
        <v>SIM</v>
      </c>
    </row>
    <row r="4904" spans="1:7" x14ac:dyDescent="0.25">
      <c r="A4904" s="28" t="s">
        <v>39</v>
      </c>
      <c r="B4904" s="28" t="s">
        <v>10143</v>
      </c>
      <c r="C4904" s="27">
        <v>4312757</v>
      </c>
      <c r="D4904" s="28" t="str">
        <f t="shared" si="76"/>
        <v>Habilitado para o cálculo do VAAT.</v>
      </c>
      <c r="E4904" s="28" t="str">
        <f>IF(AND(F4904="NÃO",G4904="NÃO"),'Base de dados STN'!E4904&amp;" e não transmitiu ao SIOPE os dados do ano de 2025.",IF(AND(F4904="NÃO",G4904="SIM"),'Base de dados STN'!E4904&amp;".",IF(AND(F4904="SIM",G4904="NÃO"),"Não transmitiu ao SIOPE os dados do ano de 2025.","")))</f>
        <v/>
      </c>
      <c r="F4904" s="29" t="str">
        <f>'Compilação STN e FNDE'!E4904</f>
        <v>SIM</v>
      </c>
      <c r="G4904" s="29" t="str">
        <f>'Compilação STN e FNDE'!F4904</f>
        <v>SIM</v>
      </c>
    </row>
    <row r="4905" spans="1:7" x14ac:dyDescent="0.25">
      <c r="A4905" s="28" t="s">
        <v>39</v>
      </c>
      <c r="B4905" s="28" t="s">
        <v>10144</v>
      </c>
      <c r="C4905" s="27">
        <v>4312807</v>
      </c>
      <c r="D4905" s="28" t="str">
        <f t="shared" si="76"/>
        <v>Habilitado para o cálculo do VAAT.</v>
      </c>
      <c r="E4905" s="28" t="str">
        <f>IF(AND(F4905="NÃO",G4905="NÃO"),'Base de dados STN'!E4905&amp;" e não transmitiu ao SIOPE os dados do ano de 2025.",IF(AND(F4905="NÃO",G4905="SIM"),'Base de dados STN'!E4905&amp;".",IF(AND(F4905="SIM",G4905="NÃO"),"Não transmitiu ao SIOPE os dados do ano de 2025.","")))</f>
        <v/>
      </c>
      <c r="F4905" s="29" t="str">
        <f>'Compilação STN e FNDE'!E4905</f>
        <v>SIM</v>
      </c>
      <c r="G4905" s="29" t="str">
        <f>'Compilação STN e FNDE'!F4905</f>
        <v>SIM</v>
      </c>
    </row>
    <row r="4906" spans="1:7" x14ac:dyDescent="0.25">
      <c r="A4906" s="28" t="s">
        <v>39</v>
      </c>
      <c r="B4906" s="28" t="s">
        <v>10145</v>
      </c>
      <c r="C4906" s="27">
        <v>4312906</v>
      </c>
      <c r="D4906" s="28" t="str">
        <f t="shared" si="76"/>
        <v>Habilitado para o cálculo do VAAT.</v>
      </c>
      <c r="E4906" s="28" t="str">
        <f>IF(AND(F4906="NÃO",G4906="NÃO"),'Base de dados STN'!E4906&amp;" e não transmitiu ao SIOPE os dados do ano de 2025.",IF(AND(F4906="NÃO",G4906="SIM"),'Base de dados STN'!E4906&amp;".",IF(AND(F4906="SIM",G4906="NÃO"),"Não transmitiu ao SIOPE os dados do ano de 2025.","")))</f>
        <v/>
      </c>
      <c r="F4906" s="29" t="str">
        <f>'Compilação STN e FNDE'!E4906</f>
        <v>SIM</v>
      </c>
      <c r="G4906" s="29" t="str">
        <f>'Compilação STN e FNDE'!F4906</f>
        <v>SIM</v>
      </c>
    </row>
    <row r="4907" spans="1:7" x14ac:dyDescent="0.25">
      <c r="A4907" s="28" t="s">
        <v>39</v>
      </c>
      <c r="B4907" s="28" t="s">
        <v>10146</v>
      </c>
      <c r="C4907" s="27">
        <v>4312955</v>
      </c>
      <c r="D4907" s="28" t="str">
        <f t="shared" si="76"/>
        <v>Habilitado para o cálculo do VAAT.</v>
      </c>
      <c r="E4907" s="28" t="str">
        <f>IF(AND(F4907="NÃO",G4907="NÃO"),'Base de dados STN'!E4907&amp;" e não transmitiu ao SIOPE os dados do ano de 2025.",IF(AND(F4907="NÃO",G4907="SIM"),'Base de dados STN'!E4907&amp;".",IF(AND(F4907="SIM",G4907="NÃO"),"Não transmitiu ao SIOPE os dados do ano de 2025.","")))</f>
        <v/>
      </c>
      <c r="F4907" s="29" t="str">
        <f>'Compilação STN e FNDE'!E4907</f>
        <v>SIM</v>
      </c>
      <c r="G4907" s="29" t="str">
        <f>'Compilação STN e FNDE'!F4907</f>
        <v>SIM</v>
      </c>
    </row>
    <row r="4908" spans="1:7" x14ac:dyDescent="0.25">
      <c r="A4908" s="28" t="s">
        <v>39</v>
      </c>
      <c r="B4908" s="28" t="s">
        <v>10147</v>
      </c>
      <c r="C4908" s="27">
        <v>4313003</v>
      </c>
      <c r="D4908" s="28" t="str">
        <f t="shared" si="76"/>
        <v>Habilitado para o cálculo do VAAT.</v>
      </c>
      <c r="E4908" s="28" t="str">
        <f>IF(AND(F4908="NÃO",G4908="NÃO"),'Base de dados STN'!E4908&amp;" e não transmitiu ao SIOPE os dados do ano de 2025.",IF(AND(F4908="NÃO",G4908="SIM"),'Base de dados STN'!E4908&amp;".",IF(AND(F4908="SIM",G4908="NÃO"),"Não transmitiu ao SIOPE os dados do ano de 2025.","")))</f>
        <v/>
      </c>
      <c r="F4908" s="29" t="str">
        <f>'Compilação STN e FNDE'!E4908</f>
        <v>SIM</v>
      </c>
      <c r="G4908" s="29" t="str">
        <f>'Compilação STN e FNDE'!F4908</f>
        <v>SIM</v>
      </c>
    </row>
    <row r="4909" spans="1:7" x14ac:dyDescent="0.25">
      <c r="A4909" s="28" t="s">
        <v>39</v>
      </c>
      <c r="B4909" s="28" t="s">
        <v>10148</v>
      </c>
      <c r="C4909" s="27">
        <v>4313011</v>
      </c>
      <c r="D4909" s="28" t="str">
        <f t="shared" si="76"/>
        <v>Habilitado para o cálculo do VAAT.</v>
      </c>
      <c r="E4909" s="28" t="str">
        <f>IF(AND(F4909="NÃO",G4909="NÃO"),'Base de dados STN'!E4909&amp;" e não transmitiu ao SIOPE os dados do ano de 2025.",IF(AND(F4909="NÃO",G4909="SIM"),'Base de dados STN'!E4909&amp;".",IF(AND(F4909="SIM",G4909="NÃO"),"Não transmitiu ao SIOPE os dados do ano de 2025.","")))</f>
        <v/>
      </c>
      <c r="F4909" s="29" t="str">
        <f>'Compilação STN e FNDE'!E4909</f>
        <v>SIM</v>
      </c>
      <c r="G4909" s="29" t="str">
        <f>'Compilação STN e FNDE'!F4909</f>
        <v>SIM</v>
      </c>
    </row>
    <row r="4910" spans="1:7" x14ac:dyDescent="0.25">
      <c r="A4910" s="28" t="s">
        <v>39</v>
      </c>
      <c r="B4910" s="28" t="s">
        <v>10149</v>
      </c>
      <c r="C4910" s="27">
        <v>4313037</v>
      </c>
      <c r="D4910" s="28" t="str">
        <f t="shared" si="76"/>
        <v>Habilitado para o cálculo do VAAT.</v>
      </c>
      <c r="E4910" s="28" t="str">
        <f>IF(AND(F4910="NÃO",G4910="NÃO"),'Base de dados STN'!E4910&amp;" e não transmitiu ao SIOPE os dados do ano de 2025.",IF(AND(F4910="NÃO",G4910="SIM"),'Base de dados STN'!E4910&amp;".",IF(AND(F4910="SIM",G4910="NÃO"),"Não transmitiu ao SIOPE os dados do ano de 2025.","")))</f>
        <v/>
      </c>
      <c r="F4910" s="29" t="str">
        <f>'Compilação STN e FNDE'!E4910</f>
        <v>SIM</v>
      </c>
      <c r="G4910" s="29" t="str">
        <f>'Compilação STN e FNDE'!F4910</f>
        <v>SIM</v>
      </c>
    </row>
    <row r="4911" spans="1:7" x14ac:dyDescent="0.25">
      <c r="A4911" s="28" t="s">
        <v>39</v>
      </c>
      <c r="B4911" s="28" t="s">
        <v>10150</v>
      </c>
      <c r="C4911" s="27">
        <v>4313060</v>
      </c>
      <c r="D4911" s="28" t="str">
        <f t="shared" si="76"/>
        <v>Habilitado para o cálculo do VAAT.</v>
      </c>
      <c r="E4911" s="28" t="str">
        <f>IF(AND(F4911="NÃO",G4911="NÃO"),'Base de dados STN'!E4911&amp;" e não transmitiu ao SIOPE os dados do ano de 2025.",IF(AND(F4911="NÃO",G4911="SIM"),'Base de dados STN'!E4911&amp;".",IF(AND(F4911="SIM",G4911="NÃO"),"Não transmitiu ao SIOPE os dados do ano de 2025.","")))</f>
        <v/>
      </c>
      <c r="F4911" s="29" t="str">
        <f>'Compilação STN e FNDE'!E4911</f>
        <v>SIM</v>
      </c>
      <c r="G4911" s="29" t="str">
        <f>'Compilação STN e FNDE'!F4911</f>
        <v>SIM</v>
      </c>
    </row>
    <row r="4912" spans="1:7" x14ac:dyDescent="0.25">
      <c r="A4912" s="28" t="s">
        <v>39</v>
      </c>
      <c r="B4912" s="28" t="s">
        <v>10151</v>
      </c>
      <c r="C4912" s="27">
        <v>4313086</v>
      </c>
      <c r="D4912" s="28" t="str">
        <f t="shared" si="76"/>
        <v>Habilitado para o cálculo do VAAT.</v>
      </c>
      <c r="E4912" s="28" t="str">
        <f>IF(AND(F4912="NÃO",G4912="NÃO"),'Base de dados STN'!E4912&amp;" e não transmitiu ao SIOPE os dados do ano de 2025.",IF(AND(F4912="NÃO",G4912="SIM"),'Base de dados STN'!E4912&amp;".",IF(AND(F4912="SIM",G4912="NÃO"),"Não transmitiu ao SIOPE os dados do ano de 2025.","")))</f>
        <v/>
      </c>
      <c r="F4912" s="29" t="str">
        <f>'Compilação STN e FNDE'!E4912</f>
        <v>SIM</v>
      </c>
      <c r="G4912" s="29" t="str">
        <f>'Compilação STN e FNDE'!F4912</f>
        <v>SIM</v>
      </c>
    </row>
    <row r="4913" spans="1:7" x14ac:dyDescent="0.25">
      <c r="A4913" s="28" t="s">
        <v>39</v>
      </c>
      <c r="B4913" s="28" t="s">
        <v>10152</v>
      </c>
      <c r="C4913" s="27">
        <v>4313102</v>
      </c>
      <c r="D4913" s="28" t="str">
        <f t="shared" si="76"/>
        <v>Habilitado para o cálculo do VAAT.</v>
      </c>
      <c r="E4913" s="28" t="str">
        <f>IF(AND(F4913="NÃO",G4913="NÃO"),'Base de dados STN'!E4913&amp;" e não transmitiu ao SIOPE os dados do ano de 2025.",IF(AND(F4913="NÃO",G4913="SIM"),'Base de dados STN'!E4913&amp;".",IF(AND(F4913="SIM",G4913="NÃO"),"Não transmitiu ao SIOPE os dados do ano de 2025.","")))</f>
        <v/>
      </c>
      <c r="F4913" s="29" t="str">
        <f>'Compilação STN e FNDE'!E4913</f>
        <v>SIM</v>
      </c>
      <c r="G4913" s="29" t="str">
        <f>'Compilação STN e FNDE'!F4913</f>
        <v>SIM</v>
      </c>
    </row>
    <row r="4914" spans="1:7" x14ac:dyDescent="0.25">
      <c r="A4914" s="28" t="s">
        <v>39</v>
      </c>
      <c r="B4914" s="28" t="s">
        <v>839</v>
      </c>
      <c r="C4914" s="27">
        <v>4313201</v>
      </c>
      <c r="D4914" s="28" t="str">
        <f t="shared" si="76"/>
        <v>Habilitado para o cálculo do VAAT.</v>
      </c>
      <c r="E4914" s="28" t="str">
        <f>IF(AND(F4914="NÃO",G4914="NÃO"),'Base de dados STN'!E4914&amp;" e não transmitiu ao SIOPE os dados do ano de 2025.",IF(AND(F4914="NÃO",G4914="SIM"),'Base de dados STN'!E4914&amp;".",IF(AND(F4914="SIM",G4914="NÃO"),"Não transmitiu ao SIOPE os dados do ano de 2025.","")))</f>
        <v/>
      </c>
      <c r="F4914" s="29" t="str">
        <f>'Compilação STN e FNDE'!E4914</f>
        <v>SIM</v>
      </c>
      <c r="G4914" s="29" t="str">
        <f>'Compilação STN e FNDE'!F4914</f>
        <v>SIM</v>
      </c>
    </row>
    <row r="4915" spans="1:7" x14ac:dyDescent="0.25">
      <c r="A4915" s="28" t="s">
        <v>39</v>
      </c>
      <c r="B4915" s="28" t="s">
        <v>10153</v>
      </c>
      <c r="C4915" s="27">
        <v>4313300</v>
      </c>
      <c r="D4915" s="28" t="str">
        <f t="shared" si="76"/>
        <v>Habilitado para o cálculo do VAAT.</v>
      </c>
      <c r="E4915" s="28" t="str">
        <f>IF(AND(F4915="NÃO",G4915="NÃO"),'Base de dados STN'!E4915&amp;" e não transmitiu ao SIOPE os dados do ano de 2025.",IF(AND(F4915="NÃO",G4915="SIM"),'Base de dados STN'!E4915&amp;".",IF(AND(F4915="SIM",G4915="NÃO"),"Não transmitiu ao SIOPE os dados do ano de 2025.","")))</f>
        <v/>
      </c>
      <c r="F4915" s="29" t="str">
        <f>'Compilação STN e FNDE'!E4915</f>
        <v>SIM</v>
      </c>
      <c r="G4915" s="29" t="str">
        <f>'Compilação STN e FNDE'!F4915</f>
        <v>SIM</v>
      </c>
    </row>
    <row r="4916" spans="1:7" x14ac:dyDescent="0.25">
      <c r="A4916" s="28" t="s">
        <v>39</v>
      </c>
      <c r="B4916" s="28" t="s">
        <v>10154</v>
      </c>
      <c r="C4916" s="27">
        <v>4313334</v>
      </c>
      <c r="D4916" s="28" t="str">
        <f t="shared" si="76"/>
        <v>Habilitado para o cálculo do VAAT.</v>
      </c>
      <c r="E4916" s="28" t="str">
        <f>IF(AND(F4916="NÃO",G4916="NÃO"),'Base de dados STN'!E4916&amp;" e não transmitiu ao SIOPE os dados do ano de 2025.",IF(AND(F4916="NÃO",G4916="SIM"),'Base de dados STN'!E4916&amp;".",IF(AND(F4916="SIM",G4916="NÃO"),"Não transmitiu ao SIOPE os dados do ano de 2025.","")))</f>
        <v/>
      </c>
      <c r="F4916" s="29" t="str">
        <f>'Compilação STN e FNDE'!E4916</f>
        <v>SIM</v>
      </c>
      <c r="G4916" s="29" t="str">
        <f>'Compilação STN e FNDE'!F4916</f>
        <v>SIM</v>
      </c>
    </row>
    <row r="4917" spans="1:7" x14ac:dyDescent="0.25">
      <c r="A4917" s="28" t="s">
        <v>39</v>
      </c>
      <c r="B4917" s="28" t="s">
        <v>10155</v>
      </c>
      <c r="C4917" s="27">
        <v>4313359</v>
      </c>
      <c r="D4917" s="28" t="str">
        <f t="shared" si="76"/>
        <v>Habilitado para o cálculo do VAAT.</v>
      </c>
      <c r="E4917" s="28" t="str">
        <f>IF(AND(F4917="NÃO",G4917="NÃO"),'Base de dados STN'!E4917&amp;" e não transmitiu ao SIOPE os dados do ano de 2025.",IF(AND(F4917="NÃO",G4917="SIM"),'Base de dados STN'!E4917&amp;".",IF(AND(F4917="SIM",G4917="NÃO"),"Não transmitiu ao SIOPE os dados do ano de 2025.","")))</f>
        <v/>
      </c>
      <c r="F4917" s="29" t="str">
        <f>'Compilação STN e FNDE'!E4917</f>
        <v>SIM</v>
      </c>
      <c r="G4917" s="29" t="str">
        <f>'Compilação STN e FNDE'!F4917</f>
        <v>SIM</v>
      </c>
    </row>
    <row r="4918" spans="1:7" x14ac:dyDescent="0.25">
      <c r="A4918" s="28" t="s">
        <v>39</v>
      </c>
      <c r="B4918" s="28" t="s">
        <v>7317</v>
      </c>
      <c r="C4918" s="27">
        <v>4313375</v>
      </c>
      <c r="D4918" s="28" t="str">
        <f t="shared" si="76"/>
        <v>Habilitado para o cálculo do VAAT.</v>
      </c>
      <c r="E4918" s="28" t="str">
        <f>IF(AND(F4918="NÃO",G4918="NÃO"),'Base de dados STN'!E4918&amp;" e não transmitiu ao SIOPE os dados do ano de 2025.",IF(AND(F4918="NÃO",G4918="SIM"),'Base de dados STN'!E4918&amp;".",IF(AND(F4918="SIM",G4918="NÃO"),"Não transmitiu ao SIOPE os dados do ano de 2025.","")))</f>
        <v/>
      </c>
      <c r="F4918" s="29" t="str">
        <f>'Compilação STN e FNDE'!E4918</f>
        <v>SIM</v>
      </c>
      <c r="G4918" s="29" t="str">
        <f>'Compilação STN e FNDE'!F4918</f>
        <v>SIM</v>
      </c>
    </row>
    <row r="4919" spans="1:7" x14ac:dyDescent="0.25">
      <c r="A4919" s="28" t="s">
        <v>39</v>
      </c>
      <c r="B4919" s="28" t="s">
        <v>10156</v>
      </c>
      <c r="C4919" s="27">
        <v>4313391</v>
      </c>
      <c r="D4919" s="28" t="str">
        <f t="shared" si="76"/>
        <v>Habilitado para o cálculo do VAAT.</v>
      </c>
      <c r="E4919" s="28" t="str">
        <f>IF(AND(F4919="NÃO",G4919="NÃO"),'Base de dados STN'!E4919&amp;" e não transmitiu ao SIOPE os dados do ano de 2025.",IF(AND(F4919="NÃO",G4919="SIM"),'Base de dados STN'!E4919&amp;".",IF(AND(F4919="SIM",G4919="NÃO"),"Não transmitiu ao SIOPE os dados do ano de 2025.","")))</f>
        <v/>
      </c>
      <c r="F4919" s="29" t="str">
        <f>'Compilação STN e FNDE'!E4919</f>
        <v>SIM</v>
      </c>
      <c r="G4919" s="29" t="str">
        <f>'Compilação STN e FNDE'!F4919</f>
        <v>SIM</v>
      </c>
    </row>
    <row r="4920" spans="1:7" x14ac:dyDescent="0.25">
      <c r="A4920" s="28" t="s">
        <v>39</v>
      </c>
      <c r="B4920" s="28" t="s">
        <v>10157</v>
      </c>
      <c r="C4920" s="27">
        <v>4313409</v>
      </c>
      <c r="D4920" s="28" t="str">
        <f t="shared" si="76"/>
        <v>Habilitado para o cálculo do VAAT.</v>
      </c>
      <c r="E4920" s="28" t="str">
        <f>IF(AND(F4920="NÃO",G4920="NÃO"),'Base de dados STN'!E4920&amp;" e não transmitiu ao SIOPE os dados do ano de 2025.",IF(AND(F4920="NÃO",G4920="SIM"),'Base de dados STN'!E4920&amp;".",IF(AND(F4920="SIM",G4920="NÃO"),"Não transmitiu ao SIOPE os dados do ano de 2025.","")))</f>
        <v/>
      </c>
      <c r="F4920" s="29" t="str">
        <f>'Compilação STN e FNDE'!E4920</f>
        <v>SIM</v>
      </c>
      <c r="G4920" s="29" t="str">
        <f>'Compilação STN e FNDE'!F4920</f>
        <v>SIM</v>
      </c>
    </row>
    <row r="4921" spans="1:7" x14ac:dyDescent="0.25">
      <c r="A4921" s="28" t="s">
        <v>39</v>
      </c>
      <c r="B4921" s="28" t="s">
        <v>1232</v>
      </c>
      <c r="C4921" s="27">
        <v>4313425</v>
      </c>
      <c r="D4921" s="28" t="str">
        <f t="shared" si="76"/>
        <v>Habilitado para o cálculo do VAAT.</v>
      </c>
      <c r="E4921" s="28" t="str">
        <f>IF(AND(F4921="NÃO",G4921="NÃO"),'Base de dados STN'!E4921&amp;" e não transmitiu ao SIOPE os dados do ano de 2025.",IF(AND(F4921="NÃO",G4921="SIM"),'Base de dados STN'!E4921&amp;".",IF(AND(F4921="SIM",G4921="NÃO"),"Não transmitiu ao SIOPE os dados do ano de 2025.","")))</f>
        <v/>
      </c>
      <c r="F4921" s="29" t="str">
        <f>'Compilação STN e FNDE'!E4921</f>
        <v>SIM</v>
      </c>
      <c r="G4921" s="29" t="str">
        <f>'Compilação STN e FNDE'!F4921</f>
        <v>SIM</v>
      </c>
    </row>
    <row r="4922" spans="1:7" x14ac:dyDescent="0.25">
      <c r="A4922" s="28" t="s">
        <v>39</v>
      </c>
      <c r="B4922" s="28" t="s">
        <v>10158</v>
      </c>
      <c r="C4922" s="27">
        <v>4313441</v>
      </c>
      <c r="D4922" s="28" t="str">
        <f t="shared" si="76"/>
        <v>Habilitado para o cálculo do VAAT.</v>
      </c>
      <c r="E4922" s="28" t="str">
        <f>IF(AND(F4922="NÃO",G4922="NÃO"),'Base de dados STN'!E4922&amp;" e não transmitiu ao SIOPE os dados do ano de 2025.",IF(AND(F4922="NÃO",G4922="SIM"),'Base de dados STN'!E4922&amp;".",IF(AND(F4922="SIM",G4922="NÃO"),"Não transmitiu ao SIOPE os dados do ano de 2025.","")))</f>
        <v/>
      </c>
      <c r="F4922" s="29" t="str">
        <f>'Compilação STN e FNDE'!E4922</f>
        <v>SIM</v>
      </c>
      <c r="G4922" s="29" t="str">
        <f>'Compilação STN e FNDE'!F4922</f>
        <v>SIM</v>
      </c>
    </row>
    <row r="4923" spans="1:7" x14ac:dyDescent="0.25">
      <c r="A4923" s="28" t="s">
        <v>39</v>
      </c>
      <c r="B4923" s="28" t="s">
        <v>540</v>
      </c>
      <c r="C4923" s="27">
        <v>4313466</v>
      </c>
      <c r="D4923" s="28" t="str">
        <f t="shared" si="76"/>
        <v>Habilitado para o cálculo do VAAT.</v>
      </c>
      <c r="E4923" s="28" t="str">
        <f>IF(AND(F4923="NÃO",G4923="NÃO"),'Base de dados STN'!E4923&amp;" e não transmitiu ao SIOPE os dados do ano de 2025.",IF(AND(F4923="NÃO",G4923="SIM"),'Base de dados STN'!E4923&amp;".",IF(AND(F4923="SIM",G4923="NÃO"),"Não transmitiu ao SIOPE os dados do ano de 2025.","")))</f>
        <v/>
      </c>
      <c r="F4923" s="29" t="str">
        <f>'Compilação STN e FNDE'!E4923</f>
        <v>SIM</v>
      </c>
      <c r="G4923" s="29" t="str">
        <f>'Compilação STN e FNDE'!F4923</f>
        <v>SIM</v>
      </c>
    </row>
    <row r="4924" spans="1:7" x14ac:dyDescent="0.25">
      <c r="A4924" s="28" t="s">
        <v>39</v>
      </c>
      <c r="B4924" s="28" t="s">
        <v>10159</v>
      </c>
      <c r="C4924" s="27">
        <v>4313490</v>
      </c>
      <c r="D4924" s="28" t="str">
        <f t="shared" si="76"/>
        <v>Habilitado para o cálculo do VAAT.</v>
      </c>
      <c r="E4924" s="28" t="str">
        <f>IF(AND(F4924="NÃO",G4924="NÃO"),'Base de dados STN'!E4924&amp;" e não transmitiu ao SIOPE os dados do ano de 2025.",IF(AND(F4924="NÃO",G4924="SIM"),'Base de dados STN'!E4924&amp;".",IF(AND(F4924="SIM",G4924="NÃO"),"Não transmitiu ao SIOPE os dados do ano de 2025.","")))</f>
        <v/>
      </c>
      <c r="F4924" s="29" t="str">
        <f>'Compilação STN e FNDE'!E4924</f>
        <v>SIM</v>
      </c>
      <c r="G4924" s="29" t="str">
        <f>'Compilação STN e FNDE'!F4924</f>
        <v>SIM</v>
      </c>
    </row>
    <row r="4925" spans="1:7" x14ac:dyDescent="0.25">
      <c r="A4925" s="28" t="s">
        <v>39</v>
      </c>
      <c r="B4925" s="28" t="s">
        <v>10160</v>
      </c>
      <c r="C4925" s="27">
        <v>4313508</v>
      </c>
      <c r="D4925" s="28" t="str">
        <f t="shared" si="76"/>
        <v>Habilitado para o cálculo do VAAT.</v>
      </c>
      <c r="E4925" s="28" t="str">
        <f>IF(AND(F4925="NÃO",G4925="NÃO"),'Base de dados STN'!E4925&amp;" e não transmitiu ao SIOPE os dados do ano de 2025.",IF(AND(F4925="NÃO",G4925="SIM"),'Base de dados STN'!E4925&amp;".",IF(AND(F4925="SIM",G4925="NÃO"),"Não transmitiu ao SIOPE os dados do ano de 2025.","")))</f>
        <v/>
      </c>
      <c r="F4925" s="29" t="str">
        <f>'Compilação STN e FNDE'!E4925</f>
        <v>SIM</v>
      </c>
      <c r="G4925" s="29" t="str">
        <f>'Compilação STN e FNDE'!F4925</f>
        <v>SIM</v>
      </c>
    </row>
    <row r="4926" spans="1:7" x14ac:dyDescent="0.25">
      <c r="A4926" s="28" t="s">
        <v>39</v>
      </c>
      <c r="B4926" s="28" t="s">
        <v>10161</v>
      </c>
      <c r="C4926" s="27">
        <v>4313607</v>
      </c>
      <c r="D4926" s="28" t="str">
        <f t="shared" si="76"/>
        <v>Habilitado para o cálculo do VAAT.</v>
      </c>
      <c r="E4926" s="28" t="str">
        <f>IF(AND(F4926="NÃO",G4926="NÃO"),'Base de dados STN'!E4926&amp;" e não transmitiu ao SIOPE os dados do ano de 2025.",IF(AND(F4926="NÃO",G4926="SIM"),'Base de dados STN'!E4926&amp;".",IF(AND(F4926="SIM",G4926="NÃO"),"Não transmitiu ao SIOPE os dados do ano de 2025.","")))</f>
        <v/>
      </c>
      <c r="F4926" s="29" t="str">
        <f>'Compilação STN e FNDE'!E4926</f>
        <v>SIM</v>
      </c>
      <c r="G4926" s="29" t="str">
        <f>'Compilação STN e FNDE'!F4926</f>
        <v>SIM</v>
      </c>
    </row>
    <row r="4927" spans="1:7" x14ac:dyDescent="0.25">
      <c r="A4927" s="28" t="s">
        <v>39</v>
      </c>
      <c r="B4927" s="28" t="s">
        <v>594</v>
      </c>
      <c r="C4927" s="27">
        <v>4313656</v>
      </c>
      <c r="D4927" s="28" t="str">
        <f t="shared" si="76"/>
        <v>Habilitado para o cálculo do VAAT.</v>
      </c>
      <c r="E4927" s="28" t="str">
        <f>IF(AND(F4927="NÃO",G4927="NÃO"),'Base de dados STN'!E4927&amp;" e não transmitiu ao SIOPE os dados do ano de 2025.",IF(AND(F4927="NÃO",G4927="SIM"),'Base de dados STN'!E4927&amp;".",IF(AND(F4927="SIM",G4927="NÃO"),"Não transmitiu ao SIOPE os dados do ano de 2025.","")))</f>
        <v/>
      </c>
      <c r="F4927" s="29" t="str">
        <f>'Compilação STN e FNDE'!E4927</f>
        <v>SIM</v>
      </c>
      <c r="G4927" s="29" t="str">
        <f>'Compilação STN e FNDE'!F4927</f>
        <v>SIM</v>
      </c>
    </row>
    <row r="4928" spans="1:7" x14ac:dyDescent="0.25">
      <c r="A4928" s="28" t="s">
        <v>39</v>
      </c>
      <c r="B4928" s="28" t="s">
        <v>10162</v>
      </c>
      <c r="C4928" s="27">
        <v>4313706</v>
      </c>
      <c r="D4928" s="28" t="str">
        <f t="shared" si="76"/>
        <v>Habilitado para o cálculo do VAAT.</v>
      </c>
      <c r="E4928" s="28" t="str">
        <f>IF(AND(F4928="NÃO",G4928="NÃO"),'Base de dados STN'!E4928&amp;" e não transmitiu ao SIOPE os dados do ano de 2025.",IF(AND(F4928="NÃO",G4928="SIM"),'Base de dados STN'!E4928&amp;".",IF(AND(F4928="SIM",G4928="NÃO"),"Não transmitiu ao SIOPE os dados do ano de 2025.","")))</f>
        <v/>
      </c>
      <c r="F4928" s="29" t="str">
        <f>'Compilação STN e FNDE'!E4928</f>
        <v>SIM</v>
      </c>
      <c r="G4928" s="29" t="str">
        <f>'Compilação STN e FNDE'!F4928</f>
        <v>SIM</v>
      </c>
    </row>
    <row r="4929" spans="1:7" x14ac:dyDescent="0.25">
      <c r="A4929" s="28" t="s">
        <v>39</v>
      </c>
      <c r="B4929" s="28" t="s">
        <v>10163</v>
      </c>
      <c r="C4929" s="27">
        <v>4313805</v>
      </c>
      <c r="D4929" s="28" t="str">
        <f t="shared" si="76"/>
        <v>Habilitado para o cálculo do VAAT.</v>
      </c>
      <c r="E4929" s="28" t="str">
        <f>IF(AND(F4929="NÃO",G4929="NÃO"),'Base de dados STN'!E4929&amp;" e não transmitiu ao SIOPE os dados do ano de 2025.",IF(AND(F4929="NÃO",G4929="SIM"),'Base de dados STN'!E4929&amp;".",IF(AND(F4929="SIM",G4929="NÃO"),"Não transmitiu ao SIOPE os dados do ano de 2025.","")))</f>
        <v/>
      </c>
      <c r="F4929" s="29" t="str">
        <f>'Compilação STN e FNDE'!E4929</f>
        <v>SIM</v>
      </c>
      <c r="G4929" s="29" t="str">
        <f>'Compilação STN e FNDE'!F4929</f>
        <v>SIM</v>
      </c>
    </row>
    <row r="4930" spans="1:7" x14ac:dyDescent="0.25">
      <c r="A4930" s="28" t="s">
        <v>39</v>
      </c>
      <c r="B4930" s="28" t="s">
        <v>608</v>
      </c>
      <c r="C4930" s="27">
        <v>4313904</v>
      </c>
      <c r="D4930" s="28" t="str">
        <f t="shared" ref="D4930:D4993" si="77">IF(AND(F4930="Sim",G4930="Sim"),$I$2,IF(AND(F4930="Não",G4930="Não"),$I$5,IF(F4930="Não",$I$3,$I$4)))</f>
        <v>Habilitado para o cálculo do VAAT.</v>
      </c>
      <c r="E4930" s="28" t="str">
        <f>IF(AND(F4930="NÃO",G4930="NÃO"),'Base de dados STN'!E4930&amp;" e não transmitiu ao SIOPE os dados do ano de 2025.",IF(AND(F4930="NÃO",G4930="SIM"),'Base de dados STN'!E4930&amp;".",IF(AND(F4930="SIM",G4930="NÃO"),"Não transmitiu ao SIOPE os dados do ano de 2025.","")))</f>
        <v/>
      </c>
      <c r="F4930" s="29" t="str">
        <f>'Compilação STN e FNDE'!E4930</f>
        <v>SIM</v>
      </c>
      <c r="G4930" s="29" t="str">
        <f>'Compilação STN e FNDE'!F4930</f>
        <v>SIM</v>
      </c>
    </row>
    <row r="4931" spans="1:7" x14ac:dyDescent="0.25">
      <c r="A4931" s="28" t="s">
        <v>39</v>
      </c>
      <c r="B4931" s="28" t="s">
        <v>10164</v>
      </c>
      <c r="C4931" s="27">
        <v>4313953</v>
      </c>
      <c r="D4931" s="28" t="str">
        <f t="shared" si="77"/>
        <v>Habilitado para o cálculo do VAAT.</v>
      </c>
      <c r="E4931" s="28" t="str">
        <f>IF(AND(F4931="NÃO",G4931="NÃO"),'Base de dados STN'!E4931&amp;" e não transmitiu ao SIOPE os dados do ano de 2025.",IF(AND(F4931="NÃO",G4931="SIM"),'Base de dados STN'!E4931&amp;".",IF(AND(F4931="SIM",G4931="NÃO"),"Não transmitiu ao SIOPE os dados do ano de 2025.","")))</f>
        <v/>
      </c>
      <c r="F4931" s="29" t="str">
        <f>'Compilação STN e FNDE'!E4931</f>
        <v>SIM</v>
      </c>
      <c r="G4931" s="29" t="str">
        <f>'Compilação STN e FNDE'!F4931</f>
        <v>SIM</v>
      </c>
    </row>
    <row r="4932" spans="1:7" x14ac:dyDescent="0.25">
      <c r="A4932" s="28" t="s">
        <v>39</v>
      </c>
      <c r="B4932" s="28" t="s">
        <v>10165</v>
      </c>
      <c r="C4932" s="27">
        <v>4314001</v>
      </c>
      <c r="D4932" s="28" t="str">
        <f t="shared" si="77"/>
        <v>Habilitado para o cálculo do VAAT.</v>
      </c>
      <c r="E4932" s="28" t="str">
        <f>IF(AND(F4932="NÃO",G4932="NÃO"),'Base de dados STN'!E4932&amp;" e não transmitiu ao SIOPE os dados do ano de 2025.",IF(AND(F4932="NÃO",G4932="SIM"),'Base de dados STN'!E4932&amp;".",IF(AND(F4932="SIM",G4932="NÃO"),"Não transmitiu ao SIOPE os dados do ano de 2025.","")))</f>
        <v/>
      </c>
      <c r="F4932" s="29" t="str">
        <f>'Compilação STN e FNDE'!E4932</f>
        <v>SIM</v>
      </c>
      <c r="G4932" s="29" t="str">
        <f>'Compilação STN e FNDE'!F4932</f>
        <v>SIM</v>
      </c>
    </row>
    <row r="4933" spans="1:7" x14ac:dyDescent="0.25">
      <c r="A4933" s="28" t="s">
        <v>39</v>
      </c>
      <c r="B4933" s="28" t="s">
        <v>1464</v>
      </c>
      <c r="C4933" s="27">
        <v>4314027</v>
      </c>
      <c r="D4933" s="28" t="str">
        <f t="shared" si="77"/>
        <v>Habilitado para o cálculo do VAAT.</v>
      </c>
      <c r="E4933" s="28" t="str">
        <f>IF(AND(F4933="NÃO",G4933="NÃO"),'Base de dados STN'!E4933&amp;" e não transmitiu ao SIOPE os dados do ano de 2025.",IF(AND(F4933="NÃO",G4933="SIM"),'Base de dados STN'!E4933&amp;".",IF(AND(F4933="SIM",G4933="NÃO"),"Não transmitiu ao SIOPE os dados do ano de 2025.","")))</f>
        <v/>
      </c>
      <c r="F4933" s="29" t="str">
        <f>'Compilação STN e FNDE'!E4933</f>
        <v>SIM</v>
      </c>
      <c r="G4933" s="29" t="str">
        <f>'Compilação STN e FNDE'!F4933</f>
        <v>SIM</v>
      </c>
    </row>
    <row r="4934" spans="1:7" x14ac:dyDescent="0.25">
      <c r="A4934" s="28" t="s">
        <v>39</v>
      </c>
      <c r="B4934" s="28" t="s">
        <v>10166</v>
      </c>
      <c r="C4934" s="27">
        <v>4314035</v>
      </c>
      <c r="D4934" s="28" t="str">
        <f t="shared" si="77"/>
        <v>Habilitado para o cálculo do VAAT.</v>
      </c>
      <c r="E4934" s="28" t="str">
        <f>IF(AND(F4934="NÃO",G4934="NÃO"),'Base de dados STN'!E4934&amp;" e não transmitiu ao SIOPE os dados do ano de 2025.",IF(AND(F4934="NÃO",G4934="SIM"),'Base de dados STN'!E4934&amp;".",IF(AND(F4934="SIM",G4934="NÃO"),"Não transmitiu ao SIOPE os dados do ano de 2025.","")))</f>
        <v/>
      </c>
      <c r="F4934" s="29" t="str">
        <f>'Compilação STN e FNDE'!E4934</f>
        <v>SIM</v>
      </c>
      <c r="G4934" s="29" t="str">
        <f>'Compilação STN e FNDE'!F4934</f>
        <v>SIM</v>
      </c>
    </row>
    <row r="4935" spans="1:7" x14ac:dyDescent="0.25">
      <c r="A4935" s="28" t="s">
        <v>39</v>
      </c>
      <c r="B4935" s="28" t="s">
        <v>10167</v>
      </c>
      <c r="C4935" s="27">
        <v>4314050</v>
      </c>
      <c r="D4935" s="28" t="str">
        <f t="shared" si="77"/>
        <v>Habilitado para o cálculo do VAAT.</v>
      </c>
      <c r="E4935" s="28" t="str">
        <f>IF(AND(F4935="NÃO",G4935="NÃO"),'Base de dados STN'!E4935&amp;" e não transmitiu ao SIOPE os dados do ano de 2025.",IF(AND(F4935="NÃO",G4935="SIM"),'Base de dados STN'!E4935&amp;".",IF(AND(F4935="SIM",G4935="NÃO"),"Não transmitiu ao SIOPE os dados do ano de 2025.","")))</f>
        <v/>
      </c>
      <c r="F4935" s="29" t="str">
        <f>'Compilação STN e FNDE'!E4935</f>
        <v>SIM</v>
      </c>
      <c r="G4935" s="29" t="str">
        <f>'Compilação STN e FNDE'!F4935</f>
        <v>SIM</v>
      </c>
    </row>
    <row r="4936" spans="1:7" x14ac:dyDescent="0.25">
      <c r="A4936" s="28" t="s">
        <v>39</v>
      </c>
      <c r="B4936" s="28" t="s">
        <v>1233</v>
      </c>
      <c r="C4936" s="27">
        <v>4314068</v>
      </c>
      <c r="D4936" s="28" t="str">
        <f t="shared" si="77"/>
        <v>Habilitado para o cálculo do VAAT.</v>
      </c>
      <c r="E4936" s="28" t="str">
        <f>IF(AND(F4936="NÃO",G4936="NÃO"),'Base de dados STN'!E4936&amp;" e não transmitiu ao SIOPE os dados do ano de 2025.",IF(AND(F4936="NÃO",G4936="SIM"),'Base de dados STN'!E4936&amp;".",IF(AND(F4936="SIM",G4936="NÃO"),"Não transmitiu ao SIOPE os dados do ano de 2025.","")))</f>
        <v/>
      </c>
      <c r="F4936" s="29" t="str">
        <f>'Compilação STN e FNDE'!E4936</f>
        <v>SIM</v>
      </c>
      <c r="G4936" s="29" t="str">
        <f>'Compilação STN e FNDE'!F4936</f>
        <v>SIM</v>
      </c>
    </row>
    <row r="4937" spans="1:7" x14ac:dyDescent="0.25">
      <c r="A4937" s="28" t="s">
        <v>39</v>
      </c>
      <c r="B4937" s="28" t="s">
        <v>1234</v>
      </c>
      <c r="C4937" s="27">
        <v>4314076</v>
      </c>
      <c r="D4937" s="28" t="str">
        <f t="shared" si="77"/>
        <v>Habilitado para o cálculo do VAAT.</v>
      </c>
      <c r="E4937" s="28" t="str">
        <f>IF(AND(F4937="NÃO",G4937="NÃO"),'Base de dados STN'!E4937&amp;" e não transmitiu ao SIOPE os dados do ano de 2025.",IF(AND(F4937="NÃO",G4937="SIM"),'Base de dados STN'!E4937&amp;".",IF(AND(F4937="SIM",G4937="NÃO"),"Não transmitiu ao SIOPE os dados do ano de 2025.","")))</f>
        <v/>
      </c>
      <c r="F4937" s="29" t="str">
        <f>'Compilação STN e FNDE'!E4937</f>
        <v>SIM</v>
      </c>
      <c r="G4937" s="29" t="str">
        <f>'Compilação STN e FNDE'!F4937</f>
        <v>SIM</v>
      </c>
    </row>
    <row r="4938" spans="1:7" x14ac:dyDescent="0.25">
      <c r="A4938" s="28" t="s">
        <v>39</v>
      </c>
      <c r="B4938" s="28" t="s">
        <v>10168</v>
      </c>
      <c r="C4938" s="27">
        <v>4314100</v>
      </c>
      <c r="D4938" s="28" t="str">
        <f t="shared" si="77"/>
        <v>Habilitado para o cálculo do VAAT.</v>
      </c>
      <c r="E4938" s="28" t="str">
        <f>IF(AND(F4938="NÃO",G4938="NÃO"),'Base de dados STN'!E4938&amp;" e não transmitiu ao SIOPE os dados do ano de 2025.",IF(AND(F4938="NÃO",G4938="SIM"),'Base de dados STN'!E4938&amp;".",IF(AND(F4938="SIM",G4938="NÃO"),"Não transmitiu ao SIOPE os dados do ano de 2025.","")))</f>
        <v/>
      </c>
      <c r="F4938" s="29" t="str">
        <f>'Compilação STN e FNDE'!E4938</f>
        <v>SIM</v>
      </c>
      <c r="G4938" s="29" t="str">
        <f>'Compilação STN e FNDE'!F4938</f>
        <v>SIM</v>
      </c>
    </row>
    <row r="4939" spans="1:7" x14ac:dyDescent="0.25">
      <c r="A4939" s="28" t="s">
        <v>39</v>
      </c>
      <c r="B4939" s="28" t="s">
        <v>10169</v>
      </c>
      <c r="C4939" s="27">
        <v>4314134</v>
      </c>
      <c r="D4939" s="28" t="str">
        <f t="shared" si="77"/>
        <v>Habilitado para o cálculo do VAAT.</v>
      </c>
      <c r="E4939" s="28" t="str">
        <f>IF(AND(F4939="NÃO",G4939="NÃO"),'Base de dados STN'!E4939&amp;" e não transmitiu ao SIOPE os dados do ano de 2025.",IF(AND(F4939="NÃO",G4939="SIM"),'Base de dados STN'!E4939&amp;".",IF(AND(F4939="SIM",G4939="NÃO"),"Não transmitiu ao SIOPE os dados do ano de 2025.","")))</f>
        <v/>
      </c>
      <c r="F4939" s="29" t="str">
        <f>'Compilação STN e FNDE'!E4939</f>
        <v>SIM</v>
      </c>
      <c r="G4939" s="29" t="str">
        <f>'Compilação STN e FNDE'!F4939</f>
        <v>SIM</v>
      </c>
    </row>
    <row r="4940" spans="1:7" x14ac:dyDescent="0.25">
      <c r="A4940" s="28" t="s">
        <v>39</v>
      </c>
      <c r="B4940" s="28" t="s">
        <v>10170</v>
      </c>
      <c r="C4940" s="27">
        <v>4314159</v>
      </c>
      <c r="D4940" s="28" t="str">
        <f t="shared" si="77"/>
        <v>Habilitado para o cálculo do VAAT.</v>
      </c>
      <c r="E4940" s="28" t="str">
        <f>IF(AND(F4940="NÃO",G4940="NÃO"),'Base de dados STN'!E4940&amp;" e não transmitiu ao SIOPE os dados do ano de 2025.",IF(AND(F4940="NÃO",G4940="SIM"),'Base de dados STN'!E4940&amp;".",IF(AND(F4940="SIM",G4940="NÃO"),"Não transmitiu ao SIOPE os dados do ano de 2025.","")))</f>
        <v/>
      </c>
      <c r="F4940" s="29" t="str">
        <f>'Compilação STN e FNDE'!E4940</f>
        <v>SIM</v>
      </c>
      <c r="G4940" s="29" t="str">
        <f>'Compilação STN e FNDE'!F4940</f>
        <v>SIM</v>
      </c>
    </row>
    <row r="4941" spans="1:7" x14ac:dyDescent="0.25">
      <c r="A4941" s="28" t="s">
        <v>39</v>
      </c>
      <c r="B4941" s="28" t="s">
        <v>10171</v>
      </c>
      <c r="C4941" s="27">
        <v>4314175</v>
      </c>
      <c r="D4941" s="28" t="str">
        <f t="shared" si="77"/>
        <v>Habilitado para o cálculo do VAAT.</v>
      </c>
      <c r="E4941" s="28" t="str">
        <f>IF(AND(F4941="NÃO",G4941="NÃO"),'Base de dados STN'!E4941&amp;" e não transmitiu ao SIOPE os dados do ano de 2025.",IF(AND(F4941="NÃO",G4941="SIM"),'Base de dados STN'!E4941&amp;".",IF(AND(F4941="SIM",G4941="NÃO"),"Não transmitiu ao SIOPE os dados do ano de 2025.","")))</f>
        <v/>
      </c>
      <c r="F4941" s="29" t="str">
        <f>'Compilação STN e FNDE'!E4941</f>
        <v>SIM</v>
      </c>
      <c r="G4941" s="29" t="str">
        <f>'Compilação STN e FNDE'!F4941</f>
        <v>SIM</v>
      </c>
    </row>
    <row r="4942" spans="1:7" x14ac:dyDescent="0.25">
      <c r="A4942" s="28" t="s">
        <v>39</v>
      </c>
      <c r="B4942" s="28" t="s">
        <v>352</v>
      </c>
      <c r="C4942" s="27">
        <v>4314209</v>
      </c>
      <c r="D4942" s="28" t="str">
        <f t="shared" si="77"/>
        <v>Habilitado para o cálculo do VAAT.</v>
      </c>
      <c r="E4942" s="28" t="str">
        <f>IF(AND(F4942="NÃO",G4942="NÃO"),'Base de dados STN'!E4942&amp;" e não transmitiu ao SIOPE os dados do ano de 2025.",IF(AND(F4942="NÃO",G4942="SIM"),'Base de dados STN'!E4942&amp;".",IF(AND(F4942="SIM",G4942="NÃO"),"Não transmitiu ao SIOPE os dados do ano de 2025.","")))</f>
        <v/>
      </c>
      <c r="F4942" s="29" t="str">
        <f>'Compilação STN e FNDE'!E4942</f>
        <v>SIM</v>
      </c>
      <c r="G4942" s="29" t="str">
        <f>'Compilação STN e FNDE'!F4942</f>
        <v>SIM</v>
      </c>
    </row>
    <row r="4943" spans="1:7" x14ac:dyDescent="0.25">
      <c r="A4943" s="28" t="s">
        <v>39</v>
      </c>
      <c r="B4943" s="28" t="s">
        <v>10172</v>
      </c>
      <c r="C4943" s="27">
        <v>4314308</v>
      </c>
      <c r="D4943" s="28" t="str">
        <f t="shared" si="77"/>
        <v>Habilitado para o cálculo do VAAT.</v>
      </c>
      <c r="E4943" s="28" t="str">
        <f>IF(AND(F4943="NÃO",G4943="NÃO"),'Base de dados STN'!E4943&amp;" e não transmitiu ao SIOPE os dados do ano de 2025.",IF(AND(F4943="NÃO",G4943="SIM"),'Base de dados STN'!E4943&amp;".",IF(AND(F4943="SIM",G4943="NÃO"),"Não transmitiu ao SIOPE os dados do ano de 2025.","")))</f>
        <v/>
      </c>
      <c r="F4943" s="29" t="str">
        <f>'Compilação STN e FNDE'!E4943</f>
        <v>SIM</v>
      </c>
      <c r="G4943" s="29" t="str">
        <f>'Compilação STN e FNDE'!F4943</f>
        <v>SIM</v>
      </c>
    </row>
    <row r="4944" spans="1:7" x14ac:dyDescent="0.25">
      <c r="A4944" s="28" t="s">
        <v>39</v>
      </c>
      <c r="B4944" s="28" t="s">
        <v>10173</v>
      </c>
      <c r="C4944" s="27">
        <v>4314407</v>
      </c>
      <c r="D4944" s="28" t="str">
        <f t="shared" si="77"/>
        <v>Habilitado para o cálculo do VAAT.</v>
      </c>
      <c r="E4944" s="28" t="str">
        <f>IF(AND(F4944="NÃO",G4944="NÃO"),'Base de dados STN'!E4944&amp;" e não transmitiu ao SIOPE os dados do ano de 2025.",IF(AND(F4944="NÃO",G4944="SIM"),'Base de dados STN'!E4944&amp;".",IF(AND(F4944="SIM",G4944="NÃO"),"Não transmitiu ao SIOPE os dados do ano de 2025.","")))</f>
        <v/>
      </c>
      <c r="F4944" s="29" t="str">
        <f>'Compilação STN e FNDE'!E4944</f>
        <v>SIM</v>
      </c>
      <c r="G4944" s="29" t="str">
        <f>'Compilação STN e FNDE'!F4944</f>
        <v>SIM</v>
      </c>
    </row>
    <row r="4945" spans="1:7" x14ac:dyDescent="0.25">
      <c r="A4945" s="28" t="s">
        <v>39</v>
      </c>
      <c r="B4945" s="28" t="s">
        <v>10174</v>
      </c>
      <c r="C4945" s="27">
        <v>4314423</v>
      </c>
      <c r="D4945" s="28" t="str">
        <f t="shared" si="77"/>
        <v>Habilitado para o cálculo do VAAT.</v>
      </c>
      <c r="E4945" s="28" t="str">
        <f>IF(AND(F4945="NÃO",G4945="NÃO"),'Base de dados STN'!E4945&amp;" e não transmitiu ao SIOPE os dados do ano de 2025.",IF(AND(F4945="NÃO",G4945="SIM"),'Base de dados STN'!E4945&amp;".",IF(AND(F4945="SIM",G4945="NÃO"),"Não transmitiu ao SIOPE os dados do ano de 2025.","")))</f>
        <v/>
      </c>
      <c r="F4945" s="29" t="str">
        <f>'Compilação STN e FNDE'!E4945</f>
        <v>SIM</v>
      </c>
      <c r="G4945" s="29" t="str">
        <f>'Compilação STN e FNDE'!F4945</f>
        <v>SIM</v>
      </c>
    </row>
    <row r="4946" spans="1:7" x14ac:dyDescent="0.25">
      <c r="A4946" s="28" t="s">
        <v>39</v>
      </c>
      <c r="B4946" s="28" t="s">
        <v>10175</v>
      </c>
      <c r="C4946" s="27">
        <v>4314456</v>
      </c>
      <c r="D4946" s="28" t="str">
        <f t="shared" si="77"/>
        <v>Habilitado para o cálculo do VAAT.</v>
      </c>
      <c r="E4946" s="28" t="str">
        <f>IF(AND(F4946="NÃO",G4946="NÃO"),'Base de dados STN'!E4946&amp;" e não transmitiu ao SIOPE os dados do ano de 2025.",IF(AND(F4946="NÃO",G4946="SIM"),'Base de dados STN'!E4946&amp;".",IF(AND(F4946="SIM",G4946="NÃO"),"Não transmitiu ao SIOPE os dados do ano de 2025.","")))</f>
        <v/>
      </c>
      <c r="F4946" s="29" t="str">
        <f>'Compilação STN e FNDE'!E4946</f>
        <v>SIM</v>
      </c>
      <c r="G4946" s="29" t="str">
        <f>'Compilação STN e FNDE'!F4946</f>
        <v>SIM</v>
      </c>
    </row>
    <row r="4947" spans="1:7" x14ac:dyDescent="0.25">
      <c r="A4947" s="28" t="s">
        <v>39</v>
      </c>
      <c r="B4947" s="28" t="s">
        <v>10176</v>
      </c>
      <c r="C4947" s="27">
        <v>4314464</v>
      </c>
      <c r="D4947" s="28" t="str">
        <f t="shared" si="77"/>
        <v>Habilitado para o cálculo do VAAT.</v>
      </c>
      <c r="E4947" s="28" t="str">
        <f>IF(AND(F4947="NÃO",G4947="NÃO"),'Base de dados STN'!E4947&amp;" e não transmitiu ao SIOPE os dados do ano de 2025.",IF(AND(F4947="NÃO",G4947="SIM"),'Base de dados STN'!E4947&amp;".",IF(AND(F4947="SIM",G4947="NÃO"),"Não transmitiu ao SIOPE os dados do ano de 2025.","")))</f>
        <v/>
      </c>
      <c r="F4947" s="29" t="str">
        <f>'Compilação STN e FNDE'!E4947</f>
        <v>SIM</v>
      </c>
      <c r="G4947" s="29" t="str">
        <f>'Compilação STN e FNDE'!F4947</f>
        <v>SIM</v>
      </c>
    </row>
    <row r="4948" spans="1:7" x14ac:dyDescent="0.25">
      <c r="A4948" s="28" t="s">
        <v>39</v>
      </c>
      <c r="B4948" s="28" t="s">
        <v>10177</v>
      </c>
      <c r="C4948" s="27">
        <v>4314472</v>
      </c>
      <c r="D4948" s="28" t="str">
        <f t="shared" si="77"/>
        <v>Habilitado para o cálculo do VAAT.</v>
      </c>
      <c r="E4948" s="28" t="str">
        <f>IF(AND(F4948="NÃO",G4948="NÃO"),'Base de dados STN'!E4948&amp;" e não transmitiu ao SIOPE os dados do ano de 2025.",IF(AND(F4948="NÃO",G4948="SIM"),'Base de dados STN'!E4948&amp;".",IF(AND(F4948="SIM",G4948="NÃO"),"Não transmitiu ao SIOPE os dados do ano de 2025.","")))</f>
        <v/>
      </c>
      <c r="F4948" s="29" t="str">
        <f>'Compilação STN e FNDE'!E4948</f>
        <v>SIM</v>
      </c>
      <c r="G4948" s="29" t="str">
        <f>'Compilação STN e FNDE'!F4948</f>
        <v>SIM</v>
      </c>
    </row>
    <row r="4949" spans="1:7" x14ac:dyDescent="0.25">
      <c r="A4949" s="28" t="s">
        <v>39</v>
      </c>
      <c r="B4949" s="28" t="s">
        <v>10178</v>
      </c>
      <c r="C4949" s="27">
        <v>4314498</v>
      </c>
      <c r="D4949" s="28" t="str">
        <f t="shared" si="77"/>
        <v>Habilitado para o cálculo do VAAT.</v>
      </c>
      <c r="E4949" s="28" t="str">
        <f>IF(AND(F4949="NÃO",G4949="NÃO"),'Base de dados STN'!E4949&amp;" e não transmitiu ao SIOPE os dados do ano de 2025.",IF(AND(F4949="NÃO",G4949="SIM"),'Base de dados STN'!E4949&amp;".",IF(AND(F4949="SIM",G4949="NÃO"),"Não transmitiu ao SIOPE os dados do ano de 2025.","")))</f>
        <v/>
      </c>
      <c r="F4949" s="29" t="str">
        <f>'Compilação STN e FNDE'!E4949</f>
        <v>SIM</v>
      </c>
      <c r="G4949" s="29" t="str">
        <f>'Compilação STN e FNDE'!F4949</f>
        <v>SIM</v>
      </c>
    </row>
    <row r="4950" spans="1:7" x14ac:dyDescent="0.25">
      <c r="A4950" s="28" t="s">
        <v>39</v>
      </c>
      <c r="B4950" s="28" t="s">
        <v>10179</v>
      </c>
      <c r="C4950" s="27">
        <v>4314506</v>
      </c>
      <c r="D4950" s="28" t="str">
        <f t="shared" si="77"/>
        <v>Habilitado para o cálculo do VAAT.</v>
      </c>
      <c r="E4950" s="28" t="str">
        <f>IF(AND(F4950="NÃO",G4950="NÃO"),'Base de dados STN'!E4950&amp;" e não transmitiu ao SIOPE os dados do ano de 2025.",IF(AND(F4950="NÃO",G4950="SIM"),'Base de dados STN'!E4950&amp;".",IF(AND(F4950="SIM",G4950="NÃO"),"Não transmitiu ao SIOPE os dados do ano de 2025.","")))</f>
        <v/>
      </c>
      <c r="F4950" s="29" t="str">
        <f>'Compilação STN e FNDE'!E4950</f>
        <v>SIM</v>
      </c>
      <c r="G4950" s="29" t="str">
        <f>'Compilação STN e FNDE'!F4950</f>
        <v>SIM</v>
      </c>
    </row>
    <row r="4951" spans="1:7" x14ac:dyDescent="0.25">
      <c r="A4951" s="28" t="s">
        <v>39</v>
      </c>
      <c r="B4951" s="28" t="s">
        <v>1546</v>
      </c>
      <c r="C4951" s="27">
        <v>4314548</v>
      </c>
      <c r="D4951" s="28" t="str">
        <f t="shared" si="77"/>
        <v>Habilitado para o cálculo do VAAT.</v>
      </c>
      <c r="E4951" s="28" t="str">
        <f>IF(AND(F4951="NÃO",G4951="NÃO"),'Base de dados STN'!E4951&amp;" e não transmitiu ao SIOPE os dados do ano de 2025.",IF(AND(F4951="NÃO",G4951="SIM"),'Base de dados STN'!E4951&amp;".",IF(AND(F4951="SIM",G4951="NÃO"),"Não transmitiu ao SIOPE os dados do ano de 2025.","")))</f>
        <v/>
      </c>
      <c r="F4951" s="29" t="str">
        <f>'Compilação STN e FNDE'!E4951</f>
        <v>SIM</v>
      </c>
      <c r="G4951" s="29" t="str">
        <f>'Compilação STN e FNDE'!F4951</f>
        <v>SIM</v>
      </c>
    </row>
    <row r="4952" spans="1:7" x14ac:dyDescent="0.25">
      <c r="A4952" s="28" t="s">
        <v>39</v>
      </c>
      <c r="B4952" s="28" t="s">
        <v>10180</v>
      </c>
      <c r="C4952" s="27">
        <v>4314555</v>
      </c>
      <c r="D4952" s="28" t="str">
        <f t="shared" si="77"/>
        <v>Habilitado para o cálculo do VAAT.</v>
      </c>
      <c r="E4952" s="28" t="str">
        <f>IF(AND(F4952="NÃO",G4952="NÃO"),'Base de dados STN'!E4952&amp;" e não transmitiu ao SIOPE os dados do ano de 2025.",IF(AND(F4952="NÃO",G4952="SIM"),'Base de dados STN'!E4952&amp;".",IF(AND(F4952="SIM",G4952="NÃO"),"Não transmitiu ao SIOPE os dados do ano de 2025.","")))</f>
        <v/>
      </c>
      <c r="F4952" s="29" t="str">
        <f>'Compilação STN e FNDE'!E4952</f>
        <v>SIM</v>
      </c>
      <c r="G4952" s="29" t="str">
        <f>'Compilação STN e FNDE'!F4952</f>
        <v>SIM</v>
      </c>
    </row>
    <row r="4953" spans="1:7" x14ac:dyDescent="0.25">
      <c r="A4953" s="28" t="s">
        <v>39</v>
      </c>
      <c r="B4953" s="28" t="s">
        <v>10181</v>
      </c>
      <c r="C4953" s="27">
        <v>4314605</v>
      </c>
      <c r="D4953" s="28" t="str">
        <f t="shared" si="77"/>
        <v>Habilitado para o cálculo do VAAT.</v>
      </c>
      <c r="E4953" s="28" t="str">
        <f>IF(AND(F4953="NÃO",G4953="NÃO"),'Base de dados STN'!E4953&amp;" e não transmitiu ao SIOPE os dados do ano de 2025.",IF(AND(F4953="NÃO",G4953="SIM"),'Base de dados STN'!E4953&amp;".",IF(AND(F4953="SIM",G4953="NÃO"),"Não transmitiu ao SIOPE os dados do ano de 2025.","")))</f>
        <v/>
      </c>
      <c r="F4953" s="29" t="str">
        <f>'Compilação STN e FNDE'!E4953</f>
        <v>SIM</v>
      </c>
      <c r="G4953" s="29" t="str">
        <f>'Compilação STN e FNDE'!F4953</f>
        <v>SIM</v>
      </c>
    </row>
    <row r="4954" spans="1:7" x14ac:dyDescent="0.25">
      <c r="A4954" s="28" t="s">
        <v>39</v>
      </c>
      <c r="B4954" s="28" t="s">
        <v>8141</v>
      </c>
      <c r="C4954" s="27">
        <v>4314704</v>
      </c>
      <c r="D4954" s="28" t="str">
        <f t="shared" si="77"/>
        <v>Habilitado para o cálculo do VAAT.</v>
      </c>
      <c r="E4954" s="28" t="str">
        <f>IF(AND(F4954="NÃO",G4954="NÃO"),'Base de dados STN'!E4954&amp;" e não transmitiu ao SIOPE os dados do ano de 2025.",IF(AND(F4954="NÃO",G4954="SIM"),'Base de dados STN'!E4954&amp;".",IF(AND(F4954="SIM",G4954="NÃO"),"Não transmitiu ao SIOPE os dados do ano de 2025.","")))</f>
        <v/>
      </c>
      <c r="F4954" s="29" t="str">
        <f>'Compilação STN e FNDE'!E4954</f>
        <v>SIM</v>
      </c>
      <c r="G4954" s="29" t="str">
        <f>'Compilação STN e FNDE'!F4954</f>
        <v>SIM</v>
      </c>
    </row>
    <row r="4955" spans="1:7" x14ac:dyDescent="0.25">
      <c r="A4955" s="28" t="s">
        <v>39</v>
      </c>
      <c r="B4955" s="28" t="s">
        <v>10182</v>
      </c>
      <c r="C4955" s="27">
        <v>4314753</v>
      </c>
      <c r="D4955" s="28" t="str">
        <f t="shared" si="77"/>
        <v>Habilitado para o cálculo do VAAT.</v>
      </c>
      <c r="E4955" s="28" t="str">
        <f>IF(AND(F4955="NÃO",G4955="NÃO"),'Base de dados STN'!E4955&amp;" e não transmitiu ao SIOPE os dados do ano de 2025.",IF(AND(F4955="NÃO",G4955="SIM"),'Base de dados STN'!E4955&amp;".",IF(AND(F4955="SIM",G4955="NÃO"),"Não transmitiu ao SIOPE os dados do ano de 2025.","")))</f>
        <v/>
      </c>
      <c r="F4955" s="29" t="str">
        <f>'Compilação STN e FNDE'!E4955</f>
        <v>SIM</v>
      </c>
      <c r="G4955" s="29" t="str">
        <f>'Compilação STN e FNDE'!F4955</f>
        <v>SIM</v>
      </c>
    </row>
    <row r="4956" spans="1:7" x14ac:dyDescent="0.25">
      <c r="A4956" s="28" t="s">
        <v>39</v>
      </c>
      <c r="B4956" s="28" t="s">
        <v>10183</v>
      </c>
      <c r="C4956" s="27">
        <v>4314779</v>
      </c>
      <c r="D4956" s="28" t="str">
        <f t="shared" si="77"/>
        <v>Habilitado para o cálculo do VAAT.</v>
      </c>
      <c r="E4956" s="28" t="str">
        <f>IF(AND(F4956="NÃO",G4956="NÃO"),'Base de dados STN'!E4956&amp;" e não transmitiu ao SIOPE os dados do ano de 2025.",IF(AND(F4956="NÃO",G4956="SIM"),'Base de dados STN'!E4956&amp;".",IF(AND(F4956="SIM",G4956="NÃO"),"Não transmitiu ao SIOPE os dados do ano de 2025.","")))</f>
        <v/>
      </c>
      <c r="F4956" s="29" t="str">
        <f>'Compilação STN e FNDE'!E4956</f>
        <v>SIM</v>
      </c>
      <c r="G4956" s="29" t="str">
        <f>'Compilação STN e FNDE'!F4956</f>
        <v>SIM</v>
      </c>
    </row>
    <row r="4957" spans="1:7" x14ac:dyDescent="0.25">
      <c r="A4957" s="28" t="s">
        <v>39</v>
      </c>
      <c r="B4957" s="28" t="s">
        <v>10184</v>
      </c>
      <c r="C4957" s="27">
        <v>4314787</v>
      </c>
      <c r="D4957" s="28" t="str">
        <f t="shared" si="77"/>
        <v>Inobservância do art. 163-A da Constituição Federal.</v>
      </c>
      <c r="E4957" s="28" t="str">
        <f>IF(AND(F4957="NÃO",G4957="NÃO"),'Base de dados STN'!E4957&amp;" e não transmitiu ao SIOPE os dados do ano de 2025.",IF(AND(F4957="NÃO",G4957="SIM"),'Base de dados STN'!E4957&amp;".",IF(AND(F4957="SIM",G4957="NÃO"),"Não transmitiu ao SIOPE os dados do ano de 2025.","")))</f>
        <v>Enviou a MSC de encerramento com alguma RECEITA LÍQUIDA negativa.</v>
      </c>
      <c r="F4957" s="29" t="str">
        <f>'Compilação STN e FNDE'!E4957</f>
        <v>NÃO</v>
      </c>
      <c r="G4957" s="29" t="str">
        <f>'Compilação STN e FNDE'!F4957</f>
        <v>SIM</v>
      </c>
    </row>
    <row r="4958" spans="1:7" x14ac:dyDescent="0.25">
      <c r="A4958" s="28" t="s">
        <v>39</v>
      </c>
      <c r="B4958" s="28" t="s">
        <v>10185</v>
      </c>
      <c r="C4958" s="27">
        <v>4314803</v>
      </c>
      <c r="D4958" s="28" t="str">
        <f t="shared" si="77"/>
        <v>Habilitado para o cálculo do VAAT.</v>
      </c>
      <c r="E4958" s="28" t="str">
        <f>IF(AND(F4958="NÃO",G4958="NÃO"),'Base de dados STN'!E4958&amp;" e não transmitiu ao SIOPE os dados do ano de 2025.",IF(AND(F4958="NÃO",G4958="SIM"),'Base de dados STN'!E4958&amp;".",IF(AND(F4958="SIM",G4958="NÃO"),"Não transmitiu ao SIOPE os dados do ano de 2025.","")))</f>
        <v/>
      </c>
      <c r="F4958" s="29" t="str">
        <f>'Compilação STN e FNDE'!E4958</f>
        <v>SIM</v>
      </c>
      <c r="G4958" s="29" t="str">
        <f>'Compilação STN e FNDE'!F4958</f>
        <v>SIM</v>
      </c>
    </row>
    <row r="4959" spans="1:7" x14ac:dyDescent="0.25">
      <c r="A4959" s="28" t="s">
        <v>39</v>
      </c>
      <c r="B4959" s="28" t="s">
        <v>10186</v>
      </c>
      <c r="C4959" s="27">
        <v>4314902</v>
      </c>
      <c r="D4959" s="28" t="str">
        <f t="shared" si="77"/>
        <v>Habilitado para o cálculo do VAAT.</v>
      </c>
      <c r="E4959" s="28" t="str">
        <f>IF(AND(F4959="NÃO",G4959="NÃO"),'Base de dados STN'!E4959&amp;" e não transmitiu ao SIOPE os dados do ano de 2025.",IF(AND(F4959="NÃO",G4959="SIM"),'Base de dados STN'!E4959&amp;".",IF(AND(F4959="SIM",G4959="NÃO"),"Não transmitiu ao SIOPE os dados do ano de 2025.","")))</f>
        <v/>
      </c>
      <c r="F4959" s="29" t="str">
        <f>'Compilação STN e FNDE'!E4959</f>
        <v>SIM</v>
      </c>
      <c r="G4959" s="29" t="str">
        <f>'Compilação STN e FNDE'!F4959</f>
        <v>SIM</v>
      </c>
    </row>
    <row r="4960" spans="1:7" x14ac:dyDescent="0.25">
      <c r="A4960" s="28" t="s">
        <v>39</v>
      </c>
      <c r="B4960" s="28" t="s">
        <v>10187</v>
      </c>
      <c r="C4960" s="27">
        <v>4315008</v>
      </c>
      <c r="D4960" s="28" t="str">
        <f t="shared" si="77"/>
        <v>Habilitado para o cálculo do VAAT.</v>
      </c>
      <c r="E4960" s="28" t="str">
        <f>IF(AND(F4960="NÃO",G4960="NÃO"),'Base de dados STN'!E4960&amp;" e não transmitiu ao SIOPE os dados do ano de 2025.",IF(AND(F4960="NÃO",G4960="SIM"),'Base de dados STN'!E4960&amp;".",IF(AND(F4960="SIM",G4960="NÃO"),"Não transmitiu ao SIOPE os dados do ano de 2025.","")))</f>
        <v/>
      </c>
      <c r="F4960" s="29" t="str">
        <f>'Compilação STN e FNDE'!E4960</f>
        <v>SIM</v>
      </c>
      <c r="G4960" s="29" t="str">
        <f>'Compilação STN e FNDE'!F4960</f>
        <v>SIM</v>
      </c>
    </row>
    <row r="4961" spans="1:7" x14ac:dyDescent="0.25">
      <c r="A4961" s="28" t="s">
        <v>39</v>
      </c>
      <c r="B4961" s="28" t="s">
        <v>10188</v>
      </c>
      <c r="C4961" s="27">
        <v>4315057</v>
      </c>
      <c r="D4961" s="28" t="str">
        <f t="shared" si="77"/>
        <v>Habilitado para o cálculo do VAAT.</v>
      </c>
      <c r="E4961" s="28" t="str">
        <f>IF(AND(F4961="NÃO",G4961="NÃO"),'Base de dados STN'!E4961&amp;" e não transmitiu ao SIOPE os dados do ano de 2025.",IF(AND(F4961="NÃO",G4961="SIM"),'Base de dados STN'!E4961&amp;".",IF(AND(F4961="SIM",G4961="NÃO"),"Não transmitiu ao SIOPE os dados do ano de 2025.","")))</f>
        <v/>
      </c>
      <c r="F4961" s="29" t="str">
        <f>'Compilação STN e FNDE'!E4961</f>
        <v>SIM</v>
      </c>
      <c r="G4961" s="29" t="str">
        <f>'Compilação STN e FNDE'!F4961</f>
        <v>SIM</v>
      </c>
    </row>
    <row r="4962" spans="1:7" x14ac:dyDescent="0.25">
      <c r="A4962" s="28" t="s">
        <v>39</v>
      </c>
      <c r="B4962" s="28" t="s">
        <v>10189</v>
      </c>
      <c r="C4962" s="27">
        <v>4315073</v>
      </c>
      <c r="D4962" s="28" t="str">
        <f t="shared" si="77"/>
        <v>Habilitado para o cálculo do VAAT.</v>
      </c>
      <c r="E4962" s="28" t="str">
        <f>IF(AND(F4962="NÃO",G4962="NÃO"),'Base de dados STN'!E4962&amp;" e não transmitiu ao SIOPE os dados do ano de 2025.",IF(AND(F4962="NÃO",G4962="SIM"),'Base de dados STN'!E4962&amp;".",IF(AND(F4962="SIM",G4962="NÃO"),"Não transmitiu ao SIOPE os dados do ano de 2025.","")))</f>
        <v/>
      </c>
      <c r="F4962" s="29" t="str">
        <f>'Compilação STN e FNDE'!E4962</f>
        <v>SIM</v>
      </c>
      <c r="G4962" s="29" t="str">
        <f>'Compilação STN e FNDE'!F4962</f>
        <v>SIM</v>
      </c>
    </row>
    <row r="4963" spans="1:7" x14ac:dyDescent="0.25">
      <c r="A4963" s="28" t="s">
        <v>39</v>
      </c>
      <c r="B4963" s="28" t="s">
        <v>10190</v>
      </c>
      <c r="C4963" s="27">
        <v>4315107</v>
      </c>
      <c r="D4963" s="28" t="str">
        <f t="shared" si="77"/>
        <v>Habilitado para o cálculo do VAAT.</v>
      </c>
      <c r="E4963" s="28" t="str">
        <f>IF(AND(F4963="NÃO",G4963="NÃO"),'Base de dados STN'!E4963&amp;" e não transmitiu ao SIOPE os dados do ano de 2025.",IF(AND(F4963="NÃO",G4963="SIM"),'Base de dados STN'!E4963&amp;".",IF(AND(F4963="SIM",G4963="NÃO"),"Não transmitiu ao SIOPE os dados do ano de 2025.","")))</f>
        <v/>
      </c>
      <c r="F4963" s="29" t="str">
        <f>'Compilação STN e FNDE'!E4963</f>
        <v>SIM</v>
      </c>
      <c r="G4963" s="29" t="str">
        <f>'Compilação STN e FNDE'!F4963</f>
        <v>SIM</v>
      </c>
    </row>
    <row r="4964" spans="1:7" x14ac:dyDescent="0.25">
      <c r="A4964" s="28" t="s">
        <v>39</v>
      </c>
      <c r="B4964" s="28" t="s">
        <v>10191</v>
      </c>
      <c r="C4964" s="27">
        <v>4315131</v>
      </c>
      <c r="D4964" s="28" t="str">
        <f t="shared" si="77"/>
        <v>Habilitado para o cálculo do VAAT.</v>
      </c>
      <c r="E4964" s="28" t="str">
        <f>IF(AND(F4964="NÃO",G4964="NÃO"),'Base de dados STN'!E4964&amp;" e não transmitiu ao SIOPE os dados do ano de 2025.",IF(AND(F4964="NÃO",G4964="SIM"),'Base de dados STN'!E4964&amp;".",IF(AND(F4964="SIM",G4964="NÃO"),"Não transmitiu ao SIOPE os dados do ano de 2025.","")))</f>
        <v/>
      </c>
      <c r="F4964" s="29" t="str">
        <f>'Compilação STN e FNDE'!E4964</f>
        <v>SIM</v>
      </c>
      <c r="G4964" s="29" t="str">
        <f>'Compilação STN e FNDE'!F4964</f>
        <v>SIM</v>
      </c>
    </row>
    <row r="4965" spans="1:7" x14ac:dyDescent="0.25">
      <c r="A4965" s="28" t="s">
        <v>39</v>
      </c>
      <c r="B4965" s="28" t="s">
        <v>10192</v>
      </c>
      <c r="C4965" s="27">
        <v>4315149</v>
      </c>
      <c r="D4965" s="28" t="str">
        <f t="shared" si="77"/>
        <v>Habilitado para o cálculo do VAAT.</v>
      </c>
      <c r="E4965" s="28" t="str">
        <f>IF(AND(F4965="NÃO",G4965="NÃO"),'Base de dados STN'!E4965&amp;" e não transmitiu ao SIOPE os dados do ano de 2025.",IF(AND(F4965="NÃO",G4965="SIM"),'Base de dados STN'!E4965&amp;".",IF(AND(F4965="SIM",G4965="NÃO"),"Não transmitiu ao SIOPE os dados do ano de 2025.","")))</f>
        <v/>
      </c>
      <c r="F4965" s="29" t="str">
        <f>'Compilação STN e FNDE'!E4965</f>
        <v>SIM</v>
      </c>
      <c r="G4965" s="29" t="str">
        <f>'Compilação STN e FNDE'!F4965</f>
        <v>SIM</v>
      </c>
    </row>
    <row r="4966" spans="1:7" x14ac:dyDescent="0.25">
      <c r="A4966" s="28" t="s">
        <v>39</v>
      </c>
      <c r="B4966" s="28" t="s">
        <v>10193</v>
      </c>
      <c r="C4966" s="27">
        <v>4315156</v>
      </c>
      <c r="D4966" s="28" t="str">
        <f t="shared" si="77"/>
        <v>Habilitado para o cálculo do VAAT.</v>
      </c>
      <c r="E4966" s="28" t="str">
        <f>IF(AND(F4966="NÃO",G4966="NÃO"),'Base de dados STN'!E4966&amp;" e não transmitiu ao SIOPE os dados do ano de 2025.",IF(AND(F4966="NÃO",G4966="SIM"),'Base de dados STN'!E4966&amp;".",IF(AND(F4966="SIM",G4966="NÃO"),"Não transmitiu ao SIOPE os dados do ano de 2025.","")))</f>
        <v/>
      </c>
      <c r="F4966" s="29" t="str">
        <f>'Compilação STN e FNDE'!E4966</f>
        <v>SIM</v>
      </c>
      <c r="G4966" s="29" t="str">
        <f>'Compilação STN e FNDE'!F4966</f>
        <v>SIM</v>
      </c>
    </row>
    <row r="4967" spans="1:7" x14ac:dyDescent="0.25">
      <c r="A4967" s="28" t="s">
        <v>39</v>
      </c>
      <c r="B4967" s="28" t="s">
        <v>10194</v>
      </c>
      <c r="C4967" s="27">
        <v>4315172</v>
      </c>
      <c r="D4967" s="28" t="str">
        <f t="shared" si="77"/>
        <v>Habilitado para o cálculo do VAAT.</v>
      </c>
      <c r="E4967" s="28" t="str">
        <f>IF(AND(F4967="NÃO",G4967="NÃO"),'Base de dados STN'!E4967&amp;" e não transmitiu ao SIOPE os dados do ano de 2025.",IF(AND(F4967="NÃO",G4967="SIM"),'Base de dados STN'!E4967&amp;".",IF(AND(F4967="SIM",G4967="NÃO"),"Não transmitiu ao SIOPE os dados do ano de 2025.","")))</f>
        <v/>
      </c>
      <c r="F4967" s="29" t="str">
        <f>'Compilação STN e FNDE'!E4967</f>
        <v>SIM</v>
      </c>
      <c r="G4967" s="29" t="str">
        <f>'Compilação STN e FNDE'!F4967</f>
        <v>SIM</v>
      </c>
    </row>
    <row r="4968" spans="1:7" x14ac:dyDescent="0.25">
      <c r="A4968" s="28" t="s">
        <v>39</v>
      </c>
      <c r="B4968" s="28" t="s">
        <v>10195</v>
      </c>
      <c r="C4968" s="27">
        <v>4315206</v>
      </c>
      <c r="D4968" s="28" t="str">
        <f t="shared" si="77"/>
        <v>Habilitado para o cálculo do VAAT.</v>
      </c>
      <c r="E4968" s="28" t="str">
        <f>IF(AND(F4968="NÃO",G4968="NÃO"),'Base de dados STN'!E4968&amp;" e não transmitiu ao SIOPE os dados do ano de 2025.",IF(AND(F4968="NÃO",G4968="SIM"),'Base de dados STN'!E4968&amp;".",IF(AND(F4968="SIM",G4968="NÃO"),"Não transmitiu ao SIOPE os dados do ano de 2025.","")))</f>
        <v/>
      </c>
      <c r="F4968" s="29" t="str">
        <f>'Compilação STN e FNDE'!E4968</f>
        <v>SIM</v>
      </c>
      <c r="G4968" s="29" t="str">
        <f>'Compilação STN e FNDE'!F4968</f>
        <v>SIM</v>
      </c>
    </row>
    <row r="4969" spans="1:7" x14ac:dyDescent="0.25">
      <c r="A4969" s="28" t="s">
        <v>39</v>
      </c>
      <c r="B4969" s="28" t="s">
        <v>10196</v>
      </c>
      <c r="C4969" s="27">
        <v>4315305</v>
      </c>
      <c r="D4969" s="28" t="str">
        <f t="shared" si="77"/>
        <v>Habilitado para o cálculo do VAAT.</v>
      </c>
      <c r="E4969" s="28" t="str">
        <f>IF(AND(F4969="NÃO",G4969="NÃO"),'Base de dados STN'!E4969&amp;" e não transmitiu ao SIOPE os dados do ano de 2025.",IF(AND(F4969="NÃO",G4969="SIM"),'Base de dados STN'!E4969&amp;".",IF(AND(F4969="SIM",G4969="NÃO"),"Não transmitiu ao SIOPE os dados do ano de 2025.","")))</f>
        <v/>
      </c>
      <c r="F4969" s="29" t="str">
        <f>'Compilação STN e FNDE'!E4969</f>
        <v>SIM</v>
      </c>
      <c r="G4969" s="29" t="str">
        <f>'Compilação STN e FNDE'!F4969</f>
        <v>SIM</v>
      </c>
    </row>
    <row r="4970" spans="1:7" x14ac:dyDescent="0.25">
      <c r="A4970" s="28" t="s">
        <v>39</v>
      </c>
      <c r="B4970" s="28" t="s">
        <v>10197</v>
      </c>
      <c r="C4970" s="27">
        <v>4315313</v>
      </c>
      <c r="D4970" s="28" t="str">
        <f t="shared" si="77"/>
        <v>Habilitado para o cálculo do VAAT.</v>
      </c>
      <c r="E4970" s="28" t="str">
        <f>IF(AND(F4970="NÃO",G4970="NÃO"),'Base de dados STN'!E4970&amp;" e não transmitiu ao SIOPE os dados do ano de 2025.",IF(AND(F4970="NÃO",G4970="SIM"),'Base de dados STN'!E4970&amp;".",IF(AND(F4970="SIM",G4970="NÃO"),"Não transmitiu ao SIOPE os dados do ano de 2025.","")))</f>
        <v/>
      </c>
      <c r="F4970" s="29" t="str">
        <f>'Compilação STN e FNDE'!E4970</f>
        <v>SIM</v>
      </c>
      <c r="G4970" s="29" t="str">
        <f>'Compilação STN e FNDE'!F4970</f>
        <v>SIM</v>
      </c>
    </row>
    <row r="4971" spans="1:7" x14ac:dyDescent="0.25">
      <c r="A4971" s="28" t="s">
        <v>39</v>
      </c>
      <c r="B4971" s="28" t="s">
        <v>225</v>
      </c>
      <c r="C4971" s="27">
        <v>4315321</v>
      </c>
      <c r="D4971" s="28" t="str">
        <f t="shared" si="77"/>
        <v>Habilitado para o cálculo do VAAT.</v>
      </c>
      <c r="E4971" s="28" t="str">
        <f>IF(AND(F4971="NÃO",G4971="NÃO"),'Base de dados STN'!E4971&amp;" e não transmitiu ao SIOPE os dados do ano de 2025.",IF(AND(F4971="NÃO",G4971="SIM"),'Base de dados STN'!E4971&amp;".",IF(AND(F4971="SIM",G4971="NÃO"),"Não transmitiu ao SIOPE os dados do ano de 2025.","")))</f>
        <v/>
      </c>
      <c r="F4971" s="29" t="str">
        <f>'Compilação STN e FNDE'!E4971</f>
        <v>SIM</v>
      </c>
      <c r="G4971" s="29" t="str">
        <f>'Compilação STN e FNDE'!F4971</f>
        <v>SIM</v>
      </c>
    </row>
    <row r="4972" spans="1:7" x14ac:dyDescent="0.25">
      <c r="A4972" s="28" t="s">
        <v>39</v>
      </c>
      <c r="B4972" s="28" t="s">
        <v>10198</v>
      </c>
      <c r="C4972" s="27">
        <v>4315354</v>
      </c>
      <c r="D4972" s="28" t="str">
        <f t="shared" si="77"/>
        <v>Habilitado para o cálculo do VAAT.</v>
      </c>
      <c r="E4972" s="28" t="str">
        <f>IF(AND(F4972="NÃO",G4972="NÃO"),'Base de dados STN'!E4972&amp;" e não transmitiu ao SIOPE os dados do ano de 2025.",IF(AND(F4972="NÃO",G4972="SIM"),'Base de dados STN'!E4972&amp;".",IF(AND(F4972="SIM",G4972="NÃO"),"Não transmitiu ao SIOPE os dados do ano de 2025.","")))</f>
        <v/>
      </c>
      <c r="F4972" s="29" t="str">
        <f>'Compilação STN e FNDE'!E4972</f>
        <v>SIM</v>
      </c>
      <c r="G4972" s="29" t="str">
        <f>'Compilação STN e FNDE'!F4972</f>
        <v>SIM</v>
      </c>
    </row>
    <row r="4973" spans="1:7" x14ac:dyDescent="0.25">
      <c r="A4973" s="28" t="s">
        <v>39</v>
      </c>
      <c r="B4973" s="28" t="s">
        <v>10199</v>
      </c>
      <c r="C4973" s="27">
        <v>4315404</v>
      </c>
      <c r="D4973" s="28" t="str">
        <f t="shared" si="77"/>
        <v>Habilitado para o cálculo do VAAT.</v>
      </c>
      <c r="E4973" s="28" t="str">
        <f>IF(AND(F4973="NÃO",G4973="NÃO"),'Base de dados STN'!E4973&amp;" e não transmitiu ao SIOPE os dados do ano de 2025.",IF(AND(F4973="NÃO",G4973="SIM"),'Base de dados STN'!E4973&amp;".",IF(AND(F4973="SIM",G4973="NÃO"),"Não transmitiu ao SIOPE os dados do ano de 2025.","")))</f>
        <v/>
      </c>
      <c r="F4973" s="29" t="str">
        <f>'Compilação STN e FNDE'!E4973</f>
        <v>SIM</v>
      </c>
      <c r="G4973" s="29" t="str">
        <f>'Compilação STN e FNDE'!F4973</f>
        <v>SIM</v>
      </c>
    </row>
    <row r="4974" spans="1:7" x14ac:dyDescent="0.25">
      <c r="A4974" s="28" t="s">
        <v>39</v>
      </c>
      <c r="B4974" s="28" t="s">
        <v>10200</v>
      </c>
      <c r="C4974" s="27">
        <v>4315453</v>
      </c>
      <c r="D4974" s="28" t="str">
        <f t="shared" si="77"/>
        <v>Habilitado para o cálculo do VAAT.</v>
      </c>
      <c r="E4974" s="28" t="str">
        <f>IF(AND(F4974="NÃO",G4974="NÃO"),'Base de dados STN'!E4974&amp;" e não transmitiu ao SIOPE os dados do ano de 2025.",IF(AND(F4974="NÃO",G4974="SIM"),'Base de dados STN'!E4974&amp;".",IF(AND(F4974="SIM",G4974="NÃO"),"Não transmitiu ao SIOPE os dados do ano de 2025.","")))</f>
        <v/>
      </c>
      <c r="F4974" s="29" t="str">
        <f>'Compilação STN e FNDE'!E4974</f>
        <v>SIM</v>
      </c>
      <c r="G4974" s="29" t="str">
        <f>'Compilação STN e FNDE'!F4974</f>
        <v>SIM</v>
      </c>
    </row>
    <row r="4975" spans="1:7" x14ac:dyDescent="0.25">
      <c r="A4975" s="28" t="s">
        <v>39</v>
      </c>
      <c r="B4975" s="28" t="s">
        <v>125</v>
      </c>
      <c r="C4975" s="27">
        <v>4315503</v>
      </c>
      <c r="D4975" s="28" t="str">
        <f t="shared" si="77"/>
        <v>Habilitado para o cálculo do VAAT.</v>
      </c>
      <c r="E4975" s="28" t="str">
        <f>IF(AND(F4975="NÃO",G4975="NÃO"),'Base de dados STN'!E4975&amp;" e não transmitiu ao SIOPE os dados do ano de 2025.",IF(AND(F4975="NÃO",G4975="SIM"),'Base de dados STN'!E4975&amp;".",IF(AND(F4975="SIM",G4975="NÃO"),"Não transmitiu ao SIOPE os dados do ano de 2025.","")))</f>
        <v/>
      </c>
      <c r="F4975" s="29" t="str">
        <f>'Compilação STN e FNDE'!E4975</f>
        <v>SIM</v>
      </c>
      <c r="G4975" s="29" t="str">
        <f>'Compilação STN e FNDE'!F4975</f>
        <v>SIM</v>
      </c>
    </row>
    <row r="4976" spans="1:7" x14ac:dyDescent="0.25">
      <c r="A4976" s="28" t="s">
        <v>39</v>
      </c>
      <c r="B4976" s="28" t="s">
        <v>10201</v>
      </c>
      <c r="C4976" s="27">
        <v>4315552</v>
      </c>
      <c r="D4976" s="28" t="str">
        <f t="shared" si="77"/>
        <v>Habilitado para o cálculo do VAAT.</v>
      </c>
      <c r="E4976" s="28" t="str">
        <f>IF(AND(F4976="NÃO",G4976="NÃO"),'Base de dados STN'!E4976&amp;" e não transmitiu ao SIOPE os dados do ano de 2025.",IF(AND(F4976="NÃO",G4976="SIM"),'Base de dados STN'!E4976&amp;".",IF(AND(F4976="SIM",G4976="NÃO"),"Não transmitiu ao SIOPE os dados do ano de 2025.","")))</f>
        <v/>
      </c>
      <c r="F4976" s="29" t="str">
        <f>'Compilação STN e FNDE'!E4976</f>
        <v>SIM</v>
      </c>
      <c r="G4976" s="29" t="str">
        <f>'Compilação STN e FNDE'!F4976</f>
        <v>SIM</v>
      </c>
    </row>
    <row r="4977" spans="1:7" x14ac:dyDescent="0.25">
      <c r="A4977" s="28" t="s">
        <v>39</v>
      </c>
      <c r="B4977" s="28" t="s">
        <v>934</v>
      </c>
      <c r="C4977" s="27">
        <v>4315602</v>
      </c>
      <c r="D4977" s="28" t="str">
        <f t="shared" si="77"/>
        <v>Habilitado para o cálculo do VAAT.</v>
      </c>
      <c r="E4977" s="28" t="str">
        <f>IF(AND(F4977="NÃO",G4977="NÃO"),'Base de dados STN'!E4977&amp;" e não transmitiu ao SIOPE os dados do ano de 2025.",IF(AND(F4977="NÃO",G4977="SIM"),'Base de dados STN'!E4977&amp;".",IF(AND(F4977="SIM",G4977="NÃO"),"Não transmitiu ao SIOPE os dados do ano de 2025.","")))</f>
        <v/>
      </c>
      <c r="F4977" s="29" t="str">
        <f>'Compilação STN e FNDE'!E4977</f>
        <v>SIM</v>
      </c>
      <c r="G4977" s="29" t="str">
        <f>'Compilação STN e FNDE'!F4977</f>
        <v>SIM</v>
      </c>
    </row>
    <row r="4978" spans="1:7" x14ac:dyDescent="0.25">
      <c r="A4978" s="28" t="s">
        <v>39</v>
      </c>
      <c r="B4978" s="28" t="s">
        <v>10202</v>
      </c>
      <c r="C4978" s="27">
        <v>4315701</v>
      </c>
      <c r="D4978" s="28" t="str">
        <f t="shared" si="77"/>
        <v>Habilitado para o cálculo do VAAT.</v>
      </c>
      <c r="E4978" s="28" t="str">
        <f>IF(AND(F4978="NÃO",G4978="NÃO"),'Base de dados STN'!E4978&amp;" e não transmitiu ao SIOPE os dados do ano de 2025.",IF(AND(F4978="NÃO",G4978="SIM"),'Base de dados STN'!E4978&amp;".",IF(AND(F4978="SIM",G4978="NÃO"),"Não transmitiu ao SIOPE os dados do ano de 2025.","")))</f>
        <v/>
      </c>
      <c r="F4978" s="29" t="str">
        <f>'Compilação STN e FNDE'!E4978</f>
        <v>SIM</v>
      </c>
      <c r="G4978" s="29" t="str">
        <f>'Compilação STN e FNDE'!F4978</f>
        <v>SIM</v>
      </c>
    </row>
    <row r="4979" spans="1:7" x14ac:dyDescent="0.25">
      <c r="A4979" s="28" t="s">
        <v>39</v>
      </c>
      <c r="B4979" s="28" t="s">
        <v>881</v>
      </c>
      <c r="C4979" s="27">
        <v>4315750</v>
      </c>
      <c r="D4979" s="28" t="str">
        <f t="shared" si="77"/>
        <v>Habilitado para o cálculo do VAAT.</v>
      </c>
      <c r="E4979" s="28" t="str">
        <f>IF(AND(F4979="NÃO",G4979="NÃO"),'Base de dados STN'!E4979&amp;" e não transmitiu ao SIOPE os dados do ano de 2025.",IF(AND(F4979="NÃO",G4979="SIM"),'Base de dados STN'!E4979&amp;".",IF(AND(F4979="SIM",G4979="NÃO"),"Não transmitiu ao SIOPE os dados do ano de 2025.","")))</f>
        <v/>
      </c>
      <c r="F4979" s="29" t="str">
        <f>'Compilação STN e FNDE'!E4979</f>
        <v>SIM</v>
      </c>
      <c r="G4979" s="29" t="str">
        <f>'Compilação STN e FNDE'!F4979</f>
        <v>SIM</v>
      </c>
    </row>
    <row r="4980" spans="1:7" x14ac:dyDescent="0.25">
      <c r="A4980" s="28" t="s">
        <v>39</v>
      </c>
      <c r="B4980" s="28" t="s">
        <v>10203</v>
      </c>
      <c r="C4980" s="27">
        <v>4315800</v>
      </c>
      <c r="D4980" s="28" t="str">
        <f t="shared" si="77"/>
        <v>Habilitado para o cálculo do VAAT.</v>
      </c>
      <c r="E4980" s="28" t="str">
        <f>IF(AND(F4980="NÃO",G4980="NÃO"),'Base de dados STN'!E4980&amp;" e não transmitiu ao SIOPE os dados do ano de 2025.",IF(AND(F4980="NÃO",G4980="SIM"),'Base de dados STN'!E4980&amp;".",IF(AND(F4980="SIM",G4980="NÃO"),"Não transmitiu ao SIOPE os dados do ano de 2025.","")))</f>
        <v/>
      </c>
      <c r="F4980" s="29" t="str">
        <f>'Compilação STN e FNDE'!E4980</f>
        <v>SIM</v>
      </c>
      <c r="G4980" s="29" t="str">
        <f>'Compilação STN e FNDE'!F4980</f>
        <v>SIM</v>
      </c>
    </row>
    <row r="4981" spans="1:7" x14ac:dyDescent="0.25">
      <c r="A4981" s="28" t="s">
        <v>39</v>
      </c>
      <c r="B4981" s="28" t="s">
        <v>10204</v>
      </c>
      <c r="C4981" s="27">
        <v>4315909</v>
      </c>
      <c r="D4981" s="28" t="str">
        <f t="shared" si="77"/>
        <v>Habilitado para o cálculo do VAAT.</v>
      </c>
      <c r="E4981" s="28" t="str">
        <f>IF(AND(F4981="NÃO",G4981="NÃO"),'Base de dados STN'!E4981&amp;" e não transmitiu ao SIOPE os dados do ano de 2025.",IF(AND(F4981="NÃO",G4981="SIM"),'Base de dados STN'!E4981&amp;".",IF(AND(F4981="SIM",G4981="NÃO"),"Não transmitiu ao SIOPE os dados do ano de 2025.","")))</f>
        <v/>
      </c>
      <c r="F4981" s="29" t="str">
        <f>'Compilação STN e FNDE'!E4981</f>
        <v>SIM</v>
      </c>
      <c r="G4981" s="29" t="str">
        <f>'Compilação STN e FNDE'!F4981</f>
        <v>SIM</v>
      </c>
    </row>
    <row r="4982" spans="1:7" x14ac:dyDescent="0.25">
      <c r="A4982" s="28" t="s">
        <v>39</v>
      </c>
      <c r="B4982" s="28" t="s">
        <v>10205</v>
      </c>
      <c r="C4982" s="27">
        <v>4315958</v>
      </c>
      <c r="D4982" s="28" t="str">
        <f t="shared" si="77"/>
        <v>Habilitado para o cálculo do VAAT.</v>
      </c>
      <c r="E4982" s="28" t="str">
        <f>IF(AND(F4982="NÃO",G4982="NÃO"),'Base de dados STN'!E4982&amp;" e não transmitiu ao SIOPE os dados do ano de 2025.",IF(AND(F4982="NÃO",G4982="SIM"),'Base de dados STN'!E4982&amp;".",IF(AND(F4982="SIM",G4982="NÃO"),"Não transmitiu ao SIOPE os dados do ano de 2025.","")))</f>
        <v/>
      </c>
      <c r="F4982" s="29" t="str">
        <f>'Compilação STN e FNDE'!E4982</f>
        <v>SIM</v>
      </c>
      <c r="G4982" s="29" t="str">
        <f>'Compilação STN e FNDE'!F4982</f>
        <v>SIM</v>
      </c>
    </row>
    <row r="4983" spans="1:7" x14ac:dyDescent="0.25">
      <c r="A4983" s="28" t="s">
        <v>39</v>
      </c>
      <c r="B4983" s="28" t="s">
        <v>10206</v>
      </c>
      <c r="C4983" s="27">
        <v>4316006</v>
      </c>
      <c r="D4983" s="28" t="str">
        <f t="shared" si="77"/>
        <v>Habilitado para o cálculo do VAAT.</v>
      </c>
      <c r="E4983" s="28" t="str">
        <f>IF(AND(F4983="NÃO",G4983="NÃO"),'Base de dados STN'!E4983&amp;" e não transmitiu ao SIOPE os dados do ano de 2025.",IF(AND(F4983="NÃO",G4983="SIM"),'Base de dados STN'!E4983&amp;".",IF(AND(F4983="SIM",G4983="NÃO"),"Não transmitiu ao SIOPE os dados do ano de 2025.","")))</f>
        <v/>
      </c>
      <c r="F4983" s="29" t="str">
        <f>'Compilação STN e FNDE'!E4983</f>
        <v>SIM</v>
      </c>
      <c r="G4983" s="29" t="str">
        <f>'Compilação STN e FNDE'!F4983</f>
        <v>SIM</v>
      </c>
    </row>
    <row r="4984" spans="1:7" x14ac:dyDescent="0.25">
      <c r="A4984" s="28" t="s">
        <v>39</v>
      </c>
      <c r="B4984" s="28" t="s">
        <v>10207</v>
      </c>
      <c r="C4984" s="27">
        <v>4316105</v>
      </c>
      <c r="D4984" s="28" t="str">
        <f t="shared" si="77"/>
        <v>Habilitado para o cálculo do VAAT.</v>
      </c>
      <c r="E4984" s="28" t="str">
        <f>IF(AND(F4984="NÃO",G4984="NÃO"),'Base de dados STN'!E4984&amp;" e não transmitiu ao SIOPE os dados do ano de 2025.",IF(AND(F4984="NÃO",G4984="SIM"),'Base de dados STN'!E4984&amp;".",IF(AND(F4984="SIM",G4984="NÃO"),"Não transmitiu ao SIOPE os dados do ano de 2025.","")))</f>
        <v/>
      </c>
      <c r="F4984" s="29" t="str">
        <f>'Compilação STN e FNDE'!E4984</f>
        <v>SIM</v>
      </c>
      <c r="G4984" s="29" t="str">
        <f>'Compilação STN e FNDE'!F4984</f>
        <v>SIM</v>
      </c>
    </row>
    <row r="4985" spans="1:7" x14ac:dyDescent="0.25">
      <c r="A4985" s="28" t="s">
        <v>39</v>
      </c>
      <c r="B4985" s="28" t="s">
        <v>10208</v>
      </c>
      <c r="C4985" s="27">
        <v>4316204</v>
      </c>
      <c r="D4985" s="28" t="str">
        <f t="shared" si="77"/>
        <v>Habilitado para o cálculo do VAAT.</v>
      </c>
      <c r="E4985" s="28" t="str">
        <f>IF(AND(F4985="NÃO",G4985="NÃO"),'Base de dados STN'!E4985&amp;" e não transmitiu ao SIOPE os dados do ano de 2025.",IF(AND(F4985="NÃO",G4985="SIM"),'Base de dados STN'!E4985&amp;".",IF(AND(F4985="SIM",G4985="NÃO"),"Não transmitiu ao SIOPE os dados do ano de 2025.","")))</f>
        <v/>
      </c>
      <c r="F4985" s="29" t="str">
        <f>'Compilação STN e FNDE'!E4985</f>
        <v>SIM</v>
      </c>
      <c r="G4985" s="29" t="str">
        <f>'Compilação STN e FNDE'!F4985</f>
        <v>SIM</v>
      </c>
    </row>
    <row r="4986" spans="1:7" x14ac:dyDescent="0.25">
      <c r="A4986" s="28" t="s">
        <v>39</v>
      </c>
      <c r="B4986" s="28" t="s">
        <v>10209</v>
      </c>
      <c r="C4986" s="27">
        <v>4316303</v>
      </c>
      <c r="D4986" s="28" t="str">
        <f t="shared" si="77"/>
        <v>Habilitado para o cálculo do VAAT.</v>
      </c>
      <c r="E4986" s="28" t="str">
        <f>IF(AND(F4986="NÃO",G4986="NÃO"),'Base de dados STN'!E4986&amp;" e não transmitiu ao SIOPE os dados do ano de 2025.",IF(AND(F4986="NÃO",G4986="SIM"),'Base de dados STN'!E4986&amp;".",IF(AND(F4986="SIM",G4986="NÃO"),"Não transmitiu ao SIOPE os dados do ano de 2025.","")))</f>
        <v/>
      </c>
      <c r="F4986" s="29" t="str">
        <f>'Compilação STN e FNDE'!E4986</f>
        <v>SIM</v>
      </c>
      <c r="G4986" s="29" t="str">
        <f>'Compilação STN e FNDE'!F4986</f>
        <v>SIM</v>
      </c>
    </row>
    <row r="4987" spans="1:7" x14ac:dyDescent="0.25">
      <c r="A4987" s="28" t="s">
        <v>39</v>
      </c>
      <c r="B4987" s="28" t="s">
        <v>10210</v>
      </c>
      <c r="C4987" s="27">
        <v>4316402</v>
      </c>
      <c r="D4987" s="28" t="str">
        <f t="shared" si="77"/>
        <v>Habilitado para o cálculo do VAAT.</v>
      </c>
      <c r="E4987" s="28" t="str">
        <f>IF(AND(F4987="NÃO",G4987="NÃO"),'Base de dados STN'!E4987&amp;" e não transmitiu ao SIOPE os dados do ano de 2025.",IF(AND(F4987="NÃO",G4987="SIM"),'Base de dados STN'!E4987&amp;".",IF(AND(F4987="SIM",G4987="NÃO"),"Não transmitiu ao SIOPE os dados do ano de 2025.","")))</f>
        <v/>
      </c>
      <c r="F4987" s="29" t="str">
        <f>'Compilação STN e FNDE'!E4987</f>
        <v>SIM</v>
      </c>
      <c r="G4987" s="29" t="str">
        <f>'Compilação STN e FNDE'!F4987</f>
        <v>SIM</v>
      </c>
    </row>
    <row r="4988" spans="1:7" x14ac:dyDescent="0.25">
      <c r="A4988" s="28" t="s">
        <v>39</v>
      </c>
      <c r="B4988" s="28" t="s">
        <v>10211</v>
      </c>
      <c r="C4988" s="27">
        <v>4316428</v>
      </c>
      <c r="D4988" s="28" t="str">
        <f t="shared" si="77"/>
        <v>Habilitado para o cálculo do VAAT.</v>
      </c>
      <c r="E4988" s="28" t="str">
        <f>IF(AND(F4988="NÃO",G4988="NÃO"),'Base de dados STN'!E4988&amp;" e não transmitiu ao SIOPE os dados do ano de 2025.",IF(AND(F4988="NÃO",G4988="SIM"),'Base de dados STN'!E4988&amp;".",IF(AND(F4988="SIM",G4988="NÃO"),"Não transmitiu ao SIOPE os dados do ano de 2025.","")))</f>
        <v/>
      </c>
      <c r="F4988" s="29" t="str">
        <f>'Compilação STN e FNDE'!E4988</f>
        <v>SIM</v>
      </c>
      <c r="G4988" s="29" t="str">
        <f>'Compilação STN e FNDE'!F4988</f>
        <v>SIM</v>
      </c>
    </row>
    <row r="4989" spans="1:7" x14ac:dyDescent="0.25">
      <c r="A4989" s="28" t="s">
        <v>39</v>
      </c>
      <c r="B4989" s="28" t="s">
        <v>10212</v>
      </c>
      <c r="C4989" s="27">
        <v>4316436</v>
      </c>
      <c r="D4989" s="28" t="str">
        <f t="shared" si="77"/>
        <v>Habilitado para o cálculo do VAAT.</v>
      </c>
      <c r="E4989" s="28" t="str">
        <f>IF(AND(F4989="NÃO",G4989="NÃO"),'Base de dados STN'!E4989&amp;" e não transmitiu ao SIOPE os dados do ano de 2025.",IF(AND(F4989="NÃO",G4989="SIM"),'Base de dados STN'!E4989&amp;".",IF(AND(F4989="SIM",G4989="NÃO"),"Não transmitiu ao SIOPE os dados do ano de 2025.","")))</f>
        <v/>
      </c>
      <c r="F4989" s="29" t="str">
        <f>'Compilação STN e FNDE'!E4989</f>
        <v>SIM</v>
      </c>
      <c r="G4989" s="29" t="str">
        <f>'Compilação STN e FNDE'!F4989</f>
        <v>SIM</v>
      </c>
    </row>
    <row r="4990" spans="1:7" x14ac:dyDescent="0.25">
      <c r="A4990" s="28" t="s">
        <v>39</v>
      </c>
      <c r="B4990" s="28" t="s">
        <v>10213</v>
      </c>
      <c r="C4990" s="27">
        <v>4316451</v>
      </c>
      <c r="D4990" s="28" t="str">
        <f t="shared" si="77"/>
        <v>Habilitado para o cálculo do VAAT.</v>
      </c>
      <c r="E4990" s="28" t="str">
        <f>IF(AND(F4990="NÃO",G4990="NÃO"),'Base de dados STN'!E4990&amp;" e não transmitiu ao SIOPE os dados do ano de 2025.",IF(AND(F4990="NÃO",G4990="SIM"),'Base de dados STN'!E4990&amp;".",IF(AND(F4990="SIM",G4990="NÃO"),"Não transmitiu ao SIOPE os dados do ano de 2025.","")))</f>
        <v/>
      </c>
      <c r="F4990" s="29" t="str">
        <f>'Compilação STN e FNDE'!E4990</f>
        <v>SIM</v>
      </c>
      <c r="G4990" s="29" t="str">
        <f>'Compilação STN e FNDE'!F4990</f>
        <v>SIM</v>
      </c>
    </row>
    <row r="4991" spans="1:7" x14ac:dyDescent="0.25">
      <c r="A4991" s="28" t="s">
        <v>39</v>
      </c>
      <c r="B4991" s="28" t="s">
        <v>10214</v>
      </c>
      <c r="C4991" s="27">
        <v>4316477</v>
      </c>
      <c r="D4991" s="28" t="str">
        <f t="shared" si="77"/>
        <v>Habilitado para o cálculo do VAAT.</v>
      </c>
      <c r="E4991" s="28" t="str">
        <f>IF(AND(F4991="NÃO",G4991="NÃO"),'Base de dados STN'!E4991&amp;" e não transmitiu ao SIOPE os dados do ano de 2025.",IF(AND(F4991="NÃO",G4991="SIM"),'Base de dados STN'!E4991&amp;".",IF(AND(F4991="SIM",G4991="NÃO"),"Não transmitiu ao SIOPE os dados do ano de 2025.","")))</f>
        <v/>
      </c>
      <c r="F4991" s="29" t="str">
        <f>'Compilação STN e FNDE'!E4991</f>
        <v>SIM</v>
      </c>
      <c r="G4991" s="29" t="str">
        <f>'Compilação STN e FNDE'!F4991</f>
        <v>SIM</v>
      </c>
    </row>
    <row r="4992" spans="1:7" x14ac:dyDescent="0.25">
      <c r="A4992" s="28" t="s">
        <v>39</v>
      </c>
      <c r="B4992" s="28" t="s">
        <v>10215</v>
      </c>
      <c r="C4992" s="27">
        <v>4316501</v>
      </c>
      <c r="D4992" s="28" t="str">
        <f t="shared" si="77"/>
        <v>Habilitado para o cálculo do VAAT.</v>
      </c>
      <c r="E4992" s="28" t="str">
        <f>IF(AND(F4992="NÃO",G4992="NÃO"),'Base de dados STN'!E4992&amp;" e não transmitiu ao SIOPE os dados do ano de 2025.",IF(AND(F4992="NÃO",G4992="SIM"),'Base de dados STN'!E4992&amp;".",IF(AND(F4992="SIM",G4992="NÃO"),"Não transmitiu ao SIOPE os dados do ano de 2025.","")))</f>
        <v/>
      </c>
      <c r="F4992" s="29" t="str">
        <f>'Compilação STN e FNDE'!E4992</f>
        <v>SIM</v>
      </c>
      <c r="G4992" s="29" t="str">
        <f>'Compilação STN e FNDE'!F4992</f>
        <v>SIM</v>
      </c>
    </row>
    <row r="4993" spans="1:7" x14ac:dyDescent="0.25">
      <c r="A4993" s="28" t="s">
        <v>39</v>
      </c>
      <c r="B4993" s="28" t="s">
        <v>10216</v>
      </c>
      <c r="C4993" s="27">
        <v>4316600</v>
      </c>
      <c r="D4993" s="28" t="str">
        <f t="shared" si="77"/>
        <v>Habilitado para o cálculo do VAAT.</v>
      </c>
      <c r="E4993" s="28" t="str">
        <f>IF(AND(F4993="NÃO",G4993="NÃO"),'Base de dados STN'!E4993&amp;" e não transmitiu ao SIOPE os dados do ano de 2025.",IF(AND(F4993="NÃO",G4993="SIM"),'Base de dados STN'!E4993&amp;".",IF(AND(F4993="SIM",G4993="NÃO"),"Não transmitiu ao SIOPE os dados do ano de 2025.","")))</f>
        <v/>
      </c>
      <c r="F4993" s="29" t="str">
        <f>'Compilação STN e FNDE'!E4993</f>
        <v>SIM</v>
      </c>
      <c r="G4993" s="29" t="str">
        <f>'Compilação STN e FNDE'!F4993</f>
        <v>SIM</v>
      </c>
    </row>
    <row r="4994" spans="1:7" x14ac:dyDescent="0.25">
      <c r="A4994" s="28" t="s">
        <v>39</v>
      </c>
      <c r="B4994" s="28" t="s">
        <v>10217</v>
      </c>
      <c r="C4994" s="27">
        <v>4316709</v>
      </c>
      <c r="D4994" s="28" t="str">
        <f t="shared" ref="D4994:D5057" si="78">IF(AND(F4994="Sim",G4994="Sim"),$I$2,IF(AND(F4994="Não",G4994="Não"),$I$5,IF(F4994="Não",$I$3,$I$4)))</f>
        <v>Habilitado para o cálculo do VAAT.</v>
      </c>
      <c r="E4994" s="28" t="str">
        <f>IF(AND(F4994="NÃO",G4994="NÃO"),'Base de dados STN'!E4994&amp;" e não transmitiu ao SIOPE os dados do ano de 2025.",IF(AND(F4994="NÃO",G4994="SIM"),'Base de dados STN'!E4994&amp;".",IF(AND(F4994="SIM",G4994="NÃO"),"Não transmitiu ao SIOPE os dados do ano de 2025.","")))</f>
        <v/>
      </c>
      <c r="F4994" s="29" t="str">
        <f>'Compilação STN e FNDE'!E4994</f>
        <v>SIM</v>
      </c>
      <c r="G4994" s="29" t="str">
        <f>'Compilação STN e FNDE'!F4994</f>
        <v>SIM</v>
      </c>
    </row>
    <row r="4995" spans="1:7" x14ac:dyDescent="0.25">
      <c r="A4995" s="28" t="s">
        <v>39</v>
      </c>
      <c r="B4995" s="28" t="s">
        <v>10218</v>
      </c>
      <c r="C4995" s="27">
        <v>4316733</v>
      </c>
      <c r="D4995" s="28" t="str">
        <f t="shared" si="78"/>
        <v>Habilitado para o cálculo do VAAT.</v>
      </c>
      <c r="E4995" s="28" t="str">
        <f>IF(AND(F4995="NÃO",G4995="NÃO"),'Base de dados STN'!E4995&amp;" e não transmitiu ao SIOPE os dados do ano de 2025.",IF(AND(F4995="NÃO",G4995="SIM"),'Base de dados STN'!E4995&amp;".",IF(AND(F4995="SIM",G4995="NÃO"),"Não transmitiu ao SIOPE os dados do ano de 2025.","")))</f>
        <v/>
      </c>
      <c r="F4995" s="29" t="str">
        <f>'Compilação STN e FNDE'!E4995</f>
        <v>SIM</v>
      </c>
      <c r="G4995" s="29" t="str">
        <f>'Compilação STN e FNDE'!F4995</f>
        <v>SIM</v>
      </c>
    </row>
    <row r="4996" spans="1:7" x14ac:dyDescent="0.25">
      <c r="A4996" s="28" t="s">
        <v>39</v>
      </c>
      <c r="B4996" s="28" t="s">
        <v>10219</v>
      </c>
      <c r="C4996" s="27">
        <v>4316758</v>
      </c>
      <c r="D4996" s="28" t="str">
        <f t="shared" si="78"/>
        <v>Habilitado para o cálculo do VAAT.</v>
      </c>
      <c r="E4996" s="28" t="str">
        <f>IF(AND(F4996="NÃO",G4996="NÃO"),'Base de dados STN'!E4996&amp;" e não transmitiu ao SIOPE os dados do ano de 2025.",IF(AND(F4996="NÃO",G4996="SIM"),'Base de dados STN'!E4996&amp;".",IF(AND(F4996="SIM",G4996="NÃO"),"Não transmitiu ao SIOPE os dados do ano de 2025.","")))</f>
        <v/>
      </c>
      <c r="F4996" s="29" t="str">
        <f>'Compilação STN e FNDE'!E4996</f>
        <v>SIM</v>
      </c>
      <c r="G4996" s="29" t="str">
        <f>'Compilação STN e FNDE'!F4996</f>
        <v>SIM</v>
      </c>
    </row>
    <row r="4997" spans="1:7" x14ac:dyDescent="0.25">
      <c r="A4997" s="28" t="s">
        <v>39</v>
      </c>
      <c r="B4997" s="28" t="s">
        <v>10220</v>
      </c>
      <c r="C4997" s="27">
        <v>4316808</v>
      </c>
      <c r="D4997" s="28" t="str">
        <f t="shared" si="78"/>
        <v>Habilitado para o cálculo do VAAT.</v>
      </c>
      <c r="E4997" s="28" t="str">
        <f>IF(AND(F4997="NÃO",G4997="NÃO"),'Base de dados STN'!E4997&amp;" e não transmitiu ao SIOPE os dados do ano de 2025.",IF(AND(F4997="NÃO",G4997="SIM"),'Base de dados STN'!E4997&amp;".",IF(AND(F4997="SIM",G4997="NÃO"),"Não transmitiu ao SIOPE os dados do ano de 2025.","")))</f>
        <v/>
      </c>
      <c r="F4997" s="29" t="str">
        <f>'Compilação STN e FNDE'!E4997</f>
        <v>SIM</v>
      </c>
      <c r="G4997" s="29" t="str">
        <f>'Compilação STN e FNDE'!F4997</f>
        <v>SIM</v>
      </c>
    </row>
    <row r="4998" spans="1:7" x14ac:dyDescent="0.25">
      <c r="A4998" s="28" t="s">
        <v>39</v>
      </c>
      <c r="B4998" s="28" t="s">
        <v>860</v>
      </c>
      <c r="C4998" s="27">
        <v>4316907</v>
      </c>
      <c r="D4998" s="28" t="str">
        <f t="shared" si="78"/>
        <v>Habilitado para o cálculo do VAAT.</v>
      </c>
      <c r="E4998" s="28" t="str">
        <f>IF(AND(F4998="NÃO",G4998="NÃO"),'Base de dados STN'!E4998&amp;" e não transmitiu ao SIOPE os dados do ano de 2025.",IF(AND(F4998="NÃO",G4998="SIM"),'Base de dados STN'!E4998&amp;".",IF(AND(F4998="SIM",G4998="NÃO"),"Não transmitiu ao SIOPE os dados do ano de 2025.","")))</f>
        <v/>
      </c>
      <c r="F4998" s="29" t="str">
        <f>'Compilação STN e FNDE'!E4998</f>
        <v>SIM</v>
      </c>
      <c r="G4998" s="29" t="str">
        <f>'Compilação STN e FNDE'!F4998</f>
        <v>SIM</v>
      </c>
    </row>
    <row r="4999" spans="1:7" x14ac:dyDescent="0.25">
      <c r="A4999" s="28" t="s">
        <v>39</v>
      </c>
      <c r="B4999" s="28" t="s">
        <v>10221</v>
      </c>
      <c r="C4999" s="27">
        <v>4316956</v>
      </c>
      <c r="D4999" s="28" t="str">
        <f t="shared" si="78"/>
        <v>Habilitado para o cálculo do VAAT.</v>
      </c>
      <c r="E4999" s="28" t="str">
        <f>IF(AND(F4999="NÃO",G4999="NÃO"),'Base de dados STN'!E4999&amp;" e não transmitiu ao SIOPE os dados do ano de 2025.",IF(AND(F4999="NÃO",G4999="SIM"),'Base de dados STN'!E4999&amp;".",IF(AND(F4999="SIM",G4999="NÃO"),"Não transmitiu ao SIOPE os dados do ano de 2025.","")))</f>
        <v/>
      </c>
      <c r="F4999" s="29" t="str">
        <f>'Compilação STN e FNDE'!E4999</f>
        <v>SIM</v>
      </c>
      <c r="G4999" s="29" t="str">
        <f>'Compilação STN e FNDE'!F4999</f>
        <v>SIM</v>
      </c>
    </row>
    <row r="5000" spans="1:7" x14ac:dyDescent="0.25">
      <c r="A5000" s="28" t="s">
        <v>39</v>
      </c>
      <c r="B5000" s="28" t="s">
        <v>10222</v>
      </c>
      <c r="C5000" s="27">
        <v>4316972</v>
      </c>
      <c r="D5000" s="28" t="str">
        <f t="shared" si="78"/>
        <v>Habilitado para o cálculo do VAAT.</v>
      </c>
      <c r="E5000" s="28" t="str">
        <f>IF(AND(F5000="NÃO",G5000="NÃO"),'Base de dados STN'!E5000&amp;" e não transmitiu ao SIOPE os dados do ano de 2025.",IF(AND(F5000="NÃO",G5000="SIM"),'Base de dados STN'!E5000&amp;".",IF(AND(F5000="SIM",G5000="NÃO"),"Não transmitiu ao SIOPE os dados do ano de 2025.","")))</f>
        <v/>
      </c>
      <c r="F5000" s="29" t="str">
        <f>'Compilação STN e FNDE'!E5000</f>
        <v>SIM</v>
      </c>
      <c r="G5000" s="29" t="str">
        <f>'Compilação STN e FNDE'!F5000</f>
        <v>SIM</v>
      </c>
    </row>
    <row r="5001" spans="1:7" x14ac:dyDescent="0.25">
      <c r="A5001" s="28" t="s">
        <v>39</v>
      </c>
      <c r="B5001" s="28" t="s">
        <v>10223</v>
      </c>
      <c r="C5001" s="27">
        <v>4317004</v>
      </c>
      <c r="D5001" s="28" t="str">
        <f t="shared" si="78"/>
        <v>Habilitado para o cálculo do VAAT.</v>
      </c>
      <c r="E5001" s="28" t="str">
        <f>IF(AND(F5001="NÃO",G5001="NÃO"),'Base de dados STN'!E5001&amp;" e não transmitiu ao SIOPE os dados do ano de 2025.",IF(AND(F5001="NÃO",G5001="SIM"),'Base de dados STN'!E5001&amp;".",IF(AND(F5001="SIM",G5001="NÃO"),"Não transmitiu ao SIOPE os dados do ano de 2025.","")))</f>
        <v/>
      </c>
      <c r="F5001" s="29" t="str">
        <f>'Compilação STN e FNDE'!E5001</f>
        <v>SIM</v>
      </c>
      <c r="G5001" s="29" t="str">
        <f>'Compilação STN e FNDE'!F5001</f>
        <v>SIM</v>
      </c>
    </row>
    <row r="5002" spans="1:7" x14ac:dyDescent="0.25">
      <c r="A5002" s="28" t="s">
        <v>39</v>
      </c>
      <c r="B5002" s="28" t="s">
        <v>10224</v>
      </c>
      <c r="C5002" s="27">
        <v>4317103</v>
      </c>
      <c r="D5002" s="28" t="str">
        <f t="shared" si="78"/>
        <v>Habilitado para o cálculo do VAAT.</v>
      </c>
      <c r="E5002" s="28" t="str">
        <f>IF(AND(F5002="NÃO",G5002="NÃO"),'Base de dados STN'!E5002&amp;" e não transmitiu ao SIOPE os dados do ano de 2025.",IF(AND(F5002="NÃO",G5002="SIM"),'Base de dados STN'!E5002&amp;".",IF(AND(F5002="SIM",G5002="NÃO"),"Não transmitiu ao SIOPE os dados do ano de 2025.","")))</f>
        <v/>
      </c>
      <c r="F5002" s="29" t="str">
        <f>'Compilação STN e FNDE'!E5002</f>
        <v>SIM</v>
      </c>
      <c r="G5002" s="29" t="str">
        <f>'Compilação STN e FNDE'!F5002</f>
        <v>SIM</v>
      </c>
    </row>
    <row r="5003" spans="1:7" x14ac:dyDescent="0.25">
      <c r="A5003" s="28" t="s">
        <v>39</v>
      </c>
      <c r="B5003" s="28" t="s">
        <v>10225</v>
      </c>
      <c r="C5003" s="27">
        <v>4317202</v>
      </c>
      <c r="D5003" s="28" t="str">
        <f t="shared" si="78"/>
        <v>Habilitado para o cálculo do VAAT.</v>
      </c>
      <c r="E5003" s="28" t="str">
        <f>IF(AND(F5003="NÃO",G5003="NÃO"),'Base de dados STN'!E5003&amp;" e não transmitiu ao SIOPE os dados do ano de 2025.",IF(AND(F5003="NÃO",G5003="SIM"),'Base de dados STN'!E5003&amp;".",IF(AND(F5003="SIM",G5003="NÃO"),"Não transmitiu ao SIOPE os dados do ano de 2025.","")))</f>
        <v/>
      </c>
      <c r="F5003" s="29" t="str">
        <f>'Compilação STN e FNDE'!E5003</f>
        <v>SIM</v>
      </c>
      <c r="G5003" s="29" t="str">
        <f>'Compilação STN e FNDE'!F5003</f>
        <v>SIM</v>
      </c>
    </row>
    <row r="5004" spans="1:7" x14ac:dyDescent="0.25">
      <c r="A5004" s="28" t="s">
        <v>39</v>
      </c>
      <c r="B5004" s="28" t="s">
        <v>10226</v>
      </c>
      <c r="C5004" s="27">
        <v>4317251</v>
      </c>
      <c r="D5004" s="28" t="str">
        <f t="shared" si="78"/>
        <v>Habilitado para o cálculo do VAAT.</v>
      </c>
      <c r="E5004" s="28" t="str">
        <f>IF(AND(F5004="NÃO",G5004="NÃO"),'Base de dados STN'!E5004&amp;" e não transmitiu ao SIOPE os dados do ano de 2025.",IF(AND(F5004="NÃO",G5004="SIM"),'Base de dados STN'!E5004&amp;".",IF(AND(F5004="SIM",G5004="NÃO"),"Não transmitiu ao SIOPE os dados do ano de 2025.","")))</f>
        <v/>
      </c>
      <c r="F5004" s="29" t="str">
        <f>'Compilação STN e FNDE'!E5004</f>
        <v>SIM</v>
      </c>
      <c r="G5004" s="29" t="str">
        <f>'Compilação STN e FNDE'!F5004</f>
        <v>SIM</v>
      </c>
    </row>
    <row r="5005" spans="1:7" x14ac:dyDescent="0.25">
      <c r="A5005" s="28" t="s">
        <v>39</v>
      </c>
      <c r="B5005" s="28" t="s">
        <v>10227</v>
      </c>
      <c r="C5005" s="27">
        <v>4317301</v>
      </c>
      <c r="D5005" s="28" t="str">
        <f t="shared" si="78"/>
        <v>Habilitado para o cálculo do VAAT.</v>
      </c>
      <c r="E5005" s="28" t="str">
        <f>IF(AND(F5005="NÃO",G5005="NÃO"),'Base de dados STN'!E5005&amp;" e não transmitiu ao SIOPE os dados do ano de 2025.",IF(AND(F5005="NÃO",G5005="SIM"),'Base de dados STN'!E5005&amp;".",IF(AND(F5005="SIM",G5005="NÃO"),"Não transmitiu ao SIOPE os dados do ano de 2025.","")))</f>
        <v/>
      </c>
      <c r="F5005" s="29" t="str">
        <f>'Compilação STN e FNDE'!E5005</f>
        <v>SIM</v>
      </c>
      <c r="G5005" s="29" t="str">
        <f>'Compilação STN e FNDE'!F5005</f>
        <v>SIM</v>
      </c>
    </row>
    <row r="5006" spans="1:7" x14ac:dyDescent="0.25">
      <c r="A5006" s="28" t="s">
        <v>39</v>
      </c>
      <c r="B5006" s="28" t="s">
        <v>10228</v>
      </c>
      <c r="C5006" s="27">
        <v>4317400</v>
      </c>
      <c r="D5006" s="28" t="str">
        <f t="shared" si="78"/>
        <v>Habilitado para o cálculo do VAAT.</v>
      </c>
      <c r="E5006" s="28" t="str">
        <f>IF(AND(F5006="NÃO",G5006="NÃO"),'Base de dados STN'!E5006&amp;" e não transmitiu ao SIOPE os dados do ano de 2025.",IF(AND(F5006="NÃO",G5006="SIM"),'Base de dados STN'!E5006&amp;".",IF(AND(F5006="SIM",G5006="NÃO"),"Não transmitiu ao SIOPE os dados do ano de 2025.","")))</f>
        <v/>
      </c>
      <c r="F5006" s="29" t="str">
        <f>'Compilação STN e FNDE'!E5006</f>
        <v>SIM</v>
      </c>
      <c r="G5006" s="29" t="str">
        <f>'Compilação STN e FNDE'!F5006</f>
        <v>SIM</v>
      </c>
    </row>
    <row r="5007" spans="1:7" x14ac:dyDescent="0.25">
      <c r="A5007" s="28" t="s">
        <v>39</v>
      </c>
      <c r="B5007" s="28" t="s">
        <v>10229</v>
      </c>
      <c r="C5007" s="27">
        <v>4317509</v>
      </c>
      <c r="D5007" s="28" t="str">
        <f t="shared" si="78"/>
        <v>Habilitado para o cálculo do VAAT.</v>
      </c>
      <c r="E5007" s="28" t="str">
        <f>IF(AND(F5007="NÃO",G5007="NÃO"),'Base de dados STN'!E5007&amp;" e não transmitiu ao SIOPE os dados do ano de 2025.",IF(AND(F5007="NÃO",G5007="SIM"),'Base de dados STN'!E5007&amp;".",IF(AND(F5007="SIM",G5007="NÃO"),"Não transmitiu ao SIOPE os dados do ano de 2025.","")))</f>
        <v/>
      </c>
      <c r="F5007" s="29" t="str">
        <f>'Compilação STN e FNDE'!E5007</f>
        <v>SIM</v>
      </c>
      <c r="G5007" s="29" t="str">
        <f>'Compilação STN e FNDE'!F5007</f>
        <v>SIM</v>
      </c>
    </row>
    <row r="5008" spans="1:7" x14ac:dyDescent="0.25">
      <c r="A5008" s="28" t="s">
        <v>39</v>
      </c>
      <c r="B5008" s="28" t="s">
        <v>10230</v>
      </c>
      <c r="C5008" s="27">
        <v>4317558</v>
      </c>
      <c r="D5008" s="28" t="str">
        <f t="shared" si="78"/>
        <v>Habilitado para o cálculo do VAAT.</v>
      </c>
      <c r="E5008" s="28" t="str">
        <f>IF(AND(F5008="NÃO",G5008="NÃO"),'Base de dados STN'!E5008&amp;" e não transmitiu ao SIOPE os dados do ano de 2025.",IF(AND(F5008="NÃO",G5008="SIM"),'Base de dados STN'!E5008&amp;".",IF(AND(F5008="SIM",G5008="NÃO"),"Não transmitiu ao SIOPE os dados do ano de 2025.","")))</f>
        <v/>
      </c>
      <c r="F5008" s="29" t="str">
        <f>'Compilação STN e FNDE'!E5008</f>
        <v>SIM</v>
      </c>
      <c r="G5008" s="29" t="str">
        <f>'Compilação STN e FNDE'!F5008</f>
        <v>SIM</v>
      </c>
    </row>
    <row r="5009" spans="1:7" x14ac:dyDescent="0.25">
      <c r="A5009" s="28" t="s">
        <v>39</v>
      </c>
      <c r="B5009" s="28" t="s">
        <v>10231</v>
      </c>
      <c r="C5009" s="27">
        <v>4317608</v>
      </c>
      <c r="D5009" s="28" t="str">
        <f t="shared" si="78"/>
        <v>Habilitado para o cálculo do VAAT.</v>
      </c>
      <c r="E5009" s="28" t="str">
        <f>IF(AND(F5009="NÃO",G5009="NÃO"),'Base de dados STN'!E5009&amp;" e não transmitiu ao SIOPE os dados do ano de 2025.",IF(AND(F5009="NÃO",G5009="SIM"),'Base de dados STN'!E5009&amp;".",IF(AND(F5009="SIM",G5009="NÃO"),"Não transmitiu ao SIOPE os dados do ano de 2025.","")))</f>
        <v/>
      </c>
      <c r="F5009" s="29" t="str">
        <f>'Compilação STN e FNDE'!E5009</f>
        <v>SIM</v>
      </c>
      <c r="G5009" s="29" t="str">
        <f>'Compilação STN e FNDE'!F5009</f>
        <v>SIM</v>
      </c>
    </row>
    <row r="5010" spans="1:7" x14ac:dyDescent="0.25">
      <c r="A5010" s="28" t="s">
        <v>39</v>
      </c>
      <c r="B5010" s="28" t="s">
        <v>10232</v>
      </c>
      <c r="C5010" s="27">
        <v>4317707</v>
      </c>
      <c r="D5010" s="28" t="str">
        <f t="shared" si="78"/>
        <v>Habilitado para o cálculo do VAAT.</v>
      </c>
      <c r="E5010" s="28" t="str">
        <f>IF(AND(F5010="NÃO",G5010="NÃO"),'Base de dados STN'!E5010&amp;" e não transmitiu ao SIOPE os dados do ano de 2025.",IF(AND(F5010="NÃO",G5010="SIM"),'Base de dados STN'!E5010&amp;".",IF(AND(F5010="SIM",G5010="NÃO"),"Não transmitiu ao SIOPE os dados do ano de 2025.","")))</f>
        <v/>
      </c>
      <c r="F5010" s="29" t="str">
        <f>'Compilação STN e FNDE'!E5010</f>
        <v>SIM</v>
      </c>
      <c r="G5010" s="29" t="str">
        <f>'Compilação STN e FNDE'!F5010</f>
        <v>SIM</v>
      </c>
    </row>
    <row r="5011" spans="1:7" x14ac:dyDescent="0.25">
      <c r="A5011" s="28" t="s">
        <v>39</v>
      </c>
      <c r="B5011" s="28" t="s">
        <v>10233</v>
      </c>
      <c r="C5011" s="27">
        <v>4317756</v>
      </c>
      <c r="D5011" s="28" t="str">
        <f t="shared" si="78"/>
        <v>Habilitado para o cálculo do VAAT.</v>
      </c>
      <c r="E5011" s="28" t="str">
        <f>IF(AND(F5011="NÃO",G5011="NÃO"),'Base de dados STN'!E5011&amp;" e não transmitiu ao SIOPE os dados do ano de 2025.",IF(AND(F5011="NÃO",G5011="SIM"),'Base de dados STN'!E5011&amp;".",IF(AND(F5011="SIM",G5011="NÃO"),"Não transmitiu ao SIOPE os dados do ano de 2025.","")))</f>
        <v/>
      </c>
      <c r="F5011" s="29" t="str">
        <f>'Compilação STN e FNDE'!E5011</f>
        <v>SIM</v>
      </c>
      <c r="G5011" s="29" t="str">
        <f>'Compilação STN e FNDE'!F5011</f>
        <v>SIM</v>
      </c>
    </row>
    <row r="5012" spans="1:7" x14ac:dyDescent="0.25">
      <c r="A5012" s="28" t="s">
        <v>39</v>
      </c>
      <c r="B5012" s="28" t="s">
        <v>10234</v>
      </c>
      <c r="C5012" s="27">
        <v>4317806</v>
      </c>
      <c r="D5012" s="28" t="str">
        <f t="shared" si="78"/>
        <v>Habilitado para o cálculo do VAAT.</v>
      </c>
      <c r="E5012" s="28" t="str">
        <f>IF(AND(F5012="NÃO",G5012="NÃO"),'Base de dados STN'!E5012&amp;" e não transmitiu ao SIOPE os dados do ano de 2025.",IF(AND(F5012="NÃO",G5012="SIM"),'Base de dados STN'!E5012&amp;".",IF(AND(F5012="SIM",G5012="NÃO"),"Não transmitiu ao SIOPE os dados do ano de 2025.","")))</f>
        <v/>
      </c>
      <c r="F5012" s="29" t="str">
        <f>'Compilação STN e FNDE'!E5012</f>
        <v>SIM</v>
      </c>
      <c r="G5012" s="29" t="str">
        <f>'Compilação STN e FNDE'!F5012</f>
        <v>SIM</v>
      </c>
    </row>
    <row r="5013" spans="1:7" x14ac:dyDescent="0.25">
      <c r="A5013" s="28" t="s">
        <v>39</v>
      </c>
      <c r="B5013" s="28" t="s">
        <v>10235</v>
      </c>
      <c r="C5013" s="27">
        <v>4317905</v>
      </c>
      <c r="D5013" s="28" t="str">
        <f t="shared" si="78"/>
        <v>Habilitado para o cálculo do VAAT.</v>
      </c>
      <c r="E5013" s="28" t="str">
        <f>IF(AND(F5013="NÃO",G5013="NÃO"),'Base de dados STN'!E5013&amp;" e não transmitiu ao SIOPE os dados do ano de 2025.",IF(AND(F5013="NÃO",G5013="SIM"),'Base de dados STN'!E5013&amp;".",IF(AND(F5013="SIM",G5013="NÃO"),"Não transmitiu ao SIOPE os dados do ano de 2025.","")))</f>
        <v/>
      </c>
      <c r="F5013" s="29" t="str">
        <f>'Compilação STN e FNDE'!E5013</f>
        <v>SIM</v>
      </c>
      <c r="G5013" s="29" t="str">
        <f>'Compilação STN e FNDE'!F5013</f>
        <v>SIM</v>
      </c>
    </row>
    <row r="5014" spans="1:7" x14ac:dyDescent="0.25">
      <c r="A5014" s="28" t="s">
        <v>39</v>
      </c>
      <c r="B5014" s="28" t="s">
        <v>10236</v>
      </c>
      <c r="C5014" s="27">
        <v>4317954</v>
      </c>
      <c r="D5014" s="28" t="str">
        <f t="shared" si="78"/>
        <v>Habilitado para o cálculo do VAAT.</v>
      </c>
      <c r="E5014" s="28" t="str">
        <f>IF(AND(F5014="NÃO",G5014="NÃO"),'Base de dados STN'!E5014&amp;" e não transmitiu ao SIOPE os dados do ano de 2025.",IF(AND(F5014="NÃO",G5014="SIM"),'Base de dados STN'!E5014&amp;".",IF(AND(F5014="SIM",G5014="NÃO"),"Não transmitiu ao SIOPE os dados do ano de 2025.","")))</f>
        <v/>
      </c>
      <c r="F5014" s="29" t="str">
        <f>'Compilação STN e FNDE'!E5014</f>
        <v>SIM</v>
      </c>
      <c r="G5014" s="29" t="str">
        <f>'Compilação STN e FNDE'!F5014</f>
        <v>SIM</v>
      </c>
    </row>
    <row r="5015" spans="1:7" x14ac:dyDescent="0.25">
      <c r="A5015" s="28" t="s">
        <v>39</v>
      </c>
      <c r="B5015" s="28" t="s">
        <v>10237</v>
      </c>
      <c r="C5015" s="27">
        <v>4318002</v>
      </c>
      <c r="D5015" s="28" t="str">
        <f t="shared" si="78"/>
        <v>Habilitado para o cálculo do VAAT.</v>
      </c>
      <c r="E5015" s="28" t="str">
        <f>IF(AND(F5015="NÃO",G5015="NÃO"),'Base de dados STN'!E5015&amp;" e não transmitiu ao SIOPE os dados do ano de 2025.",IF(AND(F5015="NÃO",G5015="SIM"),'Base de dados STN'!E5015&amp;".",IF(AND(F5015="SIM",G5015="NÃO"),"Não transmitiu ao SIOPE os dados do ano de 2025.","")))</f>
        <v/>
      </c>
      <c r="F5015" s="29" t="str">
        <f>'Compilação STN e FNDE'!E5015</f>
        <v>SIM</v>
      </c>
      <c r="G5015" s="29" t="str">
        <f>'Compilação STN e FNDE'!F5015</f>
        <v>SIM</v>
      </c>
    </row>
    <row r="5016" spans="1:7" x14ac:dyDescent="0.25">
      <c r="A5016" s="28" t="s">
        <v>39</v>
      </c>
      <c r="B5016" s="28" t="s">
        <v>10238</v>
      </c>
      <c r="C5016" s="27">
        <v>4318051</v>
      </c>
      <c r="D5016" s="28" t="str">
        <f t="shared" si="78"/>
        <v>Habilitado para o cálculo do VAAT.</v>
      </c>
      <c r="E5016" s="28" t="str">
        <f>IF(AND(F5016="NÃO",G5016="NÃO"),'Base de dados STN'!E5016&amp;" e não transmitiu ao SIOPE os dados do ano de 2025.",IF(AND(F5016="NÃO",G5016="SIM"),'Base de dados STN'!E5016&amp;".",IF(AND(F5016="SIM",G5016="NÃO"),"Não transmitiu ao SIOPE os dados do ano de 2025.","")))</f>
        <v/>
      </c>
      <c r="F5016" s="29" t="str">
        <f>'Compilação STN e FNDE'!E5016</f>
        <v>SIM</v>
      </c>
      <c r="G5016" s="29" t="str">
        <f>'Compilação STN e FNDE'!F5016</f>
        <v>SIM</v>
      </c>
    </row>
    <row r="5017" spans="1:7" x14ac:dyDescent="0.25">
      <c r="A5017" s="28" t="s">
        <v>39</v>
      </c>
      <c r="B5017" s="28" t="s">
        <v>10239</v>
      </c>
      <c r="C5017" s="27">
        <v>4318101</v>
      </c>
      <c r="D5017" s="28" t="str">
        <f t="shared" si="78"/>
        <v>Habilitado para o cálculo do VAAT.</v>
      </c>
      <c r="E5017" s="28" t="str">
        <f>IF(AND(F5017="NÃO",G5017="NÃO"),'Base de dados STN'!E5017&amp;" e não transmitiu ao SIOPE os dados do ano de 2025.",IF(AND(F5017="NÃO",G5017="SIM"),'Base de dados STN'!E5017&amp;".",IF(AND(F5017="SIM",G5017="NÃO"),"Não transmitiu ao SIOPE os dados do ano de 2025.","")))</f>
        <v/>
      </c>
      <c r="F5017" s="29" t="str">
        <f>'Compilação STN e FNDE'!E5017</f>
        <v>SIM</v>
      </c>
      <c r="G5017" s="29" t="str">
        <f>'Compilação STN e FNDE'!F5017</f>
        <v>SIM</v>
      </c>
    </row>
    <row r="5018" spans="1:7" x14ac:dyDescent="0.25">
      <c r="A5018" s="28" t="s">
        <v>39</v>
      </c>
      <c r="B5018" s="28" t="s">
        <v>8796</v>
      </c>
      <c r="C5018" s="27">
        <v>4318200</v>
      </c>
      <c r="D5018" s="28" t="str">
        <f t="shared" si="78"/>
        <v>Habilitado para o cálculo do VAAT.</v>
      </c>
      <c r="E5018" s="28" t="str">
        <f>IF(AND(F5018="NÃO",G5018="NÃO"),'Base de dados STN'!E5018&amp;" e não transmitiu ao SIOPE os dados do ano de 2025.",IF(AND(F5018="NÃO",G5018="SIM"),'Base de dados STN'!E5018&amp;".",IF(AND(F5018="SIM",G5018="NÃO"),"Não transmitiu ao SIOPE os dados do ano de 2025.","")))</f>
        <v/>
      </c>
      <c r="F5018" s="29" t="str">
        <f>'Compilação STN e FNDE'!E5018</f>
        <v>SIM</v>
      </c>
      <c r="G5018" s="29" t="str">
        <f>'Compilação STN e FNDE'!F5018</f>
        <v>SIM</v>
      </c>
    </row>
    <row r="5019" spans="1:7" x14ac:dyDescent="0.25">
      <c r="A5019" s="28" t="s">
        <v>39</v>
      </c>
      <c r="B5019" s="28" t="s">
        <v>1402</v>
      </c>
      <c r="C5019" s="27">
        <v>4318309</v>
      </c>
      <c r="D5019" s="28" t="str">
        <f t="shared" si="78"/>
        <v>Habilitado para o cálculo do VAAT.</v>
      </c>
      <c r="E5019" s="28" t="str">
        <f>IF(AND(F5019="NÃO",G5019="NÃO"),'Base de dados STN'!E5019&amp;" e não transmitiu ao SIOPE os dados do ano de 2025.",IF(AND(F5019="NÃO",G5019="SIM"),'Base de dados STN'!E5019&amp;".",IF(AND(F5019="SIM",G5019="NÃO"),"Não transmitiu ao SIOPE os dados do ano de 2025.","")))</f>
        <v/>
      </c>
      <c r="F5019" s="29" t="str">
        <f>'Compilação STN e FNDE'!E5019</f>
        <v>SIM</v>
      </c>
      <c r="G5019" s="29" t="str">
        <f>'Compilação STN e FNDE'!F5019</f>
        <v>SIM</v>
      </c>
    </row>
    <row r="5020" spans="1:7" x14ac:dyDescent="0.25">
      <c r="A5020" s="28" t="s">
        <v>39</v>
      </c>
      <c r="B5020" s="28" t="s">
        <v>10240</v>
      </c>
      <c r="C5020" s="27">
        <v>4318408</v>
      </c>
      <c r="D5020" s="28" t="str">
        <f t="shared" si="78"/>
        <v>Habilitado para o cálculo do VAAT.</v>
      </c>
      <c r="E5020" s="28" t="str">
        <f>IF(AND(F5020="NÃO",G5020="NÃO"),'Base de dados STN'!E5020&amp;" e não transmitiu ao SIOPE os dados do ano de 2025.",IF(AND(F5020="NÃO",G5020="SIM"),'Base de dados STN'!E5020&amp;".",IF(AND(F5020="SIM",G5020="NÃO"),"Não transmitiu ao SIOPE os dados do ano de 2025.","")))</f>
        <v/>
      </c>
      <c r="F5020" s="29" t="str">
        <f>'Compilação STN e FNDE'!E5020</f>
        <v>SIM</v>
      </c>
      <c r="G5020" s="29" t="str">
        <f>'Compilação STN e FNDE'!F5020</f>
        <v>SIM</v>
      </c>
    </row>
    <row r="5021" spans="1:7" x14ac:dyDescent="0.25">
      <c r="A5021" s="28" t="s">
        <v>39</v>
      </c>
      <c r="B5021" s="28" t="s">
        <v>10241</v>
      </c>
      <c r="C5021" s="27">
        <v>4318424</v>
      </c>
      <c r="D5021" s="28" t="str">
        <f t="shared" si="78"/>
        <v>Habilitado para o cálculo do VAAT.</v>
      </c>
      <c r="E5021" s="28" t="str">
        <f>IF(AND(F5021="NÃO",G5021="NÃO"),'Base de dados STN'!E5021&amp;" e não transmitiu ao SIOPE os dados do ano de 2025.",IF(AND(F5021="NÃO",G5021="SIM"),'Base de dados STN'!E5021&amp;".",IF(AND(F5021="SIM",G5021="NÃO"),"Não transmitiu ao SIOPE os dados do ano de 2025.","")))</f>
        <v/>
      </c>
      <c r="F5021" s="29" t="str">
        <f>'Compilação STN e FNDE'!E5021</f>
        <v>SIM</v>
      </c>
      <c r="G5021" s="29" t="str">
        <f>'Compilação STN e FNDE'!F5021</f>
        <v>SIM</v>
      </c>
    </row>
    <row r="5022" spans="1:7" x14ac:dyDescent="0.25">
      <c r="A5022" s="28" t="s">
        <v>39</v>
      </c>
      <c r="B5022" s="28" t="s">
        <v>10242</v>
      </c>
      <c r="C5022" s="27">
        <v>4318432</v>
      </c>
      <c r="D5022" s="28" t="str">
        <f t="shared" si="78"/>
        <v>Habilitado para o cálculo do VAAT.</v>
      </c>
      <c r="E5022" s="28" t="str">
        <f>IF(AND(F5022="NÃO",G5022="NÃO"),'Base de dados STN'!E5022&amp;" e não transmitiu ao SIOPE os dados do ano de 2025.",IF(AND(F5022="NÃO",G5022="SIM"),'Base de dados STN'!E5022&amp;".",IF(AND(F5022="SIM",G5022="NÃO"),"Não transmitiu ao SIOPE os dados do ano de 2025.","")))</f>
        <v/>
      </c>
      <c r="F5022" s="29" t="str">
        <f>'Compilação STN e FNDE'!E5022</f>
        <v>SIM</v>
      </c>
      <c r="G5022" s="29" t="str">
        <f>'Compilação STN e FNDE'!F5022</f>
        <v>SIM</v>
      </c>
    </row>
    <row r="5023" spans="1:7" x14ac:dyDescent="0.25">
      <c r="A5023" s="28" t="s">
        <v>39</v>
      </c>
      <c r="B5023" s="28" t="s">
        <v>10243</v>
      </c>
      <c r="C5023" s="27">
        <v>4318440</v>
      </c>
      <c r="D5023" s="28" t="str">
        <f t="shared" si="78"/>
        <v>Habilitado para o cálculo do VAAT.</v>
      </c>
      <c r="E5023" s="28" t="str">
        <f>IF(AND(F5023="NÃO",G5023="NÃO"),'Base de dados STN'!E5023&amp;" e não transmitiu ao SIOPE os dados do ano de 2025.",IF(AND(F5023="NÃO",G5023="SIM"),'Base de dados STN'!E5023&amp;".",IF(AND(F5023="SIM",G5023="NÃO"),"Não transmitiu ao SIOPE os dados do ano de 2025.","")))</f>
        <v/>
      </c>
      <c r="F5023" s="29" t="str">
        <f>'Compilação STN e FNDE'!E5023</f>
        <v>SIM</v>
      </c>
      <c r="G5023" s="29" t="str">
        <f>'Compilação STN e FNDE'!F5023</f>
        <v>SIM</v>
      </c>
    </row>
    <row r="5024" spans="1:7" x14ac:dyDescent="0.25">
      <c r="A5024" s="28" t="s">
        <v>39</v>
      </c>
      <c r="B5024" s="28" t="s">
        <v>278</v>
      </c>
      <c r="C5024" s="27">
        <v>4318457</v>
      </c>
      <c r="D5024" s="28" t="str">
        <f t="shared" si="78"/>
        <v>Habilitado para o cálculo do VAAT.</v>
      </c>
      <c r="E5024" s="28" t="str">
        <f>IF(AND(F5024="NÃO",G5024="NÃO"),'Base de dados STN'!E5024&amp;" e não transmitiu ao SIOPE os dados do ano de 2025.",IF(AND(F5024="NÃO",G5024="SIM"),'Base de dados STN'!E5024&amp;".",IF(AND(F5024="SIM",G5024="NÃO"),"Não transmitiu ao SIOPE os dados do ano de 2025.","")))</f>
        <v/>
      </c>
      <c r="F5024" s="29" t="str">
        <f>'Compilação STN e FNDE'!E5024</f>
        <v>SIM</v>
      </c>
      <c r="G5024" s="29" t="str">
        <f>'Compilação STN e FNDE'!F5024</f>
        <v>SIM</v>
      </c>
    </row>
    <row r="5025" spans="1:7" x14ac:dyDescent="0.25">
      <c r="A5025" s="28" t="s">
        <v>39</v>
      </c>
      <c r="B5025" s="28" t="s">
        <v>10244</v>
      </c>
      <c r="C5025" s="27">
        <v>4318465</v>
      </c>
      <c r="D5025" s="28" t="str">
        <f t="shared" si="78"/>
        <v>Habilitado para o cálculo do VAAT.</v>
      </c>
      <c r="E5025" s="28" t="str">
        <f>IF(AND(F5025="NÃO",G5025="NÃO"),'Base de dados STN'!E5025&amp;" e não transmitiu ao SIOPE os dados do ano de 2025.",IF(AND(F5025="NÃO",G5025="SIM"),'Base de dados STN'!E5025&amp;".",IF(AND(F5025="SIM",G5025="NÃO"),"Não transmitiu ao SIOPE os dados do ano de 2025.","")))</f>
        <v/>
      </c>
      <c r="F5025" s="29" t="str">
        <f>'Compilação STN e FNDE'!E5025</f>
        <v>SIM</v>
      </c>
      <c r="G5025" s="29" t="str">
        <f>'Compilação STN e FNDE'!F5025</f>
        <v>SIM</v>
      </c>
    </row>
    <row r="5026" spans="1:7" x14ac:dyDescent="0.25">
      <c r="A5026" s="28" t="s">
        <v>39</v>
      </c>
      <c r="B5026" s="28" t="s">
        <v>10245</v>
      </c>
      <c r="C5026" s="27">
        <v>4318481</v>
      </c>
      <c r="D5026" s="28" t="str">
        <f t="shared" si="78"/>
        <v>Habilitado para o cálculo do VAAT.</v>
      </c>
      <c r="E5026" s="28" t="str">
        <f>IF(AND(F5026="NÃO",G5026="NÃO"),'Base de dados STN'!E5026&amp;" e não transmitiu ao SIOPE os dados do ano de 2025.",IF(AND(F5026="NÃO",G5026="SIM"),'Base de dados STN'!E5026&amp;".",IF(AND(F5026="SIM",G5026="NÃO"),"Não transmitiu ao SIOPE os dados do ano de 2025.","")))</f>
        <v/>
      </c>
      <c r="F5026" s="29" t="str">
        <f>'Compilação STN e FNDE'!E5026</f>
        <v>SIM</v>
      </c>
      <c r="G5026" s="29" t="str">
        <f>'Compilação STN e FNDE'!F5026</f>
        <v>SIM</v>
      </c>
    </row>
    <row r="5027" spans="1:7" x14ac:dyDescent="0.25">
      <c r="A5027" s="28" t="s">
        <v>39</v>
      </c>
      <c r="B5027" s="28" t="s">
        <v>965</v>
      </c>
      <c r="C5027" s="27">
        <v>4318499</v>
      </c>
      <c r="D5027" s="28" t="str">
        <f t="shared" si="78"/>
        <v>Habilitado para o cálculo do VAAT.</v>
      </c>
      <c r="E5027" s="28" t="str">
        <f>IF(AND(F5027="NÃO",G5027="NÃO"),'Base de dados STN'!E5027&amp;" e não transmitiu ao SIOPE os dados do ano de 2025.",IF(AND(F5027="NÃO",G5027="SIM"),'Base de dados STN'!E5027&amp;".",IF(AND(F5027="SIM",G5027="NÃO"),"Não transmitiu ao SIOPE os dados do ano de 2025.","")))</f>
        <v/>
      </c>
      <c r="F5027" s="29" t="str">
        <f>'Compilação STN e FNDE'!E5027</f>
        <v>SIM</v>
      </c>
      <c r="G5027" s="29" t="str">
        <f>'Compilação STN e FNDE'!F5027</f>
        <v>SIM</v>
      </c>
    </row>
    <row r="5028" spans="1:7" x14ac:dyDescent="0.25">
      <c r="A5028" s="28" t="s">
        <v>39</v>
      </c>
      <c r="B5028" s="28" t="s">
        <v>10246</v>
      </c>
      <c r="C5028" s="27">
        <v>4318507</v>
      </c>
      <c r="D5028" s="28" t="str">
        <f t="shared" si="78"/>
        <v>Habilitado para o cálculo do VAAT.</v>
      </c>
      <c r="E5028" s="28" t="str">
        <f>IF(AND(F5028="NÃO",G5028="NÃO"),'Base de dados STN'!E5028&amp;" e não transmitiu ao SIOPE os dados do ano de 2025.",IF(AND(F5028="NÃO",G5028="SIM"),'Base de dados STN'!E5028&amp;".",IF(AND(F5028="SIM",G5028="NÃO"),"Não transmitiu ao SIOPE os dados do ano de 2025.","")))</f>
        <v/>
      </c>
      <c r="F5028" s="29" t="str">
        <f>'Compilação STN e FNDE'!E5028</f>
        <v>SIM</v>
      </c>
      <c r="G5028" s="29" t="str">
        <f>'Compilação STN e FNDE'!F5028</f>
        <v>SIM</v>
      </c>
    </row>
    <row r="5029" spans="1:7" x14ac:dyDescent="0.25">
      <c r="A5029" s="28" t="s">
        <v>39</v>
      </c>
      <c r="B5029" s="28" t="s">
        <v>10247</v>
      </c>
      <c r="C5029" s="27">
        <v>4318606</v>
      </c>
      <c r="D5029" s="28" t="str">
        <f t="shared" si="78"/>
        <v>Habilitado para o cálculo do VAAT.</v>
      </c>
      <c r="E5029" s="28" t="str">
        <f>IF(AND(F5029="NÃO",G5029="NÃO"),'Base de dados STN'!E5029&amp;" e não transmitiu ao SIOPE os dados do ano de 2025.",IF(AND(F5029="NÃO",G5029="SIM"),'Base de dados STN'!E5029&amp;".",IF(AND(F5029="SIM",G5029="NÃO"),"Não transmitiu ao SIOPE os dados do ano de 2025.","")))</f>
        <v/>
      </c>
      <c r="F5029" s="29" t="str">
        <f>'Compilação STN e FNDE'!E5029</f>
        <v>SIM</v>
      </c>
      <c r="G5029" s="29" t="str">
        <f>'Compilação STN e FNDE'!F5029</f>
        <v>SIM</v>
      </c>
    </row>
    <row r="5030" spans="1:7" x14ac:dyDescent="0.25">
      <c r="A5030" s="28" t="s">
        <v>39</v>
      </c>
      <c r="B5030" s="28" t="s">
        <v>10248</v>
      </c>
      <c r="C5030" s="27">
        <v>4318614</v>
      </c>
      <c r="D5030" s="28" t="str">
        <f t="shared" si="78"/>
        <v>Habilitado para o cálculo do VAAT.</v>
      </c>
      <c r="E5030" s="28" t="str">
        <f>IF(AND(F5030="NÃO",G5030="NÃO"),'Base de dados STN'!E5030&amp;" e não transmitiu ao SIOPE os dados do ano de 2025.",IF(AND(F5030="NÃO",G5030="SIM"),'Base de dados STN'!E5030&amp;".",IF(AND(F5030="SIM",G5030="NÃO"),"Não transmitiu ao SIOPE os dados do ano de 2025.","")))</f>
        <v/>
      </c>
      <c r="F5030" s="29" t="str">
        <f>'Compilação STN e FNDE'!E5030</f>
        <v>SIM</v>
      </c>
      <c r="G5030" s="29" t="str">
        <f>'Compilação STN e FNDE'!F5030</f>
        <v>SIM</v>
      </c>
    </row>
    <row r="5031" spans="1:7" x14ac:dyDescent="0.25">
      <c r="A5031" s="28" t="s">
        <v>39</v>
      </c>
      <c r="B5031" s="28" t="s">
        <v>10249</v>
      </c>
      <c r="C5031" s="27">
        <v>4318622</v>
      </c>
      <c r="D5031" s="28" t="str">
        <f t="shared" si="78"/>
        <v>Habilitado para o cálculo do VAAT.</v>
      </c>
      <c r="E5031" s="28" t="str">
        <f>IF(AND(F5031="NÃO",G5031="NÃO"),'Base de dados STN'!E5031&amp;" e não transmitiu ao SIOPE os dados do ano de 2025.",IF(AND(F5031="NÃO",G5031="SIM"),'Base de dados STN'!E5031&amp;".",IF(AND(F5031="SIM",G5031="NÃO"),"Não transmitiu ao SIOPE os dados do ano de 2025.","")))</f>
        <v/>
      </c>
      <c r="F5031" s="29" t="str">
        <f>'Compilação STN e FNDE'!E5031</f>
        <v>SIM</v>
      </c>
      <c r="G5031" s="29" t="str">
        <f>'Compilação STN e FNDE'!F5031</f>
        <v>SIM</v>
      </c>
    </row>
    <row r="5032" spans="1:7" x14ac:dyDescent="0.25">
      <c r="A5032" s="28" t="s">
        <v>39</v>
      </c>
      <c r="B5032" s="28" t="s">
        <v>10250</v>
      </c>
      <c r="C5032" s="27">
        <v>4318705</v>
      </c>
      <c r="D5032" s="28" t="str">
        <f t="shared" si="78"/>
        <v>Habilitado para o cálculo do VAAT.</v>
      </c>
      <c r="E5032" s="28" t="str">
        <f>IF(AND(F5032="NÃO",G5032="NÃO"),'Base de dados STN'!E5032&amp;" e não transmitiu ao SIOPE os dados do ano de 2025.",IF(AND(F5032="NÃO",G5032="SIM"),'Base de dados STN'!E5032&amp;".",IF(AND(F5032="SIM",G5032="NÃO"),"Não transmitiu ao SIOPE os dados do ano de 2025.","")))</f>
        <v/>
      </c>
      <c r="F5032" s="29" t="str">
        <f>'Compilação STN e FNDE'!E5032</f>
        <v>SIM</v>
      </c>
      <c r="G5032" s="29" t="str">
        <f>'Compilação STN e FNDE'!F5032</f>
        <v>SIM</v>
      </c>
    </row>
    <row r="5033" spans="1:7" x14ac:dyDescent="0.25">
      <c r="A5033" s="28" t="s">
        <v>39</v>
      </c>
      <c r="B5033" s="28" t="s">
        <v>10251</v>
      </c>
      <c r="C5033" s="27">
        <v>4318804</v>
      </c>
      <c r="D5033" s="28" t="str">
        <f t="shared" si="78"/>
        <v>Habilitado para o cálculo do VAAT.</v>
      </c>
      <c r="E5033" s="28" t="str">
        <f>IF(AND(F5033="NÃO",G5033="NÃO"),'Base de dados STN'!E5033&amp;" e não transmitiu ao SIOPE os dados do ano de 2025.",IF(AND(F5033="NÃO",G5033="SIM"),'Base de dados STN'!E5033&amp;".",IF(AND(F5033="SIM",G5033="NÃO"),"Não transmitiu ao SIOPE os dados do ano de 2025.","")))</f>
        <v/>
      </c>
      <c r="F5033" s="29" t="str">
        <f>'Compilação STN e FNDE'!E5033</f>
        <v>SIM</v>
      </c>
      <c r="G5033" s="29" t="str">
        <f>'Compilação STN e FNDE'!F5033</f>
        <v>SIM</v>
      </c>
    </row>
    <row r="5034" spans="1:7" x14ac:dyDescent="0.25">
      <c r="A5034" s="28" t="s">
        <v>39</v>
      </c>
      <c r="B5034" s="28" t="s">
        <v>10252</v>
      </c>
      <c r="C5034" s="27">
        <v>4318903</v>
      </c>
      <c r="D5034" s="28" t="str">
        <f t="shared" si="78"/>
        <v>Habilitado para o cálculo do VAAT.</v>
      </c>
      <c r="E5034" s="28" t="str">
        <f>IF(AND(F5034="NÃO",G5034="NÃO"),'Base de dados STN'!E5034&amp;" e não transmitiu ao SIOPE os dados do ano de 2025.",IF(AND(F5034="NÃO",G5034="SIM"),'Base de dados STN'!E5034&amp;".",IF(AND(F5034="SIM",G5034="NÃO"),"Não transmitiu ao SIOPE os dados do ano de 2025.","")))</f>
        <v/>
      </c>
      <c r="F5034" s="29" t="str">
        <f>'Compilação STN e FNDE'!E5034</f>
        <v>SIM</v>
      </c>
      <c r="G5034" s="29" t="str">
        <f>'Compilação STN e FNDE'!F5034</f>
        <v>SIM</v>
      </c>
    </row>
    <row r="5035" spans="1:7" x14ac:dyDescent="0.25">
      <c r="A5035" s="28" t="s">
        <v>39</v>
      </c>
      <c r="B5035" s="28" t="s">
        <v>10253</v>
      </c>
      <c r="C5035" s="27">
        <v>4319000</v>
      </c>
      <c r="D5035" s="28" t="str">
        <f t="shared" si="78"/>
        <v>Habilitado para o cálculo do VAAT.</v>
      </c>
      <c r="E5035" s="28" t="str">
        <f>IF(AND(F5035="NÃO",G5035="NÃO"),'Base de dados STN'!E5035&amp;" e não transmitiu ao SIOPE os dados do ano de 2025.",IF(AND(F5035="NÃO",G5035="SIM"),'Base de dados STN'!E5035&amp;".",IF(AND(F5035="SIM",G5035="NÃO"),"Não transmitiu ao SIOPE os dados do ano de 2025.","")))</f>
        <v/>
      </c>
      <c r="F5035" s="29" t="str">
        <f>'Compilação STN e FNDE'!E5035</f>
        <v>SIM</v>
      </c>
      <c r="G5035" s="29" t="str">
        <f>'Compilação STN e FNDE'!F5035</f>
        <v>SIM</v>
      </c>
    </row>
    <row r="5036" spans="1:7" x14ac:dyDescent="0.25">
      <c r="A5036" s="28" t="s">
        <v>39</v>
      </c>
      <c r="B5036" s="28" t="s">
        <v>9897</v>
      </c>
      <c r="C5036" s="27">
        <v>4319109</v>
      </c>
      <c r="D5036" s="28" t="str">
        <f t="shared" si="78"/>
        <v>Habilitado para o cálculo do VAAT.</v>
      </c>
      <c r="E5036" s="28" t="str">
        <f>IF(AND(F5036="NÃO",G5036="NÃO"),'Base de dados STN'!E5036&amp;" e não transmitiu ao SIOPE os dados do ano de 2025.",IF(AND(F5036="NÃO",G5036="SIM"),'Base de dados STN'!E5036&amp;".",IF(AND(F5036="SIM",G5036="NÃO"),"Não transmitiu ao SIOPE os dados do ano de 2025.","")))</f>
        <v/>
      </c>
      <c r="F5036" s="29" t="str">
        <f>'Compilação STN e FNDE'!E5036</f>
        <v>SIM</v>
      </c>
      <c r="G5036" s="29" t="str">
        <f>'Compilação STN e FNDE'!F5036</f>
        <v>SIM</v>
      </c>
    </row>
    <row r="5037" spans="1:7" x14ac:dyDescent="0.25">
      <c r="A5037" s="28" t="s">
        <v>39</v>
      </c>
      <c r="B5037" s="28" t="s">
        <v>1235</v>
      </c>
      <c r="C5037" s="27">
        <v>4319125</v>
      </c>
      <c r="D5037" s="28" t="str">
        <f t="shared" si="78"/>
        <v>Habilitado para o cálculo do VAAT.</v>
      </c>
      <c r="E5037" s="28" t="str">
        <f>IF(AND(F5037="NÃO",G5037="NÃO"),'Base de dados STN'!E5037&amp;" e não transmitiu ao SIOPE os dados do ano de 2025.",IF(AND(F5037="NÃO",G5037="SIM"),'Base de dados STN'!E5037&amp;".",IF(AND(F5037="SIM",G5037="NÃO"),"Não transmitiu ao SIOPE os dados do ano de 2025.","")))</f>
        <v/>
      </c>
      <c r="F5037" s="29" t="str">
        <f>'Compilação STN e FNDE'!E5037</f>
        <v>SIM</v>
      </c>
      <c r="G5037" s="29" t="str">
        <f>'Compilação STN e FNDE'!F5037</f>
        <v>SIM</v>
      </c>
    </row>
    <row r="5038" spans="1:7" x14ac:dyDescent="0.25">
      <c r="A5038" s="28" t="s">
        <v>39</v>
      </c>
      <c r="B5038" s="28" t="s">
        <v>10254</v>
      </c>
      <c r="C5038" s="27">
        <v>4319158</v>
      </c>
      <c r="D5038" s="28" t="str">
        <f t="shared" si="78"/>
        <v>Habilitado para o cálculo do VAAT.</v>
      </c>
      <c r="E5038" s="28" t="str">
        <f>IF(AND(F5038="NÃO",G5038="NÃO"),'Base de dados STN'!E5038&amp;" e não transmitiu ao SIOPE os dados do ano de 2025.",IF(AND(F5038="NÃO",G5038="SIM"),'Base de dados STN'!E5038&amp;".",IF(AND(F5038="SIM",G5038="NÃO"),"Não transmitiu ao SIOPE os dados do ano de 2025.","")))</f>
        <v/>
      </c>
      <c r="F5038" s="29" t="str">
        <f>'Compilação STN e FNDE'!E5038</f>
        <v>SIM</v>
      </c>
      <c r="G5038" s="29" t="str">
        <f>'Compilação STN e FNDE'!F5038</f>
        <v>SIM</v>
      </c>
    </row>
    <row r="5039" spans="1:7" x14ac:dyDescent="0.25">
      <c r="A5039" s="28" t="s">
        <v>39</v>
      </c>
      <c r="B5039" s="28" t="s">
        <v>10255</v>
      </c>
      <c r="C5039" s="27">
        <v>4319208</v>
      </c>
      <c r="D5039" s="28" t="str">
        <f t="shared" si="78"/>
        <v>Habilitado para o cálculo do VAAT.</v>
      </c>
      <c r="E5039" s="28" t="str">
        <f>IF(AND(F5039="NÃO",G5039="NÃO"),'Base de dados STN'!E5039&amp;" e não transmitiu ao SIOPE os dados do ano de 2025.",IF(AND(F5039="NÃO",G5039="SIM"),'Base de dados STN'!E5039&amp;".",IF(AND(F5039="SIM",G5039="NÃO"),"Não transmitiu ao SIOPE os dados do ano de 2025.","")))</f>
        <v/>
      </c>
      <c r="F5039" s="29" t="str">
        <f>'Compilação STN e FNDE'!E5039</f>
        <v>SIM</v>
      </c>
      <c r="G5039" s="29" t="str">
        <f>'Compilação STN e FNDE'!F5039</f>
        <v>SIM</v>
      </c>
    </row>
    <row r="5040" spans="1:7" x14ac:dyDescent="0.25">
      <c r="A5040" s="28" t="s">
        <v>39</v>
      </c>
      <c r="B5040" s="28" t="s">
        <v>233</v>
      </c>
      <c r="C5040" s="27">
        <v>4319307</v>
      </c>
      <c r="D5040" s="28" t="str">
        <f t="shared" si="78"/>
        <v>Habilitado para o cálculo do VAAT.</v>
      </c>
      <c r="E5040" s="28" t="str">
        <f>IF(AND(F5040="NÃO",G5040="NÃO"),'Base de dados STN'!E5040&amp;" e não transmitiu ao SIOPE os dados do ano de 2025.",IF(AND(F5040="NÃO",G5040="SIM"),'Base de dados STN'!E5040&amp;".",IF(AND(F5040="SIM",G5040="NÃO"),"Não transmitiu ao SIOPE os dados do ano de 2025.","")))</f>
        <v/>
      </c>
      <c r="F5040" s="29" t="str">
        <f>'Compilação STN e FNDE'!E5040</f>
        <v>SIM</v>
      </c>
      <c r="G5040" s="29" t="str">
        <f>'Compilação STN e FNDE'!F5040</f>
        <v>SIM</v>
      </c>
    </row>
    <row r="5041" spans="1:7" x14ac:dyDescent="0.25">
      <c r="A5041" s="28" t="s">
        <v>39</v>
      </c>
      <c r="B5041" s="28" t="s">
        <v>10256</v>
      </c>
      <c r="C5041" s="27">
        <v>4319356</v>
      </c>
      <c r="D5041" s="28" t="str">
        <f t="shared" si="78"/>
        <v>Habilitado para o cálculo do VAAT.</v>
      </c>
      <c r="E5041" s="28" t="str">
        <f>IF(AND(F5041="NÃO",G5041="NÃO"),'Base de dados STN'!E5041&amp;" e não transmitiu ao SIOPE os dados do ano de 2025.",IF(AND(F5041="NÃO",G5041="SIM"),'Base de dados STN'!E5041&amp;".",IF(AND(F5041="SIM",G5041="NÃO"),"Não transmitiu ao SIOPE os dados do ano de 2025.","")))</f>
        <v/>
      </c>
      <c r="F5041" s="29" t="str">
        <f>'Compilação STN e FNDE'!E5041</f>
        <v>SIM</v>
      </c>
      <c r="G5041" s="29" t="str">
        <f>'Compilação STN e FNDE'!F5041</f>
        <v>SIM</v>
      </c>
    </row>
    <row r="5042" spans="1:7" x14ac:dyDescent="0.25">
      <c r="A5042" s="28" t="s">
        <v>39</v>
      </c>
      <c r="B5042" s="28" t="s">
        <v>10257</v>
      </c>
      <c r="C5042" s="27">
        <v>4319364</v>
      </c>
      <c r="D5042" s="28" t="str">
        <f t="shared" si="78"/>
        <v>Habilitado para o cálculo do VAAT.</v>
      </c>
      <c r="E5042" s="28" t="str">
        <f>IF(AND(F5042="NÃO",G5042="NÃO"),'Base de dados STN'!E5042&amp;" e não transmitiu ao SIOPE os dados do ano de 2025.",IF(AND(F5042="NÃO",G5042="SIM"),'Base de dados STN'!E5042&amp;".",IF(AND(F5042="SIM",G5042="NÃO"),"Não transmitiu ao SIOPE os dados do ano de 2025.","")))</f>
        <v/>
      </c>
      <c r="F5042" s="29" t="str">
        <f>'Compilação STN e FNDE'!E5042</f>
        <v>SIM</v>
      </c>
      <c r="G5042" s="29" t="str">
        <f>'Compilação STN e FNDE'!F5042</f>
        <v>SIM</v>
      </c>
    </row>
    <row r="5043" spans="1:7" x14ac:dyDescent="0.25">
      <c r="A5043" s="28" t="s">
        <v>39</v>
      </c>
      <c r="B5043" s="28" t="s">
        <v>10258</v>
      </c>
      <c r="C5043" s="27">
        <v>4319372</v>
      </c>
      <c r="D5043" s="28" t="str">
        <f t="shared" si="78"/>
        <v>Habilitado para o cálculo do VAAT.</v>
      </c>
      <c r="E5043" s="28" t="str">
        <f>IF(AND(F5043="NÃO",G5043="NÃO"),'Base de dados STN'!E5043&amp;" e não transmitiu ao SIOPE os dados do ano de 2025.",IF(AND(F5043="NÃO",G5043="SIM"),'Base de dados STN'!E5043&amp;".",IF(AND(F5043="SIM",G5043="NÃO"),"Não transmitiu ao SIOPE os dados do ano de 2025.","")))</f>
        <v/>
      </c>
      <c r="F5043" s="29" t="str">
        <f>'Compilação STN e FNDE'!E5043</f>
        <v>SIM</v>
      </c>
      <c r="G5043" s="29" t="str">
        <f>'Compilação STN e FNDE'!F5043</f>
        <v>SIM</v>
      </c>
    </row>
    <row r="5044" spans="1:7" x14ac:dyDescent="0.25">
      <c r="A5044" s="28" t="s">
        <v>39</v>
      </c>
      <c r="B5044" s="28" t="s">
        <v>10259</v>
      </c>
      <c r="C5044" s="27">
        <v>4319406</v>
      </c>
      <c r="D5044" s="28" t="str">
        <f t="shared" si="78"/>
        <v>Habilitado para o cálculo do VAAT.</v>
      </c>
      <c r="E5044" s="28" t="str">
        <f>IF(AND(F5044="NÃO",G5044="NÃO"),'Base de dados STN'!E5044&amp;" e não transmitiu ao SIOPE os dados do ano de 2025.",IF(AND(F5044="NÃO",G5044="SIM"),'Base de dados STN'!E5044&amp;".",IF(AND(F5044="SIM",G5044="NÃO"),"Não transmitiu ao SIOPE os dados do ano de 2025.","")))</f>
        <v/>
      </c>
      <c r="F5044" s="29" t="str">
        <f>'Compilação STN e FNDE'!E5044</f>
        <v>SIM</v>
      </c>
      <c r="G5044" s="29" t="str">
        <f>'Compilação STN e FNDE'!F5044</f>
        <v>SIM</v>
      </c>
    </row>
    <row r="5045" spans="1:7" x14ac:dyDescent="0.25">
      <c r="A5045" s="28" t="s">
        <v>39</v>
      </c>
      <c r="B5045" s="28" t="s">
        <v>10260</v>
      </c>
      <c r="C5045" s="27">
        <v>4319505</v>
      </c>
      <c r="D5045" s="28" t="str">
        <f t="shared" si="78"/>
        <v>Habilitado para o cálculo do VAAT.</v>
      </c>
      <c r="E5045" s="28" t="str">
        <f>IF(AND(F5045="NÃO",G5045="NÃO"),'Base de dados STN'!E5045&amp;" e não transmitiu ao SIOPE os dados do ano de 2025.",IF(AND(F5045="NÃO",G5045="SIM"),'Base de dados STN'!E5045&amp;".",IF(AND(F5045="SIM",G5045="NÃO"),"Não transmitiu ao SIOPE os dados do ano de 2025.","")))</f>
        <v/>
      </c>
      <c r="F5045" s="29" t="str">
        <f>'Compilação STN e FNDE'!E5045</f>
        <v>SIM</v>
      </c>
      <c r="G5045" s="29" t="str">
        <f>'Compilação STN e FNDE'!F5045</f>
        <v>SIM</v>
      </c>
    </row>
    <row r="5046" spans="1:7" x14ac:dyDescent="0.25">
      <c r="A5046" s="28" t="s">
        <v>39</v>
      </c>
      <c r="B5046" s="28" t="s">
        <v>495</v>
      </c>
      <c r="C5046" s="27">
        <v>4319604</v>
      </c>
      <c r="D5046" s="28" t="str">
        <f t="shared" si="78"/>
        <v>Habilitado para o cálculo do VAAT.</v>
      </c>
      <c r="E5046" s="28" t="str">
        <f>IF(AND(F5046="NÃO",G5046="NÃO"),'Base de dados STN'!E5046&amp;" e não transmitiu ao SIOPE os dados do ano de 2025.",IF(AND(F5046="NÃO",G5046="SIM"),'Base de dados STN'!E5046&amp;".",IF(AND(F5046="SIM",G5046="NÃO"),"Não transmitiu ao SIOPE os dados do ano de 2025.","")))</f>
        <v/>
      </c>
      <c r="F5046" s="29" t="str">
        <f>'Compilação STN e FNDE'!E5046</f>
        <v>SIM</v>
      </c>
      <c r="G5046" s="29" t="str">
        <f>'Compilação STN e FNDE'!F5046</f>
        <v>SIM</v>
      </c>
    </row>
    <row r="5047" spans="1:7" x14ac:dyDescent="0.25">
      <c r="A5047" s="28" t="s">
        <v>39</v>
      </c>
      <c r="B5047" s="28" t="s">
        <v>10261</v>
      </c>
      <c r="C5047" s="27">
        <v>4319703</v>
      </c>
      <c r="D5047" s="28" t="str">
        <f t="shared" si="78"/>
        <v>Habilitado para o cálculo do VAAT.</v>
      </c>
      <c r="E5047" s="28" t="str">
        <f>IF(AND(F5047="NÃO",G5047="NÃO"),'Base de dados STN'!E5047&amp;" e não transmitiu ao SIOPE os dados do ano de 2025.",IF(AND(F5047="NÃO",G5047="SIM"),'Base de dados STN'!E5047&amp;".",IF(AND(F5047="SIM",G5047="NÃO"),"Não transmitiu ao SIOPE os dados do ano de 2025.","")))</f>
        <v/>
      </c>
      <c r="F5047" s="29" t="str">
        <f>'Compilação STN e FNDE'!E5047</f>
        <v>SIM</v>
      </c>
      <c r="G5047" s="29" t="str">
        <f>'Compilação STN e FNDE'!F5047</f>
        <v>SIM</v>
      </c>
    </row>
    <row r="5048" spans="1:7" x14ac:dyDescent="0.25">
      <c r="A5048" s="28" t="s">
        <v>39</v>
      </c>
      <c r="B5048" s="28" t="s">
        <v>10262</v>
      </c>
      <c r="C5048" s="27">
        <v>4319711</v>
      </c>
      <c r="D5048" s="28" t="str">
        <f t="shared" si="78"/>
        <v>Habilitado para o cálculo do VAAT.</v>
      </c>
      <c r="E5048" s="28" t="str">
        <f>IF(AND(F5048="NÃO",G5048="NÃO"),'Base de dados STN'!E5048&amp;" e não transmitiu ao SIOPE os dados do ano de 2025.",IF(AND(F5048="NÃO",G5048="SIM"),'Base de dados STN'!E5048&amp;".",IF(AND(F5048="SIM",G5048="NÃO"),"Não transmitiu ao SIOPE os dados do ano de 2025.","")))</f>
        <v/>
      </c>
      <c r="F5048" s="29" t="str">
        <f>'Compilação STN e FNDE'!E5048</f>
        <v>SIM</v>
      </c>
      <c r="G5048" s="29" t="str">
        <f>'Compilação STN e FNDE'!F5048</f>
        <v>SIM</v>
      </c>
    </row>
    <row r="5049" spans="1:7" x14ac:dyDescent="0.25">
      <c r="A5049" s="28" t="s">
        <v>39</v>
      </c>
      <c r="B5049" s="28" t="s">
        <v>10263</v>
      </c>
      <c r="C5049" s="27">
        <v>4319737</v>
      </c>
      <c r="D5049" s="28" t="str">
        <f t="shared" si="78"/>
        <v>Habilitado para o cálculo do VAAT.</v>
      </c>
      <c r="E5049" s="28" t="str">
        <f>IF(AND(F5049="NÃO",G5049="NÃO"),'Base de dados STN'!E5049&amp;" e não transmitiu ao SIOPE os dados do ano de 2025.",IF(AND(F5049="NÃO",G5049="SIM"),'Base de dados STN'!E5049&amp;".",IF(AND(F5049="SIM",G5049="NÃO"),"Não transmitiu ao SIOPE os dados do ano de 2025.","")))</f>
        <v/>
      </c>
      <c r="F5049" s="29" t="str">
        <f>'Compilação STN e FNDE'!E5049</f>
        <v>SIM</v>
      </c>
      <c r="G5049" s="29" t="str">
        <f>'Compilação STN e FNDE'!F5049</f>
        <v>SIM</v>
      </c>
    </row>
    <row r="5050" spans="1:7" x14ac:dyDescent="0.25">
      <c r="A5050" s="28" t="s">
        <v>39</v>
      </c>
      <c r="B5050" s="28" t="s">
        <v>1516</v>
      </c>
      <c r="C5050" s="27">
        <v>4319752</v>
      </c>
      <c r="D5050" s="28" t="str">
        <f t="shared" si="78"/>
        <v>Habilitado para o cálculo do VAAT.</v>
      </c>
      <c r="E5050" s="28" t="str">
        <f>IF(AND(F5050="NÃO",G5050="NÃO"),'Base de dados STN'!E5050&amp;" e não transmitiu ao SIOPE os dados do ano de 2025.",IF(AND(F5050="NÃO",G5050="SIM"),'Base de dados STN'!E5050&amp;".",IF(AND(F5050="SIM",G5050="NÃO"),"Não transmitiu ao SIOPE os dados do ano de 2025.","")))</f>
        <v/>
      </c>
      <c r="F5050" s="29" t="str">
        <f>'Compilação STN e FNDE'!E5050</f>
        <v>SIM</v>
      </c>
      <c r="G5050" s="29" t="str">
        <f>'Compilação STN e FNDE'!F5050</f>
        <v>SIM</v>
      </c>
    </row>
    <row r="5051" spans="1:7" x14ac:dyDescent="0.25">
      <c r="A5051" s="28" t="s">
        <v>39</v>
      </c>
      <c r="B5051" s="28" t="s">
        <v>10264</v>
      </c>
      <c r="C5051" s="27">
        <v>4319802</v>
      </c>
      <c r="D5051" s="28" t="str">
        <f t="shared" si="78"/>
        <v>Habilitado para o cálculo do VAAT.</v>
      </c>
      <c r="E5051" s="28" t="str">
        <f>IF(AND(F5051="NÃO",G5051="NÃO"),'Base de dados STN'!E5051&amp;" e não transmitiu ao SIOPE os dados do ano de 2025.",IF(AND(F5051="NÃO",G5051="SIM"),'Base de dados STN'!E5051&amp;".",IF(AND(F5051="SIM",G5051="NÃO"),"Não transmitiu ao SIOPE os dados do ano de 2025.","")))</f>
        <v/>
      </c>
      <c r="F5051" s="29" t="str">
        <f>'Compilação STN e FNDE'!E5051</f>
        <v>SIM</v>
      </c>
      <c r="G5051" s="29" t="str">
        <f>'Compilação STN e FNDE'!F5051</f>
        <v>SIM</v>
      </c>
    </row>
    <row r="5052" spans="1:7" x14ac:dyDescent="0.25">
      <c r="A5052" s="28" t="s">
        <v>39</v>
      </c>
      <c r="B5052" s="28" t="s">
        <v>10265</v>
      </c>
      <c r="C5052" s="27">
        <v>4319901</v>
      </c>
      <c r="D5052" s="28" t="str">
        <f t="shared" si="78"/>
        <v>Habilitado para o cálculo do VAAT.</v>
      </c>
      <c r="E5052" s="28" t="str">
        <f>IF(AND(F5052="NÃO",G5052="NÃO"),'Base de dados STN'!E5052&amp;" e não transmitiu ao SIOPE os dados do ano de 2025.",IF(AND(F5052="NÃO",G5052="SIM"),'Base de dados STN'!E5052&amp;".",IF(AND(F5052="SIM",G5052="NÃO"),"Não transmitiu ao SIOPE os dados do ano de 2025.","")))</f>
        <v/>
      </c>
      <c r="F5052" s="29" t="str">
        <f>'Compilação STN e FNDE'!E5052</f>
        <v>SIM</v>
      </c>
      <c r="G5052" s="29" t="str">
        <f>'Compilação STN e FNDE'!F5052</f>
        <v>SIM</v>
      </c>
    </row>
    <row r="5053" spans="1:7" x14ac:dyDescent="0.25">
      <c r="A5053" s="28" t="s">
        <v>39</v>
      </c>
      <c r="B5053" s="28" t="s">
        <v>10266</v>
      </c>
      <c r="C5053" s="27">
        <v>4320008</v>
      </c>
      <c r="D5053" s="28" t="str">
        <f t="shared" si="78"/>
        <v>Habilitado para o cálculo do VAAT.</v>
      </c>
      <c r="E5053" s="28" t="str">
        <f>IF(AND(F5053="NÃO",G5053="NÃO"),'Base de dados STN'!E5053&amp;" e não transmitiu ao SIOPE os dados do ano de 2025.",IF(AND(F5053="NÃO",G5053="SIM"),'Base de dados STN'!E5053&amp;".",IF(AND(F5053="SIM",G5053="NÃO"),"Não transmitiu ao SIOPE os dados do ano de 2025.","")))</f>
        <v/>
      </c>
      <c r="F5053" s="29" t="str">
        <f>'Compilação STN e FNDE'!E5053</f>
        <v>SIM</v>
      </c>
      <c r="G5053" s="29" t="str">
        <f>'Compilação STN e FNDE'!F5053</f>
        <v>SIM</v>
      </c>
    </row>
    <row r="5054" spans="1:7" x14ac:dyDescent="0.25">
      <c r="A5054" s="28" t="s">
        <v>39</v>
      </c>
      <c r="B5054" s="28" t="s">
        <v>171</v>
      </c>
      <c r="C5054" s="27">
        <v>4320107</v>
      </c>
      <c r="D5054" s="28" t="str">
        <f t="shared" si="78"/>
        <v>Habilitado para o cálculo do VAAT.</v>
      </c>
      <c r="E5054" s="28" t="str">
        <f>IF(AND(F5054="NÃO",G5054="NÃO"),'Base de dados STN'!E5054&amp;" e não transmitiu ao SIOPE os dados do ano de 2025.",IF(AND(F5054="NÃO",G5054="SIM"),'Base de dados STN'!E5054&amp;".",IF(AND(F5054="SIM",G5054="NÃO"),"Não transmitiu ao SIOPE os dados do ano de 2025.","")))</f>
        <v/>
      </c>
      <c r="F5054" s="29" t="str">
        <f>'Compilação STN e FNDE'!E5054</f>
        <v>SIM</v>
      </c>
      <c r="G5054" s="29" t="str">
        <f>'Compilação STN e FNDE'!F5054</f>
        <v>SIM</v>
      </c>
    </row>
    <row r="5055" spans="1:7" x14ac:dyDescent="0.25">
      <c r="A5055" s="28" t="s">
        <v>39</v>
      </c>
      <c r="B5055" s="28" t="s">
        <v>10267</v>
      </c>
      <c r="C5055" s="27">
        <v>4320206</v>
      </c>
      <c r="D5055" s="28" t="str">
        <f t="shared" si="78"/>
        <v>Habilitado para o cálculo do VAAT.</v>
      </c>
      <c r="E5055" s="28" t="str">
        <f>IF(AND(F5055="NÃO",G5055="NÃO"),'Base de dados STN'!E5055&amp;" e não transmitiu ao SIOPE os dados do ano de 2025.",IF(AND(F5055="NÃO",G5055="SIM"),'Base de dados STN'!E5055&amp;".",IF(AND(F5055="SIM",G5055="NÃO"),"Não transmitiu ao SIOPE os dados do ano de 2025.","")))</f>
        <v/>
      </c>
      <c r="F5055" s="29" t="str">
        <f>'Compilação STN e FNDE'!E5055</f>
        <v>SIM</v>
      </c>
      <c r="G5055" s="29" t="str">
        <f>'Compilação STN e FNDE'!F5055</f>
        <v>SIM</v>
      </c>
    </row>
    <row r="5056" spans="1:7" x14ac:dyDescent="0.25">
      <c r="A5056" s="28" t="s">
        <v>39</v>
      </c>
      <c r="B5056" s="28" t="s">
        <v>1321</v>
      </c>
      <c r="C5056" s="27">
        <v>4320230</v>
      </c>
      <c r="D5056" s="28" t="str">
        <f t="shared" si="78"/>
        <v>Habilitado para o cálculo do VAAT.</v>
      </c>
      <c r="E5056" s="28" t="str">
        <f>IF(AND(F5056="NÃO",G5056="NÃO"),'Base de dados STN'!E5056&amp;" e não transmitiu ao SIOPE os dados do ano de 2025.",IF(AND(F5056="NÃO",G5056="SIM"),'Base de dados STN'!E5056&amp;".",IF(AND(F5056="SIM",G5056="NÃO"),"Não transmitiu ao SIOPE os dados do ano de 2025.","")))</f>
        <v/>
      </c>
      <c r="F5056" s="29" t="str">
        <f>'Compilação STN e FNDE'!E5056</f>
        <v>SIM</v>
      </c>
      <c r="G5056" s="29" t="str">
        <f>'Compilação STN e FNDE'!F5056</f>
        <v>SIM</v>
      </c>
    </row>
    <row r="5057" spans="1:7" x14ac:dyDescent="0.25">
      <c r="A5057" s="28" t="s">
        <v>39</v>
      </c>
      <c r="B5057" s="28" t="s">
        <v>10268</v>
      </c>
      <c r="C5057" s="27">
        <v>4320263</v>
      </c>
      <c r="D5057" s="28" t="str">
        <f t="shared" si="78"/>
        <v>Habilitado para o cálculo do VAAT.</v>
      </c>
      <c r="E5057" s="28" t="str">
        <f>IF(AND(F5057="NÃO",G5057="NÃO"),'Base de dados STN'!E5057&amp;" e não transmitiu ao SIOPE os dados do ano de 2025.",IF(AND(F5057="NÃO",G5057="SIM"),'Base de dados STN'!E5057&amp;".",IF(AND(F5057="SIM",G5057="NÃO"),"Não transmitiu ao SIOPE os dados do ano de 2025.","")))</f>
        <v/>
      </c>
      <c r="F5057" s="29" t="str">
        <f>'Compilação STN e FNDE'!E5057</f>
        <v>SIM</v>
      </c>
      <c r="G5057" s="29" t="str">
        <f>'Compilação STN e FNDE'!F5057</f>
        <v>SIM</v>
      </c>
    </row>
    <row r="5058" spans="1:7" x14ac:dyDescent="0.25">
      <c r="A5058" s="28" t="s">
        <v>39</v>
      </c>
      <c r="B5058" s="28" t="s">
        <v>10269</v>
      </c>
      <c r="C5058" s="27">
        <v>4320305</v>
      </c>
      <c r="D5058" s="28" t="str">
        <f t="shared" ref="D5058:D5121" si="79">IF(AND(F5058="Sim",G5058="Sim"),$I$2,IF(AND(F5058="Não",G5058="Não"),$I$5,IF(F5058="Não",$I$3,$I$4)))</f>
        <v>Habilitado para o cálculo do VAAT.</v>
      </c>
      <c r="E5058" s="28" t="str">
        <f>IF(AND(F5058="NÃO",G5058="NÃO"),'Base de dados STN'!E5058&amp;" e não transmitiu ao SIOPE os dados do ano de 2025.",IF(AND(F5058="NÃO",G5058="SIM"),'Base de dados STN'!E5058&amp;".",IF(AND(F5058="SIM",G5058="NÃO"),"Não transmitiu ao SIOPE os dados do ano de 2025.","")))</f>
        <v/>
      </c>
      <c r="F5058" s="29" t="str">
        <f>'Compilação STN e FNDE'!E5058</f>
        <v>SIM</v>
      </c>
      <c r="G5058" s="29" t="str">
        <f>'Compilação STN e FNDE'!F5058</f>
        <v>SIM</v>
      </c>
    </row>
    <row r="5059" spans="1:7" x14ac:dyDescent="0.25">
      <c r="A5059" s="28" t="s">
        <v>39</v>
      </c>
      <c r="B5059" s="28" t="s">
        <v>10270</v>
      </c>
      <c r="C5059" s="27">
        <v>4320321</v>
      </c>
      <c r="D5059" s="28" t="str">
        <f t="shared" si="79"/>
        <v>Habilitado para o cálculo do VAAT.</v>
      </c>
      <c r="E5059" s="28" t="str">
        <f>IF(AND(F5059="NÃO",G5059="NÃO"),'Base de dados STN'!E5059&amp;" e não transmitiu ao SIOPE os dados do ano de 2025.",IF(AND(F5059="NÃO",G5059="SIM"),'Base de dados STN'!E5059&amp;".",IF(AND(F5059="SIM",G5059="NÃO"),"Não transmitiu ao SIOPE os dados do ano de 2025.","")))</f>
        <v/>
      </c>
      <c r="F5059" s="29" t="str">
        <f>'Compilação STN e FNDE'!E5059</f>
        <v>SIM</v>
      </c>
      <c r="G5059" s="29" t="str">
        <f>'Compilação STN e FNDE'!F5059</f>
        <v>SIM</v>
      </c>
    </row>
    <row r="5060" spans="1:7" x14ac:dyDescent="0.25">
      <c r="A5060" s="28" t="s">
        <v>39</v>
      </c>
      <c r="B5060" s="28" t="s">
        <v>1118</v>
      </c>
      <c r="C5060" s="27">
        <v>4320354</v>
      </c>
      <c r="D5060" s="28" t="str">
        <f t="shared" si="79"/>
        <v>Habilitado para o cálculo do VAAT.</v>
      </c>
      <c r="E5060" s="28" t="str">
        <f>IF(AND(F5060="NÃO",G5060="NÃO"),'Base de dados STN'!E5060&amp;" e não transmitiu ao SIOPE os dados do ano de 2025.",IF(AND(F5060="NÃO",G5060="SIM"),'Base de dados STN'!E5060&amp;".",IF(AND(F5060="SIM",G5060="NÃO"),"Não transmitiu ao SIOPE os dados do ano de 2025.","")))</f>
        <v/>
      </c>
      <c r="F5060" s="29" t="str">
        <f>'Compilação STN e FNDE'!E5060</f>
        <v>SIM</v>
      </c>
      <c r="G5060" s="29" t="str">
        <f>'Compilação STN e FNDE'!F5060</f>
        <v>SIM</v>
      </c>
    </row>
    <row r="5061" spans="1:7" x14ac:dyDescent="0.25">
      <c r="A5061" s="28" t="s">
        <v>39</v>
      </c>
      <c r="B5061" s="28" t="s">
        <v>10271</v>
      </c>
      <c r="C5061" s="27">
        <v>4320404</v>
      </c>
      <c r="D5061" s="28" t="str">
        <f t="shared" si="79"/>
        <v>Habilitado para o cálculo do VAAT.</v>
      </c>
      <c r="E5061" s="28" t="str">
        <f>IF(AND(F5061="NÃO",G5061="NÃO"),'Base de dados STN'!E5061&amp;" e não transmitiu ao SIOPE os dados do ano de 2025.",IF(AND(F5061="NÃO",G5061="SIM"),'Base de dados STN'!E5061&amp;".",IF(AND(F5061="SIM",G5061="NÃO"),"Não transmitiu ao SIOPE os dados do ano de 2025.","")))</f>
        <v/>
      </c>
      <c r="F5061" s="29" t="str">
        <f>'Compilação STN e FNDE'!E5061</f>
        <v>SIM</v>
      </c>
      <c r="G5061" s="29" t="str">
        <f>'Compilação STN e FNDE'!F5061</f>
        <v>SIM</v>
      </c>
    </row>
    <row r="5062" spans="1:7" x14ac:dyDescent="0.25">
      <c r="A5062" s="28" t="s">
        <v>39</v>
      </c>
      <c r="B5062" s="28" t="s">
        <v>10272</v>
      </c>
      <c r="C5062" s="27">
        <v>4320453</v>
      </c>
      <c r="D5062" s="28" t="str">
        <f t="shared" si="79"/>
        <v>Habilitado para o cálculo do VAAT.</v>
      </c>
      <c r="E5062" s="28" t="str">
        <f>IF(AND(F5062="NÃO",G5062="NÃO"),'Base de dados STN'!E5062&amp;" e não transmitiu ao SIOPE os dados do ano de 2025.",IF(AND(F5062="NÃO",G5062="SIM"),'Base de dados STN'!E5062&amp;".",IF(AND(F5062="SIM",G5062="NÃO"),"Não transmitiu ao SIOPE os dados do ano de 2025.","")))</f>
        <v/>
      </c>
      <c r="F5062" s="29" t="str">
        <f>'Compilação STN e FNDE'!E5062</f>
        <v>SIM</v>
      </c>
      <c r="G5062" s="29" t="str">
        <f>'Compilação STN e FNDE'!F5062</f>
        <v>SIM</v>
      </c>
    </row>
    <row r="5063" spans="1:7" x14ac:dyDescent="0.25">
      <c r="A5063" s="28" t="s">
        <v>39</v>
      </c>
      <c r="B5063" s="28" t="s">
        <v>10273</v>
      </c>
      <c r="C5063" s="27">
        <v>4320503</v>
      </c>
      <c r="D5063" s="28" t="str">
        <f t="shared" si="79"/>
        <v>Habilitado para o cálculo do VAAT.</v>
      </c>
      <c r="E5063" s="28" t="str">
        <f>IF(AND(F5063="NÃO",G5063="NÃO"),'Base de dados STN'!E5063&amp;" e não transmitiu ao SIOPE os dados do ano de 2025.",IF(AND(F5063="NÃO",G5063="SIM"),'Base de dados STN'!E5063&amp;".",IF(AND(F5063="SIM",G5063="NÃO"),"Não transmitiu ao SIOPE os dados do ano de 2025.","")))</f>
        <v/>
      </c>
      <c r="F5063" s="29" t="str">
        <f>'Compilação STN e FNDE'!E5063</f>
        <v>SIM</v>
      </c>
      <c r="G5063" s="29" t="str">
        <f>'Compilação STN e FNDE'!F5063</f>
        <v>SIM</v>
      </c>
    </row>
    <row r="5064" spans="1:7" x14ac:dyDescent="0.25">
      <c r="A5064" s="28" t="s">
        <v>39</v>
      </c>
      <c r="B5064" s="28" t="s">
        <v>10274</v>
      </c>
      <c r="C5064" s="27">
        <v>4320552</v>
      </c>
      <c r="D5064" s="28" t="str">
        <f t="shared" si="79"/>
        <v>Habilitado para o cálculo do VAAT.</v>
      </c>
      <c r="E5064" s="28" t="str">
        <f>IF(AND(F5064="NÃO",G5064="NÃO"),'Base de dados STN'!E5064&amp;" e não transmitiu ao SIOPE os dados do ano de 2025.",IF(AND(F5064="NÃO",G5064="SIM"),'Base de dados STN'!E5064&amp;".",IF(AND(F5064="SIM",G5064="NÃO"),"Não transmitiu ao SIOPE os dados do ano de 2025.","")))</f>
        <v/>
      </c>
      <c r="F5064" s="29" t="str">
        <f>'Compilação STN e FNDE'!E5064</f>
        <v>SIM</v>
      </c>
      <c r="G5064" s="29" t="str">
        <f>'Compilação STN e FNDE'!F5064</f>
        <v>SIM</v>
      </c>
    </row>
    <row r="5065" spans="1:7" x14ac:dyDescent="0.25">
      <c r="A5065" s="28" t="s">
        <v>39</v>
      </c>
      <c r="B5065" s="28" t="s">
        <v>10275</v>
      </c>
      <c r="C5065" s="27">
        <v>4320578</v>
      </c>
      <c r="D5065" s="28" t="str">
        <f t="shared" si="79"/>
        <v>Habilitado para o cálculo do VAAT.</v>
      </c>
      <c r="E5065" s="28" t="str">
        <f>IF(AND(F5065="NÃO",G5065="NÃO"),'Base de dados STN'!E5065&amp;" e não transmitiu ao SIOPE os dados do ano de 2025.",IF(AND(F5065="NÃO",G5065="SIM"),'Base de dados STN'!E5065&amp;".",IF(AND(F5065="SIM",G5065="NÃO"),"Não transmitiu ao SIOPE os dados do ano de 2025.","")))</f>
        <v/>
      </c>
      <c r="F5065" s="29" t="str">
        <f>'Compilação STN e FNDE'!E5065</f>
        <v>SIM</v>
      </c>
      <c r="G5065" s="29" t="str">
        <f>'Compilação STN e FNDE'!F5065</f>
        <v>SIM</v>
      </c>
    </row>
    <row r="5066" spans="1:7" x14ac:dyDescent="0.25">
      <c r="A5066" s="28" t="s">
        <v>39</v>
      </c>
      <c r="B5066" s="28" t="s">
        <v>10276</v>
      </c>
      <c r="C5066" s="27">
        <v>4320602</v>
      </c>
      <c r="D5066" s="28" t="str">
        <f t="shared" si="79"/>
        <v>Habilitado para o cálculo do VAAT.</v>
      </c>
      <c r="E5066" s="28" t="str">
        <f>IF(AND(F5066="NÃO",G5066="NÃO"),'Base de dados STN'!E5066&amp;" e não transmitiu ao SIOPE os dados do ano de 2025.",IF(AND(F5066="NÃO",G5066="SIM"),'Base de dados STN'!E5066&amp;".",IF(AND(F5066="SIM",G5066="NÃO"),"Não transmitiu ao SIOPE os dados do ano de 2025.","")))</f>
        <v/>
      </c>
      <c r="F5066" s="29" t="str">
        <f>'Compilação STN e FNDE'!E5066</f>
        <v>SIM</v>
      </c>
      <c r="G5066" s="29" t="str">
        <f>'Compilação STN e FNDE'!F5066</f>
        <v>SIM</v>
      </c>
    </row>
    <row r="5067" spans="1:7" x14ac:dyDescent="0.25">
      <c r="A5067" s="28" t="s">
        <v>39</v>
      </c>
      <c r="B5067" s="28" t="s">
        <v>10277</v>
      </c>
      <c r="C5067" s="27">
        <v>4320651</v>
      </c>
      <c r="D5067" s="28" t="str">
        <f t="shared" si="79"/>
        <v>Habilitado para o cálculo do VAAT.</v>
      </c>
      <c r="E5067" s="28" t="str">
        <f>IF(AND(F5067="NÃO",G5067="NÃO"),'Base de dados STN'!E5067&amp;" e não transmitiu ao SIOPE os dados do ano de 2025.",IF(AND(F5067="NÃO",G5067="SIM"),'Base de dados STN'!E5067&amp;".",IF(AND(F5067="SIM",G5067="NÃO"),"Não transmitiu ao SIOPE os dados do ano de 2025.","")))</f>
        <v/>
      </c>
      <c r="F5067" s="29" t="str">
        <f>'Compilação STN e FNDE'!E5067</f>
        <v>SIM</v>
      </c>
      <c r="G5067" s="29" t="str">
        <f>'Compilação STN e FNDE'!F5067</f>
        <v>SIM</v>
      </c>
    </row>
    <row r="5068" spans="1:7" x14ac:dyDescent="0.25">
      <c r="A5068" s="28" t="s">
        <v>39</v>
      </c>
      <c r="B5068" s="28" t="s">
        <v>10278</v>
      </c>
      <c r="C5068" s="27">
        <v>4320677</v>
      </c>
      <c r="D5068" s="28" t="str">
        <f t="shared" si="79"/>
        <v>Habilitado para o cálculo do VAAT.</v>
      </c>
      <c r="E5068" s="28" t="str">
        <f>IF(AND(F5068="NÃO",G5068="NÃO"),'Base de dados STN'!E5068&amp;" e não transmitiu ao SIOPE os dados do ano de 2025.",IF(AND(F5068="NÃO",G5068="SIM"),'Base de dados STN'!E5068&amp;".",IF(AND(F5068="SIM",G5068="NÃO"),"Não transmitiu ao SIOPE os dados do ano de 2025.","")))</f>
        <v/>
      </c>
      <c r="F5068" s="29" t="str">
        <f>'Compilação STN e FNDE'!E5068</f>
        <v>SIM</v>
      </c>
      <c r="G5068" s="29" t="str">
        <f>'Compilação STN e FNDE'!F5068</f>
        <v>SIM</v>
      </c>
    </row>
    <row r="5069" spans="1:7" x14ac:dyDescent="0.25">
      <c r="A5069" s="28" t="s">
        <v>39</v>
      </c>
      <c r="B5069" s="28" t="s">
        <v>8182</v>
      </c>
      <c r="C5069" s="27">
        <v>4320701</v>
      </c>
      <c r="D5069" s="28" t="str">
        <f t="shared" si="79"/>
        <v>Habilitado para o cálculo do VAAT.</v>
      </c>
      <c r="E5069" s="28" t="str">
        <f>IF(AND(F5069="NÃO",G5069="NÃO"),'Base de dados STN'!E5069&amp;" e não transmitiu ao SIOPE os dados do ano de 2025.",IF(AND(F5069="NÃO",G5069="SIM"),'Base de dados STN'!E5069&amp;".",IF(AND(F5069="SIM",G5069="NÃO"),"Não transmitiu ao SIOPE os dados do ano de 2025.","")))</f>
        <v/>
      </c>
      <c r="F5069" s="29" t="str">
        <f>'Compilação STN e FNDE'!E5069</f>
        <v>SIM</v>
      </c>
      <c r="G5069" s="29" t="str">
        <f>'Compilação STN e FNDE'!F5069</f>
        <v>SIM</v>
      </c>
    </row>
    <row r="5070" spans="1:7" x14ac:dyDescent="0.25">
      <c r="A5070" s="28" t="s">
        <v>39</v>
      </c>
      <c r="B5070" s="28" t="s">
        <v>7724</v>
      </c>
      <c r="C5070" s="27">
        <v>4320800</v>
      </c>
      <c r="D5070" s="28" t="str">
        <f t="shared" si="79"/>
        <v>Habilitado para o cálculo do VAAT.</v>
      </c>
      <c r="E5070" s="28" t="str">
        <f>IF(AND(F5070="NÃO",G5070="NÃO"),'Base de dados STN'!E5070&amp;" e não transmitiu ao SIOPE os dados do ano de 2025.",IF(AND(F5070="NÃO",G5070="SIM"),'Base de dados STN'!E5070&amp;".",IF(AND(F5070="SIM",G5070="NÃO"),"Não transmitiu ao SIOPE os dados do ano de 2025.","")))</f>
        <v/>
      </c>
      <c r="F5070" s="29" t="str">
        <f>'Compilação STN e FNDE'!E5070</f>
        <v>SIM</v>
      </c>
      <c r="G5070" s="29" t="str">
        <f>'Compilação STN e FNDE'!F5070</f>
        <v>SIM</v>
      </c>
    </row>
    <row r="5071" spans="1:7" x14ac:dyDescent="0.25">
      <c r="A5071" s="28" t="s">
        <v>39</v>
      </c>
      <c r="B5071" s="28" t="s">
        <v>314</v>
      </c>
      <c r="C5071" s="27">
        <v>4320859</v>
      </c>
      <c r="D5071" s="28" t="str">
        <f t="shared" si="79"/>
        <v>Habilitado para o cálculo do VAAT.</v>
      </c>
      <c r="E5071" s="28" t="str">
        <f>IF(AND(F5071="NÃO",G5071="NÃO"),'Base de dados STN'!E5071&amp;" e não transmitiu ao SIOPE os dados do ano de 2025.",IF(AND(F5071="NÃO",G5071="SIM"),'Base de dados STN'!E5071&amp;".",IF(AND(F5071="SIM",G5071="NÃO"),"Não transmitiu ao SIOPE os dados do ano de 2025.","")))</f>
        <v/>
      </c>
      <c r="F5071" s="29" t="str">
        <f>'Compilação STN e FNDE'!E5071</f>
        <v>SIM</v>
      </c>
      <c r="G5071" s="29" t="str">
        <f>'Compilação STN e FNDE'!F5071</f>
        <v>SIM</v>
      </c>
    </row>
    <row r="5072" spans="1:7" x14ac:dyDescent="0.25">
      <c r="A5072" s="28" t="s">
        <v>39</v>
      </c>
      <c r="B5072" s="28" t="s">
        <v>9709</v>
      </c>
      <c r="C5072" s="27">
        <v>4320909</v>
      </c>
      <c r="D5072" s="28" t="str">
        <f t="shared" si="79"/>
        <v>Habilitado para o cálculo do VAAT.</v>
      </c>
      <c r="E5072" s="28" t="str">
        <f>IF(AND(F5072="NÃO",G5072="NÃO"),'Base de dados STN'!E5072&amp;" e não transmitiu ao SIOPE os dados do ano de 2025.",IF(AND(F5072="NÃO",G5072="SIM"),'Base de dados STN'!E5072&amp;".",IF(AND(F5072="SIM",G5072="NÃO"),"Não transmitiu ao SIOPE os dados do ano de 2025.","")))</f>
        <v/>
      </c>
      <c r="F5072" s="29" t="str">
        <f>'Compilação STN e FNDE'!E5072</f>
        <v>SIM</v>
      </c>
      <c r="G5072" s="29" t="str">
        <f>'Compilação STN e FNDE'!F5072</f>
        <v>SIM</v>
      </c>
    </row>
    <row r="5073" spans="1:7" x14ac:dyDescent="0.25">
      <c r="A5073" s="28" t="s">
        <v>39</v>
      </c>
      <c r="B5073" s="28" t="s">
        <v>10279</v>
      </c>
      <c r="C5073" s="27">
        <v>4321006</v>
      </c>
      <c r="D5073" s="28" t="str">
        <f t="shared" si="79"/>
        <v>Habilitado para o cálculo do VAAT.</v>
      </c>
      <c r="E5073" s="28" t="str">
        <f>IF(AND(F5073="NÃO",G5073="NÃO"),'Base de dados STN'!E5073&amp;" e não transmitiu ao SIOPE os dados do ano de 2025.",IF(AND(F5073="NÃO",G5073="SIM"),'Base de dados STN'!E5073&amp;".",IF(AND(F5073="SIM",G5073="NÃO"),"Não transmitiu ao SIOPE os dados do ano de 2025.","")))</f>
        <v/>
      </c>
      <c r="F5073" s="29" t="str">
        <f>'Compilação STN e FNDE'!E5073</f>
        <v>SIM</v>
      </c>
      <c r="G5073" s="29" t="str">
        <f>'Compilação STN e FNDE'!F5073</f>
        <v>SIM</v>
      </c>
    </row>
    <row r="5074" spans="1:7" x14ac:dyDescent="0.25">
      <c r="A5074" s="28" t="s">
        <v>39</v>
      </c>
      <c r="B5074" s="28" t="s">
        <v>10280</v>
      </c>
      <c r="C5074" s="27">
        <v>4321105</v>
      </c>
      <c r="D5074" s="28" t="str">
        <f t="shared" si="79"/>
        <v>Habilitado para o cálculo do VAAT.</v>
      </c>
      <c r="E5074" s="28" t="str">
        <f>IF(AND(F5074="NÃO",G5074="NÃO"),'Base de dados STN'!E5074&amp;" e não transmitiu ao SIOPE os dados do ano de 2025.",IF(AND(F5074="NÃO",G5074="SIM"),'Base de dados STN'!E5074&amp;".",IF(AND(F5074="SIM",G5074="NÃO"),"Não transmitiu ao SIOPE os dados do ano de 2025.","")))</f>
        <v/>
      </c>
      <c r="F5074" s="29" t="str">
        <f>'Compilação STN e FNDE'!E5074</f>
        <v>SIM</v>
      </c>
      <c r="G5074" s="29" t="str">
        <f>'Compilação STN e FNDE'!F5074</f>
        <v>SIM</v>
      </c>
    </row>
    <row r="5075" spans="1:7" x14ac:dyDescent="0.25">
      <c r="A5075" s="28" t="s">
        <v>39</v>
      </c>
      <c r="B5075" s="28" t="s">
        <v>10281</v>
      </c>
      <c r="C5075" s="27">
        <v>4321204</v>
      </c>
      <c r="D5075" s="28" t="str">
        <f t="shared" si="79"/>
        <v>Habilitado para o cálculo do VAAT.</v>
      </c>
      <c r="E5075" s="28" t="str">
        <f>IF(AND(F5075="NÃO",G5075="NÃO"),'Base de dados STN'!E5075&amp;" e não transmitiu ao SIOPE os dados do ano de 2025.",IF(AND(F5075="NÃO",G5075="SIM"),'Base de dados STN'!E5075&amp;".",IF(AND(F5075="SIM",G5075="NÃO"),"Não transmitiu ao SIOPE os dados do ano de 2025.","")))</f>
        <v/>
      </c>
      <c r="F5075" s="29" t="str">
        <f>'Compilação STN e FNDE'!E5075</f>
        <v>SIM</v>
      </c>
      <c r="G5075" s="29" t="str">
        <f>'Compilação STN e FNDE'!F5075</f>
        <v>SIM</v>
      </c>
    </row>
    <row r="5076" spans="1:7" x14ac:dyDescent="0.25">
      <c r="A5076" s="28" t="s">
        <v>39</v>
      </c>
      <c r="B5076" s="28" t="s">
        <v>10282</v>
      </c>
      <c r="C5076" s="27">
        <v>4321303</v>
      </c>
      <c r="D5076" s="28" t="str">
        <f t="shared" si="79"/>
        <v>Habilitado para o cálculo do VAAT.</v>
      </c>
      <c r="E5076" s="28" t="str">
        <f>IF(AND(F5076="NÃO",G5076="NÃO"),'Base de dados STN'!E5076&amp;" e não transmitiu ao SIOPE os dados do ano de 2025.",IF(AND(F5076="NÃO",G5076="SIM"),'Base de dados STN'!E5076&amp;".",IF(AND(F5076="SIM",G5076="NÃO"),"Não transmitiu ao SIOPE os dados do ano de 2025.","")))</f>
        <v/>
      </c>
      <c r="F5076" s="29" t="str">
        <f>'Compilação STN e FNDE'!E5076</f>
        <v>SIM</v>
      </c>
      <c r="G5076" s="29" t="str">
        <f>'Compilação STN e FNDE'!F5076</f>
        <v>SIM</v>
      </c>
    </row>
    <row r="5077" spans="1:7" x14ac:dyDescent="0.25">
      <c r="A5077" s="28" t="s">
        <v>39</v>
      </c>
      <c r="B5077" s="28" t="s">
        <v>10283</v>
      </c>
      <c r="C5077" s="27">
        <v>4321329</v>
      </c>
      <c r="D5077" s="28" t="str">
        <f t="shared" si="79"/>
        <v>Habilitado para o cálculo do VAAT.</v>
      </c>
      <c r="E5077" s="28" t="str">
        <f>IF(AND(F5077="NÃO",G5077="NÃO"),'Base de dados STN'!E5077&amp;" e não transmitiu ao SIOPE os dados do ano de 2025.",IF(AND(F5077="NÃO",G5077="SIM"),'Base de dados STN'!E5077&amp;".",IF(AND(F5077="SIM",G5077="NÃO"),"Não transmitiu ao SIOPE os dados do ano de 2025.","")))</f>
        <v/>
      </c>
      <c r="F5077" s="29" t="str">
        <f>'Compilação STN e FNDE'!E5077</f>
        <v>SIM</v>
      </c>
      <c r="G5077" s="29" t="str">
        <f>'Compilação STN e FNDE'!F5077</f>
        <v>SIM</v>
      </c>
    </row>
    <row r="5078" spans="1:7" x14ac:dyDescent="0.25">
      <c r="A5078" s="28" t="s">
        <v>39</v>
      </c>
      <c r="B5078" s="28" t="s">
        <v>149</v>
      </c>
      <c r="C5078" s="27">
        <v>4321352</v>
      </c>
      <c r="D5078" s="28" t="str">
        <f t="shared" si="79"/>
        <v>Habilitado para o cálculo do VAAT.</v>
      </c>
      <c r="E5078" s="28" t="str">
        <f>IF(AND(F5078="NÃO",G5078="NÃO"),'Base de dados STN'!E5078&amp;" e não transmitiu ao SIOPE os dados do ano de 2025.",IF(AND(F5078="NÃO",G5078="SIM"),'Base de dados STN'!E5078&amp;".",IF(AND(F5078="SIM",G5078="NÃO"),"Não transmitiu ao SIOPE os dados do ano de 2025.","")))</f>
        <v/>
      </c>
      <c r="F5078" s="29" t="str">
        <f>'Compilação STN e FNDE'!E5078</f>
        <v>SIM</v>
      </c>
      <c r="G5078" s="29" t="str">
        <f>'Compilação STN e FNDE'!F5078</f>
        <v>SIM</v>
      </c>
    </row>
    <row r="5079" spans="1:7" x14ac:dyDescent="0.25">
      <c r="A5079" s="28" t="s">
        <v>39</v>
      </c>
      <c r="B5079" s="28" t="s">
        <v>10284</v>
      </c>
      <c r="C5079" s="27">
        <v>4321402</v>
      </c>
      <c r="D5079" s="28" t="str">
        <f t="shared" si="79"/>
        <v>Habilitado para o cálculo do VAAT.</v>
      </c>
      <c r="E5079" s="28" t="str">
        <f>IF(AND(F5079="NÃO",G5079="NÃO"),'Base de dados STN'!E5079&amp;" e não transmitiu ao SIOPE os dados do ano de 2025.",IF(AND(F5079="NÃO",G5079="SIM"),'Base de dados STN'!E5079&amp;".",IF(AND(F5079="SIM",G5079="NÃO"),"Não transmitiu ao SIOPE os dados do ano de 2025.","")))</f>
        <v/>
      </c>
      <c r="F5079" s="29" t="str">
        <f>'Compilação STN e FNDE'!E5079</f>
        <v>SIM</v>
      </c>
      <c r="G5079" s="29" t="str">
        <f>'Compilação STN e FNDE'!F5079</f>
        <v>SIM</v>
      </c>
    </row>
    <row r="5080" spans="1:7" x14ac:dyDescent="0.25">
      <c r="A5080" s="28" t="s">
        <v>39</v>
      </c>
      <c r="B5080" s="28" t="s">
        <v>10285</v>
      </c>
      <c r="C5080" s="27">
        <v>4321436</v>
      </c>
      <c r="D5080" s="28" t="str">
        <f t="shared" si="79"/>
        <v>Habilitado para o cálculo do VAAT.</v>
      </c>
      <c r="E5080" s="28" t="str">
        <f>IF(AND(F5080="NÃO",G5080="NÃO"),'Base de dados STN'!E5080&amp;" e não transmitiu ao SIOPE os dados do ano de 2025.",IF(AND(F5080="NÃO",G5080="SIM"),'Base de dados STN'!E5080&amp;".",IF(AND(F5080="SIM",G5080="NÃO"),"Não transmitiu ao SIOPE os dados do ano de 2025.","")))</f>
        <v/>
      </c>
      <c r="F5080" s="29" t="str">
        <f>'Compilação STN e FNDE'!E5080</f>
        <v>SIM</v>
      </c>
      <c r="G5080" s="29" t="str">
        <f>'Compilação STN e FNDE'!F5080</f>
        <v>SIM</v>
      </c>
    </row>
    <row r="5081" spans="1:7" x14ac:dyDescent="0.25">
      <c r="A5081" s="28" t="s">
        <v>39</v>
      </c>
      <c r="B5081" s="28" t="s">
        <v>10286</v>
      </c>
      <c r="C5081" s="27">
        <v>4321451</v>
      </c>
      <c r="D5081" s="28" t="str">
        <f t="shared" si="79"/>
        <v>Habilitado para o cálculo do VAAT.</v>
      </c>
      <c r="E5081" s="28" t="str">
        <f>IF(AND(F5081="NÃO",G5081="NÃO"),'Base de dados STN'!E5081&amp;" e não transmitiu ao SIOPE os dados do ano de 2025.",IF(AND(F5081="NÃO",G5081="SIM"),'Base de dados STN'!E5081&amp;".",IF(AND(F5081="SIM",G5081="NÃO"),"Não transmitiu ao SIOPE os dados do ano de 2025.","")))</f>
        <v/>
      </c>
      <c r="F5081" s="29" t="str">
        <f>'Compilação STN e FNDE'!E5081</f>
        <v>SIM</v>
      </c>
      <c r="G5081" s="29" t="str">
        <f>'Compilação STN e FNDE'!F5081</f>
        <v>SIM</v>
      </c>
    </row>
    <row r="5082" spans="1:7" x14ac:dyDescent="0.25">
      <c r="A5082" s="28" t="s">
        <v>39</v>
      </c>
      <c r="B5082" s="28" t="s">
        <v>10287</v>
      </c>
      <c r="C5082" s="27">
        <v>4321469</v>
      </c>
      <c r="D5082" s="28" t="str">
        <f t="shared" si="79"/>
        <v>Habilitado para o cálculo do VAAT.</v>
      </c>
      <c r="E5082" s="28" t="str">
        <f>IF(AND(F5082="NÃO",G5082="NÃO"),'Base de dados STN'!E5082&amp;" e não transmitiu ao SIOPE os dados do ano de 2025.",IF(AND(F5082="NÃO",G5082="SIM"),'Base de dados STN'!E5082&amp;".",IF(AND(F5082="SIM",G5082="NÃO"),"Não transmitiu ao SIOPE os dados do ano de 2025.","")))</f>
        <v/>
      </c>
      <c r="F5082" s="29" t="str">
        <f>'Compilação STN e FNDE'!E5082</f>
        <v>SIM</v>
      </c>
      <c r="G5082" s="29" t="str">
        <f>'Compilação STN e FNDE'!F5082</f>
        <v>SIM</v>
      </c>
    </row>
    <row r="5083" spans="1:7" x14ac:dyDescent="0.25">
      <c r="A5083" s="28" t="s">
        <v>39</v>
      </c>
      <c r="B5083" s="28" t="s">
        <v>10288</v>
      </c>
      <c r="C5083" s="27">
        <v>4321477</v>
      </c>
      <c r="D5083" s="28" t="str">
        <f t="shared" si="79"/>
        <v>Habilitado para o cálculo do VAAT.</v>
      </c>
      <c r="E5083" s="28" t="str">
        <f>IF(AND(F5083="NÃO",G5083="NÃO"),'Base de dados STN'!E5083&amp;" e não transmitiu ao SIOPE os dados do ano de 2025.",IF(AND(F5083="NÃO",G5083="SIM"),'Base de dados STN'!E5083&amp;".",IF(AND(F5083="SIM",G5083="NÃO"),"Não transmitiu ao SIOPE os dados do ano de 2025.","")))</f>
        <v/>
      </c>
      <c r="F5083" s="29" t="str">
        <f>'Compilação STN e FNDE'!E5083</f>
        <v>SIM</v>
      </c>
      <c r="G5083" s="29" t="str">
        <f>'Compilação STN e FNDE'!F5083</f>
        <v>SIM</v>
      </c>
    </row>
    <row r="5084" spans="1:7" x14ac:dyDescent="0.25">
      <c r="A5084" s="28" t="s">
        <v>39</v>
      </c>
      <c r="B5084" s="28" t="s">
        <v>622</v>
      </c>
      <c r="C5084" s="27">
        <v>4321493</v>
      </c>
      <c r="D5084" s="28" t="str">
        <f t="shared" si="79"/>
        <v>Habilitado para o cálculo do VAAT.</v>
      </c>
      <c r="E5084" s="28" t="str">
        <f>IF(AND(F5084="NÃO",G5084="NÃO"),'Base de dados STN'!E5084&amp;" e não transmitiu ao SIOPE os dados do ano de 2025.",IF(AND(F5084="NÃO",G5084="SIM"),'Base de dados STN'!E5084&amp;".",IF(AND(F5084="SIM",G5084="NÃO"),"Não transmitiu ao SIOPE os dados do ano de 2025.","")))</f>
        <v/>
      </c>
      <c r="F5084" s="29" t="str">
        <f>'Compilação STN e FNDE'!E5084</f>
        <v>SIM</v>
      </c>
      <c r="G5084" s="29" t="str">
        <f>'Compilação STN e FNDE'!F5084</f>
        <v>SIM</v>
      </c>
    </row>
    <row r="5085" spans="1:7" x14ac:dyDescent="0.25">
      <c r="A5085" s="28" t="s">
        <v>39</v>
      </c>
      <c r="B5085" s="28" t="s">
        <v>10289</v>
      </c>
      <c r="C5085" s="27">
        <v>4321501</v>
      </c>
      <c r="D5085" s="28" t="str">
        <f t="shared" si="79"/>
        <v>Habilitado para o cálculo do VAAT.</v>
      </c>
      <c r="E5085" s="28" t="str">
        <f>IF(AND(F5085="NÃO",G5085="NÃO"),'Base de dados STN'!E5085&amp;" e não transmitiu ao SIOPE os dados do ano de 2025.",IF(AND(F5085="NÃO",G5085="SIM"),'Base de dados STN'!E5085&amp;".",IF(AND(F5085="SIM",G5085="NÃO"),"Não transmitiu ao SIOPE os dados do ano de 2025.","")))</f>
        <v/>
      </c>
      <c r="F5085" s="29" t="str">
        <f>'Compilação STN e FNDE'!E5085</f>
        <v>SIM</v>
      </c>
      <c r="G5085" s="29" t="str">
        <f>'Compilação STN e FNDE'!F5085</f>
        <v>SIM</v>
      </c>
    </row>
    <row r="5086" spans="1:7" x14ac:dyDescent="0.25">
      <c r="A5086" s="28" t="s">
        <v>39</v>
      </c>
      <c r="B5086" s="28" t="s">
        <v>10290</v>
      </c>
      <c r="C5086" s="27">
        <v>4321600</v>
      </c>
      <c r="D5086" s="28" t="str">
        <f t="shared" si="79"/>
        <v>Habilitado para o cálculo do VAAT.</v>
      </c>
      <c r="E5086" s="28" t="str">
        <f>IF(AND(F5086="NÃO",G5086="NÃO"),'Base de dados STN'!E5086&amp;" e não transmitiu ao SIOPE os dados do ano de 2025.",IF(AND(F5086="NÃO",G5086="SIM"),'Base de dados STN'!E5086&amp;".",IF(AND(F5086="SIM",G5086="NÃO"),"Não transmitiu ao SIOPE os dados do ano de 2025.","")))</f>
        <v/>
      </c>
      <c r="F5086" s="29" t="str">
        <f>'Compilação STN e FNDE'!E5086</f>
        <v>SIM</v>
      </c>
      <c r="G5086" s="29" t="str">
        <f>'Compilação STN e FNDE'!F5086</f>
        <v>SIM</v>
      </c>
    </row>
    <row r="5087" spans="1:7" x14ac:dyDescent="0.25">
      <c r="A5087" s="28" t="s">
        <v>39</v>
      </c>
      <c r="B5087" s="28" t="s">
        <v>10291</v>
      </c>
      <c r="C5087" s="27">
        <v>4321626</v>
      </c>
      <c r="D5087" s="28" t="str">
        <f t="shared" si="79"/>
        <v>Habilitado para o cálculo do VAAT.</v>
      </c>
      <c r="E5087" s="28" t="str">
        <f>IF(AND(F5087="NÃO",G5087="NÃO"),'Base de dados STN'!E5087&amp;" e não transmitiu ao SIOPE os dados do ano de 2025.",IF(AND(F5087="NÃO",G5087="SIM"),'Base de dados STN'!E5087&amp;".",IF(AND(F5087="SIM",G5087="NÃO"),"Não transmitiu ao SIOPE os dados do ano de 2025.","")))</f>
        <v/>
      </c>
      <c r="F5087" s="29" t="str">
        <f>'Compilação STN e FNDE'!E5087</f>
        <v>SIM</v>
      </c>
      <c r="G5087" s="29" t="str">
        <f>'Compilação STN e FNDE'!F5087</f>
        <v>SIM</v>
      </c>
    </row>
    <row r="5088" spans="1:7" x14ac:dyDescent="0.25">
      <c r="A5088" s="28" t="s">
        <v>39</v>
      </c>
      <c r="B5088" s="28" t="s">
        <v>10292</v>
      </c>
      <c r="C5088" s="27">
        <v>4321634</v>
      </c>
      <c r="D5088" s="28" t="str">
        <f t="shared" si="79"/>
        <v>Habilitado para o cálculo do VAAT.</v>
      </c>
      <c r="E5088" s="28" t="str">
        <f>IF(AND(F5088="NÃO",G5088="NÃO"),'Base de dados STN'!E5088&amp;" e não transmitiu ao SIOPE os dados do ano de 2025.",IF(AND(F5088="NÃO",G5088="SIM"),'Base de dados STN'!E5088&amp;".",IF(AND(F5088="SIM",G5088="NÃO"),"Não transmitiu ao SIOPE os dados do ano de 2025.","")))</f>
        <v/>
      </c>
      <c r="F5088" s="29" t="str">
        <f>'Compilação STN e FNDE'!E5088</f>
        <v>SIM</v>
      </c>
      <c r="G5088" s="29" t="str">
        <f>'Compilação STN e FNDE'!F5088</f>
        <v>SIM</v>
      </c>
    </row>
    <row r="5089" spans="1:7" x14ac:dyDescent="0.25">
      <c r="A5089" s="28" t="s">
        <v>39</v>
      </c>
      <c r="B5089" s="28" t="s">
        <v>10293</v>
      </c>
      <c r="C5089" s="27">
        <v>4321667</v>
      </c>
      <c r="D5089" s="28" t="str">
        <f t="shared" si="79"/>
        <v>Habilitado para o cálculo do VAAT.</v>
      </c>
      <c r="E5089" s="28" t="str">
        <f>IF(AND(F5089="NÃO",G5089="NÃO"),'Base de dados STN'!E5089&amp;" e não transmitiu ao SIOPE os dados do ano de 2025.",IF(AND(F5089="NÃO",G5089="SIM"),'Base de dados STN'!E5089&amp;".",IF(AND(F5089="SIM",G5089="NÃO"),"Não transmitiu ao SIOPE os dados do ano de 2025.","")))</f>
        <v/>
      </c>
      <c r="F5089" s="29" t="str">
        <f>'Compilação STN e FNDE'!E5089</f>
        <v>SIM</v>
      </c>
      <c r="G5089" s="29" t="str">
        <f>'Compilação STN e FNDE'!F5089</f>
        <v>SIM</v>
      </c>
    </row>
    <row r="5090" spans="1:7" x14ac:dyDescent="0.25">
      <c r="A5090" s="28" t="s">
        <v>39</v>
      </c>
      <c r="B5090" s="28" t="s">
        <v>10294</v>
      </c>
      <c r="C5090" s="27">
        <v>4321709</v>
      </c>
      <c r="D5090" s="28" t="str">
        <f t="shared" si="79"/>
        <v>Habilitado para o cálculo do VAAT.</v>
      </c>
      <c r="E5090" s="28" t="str">
        <f>IF(AND(F5090="NÃO",G5090="NÃO"),'Base de dados STN'!E5090&amp;" e não transmitiu ao SIOPE os dados do ano de 2025.",IF(AND(F5090="NÃO",G5090="SIM"),'Base de dados STN'!E5090&amp;".",IF(AND(F5090="SIM",G5090="NÃO"),"Não transmitiu ao SIOPE os dados do ano de 2025.","")))</f>
        <v/>
      </c>
      <c r="F5090" s="29" t="str">
        <f>'Compilação STN e FNDE'!E5090</f>
        <v>SIM</v>
      </c>
      <c r="G5090" s="29" t="str">
        <f>'Compilação STN e FNDE'!F5090</f>
        <v>SIM</v>
      </c>
    </row>
    <row r="5091" spans="1:7" x14ac:dyDescent="0.25">
      <c r="A5091" s="28" t="s">
        <v>39</v>
      </c>
      <c r="B5091" s="28" t="s">
        <v>10295</v>
      </c>
      <c r="C5091" s="27">
        <v>4321808</v>
      </c>
      <c r="D5091" s="28" t="str">
        <f t="shared" si="79"/>
        <v>Habilitado para o cálculo do VAAT.</v>
      </c>
      <c r="E5091" s="28" t="str">
        <f>IF(AND(F5091="NÃO",G5091="NÃO"),'Base de dados STN'!E5091&amp;" e não transmitiu ao SIOPE os dados do ano de 2025.",IF(AND(F5091="NÃO",G5091="SIM"),'Base de dados STN'!E5091&amp;".",IF(AND(F5091="SIM",G5091="NÃO"),"Não transmitiu ao SIOPE os dados do ano de 2025.","")))</f>
        <v/>
      </c>
      <c r="F5091" s="29" t="str">
        <f>'Compilação STN e FNDE'!E5091</f>
        <v>SIM</v>
      </c>
      <c r="G5091" s="29" t="str">
        <f>'Compilação STN e FNDE'!F5091</f>
        <v>SIM</v>
      </c>
    </row>
    <row r="5092" spans="1:7" x14ac:dyDescent="0.25">
      <c r="A5092" s="28" t="s">
        <v>39</v>
      </c>
      <c r="B5092" s="28" t="s">
        <v>10296</v>
      </c>
      <c r="C5092" s="27">
        <v>4321832</v>
      </c>
      <c r="D5092" s="28" t="str">
        <f t="shared" si="79"/>
        <v>Habilitado para o cálculo do VAAT.</v>
      </c>
      <c r="E5092" s="28" t="str">
        <f>IF(AND(F5092="NÃO",G5092="NÃO"),'Base de dados STN'!E5092&amp;" e não transmitiu ao SIOPE os dados do ano de 2025.",IF(AND(F5092="NÃO",G5092="SIM"),'Base de dados STN'!E5092&amp;".",IF(AND(F5092="SIM",G5092="NÃO"),"Não transmitiu ao SIOPE os dados do ano de 2025.","")))</f>
        <v/>
      </c>
      <c r="F5092" s="29" t="str">
        <f>'Compilação STN e FNDE'!E5092</f>
        <v>SIM</v>
      </c>
      <c r="G5092" s="29" t="str">
        <f>'Compilação STN e FNDE'!F5092</f>
        <v>SIM</v>
      </c>
    </row>
    <row r="5093" spans="1:7" x14ac:dyDescent="0.25">
      <c r="A5093" s="28" t="s">
        <v>39</v>
      </c>
      <c r="B5093" s="28" t="s">
        <v>10297</v>
      </c>
      <c r="C5093" s="27">
        <v>4321857</v>
      </c>
      <c r="D5093" s="28" t="str">
        <f t="shared" si="79"/>
        <v>Habilitado para o cálculo do VAAT.</v>
      </c>
      <c r="E5093" s="28" t="str">
        <f>IF(AND(F5093="NÃO",G5093="NÃO"),'Base de dados STN'!E5093&amp;" e não transmitiu ao SIOPE os dados do ano de 2025.",IF(AND(F5093="NÃO",G5093="SIM"),'Base de dados STN'!E5093&amp;".",IF(AND(F5093="SIM",G5093="NÃO"),"Não transmitiu ao SIOPE os dados do ano de 2025.","")))</f>
        <v/>
      </c>
      <c r="F5093" s="29" t="str">
        <f>'Compilação STN e FNDE'!E5093</f>
        <v>SIM</v>
      </c>
      <c r="G5093" s="29" t="str">
        <f>'Compilação STN e FNDE'!F5093</f>
        <v>SIM</v>
      </c>
    </row>
    <row r="5094" spans="1:7" x14ac:dyDescent="0.25">
      <c r="A5094" s="28" t="s">
        <v>39</v>
      </c>
      <c r="B5094" s="28" t="s">
        <v>10298</v>
      </c>
      <c r="C5094" s="27">
        <v>4321907</v>
      </c>
      <c r="D5094" s="28" t="str">
        <f t="shared" si="79"/>
        <v>Habilitado para o cálculo do VAAT.</v>
      </c>
      <c r="E5094" s="28" t="str">
        <f>IF(AND(F5094="NÃO",G5094="NÃO"),'Base de dados STN'!E5094&amp;" e não transmitiu ao SIOPE os dados do ano de 2025.",IF(AND(F5094="NÃO",G5094="SIM"),'Base de dados STN'!E5094&amp;".",IF(AND(F5094="SIM",G5094="NÃO"),"Não transmitiu ao SIOPE os dados do ano de 2025.","")))</f>
        <v/>
      </c>
      <c r="F5094" s="29" t="str">
        <f>'Compilação STN e FNDE'!E5094</f>
        <v>SIM</v>
      </c>
      <c r="G5094" s="29" t="str">
        <f>'Compilação STN e FNDE'!F5094</f>
        <v>SIM</v>
      </c>
    </row>
    <row r="5095" spans="1:7" x14ac:dyDescent="0.25">
      <c r="A5095" s="28" t="s">
        <v>39</v>
      </c>
      <c r="B5095" s="28" t="s">
        <v>10299</v>
      </c>
      <c r="C5095" s="27">
        <v>4321956</v>
      </c>
      <c r="D5095" s="28" t="str">
        <f t="shared" si="79"/>
        <v>Habilitado para o cálculo do VAAT.</v>
      </c>
      <c r="E5095" s="28" t="str">
        <f>IF(AND(F5095="NÃO",G5095="NÃO"),'Base de dados STN'!E5095&amp;" e não transmitiu ao SIOPE os dados do ano de 2025.",IF(AND(F5095="NÃO",G5095="SIM"),'Base de dados STN'!E5095&amp;".",IF(AND(F5095="SIM",G5095="NÃO"),"Não transmitiu ao SIOPE os dados do ano de 2025.","")))</f>
        <v/>
      </c>
      <c r="F5095" s="29" t="str">
        <f>'Compilação STN e FNDE'!E5095</f>
        <v>SIM</v>
      </c>
      <c r="G5095" s="29" t="str">
        <f>'Compilação STN e FNDE'!F5095</f>
        <v>SIM</v>
      </c>
    </row>
    <row r="5096" spans="1:7" x14ac:dyDescent="0.25">
      <c r="A5096" s="28" t="s">
        <v>39</v>
      </c>
      <c r="B5096" s="28" t="s">
        <v>1322</v>
      </c>
      <c r="C5096" s="27">
        <v>4322004</v>
      </c>
      <c r="D5096" s="28" t="str">
        <f t="shared" si="79"/>
        <v>Habilitado para o cálculo do VAAT.</v>
      </c>
      <c r="E5096" s="28" t="str">
        <f>IF(AND(F5096="NÃO",G5096="NÃO"),'Base de dados STN'!E5096&amp;" e não transmitiu ao SIOPE os dados do ano de 2025.",IF(AND(F5096="NÃO",G5096="SIM"),'Base de dados STN'!E5096&amp;".",IF(AND(F5096="SIM",G5096="NÃO"),"Não transmitiu ao SIOPE os dados do ano de 2025.","")))</f>
        <v/>
      </c>
      <c r="F5096" s="29" t="str">
        <f>'Compilação STN e FNDE'!E5096</f>
        <v>SIM</v>
      </c>
      <c r="G5096" s="29" t="str">
        <f>'Compilação STN e FNDE'!F5096</f>
        <v>SIM</v>
      </c>
    </row>
    <row r="5097" spans="1:7" x14ac:dyDescent="0.25">
      <c r="A5097" s="28" t="s">
        <v>39</v>
      </c>
      <c r="B5097" s="28" t="s">
        <v>10300</v>
      </c>
      <c r="C5097" s="27">
        <v>4322103</v>
      </c>
      <c r="D5097" s="28" t="str">
        <f t="shared" si="79"/>
        <v>Habilitado para o cálculo do VAAT.</v>
      </c>
      <c r="E5097" s="28" t="str">
        <f>IF(AND(F5097="NÃO",G5097="NÃO"),'Base de dados STN'!E5097&amp;" e não transmitiu ao SIOPE os dados do ano de 2025.",IF(AND(F5097="NÃO",G5097="SIM"),'Base de dados STN'!E5097&amp;".",IF(AND(F5097="SIM",G5097="NÃO"),"Não transmitiu ao SIOPE os dados do ano de 2025.","")))</f>
        <v/>
      </c>
      <c r="F5097" s="29" t="str">
        <f>'Compilação STN e FNDE'!E5097</f>
        <v>SIM</v>
      </c>
      <c r="G5097" s="29" t="str">
        <f>'Compilação STN e FNDE'!F5097</f>
        <v>SIM</v>
      </c>
    </row>
    <row r="5098" spans="1:7" x14ac:dyDescent="0.25">
      <c r="A5098" s="28" t="s">
        <v>39</v>
      </c>
      <c r="B5098" s="28" t="s">
        <v>1053</v>
      </c>
      <c r="C5098" s="27">
        <v>4322152</v>
      </c>
      <c r="D5098" s="28" t="str">
        <f t="shared" si="79"/>
        <v>Inobservância do art. 38 da Lei nº 14.113/20.</v>
      </c>
      <c r="E5098" s="28" t="str">
        <f>IF(AND(F5098="NÃO",G5098="NÃO"),'Base de dados STN'!E5098&amp;" e não transmitiu ao SIOPE os dados do ano de 2025.",IF(AND(F5098="NÃO",G5098="SIM"),'Base de dados STN'!E5098&amp;".",IF(AND(F5098="SIM",G5098="NÃO"),"Não transmitiu ao SIOPE os dados do ano de 2025.","")))</f>
        <v>Não transmitiu ao SIOPE os dados do ano de 2025.</v>
      </c>
      <c r="F5098" s="29" t="str">
        <f>'Compilação STN e FNDE'!E5098</f>
        <v>SIM</v>
      </c>
      <c r="G5098" s="29" t="str">
        <f>'Compilação STN e FNDE'!F5098</f>
        <v>NÃO</v>
      </c>
    </row>
    <row r="5099" spans="1:7" x14ac:dyDescent="0.25">
      <c r="A5099" s="28" t="s">
        <v>39</v>
      </c>
      <c r="B5099" s="28" t="s">
        <v>10301</v>
      </c>
      <c r="C5099" s="27">
        <v>4322186</v>
      </c>
      <c r="D5099" s="28" t="str">
        <f t="shared" si="79"/>
        <v>Habilitado para o cálculo do VAAT.</v>
      </c>
      <c r="E5099" s="28" t="str">
        <f>IF(AND(F5099="NÃO",G5099="NÃO"),'Base de dados STN'!E5099&amp;" e não transmitiu ao SIOPE os dados do ano de 2025.",IF(AND(F5099="NÃO",G5099="SIM"),'Base de dados STN'!E5099&amp;".",IF(AND(F5099="SIM",G5099="NÃO"),"Não transmitiu ao SIOPE os dados do ano de 2025.","")))</f>
        <v/>
      </c>
      <c r="F5099" s="29" t="str">
        <f>'Compilação STN e FNDE'!E5099</f>
        <v>SIM</v>
      </c>
      <c r="G5099" s="29" t="str">
        <f>'Compilação STN e FNDE'!F5099</f>
        <v>SIM</v>
      </c>
    </row>
    <row r="5100" spans="1:7" x14ac:dyDescent="0.25">
      <c r="A5100" s="28" t="s">
        <v>39</v>
      </c>
      <c r="B5100" s="28" t="s">
        <v>10302</v>
      </c>
      <c r="C5100" s="27">
        <v>4322202</v>
      </c>
      <c r="D5100" s="28" t="str">
        <f t="shared" si="79"/>
        <v>Habilitado para o cálculo do VAAT.</v>
      </c>
      <c r="E5100" s="28" t="str">
        <f>IF(AND(F5100="NÃO",G5100="NÃO"),'Base de dados STN'!E5100&amp;" e não transmitiu ao SIOPE os dados do ano de 2025.",IF(AND(F5100="NÃO",G5100="SIM"),'Base de dados STN'!E5100&amp;".",IF(AND(F5100="SIM",G5100="NÃO"),"Não transmitiu ao SIOPE os dados do ano de 2025.","")))</f>
        <v/>
      </c>
      <c r="F5100" s="29" t="str">
        <f>'Compilação STN e FNDE'!E5100</f>
        <v>SIM</v>
      </c>
      <c r="G5100" s="29" t="str">
        <f>'Compilação STN e FNDE'!F5100</f>
        <v>SIM</v>
      </c>
    </row>
    <row r="5101" spans="1:7" x14ac:dyDescent="0.25">
      <c r="A5101" s="28" t="s">
        <v>39</v>
      </c>
      <c r="B5101" s="28" t="s">
        <v>10303</v>
      </c>
      <c r="C5101" s="27">
        <v>4322251</v>
      </c>
      <c r="D5101" s="28" t="str">
        <f t="shared" si="79"/>
        <v>Habilitado para o cálculo do VAAT.</v>
      </c>
      <c r="E5101" s="28" t="str">
        <f>IF(AND(F5101="NÃO",G5101="NÃO"),'Base de dados STN'!E5101&amp;" e não transmitiu ao SIOPE os dados do ano de 2025.",IF(AND(F5101="NÃO",G5101="SIM"),'Base de dados STN'!E5101&amp;".",IF(AND(F5101="SIM",G5101="NÃO"),"Não transmitiu ao SIOPE os dados do ano de 2025.","")))</f>
        <v/>
      </c>
      <c r="F5101" s="29" t="str">
        <f>'Compilação STN e FNDE'!E5101</f>
        <v>SIM</v>
      </c>
      <c r="G5101" s="29" t="str">
        <f>'Compilação STN e FNDE'!F5101</f>
        <v>SIM</v>
      </c>
    </row>
    <row r="5102" spans="1:7" x14ac:dyDescent="0.25">
      <c r="A5102" s="28" t="s">
        <v>39</v>
      </c>
      <c r="B5102" s="28" t="s">
        <v>10304</v>
      </c>
      <c r="C5102" s="27">
        <v>4322301</v>
      </c>
      <c r="D5102" s="28" t="str">
        <f t="shared" si="79"/>
        <v>Habilitado para o cálculo do VAAT.</v>
      </c>
      <c r="E5102" s="28" t="str">
        <f>IF(AND(F5102="NÃO",G5102="NÃO"),'Base de dados STN'!E5102&amp;" e não transmitiu ao SIOPE os dados do ano de 2025.",IF(AND(F5102="NÃO",G5102="SIM"),'Base de dados STN'!E5102&amp;".",IF(AND(F5102="SIM",G5102="NÃO"),"Não transmitiu ao SIOPE os dados do ano de 2025.","")))</f>
        <v/>
      </c>
      <c r="F5102" s="29" t="str">
        <f>'Compilação STN e FNDE'!E5102</f>
        <v>SIM</v>
      </c>
      <c r="G5102" s="29" t="str">
        <f>'Compilação STN e FNDE'!F5102</f>
        <v>SIM</v>
      </c>
    </row>
    <row r="5103" spans="1:7" x14ac:dyDescent="0.25">
      <c r="A5103" s="28" t="s">
        <v>39</v>
      </c>
      <c r="B5103" s="28" t="s">
        <v>761</v>
      </c>
      <c r="C5103" s="27">
        <v>4322327</v>
      </c>
      <c r="D5103" s="28" t="str">
        <f t="shared" si="79"/>
        <v>Habilitado para o cálculo do VAAT.</v>
      </c>
      <c r="E5103" s="28" t="str">
        <f>IF(AND(F5103="NÃO",G5103="NÃO"),'Base de dados STN'!E5103&amp;" e não transmitiu ao SIOPE os dados do ano de 2025.",IF(AND(F5103="NÃO",G5103="SIM"),'Base de dados STN'!E5103&amp;".",IF(AND(F5103="SIM",G5103="NÃO"),"Não transmitiu ao SIOPE os dados do ano de 2025.","")))</f>
        <v/>
      </c>
      <c r="F5103" s="29" t="str">
        <f>'Compilação STN e FNDE'!E5103</f>
        <v>SIM</v>
      </c>
      <c r="G5103" s="29" t="str">
        <f>'Compilação STN e FNDE'!F5103</f>
        <v>SIM</v>
      </c>
    </row>
    <row r="5104" spans="1:7" x14ac:dyDescent="0.25">
      <c r="A5104" s="28" t="s">
        <v>39</v>
      </c>
      <c r="B5104" s="28" t="s">
        <v>10305</v>
      </c>
      <c r="C5104" s="27">
        <v>4322343</v>
      </c>
      <c r="D5104" s="28" t="str">
        <f t="shared" si="79"/>
        <v>Habilitado para o cálculo do VAAT.</v>
      </c>
      <c r="E5104" s="28" t="str">
        <f>IF(AND(F5104="NÃO",G5104="NÃO"),'Base de dados STN'!E5104&amp;" e não transmitiu ao SIOPE os dados do ano de 2025.",IF(AND(F5104="NÃO",G5104="SIM"),'Base de dados STN'!E5104&amp;".",IF(AND(F5104="SIM",G5104="NÃO"),"Não transmitiu ao SIOPE os dados do ano de 2025.","")))</f>
        <v/>
      </c>
      <c r="F5104" s="29" t="str">
        <f>'Compilação STN e FNDE'!E5104</f>
        <v>SIM</v>
      </c>
      <c r="G5104" s="29" t="str">
        <f>'Compilação STN e FNDE'!F5104</f>
        <v>SIM</v>
      </c>
    </row>
    <row r="5105" spans="1:7" x14ac:dyDescent="0.25">
      <c r="A5105" s="28" t="s">
        <v>39</v>
      </c>
      <c r="B5105" s="28" t="s">
        <v>10306</v>
      </c>
      <c r="C5105" s="27">
        <v>4322350</v>
      </c>
      <c r="D5105" s="28" t="str">
        <f t="shared" si="79"/>
        <v>Habilitado para o cálculo do VAAT.</v>
      </c>
      <c r="E5105" s="28" t="str">
        <f>IF(AND(F5105="NÃO",G5105="NÃO"),'Base de dados STN'!E5105&amp;" e não transmitiu ao SIOPE os dados do ano de 2025.",IF(AND(F5105="NÃO",G5105="SIM"),'Base de dados STN'!E5105&amp;".",IF(AND(F5105="SIM",G5105="NÃO"),"Não transmitiu ao SIOPE os dados do ano de 2025.","")))</f>
        <v/>
      </c>
      <c r="F5105" s="29" t="str">
        <f>'Compilação STN e FNDE'!E5105</f>
        <v>SIM</v>
      </c>
      <c r="G5105" s="29" t="str">
        <f>'Compilação STN e FNDE'!F5105</f>
        <v>SIM</v>
      </c>
    </row>
    <row r="5106" spans="1:7" x14ac:dyDescent="0.25">
      <c r="A5106" s="28" t="s">
        <v>39</v>
      </c>
      <c r="B5106" s="28" t="s">
        <v>10307</v>
      </c>
      <c r="C5106" s="27">
        <v>4322376</v>
      </c>
      <c r="D5106" s="28" t="str">
        <f t="shared" si="79"/>
        <v>Habilitado para o cálculo do VAAT.</v>
      </c>
      <c r="E5106" s="28" t="str">
        <f>IF(AND(F5106="NÃO",G5106="NÃO"),'Base de dados STN'!E5106&amp;" e não transmitiu ao SIOPE os dados do ano de 2025.",IF(AND(F5106="NÃO",G5106="SIM"),'Base de dados STN'!E5106&amp;".",IF(AND(F5106="SIM",G5106="NÃO"),"Não transmitiu ao SIOPE os dados do ano de 2025.","")))</f>
        <v/>
      </c>
      <c r="F5106" s="29" t="str">
        <f>'Compilação STN e FNDE'!E5106</f>
        <v>SIM</v>
      </c>
      <c r="G5106" s="29" t="str">
        <f>'Compilação STN e FNDE'!F5106</f>
        <v>SIM</v>
      </c>
    </row>
    <row r="5107" spans="1:7" x14ac:dyDescent="0.25">
      <c r="A5107" s="28" t="s">
        <v>39</v>
      </c>
      <c r="B5107" s="28" t="s">
        <v>1323</v>
      </c>
      <c r="C5107" s="27">
        <v>4322400</v>
      </c>
      <c r="D5107" s="28" t="str">
        <f t="shared" si="79"/>
        <v>Habilitado para o cálculo do VAAT.</v>
      </c>
      <c r="E5107" s="28" t="str">
        <f>IF(AND(F5107="NÃO",G5107="NÃO"),'Base de dados STN'!E5107&amp;" e não transmitiu ao SIOPE os dados do ano de 2025.",IF(AND(F5107="NÃO",G5107="SIM"),'Base de dados STN'!E5107&amp;".",IF(AND(F5107="SIM",G5107="NÃO"),"Não transmitiu ao SIOPE os dados do ano de 2025.","")))</f>
        <v/>
      </c>
      <c r="F5107" s="29" t="str">
        <f>'Compilação STN e FNDE'!E5107</f>
        <v>SIM</v>
      </c>
      <c r="G5107" s="29" t="str">
        <f>'Compilação STN e FNDE'!F5107</f>
        <v>SIM</v>
      </c>
    </row>
    <row r="5108" spans="1:7" x14ac:dyDescent="0.25">
      <c r="A5108" s="28" t="s">
        <v>39</v>
      </c>
      <c r="B5108" s="28" t="s">
        <v>10308</v>
      </c>
      <c r="C5108" s="27">
        <v>4322509</v>
      </c>
      <c r="D5108" s="28" t="str">
        <f t="shared" si="79"/>
        <v>Habilitado para o cálculo do VAAT.</v>
      </c>
      <c r="E5108" s="28" t="str">
        <f>IF(AND(F5108="NÃO",G5108="NÃO"),'Base de dados STN'!E5108&amp;" e não transmitiu ao SIOPE os dados do ano de 2025.",IF(AND(F5108="NÃO",G5108="SIM"),'Base de dados STN'!E5108&amp;".",IF(AND(F5108="SIM",G5108="NÃO"),"Não transmitiu ao SIOPE os dados do ano de 2025.","")))</f>
        <v/>
      </c>
      <c r="F5108" s="29" t="str">
        <f>'Compilação STN e FNDE'!E5108</f>
        <v>SIM</v>
      </c>
      <c r="G5108" s="29" t="str">
        <f>'Compilação STN e FNDE'!F5108</f>
        <v>SIM</v>
      </c>
    </row>
    <row r="5109" spans="1:7" x14ac:dyDescent="0.25">
      <c r="A5109" s="28" t="s">
        <v>39</v>
      </c>
      <c r="B5109" s="28" t="s">
        <v>10309</v>
      </c>
      <c r="C5109" s="27">
        <v>4322525</v>
      </c>
      <c r="D5109" s="28" t="str">
        <f t="shared" si="79"/>
        <v>Habilitado para o cálculo do VAAT.</v>
      </c>
      <c r="E5109" s="28" t="str">
        <f>IF(AND(F5109="NÃO",G5109="NÃO"),'Base de dados STN'!E5109&amp;" e não transmitiu ao SIOPE os dados do ano de 2025.",IF(AND(F5109="NÃO",G5109="SIM"),'Base de dados STN'!E5109&amp;".",IF(AND(F5109="SIM",G5109="NÃO"),"Não transmitiu ao SIOPE os dados do ano de 2025.","")))</f>
        <v/>
      </c>
      <c r="F5109" s="29" t="str">
        <f>'Compilação STN e FNDE'!E5109</f>
        <v>SIM</v>
      </c>
      <c r="G5109" s="29" t="str">
        <f>'Compilação STN e FNDE'!F5109</f>
        <v>SIM</v>
      </c>
    </row>
    <row r="5110" spans="1:7" x14ac:dyDescent="0.25">
      <c r="A5110" s="28" t="s">
        <v>39</v>
      </c>
      <c r="B5110" s="28" t="s">
        <v>10310</v>
      </c>
      <c r="C5110" s="27">
        <v>4322533</v>
      </c>
      <c r="D5110" s="28" t="str">
        <f t="shared" si="79"/>
        <v>Habilitado para o cálculo do VAAT.</v>
      </c>
      <c r="E5110" s="28" t="str">
        <f>IF(AND(F5110="NÃO",G5110="NÃO"),'Base de dados STN'!E5110&amp;" e não transmitiu ao SIOPE os dados do ano de 2025.",IF(AND(F5110="NÃO",G5110="SIM"),'Base de dados STN'!E5110&amp;".",IF(AND(F5110="SIM",G5110="NÃO"),"Não transmitiu ao SIOPE os dados do ano de 2025.","")))</f>
        <v/>
      </c>
      <c r="F5110" s="29" t="str">
        <f>'Compilação STN e FNDE'!E5110</f>
        <v>SIM</v>
      </c>
      <c r="G5110" s="29" t="str">
        <f>'Compilação STN e FNDE'!F5110</f>
        <v>SIM</v>
      </c>
    </row>
    <row r="5111" spans="1:7" x14ac:dyDescent="0.25">
      <c r="A5111" s="28" t="s">
        <v>39</v>
      </c>
      <c r="B5111" s="28" t="s">
        <v>1236</v>
      </c>
      <c r="C5111" s="27">
        <v>4322541</v>
      </c>
      <c r="D5111" s="28" t="str">
        <f t="shared" si="79"/>
        <v>Habilitado para o cálculo do VAAT.</v>
      </c>
      <c r="E5111" s="28" t="str">
        <f>IF(AND(F5111="NÃO",G5111="NÃO"),'Base de dados STN'!E5111&amp;" e não transmitiu ao SIOPE os dados do ano de 2025.",IF(AND(F5111="NÃO",G5111="SIM"),'Base de dados STN'!E5111&amp;".",IF(AND(F5111="SIM",G5111="NÃO"),"Não transmitiu ao SIOPE os dados do ano de 2025.","")))</f>
        <v/>
      </c>
      <c r="F5111" s="29" t="str">
        <f>'Compilação STN e FNDE'!E5111</f>
        <v>SIM</v>
      </c>
      <c r="G5111" s="29" t="str">
        <f>'Compilação STN e FNDE'!F5111</f>
        <v>SIM</v>
      </c>
    </row>
    <row r="5112" spans="1:7" x14ac:dyDescent="0.25">
      <c r="A5112" s="28" t="s">
        <v>39</v>
      </c>
      <c r="B5112" s="28" t="s">
        <v>10311</v>
      </c>
      <c r="C5112" s="27">
        <v>4322558</v>
      </c>
      <c r="D5112" s="28" t="str">
        <f t="shared" si="79"/>
        <v>Habilitado para o cálculo do VAAT.</v>
      </c>
      <c r="E5112" s="28" t="str">
        <f>IF(AND(F5112="NÃO",G5112="NÃO"),'Base de dados STN'!E5112&amp;" e não transmitiu ao SIOPE os dados do ano de 2025.",IF(AND(F5112="NÃO",G5112="SIM"),'Base de dados STN'!E5112&amp;".",IF(AND(F5112="SIM",G5112="NÃO"),"Não transmitiu ao SIOPE os dados do ano de 2025.","")))</f>
        <v/>
      </c>
      <c r="F5112" s="29" t="str">
        <f>'Compilação STN e FNDE'!E5112</f>
        <v>SIM</v>
      </c>
      <c r="G5112" s="29" t="str">
        <f>'Compilação STN e FNDE'!F5112</f>
        <v>SIM</v>
      </c>
    </row>
    <row r="5113" spans="1:7" x14ac:dyDescent="0.25">
      <c r="A5113" s="28" t="s">
        <v>39</v>
      </c>
      <c r="B5113" s="28" t="s">
        <v>10312</v>
      </c>
      <c r="C5113" s="27">
        <v>4322608</v>
      </c>
      <c r="D5113" s="28" t="str">
        <f t="shared" si="79"/>
        <v>Habilitado para o cálculo do VAAT.</v>
      </c>
      <c r="E5113" s="28" t="str">
        <f>IF(AND(F5113="NÃO",G5113="NÃO"),'Base de dados STN'!E5113&amp;" e não transmitiu ao SIOPE os dados do ano de 2025.",IF(AND(F5113="NÃO",G5113="SIM"),'Base de dados STN'!E5113&amp;".",IF(AND(F5113="SIM",G5113="NÃO"),"Não transmitiu ao SIOPE os dados do ano de 2025.","")))</f>
        <v/>
      </c>
      <c r="F5113" s="29" t="str">
        <f>'Compilação STN e FNDE'!E5113</f>
        <v>SIM</v>
      </c>
      <c r="G5113" s="29" t="str">
        <f>'Compilação STN e FNDE'!F5113</f>
        <v>SIM</v>
      </c>
    </row>
    <row r="5114" spans="1:7" x14ac:dyDescent="0.25">
      <c r="A5114" s="28" t="s">
        <v>39</v>
      </c>
      <c r="B5114" s="28" t="s">
        <v>223</v>
      </c>
      <c r="C5114" s="27">
        <v>4322707</v>
      </c>
      <c r="D5114" s="28" t="str">
        <f t="shared" si="79"/>
        <v>Habilitado para o cálculo do VAAT.</v>
      </c>
      <c r="E5114" s="28" t="str">
        <f>IF(AND(F5114="NÃO",G5114="NÃO"),'Base de dados STN'!E5114&amp;" e não transmitiu ao SIOPE os dados do ano de 2025.",IF(AND(F5114="NÃO",G5114="SIM"),'Base de dados STN'!E5114&amp;".",IF(AND(F5114="SIM",G5114="NÃO"),"Não transmitiu ao SIOPE os dados do ano de 2025.","")))</f>
        <v/>
      </c>
      <c r="F5114" s="29" t="str">
        <f>'Compilação STN e FNDE'!E5114</f>
        <v>SIM</v>
      </c>
      <c r="G5114" s="29" t="str">
        <f>'Compilação STN e FNDE'!F5114</f>
        <v>SIM</v>
      </c>
    </row>
    <row r="5115" spans="1:7" x14ac:dyDescent="0.25">
      <c r="A5115" s="28" t="s">
        <v>39</v>
      </c>
      <c r="B5115" s="28" t="s">
        <v>10313</v>
      </c>
      <c r="C5115" s="27">
        <v>4322806</v>
      </c>
      <c r="D5115" s="28" t="str">
        <f t="shared" si="79"/>
        <v>Habilitado para o cálculo do VAAT.</v>
      </c>
      <c r="E5115" s="28" t="str">
        <f>IF(AND(F5115="NÃO",G5115="NÃO"),'Base de dados STN'!E5115&amp;" e não transmitiu ao SIOPE os dados do ano de 2025.",IF(AND(F5115="NÃO",G5115="SIM"),'Base de dados STN'!E5115&amp;".",IF(AND(F5115="SIM",G5115="NÃO"),"Não transmitiu ao SIOPE os dados do ano de 2025.","")))</f>
        <v/>
      </c>
      <c r="F5115" s="29" t="str">
        <f>'Compilação STN e FNDE'!E5115</f>
        <v>SIM</v>
      </c>
      <c r="G5115" s="29" t="str">
        <f>'Compilação STN e FNDE'!F5115</f>
        <v>SIM</v>
      </c>
    </row>
    <row r="5116" spans="1:7" x14ac:dyDescent="0.25">
      <c r="A5116" s="28" t="s">
        <v>39</v>
      </c>
      <c r="B5116" s="28" t="s">
        <v>10314</v>
      </c>
      <c r="C5116" s="27">
        <v>4322855</v>
      </c>
      <c r="D5116" s="28" t="str">
        <f t="shared" si="79"/>
        <v>Habilitado para o cálculo do VAAT.</v>
      </c>
      <c r="E5116" s="28" t="str">
        <f>IF(AND(F5116="NÃO",G5116="NÃO"),'Base de dados STN'!E5116&amp;" e não transmitiu ao SIOPE os dados do ano de 2025.",IF(AND(F5116="NÃO",G5116="SIM"),'Base de dados STN'!E5116&amp;".",IF(AND(F5116="SIM",G5116="NÃO"),"Não transmitiu ao SIOPE os dados do ano de 2025.","")))</f>
        <v/>
      </c>
      <c r="F5116" s="29" t="str">
        <f>'Compilação STN e FNDE'!E5116</f>
        <v>SIM</v>
      </c>
      <c r="G5116" s="29" t="str">
        <f>'Compilação STN e FNDE'!F5116</f>
        <v>SIM</v>
      </c>
    </row>
    <row r="5117" spans="1:7" x14ac:dyDescent="0.25">
      <c r="A5117" s="28" t="s">
        <v>39</v>
      </c>
      <c r="B5117" s="28" t="s">
        <v>10315</v>
      </c>
      <c r="C5117" s="27">
        <v>4322905</v>
      </c>
      <c r="D5117" s="28" t="str">
        <f t="shared" si="79"/>
        <v>Habilitado para o cálculo do VAAT.</v>
      </c>
      <c r="E5117" s="28" t="str">
        <f>IF(AND(F5117="NÃO",G5117="NÃO"),'Base de dados STN'!E5117&amp;" e não transmitiu ao SIOPE os dados do ano de 2025.",IF(AND(F5117="NÃO",G5117="SIM"),'Base de dados STN'!E5117&amp;".",IF(AND(F5117="SIM",G5117="NÃO"),"Não transmitiu ao SIOPE os dados do ano de 2025.","")))</f>
        <v/>
      </c>
      <c r="F5117" s="29" t="str">
        <f>'Compilação STN e FNDE'!E5117</f>
        <v>SIM</v>
      </c>
      <c r="G5117" s="29" t="str">
        <f>'Compilação STN e FNDE'!F5117</f>
        <v>SIM</v>
      </c>
    </row>
    <row r="5118" spans="1:7" x14ac:dyDescent="0.25">
      <c r="A5118" s="28" t="s">
        <v>39</v>
      </c>
      <c r="B5118" s="28" t="s">
        <v>10316</v>
      </c>
      <c r="C5118" s="27">
        <v>4323002</v>
      </c>
      <c r="D5118" s="28" t="str">
        <f t="shared" si="79"/>
        <v>Habilitado para o cálculo do VAAT.</v>
      </c>
      <c r="E5118" s="28" t="str">
        <f>IF(AND(F5118="NÃO",G5118="NÃO"),'Base de dados STN'!E5118&amp;" e não transmitiu ao SIOPE os dados do ano de 2025.",IF(AND(F5118="NÃO",G5118="SIM"),'Base de dados STN'!E5118&amp;".",IF(AND(F5118="SIM",G5118="NÃO"),"Não transmitiu ao SIOPE os dados do ano de 2025.","")))</f>
        <v/>
      </c>
      <c r="F5118" s="29" t="str">
        <f>'Compilação STN e FNDE'!E5118</f>
        <v>SIM</v>
      </c>
      <c r="G5118" s="29" t="str">
        <f>'Compilação STN e FNDE'!F5118</f>
        <v>SIM</v>
      </c>
    </row>
    <row r="5119" spans="1:7" x14ac:dyDescent="0.25">
      <c r="A5119" s="28" t="s">
        <v>39</v>
      </c>
      <c r="B5119" s="28" t="s">
        <v>10317</v>
      </c>
      <c r="C5119" s="27">
        <v>4323101</v>
      </c>
      <c r="D5119" s="28" t="str">
        <f t="shared" si="79"/>
        <v>Habilitado para o cálculo do VAAT.</v>
      </c>
      <c r="E5119" s="28" t="str">
        <f>IF(AND(F5119="NÃO",G5119="NÃO"),'Base de dados STN'!E5119&amp;" e não transmitiu ao SIOPE os dados do ano de 2025.",IF(AND(F5119="NÃO",G5119="SIM"),'Base de dados STN'!E5119&amp;".",IF(AND(F5119="SIM",G5119="NÃO"),"Não transmitiu ao SIOPE os dados do ano de 2025.","")))</f>
        <v/>
      </c>
      <c r="F5119" s="29" t="str">
        <f>'Compilação STN e FNDE'!E5119</f>
        <v>SIM</v>
      </c>
      <c r="G5119" s="29" t="str">
        <f>'Compilação STN e FNDE'!F5119</f>
        <v>SIM</v>
      </c>
    </row>
    <row r="5120" spans="1:7" x14ac:dyDescent="0.25">
      <c r="A5120" s="28" t="s">
        <v>39</v>
      </c>
      <c r="B5120" s="28" t="s">
        <v>10318</v>
      </c>
      <c r="C5120" s="27">
        <v>4323200</v>
      </c>
      <c r="D5120" s="28" t="str">
        <f t="shared" si="79"/>
        <v>Habilitado para o cálculo do VAAT.</v>
      </c>
      <c r="E5120" s="28" t="str">
        <f>IF(AND(F5120="NÃO",G5120="NÃO"),'Base de dados STN'!E5120&amp;" e não transmitiu ao SIOPE os dados do ano de 2025.",IF(AND(F5120="NÃO",G5120="SIM"),'Base de dados STN'!E5120&amp;".",IF(AND(F5120="SIM",G5120="NÃO"),"Não transmitiu ao SIOPE os dados do ano de 2025.","")))</f>
        <v/>
      </c>
      <c r="F5120" s="29" t="str">
        <f>'Compilação STN e FNDE'!E5120</f>
        <v>SIM</v>
      </c>
      <c r="G5120" s="29" t="str">
        <f>'Compilação STN e FNDE'!F5120</f>
        <v>SIM</v>
      </c>
    </row>
    <row r="5121" spans="1:7" x14ac:dyDescent="0.25">
      <c r="A5121" s="28" t="s">
        <v>39</v>
      </c>
      <c r="B5121" s="28" t="s">
        <v>10319</v>
      </c>
      <c r="C5121" s="27">
        <v>4323309</v>
      </c>
      <c r="D5121" s="28" t="str">
        <f t="shared" si="79"/>
        <v>Habilitado para o cálculo do VAAT.</v>
      </c>
      <c r="E5121" s="28" t="str">
        <f>IF(AND(F5121="NÃO",G5121="NÃO"),'Base de dados STN'!E5121&amp;" e não transmitiu ao SIOPE os dados do ano de 2025.",IF(AND(F5121="NÃO",G5121="SIM"),'Base de dados STN'!E5121&amp;".",IF(AND(F5121="SIM",G5121="NÃO"),"Não transmitiu ao SIOPE os dados do ano de 2025.","")))</f>
        <v/>
      </c>
      <c r="F5121" s="29" t="str">
        <f>'Compilação STN e FNDE'!E5121</f>
        <v>SIM</v>
      </c>
      <c r="G5121" s="29" t="str">
        <f>'Compilação STN e FNDE'!F5121</f>
        <v>SIM</v>
      </c>
    </row>
    <row r="5122" spans="1:7" x14ac:dyDescent="0.25">
      <c r="A5122" s="28" t="s">
        <v>39</v>
      </c>
      <c r="B5122" s="28" t="s">
        <v>10320</v>
      </c>
      <c r="C5122" s="27">
        <v>4323358</v>
      </c>
      <c r="D5122" s="28" t="str">
        <f t="shared" ref="D5122:D5185" si="80">IF(AND(F5122="Sim",G5122="Sim"),$I$2,IF(AND(F5122="Não",G5122="Não"),$I$5,IF(F5122="Não",$I$3,$I$4)))</f>
        <v>Habilitado para o cálculo do VAAT.</v>
      </c>
      <c r="E5122" s="28" t="str">
        <f>IF(AND(F5122="NÃO",G5122="NÃO"),'Base de dados STN'!E5122&amp;" e não transmitiu ao SIOPE os dados do ano de 2025.",IF(AND(F5122="NÃO",G5122="SIM"),'Base de dados STN'!E5122&amp;".",IF(AND(F5122="SIM",G5122="NÃO"),"Não transmitiu ao SIOPE os dados do ano de 2025.","")))</f>
        <v/>
      </c>
      <c r="F5122" s="29" t="str">
        <f>'Compilação STN e FNDE'!E5122</f>
        <v>SIM</v>
      </c>
      <c r="G5122" s="29" t="str">
        <f>'Compilação STN e FNDE'!F5122</f>
        <v>SIM</v>
      </c>
    </row>
    <row r="5123" spans="1:7" x14ac:dyDescent="0.25">
      <c r="A5123" s="28" t="s">
        <v>39</v>
      </c>
      <c r="B5123" s="28" t="s">
        <v>10321</v>
      </c>
      <c r="C5123" s="27">
        <v>4323408</v>
      </c>
      <c r="D5123" s="28" t="str">
        <f t="shared" si="80"/>
        <v>Habilitado para o cálculo do VAAT.</v>
      </c>
      <c r="E5123" s="28" t="str">
        <f>IF(AND(F5123="NÃO",G5123="NÃO"),'Base de dados STN'!E5123&amp;" e não transmitiu ao SIOPE os dados do ano de 2025.",IF(AND(F5123="NÃO",G5123="SIM"),'Base de dados STN'!E5123&amp;".",IF(AND(F5123="SIM",G5123="NÃO"),"Não transmitiu ao SIOPE os dados do ano de 2025.","")))</f>
        <v/>
      </c>
      <c r="F5123" s="29" t="str">
        <f>'Compilação STN e FNDE'!E5123</f>
        <v>SIM</v>
      </c>
      <c r="G5123" s="29" t="str">
        <f>'Compilação STN e FNDE'!F5123</f>
        <v>SIM</v>
      </c>
    </row>
    <row r="5124" spans="1:7" x14ac:dyDescent="0.25">
      <c r="A5124" s="28" t="s">
        <v>39</v>
      </c>
      <c r="B5124" s="28" t="s">
        <v>10322</v>
      </c>
      <c r="C5124" s="27">
        <v>4323457</v>
      </c>
      <c r="D5124" s="28" t="str">
        <f t="shared" si="80"/>
        <v>Habilitado para o cálculo do VAAT.</v>
      </c>
      <c r="E5124" s="28" t="str">
        <f>IF(AND(F5124="NÃO",G5124="NÃO"),'Base de dados STN'!E5124&amp;" e não transmitiu ao SIOPE os dados do ano de 2025.",IF(AND(F5124="NÃO",G5124="SIM"),'Base de dados STN'!E5124&amp;".",IF(AND(F5124="SIM",G5124="NÃO"),"Não transmitiu ao SIOPE os dados do ano de 2025.","")))</f>
        <v/>
      </c>
      <c r="F5124" s="29" t="str">
        <f>'Compilação STN e FNDE'!E5124</f>
        <v>SIM</v>
      </c>
      <c r="G5124" s="29" t="str">
        <f>'Compilação STN e FNDE'!F5124</f>
        <v>SIM</v>
      </c>
    </row>
    <row r="5125" spans="1:7" x14ac:dyDescent="0.25">
      <c r="A5125" s="28" t="s">
        <v>39</v>
      </c>
      <c r="B5125" s="28" t="s">
        <v>10323</v>
      </c>
      <c r="C5125" s="27">
        <v>4323507</v>
      </c>
      <c r="D5125" s="28" t="str">
        <f t="shared" si="80"/>
        <v>Habilitado para o cálculo do VAAT.</v>
      </c>
      <c r="E5125" s="28" t="str">
        <f>IF(AND(F5125="NÃO",G5125="NÃO"),'Base de dados STN'!E5125&amp;" e não transmitiu ao SIOPE os dados do ano de 2025.",IF(AND(F5125="NÃO",G5125="SIM"),'Base de dados STN'!E5125&amp;".",IF(AND(F5125="SIM",G5125="NÃO"),"Não transmitiu ao SIOPE os dados do ano de 2025.","")))</f>
        <v/>
      </c>
      <c r="F5125" s="29" t="str">
        <f>'Compilação STN e FNDE'!E5125</f>
        <v>SIM</v>
      </c>
      <c r="G5125" s="29" t="str">
        <f>'Compilação STN e FNDE'!F5125</f>
        <v>SIM</v>
      </c>
    </row>
    <row r="5126" spans="1:7" x14ac:dyDescent="0.25">
      <c r="A5126" s="28" t="s">
        <v>39</v>
      </c>
      <c r="B5126" s="28" t="s">
        <v>10324</v>
      </c>
      <c r="C5126" s="27">
        <v>4323606</v>
      </c>
      <c r="D5126" s="28" t="str">
        <f t="shared" si="80"/>
        <v>Habilitado para o cálculo do VAAT.</v>
      </c>
      <c r="E5126" s="28" t="str">
        <f>IF(AND(F5126="NÃO",G5126="NÃO"),'Base de dados STN'!E5126&amp;" e não transmitiu ao SIOPE os dados do ano de 2025.",IF(AND(F5126="NÃO",G5126="SIM"),'Base de dados STN'!E5126&amp;".",IF(AND(F5126="SIM",G5126="NÃO"),"Não transmitiu ao SIOPE os dados do ano de 2025.","")))</f>
        <v/>
      </c>
      <c r="F5126" s="29" t="str">
        <f>'Compilação STN e FNDE'!E5126</f>
        <v>SIM</v>
      </c>
      <c r="G5126" s="29" t="str">
        <f>'Compilação STN e FNDE'!F5126</f>
        <v>SIM</v>
      </c>
    </row>
    <row r="5127" spans="1:7" x14ac:dyDescent="0.25">
      <c r="A5127" s="28" t="s">
        <v>39</v>
      </c>
      <c r="B5127" s="28" t="s">
        <v>10325</v>
      </c>
      <c r="C5127" s="27">
        <v>4323705</v>
      </c>
      <c r="D5127" s="28" t="str">
        <f t="shared" si="80"/>
        <v>Habilitado para o cálculo do VAAT.</v>
      </c>
      <c r="E5127" s="28" t="str">
        <f>IF(AND(F5127="NÃO",G5127="NÃO"),'Base de dados STN'!E5127&amp;" e não transmitiu ao SIOPE os dados do ano de 2025.",IF(AND(F5127="NÃO",G5127="SIM"),'Base de dados STN'!E5127&amp;".",IF(AND(F5127="SIM",G5127="NÃO"),"Não transmitiu ao SIOPE os dados do ano de 2025.","")))</f>
        <v/>
      </c>
      <c r="F5127" s="29" t="str">
        <f>'Compilação STN e FNDE'!E5127</f>
        <v>SIM</v>
      </c>
      <c r="G5127" s="29" t="str">
        <f>'Compilação STN e FNDE'!F5127</f>
        <v>SIM</v>
      </c>
    </row>
    <row r="5128" spans="1:7" x14ac:dyDescent="0.25">
      <c r="A5128" s="28" t="s">
        <v>39</v>
      </c>
      <c r="B5128" s="28" t="s">
        <v>10326</v>
      </c>
      <c r="C5128" s="27">
        <v>4323754</v>
      </c>
      <c r="D5128" s="28" t="str">
        <f t="shared" si="80"/>
        <v>Habilitado para o cálculo do VAAT.</v>
      </c>
      <c r="E5128" s="28" t="str">
        <f>IF(AND(F5128="NÃO",G5128="NÃO"),'Base de dados STN'!E5128&amp;" e não transmitiu ao SIOPE os dados do ano de 2025.",IF(AND(F5128="NÃO",G5128="SIM"),'Base de dados STN'!E5128&amp;".",IF(AND(F5128="SIM",G5128="NÃO"),"Não transmitiu ao SIOPE os dados do ano de 2025.","")))</f>
        <v/>
      </c>
      <c r="F5128" s="29" t="str">
        <f>'Compilação STN e FNDE'!E5128</f>
        <v>SIM</v>
      </c>
      <c r="G5128" s="29" t="str">
        <f>'Compilação STN e FNDE'!F5128</f>
        <v>SIM</v>
      </c>
    </row>
    <row r="5129" spans="1:7" x14ac:dyDescent="0.25">
      <c r="A5129" s="28" t="s">
        <v>39</v>
      </c>
      <c r="B5129" s="28" t="s">
        <v>10327</v>
      </c>
      <c r="C5129" s="27">
        <v>4323770</v>
      </c>
      <c r="D5129" s="28" t="str">
        <f t="shared" si="80"/>
        <v>Habilitado para o cálculo do VAAT.</v>
      </c>
      <c r="E5129" s="28" t="str">
        <f>IF(AND(F5129="NÃO",G5129="NÃO"),'Base de dados STN'!E5129&amp;" e não transmitiu ao SIOPE os dados do ano de 2025.",IF(AND(F5129="NÃO",G5129="SIM"),'Base de dados STN'!E5129&amp;".",IF(AND(F5129="SIM",G5129="NÃO"),"Não transmitiu ao SIOPE os dados do ano de 2025.","")))</f>
        <v/>
      </c>
      <c r="F5129" s="29" t="str">
        <f>'Compilação STN e FNDE'!E5129</f>
        <v>SIM</v>
      </c>
      <c r="G5129" s="29" t="str">
        <f>'Compilação STN e FNDE'!F5129</f>
        <v>SIM</v>
      </c>
    </row>
    <row r="5130" spans="1:7" x14ac:dyDescent="0.25">
      <c r="A5130" s="28" t="s">
        <v>39</v>
      </c>
      <c r="B5130" s="28" t="s">
        <v>10328</v>
      </c>
      <c r="C5130" s="27">
        <v>4323804</v>
      </c>
      <c r="D5130" s="28" t="str">
        <f t="shared" si="80"/>
        <v>Habilitado para o cálculo do VAAT.</v>
      </c>
      <c r="E5130" s="28" t="str">
        <f>IF(AND(F5130="NÃO",G5130="NÃO"),'Base de dados STN'!E5130&amp;" e não transmitiu ao SIOPE os dados do ano de 2025.",IF(AND(F5130="NÃO",G5130="SIM"),'Base de dados STN'!E5130&amp;".",IF(AND(F5130="SIM",G5130="NÃO"),"Não transmitiu ao SIOPE os dados do ano de 2025.","")))</f>
        <v/>
      </c>
      <c r="F5130" s="29" t="str">
        <f>'Compilação STN e FNDE'!E5130</f>
        <v>SIM</v>
      </c>
      <c r="G5130" s="29" t="str">
        <f>'Compilação STN e FNDE'!F5130</f>
        <v>SIM</v>
      </c>
    </row>
    <row r="5131" spans="1:7" x14ac:dyDescent="0.25">
      <c r="A5131" s="28" t="s">
        <v>19</v>
      </c>
      <c r="B5131" s="28" t="s">
        <v>10329</v>
      </c>
      <c r="C5131" s="27">
        <v>5000203</v>
      </c>
      <c r="D5131" s="28" t="str">
        <f t="shared" si="80"/>
        <v>Habilitado para o cálculo do VAAT.</v>
      </c>
      <c r="E5131" s="28" t="str">
        <f>IF(AND(F5131="NÃO",G5131="NÃO"),'Base de dados STN'!E5131&amp;" e não transmitiu ao SIOPE os dados do ano de 2025.",IF(AND(F5131="NÃO",G5131="SIM"),'Base de dados STN'!E5131&amp;".",IF(AND(F5131="SIM",G5131="NÃO"),"Não transmitiu ao SIOPE os dados do ano de 2025.","")))</f>
        <v/>
      </c>
      <c r="F5131" s="29" t="str">
        <f>'Compilação STN e FNDE'!E5131</f>
        <v>SIM</v>
      </c>
      <c r="G5131" s="29" t="str">
        <f>'Compilação STN e FNDE'!F5131</f>
        <v>SIM</v>
      </c>
    </row>
    <row r="5132" spans="1:7" x14ac:dyDescent="0.25">
      <c r="A5132" s="28" t="s">
        <v>19</v>
      </c>
      <c r="B5132" s="28" t="s">
        <v>10330</v>
      </c>
      <c r="C5132" s="27">
        <v>5000252</v>
      </c>
      <c r="D5132" s="28" t="str">
        <f t="shared" si="80"/>
        <v>Habilitado para o cálculo do VAAT.</v>
      </c>
      <c r="E5132" s="28" t="str">
        <f>IF(AND(F5132="NÃO",G5132="NÃO"),'Base de dados STN'!E5132&amp;" e não transmitiu ao SIOPE os dados do ano de 2025.",IF(AND(F5132="NÃO",G5132="SIM"),'Base de dados STN'!E5132&amp;".",IF(AND(F5132="SIM",G5132="NÃO"),"Não transmitiu ao SIOPE os dados do ano de 2025.","")))</f>
        <v/>
      </c>
      <c r="F5132" s="29" t="str">
        <f>'Compilação STN e FNDE'!E5132</f>
        <v>SIM</v>
      </c>
      <c r="G5132" s="29" t="str">
        <f>'Compilação STN e FNDE'!F5132</f>
        <v>SIM</v>
      </c>
    </row>
    <row r="5133" spans="1:7" x14ac:dyDescent="0.25">
      <c r="A5133" s="28" t="s">
        <v>19</v>
      </c>
      <c r="B5133" s="28" t="s">
        <v>10331</v>
      </c>
      <c r="C5133" s="27">
        <v>5000609</v>
      </c>
      <c r="D5133" s="28" t="str">
        <f t="shared" si="80"/>
        <v>Habilitado para o cálculo do VAAT.</v>
      </c>
      <c r="E5133" s="28" t="str">
        <f>IF(AND(F5133="NÃO",G5133="NÃO"),'Base de dados STN'!E5133&amp;" e não transmitiu ao SIOPE os dados do ano de 2025.",IF(AND(F5133="NÃO",G5133="SIM"),'Base de dados STN'!E5133&amp;".",IF(AND(F5133="SIM",G5133="NÃO"),"Não transmitiu ao SIOPE os dados do ano de 2025.","")))</f>
        <v/>
      </c>
      <c r="F5133" s="29" t="str">
        <f>'Compilação STN e FNDE'!E5133</f>
        <v>SIM</v>
      </c>
      <c r="G5133" s="29" t="str">
        <f>'Compilação STN e FNDE'!F5133</f>
        <v>SIM</v>
      </c>
    </row>
    <row r="5134" spans="1:7" x14ac:dyDescent="0.25">
      <c r="A5134" s="28" t="s">
        <v>19</v>
      </c>
      <c r="B5134" s="28" t="s">
        <v>10332</v>
      </c>
      <c r="C5134" s="27">
        <v>5000708</v>
      </c>
      <c r="D5134" s="28" t="str">
        <f t="shared" si="80"/>
        <v>Habilitado para o cálculo do VAAT.</v>
      </c>
      <c r="E5134" s="28" t="str">
        <f>IF(AND(F5134="NÃO",G5134="NÃO"),'Base de dados STN'!E5134&amp;" e não transmitiu ao SIOPE os dados do ano de 2025.",IF(AND(F5134="NÃO",G5134="SIM"),'Base de dados STN'!E5134&amp;".",IF(AND(F5134="SIM",G5134="NÃO"),"Não transmitiu ao SIOPE os dados do ano de 2025.","")))</f>
        <v/>
      </c>
      <c r="F5134" s="29" t="str">
        <f>'Compilação STN e FNDE'!E5134</f>
        <v>SIM</v>
      </c>
      <c r="G5134" s="29" t="str">
        <f>'Compilação STN e FNDE'!F5134</f>
        <v>SIM</v>
      </c>
    </row>
    <row r="5135" spans="1:7" x14ac:dyDescent="0.25">
      <c r="A5135" s="28" t="s">
        <v>19</v>
      </c>
      <c r="B5135" s="28" t="s">
        <v>10333</v>
      </c>
      <c r="C5135" s="27">
        <v>5000807</v>
      </c>
      <c r="D5135" s="28" t="str">
        <f t="shared" si="80"/>
        <v>Habilitado para o cálculo do VAAT.</v>
      </c>
      <c r="E5135" s="28" t="str">
        <f>IF(AND(F5135="NÃO",G5135="NÃO"),'Base de dados STN'!E5135&amp;" e não transmitiu ao SIOPE os dados do ano de 2025.",IF(AND(F5135="NÃO",G5135="SIM"),'Base de dados STN'!E5135&amp;".",IF(AND(F5135="SIM",G5135="NÃO"),"Não transmitiu ao SIOPE os dados do ano de 2025.","")))</f>
        <v/>
      </c>
      <c r="F5135" s="29" t="str">
        <f>'Compilação STN e FNDE'!E5135</f>
        <v>SIM</v>
      </c>
      <c r="G5135" s="29" t="str">
        <f>'Compilação STN e FNDE'!F5135</f>
        <v>SIM</v>
      </c>
    </row>
    <row r="5136" spans="1:7" x14ac:dyDescent="0.25">
      <c r="A5136" s="28" t="s">
        <v>19</v>
      </c>
      <c r="B5136" s="28" t="s">
        <v>20</v>
      </c>
      <c r="C5136" s="27">
        <v>5000856</v>
      </c>
      <c r="D5136" s="28" t="str">
        <f t="shared" si="80"/>
        <v>Habilitado para o cálculo do VAAT.</v>
      </c>
      <c r="E5136" s="28" t="str">
        <f>IF(AND(F5136="NÃO",G5136="NÃO"),'Base de dados STN'!E5136&amp;" e não transmitiu ao SIOPE os dados do ano de 2025.",IF(AND(F5136="NÃO",G5136="SIM"),'Base de dados STN'!E5136&amp;".",IF(AND(F5136="SIM",G5136="NÃO"),"Não transmitiu ao SIOPE os dados do ano de 2025.","")))</f>
        <v/>
      </c>
      <c r="F5136" s="29" t="str">
        <f>'Compilação STN e FNDE'!E5136</f>
        <v>SIM</v>
      </c>
      <c r="G5136" s="29" t="str">
        <f>'Compilação STN e FNDE'!F5136</f>
        <v>SIM</v>
      </c>
    </row>
    <row r="5137" spans="1:7" x14ac:dyDescent="0.25">
      <c r="A5137" s="28" t="s">
        <v>19</v>
      </c>
      <c r="B5137" s="28" t="s">
        <v>10334</v>
      </c>
      <c r="C5137" s="27">
        <v>5000906</v>
      </c>
      <c r="D5137" s="28" t="str">
        <f t="shared" si="80"/>
        <v>Habilitado para o cálculo do VAAT.</v>
      </c>
      <c r="E5137" s="28" t="str">
        <f>IF(AND(F5137="NÃO",G5137="NÃO"),'Base de dados STN'!E5137&amp;" e não transmitiu ao SIOPE os dados do ano de 2025.",IF(AND(F5137="NÃO",G5137="SIM"),'Base de dados STN'!E5137&amp;".",IF(AND(F5137="SIM",G5137="NÃO"),"Não transmitiu ao SIOPE os dados do ano de 2025.","")))</f>
        <v/>
      </c>
      <c r="F5137" s="29" t="str">
        <f>'Compilação STN e FNDE'!E5137</f>
        <v>SIM</v>
      </c>
      <c r="G5137" s="29" t="str">
        <f>'Compilação STN e FNDE'!F5137</f>
        <v>SIM</v>
      </c>
    </row>
    <row r="5138" spans="1:7" x14ac:dyDescent="0.25">
      <c r="A5138" s="28" t="s">
        <v>19</v>
      </c>
      <c r="B5138" s="28" t="s">
        <v>10335</v>
      </c>
      <c r="C5138" s="27">
        <v>5001003</v>
      </c>
      <c r="D5138" s="28" t="str">
        <f t="shared" si="80"/>
        <v>Habilitado para o cálculo do VAAT.</v>
      </c>
      <c r="E5138" s="28" t="str">
        <f>IF(AND(F5138="NÃO",G5138="NÃO"),'Base de dados STN'!E5138&amp;" e não transmitiu ao SIOPE os dados do ano de 2025.",IF(AND(F5138="NÃO",G5138="SIM"),'Base de dados STN'!E5138&amp;".",IF(AND(F5138="SIM",G5138="NÃO"),"Não transmitiu ao SIOPE os dados do ano de 2025.","")))</f>
        <v/>
      </c>
      <c r="F5138" s="29" t="str">
        <f>'Compilação STN e FNDE'!E5138</f>
        <v>SIM</v>
      </c>
      <c r="G5138" s="29" t="str">
        <f>'Compilação STN e FNDE'!F5138</f>
        <v>SIM</v>
      </c>
    </row>
    <row r="5139" spans="1:7" x14ac:dyDescent="0.25">
      <c r="A5139" s="28" t="s">
        <v>19</v>
      </c>
      <c r="B5139" s="28" t="s">
        <v>10336</v>
      </c>
      <c r="C5139" s="27">
        <v>5001102</v>
      </c>
      <c r="D5139" s="28" t="str">
        <f t="shared" si="80"/>
        <v>Habilitado para o cálculo do VAAT.</v>
      </c>
      <c r="E5139" s="28" t="str">
        <f>IF(AND(F5139="NÃO",G5139="NÃO"),'Base de dados STN'!E5139&amp;" e não transmitiu ao SIOPE os dados do ano de 2025.",IF(AND(F5139="NÃO",G5139="SIM"),'Base de dados STN'!E5139&amp;".",IF(AND(F5139="SIM",G5139="NÃO"),"Não transmitiu ao SIOPE os dados do ano de 2025.","")))</f>
        <v/>
      </c>
      <c r="F5139" s="29" t="str">
        <f>'Compilação STN e FNDE'!E5139</f>
        <v>SIM</v>
      </c>
      <c r="G5139" s="29" t="str">
        <f>'Compilação STN e FNDE'!F5139</f>
        <v>SIM</v>
      </c>
    </row>
    <row r="5140" spans="1:7" x14ac:dyDescent="0.25">
      <c r="A5140" s="28" t="s">
        <v>19</v>
      </c>
      <c r="B5140" s="28" t="s">
        <v>1497</v>
      </c>
      <c r="C5140" s="27">
        <v>5001243</v>
      </c>
      <c r="D5140" s="28" t="str">
        <f t="shared" si="80"/>
        <v>Habilitado para o cálculo do VAAT.</v>
      </c>
      <c r="E5140" s="28" t="str">
        <f>IF(AND(F5140="NÃO",G5140="NÃO"),'Base de dados STN'!E5140&amp;" e não transmitiu ao SIOPE os dados do ano de 2025.",IF(AND(F5140="NÃO",G5140="SIM"),'Base de dados STN'!E5140&amp;".",IF(AND(F5140="SIM",G5140="NÃO"),"Não transmitiu ao SIOPE os dados do ano de 2025.","")))</f>
        <v/>
      </c>
      <c r="F5140" s="29" t="str">
        <f>'Compilação STN e FNDE'!E5140</f>
        <v>SIM</v>
      </c>
      <c r="G5140" s="29" t="str">
        <f>'Compilação STN e FNDE'!F5140</f>
        <v>SIM</v>
      </c>
    </row>
    <row r="5141" spans="1:7" x14ac:dyDescent="0.25">
      <c r="A5141" s="28" t="s">
        <v>19</v>
      </c>
      <c r="B5141" s="28" t="s">
        <v>1538</v>
      </c>
      <c r="C5141" s="27">
        <v>5001508</v>
      </c>
      <c r="D5141" s="28" t="str">
        <f t="shared" si="80"/>
        <v>Habilitado para o cálculo do VAAT.</v>
      </c>
      <c r="E5141" s="28" t="str">
        <f>IF(AND(F5141="NÃO",G5141="NÃO"),'Base de dados STN'!E5141&amp;" e não transmitiu ao SIOPE os dados do ano de 2025.",IF(AND(F5141="NÃO",G5141="SIM"),'Base de dados STN'!E5141&amp;".",IF(AND(F5141="SIM",G5141="NÃO"),"Não transmitiu ao SIOPE os dados do ano de 2025.","")))</f>
        <v/>
      </c>
      <c r="F5141" s="29" t="str">
        <f>'Compilação STN e FNDE'!E5141</f>
        <v>SIM</v>
      </c>
      <c r="G5141" s="29" t="str">
        <f>'Compilação STN e FNDE'!F5141</f>
        <v>SIM</v>
      </c>
    </row>
    <row r="5142" spans="1:7" x14ac:dyDescent="0.25">
      <c r="A5142" s="28" t="s">
        <v>19</v>
      </c>
      <c r="B5142" s="28" t="s">
        <v>10337</v>
      </c>
      <c r="C5142" s="27">
        <v>5001904</v>
      </c>
      <c r="D5142" s="28" t="str">
        <f t="shared" si="80"/>
        <v>Habilitado para o cálculo do VAAT.</v>
      </c>
      <c r="E5142" s="28" t="str">
        <f>IF(AND(F5142="NÃO",G5142="NÃO"),'Base de dados STN'!E5142&amp;" e não transmitiu ao SIOPE os dados do ano de 2025.",IF(AND(F5142="NÃO",G5142="SIM"),'Base de dados STN'!E5142&amp;".",IF(AND(F5142="SIM",G5142="NÃO"),"Não transmitiu ao SIOPE os dados do ano de 2025.","")))</f>
        <v/>
      </c>
      <c r="F5142" s="29" t="str">
        <f>'Compilação STN e FNDE'!E5142</f>
        <v>SIM</v>
      </c>
      <c r="G5142" s="29" t="str">
        <f>'Compilação STN e FNDE'!F5142</f>
        <v>SIM</v>
      </c>
    </row>
    <row r="5143" spans="1:7" x14ac:dyDescent="0.25">
      <c r="A5143" s="28" t="s">
        <v>19</v>
      </c>
      <c r="B5143" s="28" t="s">
        <v>10338</v>
      </c>
      <c r="C5143" s="27">
        <v>5002001</v>
      </c>
      <c r="D5143" s="28" t="str">
        <f t="shared" si="80"/>
        <v>Habilitado para o cálculo do VAAT.</v>
      </c>
      <c r="E5143" s="28" t="str">
        <f>IF(AND(F5143="NÃO",G5143="NÃO"),'Base de dados STN'!E5143&amp;" e não transmitiu ao SIOPE os dados do ano de 2025.",IF(AND(F5143="NÃO",G5143="SIM"),'Base de dados STN'!E5143&amp;".",IF(AND(F5143="SIM",G5143="NÃO"),"Não transmitiu ao SIOPE os dados do ano de 2025.","")))</f>
        <v/>
      </c>
      <c r="F5143" s="29" t="str">
        <f>'Compilação STN e FNDE'!E5143</f>
        <v>SIM</v>
      </c>
      <c r="G5143" s="29" t="str">
        <f>'Compilação STN e FNDE'!F5143</f>
        <v>SIM</v>
      </c>
    </row>
    <row r="5144" spans="1:7" x14ac:dyDescent="0.25">
      <c r="A5144" s="28" t="s">
        <v>19</v>
      </c>
      <c r="B5144" s="28" t="s">
        <v>10339</v>
      </c>
      <c r="C5144" s="27">
        <v>5002100</v>
      </c>
      <c r="D5144" s="28" t="str">
        <f t="shared" si="80"/>
        <v>Habilitado para o cálculo do VAAT.</v>
      </c>
      <c r="E5144" s="28" t="str">
        <f>IF(AND(F5144="NÃO",G5144="NÃO"),'Base de dados STN'!E5144&amp;" e não transmitiu ao SIOPE os dados do ano de 2025.",IF(AND(F5144="NÃO",G5144="SIM"),'Base de dados STN'!E5144&amp;".",IF(AND(F5144="SIM",G5144="NÃO"),"Não transmitiu ao SIOPE os dados do ano de 2025.","")))</f>
        <v/>
      </c>
      <c r="F5144" s="29" t="str">
        <f>'Compilação STN e FNDE'!E5144</f>
        <v>SIM</v>
      </c>
      <c r="G5144" s="29" t="str">
        <f>'Compilação STN e FNDE'!F5144</f>
        <v>SIM</v>
      </c>
    </row>
    <row r="5145" spans="1:7" x14ac:dyDescent="0.25">
      <c r="A5145" s="28" t="s">
        <v>19</v>
      </c>
      <c r="B5145" s="28" t="s">
        <v>10340</v>
      </c>
      <c r="C5145" s="27">
        <v>5002159</v>
      </c>
      <c r="D5145" s="28" t="str">
        <f t="shared" si="80"/>
        <v>Habilitado para o cálculo do VAAT.</v>
      </c>
      <c r="E5145" s="28" t="str">
        <f>IF(AND(F5145="NÃO",G5145="NÃO"),'Base de dados STN'!E5145&amp;" e não transmitiu ao SIOPE os dados do ano de 2025.",IF(AND(F5145="NÃO",G5145="SIM"),'Base de dados STN'!E5145&amp;".",IF(AND(F5145="SIM",G5145="NÃO"),"Não transmitiu ao SIOPE os dados do ano de 2025.","")))</f>
        <v/>
      </c>
      <c r="F5145" s="29" t="str">
        <f>'Compilação STN e FNDE'!E5145</f>
        <v>SIM</v>
      </c>
      <c r="G5145" s="29" t="str">
        <f>'Compilação STN e FNDE'!F5145</f>
        <v>SIM</v>
      </c>
    </row>
    <row r="5146" spans="1:7" x14ac:dyDescent="0.25">
      <c r="A5146" s="28" t="s">
        <v>19</v>
      </c>
      <c r="B5146" s="28" t="s">
        <v>268</v>
      </c>
      <c r="C5146" s="27">
        <v>5002209</v>
      </c>
      <c r="D5146" s="28" t="str">
        <f t="shared" si="80"/>
        <v>Habilitado para o cálculo do VAAT.</v>
      </c>
      <c r="E5146" s="28" t="str">
        <f>IF(AND(F5146="NÃO",G5146="NÃO"),'Base de dados STN'!E5146&amp;" e não transmitiu ao SIOPE os dados do ano de 2025.",IF(AND(F5146="NÃO",G5146="SIM"),'Base de dados STN'!E5146&amp;".",IF(AND(F5146="SIM",G5146="NÃO"),"Não transmitiu ao SIOPE os dados do ano de 2025.","")))</f>
        <v/>
      </c>
      <c r="F5146" s="29" t="str">
        <f>'Compilação STN e FNDE'!E5146</f>
        <v>SIM</v>
      </c>
      <c r="G5146" s="29" t="str">
        <f>'Compilação STN e FNDE'!F5146</f>
        <v>SIM</v>
      </c>
    </row>
    <row r="5147" spans="1:7" x14ac:dyDescent="0.25">
      <c r="A5147" s="28" t="s">
        <v>19</v>
      </c>
      <c r="B5147" s="28" t="s">
        <v>10341</v>
      </c>
      <c r="C5147" s="27">
        <v>5002308</v>
      </c>
      <c r="D5147" s="28" t="str">
        <f t="shared" si="80"/>
        <v>Habilitado para o cálculo do VAAT.</v>
      </c>
      <c r="E5147" s="28" t="str">
        <f>IF(AND(F5147="NÃO",G5147="NÃO"),'Base de dados STN'!E5147&amp;" e não transmitiu ao SIOPE os dados do ano de 2025.",IF(AND(F5147="NÃO",G5147="SIM"),'Base de dados STN'!E5147&amp;".",IF(AND(F5147="SIM",G5147="NÃO"),"Não transmitiu ao SIOPE os dados do ano de 2025.","")))</f>
        <v/>
      </c>
      <c r="F5147" s="29" t="str">
        <f>'Compilação STN e FNDE'!E5147</f>
        <v>SIM</v>
      </c>
      <c r="G5147" s="29" t="str">
        <f>'Compilação STN e FNDE'!F5147</f>
        <v>SIM</v>
      </c>
    </row>
    <row r="5148" spans="1:7" x14ac:dyDescent="0.25">
      <c r="A5148" s="28" t="s">
        <v>19</v>
      </c>
      <c r="B5148" s="28" t="s">
        <v>10342</v>
      </c>
      <c r="C5148" s="27">
        <v>5002407</v>
      </c>
      <c r="D5148" s="28" t="str">
        <f t="shared" si="80"/>
        <v>Habilitado para o cálculo do VAAT.</v>
      </c>
      <c r="E5148" s="28" t="str">
        <f>IF(AND(F5148="NÃO",G5148="NÃO"),'Base de dados STN'!E5148&amp;" e não transmitiu ao SIOPE os dados do ano de 2025.",IF(AND(F5148="NÃO",G5148="SIM"),'Base de dados STN'!E5148&amp;".",IF(AND(F5148="SIM",G5148="NÃO"),"Não transmitiu ao SIOPE os dados do ano de 2025.","")))</f>
        <v/>
      </c>
      <c r="F5148" s="29" t="str">
        <f>'Compilação STN e FNDE'!E5148</f>
        <v>SIM</v>
      </c>
      <c r="G5148" s="29" t="str">
        <f>'Compilação STN e FNDE'!F5148</f>
        <v>SIM</v>
      </c>
    </row>
    <row r="5149" spans="1:7" x14ac:dyDescent="0.25">
      <c r="A5149" s="28" t="s">
        <v>19</v>
      </c>
      <c r="B5149" s="28" t="s">
        <v>10343</v>
      </c>
      <c r="C5149" s="27">
        <v>5002605</v>
      </c>
      <c r="D5149" s="28" t="str">
        <f t="shared" si="80"/>
        <v>Habilitado para o cálculo do VAAT.</v>
      </c>
      <c r="E5149" s="28" t="str">
        <f>IF(AND(F5149="NÃO",G5149="NÃO"),'Base de dados STN'!E5149&amp;" e não transmitiu ao SIOPE os dados do ano de 2025.",IF(AND(F5149="NÃO",G5149="SIM"),'Base de dados STN'!E5149&amp;".",IF(AND(F5149="SIM",G5149="NÃO"),"Não transmitiu ao SIOPE os dados do ano de 2025.","")))</f>
        <v/>
      </c>
      <c r="F5149" s="29" t="str">
        <f>'Compilação STN e FNDE'!E5149</f>
        <v>SIM</v>
      </c>
      <c r="G5149" s="29" t="str">
        <f>'Compilação STN e FNDE'!F5149</f>
        <v>SIM</v>
      </c>
    </row>
    <row r="5150" spans="1:7" x14ac:dyDescent="0.25">
      <c r="A5150" s="28" t="s">
        <v>19</v>
      </c>
      <c r="B5150" s="28" t="s">
        <v>767</v>
      </c>
      <c r="C5150" s="27">
        <v>5002704</v>
      </c>
      <c r="D5150" s="28" t="str">
        <f t="shared" si="80"/>
        <v>Habilitado para o cálculo do VAAT.</v>
      </c>
      <c r="E5150" s="28" t="str">
        <f>IF(AND(F5150="NÃO",G5150="NÃO"),'Base de dados STN'!E5150&amp;" e não transmitiu ao SIOPE os dados do ano de 2025.",IF(AND(F5150="NÃO",G5150="SIM"),'Base de dados STN'!E5150&amp;".",IF(AND(F5150="SIM",G5150="NÃO"),"Não transmitiu ao SIOPE os dados do ano de 2025.","")))</f>
        <v/>
      </c>
      <c r="F5150" s="29" t="str">
        <f>'Compilação STN e FNDE'!E5150</f>
        <v>SIM</v>
      </c>
      <c r="G5150" s="29" t="str">
        <f>'Compilação STN e FNDE'!F5150</f>
        <v>SIM</v>
      </c>
    </row>
    <row r="5151" spans="1:7" x14ac:dyDescent="0.25">
      <c r="A5151" s="28" t="s">
        <v>19</v>
      </c>
      <c r="B5151" s="28" t="s">
        <v>7251</v>
      </c>
      <c r="C5151" s="27">
        <v>5002803</v>
      </c>
      <c r="D5151" s="28" t="str">
        <f t="shared" si="80"/>
        <v>Habilitado para o cálculo do VAAT.</v>
      </c>
      <c r="E5151" s="28" t="str">
        <f>IF(AND(F5151="NÃO",G5151="NÃO"),'Base de dados STN'!E5151&amp;" e não transmitiu ao SIOPE os dados do ano de 2025.",IF(AND(F5151="NÃO",G5151="SIM"),'Base de dados STN'!E5151&amp;".",IF(AND(F5151="SIM",G5151="NÃO"),"Não transmitiu ao SIOPE os dados do ano de 2025.","")))</f>
        <v/>
      </c>
      <c r="F5151" s="29" t="str">
        <f>'Compilação STN e FNDE'!E5151</f>
        <v>SIM</v>
      </c>
      <c r="G5151" s="29" t="str">
        <f>'Compilação STN e FNDE'!F5151</f>
        <v>SIM</v>
      </c>
    </row>
    <row r="5152" spans="1:7" x14ac:dyDescent="0.25">
      <c r="A5152" s="28" t="s">
        <v>19</v>
      </c>
      <c r="B5152" s="28" t="s">
        <v>10344</v>
      </c>
      <c r="C5152" s="27">
        <v>5002902</v>
      </c>
      <c r="D5152" s="28" t="str">
        <f t="shared" si="80"/>
        <v>Habilitado para o cálculo do VAAT.</v>
      </c>
      <c r="E5152" s="28" t="str">
        <f>IF(AND(F5152="NÃO",G5152="NÃO"),'Base de dados STN'!E5152&amp;" e não transmitiu ao SIOPE os dados do ano de 2025.",IF(AND(F5152="NÃO",G5152="SIM"),'Base de dados STN'!E5152&amp;".",IF(AND(F5152="SIM",G5152="NÃO"),"Não transmitiu ao SIOPE os dados do ano de 2025.","")))</f>
        <v/>
      </c>
      <c r="F5152" s="29" t="str">
        <f>'Compilação STN e FNDE'!E5152</f>
        <v>SIM</v>
      </c>
      <c r="G5152" s="29" t="str">
        <f>'Compilação STN e FNDE'!F5152</f>
        <v>SIM</v>
      </c>
    </row>
    <row r="5153" spans="1:7" x14ac:dyDescent="0.25">
      <c r="A5153" s="28" t="s">
        <v>19</v>
      </c>
      <c r="B5153" s="28" t="s">
        <v>10345</v>
      </c>
      <c r="C5153" s="27">
        <v>5002951</v>
      </c>
      <c r="D5153" s="28" t="str">
        <f t="shared" si="80"/>
        <v>Habilitado para o cálculo do VAAT.</v>
      </c>
      <c r="E5153" s="28" t="str">
        <f>IF(AND(F5153="NÃO",G5153="NÃO"),'Base de dados STN'!E5153&amp;" e não transmitiu ao SIOPE os dados do ano de 2025.",IF(AND(F5153="NÃO",G5153="SIM"),'Base de dados STN'!E5153&amp;".",IF(AND(F5153="SIM",G5153="NÃO"),"Não transmitiu ao SIOPE os dados do ano de 2025.","")))</f>
        <v/>
      </c>
      <c r="F5153" s="29" t="str">
        <f>'Compilação STN e FNDE'!E5153</f>
        <v>SIM</v>
      </c>
      <c r="G5153" s="29" t="str">
        <f>'Compilação STN e FNDE'!F5153</f>
        <v>SIM</v>
      </c>
    </row>
    <row r="5154" spans="1:7" x14ac:dyDescent="0.25">
      <c r="A5154" s="28" t="s">
        <v>19</v>
      </c>
      <c r="B5154" s="28" t="s">
        <v>10346</v>
      </c>
      <c r="C5154" s="27">
        <v>5003108</v>
      </c>
      <c r="D5154" s="28" t="str">
        <f t="shared" si="80"/>
        <v>Habilitado para o cálculo do VAAT.</v>
      </c>
      <c r="E5154" s="28" t="str">
        <f>IF(AND(F5154="NÃO",G5154="NÃO"),'Base de dados STN'!E5154&amp;" e não transmitiu ao SIOPE os dados do ano de 2025.",IF(AND(F5154="NÃO",G5154="SIM"),'Base de dados STN'!E5154&amp;".",IF(AND(F5154="SIM",G5154="NÃO"),"Não transmitiu ao SIOPE os dados do ano de 2025.","")))</f>
        <v/>
      </c>
      <c r="F5154" s="29" t="str">
        <f>'Compilação STN e FNDE'!E5154</f>
        <v>SIM</v>
      </c>
      <c r="G5154" s="29" t="str">
        <f>'Compilação STN e FNDE'!F5154</f>
        <v>SIM</v>
      </c>
    </row>
    <row r="5155" spans="1:7" x14ac:dyDescent="0.25">
      <c r="A5155" s="28" t="s">
        <v>19</v>
      </c>
      <c r="B5155" s="28" t="s">
        <v>10347</v>
      </c>
      <c r="C5155" s="27">
        <v>5003157</v>
      </c>
      <c r="D5155" s="28" t="str">
        <f t="shared" si="80"/>
        <v>Habilitado para o cálculo do VAAT.</v>
      </c>
      <c r="E5155" s="28" t="str">
        <f>IF(AND(F5155="NÃO",G5155="NÃO"),'Base de dados STN'!E5155&amp;" e não transmitiu ao SIOPE os dados do ano de 2025.",IF(AND(F5155="NÃO",G5155="SIM"),'Base de dados STN'!E5155&amp;".",IF(AND(F5155="SIM",G5155="NÃO"),"Não transmitiu ao SIOPE os dados do ano de 2025.","")))</f>
        <v/>
      </c>
      <c r="F5155" s="29" t="str">
        <f>'Compilação STN e FNDE'!E5155</f>
        <v>SIM</v>
      </c>
      <c r="G5155" s="29" t="str">
        <f>'Compilação STN e FNDE'!F5155</f>
        <v>SIM</v>
      </c>
    </row>
    <row r="5156" spans="1:7" x14ac:dyDescent="0.25">
      <c r="A5156" s="28" t="s">
        <v>19</v>
      </c>
      <c r="B5156" s="28" t="s">
        <v>10348</v>
      </c>
      <c r="C5156" s="27">
        <v>5003207</v>
      </c>
      <c r="D5156" s="28" t="str">
        <f t="shared" si="80"/>
        <v>Habilitado para o cálculo do VAAT.</v>
      </c>
      <c r="E5156" s="28" t="str">
        <f>IF(AND(F5156="NÃO",G5156="NÃO"),'Base de dados STN'!E5156&amp;" e não transmitiu ao SIOPE os dados do ano de 2025.",IF(AND(F5156="NÃO",G5156="SIM"),'Base de dados STN'!E5156&amp;".",IF(AND(F5156="SIM",G5156="NÃO"),"Não transmitiu ao SIOPE os dados do ano de 2025.","")))</f>
        <v/>
      </c>
      <c r="F5156" s="29" t="str">
        <f>'Compilação STN e FNDE'!E5156</f>
        <v>SIM</v>
      </c>
      <c r="G5156" s="29" t="str">
        <f>'Compilação STN e FNDE'!F5156</f>
        <v>SIM</v>
      </c>
    </row>
    <row r="5157" spans="1:7" x14ac:dyDescent="0.25">
      <c r="A5157" s="28" t="s">
        <v>19</v>
      </c>
      <c r="B5157" s="28" t="s">
        <v>10349</v>
      </c>
      <c r="C5157" s="27">
        <v>5003256</v>
      </c>
      <c r="D5157" s="28" t="str">
        <f t="shared" si="80"/>
        <v>Habilitado para o cálculo do VAAT.</v>
      </c>
      <c r="E5157" s="28" t="str">
        <f>IF(AND(F5157="NÃO",G5157="NÃO"),'Base de dados STN'!E5157&amp;" e não transmitiu ao SIOPE os dados do ano de 2025.",IF(AND(F5157="NÃO",G5157="SIM"),'Base de dados STN'!E5157&amp;".",IF(AND(F5157="SIM",G5157="NÃO"),"Não transmitiu ao SIOPE os dados do ano de 2025.","")))</f>
        <v/>
      </c>
      <c r="F5157" s="29" t="str">
        <f>'Compilação STN e FNDE'!E5157</f>
        <v>SIM</v>
      </c>
      <c r="G5157" s="29" t="str">
        <f>'Compilação STN e FNDE'!F5157</f>
        <v>SIM</v>
      </c>
    </row>
    <row r="5158" spans="1:7" x14ac:dyDescent="0.25">
      <c r="A5158" s="28" t="s">
        <v>19</v>
      </c>
      <c r="B5158" s="28" t="s">
        <v>10350</v>
      </c>
      <c r="C5158" s="27">
        <v>5003306</v>
      </c>
      <c r="D5158" s="28" t="str">
        <f t="shared" si="80"/>
        <v>Habilitado para o cálculo do VAAT.</v>
      </c>
      <c r="E5158" s="28" t="str">
        <f>IF(AND(F5158="NÃO",G5158="NÃO"),'Base de dados STN'!E5158&amp;" e não transmitiu ao SIOPE os dados do ano de 2025.",IF(AND(F5158="NÃO",G5158="SIM"),'Base de dados STN'!E5158&amp;".",IF(AND(F5158="SIM",G5158="NÃO"),"Não transmitiu ao SIOPE os dados do ano de 2025.","")))</f>
        <v/>
      </c>
      <c r="F5158" s="29" t="str">
        <f>'Compilação STN e FNDE'!E5158</f>
        <v>SIM</v>
      </c>
      <c r="G5158" s="29" t="str">
        <f>'Compilação STN e FNDE'!F5158</f>
        <v>SIM</v>
      </c>
    </row>
    <row r="5159" spans="1:7" x14ac:dyDescent="0.25">
      <c r="A5159" s="28" t="s">
        <v>19</v>
      </c>
      <c r="B5159" s="28" t="s">
        <v>35</v>
      </c>
      <c r="C5159" s="27">
        <v>5003454</v>
      </c>
      <c r="D5159" s="28" t="str">
        <f t="shared" si="80"/>
        <v>Habilitado para o cálculo do VAAT.</v>
      </c>
      <c r="E5159" s="28" t="str">
        <f>IF(AND(F5159="NÃO",G5159="NÃO"),'Base de dados STN'!E5159&amp;" e não transmitiu ao SIOPE os dados do ano de 2025.",IF(AND(F5159="NÃO",G5159="SIM"),'Base de dados STN'!E5159&amp;".",IF(AND(F5159="SIM",G5159="NÃO"),"Não transmitiu ao SIOPE os dados do ano de 2025.","")))</f>
        <v/>
      </c>
      <c r="F5159" s="29" t="str">
        <f>'Compilação STN e FNDE'!E5159</f>
        <v>SIM</v>
      </c>
      <c r="G5159" s="29" t="str">
        <f>'Compilação STN e FNDE'!F5159</f>
        <v>SIM</v>
      </c>
    </row>
    <row r="5160" spans="1:7" x14ac:dyDescent="0.25">
      <c r="A5160" s="28" t="s">
        <v>19</v>
      </c>
      <c r="B5160" s="28" t="s">
        <v>10351</v>
      </c>
      <c r="C5160" s="27">
        <v>5003488</v>
      </c>
      <c r="D5160" s="28" t="str">
        <f t="shared" si="80"/>
        <v>Habilitado para o cálculo do VAAT.</v>
      </c>
      <c r="E5160" s="28" t="str">
        <f>IF(AND(F5160="NÃO",G5160="NÃO"),'Base de dados STN'!E5160&amp;" e não transmitiu ao SIOPE os dados do ano de 2025.",IF(AND(F5160="NÃO",G5160="SIM"),'Base de dados STN'!E5160&amp;".",IF(AND(F5160="SIM",G5160="NÃO"),"Não transmitiu ao SIOPE os dados do ano de 2025.","")))</f>
        <v/>
      </c>
      <c r="F5160" s="29" t="str">
        <f>'Compilação STN e FNDE'!E5160</f>
        <v>SIM</v>
      </c>
      <c r="G5160" s="29" t="str">
        <f>'Compilação STN e FNDE'!F5160</f>
        <v>SIM</v>
      </c>
    </row>
    <row r="5161" spans="1:7" x14ac:dyDescent="0.25">
      <c r="A5161" s="28" t="s">
        <v>19</v>
      </c>
      <c r="B5161" s="28" t="s">
        <v>9560</v>
      </c>
      <c r="C5161" s="27">
        <v>5003504</v>
      </c>
      <c r="D5161" s="28" t="str">
        <f t="shared" si="80"/>
        <v>Habilitado para o cálculo do VAAT.</v>
      </c>
      <c r="E5161" s="28" t="str">
        <f>IF(AND(F5161="NÃO",G5161="NÃO"),'Base de dados STN'!E5161&amp;" e não transmitiu ao SIOPE os dados do ano de 2025.",IF(AND(F5161="NÃO",G5161="SIM"),'Base de dados STN'!E5161&amp;".",IF(AND(F5161="SIM",G5161="NÃO"),"Não transmitiu ao SIOPE os dados do ano de 2025.","")))</f>
        <v/>
      </c>
      <c r="F5161" s="29" t="str">
        <f>'Compilação STN e FNDE'!E5161</f>
        <v>SIM</v>
      </c>
      <c r="G5161" s="29" t="str">
        <f>'Compilação STN e FNDE'!F5161</f>
        <v>SIM</v>
      </c>
    </row>
    <row r="5162" spans="1:7" x14ac:dyDescent="0.25">
      <c r="A5162" s="28" t="s">
        <v>19</v>
      </c>
      <c r="B5162" s="28" t="s">
        <v>1498</v>
      </c>
      <c r="C5162" s="27">
        <v>5003702</v>
      </c>
      <c r="D5162" s="28" t="str">
        <f t="shared" si="80"/>
        <v>Habilitado para o cálculo do VAAT.</v>
      </c>
      <c r="E5162" s="28" t="str">
        <f>IF(AND(F5162="NÃO",G5162="NÃO"),'Base de dados STN'!E5162&amp;" e não transmitiu ao SIOPE os dados do ano de 2025.",IF(AND(F5162="NÃO",G5162="SIM"),'Base de dados STN'!E5162&amp;".",IF(AND(F5162="SIM",G5162="NÃO"),"Não transmitiu ao SIOPE os dados do ano de 2025.","")))</f>
        <v/>
      </c>
      <c r="F5162" s="29" t="str">
        <f>'Compilação STN e FNDE'!E5162</f>
        <v>SIM</v>
      </c>
      <c r="G5162" s="29" t="str">
        <f>'Compilação STN e FNDE'!F5162</f>
        <v>SIM</v>
      </c>
    </row>
    <row r="5163" spans="1:7" x14ac:dyDescent="0.25">
      <c r="A5163" s="28" t="s">
        <v>19</v>
      </c>
      <c r="B5163" s="28" t="s">
        <v>439</v>
      </c>
      <c r="C5163" s="27">
        <v>5003751</v>
      </c>
      <c r="D5163" s="28" t="str">
        <f t="shared" si="80"/>
        <v>Habilitado para o cálculo do VAAT.</v>
      </c>
      <c r="E5163" s="28" t="str">
        <f>IF(AND(F5163="NÃO",G5163="NÃO"),'Base de dados STN'!E5163&amp;" e não transmitiu ao SIOPE os dados do ano de 2025.",IF(AND(F5163="NÃO",G5163="SIM"),'Base de dados STN'!E5163&amp;".",IF(AND(F5163="SIM",G5163="NÃO"),"Não transmitiu ao SIOPE os dados do ano de 2025.","")))</f>
        <v/>
      </c>
      <c r="F5163" s="29" t="str">
        <f>'Compilação STN e FNDE'!E5163</f>
        <v>SIM</v>
      </c>
      <c r="G5163" s="29" t="str">
        <f>'Compilação STN e FNDE'!F5163</f>
        <v>SIM</v>
      </c>
    </row>
    <row r="5164" spans="1:7" x14ac:dyDescent="0.25">
      <c r="A5164" s="28" t="s">
        <v>19</v>
      </c>
      <c r="B5164" s="28" t="s">
        <v>10352</v>
      </c>
      <c r="C5164" s="27">
        <v>5003801</v>
      </c>
      <c r="D5164" s="28" t="str">
        <f t="shared" si="80"/>
        <v>Habilitado para o cálculo do VAAT.</v>
      </c>
      <c r="E5164" s="28" t="str">
        <f>IF(AND(F5164="NÃO",G5164="NÃO"),'Base de dados STN'!E5164&amp;" e não transmitiu ao SIOPE os dados do ano de 2025.",IF(AND(F5164="NÃO",G5164="SIM"),'Base de dados STN'!E5164&amp;".",IF(AND(F5164="SIM",G5164="NÃO"),"Não transmitiu ao SIOPE os dados do ano de 2025.","")))</f>
        <v/>
      </c>
      <c r="F5164" s="29" t="str">
        <f>'Compilação STN e FNDE'!E5164</f>
        <v>SIM</v>
      </c>
      <c r="G5164" s="29" t="str">
        <f>'Compilação STN e FNDE'!F5164</f>
        <v>SIM</v>
      </c>
    </row>
    <row r="5165" spans="1:7" x14ac:dyDescent="0.25">
      <c r="A5165" s="28" t="s">
        <v>19</v>
      </c>
      <c r="B5165" s="28" t="s">
        <v>490</v>
      </c>
      <c r="C5165" s="27">
        <v>5003900</v>
      </c>
      <c r="D5165" s="28" t="str">
        <f t="shared" si="80"/>
        <v>Habilitado para o cálculo do VAAT.</v>
      </c>
      <c r="E5165" s="28" t="str">
        <f>IF(AND(F5165="NÃO",G5165="NÃO"),'Base de dados STN'!E5165&amp;" e não transmitiu ao SIOPE os dados do ano de 2025.",IF(AND(F5165="NÃO",G5165="SIM"),'Base de dados STN'!E5165&amp;".",IF(AND(F5165="SIM",G5165="NÃO"),"Não transmitiu ao SIOPE os dados do ano de 2025.","")))</f>
        <v/>
      </c>
      <c r="F5165" s="29" t="str">
        <f>'Compilação STN e FNDE'!E5165</f>
        <v>SIM</v>
      </c>
      <c r="G5165" s="29" t="str">
        <f>'Compilação STN e FNDE'!F5165</f>
        <v>SIM</v>
      </c>
    </row>
    <row r="5166" spans="1:7" x14ac:dyDescent="0.25">
      <c r="A5166" s="28" t="s">
        <v>19</v>
      </c>
      <c r="B5166" s="28" t="s">
        <v>10353</v>
      </c>
      <c r="C5166" s="27">
        <v>5004007</v>
      </c>
      <c r="D5166" s="28" t="str">
        <f t="shared" si="80"/>
        <v>Habilitado para o cálculo do VAAT.</v>
      </c>
      <c r="E5166" s="28" t="str">
        <f>IF(AND(F5166="NÃO",G5166="NÃO"),'Base de dados STN'!E5166&amp;" e não transmitiu ao SIOPE os dados do ano de 2025.",IF(AND(F5166="NÃO",G5166="SIM"),'Base de dados STN'!E5166&amp;".",IF(AND(F5166="SIM",G5166="NÃO"),"Não transmitiu ao SIOPE os dados do ano de 2025.","")))</f>
        <v/>
      </c>
      <c r="F5166" s="29" t="str">
        <f>'Compilação STN e FNDE'!E5166</f>
        <v>SIM</v>
      </c>
      <c r="G5166" s="29" t="str">
        <f>'Compilação STN e FNDE'!F5166</f>
        <v>SIM</v>
      </c>
    </row>
    <row r="5167" spans="1:7" x14ac:dyDescent="0.25">
      <c r="A5167" s="28" t="s">
        <v>19</v>
      </c>
      <c r="B5167" s="28" t="s">
        <v>10354</v>
      </c>
      <c r="C5167" s="27">
        <v>5004106</v>
      </c>
      <c r="D5167" s="28" t="str">
        <f t="shared" si="80"/>
        <v>Habilitado para o cálculo do VAAT.</v>
      </c>
      <c r="E5167" s="28" t="str">
        <f>IF(AND(F5167="NÃO",G5167="NÃO"),'Base de dados STN'!E5167&amp;" e não transmitiu ao SIOPE os dados do ano de 2025.",IF(AND(F5167="NÃO",G5167="SIM"),'Base de dados STN'!E5167&amp;".",IF(AND(F5167="SIM",G5167="NÃO"),"Não transmitiu ao SIOPE os dados do ano de 2025.","")))</f>
        <v/>
      </c>
      <c r="F5167" s="29" t="str">
        <f>'Compilação STN e FNDE'!E5167</f>
        <v>SIM</v>
      </c>
      <c r="G5167" s="29" t="str">
        <f>'Compilação STN e FNDE'!F5167</f>
        <v>SIM</v>
      </c>
    </row>
    <row r="5168" spans="1:7" x14ac:dyDescent="0.25">
      <c r="A5168" s="28" t="s">
        <v>19</v>
      </c>
      <c r="B5168" s="28" t="s">
        <v>10355</v>
      </c>
      <c r="C5168" s="27">
        <v>5004304</v>
      </c>
      <c r="D5168" s="28" t="str">
        <f t="shared" si="80"/>
        <v>Habilitado para o cálculo do VAAT.</v>
      </c>
      <c r="E5168" s="28" t="str">
        <f>IF(AND(F5168="NÃO",G5168="NÃO"),'Base de dados STN'!E5168&amp;" e não transmitiu ao SIOPE os dados do ano de 2025.",IF(AND(F5168="NÃO",G5168="SIM"),'Base de dados STN'!E5168&amp;".",IF(AND(F5168="SIM",G5168="NÃO"),"Não transmitiu ao SIOPE os dados do ano de 2025.","")))</f>
        <v/>
      </c>
      <c r="F5168" s="29" t="str">
        <f>'Compilação STN e FNDE'!E5168</f>
        <v>SIM</v>
      </c>
      <c r="G5168" s="29" t="str">
        <f>'Compilação STN e FNDE'!F5168</f>
        <v>SIM</v>
      </c>
    </row>
    <row r="5169" spans="1:7" x14ac:dyDescent="0.25">
      <c r="A5169" s="28" t="s">
        <v>19</v>
      </c>
      <c r="B5169" s="28" t="s">
        <v>10356</v>
      </c>
      <c r="C5169" s="27">
        <v>5004403</v>
      </c>
      <c r="D5169" s="28" t="str">
        <f t="shared" si="80"/>
        <v>Habilitado para o cálculo do VAAT.</v>
      </c>
      <c r="E5169" s="28" t="str">
        <f>IF(AND(F5169="NÃO",G5169="NÃO"),'Base de dados STN'!E5169&amp;" e não transmitiu ao SIOPE os dados do ano de 2025.",IF(AND(F5169="NÃO",G5169="SIM"),'Base de dados STN'!E5169&amp;".",IF(AND(F5169="SIM",G5169="NÃO"),"Não transmitiu ao SIOPE os dados do ano de 2025.","")))</f>
        <v/>
      </c>
      <c r="F5169" s="29" t="str">
        <f>'Compilação STN e FNDE'!E5169</f>
        <v>SIM</v>
      </c>
      <c r="G5169" s="29" t="str">
        <f>'Compilação STN e FNDE'!F5169</f>
        <v>SIM</v>
      </c>
    </row>
    <row r="5170" spans="1:7" x14ac:dyDescent="0.25">
      <c r="A5170" s="28" t="s">
        <v>19</v>
      </c>
      <c r="B5170" s="28" t="s">
        <v>10357</v>
      </c>
      <c r="C5170" s="27">
        <v>5004502</v>
      </c>
      <c r="D5170" s="28" t="str">
        <f t="shared" si="80"/>
        <v>Habilitado para o cálculo do VAAT.</v>
      </c>
      <c r="E5170" s="28" t="str">
        <f>IF(AND(F5170="NÃO",G5170="NÃO"),'Base de dados STN'!E5170&amp;" e não transmitiu ao SIOPE os dados do ano de 2025.",IF(AND(F5170="NÃO",G5170="SIM"),'Base de dados STN'!E5170&amp;".",IF(AND(F5170="SIM",G5170="NÃO"),"Não transmitiu ao SIOPE os dados do ano de 2025.","")))</f>
        <v/>
      </c>
      <c r="F5170" s="29" t="str">
        <f>'Compilação STN e FNDE'!E5170</f>
        <v>SIM</v>
      </c>
      <c r="G5170" s="29" t="str">
        <f>'Compilação STN e FNDE'!F5170</f>
        <v>SIM</v>
      </c>
    </row>
    <row r="5171" spans="1:7" x14ac:dyDescent="0.25">
      <c r="A5171" s="28" t="s">
        <v>19</v>
      </c>
      <c r="B5171" s="28" t="s">
        <v>10358</v>
      </c>
      <c r="C5171" s="27">
        <v>5004601</v>
      </c>
      <c r="D5171" s="28" t="str">
        <f t="shared" si="80"/>
        <v>Habilitado para o cálculo do VAAT.</v>
      </c>
      <c r="E5171" s="28" t="str">
        <f>IF(AND(F5171="NÃO",G5171="NÃO"),'Base de dados STN'!E5171&amp;" e não transmitiu ao SIOPE os dados do ano de 2025.",IF(AND(F5171="NÃO",G5171="SIM"),'Base de dados STN'!E5171&amp;".",IF(AND(F5171="SIM",G5171="NÃO"),"Não transmitiu ao SIOPE os dados do ano de 2025.","")))</f>
        <v/>
      </c>
      <c r="F5171" s="29" t="str">
        <f>'Compilação STN e FNDE'!E5171</f>
        <v>SIM</v>
      </c>
      <c r="G5171" s="29" t="str">
        <f>'Compilação STN e FNDE'!F5171</f>
        <v>SIM</v>
      </c>
    </row>
    <row r="5172" spans="1:7" x14ac:dyDescent="0.25">
      <c r="A5172" s="28" t="s">
        <v>19</v>
      </c>
      <c r="B5172" s="28" t="s">
        <v>10359</v>
      </c>
      <c r="C5172" s="27">
        <v>5004700</v>
      </c>
      <c r="D5172" s="28" t="str">
        <f t="shared" si="80"/>
        <v>Habilitado para o cálculo do VAAT.</v>
      </c>
      <c r="E5172" s="28" t="str">
        <f>IF(AND(F5172="NÃO",G5172="NÃO"),'Base de dados STN'!E5172&amp;" e não transmitiu ao SIOPE os dados do ano de 2025.",IF(AND(F5172="NÃO",G5172="SIM"),'Base de dados STN'!E5172&amp;".",IF(AND(F5172="SIM",G5172="NÃO"),"Não transmitiu ao SIOPE os dados do ano de 2025.","")))</f>
        <v/>
      </c>
      <c r="F5172" s="29" t="str">
        <f>'Compilação STN e FNDE'!E5172</f>
        <v>SIM</v>
      </c>
      <c r="G5172" s="29" t="str">
        <f>'Compilação STN e FNDE'!F5172</f>
        <v>SIM</v>
      </c>
    </row>
    <row r="5173" spans="1:7" x14ac:dyDescent="0.25">
      <c r="A5173" s="28" t="s">
        <v>19</v>
      </c>
      <c r="B5173" s="28" t="s">
        <v>10360</v>
      </c>
      <c r="C5173" s="27">
        <v>5004809</v>
      </c>
      <c r="D5173" s="28" t="str">
        <f t="shared" si="80"/>
        <v>Habilitado para o cálculo do VAAT.</v>
      </c>
      <c r="E5173" s="28" t="str">
        <f>IF(AND(F5173="NÃO",G5173="NÃO"),'Base de dados STN'!E5173&amp;" e não transmitiu ao SIOPE os dados do ano de 2025.",IF(AND(F5173="NÃO",G5173="SIM"),'Base de dados STN'!E5173&amp;".",IF(AND(F5173="SIM",G5173="NÃO"),"Não transmitiu ao SIOPE os dados do ano de 2025.","")))</f>
        <v/>
      </c>
      <c r="F5173" s="29" t="str">
        <f>'Compilação STN e FNDE'!E5173</f>
        <v>SIM</v>
      </c>
      <c r="G5173" s="29" t="str">
        <f>'Compilação STN e FNDE'!F5173</f>
        <v>SIM</v>
      </c>
    </row>
    <row r="5174" spans="1:7" x14ac:dyDescent="0.25">
      <c r="A5174" s="28" t="s">
        <v>19</v>
      </c>
      <c r="B5174" s="28" t="s">
        <v>10361</v>
      </c>
      <c r="C5174" s="27">
        <v>5004908</v>
      </c>
      <c r="D5174" s="28" t="str">
        <f t="shared" si="80"/>
        <v>Habilitado para o cálculo do VAAT.</v>
      </c>
      <c r="E5174" s="28" t="str">
        <f>IF(AND(F5174="NÃO",G5174="NÃO"),'Base de dados STN'!E5174&amp;" e não transmitiu ao SIOPE os dados do ano de 2025.",IF(AND(F5174="NÃO",G5174="SIM"),'Base de dados STN'!E5174&amp;".",IF(AND(F5174="SIM",G5174="NÃO"),"Não transmitiu ao SIOPE os dados do ano de 2025.","")))</f>
        <v/>
      </c>
      <c r="F5174" s="29" t="str">
        <f>'Compilação STN e FNDE'!E5174</f>
        <v>SIM</v>
      </c>
      <c r="G5174" s="29" t="str">
        <f>'Compilação STN e FNDE'!F5174</f>
        <v>SIM</v>
      </c>
    </row>
    <row r="5175" spans="1:7" x14ac:dyDescent="0.25">
      <c r="A5175" s="28" t="s">
        <v>19</v>
      </c>
      <c r="B5175" s="28" t="s">
        <v>7436</v>
      </c>
      <c r="C5175" s="27">
        <v>5005004</v>
      </c>
      <c r="D5175" s="28" t="str">
        <f t="shared" si="80"/>
        <v>Habilitado para o cálculo do VAAT.</v>
      </c>
      <c r="E5175" s="28" t="str">
        <f>IF(AND(F5175="NÃO",G5175="NÃO"),'Base de dados STN'!E5175&amp;" e não transmitiu ao SIOPE os dados do ano de 2025.",IF(AND(F5175="NÃO",G5175="SIM"),'Base de dados STN'!E5175&amp;".",IF(AND(F5175="SIM",G5175="NÃO"),"Não transmitiu ao SIOPE os dados do ano de 2025.","")))</f>
        <v/>
      </c>
      <c r="F5175" s="29" t="str">
        <f>'Compilação STN e FNDE'!E5175</f>
        <v>SIM</v>
      </c>
      <c r="G5175" s="29" t="str">
        <f>'Compilação STN e FNDE'!F5175</f>
        <v>SIM</v>
      </c>
    </row>
    <row r="5176" spans="1:7" x14ac:dyDescent="0.25">
      <c r="A5176" s="28" t="s">
        <v>19</v>
      </c>
      <c r="B5176" s="28" t="s">
        <v>10362</v>
      </c>
      <c r="C5176" s="27">
        <v>5005103</v>
      </c>
      <c r="D5176" s="28" t="str">
        <f t="shared" si="80"/>
        <v>Habilitado para o cálculo do VAAT.</v>
      </c>
      <c r="E5176" s="28" t="str">
        <f>IF(AND(F5176="NÃO",G5176="NÃO"),'Base de dados STN'!E5176&amp;" e não transmitiu ao SIOPE os dados do ano de 2025.",IF(AND(F5176="NÃO",G5176="SIM"),'Base de dados STN'!E5176&amp;".",IF(AND(F5176="SIM",G5176="NÃO"),"Não transmitiu ao SIOPE os dados do ano de 2025.","")))</f>
        <v/>
      </c>
      <c r="F5176" s="29" t="str">
        <f>'Compilação STN e FNDE'!E5176</f>
        <v>SIM</v>
      </c>
      <c r="G5176" s="29" t="str">
        <f>'Compilação STN e FNDE'!F5176</f>
        <v>SIM</v>
      </c>
    </row>
    <row r="5177" spans="1:7" x14ac:dyDescent="0.25">
      <c r="A5177" s="28" t="s">
        <v>19</v>
      </c>
      <c r="B5177" s="28" t="s">
        <v>10363</v>
      </c>
      <c r="C5177" s="27">
        <v>5005152</v>
      </c>
      <c r="D5177" s="28" t="str">
        <f t="shared" si="80"/>
        <v>Habilitado para o cálculo do VAAT.</v>
      </c>
      <c r="E5177" s="28" t="str">
        <f>IF(AND(F5177="NÃO",G5177="NÃO"),'Base de dados STN'!E5177&amp;" e não transmitiu ao SIOPE os dados do ano de 2025.",IF(AND(F5177="NÃO",G5177="SIM"),'Base de dados STN'!E5177&amp;".",IF(AND(F5177="SIM",G5177="NÃO"),"Não transmitiu ao SIOPE os dados do ano de 2025.","")))</f>
        <v/>
      </c>
      <c r="F5177" s="29" t="str">
        <f>'Compilação STN e FNDE'!E5177</f>
        <v>SIM</v>
      </c>
      <c r="G5177" s="29" t="str">
        <f>'Compilação STN e FNDE'!F5177</f>
        <v>SIM</v>
      </c>
    </row>
    <row r="5178" spans="1:7" x14ac:dyDescent="0.25">
      <c r="A5178" s="28" t="s">
        <v>19</v>
      </c>
      <c r="B5178" s="28" t="s">
        <v>10364</v>
      </c>
      <c r="C5178" s="27">
        <v>5005202</v>
      </c>
      <c r="D5178" s="28" t="str">
        <f t="shared" si="80"/>
        <v>Habilitado para o cálculo do VAAT.</v>
      </c>
      <c r="E5178" s="28" t="str">
        <f>IF(AND(F5178="NÃO",G5178="NÃO"),'Base de dados STN'!E5178&amp;" e não transmitiu ao SIOPE os dados do ano de 2025.",IF(AND(F5178="NÃO",G5178="SIM"),'Base de dados STN'!E5178&amp;".",IF(AND(F5178="SIM",G5178="NÃO"),"Não transmitiu ao SIOPE os dados do ano de 2025.","")))</f>
        <v/>
      </c>
      <c r="F5178" s="29" t="str">
        <f>'Compilação STN e FNDE'!E5178</f>
        <v>SIM</v>
      </c>
      <c r="G5178" s="29" t="str">
        <f>'Compilação STN e FNDE'!F5178</f>
        <v>SIM</v>
      </c>
    </row>
    <row r="5179" spans="1:7" x14ac:dyDescent="0.25">
      <c r="A5179" s="28" t="s">
        <v>19</v>
      </c>
      <c r="B5179" s="28" t="s">
        <v>1499</v>
      </c>
      <c r="C5179" s="27">
        <v>5005251</v>
      </c>
      <c r="D5179" s="28" t="str">
        <f t="shared" si="80"/>
        <v>Habilitado para o cálculo do VAAT.</v>
      </c>
      <c r="E5179" s="28" t="str">
        <f>IF(AND(F5179="NÃO",G5179="NÃO"),'Base de dados STN'!E5179&amp;" e não transmitiu ao SIOPE os dados do ano de 2025.",IF(AND(F5179="NÃO",G5179="SIM"),'Base de dados STN'!E5179&amp;".",IF(AND(F5179="SIM",G5179="NÃO"),"Não transmitiu ao SIOPE os dados do ano de 2025.","")))</f>
        <v/>
      </c>
      <c r="F5179" s="29" t="str">
        <f>'Compilação STN e FNDE'!E5179</f>
        <v>SIM</v>
      </c>
      <c r="G5179" s="29" t="str">
        <f>'Compilação STN e FNDE'!F5179</f>
        <v>SIM</v>
      </c>
    </row>
    <row r="5180" spans="1:7" x14ac:dyDescent="0.25">
      <c r="A5180" s="28" t="s">
        <v>19</v>
      </c>
      <c r="B5180" s="28" t="s">
        <v>10365</v>
      </c>
      <c r="C5180" s="27">
        <v>5005400</v>
      </c>
      <c r="D5180" s="28" t="str">
        <f t="shared" si="80"/>
        <v>Habilitado para o cálculo do VAAT.</v>
      </c>
      <c r="E5180" s="28" t="str">
        <f>IF(AND(F5180="NÃO",G5180="NÃO"),'Base de dados STN'!E5180&amp;" e não transmitiu ao SIOPE os dados do ano de 2025.",IF(AND(F5180="NÃO",G5180="SIM"),'Base de dados STN'!E5180&amp;".",IF(AND(F5180="SIM",G5180="NÃO"),"Não transmitiu ao SIOPE os dados do ano de 2025.","")))</f>
        <v/>
      </c>
      <c r="F5180" s="29" t="str">
        <f>'Compilação STN e FNDE'!E5180</f>
        <v>SIM</v>
      </c>
      <c r="G5180" s="29" t="str">
        <f>'Compilação STN e FNDE'!F5180</f>
        <v>SIM</v>
      </c>
    </row>
    <row r="5181" spans="1:7" x14ac:dyDescent="0.25">
      <c r="A5181" s="28" t="s">
        <v>19</v>
      </c>
      <c r="B5181" s="28" t="s">
        <v>10366</v>
      </c>
      <c r="C5181" s="27">
        <v>5005608</v>
      </c>
      <c r="D5181" s="28" t="str">
        <f t="shared" si="80"/>
        <v>Habilitado para o cálculo do VAAT.</v>
      </c>
      <c r="E5181" s="28" t="str">
        <f>IF(AND(F5181="NÃO",G5181="NÃO"),'Base de dados STN'!E5181&amp;" e não transmitiu ao SIOPE os dados do ano de 2025.",IF(AND(F5181="NÃO",G5181="SIM"),'Base de dados STN'!E5181&amp;".",IF(AND(F5181="SIM",G5181="NÃO"),"Não transmitiu ao SIOPE os dados do ano de 2025.","")))</f>
        <v/>
      </c>
      <c r="F5181" s="29" t="str">
        <f>'Compilação STN e FNDE'!E5181</f>
        <v>SIM</v>
      </c>
      <c r="G5181" s="29" t="str">
        <f>'Compilação STN e FNDE'!F5181</f>
        <v>SIM</v>
      </c>
    </row>
    <row r="5182" spans="1:7" x14ac:dyDescent="0.25">
      <c r="A5182" s="28" t="s">
        <v>19</v>
      </c>
      <c r="B5182" s="28" t="s">
        <v>694</v>
      </c>
      <c r="C5182" s="27">
        <v>5005681</v>
      </c>
      <c r="D5182" s="28" t="str">
        <f t="shared" si="80"/>
        <v>Habilitado para o cálculo do VAAT.</v>
      </c>
      <c r="E5182" s="28" t="str">
        <f>IF(AND(F5182="NÃO",G5182="NÃO"),'Base de dados STN'!E5182&amp;" e não transmitiu ao SIOPE os dados do ano de 2025.",IF(AND(F5182="NÃO",G5182="SIM"),'Base de dados STN'!E5182&amp;".",IF(AND(F5182="SIM",G5182="NÃO"),"Não transmitiu ao SIOPE os dados do ano de 2025.","")))</f>
        <v/>
      </c>
      <c r="F5182" s="29" t="str">
        <f>'Compilação STN e FNDE'!E5182</f>
        <v>SIM</v>
      </c>
      <c r="G5182" s="29" t="str">
        <f>'Compilação STN e FNDE'!F5182</f>
        <v>SIM</v>
      </c>
    </row>
    <row r="5183" spans="1:7" x14ac:dyDescent="0.25">
      <c r="A5183" s="28" t="s">
        <v>19</v>
      </c>
      <c r="B5183" s="28" t="s">
        <v>10367</v>
      </c>
      <c r="C5183" s="27">
        <v>5005707</v>
      </c>
      <c r="D5183" s="28" t="str">
        <f t="shared" si="80"/>
        <v>Habilitado para o cálculo do VAAT.</v>
      </c>
      <c r="E5183" s="28" t="str">
        <f>IF(AND(F5183="NÃO",G5183="NÃO"),'Base de dados STN'!E5183&amp;" e não transmitiu ao SIOPE os dados do ano de 2025.",IF(AND(F5183="NÃO",G5183="SIM"),'Base de dados STN'!E5183&amp;".",IF(AND(F5183="SIM",G5183="NÃO"),"Não transmitiu ao SIOPE os dados do ano de 2025.","")))</f>
        <v/>
      </c>
      <c r="F5183" s="29" t="str">
        <f>'Compilação STN e FNDE'!E5183</f>
        <v>SIM</v>
      </c>
      <c r="G5183" s="29" t="str">
        <f>'Compilação STN e FNDE'!F5183</f>
        <v>SIM</v>
      </c>
    </row>
    <row r="5184" spans="1:7" x14ac:dyDescent="0.25">
      <c r="A5184" s="28" t="s">
        <v>19</v>
      </c>
      <c r="B5184" s="28" t="s">
        <v>10368</v>
      </c>
      <c r="C5184" s="27">
        <v>5005806</v>
      </c>
      <c r="D5184" s="28" t="str">
        <f t="shared" si="80"/>
        <v>Habilitado para o cálculo do VAAT.</v>
      </c>
      <c r="E5184" s="28" t="str">
        <f>IF(AND(F5184="NÃO",G5184="NÃO"),'Base de dados STN'!E5184&amp;" e não transmitiu ao SIOPE os dados do ano de 2025.",IF(AND(F5184="NÃO",G5184="SIM"),'Base de dados STN'!E5184&amp;".",IF(AND(F5184="SIM",G5184="NÃO"),"Não transmitiu ao SIOPE os dados do ano de 2025.","")))</f>
        <v/>
      </c>
      <c r="F5184" s="29" t="str">
        <f>'Compilação STN e FNDE'!E5184</f>
        <v>SIM</v>
      </c>
      <c r="G5184" s="29" t="str">
        <f>'Compilação STN e FNDE'!F5184</f>
        <v>SIM</v>
      </c>
    </row>
    <row r="5185" spans="1:7" x14ac:dyDescent="0.25">
      <c r="A5185" s="28" t="s">
        <v>19</v>
      </c>
      <c r="B5185" s="28" t="s">
        <v>10369</v>
      </c>
      <c r="C5185" s="27">
        <v>5006002</v>
      </c>
      <c r="D5185" s="28" t="str">
        <f t="shared" si="80"/>
        <v>Habilitado para o cálculo do VAAT.</v>
      </c>
      <c r="E5185" s="28" t="str">
        <f>IF(AND(F5185="NÃO",G5185="NÃO"),'Base de dados STN'!E5185&amp;" e não transmitiu ao SIOPE os dados do ano de 2025.",IF(AND(F5185="NÃO",G5185="SIM"),'Base de dados STN'!E5185&amp;".",IF(AND(F5185="SIM",G5185="NÃO"),"Não transmitiu ao SIOPE os dados do ano de 2025.","")))</f>
        <v/>
      </c>
      <c r="F5185" s="29" t="str">
        <f>'Compilação STN e FNDE'!E5185</f>
        <v>SIM</v>
      </c>
      <c r="G5185" s="29" t="str">
        <f>'Compilação STN e FNDE'!F5185</f>
        <v>SIM</v>
      </c>
    </row>
    <row r="5186" spans="1:7" x14ac:dyDescent="0.25">
      <c r="A5186" s="28" t="s">
        <v>19</v>
      </c>
      <c r="B5186" s="28" t="s">
        <v>10370</v>
      </c>
      <c r="C5186" s="27">
        <v>5006200</v>
      </c>
      <c r="D5186" s="28" t="str">
        <f t="shared" ref="D5186:D5250" si="81">IF(AND(F5186="Sim",G5186="Sim"),$I$2,IF(AND(F5186="Não",G5186="Não"),$I$5,IF(F5186="Não",$I$3,$I$4)))</f>
        <v>Habilitado para o cálculo do VAAT.</v>
      </c>
      <c r="E5186" s="28" t="str">
        <f>IF(AND(F5186="NÃO",G5186="NÃO"),'Base de dados STN'!E5186&amp;" e não transmitiu ao SIOPE os dados do ano de 2025.",IF(AND(F5186="NÃO",G5186="SIM"),'Base de dados STN'!E5186&amp;".",IF(AND(F5186="SIM",G5186="NÃO"),"Não transmitiu ao SIOPE os dados do ano de 2025.","")))</f>
        <v/>
      </c>
      <c r="F5186" s="29" t="str">
        <f>'Compilação STN e FNDE'!E5186</f>
        <v>SIM</v>
      </c>
      <c r="G5186" s="29" t="str">
        <f>'Compilação STN e FNDE'!F5186</f>
        <v>SIM</v>
      </c>
    </row>
    <row r="5187" spans="1:7" x14ac:dyDescent="0.25">
      <c r="A5187" s="28" t="s">
        <v>19</v>
      </c>
      <c r="B5187" s="28" t="s">
        <v>10371</v>
      </c>
      <c r="C5187" s="27">
        <v>5006259</v>
      </c>
      <c r="D5187" s="28" t="str">
        <f t="shared" si="81"/>
        <v>Habilitado para o cálculo do VAAT.</v>
      </c>
      <c r="E5187" s="28" t="str">
        <f>IF(AND(F5187="NÃO",G5187="NÃO"),'Base de dados STN'!E5187&amp;" e não transmitiu ao SIOPE os dados do ano de 2025.",IF(AND(F5187="NÃO",G5187="SIM"),'Base de dados STN'!E5187&amp;".",IF(AND(F5187="SIM",G5187="NÃO"),"Não transmitiu ao SIOPE os dados do ano de 2025.","")))</f>
        <v/>
      </c>
      <c r="F5187" s="29" t="str">
        <f>'Compilação STN e FNDE'!E5187</f>
        <v>SIM</v>
      </c>
      <c r="G5187" s="29" t="str">
        <f>'Compilação STN e FNDE'!F5187</f>
        <v>SIM</v>
      </c>
    </row>
    <row r="5188" spans="1:7" x14ac:dyDescent="0.25">
      <c r="A5188" s="28" t="s">
        <v>19</v>
      </c>
      <c r="B5188" s="28" t="s">
        <v>10372</v>
      </c>
      <c r="C5188" s="27">
        <v>5006275</v>
      </c>
      <c r="D5188" s="28" t="str">
        <f t="shared" si="81"/>
        <v>Habilitado para o cálculo do VAAT.</v>
      </c>
      <c r="E5188" s="28" t="str">
        <f>IF(AND(F5188="NÃO",G5188="NÃO"),'Base de dados STN'!E5188&amp;" e não transmitiu ao SIOPE os dados do ano de 2025.",IF(AND(F5188="NÃO",G5188="SIM"),'Base de dados STN'!E5188&amp;".",IF(AND(F5188="SIM",G5188="NÃO"),"Não transmitiu ao SIOPE os dados do ano de 2025.","")))</f>
        <v/>
      </c>
      <c r="F5188" s="29" t="str">
        <f>'Compilação STN e FNDE'!E5188</f>
        <v>SIM</v>
      </c>
      <c r="G5188" s="29" t="str">
        <f>'Compilação STN e FNDE'!F5188</f>
        <v>SIM</v>
      </c>
    </row>
    <row r="5189" spans="1:7" x14ac:dyDescent="0.25">
      <c r="A5189" s="28" t="s">
        <v>19</v>
      </c>
      <c r="B5189" s="28" t="s">
        <v>10373</v>
      </c>
      <c r="C5189" s="27">
        <v>5006309</v>
      </c>
      <c r="D5189" s="28" t="str">
        <f t="shared" si="81"/>
        <v>Habilitado para o cálculo do VAAT.</v>
      </c>
      <c r="E5189" s="28" t="str">
        <f>IF(AND(F5189="NÃO",G5189="NÃO"),'Base de dados STN'!E5189&amp;" e não transmitiu ao SIOPE os dados do ano de 2025.",IF(AND(F5189="NÃO",G5189="SIM"),'Base de dados STN'!E5189&amp;".",IF(AND(F5189="SIM",G5189="NÃO"),"Não transmitiu ao SIOPE os dados do ano de 2025.","")))</f>
        <v/>
      </c>
      <c r="F5189" s="29" t="str">
        <f>'Compilação STN e FNDE'!E5189</f>
        <v>SIM</v>
      </c>
      <c r="G5189" s="29" t="str">
        <f>'Compilação STN e FNDE'!F5189</f>
        <v>SIM</v>
      </c>
    </row>
    <row r="5190" spans="1:7" x14ac:dyDescent="0.25">
      <c r="A5190" s="28" t="s">
        <v>19</v>
      </c>
      <c r="B5190" s="28" t="s">
        <v>10374</v>
      </c>
      <c r="C5190" s="27">
        <v>5006358</v>
      </c>
      <c r="D5190" s="28" t="str">
        <f t="shared" si="81"/>
        <v>Habilitado para o cálculo do VAAT.</v>
      </c>
      <c r="E5190" s="28" t="str">
        <f>IF(AND(F5190="NÃO",G5190="NÃO"),'Base de dados STN'!E5190&amp;" e não transmitiu ao SIOPE os dados do ano de 2025.",IF(AND(F5190="NÃO",G5190="SIM"),'Base de dados STN'!E5190&amp;".",IF(AND(F5190="SIM",G5190="NÃO"),"Não transmitiu ao SIOPE os dados do ano de 2025.","")))</f>
        <v/>
      </c>
      <c r="F5190" s="29" t="str">
        <f>'Compilação STN e FNDE'!E5190</f>
        <v>SIM</v>
      </c>
      <c r="G5190" s="29" t="str">
        <f>'Compilação STN e FNDE'!F5190</f>
        <v>SIM</v>
      </c>
    </row>
    <row r="5191" spans="1:7" x14ac:dyDescent="0.25">
      <c r="A5191" s="28" t="s">
        <v>19</v>
      </c>
      <c r="B5191" s="28" t="s">
        <v>10375</v>
      </c>
      <c r="C5191" s="27">
        <v>5006408</v>
      </c>
      <c r="D5191" s="28" t="str">
        <f t="shared" si="81"/>
        <v>Habilitado para o cálculo do VAAT.</v>
      </c>
      <c r="E5191" s="28" t="str">
        <f>IF(AND(F5191="NÃO",G5191="NÃO"),'Base de dados STN'!E5191&amp;" e não transmitiu ao SIOPE os dados do ano de 2025.",IF(AND(F5191="NÃO",G5191="SIM"),'Base de dados STN'!E5191&amp;".",IF(AND(F5191="SIM",G5191="NÃO"),"Não transmitiu ao SIOPE os dados do ano de 2025.","")))</f>
        <v/>
      </c>
      <c r="F5191" s="29" t="str">
        <f>'Compilação STN e FNDE'!E5191</f>
        <v>SIM</v>
      </c>
      <c r="G5191" s="29" t="str">
        <f>'Compilação STN e FNDE'!F5191</f>
        <v>SIM</v>
      </c>
    </row>
    <row r="5192" spans="1:7" x14ac:dyDescent="0.25">
      <c r="A5192" s="28" t="s">
        <v>19</v>
      </c>
      <c r="B5192" s="28" t="s">
        <v>10376</v>
      </c>
      <c r="C5192" s="27">
        <v>5006606</v>
      </c>
      <c r="D5192" s="28" t="str">
        <f t="shared" si="81"/>
        <v>Habilitado para o cálculo do VAAT.</v>
      </c>
      <c r="E5192" s="28" t="str">
        <f>IF(AND(F5192="NÃO",G5192="NÃO"),'Base de dados STN'!E5192&amp;" e não transmitiu ao SIOPE os dados do ano de 2025.",IF(AND(F5192="NÃO",G5192="SIM"),'Base de dados STN'!E5192&amp;".",IF(AND(F5192="SIM",G5192="NÃO"),"Não transmitiu ao SIOPE os dados do ano de 2025.","")))</f>
        <v/>
      </c>
      <c r="F5192" s="29" t="str">
        <f>'Compilação STN e FNDE'!E5192</f>
        <v>SIM</v>
      </c>
      <c r="G5192" s="29" t="str">
        <f>'Compilação STN e FNDE'!F5192</f>
        <v>SIM</v>
      </c>
    </row>
    <row r="5193" spans="1:7" x14ac:dyDescent="0.25">
      <c r="A5193" s="28" t="s">
        <v>19</v>
      </c>
      <c r="B5193" s="28" t="s">
        <v>10377</v>
      </c>
      <c r="C5193" s="27">
        <v>5006903</v>
      </c>
      <c r="D5193" s="28" t="str">
        <f t="shared" si="81"/>
        <v>Habilitado para o cálculo do VAAT.</v>
      </c>
      <c r="E5193" s="28" t="str">
        <f>IF(AND(F5193="NÃO",G5193="NÃO"),'Base de dados STN'!E5193&amp;" e não transmitiu ao SIOPE os dados do ano de 2025.",IF(AND(F5193="NÃO",G5193="SIM"),'Base de dados STN'!E5193&amp;".",IF(AND(F5193="SIM",G5193="NÃO"),"Não transmitiu ao SIOPE os dados do ano de 2025.","")))</f>
        <v/>
      </c>
      <c r="F5193" s="29" t="str">
        <f>'Compilação STN e FNDE'!E5193</f>
        <v>SIM</v>
      </c>
      <c r="G5193" s="29" t="str">
        <f>'Compilação STN e FNDE'!F5193</f>
        <v>SIM</v>
      </c>
    </row>
    <row r="5194" spans="1:7" x14ac:dyDescent="0.25">
      <c r="A5194" s="28" t="s">
        <v>19</v>
      </c>
      <c r="B5194" s="28" t="s">
        <v>10378</v>
      </c>
      <c r="C5194" s="27">
        <v>5007109</v>
      </c>
      <c r="D5194" s="28" t="str">
        <f t="shared" si="81"/>
        <v>Habilitado para o cálculo do VAAT.</v>
      </c>
      <c r="E5194" s="28" t="str">
        <f>IF(AND(F5194="NÃO",G5194="NÃO"),'Base de dados STN'!E5194&amp;" e não transmitiu ao SIOPE os dados do ano de 2025.",IF(AND(F5194="NÃO",G5194="SIM"),'Base de dados STN'!E5194&amp;".",IF(AND(F5194="SIM",G5194="NÃO"),"Não transmitiu ao SIOPE os dados do ano de 2025.","")))</f>
        <v/>
      </c>
      <c r="F5194" s="29" t="str">
        <f>'Compilação STN e FNDE'!E5194</f>
        <v>SIM</v>
      </c>
      <c r="G5194" s="29" t="str">
        <f>'Compilação STN e FNDE'!F5194</f>
        <v>SIM</v>
      </c>
    </row>
    <row r="5195" spans="1:7" x14ac:dyDescent="0.25">
      <c r="A5195" s="28" t="s">
        <v>19</v>
      </c>
      <c r="B5195" s="28" t="s">
        <v>10379</v>
      </c>
      <c r="C5195" s="27">
        <v>5007208</v>
      </c>
      <c r="D5195" s="28" t="str">
        <f t="shared" si="81"/>
        <v>Habilitado para o cálculo do VAAT.</v>
      </c>
      <c r="E5195" s="28" t="str">
        <f>IF(AND(F5195="NÃO",G5195="NÃO"),'Base de dados STN'!E5195&amp;" e não transmitiu ao SIOPE os dados do ano de 2025.",IF(AND(F5195="NÃO",G5195="SIM"),'Base de dados STN'!E5195&amp;".",IF(AND(F5195="SIM",G5195="NÃO"),"Não transmitiu ao SIOPE os dados do ano de 2025.","")))</f>
        <v/>
      </c>
      <c r="F5195" s="29" t="str">
        <f>'Compilação STN e FNDE'!E5195</f>
        <v>SIM</v>
      </c>
      <c r="G5195" s="29" t="str">
        <f>'Compilação STN e FNDE'!F5195</f>
        <v>SIM</v>
      </c>
    </row>
    <row r="5196" spans="1:7" x14ac:dyDescent="0.25">
      <c r="A5196" s="28" t="s">
        <v>19</v>
      </c>
      <c r="B5196" s="28" t="s">
        <v>9675</v>
      </c>
      <c r="C5196" s="27">
        <v>5007307</v>
      </c>
      <c r="D5196" s="28" t="str">
        <f t="shared" si="81"/>
        <v>Habilitado para o cálculo do VAAT.</v>
      </c>
      <c r="E5196" s="28" t="str">
        <f>IF(AND(F5196="NÃO",G5196="NÃO"),'Base de dados STN'!E5196&amp;" e não transmitiu ao SIOPE os dados do ano de 2025.",IF(AND(F5196="NÃO",G5196="SIM"),'Base de dados STN'!E5196&amp;".",IF(AND(F5196="SIM",G5196="NÃO"),"Não transmitiu ao SIOPE os dados do ano de 2025.","")))</f>
        <v/>
      </c>
      <c r="F5196" s="29" t="str">
        <f>'Compilação STN e FNDE'!E5196</f>
        <v>SIM</v>
      </c>
      <c r="G5196" s="29" t="str">
        <f>'Compilação STN e FNDE'!F5196</f>
        <v>SIM</v>
      </c>
    </row>
    <row r="5197" spans="1:7" x14ac:dyDescent="0.25">
      <c r="A5197" s="28" t="s">
        <v>19</v>
      </c>
      <c r="B5197" s="28" t="s">
        <v>1237</v>
      </c>
      <c r="C5197" s="27">
        <v>5007406</v>
      </c>
      <c r="D5197" s="28" t="str">
        <f t="shared" si="81"/>
        <v>Habilitado para o cálculo do VAAT.</v>
      </c>
      <c r="E5197" s="28" t="str">
        <f>IF(AND(F5197="NÃO",G5197="NÃO"),'Base de dados STN'!E5197&amp;" e não transmitiu ao SIOPE os dados do ano de 2025.",IF(AND(F5197="NÃO",G5197="SIM"),'Base de dados STN'!E5197&amp;".",IF(AND(F5197="SIM",G5197="NÃO"),"Não transmitiu ao SIOPE os dados do ano de 2025.","")))</f>
        <v/>
      </c>
      <c r="F5197" s="29" t="str">
        <f>'Compilação STN e FNDE'!E5197</f>
        <v>SIM</v>
      </c>
      <c r="G5197" s="29" t="str">
        <f>'Compilação STN e FNDE'!F5197</f>
        <v>SIM</v>
      </c>
    </row>
    <row r="5198" spans="1:7" x14ac:dyDescent="0.25">
      <c r="A5198" s="28" t="s">
        <v>19</v>
      </c>
      <c r="B5198" s="28" t="s">
        <v>10380</v>
      </c>
      <c r="C5198" s="27">
        <v>5007505</v>
      </c>
      <c r="D5198" s="28" t="str">
        <f t="shared" si="81"/>
        <v>Habilitado para o cálculo do VAAT.</v>
      </c>
      <c r="E5198" s="28" t="str">
        <f>IF(AND(F5198="NÃO",G5198="NÃO"),'Base de dados STN'!E5198&amp;" e não transmitiu ao SIOPE os dados do ano de 2025.",IF(AND(F5198="NÃO",G5198="SIM"),'Base de dados STN'!E5198&amp;".",IF(AND(F5198="SIM",G5198="NÃO"),"Não transmitiu ao SIOPE os dados do ano de 2025.","")))</f>
        <v/>
      </c>
      <c r="F5198" s="29" t="str">
        <f>'Compilação STN e FNDE'!E5198</f>
        <v>SIM</v>
      </c>
      <c r="G5198" s="29" t="str">
        <f>'Compilação STN e FNDE'!F5198</f>
        <v>SIM</v>
      </c>
    </row>
    <row r="5199" spans="1:7" x14ac:dyDescent="0.25">
      <c r="A5199" s="28" t="s">
        <v>19</v>
      </c>
      <c r="B5199" s="28" t="s">
        <v>10381</v>
      </c>
      <c r="C5199" s="27">
        <v>5007554</v>
      </c>
      <c r="D5199" s="28" t="str">
        <f t="shared" si="81"/>
        <v>Habilitado para o cálculo do VAAT.</v>
      </c>
      <c r="E5199" s="28" t="str">
        <f>IF(AND(F5199="NÃO",G5199="NÃO"),'Base de dados STN'!E5199&amp;" e não transmitiu ao SIOPE os dados do ano de 2025.",IF(AND(F5199="NÃO",G5199="SIM"),'Base de dados STN'!E5199&amp;".",IF(AND(F5199="SIM",G5199="NÃO"),"Não transmitiu ao SIOPE os dados do ano de 2025.","")))</f>
        <v/>
      </c>
      <c r="F5199" s="29" t="str">
        <f>'Compilação STN e FNDE'!E5199</f>
        <v>SIM</v>
      </c>
      <c r="G5199" s="29" t="str">
        <f>'Compilação STN e FNDE'!F5199</f>
        <v>SIM</v>
      </c>
    </row>
    <row r="5200" spans="1:7" x14ac:dyDescent="0.25">
      <c r="A5200" s="28" t="s">
        <v>19</v>
      </c>
      <c r="B5200" s="28" t="s">
        <v>10382</v>
      </c>
      <c r="C5200" s="27">
        <v>5007695</v>
      </c>
      <c r="D5200" s="28" t="str">
        <f t="shared" si="81"/>
        <v>Habilitado para o cálculo do VAAT.</v>
      </c>
      <c r="E5200" s="28" t="str">
        <f>IF(AND(F5200="NÃO",G5200="NÃO"),'Base de dados STN'!E5200&amp;" e não transmitiu ao SIOPE os dados do ano de 2025.",IF(AND(F5200="NÃO",G5200="SIM"),'Base de dados STN'!E5200&amp;".",IF(AND(F5200="SIM",G5200="NÃO"),"Não transmitiu ao SIOPE os dados do ano de 2025.","")))</f>
        <v/>
      </c>
      <c r="F5200" s="29" t="str">
        <f>'Compilação STN e FNDE'!E5200</f>
        <v>SIM</v>
      </c>
      <c r="G5200" s="29" t="str">
        <f>'Compilação STN e FNDE'!F5200</f>
        <v>SIM</v>
      </c>
    </row>
    <row r="5201" spans="1:7" x14ac:dyDescent="0.25">
      <c r="A5201" s="28" t="s">
        <v>19</v>
      </c>
      <c r="B5201" s="28" t="s">
        <v>955</v>
      </c>
      <c r="C5201" s="27">
        <v>5007703</v>
      </c>
      <c r="D5201" s="28" t="str">
        <f t="shared" si="81"/>
        <v>Habilitado para o cálculo do VAAT.</v>
      </c>
      <c r="E5201" s="28" t="str">
        <f>IF(AND(F5201="NÃO",G5201="NÃO"),'Base de dados STN'!E5201&amp;" e não transmitiu ao SIOPE os dados do ano de 2025.",IF(AND(F5201="NÃO",G5201="SIM"),'Base de dados STN'!E5201&amp;".",IF(AND(F5201="SIM",G5201="NÃO"),"Não transmitiu ao SIOPE os dados do ano de 2025.","")))</f>
        <v/>
      </c>
      <c r="F5201" s="29" t="str">
        <f>'Compilação STN e FNDE'!E5201</f>
        <v>SIM</v>
      </c>
      <c r="G5201" s="29" t="str">
        <f>'Compilação STN e FNDE'!F5201</f>
        <v>SIM</v>
      </c>
    </row>
    <row r="5202" spans="1:7" x14ac:dyDescent="0.25">
      <c r="A5202" s="28" t="s">
        <v>19</v>
      </c>
      <c r="B5202" s="28" t="s">
        <v>269</v>
      </c>
      <c r="C5202" s="27">
        <v>5007802</v>
      </c>
      <c r="D5202" s="28" t="str">
        <f t="shared" si="81"/>
        <v>Habilitado para o cálculo do VAAT.</v>
      </c>
      <c r="E5202" s="28" t="str">
        <f>IF(AND(F5202="NÃO",G5202="NÃO"),'Base de dados STN'!E5202&amp;" e não transmitiu ao SIOPE os dados do ano de 2025.",IF(AND(F5202="NÃO",G5202="SIM"),'Base de dados STN'!E5202&amp;".",IF(AND(F5202="SIM",G5202="NÃO"),"Não transmitiu ao SIOPE os dados do ano de 2025.","")))</f>
        <v/>
      </c>
      <c r="F5202" s="29" t="str">
        <f>'Compilação STN e FNDE'!E5202</f>
        <v>SIM</v>
      </c>
      <c r="G5202" s="29" t="str">
        <f>'Compilação STN e FNDE'!F5202</f>
        <v>SIM</v>
      </c>
    </row>
    <row r="5203" spans="1:7" x14ac:dyDescent="0.25">
      <c r="A5203" s="28" t="s">
        <v>19</v>
      </c>
      <c r="B5203" s="28" t="s">
        <v>10383</v>
      </c>
      <c r="C5203" s="27">
        <v>5007901</v>
      </c>
      <c r="D5203" s="28" t="str">
        <f t="shared" si="81"/>
        <v>Habilitado para o cálculo do VAAT.</v>
      </c>
      <c r="E5203" s="28" t="str">
        <f>IF(AND(F5203="NÃO",G5203="NÃO"),'Base de dados STN'!E5203&amp;" e não transmitiu ao SIOPE os dados do ano de 2025.",IF(AND(F5203="NÃO",G5203="SIM"),'Base de dados STN'!E5203&amp;".",IF(AND(F5203="SIM",G5203="NÃO"),"Não transmitiu ao SIOPE os dados do ano de 2025.","")))</f>
        <v/>
      </c>
      <c r="F5203" s="29" t="str">
        <f>'Compilação STN e FNDE'!E5203</f>
        <v>SIM</v>
      </c>
      <c r="G5203" s="29" t="str">
        <f>'Compilação STN e FNDE'!F5203</f>
        <v>SIM</v>
      </c>
    </row>
    <row r="5204" spans="1:7" x14ac:dyDescent="0.25">
      <c r="A5204" s="28" t="s">
        <v>19</v>
      </c>
      <c r="B5204" s="28" t="s">
        <v>10384</v>
      </c>
      <c r="C5204" s="27">
        <v>5007935</v>
      </c>
      <c r="D5204" s="28" t="str">
        <f t="shared" si="81"/>
        <v>Habilitado para o cálculo do VAAT.</v>
      </c>
      <c r="E5204" s="28" t="str">
        <f>IF(AND(F5204="NÃO",G5204="NÃO"),'Base de dados STN'!E5204&amp;" e não transmitiu ao SIOPE os dados do ano de 2025.",IF(AND(F5204="NÃO",G5204="SIM"),'Base de dados STN'!E5204&amp;".",IF(AND(F5204="SIM",G5204="NÃO"),"Não transmitiu ao SIOPE os dados do ano de 2025.","")))</f>
        <v/>
      </c>
      <c r="F5204" s="29" t="str">
        <f>'Compilação STN e FNDE'!E5204</f>
        <v>SIM</v>
      </c>
      <c r="G5204" s="29" t="str">
        <f>'Compilação STN e FNDE'!F5204</f>
        <v>SIM</v>
      </c>
    </row>
    <row r="5205" spans="1:7" x14ac:dyDescent="0.25">
      <c r="A5205" s="28" t="s">
        <v>19</v>
      </c>
      <c r="B5205" s="28" t="s">
        <v>10385</v>
      </c>
      <c r="C5205" s="27">
        <v>5007950</v>
      </c>
      <c r="D5205" s="28" t="str">
        <f t="shared" si="81"/>
        <v>Habilitado para o cálculo do VAAT.</v>
      </c>
      <c r="E5205" s="28" t="str">
        <f>IF(AND(F5205="NÃO",G5205="NÃO"),'Base de dados STN'!E5205&amp;" e não transmitiu ao SIOPE os dados do ano de 2025.",IF(AND(F5205="NÃO",G5205="SIM"),'Base de dados STN'!E5205&amp;".",IF(AND(F5205="SIM",G5205="NÃO"),"Não transmitiu ao SIOPE os dados do ano de 2025.","")))</f>
        <v/>
      </c>
      <c r="F5205" s="29" t="str">
        <f>'Compilação STN e FNDE'!E5205</f>
        <v>SIM</v>
      </c>
      <c r="G5205" s="29" t="str">
        <f>'Compilação STN e FNDE'!F5205</f>
        <v>SIM</v>
      </c>
    </row>
    <row r="5206" spans="1:7" x14ac:dyDescent="0.25">
      <c r="A5206" s="28" t="s">
        <v>19</v>
      </c>
      <c r="B5206" s="28" t="s">
        <v>856</v>
      </c>
      <c r="C5206" s="27">
        <v>5007976</v>
      </c>
      <c r="D5206" s="28" t="str">
        <f t="shared" si="81"/>
        <v>Habilitado para o cálculo do VAAT.</v>
      </c>
      <c r="E5206" s="28" t="str">
        <f>IF(AND(F5206="NÃO",G5206="NÃO"),'Base de dados STN'!E5206&amp;" e não transmitiu ao SIOPE os dados do ano de 2025.",IF(AND(F5206="NÃO",G5206="SIM"),'Base de dados STN'!E5206&amp;".",IF(AND(F5206="SIM",G5206="NÃO"),"Não transmitiu ao SIOPE os dados do ano de 2025.","")))</f>
        <v/>
      </c>
      <c r="F5206" s="29" t="str">
        <f>'Compilação STN e FNDE'!E5206</f>
        <v>SIM</v>
      </c>
      <c r="G5206" s="29" t="str">
        <f>'Compilação STN e FNDE'!F5206</f>
        <v>SIM</v>
      </c>
    </row>
    <row r="5207" spans="1:7" x14ac:dyDescent="0.25">
      <c r="A5207" s="28" t="s">
        <v>19</v>
      </c>
      <c r="B5207" s="28" t="s">
        <v>10386</v>
      </c>
      <c r="C5207" s="27">
        <v>5008008</v>
      </c>
      <c r="D5207" s="28" t="str">
        <f t="shared" si="81"/>
        <v>Habilitado para o cálculo do VAAT.</v>
      </c>
      <c r="E5207" s="28" t="str">
        <f>IF(AND(F5207="NÃO",G5207="NÃO"),'Base de dados STN'!E5207&amp;" e não transmitiu ao SIOPE os dados do ano de 2025.",IF(AND(F5207="NÃO",G5207="SIM"),'Base de dados STN'!E5207&amp;".",IF(AND(F5207="SIM",G5207="NÃO"),"Não transmitiu ao SIOPE os dados do ano de 2025.","")))</f>
        <v/>
      </c>
      <c r="F5207" s="29" t="str">
        <f>'Compilação STN e FNDE'!E5207</f>
        <v>SIM</v>
      </c>
      <c r="G5207" s="29" t="str">
        <f>'Compilação STN e FNDE'!F5207</f>
        <v>SIM</v>
      </c>
    </row>
    <row r="5208" spans="1:7" x14ac:dyDescent="0.25">
      <c r="A5208" s="28" t="s">
        <v>19</v>
      </c>
      <c r="B5208" s="28" t="s">
        <v>10387</v>
      </c>
      <c r="C5208" s="27">
        <v>5008305</v>
      </c>
      <c r="D5208" s="28" t="str">
        <f t="shared" si="81"/>
        <v>Habilitado para o cálculo do VAAT.</v>
      </c>
      <c r="E5208" s="28" t="str">
        <f>IF(AND(F5208="NÃO",G5208="NÃO"),'Base de dados STN'!E5208&amp;" e não transmitiu ao SIOPE os dados do ano de 2025.",IF(AND(F5208="NÃO",G5208="SIM"),'Base de dados STN'!E5208&amp;".",IF(AND(F5208="SIM",G5208="NÃO"),"Não transmitiu ao SIOPE os dados do ano de 2025.","")))</f>
        <v/>
      </c>
      <c r="F5208" s="29" t="str">
        <f>'Compilação STN e FNDE'!E5208</f>
        <v>SIM</v>
      </c>
      <c r="G5208" s="29" t="str">
        <f>'Compilação STN e FNDE'!F5208</f>
        <v>SIM</v>
      </c>
    </row>
    <row r="5209" spans="1:7" x14ac:dyDescent="0.25">
      <c r="A5209" s="28" t="s">
        <v>19</v>
      </c>
      <c r="B5209" s="28" t="s">
        <v>10388</v>
      </c>
      <c r="C5209" s="27">
        <v>5008404</v>
      </c>
      <c r="D5209" s="28" t="str">
        <f t="shared" si="81"/>
        <v>Habilitado para o cálculo do VAAT.</v>
      </c>
      <c r="E5209" s="28" t="str">
        <f>IF(AND(F5209="NÃO",G5209="NÃO"),'Base de dados STN'!E5209&amp;" e não transmitiu ao SIOPE os dados do ano de 2025.",IF(AND(F5209="NÃO",G5209="SIM"),'Base de dados STN'!E5209&amp;".",IF(AND(F5209="SIM",G5209="NÃO"),"Não transmitiu ao SIOPE os dados do ano de 2025.","")))</f>
        <v/>
      </c>
      <c r="F5209" s="29" t="str">
        <f>'Compilação STN e FNDE'!E5209</f>
        <v>SIM</v>
      </c>
      <c r="G5209" s="29" t="str">
        <f>'Compilação STN e FNDE'!F5209</f>
        <v>SIM</v>
      </c>
    </row>
    <row r="5210" spans="1:7" x14ac:dyDescent="0.25">
      <c r="A5210" s="28" t="s">
        <v>132</v>
      </c>
      <c r="B5210" s="28" t="s">
        <v>10389</v>
      </c>
      <c r="C5210" s="27">
        <v>5100102</v>
      </c>
      <c r="D5210" s="28" t="str">
        <f t="shared" si="81"/>
        <v>Habilitado para o cálculo do VAAT.</v>
      </c>
      <c r="E5210" s="28" t="str">
        <f>IF(AND(F5210="NÃO",G5210="NÃO"),'Base de dados STN'!E5210&amp;" e não transmitiu ao SIOPE os dados do ano de 2025.",IF(AND(F5210="NÃO",G5210="SIM"),'Base de dados STN'!E5210&amp;".",IF(AND(F5210="SIM",G5210="NÃO"),"Não transmitiu ao SIOPE os dados do ano de 2025.","")))</f>
        <v/>
      </c>
      <c r="F5210" s="29" t="str">
        <f>'Compilação STN e FNDE'!E5210</f>
        <v>SIM</v>
      </c>
      <c r="G5210" s="29" t="str">
        <f>'Compilação STN e FNDE'!F5210</f>
        <v>SIM</v>
      </c>
    </row>
    <row r="5211" spans="1:7" x14ac:dyDescent="0.25">
      <c r="A5211" s="28" t="s">
        <v>132</v>
      </c>
      <c r="B5211" s="28" t="s">
        <v>8210</v>
      </c>
      <c r="C5211" s="27">
        <v>5100201</v>
      </c>
      <c r="D5211" s="28" t="str">
        <f t="shared" si="81"/>
        <v>Habilitado para o cálculo do VAAT.</v>
      </c>
      <c r="E5211" s="28" t="str">
        <f>IF(AND(F5211="NÃO",G5211="NÃO"),'Base de dados STN'!E5211&amp;" e não transmitiu ao SIOPE os dados do ano de 2025.",IF(AND(F5211="NÃO",G5211="SIM"),'Base de dados STN'!E5211&amp;".",IF(AND(F5211="SIM",G5211="NÃO"),"Não transmitiu ao SIOPE os dados do ano de 2025.","")))</f>
        <v/>
      </c>
      <c r="F5211" s="29" t="str">
        <f>'Compilação STN e FNDE'!E5211</f>
        <v>SIM</v>
      </c>
      <c r="G5211" s="29" t="str">
        <f>'Compilação STN e FNDE'!F5211</f>
        <v>SIM</v>
      </c>
    </row>
    <row r="5212" spans="1:7" x14ac:dyDescent="0.25">
      <c r="A5212" s="28" t="s">
        <v>132</v>
      </c>
      <c r="B5212" s="28" t="s">
        <v>1027</v>
      </c>
      <c r="C5212" s="27">
        <v>5100250</v>
      </c>
      <c r="D5212" s="28" t="str">
        <f t="shared" si="81"/>
        <v>Habilitado para o cálculo do VAAT.</v>
      </c>
      <c r="E5212" s="28" t="str">
        <f>IF(AND(F5212="NÃO",G5212="NÃO"),'Base de dados STN'!E5212&amp;" e não transmitiu ao SIOPE os dados do ano de 2025.",IF(AND(F5212="NÃO",G5212="SIM"),'Base de dados STN'!E5212&amp;".",IF(AND(F5212="SIM",G5212="NÃO"),"Não transmitiu ao SIOPE os dados do ano de 2025.","")))</f>
        <v/>
      </c>
      <c r="F5212" s="29" t="str">
        <f>'Compilação STN e FNDE'!E5212</f>
        <v>SIM</v>
      </c>
      <c r="G5212" s="29" t="str">
        <f>'Compilação STN e FNDE'!F5212</f>
        <v>SIM</v>
      </c>
    </row>
    <row r="5213" spans="1:7" x14ac:dyDescent="0.25">
      <c r="A5213" s="28" t="s">
        <v>132</v>
      </c>
      <c r="B5213" s="28" t="s">
        <v>1238</v>
      </c>
      <c r="C5213" s="27">
        <v>5100300</v>
      </c>
      <c r="D5213" s="28" t="str">
        <f t="shared" si="81"/>
        <v>Habilitado para o cálculo do VAAT.</v>
      </c>
      <c r="E5213" s="28" t="str">
        <f>IF(AND(F5213="NÃO",G5213="NÃO"),'Base de dados STN'!E5213&amp;" e não transmitiu ao SIOPE os dados do ano de 2025.",IF(AND(F5213="NÃO",G5213="SIM"),'Base de dados STN'!E5213&amp;".",IF(AND(F5213="SIM",G5213="NÃO"),"Não transmitiu ao SIOPE os dados do ano de 2025.","")))</f>
        <v/>
      </c>
      <c r="F5213" s="29" t="str">
        <f>'Compilação STN e FNDE'!E5213</f>
        <v>SIM</v>
      </c>
      <c r="G5213" s="29" t="str">
        <f>'Compilação STN e FNDE'!F5213</f>
        <v>SIM</v>
      </c>
    </row>
    <row r="5214" spans="1:7" x14ac:dyDescent="0.25">
      <c r="A5214" s="28" t="s">
        <v>132</v>
      </c>
      <c r="B5214" s="28" t="s">
        <v>10390</v>
      </c>
      <c r="C5214" s="27">
        <v>5100359</v>
      </c>
      <c r="D5214" s="28" t="str">
        <f t="shared" si="81"/>
        <v>Habilitado para o cálculo do VAAT.</v>
      </c>
      <c r="E5214" s="28" t="str">
        <f>IF(AND(F5214="NÃO",G5214="NÃO"),'Base de dados STN'!E5214&amp;" e não transmitiu ao SIOPE os dados do ano de 2025.",IF(AND(F5214="NÃO",G5214="SIM"),'Base de dados STN'!E5214&amp;".",IF(AND(F5214="SIM",G5214="NÃO"),"Não transmitiu ao SIOPE os dados do ano de 2025.","")))</f>
        <v/>
      </c>
      <c r="F5214" s="29" t="str">
        <f>'Compilação STN e FNDE'!E5214</f>
        <v>SIM</v>
      </c>
      <c r="G5214" s="29" t="str">
        <f>'Compilação STN e FNDE'!F5214</f>
        <v>SIM</v>
      </c>
    </row>
    <row r="5215" spans="1:7" x14ac:dyDescent="0.25">
      <c r="A5215" s="28" t="s">
        <v>132</v>
      </c>
      <c r="B5215" s="28" t="s">
        <v>10391</v>
      </c>
      <c r="C5215" s="27">
        <v>5100409</v>
      </c>
      <c r="D5215" s="28" t="str">
        <f t="shared" si="81"/>
        <v>Habilitado para o cálculo do VAAT.</v>
      </c>
      <c r="E5215" s="28" t="str">
        <f>IF(AND(F5215="NÃO",G5215="NÃO"),'Base de dados STN'!E5215&amp;" e não transmitiu ao SIOPE os dados do ano de 2025.",IF(AND(F5215="NÃO",G5215="SIM"),'Base de dados STN'!E5215&amp;".",IF(AND(F5215="SIM",G5215="NÃO"),"Não transmitiu ao SIOPE os dados do ano de 2025.","")))</f>
        <v/>
      </c>
      <c r="F5215" s="29" t="str">
        <f>'Compilação STN e FNDE'!E5215</f>
        <v>SIM</v>
      </c>
      <c r="G5215" s="29" t="str">
        <f>'Compilação STN e FNDE'!F5215</f>
        <v>SIM</v>
      </c>
    </row>
    <row r="5216" spans="1:7" x14ac:dyDescent="0.25">
      <c r="A5216" s="28" t="s">
        <v>132</v>
      </c>
      <c r="B5216" s="28" t="s">
        <v>1239</v>
      </c>
      <c r="C5216" s="27">
        <v>5100508</v>
      </c>
      <c r="D5216" s="28" t="str">
        <f t="shared" si="81"/>
        <v>Habilitado para o cálculo do VAAT.</v>
      </c>
      <c r="E5216" s="28" t="str">
        <f>IF(AND(F5216="NÃO",G5216="NÃO"),'Base de dados STN'!E5216&amp;" e não transmitiu ao SIOPE os dados do ano de 2025.",IF(AND(F5216="NÃO",G5216="SIM"),'Base de dados STN'!E5216&amp;".",IF(AND(F5216="SIM",G5216="NÃO"),"Não transmitiu ao SIOPE os dados do ano de 2025.","")))</f>
        <v/>
      </c>
      <c r="F5216" s="29" t="str">
        <f>'Compilação STN e FNDE'!E5216</f>
        <v>SIM</v>
      </c>
      <c r="G5216" s="29" t="str">
        <f>'Compilação STN e FNDE'!F5216</f>
        <v>SIM</v>
      </c>
    </row>
    <row r="5217" spans="1:7" x14ac:dyDescent="0.25">
      <c r="A5217" s="28" t="s">
        <v>132</v>
      </c>
      <c r="B5217" s="28" t="s">
        <v>10392</v>
      </c>
      <c r="C5217" s="27">
        <v>5100607</v>
      </c>
      <c r="D5217" s="28" t="str">
        <f t="shared" si="81"/>
        <v>Habilitado para o cálculo do VAAT.</v>
      </c>
      <c r="E5217" s="28" t="str">
        <f>IF(AND(F5217="NÃO",G5217="NÃO"),'Base de dados STN'!E5217&amp;" e não transmitiu ao SIOPE os dados do ano de 2025.",IF(AND(F5217="NÃO",G5217="SIM"),'Base de dados STN'!E5217&amp;".",IF(AND(F5217="SIM",G5217="NÃO"),"Não transmitiu ao SIOPE os dados do ano de 2025.","")))</f>
        <v/>
      </c>
      <c r="F5217" s="29" t="str">
        <f>'Compilação STN e FNDE'!E5217</f>
        <v>SIM</v>
      </c>
      <c r="G5217" s="29" t="str">
        <f>'Compilação STN e FNDE'!F5217</f>
        <v>SIM</v>
      </c>
    </row>
    <row r="5218" spans="1:7" x14ac:dyDescent="0.25">
      <c r="A5218" s="28" t="s">
        <v>132</v>
      </c>
      <c r="B5218" s="28" t="s">
        <v>10393</v>
      </c>
      <c r="C5218" s="27">
        <v>5100805</v>
      </c>
      <c r="D5218" s="28" t="str">
        <f t="shared" si="81"/>
        <v>Habilitado para o cálculo do VAAT.</v>
      </c>
      <c r="E5218" s="28" t="str">
        <f>IF(AND(F5218="NÃO",G5218="NÃO"),'Base de dados STN'!E5218&amp;" e não transmitiu ao SIOPE os dados do ano de 2025.",IF(AND(F5218="NÃO",G5218="SIM"),'Base de dados STN'!E5218&amp;".",IF(AND(F5218="SIM",G5218="NÃO"),"Não transmitiu ao SIOPE os dados do ano de 2025.","")))</f>
        <v/>
      </c>
      <c r="F5218" s="29" t="str">
        <f>'Compilação STN e FNDE'!E5218</f>
        <v>SIM</v>
      </c>
      <c r="G5218" s="29" t="str">
        <f>'Compilação STN e FNDE'!F5218</f>
        <v>SIM</v>
      </c>
    </row>
    <row r="5219" spans="1:7" x14ac:dyDescent="0.25">
      <c r="A5219" s="28" t="s">
        <v>132</v>
      </c>
      <c r="B5219" s="28" t="s">
        <v>10394</v>
      </c>
      <c r="C5219" s="27">
        <v>5101001</v>
      </c>
      <c r="D5219" s="28" t="str">
        <f t="shared" si="81"/>
        <v>Habilitado para o cálculo do VAAT.</v>
      </c>
      <c r="E5219" s="28" t="str">
        <f>IF(AND(F5219="NÃO",G5219="NÃO"),'Base de dados STN'!E5219&amp;" e não transmitiu ao SIOPE os dados do ano de 2025.",IF(AND(F5219="NÃO",G5219="SIM"),'Base de dados STN'!E5219&amp;".",IF(AND(F5219="SIM",G5219="NÃO"),"Não transmitiu ao SIOPE os dados do ano de 2025.","")))</f>
        <v/>
      </c>
      <c r="F5219" s="29" t="str">
        <f>'Compilação STN e FNDE'!E5219</f>
        <v>SIM</v>
      </c>
      <c r="G5219" s="29" t="str">
        <f>'Compilação STN e FNDE'!F5219</f>
        <v>SIM</v>
      </c>
    </row>
    <row r="5220" spans="1:7" x14ac:dyDescent="0.25">
      <c r="A5220" s="28" t="s">
        <v>132</v>
      </c>
      <c r="B5220" s="28" t="s">
        <v>10395</v>
      </c>
      <c r="C5220" s="27">
        <v>5101209</v>
      </c>
      <c r="D5220" s="28" t="str">
        <f t="shared" si="81"/>
        <v>Habilitado para o cálculo do VAAT.</v>
      </c>
      <c r="E5220" s="28" t="str">
        <f>IF(AND(F5220="NÃO",G5220="NÃO"),'Base de dados STN'!E5220&amp;" e não transmitiu ao SIOPE os dados do ano de 2025.",IF(AND(F5220="NÃO",G5220="SIM"),'Base de dados STN'!E5220&amp;".",IF(AND(F5220="SIM",G5220="NÃO"),"Não transmitiu ao SIOPE os dados do ano de 2025.","")))</f>
        <v/>
      </c>
      <c r="F5220" s="29" t="str">
        <f>'Compilação STN e FNDE'!E5220</f>
        <v>SIM</v>
      </c>
      <c r="G5220" s="29" t="str">
        <f>'Compilação STN e FNDE'!F5220</f>
        <v>SIM</v>
      </c>
    </row>
    <row r="5221" spans="1:7" x14ac:dyDescent="0.25">
      <c r="A5221" s="28" t="s">
        <v>132</v>
      </c>
      <c r="B5221" s="28" t="s">
        <v>10396</v>
      </c>
      <c r="C5221" s="27">
        <v>5101258</v>
      </c>
      <c r="D5221" s="28" t="str">
        <f t="shared" si="81"/>
        <v>Habilitado para o cálculo do VAAT.</v>
      </c>
      <c r="E5221" s="28" t="str">
        <f>IF(AND(F5221="NÃO",G5221="NÃO"),'Base de dados STN'!E5221&amp;" e não transmitiu ao SIOPE os dados do ano de 2025.",IF(AND(F5221="NÃO",G5221="SIM"),'Base de dados STN'!E5221&amp;".",IF(AND(F5221="SIM",G5221="NÃO"),"Não transmitiu ao SIOPE os dados do ano de 2025.","")))</f>
        <v/>
      </c>
      <c r="F5221" s="29" t="str">
        <f>'Compilação STN e FNDE'!E5221</f>
        <v>SIM</v>
      </c>
      <c r="G5221" s="29" t="str">
        <f>'Compilação STN e FNDE'!F5221</f>
        <v>SIM</v>
      </c>
    </row>
    <row r="5222" spans="1:7" x14ac:dyDescent="0.25">
      <c r="A5222" s="28" t="s">
        <v>132</v>
      </c>
      <c r="B5222" s="28" t="s">
        <v>10397</v>
      </c>
      <c r="C5222" s="27">
        <v>5101308</v>
      </c>
      <c r="D5222" s="28" t="str">
        <f t="shared" si="81"/>
        <v>Habilitado para o cálculo do VAAT.</v>
      </c>
      <c r="E5222" s="28" t="str">
        <f>IF(AND(F5222="NÃO",G5222="NÃO"),'Base de dados STN'!E5222&amp;" e não transmitiu ao SIOPE os dados do ano de 2025.",IF(AND(F5222="NÃO",G5222="SIM"),'Base de dados STN'!E5222&amp;".",IF(AND(F5222="SIM",G5222="NÃO"),"Não transmitiu ao SIOPE os dados do ano de 2025.","")))</f>
        <v/>
      </c>
      <c r="F5222" s="29" t="str">
        <f>'Compilação STN e FNDE'!E5222</f>
        <v>SIM</v>
      </c>
      <c r="G5222" s="29" t="str">
        <f>'Compilação STN e FNDE'!F5222</f>
        <v>SIM</v>
      </c>
    </row>
    <row r="5223" spans="1:7" x14ac:dyDescent="0.25">
      <c r="A5223" s="28" t="s">
        <v>132</v>
      </c>
      <c r="B5223" s="28" t="s">
        <v>10398</v>
      </c>
      <c r="C5223" s="27">
        <v>5101407</v>
      </c>
      <c r="D5223" s="28" t="str">
        <f t="shared" si="81"/>
        <v>Habilitado para o cálculo do VAAT.</v>
      </c>
      <c r="E5223" s="28" t="str">
        <f>IF(AND(F5223="NÃO",G5223="NÃO"),'Base de dados STN'!E5223&amp;" e não transmitiu ao SIOPE os dados do ano de 2025.",IF(AND(F5223="NÃO",G5223="SIM"),'Base de dados STN'!E5223&amp;".",IF(AND(F5223="SIM",G5223="NÃO"),"Não transmitiu ao SIOPE os dados do ano de 2025.","")))</f>
        <v/>
      </c>
      <c r="F5223" s="29" t="str">
        <f>'Compilação STN e FNDE'!E5223</f>
        <v>SIM</v>
      </c>
      <c r="G5223" s="29" t="str">
        <f>'Compilação STN e FNDE'!F5223</f>
        <v>SIM</v>
      </c>
    </row>
    <row r="5224" spans="1:7" x14ac:dyDescent="0.25">
      <c r="A5224" s="28" t="s">
        <v>132</v>
      </c>
      <c r="B5224" s="28" t="s">
        <v>10399</v>
      </c>
      <c r="C5224" s="27">
        <v>5101605</v>
      </c>
      <c r="D5224" s="28" t="str">
        <f t="shared" si="81"/>
        <v>Habilitado para o cálculo do VAAT.</v>
      </c>
      <c r="E5224" s="28" t="str">
        <f>IF(AND(F5224="NÃO",G5224="NÃO"),'Base de dados STN'!E5224&amp;" e não transmitiu ao SIOPE os dados do ano de 2025.",IF(AND(F5224="NÃO",G5224="SIM"),'Base de dados STN'!E5224&amp;".",IF(AND(F5224="SIM",G5224="NÃO"),"Não transmitiu ao SIOPE os dados do ano de 2025.","")))</f>
        <v/>
      </c>
      <c r="F5224" s="29" t="str">
        <f>'Compilação STN e FNDE'!E5224</f>
        <v>SIM</v>
      </c>
      <c r="G5224" s="29" t="str">
        <f>'Compilação STN e FNDE'!F5224</f>
        <v>SIM</v>
      </c>
    </row>
    <row r="5225" spans="1:7" x14ac:dyDescent="0.25">
      <c r="A5225" s="28" t="s">
        <v>132</v>
      </c>
      <c r="B5225" s="28" t="s">
        <v>10400</v>
      </c>
      <c r="C5225" s="27">
        <v>5101704</v>
      </c>
      <c r="D5225" s="28" t="str">
        <f t="shared" si="81"/>
        <v>Habilitado para o cálculo do VAAT.</v>
      </c>
      <c r="E5225" s="28" t="str">
        <f>IF(AND(F5225="NÃO",G5225="NÃO"),'Base de dados STN'!E5225&amp;" e não transmitiu ao SIOPE os dados do ano de 2025.",IF(AND(F5225="NÃO",G5225="SIM"),'Base de dados STN'!E5225&amp;".",IF(AND(F5225="SIM",G5225="NÃO"),"Não transmitiu ao SIOPE os dados do ano de 2025.","")))</f>
        <v/>
      </c>
      <c r="F5225" s="29" t="str">
        <f>'Compilação STN e FNDE'!E5225</f>
        <v>SIM</v>
      </c>
      <c r="G5225" s="29" t="str">
        <f>'Compilação STN e FNDE'!F5225</f>
        <v>SIM</v>
      </c>
    </row>
    <row r="5226" spans="1:7" x14ac:dyDescent="0.25">
      <c r="A5226" s="28" t="s">
        <v>132</v>
      </c>
      <c r="B5226" s="28" t="s">
        <v>10401</v>
      </c>
      <c r="C5226" s="27">
        <v>5101803</v>
      </c>
      <c r="D5226" s="28" t="str">
        <f t="shared" si="81"/>
        <v>Habilitado para o cálculo do VAAT.</v>
      </c>
      <c r="E5226" s="28" t="str">
        <f>IF(AND(F5226="NÃO",G5226="NÃO"),'Base de dados STN'!E5226&amp;" e não transmitiu ao SIOPE os dados do ano de 2025.",IF(AND(F5226="NÃO",G5226="SIM"),'Base de dados STN'!E5226&amp;".",IF(AND(F5226="SIM",G5226="NÃO"),"Não transmitiu ao SIOPE os dados do ano de 2025.","")))</f>
        <v/>
      </c>
      <c r="F5226" s="29" t="str">
        <f>'Compilação STN e FNDE'!E5226</f>
        <v>SIM</v>
      </c>
      <c r="G5226" s="29" t="str">
        <f>'Compilação STN e FNDE'!F5226</f>
        <v>SIM</v>
      </c>
    </row>
    <row r="5227" spans="1:7" x14ac:dyDescent="0.25">
      <c r="A5227" s="28" t="s">
        <v>132</v>
      </c>
      <c r="B5227" s="28" t="s">
        <v>10682</v>
      </c>
      <c r="C5227" s="27">
        <v>5101837</v>
      </c>
      <c r="D5227" s="28" t="str">
        <f t="shared" ref="D5227" si="82">IF(AND(F5227="Sim",G5227="Sim"),$I$2,IF(AND(F5227="Não",G5227="Não"),$I$5,IF(F5227="Não",$I$3,$I$4)))</f>
        <v>Inobservância do art. 38 da Lei nº 14.113/20.</v>
      </c>
      <c r="E5227" s="28" t="str">
        <f>IF(AND(F5227="NÃO",G5227="NÃO"),'Base de dados STN'!E5227&amp;" e não transmitiu ao SIOPE os dados do ano de 2025.",IF(AND(F5227="NÃO",G5227="SIM"),'Base de dados STN'!E5227&amp;".",IF(AND(F5227="SIM",G5227="NÃO"),"Não transmitiu ao SIOPE os dados do ano de 2025.","")))</f>
        <v>Não transmitiu ao SIOPE os dados do ano de 2025.</v>
      </c>
      <c r="F5227" s="29" t="str">
        <f>'Compilação STN e FNDE'!E5227</f>
        <v>SIM</v>
      </c>
      <c r="G5227" s="29" t="str">
        <f>'Compilação STN e FNDE'!F5227</f>
        <v>NÃO</v>
      </c>
    </row>
    <row r="5228" spans="1:7" x14ac:dyDescent="0.25">
      <c r="A5228" s="28" t="s">
        <v>132</v>
      </c>
      <c r="B5228" s="28" t="s">
        <v>10402</v>
      </c>
      <c r="C5228" s="27">
        <v>5101852</v>
      </c>
      <c r="D5228" s="28" t="str">
        <f t="shared" si="81"/>
        <v>Habilitado para o cálculo do VAAT.</v>
      </c>
      <c r="E5228" s="28" t="str">
        <f>IF(AND(F5228="NÃO",G5228="NÃO"),'Base de dados STN'!E5228&amp;" e não transmitiu ao SIOPE os dados do ano de 2025.",IF(AND(F5228="NÃO",G5228="SIM"),'Base de dados STN'!E5228&amp;".",IF(AND(F5228="SIM",G5228="NÃO"),"Não transmitiu ao SIOPE os dados do ano de 2025.","")))</f>
        <v/>
      </c>
      <c r="F5228" s="29" t="str">
        <f>'Compilação STN e FNDE'!E5228</f>
        <v>SIM</v>
      </c>
      <c r="G5228" s="29" t="str">
        <f>'Compilação STN e FNDE'!F5228</f>
        <v>SIM</v>
      </c>
    </row>
    <row r="5229" spans="1:7" x14ac:dyDescent="0.25">
      <c r="A5229" s="28" t="s">
        <v>132</v>
      </c>
      <c r="B5229" s="28" t="s">
        <v>10403</v>
      </c>
      <c r="C5229" s="27">
        <v>5101902</v>
      </c>
      <c r="D5229" s="28" t="str">
        <f t="shared" si="81"/>
        <v>Habilitado para o cálculo do VAAT.</v>
      </c>
      <c r="E5229" s="28" t="str">
        <f>IF(AND(F5229="NÃO",G5229="NÃO"),'Base de dados STN'!E5229&amp;" e não transmitiu ao SIOPE os dados do ano de 2025.",IF(AND(F5229="NÃO",G5229="SIM"),'Base de dados STN'!E5229&amp;".",IF(AND(F5229="SIM",G5229="NÃO"),"Não transmitiu ao SIOPE os dados do ano de 2025.","")))</f>
        <v/>
      </c>
      <c r="F5229" s="29" t="str">
        <f>'Compilação STN e FNDE'!E5229</f>
        <v>SIM</v>
      </c>
      <c r="G5229" s="29" t="str">
        <f>'Compilação STN e FNDE'!F5229</f>
        <v>SIM</v>
      </c>
    </row>
    <row r="5230" spans="1:7" x14ac:dyDescent="0.25">
      <c r="A5230" s="28" t="s">
        <v>132</v>
      </c>
      <c r="B5230" s="28" t="s">
        <v>10404</v>
      </c>
      <c r="C5230" s="27">
        <v>5102504</v>
      </c>
      <c r="D5230" s="28" t="str">
        <f t="shared" si="81"/>
        <v>Habilitado para o cálculo do VAAT.</v>
      </c>
      <c r="E5230" s="28" t="str">
        <f>IF(AND(F5230="NÃO",G5230="NÃO"),'Base de dados STN'!E5230&amp;" e não transmitiu ao SIOPE os dados do ano de 2025.",IF(AND(F5230="NÃO",G5230="SIM"),'Base de dados STN'!E5230&amp;".",IF(AND(F5230="SIM",G5230="NÃO"),"Não transmitiu ao SIOPE os dados do ano de 2025.","")))</f>
        <v/>
      </c>
      <c r="F5230" s="29" t="str">
        <f>'Compilação STN e FNDE'!E5230</f>
        <v>SIM</v>
      </c>
      <c r="G5230" s="29" t="str">
        <f>'Compilação STN e FNDE'!F5230</f>
        <v>SIM</v>
      </c>
    </row>
    <row r="5231" spans="1:7" x14ac:dyDescent="0.25">
      <c r="A5231" s="28" t="s">
        <v>132</v>
      </c>
      <c r="B5231" s="28" t="s">
        <v>795</v>
      </c>
      <c r="C5231" s="27">
        <v>5102603</v>
      </c>
      <c r="D5231" s="28" t="str">
        <f t="shared" si="81"/>
        <v>Habilitado para o cálculo do VAAT.</v>
      </c>
      <c r="E5231" s="28" t="str">
        <f>IF(AND(F5231="NÃO",G5231="NÃO"),'Base de dados STN'!E5231&amp;" e não transmitiu ao SIOPE os dados do ano de 2025.",IF(AND(F5231="NÃO",G5231="SIM"),'Base de dados STN'!E5231&amp;".",IF(AND(F5231="SIM",G5231="NÃO"),"Não transmitiu ao SIOPE os dados do ano de 2025.","")))</f>
        <v/>
      </c>
      <c r="F5231" s="29" t="str">
        <f>'Compilação STN e FNDE'!E5231</f>
        <v>SIM</v>
      </c>
      <c r="G5231" s="29" t="str">
        <f>'Compilação STN e FNDE'!F5231</f>
        <v>SIM</v>
      </c>
    </row>
    <row r="5232" spans="1:7" x14ac:dyDescent="0.25">
      <c r="A5232" s="28" t="s">
        <v>132</v>
      </c>
      <c r="B5232" s="28" t="s">
        <v>1500</v>
      </c>
      <c r="C5232" s="27">
        <v>5102637</v>
      </c>
      <c r="D5232" s="28" t="str">
        <f t="shared" si="81"/>
        <v>Habilitado para o cálculo do VAAT.</v>
      </c>
      <c r="E5232" s="28" t="str">
        <f>IF(AND(F5232="NÃO",G5232="NÃO"),'Base de dados STN'!E5232&amp;" e não transmitiu ao SIOPE os dados do ano de 2025.",IF(AND(F5232="NÃO",G5232="SIM"),'Base de dados STN'!E5232&amp;".",IF(AND(F5232="SIM",G5232="NÃO"),"Não transmitiu ao SIOPE os dados do ano de 2025.","")))</f>
        <v/>
      </c>
      <c r="F5232" s="29" t="str">
        <f>'Compilação STN e FNDE'!E5232</f>
        <v>SIM</v>
      </c>
      <c r="G5232" s="29" t="str">
        <f>'Compilação STN e FNDE'!F5232</f>
        <v>SIM</v>
      </c>
    </row>
    <row r="5233" spans="1:7" x14ac:dyDescent="0.25">
      <c r="A5233" s="28" t="s">
        <v>132</v>
      </c>
      <c r="B5233" s="28" t="s">
        <v>10405</v>
      </c>
      <c r="C5233" s="27">
        <v>5102678</v>
      </c>
      <c r="D5233" s="28" t="str">
        <f t="shared" si="81"/>
        <v>Habilitado para o cálculo do VAAT.</v>
      </c>
      <c r="E5233" s="28" t="str">
        <f>IF(AND(F5233="NÃO",G5233="NÃO"),'Base de dados STN'!E5233&amp;" e não transmitiu ao SIOPE os dados do ano de 2025.",IF(AND(F5233="NÃO",G5233="SIM"),'Base de dados STN'!E5233&amp;".",IF(AND(F5233="SIM",G5233="NÃO"),"Não transmitiu ao SIOPE os dados do ano de 2025.","")))</f>
        <v/>
      </c>
      <c r="F5233" s="29" t="str">
        <f>'Compilação STN e FNDE'!E5233</f>
        <v>SIM</v>
      </c>
      <c r="G5233" s="29" t="str">
        <f>'Compilação STN e FNDE'!F5233</f>
        <v>SIM</v>
      </c>
    </row>
    <row r="5234" spans="1:7" x14ac:dyDescent="0.25">
      <c r="A5234" s="28" t="s">
        <v>132</v>
      </c>
      <c r="B5234" s="28" t="s">
        <v>10406</v>
      </c>
      <c r="C5234" s="27">
        <v>5102686</v>
      </c>
      <c r="D5234" s="28" t="str">
        <f t="shared" si="81"/>
        <v>Habilitado para o cálculo do VAAT.</v>
      </c>
      <c r="E5234" s="28" t="str">
        <f>IF(AND(F5234="NÃO",G5234="NÃO"),'Base de dados STN'!E5234&amp;" e não transmitiu ao SIOPE os dados do ano de 2025.",IF(AND(F5234="NÃO",G5234="SIM"),'Base de dados STN'!E5234&amp;".",IF(AND(F5234="SIM",G5234="NÃO"),"Não transmitiu ao SIOPE os dados do ano de 2025.","")))</f>
        <v/>
      </c>
      <c r="F5234" s="29" t="str">
        <f>'Compilação STN e FNDE'!E5234</f>
        <v>SIM</v>
      </c>
      <c r="G5234" s="29" t="str">
        <f>'Compilação STN e FNDE'!F5234</f>
        <v>SIM</v>
      </c>
    </row>
    <row r="5235" spans="1:7" x14ac:dyDescent="0.25">
      <c r="A5235" s="28" t="s">
        <v>132</v>
      </c>
      <c r="B5235" s="28" t="s">
        <v>10407</v>
      </c>
      <c r="C5235" s="27">
        <v>5102694</v>
      </c>
      <c r="D5235" s="28" t="str">
        <f t="shared" si="81"/>
        <v>Habilitado para o cálculo do VAAT.</v>
      </c>
      <c r="E5235" s="28" t="str">
        <f>IF(AND(F5235="NÃO",G5235="NÃO"),'Base de dados STN'!E5235&amp;" e não transmitiu ao SIOPE os dados do ano de 2025.",IF(AND(F5235="NÃO",G5235="SIM"),'Base de dados STN'!E5235&amp;".",IF(AND(F5235="SIM",G5235="NÃO"),"Não transmitiu ao SIOPE os dados do ano de 2025.","")))</f>
        <v/>
      </c>
      <c r="F5235" s="29" t="str">
        <f>'Compilação STN e FNDE'!E5235</f>
        <v>SIM</v>
      </c>
      <c r="G5235" s="29" t="str">
        <f>'Compilação STN e FNDE'!F5235</f>
        <v>SIM</v>
      </c>
    </row>
    <row r="5236" spans="1:7" x14ac:dyDescent="0.25">
      <c r="A5236" s="28" t="s">
        <v>132</v>
      </c>
      <c r="B5236" s="28" t="s">
        <v>515</v>
      </c>
      <c r="C5236" s="27">
        <v>5102702</v>
      </c>
      <c r="D5236" s="28" t="str">
        <f t="shared" si="81"/>
        <v>Habilitado para o cálculo do VAAT.</v>
      </c>
      <c r="E5236" s="28" t="str">
        <f>IF(AND(F5236="NÃO",G5236="NÃO"),'Base de dados STN'!E5236&amp;" e não transmitiu ao SIOPE os dados do ano de 2025.",IF(AND(F5236="NÃO",G5236="SIM"),'Base de dados STN'!E5236&amp;".",IF(AND(F5236="SIM",G5236="NÃO"),"Não transmitiu ao SIOPE os dados do ano de 2025.","")))</f>
        <v/>
      </c>
      <c r="F5236" s="29" t="str">
        <f>'Compilação STN e FNDE'!E5236</f>
        <v>SIM</v>
      </c>
      <c r="G5236" s="29" t="str">
        <f>'Compilação STN e FNDE'!F5236</f>
        <v>SIM</v>
      </c>
    </row>
    <row r="5237" spans="1:7" x14ac:dyDescent="0.25">
      <c r="A5237" s="28" t="s">
        <v>132</v>
      </c>
      <c r="B5237" s="28" t="s">
        <v>10408</v>
      </c>
      <c r="C5237" s="27">
        <v>5102793</v>
      </c>
      <c r="D5237" s="28" t="str">
        <f t="shared" si="81"/>
        <v>Habilitado para o cálculo do VAAT.</v>
      </c>
      <c r="E5237" s="28" t="str">
        <f>IF(AND(F5237="NÃO",G5237="NÃO"),'Base de dados STN'!E5237&amp;" e não transmitiu ao SIOPE os dados do ano de 2025.",IF(AND(F5237="NÃO",G5237="SIM"),'Base de dados STN'!E5237&amp;".",IF(AND(F5237="SIM",G5237="NÃO"),"Não transmitiu ao SIOPE os dados do ano de 2025.","")))</f>
        <v/>
      </c>
      <c r="F5237" s="29" t="str">
        <f>'Compilação STN e FNDE'!E5237</f>
        <v>SIM</v>
      </c>
      <c r="G5237" s="29" t="str">
        <f>'Compilação STN e FNDE'!F5237</f>
        <v>SIM</v>
      </c>
    </row>
    <row r="5238" spans="1:7" x14ac:dyDescent="0.25">
      <c r="A5238" s="28" t="s">
        <v>132</v>
      </c>
      <c r="B5238" s="28" t="s">
        <v>1240</v>
      </c>
      <c r="C5238" s="27">
        <v>5102850</v>
      </c>
      <c r="D5238" s="28" t="str">
        <f t="shared" si="81"/>
        <v>Habilitado para o cálculo do VAAT.</v>
      </c>
      <c r="E5238" s="28" t="str">
        <f>IF(AND(F5238="NÃO",G5238="NÃO"),'Base de dados STN'!E5238&amp;" e não transmitiu ao SIOPE os dados do ano de 2025.",IF(AND(F5238="NÃO",G5238="SIM"),'Base de dados STN'!E5238&amp;".",IF(AND(F5238="SIM",G5238="NÃO"),"Não transmitiu ao SIOPE os dados do ano de 2025.","")))</f>
        <v/>
      </c>
      <c r="F5238" s="29" t="str">
        <f>'Compilação STN e FNDE'!E5238</f>
        <v>SIM</v>
      </c>
      <c r="G5238" s="29" t="str">
        <f>'Compilação STN e FNDE'!F5238</f>
        <v>SIM</v>
      </c>
    </row>
    <row r="5239" spans="1:7" x14ac:dyDescent="0.25">
      <c r="A5239" s="28" t="s">
        <v>132</v>
      </c>
      <c r="B5239" s="28" t="s">
        <v>10409</v>
      </c>
      <c r="C5239" s="27">
        <v>5103007</v>
      </c>
      <c r="D5239" s="28" t="str">
        <f t="shared" si="81"/>
        <v>Habilitado para o cálculo do VAAT.</v>
      </c>
      <c r="E5239" s="28" t="str">
        <f>IF(AND(F5239="NÃO",G5239="NÃO"),'Base de dados STN'!E5239&amp;" e não transmitiu ao SIOPE os dados do ano de 2025.",IF(AND(F5239="NÃO",G5239="SIM"),'Base de dados STN'!E5239&amp;".",IF(AND(F5239="SIM",G5239="NÃO"),"Não transmitiu ao SIOPE os dados do ano de 2025.","")))</f>
        <v/>
      </c>
      <c r="F5239" s="29" t="str">
        <f>'Compilação STN e FNDE'!E5239</f>
        <v>SIM</v>
      </c>
      <c r="G5239" s="29" t="str">
        <f>'Compilação STN e FNDE'!F5239</f>
        <v>SIM</v>
      </c>
    </row>
    <row r="5240" spans="1:7" x14ac:dyDescent="0.25">
      <c r="A5240" s="28" t="s">
        <v>132</v>
      </c>
      <c r="B5240" s="28" t="s">
        <v>10410</v>
      </c>
      <c r="C5240" s="27">
        <v>5103056</v>
      </c>
      <c r="D5240" s="28" t="str">
        <f t="shared" si="81"/>
        <v>Habilitado para o cálculo do VAAT.</v>
      </c>
      <c r="E5240" s="28" t="str">
        <f>IF(AND(F5240="NÃO",G5240="NÃO"),'Base de dados STN'!E5240&amp;" e não transmitiu ao SIOPE os dados do ano de 2025.",IF(AND(F5240="NÃO",G5240="SIM"),'Base de dados STN'!E5240&amp;".",IF(AND(F5240="SIM",G5240="NÃO"),"Não transmitiu ao SIOPE os dados do ano de 2025.","")))</f>
        <v/>
      </c>
      <c r="F5240" s="29" t="str">
        <f>'Compilação STN e FNDE'!E5240</f>
        <v>SIM</v>
      </c>
      <c r="G5240" s="29" t="str">
        <f>'Compilação STN e FNDE'!F5240</f>
        <v>SIM</v>
      </c>
    </row>
    <row r="5241" spans="1:7" x14ac:dyDescent="0.25">
      <c r="A5241" s="28" t="s">
        <v>132</v>
      </c>
      <c r="B5241" s="28" t="s">
        <v>10411</v>
      </c>
      <c r="C5241" s="27">
        <v>5103106</v>
      </c>
      <c r="D5241" s="28" t="str">
        <f t="shared" si="81"/>
        <v>Habilitado para o cálculo do VAAT.</v>
      </c>
      <c r="E5241" s="28" t="str">
        <f>IF(AND(F5241="NÃO",G5241="NÃO"),'Base de dados STN'!E5241&amp;" e não transmitiu ao SIOPE os dados do ano de 2025.",IF(AND(F5241="NÃO",G5241="SIM"),'Base de dados STN'!E5241&amp;".",IF(AND(F5241="SIM",G5241="NÃO"),"Não transmitiu ao SIOPE os dados do ano de 2025.","")))</f>
        <v/>
      </c>
      <c r="F5241" s="29" t="str">
        <f>'Compilação STN e FNDE'!E5241</f>
        <v>SIM</v>
      </c>
      <c r="G5241" s="29" t="str">
        <f>'Compilação STN e FNDE'!F5241</f>
        <v>SIM</v>
      </c>
    </row>
    <row r="5242" spans="1:7" x14ac:dyDescent="0.25">
      <c r="A5242" s="28" t="s">
        <v>132</v>
      </c>
      <c r="B5242" s="28" t="s">
        <v>10412</v>
      </c>
      <c r="C5242" s="27">
        <v>5103205</v>
      </c>
      <c r="D5242" s="28" t="str">
        <f t="shared" si="81"/>
        <v>Habilitado para o cálculo do VAAT.</v>
      </c>
      <c r="E5242" s="28" t="str">
        <f>IF(AND(F5242="NÃO",G5242="NÃO"),'Base de dados STN'!E5242&amp;" e não transmitiu ao SIOPE os dados do ano de 2025.",IF(AND(F5242="NÃO",G5242="SIM"),'Base de dados STN'!E5242&amp;".",IF(AND(F5242="SIM",G5242="NÃO"),"Não transmitiu ao SIOPE os dados do ano de 2025.","")))</f>
        <v/>
      </c>
      <c r="F5242" s="29" t="str">
        <f>'Compilação STN e FNDE'!E5242</f>
        <v>SIM</v>
      </c>
      <c r="G5242" s="29" t="str">
        <f>'Compilação STN e FNDE'!F5242</f>
        <v>SIM</v>
      </c>
    </row>
    <row r="5243" spans="1:7" x14ac:dyDescent="0.25">
      <c r="A5243" s="28" t="s">
        <v>132</v>
      </c>
      <c r="B5243" s="28" t="s">
        <v>10413</v>
      </c>
      <c r="C5243" s="27">
        <v>5103254</v>
      </c>
      <c r="D5243" s="28" t="str">
        <f t="shared" si="81"/>
        <v>Habilitado para o cálculo do VAAT.</v>
      </c>
      <c r="E5243" s="28" t="str">
        <f>IF(AND(F5243="NÃO",G5243="NÃO"),'Base de dados STN'!E5243&amp;" e não transmitiu ao SIOPE os dados do ano de 2025.",IF(AND(F5243="NÃO",G5243="SIM"),'Base de dados STN'!E5243&amp;".",IF(AND(F5243="SIM",G5243="NÃO"),"Não transmitiu ao SIOPE os dados do ano de 2025.","")))</f>
        <v/>
      </c>
      <c r="F5243" s="29" t="str">
        <f>'Compilação STN e FNDE'!E5243</f>
        <v>SIM</v>
      </c>
      <c r="G5243" s="29" t="str">
        <f>'Compilação STN e FNDE'!F5243</f>
        <v>SIM</v>
      </c>
    </row>
    <row r="5244" spans="1:7" x14ac:dyDescent="0.25">
      <c r="A5244" s="28" t="s">
        <v>132</v>
      </c>
      <c r="B5244" s="28" t="s">
        <v>10414</v>
      </c>
      <c r="C5244" s="27">
        <v>5103304</v>
      </c>
      <c r="D5244" s="28" t="str">
        <f t="shared" si="81"/>
        <v>Habilitado para o cálculo do VAAT.</v>
      </c>
      <c r="E5244" s="28" t="str">
        <f>IF(AND(F5244="NÃO",G5244="NÃO"),'Base de dados STN'!E5244&amp;" e não transmitiu ao SIOPE os dados do ano de 2025.",IF(AND(F5244="NÃO",G5244="SIM"),'Base de dados STN'!E5244&amp;".",IF(AND(F5244="SIM",G5244="NÃO"),"Não transmitiu ao SIOPE os dados do ano de 2025.","")))</f>
        <v/>
      </c>
      <c r="F5244" s="29" t="str">
        <f>'Compilação STN e FNDE'!E5244</f>
        <v>SIM</v>
      </c>
      <c r="G5244" s="29" t="str">
        <f>'Compilação STN e FNDE'!F5244</f>
        <v>SIM</v>
      </c>
    </row>
    <row r="5245" spans="1:7" x14ac:dyDescent="0.25">
      <c r="A5245" s="28" t="s">
        <v>132</v>
      </c>
      <c r="B5245" s="28" t="s">
        <v>10415</v>
      </c>
      <c r="C5245" s="27">
        <v>5103353</v>
      </c>
      <c r="D5245" s="28" t="str">
        <f t="shared" si="81"/>
        <v>Habilitado para o cálculo do VAAT.</v>
      </c>
      <c r="E5245" s="28" t="str">
        <f>IF(AND(F5245="NÃO",G5245="NÃO"),'Base de dados STN'!E5245&amp;" e não transmitiu ao SIOPE os dados do ano de 2025.",IF(AND(F5245="NÃO",G5245="SIM"),'Base de dados STN'!E5245&amp;".",IF(AND(F5245="SIM",G5245="NÃO"),"Não transmitiu ao SIOPE os dados do ano de 2025.","")))</f>
        <v/>
      </c>
      <c r="F5245" s="29" t="str">
        <f>'Compilação STN e FNDE'!E5245</f>
        <v>SIM</v>
      </c>
      <c r="G5245" s="29" t="str">
        <f>'Compilação STN e FNDE'!F5245</f>
        <v>SIM</v>
      </c>
    </row>
    <row r="5246" spans="1:7" x14ac:dyDescent="0.25">
      <c r="A5246" s="28" t="s">
        <v>132</v>
      </c>
      <c r="B5246" s="28" t="s">
        <v>10416</v>
      </c>
      <c r="C5246" s="27">
        <v>5103361</v>
      </c>
      <c r="D5246" s="28" t="str">
        <f t="shared" si="81"/>
        <v>Habilitado para o cálculo do VAAT.</v>
      </c>
      <c r="E5246" s="28" t="str">
        <f>IF(AND(F5246="NÃO",G5246="NÃO"),'Base de dados STN'!E5246&amp;" e não transmitiu ao SIOPE os dados do ano de 2025.",IF(AND(F5246="NÃO",G5246="SIM"),'Base de dados STN'!E5246&amp;".",IF(AND(F5246="SIM",G5246="NÃO"),"Não transmitiu ao SIOPE os dados do ano de 2025.","")))</f>
        <v/>
      </c>
      <c r="F5246" s="29" t="str">
        <f>'Compilação STN e FNDE'!E5246</f>
        <v>SIM</v>
      </c>
      <c r="G5246" s="29" t="str">
        <f>'Compilação STN e FNDE'!F5246</f>
        <v>SIM</v>
      </c>
    </row>
    <row r="5247" spans="1:7" x14ac:dyDescent="0.25">
      <c r="A5247" s="28" t="s">
        <v>132</v>
      </c>
      <c r="B5247" s="28" t="s">
        <v>10417</v>
      </c>
      <c r="C5247" s="27">
        <v>5103379</v>
      </c>
      <c r="D5247" s="28" t="str">
        <f t="shared" si="81"/>
        <v>Habilitado para o cálculo do VAAT.</v>
      </c>
      <c r="E5247" s="28" t="str">
        <f>IF(AND(F5247="NÃO",G5247="NÃO"),'Base de dados STN'!E5247&amp;" e não transmitiu ao SIOPE os dados do ano de 2025.",IF(AND(F5247="NÃO",G5247="SIM"),'Base de dados STN'!E5247&amp;".",IF(AND(F5247="SIM",G5247="NÃO"),"Não transmitiu ao SIOPE os dados do ano de 2025.","")))</f>
        <v/>
      </c>
      <c r="F5247" s="29" t="str">
        <f>'Compilação STN e FNDE'!E5247</f>
        <v>SIM</v>
      </c>
      <c r="G5247" s="29" t="str">
        <f>'Compilação STN e FNDE'!F5247</f>
        <v>SIM</v>
      </c>
    </row>
    <row r="5248" spans="1:7" x14ac:dyDescent="0.25">
      <c r="A5248" s="28" t="s">
        <v>132</v>
      </c>
      <c r="B5248" s="28" t="s">
        <v>565</v>
      </c>
      <c r="C5248" s="27">
        <v>5103403</v>
      </c>
      <c r="D5248" s="28" t="str">
        <f t="shared" si="81"/>
        <v>Habilitado para o cálculo do VAAT.</v>
      </c>
      <c r="E5248" s="28" t="str">
        <f>IF(AND(F5248="NÃO",G5248="NÃO"),'Base de dados STN'!E5248&amp;" e não transmitiu ao SIOPE os dados do ano de 2025.",IF(AND(F5248="NÃO",G5248="SIM"),'Base de dados STN'!E5248&amp;".",IF(AND(F5248="SIM",G5248="NÃO"),"Não transmitiu ao SIOPE os dados do ano de 2025.","")))</f>
        <v/>
      </c>
      <c r="F5248" s="29" t="str">
        <f>'Compilação STN e FNDE'!E5248</f>
        <v>SIM</v>
      </c>
      <c r="G5248" s="29" t="str">
        <f>'Compilação STN e FNDE'!F5248</f>
        <v>SIM</v>
      </c>
    </row>
    <row r="5249" spans="1:7" x14ac:dyDescent="0.25">
      <c r="A5249" s="28" t="s">
        <v>132</v>
      </c>
      <c r="B5249" s="28" t="s">
        <v>10418</v>
      </c>
      <c r="C5249" s="27">
        <v>5103437</v>
      </c>
      <c r="D5249" s="28" t="str">
        <f t="shared" si="81"/>
        <v>Habilitado para o cálculo do VAAT.</v>
      </c>
      <c r="E5249" s="28" t="str">
        <f>IF(AND(F5249="NÃO",G5249="NÃO"),'Base de dados STN'!E5249&amp;" e não transmitiu ao SIOPE os dados do ano de 2025.",IF(AND(F5249="NÃO",G5249="SIM"),'Base de dados STN'!E5249&amp;".",IF(AND(F5249="SIM",G5249="NÃO"),"Não transmitiu ao SIOPE os dados do ano de 2025.","")))</f>
        <v/>
      </c>
      <c r="F5249" s="29" t="str">
        <f>'Compilação STN e FNDE'!E5249</f>
        <v>SIM</v>
      </c>
      <c r="G5249" s="29" t="str">
        <f>'Compilação STN e FNDE'!F5249</f>
        <v>SIM</v>
      </c>
    </row>
    <row r="5250" spans="1:7" x14ac:dyDescent="0.25">
      <c r="A5250" s="28" t="s">
        <v>132</v>
      </c>
      <c r="B5250" s="28" t="s">
        <v>10419</v>
      </c>
      <c r="C5250" s="27">
        <v>5103452</v>
      </c>
      <c r="D5250" s="28" t="str">
        <f t="shared" si="81"/>
        <v>Habilitado para o cálculo do VAAT.</v>
      </c>
      <c r="E5250" s="28" t="str">
        <f>IF(AND(F5250="NÃO",G5250="NÃO"),'Base de dados STN'!E5250&amp;" e não transmitiu ao SIOPE os dados do ano de 2025.",IF(AND(F5250="NÃO",G5250="SIM"),'Base de dados STN'!E5250&amp;".",IF(AND(F5250="SIM",G5250="NÃO"),"Não transmitiu ao SIOPE os dados do ano de 2025.","")))</f>
        <v/>
      </c>
      <c r="F5250" s="29" t="str">
        <f>'Compilação STN e FNDE'!E5250</f>
        <v>SIM</v>
      </c>
      <c r="G5250" s="29" t="str">
        <f>'Compilação STN e FNDE'!F5250</f>
        <v>SIM</v>
      </c>
    </row>
    <row r="5251" spans="1:7" x14ac:dyDescent="0.25">
      <c r="A5251" s="28" t="s">
        <v>132</v>
      </c>
      <c r="B5251" s="28" t="s">
        <v>10420</v>
      </c>
      <c r="C5251" s="27">
        <v>5103502</v>
      </c>
      <c r="D5251" s="28" t="str">
        <f t="shared" ref="D5251:D5314" si="83">IF(AND(F5251="Sim",G5251="Sim"),$I$2,IF(AND(F5251="Não",G5251="Não"),$I$5,IF(F5251="Não",$I$3,$I$4)))</f>
        <v>Habilitado para o cálculo do VAAT.</v>
      </c>
      <c r="E5251" s="28" t="str">
        <f>IF(AND(F5251="NÃO",G5251="NÃO"),'Base de dados STN'!E5251&amp;" e não transmitiu ao SIOPE os dados do ano de 2025.",IF(AND(F5251="NÃO",G5251="SIM"),'Base de dados STN'!E5251&amp;".",IF(AND(F5251="SIM",G5251="NÃO"),"Não transmitiu ao SIOPE os dados do ano de 2025.","")))</f>
        <v/>
      </c>
      <c r="F5251" s="29" t="str">
        <f>'Compilação STN e FNDE'!E5251</f>
        <v>SIM</v>
      </c>
      <c r="G5251" s="29" t="str">
        <f>'Compilação STN e FNDE'!F5251</f>
        <v>SIM</v>
      </c>
    </row>
    <row r="5252" spans="1:7" x14ac:dyDescent="0.25">
      <c r="A5252" s="28" t="s">
        <v>132</v>
      </c>
      <c r="B5252" s="28" t="s">
        <v>10421</v>
      </c>
      <c r="C5252" s="27">
        <v>5103601</v>
      </c>
      <c r="D5252" s="28" t="str">
        <f t="shared" si="83"/>
        <v>Habilitado para o cálculo do VAAT.</v>
      </c>
      <c r="E5252" s="28" t="str">
        <f>IF(AND(F5252="NÃO",G5252="NÃO"),'Base de dados STN'!E5252&amp;" e não transmitiu ao SIOPE os dados do ano de 2025.",IF(AND(F5252="NÃO",G5252="SIM"),'Base de dados STN'!E5252&amp;".",IF(AND(F5252="SIM",G5252="NÃO"),"Não transmitiu ao SIOPE os dados do ano de 2025.","")))</f>
        <v/>
      </c>
      <c r="F5252" s="29" t="str">
        <f>'Compilação STN e FNDE'!E5252</f>
        <v>SIM</v>
      </c>
      <c r="G5252" s="29" t="str">
        <f>'Compilação STN e FNDE'!F5252</f>
        <v>SIM</v>
      </c>
    </row>
    <row r="5253" spans="1:7" x14ac:dyDescent="0.25">
      <c r="A5253" s="28" t="s">
        <v>132</v>
      </c>
      <c r="B5253" s="28" t="s">
        <v>10422</v>
      </c>
      <c r="C5253" s="27">
        <v>5103700</v>
      </c>
      <c r="D5253" s="28" t="str">
        <f t="shared" si="83"/>
        <v>Habilitado para o cálculo do VAAT.</v>
      </c>
      <c r="E5253" s="28" t="str">
        <f>IF(AND(F5253="NÃO",G5253="NÃO"),'Base de dados STN'!E5253&amp;" e não transmitiu ao SIOPE os dados do ano de 2025.",IF(AND(F5253="NÃO",G5253="SIM"),'Base de dados STN'!E5253&amp;".",IF(AND(F5253="SIM",G5253="NÃO"),"Não transmitiu ao SIOPE os dados do ano de 2025.","")))</f>
        <v/>
      </c>
      <c r="F5253" s="29" t="str">
        <f>'Compilação STN e FNDE'!E5253</f>
        <v>SIM</v>
      </c>
      <c r="G5253" s="29" t="str">
        <f>'Compilação STN e FNDE'!F5253</f>
        <v>SIM</v>
      </c>
    </row>
    <row r="5254" spans="1:7" x14ac:dyDescent="0.25">
      <c r="A5254" s="28" t="s">
        <v>132</v>
      </c>
      <c r="B5254" s="28" t="s">
        <v>10423</v>
      </c>
      <c r="C5254" s="27">
        <v>5103809</v>
      </c>
      <c r="D5254" s="28" t="str">
        <f t="shared" si="83"/>
        <v>Habilitado para o cálculo do VAAT.</v>
      </c>
      <c r="E5254" s="28" t="str">
        <f>IF(AND(F5254="NÃO",G5254="NÃO"),'Base de dados STN'!E5254&amp;" e não transmitiu ao SIOPE os dados do ano de 2025.",IF(AND(F5254="NÃO",G5254="SIM"),'Base de dados STN'!E5254&amp;".",IF(AND(F5254="SIM",G5254="NÃO"),"Não transmitiu ao SIOPE os dados do ano de 2025.","")))</f>
        <v/>
      </c>
      <c r="F5254" s="29" t="str">
        <f>'Compilação STN e FNDE'!E5254</f>
        <v>SIM</v>
      </c>
      <c r="G5254" s="29" t="str">
        <f>'Compilação STN e FNDE'!F5254</f>
        <v>SIM</v>
      </c>
    </row>
    <row r="5255" spans="1:7" x14ac:dyDescent="0.25">
      <c r="A5255" s="28" t="s">
        <v>132</v>
      </c>
      <c r="B5255" s="28" t="s">
        <v>10424</v>
      </c>
      <c r="C5255" s="27">
        <v>5103858</v>
      </c>
      <c r="D5255" s="28" t="str">
        <f t="shared" si="83"/>
        <v>Habilitado para o cálculo do VAAT.</v>
      </c>
      <c r="E5255" s="28" t="str">
        <f>IF(AND(F5255="NÃO",G5255="NÃO"),'Base de dados STN'!E5255&amp;" e não transmitiu ao SIOPE os dados do ano de 2025.",IF(AND(F5255="NÃO",G5255="SIM"),'Base de dados STN'!E5255&amp;".",IF(AND(F5255="SIM",G5255="NÃO"),"Não transmitiu ao SIOPE os dados do ano de 2025.","")))</f>
        <v/>
      </c>
      <c r="F5255" s="29" t="str">
        <f>'Compilação STN e FNDE'!E5255</f>
        <v>SIM</v>
      </c>
      <c r="G5255" s="29" t="str">
        <f>'Compilação STN e FNDE'!F5255</f>
        <v>SIM</v>
      </c>
    </row>
    <row r="5256" spans="1:7" x14ac:dyDescent="0.25">
      <c r="A5256" s="28" t="s">
        <v>132</v>
      </c>
      <c r="B5256" s="28" t="s">
        <v>1292</v>
      </c>
      <c r="C5256" s="27">
        <v>5103908</v>
      </c>
      <c r="D5256" s="28" t="str">
        <f t="shared" si="83"/>
        <v>Habilitado para o cálculo do VAAT.</v>
      </c>
      <c r="E5256" s="28" t="str">
        <f>IF(AND(F5256="NÃO",G5256="NÃO"),'Base de dados STN'!E5256&amp;" e não transmitiu ao SIOPE os dados do ano de 2025.",IF(AND(F5256="NÃO",G5256="SIM"),'Base de dados STN'!E5256&amp;".",IF(AND(F5256="SIM",G5256="NÃO"),"Não transmitiu ao SIOPE os dados do ano de 2025.","")))</f>
        <v/>
      </c>
      <c r="F5256" s="29" t="str">
        <f>'Compilação STN e FNDE'!E5256</f>
        <v>SIM</v>
      </c>
      <c r="G5256" s="29" t="str">
        <f>'Compilação STN e FNDE'!F5256</f>
        <v>SIM</v>
      </c>
    </row>
    <row r="5257" spans="1:7" x14ac:dyDescent="0.25">
      <c r="A5257" s="28" t="s">
        <v>132</v>
      </c>
      <c r="B5257" s="28" t="s">
        <v>10425</v>
      </c>
      <c r="C5257" s="27">
        <v>5103957</v>
      </c>
      <c r="D5257" s="28" t="str">
        <f t="shared" si="83"/>
        <v>Habilitado para o cálculo do VAAT.</v>
      </c>
      <c r="E5257" s="28" t="str">
        <f>IF(AND(F5257="NÃO",G5257="NÃO"),'Base de dados STN'!E5257&amp;" e não transmitiu ao SIOPE os dados do ano de 2025.",IF(AND(F5257="NÃO",G5257="SIM"),'Base de dados STN'!E5257&amp;".",IF(AND(F5257="SIM",G5257="NÃO"),"Não transmitiu ao SIOPE os dados do ano de 2025.","")))</f>
        <v/>
      </c>
      <c r="F5257" s="29" t="str">
        <f>'Compilação STN e FNDE'!E5257</f>
        <v>SIM</v>
      </c>
      <c r="G5257" s="29" t="str">
        <f>'Compilação STN e FNDE'!F5257</f>
        <v>SIM</v>
      </c>
    </row>
    <row r="5258" spans="1:7" x14ac:dyDescent="0.25">
      <c r="A5258" s="28" t="s">
        <v>132</v>
      </c>
      <c r="B5258" s="28" t="s">
        <v>10426</v>
      </c>
      <c r="C5258" s="27">
        <v>5104104</v>
      </c>
      <c r="D5258" s="28" t="str">
        <f t="shared" si="83"/>
        <v>Habilitado para o cálculo do VAAT.</v>
      </c>
      <c r="E5258" s="28" t="str">
        <f>IF(AND(F5258="NÃO",G5258="NÃO"),'Base de dados STN'!E5258&amp;" e não transmitiu ao SIOPE os dados do ano de 2025.",IF(AND(F5258="NÃO",G5258="SIM"),'Base de dados STN'!E5258&amp;".",IF(AND(F5258="SIM",G5258="NÃO"),"Não transmitiu ao SIOPE os dados do ano de 2025.","")))</f>
        <v/>
      </c>
      <c r="F5258" s="29" t="str">
        <f>'Compilação STN e FNDE'!E5258</f>
        <v>SIM</v>
      </c>
      <c r="G5258" s="29" t="str">
        <f>'Compilação STN e FNDE'!F5258</f>
        <v>SIM</v>
      </c>
    </row>
    <row r="5259" spans="1:7" x14ac:dyDescent="0.25">
      <c r="A5259" s="28" t="s">
        <v>132</v>
      </c>
      <c r="B5259" s="28" t="s">
        <v>10427</v>
      </c>
      <c r="C5259" s="27">
        <v>5104203</v>
      </c>
      <c r="D5259" s="28" t="str">
        <f t="shared" si="83"/>
        <v>Habilitado para o cálculo do VAAT.</v>
      </c>
      <c r="E5259" s="28" t="str">
        <f>IF(AND(F5259="NÃO",G5259="NÃO"),'Base de dados STN'!E5259&amp;" e não transmitiu ao SIOPE os dados do ano de 2025.",IF(AND(F5259="NÃO",G5259="SIM"),'Base de dados STN'!E5259&amp;".",IF(AND(F5259="SIM",G5259="NÃO"),"Não transmitiu ao SIOPE os dados do ano de 2025.","")))</f>
        <v/>
      </c>
      <c r="F5259" s="29" t="str">
        <f>'Compilação STN e FNDE'!E5259</f>
        <v>SIM</v>
      </c>
      <c r="G5259" s="29" t="str">
        <f>'Compilação STN e FNDE'!F5259</f>
        <v>SIM</v>
      </c>
    </row>
    <row r="5260" spans="1:7" x14ac:dyDescent="0.25">
      <c r="A5260" s="28" t="s">
        <v>132</v>
      </c>
      <c r="B5260" s="28" t="s">
        <v>10428</v>
      </c>
      <c r="C5260" s="27">
        <v>5104500</v>
      </c>
      <c r="D5260" s="28" t="str">
        <f t="shared" si="83"/>
        <v>Habilitado para o cálculo do VAAT.</v>
      </c>
      <c r="E5260" s="28" t="str">
        <f>IF(AND(F5260="NÃO",G5260="NÃO"),'Base de dados STN'!E5260&amp;" e não transmitiu ao SIOPE os dados do ano de 2025.",IF(AND(F5260="NÃO",G5260="SIM"),'Base de dados STN'!E5260&amp;".",IF(AND(F5260="SIM",G5260="NÃO"),"Não transmitiu ao SIOPE os dados do ano de 2025.","")))</f>
        <v/>
      </c>
      <c r="F5260" s="29" t="str">
        <f>'Compilação STN e FNDE'!E5260</f>
        <v>SIM</v>
      </c>
      <c r="G5260" s="29" t="str">
        <f>'Compilação STN e FNDE'!F5260</f>
        <v>SIM</v>
      </c>
    </row>
    <row r="5261" spans="1:7" x14ac:dyDescent="0.25">
      <c r="A5261" s="28" t="s">
        <v>132</v>
      </c>
      <c r="B5261" s="28" t="s">
        <v>10429</v>
      </c>
      <c r="C5261" s="27">
        <v>5104526</v>
      </c>
      <c r="D5261" s="28" t="str">
        <f t="shared" si="83"/>
        <v>Habilitado para o cálculo do VAAT.</v>
      </c>
      <c r="E5261" s="28" t="str">
        <f>IF(AND(F5261="NÃO",G5261="NÃO"),'Base de dados STN'!E5261&amp;" e não transmitiu ao SIOPE os dados do ano de 2025.",IF(AND(F5261="NÃO",G5261="SIM"),'Base de dados STN'!E5261&amp;".",IF(AND(F5261="SIM",G5261="NÃO"),"Não transmitiu ao SIOPE os dados do ano de 2025.","")))</f>
        <v/>
      </c>
      <c r="F5261" s="29" t="str">
        <f>'Compilação STN e FNDE'!E5261</f>
        <v>SIM</v>
      </c>
      <c r="G5261" s="29" t="str">
        <f>'Compilação STN e FNDE'!F5261</f>
        <v>SIM</v>
      </c>
    </row>
    <row r="5262" spans="1:7" x14ac:dyDescent="0.25">
      <c r="A5262" s="28" t="s">
        <v>132</v>
      </c>
      <c r="B5262" s="28" t="s">
        <v>10430</v>
      </c>
      <c r="C5262" s="27">
        <v>5104542</v>
      </c>
      <c r="D5262" s="28" t="str">
        <f t="shared" si="83"/>
        <v>Habilitado para o cálculo do VAAT.</v>
      </c>
      <c r="E5262" s="28" t="str">
        <f>IF(AND(F5262="NÃO",G5262="NÃO"),'Base de dados STN'!E5262&amp;" e não transmitiu ao SIOPE os dados do ano de 2025.",IF(AND(F5262="NÃO",G5262="SIM"),'Base de dados STN'!E5262&amp;".",IF(AND(F5262="SIM",G5262="NÃO"),"Não transmitiu ao SIOPE os dados do ano de 2025.","")))</f>
        <v/>
      </c>
      <c r="F5262" s="29" t="str">
        <f>'Compilação STN e FNDE'!E5262</f>
        <v>SIM</v>
      </c>
      <c r="G5262" s="29" t="str">
        <f>'Compilação STN e FNDE'!F5262</f>
        <v>SIM</v>
      </c>
    </row>
    <row r="5263" spans="1:7" x14ac:dyDescent="0.25">
      <c r="A5263" s="28" t="s">
        <v>132</v>
      </c>
      <c r="B5263" s="28" t="s">
        <v>10431</v>
      </c>
      <c r="C5263" s="27">
        <v>5104559</v>
      </c>
      <c r="D5263" s="28" t="str">
        <f t="shared" si="83"/>
        <v>Habilitado para o cálculo do VAAT.</v>
      </c>
      <c r="E5263" s="28" t="str">
        <f>IF(AND(F5263="NÃO",G5263="NÃO"),'Base de dados STN'!E5263&amp;" e não transmitiu ao SIOPE os dados do ano de 2025.",IF(AND(F5263="NÃO",G5263="SIM"),'Base de dados STN'!E5263&amp;".",IF(AND(F5263="SIM",G5263="NÃO"),"Não transmitiu ao SIOPE os dados do ano de 2025.","")))</f>
        <v/>
      </c>
      <c r="F5263" s="29" t="str">
        <f>'Compilação STN e FNDE'!E5263</f>
        <v>SIM</v>
      </c>
      <c r="G5263" s="29" t="str">
        <f>'Compilação STN e FNDE'!F5263</f>
        <v>SIM</v>
      </c>
    </row>
    <row r="5264" spans="1:7" x14ac:dyDescent="0.25">
      <c r="A5264" s="28" t="s">
        <v>132</v>
      </c>
      <c r="B5264" s="28" t="s">
        <v>10432</v>
      </c>
      <c r="C5264" s="27">
        <v>5104609</v>
      </c>
      <c r="D5264" s="28" t="str">
        <f t="shared" si="83"/>
        <v>Habilitado para o cálculo do VAAT.</v>
      </c>
      <c r="E5264" s="28" t="str">
        <f>IF(AND(F5264="NÃO",G5264="NÃO"),'Base de dados STN'!E5264&amp;" e não transmitiu ao SIOPE os dados do ano de 2025.",IF(AND(F5264="NÃO",G5264="SIM"),'Base de dados STN'!E5264&amp;".",IF(AND(F5264="SIM",G5264="NÃO"),"Não transmitiu ao SIOPE os dados do ano de 2025.","")))</f>
        <v/>
      </c>
      <c r="F5264" s="29" t="str">
        <f>'Compilação STN e FNDE'!E5264</f>
        <v>SIM</v>
      </c>
      <c r="G5264" s="29" t="str">
        <f>'Compilação STN e FNDE'!F5264</f>
        <v>SIM</v>
      </c>
    </row>
    <row r="5265" spans="1:7" x14ac:dyDescent="0.25">
      <c r="A5265" s="28" t="s">
        <v>132</v>
      </c>
      <c r="B5265" s="28" t="s">
        <v>640</v>
      </c>
      <c r="C5265" s="27">
        <v>5104807</v>
      </c>
      <c r="D5265" s="28" t="str">
        <f t="shared" si="83"/>
        <v>Habilitado para o cálculo do VAAT.</v>
      </c>
      <c r="E5265" s="28" t="str">
        <f>IF(AND(F5265="NÃO",G5265="NÃO"),'Base de dados STN'!E5265&amp;" e não transmitiu ao SIOPE os dados do ano de 2025.",IF(AND(F5265="NÃO",G5265="SIM"),'Base de dados STN'!E5265&amp;".",IF(AND(F5265="SIM",G5265="NÃO"),"Não transmitiu ao SIOPE os dados do ano de 2025.","")))</f>
        <v/>
      </c>
      <c r="F5265" s="29" t="str">
        <f>'Compilação STN e FNDE'!E5265</f>
        <v>SIM</v>
      </c>
      <c r="G5265" s="29" t="str">
        <f>'Compilação STN e FNDE'!F5265</f>
        <v>SIM</v>
      </c>
    </row>
    <row r="5266" spans="1:7" x14ac:dyDescent="0.25">
      <c r="A5266" s="28" t="s">
        <v>132</v>
      </c>
      <c r="B5266" s="28" t="s">
        <v>10433</v>
      </c>
      <c r="C5266" s="27">
        <v>5104906</v>
      </c>
      <c r="D5266" s="28" t="str">
        <f t="shared" si="83"/>
        <v>Habilitado para o cálculo do VAAT.</v>
      </c>
      <c r="E5266" s="28" t="str">
        <f>IF(AND(F5266="NÃO",G5266="NÃO"),'Base de dados STN'!E5266&amp;" e não transmitiu ao SIOPE os dados do ano de 2025.",IF(AND(F5266="NÃO",G5266="SIM"),'Base de dados STN'!E5266&amp;".",IF(AND(F5266="SIM",G5266="NÃO"),"Não transmitiu ao SIOPE os dados do ano de 2025.","")))</f>
        <v/>
      </c>
      <c r="F5266" s="29" t="str">
        <f>'Compilação STN e FNDE'!E5266</f>
        <v>SIM</v>
      </c>
      <c r="G5266" s="29" t="str">
        <f>'Compilação STN e FNDE'!F5266</f>
        <v>SIM</v>
      </c>
    </row>
    <row r="5267" spans="1:7" x14ac:dyDescent="0.25">
      <c r="A5267" s="28" t="s">
        <v>132</v>
      </c>
      <c r="B5267" s="28" t="s">
        <v>10434</v>
      </c>
      <c r="C5267" s="27">
        <v>5105002</v>
      </c>
      <c r="D5267" s="28" t="str">
        <f t="shared" si="83"/>
        <v>Habilitado para o cálculo do VAAT.</v>
      </c>
      <c r="E5267" s="28" t="str">
        <f>IF(AND(F5267="NÃO",G5267="NÃO"),'Base de dados STN'!E5267&amp;" e não transmitiu ao SIOPE os dados do ano de 2025.",IF(AND(F5267="NÃO",G5267="SIM"),'Base de dados STN'!E5267&amp;".",IF(AND(F5267="SIM",G5267="NÃO"),"Não transmitiu ao SIOPE os dados do ano de 2025.","")))</f>
        <v/>
      </c>
      <c r="F5267" s="29" t="str">
        <f>'Compilação STN e FNDE'!E5267</f>
        <v>SIM</v>
      </c>
      <c r="G5267" s="29" t="str">
        <f>'Compilação STN e FNDE'!F5267</f>
        <v>SIM</v>
      </c>
    </row>
    <row r="5268" spans="1:7" x14ac:dyDescent="0.25">
      <c r="A5268" s="28" t="s">
        <v>132</v>
      </c>
      <c r="B5268" s="28" t="s">
        <v>10435</v>
      </c>
      <c r="C5268" s="27">
        <v>5105101</v>
      </c>
      <c r="D5268" s="28" t="str">
        <f t="shared" si="83"/>
        <v>Habilitado para o cálculo do VAAT.</v>
      </c>
      <c r="E5268" s="28" t="str">
        <f>IF(AND(F5268="NÃO",G5268="NÃO"),'Base de dados STN'!E5268&amp;" e não transmitiu ao SIOPE os dados do ano de 2025.",IF(AND(F5268="NÃO",G5268="SIM"),'Base de dados STN'!E5268&amp;".",IF(AND(F5268="SIM",G5268="NÃO"),"Não transmitiu ao SIOPE os dados do ano de 2025.","")))</f>
        <v/>
      </c>
      <c r="F5268" s="29" t="str">
        <f>'Compilação STN e FNDE'!E5268</f>
        <v>SIM</v>
      </c>
      <c r="G5268" s="29" t="str">
        <f>'Compilação STN e FNDE'!F5268</f>
        <v>SIM</v>
      </c>
    </row>
    <row r="5269" spans="1:7" x14ac:dyDescent="0.25">
      <c r="A5269" s="28" t="s">
        <v>132</v>
      </c>
      <c r="B5269" s="28" t="s">
        <v>10436</v>
      </c>
      <c r="C5269" s="27">
        <v>5105150</v>
      </c>
      <c r="D5269" s="28" t="str">
        <f t="shared" si="83"/>
        <v>Habilitado para o cálculo do VAAT.</v>
      </c>
      <c r="E5269" s="28" t="str">
        <f>IF(AND(F5269="NÃO",G5269="NÃO"),'Base de dados STN'!E5269&amp;" e não transmitiu ao SIOPE os dados do ano de 2025.",IF(AND(F5269="NÃO",G5269="SIM"),'Base de dados STN'!E5269&amp;".",IF(AND(F5269="SIM",G5269="NÃO"),"Não transmitiu ao SIOPE os dados do ano de 2025.","")))</f>
        <v/>
      </c>
      <c r="F5269" s="29" t="str">
        <f>'Compilação STN e FNDE'!E5269</f>
        <v>SIM</v>
      </c>
      <c r="G5269" s="29" t="str">
        <f>'Compilação STN e FNDE'!F5269</f>
        <v>SIM</v>
      </c>
    </row>
    <row r="5270" spans="1:7" x14ac:dyDescent="0.25">
      <c r="A5270" s="28" t="s">
        <v>132</v>
      </c>
      <c r="B5270" s="28" t="s">
        <v>1241</v>
      </c>
      <c r="C5270" s="27">
        <v>5105176</v>
      </c>
      <c r="D5270" s="28" t="str">
        <f t="shared" si="83"/>
        <v>Habilitado para o cálculo do VAAT.</v>
      </c>
      <c r="E5270" s="28" t="str">
        <f>IF(AND(F5270="NÃO",G5270="NÃO"),'Base de dados STN'!E5270&amp;" e não transmitiu ao SIOPE os dados do ano de 2025.",IF(AND(F5270="NÃO",G5270="SIM"),'Base de dados STN'!E5270&amp;".",IF(AND(F5270="SIM",G5270="NÃO"),"Não transmitiu ao SIOPE os dados do ano de 2025.","")))</f>
        <v/>
      </c>
      <c r="F5270" s="29" t="str">
        <f>'Compilação STN e FNDE'!E5270</f>
        <v>SIM</v>
      </c>
      <c r="G5270" s="29" t="str">
        <f>'Compilação STN e FNDE'!F5270</f>
        <v>SIM</v>
      </c>
    </row>
    <row r="5271" spans="1:7" x14ac:dyDescent="0.25">
      <c r="A5271" s="28" t="s">
        <v>132</v>
      </c>
      <c r="B5271" s="28" t="s">
        <v>10437</v>
      </c>
      <c r="C5271" s="27">
        <v>5105200</v>
      </c>
      <c r="D5271" s="28" t="str">
        <f t="shared" si="83"/>
        <v>Habilitado para o cálculo do VAAT.</v>
      </c>
      <c r="E5271" s="28" t="str">
        <f>IF(AND(F5271="NÃO",G5271="NÃO"),'Base de dados STN'!E5271&amp;" e não transmitiu ao SIOPE os dados do ano de 2025.",IF(AND(F5271="NÃO",G5271="SIM"),'Base de dados STN'!E5271&amp;".",IF(AND(F5271="SIM",G5271="NÃO"),"Não transmitiu ao SIOPE os dados do ano de 2025.","")))</f>
        <v/>
      </c>
      <c r="F5271" s="29" t="str">
        <f>'Compilação STN e FNDE'!E5271</f>
        <v>SIM</v>
      </c>
      <c r="G5271" s="29" t="str">
        <f>'Compilação STN e FNDE'!F5271</f>
        <v>SIM</v>
      </c>
    </row>
    <row r="5272" spans="1:7" x14ac:dyDescent="0.25">
      <c r="A5272" s="28" t="s">
        <v>132</v>
      </c>
      <c r="B5272" s="28" t="s">
        <v>10438</v>
      </c>
      <c r="C5272" s="27">
        <v>5105234</v>
      </c>
      <c r="D5272" s="28" t="str">
        <f t="shared" si="83"/>
        <v>Habilitado para o cálculo do VAAT.</v>
      </c>
      <c r="E5272" s="28" t="str">
        <f>IF(AND(F5272="NÃO",G5272="NÃO"),'Base de dados STN'!E5272&amp;" e não transmitiu ao SIOPE os dados do ano de 2025.",IF(AND(F5272="NÃO",G5272="SIM"),'Base de dados STN'!E5272&amp;".",IF(AND(F5272="SIM",G5272="NÃO"),"Não transmitiu ao SIOPE os dados do ano de 2025.","")))</f>
        <v/>
      </c>
      <c r="F5272" s="29" t="str">
        <f>'Compilação STN e FNDE'!E5272</f>
        <v>SIM</v>
      </c>
      <c r="G5272" s="29" t="str">
        <f>'Compilação STN e FNDE'!F5272</f>
        <v>SIM</v>
      </c>
    </row>
    <row r="5273" spans="1:7" x14ac:dyDescent="0.25">
      <c r="A5273" s="28" t="s">
        <v>132</v>
      </c>
      <c r="B5273" s="28" t="s">
        <v>10439</v>
      </c>
      <c r="C5273" s="27">
        <v>5105259</v>
      </c>
      <c r="D5273" s="28" t="str">
        <f t="shared" si="83"/>
        <v>Habilitado para o cálculo do VAAT.</v>
      </c>
      <c r="E5273" s="28" t="str">
        <f>IF(AND(F5273="NÃO",G5273="NÃO"),'Base de dados STN'!E5273&amp;" e não transmitiu ao SIOPE os dados do ano de 2025.",IF(AND(F5273="NÃO",G5273="SIM"),'Base de dados STN'!E5273&amp;".",IF(AND(F5273="SIM",G5273="NÃO"),"Não transmitiu ao SIOPE os dados do ano de 2025.","")))</f>
        <v/>
      </c>
      <c r="F5273" s="29" t="str">
        <f>'Compilação STN e FNDE'!E5273</f>
        <v>SIM</v>
      </c>
      <c r="G5273" s="29" t="str">
        <f>'Compilação STN e FNDE'!F5273</f>
        <v>SIM</v>
      </c>
    </row>
    <row r="5274" spans="1:7" x14ac:dyDescent="0.25">
      <c r="A5274" s="28" t="s">
        <v>132</v>
      </c>
      <c r="B5274" s="28" t="s">
        <v>10440</v>
      </c>
      <c r="C5274" s="27">
        <v>5105309</v>
      </c>
      <c r="D5274" s="28" t="str">
        <f t="shared" si="83"/>
        <v>Habilitado para o cálculo do VAAT.</v>
      </c>
      <c r="E5274" s="28" t="str">
        <f>IF(AND(F5274="NÃO",G5274="NÃO"),'Base de dados STN'!E5274&amp;" e não transmitiu ao SIOPE os dados do ano de 2025.",IF(AND(F5274="NÃO",G5274="SIM"),'Base de dados STN'!E5274&amp;".",IF(AND(F5274="SIM",G5274="NÃO"),"Não transmitiu ao SIOPE os dados do ano de 2025.","")))</f>
        <v/>
      </c>
      <c r="F5274" s="29" t="str">
        <f>'Compilação STN e FNDE'!E5274</f>
        <v>SIM</v>
      </c>
      <c r="G5274" s="29" t="str">
        <f>'Compilação STN e FNDE'!F5274</f>
        <v>SIM</v>
      </c>
    </row>
    <row r="5275" spans="1:7" ht="24" x14ac:dyDescent="0.25">
      <c r="A5275" s="28" t="s">
        <v>132</v>
      </c>
      <c r="B5275" s="28" t="s">
        <v>10441</v>
      </c>
      <c r="C5275" s="27">
        <v>5105507</v>
      </c>
      <c r="D5275" s="28" t="str">
        <f t="shared" si="83"/>
        <v>Habilitado para o cálculo do VAAT.</v>
      </c>
      <c r="E5275" s="28" t="str">
        <f>IF(AND(F5275="NÃO",G5275="NÃO"),'Base de dados STN'!E5275&amp;" e não transmitiu ao SIOPE os dados do ano de 2025.",IF(AND(F5275="NÃO",G5275="SIM"),'Base de dados STN'!E5275&amp;".",IF(AND(F5275="SIM",G5275="NÃO"),"Não transmitiu ao SIOPE os dados do ano de 2025.","")))</f>
        <v/>
      </c>
      <c r="F5275" s="29" t="str">
        <f>'Compilação STN e FNDE'!E5275</f>
        <v>SIM</v>
      </c>
      <c r="G5275" s="29" t="str">
        <f>'Compilação STN e FNDE'!F5275</f>
        <v>SIM</v>
      </c>
    </row>
    <row r="5276" spans="1:7" x14ac:dyDescent="0.25">
      <c r="A5276" s="28" t="s">
        <v>132</v>
      </c>
      <c r="B5276" s="28" t="s">
        <v>10442</v>
      </c>
      <c r="C5276" s="27">
        <v>5105580</v>
      </c>
      <c r="D5276" s="28" t="str">
        <f t="shared" si="83"/>
        <v>Habilitado para o cálculo do VAAT.</v>
      </c>
      <c r="E5276" s="28" t="str">
        <f>IF(AND(F5276="NÃO",G5276="NÃO"),'Base de dados STN'!E5276&amp;" e não transmitiu ao SIOPE os dados do ano de 2025.",IF(AND(F5276="NÃO",G5276="SIM"),'Base de dados STN'!E5276&amp;".",IF(AND(F5276="SIM",G5276="NÃO"),"Não transmitiu ao SIOPE os dados do ano de 2025.","")))</f>
        <v/>
      </c>
      <c r="F5276" s="29" t="str">
        <f>'Compilação STN e FNDE'!E5276</f>
        <v>SIM</v>
      </c>
      <c r="G5276" s="29" t="str">
        <f>'Compilação STN e FNDE'!F5276</f>
        <v>SIM</v>
      </c>
    </row>
    <row r="5277" spans="1:7" x14ac:dyDescent="0.25">
      <c r="A5277" s="28" t="s">
        <v>132</v>
      </c>
      <c r="B5277" s="28" t="s">
        <v>10443</v>
      </c>
      <c r="C5277" s="27">
        <v>5105606</v>
      </c>
      <c r="D5277" s="28" t="str">
        <f t="shared" si="83"/>
        <v>Habilitado para o cálculo do VAAT.</v>
      </c>
      <c r="E5277" s="28" t="str">
        <f>IF(AND(F5277="NÃO",G5277="NÃO"),'Base de dados STN'!E5277&amp;" e não transmitiu ao SIOPE os dados do ano de 2025.",IF(AND(F5277="NÃO",G5277="SIM"),'Base de dados STN'!E5277&amp;".",IF(AND(F5277="SIM",G5277="NÃO"),"Não transmitiu ao SIOPE os dados do ano de 2025.","")))</f>
        <v/>
      </c>
      <c r="F5277" s="29" t="str">
        <f>'Compilação STN e FNDE'!E5277</f>
        <v>SIM</v>
      </c>
      <c r="G5277" s="29" t="str">
        <f>'Compilação STN e FNDE'!F5277</f>
        <v>SIM</v>
      </c>
    </row>
    <row r="5278" spans="1:7" x14ac:dyDescent="0.25">
      <c r="A5278" s="28" t="s">
        <v>132</v>
      </c>
      <c r="B5278" s="28" t="s">
        <v>10444</v>
      </c>
      <c r="C5278" s="27">
        <v>5105622</v>
      </c>
      <c r="D5278" s="28" t="str">
        <f t="shared" si="83"/>
        <v>Habilitado para o cálculo do VAAT.</v>
      </c>
      <c r="E5278" s="28" t="str">
        <f>IF(AND(F5278="NÃO",G5278="NÃO"),'Base de dados STN'!E5278&amp;" e não transmitiu ao SIOPE os dados do ano de 2025.",IF(AND(F5278="NÃO",G5278="SIM"),'Base de dados STN'!E5278&amp;".",IF(AND(F5278="SIM",G5278="NÃO"),"Não transmitiu ao SIOPE os dados do ano de 2025.","")))</f>
        <v/>
      </c>
      <c r="F5278" s="29" t="str">
        <f>'Compilação STN e FNDE'!E5278</f>
        <v>SIM</v>
      </c>
      <c r="G5278" s="29" t="str">
        <f>'Compilação STN e FNDE'!F5278</f>
        <v>SIM</v>
      </c>
    </row>
    <row r="5279" spans="1:7" x14ac:dyDescent="0.25">
      <c r="A5279" s="28" t="s">
        <v>132</v>
      </c>
      <c r="B5279" s="28" t="s">
        <v>10445</v>
      </c>
      <c r="C5279" s="27">
        <v>5105903</v>
      </c>
      <c r="D5279" s="28" t="str">
        <f t="shared" si="83"/>
        <v>Habilitado para o cálculo do VAAT.</v>
      </c>
      <c r="E5279" s="28" t="str">
        <f>IF(AND(F5279="NÃO",G5279="NÃO"),'Base de dados STN'!E5279&amp;" e não transmitiu ao SIOPE os dados do ano de 2025.",IF(AND(F5279="NÃO",G5279="SIM"),'Base de dados STN'!E5279&amp;".",IF(AND(F5279="SIM",G5279="NÃO"),"Não transmitiu ao SIOPE os dados do ano de 2025.","")))</f>
        <v/>
      </c>
      <c r="F5279" s="29" t="str">
        <f>'Compilação STN e FNDE'!E5279</f>
        <v>SIM</v>
      </c>
      <c r="G5279" s="29" t="str">
        <f>'Compilação STN e FNDE'!F5279</f>
        <v>SIM</v>
      </c>
    </row>
    <row r="5280" spans="1:7" x14ac:dyDescent="0.25">
      <c r="A5280" s="28" t="s">
        <v>132</v>
      </c>
      <c r="B5280" s="28" t="s">
        <v>10446</v>
      </c>
      <c r="C5280" s="27">
        <v>5106000</v>
      </c>
      <c r="D5280" s="28" t="str">
        <f t="shared" si="83"/>
        <v>Habilitado para o cálculo do VAAT.</v>
      </c>
      <c r="E5280" s="28" t="str">
        <f>IF(AND(F5280="NÃO",G5280="NÃO"),'Base de dados STN'!E5280&amp;" e não transmitiu ao SIOPE os dados do ano de 2025.",IF(AND(F5280="NÃO",G5280="SIM"),'Base de dados STN'!E5280&amp;".",IF(AND(F5280="SIM",G5280="NÃO"),"Não transmitiu ao SIOPE os dados do ano de 2025.","")))</f>
        <v/>
      </c>
      <c r="F5280" s="29" t="str">
        <f>'Compilação STN e FNDE'!E5280</f>
        <v>SIM</v>
      </c>
      <c r="G5280" s="29" t="str">
        <f>'Compilação STN e FNDE'!F5280</f>
        <v>SIM</v>
      </c>
    </row>
    <row r="5281" spans="1:7" x14ac:dyDescent="0.25">
      <c r="A5281" s="28" t="s">
        <v>132</v>
      </c>
      <c r="B5281" s="28" t="s">
        <v>10447</v>
      </c>
      <c r="C5281" s="27">
        <v>5106109</v>
      </c>
      <c r="D5281" s="28" t="str">
        <f t="shared" si="83"/>
        <v>Habilitado para o cálculo do VAAT.</v>
      </c>
      <c r="E5281" s="28" t="str">
        <f>IF(AND(F5281="NÃO",G5281="NÃO"),'Base de dados STN'!E5281&amp;" e não transmitiu ao SIOPE os dados do ano de 2025.",IF(AND(F5281="NÃO",G5281="SIM"),'Base de dados STN'!E5281&amp;".",IF(AND(F5281="SIM",G5281="NÃO"),"Não transmitiu ao SIOPE os dados do ano de 2025.","")))</f>
        <v/>
      </c>
      <c r="F5281" s="29" t="str">
        <f>'Compilação STN e FNDE'!E5281</f>
        <v>SIM</v>
      </c>
      <c r="G5281" s="29" t="str">
        <f>'Compilação STN e FNDE'!F5281</f>
        <v>SIM</v>
      </c>
    </row>
    <row r="5282" spans="1:7" x14ac:dyDescent="0.25">
      <c r="A5282" s="28" t="s">
        <v>132</v>
      </c>
      <c r="B5282" s="28" t="s">
        <v>10448</v>
      </c>
      <c r="C5282" s="27">
        <v>5106158</v>
      </c>
      <c r="D5282" s="28" t="str">
        <f t="shared" si="83"/>
        <v>Habilitado para o cálculo do VAAT.</v>
      </c>
      <c r="E5282" s="28" t="str">
        <f>IF(AND(F5282="NÃO",G5282="NÃO"),'Base de dados STN'!E5282&amp;" e não transmitiu ao SIOPE os dados do ano de 2025.",IF(AND(F5282="NÃO",G5282="SIM"),'Base de dados STN'!E5282&amp;".",IF(AND(F5282="SIM",G5282="NÃO"),"Não transmitiu ao SIOPE os dados do ano de 2025.","")))</f>
        <v/>
      </c>
      <c r="F5282" s="29" t="str">
        <f>'Compilação STN e FNDE'!E5282</f>
        <v>SIM</v>
      </c>
      <c r="G5282" s="29" t="str">
        <f>'Compilação STN e FNDE'!F5282</f>
        <v>SIM</v>
      </c>
    </row>
    <row r="5283" spans="1:7" x14ac:dyDescent="0.25">
      <c r="A5283" s="28" t="s">
        <v>132</v>
      </c>
      <c r="B5283" s="28" t="s">
        <v>10449</v>
      </c>
      <c r="C5283" s="27">
        <v>5106174</v>
      </c>
      <c r="D5283" s="28" t="str">
        <f t="shared" si="83"/>
        <v>Habilitado para o cálculo do VAAT.</v>
      </c>
      <c r="E5283" s="28" t="str">
        <f>IF(AND(F5283="NÃO",G5283="NÃO"),'Base de dados STN'!E5283&amp;" e não transmitiu ao SIOPE os dados do ano de 2025.",IF(AND(F5283="NÃO",G5283="SIM"),'Base de dados STN'!E5283&amp;".",IF(AND(F5283="SIM",G5283="NÃO"),"Não transmitiu ao SIOPE os dados do ano de 2025.","")))</f>
        <v/>
      </c>
      <c r="F5283" s="29" t="str">
        <f>'Compilação STN e FNDE'!E5283</f>
        <v>SIM</v>
      </c>
      <c r="G5283" s="29" t="str">
        <f>'Compilação STN e FNDE'!F5283</f>
        <v>SIM</v>
      </c>
    </row>
    <row r="5284" spans="1:7" x14ac:dyDescent="0.25">
      <c r="A5284" s="28" t="s">
        <v>132</v>
      </c>
      <c r="B5284" s="28" t="s">
        <v>1242</v>
      </c>
      <c r="C5284" s="27">
        <v>5106182</v>
      </c>
      <c r="D5284" s="28" t="str">
        <f t="shared" si="83"/>
        <v>Habilitado para o cálculo do VAAT.</v>
      </c>
      <c r="E5284" s="28" t="str">
        <f>IF(AND(F5284="NÃO",G5284="NÃO"),'Base de dados STN'!E5284&amp;" e não transmitiu ao SIOPE os dados do ano de 2025.",IF(AND(F5284="NÃO",G5284="SIM"),'Base de dados STN'!E5284&amp;".",IF(AND(F5284="SIM",G5284="NÃO"),"Não transmitiu ao SIOPE os dados do ano de 2025.","")))</f>
        <v/>
      </c>
      <c r="F5284" s="29" t="str">
        <f>'Compilação STN e FNDE'!E5284</f>
        <v>SIM</v>
      </c>
      <c r="G5284" s="29" t="str">
        <f>'Compilação STN e FNDE'!F5284</f>
        <v>SIM</v>
      </c>
    </row>
    <row r="5285" spans="1:7" x14ac:dyDescent="0.25">
      <c r="A5285" s="28" t="s">
        <v>132</v>
      </c>
      <c r="B5285" s="28" t="s">
        <v>10450</v>
      </c>
      <c r="C5285" s="27">
        <v>5106190</v>
      </c>
      <c r="D5285" s="28" t="str">
        <f t="shared" si="83"/>
        <v>Habilitado para o cálculo do VAAT.</v>
      </c>
      <c r="E5285" s="28" t="str">
        <f>IF(AND(F5285="NÃO",G5285="NÃO"),'Base de dados STN'!E5285&amp;" e não transmitiu ao SIOPE os dados do ano de 2025.",IF(AND(F5285="NÃO",G5285="SIM"),'Base de dados STN'!E5285&amp;".",IF(AND(F5285="SIM",G5285="NÃO"),"Não transmitiu ao SIOPE os dados do ano de 2025.","")))</f>
        <v/>
      </c>
      <c r="F5285" s="29" t="str">
        <f>'Compilação STN e FNDE'!E5285</f>
        <v>SIM</v>
      </c>
      <c r="G5285" s="29" t="str">
        <f>'Compilação STN e FNDE'!F5285</f>
        <v>SIM</v>
      </c>
    </row>
    <row r="5286" spans="1:7" x14ac:dyDescent="0.25">
      <c r="A5286" s="28" t="s">
        <v>132</v>
      </c>
      <c r="B5286" s="28" t="s">
        <v>10451</v>
      </c>
      <c r="C5286" s="27">
        <v>5106208</v>
      </c>
      <c r="D5286" s="28" t="str">
        <f t="shared" si="83"/>
        <v>Habilitado para o cálculo do VAAT.</v>
      </c>
      <c r="E5286" s="28" t="str">
        <f>IF(AND(F5286="NÃO",G5286="NÃO"),'Base de dados STN'!E5286&amp;" e não transmitiu ao SIOPE os dados do ano de 2025.",IF(AND(F5286="NÃO",G5286="SIM"),'Base de dados STN'!E5286&amp;".",IF(AND(F5286="SIM",G5286="NÃO"),"Não transmitiu ao SIOPE os dados do ano de 2025.","")))</f>
        <v/>
      </c>
      <c r="F5286" s="29" t="str">
        <f>'Compilação STN e FNDE'!E5286</f>
        <v>SIM</v>
      </c>
      <c r="G5286" s="29" t="str">
        <f>'Compilação STN e FNDE'!F5286</f>
        <v>SIM</v>
      </c>
    </row>
    <row r="5287" spans="1:7" x14ac:dyDescent="0.25">
      <c r="A5287" s="28" t="s">
        <v>132</v>
      </c>
      <c r="B5287" s="28" t="s">
        <v>10452</v>
      </c>
      <c r="C5287" s="27">
        <v>5106216</v>
      </c>
      <c r="D5287" s="28" t="str">
        <f t="shared" si="83"/>
        <v>Habilitado para o cálculo do VAAT.</v>
      </c>
      <c r="E5287" s="28" t="str">
        <f>IF(AND(F5287="NÃO",G5287="NÃO"),'Base de dados STN'!E5287&amp;" e não transmitiu ao SIOPE os dados do ano de 2025.",IF(AND(F5287="NÃO",G5287="SIM"),'Base de dados STN'!E5287&amp;".",IF(AND(F5287="SIM",G5287="NÃO"),"Não transmitiu ao SIOPE os dados do ano de 2025.","")))</f>
        <v/>
      </c>
      <c r="F5287" s="29" t="str">
        <f>'Compilação STN e FNDE'!E5287</f>
        <v>SIM</v>
      </c>
      <c r="G5287" s="29" t="str">
        <f>'Compilação STN e FNDE'!F5287</f>
        <v>SIM</v>
      </c>
    </row>
    <row r="5288" spans="1:7" x14ac:dyDescent="0.25">
      <c r="A5288" s="28" t="s">
        <v>132</v>
      </c>
      <c r="B5288" s="28" t="s">
        <v>10453</v>
      </c>
      <c r="C5288" s="27">
        <v>5106224</v>
      </c>
      <c r="D5288" s="28" t="str">
        <f t="shared" si="83"/>
        <v>Habilitado para o cálculo do VAAT.</v>
      </c>
      <c r="E5288" s="28" t="str">
        <f>IF(AND(F5288="NÃO",G5288="NÃO"),'Base de dados STN'!E5288&amp;" e não transmitiu ao SIOPE os dados do ano de 2025.",IF(AND(F5288="NÃO",G5288="SIM"),'Base de dados STN'!E5288&amp;".",IF(AND(F5288="SIM",G5288="NÃO"),"Não transmitiu ao SIOPE os dados do ano de 2025.","")))</f>
        <v/>
      </c>
      <c r="F5288" s="29" t="str">
        <f>'Compilação STN e FNDE'!E5288</f>
        <v>SIM</v>
      </c>
      <c r="G5288" s="29" t="str">
        <f>'Compilação STN e FNDE'!F5288</f>
        <v>SIM</v>
      </c>
    </row>
    <row r="5289" spans="1:7" x14ac:dyDescent="0.25">
      <c r="A5289" s="28" t="s">
        <v>132</v>
      </c>
      <c r="B5289" s="28" t="s">
        <v>9630</v>
      </c>
      <c r="C5289" s="27">
        <v>5106232</v>
      </c>
      <c r="D5289" s="28" t="str">
        <f t="shared" si="83"/>
        <v>Habilitado para o cálculo do VAAT.</v>
      </c>
      <c r="E5289" s="28" t="str">
        <f>IF(AND(F5289="NÃO",G5289="NÃO"),'Base de dados STN'!E5289&amp;" e não transmitiu ao SIOPE os dados do ano de 2025.",IF(AND(F5289="NÃO",G5289="SIM"),'Base de dados STN'!E5289&amp;".",IF(AND(F5289="SIM",G5289="NÃO"),"Não transmitiu ao SIOPE os dados do ano de 2025.","")))</f>
        <v/>
      </c>
      <c r="F5289" s="29" t="str">
        <f>'Compilação STN e FNDE'!E5289</f>
        <v>SIM</v>
      </c>
      <c r="G5289" s="29" t="str">
        <f>'Compilação STN e FNDE'!F5289</f>
        <v>SIM</v>
      </c>
    </row>
    <row r="5290" spans="1:7" x14ac:dyDescent="0.25">
      <c r="A5290" s="28" t="s">
        <v>132</v>
      </c>
      <c r="B5290" s="28" t="s">
        <v>10454</v>
      </c>
      <c r="C5290" s="27">
        <v>5106240</v>
      </c>
      <c r="D5290" s="28" t="str">
        <f t="shared" si="83"/>
        <v>Habilitado para o cálculo do VAAT.</v>
      </c>
      <c r="E5290" s="28" t="str">
        <f>IF(AND(F5290="NÃO",G5290="NÃO"),'Base de dados STN'!E5290&amp;" e não transmitiu ao SIOPE os dados do ano de 2025.",IF(AND(F5290="NÃO",G5290="SIM"),'Base de dados STN'!E5290&amp;".",IF(AND(F5290="SIM",G5290="NÃO"),"Não transmitiu ao SIOPE os dados do ano de 2025.","")))</f>
        <v/>
      </c>
      <c r="F5290" s="29" t="str">
        <f>'Compilação STN e FNDE'!E5290</f>
        <v>SIM</v>
      </c>
      <c r="G5290" s="29" t="str">
        <f>'Compilação STN e FNDE'!F5290</f>
        <v>SIM</v>
      </c>
    </row>
    <row r="5291" spans="1:7" x14ac:dyDescent="0.25">
      <c r="A5291" s="28" t="s">
        <v>132</v>
      </c>
      <c r="B5291" s="28" t="s">
        <v>10455</v>
      </c>
      <c r="C5291" s="27">
        <v>5106257</v>
      </c>
      <c r="D5291" s="28" t="str">
        <f t="shared" si="83"/>
        <v>Habilitado para o cálculo do VAAT.</v>
      </c>
      <c r="E5291" s="28" t="str">
        <f>IF(AND(F5291="NÃO",G5291="NÃO"),'Base de dados STN'!E5291&amp;" e não transmitiu ao SIOPE os dados do ano de 2025.",IF(AND(F5291="NÃO",G5291="SIM"),'Base de dados STN'!E5291&amp;".",IF(AND(F5291="SIM",G5291="NÃO"),"Não transmitiu ao SIOPE os dados do ano de 2025.","")))</f>
        <v/>
      </c>
      <c r="F5291" s="29" t="str">
        <f>'Compilação STN e FNDE'!E5291</f>
        <v>SIM</v>
      </c>
      <c r="G5291" s="29" t="str">
        <f>'Compilação STN e FNDE'!F5291</f>
        <v>SIM</v>
      </c>
    </row>
    <row r="5292" spans="1:7" x14ac:dyDescent="0.25">
      <c r="A5292" s="28" t="s">
        <v>132</v>
      </c>
      <c r="B5292" s="28" t="s">
        <v>10456</v>
      </c>
      <c r="C5292" s="27">
        <v>5106265</v>
      </c>
      <c r="D5292" s="28" t="str">
        <f t="shared" si="83"/>
        <v>Habilitado para o cálculo do VAAT.</v>
      </c>
      <c r="E5292" s="28" t="str">
        <f>IF(AND(F5292="NÃO",G5292="NÃO"),'Base de dados STN'!E5292&amp;" e não transmitiu ao SIOPE os dados do ano de 2025.",IF(AND(F5292="NÃO",G5292="SIM"),'Base de dados STN'!E5292&amp;".",IF(AND(F5292="SIM",G5292="NÃO"),"Não transmitiu ao SIOPE os dados do ano de 2025.","")))</f>
        <v/>
      </c>
      <c r="F5292" s="29" t="str">
        <f>'Compilação STN e FNDE'!E5292</f>
        <v>SIM</v>
      </c>
      <c r="G5292" s="29" t="str">
        <f>'Compilação STN e FNDE'!F5292</f>
        <v>SIM</v>
      </c>
    </row>
    <row r="5293" spans="1:7" x14ac:dyDescent="0.25">
      <c r="A5293" s="28" t="s">
        <v>132</v>
      </c>
      <c r="B5293" s="28" t="s">
        <v>10457</v>
      </c>
      <c r="C5293" s="27">
        <v>5106273</v>
      </c>
      <c r="D5293" s="28" t="str">
        <f t="shared" si="83"/>
        <v>Inobservância do art. 163-A da Constituição Federal.</v>
      </c>
      <c r="E5293" s="28" t="str">
        <f>IF(AND(F5293="NÃO",G5293="NÃO"),'Base de dados STN'!E5293&amp;" e não transmitiu ao SIOPE os dados do ano de 2025.",IF(AND(F5293="NÃO",G5293="SIM"),'Base de dados STN'!E5293&amp;".",IF(AND(F5293="SIM",G5293="NÃO"),"Não transmitiu ao SIOPE os dados do ano de 2025.","")))</f>
        <v>Não enviou a MSC de encerramento de 2025.</v>
      </c>
      <c r="F5293" s="29" t="str">
        <f>'Compilação STN e FNDE'!E5293</f>
        <v>NÃO</v>
      </c>
      <c r="G5293" s="29" t="str">
        <f>'Compilação STN e FNDE'!F5293</f>
        <v>SIM</v>
      </c>
    </row>
    <row r="5294" spans="1:7" x14ac:dyDescent="0.25">
      <c r="A5294" s="28" t="s">
        <v>132</v>
      </c>
      <c r="B5294" s="28" t="s">
        <v>10458</v>
      </c>
      <c r="C5294" s="27">
        <v>5106281</v>
      </c>
      <c r="D5294" s="28" t="str">
        <f t="shared" si="83"/>
        <v>Habilitado para o cálculo do VAAT.</v>
      </c>
      <c r="E5294" s="28" t="str">
        <f>IF(AND(F5294="NÃO",G5294="NÃO"),'Base de dados STN'!E5294&amp;" e não transmitiu ao SIOPE os dados do ano de 2025.",IF(AND(F5294="NÃO",G5294="SIM"),'Base de dados STN'!E5294&amp;".",IF(AND(F5294="SIM",G5294="NÃO"),"Não transmitiu ao SIOPE os dados do ano de 2025.","")))</f>
        <v/>
      </c>
      <c r="F5294" s="29" t="str">
        <f>'Compilação STN e FNDE'!E5294</f>
        <v>SIM</v>
      </c>
      <c r="G5294" s="29" t="str">
        <f>'Compilação STN e FNDE'!F5294</f>
        <v>SIM</v>
      </c>
    </row>
    <row r="5295" spans="1:7" x14ac:dyDescent="0.25">
      <c r="A5295" s="28" t="s">
        <v>132</v>
      </c>
      <c r="B5295" s="28" t="s">
        <v>10459</v>
      </c>
      <c r="C5295" s="27">
        <v>5106299</v>
      </c>
      <c r="D5295" s="28" t="str">
        <f t="shared" si="83"/>
        <v>Habilitado para o cálculo do VAAT.</v>
      </c>
      <c r="E5295" s="28" t="str">
        <f>IF(AND(F5295="NÃO",G5295="NÃO"),'Base de dados STN'!E5295&amp;" e não transmitiu ao SIOPE os dados do ano de 2025.",IF(AND(F5295="NÃO",G5295="SIM"),'Base de dados STN'!E5295&amp;".",IF(AND(F5295="SIM",G5295="NÃO"),"Não transmitiu ao SIOPE os dados do ano de 2025.","")))</f>
        <v/>
      </c>
      <c r="F5295" s="29" t="str">
        <f>'Compilação STN e FNDE'!E5295</f>
        <v>SIM</v>
      </c>
      <c r="G5295" s="29" t="str">
        <f>'Compilação STN e FNDE'!F5295</f>
        <v>SIM</v>
      </c>
    </row>
    <row r="5296" spans="1:7" x14ac:dyDescent="0.25">
      <c r="A5296" s="28" t="s">
        <v>132</v>
      </c>
      <c r="B5296" s="28" t="s">
        <v>10460</v>
      </c>
      <c r="C5296" s="27">
        <v>5106307</v>
      </c>
      <c r="D5296" s="28" t="str">
        <f t="shared" si="83"/>
        <v>Habilitado para o cálculo do VAAT.</v>
      </c>
      <c r="E5296" s="28" t="str">
        <f>IF(AND(F5296="NÃO",G5296="NÃO"),'Base de dados STN'!E5296&amp;" e não transmitiu ao SIOPE os dados do ano de 2025.",IF(AND(F5296="NÃO",G5296="SIM"),'Base de dados STN'!E5296&amp;".",IF(AND(F5296="SIM",G5296="NÃO"),"Não transmitiu ao SIOPE os dados do ano de 2025.","")))</f>
        <v/>
      </c>
      <c r="F5296" s="29" t="str">
        <f>'Compilação STN e FNDE'!E5296</f>
        <v>SIM</v>
      </c>
      <c r="G5296" s="29" t="str">
        <f>'Compilação STN e FNDE'!F5296</f>
        <v>SIM</v>
      </c>
    </row>
    <row r="5297" spans="1:7" x14ac:dyDescent="0.25">
      <c r="A5297" s="28" t="s">
        <v>132</v>
      </c>
      <c r="B5297" s="28" t="s">
        <v>845</v>
      </c>
      <c r="C5297" s="27">
        <v>5106315</v>
      </c>
      <c r="D5297" s="28" t="str">
        <f t="shared" si="83"/>
        <v>Habilitado para o cálculo do VAAT.</v>
      </c>
      <c r="E5297" s="28" t="str">
        <f>IF(AND(F5297="NÃO",G5297="NÃO"),'Base de dados STN'!E5297&amp;" e não transmitiu ao SIOPE os dados do ano de 2025.",IF(AND(F5297="NÃO",G5297="SIM"),'Base de dados STN'!E5297&amp;".",IF(AND(F5297="SIM",G5297="NÃO"),"Não transmitiu ao SIOPE os dados do ano de 2025.","")))</f>
        <v/>
      </c>
      <c r="F5297" s="29" t="str">
        <f>'Compilação STN e FNDE'!E5297</f>
        <v>SIM</v>
      </c>
      <c r="G5297" s="29" t="str">
        <f>'Compilação STN e FNDE'!F5297</f>
        <v>SIM</v>
      </c>
    </row>
    <row r="5298" spans="1:7" x14ac:dyDescent="0.25">
      <c r="A5298" s="28" t="s">
        <v>132</v>
      </c>
      <c r="B5298" s="28" t="s">
        <v>1501</v>
      </c>
      <c r="C5298" s="27">
        <v>5106372</v>
      </c>
      <c r="D5298" s="28" t="str">
        <f t="shared" si="83"/>
        <v>Habilitado para o cálculo do VAAT.</v>
      </c>
      <c r="E5298" s="28" t="str">
        <f>IF(AND(F5298="NÃO",G5298="NÃO"),'Base de dados STN'!E5298&amp;" e não transmitiu ao SIOPE os dados do ano de 2025.",IF(AND(F5298="NÃO",G5298="SIM"),'Base de dados STN'!E5298&amp;".",IF(AND(F5298="SIM",G5298="NÃO"),"Não transmitiu ao SIOPE os dados do ano de 2025.","")))</f>
        <v/>
      </c>
      <c r="F5298" s="29" t="str">
        <f>'Compilação STN e FNDE'!E5298</f>
        <v>SIM</v>
      </c>
      <c r="G5298" s="29" t="str">
        <f>'Compilação STN e FNDE'!F5298</f>
        <v>SIM</v>
      </c>
    </row>
    <row r="5299" spans="1:7" x14ac:dyDescent="0.25">
      <c r="A5299" s="28" t="s">
        <v>132</v>
      </c>
      <c r="B5299" s="28" t="s">
        <v>10461</v>
      </c>
      <c r="C5299" s="27">
        <v>5106422</v>
      </c>
      <c r="D5299" s="28" t="str">
        <f t="shared" si="83"/>
        <v>Habilitado para o cálculo do VAAT.</v>
      </c>
      <c r="E5299" s="28" t="str">
        <f>IF(AND(F5299="NÃO",G5299="NÃO"),'Base de dados STN'!E5299&amp;" e não transmitiu ao SIOPE os dados do ano de 2025.",IF(AND(F5299="NÃO",G5299="SIM"),'Base de dados STN'!E5299&amp;".",IF(AND(F5299="SIM",G5299="NÃO"),"Não transmitiu ao SIOPE os dados do ano de 2025.","")))</f>
        <v/>
      </c>
      <c r="F5299" s="29" t="str">
        <f>'Compilação STN e FNDE'!E5299</f>
        <v>SIM</v>
      </c>
      <c r="G5299" s="29" t="str">
        <f>'Compilação STN e FNDE'!F5299</f>
        <v>SIM</v>
      </c>
    </row>
    <row r="5300" spans="1:7" x14ac:dyDescent="0.25">
      <c r="A5300" s="28" t="s">
        <v>132</v>
      </c>
      <c r="B5300" s="28" t="s">
        <v>10462</v>
      </c>
      <c r="C5300" s="27">
        <v>5106455</v>
      </c>
      <c r="D5300" s="28" t="str">
        <f t="shared" si="83"/>
        <v>Habilitado para o cálculo do VAAT.</v>
      </c>
      <c r="E5300" s="28" t="str">
        <f>IF(AND(F5300="NÃO",G5300="NÃO"),'Base de dados STN'!E5300&amp;" e não transmitiu ao SIOPE os dados do ano de 2025.",IF(AND(F5300="NÃO",G5300="SIM"),'Base de dados STN'!E5300&amp;".",IF(AND(F5300="SIM",G5300="NÃO"),"Não transmitiu ao SIOPE os dados do ano de 2025.","")))</f>
        <v/>
      </c>
      <c r="F5300" s="29" t="str">
        <f>'Compilação STN e FNDE'!E5300</f>
        <v>SIM</v>
      </c>
      <c r="G5300" s="29" t="str">
        <f>'Compilação STN e FNDE'!F5300</f>
        <v>SIM</v>
      </c>
    </row>
    <row r="5301" spans="1:7" x14ac:dyDescent="0.25">
      <c r="A5301" s="28" t="s">
        <v>132</v>
      </c>
      <c r="B5301" s="28" t="s">
        <v>10463</v>
      </c>
      <c r="C5301" s="27">
        <v>5106505</v>
      </c>
      <c r="D5301" s="28" t="str">
        <f t="shared" si="83"/>
        <v>Habilitado para o cálculo do VAAT.</v>
      </c>
      <c r="E5301" s="28" t="str">
        <f>IF(AND(F5301="NÃO",G5301="NÃO"),'Base de dados STN'!E5301&amp;" e não transmitiu ao SIOPE os dados do ano de 2025.",IF(AND(F5301="NÃO",G5301="SIM"),'Base de dados STN'!E5301&amp;".",IF(AND(F5301="SIM",G5301="NÃO"),"Não transmitiu ao SIOPE os dados do ano de 2025.","")))</f>
        <v/>
      </c>
      <c r="F5301" s="29" t="str">
        <f>'Compilação STN e FNDE'!E5301</f>
        <v>SIM</v>
      </c>
      <c r="G5301" s="29" t="str">
        <f>'Compilação STN e FNDE'!F5301</f>
        <v>SIM</v>
      </c>
    </row>
    <row r="5302" spans="1:7" x14ac:dyDescent="0.25">
      <c r="A5302" s="28" t="s">
        <v>132</v>
      </c>
      <c r="B5302" s="28" t="s">
        <v>10464</v>
      </c>
      <c r="C5302" s="27">
        <v>5106653</v>
      </c>
      <c r="D5302" s="28" t="str">
        <f t="shared" si="83"/>
        <v>Habilitado para o cálculo do VAAT.</v>
      </c>
      <c r="E5302" s="28" t="str">
        <f>IF(AND(F5302="NÃO",G5302="NÃO"),'Base de dados STN'!E5302&amp;" e não transmitiu ao SIOPE os dados do ano de 2025.",IF(AND(F5302="NÃO",G5302="SIM"),'Base de dados STN'!E5302&amp;".",IF(AND(F5302="SIM",G5302="NÃO"),"Não transmitiu ao SIOPE os dados do ano de 2025.","")))</f>
        <v/>
      </c>
      <c r="F5302" s="29" t="str">
        <f>'Compilação STN e FNDE'!E5302</f>
        <v>SIM</v>
      </c>
      <c r="G5302" s="29" t="str">
        <f>'Compilação STN e FNDE'!F5302</f>
        <v>SIM</v>
      </c>
    </row>
    <row r="5303" spans="1:7" x14ac:dyDescent="0.25">
      <c r="A5303" s="28" t="s">
        <v>132</v>
      </c>
      <c r="B5303" s="28" t="s">
        <v>10465</v>
      </c>
      <c r="C5303" s="27">
        <v>5106703</v>
      </c>
      <c r="D5303" s="28" t="str">
        <f t="shared" si="83"/>
        <v>Habilitado para o cálculo do VAAT.</v>
      </c>
      <c r="E5303" s="28" t="str">
        <f>IF(AND(F5303="NÃO",G5303="NÃO"),'Base de dados STN'!E5303&amp;" e não transmitiu ao SIOPE os dados do ano de 2025.",IF(AND(F5303="NÃO",G5303="SIM"),'Base de dados STN'!E5303&amp;".",IF(AND(F5303="SIM",G5303="NÃO"),"Não transmitiu ao SIOPE os dados do ano de 2025.","")))</f>
        <v/>
      </c>
      <c r="F5303" s="29" t="str">
        <f>'Compilação STN e FNDE'!E5303</f>
        <v>SIM</v>
      </c>
      <c r="G5303" s="29" t="str">
        <f>'Compilação STN e FNDE'!F5303</f>
        <v>SIM</v>
      </c>
    </row>
    <row r="5304" spans="1:7" x14ac:dyDescent="0.25">
      <c r="A5304" s="28" t="s">
        <v>132</v>
      </c>
      <c r="B5304" s="28" t="s">
        <v>10466</v>
      </c>
      <c r="C5304" s="27">
        <v>5106752</v>
      </c>
      <c r="D5304" s="28" t="str">
        <f t="shared" si="83"/>
        <v>Habilitado para o cálculo do VAAT.</v>
      </c>
      <c r="E5304" s="28" t="str">
        <f>IF(AND(F5304="NÃO",G5304="NÃO"),'Base de dados STN'!E5304&amp;" e não transmitiu ao SIOPE os dados do ano de 2025.",IF(AND(F5304="NÃO",G5304="SIM"),'Base de dados STN'!E5304&amp;".",IF(AND(F5304="SIM",G5304="NÃO"),"Não transmitiu ao SIOPE os dados do ano de 2025.","")))</f>
        <v/>
      </c>
      <c r="F5304" s="29" t="str">
        <f>'Compilação STN e FNDE'!E5304</f>
        <v>SIM</v>
      </c>
      <c r="G5304" s="29" t="str">
        <f>'Compilação STN e FNDE'!F5304</f>
        <v>SIM</v>
      </c>
    </row>
    <row r="5305" spans="1:7" x14ac:dyDescent="0.25">
      <c r="A5305" s="28" t="s">
        <v>132</v>
      </c>
      <c r="B5305" s="28" t="s">
        <v>10467</v>
      </c>
      <c r="C5305" s="27">
        <v>5106778</v>
      </c>
      <c r="D5305" s="28" t="str">
        <f t="shared" si="83"/>
        <v>Habilitado para o cálculo do VAAT.</v>
      </c>
      <c r="E5305" s="28" t="str">
        <f>IF(AND(F5305="NÃO",G5305="NÃO"),'Base de dados STN'!E5305&amp;" e não transmitiu ao SIOPE os dados do ano de 2025.",IF(AND(F5305="NÃO",G5305="SIM"),'Base de dados STN'!E5305&amp;".",IF(AND(F5305="SIM",G5305="NÃO"),"Não transmitiu ao SIOPE os dados do ano de 2025.","")))</f>
        <v/>
      </c>
      <c r="F5305" s="29" t="str">
        <f>'Compilação STN e FNDE'!E5305</f>
        <v>SIM</v>
      </c>
      <c r="G5305" s="29" t="str">
        <f>'Compilação STN e FNDE'!F5305</f>
        <v>SIM</v>
      </c>
    </row>
    <row r="5306" spans="1:7" x14ac:dyDescent="0.25">
      <c r="A5306" s="28" t="s">
        <v>132</v>
      </c>
      <c r="B5306" s="28" t="s">
        <v>10468</v>
      </c>
      <c r="C5306" s="27">
        <v>5106802</v>
      </c>
      <c r="D5306" s="28" t="str">
        <f t="shared" si="83"/>
        <v>Habilitado para o cálculo do VAAT.</v>
      </c>
      <c r="E5306" s="28" t="str">
        <f>IF(AND(F5306="NÃO",G5306="NÃO"),'Base de dados STN'!E5306&amp;" e não transmitiu ao SIOPE os dados do ano de 2025.",IF(AND(F5306="NÃO",G5306="SIM"),'Base de dados STN'!E5306&amp;".",IF(AND(F5306="SIM",G5306="NÃO"),"Não transmitiu ao SIOPE os dados do ano de 2025.","")))</f>
        <v/>
      </c>
      <c r="F5306" s="29" t="str">
        <f>'Compilação STN e FNDE'!E5306</f>
        <v>SIM</v>
      </c>
      <c r="G5306" s="29" t="str">
        <f>'Compilação STN e FNDE'!F5306</f>
        <v>SIM</v>
      </c>
    </row>
    <row r="5307" spans="1:7" x14ac:dyDescent="0.25">
      <c r="A5307" s="28" t="s">
        <v>132</v>
      </c>
      <c r="B5307" s="28" t="s">
        <v>10469</v>
      </c>
      <c r="C5307" s="27">
        <v>5106828</v>
      </c>
      <c r="D5307" s="28" t="str">
        <f t="shared" si="83"/>
        <v>Habilitado para o cálculo do VAAT.</v>
      </c>
      <c r="E5307" s="28" t="str">
        <f>IF(AND(F5307="NÃO",G5307="NÃO"),'Base de dados STN'!E5307&amp;" e não transmitiu ao SIOPE os dados do ano de 2025.",IF(AND(F5307="NÃO",G5307="SIM"),'Base de dados STN'!E5307&amp;".",IF(AND(F5307="SIM",G5307="NÃO"),"Não transmitiu ao SIOPE os dados do ano de 2025.","")))</f>
        <v/>
      </c>
      <c r="F5307" s="29" t="str">
        <f>'Compilação STN e FNDE'!E5307</f>
        <v>SIM</v>
      </c>
      <c r="G5307" s="29" t="str">
        <f>'Compilação STN e FNDE'!F5307</f>
        <v>SIM</v>
      </c>
    </row>
    <row r="5308" spans="1:7" x14ac:dyDescent="0.25">
      <c r="A5308" s="28" t="s">
        <v>132</v>
      </c>
      <c r="B5308" s="28" t="s">
        <v>10470</v>
      </c>
      <c r="C5308" s="27">
        <v>5106851</v>
      </c>
      <c r="D5308" s="28" t="str">
        <f t="shared" si="83"/>
        <v>Habilitado para o cálculo do VAAT.</v>
      </c>
      <c r="E5308" s="28" t="str">
        <f>IF(AND(F5308="NÃO",G5308="NÃO"),'Base de dados STN'!E5308&amp;" e não transmitiu ao SIOPE os dados do ano de 2025.",IF(AND(F5308="NÃO",G5308="SIM"),'Base de dados STN'!E5308&amp;".",IF(AND(F5308="SIM",G5308="NÃO"),"Não transmitiu ao SIOPE os dados do ano de 2025.","")))</f>
        <v/>
      </c>
      <c r="F5308" s="29" t="str">
        <f>'Compilação STN e FNDE'!E5308</f>
        <v>SIM</v>
      </c>
      <c r="G5308" s="29" t="str">
        <f>'Compilação STN e FNDE'!F5308</f>
        <v>SIM</v>
      </c>
    </row>
    <row r="5309" spans="1:7" x14ac:dyDescent="0.25">
      <c r="A5309" s="28" t="s">
        <v>132</v>
      </c>
      <c r="B5309" s="28" t="s">
        <v>10471</v>
      </c>
      <c r="C5309" s="27">
        <v>5107008</v>
      </c>
      <c r="D5309" s="28" t="str">
        <f t="shared" si="83"/>
        <v>Habilitado para o cálculo do VAAT.</v>
      </c>
      <c r="E5309" s="28" t="str">
        <f>IF(AND(F5309="NÃO",G5309="NÃO"),'Base de dados STN'!E5309&amp;" e não transmitiu ao SIOPE os dados do ano de 2025.",IF(AND(F5309="NÃO",G5309="SIM"),'Base de dados STN'!E5309&amp;".",IF(AND(F5309="SIM",G5309="NÃO"),"Não transmitiu ao SIOPE os dados do ano de 2025.","")))</f>
        <v/>
      </c>
      <c r="F5309" s="29" t="str">
        <f>'Compilação STN e FNDE'!E5309</f>
        <v>SIM</v>
      </c>
      <c r="G5309" s="29" t="str">
        <f>'Compilação STN e FNDE'!F5309</f>
        <v>SIM</v>
      </c>
    </row>
    <row r="5310" spans="1:7" x14ac:dyDescent="0.25">
      <c r="A5310" s="28" t="s">
        <v>132</v>
      </c>
      <c r="B5310" s="28" t="s">
        <v>454</v>
      </c>
      <c r="C5310" s="27">
        <v>5107040</v>
      </c>
      <c r="D5310" s="28" t="str">
        <f t="shared" si="83"/>
        <v>Habilitado para o cálculo do VAAT.</v>
      </c>
      <c r="E5310" s="28" t="str">
        <f>IF(AND(F5310="NÃO",G5310="NÃO"),'Base de dados STN'!E5310&amp;" e não transmitiu ao SIOPE os dados do ano de 2025.",IF(AND(F5310="NÃO",G5310="SIM"),'Base de dados STN'!E5310&amp;".",IF(AND(F5310="SIM",G5310="NÃO"),"Não transmitiu ao SIOPE os dados do ano de 2025.","")))</f>
        <v/>
      </c>
      <c r="F5310" s="29" t="str">
        <f>'Compilação STN e FNDE'!E5310</f>
        <v>SIM</v>
      </c>
      <c r="G5310" s="29" t="str">
        <f>'Compilação STN e FNDE'!F5310</f>
        <v>SIM</v>
      </c>
    </row>
    <row r="5311" spans="1:7" x14ac:dyDescent="0.25">
      <c r="A5311" s="28" t="s">
        <v>132</v>
      </c>
      <c r="B5311" s="28" t="s">
        <v>10472</v>
      </c>
      <c r="C5311" s="27">
        <v>5107065</v>
      </c>
      <c r="D5311" s="28" t="str">
        <f t="shared" si="83"/>
        <v>Habilitado para o cálculo do VAAT.</v>
      </c>
      <c r="E5311" s="28" t="str">
        <f>IF(AND(F5311="NÃO",G5311="NÃO"),'Base de dados STN'!E5311&amp;" e não transmitiu ao SIOPE os dados do ano de 2025.",IF(AND(F5311="NÃO",G5311="SIM"),'Base de dados STN'!E5311&amp;".",IF(AND(F5311="SIM",G5311="NÃO"),"Não transmitiu ao SIOPE os dados do ano de 2025.","")))</f>
        <v/>
      </c>
      <c r="F5311" s="29" t="str">
        <f>'Compilação STN e FNDE'!E5311</f>
        <v>SIM</v>
      </c>
      <c r="G5311" s="29" t="str">
        <f>'Compilação STN e FNDE'!F5311</f>
        <v>SIM</v>
      </c>
    </row>
    <row r="5312" spans="1:7" x14ac:dyDescent="0.25">
      <c r="A5312" s="28" t="s">
        <v>132</v>
      </c>
      <c r="B5312" s="28" t="s">
        <v>10473</v>
      </c>
      <c r="C5312" s="27">
        <v>5107107</v>
      </c>
      <c r="D5312" s="28" t="str">
        <f t="shared" si="83"/>
        <v>Habilitado para o cálculo do VAAT.</v>
      </c>
      <c r="E5312" s="28" t="str">
        <f>IF(AND(F5312="NÃO",G5312="NÃO"),'Base de dados STN'!E5312&amp;" e não transmitiu ao SIOPE os dados do ano de 2025.",IF(AND(F5312="NÃO",G5312="SIM"),'Base de dados STN'!E5312&amp;".",IF(AND(F5312="SIM",G5312="NÃO"),"Não transmitiu ao SIOPE os dados do ano de 2025.","")))</f>
        <v/>
      </c>
      <c r="F5312" s="29" t="str">
        <f>'Compilação STN e FNDE'!E5312</f>
        <v>SIM</v>
      </c>
      <c r="G5312" s="29" t="str">
        <f>'Compilação STN e FNDE'!F5312</f>
        <v>SIM</v>
      </c>
    </row>
    <row r="5313" spans="1:7" x14ac:dyDescent="0.25">
      <c r="A5313" s="28" t="s">
        <v>132</v>
      </c>
      <c r="B5313" s="28" t="s">
        <v>10474</v>
      </c>
      <c r="C5313" s="27">
        <v>5107156</v>
      </c>
      <c r="D5313" s="28" t="str">
        <f t="shared" si="83"/>
        <v>Habilitado para o cálculo do VAAT.</v>
      </c>
      <c r="E5313" s="28" t="str">
        <f>IF(AND(F5313="NÃO",G5313="NÃO"),'Base de dados STN'!E5313&amp;" e não transmitiu ao SIOPE os dados do ano de 2025.",IF(AND(F5313="NÃO",G5313="SIM"),'Base de dados STN'!E5313&amp;".",IF(AND(F5313="SIM",G5313="NÃO"),"Não transmitiu ao SIOPE os dados do ano de 2025.","")))</f>
        <v/>
      </c>
      <c r="F5313" s="29" t="str">
        <f>'Compilação STN e FNDE'!E5313</f>
        <v>SIM</v>
      </c>
      <c r="G5313" s="29" t="str">
        <f>'Compilação STN e FNDE'!F5313</f>
        <v>SIM</v>
      </c>
    </row>
    <row r="5314" spans="1:7" x14ac:dyDescent="0.25">
      <c r="A5314" s="28" t="s">
        <v>132</v>
      </c>
      <c r="B5314" s="28" t="s">
        <v>133</v>
      </c>
      <c r="C5314" s="27">
        <v>5107180</v>
      </c>
      <c r="D5314" s="28" t="str">
        <f t="shared" si="83"/>
        <v>Habilitado para o cálculo do VAAT.</v>
      </c>
      <c r="E5314" s="28" t="str">
        <f>IF(AND(F5314="NÃO",G5314="NÃO"),'Base de dados STN'!E5314&amp;" e não transmitiu ao SIOPE os dados do ano de 2025.",IF(AND(F5314="NÃO",G5314="SIM"),'Base de dados STN'!E5314&amp;".",IF(AND(F5314="SIM",G5314="NÃO"),"Não transmitiu ao SIOPE os dados do ano de 2025.","")))</f>
        <v/>
      </c>
      <c r="F5314" s="29" t="str">
        <f>'Compilação STN e FNDE'!E5314</f>
        <v>SIM</v>
      </c>
      <c r="G5314" s="29" t="str">
        <f>'Compilação STN e FNDE'!F5314</f>
        <v>SIM</v>
      </c>
    </row>
    <row r="5315" spans="1:7" x14ac:dyDescent="0.25">
      <c r="A5315" s="28" t="s">
        <v>132</v>
      </c>
      <c r="B5315" s="28" t="s">
        <v>10475</v>
      </c>
      <c r="C5315" s="27">
        <v>5107198</v>
      </c>
      <c r="D5315" s="28" t="str">
        <f t="shared" ref="D5315:D5378" si="84">IF(AND(F5315="Sim",G5315="Sim"),$I$2,IF(AND(F5315="Não",G5315="Não"),$I$5,IF(F5315="Não",$I$3,$I$4)))</f>
        <v>Habilitado para o cálculo do VAAT.</v>
      </c>
      <c r="E5315" s="28" t="str">
        <f>IF(AND(F5315="NÃO",G5315="NÃO"),'Base de dados STN'!E5315&amp;" e não transmitiu ao SIOPE os dados do ano de 2025.",IF(AND(F5315="NÃO",G5315="SIM"),'Base de dados STN'!E5315&amp;".",IF(AND(F5315="SIM",G5315="NÃO"),"Não transmitiu ao SIOPE os dados do ano de 2025.","")))</f>
        <v/>
      </c>
      <c r="F5315" s="29" t="str">
        <f>'Compilação STN e FNDE'!E5315</f>
        <v>SIM</v>
      </c>
      <c r="G5315" s="29" t="str">
        <f>'Compilação STN e FNDE'!F5315</f>
        <v>SIM</v>
      </c>
    </row>
    <row r="5316" spans="1:7" x14ac:dyDescent="0.25">
      <c r="A5316" s="28" t="s">
        <v>132</v>
      </c>
      <c r="B5316" s="28" t="s">
        <v>6941</v>
      </c>
      <c r="C5316" s="27">
        <v>5107206</v>
      </c>
      <c r="D5316" s="28" t="str">
        <f t="shared" si="84"/>
        <v>Habilitado para o cálculo do VAAT.</v>
      </c>
      <c r="E5316" s="28" t="str">
        <f>IF(AND(F5316="NÃO",G5316="NÃO"),'Base de dados STN'!E5316&amp;" e não transmitiu ao SIOPE os dados do ano de 2025.",IF(AND(F5316="NÃO",G5316="SIM"),'Base de dados STN'!E5316&amp;".",IF(AND(F5316="SIM",G5316="NÃO"),"Não transmitiu ao SIOPE os dados do ano de 2025.","")))</f>
        <v/>
      </c>
      <c r="F5316" s="29" t="str">
        <f>'Compilação STN e FNDE'!E5316</f>
        <v>SIM</v>
      </c>
      <c r="G5316" s="29" t="str">
        <f>'Compilação STN e FNDE'!F5316</f>
        <v>SIM</v>
      </c>
    </row>
    <row r="5317" spans="1:7" x14ac:dyDescent="0.25">
      <c r="A5317" s="28" t="s">
        <v>132</v>
      </c>
      <c r="B5317" s="28" t="s">
        <v>10476</v>
      </c>
      <c r="C5317" s="27">
        <v>5107248</v>
      </c>
      <c r="D5317" s="28" t="str">
        <f t="shared" si="84"/>
        <v>Habilitado para o cálculo do VAAT.</v>
      </c>
      <c r="E5317" s="28" t="str">
        <f>IF(AND(F5317="NÃO",G5317="NÃO"),'Base de dados STN'!E5317&amp;" e não transmitiu ao SIOPE os dados do ano de 2025.",IF(AND(F5317="NÃO",G5317="SIM"),'Base de dados STN'!E5317&amp;".",IF(AND(F5317="SIM",G5317="NÃO"),"Não transmitiu ao SIOPE os dados do ano de 2025.","")))</f>
        <v/>
      </c>
      <c r="F5317" s="29" t="str">
        <f>'Compilação STN e FNDE'!E5317</f>
        <v>SIM</v>
      </c>
      <c r="G5317" s="29" t="str">
        <f>'Compilação STN e FNDE'!F5317</f>
        <v>SIM</v>
      </c>
    </row>
    <row r="5318" spans="1:7" x14ac:dyDescent="0.25">
      <c r="A5318" s="28" t="s">
        <v>132</v>
      </c>
      <c r="B5318" s="28" t="s">
        <v>10477</v>
      </c>
      <c r="C5318" s="27">
        <v>5107263</v>
      </c>
      <c r="D5318" s="28" t="str">
        <f t="shared" si="84"/>
        <v>Habilitado para o cálculo do VAAT.</v>
      </c>
      <c r="E5318" s="28" t="str">
        <f>IF(AND(F5318="NÃO",G5318="NÃO"),'Base de dados STN'!E5318&amp;" e não transmitiu ao SIOPE os dados do ano de 2025.",IF(AND(F5318="NÃO",G5318="SIM"),'Base de dados STN'!E5318&amp;".",IF(AND(F5318="SIM",G5318="NÃO"),"Não transmitiu ao SIOPE os dados do ano de 2025.","")))</f>
        <v/>
      </c>
      <c r="F5318" s="29" t="str">
        <f>'Compilação STN e FNDE'!E5318</f>
        <v>SIM</v>
      </c>
      <c r="G5318" s="29" t="str">
        <f>'Compilação STN e FNDE'!F5318</f>
        <v>SIM</v>
      </c>
    </row>
    <row r="5319" spans="1:7" x14ac:dyDescent="0.25">
      <c r="A5319" s="28" t="s">
        <v>132</v>
      </c>
      <c r="B5319" s="28" t="s">
        <v>10478</v>
      </c>
      <c r="C5319" s="27">
        <v>5107297</v>
      </c>
      <c r="D5319" s="28" t="str">
        <f t="shared" si="84"/>
        <v>Habilitado para o cálculo do VAAT.</v>
      </c>
      <c r="E5319" s="28" t="str">
        <f>IF(AND(F5319="NÃO",G5319="NÃO"),'Base de dados STN'!E5319&amp;" e não transmitiu ao SIOPE os dados do ano de 2025.",IF(AND(F5319="NÃO",G5319="SIM"),'Base de dados STN'!E5319&amp;".",IF(AND(F5319="SIM",G5319="NÃO"),"Não transmitiu ao SIOPE os dados do ano de 2025.","")))</f>
        <v/>
      </c>
      <c r="F5319" s="29" t="str">
        <f>'Compilação STN e FNDE'!E5319</f>
        <v>SIM</v>
      </c>
      <c r="G5319" s="29" t="str">
        <f>'Compilação STN e FNDE'!F5319</f>
        <v>SIM</v>
      </c>
    </row>
    <row r="5320" spans="1:7" x14ac:dyDescent="0.25">
      <c r="A5320" s="28" t="s">
        <v>132</v>
      </c>
      <c r="B5320" s="28" t="s">
        <v>10479</v>
      </c>
      <c r="C5320" s="27">
        <v>5107305</v>
      </c>
      <c r="D5320" s="28" t="str">
        <f t="shared" si="84"/>
        <v>Habilitado para o cálculo do VAAT.</v>
      </c>
      <c r="E5320" s="28" t="str">
        <f>IF(AND(F5320="NÃO",G5320="NÃO"),'Base de dados STN'!E5320&amp;" e não transmitiu ao SIOPE os dados do ano de 2025.",IF(AND(F5320="NÃO",G5320="SIM"),'Base de dados STN'!E5320&amp;".",IF(AND(F5320="SIM",G5320="NÃO"),"Não transmitiu ao SIOPE os dados do ano de 2025.","")))</f>
        <v/>
      </c>
      <c r="F5320" s="29" t="str">
        <f>'Compilação STN e FNDE'!E5320</f>
        <v>SIM</v>
      </c>
      <c r="G5320" s="29" t="str">
        <f>'Compilação STN e FNDE'!F5320</f>
        <v>SIM</v>
      </c>
    </row>
    <row r="5321" spans="1:7" x14ac:dyDescent="0.25">
      <c r="A5321" s="28" t="s">
        <v>132</v>
      </c>
      <c r="B5321" s="28" t="s">
        <v>10480</v>
      </c>
      <c r="C5321" s="27">
        <v>5107354</v>
      </c>
      <c r="D5321" s="28" t="str">
        <f t="shared" si="84"/>
        <v>Habilitado para o cálculo do VAAT.</v>
      </c>
      <c r="E5321" s="28" t="str">
        <f>IF(AND(F5321="NÃO",G5321="NÃO"),'Base de dados STN'!E5321&amp;" e não transmitiu ao SIOPE os dados do ano de 2025.",IF(AND(F5321="NÃO",G5321="SIM"),'Base de dados STN'!E5321&amp;".",IF(AND(F5321="SIM",G5321="NÃO"),"Não transmitiu ao SIOPE os dados do ano de 2025.","")))</f>
        <v/>
      </c>
      <c r="F5321" s="29" t="str">
        <f>'Compilação STN e FNDE'!E5321</f>
        <v>SIM</v>
      </c>
      <c r="G5321" s="29" t="str">
        <f>'Compilação STN e FNDE'!F5321</f>
        <v>SIM</v>
      </c>
    </row>
    <row r="5322" spans="1:7" x14ac:dyDescent="0.25">
      <c r="A5322" s="28" t="s">
        <v>132</v>
      </c>
      <c r="B5322" s="28" t="s">
        <v>10481</v>
      </c>
      <c r="C5322" s="27">
        <v>5107404</v>
      </c>
      <c r="D5322" s="28" t="str">
        <f t="shared" si="84"/>
        <v>Habilitado para o cálculo do VAAT.</v>
      </c>
      <c r="E5322" s="28" t="str">
        <f>IF(AND(F5322="NÃO",G5322="NÃO"),'Base de dados STN'!E5322&amp;" e não transmitiu ao SIOPE os dados do ano de 2025.",IF(AND(F5322="NÃO",G5322="SIM"),'Base de dados STN'!E5322&amp;".",IF(AND(F5322="SIM",G5322="NÃO"),"Não transmitiu ao SIOPE os dados do ano de 2025.","")))</f>
        <v/>
      </c>
      <c r="F5322" s="29" t="str">
        <f>'Compilação STN e FNDE'!E5322</f>
        <v>SIM</v>
      </c>
      <c r="G5322" s="29" t="str">
        <f>'Compilação STN e FNDE'!F5322</f>
        <v>SIM</v>
      </c>
    </row>
    <row r="5323" spans="1:7" x14ac:dyDescent="0.25">
      <c r="A5323" s="28" t="s">
        <v>132</v>
      </c>
      <c r="B5323" s="28" t="s">
        <v>10482</v>
      </c>
      <c r="C5323" s="27">
        <v>5107578</v>
      </c>
      <c r="D5323" s="28" t="str">
        <f t="shared" si="84"/>
        <v>Habilitado para o cálculo do VAAT.</v>
      </c>
      <c r="E5323" s="28" t="str">
        <f>IF(AND(F5323="NÃO",G5323="NÃO"),'Base de dados STN'!E5323&amp;" e não transmitiu ao SIOPE os dados do ano de 2025.",IF(AND(F5323="NÃO",G5323="SIM"),'Base de dados STN'!E5323&amp;".",IF(AND(F5323="SIM",G5323="NÃO"),"Não transmitiu ao SIOPE os dados do ano de 2025.","")))</f>
        <v/>
      </c>
      <c r="F5323" s="29" t="str">
        <f>'Compilação STN e FNDE'!E5323</f>
        <v>SIM</v>
      </c>
      <c r="G5323" s="29" t="str">
        <f>'Compilação STN e FNDE'!F5323</f>
        <v>SIM</v>
      </c>
    </row>
    <row r="5324" spans="1:7" x14ac:dyDescent="0.25">
      <c r="A5324" s="28" t="s">
        <v>132</v>
      </c>
      <c r="B5324" s="28" t="s">
        <v>194</v>
      </c>
      <c r="C5324" s="27">
        <v>5107602</v>
      </c>
      <c r="D5324" s="28" t="str">
        <f t="shared" si="84"/>
        <v>Habilitado para o cálculo do VAAT.</v>
      </c>
      <c r="E5324" s="28" t="str">
        <f>IF(AND(F5324="NÃO",G5324="NÃO"),'Base de dados STN'!E5324&amp;" e não transmitiu ao SIOPE os dados do ano de 2025.",IF(AND(F5324="NÃO",G5324="SIM"),'Base de dados STN'!E5324&amp;".",IF(AND(F5324="SIM",G5324="NÃO"),"Não transmitiu ao SIOPE os dados do ano de 2025.","")))</f>
        <v/>
      </c>
      <c r="F5324" s="29" t="str">
        <f>'Compilação STN e FNDE'!E5324</f>
        <v>SIM</v>
      </c>
      <c r="G5324" s="29" t="str">
        <f>'Compilação STN e FNDE'!F5324</f>
        <v>SIM</v>
      </c>
    </row>
    <row r="5325" spans="1:7" x14ac:dyDescent="0.25">
      <c r="A5325" s="28" t="s">
        <v>132</v>
      </c>
      <c r="B5325" s="28" t="s">
        <v>10483</v>
      </c>
      <c r="C5325" s="27">
        <v>5107701</v>
      </c>
      <c r="D5325" s="28" t="str">
        <f t="shared" si="84"/>
        <v>Habilitado para o cálculo do VAAT.</v>
      </c>
      <c r="E5325" s="28" t="str">
        <f>IF(AND(F5325="NÃO",G5325="NÃO"),'Base de dados STN'!E5325&amp;" e não transmitiu ao SIOPE os dados do ano de 2025.",IF(AND(F5325="NÃO",G5325="SIM"),'Base de dados STN'!E5325&amp;".",IF(AND(F5325="SIM",G5325="NÃO"),"Não transmitiu ao SIOPE os dados do ano de 2025.","")))</f>
        <v/>
      </c>
      <c r="F5325" s="29" t="str">
        <f>'Compilação STN e FNDE'!E5325</f>
        <v>SIM</v>
      </c>
      <c r="G5325" s="29" t="str">
        <f>'Compilação STN e FNDE'!F5325</f>
        <v>SIM</v>
      </c>
    </row>
    <row r="5326" spans="1:7" x14ac:dyDescent="0.25">
      <c r="A5326" s="28" t="s">
        <v>132</v>
      </c>
      <c r="B5326" s="28" t="s">
        <v>1243</v>
      </c>
      <c r="C5326" s="27">
        <v>5107743</v>
      </c>
      <c r="D5326" s="28" t="str">
        <f t="shared" si="84"/>
        <v>Habilitado para o cálculo do VAAT.</v>
      </c>
      <c r="E5326" s="28" t="str">
        <f>IF(AND(F5326="NÃO",G5326="NÃO"),'Base de dados STN'!E5326&amp;" e não transmitiu ao SIOPE os dados do ano de 2025.",IF(AND(F5326="NÃO",G5326="SIM"),'Base de dados STN'!E5326&amp;".",IF(AND(F5326="SIM",G5326="NÃO"),"Não transmitiu ao SIOPE os dados do ano de 2025.","")))</f>
        <v/>
      </c>
      <c r="F5326" s="29" t="str">
        <f>'Compilação STN e FNDE'!E5326</f>
        <v>SIM</v>
      </c>
      <c r="G5326" s="29" t="str">
        <f>'Compilação STN e FNDE'!F5326</f>
        <v>SIM</v>
      </c>
    </row>
    <row r="5327" spans="1:7" x14ac:dyDescent="0.25">
      <c r="A5327" s="28" t="s">
        <v>132</v>
      </c>
      <c r="B5327" s="28" t="s">
        <v>10484</v>
      </c>
      <c r="C5327" s="27">
        <v>5107750</v>
      </c>
      <c r="D5327" s="28" t="str">
        <f t="shared" si="84"/>
        <v>Habilitado para o cálculo do VAAT.</v>
      </c>
      <c r="E5327" s="28" t="str">
        <f>IF(AND(F5327="NÃO",G5327="NÃO"),'Base de dados STN'!E5327&amp;" e não transmitiu ao SIOPE os dados do ano de 2025.",IF(AND(F5327="NÃO",G5327="SIM"),'Base de dados STN'!E5327&amp;".",IF(AND(F5327="SIM",G5327="NÃO"),"Não transmitiu ao SIOPE os dados do ano de 2025.","")))</f>
        <v/>
      </c>
      <c r="F5327" s="29" t="str">
        <f>'Compilação STN e FNDE'!E5327</f>
        <v>SIM</v>
      </c>
      <c r="G5327" s="29" t="str">
        <f>'Compilação STN e FNDE'!F5327</f>
        <v>SIM</v>
      </c>
    </row>
    <row r="5328" spans="1:7" x14ac:dyDescent="0.25">
      <c r="A5328" s="28" t="s">
        <v>132</v>
      </c>
      <c r="B5328" s="28" t="s">
        <v>10485</v>
      </c>
      <c r="C5328" s="27">
        <v>5107768</v>
      </c>
      <c r="D5328" s="28" t="str">
        <f t="shared" si="84"/>
        <v>Habilitado para o cálculo do VAAT.</v>
      </c>
      <c r="E5328" s="28" t="str">
        <f>IF(AND(F5328="NÃO",G5328="NÃO"),'Base de dados STN'!E5328&amp;" e não transmitiu ao SIOPE os dados do ano de 2025.",IF(AND(F5328="NÃO",G5328="SIM"),'Base de dados STN'!E5328&amp;".",IF(AND(F5328="SIM",G5328="NÃO"),"Não transmitiu ao SIOPE os dados do ano de 2025.","")))</f>
        <v/>
      </c>
      <c r="F5328" s="29" t="str">
        <f>'Compilação STN e FNDE'!E5328</f>
        <v>SIM</v>
      </c>
      <c r="G5328" s="29" t="str">
        <f>'Compilação STN e FNDE'!F5328</f>
        <v>SIM</v>
      </c>
    </row>
    <row r="5329" spans="1:7" x14ac:dyDescent="0.25">
      <c r="A5329" s="28" t="s">
        <v>132</v>
      </c>
      <c r="B5329" s="28" t="s">
        <v>610</v>
      </c>
      <c r="C5329" s="27">
        <v>5107776</v>
      </c>
      <c r="D5329" s="28" t="str">
        <f t="shared" si="84"/>
        <v>Habilitado para o cálculo do VAAT.</v>
      </c>
      <c r="E5329" s="28" t="str">
        <f>IF(AND(F5329="NÃO",G5329="NÃO"),'Base de dados STN'!E5329&amp;" e não transmitiu ao SIOPE os dados do ano de 2025.",IF(AND(F5329="NÃO",G5329="SIM"),'Base de dados STN'!E5329&amp;".",IF(AND(F5329="SIM",G5329="NÃO"),"Não transmitiu ao SIOPE os dados do ano de 2025.","")))</f>
        <v/>
      </c>
      <c r="F5329" s="29" t="str">
        <f>'Compilação STN e FNDE'!E5329</f>
        <v>SIM</v>
      </c>
      <c r="G5329" s="29" t="str">
        <f>'Compilação STN e FNDE'!F5329</f>
        <v>SIM</v>
      </c>
    </row>
    <row r="5330" spans="1:7" x14ac:dyDescent="0.25">
      <c r="A5330" s="28" t="s">
        <v>132</v>
      </c>
      <c r="B5330" s="28" t="s">
        <v>1244</v>
      </c>
      <c r="C5330" s="27">
        <v>5107792</v>
      </c>
      <c r="D5330" s="28" t="str">
        <f t="shared" si="84"/>
        <v>Habilitado para o cálculo do VAAT.</v>
      </c>
      <c r="E5330" s="28" t="str">
        <f>IF(AND(F5330="NÃO",G5330="NÃO"),'Base de dados STN'!E5330&amp;" e não transmitiu ao SIOPE os dados do ano de 2025.",IF(AND(F5330="NÃO",G5330="SIM"),'Base de dados STN'!E5330&amp;".",IF(AND(F5330="SIM",G5330="NÃO"),"Não transmitiu ao SIOPE os dados do ano de 2025.","")))</f>
        <v/>
      </c>
      <c r="F5330" s="29" t="str">
        <f>'Compilação STN e FNDE'!E5330</f>
        <v>SIM</v>
      </c>
      <c r="G5330" s="29" t="str">
        <f>'Compilação STN e FNDE'!F5330</f>
        <v>SIM</v>
      </c>
    </row>
    <row r="5331" spans="1:7" x14ac:dyDescent="0.25">
      <c r="A5331" s="28" t="s">
        <v>132</v>
      </c>
      <c r="B5331" s="28" t="s">
        <v>1324</v>
      </c>
      <c r="C5331" s="27">
        <v>5107800</v>
      </c>
      <c r="D5331" s="28" t="str">
        <f t="shared" si="84"/>
        <v>Habilitado para o cálculo do VAAT.</v>
      </c>
      <c r="E5331" s="28" t="str">
        <f>IF(AND(F5331="NÃO",G5331="NÃO"),'Base de dados STN'!E5331&amp;" e não transmitiu ao SIOPE os dados do ano de 2025.",IF(AND(F5331="NÃO",G5331="SIM"),'Base de dados STN'!E5331&amp;".",IF(AND(F5331="SIM",G5331="NÃO"),"Não transmitiu ao SIOPE os dados do ano de 2025.","")))</f>
        <v/>
      </c>
      <c r="F5331" s="29" t="str">
        <f>'Compilação STN e FNDE'!E5331</f>
        <v>SIM</v>
      </c>
      <c r="G5331" s="29" t="str">
        <f>'Compilação STN e FNDE'!F5331</f>
        <v>SIM</v>
      </c>
    </row>
    <row r="5332" spans="1:7" ht="24" x14ac:dyDescent="0.25">
      <c r="A5332" s="28" t="s">
        <v>132</v>
      </c>
      <c r="B5332" s="28" t="s">
        <v>10486</v>
      </c>
      <c r="C5332" s="27">
        <v>5107859</v>
      </c>
      <c r="D5332" s="28" t="str">
        <f t="shared" si="84"/>
        <v>Inobservância do art. 163-A da CF e do art. 38 da Lei 14.113/20.</v>
      </c>
      <c r="E5332" s="28" t="str">
        <f>IF(AND(F5332="NÃO",G5332="NÃO"),'Base de dados STN'!E5332&amp;" e não transmitiu ao SIOPE os dados do ano de 2025.",IF(AND(F5332="NÃO",G5332="SIM"),'Base de dados STN'!E5332&amp;".",IF(AND(F5332="SIM",G5332="NÃO"),"Não transmitiu ao SIOPE os dados do ano de 2025.","")))</f>
        <v>Enviou a MSC de encerramento sem o detalhamento necessário ou com as Receitas zeradas e não transmitiu ao SIOPE os dados do ano de 2025.</v>
      </c>
      <c r="F5332" s="29" t="str">
        <f>'Compilação STN e FNDE'!E5332</f>
        <v>NÃO</v>
      </c>
      <c r="G5332" s="29" t="str">
        <f>'Compilação STN e FNDE'!F5332</f>
        <v>NÃO</v>
      </c>
    </row>
    <row r="5333" spans="1:7" x14ac:dyDescent="0.25">
      <c r="A5333" s="28" t="s">
        <v>132</v>
      </c>
      <c r="B5333" s="28" t="s">
        <v>10487</v>
      </c>
      <c r="C5333" s="27">
        <v>5107875</v>
      </c>
      <c r="D5333" s="28" t="str">
        <f t="shared" si="84"/>
        <v>Habilitado para o cálculo do VAAT.</v>
      </c>
      <c r="E5333" s="28" t="str">
        <f>IF(AND(F5333="NÃO",G5333="NÃO"),'Base de dados STN'!E5333&amp;" e não transmitiu ao SIOPE os dados do ano de 2025.",IF(AND(F5333="NÃO",G5333="SIM"),'Base de dados STN'!E5333&amp;".",IF(AND(F5333="SIM",G5333="NÃO"),"Não transmitiu ao SIOPE os dados do ano de 2025.","")))</f>
        <v/>
      </c>
      <c r="F5333" s="29" t="str">
        <f>'Compilação STN e FNDE'!E5333</f>
        <v>SIM</v>
      </c>
      <c r="G5333" s="29" t="str">
        <f>'Compilação STN e FNDE'!F5333</f>
        <v>SIM</v>
      </c>
    </row>
    <row r="5334" spans="1:7" x14ac:dyDescent="0.25">
      <c r="A5334" s="28" t="s">
        <v>132</v>
      </c>
      <c r="B5334" s="28" t="s">
        <v>10488</v>
      </c>
      <c r="C5334" s="27">
        <v>5107883</v>
      </c>
      <c r="D5334" s="28" t="str">
        <f t="shared" si="84"/>
        <v>Habilitado para o cálculo do VAAT.</v>
      </c>
      <c r="E5334" s="28" t="str">
        <f>IF(AND(F5334="NÃO",G5334="NÃO"),'Base de dados STN'!E5334&amp;" e não transmitiu ao SIOPE os dados do ano de 2025.",IF(AND(F5334="NÃO",G5334="SIM"),'Base de dados STN'!E5334&amp;".",IF(AND(F5334="SIM",G5334="NÃO"),"Não transmitiu ao SIOPE os dados do ano de 2025.","")))</f>
        <v/>
      </c>
      <c r="F5334" s="29" t="str">
        <f>'Compilação STN e FNDE'!E5334</f>
        <v>SIM</v>
      </c>
      <c r="G5334" s="29" t="str">
        <f>'Compilação STN e FNDE'!F5334</f>
        <v>SIM</v>
      </c>
    </row>
    <row r="5335" spans="1:7" x14ac:dyDescent="0.25">
      <c r="A5335" s="28" t="s">
        <v>132</v>
      </c>
      <c r="B5335" s="28" t="s">
        <v>10489</v>
      </c>
      <c r="C5335" s="27">
        <v>5107909</v>
      </c>
      <c r="D5335" s="28" t="str">
        <f t="shared" si="84"/>
        <v>Habilitado para o cálculo do VAAT.</v>
      </c>
      <c r="E5335" s="28" t="str">
        <f>IF(AND(F5335="NÃO",G5335="NÃO"),'Base de dados STN'!E5335&amp;" e não transmitiu ao SIOPE os dados do ano de 2025.",IF(AND(F5335="NÃO",G5335="SIM"),'Base de dados STN'!E5335&amp;".",IF(AND(F5335="SIM",G5335="NÃO"),"Não transmitiu ao SIOPE os dados do ano de 2025.","")))</f>
        <v/>
      </c>
      <c r="F5335" s="29" t="str">
        <f>'Compilação STN e FNDE'!E5335</f>
        <v>SIM</v>
      </c>
      <c r="G5335" s="29" t="str">
        <f>'Compilação STN e FNDE'!F5335</f>
        <v>SIM</v>
      </c>
    </row>
    <row r="5336" spans="1:7" x14ac:dyDescent="0.25">
      <c r="A5336" s="28" t="s">
        <v>132</v>
      </c>
      <c r="B5336" s="28" t="s">
        <v>10490</v>
      </c>
      <c r="C5336" s="27">
        <v>5107925</v>
      </c>
      <c r="D5336" s="28" t="str">
        <f t="shared" si="84"/>
        <v>Habilitado para o cálculo do VAAT.</v>
      </c>
      <c r="E5336" s="28" t="str">
        <f>IF(AND(F5336="NÃO",G5336="NÃO"),'Base de dados STN'!E5336&amp;" e não transmitiu ao SIOPE os dados do ano de 2025.",IF(AND(F5336="NÃO",G5336="SIM"),'Base de dados STN'!E5336&amp;".",IF(AND(F5336="SIM",G5336="NÃO"),"Não transmitiu ao SIOPE os dados do ano de 2025.","")))</f>
        <v/>
      </c>
      <c r="F5336" s="29" t="str">
        <f>'Compilação STN e FNDE'!E5336</f>
        <v>SIM</v>
      </c>
      <c r="G5336" s="29" t="str">
        <f>'Compilação STN e FNDE'!F5336</f>
        <v>SIM</v>
      </c>
    </row>
    <row r="5337" spans="1:7" x14ac:dyDescent="0.25">
      <c r="A5337" s="28" t="s">
        <v>132</v>
      </c>
      <c r="B5337" s="28" t="s">
        <v>10491</v>
      </c>
      <c r="C5337" s="27">
        <v>5107941</v>
      </c>
      <c r="D5337" s="28" t="str">
        <f t="shared" si="84"/>
        <v>Habilitado para o cálculo do VAAT.</v>
      </c>
      <c r="E5337" s="28" t="str">
        <f>IF(AND(F5337="NÃO",G5337="NÃO"),'Base de dados STN'!E5337&amp;" e não transmitiu ao SIOPE os dados do ano de 2025.",IF(AND(F5337="NÃO",G5337="SIM"),'Base de dados STN'!E5337&amp;".",IF(AND(F5337="SIM",G5337="NÃO"),"Não transmitiu ao SIOPE os dados do ano de 2025.","")))</f>
        <v/>
      </c>
      <c r="F5337" s="29" t="str">
        <f>'Compilação STN e FNDE'!E5337</f>
        <v>SIM</v>
      </c>
      <c r="G5337" s="29" t="str">
        <f>'Compilação STN e FNDE'!F5337</f>
        <v>SIM</v>
      </c>
    </row>
    <row r="5338" spans="1:7" x14ac:dyDescent="0.25">
      <c r="A5338" s="28" t="s">
        <v>132</v>
      </c>
      <c r="B5338" s="28" t="s">
        <v>10492</v>
      </c>
      <c r="C5338" s="27">
        <v>5107958</v>
      </c>
      <c r="D5338" s="28" t="str">
        <f t="shared" si="84"/>
        <v>Habilitado para o cálculo do VAAT.</v>
      </c>
      <c r="E5338" s="28" t="str">
        <f>IF(AND(F5338="NÃO",G5338="NÃO"),'Base de dados STN'!E5338&amp;" e não transmitiu ao SIOPE os dados do ano de 2025.",IF(AND(F5338="NÃO",G5338="SIM"),'Base de dados STN'!E5338&amp;".",IF(AND(F5338="SIM",G5338="NÃO"),"Não transmitiu ao SIOPE os dados do ano de 2025.","")))</f>
        <v/>
      </c>
      <c r="F5338" s="29" t="str">
        <f>'Compilação STN e FNDE'!E5338</f>
        <v>SIM</v>
      </c>
      <c r="G5338" s="29" t="str">
        <f>'Compilação STN e FNDE'!F5338</f>
        <v>SIM</v>
      </c>
    </row>
    <row r="5339" spans="1:7" x14ac:dyDescent="0.25">
      <c r="A5339" s="28" t="s">
        <v>132</v>
      </c>
      <c r="B5339" s="28" t="s">
        <v>10493</v>
      </c>
      <c r="C5339" s="27">
        <v>5108006</v>
      </c>
      <c r="D5339" s="28" t="str">
        <f t="shared" si="84"/>
        <v>Habilitado para o cálculo do VAAT.</v>
      </c>
      <c r="E5339" s="28" t="str">
        <f>IF(AND(F5339="NÃO",G5339="NÃO"),'Base de dados STN'!E5339&amp;" e não transmitiu ao SIOPE os dados do ano de 2025.",IF(AND(F5339="NÃO",G5339="SIM"),'Base de dados STN'!E5339&amp;".",IF(AND(F5339="SIM",G5339="NÃO"),"Não transmitiu ao SIOPE os dados do ano de 2025.","")))</f>
        <v/>
      </c>
      <c r="F5339" s="29" t="str">
        <f>'Compilação STN e FNDE'!E5339</f>
        <v>SIM</v>
      </c>
      <c r="G5339" s="29" t="str">
        <f>'Compilação STN e FNDE'!F5339</f>
        <v>SIM</v>
      </c>
    </row>
    <row r="5340" spans="1:7" x14ac:dyDescent="0.25">
      <c r="A5340" s="28" t="s">
        <v>132</v>
      </c>
      <c r="B5340" s="28" t="s">
        <v>10494</v>
      </c>
      <c r="C5340" s="27">
        <v>5108055</v>
      </c>
      <c r="D5340" s="28" t="str">
        <f t="shared" si="84"/>
        <v>Habilitado para o cálculo do VAAT.</v>
      </c>
      <c r="E5340" s="28" t="str">
        <f>IF(AND(F5340="NÃO",G5340="NÃO"),'Base de dados STN'!E5340&amp;" e não transmitiu ao SIOPE os dados do ano de 2025.",IF(AND(F5340="NÃO",G5340="SIM"),'Base de dados STN'!E5340&amp;".",IF(AND(F5340="SIM",G5340="NÃO"),"Não transmitiu ao SIOPE os dados do ano de 2025.","")))</f>
        <v/>
      </c>
      <c r="F5340" s="29" t="str">
        <f>'Compilação STN e FNDE'!E5340</f>
        <v>SIM</v>
      </c>
      <c r="G5340" s="29" t="str">
        <f>'Compilação STN e FNDE'!F5340</f>
        <v>SIM</v>
      </c>
    </row>
    <row r="5341" spans="1:7" x14ac:dyDescent="0.25">
      <c r="A5341" s="28" t="s">
        <v>132</v>
      </c>
      <c r="B5341" s="28" t="s">
        <v>187</v>
      </c>
      <c r="C5341" s="27">
        <v>5108105</v>
      </c>
      <c r="D5341" s="28" t="str">
        <f t="shared" si="84"/>
        <v>Habilitado para o cálculo do VAAT.</v>
      </c>
      <c r="E5341" s="28" t="str">
        <f>IF(AND(F5341="NÃO",G5341="NÃO"),'Base de dados STN'!E5341&amp;" e não transmitiu ao SIOPE os dados do ano de 2025.",IF(AND(F5341="NÃO",G5341="SIM"),'Base de dados STN'!E5341&amp;".",IF(AND(F5341="SIM",G5341="NÃO"),"Não transmitiu ao SIOPE os dados do ano de 2025.","")))</f>
        <v/>
      </c>
      <c r="F5341" s="29" t="str">
        <f>'Compilação STN e FNDE'!E5341</f>
        <v>SIM</v>
      </c>
      <c r="G5341" s="29" t="str">
        <f>'Compilação STN e FNDE'!F5341</f>
        <v>SIM</v>
      </c>
    </row>
    <row r="5342" spans="1:7" x14ac:dyDescent="0.25">
      <c r="A5342" s="28" t="s">
        <v>132</v>
      </c>
      <c r="B5342" s="28" t="s">
        <v>10495</v>
      </c>
      <c r="C5342" s="27">
        <v>5108204</v>
      </c>
      <c r="D5342" s="28" t="str">
        <f t="shared" si="84"/>
        <v>Habilitado para o cálculo do VAAT.</v>
      </c>
      <c r="E5342" s="28" t="str">
        <f>IF(AND(F5342="NÃO",G5342="NÃO"),'Base de dados STN'!E5342&amp;" e não transmitiu ao SIOPE os dados do ano de 2025.",IF(AND(F5342="NÃO",G5342="SIM"),'Base de dados STN'!E5342&amp;".",IF(AND(F5342="SIM",G5342="NÃO"),"Não transmitiu ao SIOPE os dados do ano de 2025.","")))</f>
        <v/>
      </c>
      <c r="F5342" s="29" t="str">
        <f>'Compilação STN e FNDE'!E5342</f>
        <v>SIM</v>
      </c>
      <c r="G5342" s="29" t="str">
        <f>'Compilação STN e FNDE'!F5342</f>
        <v>SIM</v>
      </c>
    </row>
    <row r="5343" spans="1:7" x14ac:dyDescent="0.25">
      <c r="A5343" s="28" t="s">
        <v>132</v>
      </c>
      <c r="B5343" s="28" t="s">
        <v>10496</v>
      </c>
      <c r="C5343" s="27">
        <v>5108303</v>
      </c>
      <c r="D5343" s="28" t="str">
        <f t="shared" si="84"/>
        <v>Habilitado para o cálculo do VAAT.</v>
      </c>
      <c r="E5343" s="28" t="str">
        <f>IF(AND(F5343="NÃO",G5343="NÃO"),'Base de dados STN'!E5343&amp;" e não transmitiu ao SIOPE os dados do ano de 2025.",IF(AND(F5343="NÃO",G5343="SIM"),'Base de dados STN'!E5343&amp;".",IF(AND(F5343="SIM",G5343="NÃO"),"Não transmitiu ao SIOPE os dados do ano de 2025.","")))</f>
        <v/>
      </c>
      <c r="F5343" s="29" t="str">
        <f>'Compilação STN e FNDE'!E5343</f>
        <v>SIM</v>
      </c>
      <c r="G5343" s="29" t="str">
        <f>'Compilação STN e FNDE'!F5343</f>
        <v>SIM</v>
      </c>
    </row>
    <row r="5344" spans="1:7" x14ac:dyDescent="0.25">
      <c r="A5344" s="28" t="s">
        <v>132</v>
      </c>
      <c r="B5344" s="28" t="s">
        <v>10497</v>
      </c>
      <c r="C5344" s="27">
        <v>5108352</v>
      </c>
      <c r="D5344" s="28" t="str">
        <f t="shared" si="84"/>
        <v>Habilitado para o cálculo do VAAT.</v>
      </c>
      <c r="E5344" s="28" t="str">
        <f>IF(AND(F5344="NÃO",G5344="NÃO"),'Base de dados STN'!E5344&amp;" e não transmitiu ao SIOPE os dados do ano de 2025.",IF(AND(F5344="NÃO",G5344="SIM"),'Base de dados STN'!E5344&amp;".",IF(AND(F5344="SIM",G5344="NÃO"),"Não transmitiu ao SIOPE os dados do ano de 2025.","")))</f>
        <v/>
      </c>
      <c r="F5344" s="29" t="str">
        <f>'Compilação STN e FNDE'!E5344</f>
        <v>SIM</v>
      </c>
      <c r="G5344" s="29" t="str">
        <f>'Compilação STN e FNDE'!F5344</f>
        <v>SIM</v>
      </c>
    </row>
    <row r="5345" spans="1:7" x14ac:dyDescent="0.25">
      <c r="A5345" s="28" t="s">
        <v>132</v>
      </c>
      <c r="B5345" s="28" t="s">
        <v>7355</v>
      </c>
      <c r="C5345" s="27">
        <v>5108402</v>
      </c>
      <c r="D5345" s="28" t="str">
        <f t="shared" si="84"/>
        <v>Habilitado para o cálculo do VAAT.</v>
      </c>
      <c r="E5345" s="28" t="str">
        <f>IF(AND(F5345="NÃO",G5345="NÃO"),'Base de dados STN'!E5345&amp;" e não transmitiu ao SIOPE os dados do ano de 2025.",IF(AND(F5345="NÃO",G5345="SIM"),'Base de dados STN'!E5345&amp;".",IF(AND(F5345="SIM",G5345="NÃO"),"Não transmitiu ao SIOPE os dados do ano de 2025.","")))</f>
        <v/>
      </c>
      <c r="F5345" s="29" t="str">
        <f>'Compilação STN e FNDE'!E5345</f>
        <v>SIM</v>
      </c>
      <c r="G5345" s="29" t="str">
        <f>'Compilação STN e FNDE'!F5345</f>
        <v>SIM</v>
      </c>
    </row>
    <row r="5346" spans="1:7" x14ac:dyDescent="0.25">
      <c r="A5346" s="28" t="s">
        <v>132</v>
      </c>
      <c r="B5346" s="28" t="s">
        <v>10498</v>
      </c>
      <c r="C5346" s="27">
        <v>5108501</v>
      </c>
      <c r="D5346" s="28" t="str">
        <f t="shared" si="84"/>
        <v>Habilitado para o cálculo do VAAT.</v>
      </c>
      <c r="E5346" s="28" t="str">
        <f>IF(AND(F5346="NÃO",G5346="NÃO"),'Base de dados STN'!E5346&amp;" e não transmitiu ao SIOPE os dados do ano de 2025.",IF(AND(F5346="NÃO",G5346="SIM"),'Base de dados STN'!E5346&amp;".",IF(AND(F5346="SIM",G5346="NÃO"),"Não transmitiu ao SIOPE os dados do ano de 2025.","")))</f>
        <v/>
      </c>
      <c r="F5346" s="29" t="str">
        <f>'Compilação STN e FNDE'!E5346</f>
        <v>SIM</v>
      </c>
      <c r="G5346" s="29" t="str">
        <f>'Compilação STN e FNDE'!F5346</f>
        <v>SIM</v>
      </c>
    </row>
    <row r="5347" spans="1:7" x14ac:dyDescent="0.25">
      <c r="A5347" s="28" t="s">
        <v>132</v>
      </c>
      <c r="B5347" s="28" t="s">
        <v>10499</v>
      </c>
      <c r="C5347" s="27">
        <v>5108600</v>
      </c>
      <c r="D5347" s="28" t="str">
        <f t="shared" si="84"/>
        <v>Habilitado para o cálculo do VAAT.</v>
      </c>
      <c r="E5347" s="28" t="str">
        <f>IF(AND(F5347="NÃO",G5347="NÃO"),'Base de dados STN'!E5347&amp;" e não transmitiu ao SIOPE os dados do ano de 2025.",IF(AND(F5347="NÃO",G5347="SIM"),'Base de dados STN'!E5347&amp;".",IF(AND(F5347="SIM",G5347="NÃO"),"Não transmitiu ao SIOPE os dados do ano de 2025.","")))</f>
        <v/>
      </c>
      <c r="F5347" s="29" t="str">
        <f>'Compilação STN e FNDE'!E5347</f>
        <v>SIM</v>
      </c>
      <c r="G5347" s="29" t="str">
        <f>'Compilação STN e FNDE'!F5347</f>
        <v>SIM</v>
      </c>
    </row>
    <row r="5348" spans="1:7" x14ac:dyDescent="0.25">
      <c r="A5348" s="28" t="s">
        <v>132</v>
      </c>
      <c r="B5348" s="28" t="s">
        <v>10500</v>
      </c>
      <c r="C5348" s="27">
        <v>5108808</v>
      </c>
      <c r="D5348" s="28" t="str">
        <f t="shared" si="84"/>
        <v>Habilitado para o cálculo do VAAT.</v>
      </c>
      <c r="E5348" s="28" t="str">
        <f>IF(AND(F5348="NÃO",G5348="NÃO"),'Base de dados STN'!E5348&amp;" e não transmitiu ao SIOPE os dados do ano de 2025.",IF(AND(F5348="NÃO",G5348="SIM"),'Base de dados STN'!E5348&amp;".",IF(AND(F5348="SIM",G5348="NÃO"),"Não transmitiu ao SIOPE os dados do ano de 2025.","")))</f>
        <v/>
      </c>
      <c r="F5348" s="29" t="str">
        <f>'Compilação STN e FNDE'!E5348</f>
        <v>SIM</v>
      </c>
      <c r="G5348" s="29" t="str">
        <f>'Compilação STN e FNDE'!F5348</f>
        <v>SIM</v>
      </c>
    </row>
    <row r="5349" spans="1:7" x14ac:dyDescent="0.25">
      <c r="A5349" s="28" t="s">
        <v>132</v>
      </c>
      <c r="B5349" s="28" t="s">
        <v>1325</v>
      </c>
      <c r="C5349" s="27">
        <v>5108857</v>
      </c>
      <c r="D5349" s="28" t="str">
        <f t="shared" si="84"/>
        <v>Habilitado para o cálculo do VAAT.</v>
      </c>
      <c r="E5349" s="28" t="str">
        <f>IF(AND(F5349="NÃO",G5349="NÃO"),'Base de dados STN'!E5349&amp;" e não transmitiu ao SIOPE os dados do ano de 2025.",IF(AND(F5349="NÃO",G5349="SIM"),'Base de dados STN'!E5349&amp;".",IF(AND(F5349="SIM",G5349="NÃO"),"Não transmitiu ao SIOPE os dados do ano de 2025.","")))</f>
        <v/>
      </c>
      <c r="F5349" s="29" t="str">
        <f>'Compilação STN e FNDE'!E5349</f>
        <v>SIM</v>
      </c>
      <c r="G5349" s="29" t="str">
        <f>'Compilação STN e FNDE'!F5349</f>
        <v>SIM</v>
      </c>
    </row>
    <row r="5350" spans="1:7" x14ac:dyDescent="0.25">
      <c r="A5350" s="28" t="s">
        <v>132</v>
      </c>
      <c r="B5350" s="28" t="s">
        <v>10501</v>
      </c>
      <c r="C5350" s="27">
        <v>5108907</v>
      </c>
      <c r="D5350" s="28" t="str">
        <f t="shared" si="84"/>
        <v>Habilitado para o cálculo do VAAT.</v>
      </c>
      <c r="E5350" s="28" t="str">
        <f>IF(AND(F5350="NÃO",G5350="NÃO"),'Base de dados STN'!E5350&amp;" e não transmitiu ao SIOPE os dados do ano de 2025.",IF(AND(F5350="NÃO",G5350="SIM"),'Base de dados STN'!E5350&amp;".",IF(AND(F5350="SIM",G5350="NÃO"),"Não transmitiu ao SIOPE os dados do ano de 2025.","")))</f>
        <v/>
      </c>
      <c r="F5350" s="29" t="str">
        <f>'Compilação STN e FNDE'!E5350</f>
        <v>SIM</v>
      </c>
      <c r="G5350" s="29" t="str">
        <f>'Compilação STN e FNDE'!F5350</f>
        <v>SIM</v>
      </c>
    </row>
    <row r="5351" spans="1:7" x14ac:dyDescent="0.25">
      <c r="A5351" s="28" t="s">
        <v>132</v>
      </c>
      <c r="B5351" s="28" t="s">
        <v>10502</v>
      </c>
      <c r="C5351" s="27">
        <v>5108956</v>
      </c>
      <c r="D5351" s="28" t="str">
        <f t="shared" si="84"/>
        <v>Habilitado para o cálculo do VAAT.</v>
      </c>
      <c r="E5351" s="28" t="str">
        <f>IF(AND(F5351="NÃO",G5351="NÃO"),'Base de dados STN'!E5351&amp;" e não transmitiu ao SIOPE os dados do ano de 2025.",IF(AND(F5351="NÃO",G5351="SIM"),'Base de dados STN'!E5351&amp;".",IF(AND(F5351="SIM",G5351="NÃO"),"Não transmitiu ao SIOPE os dados do ano de 2025.","")))</f>
        <v/>
      </c>
      <c r="F5351" s="29" t="str">
        <f>'Compilação STN e FNDE'!E5351</f>
        <v>SIM</v>
      </c>
      <c r="G5351" s="29" t="str">
        <f>'Compilação STN e FNDE'!F5351</f>
        <v>SIM</v>
      </c>
    </row>
    <row r="5352" spans="1:7" x14ac:dyDescent="0.25">
      <c r="A5352" s="28" t="s">
        <v>14</v>
      </c>
      <c r="B5352" s="28" t="s">
        <v>10503</v>
      </c>
      <c r="C5352" s="27">
        <v>5200050</v>
      </c>
      <c r="D5352" s="28" t="str">
        <f t="shared" si="84"/>
        <v>Habilitado para o cálculo do VAAT.</v>
      </c>
      <c r="E5352" s="28" t="str">
        <f>IF(AND(F5352="NÃO",G5352="NÃO"),'Base de dados STN'!E5352&amp;" e não transmitiu ao SIOPE os dados do ano de 2025.",IF(AND(F5352="NÃO",G5352="SIM"),'Base de dados STN'!E5352&amp;".",IF(AND(F5352="SIM",G5352="NÃO"),"Não transmitiu ao SIOPE os dados do ano de 2025.","")))</f>
        <v/>
      </c>
      <c r="F5352" s="29" t="str">
        <f>'Compilação STN e FNDE'!E5352</f>
        <v>SIM</v>
      </c>
      <c r="G5352" s="29" t="str">
        <f>'Compilação STN e FNDE'!F5352</f>
        <v>SIM</v>
      </c>
    </row>
    <row r="5353" spans="1:7" x14ac:dyDescent="0.25">
      <c r="A5353" s="28" t="s">
        <v>14</v>
      </c>
      <c r="B5353" s="28" t="s">
        <v>10504</v>
      </c>
      <c r="C5353" s="27">
        <v>5200100</v>
      </c>
      <c r="D5353" s="28" t="str">
        <f t="shared" si="84"/>
        <v>Habilitado para o cálculo do VAAT.</v>
      </c>
      <c r="E5353" s="28" t="str">
        <f>IF(AND(F5353="NÃO",G5353="NÃO"),'Base de dados STN'!E5353&amp;" e não transmitiu ao SIOPE os dados do ano de 2025.",IF(AND(F5353="NÃO",G5353="SIM"),'Base de dados STN'!E5353&amp;".",IF(AND(F5353="SIM",G5353="NÃO"),"Não transmitiu ao SIOPE os dados do ano de 2025.","")))</f>
        <v/>
      </c>
      <c r="F5353" s="29" t="str">
        <f>'Compilação STN e FNDE'!E5353</f>
        <v>SIM</v>
      </c>
      <c r="G5353" s="29" t="str">
        <f>'Compilação STN e FNDE'!F5353</f>
        <v>SIM</v>
      </c>
    </row>
    <row r="5354" spans="1:7" x14ac:dyDescent="0.25">
      <c r="A5354" s="28" t="s">
        <v>14</v>
      </c>
      <c r="B5354" s="28" t="s">
        <v>10505</v>
      </c>
      <c r="C5354" s="27">
        <v>5200134</v>
      </c>
      <c r="D5354" s="28" t="str">
        <f t="shared" si="84"/>
        <v>Habilitado para o cálculo do VAAT.</v>
      </c>
      <c r="E5354" s="28" t="str">
        <f>IF(AND(F5354="NÃO",G5354="NÃO"),'Base de dados STN'!E5354&amp;" e não transmitiu ao SIOPE os dados do ano de 2025.",IF(AND(F5354="NÃO",G5354="SIM"),'Base de dados STN'!E5354&amp;".",IF(AND(F5354="SIM",G5354="NÃO"),"Não transmitiu ao SIOPE os dados do ano de 2025.","")))</f>
        <v/>
      </c>
      <c r="F5354" s="29" t="str">
        <f>'Compilação STN e FNDE'!E5354</f>
        <v>SIM</v>
      </c>
      <c r="G5354" s="29" t="str">
        <f>'Compilação STN e FNDE'!F5354</f>
        <v>SIM</v>
      </c>
    </row>
    <row r="5355" spans="1:7" x14ac:dyDescent="0.25">
      <c r="A5355" s="28" t="s">
        <v>14</v>
      </c>
      <c r="B5355" s="28" t="s">
        <v>635</v>
      </c>
      <c r="C5355" s="27">
        <v>5200159</v>
      </c>
      <c r="D5355" s="28" t="str">
        <f t="shared" si="84"/>
        <v>Habilitado para o cálculo do VAAT.</v>
      </c>
      <c r="E5355" s="28" t="str">
        <f>IF(AND(F5355="NÃO",G5355="NÃO"),'Base de dados STN'!E5355&amp;" e não transmitiu ao SIOPE os dados do ano de 2025.",IF(AND(F5355="NÃO",G5355="SIM"),'Base de dados STN'!E5355&amp;".",IF(AND(F5355="SIM",G5355="NÃO"),"Não transmitiu ao SIOPE os dados do ano de 2025.","")))</f>
        <v/>
      </c>
      <c r="F5355" s="29" t="str">
        <f>'Compilação STN e FNDE'!E5355</f>
        <v>SIM</v>
      </c>
      <c r="G5355" s="29" t="str">
        <f>'Compilação STN e FNDE'!F5355</f>
        <v>SIM</v>
      </c>
    </row>
    <row r="5356" spans="1:7" x14ac:dyDescent="0.25">
      <c r="A5356" s="28" t="s">
        <v>14</v>
      </c>
      <c r="B5356" s="28" t="s">
        <v>10506</v>
      </c>
      <c r="C5356" s="27">
        <v>5200175</v>
      </c>
      <c r="D5356" s="28" t="str">
        <f t="shared" si="84"/>
        <v>Habilitado para o cálculo do VAAT.</v>
      </c>
      <c r="E5356" s="28" t="str">
        <f>IF(AND(F5356="NÃO",G5356="NÃO"),'Base de dados STN'!E5356&amp;" e não transmitiu ao SIOPE os dados do ano de 2025.",IF(AND(F5356="NÃO",G5356="SIM"),'Base de dados STN'!E5356&amp;".",IF(AND(F5356="SIM",G5356="NÃO"),"Não transmitiu ao SIOPE os dados do ano de 2025.","")))</f>
        <v/>
      </c>
      <c r="F5356" s="29" t="str">
        <f>'Compilação STN e FNDE'!E5356</f>
        <v>SIM</v>
      </c>
      <c r="G5356" s="29" t="str">
        <f>'Compilação STN e FNDE'!F5356</f>
        <v>SIM</v>
      </c>
    </row>
    <row r="5357" spans="1:7" x14ac:dyDescent="0.25">
      <c r="A5357" s="28" t="s">
        <v>14</v>
      </c>
      <c r="B5357" s="28" t="s">
        <v>10507</v>
      </c>
      <c r="C5357" s="27">
        <v>5200209</v>
      </c>
      <c r="D5357" s="28" t="str">
        <f t="shared" si="84"/>
        <v>Habilitado para o cálculo do VAAT.</v>
      </c>
      <c r="E5357" s="28" t="str">
        <f>IF(AND(F5357="NÃO",G5357="NÃO"),'Base de dados STN'!E5357&amp;" e não transmitiu ao SIOPE os dados do ano de 2025.",IF(AND(F5357="NÃO",G5357="SIM"),'Base de dados STN'!E5357&amp;".",IF(AND(F5357="SIM",G5357="NÃO"),"Não transmitiu ao SIOPE os dados do ano de 2025.","")))</f>
        <v/>
      </c>
      <c r="F5357" s="29" t="str">
        <f>'Compilação STN e FNDE'!E5357</f>
        <v>SIM</v>
      </c>
      <c r="G5357" s="29" t="str">
        <f>'Compilação STN e FNDE'!F5357</f>
        <v>SIM</v>
      </c>
    </row>
    <row r="5358" spans="1:7" x14ac:dyDescent="0.25">
      <c r="A5358" s="28" t="s">
        <v>14</v>
      </c>
      <c r="B5358" s="28" t="s">
        <v>379</v>
      </c>
      <c r="C5358" s="27">
        <v>5200258</v>
      </c>
      <c r="D5358" s="28" t="str">
        <f t="shared" si="84"/>
        <v>Habilitado para o cálculo do VAAT.</v>
      </c>
      <c r="E5358" s="28" t="str">
        <f>IF(AND(F5358="NÃO",G5358="NÃO"),'Base de dados STN'!E5358&amp;" e não transmitiu ao SIOPE os dados do ano de 2025.",IF(AND(F5358="NÃO",G5358="SIM"),'Base de dados STN'!E5358&amp;".",IF(AND(F5358="SIM",G5358="NÃO"),"Não transmitiu ao SIOPE os dados do ano de 2025.","")))</f>
        <v/>
      </c>
      <c r="F5358" s="29" t="str">
        <f>'Compilação STN e FNDE'!E5358</f>
        <v>SIM</v>
      </c>
      <c r="G5358" s="29" t="str">
        <f>'Compilação STN e FNDE'!F5358</f>
        <v>SIM</v>
      </c>
    </row>
    <row r="5359" spans="1:7" x14ac:dyDescent="0.25">
      <c r="A5359" s="28" t="s">
        <v>14</v>
      </c>
      <c r="B5359" s="28" t="s">
        <v>10508</v>
      </c>
      <c r="C5359" s="27">
        <v>5200308</v>
      </c>
      <c r="D5359" s="28" t="str">
        <f t="shared" si="84"/>
        <v>Habilitado para o cálculo do VAAT.</v>
      </c>
      <c r="E5359" s="28" t="str">
        <f>IF(AND(F5359="NÃO",G5359="NÃO"),'Base de dados STN'!E5359&amp;" e não transmitiu ao SIOPE os dados do ano de 2025.",IF(AND(F5359="NÃO",G5359="SIM"),'Base de dados STN'!E5359&amp;".",IF(AND(F5359="SIM",G5359="NÃO"),"Não transmitiu ao SIOPE os dados do ano de 2025.","")))</f>
        <v/>
      </c>
      <c r="F5359" s="29" t="str">
        <f>'Compilação STN e FNDE'!E5359</f>
        <v>SIM</v>
      </c>
      <c r="G5359" s="29" t="str">
        <f>'Compilação STN e FNDE'!F5359</f>
        <v>SIM</v>
      </c>
    </row>
    <row r="5360" spans="1:7" x14ac:dyDescent="0.25">
      <c r="A5360" s="28" t="s">
        <v>14</v>
      </c>
      <c r="B5360" s="28" t="s">
        <v>1456</v>
      </c>
      <c r="C5360" s="27">
        <v>5200506</v>
      </c>
      <c r="D5360" s="28" t="str">
        <f t="shared" si="84"/>
        <v>Habilitado para o cálculo do VAAT.</v>
      </c>
      <c r="E5360" s="28" t="str">
        <f>IF(AND(F5360="NÃO",G5360="NÃO"),'Base de dados STN'!E5360&amp;" e não transmitiu ao SIOPE os dados do ano de 2025.",IF(AND(F5360="NÃO",G5360="SIM"),'Base de dados STN'!E5360&amp;".",IF(AND(F5360="SIM",G5360="NÃO"),"Não transmitiu ao SIOPE os dados do ano de 2025.","")))</f>
        <v/>
      </c>
      <c r="F5360" s="29" t="str">
        <f>'Compilação STN e FNDE'!E5360</f>
        <v>SIM</v>
      </c>
      <c r="G5360" s="29" t="str">
        <f>'Compilação STN e FNDE'!F5360</f>
        <v>SIM</v>
      </c>
    </row>
    <row r="5361" spans="1:7" x14ac:dyDescent="0.25">
      <c r="A5361" s="28" t="s">
        <v>14</v>
      </c>
      <c r="B5361" s="28" t="s">
        <v>10509</v>
      </c>
      <c r="C5361" s="27">
        <v>5200555</v>
      </c>
      <c r="D5361" s="28" t="str">
        <f t="shared" si="84"/>
        <v>Habilitado para o cálculo do VAAT.</v>
      </c>
      <c r="E5361" s="28" t="str">
        <f>IF(AND(F5361="NÃO",G5361="NÃO"),'Base de dados STN'!E5361&amp;" e não transmitiu ao SIOPE os dados do ano de 2025.",IF(AND(F5361="NÃO",G5361="SIM"),'Base de dados STN'!E5361&amp;".",IF(AND(F5361="SIM",G5361="NÃO"),"Não transmitiu ao SIOPE os dados do ano de 2025.","")))</f>
        <v/>
      </c>
      <c r="F5361" s="29" t="str">
        <f>'Compilação STN e FNDE'!E5361</f>
        <v>SIM</v>
      </c>
      <c r="G5361" s="29" t="str">
        <f>'Compilação STN e FNDE'!F5361</f>
        <v>SIM</v>
      </c>
    </row>
    <row r="5362" spans="1:7" x14ac:dyDescent="0.25">
      <c r="A5362" s="28" t="s">
        <v>14</v>
      </c>
      <c r="B5362" s="28" t="s">
        <v>10510</v>
      </c>
      <c r="C5362" s="27">
        <v>5200605</v>
      </c>
      <c r="D5362" s="28" t="str">
        <f t="shared" si="84"/>
        <v>Habilitado para o cálculo do VAAT.</v>
      </c>
      <c r="E5362" s="28" t="str">
        <f>IF(AND(F5362="NÃO",G5362="NÃO"),'Base de dados STN'!E5362&amp;" e não transmitiu ao SIOPE os dados do ano de 2025.",IF(AND(F5362="NÃO",G5362="SIM"),'Base de dados STN'!E5362&amp;".",IF(AND(F5362="SIM",G5362="NÃO"),"Não transmitiu ao SIOPE os dados do ano de 2025.","")))</f>
        <v/>
      </c>
      <c r="F5362" s="29" t="str">
        <f>'Compilação STN e FNDE'!E5362</f>
        <v>SIM</v>
      </c>
      <c r="G5362" s="29" t="str">
        <f>'Compilação STN e FNDE'!F5362</f>
        <v>SIM</v>
      </c>
    </row>
    <row r="5363" spans="1:7" x14ac:dyDescent="0.25">
      <c r="A5363" s="28" t="s">
        <v>14</v>
      </c>
      <c r="B5363" s="28" t="s">
        <v>858</v>
      </c>
      <c r="C5363" s="27">
        <v>5200803</v>
      </c>
      <c r="D5363" s="28" t="str">
        <f t="shared" si="84"/>
        <v>Habilitado para o cálculo do VAAT.</v>
      </c>
      <c r="E5363" s="28" t="str">
        <f>IF(AND(F5363="NÃO",G5363="NÃO"),'Base de dados STN'!E5363&amp;" e não transmitiu ao SIOPE os dados do ano de 2025.",IF(AND(F5363="NÃO",G5363="SIM"),'Base de dados STN'!E5363&amp;".",IF(AND(F5363="SIM",G5363="NÃO"),"Não transmitiu ao SIOPE os dados do ano de 2025.","")))</f>
        <v/>
      </c>
      <c r="F5363" s="29" t="str">
        <f>'Compilação STN e FNDE'!E5363</f>
        <v>SIM</v>
      </c>
      <c r="G5363" s="29" t="str">
        <f>'Compilação STN e FNDE'!F5363</f>
        <v>SIM</v>
      </c>
    </row>
    <row r="5364" spans="1:7" x14ac:dyDescent="0.25">
      <c r="A5364" s="28" t="s">
        <v>14</v>
      </c>
      <c r="B5364" s="28" t="s">
        <v>10511</v>
      </c>
      <c r="C5364" s="27">
        <v>5200829</v>
      </c>
      <c r="D5364" s="28" t="str">
        <f t="shared" si="84"/>
        <v>Habilitado para o cálculo do VAAT.</v>
      </c>
      <c r="E5364" s="28" t="str">
        <f>IF(AND(F5364="NÃO",G5364="NÃO"),'Base de dados STN'!E5364&amp;" e não transmitiu ao SIOPE os dados do ano de 2025.",IF(AND(F5364="NÃO",G5364="SIM"),'Base de dados STN'!E5364&amp;".",IF(AND(F5364="SIM",G5364="NÃO"),"Não transmitiu ao SIOPE os dados do ano de 2025.","")))</f>
        <v/>
      </c>
      <c r="F5364" s="29" t="str">
        <f>'Compilação STN e FNDE'!E5364</f>
        <v>SIM</v>
      </c>
      <c r="G5364" s="29" t="str">
        <f>'Compilação STN e FNDE'!F5364</f>
        <v>SIM</v>
      </c>
    </row>
    <row r="5365" spans="1:7" x14ac:dyDescent="0.25">
      <c r="A5365" s="28" t="s">
        <v>14</v>
      </c>
      <c r="B5365" s="28" t="s">
        <v>169</v>
      </c>
      <c r="C5365" s="27">
        <v>5200852</v>
      </c>
      <c r="D5365" s="28" t="str">
        <f t="shared" si="84"/>
        <v>Habilitado para o cálculo do VAAT.</v>
      </c>
      <c r="E5365" s="28" t="str">
        <f>IF(AND(F5365="NÃO",G5365="NÃO"),'Base de dados STN'!E5365&amp;" e não transmitiu ao SIOPE os dados do ano de 2025.",IF(AND(F5365="NÃO",G5365="SIM"),'Base de dados STN'!E5365&amp;".",IF(AND(F5365="SIM",G5365="NÃO"),"Não transmitiu ao SIOPE os dados do ano de 2025.","")))</f>
        <v/>
      </c>
      <c r="F5365" s="29" t="str">
        <f>'Compilação STN e FNDE'!E5365</f>
        <v>SIM</v>
      </c>
      <c r="G5365" s="29" t="str">
        <f>'Compilação STN e FNDE'!F5365</f>
        <v>SIM</v>
      </c>
    </row>
    <row r="5366" spans="1:7" x14ac:dyDescent="0.25">
      <c r="A5366" s="28" t="s">
        <v>14</v>
      </c>
      <c r="B5366" s="28" t="s">
        <v>10512</v>
      </c>
      <c r="C5366" s="27">
        <v>5200902</v>
      </c>
      <c r="D5366" s="28" t="str">
        <f t="shared" si="84"/>
        <v>Habilitado para o cálculo do VAAT.</v>
      </c>
      <c r="E5366" s="28" t="str">
        <f>IF(AND(F5366="NÃO",G5366="NÃO"),'Base de dados STN'!E5366&amp;" e não transmitiu ao SIOPE os dados do ano de 2025.",IF(AND(F5366="NÃO",G5366="SIM"),'Base de dados STN'!E5366&amp;".",IF(AND(F5366="SIM",G5366="NÃO"),"Não transmitiu ao SIOPE os dados do ano de 2025.","")))</f>
        <v/>
      </c>
      <c r="F5366" s="29" t="str">
        <f>'Compilação STN e FNDE'!E5366</f>
        <v>SIM</v>
      </c>
      <c r="G5366" s="29" t="str">
        <f>'Compilação STN e FNDE'!F5366</f>
        <v>SIM</v>
      </c>
    </row>
    <row r="5367" spans="1:7" x14ac:dyDescent="0.25">
      <c r="A5367" s="28" t="s">
        <v>14</v>
      </c>
      <c r="B5367" s="28" t="s">
        <v>10513</v>
      </c>
      <c r="C5367" s="27">
        <v>5201108</v>
      </c>
      <c r="D5367" s="28" t="str">
        <f t="shared" si="84"/>
        <v>Habilitado para o cálculo do VAAT.</v>
      </c>
      <c r="E5367" s="28" t="str">
        <f>IF(AND(F5367="NÃO",G5367="NÃO"),'Base de dados STN'!E5367&amp;" e não transmitiu ao SIOPE os dados do ano de 2025.",IF(AND(F5367="NÃO",G5367="SIM"),'Base de dados STN'!E5367&amp;".",IF(AND(F5367="SIM",G5367="NÃO"),"Não transmitiu ao SIOPE os dados do ano de 2025.","")))</f>
        <v/>
      </c>
      <c r="F5367" s="29" t="str">
        <f>'Compilação STN e FNDE'!E5367</f>
        <v>SIM</v>
      </c>
      <c r="G5367" s="29" t="str">
        <f>'Compilação STN e FNDE'!F5367</f>
        <v>SIM</v>
      </c>
    </row>
    <row r="5368" spans="1:7" x14ac:dyDescent="0.25">
      <c r="A5368" s="28" t="s">
        <v>14</v>
      </c>
      <c r="B5368" s="28" t="s">
        <v>10514</v>
      </c>
      <c r="C5368" s="27">
        <v>5201207</v>
      </c>
      <c r="D5368" s="28" t="str">
        <f t="shared" si="84"/>
        <v>Habilitado para o cálculo do VAAT.</v>
      </c>
      <c r="E5368" s="28" t="str">
        <f>IF(AND(F5368="NÃO",G5368="NÃO"),'Base de dados STN'!E5368&amp;" e não transmitiu ao SIOPE os dados do ano de 2025.",IF(AND(F5368="NÃO",G5368="SIM"),'Base de dados STN'!E5368&amp;".",IF(AND(F5368="SIM",G5368="NÃO"),"Não transmitiu ao SIOPE os dados do ano de 2025.","")))</f>
        <v/>
      </c>
      <c r="F5368" s="29" t="str">
        <f>'Compilação STN e FNDE'!E5368</f>
        <v>SIM</v>
      </c>
      <c r="G5368" s="29" t="str">
        <f>'Compilação STN e FNDE'!F5368</f>
        <v>SIM</v>
      </c>
    </row>
    <row r="5369" spans="1:7" x14ac:dyDescent="0.25">
      <c r="A5369" s="28" t="s">
        <v>14</v>
      </c>
      <c r="B5369" s="28" t="s">
        <v>10515</v>
      </c>
      <c r="C5369" s="27">
        <v>5201306</v>
      </c>
      <c r="D5369" s="28" t="str">
        <f t="shared" si="84"/>
        <v>Habilitado para o cálculo do VAAT.</v>
      </c>
      <c r="E5369" s="28" t="str">
        <f>IF(AND(F5369="NÃO",G5369="NÃO"),'Base de dados STN'!E5369&amp;" e não transmitiu ao SIOPE os dados do ano de 2025.",IF(AND(F5369="NÃO",G5369="SIM"),'Base de dados STN'!E5369&amp;".",IF(AND(F5369="SIM",G5369="NÃO"),"Não transmitiu ao SIOPE os dados do ano de 2025.","")))</f>
        <v/>
      </c>
      <c r="F5369" s="29" t="str">
        <f>'Compilação STN e FNDE'!E5369</f>
        <v>SIM</v>
      </c>
      <c r="G5369" s="29" t="str">
        <f>'Compilação STN e FNDE'!F5369</f>
        <v>SIM</v>
      </c>
    </row>
    <row r="5370" spans="1:7" x14ac:dyDescent="0.25">
      <c r="A5370" s="28" t="s">
        <v>14</v>
      </c>
      <c r="B5370" s="28" t="s">
        <v>10516</v>
      </c>
      <c r="C5370" s="27">
        <v>5201405</v>
      </c>
      <c r="D5370" s="28" t="str">
        <f t="shared" si="84"/>
        <v>Habilitado para o cálculo do VAAT.</v>
      </c>
      <c r="E5370" s="28" t="str">
        <f>IF(AND(F5370="NÃO",G5370="NÃO"),'Base de dados STN'!E5370&amp;" e não transmitiu ao SIOPE os dados do ano de 2025.",IF(AND(F5370="NÃO",G5370="SIM"),'Base de dados STN'!E5370&amp;".",IF(AND(F5370="SIM",G5370="NÃO"),"Não transmitiu ao SIOPE os dados do ano de 2025.","")))</f>
        <v/>
      </c>
      <c r="F5370" s="29" t="str">
        <f>'Compilação STN e FNDE'!E5370</f>
        <v>SIM</v>
      </c>
      <c r="G5370" s="29" t="str">
        <f>'Compilação STN e FNDE'!F5370</f>
        <v>SIM</v>
      </c>
    </row>
    <row r="5371" spans="1:7" x14ac:dyDescent="0.25">
      <c r="A5371" s="28" t="s">
        <v>14</v>
      </c>
      <c r="B5371" s="28" t="s">
        <v>10517</v>
      </c>
      <c r="C5371" s="27">
        <v>5201454</v>
      </c>
      <c r="D5371" s="28" t="str">
        <f t="shared" si="84"/>
        <v>Habilitado para o cálculo do VAAT.</v>
      </c>
      <c r="E5371" s="28" t="str">
        <f>IF(AND(F5371="NÃO",G5371="NÃO"),'Base de dados STN'!E5371&amp;" e não transmitiu ao SIOPE os dados do ano de 2025.",IF(AND(F5371="NÃO",G5371="SIM"),'Base de dados STN'!E5371&amp;".",IF(AND(F5371="SIM",G5371="NÃO"),"Não transmitiu ao SIOPE os dados do ano de 2025.","")))</f>
        <v/>
      </c>
      <c r="F5371" s="29" t="str">
        <f>'Compilação STN e FNDE'!E5371</f>
        <v>SIM</v>
      </c>
      <c r="G5371" s="29" t="str">
        <f>'Compilação STN e FNDE'!F5371</f>
        <v>SIM</v>
      </c>
    </row>
    <row r="5372" spans="1:7" x14ac:dyDescent="0.25">
      <c r="A5372" s="28" t="s">
        <v>14</v>
      </c>
      <c r="B5372" s="28" t="s">
        <v>377</v>
      </c>
      <c r="C5372" s="27">
        <v>5201504</v>
      </c>
      <c r="D5372" s="28" t="str">
        <f t="shared" si="84"/>
        <v>Habilitado para o cálculo do VAAT.</v>
      </c>
      <c r="E5372" s="28" t="str">
        <f>IF(AND(F5372="NÃO",G5372="NÃO"),'Base de dados STN'!E5372&amp;" e não transmitiu ao SIOPE os dados do ano de 2025.",IF(AND(F5372="NÃO",G5372="SIM"),'Base de dados STN'!E5372&amp;".",IF(AND(F5372="SIM",G5372="NÃO"),"Não transmitiu ao SIOPE os dados do ano de 2025.","")))</f>
        <v/>
      </c>
      <c r="F5372" s="29" t="str">
        <f>'Compilação STN e FNDE'!E5372</f>
        <v>SIM</v>
      </c>
      <c r="G5372" s="29" t="str">
        <f>'Compilação STN e FNDE'!F5372</f>
        <v>SIM</v>
      </c>
    </row>
    <row r="5373" spans="1:7" x14ac:dyDescent="0.25">
      <c r="A5373" s="28" t="s">
        <v>14</v>
      </c>
      <c r="B5373" s="28" t="s">
        <v>10518</v>
      </c>
      <c r="C5373" s="27">
        <v>5201603</v>
      </c>
      <c r="D5373" s="28" t="str">
        <f t="shared" si="84"/>
        <v>Habilitado para o cálculo do VAAT.</v>
      </c>
      <c r="E5373" s="28" t="str">
        <f>IF(AND(F5373="NÃO",G5373="NÃO"),'Base de dados STN'!E5373&amp;" e não transmitiu ao SIOPE os dados do ano de 2025.",IF(AND(F5373="NÃO",G5373="SIM"),'Base de dados STN'!E5373&amp;".",IF(AND(F5373="SIM",G5373="NÃO"),"Não transmitiu ao SIOPE os dados do ano de 2025.","")))</f>
        <v/>
      </c>
      <c r="F5373" s="29" t="str">
        <f>'Compilação STN e FNDE'!E5373</f>
        <v>SIM</v>
      </c>
      <c r="G5373" s="29" t="str">
        <f>'Compilação STN e FNDE'!F5373</f>
        <v>SIM</v>
      </c>
    </row>
    <row r="5374" spans="1:7" x14ac:dyDescent="0.25">
      <c r="A5374" s="28" t="s">
        <v>14</v>
      </c>
      <c r="B5374" s="28" t="s">
        <v>10519</v>
      </c>
      <c r="C5374" s="27">
        <v>5201702</v>
      </c>
      <c r="D5374" s="28" t="str">
        <f t="shared" si="84"/>
        <v>Habilitado para o cálculo do VAAT.</v>
      </c>
      <c r="E5374" s="28" t="str">
        <f>IF(AND(F5374="NÃO",G5374="NÃO"),'Base de dados STN'!E5374&amp;" e não transmitiu ao SIOPE os dados do ano de 2025.",IF(AND(F5374="NÃO",G5374="SIM"),'Base de dados STN'!E5374&amp;".",IF(AND(F5374="SIM",G5374="NÃO"),"Não transmitiu ao SIOPE os dados do ano de 2025.","")))</f>
        <v/>
      </c>
      <c r="F5374" s="29" t="str">
        <f>'Compilação STN e FNDE'!E5374</f>
        <v>SIM</v>
      </c>
      <c r="G5374" s="29" t="str">
        <f>'Compilação STN e FNDE'!F5374</f>
        <v>SIM</v>
      </c>
    </row>
    <row r="5375" spans="1:7" x14ac:dyDescent="0.25">
      <c r="A5375" s="28" t="s">
        <v>14</v>
      </c>
      <c r="B5375" s="28" t="s">
        <v>620</v>
      </c>
      <c r="C5375" s="27">
        <v>5201801</v>
      </c>
      <c r="D5375" s="28" t="str">
        <f t="shared" si="84"/>
        <v>Habilitado para o cálculo do VAAT.</v>
      </c>
      <c r="E5375" s="28" t="str">
        <f>IF(AND(F5375="NÃO",G5375="NÃO"),'Base de dados STN'!E5375&amp;" e não transmitiu ao SIOPE os dados do ano de 2025.",IF(AND(F5375="NÃO",G5375="SIM"),'Base de dados STN'!E5375&amp;".",IF(AND(F5375="SIM",G5375="NÃO"),"Não transmitiu ao SIOPE os dados do ano de 2025.","")))</f>
        <v/>
      </c>
      <c r="F5375" s="29" t="str">
        <f>'Compilação STN e FNDE'!E5375</f>
        <v>SIM</v>
      </c>
      <c r="G5375" s="29" t="str">
        <f>'Compilação STN e FNDE'!F5375</f>
        <v>SIM</v>
      </c>
    </row>
    <row r="5376" spans="1:7" x14ac:dyDescent="0.25">
      <c r="A5376" s="28" t="s">
        <v>14</v>
      </c>
      <c r="B5376" s="28" t="s">
        <v>10520</v>
      </c>
      <c r="C5376" s="27">
        <v>5202155</v>
      </c>
      <c r="D5376" s="28" t="str">
        <f t="shared" si="84"/>
        <v>Habilitado para o cálculo do VAAT.</v>
      </c>
      <c r="E5376" s="28" t="str">
        <f>IF(AND(F5376="NÃO",G5376="NÃO"),'Base de dados STN'!E5376&amp;" e não transmitiu ao SIOPE os dados do ano de 2025.",IF(AND(F5376="NÃO",G5376="SIM"),'Base de dados STN'!E5376&amp;".",IF(AND(F5376="SIM",G5376="NÃO"),"Não transmitiu ao SIOPE os dados do ano de 2025.","")))</f>
        <v/>
      </c>
      <c r="F5376" s="29" t="str">
        <f>'Compilação STN e FNDE'!E5376</f>
        <v>SIM</v>
      </c>
      <c r="G5376" s="29" t="str">
        <f>'Compilação STN e FNDE'!F5376</f>
        <v>SIM</v>
      </c>
    </row>
    <row r="5377" spans="1:7" x14ac:dyDescent="0.25">
      <c r="A5377" s="28" t="s">
        <v>14</v>
      </c>
      <c r="B5377" s="28" t="s">
        <v>10521</v>
      </c>
      <c r="C5377" s="27">
        <v>5202353</v>
      </c>
      <c r="D5377" s="28" t="str">
        <f t="shared" si="84"/>
        <v>Habilitado para o cálculo do VAAT.</v>
      </c>
      <c r="E5377" s="28" t="str">
        <f>IF(AND(F5377="NÃO",G5377="NÃO"),'Base de dados STN'!E5377&amp;" e não transmitiu ao SIOPE os dados do ano de 2025.",IF(AND(F5377="NÃO",G5377="SIM"),'Base de dados STN'!E5377&amp;".",IF(AND(F5377="SIM",G5377="NÃO"),"Não transmitiu ao SIOPE os dados do ano de 2025.","")))</f>
        <v/>
      </c>
      <c r="F5377" s="29" t="str">
        <f>'Compilação STN e FNDE'!E5377</f>
        <v>SIM</v>
      </c>
      <c r="G5377" s="29" t="str">
        <f>'Compilação STN e FNDE'!F5377</f>
        <v>SIM</v>
      </c>
    </row>
    <row r="5378" spans="1:7" x14ac:dyDescent="0.25">
      <c r="A5378" s="28" t="s">
        <v>14</v>
      </c>
      <c r="B5378" s="28" t="s">
        <v>10522</v>
      </c>
      <c r="C5378" s="27">
        <v>5202502</v>
      </c>
      <c r="D5378" s="28" t="str">
        <f t="shared" si="84"/>
        <v>Habilitado para o cálculo do VAAT.</v>
      </c>
      <c r="E5378" s="28" t="str">
        <f>IF(AND(F5378="NÃO",G5378="NÃO"),'Base de dados STN'!E5378&amp;" e não transmitiu ao SIOPE os dados do ano de 2025.",IF(AND(F5378="NÃO",G5378="SIM"),'Base de dados STN'!E5378&amp;".",IF(AND(F5378="SIM",G5378="NÃO"),"Não transmitiu ao SIOPE os dados do ano de 2025.","")))</f>
        <v/>
      </c>
      <c r="F5378" s="29" t="str">
        <f>'Compilação STN e FNDE'!E5378</f>
        <v>SIM</v>
      </c>
      <c r="G5378" s="29" t="str">
        <f>'Compilação STN e FNDE'!F5378</f>
        <v>SIM</v>
      </c>
    </row>
    <row r="5379" spans="1:7" x14ac:dyDescent="0.25">
      <c r="A5379" s="28" t="s">
        <v>14</v>
      </c>
      <c r="B5379" s="28" t="s">
        <v>1086</v>
      </c>
      <c r="C5379" s="27">
        <v>5202601</v>
      </c>
      <c r="D5379" s="28" t="str">
        <f t="shared" ref="D5379:D5442" si="85">IF(AND(F5379="Sim",G5379="Sim"),$I$2,IF(AND(F5379="Não",G5379="Não"),$I$5,IF(F5379="Não",$I$3,$I$4)))</f>
        <v>Habilitado para o cálculo do VAAT.</v>
      </c>
      <c r="E5379" s="28" t="str">
        <f>IF(AND(F5379="NÃO",G5379="NÃO"),'Base de dados STN'!E5379&amp;" e não transmitiu ao SIOPE os dados do ano de 2025.",IF(AND(F5379="NÃO",G5379="SIM"),'Base de dados STN'!E5379&amp;".",IF(AND(F5379="SIM",G5379="NÃO"),"Não transmitiu ao SIOPE os dados do ano de 2025.","")))</f>
        <v/>
      </c>
      <c r="F5379" s="29" t="str">
        <f>'Compilação STN e FNDE'!E5379</f>
        <v>SIM</v>
      </c>
      <c r="G5379" s="29" t="str">
        <f>'Compilação STN e FNDE'!F5379</f>
        <v>SIM</v>
      </c>
    </row>
    <row r="5380" spans="1:7" x14ac:dyDescent="0.25">
      <c r="A5380" s="28" t="s">
        <v>14</v>
      </c>
      <c r="B5380" s="28" t="s">
        <v>10523</v>
      </c>
      <c r="C5380" s="27">
        <v>5202809</v>
      </c>
      <c r="D5380" s="28" t="str">
        <f t="shared" si="85"/>
        <v>Habilitado para o cálculo do VAAT.</v>
      </c>
      <c r="E5380" s="28" t="str">
        <f>IF(AND(F5380="NÃO",G5380="NÃO"),'Base de dados STN'!E5380&amp;" e não transmitiu ao SIOPE os dados do ano de 2025.",IF(AND(F5380="NÃO",G5380="SIM"),'Base de dados STN'!E5380&amp;".",IF(AND(F5380="SIM",G5380="NÃO"),"Não transmitiu ao SIOPE os dados do ano de 2025.","")))</f>
        <v/>
      </c>
      <c r="F5380" s="29" t="str">
        <f>'Compilação STN e FNDE'!E5380</f>
        <v>SIM</v>
      </c>
      <c r="G5380" s="29" t="str">
        <f>'Compilação STN e FNDE'!F5380</f>
        <v>SIM</v>
      </c>
    </row>
    <row r="5381" spans="1:7" x14ac:dyDescent="0.25">
      <c r="A5381" s="28" t="s">
        <v>14</v>
      </c>
      <c r="B5381" s="28" t="s">
        <v>10524</v>
      </c>
      <c r="C5381" s="27">
        <v>5203104</v>
      </c>
      <c r="D5381" s="28" t="str">
        <f t="shared" si="85"/>
        <v>Habilitado para o cálculo do VAAT.</v>
      </c>
      <c r="E5381" s="28" t="str">
        <f>IF(AND(F5381="NÃO",G5381="NÃO"),'Base de dados STN'!E5381&amp;" e não transmitiu ao SIOPE os dados do ano de 2025.",IF(AND(F5381="NÃO",G5381="SIM"),'Base de dados STN'!E5381&amp;".",IF(AND(F5381="SIM",G5381="NÃO"),"Não transmitiu ao SIOPE os dados do ano de 2025.","")))</f>
        <v/>
      </c>
      <c r="F5381" s="29" t="str">
        <f>'Compilação STN e FNDE'!E5381</f>
        <v>SIM</v>
      </c>
      <c r="G5381" s="29" t="str">
        <f>'Compilação STN e FNDE'!F5381</f>
        <v>SIM</v>
      </c>
    </row>
    <row r="5382" spans="1:7" x14ac:dyDescent="0.25">
      <c r="A5382" s="28" t="s">
        <v>14</v>
      </c>
      <c r="B5382" s="28" t="s">
        <v>663</v>
      </c>
      <c r="C5382" s="27">
        <v>5203203</v>
      </c>
      <c r="D5382" s="28" t="str">
        <f t="shared" si="85"/>
        <v>Habilitado para o cálculo do VAAT.</v>
      </c>
      <c r="E5382" s="28" t="str">
        <f>IF(AND(F5382="NÃO",G5382="NÃO"),'Base de dados STN'!E5382&amp;" e não transmitiu ao SIOPE os dados do ano de 2025.",IF(AND(F5382="NÃO",G5382="SIM"),'Base de dados STN'!E5382&amp;".",IF(AND(F5382="SIM",G5382="NÃO"),"Não transmitiu ao SIOPE os dados do ano de 2025.","")))</f>
        <v/>
      </c>
      <c r="F5382" s="29" t="str">
        <f>'Compilação STN e FNDE'!E5382</f>
        <v>SIM</v>
      </c>
      <c r="G5382" s="29" t="str">
        <f>'Compilação STN e FNDE'!F5382</f>
        <v>SIM</v>
      </c>
    </row>
    <row r="5383" spans="1:7" x14ac:dyDescent="0.25">
      <c r="A5383" s="28" t="s">
        <v>14</v>
      </c>
      <c r="B5383" s="28" t="s">
        <v>857</v>
      </c>
      <c r="C5383" s="27">
        <v>5203302</v>
      </c>
      <c r="D5383" s="28" t="str">
        <f t="shared" si="85"/>
        <v>Habilitado para o cálculo do VAAT.</v>
      </c>
      <c r="E5383" s="28" t="str">
        <f>IF(AND(F5383="NÃO",G5383="NÃO"),'Base de dados STN'!E5383&amp;" e não transmitiu ao SIOPE os dados do ano de 2025.",IF(AND(F5383="NÃO",G5383="SIM"),'Base de dados STN'!E5383&amp;".",IF(AND(F5383="SIM",G5383="NÃO"),"Não transmitiu ao SIOPE os dados do ano de 2025.","")))</f>
        <v/>
      </c>
      <c r="F5383" s="29" t="str">
        <f>'Compilação STN e FNDE'!E5383</f>
        <v>SIM</v>
      </c>
      <c r="G5383" s="29" t="str">
        <f>'Compilação STN e FNDE'!F5383</f>
        <v>SIM</v>
      </c>
    </row>
    <row r="5384" spans="1:7" x14ac:dyDescent="0.25">
      <c r="A5384" s="28" t="s">
        <v>14</v>
      </c>
      <c r="B5384" s="28" t="s">
        <v>10525</v>
      </c>
      <c r="C5384" s="27">
        <v>5203401</v>
      </c>
      <c r="D5384" s="28" t="str">
        <f t="shared" si="85"/>
        <v>Habilitado para o cálculo do VAAT.</v>
      </c>
      <c r="E5384" s="28" t="str">
        <f>IF(AND(F5384="NÃO",G5384="NÃO"),'Base de dados STN'!E5384&amp;" e não transmitiu ao SIOPE os dados do ano de 2025.",IF(AND(F5384="NÃO",G5384="SIM"),'Base de dados STN'!E5384&amp;".",IF(AND(F5384="SIM",G5384="NÃO"),"Não transmitiu ao SIOPE os dados do ano de 2025.","")))</f>
        <v/>
      </c>
      <c r="F5384" s="29" t="str">
        <f>'Compilação STN e FNDE'!E5384</f>
        <v>SIM</v>
      </c>
      <c r="G5384" s="29" t="str">
        <f>'Compilação STN e FNDE'!F5384</f>
        <v>SIM</v>
      </c>
    </row>
    <row r="5385" spans="1:7" x14ac:dyDescent="0.25">
      <c r="A5385" s="28" t="s">
        <v>14</v>
      </c>
      <c r="B5385" s="28" t="s">
        <v>10526</v>
      </c>
      <c r="C5385" s="27">
        <v>5203500</v>
      </c>
      <c r="D5385" s="28" t="str">
        <f t="shared" si="85"/>
        <v>Habilitado para o cálculo do VAAT.</v>
      </c>
      <c r="E5385" s="28" t="str">
        <f>IF(AND(F5385="NÃO",G5385="NÃO"),'Base de dados STN'!E5385&amp;" e não transmitiu ao SIOPE os dados do ano de 2025.",IF(AND(F5385="NÃO",G5385="SIM"),'Base de dados STN'!E5385&amp;".",IF(AND(F5385="SIM",G5385="NÃO"),"Não transmitiu ao SIOPE os dados do ano de 2025.","")))</f>
        <v/>
      </c>
      <c r="F5385" s="29" t="str">
        <f>'Compilação STN e FNDE'!E5385</f>
        <v>SIM</v>
      </c>
      <c r="G5385" s="29" t="str">
        <f>'Compilação STN e FNDE'!F5385</f>
        <v>SIM</v>
      </c>
    </row>
    <row r="5386" spans="1:7" x14ac:dyDescent="0.25">
      <c r="A5386" s="28" t="s">
        <v>14</v>
      </c>
      <c r="B5386" s="28" t="s">
        <v>715</v>
      </c>
      <c r="C5386" s="27">
        <v>5203559</v>
      </c>
      <c r="D5386" s="28" t="str">
        <f t="shared" si="85"/>
        <v>Habilitado para o cálculo do VAAT.</v>
      </c>
      <c r="E5386" s="28" t="str">
        <f>IF(AND(F5386="NÃO",G5386="NÃO"),'Base de dados STN'!E5386&amp;" e não transmitiu ao SIOPE os dados do ano de 2025.",IF(AND(F5386="NÃO",G5386="SIM"),'Base de dados STN'!E5386&amp;".",IF(AND(F5386="SIM",G5386="NÃO"),"Não transmitiu ao SIOPE os dados do ano de 2025.","")))</f>
        <v/>
      </c>
      <c r="F5386" s="29" t="str">
        <f>'Compilação STN e FNDE'!E5386</f>
        <v>SIM</v>
      </c>
      <c r="G5386" s="29" t="str">
        <f>'Compilação STN e FNDE'!F5386</f>
        <v>SIM</v>
      </c>
    </row>
    <row r="5387" spans="1:7" x14ac:dyDescent="0.25">
      <c r="A5387" s="28" t="s">
        <v>14</v>
      </c>
      <c r="B5387" s="28" t="s">
        <v>778</v>
      </c>
      <c r="C5387" s="27">
        <v>5203575</v>
      </c>
      <c r="D5387" s="28" t="str">
        <f t="shared" si="85"/>
        <v>Habilitado para o cálculo do VAAT.</v>
      </c>
      <c r="E5387" s="28" t="str">
        <f>IF(AND(F5387="NÃO",G5387="NÃO"),'Base de dados STN'!E5387&amp;" e não transmitiu ao SIOPE os dados do ano de 2025.",IF(AND(F5387="NÃO",G5387="SIM"),'Base de dados STN'!E5387&amp;".",IF(AND(F5387="SIM",G5387="NÃO"),"Não transmitiu ao SIOPE os dados do ano de 2025.","")))</f>
        <v/>
      </c>
      <c r="F5387" s="29" t="str">
        <f>'Compilação STN e FNDE'!E5387</f>
        <v>SIM</v>
      </c>
      <c r="G5387" s="29" t="str">
        <f>'Compilação STN e FNDE'!F5387</f>
        <v>SIM</v>
      </c>
    </row>
    <row r="5388" spans="1:7" x14ac:dyDescent="0.25">
      <c r="A5388" s="28" t="s">
        <v>14</v>
      </c>
      <c r="B5388" s="28" t="s">
        <v>10527</v>
      </c>
      <c r="C5388" s="27">
        <v>5203609</v>
      </c>
      <c r="D5388" s="28" t="str">
        <f t="shared" si="85"/>
        <v>Habilitado para o cálculo do VAAT.</v>
      </c>
      <c r="E5388" s="28" t="str">
        <f>IF(AND(F5388="NÃO",G5388="NÃO"),'Base de dados STN'!E5388&amp;" e não transmitiu ao SIOPE os dados do ano de 2025.",IF(AND(F5388="NÃO",G5388="SIM"),'Base de dados STN'!E5388&amp;".",IF(AND(F5388="SIM",G5388="NÃO"),"Não transmitiu ao SIOPE os dados do ano de 2025.","")))</f>
        <v/>
      </c>
      <c r="F5388" s="29" t="str">
        <f>'Compilação STN e FNDE'!E5388</f>
        <v>SIM</v>
      </c>
      <c r="G5388" s="29" t="str">
        <f>'Compilação STN e FNDE'!F5388</f>
        <v>SIM</v>
      </c>
    </row>
    <row r="5389" spans="1:7" x14ac:dyDescent="0.25">
      <c r="A5389" s="28" t="s">
        <v>14</v>
      </c>
      <c r="B5389" s="28" t="s">
        <v>10528</v>
      </c>
      <c r="C5389" s="27">
        <v>5203807</v>
      </c>
      <c r="D5389" s="28" t="str">
        <f t="shared" si="85"/>
        <v>Habilitado para o cálculo do VAAT.</v>
      </c>
      <c r="E5389" s="28" t="str">
        <f>IF(AND(F5389="NÃO",G5389="NÃO"),'Base de dados STN'!E5389&amp;" e não transmitiu ao SIOPE os dados do ano de 2025.",IF(AND(F5389="NÃO",G5389="SIM"),'Base de dados STN'!E5389&amp;".",IF(AND(F5389="SIM",G5389="NÃO"),"Não transmitiu ao SIOPE os dados do ano de 2025.","")))</f>
        <v/>
      </c>
      <c r="F5389" s="29" t="str">
        <f>'Compilação STN e FNDE'!E5389</f>
        <v>SIM</v>
      </c>
      <c r="G5389" s="29" t="str">
        <f>'Compilação STN e FNDE'!F5389</f>
        <v>SIM</v>
      </c>
    </row>
    <row r="5390" spans="1:7" x14ac:dyDescent="0.25">
      <c r="A5390" s="28" t="s">
        <v>14</v>
      </c>
      <c r="B5390" s="28" t="s">
        <v>10529</v>
      </c>
      <c r="C5390" s="27">
        <v>5203906</v>
      </c>
      <c r="D5390" s="28" t="str">
        <f t="shared" si="85"/>
        <v>Habilitado para o cálculo do VAAT.</v>
      </c>
      <c r="E5390" s="28" t="str">
        <f>IF(AND(F5390="NÃO",G5390="NÃO"),'Base de dados STN'!E5390&amp;" e não transmitiu ao SIOPE os dados do ano de 2025.",IF(AND(F5390="NÃO",G5390="SIM"),'Base de dados STN'!E5390&amp;".",IF(AND(F5390="SIM",G5390="NÃO"),"Não transmitiu ao SIOPE os dados do ano de 2025.","")))</f>
        <v/>
      </c>
      <c r="F5390" s="29" t="str">
        <f>'Compilação STN e FNDE'!E5390</f>
        <v>SIM</v>
      </c>
      <c r="G5390" s="29" t="str">
        <f>'Compilação STN e FNDE'!F5390</f>
        <v>SIM</v>
      </c>
    </row>
    <row r="5391" spans="1:7" x14ac:dyDescent="0.25">
      <c r="A5391" s="28" t="s">
        <v>14</v>
      </c>
      <c r="B5391" s="28" t="s">
        <v>494</v>
      </c>
      <c r="C5391" s="27">
        <v>5203939</v>
      </c>
      <c r="D5391" s="28" t="str">
        <f t="shared" si="85"/>
        <v>Habilitado para o cálculo do VAAT.</v>
      </c>
      <c r="E5391" s="28" t="str">
        <f>IF(AND(F5391="NÃO",G5391="NÃO"),'Base de dados STN'!E5391&amp;" e não transmitiu ao SIOPE os dados do ano de 2025.",IF(AND(F5391="NÃO",G5391="SIM"),'Base de dados STN'!E5391&amp;".",IF(AND(F5391="SIM",G5391="NÃO"),"Não transmitiu ao SIOPE os dados do ano de 2025.","")))</f>
        <v/>
      </c>
      <c r="F5391" s="29" t="str">
        <f>'Compilação STN e FNDE'!E5391</f>
        <v>SIM</v>
      </c>
      <c r="G5391" s="29" t="str">
        <f>'Compilação STN e FNDE'!F5391</f>
        <v>SIM</v>
      </c>
    </row>
    <row r="5392" spans="1:7" x14ac:dyDescent="0.25">
      <c r="A5392" s="28" t="s">
        <v>14</v>
      </c>
      <c r="B5392" s="28" t="s">
        <v>746</v>
      </c>
      <c r="C5392" s="27">
        <v>5203962</v>
      </c>
      <c r="D5392" s="28" t="str">
        <f t="shared" si="85"/>
        <v>Habilitado para o cálculo do VAAT.</v>
      </c>
      <c r="E5392" s="28" t="str">
        <f>IF(AND(F5392="NÃO",G5392="NÃO"),'Base de dados STN'!E5392&amp;" e não transmitiu ao SIOPE os dados do ano de 2025.",IF(AND(F5392="NÃO",G5392="SIM"),'Base de dados STN'!E5392&amp;".",IF(AND(F5392="SIM",G5392="NÃO"),"Não transmitiu ao SIOPE os dados do ano de 2025.","")))</f>
        <v/>
      </c>
      <c r="F5392" s="29" t="str">
        <f>'Compilação STN e FNDE'!E5392</f>
        <v>SIM</v>
      </c>
      <c r="G5392" s="29" t="str">
        <f>'Compilação STN e FNDE'!F5392</f>
        <v>SIM</v>
      </c>
    </row>
    <row r="5393" spans="1:7" x14ac:dyDescent="0.25">
      <c r="A5393" s="28" t="s">
        <v>14</v>
      </c>
      <c r="B5393" s="28" t="s">
        <v>10530</v>
      </c>
      <c r="C5393" s="27">
        <v>5204003</v>
      </c>
      <c r="D5393" s="28" t="str">
        <f t="shared" si="85"/>
        <v>Habilitado para o cálculo do VAAT.</v>
      </c>
      <c r="E5393" s="28" t="str">
        <f>IF(AND(F5393="NÃO",G5393="NÃO"),'Base de dados STN'!E5393&amp;" e não transmitiu ao SIOPE os dados do ano de 2025.",IF(AND(F5393="NÃO",G5393="SIM"),'Base de dados STN'!E5393&amp;".",IF(AND(F5393="SIM",G5393="NÃO"),"Não transmitiu ao SIOPE os dados do ano de 2025.","")))</f>
        <v/>
      </c>
      <c r="F5393" s="29" t="str">
        <f>'Compilação STN e FNDE'!E5393</f>
        <v>SIM</v>
      </c>
      <c r="G5393" s="29" t="str">
        <f>'Compilação STN e FNDE'!F5393</f>
        <v>SIM</v>
      </c>
    </row>
    <row r="5394" spans="1:7" x14ac:dyDescent="0.25">
      <c r="A5394" s="28" t="s">
        <v>14</v>
      </c>
      <c r="B5394" s="28" t="s">
        <v>10531</v>
      </c>
      <c r="C5394" s="27">
        <v>5204102</v>
      </c>
      <c r="D5394" s="28" t="str">
        <f t="shared" si="85"/>
        <v>Habilitado para o cálculo do VAAT.</v>
      </c>
      <c r="E5394" s="28" t="str">
        <f>IF(AND(F5394="NÃO",G5394="NÃO"),'Base de dados STN'!E5394&amp;" e não transmitiu ao SIOPE os dados do ano de 2025.",IF(AND(F5394="NÃO",G5394="SIM"),'Base de dados STN'!E5394&amp;".",IF(AND(F5394="SIM",G5394="NÃO"),"Não transmitiu ao SIOPE os dados do ano de 2025.","")))</f>
        <v/>
      </c>
      <c r="F5394" s="29" t="str">
        <f>'Compilação STN e FNDE'!E5394</f>
        <v>SIM</v>
      </c>
      <c r="G5394" s="29" t="str">
        <f>'Compilação STN e FNDE'!F5394</f>
        <v>SIM</v>
      </c>
    </row>
    <row r="5395" spans="1:7" x14ac:dyDescent="0.25">
      <c r="A5395" s="28" t="s">
        <v>14</v>
      </c>
      <c r="B5395" s="28" t="s">
        <v>230</v>
      </c>
      <c r="C5395" s="27">
        <v>5204201</v>
      </c>
      <c r="D5395" s="28" t="str">
        <f t="shared" si="85"/>
        <v>Habilitado para o cálculo do VAAT.</v>
      </c>
      <c r="E5395" s="28" t="str">
        <f>IF(AND(F5395="NÃO",G5395="NÃO"),'Base de dados STN'!E5395&amp;" e não transmitiu ao SIOPE os dados do ano de 2025.",IF(AND(F5395="NÃO",G5395="SIM"),'Base de dados STN'!E5395&amp;".",IF(AND(F5395="SIM",G5395="NÃO"),"Não transmitiu ao SIOPE os dados do ano de 2025.","")))</f>
        <v/>
      </c>
      <c r="F5395" s="29" t="str">
        <f>'Compilação STN e FNDE'!E5395</f>
        <v>SIM</v>
      </c>
      <c r="G5395" s="29" t="str">
        <f>'Compilação STN e FNDE'!F5395</f>
        <v>SIM</v>
      </c>
    </row>
    <row r="5396" spans="1:7" x14ac:dyDescent="0.25">
      <c r="A5396" s="28" t="s">
        <v>14</v>
      </c>
      <c r="B5396" s="28" t="s">
        <v>8293</v>
      </c>
      <c r="C5396" s="27">
        <v>5204250</v>
      </c>
      <c r="D5396" s="28" t="str">
        <f t="shared" si="85"/>
        <v>Habilitado para o cálculo do VAAT.</v>
      </c>
      <c r="E5396" s="28" t="str">
        <f>IF(AND(F5396="NÃO",G5396="NÃO"),'Base de dados STN'!E5396&amp;" e não transmitiu ao SIOPE os dados do ano de 2025.",IF(AND(F5396="NÃO",G5396="SIM"),'Base de dados STN'!E5396&amp;".",IF(AND(F5396="SIM",G5396="NÃO"),"Não transmitiu ao SIOPE os dados do ano de 2025.","")))</f>
        <v/>
      </c>
      <c r="F5396" s="29" t="str">
        <f>'Compilação STN e FNDE'!E5396</f>
        <v>SIM</v>
      </c>
      <c r="G5396" s="29" t="str">
        <f>'Compilação STN e FNDE'!F5396</f>
        <v>SIM</v>
      </c>
    </row>
    <row r="5397" spans="1:7" x14ac:dyDescent="0.25">
      <c r="A5397" s="28" t="s">
        <v>14</v>
      </c>
      <c r="B5397" s="28" t="s">
        <v>10532</v>
      </c>
      <c r="C5397" s="27">
        <v>5204300</v>
      </c>
      <c r="D5397" s="28" t="str">
        <f t="shared" si="85"/>
        <v>Habilitado para o cálculo do VAAT.</v>
      </c>
      <c r="E5397" s="28" t="str">
        <f>IF(AND(F5397="NÃO",G5397="NÃO"),'Base de dados STN'!E5397&amp;" e não transmitiu ao SIOPE os dados do ano de 2025.",IF(AND(F5397="NÃO",G5397="SIM"),'Base de dados STN'!E5397&amp;".",IF(AND(F5397="SIM",G5397="NÃO"),"Não transmitiu ao SIOPE os dados do ano de 2025.","")))</f>
        <v/>
      </c>
      <c r="F5397" s="29" t="str">
        <f>'Compilação STN e FNDE'!E5397</f>
        <v>SIM</v>
      </c>
      <c r="G5397" s="29" t="str">
        <f>'Compilação STN e FNDE'!F5397</f>
        <v>SIM</v>
      </c>
    </row>
    <row r="5398" spans="1:7" x14ac:dyDescent="0.25">
      <c r="A5398" s="28" t="s">
        <v>14</v>
      </c>
      <c r="B5398" s="28" t="s">
        <v>10533</v>
      </c>
      <c r="C5398" s="27">
        <v>5204409</v>
      </c>
      <c r="D5398" s="28" t="str">
        <f t="shared" si="85"/>
        <v>Habilitado para o cálculo do VAAT.</v>
      </c>
      <c r="E5398" s="28" t="str">
        <f>IF(AND(F5398="NÃO",G5398="NÃO"),'Base de dados STN'!E5398&amp;" e não transmitiu ao SIOPE os dados do ano de 2025.",IF(AND(F5398="NÃO",G5398="SIM"),'Base de dados STN'!E5398&amp;".",IF(AND(F5398="SIM",G5398="NÃO"),"Não transmitiu ao SIOPE os dados do ano de 2025.","")))</f>
        <v/>
      </c>
      <c r="F5398" s="29" t="str">
        <f>'Compilação STN e FNDE'!E5398</f>
        <v>SIM</v>
      </c>
      <c r="G5398" s="29" t="str">
        <f>'Compilação STN e FNDE'!F5398</f>
        <v>SIM</v>
      </c>
    </row>
    <row r="5399" spans="1:7" x14ac:dyDescent="0.25">
      <c r="A5399" s="28" t="s">
        <v>14</v>
      </c>
      <c r="B5399" s="28" t="s">
        <v>10534</v>
      </c>
      <c r="C5399" s="27">
        <v>5204508</v>
      </c>
      <c r="D5399" s="28" t="str">
        <f t="shared" si="85"/>
        <v>Habilitado para o cálculo do VAAT.</v>
      </c>
      <c r="E5399" s="28" t="str">
        <f>IF(AND(F5399="NÃO",G5399="NÃO"),'Base de dados STN'!E5399&amp;" e não transmitiu ao SIOPE os dados do ano de 2025.",IF(AND(F5399="NÃO",G5399="SIM"),'Base de dados STN'!E5399&amp;".",IF(AND(F5399="SIM",G5399="NÃO"),"Não transmitiu ao SIOPE os dados do ano de 2025.","")))</f>
        <v/>
      </c>
      <c r="F5399" s="29" t="str">
        <f>'Compilação STN e FNDE'!E5399</f>
        <v>SIM</v>
      </c>
      <c r="G5399" s="29" t="str">
        <f>'Compilação STN e FNDE'!F5399</f>
        <v>SIM</v>
      </c>
    </row>
    <row r="5400" spans="1:7" x14ac:dyDescent="0.25">
      <c r="A5400" s="28" t="s">
        <v>14</v>
      </c>
      <c r="B5400" s="28" t="s">
        <v>10535</v>
      </c>
      <c r="C5400" s="27">
        <v>5204557</v>
      </c>
      <c r="D5400" s="28" t="str">
        <f t="shared" si="85"/>
        <v>Habilitado para o cálculo do VAAT.</v>
      </c>
      <c r="E5400" s="28" t="str">
        <f>IF(AND(F5400="NÃO",G5400="NÃO"),'Base de dados STN'!E5400&amp;" e não transmitiu ao SIOPE os dados do ano de 2025.",IF(AND(F5400="NÃO",G5400="SIM"),'Base de dados STN'!E5400&amp;".",IF(AND(F5400="SIM",G5400="NÃO"),"Não transmitiu ao SIOPE os dados do ano de 2025.","")))</f>
        <v/>
      </c>
      <c r="F5400" s="29" t="str">
        <f>'Compilação STN e FNDE'!E5400</f>
        <v>SIM</v>
      </c>
      <c r="G5400" s="29" t="str">
        <f>'Compilação STN e FNDE'!F5400</f>
        <v>SIM</v>
      </c>
    </row>
    <row r="5401" spans="1:7" x14ac:dyDescent="0.25">
      <c r="A5401" s="28" t="s">
        <v>14</v>
      </c>
      <c r="B5401" s="28" t="s">
        <v>555</v>
      </c>
      <c r="C5401" s="27">
        <v>5204607</v>
      </c>
      <c r="D5401" s="28" t="str">
        <f t="shared" si="85"/>
        <v>Habilitado para o cálculo do VAAT.</v>
      </c>
      <c r="E5401" s="28" t="str">
        <f>IF(AND(F5401="NÃO",G5401="NÃO"),'Base de dados STN'!E5401&amp;" e não transmitiu ao SIOPE os dados do ano de 2025.",IF(AND(F5401="NÃO",G5401="SIM"),'Base de dados STN'!E5401&amp;".",IF(AND(F5401="SIM",G5401="NÃO"),"Não transmitiu ao SIOPE os dados do ano de 2025.","")))</f>
        <v/>
      </c>
      <c r="F5401" s="29" t="str">
        <f>'Compilação STN e FNDE'!E5401</f>
        <v>SIM</v>
      </c>
      <c r="G5401" s="29" t="str">
        <f>'Compilação STN e FNDE'!F5401</f>
        <v>SIM</v>
      </c>
    </row>
    <row r="5402" spans="1:7" x14ac:dyDescent="0.25">
      <c r="A5402" s="28" t="s">
        <v>14</v>
      </c>
      <c r="B5402" s="28" t="s">
        <v>10536</v>
      </c>
      <c r="C5402" s="27">
        <v>5204656</v>
      </c>
      <c r="D5402" s="28" t="str">
        <f t="shared" si="85"/>
        <v>Habilitado para o cálculo do VAAT.</v>
      </c>
      <c r="E5402" s="28" t="str">
        <f>IF(AND(F5402="NÃO",G5402="NÃO"),'Base de dados STN'!E5402&amp;" e não transmitiu ao SIOPE os dados do ano de 2025.",IF(AND(F5402="NÃO",G5402="SIM"),'Base de dados STN'!E5402&amp;".",IF(AND(F5402="SIM",G5402="NÃO"),"Não transmitiu ao SIOPE os dados do ano de 2025.","")))</f>
        <v/>
      </c>
      <c r="F5402" s="29" t="str">
        <f>'Compilação STN e FNDE'!E5402</f>
        <v>SIM</v>
      </c>
      <c r="G5402" s="29" t="str">
        <f>'Compilação STN e FNDE'!F5402</f>
        <v>SIM</v>
      </c>
    </row>
    <row r="5403" spans="1:7" x14ac:dyDescent="0.25">
      <c r="A5403" s="28" t="s">
        <v>14</v>
      </c>
      <c r="B5403" s="28" t="s">
        <v>10537</v>
      </c>
      <c r="C5403" s="27">
        <v>5204706</v>
      </c>
      <c r="D5403" s="28" t="str">
        <f t="shared" si="85"/>
        <v>Habilitado para o cálculo do VAAT.</v>
      </c>
      <c r="E5403" s="28" t="str">
        <f>IF(AND(F5403="NÃO",G5403="NÃO"),'Base de dados STN'!E5403&amp;" e não transmitiu ao SIOPE os dados do ano de 2025.",IF(AND(F5403="NÃO",G5403="SIM"),'Base de dados STN'!E5403&amp;".",IF(AND(F5403="SIM",G5403="NÃO"),"Não transmitiu ao SIOPE os dados do ano de 2025.","")))</f>
        <v/>
      </c>
      <c r="F5403" s="29" t="str">
        <f>'Compilação STN e FNDE'!E5403</f>
        <v>SIM</v>
      </c>
      <c r="G5403" s="29" t="str">
        <f>'Compilação STN e FNDE'!F5403</f>
        <v>SIM</v>
      </c>
    </row>
    <row r="5404" spans="1:7" x14ac:dyDescent="0.25">
      <c r="A5404" s="28" t="s">
        <v>14</v>
      </c>
      <c r="B5404" s="28" t="s">
        <v>1326</v>
      </c>
      <c r="C5404" s="27">
        <v>5204805</v>
      </c>
      <c r="D5404" s="28" t="str">
        <f t="shared" si="85"/>
        <v>Habilitado para o cálculo do VAAT.</v>
      </c>
      <c r="E5404" s="28" t="str">
        <f>IF(AND(F5404="NÃO",G5404="NÃO"),'Base de dados STN'!E5404&amp;" e não transmitiu ao SIOPE os dados do ano de 2025.",IF(AND(F5404="NÃO",G5404="SIM"),'Base de dados STN'!E5404&amp;".",IF(AND(F5404="SIM",G5404="NÃO"),"Não transmitiu ao SIOPE os dados do ano de 2025.","")))</f>
        <v/>
      </c>
      <c r="F5404" s="29" t="str">
        <f>'Compilação STN e FNDE'!E5404</f>
        <v>SIM</v>
      </c>
      <c r="G5404" s="29" t="str">
        <f>'Compilação STN e FNDE'!F5404</f>
        <v>SIM</v>
      </c>
    </row>
    <row r="5405" spans="1:7" x14ac:dyDescent="0.25">
      <c r="A5405" s="28" t="s">
        <v>14</v>
      </c>
      <c r="B5405" s="28" t="s">
        <v>10538</v>
      </c>
      <c r="C5405" s="27">
        <v>5204854</v>
      </c>
      <c r="D5405" s="28" t="str">
        <f t="shared" si="85"/>
        <v>Habilitado para o cálculo do VAAT.</v>
      </c>
      <c r="E5405" s="28" t="str">
        <f>IF(AND(F5405="NÃO",G5405="NÃO"),'Base de dados STN'!E5405&amp;" e não transmitiu ao SIOPE os dados do ano de 2025.",IF(AND(F5405="NÃO",G5405="SIM"),'Base de dados STN'!E5405&amp;".",IF(AND(F5405="SIM",G5405="NÃO"),"Não transmitiu ao SIOPE os dados do ano de 2025.","")))</f>
        <v/>
      </c>
      <c r="F5405" s="29" t="str">
        <f>'Compilação STN e FNDE'!E5405</f>
        <v>SIM</v>
      </c>
      <c r="G5405" s="29" t="str">
        <f>'Compilação STN e FNDE'!F5405</f>
        <v>SIM</v>
      </c>
    </row>
    <row r="5406" spans="1:7" x14ac:dyDescent="0.25">
      <c r="A5406" s="28" t="s">
        <v>14</v>
      </c>
      <c r="B5406" s="28" t="s">
        <v>246</v>
      </c>
      <c r="C5406" s="27">
        <v>5204904</v>
      </c>
      <c r="D5406" s="28" t="str">
        <f t="shared" si="85"/>
        <v>Habilitado para o cálculo do VAAT.</v>
      </c>
      <c r="E5406" s="28" t="str">
        <f>IF(AND(F5406="NÃO",G5406="NÃO"),'Base de dados STN'!E5406&amp;" e não transmitiu ao SIOPE os dados do ano de 2025.",IF(AND(F5406="NÃO",G5406="SIM"),'Base de dados STN'!E5406&amp;".",IF(AND(F5406="SIM",G5406="NÃO"),"Não transmitiu ao SIOPE os dados do ano de 2025.","")))</f>
        <v/>
      </c>
      <c r="F5406" s="29" t="str">
        <f>'Compilação STN e FNDE'!E5406</f>
        <v>SIM</v>
      </c>
      <c r="G5406" s="29" t="str">
        <f>'Compilação STN e FNDE'!F5406</f>
        <v>SIM</v>
      </c>
    </row>
    <row r="5407" spans="1:7" x14ac:dyDescent="0.25">
      <c r="A5407" s="28" t="s">
        <v>14</v>
      </c>
      <c r="B5407" s="28" t="s">
        <v>10539</v>
      </c>
      <c r="C5407" s="27">
        <v>5204953</v>
      </c>
      <c r="D5407" s="28" t="str">
        <f t="shared" si="85"/>
        <v>Habilitado para o cálculo do VAAT.</v>
      </c>
      <c r="E5407" s="28" t="str">
        <f>IF(AND(F5407="NÃO",G5407="NÃO"),'Base de dados STN'!E5407&amp;" e não transmitiu ao SIOPE os dados do ano de 2025.",IF(AND(F5407="NÃO",G5407="SIM"),'Base de dados STN'!E5407&amp;".",IF(AND(F5407="SIM",G5407="NÃO"),"Não transmitiu ao SIOPE os dados do ano de 2025.","")))</f>
        <v/>
      </c>
      <c r="F5407" s="29" t="str">
        <f>'Compilação STN e FNDE'!E5407</f>
        <v>SIM</v>
      </c>
      <c r="G5407" s="29" t="str">
        <f>'Compilação STN e FNDE'!F5407</f>
        <v>SIM</v>
      </c>
    </row>
    <row r="5408" spans="1:7" x14ac:dyDescent="0.25">
      <c r="A5408" s="28" t="s">
        <v>14</v>
      </c>
      <c r="B5408" s="28" t="s">
        <v>10540</v>
      </c>
      <c r="C5408" s="27">
        <v>5205000</v>
      </c>
      <c r="D5408" s="28" t="str">
        <f t="shared" si="85"/>
        <v>Habilitado para o cálculo do VAAT.</v>
      </c>
      <c r="E5408" s="28" t="str">
        <f>IF(AND(F5408="NÃO",G5408="NÃO"),'Base de dados STN'!E5408&amp;" e não transmitiu ao SIOPE os dados do ano de 2025.",IF(AND(F5408="NÃO",G5408="SIM"),'Base de dados STN'!E5408&amp;".",IF(AND(F5408="SIM",G5408="NÃO"),"Não transmitiu ao SIOPE os dados do ano de 2025.","")))</f>
        <v/>
      </c>
      <c r="F5408" s="29" t="str">
        <f>'Compilação STN e FNDE'!E5408</f>
        <v>SIM</v>
      </c>
      <c r="G5408" s="29" t="str">
        <f>'Compilação STN e FNDE'!F5408</f>
        <v>SIM</v>
      </c>
    </row>
    <row r="5409" spans="1:7" x14ac:dyDescent="0.25">
      <c r="A5409" s="28" t="s">
        <v>14</v>
      </c>
      <c r="B5409" s="28" t="s">
        <v>10541</v>
      </c>
      <c r="C5409" s="27">
        <v>5205059</v>
      </c>
      <c r="D5409" s="28" t="str">
        <f t="shared" si="85"/>
        <v>Inobservância do art. 163-A da Constituição Federal.</v>
      </c>
      <c r="E5409" s="28" t="str">
        <f>IF(AND(F5409="NÃO",G5409="NÃO"),'Base de dados STN'!E5409&amp;" e não transmitiu ao SIOPE os dados do ano de 2025.",IF(AND(F5409="NÃO",G5409="SIM"),'Base de dados STN'!E5409&amp;".",IF(AND(F5409="SIM",G5409="NÃO"),"Não transmitiu ao SIOPE os dados do ano de 2025.","")))</f>
        <v>Não enviou a MSC de encerramento de 2025.</v>
      </c>
      <c r="F5409" s="29" t="str">
        <f>'Compilação STN e FNDE'!E5409</f>
        <v>NÃO</v>
      </c>
      <c r="G5409" s="29" t="str">
        <f>'Compilação STN e FNDE'!F5409</f>
        <v>SIM</v>
      </c>
    </row>
    <row r="5410" spans="1:7" x14ac:dyDescent="0.25">
      <c r="A5410" s="28" t="s">
        <v>14</v>
      </c>
      <c r="B5410" s="28" t="s">
        <v>10542</v>
      </c>
      <c r="C5410" s="27">
        <v>5205109</v>
      </c>
      <c r="D5410" s="28" t="str">
        <f t="shared" si="85"/>
        <v>Habilitado para o cálculo do VAAT.</v>
      </c>
      <c r="E5410" s="28" t="str">
        <f>IF(AND(F5410="NÃO",G5410="NÃO"),'Base de dados STN'!E5410&amp;" e não transmitiu ao SIOPE os dados do ano de 2025.",IF(AND(F5410="NÃO",G5410="SIM"),'Base de dados STN'!E5410&amp;".",IF(AND(F5410="SIM",G5410="NÃO"),"Não transmitiu ao SIOPE os dados do ano de 2025.","")))</f>
        <v/>
      </c>
      <c r="F5410" s="29" t="str">
        <f>'Compilação STN e FNDE'!E5410</f>
        <v>SIM</v>
      </c>
      <c r="G5410" s="29" t="str">
        <f>'Compilação STN e FNDE'!F5410</f>
        <v>SIM</v>
      </c>
    </row>
    <row r="5411" spans="1:7" x14ac:dyDescent="0.25">
      <c r="A5411" s="28" t="s">
        <v>14</v>
      </c>
      <c r="B5411" s="28" t="s">
        <v>10543</v>
      </c>
      <c r="C5411" s="27">
        <v>5205208</v>
      </c>
      <c r="D5411" s="28" t="str">
        <f t="shared" si="85"/>
        <v>Habilitado para o cálculo do VAAT.</v>
      </c>
      <c r="E5411" s="28" t="str">
        <f>IF(AND(F5411="NÃO",G5411="NÃO"),'Base de dados STN'!E5411&amp;" e não transmitiu ao SIOPE os dados do ano de 2025.",IF(AND(F5411="NÃO",G5411="SIM"),'Base de dados STN'!E5411&amp;".",IF(AND(F5411="SIM",G5411="NÃO"),"Não transmitiu ao SIOPE os dados do ano de 2025.","")))</f>
        <v/>
      </c>
      <c r="F5411" s="29" t="str">
        <f>'Compilação STN e FNDE'!E5411</f>
        <v>SIM</v>
      </c>
      <c r="G5411" s="29" t="str">
        <f>'Compilação STN e FNDE'!F5411</f>
        <v>SIM</v>
      </c>
    </row>
    <row r="5412" spans="1:7" x14ac:dyDescent="0.25">
      <c r="A5412" s="28" t="s">
        <v>14</v>
      </c>
      <c r="B5412" s="28" t="s">
        <v>10544</v>
      </c>
      <c r="C5412" s="27">
        <v>5205307</v>
      </c>
      <c r="D5412" s="28" t="str">
        <f t="shared" si="85"/>
        <v>Habilitado para o cálculo do VAAT.</v>
      </c>
      <c r="E5412" s="28" t="str">
        <f>IF(AND(F5412="NÃO",G5412="NÃO"),'Base de dados STN'!E5412&amp;" e não transmitiu ao SIOPE os dados do ano de 2025.",IF(AND(F5412="NÃO",G5412="SIM"),'Base de dados STN'!E5412&amp;".",IF(AND(F5412="SIM",G5412="NÃO"),"Não transmitiu ao SIOPE os dados do ano de 2025.","")))</f>
        <v/>
      </c>
      <c r="F5412" s="29" t="str">
        <f>'Compilação STN e FNDE'!E5412</f>
        <v>SIM</v>
      </c>
      <c r="G5412" s="29" t="str">
        <f>'Compilação STN e FNDE'!F5412</f>
        <v>SIM</v>
      </c>
    </row>
    <row r="5413" spans="1:7" x14ac:dyDescent="0.25">
      <c r="A5413" s="28" t="s">
        <v>14</v>
      </c>
      <c r="B5413" s="28" t="s">
        <v>10545</v>
      </c>
      <c r="C5413" s="27">
        <v>5205406</v>
      </c>
      <c r="D5413" s="28" t="str">
        <f t="shared" si="85"/>
        <v>Habilitado para o cálculo do VAAT.</v>
      </c>
      <c r="E5413" s="28" t="str">
        <f>IF(AND(F5413="NÃO",G5413="NÃO"),'Base de dados STN'!E5413&amp;" e não transmitiu ao SIOPE os dados do ano de 2025.",IF(AND(F5413="NÃO",G5413="SIM"),'Base de dados STN'!E5413&amp;".",IF(AND(F5413="SIM",G5413="NÃO"),"Não transmitiu ao SIOPE os dados do ano de 2025.","")))</f>
        <v/>
      </c>
      <c r="F5413" s="29" t="str">
        <f>'Compilação STN e FNDE'!E5413</f>
        <v>SIM</v>
      </c>
      <c r="G5413" s="29" t="str">
        <f>'Compilação STN e FNDE'!F5413</f>
        <v>SIM</v>
      </c>
    </row>
    <row r="5414" spans="1:7" x14ac:dyDescent="0.25">
      <c r="A5414" s="28" t="s">
        <v>14</v>
      </c>
      <c r="B5414" s="28" t="s">
        <v>10546</v>
      </c>
      <c r="C5414" s="27">
        <v>5205455</v>
      </c>
      <c r="D5414" s="28" t="str">
        <f t="shared" si="85"/>
        <v>Habilitado para o cálculo do VAAT.</v>
      </c>
      <c r="E5414" s="28" t="str">
        <f>IF(AND(F5414="NÃO",G5414="NÃO"),'Base de dados STN'!E5414&amp;" e não transmitiu ao SIOPE os dados do ano de 2025.",IF(AND(F5414="NÃO",G5414="SIM"),'Base de dados STN'!E5414&amp;".",IF(AND(F5414="SIM",G5414="NÃO"),"Não transmitiu ao SIOPE os dados do ano de 2025.","")))</f>
        <v/>
      </c>
      <c r="F5414" s="29" t="str">
        <f>'Compilação STN e FNDE'!E5414</f>
        <v>SIM</v>
      </c>
      <c r="G5414" s="29" t="str">
        <f>'Compilação STN e FNDE'!F5414</f>
        <v>SIM</v>
      </c>
    </row>
    <row r="5415" spans="1:7" x14ac:dyDescent="0.25">
      <c r="A5415" s="28" t="s">
        <v>14</v>
      </c>
      <c r="B5415" s="28" t="s">
        <v>10547</v>
      </c>
      <c r="C5415" s="27">
        <v>5205471</v>
      </c>
      <c r="D5415" s="28" t="str">
        <f t="shared" si="85"/>
        <v>Habilitado para o cálculo do VAAT.</v>
      </c>
      <c r="E5415" s="28" t="str">
        <f>IF(AND(F5415="NÃO",G5415="NÃO"),'Base de dados STN'!E5415&amp;" e não transmitiu ao SIOPE os dados do ano de 2025.",IF(AND(F5415="NÃO",G5415="SIM"),'Base de dados STN'!E5415&amp;".",IF(AND(F5415="SIM",G5415="NÃO"),"Não transmitiu ao SIOPE os dados do ano de 2025.","")))</f>
        <v/>
      </c>
      <c r="F5415" s="29" t="str">
        <f>'Compilação STN e FNDE'!E5415</f>
        <v>SIM</v>
      </c>
      <c r="G5415" s="29" t="str">
        <f>'Compilação STN e FNDE'!F5415</f>
        <v>SIM</v>
      </c>
    </row>
    <row r="5416" spans="1:7" x14ac:dyDescent="0.25">
      <c r="A5416" s="28" t="s">
        <v>14</v>
      </c>
      <c r="B5416" s="28" t="s">
        <v>10548</v>
      </c>
      <c r="C5416" s="27">
        <v>5205497</v>
      </c>
      <c r="D5416" s="28" t="str">
        <f t="shared" si="85"/>
        <v>Habilitado para o cálculo do VAAT.</v>
      </c>
      <c r="E5416" s="28" t="str">
        <f>IF(AND(F5416="NÃO",G5416="NÃO"),'Base de dados STN'!E5416&amp;" e não transmitiu ao SIOPE os dados do ano de 2025.",IF(AND(F5416="NÃO",G5416="SIM"),'Base de dados STN'!E5416&amp;".",IF(AND(F5416="SIM",G5416="NÃO"),"Não transmitiu ao SIOPE os dados do ano de 2025.","")))</f>
        <v/>
      </c>
      <c r="F5416" s="29" t="str">
        <f>'Compilação STN e FNDE'!E5416</f>
        <v>SIM</v>
      </c>
      <c r="G5416" s="29" t="str">
        <f>'Compilação STN e FNDE'!F5416</f>
        <v>SIM</v>
      </c>
    </row>
    <row r="5417" spans="1:7" x14ac:dyDescent="0.25">
      <c r="A5417" s="28" t="s">
        <v>14</v>
      </c>
      <c r="B5417" s="28" t="s">
        <v>10549</v>
      </c>
      <c r="C5417" s="27">
        <v>5205513</v>
      </c>
      <c r="D5417" s="28" t="str">
        <f t="shared" si="85"/>
        <v>Habilitado para o cálculo do VAAT.</v>
      </c>
      <c r="E5417" s="28" t="str">
        <f>IF(AND(F5417="NÃO",G5417="NÃO"),'Base de dados STN'!E5417&amp;" e não transmitiu ao SIOPE os dados do ano de 2025.",IF(AND(F5417="NÃO",G5417="SIM"),'Base de dados STN'!E5417&amp;".",IF(AND(F5417="SIM",G5417="NÃO"),"Não transmitiu ao SIOPE os dados do ano de 2025.","")))</f>
        <v/>
      </c>
      <c r="F5417" s="29" t="str">
        <f>'Compilação STN e FNDE'!E5417</f>
        <v>SIM</v>
      </c>
      <c r="G5417" s="29" t="str">
        <f>'Compilação STN e FNDE'!F5417</f>
        <v>SIM</v>
      </c>
    </row>
    <row r="5418" spans="1:7" x14ac:dyDescent="0.25">
      <c r="A5418" s="28" t="s">
        <v>14</v>
      </c>
      <c r="B5418" s="28" t="s">
        <v>1245</v>
      </c>
      <c r="C5418" s="27">
        <v>5205521</v>
      </c>
      <c r="D5418" s="28" t="str">
        <f t="shared" si="85"/>
        <v>Habilitado para o cálculo do VAAT.</v>
      </c>
      <c r="E5418" s="28" t="str">
        <f>IF(AND(F5418="NÃO",G5418="NÃO"),'Base de dados STN'!E5418&amp;" e não transmitiu ao SIOPE os dados do ano de 2025.",IF(AND(F5418="NÃO",G5418="SIM"),'Base de dados STN'!E5418&amp;".",IF(AND(F5418="SIM",G5418="NÃO"),"Não transmitiu ao SIOPE os dados do ano de 2025.","")))</f>
        <v/>
      </c>
      <c r="F5418" s="29" t="str">
        <f>'Compilação STN e FNDE'!E5418</f>
        <v>SIM</v>
      </c>
      <c r="G5418" s="29" t="str">
        <f>'Compilação STN e FNDE'!F5418</f>
        <v>SIM</v>
      </c>
    </row>
    <row r="5419" spans="1:7" x14ac:dyDescent="0.25">
      <c r="A5419" s="28" t="s">
        <v>14</v>
      </c>
      <c r="B5419" s="28" t="s">
        <v>10550</v>
      </c>
      <c r="C5419" s="27">
        <v>5205703</v>
      </c>
      <c r="D5419" s="28" t="str">
        <f t="shared" si="85"/>
        <v>Habilitado para o cálculo do VAAT.</v>
      </c>
      <c r="E5419" s="28" t="str">
        <f>IF(AND(F5419="NÃO",G5419="NÃO"),'Base de dados STN'!E5419&amp;" e não transmitiu ao SIOPE os dados do ano de 2025.",IF(AND(F5419="NÃO",G5419="SIM"),'Base de dados STN'!E5419&amp;".",IF(AND(F5419="SIM",G5419="NÃO"),"Não transmitiu ao SIOPE os dados do ano de 2025.","")))</f>
        <v/>
      </c>
      <c r="F5419" s="29" t="str">
        <f>'Compilação STN e FNDE'!E5419</f>
        <v>SIM</v>
      </c>
      <c r="G5419" s="29" t="str">
        <f>'Compilação STN e FNDE'!F5419</f>
        <v>SIM</v>
      </c>
    </row>
    <row r="5420" spans="1:7" x14ac:dyDescent="0.25">
      <c r="A5420" s="28" t="s">
        <v>14</v>
      </c>
      <c r="B5420" s="28" t="s">
        <v>10551</v>
      </c>
      <c r="C5420" s="27">
        <v>5205802</v>
      </c>
      <c r="D5420" s="28" t="str">
        <f t="shared" si="85"/>
        <v>Habilitado para o cálculo do VAAT.</v>
      </c>
      <c r="E5420" s="28" t="str">
        <f>IF(AND(F5420="NÃO",G5420="NÃO"),'Base de dados STN'!E5420&amp;" e não transmitiu ao SIOPE os dados do ano de 2025.",IF(AND(F5420="NÃO",G5420="SIM"),'Base de dados STN'!E5420&amp;".",IF(AND(F5420="SIM",G5420="NÃO"),"Não transmitiu ao SIOPE os dados do ano de 2025.","")))</f>
        <v/>
      </c>
      <c r="F5420" s="29" t="str">
        <f>'Compilação STN e FNDE'!E5420</f>
        <v>SIM</v>
      </c>
      <c r="G5420" s="29" t="str">
        <f>'Compilação STN e FNDE'!F5420</f>
        <v>SIM</v>
      </c>
    </row>
    <row r="5421" spans="1:7" x14ac:dyDescent="0.25">
      <c r="A5421" s="28" t="s">
        <v>14</v>
      </c>
      <c r="B5421" s="28" t="s">
        <v>1459</v>
      </c>
      <c r="C5421" s="27">
        <v>5205901</v>
      </c>
      <c r="D5421" s="28" t="str">
        <f t="shared" si="85"/>
        <v>Habilitado para o cálculo do VAAT.</v>
      </c>
      <c r="E5421" s="28" t="str">
        <f>IF(AND(F5421="NÃO",G5421="NÃO"),'Base de dados STN'!E5421&amp;" e não transmitiu ao SIOPE os dados do ano de 2025.",IF(AND(F5421="NÃO",G5421="SIM"),'Base de dados STN'!E5421&amp;".",IF(AND(F5421="SIM",G5421="NÃO"),"Não transmitiu ao SIOPE os dados do ano de 2025.","")))</f>
        <v/>
      </c>
      <c r="F5421" s="29" t="str">
        <f>'Compilação STN e FNDE'!E5421</f>
        <v>SIM</v>
      </c>
      <c r="G5421" s="29" t="str">
        <f>'Compilação STN e FNDE'!F5421</f>
        <v>SIM</v>
      </c>
    </row>
    <row r="5422" spans="1:7" x14ac:dyDescent="0.25">
      <c r="A5422" s="28" t="s">
        <v>14</v>
      </c>
      <c r="B5422" s="28" t="s">
        <v>10552</v>
      </c>
      <c r="C5422" s="27">
        <v>5206206</v>
      </c>
      <c r="D5422" s="28" t="str">
        <f t="shared" si="85"/>
        <v>Habilitado para o cálculo do VAAT.</v>
      </c>
      <c r="E5422" s="28" t="str">
        <f>IF(AND(F5422="NÃO",G5422="NÃO"),'Base de dados STN'!E5422&amp;" e não transmitiu ao SIOPE os dados do ano de 2025.",IF(AND(F5422="NÃO",G5422="SIM"),'Base de dados STN'!E5422&amp;".",IF(AND(F5422="SIM",G5422="NÃO"),"Não transmitiu ao SIOPE os dados do ano de 2025.","")))</f>
        <v/>
      </c>
      <c r="F5422" s="29" t="str">
        <f>'Compilação STN e FNDE'!E5422</f>
        <v>SIM</v>
      </c>
      <c r="G5422" s="29" t="str">
        <f>'Compilação STN e FNDE'!F5422</f>
        <v>SIM</v>
      </c>
    </row>
    <row r="5423" spans="1:7" x14ac:dyDescent="0.25">
      <c r="A5423" s="28" t="s">
        <v>14</v>
      </c>
      <c r="B5423" s="28" t="s">
        <v>10553</v>
      </c>
      <c r="C5423" s="27">
        <v>5206305</v>
      </c>
      <c r="D5423" s="28" t="str">
        <f t="shared" si="85"/>
        <v>Habilitado para o cálculo do VAAT.</v>
      </c>
      <c r="E5423" s="28" t="str">
        <f>IF(AND(F5423="NÃO",G5423="NÃO"),'Base de dados STN'!E5423&amp;" e não transmitiu ao SIOPE os dados do ano de 2025.",IF(AND(F5423="NÃO",G5423="SIM"),'Base de dados STN'!E5423&amp;".",IF(AND(F5423="SIM",G5423="NÃO"),"Não transmitiu ao SIOPE os dados do ano de 2025.","")))</f>
        <v/>
      </c>
      <c r="F5423" s="29" t="str">
        <f>'Compilação STN e FNDE'!E5423</f>
        <v>SIM</v>
      </c>
      <c r="G5423" s="29" t="str">
        <f>'Compilação STN e FNDE'!F5423</f>
        <v>SIM</v>
      </c>
    </row>
    <row r="5424" spans="1:7" x14ac:dyDescent="0.25">
      <c r="A5424" s="28" t="s">
        <v>14</v>
      </c>
      <c r="B5424" s="28" t="s">
        <v>10554</v>
      </c>
      <c r="C5424" s="27">
        <v>5206404</v>
      </c>
      <c r="D5424" s="28" t="str">
        <f t="shared" si="85"/>
        <v>Habilitado para o cálculo do VAAT.</v>
      </c>
      <c r="E5424" s="28" t="str">
        <f>IF(AND(F5424="NÃO",G5424="NÃO"),'Base de dados STN'!E5424&amp;" e não transmitiu ao SIOPE os dados do ano de 2025.",IF(AND(F5424="NÃO",G5424="SIM"),'Base de dados STN'!E5424&amp;".",IF(AND(F5424="SIM",G5424="NÃO"),"Não transmitiu ao SIOPE os dados do ano de 2025.","")))</f>
        <v/>
      </c>
      <c r="F5424" s="29" t="str">
        <f>'Compilação STN e FNDE'!E5424</f>
        <v>SIM</v>
      </c>
      <c r="G5424" s="29" t="str">
        <f>'Compilação STN e FNDE'!F5424</f>
        <v>SIM</v>
      </c>
    </row>
    <row r="5425" spans="1:7" x14ac:dyDescent="0.25">
      <c r="A5425" s="28" t="s">
        <v>14</v>
      </c>
      <c r="B5425" s="28" t="s">
        <v>10555</v>
      </c>
      <c r="C5425" s="27">
        <v>5206503</v>
      </c>
      <c r="D5425" s="28" t="str">
        <f t="shared" si="85"/>
        <v>Habilitado para o cálculo do VAAT.</v>
      </c>
      <c r="E5425" s="28" t="str">
        <f>IF(AND(F5425="NÃO",G5425="NÃO"),'Base de dados STN'!E5425&amp;" e não transmitiu ao SIOPE os dados do ano de 2025.",IF(AND(F5425="NÃO",G5425="SIM"),'Base de dados STN'!E5425&amp;".",IF(AND(F5425="SIM",G5425="NÃO"),"Não transmitiu ao SIOPE os dados do ano de 2025.","")))</f>
        <v/>
      </c>
      <c r="F5425" s="29" t="str">
        <f>'Compilação STN e FNDE'!E5425</f>
        <v>SIM</v>
      </c>
      <c r="G5425" s="29" t="str">
        <f>'Compilação STN e FNDE'!F5425</f>
        <v>SIM</v>
      </c>
    </row>
    <row r="5426" spans="1:7" x14ac:dyDescent="0.25">
      <c r="A5426" s="28" t="s">
        <v>14</v>
      </c>
      <c r="B5426" s="28" t="s">
        <v>10556</v>
      </c>
      <c r="C5426" s="27">
        <v>5206602</v>
      </c>
      <c r="D5426" s="28" t="str">
        <f t="shared" si="85"/>
        <v>Habilitado para o cálculo do VAAT.</v>
      </c>
      <c r="E5426" s="28" t="str">
        <f>IF(AND(F5426="NÃO",G5426="NÃO"),'Base de dados STN'!E5426&amp;" e não transmitiu ao SIOPE os dados do ano de 2025.",IF(AND(F5426="NÃO",G5426="SIM"),'Base de dados STN'!E5426&amp;".",IF(AND(F5426="SIM",G5426="NÃO"),"Não transmitiu ao SIOPE os dados do ano de 2025.","")))</f>
        <v/>
      </c>
      <c r="F5426" s="29" t="str">
        <f>'Compilação STN e FNDE'!E5426</f>
        <v>SIM</v>
      </c>
      <c r="G5426" s="29" t="str">
        <f>'Compilação STN e FNDE'!F5426</f>
        <v>SIM</v>
      </c>
    </row>
    <row r="5427" spans="1:7" x14ac:dyDescent="0.25">
      <c r="A5427" s="28" t="s">
        <v>14</v>
      </c>
      <c r="B5427" s="28" t="s">
        <v>1454</v>
      </c>
      <c r="C5427" s="27">
        <v>5206701</v>
      </c>
      <c r="D5427" s="28" t="str">
        <f t="shared" si="85"/>
        <v>Habilitado para o cálculo do VAAT.</v>
      </c>
      <c r="E5427" s="28" t="str">
        <f>IF(AND(F5427="NÃO",G5427="NÃO"),'Base de dados STN'!E5427&amp;" e não transmitiu ao SIOPE os dados do ano de 2025.",IF(AND(F5427="NÃO",G5427="SIM"),'Base de dados STN'!E5427&amp;".",IF(AND(F5427="SIM",G5427="NÃO"),"Não transmitiu ao SIOPE os dados do ano de 2025.","")))</f>
        <v/>
      </c>
      <c r="F5427" s="29" t="str">
        <f>'Compilação STN e FNDE'!E5427</f>
        <v>SIM</v>
      </c>
      <c r="G5427" s="29" t="str">
        <f>'Compilação STN e FNDE'!F5427</f>
        <v>SIM</v>
      </c>
    </row>
    <row r="5428" spans="1:7" x14ac:dyDescent="0.25">
      <c r="A5428" s="28" t="s">
        <v>14</v>
      </c>
      <c r="B5428" s="28" t="s">
        <v>10557</v>
      </c>
      <c r="C5428" s="27">
        <v>5206800</v>
      </c>
      <c r="D5428" s="28" t="str">
        <f t="shared" si="85"/>
        <v>Habilitado para o cálculo do VAAT.</v>
      </c>
      <c r="E5428" s="28" t="str">
        <f>IF(AND(F5428="NÃO",G5428="NÃO"),'Base de dados STN'!E5428&amp;" e não transmitiu ao SIOPE os dados do ano de 2025.",IF(AND(F5428="NÃO",G5428="SIM"),'Base de dados STN'!E5428&amp;".",IF(AND(F5428="SIM",G5428="NÃO"),"Não transmitiu ao SIOPE os dados do ano de 2025.","")))</f>
        <v/>
      </c>
      <c r="F5428" s="29" t="str">
        <f>'Compilação STN e FNDE'!E5428</f>
        <v>SIM</v>
      </c>
      <c r="G5428" s="29" t="str">
        <f>'Compilação STN e FNDE'!F5428</f>
        <v>SIM</v>
      </c>
    </row>
    <row r="5429" spans="1:7" x14ac:dyDescent="0.25">
      <c r="A5429" s="28" t="s">
        <v>14</v>
      </c>
      <c r="B5429" s="28" t="s">
        <v>153</v>
      </c>
      <c r="C5429" s="27">
        <v>5206909</v>
      </c>
      <c r="D5429" s="28" t="str">
        <f t="shared" si="85"/>
        <v>Habilitado para o cálculo do VAAT.</v>
      </c>
      <c r="E5429" s="28" t="str">
        <f>IF(AND(F5429="NÃO",G5429="NÃO"),'Base de dados STN'!E5429&amp;" e não transmitiu ao SIOPE os dados do ano de 2025.",IF(AND(F5429="NÃO",G5429="SIM"),'Base de dados STN'!E5429&amp;".",IF(AND(F5429="SIM",G5429="NÃO"),"Não transmitiu ao SIOPE os dados do ano de 2025.","")))</f>
        <v/>
      </c>
      <c r="F5429" s="29" t="str">
        <f>'Compilação STN e FNDE'!E5429</f>
        <v>SIM</v>
      </c>
      <c r="G5429" s="29" t="str">
        <f>'Compilação STN e FNDE'!F5429</f>
        <v>SIM</v>
      </c>
    </row>
    <row r="5430" spans="1:7" x14ac:dyDescent="0.25">
      <c r="A5430" s="28" t="s">
        <v>14</v>
      </c>
      <c r="B5430" s="28" t="s">
        <v>10558</v>
      </c>
      <c r="C5430" s="27">
        <v>5207105</v>
      </c>
      <c r="D5430" s="28" t="str">
        <f t="shared" si="85"/>
        <v>Habilitado para o cálculo do VAAT.</v>
      </c>
      <c r="E5430" s="28" t="str">
        <f>IF(AND(F5430="NÃO",G5430="NÃO"),'Base de dados STN'!E5430&amp;" e não transmitiu ao SIOPE os dados do ano de 2025.",IF(AND(F5430="NÃO",G5430="SIM"),'Base de dados STN'!E5430&amp;".",IF(AND(F5430="SIM",G5430="NÃO"),"Não transmitiu ao SIOPE os dados do ano de 2025.","")))</f>
        <v/>
      </c>
      <c r="F5430" s="29" t="str">
        <f>'Compilação STN e FNDE'!E5430</f>
        <v>SIM</v>
      </c>
      <c r="G5430" s="29" t="str">
        <f>'Compilação STN e FNDE'!F5430</f>
        <v>SIM</v>
      </c>
    </row>
    <row r="5431" spans="1:7" x14ac:dyDescent="0.25">
      <c r="A5431" s="28" t="s">
        <v>14</v>
      </c>
      <c r="B5431" s="28" t="s">
        <v>15</v>
      </c>
      <c r="C5431" s="27">
        <v>5207253</v>
      </c>
      <c r="D5431" s="28" t="str">
        <f t="shared" si="85"/>
        <v>Habilitado para o cálculo do VAAT.</v>
      </c>
      <c r="E5431" s="28" t="str">
        <f>IF(AND(F5431="NÃO",G5431="NÃO"),'Base de dados STN'!E5431&amp;" e não transmitiu ao SIOPE os dados do ano de 2025.",IF(AND(F5431="NÃO",G5431="SIM"),'Base de dados STN'!E5431&amp;".",IF(AND(F5431="SIM",G5431="NÃO"),"Não transmitiu ao SIOPE os dados do ano de 2025.","")))</f>
        <v/>
      </c>
      <c r="F5431" s="29" t="str">
        <f>'Compilação STN e FNDE'!E5431</f>
        <v>SIM</v>
      </c>
      <c r="G5431" s="29" t="str">
        <f>'Compilação STN e FNDE'!F5431</f>
        <v>SIM</v>
      </c>
    </row>
    <row r="5432" spans="1:7" x14ac:dyDescent="0.25">
      <c r="A5432" s="28" t="s">
        <v>14</v>
      </c>
      <c r="B5432" s="28" t="s">
        <v>10559</v>
      </c>
      <c r="C5432" s="27">
        <v>5207352</v>
      </c>
      <c r="D5432" s="28" t="str">
        <f t="shared" si="85"/>
        <v>Habilitado para o cálculo do VAAT.</v>
      </c>
      <c r="E5432" s="28" t="str">
        <f>IF(AND(F5432="NÃO",G5432="NÃO"),'Base de dados STN'!E5432&amp;" e não transmitiu ao SIOPE os dados do ano de 2025.",IF(AND(F5432="NÃO",G5432="SIM"),'Base de dados STN'!E5432&amp;".",IF(AND(F5432="SIM",G5432="NÃO"),"Não transmitiu ao SIOPE os dados do ano de 2025.","")))</f>
        <v/>
      </c>
      <c r="F5432" s="29" t="str">
        <f>'Compilação STN e FNDE'!E5432</f>
        <v>SIM</v>
      </c>
      <c r="G5432" s="29" t="str">
        <f>'Compilação STN e FNDE'!F5432</f>
        <v>SIM</v>
      </c>
    </row>
    <row r="5433" spans="1:7" x14ac:dyDescent="0.25">
      <c r="A5433" s="28" t="s">
        <v>14</v>
      </c>
      <c r="B5433" s="28" t="s">
        <v>10560</v>
      </c>
      <c r="C5433" s="27">
        <v>5207402</v>
      </c>
      <c r="D5433" s="28" t="str">
        <f t="shared" si="85"/>
        <v>Habilitado para o cálculo do VAAT.</v>
      </c>
      <c r="E5433" s="28" t="str">
        <f>IF(AND(F5433="NÃO",G5433="NÃO"),'Base de dados STN'!E5433&amp;" e não transmitiu ao SIOPE os dados do ano de 2025.",IF(AND(F5433="NÃO",G5433="SIM"),'Base de dados STN'!E5433&amp;".",IF(AND(F5433="SIM",G5433="NÃO"),"Não transmitiu ao SIOPE os dados do ano de 2025.","")))</f>
        <v/>
      </c>
      <c r="F5433" s="29" t="str">
        <f>'Compilação STN e FNDE'!E5433</f>
        <v>SIM</v>
      </c>
      <c r="G5433" s="29" t="str">
        <f>'Compilação STN e FNDE'!F5433</f>
        <v>SIM</v>
      </c>
    </row>
    <row r="5434" spans="1:7" x14ac:dyDescent="0.25">
      <c r="A5434" s="28" t="s">
        <v>14</v>
      </c>
      <c r="B5434" s="28" t="s">
        <v>765</v>
      </c>
      <c r="C5434" s="27">
        <v>5207501</v>
      </c>
      <c r="D5434" s="28" t="str">
        <f t="shared" si="85"/>
        <v>Habilitado para o cálculo do VAAT.</v>
      </c>
      <c r="E5434" s="28" t="str">
        <f>IF(AND(F5434="NÃO",G5434="NÃO"),'Base de dados STN'!E5434&amp;" e não transmitiu ao SIOPE os dados do ano de 2025.",IF(AND(F5434="NÃO",G5434="SIM"),'Base de dados STN'!E5434&amp;".",IF(AND(F5434="SIM",G5434="NÃO"),"Não transmitiu ao SIOPE os dados do ano de 2025.","")))</f>
        <v/>
      </c>
      <c r="F5434" s="29" t="str">
        <f>'Compilação STN e FNDE'!E5434</f>
        <v>SIM</v>
      </c>
      <c r="G5434" s="29" t="str">
        <f>'Compilação STN e FNDE'!F5434</f>
        <v>SIM</v>
      </c>
    </row>
    <row r="5435" spans="1:7" x14ac:dyDescent="0.25">
      <c r="A5435" s="28" t="s">
        <v>14</v>
      </c>
      <c r="B5435" s="28" t="s">
        <v>10561</v>
      </c>
      <c r="C5435" s="27">
        <v>5207535</v>
      </c>
      <c r="D5435" s="28" t="str">
        <f t="shared" si="85"/>
        <v>Habilitado para o cálculo do VAAT.</v>
      </c>
      <c r="E5435" s="28" t="str">
        <f>IF(AND(F5435="NÃO",G5435="NÃO"),'Base de dados STN'!E5435&amp;" e não transmitiu ao SIOPE os dados do ano de 2025.",IF(AND(F5435="NÃO",G5435="SIM"),'Base de dados STN'!E5435&amp;".",IF(AND(F5435="SIM",G5435="NÃO"),"Não transmitiu ao SIOPE os dados do ano de 2025.","")))</f>
        <v/>
      </c>
      <c r="F5435" s="29" t="str">
        <f>'Compilação STN e FNDE'!E5435</f>
        <v>SIM</v>
      </c>
      <c r="G5435" s="29" t="str">
        <f>'Compilação STN e FNDE'!F5435</f>
        <v>SIM</v>
      </c>
    </row>
    <row r="5436" spans="1:7" x14ac:dyDescent="0.25">
      <c r="A5436" s="28" t="s">
        <v>14</v>
      </c>
      <c r="B5436" s="28" t="s">
        <v>10562</v>
      </c>
      <c r="C5436" s="27">
        <v>5207600</v>
      </c>
      <c r="D5436" s="28" t="str">
        <f t="shared" si="85"/>
        <v>Habilitado para o cálculo do VAAT.</v>
      </c>
      <c r="E5436" s="28" t="str">
        <f>IF(AND(F5436="NÃO",G5436="NÃO"),'Base de dados STN'!E5436&amp;" e não transmitiu ao SIOPE os dados do ano de 2025.",IF(AND(F5436="NÃO",G5436="SIM"),'Base de dados STN'!E5436&amp;".",IF(AND(F5436="SIM",G5436="NÃO"),"Não transmitiu ao SIOPE os dados do ano de 2025.","")))</f>
        <v/>
      </c>
      <c r="F5436" s="29" t="str">
        <f>'Compilação STN e FNDE'!E5436</f>
        <v>SIM</v>
      </c>
      <c r="G5436" s="29" t="str">
        <f>'Compilação STN e FNDE'!F5436</f>
        <v>SIM</v>
      </c>
    </row>
    <row r="5437" spans="1:7" x14ac:dyDescent="0.25">
      <c r="A5437" s="28" t="s">
        <v>14</v>
      </c>
      <c r="B5437" s="28" t="s">
        <v>10563</v>
      </c>
      <c r="C5437" s="27">
        <v>5207808</v>
      </c>
      <c r="D5437" s="28" t="str">
        <f t="shared" si="85"/>
        <v>Habilitado para o cálculo do VAAT.</v>
      </c>
      <c r="E5437" s="28" t="str">
        <f>IF(AND(F5437="NÃO",G5437="NÃO"),'Base de dados STN'!E5437&amp;" e não transmitiu ao SIOPE os dados do ano de 2025.",IF(AND(F5437="NÃO",G5437="SIM"),'Base de dados STN'!E5437&amp;".",IF(AND(F5437="SIM",G5437="NÃO"),"Não transmitiu ao SIOPE os dados do ano de 2025.","")))</f>
        <v/>
      </c>
      <c r="F5437" s="29" t="str">
        <f>'Compilação STN e FNDE'!E5437</f>
        <v>SIM</v>
      </c>
      <c r="G5437" s="29" t="str">
        <f>'Compilação STN e FNDE'!F5437</f>
        <v>SIM</v>
      </c>
    </row>
    <row r="5438" spans="1:7" x14ac:dyDescent="0.25">
      <c r="A5438" s="28" t="s">
        <v>14</v>
      </c>
      <c r="B5438" s="28" t="s">
        <v>10564</v>
      </c>
      <c r="C5438" s="27">
        <v>5207907</v>
      </c>
      <c r="D5438" s="28" t="str">
        <f t="shared" si="85"/>
        <v>Habilitado para o cálculo do VAAT.</v>
      </c>
      <c r="E5438" s="28" t="str">
        <f>IF(AND(F5438="NÃO",G5438="NÃO"),'Base de dados STN'!E5438&amp;" e não transmitiu ao SIOPE os dados do ano de 2025.",IF(AND(F5438="NÃO",G5438="SIM"),'Base de dados STN'!E5438&amp;".",IF(AND(F5438="SIM",G5438="NÃO"),"Não transmitiu ao SIOPE os dados do ano de 2025.","")))</f>
        <v/>
      </c>
      <c r="F5438" s="29" t="str">
        <f>'Compilação STN e FNDE'!E5438</f>
        <v>SIM</v>
      </c>
      <c r="G5438" s="29" t="str">
        <f>'Compilação STN e FNDE'!F5438</f>
        <v>SIM</v>
      </c>
    </row>
    <row r="5439" spans="1:7" x14ac:dyDescent="0.25">
      <c r="A5439" s="28" t="s">
        <v>14</v>
      </c>
      <c r="B5439" s="28" t="s">
        <v>949</v>
      </c>
      <c r="C5439" s="27">
        <v>5208004</v>
      </c>
      <c r="D5439" s="28" t="str">
        <f t="shared" si="85"/>
        <v>Habilitado para o cálculo do VAAT.</v>
      </c>
      <c r="E5439" s="28" t="str">
        <f>IF(AND(F5439="NÃO",G5439="NÃO"),'Base de dados STN'!E5439&amp;" e não transmitiu ao SIOPE os dados do ano de 2025.",IF(AND(F5439="NÃO",G5439="SIM"),'Base de dados STN'!E5439&amp;".",IF(AND(F5439="SIM",G5439="NÃO"),"Não transmitiu ao SIOPE os dados do ano de 2025.","")))</f>
        <v/>
      </c>
      <c r="F5439" s="29" t="str">
        <f>'Compilação STN e FNDE'!E5439</f>
        <v>SIM</v>
      </c>
      <c r="G5439" s="29" t="str">
        <f>'Compilação STN e FNDE'!F5439</f>
        <v>SIM</v>
      </c>
    </row>
    <row r="5440" spans="1:7" x14ac:dyDescent="0.25">
      <c r="A5440" s="28" t="s">
        <v>14</v>
      </c>
      <c r="B5440" s="28" t="s">
        <v>8448</v>
      </c>
      <c r="C5440" s="27">
        <v>5208103</v>
      </c>
      <c r="D5440" s="28" t="str">
        <f t="shared" si="85"/>
        <v>Habilitado para o cálculo do VAAT.</v>
      </c>
      <c r="E5440" s="28" t="str">
        <f>IF(AND(F5440="NÃO",G5440="NÃO"),'Base de dados STN'!E5440&amp;" e não transmitiu ao SIOPE os dados do ano de 2025.",IF(AND(F5440="NÃO",G5440="SIM"),'Base de dados STN'!E5440&amp;".",IF(AND(F5440="SIM",G5440="NÃO"),"Não transmitiu ao SIOPE os dados do ano de 2025.","")))</f>
        <v/>
      </c>
      <c r="F5440" s="29" t="str">
        <f>'Compilação STN e FNDE'!E5440</f>
        <v>SIM</v>
      </c>
      <c r="G5440" s="29" t="str">
        <f>'Compilação STN e FNDE'!F5440</f>
        <v>SIM</v>
      </c>
    </row>
    <row r="5441" spans="1:7" x14ac:dyDescent="0.25">
      <c r="A5441" s="28" t="s">
        <v>14</v>
      </c>
      <c r="B5441" s="28" t="s">
        <v>10565</v>
      </c>
      <c r="C5441" s="27">
        <v>5208152</v>
      </c>
      <c r="D5441" s="28" t="str">
        <f t="shared" si="85"/>
        <v>Habilitado para o cálculo do VAAT.</v>
      </c>
      <c r="E5441" s="28" t="str">
        <f>IF(AND(F5441="NÃO",G5441="NÃO"),'Base de dados STN'!E5441&amp;" e não transmitiu ao SIOPE os dados do ano de 2025.",IF(AND(F5441="NÃO",G5441="SIM"),'Base de dados STN'!E5441&amp;".",IF(AND(F5441="SIM",G5441="NÃO"),"Não transmitiu ao SIOPE os dados do ano de 2025.","")))</f>
        <v/>
      </c>
      <c r="F5441" s="29" t="str">
        <f>'Compilação STN e FNDE'!E5441</f>
        <v>SIM</v>
      </c>
      <c r="G5441" s="29" t="str">
        <f>'Compilação STN e FNDE'!F5441</f>
        <v>SIM</v>
      </c>
    </row>
    <row r="5442" spans="1:7" x14ac:dyDescent="0.25">
      <c r="A5442" s="28" t="s">
        <v>14</v>
      </c>
      <c r="B5442" s="28" t="s">
        <v>825</v>
      </c>
      <c r="C5442" s="27">
        <v>5208301</v>
      </c>
      <c r="D5442" s="28" t="str">
        <f t="shared" si="85"/>
        <v>Habilitado para o cálculo do VAAT.</v>
      </c>
      <c r="E5442" s="28" t="str">
        <f>IF(AND(F5442="NÃO",G5442="NÃO"),'Base de dados STN'!E5442&amp;" e não transmitiu ao SIOPE os dados do ano de 2025.",IF(AND(F5442="NÃO",G5442="SIM"),'Base de dados STN'!E5442&amp;".",IF(AND(F5442="SIM",G5442="NÃO"),"Não transmitiu ao SIOPE os dados do ano de 2025.","")))</f>
        <v/>
      </c>
      <c r="F5442" s="29" t="str">
        <f>'Compilação STN e FNDE'!E5442</f>
        <v>SIM</v>
      </c>
      <c r="G5442" s="29" t="str">
        <f>'Compilação STN e FNDE'!F5442</f>
        <v>SIM</v>
      </c>
    </row>
    <row r="5443" spans="1:7" x14ac:dyDescent="0.25">
      <c r="A5443" s="28" t="s">
        <v>14</v>
      </c>
      <c r="B5443" s="28" t="s">
        <v>10566</v>
      </c>
      <c r="C5443" s="27">
        <v>5208400</v>
      </c>
      <c r="D5443" s="28" t="str">
        <f t="shared" ref="D5443:D5506" si="86">IF(AND(F5443="Sim",G5443="Sim"),$I$2,IF(AND(F5443="Não",G5443="Não"),$I$5,IF(F5443="Não",$I$3,$I$4)))</f>
        <v>Habilitado para o cálculo do VAAT.</v>
      </c>
      <c r="E5443" s="28" t="str">
        <f>IF(AND(F5443="NÃO",G5443="NÃO"),'Base de dados STN'!E5443&amp;" e não transmitiu ao SIOPE os dados do ano de 2025.",IF(AND(F5443="NÃO",G5443="SIM"),'Base de dados STN'!E5443&amp;".",IF(AND(F5443="SIM",G5443="NÃO"),"Não transmitiu ao SIOPE os dados do ano de 2025.","")))</f>
        <v/>
      </c>
      <c r="F5443" s="29" t="str">
        <f>'Compilação STN e FNDE'!E5443</f>
        <v>SIM</v>
      </c>
      <c r="G5443" s="29" t="str">
        <f>'Compilação STN e FNDE'!F5443</f>
        <v>SIM</v>
      </c>
    </row>
    <row r="5444" spans="1:7" x14ac:dyDescent="0.25">
      <c r="A5444" s="28" t="s">
        <v>14</v>
      </c>
      <c r="B5444" s="28" t="s">
        <v>10567</v>
      </c>
      <c r="C5444" s="27">
        <v>5208509</v>
      </c>
      <c r="D5444" s="28" t="str">
        <f t="shared" si="86"/>
        <v>Habilitado para o cálculo do VAAT.</v>
      </c>
      <c r="E5444" s="28" t="str">
        <f>IF(AND(F5444="NÃO",G5444="NÃO"),'Base de dados STN'!E5444&amp;" e não transmitiu ao SIOPE os dados do ano de 2025.",IF(AND(F5444="NÃO",G5444="SIM"),'Base de dados STN'!E5444&amp;".",IF(AND(F5444="SIM",G5444="NÃO"),"Não transmitiu ao SIOPE os dados do ano de 2025.","")))</f>
        <v/>
      </c>
      <c r="F5444" s="29" t="str">
        <f>'Compilação STN e FNDE'!E5444</f>
        <v>SIM</v>
      </c>
      <c r="G5444" s="29" t="str">
        <f>'Compilação STN e FNDE'!F5444</f>
        <v>SIM</v>
      </c>
    </row>
    <row r="5445" spans="1:7" x14ac:dyDescent="0.25">
      <c r="A5445" s="28" t="s">
        <v>14</v>
      </c>
      <c r="B5445" s="28" t="s">
        <v>10568</v>
      </c>
      <c r="C5445" s="27">
        <v>5208608</v>
      </c>
      <c r="D5445" s="28" t="str">
        <f t="shared" si="86"/>
        <v>Habilitado para o cálculo do VAAT.</v>
      </c>
      <c r="E5445" s="28" t="str">
        <f>IF(AND(F5445="NÃO",G5445="NÃO"),'Base de dados STN'!E5445&amp;" e não transmitiu ao SIOPE os dados do ano de 2025.",IF(AND(F5445="NÃO",G5445="SIM"),'Base de dados STN'!E5445&amp;".",IF(AND(F5445="SIM",G5445="NÃO"),"Não transmitiu ao SIOPE os dados do ano de 2025.","")))</f>
        <v/>
      </c>
      <c r="F5445" s="29" t="str">
        <f>'Compilação STN e FNDE'!E5445</f>
        <v>SIM</v>
      </c>
      <c r="G5445" s="29" t="str">
        <f>'Compilação STN e FNDE'!F5445</f>
        <v>SIM</v>
      </c>
    </row>
    <row r="5446" spans="1:7" x14ac:dyDescent="0.25">
      <c r="A5446" s="28" t="s">
        <v>14</v>
      </c>
      <c r="B5446" s="28" t="s">
        <v>10569</v>
      </c>
      <c r="C5446" s="27">
        <v>5208707</v>
      </c>
      <c r="D5446" s="28" t="str">
        <f t="shared" si="86"/>
        <v>Habilitado para o cálculo do VAAT.</v>
      </c>
      <c r="E5446" s="28" t="str">
        <f>IF(AND(F5446="NÃO",G5446="NÃO"),'Base de dados STN'!E5446&amp;" e não transmitiu ao SIOPE os dados do ano de 2025.",IF(AND(F5446="NÃO",G5446="SIM"),'Base de dados STN'!E5446&amp;".",IF(AND(F5446="SIM",G5446="NÃO"),"Não transmitiu ao SIOPE os dados do ano de 2025.","")))</f>
        <v/>
      </c>
      <c r="F5446" s="29" t="str">
        <f>'Compilação STN e FNDE'!E5446</f>
        <v>SIM</v>
      </c>
      <c r="G5446" s="29" t="str">
        <f>'Compilação STN e FNDE'!F5446</f>
        <v>SIM</v>
      </c>
    </row>
    <row r="5447" spans="1:7" x14ac:dyDescent="0.25">
      <c r="A5447" s="28" t="s">
        <v>14</v>
      </c>
      <c r="B5447" s="28" t="s">
        <v>10570</v>
      </c>
      <c r="C5447" s="27">
        <v>5208806</v>
      </c>
      <c r="D5447" s="28" t="str">
        <f t="shared" si="86"/>
        <v>Habilitado para o cálculo do VAAT.</v>
      </c>
      <c r="E5447" s="28" t="str">
        <f>IF(AND(F5447="NÃO",G5447="NÃO"),'Base de dados STN'!E5447&amp;" e não transmitiu ao SIOPE os dados do ano de 2025.",IF(AND(F5447="NÃO",G5447="SIM"),'Base de dados STN'!E5447&amp;".",IF(AND(F5447="SIM",G5447="NÃO"),"Não transmitiu ao SIOPE os dados do ano de 2025.","")))</f>
        <v/>
      </c>
      <c r="F5447" s="29" t="str">
        <f>'Compilação STN e FNDE'!E5447</f>
        <v>SIM</v>
      </c>
      <c r="G5447" s="29" t="str">
        <f>'Compilação STN e FNDE'!F5447</f>
        <v>SIM</v>
      </c>
    </row>
    <row r="5448" spans="1:7" x14ac:dyDescent="0.25">
      <c r="A5448" s="28" t="s">
        <v>14</v>
      </c>
      <c r="B5448" s="28" t="s">
        <v>738</v>
      </c>
      <c r="C5448" s="27">
        <v>5208905</v>
      </c>
      <c r="D5448" s="28" t="str">
        <f t="shared" si="86"/>
        <v>Habilitado para o cálculo do VAAT.</v>
      </c>
      <c r="E5448" s="28" t="str">
        <f>IF(AND(F5448="NÃO",G5448="NÃO"),'Base de dados STN'!E5448&amp;" e não transmitiu ao SIOPE os dados do ano de 2025.",IF(AND(F5448="NÃO",G5448="SIM"),'Base de dados STN'!E5448&amp;".",IF(AND(F5448="SIM",G5448="NÃO"),"Não transmitiu ao SIOPE os dados do ano de 2025.","")))</f>
        <v/>
      </c>
      <c r="F5448" s="29" t="str">
        <f>'Compilação STN e FNDE'!E5448</f>
        <v>SIM</v>
      </c>
      <c r="G5448" s="29" t="str">
        <f>'Compilação STN e FNDE'!F5448</f>
        <v>SIM</v>
      </c>
    </row>
    <row r="5449" spans="1:7" x14ac:dyDescent="0.25">
      <c r="A5449" s="28" t="s">
        <v>14</v>
      </c>
      <c r="B5449" s="28" t="s">
        <v>10571</v>
      </c>
      <c r="C5449" s="27">
        <v>5209101</v>
      </c>
      <c r="D5449" s="28" t="str">
        <f t="shared" si="86"/>
        <v>Habilitado para o cálculo do VAAT.</v>
      </c>
      <c r="E5449" s="28" t="str">
        <f>IF(AND(F5449="NÃO",G5449="NÃO"),'Base de dados STN'!E5449&amp;" e não transmitiu ao SIOPE os dados do ano de 2025.",IF(AND(F5449="NÃO",G5449="SIM"),'Base de dados STN'!E5449&amp;".",IF(AND(F5449="SIM",G5449="NÃO"),"Não transmitiu ao SIOPE os dados do ano de 2025.","")))</f>
        <v/>
      </c>
      <c r="F5449" s="29" t="str">
        <f>'Compilação STN e FNDE'!E5449</f>
        <v>SIM</v>
      </c>
      <c r="G5449" s="29" t="str">
        <f>'Compilação STN e FNDE'!F5449</f>
        <v>SIM</v>
      </c>
    </row>
    <row r="5450" spans="1:7" x14ac:dyDescent="0.25">
      <c r="A5450" s="28" t="s">
        <v>14</v>
      </c>
      <c r="B5450" s="28" t="s">
        <v>10572</v>
      </c>
      <c r="C5450" s="27">
        <v>5209150</v>
      </c>
      <c r="D5450" s="28" t="str">
        <f t="shared" si="86"/>
        <v>Habilitado para o cálculo do VAAT.</v>
      </c>
      <c r="E5450" s="28" t="str">
        <f>IF(AND(F5450="NÃO",G5450="NÃO"),'Base de dados STN'!E5450&amp;" e não transmitiu ao SIOPE os dados do ano de 2025.",IF(AND(F5450="NÃO",G5450="SIM"),'Base de dados STN'!E5450&amp;".",IF(AND(F5450="SIM",G5450="NÃO"),"Não transmitiu ao SIOPE os dados do ano de 2025.","")))</f>
        <v/>
      </c>
      <c r="F5450" s="29" t="str">
        <f>'Compilação STN e FNDE'!E5450</f>
        <v>SIM</v>
      </c>
      <c r="G5450" s="29" t="str">
        <f>'Compilação STN e FNDE'!F5450</f>
        <v>SIM</v>
      </c>
    </row>
    <row r="5451" spans="1:7" x14ac:dyDescent="0.25">
      <c r="A5451" s="28" t="s">
        <v>14</v>
      </c>
      <c r="B5451" s="28" t="s">
        <v>10573</v>
      </c>
      <c r="C5451" s="27">
        <v>5209200</v>
      </c>
      <c r="D5451" s="28" t="str">
        <f t="shared" si="86"/>
        <v>Habilitado para o cálculo do VAAT.</v>
      </c>
      <c r="E5451" s="28" t="str">
        <f>IF(AND(F5451="NÃO",G5451="NÃO"),'Base de dados STN'!E5451&amp;" e não transmitiu ao SIOPE os dados do ano de 2025.",IF(AND(F5451="NÃO",G5451="SIM"),'Base de dados STN'!E5451&amp;".",IF(AND(F5451="SIM",G5451="NÃO"),"Não transmitiu ao SIOPE os dados do ano de 2025.","")))</f>
        <v/>
      </c>
      <c r="F5451" s="29" t="str">
        <f>'Compilação STN e FNDE'!E5451</f>
        <v>SIM</v>
      </c>
      <c r="G5451" s="29" t="str">
        <f>'Compilação STN e FNDE'!F5451</f>
        <v>SIM</v>
      </c>
    </row>
    <row r="5452" spans="1:7" x14ac:dyDescent="0.25">
      <c r="A5452" s="28" t="s">
        <v>14</v>
      </c>
      <c r="B5452" s="28" t="s">
        <v>10574</v>
      </c>
      <c r="C5452" s="27">
        <v>5209291</v>
      </c>
      <c r="D5452" s="28" t="str">
        <f t="shared" si="86"/>
        <v>Habilitado para o cálculo do VAAT.</v>
      </c>
      <c r="E5452" s="28" t="str">
        <f>IF(AND(F5452="NÃO",G5452="NÃO"),'Base de dados STN'!E5452&amp;" e não transmitiu ao SIOPE os dados do ano de 2025.",IF(AND(F5452="NÃO",G5452="SIM"),'Base de dados STN'!E5452&amp;".",IF(AND(F5452="SIM",G5452="NÃO"),"Não transmitiu ao SIOPE os dados do ano de 2025.","")))</f>
        <v/>
      </c>
      <c r="F5452" s="29" t="str">
        <f>'Compilação STN e FNDE'!E5452</f>
        <v>SIM</v>
      </c>
      <c r="G5452" s="29" t="str">
        <f>'Compilação STN e FNDE'!F5452</f>
        <v>SIM</v>
      </c>
    </row>
    <row r="5453" spans="1:7" x14ac:dyDescent="0.25">
      <c r="A5453" s="28" t="s">
        <v>14</v>
      </c>
      <c r="B5453" s="28" t="s">
        <v>10575</v>
      </c>
      <c r="C5453" s="27">
        <v>5209408</v>
      </c>
      <c r="D5453" s="28" t="str">
        <f t="shared" si="86"/>
        <v>Habilitado para o cálculo do VAAT.</v>
      </c>
      <c r="E5453" s="28" t="str">
        <f>IF(AND(F5453="NÃO",G5453="NÃO"),'Base de dados STN'!E5453&amp;" e não transmitiu ao SIOPE os dados do ano de 2025.",IF(AND(F5453="NÃO",G5453="SIM"),'Base de dados STN'!E5453&amp;".",IF(AND(F5453="SIM",G5453="NÃO"),"Não transmitiu ao SIOPE os dados do ano de 2025.","")))</f>
        <v/>
      </c>
      <c r="F5453" s="29" t="str">
        <f>'Compilação STN e FNDE'!E5453</f>
        <v>SIM</v>
      </c>
      <c r="G5453" s="29" t="str">
        <f>'Compilação STN e FNDE'!F5453</f>
        <v>SIM</v>
      </c>
    </row>
    <row r="5454" spans="1:7" x14ac:dyDescent="0.25">
      <c r="A5454" s="28" t="s">
        <v>14</v>
      </c>
      <c r="B5454" s="28" t="s">
        <v>1246</v>
      </c>
      <c r="C5454" s="27">
        <v>5209457</v>
      </c>
      <c r="D5454" s="28" t="str">
        <f t="shared" si="86"/>
        <v>Habilitado para o cálculo do VAAT.</v>
      </c>
      <c r="E5454" s="28" t="str">
        <f>IF(AND(F5454="NÃO",G5454="NÃO"),'Base de dados STN'!E5454&amp;" e não transmitiu ao SIOPE os dados do ano de 2025.",IF(AND(F5454="NÃO",G5454="SIM"),'Base de dados STN'!E5454&amp;".",IF(AND(F5454="SIM",G5454="NÃO"),"Não transmitiu ao SIOPE os dados do ano de 2025.","")))</f>
        <v/>
      </c>
      <c r="F5454" s="29" t="str">
        <f>'Compilação STN e FNDE'!E5454</f>
        <v>SIM</v>
      </c>
      <c r="G5454" s="29" t="str">
        <f>'Compilação STN e FNDE'!F5454</f>
        <v>SIM</v>
      </c>
    </row>
    <row r="5455" spans="1:7" x14ac:dyDescent="0.25">
      <c r="A5455" s="28" t="s">
        <v>14</v>
      </c>
      <c r="B5455" s="28" t="s">
        <v>713</v>
      </c>
      <c r="C5455" s="27">
        <v>5209606</v>
      </c>
      <c r="D5455" s="28" t="str">
        <f t="shared" si="86"/>
        <v>Habilitado para o cálculo do VAAT.</v>
      </c>
      <c r="E5455" s="28" t="str">
        <f>IF(AND(F5455="NÃO",G5455="NÃO"),'Base de dados STN'!E5455&amp;" e não transmitiu ao SIOPE os dados do ano de 2025.",IF(AND(F5455="NÃO",G5455="SIM"),'Base de dados STN'!E5455&amp;".",IF(AND(F5455="SIM",G5455="NÃO"),"Não transmitiu ao SIOPE os dados do ano de 2025.","")))</f>
        <v/>
      </c>
      <c r="F5455" s="29" t="str">
        <f>'Compilação STN e FNDE'!E5455</f>
        <v>SIM</v>
      </c>
      <c r="G5455" s="29" t="str">
        <f>'Compilação STN e FNDE'!F5455</f>
        <v>SIM</v>
      </c>
    </row>
    <row r="5456" spans="1:7" x14ac:dyDescent="0.25">
      <c r="A5456" s="28" t="s">
        <v>14</v>
      </c>
      <c r="B5456" s="28" t="s">
        <v>7416</v>
      </c>
      <c r="C5456" s="27">
        <v>5209705</v>
      </c>
      <c r="D5456" s="28" t="str">
        <f t="shared" si="86"/>
        <v>Habilitado para o cálculo do VAAT.</v>
      </c>
      <c r="E5456" s="28" t="str">
        <f>IF(AND(F5456="NÃO",G5456="NÃO"),'Base de dados STN'!E5456&amp;" e não transmitiu ao SIOPE os dados do ano de 2025.",IF(AND(F5456="NÃO",G5456="SIM"),'Base de dados STN'!E5456&amp;".",IF(AND(F5456="SIM",G5456="NÃO"),"Não transmitiu ao SIOPE os dados do ano de 2025.","")))</f>
        <v/>
      </c>
      <c r="F5456" s="29" t="str">
        <f>'Compilação STN e FNDE'!E5456</f>
        <v>SIM</v>
      </c>
      <c r="G5456" s="29" t="str">
        <f>'Compilação STN e FNDE'!F5456</f>
        <v>SIM</v>
      </c>
    </row>
    <row r="5457" spans="1:7" x14ac:dyDescent="0.25">
      <c r="A5457" s="28" t="s">
        <v>14</v>
      </c>
      <c r="B5457" s="28" t="s">
        <v>1504</v>
      </c>
      <c r="C5457" s="27">
        <v>5209804</v>
      </c>
      <c r="D5457" s="28" t="str">
        <f t="shared" si="86"/>
        <v>Habilitado para o cálculo do VAAT.</v>
      </c>
      <c r="E5457" s="28" t="str">
        <f>IF(AND(F5457="NÃO",G5457="NÃO"),'Base de dados STN'!E5457&amp;" e não transmitiu ao SIOPE os dados do ano de 2025.",IF(AND(F5457="NÃO",G5457="SIM"),'Base de dados STN'!E5457&amp;".",IF(AND(F5457="SIM",G5457="NÃO"),"Não transmitiu ao SIOPE os dados do ano de 2025.","")))</f>
        <v/>
      </c>
      <c r="F5457" s="29" t="str">
        <f>'Compilação STN e FNDE'!E5457</f>
        <v>SIM</v>
      </c>
      <c r="G5457" s="29" t="str">
        <f>'Compilação STN e FNDE'!F5457</f>
        <v>SIM</v>
      </c>
    </row>
    <row r="5458" spans="1:7" x14ac:dyDescent="0.25">
      <c r="A5458" s="28" t="s">
        <v>14</v>
      </c>
      <c r="B5458" s="28" t="s">
        <v>10576</v>
      </c>
      <c r="C5458" s="27">
        <v>5209903</v>
      </c>
      <c r="D5458" s="28" t="str">
        <f t="shared" si="86"/>
        <v>Habilitado para o cálculo do VAAT.</v>
      </c>
      <c r="E5458" s="28" t="str">
        <f>IF(AND(F5458="NÃO",G5458="NÃO"),'Base de dados STN'!E5458&amp;" e não transmitiu ao SIOPE os dados do ano de 2025.",IF(AND(F5458="NÃO",G5458="SIM"),'Base de dados STN'!E5458&amp;".",IF(AND(F5458="SIM",G5458="NÃO"),"Não transmitiu ao SIOPE os dados do ano de 2025.","")))</f>
        <v/>
      </c>
      <c r="F5458" s="29" t="str">
        <f>'Compilação STN e FNDE'!E5458</f>
        <v>SIM</v>
      </c>
      <c r="G5458" s="29" t="str">
        <f>'Compilação STN e FNDE'!F5458</f>
        <v>SIM</v>
      </c>
    </row>
    <row r="5459" spans="1:7" x14ac:dyDescent="0.25">
      <c r="A5459" s="28" t="s">
        <v>14</v>
      </c>
      <c r="B5459" s="28" t="s">
        <v>10577</v>
      </c>
      <c r="C5459" s="27">
        <v>5209937</v>
      </c>
      <c r="D5459" s="28" t="str">
        <f t="shared" si="86"/>
        <v>Habilitado para o cálculo do VAAT.</v>
      </c>
      <c r="E5459" s="28" t="str">
        <f>IF(AND(F5459="NÃO",G5459="NÃO"),'Base de dados STN'!E5459&amp;" e não transmitiu ao SIOPE os dados do ano de 2025.",IF(AND(F5459="NÃO",G5459="SIM"),'Base de dados STN'!E5459&amp;".",IF(AND(F5459="SIM",G5459="NÃO"),"Não transmitiu ao SIOPE os dados do ano de 2025.","")))</f>
        <v/>
      </c>
      <c r="F5459" s="29" t="str">
        <f>'Compilação STN e FNDE'!E5459</f>
        <v>SIM</v>
      </c>
      <c r="G5459" s="29" t="str">
        <f>'Compilação STN e FNDE'!F5459</f>
        <v>SIM</v>
      </c>
    </row>
    <row r="5460" spans="1:7" x14ac:dyDescent="0.25">
      <c r="A5460" s="28" t="s">
        <v>14</v>
      </c>
      <c r="B5460" s="28" t="s">
        <v>10578</v>
      </c>
      <c r="C5460" s="27">
        <v>5209952</v>
      </c>
      <c r="D5460" s="28" t="str">
        <f t="shared" si="86"/>
        <v>Habilitado para o cálculo do VAAT.</v>
      </c>
      <c r="E5460" s="28" t="str">
        <f>IF(AND(F5460="NÃO",G5460="NÃO"),'Base de dados STN'!E5460&amp;" e não transmitiu ao SIOPE os dados do ano de 2025.",IF(AND(F5460="NÃO",G5460="SIM"),'Base de dados STN'!E5460&amp;".",IF(AND(F5460="SIM",G5460="NÃO"),"Não transmitiu ao SIOPE os dados do ano de 2025.","")))</f>
        <v/>
      </c>
      <c r="F5460" s="29" t="str">
        <f>'Compilação STN e FNDE'!E5460</f>
        <v>SIM</v>
      </c>
      <c r="G5460" s="29" t="str">
        <f>'Compilação STN e FNDE'!F5460</f>
        <v>SIM</v>
      </c>
    </row>
    <row r="5461" spans="1:7" x14ac:dyDescent="0.25">
      <c r="A5461" s="28" t="s">
        <v>14</v>
      </c>
      <c r="B5461" s="28" t="s">
        <v>10579</v>
      </c>
      <c r="C5461" s="27">
        <v>5210000</v>
      </c>
      <c r="D5461" s="28" t="str">
        <f t="shared" si="86"/>
        <v>Habilitado para o cálculo do VAAT.</v>
      </c>
      <c r="E5461" s="28" t="str">
        <f>IF(AND(F5461="NÃO",G5461="NÃO"),'Base de dados STN'!E5461&amp;" e não transmitiu ao SIOPE os dados do ano de 2025.",IF(AND(F5461="NÃO",G5461="SIM"),'Base de dados STN'!E5461&amp;".",IF(AND(F5461="SIM",G5461="NÃO"),"Não transmitiu ao SIOPE os dados do ano de 2025.","")))</f>
        <v/>
      </c>
      <c r="F5461" s="29" t="str">
        <f>'Compilação STN e FNDE'!E5461</f>
        <v>SIM</v>
      </c>
      <c r="G5461" s="29" t="str">
        <f>'Compilação STN e FNDE'!F5461</f>
        <v>SIM</v>
      </c>
    </row>
    <row r="5462" spans="1:7" x14ac:dyDescent="0.25">
      <c r="A5462" s="28" t="s">
        <v>14</v>
      </c>
      <c r="B5462" s="28" t="s">
        <v>10580</v>
      </c>
      <c r="C5462" s="27">
        <v>5210109</v>
      </c>
      <c r="D5462" s="28" t="str">
        <f t="shared" si="86"/>
        <v>Habilitado para o cálculo do VAAT.</v>
      </c>
      <c r="E5462" s="28" t="str">
        <f>IF(AND(F5462="NÃO",G5462="NÃO"),'Base de dados STN'!E5462&amp;" e não transmitiu ao SIOPE os dados do ano de 2025.",IF(AND(F5462="NÃO",G5462="SIM"),'Base de dados STN'!E5462&amp;".",IF(AND(F5462="SIM",G5462="NÃO"),"Não transmitiu ao SIOPE os dados do ano de 2025.","")))</f>
        <v/>
      </c>
      <c r="F5462" s="29" t="str">
        <f>'Compilação STN e FNDE'!E5462</f>
        <v>SIM</v>
      </c>
      <c r="G5462" s="29" t="str">
        <f>'Compilação STN e FNDE'!F5462</f>
        <v>SIM</v>
      </c>
    </row>
    <row r="5463" spans="1:7" x14ac:dyDescent="0.25">
      <c r="A5463" s="28" t="s">
        <v>14</v>
      </c>
      <c r="B5463" s="28" t="s">
        <v>1247</v>
      </c>
      <c r="C5463" s="27">
        <v>5210158</v>
      </c>
      <c r="D5463" s="28" t="str">
        <f t="shared" si="86"/>
        <v>Habilitado para o cálculo do VAAT.</v>
      </c>
      <c r="E5463" s="28" t="str">
        <f>IF(AND(F5463="NÃO",G5463="NÃO"),'Base de dados STN'!E5463&amp;" e não transmitiu ao SIOPE os dados do ano de 2025.",IF(AND(F5463="NÃO",G5463="SIM"),'Base de dados STN'!E5463&amp;".",IF(AND(F5463="SIM",G5463="NÃO"),"Não transmitiu ao SIOPE os dados do ano de 2025.","")))</f>
        <v/>
      </c>
      <c r="F5463" s="29" t="str">
        <f>'Compilação STN e FNDE'!E5463</f>
        <v>SIM</v>
      </c>
      <c r="G5463" s="29" t="str">
        <f>'Compilação STN e FNDE'!F5463</f>
        <v>SIM</v>
      </c>
    </row>
    <row r="5464" spans="1:7" x14ac:dyDescent="0.25">
      <c r="A5464" s="28" t="s">
        <v>14</v>
      </c>
      <c r="B5464" s="28" t="s">
        <v>290</v>
      </c>
      <c r="C5464" s="27">
        <v>5210208</v>
      </c>
      <c r="D5464" s="28" t="str">
        <f t="shared" si="86"/>
        <v>Habilitado para o cálculo do VAAT.</v>
      </c>
      <c r="E5464" s="28" t="str">
        <f>IF(AND(F5464="NÃO",G5464="NÃO"),'Base de dados STN'!E5464&amp;" e não transmitiu ao SIOPE os dados do ano de 2025.",IF(AND(F5464="NÃO",G5464="SIM"),'Base de dados STN'!E5464&amp;".",IF(AND(F5464="SIM",G5464="NÃO"),"Não transmitiu ao SIOPE os dados do ano de 2025.","")))</f>
        <v/>
      </c>
      <c r="F5464" s="29" t="str">
        <f>'Compilação STN e FNDE'!E5464</f>
        <v>SIM</v>
      </c>
      <c r="G5464" s="29" t="str">
        <f>'Compilação STN e FNDE'!F5464</f>
        <v>SIM</v>
      </c>
    </row>
    <row r="5465" spans="1:7" x14ac:dyDescent="0.25">
      <c r="A5465" s="28" t="s">
        <v>14</v>
      </c>
      <c r="B5465" s="28" t="s">
        <v>1248</v>
      </c>
      <c r="C5465" s="27">
        <v>5210307</v>
      </c>
      <c r="D5465" s="28" t="str">
        <f t="shared" si="86"/>
        <v>Habilitado para o cálculo do VAAT.</v>
      </c>
      <c r="E5465" s="28" t="str">
        <f>IF(AND(F5465="NÃO",G5465="NÃO"),'Base de dados STN'!E5465&amp;" e não transmitiu ao SIOPE os dados do ano de 2025.",IF(AND(F5465="NÃO",G5465="SIM"),'Base de dados STN'!E5465&amp;".",IF(AND(F5465="SIM",G5465="NÃO"),"Não transmitiu ao SIOPE os dados do ano de 2025.","")))</f>
        <v/>
      </c>
      <c r="F5465" s="29" t="str">
        <f>'Compilação STN e FNDE'!E5465</f>
        <v>SIM</v>
      </c>
      <c r="G5465" s="29" t="str">
        <f>'Compilação STN e FNDE'!F5465</f>
        <v>SIM</v>
      </c>
    </row>
    <row r="5466" spans="1:7" x14ac:dyDescent="0.25">
      <c r="A5466" s="28" t="s">
        <v>14</v>
      </c>
      <c r="B5466" s="28" t="s">
        <v>10581</v>
      </c>
      <c r="C5466" s="27">
        <v>5210406</v>
      </c>
      <c r="D5466" s="28" t="str">
        <f t="shared" si="86"/>
        <v>Habilitado para o cálculo do VAAT.</v>
      </c>
      <c r="E5466" s="28" t="str">
        <f>IF(AND(F5466="NÃO",G5466="NÃO"),'Base de dados STN'!E5466&amp;" e não transmitiu ao SIOPE os dados do ano de 2025.",IF(AND(F5466="NÃO",G5466="SIM"),'Base de dados STN'!E5466&amp;".",IF(AND(F5466="SIM",G5466="NÃO"),"Não transmitiu ao SIOPE os dados do ano de 2025.","")))</f>
        <v/>
      </c>
      <c r="F5466" s="29" t="str">
        <f>'Compilação STN e FNDE'!E5466</f>
        <v>SIM</v>
      </c>
      <c r="G5466" s="29" t="str">
        <f>'Compilação STN e FNDE'!F5466</f>
        <v>SIM</v>
      </c>
    </row>
    <row r="5467" spans="1:7" x14ac:dyDescent="0.25">
      <c r="A5467" s="28" t="s">
        <v>14</v>
      </c>
      <c r="B5467" s="28" t="s">
        <v>25</v>
      </c>
      <c r="C5467" s="27">
        <v>5210562</v>
      </c>
      <c r="D5467" s="28" t="str">
        <f t="shared" si="86"/>
        <v>Habilitado para o cálculo do VAAT.</v>
      </c>
      <c r="E5467" s="28" t="str">
        <f>IF(AND(F5467="NÃO",G5467="NÃO"),'Base de dados STN'!E5467&amp;" e não transmitiu ao SIOPE os dados do ano de 2025.",IF(AND(F5467="NÃO",G5467="SIM"),'Base de dados STN'!E5467&amp;".",IF(AND(F5467="SIM",G5467="NÃO"),"Não transmitiu ao SIOPE os dados do ano de 2025.","")))</f>
        <v/>
      </c>
      <c r="F5467" s="29" t="str">
        <f>'Compilação STN e FNDE'!E5467</f>
        <v>SIM</v>
      </c>
      <c r="G5467" s="29" t="str">
        <f>'Compilação STN e FNDE'!F5467</f>
        <v>SIM</v>
      </c>
    </row>
    <row r="5468" spans="1:7" x14ac:dyDescent="0.25">
      <c r="A5468" s="28" t="s">
        <v>14</v>
      </c>
      <c r="B5468" s="28" t="s">
        <v>10582</v>
      </c>
      <c r="C5468" s="27">
        <v>5210604</v>
      </c>
      <c r="D5468" s="28" t="str">
        <f t="shared" si="86"/>
        <v>Habilitado para o cálculo do VAAT.</v>
      </c>
      <c r="E5468" s="28" t="str">
        <f>IF(AND(F5468="NÃO",G5468="NÃO"),'Base de dados STN'!E5468&amp;" e não transmitiu ao SIOPE os dados do ano de 2025.",IF(AND(F5468="NÃO",G5468="SIM"),'Base de dados STN'!E5468&amp;".",IF(AND(F5468="SIM",G5468="NÃO"),"Não transmitiu ao SIOPE os dados do ano de 2025.","")))</f>
        <v/>
      </c>
      <c r="F5468" s="29" t="str">
        <f>'Compilação STN e FNDE'!E5468</f>
        <v>SIM</v>
      </c>
      <c r="G5468" s="29" t="str">
        <f>'Compilação STN e FNDE'!F5468</f>
        <v>SIM</v>
      </c>
    </row>
    <row r="5469" spans="1:7" x14ac:dyDescent="0.25">
      <c r="A5469" s="28" t="s">
        <v>14</v>
      </c>
      <c r="B5469" s="28" t="s">
        <v>7546</v>
      </c>
      <c r="C5469" s="27">
        <v>5210802</v>
      </c>
      <c r="D5469" s="28" t="str">
        <f t="shared" si="86"/>
        <v>Habilitado para o cálculo do VAAT.</v>
      </c>
      <c r="E5469" s="28" t="str">
        <f>IF(AND(F5469="NÃO",G5469="NÃO"),'Base de dados STN'!E5469&amp;" e não transmitiu ao SIOPE os dados do ano de 2025.",IF(AND(F5469="NÃO",G5469="SIM"),'Base de dados STN'!E5469&amp;".",IF(AND(F5469="SIM",G5469="NÃO"),"Não transmitiu ao SIOPE os dados do ano de 2025.","")))</f>
        <v/>
      </c>
      <c r="F5469" s="29" t="str">
        <f>'Compilação STN e FNDE'!E5469</f>
        <v>SIM</v>
      </c>
      <c r="G5469" s="29" t="str">
        <f>'Compilação STN e FNDE'!F5469</f>
        <v>SIM</v>
      </c>
    </row>
    <row r="5470" spans="1:7" x14ac:dyDescent="0.25">
      <c r="A5470" s="28" t="s">
        <v>14</v>
      </c>
      <c r="B5470" s="28" t="s">
        <v>10583</v>
      </c>
      <c r="C5470" s="27">
        <v>5210901</v>
      </c>
      <c r="D5470" s="28" t="str">
        <f t="shared" si="86"/>
        <v>Habilitado para o cálculo do VAAT.</v>
      </c>
      <c r="E5470" s="28" t="str">
        <f>IF(AND(F5470="NÃO",G5470="NÃO"),'Base de dados STN'!E5470&amp;" e não transmitiu ao SIOPE os dados do ano de 2025.",IF(AND(F5470="NÃO",G5470="SIM"),'Base de dados STN'!E5470&amp;".",IF(AND(F5470="SIM",G5470="NÃO"),"Não transmitiu ao SIOPE os dados do ano de 2025.","")))</f>
        <v/>
      </c>
      <c r="F5470" s="29" t="str">
        <f>'Compilação STN e FNDE'!E5470</f>
        <v>SIM</v>
      </c>
      <c r="G5470" s="29" t="str">
        <f>'Compilação STN e FNDE'!F5470</f>
        <v>SIM</v>
      </c>
    </row>
    <row r="5471" spans="1:7" x14ac:dyDescent="0.25">
      <c r="A5471" s="28" t="s">
        <v>14</v>
      </c>
      <c r="B5471" s="28" t="s">
        <v>751</v>
      </c>
      <c r="C5471" s="27">
        <v>5211008</v>
      </c>
      <c r="D5471" s="28" t="str">
        <f t="shared" si="86"/>
        <v>Habilitado para o cálculo do VAAT.</v>
      </c>
      <c r="E5471" s="28" t="str">
        <f>IF(AND(F5471="NÃO",G5471="NÃO"),'Base de dados STN'!E5471&amp;" e não transmitiu ao SIOPE os dados do ano de 2025.",IF(AND(F5471="NÃO",G5471="SIM"),'Base de dados STN'!E5471&amp;".",IF(AND(F5471="SIM",G5471="NÃO"),"Não transmitiu ao SIOPE os dados do ano de 2025.","")))</f>
        <v/>
      </c>
      <c r="F5471" s="29" t="str">
        <f>'Compilação STN e FNDE'!E5471</f>
        <v>SIM</v>
      </c>
      <c r="G5471" s="29" t="str">
        <f>'Compilação STN e FNDE'!F5471</f>
        <v>SIM</v>
      </c>
    </row>
    <row r="5472" spans="1:7" x14ac:dyDescent="0.25">
      <c r="A5472" s="28" t="s">
        <v>14</v>
      </c>
      <c r="B5472" s="28" t="s">
        <v>10584</v>
      </c>
      <c r="C5472" s="27">
        <v>5211206</v>
      </c>
      <c r="D5472" s="28" t="str">
        <f t="shared" si="86"/>
        <v>Habilitado para o cálculo do VAAT.</v>
      </c>
      <c r="E5472" s="28" t="str">
        <f>IF(AND(F5472="NÃO",G5472="NÃO"),'Base de dados STN'!E5472&amp;" e não transmitiu ao SIOPE os dados do ano de 2025.",IF(AND(F5472="NÃO",G5472="SIM"),'Base de dados STN'!E5472&amp;".",IF(AND(F5472="SIM",G5472="NÃO"),"Não transmitiu ao SIOPE os dados do ano de 2025.","")))</f>
        <v/>
      </c>
      <c r="F5472" s="29" t="str">
        <f>'Compilação STN e FNDE'!E5472</f>
        <v>SIM</v>
      </c>
      <c r="G5472" s="29" t="str">
        <f>'Compilação STN e FNDE'!F5472</f>
        <v>SIM</v>
      </c>
    </row>
    <row r="5473" spans="1:7" x14ac:dyDescent="0.25">
      <c r="A5473" s="28" t="s">
        <v>14</v>
      </c>
      <c r="B5473" s="28" t="s">
        <v>188</v>
      </c>
      <c r="C5473" s="27">
        <v>5211305</v>
      </c>
      <c r="D5473" s="28" t="str">
        <f t="shared" si="86"/>
        <v>Habilitado para o cálculo do VAAT.</v>
      </c>
      <c r="E5473" s="28" t="str">
        <f>IF(AND(F5473="NÃO",G5473="NÃO"),'Base de dados STN'!E5473&amp;" e não transmitiu ao SIOPE os dados do ano de 2025.",IF(AND(F5473="NÃO",G5473="SIM"),'Base de dados STN'!E5473&amp;".",IF(AND(F5473="SIM",G5473="NÃO"),"Não transmitiu ao SIOPE os dados do ano de 2025.","")))</f>
        <v/>
      </c>
      <c r="F5473" s="29" t="str">
        <f>'Compilação STN e FNDE'!E5473</f>
        <v>SIM</v>
      </c>
      <c r="G5473" s="29" t="str">
        <f>'Compilação STN e FNDE'!F5473</f>
        <v>SIM</v>
      </c>
    </row>
    <row r="5474" spans="1:7" x14ac:dyDescent="0.25">
      <c r="A5474" s="28" t="s">
        <v>14</v>
      </c>
      <c r="B5474" s="28" t="s">
        <v>1453</v>
      </c>
      <c r="C5474" s="27">
        <v>5211404</v>
      </c>
      <c r="D5474" s="28" t="str">
        <f t="shared" si="86"/>
        <v>Habilitado para o cálculo do VAAT.</v>
      </c>
      <c r="E5474" s="28" t="str">
        <f>IF(AND(F5474="NÃO",G5474="NÃO"),'Base de dados STN'!E5474&amp;" e não transmitiu ao SIOPE os dados do ano de 2025.",IF(AND(F5474="NÃO",G5474="SIM"),'Base de dados STN'!E5474&amp;".",IF(AND(F5474="SIM",G5474="NÃO"),"Não transmitiu ao SIOPE os dados do ano de 2025.","")))</f>
        <v/>
      </c>
      <c r="F5474" s="29" t="str">
        <f>'Compilação STN e FNDE'!E5474</f>
        <v>SIM</v>
      </c>
      <c r="G5474" s="29" t="str">
        <f>'Compilação STN e FNDE'!F5474</f>
        <v>SIM</v>
      </c>
    </row>
    <row r="5475" spans="1:7" x14ac:dyDescent="0.25">
      <c r="A5475" s="28" t="s">
        <v>14</v>
      </c>
      <c r="B5475" s="28" t="s">
        <v>10585</v>
      </c>
      <c r="C5475" s="27">
        <v>5211503</v>
      </c>
      <c r="D5475" s="28" t="str">
        <f t="shared" si="86"/>
        <v>Habilitado para o cálculo do VAAT.</v>
      </c>
      <c r="E5475" s="28" t="str">
        <f>IF(AND(F5475="NÃO",G5475="NÃO"),'Base de dados STN'!E5475&amp;" e não transmitiu ao SIOPE os dados do ano de 2025.",IF(AND(F5475="NÃO",G5475="SIM"),'Base de dados STN'!E5475&amp;".",IF(AND(F5475="SIM",G5475="NÃO"),"Não transmitiu ao SIOPE os dados do ano de 2025.","")))</f>
        <v/>
      </c>
      <c r="F5475" s="29" t="str">
        <f>'Compilação STN e FNDE'!E5475</f>
        <v>SIM</v>
      </c>
      <c r="G5475" s="29" t="str">
        <f>'Compilação STN e FNDE'!F5475</f>
        <v>SIM</v>
      </c>
    </row>
    <row r="5476" spans="1:7" x14ac:dyDescent="0.25">
      <c r="A5476" s="28" t="s">
        <v>14</v>
      </c>
      <c r="B5476" s="28" t="s">
        <v>1065</v>
      </c>
      <c r="C5476" s="27">
        <v>5211602</v>
      </c>
      <c r="D5476" s="28" t="str">
        <f t="shared" si="86"/>
        <v>Habilitado para o cálculo do VAAT.</v>
      </c>
      <c r="E5476" s="28" t="str">
        <f>IF(AND(F5476="NÃO",G5476="NÃO"),'Base de dados STN'!E5476&amp;" e não transmitiu ao SIOPE os dados do ano de 2025.",IF(AND(F5476="NÃO",G5476="SIM"),'Base de dados STN'!E5476&amp;".",IF(AND(F5476="SIM",G5476="NÃO"),"Não transmitiu ao SIOPE os dados do ano de 2025.","")))</f>
        <v/>
      </c>
      <c r="F5476" s="29" t="str">
        <f>'Compilação STN e FNDE'!E5476</f>
        <v>SIM</v>
      </c>
      <c r="G5476" s="29" t="str">
        <f>'Compilação STN e FNDE'!F5476</f>
        <v>SIM</v>
      </c>
    </row>
    <row r="5477" spans="1:7" x14ac:dyDescent="0.25">
      <c r="A5477" s="28" t="s">
        <v>14</v>
      </c>
      <c r="B5477" s="28" t="s">
        <v>409</v>
      </c>
      <c r="C5477" s="27">
        <v>5211701</v>
      </c>
      <c r="D5477" s="28" t="str">
        <f t="shared" si="86"/>
        <v>Habilitado para o cálculo do VAAT.</v>
      </c>
      <c r="E5477" s="28" t="str">
        <f>IF(AND(F5477="NÃO",G5477="NÃO"),'Base de dados STN'!E5477&amp;" e não transmitiu ao SIOPE os dados do ano de 2025.",IF(AND(F5477="NÃO",G5477="SIM"),'Base de dados STN'!E5477&amp;".",IF(AND(F5477="SIM",G5477="NÃO"),"Não transmitiu ao SIOPE os dados do ano de 2025.","")))</f>
        <v/>
      </c>
      <c r="F5477" s="29" t="str">
        <f>'Compilação STN e FNDE'!E5477</f>
        <v>SIM</v>
      </c>
      <c r="G5477" s="29" t="str">
        <f>'Compilação STN e FNDE'!F5477</f>
        <v>SIM</v>
      </c>
    </row>
    <row r="5478" spans="1:7" x14ac:dyDescent="0.25">
      <c r="A5478" s="28" t="s">
        <v>14</v>
      </c>
      <c r="B5478" s="28" t="s">
        <v>10586</v>
      </c>
      <c r="C5478" s="27">
        <v>5211800</v>
      </c>
      <c r="D5478" s="28" t="str">
        <f t="shared" si="86"/>
        <v>Habilitado para o cálculo do VAAT.</v>
      </c>
      <c r="E5478" s="28" t="str">
        <f>IF(AND(F5478="NÃO",G5478="NÃO"),'Base de dados STN'!E5478&amp;" e não transmitiu ao SIOPE os dados do ano de 2025.",IF(AND(F5478="NÃO",G5478="SIM"),'Base de dados STN'!E5478&amp;".",IF(AND(F5478="SIM",G5478="NÃO"),"Não transmitiu ao SIOPE os dados do ano de 2025.","")))</f>
        <v/>
      </c>
      <c r="F5478" s="29" t="str">
        <f>'Compilação STN e FNDE'!E5478</f>
        <v>SIM</v>
      </c>
      <c r="G5478" s="29" t="str">
        <f>'Compilação STN e FNDE'!F5478</f>
        <v>SIM</v>
      </c>
    </row>
    <row r="5479" spans="1:7" x14ac:dyDescent="0.25">
      <c r="A5479" s="28" t="s">
        <v>14</v>
      </c>
      <c r="B5479" s="28" t="s">
        <v>10587</v>
      </c>
      <c r="C5479" s="27">
        <v>5211909</v>
      </c>
      <c r="D5479" s="28" t="str">
        <f t="shared" si="86"/>
        <v>Habilitado para o cálculo do VAAT.</v>
      </c>
      <c r="E5479" s="28" t="str">
        <f>IF(AND(F5479="NÃO",G5479="NÃO"),'Base de dados STN'!E5479&amp;" e não transmitiu ao SIOPE os dados do ano de 2025.",IF(AND(F5479="NÃO",G5479="SIM"),'Base de dados STN'!E5479&amp;".",IF(AND(F5479="SIM",G5479="NÃO"),"Não transmitiu ao SIOPE os dados do ano de 2025.","")))</f>
        <v/>
      </c>
      <c r="F5479" s="29" t="str">
        <f>'Compilação STN e FNDE'!E5479</f>
        <v>SIM</v>
      </c>
      <c r="G5479" s="29" t="str">
        <f>'Compilação STN e FNDE'!F5479</f>
        <v>SIM</v>
      </c>
    </row>
    <row r="5480" spans="1:7" x14ac:dyDescent="0.25">
      <c r="A5480" s="28" t="s">
        <v>14</v>
      </c>
      <c r="B5480" s="28" t="s">
        <v>399</v>
      </c>
      <c r="C5480" s="27">
        <v>5212006</v>
      </c>
      <c r="D5480" s="28" t="str">
        <f t="shared" si="86"/>
        <v>Habilitado para o cálculo do VAAT.</v>
      </c>
      <c r="E5480" s="28" t="str">
        <f>IF(AND(F5480="NÃO",G5480="NÃO"),'Base de dados STN'!E5480&amp;" e não transmitiu ao SIOPE os dados do ano de 2025.",IF(AND(F5480="NÃO",G5480="SIM"),'Base de dados STN'!E5480&amp;".",IF(AND(F5480="SIM",G5480="NÃO"),"Não transmitiu ao SIOPE os dados do ano de 2025.","")))</f>
        <v/>
      </c>
      <c r="F5480" s="29" t="str">
        <f>'Compilação STN e FNDE'!E5480</f>
        <v>SIM</v>
      </c>
      <c r="G5480" s="29" t="str">
        <f>'Compilação STN e FNDE'!F5480</f>
        <v>SIM</v>
      </c>
    </row>
    <row r="5481" spans="1:7" x14ac:dyDescent="0.25">
      <c r="A5481" s="28" t="s">
        <v>14</v>
      </c>
      <c r="B5481" s="28" t="s">
        <v>888</v>
      </c>
      <c r="C5481" s="27">
        <v>5212055</v>
      </c>
      <c r="D5481" s="28" t="str">
        <f t="shared" si="86"/>
        <v>Habilitado para o cálculo do VAAT.</v>
      </c>
      <c r="E5481" s="28" t="str">
        <f>IF(AND(F5481="NÃO",G5481="NÃO"),'Base de dados STN'!E5481&amp;" e não transmitiu ao SIOPE os dados do ano de 2025.",IF(AND(F5481="NÃO",G5481="SIM"),'Base de dados STN'!E5481&amp;".",IF(AND(F5481="SIM",G5481="NÃO"),"Não transmitiu ao SIOPE os dados do ano de 2025.","")))</f>
        <v/>
      </c>
      <c r="F5481" s="29" t="str">
        <f>'Compilação STN e FNDE'!E5481</f>
        <v>SIM</v>
      </c>
      <c r="G5481" s="29" t="str">
        <f>'Compilação STN e FNDE'!F5481</f>
        <v>SIM</v>
      </c>
    </row>
    <row r="5482" spans="1:7" x14ac:dyDescent="0.25">
      <c r="A5482" s="28" t="s">
        <v>14</v>
      </c>
      <c r="B5482" s="28" t="s">
        <v>10588</v>
      </c>
      <c r="C5482" s="27">
        <v>5212105</v>
      </c>
      <c r="D5482" s="28" t="str">
        <f t="shared" si="86"/>
        <v>Habilitado para o cálculo do VAAT.</v>
      </c>
      <c r="E5482" s="28" t="str">
        <f>IF(AND(F5482="NÃO",G5482="NÃO"),'Base de dados STN'!E5482&amp;" e não transmitiu ao SIOPE os dados do ano de 2025.",IF(AND(F5482="NÃO",G5482="SIM"),'Base de dados STN'!E5482&amp;".",IF(AND(F5482="SIM",G5482="NÃO"),"Não transmitiu ao SIOPE os dados do ano de 2025.","")))</f>
        <v/>
      </c>
      <c r="F5482" s="29" t="str">
        <f>'Compilação STN e FNDE'!E5482</f>
        <v>SIM</v>
      </c>
      <c r="G5482" s="29" t="str">
        <f>'Compilação STN e FNDE'!F5482</f>
        <v>SIM</v>
      </c>
    </row>
    <row r="5483" spans="1:7" x14ac:dyDescent="0.25">
      <c r="A5483" s="28" t="s">
        <v>14</v>
      </c>
      <c r="B5483" s="28" t="s">
        <v>8087</v>
      </c>
      <c r="C5483" s="27">
        <v>5212204</v>
      </c>
      <c r="D5483" s="28" t="str">
        <f t="shared" si="86"/>
        <v>Habilitado para o cálculo do VAAT.</v>
      </c>
      <c r="E5483" s="28" t="str">
        <f>IF(AND(F5483="NÃO",G5483="NÃO"),'Base de dados STN'!E5483&amp;" e não transmitiu ao SIOPE os dados do ano de 2025.",IF(AND(F5483="NÃO",G5483="SIM"),'Base de dados STN'!E5483&amp;".",IF(AND(F5483="SIM",G5483="NÃO"),"Não transmitiu ao SIOPE os dados do ano de 2025.","")))</f>
        <v/>
      </c>
      <c r="F5483" s="29" t="str">
        <f>'Compilação STN e FNDE'!E5483</f>
        <v>SIM</v>
      </c>
      <c r="G5483" s="29" t="str">
        <f>'Compilação STN e FNDE'!F5483</f>
        <v>SIM</v>
      </c>
    </row>
    <row r="5484" spans="1:7" x14ac:dyDescent="0.25">
      <c r="A5484" s="28" t="s">
        <v>14</v>
      </c>
      <c r="B5484" s="28" t="s">
        <v>8559</v>
      </c>
      <c r="C5484" s="27">
        <v>5212253</v>
      </c>
      <c r="D5484" s="28" t="str">
        <f t="shared" si="86"/>
        <v>Habilitado para o cálculo do VAAT.</v>
      </c>
      <c r="E5484" s="28" t="str">
        <f>IF(AND(F5484="NÃO",G5484="NÃO"),'Base de dados STN'!E5484&amp;" e não transmitiu ao SIOPE os dados do ano de 2025.",IF(AND(F5484="NÃO",G5484="SIM"),'Base de dados STN'!E5484&amp;".",IF(AND(F5484="SIM",G5484="NÃO"),"Não transmitiu ao SIOPE os dados do ano de 2025.","")))</f>
        <v/>
      </c>
      <c r="F5484" s="29" t="str">
        <f>'Compilação STN e FNDE'!E5484</f>
        <v>SIM</v>
      </c>
      <c r="G5484" s="29" t="str">
        <f>'Compilação STN e FNDE'!F5484</f>
        <v>SIM</v>
      </c>
    </row>
    <row r="5485" spans="1:7" x14ac:dyDescent="0.25">
      <c r="A5485" s="28" t="s">
        <v>14</v>
      </c>
      <c r="B5485" s="28" t="s">
        <v>1249</v>
      </c>
      <c r="C5485" s="27">
        <v>5212303</v>
      </c>
      <c r="D5485" s="28" t="str">
        <f t="shared" si="86"/>
        <v>Habilitado para o cálculo do VAAT.</v>
      </c>
      <c r="E5485" s="28" t="str">
        <f>IF(AND(F5485="NÃO",G5485="NÃO"),'Base de dados STN'!E5485&amp;" e não transmitiu ao SIOPE os dados do ano de 2025.",IF(AND(F5485="NÃO",G5485="SIM"),'Base de dados STN'!E5485&amp;".",IF(AND(F5485="SIM",G5485="NÃO"),"Não transmitiu ao SIOPE os dados do ano de 2025.","")))</f>
        <v/>
      </c>
      <c r="F5485" s="29" t="str">
        <f>'Compilação STN e FNDE'!E5485</f>
        <v>SIM</v>
      </c>
      <c r="G5485" s="29" t="str">
        <f>'Compilação STN e FNDE'!F5485</f>
        <v>SIM</v>
      </c>
    </row>
    <row r="5486" spans="1:7" x14ac:dyDescent="0.25">
      <c r="A5486" s="28" t="s">
        <v>14</v>
      </c>
      <c r="B5486" s="28" t="s">
        <v>10589</v>
      </c>
      <c r="C5486" s="27">
        <v>5212501</v>
      </c>
      <c r="D5486" s="28" t="str">
        <f t="shared" si="86"/>
        <v>Habilitado para o cálculo do VAAT.</v>
      </c>
      <c r="E5486" s="28" t="str">
        <f>IF(AND(F5486="NÃO",G5486="NÃO"),'Base de dados STN'!E5486&amp;" e não transmitiu ao SIOPE os dados do ano de 2025.",IF(AND(F5486="NÃO",G5486="SIM"),'Base de dados STN'!E5486&amp;".",IF(AND(F5486="SIM",G5486="NÃO"),"Não transmitiu ao SIOPE os dados do ano de 2025.","")))</f>
        <v/>
      </c>
      <c r="F5486" s="29" t="str">
        <f>'Compilação STN e FNDE'!E5486</f>
        <v>SIM</v>
      </c>
      <c r="G5486" s="29" t="str">
        <f>'Compilação STN e FNDE'!F5486</f>
        <v>SIM</v>
      </c>
    </row>
    <row r="5487" spans="1:7" x14ac:dyDescent="0.25">
      <c r="A5487" s="28" t="s">
        <v>14</v>
      </c>
      <c r="B5487" s="28" t="s">
        <v>10590</v>
      </c>
      <c r="C5487" s="27">
        <v>5212600</v>
      </c>
      <c r="D5487" s="28" t="str">
        <f t="shared" si="86"/>
        <v>Habilitado para o cálculo do VAAT.</v>
      </c>
      <c r="E5487" s="28" t="str">
        <f>IF(AND(F5487="NÃO",G5487="NÃO"),'Base de dados STN'!E5487&amp;" e não transmitiu ao SIOPE os dados do ano de 2025.",IF(AND(F5487="NÃO",G5487="SIM"),'Base de dados STN'!E5487&amp;".",IF(AND(F5487="SIM",G5487="NÃO"),"Não transmitiu ao SIOPE os dados do ano de 2025.","")))</f>
        <v/>
      </c>
      <c r="F5487" s="29" t="str">
        <f>'Compilação STN e FNDE'!E5487</f>
        <v>SIM</v>
      </c>
      <c r="G5487" s="29" t="str">
        <f>'Compilação STN e FNDE'!F5487</f>
        <v>SIM</v>
      </c>
    </row>
    <row r="5488" spans="1:7" x14ac:dyDescent="0.25">
      <c r="A5488" s="28" t="s">
        <v>14</v>
      </c>
      <c r="B5488" s="28" t="s">
        <v>1455</v>
      </c>
      <c r="C5488" s="27">
        <v>5212709</v>
      </c>
      <c r="D5488" s="28" t="str">
        <f t="shared" si="86"/>
        <v>Habilitado para o cálculo do VAAT.</v>
      </c>
      <c r="E5488" s="28" t="str">
        <f>IF(AND(F5488="NÃO",G5488="NÃO"),'Base de dados STN'!E5488&amp;" e não transmitiu ao SIOPE os dados do ano de 2025.",IF(AND(F5488="NÃO",G5488="SIM"),'Base de dados STN'!E5488&amp;".",IF(AND(F5488="SIM",G5488="NÃO"),"Não transmitiu ao SIOPE os dados do ano de 2025.","")))</f>
        <v/>
      </c>
      <c r="F5488" s="29" t="str">
        <f>'Compilação STN e FNDE'!E5488</f>
        <v>SIM</v>
      </c>
      <c r="G5488" s="29" t="str">
        <f>'Compilação STN e FNDE'!F5488</f>
        <v>SIM</v>
      </c>
    </row>
    <row r="5489" spans="1:7" x14ac:dyDescent="0.25">
      <c r="A5489" s="28" t="s">
        <v>14</v>
      </c>
      <c r="B5489" s="28" t="s">
        <v>10591</v>
      </c>
      <c r="C5489" s="27">
        <v>5212808</v>
      </c>
      <c r="D5489" s="28" t="str">
        <f t="shared" si="86"/>
        <v>Habilitado para o cálculo do VAAT.</v>
      </c>
      <c r="E5489" s="28" t="str">
        <f>IF(AND(F5489="NÃO",G5489="NÃO"),'Base de dados STN'!E5489&amp;" e não transmitiu ao SIOPE os dados do ano de 2025.",IF(AND(F5489="NÃO",G5489="SIM"),'Base de dados STN'!E5489&amp;".",IF(AND(F5489="SIM",G5489="NÃO"),"Não transmitiu ao SIOPE os dados do ano de 2025.","")))</f>
        <v/>
      </c>
      <c r="F5489" s="29" t="str">
        <f>'Compilação STN e FNDE'!E5489</f>
        <v>SIM</v>
      </c>
      <c r="G5489" s="29" t="str">
        <f>'Compilação STN e FNDE'!F5489</f>
        <v>SIM</v>
      </c>
    </row>
    <row r="5490" spans="1:7" x14ac:dyDescent="0.25">
      <c r="A5490" s="28" t="s">
        <v>14</v>
      </c>
      <c r="B5490" s="28" t="s">
        <v>10592</v>
      </c>
      <c r="C5490" s="27">
        <v>5212907</v>
      </c>
      <c r="D5490" s="28" t="str">
        <f t="shared" si="86"/>
        <v>Habilitado para o cálculo do VAAT.</v>
      </c>
      <c r="E5490" s="28" t="str">
        <f>IF(AND(F5490="NÃO",G5490="NÃO"),'Base de dados STN'!E5490&amp;" e não transmitiu ao SIOPE os dados do ano de 2025.",IF(AND(F5490="NÃO",G5490="SIM"),'Base de dados STN'!E5490&amp;".",IF(AND(F5490="SIM",G5490="NÃO"),"Não transmitiu ao SIOPE os dados do ano de 2025.","")))</f>
        <v/>
      </c>
      <c r="F5490" s="29" t="str">
        <f>'Compilação STN e FNDE'!E5490</f>
        <v>SIM</v>
      </c>
      <c r="G5490" s="29" t="str">
        <f>'Compilação STN e FNDE'!F5490</f>
        <v>SIM</v>
      </c>
    </row>
    <row r="5491" spans="1:7" x14ac:dyDescent="0.25">
      <c r="A5491" s="28" t="s">
        <v>14</v>
      </c>
      <c r="B5491" s="28" t="s">
        <v>10593</v>
      </c>
      <c r="C5491" s="27">
        <v>5212956</v>
      </c>
      <c r="D5491" s="28" t="str">
        <f t="shared" si="86"/>
        <v>Habilitado para o cálculo do VAAT.</v>
      </c>
      <c r="E5491" s="28" t="str">
        <f>IF(AND(F5491="NÃO",G5491="NÃO"),'Base de dados STN'!E5491&amp;" e não transmitiu ao SIOPE os dados do ano de 2025.",IF(AND(F5491="NÃO",G5491="SIM"),'Base de dados STN'!E5491&amp;".",IF(AND(F5491="SIM",G5491="NÃO"),"Não transmitiu ao SIOPE os dados do ano de 2025.","")))</f>
        <v/>
      </c>
      <c r="F5491" s="29" t="str">
        <f>'Compilação STN e FNDE'!E5491</f>
        <v>SIM</v>
      </c>
      <c r="G5491" s="29" t="str">
        <f>'Compilação STN e FNDE'!F5491</f>
        <v>SIM</v>
      </c>
    </row>
    <row r="5492" spans="1:7" x14ac:dyDescent="0.25">
      <c r="A5492" s="28" t="s">
        <v>14</v>
      </c>
      <c r="B5492" s="28" t="s">
        <v>10594</v>
      </c>
      <c r="C5492" s="27">
        <v>5213004</v>
      </c>
      <c r="D5492" s="28" t="str">
        <f t="shared" si="86"/>
        <v>Habilitado para o cálculo do VAAT.</v>
      </c>
      <c r="E5492" s="28" t="str">
        <f>IF(AND(F5492="NÃO",G5492="NÃO"),'Base de dados STN'!E5492&amp;" e não transmitiu ao SIOPE os dados do ano de 2025.",IF(AND(F5492="NÃO",G5492="SIM"),'Base de dados STN'!E5492&amp;".",IF(AND(F5492="SIM",G5492="NÃO"),"Não transmitiu ao SIOPE os dados do ano de 2025.","")))</f>
        <v/>
      </c>
      <c r="F5492" s="29" t="str">
        <f>'Compilação STN e FNDE'!E5492</f>
        <v>SIM</v>
      </c>
      <c r="G5492" s="29" t="str">
        <f>'Compilação STN e FNDE'!F5492</f>
        <v>SIM</v>
      </c>
    </row>
    <row r="5493" spans="1:7" x14ac:dyDescent="0.25">
      <c r="A5493" s="28" t="s">
        <v>14</v>
      </c>
      <c r="B5493" s="28" t="s">
        <v>10595</v>
      </c>
      <c r="C5493" s="27">
        <v>5213053</v>
      </c>
      <c r="D5493" s="28" t="str">
        <f t="shared" si="86"/>
        <v>Habilitado para o cálculo do VAAT.</v>
      </c>
      <c r="E5493" s="28" t="str">
        <f>IF(AND(F5493="NÃO",G5493="NÃO"),'Base de dados STN'!E5493&amp;" e não transmitiu ao SIOPE os dados do ano de 2025.",IF(AND(F5493="NÃO",G5493="SIM"),'Base de dados STN'!E5493&amp;".",IF(AND(F5493="SIM",G5493="NÃO"),"Não transmitiu ao SIOPE os dados do ano de 2025.","")))</f>
        <v/>
      </c>
      <c r="F5493" s="29" t="str">
        <f>'Compilação STN e FNDE'!E5493</f>
        <v>SIM</v>
      </c>
      <c r="G5493" s="29" t="str">
        <f>'Compilação STN e FNDE'!F5493</f>
        <v>SIM</v>
      </c>
    </row>
    <row r="5494" spans="1:7" x14ac:dyDescent="0.25">
      <c r="A5494" s="28" t="s">
        <v>14</v>
      </c>
      <c r="B5494" s="28" t="s">
        <v>10596</v>
      </c>
      <c r="C5494" s="27">
        <v>5213087</v>
      </c>
      <c r="D5494" s="28" t="str">
        <f t="shared" si="86"/>
        <v>Habilitado para o cálculo do VAAT.</v>
      </c>
      <c r="E5494" s="28" t="str">
        <f>IF(AND(F5494="NÃO",G5494="NÃO"),'Base de dados STN'!E5494&amp;" e não transmitiu ao SIOPE os dados do ano de 2025.",IF(AND(F5494="NÃO",G5494="SIM"),'Base de dados STN'!E5494&amp;".",IF(AND(F5494="SIM",G5494="NÃO"),"Não transmitiu ao SIOPE os dados do ano de 2025.","")))</f>
        <v/>
      </c>
      <c r="F5494" s="29" t="str">
        <f>'Compilação STN e FNDE'!E5494</f>
        <v>SIM</v>
      </c>
      <c r="G5494" s="29" t="str">
        <f>'Compilação STN e FNDE'!F5494</f>
        <v>SIM</v>
      </c>
    </row>
    <row r="5495" spans="1:7" x14ac:dyDescent="0.25">
      <c r="A5495" s="28" t="s">
        <v>14</v>
      </c>
      <c r="B5495" s="28" t="s">
        <v>10597</v>
      </c>
      <c r="C5495" s="27">
        <v>5213103</v>
      </c>
      <c r="D5495" s="28" t="str">
        <f t="shared" si="86"/>
        <v>Habilitado para o cálculo do VAAT.</v>
      </c>
      <c r="E5495" s="28" t="str">
        <f>IF(AND(F5495="NÃO",G5495="NÃO"),'Base de dados STN'!E5495&amp;" e não transmitiu ao SIOPE os dados do ano de 2025.",IF(AND(F5495="NÃO",G5495="SIM"),'Base de dados STN'!E5495&amp;".",IF(AND(F5495="SIM",G5495="NÃO"),"Não transmitiu ao SIOPE os dados do ano de 2025.","")))</f>
        <v/>
      </c>
      <c r="F5495" s="29" t="str">
        <f>'Compilação STN e FNDE'!E5495</f>
        <v>SIM</v>
      </c>
      <c r="G5495" s="29" t="str">
        <f>'Compilação STN e FNDE'!F5495</f>
        <v>SIM</v>
      </c>
    </row>
    <row r="5496" spans="1:7" x14ac:dyDescent="0.25">
      <c r="A5496" s="28" t="s">
        <v>14</v>
      </c>
      <c r="B5496" s="28" t="s">
        <v>313</v>
      </c>
      <c r="C5496" s="27">
        <v>5213400</v>
      </c>
      <c r="D5496" s="28" t="str">
        <f t="shared" si="86"/>
        <v>Habilitado para o cálculo do VAAT.</v>
      </c>
      <c r="E5496" s="28" t="str">
        <f>IF(AND(F5496="NÃO",G5496="NÃO"),'Base de dados STN'!E5496&amp;" e não transmitiu ao SIOPE os dados do ano de 2025.",IF(AND(F5496="NÃO",G5496="SIM"),'Base de dados STN'!E5496&amp;".",IF(AND(F5496="SIM",G5496="NÃO"),"Não transmitiu ao SIOPE os dados do ano de 2025.","")))</f>
        <v/>
      </c>
      <c r="F5496" s="29" t="str">
        <f>'Compilação STN e FNDE'!E5496</f>
        <v>SIM</v>
      </c>
      <c r="G5496" s="29" t="str">
        <f>'Compilação STN e FNDE'!F5496</f>
        <v>SIM</v>
      </c>
    </row>
    <row r="5497" spans="1:7" x14ac:dyDescent="0.25">
      <c r="A5497" s="28" t="s">
        <v>14</v>
      </c>
      <c r="B5497" s="28" t="s">
        <v>1503</v>
      </c>
      <c r="C5497" s="27">
        <v>5213509</v>
      </c>
      <c r="D5497" s="28" t="str">
        <f t="shared" si="86"/>
        <v>Habilitado para o cálculo do VAAT.</v>
      </c>
      <c r="E5497" s="28" t="str">
        <f>IF(AND(F5497="NÃO",G5497="NÃO"),'Base de dados STN'!E5497&amp;" e não transmitiu ao SIOPE os dados do ano de 2025.",IF(AND(F5497="NÃO",G5497="SIM"),'Base de dados STN'!E5497&amp;".",IF(AND(F5497="SIM",G5497="NÃO"),"Não transmitiu ao SIOPE os dados do ano de 2025.","")))</f>
        <v/>
      </c>
      <c r="F5497" s="29" t="str">
        <f>'Compilação STN e FNDE'!E5497</f>
        <v>SIM</v>
      </c>
      <c r="G5497" s="29" t="str">
        <f>'Compilação STN e FNDE'!F5497</f>
        <v>SIM</v>
      </c>
    </row>
    <row r="5498" spans="1:7" x14ac:dyDescent="0.25">
      <c r="A5498" s="28" t="s">
        <v>14</v>
      </c>
      <c r="B5498" s="28" t="s">
        <v>10598</v>
      </c>
      <c r="C5498" s="27">
        <v>5213707</v>
      </c>
      <c r="D5498" s="28" t="str">
        <f t="shared" si="86"/>
        <v>Habilitado para o cálculo do VAAT.</v>
      </c>
      <c r="E5498" s="28" t="str">
        <f>IF(AND(F5498="NÃO",G5498="NÃO"),'Base de dados STN'!E5498&amp;" e não transmitiu ao SIOPE os dados do ano de 2025.",IF(AND(F5498="NÃO",G5498="SIM"),'Base de dados STN'!E5498&amp;".",IF(AND(F5498="SIM",G5498="NÃO"),"Não transmitiu ao SIOPE os dados do ano de 2025.","")))</f>
        <v/>
      </c>
      <c r="F5498" s="29" t="str">
        <f>'Compilação STN e FNDE'!E5498</f>
        <v>SIM</v>
      </c>
      <c r="G5498" s="29" t="str">
        <f>'Compilação STN e FNDE'!F5498</f>
        <v>SIM</v>
      </c>
    </row>
    <row r="5499" spans="1:7" x14ac:dyDescent="0.25">
      <c r="A5499" s="28" t="s">
        <v>14</v>
      </c>
      <c r="B5499" s="28" t="s">
        <v>10599</v>
      </c>
      <c r="C5499" s="27">
        <v>5213756</v>
      </c>
      <c r="D5499" s="28" t="str">
        <f t="shared" si="86"/>
        <v>Habilitado para o cálculo do VAAT.</v>
      </c>
      <c r="E5499" s="28" t="str">
        <f>IF(AND(F5499="NÃO",G5499="NÃO"),'Base de dados STN'!E5499&amp;" e não transmitiu ao SIOPE os dados do ano de 2025.",IF(AND(F5499="NÃO",G5499="SIM"),'Base de dados STN'!E5499&amp;".",IF(AND(F5499="SIM",G5499="NÃO"),"Não transmitiu ao SIOPE os dados do ano de 2025.","")))</f>
        <v/>
      </c>
      <c r="F5499" s="29" t="str">
        <f>'Compilação STN e FNDE'!E5499</f>
        <v>SIM</v>
      </c>
      <c r="G5499" s="29" t="str">
        <f>'Compilação STN e FNDE'!F5499</f>
        <v>SIM</v>
      </c>
    </row>
    <row r="5500" spans="1:7" x14ac:dyDescent="0.25">
      <c r="A5500" s="28" t="s">
        <v>14</v>
      </c>
      <c r="B5500" s="28" t="s">
        <v>232</v>
      </c>
      <c r="C5500" s="27">
        <v>5213772</v>
      </c>
      <c r="D5500" s="28" t="str">
        <f t="shared" si="86"/>
        <v>Habilitado para o cálculo do VAAT.</v>
      </c>
      <c r="E5500" s="28" t="str">
        <f>IF(AND(F5500="NÃO",G5500="NÃO"),'Base de dados STN'!E5500&amp;" e não transmitiu ao SIOPE os dados do ano de 2025.",IF(AND(F5500="NÃO",G5500="SIM"),'Base de dados STN'!E5500&amp;".",IF(AND(F5500="SIM",G5500="NÃO"),"Não transmitiu ao SIOPE os dados do ano de 2025.","")))</f>
        <v/>
      </c>
      <c r="F5500" s="29" t="str">
        <f>'Compilação STN e FNDE'!E5500</f>
        <v>SIM</v>
      </c>
      <c r="G5500" s="29" t="str">
        <f>'Compilação STN e FNDE'!F5500</f>
        <v>SIM</v>
      </c>
    </row>
    <row r="5501" spans="1:7" x14ac:dyDescent="0.25">
      <c r="A5501" s="28" t="s">
        <v>14</v>
      </c>
      <c r="B5501" s="28" t="s">
        <v>7458</v>
      </c>
      <c r="C5501" s="27">
        <v>5213806</v>
      </c>
      <c r="D5501" s="28" t="str">
        <f t="shared" si="86"/>
        <v>Habilitado para o cálculo do VAAT.</v>
      </c>
      <c r="E5501" s="28" t="str">
        <f>IF(AND(F5501="NÃO",G5501="NÃO"),'Base de dados STN'!E5501&amp;" e não transmitiu ao SIOPE os dados do ano de 2025.",IF(AND(F5501="NÃO",G5501="SIM"),'Base de dados STN'!E5501&amp;".",IF(AND(F5501="SIM",G5501="NÃO"),"Não transmitiu ao SIOPE os dados do ano de 2025.","")))</f>
        <v/>
      </c>
      <c r="F5501" s="29" t="str">
        <f>'Compilação STN e FNDE'!E5501</f>
        <v>SIM</v>
      </c>
      <c r="G5501" s="29" t="str">
        <f>'Compilação STN e FNDE'!F5501</f>
        <v>SIM</v>
      </c>
    </row>
    <row r="5502" spans="1:7" x14ac:dyDescent="0.25">
      <c r="A5502" s="28" t="s">
        <v>14</v>
      </c>
      <c r="B5502" s="28" t="s">
        <v>10600</v>
      </c>
      <c r="C5502" s="27">
        <v>5213855</v>
      </c>
      <c r="D5502" s="28" t="str">
        <f t="shared" si="86"/>
        <v>Habilitado para o cálculo do VAAT.</v>
      </c>
      <c r="E5502" s="28" t="str">
        <f>IF(AND(F5502="NÃO",G5502="NÃO"),'Base de dados STN'!E5502&amp;" e não transmitiu ao SIOPE os dados do ano de 2025.",IF(AND(F5502="NÃO",G5502="SIM"),'Base de dados STN'!E5502&amp;".",IF(AND(F5502="SIM",G5502="NÃO"),"Não transmitiu ao SIOPE os dados do ano de 2025.","")))</f>
        <v/>
      </c>
      <c r="F5502" s="29" t="str">
        <f>'Compilação STN e FNDE'!E5502</f>
        <v>SIM</v>
      </c>
      <c r="G5502" s="29" t="str">
        <f>'Compilação STN e FNDE'!F5502</f>
        <v>SIM</v>
      </c>
    </row>
    <row r="5503" spans="1:7" x14ac:dyDescent="0.25">
      <c r="A5503" s="28" t="s">
        <v>14</v>
      </c>
      <c r="B5503" s="28" t="s">
        <v>10601</v>
      </c>
      <c r="C5503" s="27">
        <v>5213905</v>
      </c>
      <c r="D5503" s="28" t="str">
        <f t="shared" si="86"/>
        <v>Habilitado para o cálculo do VAAT.</v>
      </c>
      <c r="E5503" s="28" t="str">
        <f>IF(AND(F5503="NÃO",G5503="NÃO"),'Base de dados STN'!E5503&amp;" e não transmitiu ao SIOPE os dados do ano de 2025.",IF(AND(F5503="NÃO",G5503="SIM"),'Base de dados STN'!E5503&amp;".",IF(AND(F5503="SIM",G5503="NÃO"),"Não transmitiu ao SIOPE os dados do ano de 2025.","")))</f>
        <v/>
      </c>
      <c r="F5503" s="29" t="str">
        <f>'Compilação STN e FNDE'!E5503</f>
        <v>SIM</v>
      </c>
      <c r="G5503" s="29" t="str">
        <f>'Compilação STN e FNDE'!F5503</f>
        <v>SIM</v>
      </c>
    </row>
    <row r="5504" spans="1:7" x14ac:dyDescent="0.25">
      <c r="A5504" s="28" t="s">
        <v>14</v>
      </c>
      <c r="B5504" s="28" t="s">
        <v>463</v>
      </c>
      <c r="C5504" s="27">
        <v>5214002</v>
      </c>
      <c r="D5504" s="28" t="str">
        <f t="shared" si="86"/>
        <v>Habilitado para o cálculo do VAAT.</v>
      </c>
      <c r="E5504" s="28" t="str">
        <f>IF(AND(F5504="NÃO",G5504="NÃO"),'Base de dados STN'!E5504&amp;" e não transmitiu ao SIOPE os dados do ano de 2025.",IF(AND(F5504="NÃO",G5504="SIM"),'Base de dados STN'!E5504&amp;".",IF(AND(F5504="SIM",G5504="NÃO"),"Não transmitiu ao SIOPE os dados do ano de 2025.","")))</f>
        <v/>
      </c>
      <c r="F5504" s="29" t="str">
        <f>'Compilação STN e FNDE'!E5504</f>
        <v>SIM</v>
      </c>
      <c r="G5504" s="29" t="str">
        <f>'Compilação STN e FNDE'!F5504</f>
        <v>SIM</v>
      </c>
    </row>
    <row r="5505" spans="1:7" x14ac:dyDescent="0.25">
      <c r="A5505" s="28" t="s">
        <v>14</v>
      </c>
      <c r="B5505" s="28" t="s">
        <v>694</v>
      </c>
      <c r="C5505" s="27">
        <v>5214051</v>
      </c>
      <c r="D5505" s="28" t="str">
        <f t="shared" si="86"/>
        <v>Habilitado para o cálculo do VAAT.</v>
      </c>
      <c r="E5505" s="28" t="str">
        <f>IF(AND(F5505="NÃO",G5505="NÃO"),'Base de dados STN'!E5505&amp;" e não transmitiu ao SIOPE os dados do ano de 2025.",IF(AND(F5505="NÃO",G5505="SIM"),'Base de dados STN'!E5505&amp;".",IF(AND(F5505="SIM",G5505="NÃO"),"Não transmitiu ao SIOPE os dados do ano de 2025.","")))</f>
        <v/>
      </c>
      <c r="F5505" s="29" t="str">
        <f>'Compilação STN e FNDE'!E5505</f>
        <v>SIM</v>
      </c>
      <c r="G5505" s="29" t="str">
        <f>'Compilação STN e FNDE'!F5505</f>
        <v>SIM</v>
      </c>
    </row>
    <row r="5506" spans="1:7" x14ac:dyDescent="0.25">
      <c r="A5506" s="28" t="s">
        <v>14</v>
      </c>
      <c r="B5506" s="28" t="s">
        <v>10602</v>
      </c>
      <c r="C5506" s="27">
        <v>5214101</v>
      </c>
      <c r="D5506" s="28" t="str">
        <f t="shared" si="86"/>
        <v>Habilitado para o cálculo do VAAT.</v>
      </c>
      <c r="E5506" s="28" t="str">
        <f>IF(AND(F5506="NÃO",G5506="NÃO"),'Base de dados STN'!E5506&amp;" e não transmitiu ao SIOPE os dados do ano de 2025.",IF(AND(F5506="NÃO",G5506="SIM"),'Base de dados STN'!E5506&amp;".",IF(AND(F5506="SIM",G5506="NÃO"),"Não transmitiu ao SIOPE os dados do ano de 2025.","")))</f>
        <v/>
      </c>
      <c r="F5506" s="29" t="str">
        <f>'Compilação STN e FNDE'!E5506</f>
        <v>SIM</v>
      </c>
      <c r="G5506" s="29" t="str">
        <f>'Compilação STN e FNDE'!F5506</f>
        <v>SIM</v>
      </c>
    </row>
    <row r="5507" spans="1:7" x14ac:dyDescent="0.25">
      <c r="A5507" s="28" t="s">
        <v>14</v>
      </c>
      <c r="B5507" s="28" t="s">
        <v>308</v>
      </c>
      <c r="C5507" s="27">
        <v>5214408</v>
      </c>
      <c r="D5507" s="28" t="str">
        <f t="shared" ref="D5507:D5570" si="87">IF(AND(F5507="Sim",G5507="Sim"),$I$2,IF(AND(F5507="Não",G5507="Não"),$I$5,IF(F5507="Não",$I$3,$I$4)))</f>
        <v>Habilitado para o cálculo do VAAT.</v>
      </c>
      <c r="E5507" s="28" t="str">
        <f>IF(AND(F5507="NÃO",G5507="NÃO"),'Base de dados STN'!E5507&amp;" e não transmitiu ao SIOPE os dados do ano de 2025.",IF(AND(F5507="NÃO",G5507="SIM"),'Base de dados STN'!E5507&amp;".",IF(AND(F5507="SIM",G5507="NÃO"),"Não transmitiu ao SIOPE os dados do ano de 2025.","")))</f>
        <v/>
      </c>
      <c r="F5507" s="29" t="str">
        <f>'Compilação STN e FNDE'!E5507</f>
        <v>SIM</v>
      </c>
      <c r="G5507" s="29" t="str">
        <f>'Compilação STN e FNDE'!F5507</f>
        <v>SIM</v>
      </c>
    </row>
    <row r="5508" spans="1:7" x14ac:dyDescent="0.25">
      <c r="A5508" s="28" t="s">
        <v>14</v>
      </c>
      <c r="B5508" s="28" t="s">
        <v>10603</v>
      </c>
      <c r="C5508" s="27">
        <v>5214507</v>
      </c>
      <c r="D5508" s="28" t="str">
        <f t="shared" si="87"/>
        <v>Habilitado para o cálculo do VAAT.</v>
      </c>
      <c r="E5508" s="28" t="str">
        <f>IF(AND(F5508="NÃO",G5508="NÃO"),'Base de dados STN'!E5508&amp;" e não transmitiu ao SIOPE os dados do ano de 2025.",IF(AND(F5508="NÃO",G5508="SIM"),'Base de dados STN'!E5508&amp;".",IF(AND(F5508="SIM",G5508="NÃO"),"Não transmitiu ao SIOPE os dados do ano de 2025.","")))</f>
        <v/>
      </c>
      <c r="F5508" s="29" t="str">
        <f>'Compilação STN e FNDE'!E5508</f>
        <v>SIM</v>
      </c>
      <c r="G5508" s="29" t="str">
        <f>'Compilação STN e FNDE'!F5508</f>
        <v>SIM</v>
      </c>
    </row>
    <row r="5509" spans="1:7" x14ac:dyDescent="0.25">
      <c r="A5509" s="28" t="s">
        <v>14</v>
      </c>
      <c r="B5509" s="28" t="s">
        <v>10604</v>
      </c>
      <c r="C5509" s="27">
        <v>5214606</v>
      </c>
      <c r="D5509" s="28" t="str">
        <f t="shared" si="87"/>
        <v>Habilitado para o cálculo do VAAT.</v>
      </c>
      <c r="E5509" s="28" t="str">
        <f>IF(AND(F5509="NÃO",G5509="NÃO"),'Base de dados STN'!E5509&amp;" e não transmitiu ao SIOPE os dados do ano de 2025.",IF(AND(F5509="NÃO",G5509="SIM"),'Base de dados STN'!E5509&amp;".",IF(AND(F5509="SIM",G5509="NÃO"),"Não transmitiu ao SIOPE os dados do ano de 2025.","")))</f>
        <v/>
      </c>
      <c r="F5509" s="29" t="str">
        <f>'Compilação STN e FNDE'!E5509</f>
        <v>SIM</v>
      </c>
      <c r="G5509" s="29" t="str">
        <f>'Compilação STN e FNDE'!F5509</f>
        <v>SIM</v>
      </c>
    </row>
    <row r="5510" spans="1:7" x14ac:dyDescent="0.25">
      <c r="A5510" s="28" t="s">
        <v>14</v>
      </c>
      <c r="B5510" s="28" t="s">
        <v>10605</v>
      </c>
      <c r="C5510" s="27">
        <v>5214705</v>
      </c>
      <c r="D5510" s="28" t="str">
        <f t="shared" si="87"/>
        <v>Habilitado para o cálculo do VAAT.</v>
      </c>
      <c r="E5510" s="28" t="str">
        <f>IF(AND(F5510="NÃO",G5510="NÃO"),'Base de dados STN'!E5510&amp;" e não transmitiu ao SIOPE os dados do ano de 2025.",IF(AND(F5510="NÃO",G5510="SIM"),'Base de dados STN'!E5510&amp;".",IF(AND(F5510="SIM",G5510="NÃO"),"Não transmitiu ao SIOPE os dados do ano de 2025.","")))</f>
        <v/>
      </c>
      <c r="F5510" s="29" t="str">
        <f>'Compilação STN e FNDE'!E5510</f>
        <v>SIM</v>
      </c>
      <c r="G5510" s="29" t="str">
        <f>'Compilação STN e FNDE'!F5510</f>
        <v>SIM</v>
      </c>
    </row>
    <row r="5511" spans="1:7" x14ac:dyDescent="0.25">
      <c r="A5511" s="28" t="s">
        <v>14</v>
      </c>
      <c r="B5511" s="28" t="s">
        <v>9626</v>
      </c>
      <c r="C5511" s="27">
        <v>5214804</v>
      </c>
      <c r="D5511" s="28" t="str">
        <f t="shared" si="87"/>
        <v>Habilitado para o cálculo do VAAT.</v>
      </c>
      <c r="E5511" s="28" t="str">
        <f>IF(AND(F5511="NÃO",G5511="NÃO"),'Base de dados STN'!E5511&amp;" e não transmitiu ao SIOPE os dados do ano de 2025.",IF(AND(F5511="NÃO",G5511="SIM"),'Base de dados STN'!E5511&amp;".",IF(AND(F5511="SIM",G5511="NÃO"),"Não transmitiu ao SIOPE os dados do ano de 2025.","")))</f>
        <v/>
      </c>
      <c r="F5511" s="29" t="str">
        <f>'Compilação STN e FNDE'!E5511</f>
        <v>SIM</v>
      </c>
      <c r="G5511" s="29" t="str">
        <f>'Compilação STN e FNDE'!F5511</f>
        <v>SIM</v>
      </c>
    </row>
    <row r="5512" spans="1:7" x14ac:dyDescent="0.25">
      <c r="A5512" s="28" t="s">
        <v>14</v>
      </c>
      <c r="B5512" s="28" t="s">
        <v>10606</v>
      </c>
      <c r="C5512" s="27">
        <v>5214838</v>
      </c>
      <c r="D5512" s="28" t="str">
        <f t="shared" si="87"/>
        <v>Habilitado para o cálculo do VAAT.</v>
      </c>
      <c r="E5512" s="28" t="str">
        <f>IF(AND(F5512="NÃO",G5512="NÃO"),'Base de dados STN'!E5512&amp;" e não transmitiu ao SIOPE os dados do ano de 2025.",IF(AND(F5512="NÃO",G5512="SIM"),'Base de dados STN'!E5512&amp;".",IF(AND(F5512="SIM",G5512="NÃO"),"Não transmitiu ao SIOPE os dados do ano de 2025.","")))</f>
        <v/>
      </c>
      <c r="F5512" s="29" t="str">
        <f>'Compilação STN e FNDE'!E5512</f>
        <v>SIM</v>
      </c>
      <c r="G5512" s="29" t="str">
        <f>'Compilação STN e FNDE'!F5512</f>
        <v>SIM</v>
      </c>
    </row>
    <row r="5513" spans="1:7" x14ac:dyDescent="0.25">
      <c r="A5513" s="28" t="s">
        <v>14</v>
      </c>
      <c r="B5513" s="28" t="s">
        <v>1117</v>
      </c>
      <c r="C5513" s="27">
        <v>5214861</v>
      </c>
      <c r="D5513" s="28" t="str">
        <f t="shared" si="87"/>
        <v>Habilitado para o cálculo do VAAT.</v>
      </c>
      <c r="E5513" s="28" t="str">
        <f>IF(AND(F5513="NÃO",G5513="NÃO"),'Base de dados STN'!E5513&amp;" e não transmitiu ao SIOPE os dados do ano de 2025.",IF(AND(F5513="NÃO",G5513="SIM"),'Base de dados STN'!E5513&amp;".",IF(AND(F5513="SIM",G5513="NÃO"),"Não transmitiu ao SIOPE os dados do ano de 2025.","")))</f>
        <v/>
      </c>
      <c r="F5513" s="29" t="str">
        <f>'Compilação STN e FNDE'!E5513</f>
        <v>SIM</v>
      </c>
      <c r="G5513" s="29" t="str">
        <f>'Compilação STN e FNDE'!F5513</f>
        <v>SIM</v>
      </c>
    </row>
    <row r="5514" spans="1:7" x14ac:dyDescent="0.25">
      <c r="A5514" s="28" t="s">
        <v>14</v>
      </c>
      <c r="B5514" s="28" t="s">
        <v>1502</v>
      </c>
      <c r="C5514" s="27">
        <v>5214879</v>
      </c>
      <c r="D5514" s="28" t="str">
        <f t="shared" si="87"/>
        <v>Habilitado para o cálculo do VAAT.</v>
      </c>
      <c r="E5514" s="28" t="str">
        <f>IF(AND(F5514="NÃO",G5514="NÃO"),'Base de dados STN'!E5514&amp;" e não transmitiu ao SIOPE os dados do ano de 2025.",IF(AND(F5514="NÃO",G5514="SIM"),'Base de dados STN'!E5514&amp;".",IF(AND(F5514="SIM",G5514="NÃO"),"Não transmitiu ao SIOPE os dados do ano de 2025.","")))</f>
        <v/>
      </c>
      <c r="F5514" s="29" t="str">
        <f>'Compilação STN e FNDE'!E5514</f>
        <v>SIM</v>
      </c>
      <c r="G5514" s="29" t="str">
        <f>'Compilação STN e FNDE'!F5514</f>
        <v>SIM</v>
      </c>
    </row>
    <row r="5515" spans="1:7" x14ac:dyDescent="0.25">
      <c r="A5515" s="28" t="s">
        <v>14</v>
      </c>
      <c r="B5515" s="28" t="s">
        <v>10607</v>
      </c>
      <c r="C5515" s="27">
        <v>5214903</v>
      </c>
      <c r="D5515" s="28" t="str">
        <f t="shared" si="87"/>
        <v>Habilitado para o cálculo do VAAT.</v>
      </c>
      <c r="E5515" s="28" t="str">
        <f>IF(AND(F5515="NÃO",G5515="NÃO"),'Base de dados STN'!E5515&amp;" e não transmitiu ao SIOPE os dados do ano de 2025.",IF(AND(F5515="NÃO",G5515="SIM"),'Base de dados STN'!E5515&amp;".",IF(AND(F5515="SIM",G5515="NÃO"),"Não transmitiu ao SIOPE os dados do ano de 2025.","")))</f>
        <v/>
      </c>
      <c r="F5515" s="29" t="str">
        <f>'Compilação STN e FNDE'!E5515</f>
        <v>SIM</v>
      </c>
      <c r="G5515" s="29" t="str">
        <f>'Compilação STN e FNDE'!F5515</f>
        <v>SIM</v>
      </c>
    </row>
    <row r="5516" spans="1:7" x14ac:dyDescent="0.25">
      <c r="A5516" s="28" t="s">
        <v>14</v>
      </c>
      <c r="B5516" s="28" t="s">
        <v>9849</v>
      </c>
      <c r="C5516" s="27">
        <v>5215009</v>
      </c>
      <c r="D5516" s="28" t="str">
        <f t="shared" si="87"/>
        <v>Habilitado para o cálculo do VAAT.</v>
      </c>
      <c r="E5516" s="28" t="str">
        <f>IF(AND(F5516="NÃO",G5516="NÃO"),'Base de dados STN'!E5516&amp;" e não transmitiu ao SIOPE os dados do ano de 2025.",IF(AND(F5516="NÃO",G5516="SIM"),'Base de dados STN'!E5516&amp;".",IF(AND(F5516="SIM",G5516="NÃO"),"Não transmitiu ao SIOPE os dados do ano de 2025.","")))</f>
        <v/>
      </c>
      <c r="F5516" s="29" t="str">
        <f>'Compilação STN e FNDE'!E5516</f>
        <v>SIM</v>
      </c>
      <c r="G5516" s="29" t="str">
        <f>'Compilação STN e FNDE'!F5516</f>
        <v>SIM</v>
      </c>
    </row>
    <row r="5517" spans="1:7" x14ac:dyDescent="0.25">
      <c r="A5517" s="28" t="s">
        <v>14</v>
      </c>
      <c r="B5517" s="28" t="s">
        <v>10608</v>
      </c>
      <c r="C5517" s="27">
        <v>5215207</v>
      </c>
      <c r="D5517" s="28" t="str">
        <f t="shared" si="87"/>
        <v>Habilitado para o cálculo do VAAT.</v>
      </c>
      <c r="E5517" s="28" t="str">
        <f>IF(AND(F5517="NÃO",G5517="NÃO"),'Base de dados STN'!E5517&amp;" e não transmitiu ao SIOPE os dados do ano de 2025.",IF(AND(F5517="NÃO",G5517="SIM"),'Base de dados STN'!E5517&amp;".",IF(AND(F5517="SIM",G5517="NÃO"),"Não transmitiu ao SIOPE os dados do ano de 2025.","")))</f>
        <v/>
      </c>
      <c r="F5517" s="29" t="str">
        <f>'Compilação STN e FNDE'!E5517</f>
        <v>SIM</v>
      </c>
      <c r="G5517" s="29" t="str">
        <f>'Compilação STN e FNDE'!F5517</f>
        <v>SIM</v>
      </c>
    </row>
    <row r="5518" spans="1:7" x14ac:dyDescent="0.25">
      <c r="A5518" s="28" t="s">
        <v>14</v>
      </c>
      <c r="B5518" s="28" t="s">
        <v>1019</v>
      </c>
      <c r="C5518" s="27">
        <v>5215231</v>
      </c>
      <c r="D5518" s="28" t="str">
        <f t="shared" si="87"/>
        <v>Habilitado para o cálculo do VAAT.</v>
      </c>
      <c r="E5518" s="28" t="str">
        <f>IF(AND(F5518="NÃO",G5518="NÃO"),'Base de dados STN'!E5518&amp;" e não transmitiu ao SIOPE os dados do ano de 2025.",IF(AND(F5518="NÃO",G5518="SIM"),'Base de dados STN'!E5518&amp;".",IF(AND(F5518="SIM",G5518="NÃO"),"Não transmitiu ao SIOPE os dados do ano de 2025.","")))</f>
        <v/>
      </c>
      <c r="F5518" s="29" t="str">
        <f>'Compilação STN e FNDE'!E5518</f>
        <v>SIM</v>
      </c>
      <c r="G5518" s="29" t="str">
        <f>'Compilação STN e FNDE'!F5518</f>
        <v>SIM</v>
      </c>
    </row>
    <row r="5519" spans="1:7" x14ac:dyDescent="0.25">
      <c r="A5519" s="28" t="s">
        <v>14</v>
      </c>
      <c r="B5519" s="28" t="s">
        <v>10609</v>
      </c>
      <c r="C5519" s="27">
        <v>5215256</v>
      </c>
      <c r="D5519" s="28" t="str">
        <f t="shared" si="87"/>
        <v>Habilitado para o cálculo do VAAT.</v>
      </c>
      <c r="E5519" s="28" t="str">
        <f>IF(AND(F5519="NÃO",G5519="NÃO"),'Base de dados STN'!E5519&amp;" e não transmitiu ao SIOPE os dados do ano de 2025.",IF(AND(F5519="NÃO",G5519="SIM"),'Base de dados STN'!E5519&amp;".",IF(AND(F5519="SIM",G5519="NÃO"),"Não transmitiu ao SIOPE os dados do ano de 2025.","")))</f>
        <v/>
      </c>
      <c r="F5519" s="29" t="str">
        <f>'Compilação STN e FNDE'!E5519</f>
        <v>SIM</v>
      </c>
      <c r="G5519" s="29" t="str">
        <f>'Compilação STN e FNDE'!F5519</f>
        <v>SIM</v>
      </c>
    </row>
    <row r="5520" spans="1:7" x14ac:dyDescent="0.25">
      <c r="A5520" s="28" t="s">
        <v>14</v>
      </c>
      <c r="B5520" s="28" t="s">
        <v>10610</v>
      </c>
      <c r="C5520" s="27">
        <v>5215306</v>
      </c>
      <c r="D5520" s="28" t="str">
        <f t="shared" si="87"/>
        <v>Habilitado para o cálculo do VAAT.</v>
      </c>
      <c r="E5520" s="28" t="str">
        <f>IF(AND(F5520="NÃO",G5520="NÃO"),'Base de dados STN'!E5520&amp;" e não transmitiu ao SIOPE os dados do ano de 2025.",IF(AND(F5520="NÃO",G5520="SIM"),'Base de dados STN'!E5520&amp;".",IF(AND(F5520="SIM",G5520="NÃO"),"Não transmitiu ao SIOPE os dados do ano de 2025.","")))</f>
        <v/>
      </c>
      <c r="F5520" s="29" t="str">
        <f>'Compilação STN e FNDE'!E5520</f>
        <v>SIM</v>
      </c>
      <c r="G5520" s="29" t="str">
        <f>'Compilação STN e FNDE'!F5520</f>
        <v>SIM</v>
      </c>
    </row>
    <row r="5521" spans="1:7" x14ac:dyDescent="0.25">
      <c r="A5521" s="28" t="s">
        <v>14</v>
      </c>
      <c r="B5521" s="28" t="s">
        <v>10611</v>
      </c>
      <c r="C5521" s="27">
        <v>5215405</v>
      </c>
      <c r="D5521" s="28" t="str">
        <f t="shared" si="87"/>
        <v>Habilitado para o cálculo do VAAT.</v>
      </c>
      <c r="E5521" s="28" t="str">
        <f>IF(AND(F5521="NÃO",G5521="NÃO"),'Base de dados STN'!E5521&amp;" e não transmitiu ao SIOPE os dados do ano de 2025.",IF(AND(F5521="NÃO",G5521="SIM"),'Base de dados STN'!E5521&amp;".",IF(AND(F5521="SIM",G5521="NÃO"),"Não transmitiu ao SIOPE os dados do ano de 2025.","")))</f>
        <v/>
      </c>
      <c r="F5521" s="29" t="str">
        <f>'Compilação STN e FNDE'!E5521</f>
        <v>SIM</v>
      </c>
      <c r="G5521" s="29" t="str">
        <f>'Compilação STN e FNDE'!F5521</f>
        <v>SIM</v>
      </c>
    </row>
    <row r="5522" spans="1:7" x14ac:dyDescent="0.25">
      <c r="A5522" s="28" t="s">
        <v>14</v>
      </c>
      <c r="B5522" s="28" t="s">
        <v>10612</v>
      </c>
      <c r="C5522" s="27">
        <v>5215504</v>
      </c>
      <c r="D5522" s="28" t="str">
        <f t="shared" si="87"/>
        <v>Habilitado para o cálculo do VAAT.</v>
      </c>
      <c r="E5522" s="28" t="str">
        <f>IF(AND(F5522="NÃO",G5522="NÃO"),'Base de dados STN'!E5522&amp;" e não transmitiu ao SIOPE os dados do ano de 2025.",IF(AND(F5522="NÃO",G5522="SIM"),'Base de dados STN'!E5522&amp;".",IF(AND(F5522="SIM",G5522="NÃO"),"Não transmitiu ao SIOPE os dados do ano de 2025.","")))</f>
        <v/>
      </c>
      <c r="F5522" s="29" t="str">
        <f>'Compilação STN e FNDE'!E5522</f>
        <v>SIM</v>
      </c>
      <c r="G5522" s="29" t="str">
        <f>'Compilação STN e FNDE'!F5522</f>
        <v>SIM</v>
      </c>
    </row>
    <row r="5523" spans="1:7" x14ac:dyDescent="0.25">
      <c r="A5523" s="28" t="s">
        <v>14</v>
      </c>
      <c r="B5523" s="28" t="s">
        <v>10613</v>
      </c>
      <c r="C5523" s="27">
        <v>5215603</v>
      </c>
      <c r="D5523" s="28" t="str">
        <f t="shared" si="87"/>
        <v>Habilitado para o cálculo do VAAT.</v>
      </c>
      <c r="E5523" s="28" t="str">
        <f>IF(AND(F5523="NÃO",G5523="NÃO"),'Base de dados STN'!E5523&amp;" e não transmitiu ao SIOPE os dados do ano de 2025.",IF(AND(F5523="NÃO",G5523="SIM"),'Base de dados STN'!E5523&amp;".",IF(AND(F5523="SIM",G5523="NÃO"),"Não transmitiu ao SIOPE os dados do ano de 2025.","")))</f>
        <v/>
      </c>
      <c r="F5523" s="29" t="str">
        <f>'Compilação STN e FNDE'!E5523</f>
        <v>SIM</v>
      </c>
      <c r="G5523" s="29" t="str">
        <f>'Compilação STN e FNDE'!F5523</f>
        <v>SIM</v>
      </c>
    </row>
    <row r="5524" spans="1:7" x14ac:dyDescent="0.25">
      <c r="A5524" s="28" t="s">
        <v>14</v>
      </c>
      <c r="B5524" s="28" t="s">
        <v>10614</v>
      </c>
      <c r="C5524" s="27">
        <v>5215652</v>
      </c>
      <c r="D5524" s="28" t="str">
        <f t="shared" si="87"/>
        <v>Habilitado para o cálculo do VAAT.</v>
      </c>
      <c r="E5524" s="28" t="str">
        <f>IF(AND(F5524="NÃO",G5524="NÃO"),'Base de dados STN'!E5524&amp;" e não transmitiu ao SIOPE os dados do ano de 2025.",IF(AND(F5524="NÃO",G5524="SIM"),'Base de dados STN'!E5524&amp;".",IF(AND(F5524="SIM",G5524="NÃO"),"Não transmitiu ao SIOPE os dados do ano de 2025.","")))</f>
        <v/>
      </c>
      <c r="F5524" s="29" t="str">
        <f>'Compilação STN e FNDE'!E5524</f>
        <v>SIM</v>
      </c>
      <c r="G5524" s="29" t="str">
        <f>'Compilação STN e FNDE'!F5524</f>
        <v>SIM</v>
      </c>
    </row>
    <row r="5525" spans="1:7" x14ac:dyDescent="0.25">
      <c r="A5525" s="28" t="s">
        <v>14</v>
      </c>
      <c r="B5525" s="28" t="s">
        <v>10615</v>
      </c>
      <c r="C5525" s="27">
        <v>5215702</v>
      </c>
      <c r="D5525" s="28" t="str">
        <f t="shared" si="87"/>
        <v>Habilitado para o cálculo do VAAT.</v>
      </c>
      <c r="E5525" s="28" t="str">
        <f>IF(AND(F5525="NÃO",G5525="NÃO"),'Base de dados STN'!E5525&amp;" e não transmitiu ao SIOPE os dados do ano de 2025.",IF(AND(F5525="NÃO",G5525="SIM"),'Base de dados STN'!E5525&amp;".",IF(AND(F5525="SIM",G5525="NÃO"),"Não transmitiu ao SIOPE os dados do ano de 2025.","")))</f>
        <v/>
      </c>
      <c r="F5525" s="29" t="str">
        <f>'Compilação STN e FNDE'!E5525</f>
        <v>SIM</v>
      </c>
      <c r="G5525" s="29" t="str">
        <f>'Compilação STN e FNDE'!F5525</f>
        <v>SIM</v>
      </c>
    </row>
    <row r="5526" spans="1:7" x14ac:dyDescent="0.25">
      <c r="A5526" s="28" t="s">
        <v>14</v>
      </c>
      <c r="B5526" s="28" t="s">
        <v>10616</v>
      </c>
      <c r="C5526" s="27">
        <v>5215801</v>
      </c>
      <c r="D5526" s="28" t="str">
        <f t="shared" si="87"/>
        <v>Habilitado para o cálculo do VAAT.</v>
      </c>
      <c r="E5526" s="28" t="str">
        <f>IF(AND(F5526="NÃO",G5526="NÃO"),'Base de dados STN'!E5526&amp;" e não transmitiu ao SIOPE os dados do ano de 2025.",IF(AND(F5526="NÃO",G5526="SIM"),'Base de dados STN'!E5526&amp;".",IF(AND(F5526="SIM",G5526="NÃO"),"Não transmitiu ao SIOPE os dados do ano de 2025.","")))</f>
        <v/>
      </c>
      <c r="F5526" s="29" t="str">
        <f>'Compilação STN e FNDE'!E5526</f>
        <v>SIM</v>
      </c>
      <c r="G5526" s="29" t="str">
        <f>'Compilação STN e FNDE'!F5526</f>
        <v>SIM</v>
      </c>
    </row>
    <row r="5527" spans="1:7" x14ac:dyDescent="0.25">
      <c r="A5527" s="28" t="s">
        <v>14</v>
      </c>
      <c r="B5527" s="28" t="s">
        <v>10617</v>
      </c>
      <c r="C5527" s="27">
        <v>5215900</v>
      </c>
      <c r="D5527" s="28" t="str">
        <f t="shared" si="87"/>
        <v>Habilitado para o cálculo do VAAT.</v>
      </c>
      <c r="E5527" s="28" t="str">
        <f>IF(AND(F5527="NÃO",G5527="NÃO"),'Base de dados STN'!E5527&amp;" e não transmitiu ao SIOPE os dados do ano de 2025.",IF(AND(F5527="NÃO",G5527="SIM"),'Base de dados STN'!E5527&amp;".",IF(AND(F5527="SIM",G5527="NÃO"),"Não transmitiu ao SIOPE os dados do ano de 2025.","")))</f>
        <v/>
      </c>
      <c r="F5527" s="29" t="str">
        <f>'Compilação STN e FNDE'!E5527</f>
        <v>SIM</v>
      </c>
      <c r="G5527" s="29" t="str">
        <f>'Compilação STN e FNDE'!F5527</f>
        <v>SIM</v>
      </c>
    </row>
    <row r="5528" spans="1:7" x14ac:dyDescent="0.25">
      <c r="A5528" s="28" t="s">
        <v>14</v>
      </c>
      <c r="B5528" s="28" t="s">
        <v>1457</v>
      </c>
      <c r="C5528" s="27">
        <v>5216007</v>
      </c>
      <c r="D5528" s="28" t="str">
        <f t="shared" si="87"/>
        <v>Habilitado para o cálculo do VAAT.</v>
      </c>
      <c r="E5528" s="28" t="str">
        <f>IF(AND(F5528="NÃO",G5528="NÃO"),'Base de dados STN'!E5528&amp;" e não transmitiu ao SIOPE os dados do ano de 2025.",IF(AND(F5528="NÃO",G5528="SIM"),'Base de dados STN'!E5528&amp;".",IF(AND(F5528="SIM",G5528="NÃO"),"Não transmitiu ao SIOPE os dados do ano de 2025.","")))</f>
        <v/>
      </c>
      <c r="F5528" s="29" t="str">
        <f>'Compilação STN e FNDE'!E5528</f>
        <v>SIM</v>
      </c>
      <c r="G5528" s="29" t="str">
        <f>'Compilação STN e FNDE'!F5528</f>
        <v>SIM</v>
      </c>
    </row>
    <row r="5529" spans="1:7" x14ac:dyDescent="0.25">
      <c r="A5529" s="28" t="s">
        <v>14</v>
      </c>
      <c r="B5529" s="28" t="s">
        <v>10618</v>
      </c>
      <c r="C5529" s="27">
        <v>5216304</v>
      </c>
      <c r="D5529" s="28" t="str">
        <f t="shared" si="87"/>
        <v>Habilitado para o cálculo do VAAT.</v>
      </c>
      <c r="E5529" s="28" t="str">
        <f>IF(AND(F5529="NÃO",G5529="NÃO"),'Base de dados STN'!E5529&amp;" e não transmitiu ao SIOPE os dados do ano de 2025.",IF(AND(F5529="NÃO",G5529="SIM"),'Base de dados STN'!E5529&amp;".",IF(AND(F5529="SIM",G5529="NÃO"),"Não transmitiu ao SIOPE os dados do ano de 2025.","")))</f>
        <v/>
      </c>
      <c r="F5529" s="29" t="str">
        <f>'Compilação STN e FNDE'!E5529</f>
        <v>SIM</v>
      </c>
      <c r="G5529" s="29" t="str">
        <f>'Compilação STN e FNDE'!F5529</f>
        <v>SIM</v>
      </c>
    </row>
    <row r="5530" spans="1:7" x14ac:dyDescent="0.25">
      <c r="A5530" s="28" t="s">
        <v>14</v>
      </c>
      <c r="B5530" s="28" t="s">
        <v>10619</v>
      </c>
      <c r="C5530" s="27">
        <v>5216403</v>
      </c>
      <c r="D5530" s="28" t="str">
        <f t="shared" si="87"/>
        <v>Habilitado para o cálculo do VAAT.</v>
      </c>
      <c r="E5530" s="28" t="str">
        <f>IF(AND(F5530="NÃO",G5530="NÃO"),'Base de dados STN'!E5530&amp;" e não transmitiu ao SIOPE os dados do ano de 2025.",IF(AND(F5530="NÃO",G5530="SIM"),'Base de dados STN'!E5530&amp;".",IF(AND(F5530="SIM",G5530="NÃO"),"Não transmitiu ao SIOPE os dados do ano de 2025.","")))</f>
        <v/>
      </c>
      <c r="F5530" s="29" t="str">
        <f>'Compilação STN e FNDE'!E5530</f>
        <v>SIM</v>
      </c>
      <c r="G5530" s="29" t="str">
        <f>'Compilação STN e FNDE'!F5530</f>
        <v>SIM</v>
      </c>
    </row>
    <row r="5531" spans="1:7" x14ac:dyDescent="0.25">
      <c r="A5531" s="28" t="s">
        <v>14</v>
      </c>
      <c r="B5531" s="28" t="s">
        <v>10620</v>
      </c>
      <c r="C5531" s="27">
        <v>5216452</v>
      </c>
      <c r="D5531" s="28" t="str">
        <f t="shared" si="87"/>
        <v>Habilitado para o cálculo do VAAT.</v>
      </c>
      <c r="E5531" s="28" t="str">
        <f>IF(AND(F5531="NÃO",G5531="NÃO"),'Base de dados STN'!E5531&amp;" e não transmitiu ao SIOPE os dados do ano de 2025.",IF(AND(F5531="NÃO",G5531="SIM"),'Base de dados STN'!E5531&amp;".",IF(AND(F5531="SIM",G5531="NÃO"),"Não transmitiu ao SIOPE os dados do ano de 2025.","")))</f>
        <v/>
      </c>
      <c r="F5531" s="29" t="str">
        <f>'Compilação STN e FNDE'!E5531</f>
        <v>SIM</v>
      </c>
      <c r="G5531" s="29" t="str">
        <f>'Compilação STN e FNDE'!F5531</f>
        <v>SIM</v>
      </c>
    </row>
    <row r="5532" spans="1:7" x14ac:dyDescent="0.25">
      <c r="A5532" s="28" t="s">
        <v>14</v>
      </c>
      <c r="B5532" s="28" t="s">
        <v>10621</v>
      </c>
      <c r="C5532" s="27">
        <v>5216809</v>
      </c>
      <c r="D5532" s="28" t="str">
        <f t="shared" si="87"/>
        <v>Habilitado para o cálculo do VAAT.</v>
      </c>
      <c r="E5532" s="28" t="str">
        <f>IF(AND(F5532="NÃO",G5532="NÃO"),'Base de dados STN'!E5532&amp;" e não transmitiu ao SIOPE os dados do ano de 2025.",IF(AND(F5532="NÃO",G5532="SIM"),'Base de dados STN'!E5532&amp;".",IF(AND(F5532="SIM",G5532="NÃO"),"Não transmitiu ao SIOPE os dados do ano de 2025.","")))</f>
        <v/>
      </c>
      <c r="F5532" s="29" t="str">
        <f>'Compilação STN e FNDE'!E5532</f>
        <v>SIM</v>
      </c>
      <c r="G5532" s="29" t="str">
        <f>'Compilação STN e FNDE'!F5532</f>
        <v>SIM</v>
      </c>
    </row>
    <row r="5533" spans="1:7" x14ac:dyDescent="0.25">
      <c r="A5533" s="28" t="s">
        <v>14</v>
      </c>
      <c r="B5533" s="28" t="s">
        <v>10622</v>
      </c>
      <c r="C5533" s="27">
        <v>5216908</v>
      </c>
      <c r="D5533" s="28" t="str">
        <f t="shared" si="87"/>
        <v>Habilitado para o cálculo do VAAT.</v>
      </c>
      <c r="E5533" s="28" t="str">
        <f>IF(AND(F5533="NÃO",G5533="NÃO"),'Base de dados STN'!E5533&amp;" e não transmitiu ao SIOPE os dados do ano de 2025.",IF(AND(F5533="NÃO",G5533="SIM"),'Base de dados STN'!E5533&amp;".",IF(AND(F5533="SIM",G5533="NÃO"),"Não transmitiu ao SIOPE os dados do ano de 2025.","")))</f>
        <v/>
      </c>
      <c r="F5533" s="29" t="str">
        <f>'Compilação STN e FNDE'!E5533</f>
        <v>SIM</v>
      </c>
      <c r="G5533" s="29" t="str">
        <f>'Compilação STN e FNDE'!F5533</f>
        <v>SIM</v>
      </c>
    </row>
    <row r="5534" spans="1:7" x14ac:dyDescent="0.25">
      <c r="A5534" s="28" t="s">
        <v>14</v>
      </c>
      <c r="B5534" s="28" t="s">
        <v>1359</v>
      </c>
      <c r="C5534" s="27">
        <v>5217104</v>
      </c>
      <c r="D5534" s="28" t="str">
        <f t="shared" si="87"/>
        <v>Habilitado para o cálculo do VAAT.</v>
      </c>
      <c r="E5534" s="28" t="str">
        <f>IF(AND(F5534="NÃO",G5534="NÃO"),'Base de dados STN'!E5534&amp;" e não transmitiu ao SIOPE os dados do ano de 2025.",IF(AND(F5534="NÃO",G5534="SIM"),'Base de dados STN'!E5534&amp;".",IF(AND(F5534="SIM",G5534="NÃO"),"Não transmitiu ao SIOPE os dados do ano de 2025.","")))</f>
        <v/>
      </c>
      <c r="F5534" s="29" t="str">
        <f>'Compilação STN e FNDE'!E5534</f>
        <v>SIM</v>
      </c>
      <c r="G5534" s="29" t="str">
        <f>'Compilação STN e FNDE'!F5534</f>
        <v>SIM</v>
      </c>
    </row>
    <row r="5535" spans="1:7" x14ac:dyDescent="0.25">
      <c r="A5535" s="28" t="s">
        <v>14</v>
      </c>
      <c r="B5535" s="28" t="s">
        <v>7892</v>
      </c>
      <c r="C5535" s="27">
        <v>5217203</v>
      </c>
      <c r="D5535" s="28" t="str">
        <f t="shared" si="87"/>
        <v>Habilitado para o cálculo do VAAT.</v>
      </c>
      <c r="E5535" s="28" t="str">
        <f>IF(AND(F5535="NÃO",G5535="NÃO"),'Base de dados STN'!E5535&amp;" e não transmitiu ao SIOPE os dados do ano de 2025.",IF(AND(F5535="NÃO",G5535="SIM"),'Base de dados STN'!E5535&amp;".",IF(AND(F5535="SIM",G5535="NÃO"),"Não transmitiu ao SIOPE os dados do ano de 2025.","")))</f>
        <v/>
      </c>
      <c r="F5535" s="29" t="str">
        <f>'Compilação STN e FNDE'!E5535</f>
        <v>SIM</v>
      </c>
      <c r="G5535" s="29" t="str">
        <f>'Compilação STN e FNDE'!F5535</f>
        <v>SIM</v>
      </c>
    </row>
    <row r="5536" spans="1:7" x14ac:dyDescent="0.25">
      <c r="A5536" s="28" t="s">
        <v>14</v>
      </c>
      <c r="B5536" s="28" t="s">
        <v>10623</v>
      </c>
      <c r="C5536" s="27">
        <v>5217302</v>
      </c>
      <c r="D5536" s="28" t="str">
        <f t="shared" si="87"/>
        <v>Habilitado para o cálculo do VAAT.</v>
      </c>
      <c r="E5536" s="28" t="str">
        <f>IF(AND(F5536="NÃO",G5536="NÃO"),'Base de dados STN'!E5536&amp;" e não transmitiu ao SIOPE os dados do ano de 2025.",IF(AND(F5536="NÃO",G5536="SIM"),'Base de dados STN'!E5536&amp;".",IF(AND(F5536="SIM",G5536="NÃO"),"Não transmitiu ao SIOPE os dados do ano de 2025.","")))</f>
        <v/>
      </c>
      <c r="F5536" s="29" t="str">
        <f>'Compilação STN e FNDE'!E5536</f>
        <v>SIM</v>
      </c>
      <c r="G5536" s="29" t="str">
        <f>'Compilação STN e FNDE'!F5536</f>
        <v>SIM</v>
      </c>
    </row>
    <row r="5537" spans="1:7" x14ac:dyDescent="0.25">
      <c r="A5537" s="28" t="s">
        <v>14</v>
      </c>
      <c r="B5537" s="28" t="s">
        <v>10624</v>
      </c>
      <c r="C5537" s="27">
        <v>5217401</v>
      </c>
      <c r="D5537" s="28" t="str">
        <f t="shared" si="87"/>
        <v>Habilitado para o cálculo do VAAT.</v>
      </c>
      <c r="E5537" s="28" t="str">
        <f>IF(AND(F5537="NÃO",G5537="NÃO"),'Base de dados STN'!E5537&amp;" e não transmitiu ao SIOPE os dados do ano de 2025.",IF(AND(F5537="NÃO",G5537="SIM"),'Base de dados STN'!E5537&amp;".",IF(AND(F5537="SIM",G5537="NÃO"),"Não transmitiu ao SIOPE os dados do ano de 2025.","")))</f>
        <v/>
      </c>
      <c r="F5537" s="29" t="str">
        <f>'Compilação STN e FNDE'!E5537</f>
        <v>SIM</v>
      </c>
      <c r="G5537" s="29" t="str">
        <f>'Compilação STN e FNDE'!F5537</f>
        <v>SIM</v>
      </c>
    </row>
    <row r="5538" spans="1:7" x14ac:dyDescent="0.25">
      <c r="A5538" s="28" t="s">
        <v>14</v>
      </c>
      <c r="B5538" s="28" t="s">
        <v>10625</v>
      </c>
      <c r="C5538" s="27">
        <v>5217609</v>
      </c>
      <c r="D5538" s="28" t="str">
        <f t="shared" si="87"/>
        <v>Habilitado para o cálculo do VAAT.</v>
      </c>
      <c r="E5538" s="28" t="str">
        <f>IF(AND(F5538="NÃO",G5538="NÃO"),'Base de dados STN'!E5538&amp;" e não transmitiu ao SIOPE os dados do ano de 2025.",IF(AND(F5538="NÃO",G5538="SIM"),'Base de dados STN'!E5538&amp;".",IF(AND(F5538="SIM",G5538="NÃO"),"Não transmitiu ao SIOPE os dados do ano de 2025.","")))</f>
        <v/>
      </c>
      <c r="F5538" s="29" t="str">
        <f>'Compilação STN e FNDE'!E5538</f>
        <v>SIM</v>
      </c>
      <c r="G5538" s="29" t="str">
        <f>'Compilação STN e FNDE'!F5538</f>
        <v>SIM</v>
      </c>
    </row>
    <row r="5539" spans="1:7" x14ac:dyDescent="0.25">
      <c r="A5539" s="28" t="s">
        <v>14</v>
      </c>
      <c r="B5539" s="28" t="s">
        <v>10626</v>
      </c>
      <c r="C5539" s="27">
        <v>5217708</v>
      </c>
      <c r="D5539" s="28" t="str">
        <f t="shared" si="87"/>
        <v>Habilitado para o cálculo do VAAT.</v>
      </c>
      <c r="E5539" s="28" t="str">
        <f>IF(AND(F5539="NÃO",G5539="NÃO"),'Base de dados STN'!E5539&amp;" e não transmitiu ao SIOPE os dados do ano de 2025.",IF(AND(F5539="NÃO",G5539="SIM"),'Base de dados STN'!E5539&amp;".",IF(AND(F5539="SIM",G5539="NÃO"),"Não transmitiu ao SIOPE os dados do ano de 2025.","")))</f>
        <v/>
      </c>
      <c r="F5539" s="29" t="str">
        <f>'Compilação STN e FNDE'!E5539</f>
        <v>SIM</v>
      </c>
      <c r="G5539" s="29" t="str">
        <f>'Compilação STN e FNDE'!F5539</f>
        <v>SIM</v>
      </c>
    </row>
    <row r="5540" spans="1:7" x14ac:dyDescent="0.25">
      <c r="A5540" s="28" t="s">
        <v>14</v>
      </c>
      <c r="B5540" s="28" t="s">
        <v>10627</v>
      </c>
      <c r="C5540" s="27">
        <v>5218003</v>
      </c>
      <c r="D5540" s="28" t="str">
        <f t="shared" si="87"/>
        <v>Habilitado para o cálculo do VAAT.</v>
      </c>
      <c r="E5540" s="28" t="str">
        <f>IF(AND(F5540="NÃO",G5540="NÃO"),'Base de dados STN'!E5540&amp;" e não transmitiu ao SIOPE os dados do ano de 2025.",IF(AND(F5540="NÃO",G5540="SIM"),'Base de dados STN'!E5540&amp;".",IF(AND(F5540="SIM",G5540="NÃO"),"Não transmitiu ao SIOPE os dados do ano de 2025.","")))</f>
        <v/>
      </c>
      <c r="F5540" s="29" t="str">
        <f>'Compilação STN e FNDE'!E5540</f>
        <v>SIM</v>
      </c>
      <c r="G5540" s="29" t="str">
        <f>'Compilação STN e FNDE'!F5540</f>
        <v>SIM</v>
      </c>
    </row>
    <row r="5541" spans="1:7" x14ac:dyDescent="0.25">
      <c r="A5541" s="28" t="s">
        <v>14</v>
      </c>
      <c r="B5541" s="28" t="s">
        <v>725</v>
      </c>
      <c r="C5541" s="27">
        <v>5218052</v>
      </c>
      <c r="D5541" s="28" t="str">
        <f t="shared" si="87"/>
        <v>Habilitado para o cálculo do VAAT.</v>
      </c>
      <c r="E5541" s="28" t="str">
        <f>IF(AND(F5541="NÃO",G5541="NÃO"),'Base de dados STN'!E5541&amp;" e não transmitiu ao SIOPE os dados do ano de 2025.",IF(AND(F5541="NÃO",G5541="SIM"),'Base de dados STN'!E5541&amp;".",IF(AND(F5541="SIM",G5541="NÃO"),"Não transmitiu ao SIOPE os dados do ano de 2025.","")))</f>
        <v/>
      </c>
      <c r="F5541" s="29" t="str">
        <f>'Compilação STN e FNDE'!E5541</f>
        <v>SIM</v>
      </c>
      <c r="G5541" s="29" t="str">
        <f>'Compilação STN e FNDE'!F5541</f>
        <v>SIM</v>
      </c>
    </row>
    <row r="5542" spans="1:7" x14ac:dyDescent="0.25">
      <c r="A5542" s="28" t="s">
        <v>14</v>
      </c>
      <c r="B5542" s="28" t="s">
        <v>10628</v>
      </c>
      <c r="C5542" s="27">
        <v>5218102</v>
      </c>
      <c r="D5542" s="28" t="str">
        <f t="shared" si="87"/>
        <v>Habilitado para o cálculo do VAAT.</v>
      </c>
      <c r="E5542" s="28" t="str">
        <f>IF(AND(F5542="NÃO",G5542="NÃO"),'Base de dados STN'!E5542&amp;" e não transmitiu ao SIOPE os dados do ano de 2025.",IF(AND(F5542="NÃO",G5542="SIM"),'Base de dados STN'!E5542&amp;".",IF(AND(F5542="SIM",G5542="NÃO"),"Não transmitiu ao SIOPE os dados do ano de 2025.","")))</f>
        <v/>
      </c>
      <c r="F5542" s="29" t="str">
        <f>'Compilação STN e FNDE'!E5542</f>
        <v>SIM</v>
      </c>
      <c r="G5542" s="29" t="str">
        <f>'Compilação STN e FNDE'!F5542</f>
        <v>SIM</v>
      </c>
    </row>
    <row r="5543" spans="1:7" x14ac:dyDescent="0.25">
      <c r="A5543" s="28" t="s">
        <v>14</v>
      </c>
      <c r="B5543" s="28" t="s">
        <v>10629</v>
      </c>
      <c r="C5543" s="27">
        <v>5218300</v>
      </c>
      <c r="D5543" s="28" t="str">
        <f t="shared" si="87"/>
        <v>Habilitado para o cálculo do VAAT.</v>
      </c>
      <c r="E5543" s="28" t="str">
        <f>IF(AND(F5543="NÃO",G5543="NÃO"),'Base de dados STN'!E5543&amp;" e não transmitiu ao SIOPE os dados do ano de 2025.",IF(AND(F5543="NÃO",G5543="SIM"),'Base de dados STN'!E5543&amp;".",IF(AND(F5543="SIM",G5543="NÃO"),"Não transmitiu ao SIOPE os dados do ano de 2025.","")))</f>
        <v/>
      </c>
      <c r="F5543" s="29" t="str">
        <f>'Compilação STN e FNDE'!E5543</f>
        <v>SIM</v>
      </c>
      <c r="G5543" s="29" t="str">
        <f>'Compilação STN e FNDE'!F5543</f>
        <v>SIM</v>
      </c>
    </row>
    <row r="5544" spans="1:7" x14ac:dyDescent="0.25">
      <c r="A5544" s="28" t="s">
        <v>14</v>
      </c>
      <c r="B5544" s="28" t="s">
        <v>10630</v>
      </c>
      <c r="C5544" s="27">
        <v>5218391</v>
      </c>
      <c r="D5544" s="28" t="str">
        <f t="shared" si="87"/>
        <v>Habilitado para o cálculo do VAAT.</v>
      </c>
      <c r="E5544" s="28" t="str">
        <f>IF(AND(F5544="NÃO",G5544="NÃO"),'Base de dados STN'!E5544&amp;" e não transmitiu ao SIOPE os dados do ano de 2025.",IF(AND(F5544="NÃO",G5544="SIM"),'Base de dados STN'!E5544&amp;".",IF(AND(F5544="SIM",G5544="NÃO"),"Não transmitiu ao SIOPE os dados do ano de 2025.","")))</f>
        <v/>
      </c>
      <c r="F5544" s="29" t="str">
        <f>'Compilação STN e FNDE'!E5544</f>
        <v>SIM</v>
      </c>
      <c r="G5544" s="29" t="str">
        <f>'Compilação STN e FNDE'!F5544</f>
        <v>SIM</v>
      </c>
    </row>
    <row r="5545" spans="1:7" x14ac:dyDescent="0.25">
      <c r="A5545" s="28" t="s">
        <v>14</v>
      </c>
      <c r="B5545" s="28" t="s">
        <v>10631</v>
      </c>
      <c r="C5545" s="27">
        <v>5218508</v>
      </c>
      <c r="D5545" s="28" t="str">
        <f t="shared" si="87"/>
        <v>Habilitado para o cálculo do VAAT.</v>
      </c>
      <c r="E5545" s="28" t="str">
        <f>IF(AND(F5545="NÃO",G5545="NÃO"),'Base de dados STN'!E5545&amp;" e não transmitiu ao SIOPE os dados do ano de 2025.",IF(AND(F5545="NÃO",G5545="SIM"),'Base de dados STN'!E5545&amp;".",IF(AND(F5545="SIM",G5545="NÃO"),"Não transmitiu ao SIOPE os dados do ano de 2025.","")))</f>
        <v/>
      </c>
      <c r="F5545" s="29" t="str">
        <f>'Compilação STN e FNDE'!E5545</f>
        <v>SIM</v>
      </c>
      <c r="G5545" s="29" t="str">
        <f>'Compilação STN e FNDE'!F5545</f>
        <v>SIM</v>
      </c>
    </row>
    <row r="5546" spans="1:7" x14ac:dyDescent="0.25">
      <c r="A5546" s="28" t="s">
        <v>14</v>
      </c>
      <c r="B5546" s="28" t="s">
        <v>10632</v>
      </c>
      <c r="C5546" s="27">
        <v>5218607</v>
      </c>
      <c r="D5546" s="28" t="str">
        <f t="shared" si="87"/>
        <v>Habilitado para o cálculo do VAAT.</v>
      </c>
      <c r="E5546" s="28" t="str">
        <f>IF(AND(F5546="NÃO",G5546="NÃO"),'Base de dados STN'!E5546&amp;" e não transmitiu ao SIOPE os dados do ano de 2025.",IF(AND(F5546="NÃO",G5546="SIM"),'Base de dados STN'!E5546&amp;".",IF(AND(F5546="SIM",G5546="NÃO"),"Não transmitiu ao SIOPE os dados do ano de 2025.","")))</f>
        <v/>
      </c>
      <c r="F5546" s="29" t="str">
        <f>'Compilação STN e FNDE'!E5546</f>
        <v>SIM</v>
      </c>
      <c r="G5546" s="29" t="str">
        <f>'Compilação STN e FNDE'!F5546</f>
        <v>SIM</v>
      </c>
    </row>
    <row r="5547" spans="1:7" x14ac:dyDescent="0.25">
      <c r="A5547" s="28" t="s">
        <v>14</v>
      </c>
      <c r="B5547" s="28" t="s">
        <v>1327</v>
      </c>
      <c r="C5547" s="27">
        <v>5218706</v>
      </c>
      <c r="D5547" s="28" t="str">
        <f t="shared" si="87"/>
        <v>Habilitado para o cálculo do VAAT.</v>
      </c>
      <c r="E5547" s="28" t="str">
        <f>IF(AND(F5547="NÃO",G5547="NÃO"),'Base de dados STN'!E5547&amp;" e não transmitiu ao SIOPE os dados do ano de 2025.",IF(AND(F5547="NÃO",G5547="SIM"),'Base de dados STN'!E5547&amp;".",IF(AND(F5547="SIM",G5547="NÃO"),"Não transmitiu ao SIOPE os dados do ano de 2025.","")))</f>
        <v/>
      </c>
      <c r="F5547" s="29" t="str">
        <f>'Compilação STN e FNDE'!E5547</f>
        <v>SIM</v>
      </c>
      <c r="G5547" s="29" t="str">
        <f>'Compilação STN e FNDE'!F5547</f>
        <v>SIM</v>
      </c>
    </row>
    <row r="5548" spans="1:7" x14ac:dyDescent="0.25">
      <c r="A5548" s="28" t="s">
        <v>14</v>
      </c>
      <c r="B5548" s="28" t="s">
        <v>10633</v>
      </c>
      <c r="C5548" s="27">
        <v>5218789</v>
      </c>
      <c r="D5548" s="28" t="str">
        <f t="shared" si="87"/>
        <v>Habilitado para o cálculo do VAAT.</v>
      </c>
      <c r="E5548" s="28" t="str">
        <f>IF(AND(F5548="NÃO",G5548="NÃO"),'Base de dados STN'!E5548&amp;" e não transmitiu ao SIOPE os dados do ano de 2025.",IF(AND(F5548="NÃO",G5548="SIM"),'Base de dados STN'!E5548&amp;".",IF(AND(F5548="SIM",G5548="NÃO"),"Não transmitiu ao SIOPE os dados do ano de 2025.","")))</f>
        <v/>
      </c>
      <c r="F5548" s="29" t="str">
        <f>'Compilação STN e FNDE'!E5548</f>
        <v>SIM</v>
      </c>
      <c r="G5548" s="29" t="str">
        <f>'Compilação STN e FNDE'!F5548</f>
        <v>SIM</v>
      </c>
    </row>
    <row r="5549" spans="1:7" x14ac:dyDescent="0.25">
      <c r="A5549" s="28" t="s">
        <v>14</v>
      </c>
      <c r="B5549" s="28" t="s">
        <v>10634</v>
      </c>
      <c r="C5549" s="27">
        <v>5218805</v>
      </c>
      <c r="D5549" s="28" t="str">
        <f t="shared" si="87"/>
        <v>Habilitado para o cálculo do VAAT.</v>
      </c>
      <c r="E5549" s="28" t="str">
        <f>IF(AND(F5549="NÃO",G5549="NÃO"),'Base de dados STN'!E5549&amp;" e não transmitiu ao SIOPE os dados do ano de 2025.",IF(AND(F5549="NÃO",G5549="SIM"),'Base de dados STN'!E5549&amp;".",IF(AND(F5549="SIM",G5549="NÃO"),"Não transmitiu ao SIOPE os dados do ano de 2025.","")))</f>
        <v/>
      </c>
      <c r="F5549" s="29" t="str">
        <f>'Compilação STN e FNDE'!E5549</f>
        <v>SIM</v>
      </c>
      <c r="G5549" s="29" t="str">
        <f>'Compilação STN e FNDE'!F5549</f>
        <v>SIM</v>
      </c>
    </row>
    <row r="5550" spans="1:7" x14ac:dyDescent="0.25">
      <c r="A5550" s="28" t="s">
        <v>14</v>
      </c>
      <c r="B5550" s="28" t="s">
        <v>10635</v>
      </c>
      <c r="C5550" s="27">
        <v>5218904</v>
      </c>
      <c r="D5550" s="28" t="str">
        <f t="shared" si="87"/>
        <v>Habilitado para o cálculo do VAAT.</v>
      </c>
      <c r="E5550" s="28" t="str">
        <f>IF(AND(F5550="NÃO",G5550="NÃO"),'Base de dados STN'!E5550&amp;" e não transmitiu ao SIOPE os dados do ano de 2025.",IF(AND(F5550="NÃO",G5550="SIM"),'Base de dados STN'!E5550&amp;".",IF(AND(F5550="SIM",G5550="NÃO"),"Não transmitiu ao SIOPE os dados do ano de 2025.","")))</f>
        <v/>
      </c>
      <c r="F5550" s="29" t="str">
        <f>'Compilação STN e FNDE'!E5550</f>
        <v>SIM</v>
      </c>
      <c r="G5550" s="29" t="str">
        <f>'Compilação STN e FNDE'!F5550</f>
        <v>SIM</v>
      </c>
    </row>
    <row r="5551" spans="1:7" x14ac:dyDescent="0.25">
      <c r="A5551" s="28" t="s">
        <v>14</v>
      </c>
      <c r="B5551" s="28" t="s">
        <v>79</v>
      </c>
      <c r="C5551" s="27">
        <v>5219001</v>
      </c>
      <c r="D5551" s="28" t="str">
        <f t="shared" si="87"/>
        <v>Habilitado para o cálculo do VAAT.</v>
      </c>
      <c r="E5551" s="28" t="str">
        <f>IF(AND(F5551="NÃO",G5551="NÃO"),'Base de dados STN'!E5551&amp;" e não transmitiu ao SIOPE os dados do ano de 2025.",IF(AND(F5551="NÃO",G5551="SIM"),'Base de dados STN'!E5551&amp;".",IF(AND(F5551="SIM",G5551="NÃO"),"Não transmitiu ao SIOPE os dados do ano de 2025.","")))</f>
        <v/>
      </c>
      <c r="F5551" s="29" t="str">
        <f>'Compilação STN e FNDE'!E5551</f>
        <v>SIM</v>
      </c>
      <c r="G5551" s="29" t="str">
        <f>'Compilação STN e FNDE'!F5551</f>
        <v>SIM</v>
      </c>
    </row>
    <row r="5552" spans="1:7" x14ac:dyDescent="0.25">
      <c r="A5552" s="28" t="s">
        <v>14</v>
      </c>
      <c r="B5552" s="28" t="s">
        <v>10636</v>
      </c>
      <c r="C5552" s="27">
        <v>5219100</v>
      </c>
      <c r="D5552" s="28" t="str">
        <f t="shared" si="87"/>
        <v>Habilitado para o cálculo do VAAT.</v>
      </c>
      <c r="E5552" s="28" t="str">
        <f>IF(AND(F5552="NÃO",G5552="NÃO"),'Base de dados STN'!E5552&amp;" e não transmitiu ao SIOPE os dados do ano de 2025.",IF(AND(F5552="NÃO",G5552="SIM"),'Base de dados STN'!E5552&amp;".",IF(AND(F5552="SIM",G5552="NÃO"),"Não transmitiu ao SIOPE os dados do ano de 2025.","")))</f>
        <v/>
      </c>
      <c r="F5552" s="29" t="str">
        <f>'Compilação STN e FNDE'!E5552</f>
        <v>SIM</v>
      </c>
      <c r="G5552" s="29" t="str">
        <f>'Compilação STN e FNDE'!F5552</f>
        <v>SIM</v>
      </c>
    </row>
    <row r="5553" spans="1:7" x14ac:dyDescent="0.25">
      <c r="A5553" s="28" t="s">
        <v>14</v>
      </c>
      <c r="B5553" s="28" t="s">
        <v>1360</v>
      </c>
      <c r="C5553" s="27">
        <v>5219209</v>
      </c>
      <c r="D5553" s="28" t="str">
        <f t="shared" si="87"/>
        <v>Habilitado para o cálculo do VAAT.</v>
      </c>
      <c r="E5553" s="28" t="str">
        <f>IF(AND(F5553="NÃO",G5553="NÃO"),'Base de dados STN'!E5553&amp;" e não transmitiu ao SIOPE os dados do ano de 2025.",IF(AND(F5553="NÃO",G5553="SIM"),'Base de dados STN'!E5553&amp;".",IF(AND(F5553="SIM",G5553="NÃO"),"Não transmitiu ao SIOPE os dados do ano de 2025.","")))</f>
        <v/>
      </c>
      <c r="F5553" s="29" t="str">
        <f>'Compilação STN e FNDE'!E5553</f>
        <v>SIM</v>
      </c>
      <c r="G5553" s="29" t="str">
        <f>'Compilação STN e FNDE'!F5553</f>
        <v>SIM</v>
      </c>
    </row>
    <row r="5554" spans="1:7" x14ac:dyDescent="0.25">
      <c r="A5554" s="28" t="s">
        <v>14</v>
      </c>
      <c r="B5554" s="28" t="s">
        <v>10637</v>
      </c>
      <c r="C5554" s="27">
        <v>5219258</v>
      </c>
      <c r="D5554" s="28" t="str">
        <f t="shared" si="87"/>
        <v>Habilitado para o cálculo do VAAT.</v>
      </c>
      <c r="E5554" s="28" t="str">
        <f>IF(AND(F5554="NÃO",G5554="NÃO"),'Base de dados STN'!E5554&amp;" e não transmitiu ao SIOPE os dados do ano de 2025.",IF(AND(F5554="NÃO",G5554="SIM"),'Base de dados STN'!E5554&amp;".",IF(AND(F5554="SIM",G5554="NÃO"),"Não transmitiu ao SIOPE os dados do ano de 2025.","")))</f>
        <v/>
      </c>
      <c r="F5554" s="29" t="str">
        <f>'Compilação STN e FNDE'!E5554</f>
        <v>SIM</v>
      </c>
      <c r="G5554" s="29" t="str">
        <f>'Compilação STN e FNDE'!F5554</f>
        <v>SIM</v>
      </c>
    </row>
    <row r="5555" spans="1:7" x14ac:dyDescent="0.25">
      <c r="A5555" s="28" t="s">
        <v>14</v>
      </c>
      <c r="B5555" s="28" t="s">
        <v>10638</v>
      </c>
      <c r="C5555" s="27">
        <v>5219308</v>
      </c>
      <c r="D5555" s="28" t="str">
        <f t="shared" si="87"/>
        <v>Habilitado para o cálculo do VAAT.</v>
      </c>
      <c r="E5555" s="28" t="str">
        <f>IF(AND(F5555="NÃO",G5555="NÃO"),'Base de dados STN'!E5555&amp;" e não transmitiu ao SIOPE os dados do ano de 2025.",IF(AND(F5555="NÃO",G5555="SIM"),'Base de dados STN'!E5555&amp;".",IF(AND(F5555="SIM",G5555="NÃO"),"Não transmitiu ao SIOPE os dados do ano de 2025.","")))</f>
        <v/>
      </c>
      <c r="F5555" s="29" t="str">
        <f>'Compilação STN e FNDE'!E5555</f>
        <v>SIM</v>
      </c>
      <c r="G5555" s="29" t="str">
        <f>'Compilação STN e FNDE'!F5555</f>
        <v>SIM</v>
      </c>
    </row>
    <row r="5556" spans="1:7" x14ac:dyDescent="0.25">
      <c r="A5556" s="28" t="s">
        <v>14</v>
      </c>
      <c r="B5556" s="28" t="s">
        <v>9416</v>
      </c>
      <c r="C5556" s="27">
        <v>5219357</v>
      </c>
      <c r="D5556" s="28" t="str">
        <f t="shared" si="87"/>
        <v>Habilitado para o cálculo do VAAT.</v>
      </c>
      <c r="E5556" s="28" t="str">
        <f>IF(AND(F5556="NÃO",G5556="NÃO"),'Base de dados STN'!E5556&amp;" e não transmitiu ao SIOPE os dados do ano de 2025.",IF(AND(F5556="NÃO",G5556="SIM"),'Base de dados STN'!E5556&amp;".",IF(AND(F5556="SIM",G5556="NÃO"),"Não transmitiu ao SIOPE os dados do ano de 2025.","")))</f>
        <v/>
      </c>
      <c r="F5556" s="29" t="str">
        <f>'Compilação STN e FNDE'!E5556</f>
        <v>SIM</v>
      </c>
      <c r="G5556" s="29" t="str">
        <f>'Compilação STN e FNDE'!F5556</f>
        <v>SIM</v>
      </c>
    </row>
    <row r="5557" spans="1:7" x14ac:dyDescent="0.25">
      <c r="A5557" s="28" t="s">
        <v>14</v>
      </c>
      <c r="B5557" s="28" t="s">
        <v>1361</v>
      </c>
      <c r="C5557" s="27">
        <v>5219407</v>
      </c>
      <c r="D5557" s="28" t="str">
        <f t="shared" si="87"/>
        <v>Habilitado para o cálculo do VAAT.</v>
      </c>
      <c r="E5557" s="28" t="str">
        <f>IF(AND(F5557="NÃO",G5557="NÃO"),'Base de dados STN'!E5557&amp;" e não transmitiu ao SIOPE os dados do ano de 2025.",IF(AND(F5557="NÃO",G5557="SIM"),'Base de dados STN'!E5557&amp;".",IF(AND(F5557="SIM",G5557="NÃO"),"Não transmitiu ao SIOPE os dados do ano de 2025.","")))</f>
        <v/>
      </c>
      <c r="F5557" s="29" t="str">
        <f>'Compilação STN e FNDE'!E5557</f>
        <v>SIM</v>
      </c>
      <c r="G5557" s="29" t="str">
        <f>'Compilação STN e FNDE'!F5557</f>
        <v>SIM</v>
      </c>
    </row>
    <row r="5558" spans="1:7" x14ac:dyDescent="0.25">
      <c r="A5558" s="28" t="s">
        <v>14</v>
      </c>
      <c r="B5558" s="28" t="s">
        <v>10639</v>
      </c>
      <c r="C5558" s="27">
        <v>5219456</v>
      </c>
      <c r="D5558" s="28" t="str">
        <f t="shared" si="87"/>
        <v>Habilitado para o cálculo do VAAT.</v>
      </c>
      <c r="E5558" s="28" t="str">
        <f>IF(AND(F5558="NÃO",G5558="NÃO"),'Base de dados STN'!E5558&amp;" e não transmitiu ao SIOPE os dados do ano de 2025.",IF(AND(F5558="NÃO",G5558="SIM"),'Base de dados STN'!E5558&amp;".",IF(AND(F5558="SIM",G5558="NÃO"),"Não transmitiu ao SIOPE os dados do ano de 2025.","")))</f>
        <v/>
      </c>
      <c r="F5558" s="29" t="str">
        <f>'Compilação STN e FNDE'!E5558</f>
        <v>SIM</v>
      </c>
      <c r="G5558" s="29" t="str">
        <f>'Compilação STN e FNDE'!F5558</f>
        <v>SIM</v>
      </c>
    </row>
    <row r="5559" spans="1:7" x14ac:dyDescent="0.25">
      <c r="A5559" s="28" t="s">
        <v>14</v>
      </c>
      <c r="B5559" s="28" t="s">
        <v>10640</v>
      </c>
      <c r="C5559" s="27">
        <v>5219506</v>
      </c>
      <c r="D5559" s="28" t="str">
        <f t="shared" si="87"/>
        <v>Habilitado para o cálculo do VAAT.</v>
      </c>
      <c r="E5559" s="28" t="str">
        <f>IF(AND(F5559="NÃO",G5559="NÃO"),'Base de dados STN'!E5559&amp;" e não transmitiu ao SIOPE os dados do ano de 2025.",IF(AND(F5559="NÃO",G5559="SIM"),'Base de dados STN'!E5559&amp;".",IF(AND(F5559="SIM",G5559="NÃO"),"Não transmitiu ao SIOPE os dados do ano de 2025.","")))</f>
        <v/>
      </c>
      <c r="F5559" s="29" t="str">
        <f>'Compilação STN e FNDE'!E5559</f>
        <v>SIM</v>
      </c>
      <c r="G5559" s="29" t="str">
        <f>'Compilação STN e FNDE'!F5559</f>
        <v>SIM</v>
      </c>
    </row>
    <row r="5560" spans="1:7" x14ac:dyDescent="0.25">
      <c r="A5560" s="28" t="s">
        <v>14</v>
      </c>
      <c r="B5560" s="28" t="s">
        <v>10641</v>
      </c>
      <c r="C5560" s="27">
        <v>5219605</v>
      </c>
      <c r="D5560" s="28" t="str">
        <f t="shared" si="87"/>
        <v>Habilitado para o cálculo do VAAT.</v>
      </c>
      <c r="E5560" s="28" t="str">
        <f>IF(AND(F5560="NÃO",G5560="NÃO"),'Base de dados STN'!E5560&amp;" e não transmitiu ao SIOPE os dados do ano de 2025.",IF(AND(F5560="NÃO",G5560="SIM"),'Base de dados STN'!E5560&amp;".",IF(AND(F5560="SIM",G5560="NÃO"),"Não transmitiu ao SIOPE os dados do ano de 2025.","")))</f>
        <v/>
      </c>
      <c r="F5560" s="29" t="str">
        <f>'Compilação STN e FNDE'!E5560</f>
        <v>SIM</v>
      </c>
      <c r="G5560" s="29" t="str">
        <f>'Compilação STN e FNDE'!F5560</f>
        <v>SIM</v>
      </c>
    </row>
    <row r="5561" spans="1:7" x14ac:dyDescent="0.25">
      <c r="A5561" s="28" t="s">
        <v>14</v>
      </c>
      <c r="B5561" s="28" t="s">
        <v>10642</v>
      </c>
      <c r="C5561" s="27">
        <v>5219704</v>
      </c>
      <c r="D5561" s="28" t="str">
        <f t="shared" si="87"/>
        <v>Habilitado para o cálculo do VAAT.</v>
      </c>
      <c r="E5561" s="28" t="str">
        <f>IF(AND(F5561="NÃO",G5561="NÃO"),'Base de dados STN'!E5561&amp;" e não transmitiu ao SIOPE os dados do ano de 2025.",IF(AND(F5561="NÃO",G5561="SIM"),'Base de dados STN'!E5561&amp;".",IF(AND(F5561="SIM",G5561="NÃO"),"Não transmitiu ao SIOPE os dados do ano de 2025.","")))</f>
        <v/>
      </c>
      <c r="F5561" s="29" t="str">
        <f>'Compilação STN e FNDE'!E5561</f>
        <v>SIM</v>
      </c>
      <c r="G5561" s="29" t="str">
        <f>'Compilação STN e FNDE'!F5561</f>
        <v>SIM</v>
      </c>
    </row>
    <row r="5562" spans="1:7" x14ac:dyDescent="0.25">
      <c r="A5562" s="28" t="s">
        <v>14</v>
      </c>
      <c r="B5562" s="28" t="s">
        <v>10643</v>
      </c>
      <c r="C5562" s="27">
        <v>5219712</v>
      </c>
      <c r="D5562" s="28" t="str">
        <f t="shared" si="87"/>
        <v>Habilitado para o cálculo do VAAT.</v>
      </c>
      <c r="E5562" s="28" t="str">
        <f>IF(AND(F5562="NÃO",G5562="NÃO"),'Base de dados STN'!E5562&amp;" e não transmitiu ao SIOPE os dados do ano de 2025.",IF(AND(F5562="NÃO",G5562="SIM"),'Base de dados STN'!E5562&amp;".",IF(AND(F5562="SIM",G5562="NÃO"),"Não transmitiu ao SIOPE os dados do ano de 2025.","")))</f>
        <v/>
      </c>
      <c r="F5562" s="29" t="str">
        <f>'Compilação STN e FNDE'!E5562</f>
        <v>SIM</v>
      </c>
      <c r="G5562" s="29" t="str">
        <f>'Compilação STN e FNDE'!F5562</f>
        <v>SIM</v>
      </c>
    </row>
    <row r="5563" spans="1:7" x14ac:dyDescent="0.25">
      <c r="A5563" s="28" t="s">
        <v>14</v>
      </c>
      <c r="B5563" s="28" t="s">
        <v>1362</v>
      </c>
      <c r="C5563" s="27">
        <v>5219738</v>
      </c>
      <c r="D5563" s="28" t="str">
        <f t="shared" si="87"/>
        <v>Inobservância do art. 163-A da Constituição Federal.</v>
      </c>
      <c r="E5563" s="28" t="str">
        <f>IF(AND(F5563="NÃO",G5563="NÃO"),'Base de dados STN'!E5563&amp;" e não transmitiu ao SIOPE os dados do ano de 2025.",IF(AND(F5563="NÃO",G5563="SIM"),'Base de dados STN'!E5563&amp;".",IF(AND(F5563="SIM",G5563="NÃO"),"Não transmitiu ao SIOPE os dados do ano de 2025.","")))</f>
        <v>Enviou a MSC de encerramento com alguma RECEITA LÍQUIDA negativa.</v>
      </c>
      <c r="F5563" s="29" t="str">
        <f>'Compilação STN e FNDE'!E5563</f>
        <v>NÃO</v>
      </c>
      <c r="G5563" s="29" t="str">
        <f>'Compilação STN e FNDE'!F5563</f>
        <v>SIM</v>
      </c>
    </row>
    <row r="5564" spans="1:7" x14ac:dyDescent="0.25">
      <c r="A5564" s="28" t="s">
        <v>14</v>
      </c>
      <c r="B5564" s="28" t="s">
        <v>10644</v>
      </c>
      <c r="C5564" s="27">
        <v>5219753</v>
      </c>
      <c r="D5564" s="28" t="str">
        <f t="shared" si="87"/>
        <v>Habilitado para o cálculo do VAAT.</v>
      </c>
      <c r="E5564" s="28" t="str">
        <f>IF(AND(F5564="NÃO",G5564="NÃO"),'Base de dados STN'!E5564&amp;" e não transmitiu ao SIOPE os dados do ano de 2025.",IF(AND(F5564="NÃO",G5564="SIM"),'Base de dados STN'!E5564&amp;".",IF(AND(F5564="SIM",G5564="NÃO"),"Não transmitiu ao SIOPE os dados do ano de 2025.","")))</f>
        <v/>
      </c>
      <c r="F5564" s="29" t="str">
        <f>'Compilação STN e FNDE'!E5564</f>
        <v>SIM</v>
      </c>
      <c r="G5564" s="29" t="str">
        <f>'Compilação STN e FNDE'!F5564</f>
        <v>SIM</v>
      </c>
    </row>
    <row r="5565" spans="1:7" x14ac:dyDescent="0.25">
      <c r="A5565" s="28" t="s">
        <v>14</v>
      </c>
      <c r="B5565" s="28" t="s">
        <v>760</v>
      </c>
      <c r="C5565" s="27">
        <v>5219803</v>
      </c>
      <c r="D5565" s="28" t="str">
        <f t="shared" si="87"/>
        <v>Habilitado para o cálculo do VAAT.</v>
      </c>
      <c r="E5565" s="28" t="str">
        <f>IF(AND(F5565="NÃO",G5565="NÃO"),'Base de dados STN'!E5565&amp;" e não transmitiu ao SIOPE os dados do ano de 2025.",IF(AND(F5565="NÃO",G5565="SIM"),'Base de dados STN'!E5565&amp;".",IF(AND(F5565="SIM",G5565="NÃO"),"Não transmitiu ao SIOPE os dados do ano de 2025.","")))</f>
        <v/>
      </c>
      <c r="F5565" s="29" t="str">
        <f>'Compilação STN e FNDE'!E5565</f>
        <v>SIM</v>
      </c>
      <c r="G5565" s="29" t="str">
        <f>'Compilação STN e FNDE'!F5565</f>
        <v>SIM</v>
      </c>
    </row>
    <row r="5566" spans="1:7" x14ac:dyDescent="0.25">
      <c r="A5566" s="28" t="s">
        <v>14</v>
      </c>
      <c r="B5566" s="28" t="s">
        <v>10645</v>
      </c>
      <c r="C5566" s="27">
        <v>5219902</v>
      </c>
      <c r="D5566" s="28" t="str">
        <f t="shared" si="87"/>
        <v>Habilitado para o cálculo do VAAT.</v>
      </c>
      <c r="E5566" s="28" t="str">
        <f>IF(AND(F5566="NÃO",G5566="NÃO"),'Base de dados STN'!E5566&amp;" e não transmitiu ao SIOPE os dados do ano de 2025.",IF(AND(F5566="NÃO",G5566="SIM"),'Base de dados STN'!E5566&amp;".",IF(AND(F5566="SIM",G5566="NÃO"),"Não transmitiu ao SIOPE os dados do ano de 2025.","")))</f>
        <v/>
      </c>
      <c r="F5566" s="29" t="str">
        <f>'Compilação STN e FNDE'!E5566</f>
        <v>SIM</v>
      </c>
      <c r="G5566" s="29" t="str">
        <f>'Compilação STN e FNDE'!F5566</f>
        <v>SIM</v>
      </c>
    </row>
    <row r="5567" spans="1:7" x14ac:dyDescent="0.25">
      <c r="A5567" s="28" t="s">
        <v>14</v>
      </c>
      <c r="B5567" s="28" t="s">
        <v>10646</v>
      </c>
      <c r="C5567" s="27">
        <v>5220009</v>
      </c>
      <c r="D5567" s="28" t="str">
        <f t="shared" si="87"/>
        <v>Habilitado para o cálculo do VAAT.</v>
      </c>
      <c r="E5567" s="28" t="str">
        <f>IF(AND(F5567="NÃO",G5567="NÃO"),'Base de dados STN'!E5567&amp;" e não transmitiu ao SIOPE os dados do ano de 2025.",IF(AND(F5567="NÃO",G5567="SIM"),'Base de dados STN'!E5567&amp;".",IF(AND(F5567="SIM",G5567="NÃO"),"Não transmitiu ao SIOPE os dados do ano de 2025.","")))</f>
        <v/>
      </c>
      <c r="F5567" s="29" t="str">
        <f>'Compilação STN e FNDE'!E5567</f>
        <v>SIM</v>
      </c>
      <c r="G5567" s="29" t="str">
        <f>'Compilação STN e FNDE'!F5567</f>
        <v>SIM</v>
      </c>
    </row>
    <row r="5568" spans="1:7" x14ac:dyDescent="0.25">
      <c r="A5568" s="28" t="s">
        <v>14</v>
      </c>
      <c r="B5568" s="28" t="s">
        <v>53</v>
      </c>
      <c r="C5568" s="27">
        <v>5220058</v>
      </c>
      <c r="D5568" s="28" t="str">
        <f t="shared" si="87"/>
        <v>Habilitado para o cálculo do VAAT.</v>
      </c>
      <c r="E5568" s="28" t="str">
        <f>IF(AND(F5568="NÃO",G5568="NÃO"),'Base de dados STN'!E5568&amp;" e não transmitiu ao SIOPE os dados do ano de 2025.",IF(AND(F5568="NÃO",G5568="SIM"),'Base de dados STN'!E5568&amp;".",IF(AND(F5568="SIM",G5568="NÃO"),"Não transmitiu ao SIOPE os dados do ano de 2025.","")))</f>
        <v/>
      </c>
      <c r="F5568" s="29" t="str">
        <f>'Compilação STN e FNDE'!E5568</f>
        <v>SIM</v>
      </c>
      <c r="G5568" s="29" t="str">
        <f>'Compilação STN e FNDE'!F5568</f>
        <v>SIM</v>
      </c>
    </row>
    <row r="5569" spans="1:7" x14ac:dyDescent="0.25">
      <c r="A5569" s="28" t="s">
        <v>14</v>
      </c>
      <c r="B5569" s="28" t="s">
        <v>10647</v>
      </c>
      <c r="C5569" s="27">
        <v>5220108</v>
      </c>
      <c r="D5569" s="28" t="str">
        <f t="shared" si="87"/>
        <v>Habilitado para o cálculo do VAAT.</v>
      </c>
      <c r="E5569" s="28" t="str">
        <f>IF(AND(F5569="NÃO",G5569="NÃO"),'Base de dados STN'!E5569&amp;" e não transmitiu ao SIOPE os dados do ano de 2025.",IF(AND(F5569="NÃO",G5569="SIM"),'Base de dados STN'!E5569&amp;".",IF(AND(F5569="SIM",G5569="NÃO"),"Não transmitiu ao SIOPE os dados do ano de 2025.","")))</f>
        <v/>
      </c>
      <c r="F5569" s="29" t="str">
        <f>'Compilação STN e FNDE'!E5569</f>
        <v>SIM</v>
      </c>
      <c r="G5569" s="29" t="str">
        <f>'Compilação STN e FNDE'!F5569</f>
        <v>SIM</v>
      </c>
    </row>
    <row r="5570" spans="1:7" x14ac:dyDescent="0.25">
      <c r="A5570" s="28" t="s">
        <v>14</v>
      </c>
      <c r="B5570" s="28" t="s">
        <v>824</v>
      </c>
      <c r="C5570" s="27">
        <v>5220157</v>
      </c>
      <c r="D5570" s="28" t="str">
        <f t="shared" si="87"/>
        <v>Habilitado para o cálculo do VAAT.</v>
      </c>
      <c r="E5570" s="28" t="str">
        <f>IF(AND(F5570="NÃO",G5570="NÃO"),'Base de dados STN'!E5570&amp;" e não transmitiu ao SIOPE os dados do ano de 2025.",IF(AND(F5570="NÃO",G5570="SIM"),'Base de dados STN'!E5570&amp;".",IF(AND(F5570="SIM",G5570="NÃO"),"Não transmitiu ao SIOPE os dados do ano de 2025.","")))</f>
        <v/>
      </c>
      <c r="F5570" s="29" t="str">
        <f>'Compilação STN e FNDE'!E5570</f>
        <v>SIM</v>
      </c>
      <c r="G5570" s="29" t="str">
        <f>'Compilação STN e FNDE'!F5570</f>
        <v>SIM</v>
      </c>
    </row>
    <row r="5571" spans="1:7" x14ac:dyDescent="0.25">
      <c r="A5571" s="28" t="s">
        <v>14</v>
      </c>
      <c r="B5571" s="28" t="s">
        <v>10648</v>
      </c>
      <c r="C5571" s="27">
        <v>5220207</v>
      </c>
      <c r="D5571" s="28" t="str">
        <f t="shared" ref="D5571:D5597" si="88">IF(AND(F5571="Sim",G5571="Sim"),$I$2,IF(AND(F5571="Não",G5571="Não"),$I$5,IF(F5571="Não",$I$3,$I$4)))</f>
        <v>Habilitado para o cálculo do VAAT.</v>
      </c>
      <c r="E5571" s="28" t="str">
        <f>IF(AND(F5571="NÃO",G5571="NÃO"),'Base de dados STN'!E5571&amp;" e não transmitiu ao SIOPE os dados do ano de 2025.",IF(AND(F5571="NÃO",G5571="SIM"),'Base de dados STN'!E5571&amp;".",IF(AND(F5571="SIM",G5571="NÃO"),"Não transmitiu ao SIOPE os dados do ano de 2025.","")))</f>
        <v/>
      </c>
      <c r="F5571" s="29" t="str">
        <f>'Compilação STN e FNDE'!E5571</f>
        <v>SIM</v>
      </c>
      <c r="G5571" s="29" t="str">
        <f>'Compilação STN e FNDE'!F5571</f>
        <v>SIM</v>
      </c>
    </row>
    <row r="5572" spans="1:7" x14ac:dyDescent="0.25">
      <c r="A5572" s="28" t="s">
        <v>14</v>
      </c>
      <c r="B5572" s="28" t="s">
        <v>1458</v>
      </c>
      <c r="C5572" s="27">
        <v>5220264</v>
      </c>
      <c r="D5572" s="28" t="str">
        <f t="shared" si="88"/>
        <v>Inobservância do art. 163-A da Constituição Federal.</v>
      </c>
      <c r="E5572" s="28" t="str">
        <f>IF(AND(F5572="NÃO",G5572="NÃO"),'Base de dados STN'!E5572&amp;" e não transmitiu ao SIOPE os dados do ano de 2025.",IF(AND(F5572="NÃO",G5572="SIM"),'Base de dados STN'!E5572&amp;".",IF(AND(F5572="SIM",G5572="NÃO"),"Não transmitiu ao SIOPE os dados do ano de 2025.","")))</f>
        <v>Enviou a MSC de encerramento com alguma RECEITA LÍQUIDA negativa.</v>
      </c>
      <c r="F5572" s="29" t="str">
        <f>'Compilação STN e FNDE'!E5572</f>
        <v>NÃO</v>
      </c>
      <c r="G5572" s="29" t="str">
        <f>'Compilação STN e FNDE'!F5572</f>
        <v>SIM</v>
      </c>
    </row>
    <row r="5573" spans="1:7" x14ac:dyDescent="0.25">
      <c r="A5573" s="28" t="s">
        <v>14</v>
      </c>
      <c r="B5573" s="28" t="s">
        <v>10649</v>
      </c>
      <c r="C5573" s="27">
        <v>5220280</v>
      </c>
      <c r="D5573" s="28" t="str">
        <f t="shared" si="88"/>
        <v>Habilitado para o cálculo do VAAT.</v>
      </c>
      <c r="E5573" s="28" t="str">
        <f>IF(AND(F5573="NÃO",G5573="NÃO"),'Base de dados STN'!E5573&amp;" e não transmitiu ao SIOPE os dados do ano de 2025.",IF(AND(F5573="NÃO",G5573="SIM"),'Base de dados STN'!E5573&amp;".",IF(AND(F5573="SIM",G5573="NÃO"),"Não transmitiu ao SIOPE os dados do ano de 2025.","")))</f>
        <v/>
      </c>
      <c r="F5573" s="29" t="str">
        <f>'Compilação STN e FNDE'!E5573</f>
        <v>SIM</v>
      </c>
      <c r="G5573" s="29" t="str">
        <f>'Compilação STN e FNDE'!F5573</f>
        <v>SIM</v>
      </c>
    </row>
    <row r="5574" spans="1:7" x14ac:dyDescent="0.25">
      <c r="A5574" s="28" t="s">
        <v>14</v>
      </c>
      <c r="B5574" s="28" t="s">
        <v>1422</v>
      </c>
      <c r="C5574" s="27">
        <v>5220405</v>
      </c>
      <c r="D5574" s="28" t="str">
        <f t="shared" si="88"/>
        <v>Habilitado para o cálculo do VAAT.</v>
      </c>
      <c r="E5574" s="28" t="str">
        <f>IF(AND(F5574="NÃO",G5574="NÃO"),'Base de dados STN'!E5574&amp;" e não transmitiu ao SIOPE os dados do ano de 2025.",IF(AND(F5574="NÃO",G5574="SIM"),'Base de dados STN'!E5574&amp;".",IF(AND(F5574="SIM",G5574="NÃO"),"Não transmitiu ao SIOPE os dados do ano de 2025.","")))</f>
        <v/>
      </c>
      <c r="F5574" s="29" t="str">
        <f>'Compilação STN e FNDE'!E5574</f>
        <v>SIM</v>
      </c>
      <c r="G5574" s="29" t="str">
        <f>'Compilação STN e FNDE'!F5574</f>
        <v>SIM</v>
      </c>
    </row>
    <row r="5575" spans="1:7" x14ac:dyDescent="0.25">
      <c r="A5575" s="28" t="s">
        <v>14</v>
      </c>
      <c r="B5575" s="28" t="s">
        <v>10650</v>
      </c>
      <c r="C5575" s="27">
        <v>5220454</v>
      </c>
      <c r="D5575" s="28" t="str">
        <f t="shared" si="88"/>
        <v>Habilitado para o cálculo do VAAT.</v>
      </c>
      <c r="E5575" s="28" t="str">
        <f>IF(AND(F5575="NÃO",G5575="NÃO"),'Base de dados STN'!E5575&amp;" e não transmitiu ao SIOPE os dados do ano de 2025.",IF(AND(F5575="NÃO",G5575="SIM"),'Base de dados STN'!E5575&amp;".",IF(AND(F5575="SIM",G5575="NÃO"),"Não transmitiu ao SIOPE os dados do ano de 2025.","")))</f>
        <v/>
      </c>
      <c r="F5575" s="29" t="str">
        <f>'Compilação STN e FNDE'!E5575</f>
        <v>SIM</v>
      </c>
      <c r="G5575" s="29" t="str">
        <f>'Compilação STN e FNDE'!F5575</f>
        <v>SIM</v>
      </c>
    </row>
    <row r="5576" spans="1:7" x14ac:dyDescent="0.25">
      <c r="A5576" s="28" t="s">
        <v>14</v>
      </c>
      <c r="B5576" s="28" t="s">
        <v>10651</v>
      </c>
      <c r="C5576" s="27">
        <v>5220504</v>
      </c>
      <c r="D5576" s="28" t="str">
        <f t="shared" si="88"/>
        <v>Habilitado para o cálculo do VAAT.</v>
      </c>
      <c r="E5576" s="28" t="str">
        <f>IF(AND(F5576="NÃO",G5576="NÃO"),'Base de dados STN'!E5576&amp;" e não transmitiu ao SIOPE os dados do ano de 2025.",IF(AND(F5576="NÃO",G5576="SIM"),'Base de dados STN'!E5576&amp;".",IF(AND(F5576="SIM",G5576="NÃO"),"Não transmitiu ao SIOPE os dados do ano de 2025.","")))</f>
        <v/>
      </c>
      <c r="F5576" s="29" t="str">
        <f>'Compilação STN e FNDE'!E5576</f>
        <v>SIM</v>
      </c>
      <c r="G5576" s="29" t="str">
        <f>'Compilação STN e FNDE'!F5576</f>
        <v>SIM</v>
      </c>
    </row>
    <row r="5577" spans="1:7" x14ac:dyDescent="0.25">
      <c r="A5577" s="28" t="s">
        <v>14</v>
      </c>
      <c r="B5577" s="28" t="s">
        <v>302</v>
      </c>
      <c r="C5577" s="27">
        <v>5220603</v>
      </c>
      <c r="D5577" s="28" t="str">
        <f t="shared" si="88"/>
        <v>Habilitado para o cálculo do VAAT.</v>
      </c>
      <c r="E5577" s="28" t="str">
        <f>IF(AND(F5577="NÃO",G5577="NÃO"),'Base de dados STN'!E5577&amp;" e não transmitiu ao SIOPE os dados do ano de 2025.",IF(AND(F5577="NÃO",G5577="SIM"),'Base de dados STN'!E5577&amp;".",IF(AND(F5577="SIM",G5577="NÃO"),"Não transmitiu ao SIOPE os dados do ano de 2025.","")))</f>
        <v/>
      </c>
      <c r="F5577" s="29" t="str">
        <f>'Compilação STN e FNDE'!E5577</f>
        <v>SIM</v>
      </c>
      <c r="G5577" s="29" t="str">
        <f>'Compilação STN e FNDE'!F5577</f>
        <v>SIM</v>
      </c>
    </row>
    <row r="5578" spans="1:7" x14ac:dyDescent="0.25">
      <c r="A5578" s="28" t="s">
        <v>14</v>
      </c>
      <c r="B5578" s="28" t="s">
        <v>972</v>
      </c>
      <c r="C5578" s="27">
        <v>5220686</v>
      </c>
      <c r="D5578" s="28" t="str">
        <f t="shared" si="88"/>
        <v>Habilitado para o cálculo do VAAT.</v>
      </c>
      <c r="E5578" s="28" t="str">
        <f>IF(AND(F5578="NÃO",G5578="NÃO"),'Base de dados STN'!E5578&amp;" e não transmitiu ao SIOPE os dados do ano de 2025.",IF(AND(F5578="NÃO",G5578="SIM"),'Base de dados STN'!E5578&amp;".",IF(AND(F5578="SIM",G5578="NÃO"),"Não transmitiu ao SIOPE os dados do ano de 2025.","")))</f>
        <v/>
      </c>
      <c r="F5578" s="29" t="str">
        <f>'Compilação STN e FNDE'!E5578</f>
        <v>SIM</v>
      </c>
      <c r="G5578" s="29" t="str">
        <f>'Compilação STN e FNDE'!F5578</f>
        <v>SIM</v>
      </c>
    </row>
    <row r="5579" spans="1:7" x14ac:dyDescent="0.25">
      <c r="A5579" s="28" t="s">
        <v>14</v>
      </c>
      <c r="B5579" s="28" t="s">
        <v>10652</v>
      </c>
      <c r="C5579" s="27">
        <v>5220702</v>
      </c>
      <c r="D5579" s="28" t="str">
        <f t="shared" si="88"/>
        <v>Habilitado para o cálculo do VAAT.</v>
      </c>
      <c r="E5579" s="28" t="str">
        <f>IF(AND(F5579="NÃO",G5579="NÃO"),'Base de dados STN'!E5579&amp;" e não transmitiu ao SIOPE os dados do ano de 2025.",IF(AND(F5579="NÃO",G5579="SIM"),'Base de dados STN'!E5579&amp;".",IF(AND(F5579="SIM",G5579="NÃO"),"Não transmitiu ao SIOPE os dados do ano de 2025.","")))</f>
        <v/>
      </c>
      <c r="F5579" s="29" t="str">
        <f>'Compilação STN e FNDE'!E5579</f>
        <v>SIM</v>
      </c>
      <c r="G5579" s="29" t="str">
        <f>'Compilação STN e FNDE'!F5579</f>
        <v>SIM</v>
      </c>
    </row>
    <row r="5580" spans="1:7" x14ac:dyDescent="0.25">
      <c r="A5580" s="28" t="s">
        <v>14</v>
      </c>
      <c r="B5580" s="28" t="s">
        <v>10653</v>
      </c>
      <c r="C5580" s="27">
        <v>5221007</v>
      </c>
      <c r="D5580" s="28" t="str">
        <f t="shared" si="88"/>
        <v>Habilitado para o cálculo do VAAT.</v>
      </c>
      <c r="E5580" s="28" t="str">
        <f>IF(AND(F5580="NÃO",G5580="NÃO"),'Base de dados STN'!E5580&amp;" e não transmitiu ao SIOPE os dados do ano de 2025.",IF(AND(F5580="NÃO",G5580="SIM"),'Base de dados STN'!E5580&amp;".",IF(AND(F5580="SIM",G5580="NÃO"),"Não transmitiu ao SIOPE os dados do ano de 2025.","")))</f>
        <v/>
      </c>
      <c r="F5580" s="29" t="str">
        <f>'Compilação STN e FNDE'!E5580</f>
        <v>SIM</v>
      </c>
      <c r="G5580" s="29" t="str">
        <f>'Compilação STN e FNDE'!F5580</f>
        <v>SIM</v>
      </c>
    </row>
    <row r="5581" spans="1:7" x14ac:dyDescent="0.25">
      <c r="A5581" s="28" t="s">
        <v>14</v>
      </c>
      <c r="B5581" s="28" t="s">
        <v>10654</v>
      </c>
      <c r="C5581" s="27">
        <v>5221080</v>
      </c>
      <c r="D5581" s="28" t="str">
        <f t="shared" si="88"/>
        <v>Habilitado para o cálculo do VAAT.</v>
      </c>
      <c r="E5581" s="28" t="str">
        <f>IF(AND(F5581="NÃO",G5581="NÃO"),'Base de dados STN'!E5581&amp;" e não transmitiu ao SIOPE os dados do ano de 2025.",IF(AND(F5581="NÃO",G5581="SIM"),'Base de dados STN'!E5581&amp;".",IF(AND(F5581="SIM",G5581="NÃO"),"Não transmitiu ao SIOPE os dados do ano de 2025.","")))</f>
        <v/>
      </c>
      <c r="F5581" s="29" t="str">
        <f>'Compilação STN e FNDE'!E5581</f>
        <v>SIM</v>
      </c>
      <c r="G5581" s="29" t="str">
        <f>'Compilação STN e FNDE'!F5581</f>
        <v>SIM</v>
      </c>
    </row>
    <row r="5582" spans="1:7" x14ac:dyDescent="0.25">
      <c r="A5582" s="28" t="s">
        <v>14</v>
      </c>
      <c r="B5582" s="28" t="s">
        <v>1061</v>
      </c>
      <c r="C5582" s="27">
        <v>5221197</v>
      </c>
      <c r="D5582" s="28" t="str">
        <f t="shared" si="88"/>
        <v>Habilitado para o cálculo do VAAT.</v>
      </c>
      <c r="E5582" s="28" t="str">
        <f>IF(AND(F5582="NÃO",G5582="NÃO"),'Base de dados STN'!E5582&amp;" e não transmitiu ao SIOPE os dados do ano de 2025.",IF(AND(F5582="NÃO",G5582="SIM"),'Base de dados STN'!E5582&amp;".",IF(AND(F5582="SIM",G5582="NÃO"),"Não transmitiu ao SIOPE os dados do ano de 2025.","")))</f>
        <v/>
      </c>
      <c r="F5582" s="29" t="str">
        <f>'Compilação STN e FNDE'!E5582</f>
        <v>SIM</v>
      </c>
      <c r="G5582" s="29" t="str">
        <f>'Compilação STN e FNDE'!F5582</f>
        <v>SIM</v>
      </c>
    </row>
    <row r="5583" spans="1:7" x14ac:dyDescent="0.25">
      <c r="A5583" s="28" t="s">
        <v>14</v>
      </c>
      <c r="B5583" s="28" t="s">
        <v>10655</v>
      </c>
      <c r="C5583" s="27">
        <v>5221304</v>
      </c>
      <c r="D5583" s="28" t="str">
        <f t="shared" si="88"/>
        <v>Habilitado para o cálculo do VAAT.</v>
      </c>
      <c r="E5583" s="28" t="str">
        <f>IF(AND(F5583="NÃO",G5583="NÃO"),'Base de dados STN'!E5583&amp;" e não transmitiu ao SIOPE os dados do ano de 2025.",IF(AND(F5583="NÃO",G5583="SIM"),'Base de dados STN'!E5583&amp;".",IF(AND(F5583="SIM",G5583="NÃO"),"Não transmitiu ao SIOPE os dados do ano de 2025.","")))</f>
        <v/>
      </c>
      <c r="F5583" s="29" t="str">
        <f>'Compilação STN e FNDE'!E5583</f>
        <v>SIM</v>
      </c>
      <c r="G5583" s="29" t="str">
        <f>'Compilação STN e FNDE'!F5583</f>
        <v>SIM</v>
      </c>
    </row>
    <row r="5584" spans="1:7" x14ac:dyDescent="0.25">
      <c r="A5584" s="28" t="s">
        <v>14</v>
      </c>
      <c r="B5584" s="28" t="s">
        <v>7846</v>
      </c>
      <c r="C5584" s="27">
        <v>5221403</v>
      </c>
      <c r="D5584" s="28" t="str">
        <f t="shared" si="88"/>
        <v>Habilitado para o cálculo do VAAT.</v>
      </c>
      <c r="E5584" s="28" t="str">
        <f>IF(AND(F5584="NÃO",G5584="NÃO"),'Base de dados STN'!E5584&amp;" e não transmitiu ao SIOPE os dados do ano de 2025.",IF(AND(F5584="NÃO",G5584="SIM"),'Base de dados STN'!E5584&amp;".",IF(AND(F5584="SIM",G5584="NÃO"),"Não transmitiu ao SIOPE os dados do ano de 2025.","")))</f>
        <v/>
      </c>
      <c r="F5584" s="29" t="str">
        <f>'Compilação STN e FNDE'!E5584</f>
        <v>SIM</v>
      </c>
      <c r="G5584" s="29" t="str">
        <f>'Compilação STN e FNDE'!F5584</f>
        <v>SIM</v>
      </c>
    </row>
    <row r="5585" spans="1:7" x14ac:dyDescent="0.25">
      <c r="A5585" s="28" t="s">
        <v>14</v>
      </c>
      <c r="B5585" s="28" t="s">
        <v>10656</v>
      </c>
      <c r="C5585" s="27">
        <v>5221452</v>
      </c>
      <c r="D5585" s="28" t="str">
        <f t="shared" si="88"/>
        <v>Habilitado para o cálculo do VAAT.</v>
      </c>
      <c r="E5585" s="28" t="str">
        <f>IF(AND(F5585="NÃO",G5585="NÃO"),'Base de dados STN'!E5585&amp;" e não transmitiu ao SIOPE os dados do ano de 2025.",IF(AND(F5585="NÃO",G5585="SIM"),'Base de dados STN'!E5585&amp;".",IF(AND(F5585="SIM",G5585="NÃO"),"Não transmitiu ao SIOPE os dados do ano de 2025.","")))</f>
        <v/>
      </c>
      <c r="F5585" s="29" t="str">
        <f>'Compilação STN e FNDE'!E5585</f>
        <v>SIM</v>
      </c>
      <c r="G5585" s="29" t="str">
        <f>'Compilação STN e FNDE'!F5585</f>
        <v>SIM</v>
      </c>
    </row>
    <row r="5586" spans="1:7" x14ac:dyDescent="0.25">
      <c r="A5586" s="28" t="s">
        <v>14</v>
      </c>
      <c r="B5586" s="28" t="s">
        <v>10657</v>
      </c>
      <c r="C5586" s="27">
        <v>5221502</v>
      </c>
      <c r="D5586" s="28" t="str">
        <f t="shared" si="88"/>
        <v>Habilitado para o cálculo do VAAT.</v>
      </c>
      <c r="E5586" s="28" t="str">
        <f>IF(AND(F5586="NÃO",G5586="NÃO"),'Base de dados STN'!E5586&amp;" e não transmitiu ao SIOPE os dados do ano de 2025.",IF(AND(F5586="NÃO",G5586="SIM"),'Base de dados STN'!E5586&amp;".",IF(AND(F5586="SIM",G5586="NÃO"),"Não transmitiu ao SIOPE os dados do ano de 2025.","")))</f>
        <v/>
      </c>
      <c r="F5586" s="29" t="str">
        <f>'Compilação STN e FNDE'!E5586</f>
        <v>SIM</v>
      </c>
      <c r="G5586" s="29" t="str">
        <f>'Compilação STN e FNDE'!F5586</f>
        <v>SIM</v>
      </c>
    </row>
    <row r="5587" spans="1:7" x14ac:dyDescent="0.25">
      <c r="A5587" s="28" t="s">
        <v>14</v>
      </c>
      <c r="B5587" s="28" t="s">
        <v>10658</v>
      </c>
      <c r="C5587" s="27">
        <v>5221551</v>
      </c>
      <c r="D5587" s="28" t="str">
        <f t="shared" si="88"/>
        <v>Habilitado para o cálculo do VAAT.</v>
      </c>
      <c r="E5587" s="28" t="str">
        <f>IF(AND(F5587="NÃO",G5587="NÃO"),'Base de dados STN'!E5587&amp;" e não transmitiu ao SIOPE os dados do ano de 2025.",IF(AND(F5587="NÃO",G5587="SIM"),'Base de dados STN'!E5587&amp;".",IF(AND(F5587="SIM",G5587="NÃO"),"Não transmitiu ao SIOPE os dados do ano de 2025.","")))</f>
        <v/>
      </c>
      <c r="F5587" s="29" t="str">
        <f>'Compilação STN e FNDE'!E5587</f>
        <v>SIM</v>
      </c>
      <c r="G5587" s="29" t="str">
        <f>'Compilação STN e FNDE'!F5587</f>
        <v>SIM</v>
      </c>
    </row>
    <row r="5588" spans="1:7" x14ac:dyDescent="0.25">
      <c r="A5588" s="28" t="s">
        <v>14</v>
      </c>
      <c r="B5588" s="28" t="s">
        <v>1328</v>
      </c>
      <c r="C5588" s="27">
        <v>5221577</v>
      </c>
      <c r="D5588" s="28" t="str">
        <f t="shared" si="88"/>
        <v>Habilitado para o cálculo do VAAT.</v>
      </c>
      <c r="E5588" s="28" t="str">
        <f>IF(AND(F5588="NÃO",G5588="NÃO"),'Base de dados STN'!E5588&amp;" e não transmitiu ao SIOPE os dados do ano de 2025.",IF(AND(F5588="NÃO",G5588="SIM"),'Base de dados STN'!E5588&amp;".",IF(AND(F5588="SIM",G5588="NÃO"),"Não transmitiu ao SIOPE os dados do ano de 2025.","")))</f>
        <v/>
      </c>
      <c r="F5588" s="29" t="str">
        <f>'Compilação STN e FNDE'!E5588</f>
        <v>SIM</v>
      </c>
      <c r="G5588" s="29" t="str">
        <f>'Compilação STN e FNDE'!F5588</f>
        <v>SIM</v>
      </c>
    </row>
    <row r="5589" spans="1:7" x14ac:dyDescent="0.25">
      <c r="A5589" s="28" t="s">
        <v>14</v>
      </c>
      <c r="B5589" s="28" t="s">
        <v>10659</v>
      </c>
      <c r="C5589" s="27">
        <v>5221601</v>
      </c>
      <c r="D5589" s="28" t="str">
        <f t="shared" si="88"/>
        <v>Habilitado para o cálculo do VAAT.</v>
      </c>
      <c r="E5589" s="28" t="str">
        <f>IF(AND(F5589="NÃO",G5589="NÃO"),'Base de dados STN'!E5589&amp;" e não transmitiu ao SIOPE os dados do ano de 2025.",IF(AND(F5589="NÃO",G5589="SIM"),'Base de dados STN'!E5589&amp;".",IF(AND(F5589="SIM",G5589="NÃO"),"Não transmitiu ao SIOPE os dados do ano de 2025.","")))</f>
        <v/>
      </c>
      <c r="F5589" s="29" t="str">
        <f>'Compilação STN e FNDE'!E5589</f>
        <v>SIM</v>
      </c>
      <c r="G5589" s="29" t="str">
        <f>'Compilação STN e FNDE'!F5589</f>
        <v>SIM</v>
      </c>
    </row>
    <row r="5590" spans="1:7" x14ac:dyDescent="0.25">
      <c r="A5590" s="28" t="s">
        <v>14</v>
      </c>
      <c r="B5590" s="28" t="s">
        <v>10660</v>
      </c>
      <c r="C5590" s="27">
        <v>5221700</v>
      </c>
      <c r="D5590" s="28" t="str">
        <f t="shared" si="88"/>
        <v>Habilitado para o cálculo do VAAT.</v>
      </c>
      <c r="E5590" s="28" t="str">
        <f>IF(AND(F5590="NÃO",G5590="NÃO"),'Base de dados STN'!E5590&amp;" e não transmitiu ao SIOPE os dados do ano de 2025.",IF(AND(F5590="NÃO",G5590="SIM"),'Base de dados STN'!E5590&amp;".",IF(AND(F5590="SIM",G5590="NÃO"),"Não transmitiu ao SIOPE os dados do ano de 2025.","")))</f>
        <v/>
      </c>
      <c r="F5590" s="29" t="str">
        <f>'Compilação STN e FNDE'!E5590</f>
        <v>SIM</v>
      </c>
      <c r="G5590" s="29" t="str">
        <f>'Compilação STN e FNDE'!F5590</f>
        <v>SIM</v>
      </c>
    </row>
    <row r="5591" spans="1:7" x14ac:dyDescent="0.25">
      <c r="A5591" s="28" t="s">
        <v>14</v>
      </c>
      <c r="B5591" s="28" t="s">
        <v>10661</v>
      </c>
      <c r="C5591" s="27">
        <v>5221809</v>
      </c>
      <c r="D5591" s="28" t="str">
        <f t="shared" si="88"/>
        <v>Habilitado para o cálculo do VAAT.</v>
      </c>
      <c r="E5591" s="28" t="str">
        <f>IF(AND(F5591="NÃO",G5591="NÃO"),'Base de dados STN'!E5591&amp;" e não transmitiu ao SIOPE os dados do ano de 2025.",IF(AND(F5591="NÃO",G5591="SIM"),'Base de dados STN'!E5591&amp;".",IF(AND(F5591="SIM",G5591="NÃO"),"Não transmitiu ao SIOPE os dados do ano de 2025.","")))</f>
        <v/>
      </c>
      <c r="F5591" s="29" t="str">
        <f>'Compilação STN e FNDE'!E5591</f>
        <v>SIM</v>
      </c>
      <c r="G5591" s="29" t="str">
        <f>'Compilação STN e FNDE'!F5591</f>
        <v>SIM</v>
      </c>
    </row>
    <row r="5592" spans="1:7" x14ac:dyDescent="0.25">
      <c r="A5592" s="28" t="s">
        <v>14</v>
      </c>
      <c r="B5592" s="28" t="s">
        <v>10662</v>
      </c>
      <c r="C5592" s="27">
        <v>5221858</v>
      </c>
      <c r="D5592" s="28" t="str">
        <f t="shared" si="88"/>
        <v>Habilitado para o cálculo do VAAT.</v>
      </c>
      <c r="E5592" s="28" t="str">
        <f>IF(AND(F5592="NÃO",G5592="NÃO"),'Base de dados STN'!E5592&amp;" e não transmitiu ao SIOPE os dados do ano de 2025.",IF(AND(F5592="NÃO",G5592="SIM"),'Base de dados STN'!E5592&amp;".",IF(AND(F5592="SIM",G5592="NÃO"),"Não transmitiu ao SIOPE os dados do ano de 2025.","")))</f>
        <v/>
      </c>
      <c r="F5592" s="29" t="str">
        <f>'Compilação STN e FNDE'!E5592</f>
        <v>SIM</v>
      </c>
      <c r="G5592" s="29" t="str">
        <f>'Compilação STN e FNDE'!F5592</f>
        <v>SIM</v>
      </c>
    </row>
    <row r="5593" spans="1:7" x14ac:dyDescent="0.25">
      <c r="A5593" s="28" t="s">
        <v>14</v>
      </c>
      <c r="B5593" s="28" t="s">
        <v>10663</v>
      </c>
      <c r="C5593" s="27">
        <v>5221908</v>
      </c>
      <c r="D5593" s="28" t="str">
        <f t="shared" si="88"/>
        <v>Habilitado para o cálculo do VAAT.</v>
      </c>
      <c r="E5593" s="28" t="str">
        <f>IF(AND(F5593="NÃO",G5593="NÃO"),'Base de dados STN'!E5593&amp;" e não transmitiu ao SIOPE os dados do ano de 2025.",IF(AND(F5593="NÃO",G5593="SIM"),'Base de dados STN'!E5593&amp;".",IF(AND(F5593="SIM",G5593="NÃO"),"Não transmitiu ao SIOPE os dados do ano de 2025.","")))</f>
        <v/>
      </c>
      <c r="F5593" s="29" t="str">
        <f>'Compilação STN e FNDE'!E5593</f>
        <v>SIM</v>
      </c>
      <c r="G5593" s="29" t="str">
        <f>'Compilação STN e FNDE'!F5593</f>
        <v>SIM</v>
      </c>
    </row>
    <row r="5594" spans="1:7" x14ac:dyDescent="0.25">
      <c r="A5594" s="28" t="s">
        <v>14</v>
      </c>
      <c r="B5594" s="28" t="s">
        <v>405</v>
      </c>
      <c r="C5594" s="27">
        <v>5222005</v>
      </c>
      <c r="D5594" s="28" t="str">
        <f t="shared" si="88"/>
        <v>Habilitado para o cálculo do VAAT.</v>
      </c>
      <c r="E5594" s="28" t="str">
        <f>IF(AND(F5594="NÃO",G5594="NÃO"),'Base de dados STN'!E5594&amp;" e não transmitiu ao SIOPE os dados do ano de 2025.",IF(AND(F5594="NÃO",G5594="SIM"),'Base de dados STN'!E5594&amp;".",IF(AND(F5594="SIM",G5594="NÃO"),"Não transmitiu ao SIOPE os dados do ano de 2025.","")))</f>
        <v/>
      </c>
      <c r="F5594" s="29" t="str">
        <f>'Compilação STN e FNDE'!E5594</f>
        <v>SIM</v>
      </c>
      <c r="G5594" s="29" t="str">
        <f>'Compilação STN e FNDE'!F5594</f>
        <v>SIM</v>
      </c>
    </row>
    <row r="5595" spans="1:7" x14ac:dyDescent="0.25">
      <c r="A5595" s="28" t="s">
        <v>14</v>
      </c>
      <c r="B5595" s="28" t="s">
        <v>1329</v>
      </c>
      <c r="C5595" s="27">
        <v>5222054</v>
      </c>
      <c r="D5595" s="28" t="str">
        <f t="shared" si="88"/>
        <v>Habilitado para o cálculo do VAAT.</v>
      </c>
      <c r="E5595" s="28" t="str">
        <f>IF(AND(F5595="NÃO",G5595="NÃO"),'Base de dados STN'!E5595&amp;" e não transmitiu ao SIOPE os dados do ano de 2025.",IF(AND(F5595="NÃO",G5595="SIM"),'Base de dados STN'!E5595&amp;".",IF(AND(F5595="SIM",G5595="NÃO"),"Não transmitiu ao SIOPE os dados do ano de 2025.","")))</f>
        <v/>
      </c>
      <c r="F5595" s="29" t="str">
        <f>'Compilação STN e FNDE'!E5595</f>
        <v>SIM</v>
      </c>
      <c r="G5595" s="29" t="str">
        <f>'Compilação STN e FNDE'!F5595</f>
        <v>SIM</v>
      </c>
    </row>
    <row r="5596" spans="1:7" x14ac:dyDescent="0.25">
      <c r="A5596" s="28" t="s">
        <v>14</v>
      </c>
      <c r="B5596" s="28" t="s">
        <v>10664</v>
      </c>
      <c r="C5596" s="27">
        <v>5222203</v>
      </c>
      <c r="D5596" s="28" t="str">
        <f t="shared" si="88"/>
        <v>Habilitado para o cálculo do VAAT.</v>
      </c>
      <c r="E5596" s="28" t="str">
        <f>IF(AND(F5596="NÃO",G5596="NÃO"),'Base de dados STN'!E5596&amp;" e não transmitiu ao SIOPE os dados do ano de 2025.",IF(AND(F5596="NÃO",G5596="SIM"),'Base de dados STN'!E5596&amp;".",IF(AND(F5596="SIM",G5596="NÃO"),"Não transmitiu ao SIOPE os dados do ano de 2025.","")))</f>
        <v/>
      </c>
      <c r="F5596" s="29" t="str">
        <f>'Compilação STN e FNDE'!E5596</f>
        <v>SIM</v>
      </c>
      <c r="G5596" s="29" t="str">
        <f>'Compilação STN e FNDE'!F5596</f>
        <v>SIM</v>
      </c>
    </row>
    <row r="5597" spans="1:7" x14ac:dyDescent="0.25">
      <c r="A5597" s="28" t="s">
        <v>14</v>
      </c>
      <c r="B5597" s="28" t="s">
        <v>861</v>
      </c>
      <c r="C5597" s="27">
        <v>5222302</v>
      </c>
      <c r="D5597" s="28" t="str">
        <f t="shared" si="88"/>
        <v>Habilitado para o cálculo do VAAT.</v>
      </c>
      <c r="E5597" s="28" t="str">
        <f>IF(AND(F5597="NÃO",G5597="NÃO"),'Base de dados STN'!E5597&amp;" e não transmitiu ao SIOPE os dados do ano de 2025.",IF(AND(F5597="NÃO",G5597="SIM"),'Base de dados STN'!E5597&amp;".",IF(AND(F5597="SIM",G5597="NÃO"),"Não transmitiu ao SIOPE os dados do ano de 2025.","")))</f>
        <v/>
      </c>
      <c r="F5597" s="29" t="str">
        <f>'Compilação STN e FNDE'!E5597</f>
        <v>SIM</v>
      </c>
      <c r="G5597" s="29" t="str">
        <f>'Compilação STN e FNDE'!F5597</f>
        <v>SIM</v>
      </c>
    </row>
  </sheetData>
  <sortState xmlns:xlrd2="http://schemas.microsoft.com/office/spreadsheetml/2017/richdata2" ref="A2:G5597">
    <sortCondition ref="A2:A5597"/>
    <sortCondition ref="B2:B5597"/>
    <sortCondition ref="C2:C5597"/>
  </sortState>
  <phoneticPr fontId="5" type="noConversion"/>
  <printOptions horizontalCentered="1"/>
  <pageMargins left="1" right="1" top="1" bottom="1" header="0" footer="0"/>
  <pageSetup paperSize="9" scale="73" fitToHeight="15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701A-BF96-484F-9178-34412E220344}">
  <dimension ref="A1:E5598"/>
  <sheetViews>
    <sheetView tabSelected="1" view="pageBreakPreview" topLeftCell="A4266" zoomScale="120" zoomScaleNormal="100" zoomScaleSheetLayoutView="120" workbookViewId="0">
      <selection sqref="A1:E5567"/>
    </sheetView>
  </sheetViews>
  <sheetFormatPr defaultColWidth="25.140625" defaultRowHeight="15" x14ac:dyDescent="0.25"/>
  <cols>
    <col min="1" max="1" width="8" style="12" bestFit="1" customWidth="1"/>
    <col min="2" max="2" width="25.140625" style="22"/>
    <col min="3" max="3" width="15" style="19" bestFit="1" customWidth="1"/>
    <col min="4" max="4" width="74.85546875" style="22" bestFit="1" customWidth="1"/>
    <col min="5" max="5" width="67.28515625" style="22" customWidth="1"/>
  </cols>
  <sheetData>
    <row r="1" spans="1:5" ht="15.75" x14ac:dyDescent="0.25">
      <c r="A1" s="10" t="s">
        <v>0</v>
      </c>
      <c r="B1" s="21" t="s">
        <v>1569</v>
      </c>
      <c r="C1" s="17" t="s">
        <v>1570</v>
      </c>
      <c r="D1" s="21" t="s">
        <v>10665</v>
      </c>
      <c r="E1" s="23" t="s">
        <v>10666</v>
      </c>
    </row>
    <row r="2" spans="1:5" ht="15.75" hidden="1" x14ac:dyDescent="0.25">
      <c r="A2" s="11" t="s">
        <v>592</v>
      </c>
      <c r="B2" s="20" t="s">
        <v>1575</v>
      </c>
      <c r="C2" s="18">
        <v>12</v>
      </c>
      <c r="D2" s="20" t="s">
        <v>10667</v>
      </c>
      <c r="E2" s="20" t="s">
        <v>10683</v>
      </c>
    </row>
    <row r="3" spans="1:5" ht="15.75" hidden="1" x14ac:dyDescent="0.25">
      <c r="A3" s="11" t="s">
        <v>592</v>
      </c>
      <c r="B3" s="20" t="s">
        <v>1188</v>
      </c>
      <c r="C3" s="18">
        <v>1200013</v>
      </c>
      <c r="D3" s="20" t="s">
        <v>10667</v>
      </c>
      <c r="E3" s="20" t="s">
        <v>10683</v>
      </c>
    </row>
    <row r="4" spans="1:5" ht="15.75" hidden="1" x14ac:dyDescent="0.25">
      <c r="A4" s="11" t="s">
        <v>592</v>
      </c>
      <c r="B4" s="20" t="s">
        <v>6935</v>
      </c>
      <c r="C4" s="18">
        <v>1200054</v>
      </c>
      <c r="D4" s="20" t="s">
        <v>10667</v>
      </c>
      <c r="E4" s="20" t="s">
        <v>10683</v>
      </c>
    </row>
    <row r="5" spans="1:5" ht="15.75" hidden="1" x14ac:dyDescent="0.25">
      <c r="A5" s="11" t="s">
        <v>592</v>
      </c>
      <c r="B5" s="20" t="s">
        <v>6936</v>
      </c>
      <c r="C5" s="18">
        <v>1200104</v>
      </c>
      <c r="D5" s="20" t="s">
        <v>10667</v>
      </c>
      <c r="E5" s="20" t="s">
        <v>10683</v>
      </c>
    </row>
    <row r="6" spans="1:5" ht="15.75" hidden="1" x14ac:dyDescent="0.25">
      <c r="A6" s="11" t="s">
        <v>592</v>
      </c>
      <c r="B6" s="20" t="s">
        <v>1096</v>
      </c>
      <c r="C6" s="18">
        <v>1200138</v>
      </c>
      <c r="D6" s="20" t="s">
        <v>10667</v>
      </c>
      <c r="E6" s="20" t="s">
        <v>10683</v>
      </c>
    </row>
    <row r="7" spans="1:5" ht="15.75" hidden="1" x14ac:dyDescent="0.25">
      <c r="A7" s="11" t="s">
        <v>592</v>
      </c>
      <c r="B7" s="20" t="s">
        <v>6937</v>
      </c>
      <c r="C7" s="18">
        <v>1200179</v>
      </c>
      <c r="D7" s="20" t="s">
        <v>10667</v>
      </c>
      <c r="E7" s="20" t="s">
        <v>10683</v>
      </c>
    </row>
    <row r="8" spans="1:5" ht="15.75" hidden="1" x14ac:dyDescent="0.25">
      <c r="A8" s="11" t="s">
        <v>592</v>
      </c>
      <c r="B8" s="20" t="s">
        <v>407</v>
      </c>
      <c r="C8" s="18">
        <v>1200203</v>
      </c>
      <c r="D8" s="20" t="s">
        <v>10667</v>
      </c>
      <c r="E8" s="20" t="s">
        <v>10683</v>
      </c>
    </row>
    <row r="9" spans="1:5" ht="15.75" x14ac:dyDescent="0.25">
      <c r="A9" s="11" t="s">
        <v>592</v>
      </c>
      <c r="B9" s="20" t="s">
        <v>6938</v>
      </c>
      <c r="C9" s="18">
        <v>1200252</v>
      </c>
      <c r="D9" s="20" t="s">
        <v>10669</v>
      </c>
      <c r="E9" s="20" t="s">
        <v>10680</v>
      </c>
    </row>
    <row r="10" spans="1:5" ht="15.75" hidden="1" x14ac:dyDescent="0.25">
      <c r="A10" s="11" t="s">
        <v>592</v>
      </c>
      <c r="B10" s="20" t="s">
        <v>1189</v>
      </c>
      <c r="C10" s="18">
        <v>1200302</v>
      </c>
      <c r="D10" s="20" t="s">
        <v>10667</v>
      </c>
      <c r="E10" s="20" t="s">
        <v>10683</v>
      </c>
    </row>
    <row r="11" spans="1:5" ht="15.75" hidden="1" x14ac:dyDescent="0.25">
      <c r="A11" s="11" t="s">
        <v>592</v>
      </c>
      <c r="B11" s="20" t="s">
        <v>593</v>
      </c>
      <c r="C11" s="18">
        <v>1200328</v>
      </c>
      <c r="D11" s="20" t="s">
        <v>10667</v>
      </c>
      <c r="E11" s="20" t="s">
        <v>10683</v>
      </c>
    </row>
    <row r="12" spans="1:5" ht="15.75" hidden="1" x14ac:dyDescent="0.25">
      <c r="A12" s="11" t="s">
        <v>592</v>
      </c>
      <c r="B12" s="20" t="s">
        <v>1190</v>
      </c>
      <c r="C12" s="18">
        <v>1200336</v>
      </c>
      <c r="D12" s="20" t="s">
        <v>10667</v>
      </c>
      <c r="E12" s="20" t="s">
        <v>10683</v>
      </c>
    </row>
    <row r="13" spans="1:5" ht="15.75" hidden="1" x14ac:dyDescent="0.25">
      <c r="A13" s="11" t="s">
        <v>592</v>
      </c>
      <c r="B13" s="20" t="s">
        <v>6939</v>
      </c>
      <c r="C13" s="18">
        <v>1200344</v>
      </c>
      <c r="D13" s="20" t="s">
        <v>10667</v>
      </c>
      <c r="E13" s="20" t="s">
        <v>10683</v>
      </c>
    </row>
    <row r="14" spans="1:5" ht="15.75" hidden="1" x14ac:dyDescent="0.25">
      <c r="A14" s="11" t="s">
        <v>592</v>
      </c>
      <c r="B14" s="20" t="s">
        <v>638</v>
      </c>
      <c r="C14" s="18">
        <v>1200351</v>
      </c>
      <c r="D14" s="20" t="s">
        <v>10667</v>
      </c>
      <c r="E14" s="20" t="s">
        <v>10683</v>
      </c>
    </row>
    <row r="15" spans="1:5" ht="15.75" hidden="1" x14ac:dyDescent="0.25">
      <c r="A15" s="11" t="s">
        <v>592</v>
      </c>
      <c r="B15" s="20" t="s">
        <v>1024</v>
      </c>
      <c r="C15" s="18">
        <v>1200385</v>
      </c>
      <c r="D15" s="20" t="s">
        <v>10667</v>
      </c>
      <c r="E15" s="20" t="s">
        <v>10683</v>
      </c>
    </row>
    <row r="16" spans="1:5" ht="15.75" hidden="1" x14ac:dyDescent="0.25">
      <c r="A16" s="11" t="s">
        <v>592</v>
      </c>
      <c r="B16" s="20" t="s">
        <v>6940</v>
      </c>
      <c r="C16" s="18">
        <v>1200393</v>
      </c>
      <c r="D16" s="20" t="s">
        <v>10667</v>
      </c>
      <c r="E16" s="20" t="s">
        <v>10683</v>
      </c>
    </row>
    <row r="17" spans="1:5" ht="15.75" hidden="1" x14ac:dyDescent="0.25">
      <c r="A17" s="11" t="s">
        <v>592</v>
      </c>
      <c r="B17" s="20" t="s">
        <v>6941</v>
      </c>
      <c r="C17" s="18">
        <v>1200401</v>
      </c>
      <c r="D17" s="20" t="s">
        <v>10667</v>
      </c>
      <c r="E17" s="20" t="s">
        <v>10683</v>
      </c>
    </row>
    <row r="18" spans="1:5" ht="15.75" hidden="1" x14ac:dyDescent="0.25">
      <c r="A18" s="11" t="s">
        <v>592</v>
      </c>
      <c r="B18" s="20" t="s">
        <v>6942</v>
      </c>
      <c r="C18" s="18">
        <v>1200427</v>
      </c>
      <c r="D18" s="20" t="s">
        <v>10667</v>
      </c>
      <c r="E18" s="20" t="s">
        <v>10683</v>
      </c>
    </row>
    <row r="19" spans="1:5" ht="15.75" hidden="1" x14ac:dyDescent="0.25">
      <c r="A19" s="11" t="s">
        <v>592</v>
      </c>
      <c r="B19" s="20" t="s">
        <v>1191</v>
      </c>
      <c r="C19" s="18">
        <v>1200435</v>
      </c>
      <c r="D19" s="20" t="s">
        <v>10667</v>
      </c>
      <c r="E19" s="20" t="s">
        <v>10683</v>
      </c>
    </row>
    <row r="20" spans="1:5" ht="15.75" hidden="1" x14ac:dyDescent="0.25">
      <c r="A20" s="11" t="s">
        <v>592</v>
      </c>
      <c r="B20" s="20" t="s">
        <v>6943</v>
      </c>
      <c r="C20" s="18">
        <v>1200450</v>
      </c>
      <c r="D20" s="20" t="s">
        <v>10667</v>
      </c>
      <c r="E20" s="20" t="s">
        <v>10683</v>
      </c>
    </row>
    <row r="21" spans="1:5" ht="15.75" hidden="1" x14ac:dyDescent="0.25">
      <c r="A21" s="11" t="s">
        <v>592</v>
      </c>
      <c r="B21" s="20" t="s">
        <v>6944</v>
      </c>
      <c r="C21" s="18">
        <v>1200500</v>
      </c>
      <c r="D21" s="20" t="s">
        <v>10667</v>
      </c>
      <c r="E21" s="20" t="s">
        <v>10683</v>
      </c>
    </row>
    <row r="22" spans="1:5" ht="15.75" hidden="1" x14ac:dyDescent="0.25">
      <c r="A22" s="11" t="s">
        <v>592</v>
      </c>
      <c r="B22" s="20" t="s">
        <v>6945</v>
      </c>
      <c r="C22" s="18">
        <v>1200609</v>
      </c>
      <c r="D22" s="20" t="s">
        <v>10667</v>
      </c>
      <c r="E22" s="20" t="s">
        <v>10683</v>
      </c>
    </row>
    <row r="23" spans="1:5" ht="15.75" hidden="1" x14ac:dyDescent="0.25">
      <c r="A23" s="11" t="s">
        <v>592</v>
      </c>
      <c r="B23" s="20" t="s">
        <v>1341</v>
      </c>
      <c r="C23" s="18">
        <v>1200708</v>
      </c>
      <c r="D23" s="20" t="s">
        <v>10667</v>
      </c>
      <c r="E23" s="20" t="s">
        <v>10683</v>
      </c>
    </row>
    <row r="24" spans="1:5" ht="15.75" hidden="1" x14ac:dyDescent="0.25">
      <c r="A24" s="11" t="s">
        <v>592</v>
      </c>
      <c r="B24" s="20" t="s">
        <v>6946</v>
      </c>
      <c r="C24" s="18">
        <v>1200807</v>
      </c>
      <c r="D24" s="20" t="s">
        <v>10667</v>
      </c>
      <c r="E24" s="20" t="s">
        <v>10683</v>
      </c>
    </row>
    <row r="25" spans="1:5" ht="15.75" hidden="1" x14ac:dyDescent="0.25">
      <c r="A25" s="11" t="s">
        <v>26</v>
      </c>
      <c r="B25" s="20" t="s">
        <v>1548</v>
      </c>
      <c r="C25" s="18">
        <v>27</v>
      </c>
      <c r="D25" s="20" t="s">
        <v>10667</v>
      </c>
      <c r="E25" s="20" t="s">
        <v>10683</v>
      </c>
    </row>
    <row r="26" spans="1:5" ht="15.75" hidden="1" x14ac:dyDescent="0.25">
      <c r="A26" s="11" t="s">
        <v>26</v>
      </c>
      <c r="B26" s="20" t="s">
        <v>507</v>
      </c>
      <c r="C26" s="18">
        <v>2700102</v>
      </c>
      <c r="D26" s="20" t="s">
        <v>10667</v>
      </c>
      <c r="E26" s="20" t="s">
        <v>10683</v>
      </c>
    </row>
    <row r="27" spans="1:5" ht="15.75" hidden="1" x14ac:dyDescent="0.25">
      <c r="A27" s="11" t="s">
        <v>26</v>
      </c>
      <c r="B27" s="20" t="s">
        <v>7854</v>
      </c>
      <c r="C27" s="18">
        <v>2700201</v>
      </c>
      <c r="D27" s="20" t="s">
        <v>10667</v>
      </c>
      <c r="E27" s="20" t="s">
        <v>10683</v>
      </c>
    </row>
    <row r="28" spans="1:5" ht="15.75" hidden="1" x14ac:dyDescent="0.25">
      <c r="A28" s="11" t="s">
        <v>26</v>
      </c>
      <c r="B28" s="20" t="s">
        <v>7855</v>
      </c>
      <c r="C28" s="18">
        <v>2700300</v>
      </c>
      <c r="D28" s="20" t="s">
        <v>10667</v>
      </c>
      <c r="E28" s="20" t="s">
        <v>10683</v>
      </c>
    </row>
    <row r="29" spans="1:5" ht="15.75" hidden="1" x14ac:dyDescent="0.25">
      <c r="A29" s="11" t="s">
        <v>26</v>
      </c>
      <c r="B29" s="20" t="s">
        <v>7856</v>
      </c>
      <c r="C29" s="18">
        <v>2700409</v>
      </c>
      <c r="D29" s="20" t="s">
        <v>10667</v>
      </c>
      <c r="E29" s="20" t="s">
        <v>10683</v>
      </c>
    </row>
    <row r="30" spans="1:5" ht="15.75" hidden="1" x14ac:dyDescent="0.25">
      <c r="A30" s="11" t="s">
        <v>26</v>
      </c>
      <c r="B30" s="20" t="s">
        <v>402</v>
      </c>
      <c r="C30" s="18">
        <v>2700508</v>
      </c>
      <c r="D30" s="20" t="s">
        <v>10667</v>
      </c>
      <c r="E30" s="20" t="s">
        <v>10683</v>
      </c>
    </row>
    <row r="31" spans="1:5" ht="15.75" hidden="1" x14ac:dyDescent="0.25">
      <c r="A31" s="11" t="s">
        <v>26</v>
      </c>
      <c r="B31" s="20" t="s">
        <v>243</v>
      </c>
      <c r="C31" s="18">
        <v>2700607</v>
      </c>
      <c r="D31" s="20" t="s">
        <v>10667</v>
      </c>
      <c r="E31" s="20" t="s">
        <v>10683</v>
      </c>
    </row>
    <row r="32" spans="1:5" ht="15.75" hidden="1" x14ac:dyDescent="0.25">
      <c r="A32" s="11" t="s">
        <v>26</v>
      </c>
      <c r="B32" s="20" t="s">
        <v>325</v>
      </c>
      <c r="C32" s="18">
        <v>2700706</v>
      </c>
      <c r="D32" s="20" t="s">
        <v>10667</v>
      </c>
      <c r="E32" s="20" t="s">
        <v>10683</v>
      </c>
    </row>
    <row r="33" spans="1:5" ht="15.75" hidden="1" x14ac:dyDescent="0.25">
      <c r="A33" s="11" t="s">
        <v>26</v>
      </c>
      <c r="B33" s="20" t="s">
        <v>1017</v>
      </c>
      <c r="C33" s="18">
        <v>2700805</v>
      </c>
      <c r="D33" s="20" t="s">
        <v>10667</v>
      </c>
      <c r="E33" s="20" t="s">
        <v>10683</v>
      </c>
    </row>
    <row r="34" spans="1:5" ht="15.75" hidden="1" x14ac:dyDescent="0.25">
      <c r="A34" s="11" t="s">
        <v>26</v>
      </c>
      <c r="B34" s="20" t="s">
        <v>330</v>
      </c>
      <c r="C34" s="18">
        <v>2700904</v>
      </c>
      <c r="D34" s="20" t="s">
        <v>10667</v>
      </c>
      <c r="E34" s="20" t="s">
        <v>10683</v>
      </c>
    </row>
    <row r="35" spans="1:5" ht="15.75" hidden="1" x14ac:dyDescent="0.25">
      <c r="A35" s="11" t="s">
        <v>26</v>
      </c>
      <c r="B35" s="20" t="s">
        <v>7857</v>
      </c>
      <c r="C35" s="18">
        <v>2701001</v>
      </c>
      <c r="D35" s="20" t="s">
        <v>10667</v>
      </c>
      <c r="E35" s="20" t="s">
        <v>10683</v>
      </c>
    </row>
    <row r="36" spans="1:5" ht="15.75" hidden="1" x14ac:dyDescent="0.25">
      <c r="A36" s="11" t="s">
        <v>26</v>
      </c>
      <c r="B36" s="20" t="s">
        <v>7858</v>
      </c>
      <c r="C36" s="18">
        <v>2701100</v>
      </c>
      <c r="D36" s="20" t="s">
        <v>10667</v>
      </c>
      <c r="E36" s="20" t="s">
        <v>10683</v>
      </c>
    </row>
    <row r="37" spans="1:5" ht="15.75" hidden="1" x14ac:dyDescent="0.25">
      <c r="A37" s="11" t="s">
        <v>26</v>
      </c>
      <c r="B37" s="20" t="s">
        <v>7859</v>
      </c>
      <c r="C37" s="18">
        <v>2701209</v>
      </c>
      <c r="D37" s="20" t="s">
        <v>10667</v>
      </c>
      <c r="E37" s="20" t="s">
        <v>10683</v>
      </c>
    </row>
    <row r="38" spans="1:5" ht="15.75" hidden="1" x14ac:dyDescent="0.25">
      <c r="A38" s="11" t="s">
        <v>26</v>
      </c>
      <c r="B38" s="20" t="s">
        <v>135</v>
      </c>
      <c r="C38" s="18">
        <v>2701308</v>
      </c>
      <c r="D38" s="20" t="s">
        <v>10667</v>
      </c>
      <c r="E38" s="20" t="s">
        <v>10683</v>
      </c>
    </row>
    <row r="39" spans="1:5" ht="15.75" hidden="1" x14ac:dyDescent="0.25">
      <c r="A39" s="11" t="s">
        <v>26</v>
      </c>
      <c r="B39" s="20" t="s">
        <v>7860</v>
      </c>
      <c r="C39" s="18">
        <v>2701357</v>
      </c>
      <c r="D39" s="20" t="s">
        <v>10667</v>
      </c>
      <c r="E39" s="20" t="s">
        <v>10683</v>
      </c>
    </row>
    <row r="40" spans="1:5" ht="15.75" hidden="1" x14ac:dyDescent="0.25">
      <c r="A40" s="11" t="s">
        <v>26</v>
      </c>
      <c r="B40" s="20" t="s">
        <v>435</v>
      </c>
      <c r="C40" s="18">
        <v>2701407</v>
      </c>
      <c r="D40" s="20" t="s">
        <v>10667</v>
      </c>
      <c r="E40" s="20" t="s">
        <v>10683</v>
      </c>
    </row>
    <row r="41" spans="1:5" ht="15.75" hidden="1" x14ac:dyDescent="0.25">
      <c r="A41" s="11" t="s">
        <v>26</v>
      </c>
      <c r="B41" s="20" t="s">
        <v>767</v>
      </c>
      <c r="C41" s="18">
        <v>2701506</v>
      </c>
      <c r="D41" s="20" t="s">
        <v>10667</v>
      </c>
      <c r="E41" s="20" t="s">
        <v>10683</v>
      </c>
    </row>
    <row r="42" spans="1:5" ht="15.75" hidden="1" x14ac:dyDescent="0.25">
      <c r="A42" s="11" t="s">
        <v>26</v>
      </c>
      <c r="B42" s="20" t="s">
        <v>1398</v>
      </c>
      <c r="C42" s="18">
        <v>2701605</v>
      </c>
      <c r="D42" s="20" t="s">
        <v>10667</v>
      </c>
      <c r="E42" s="20" t="s">
        <v>10683</v>
      </c>
    </row>
    <row r="43" spans="1:5" ht="15.75" hidden="1" x14ac:dyDescent="0.25">
      <c r="A43" s="11" t="s">
        <v>26</v>
      </c>
      <c r="B43" s="20" t="s">
        <v>659</v>
      </c>
      <c r="C43" s="18">
        <v>2701704</v>
      </c>
      <c r="D43" s="20" t="s">
        <v>10667</v>
      </c>
      <c r="E43" s="20" t="s">
        <v>10683</v>
      </c>
    </row>
    <row r="44" spans="1:5" ht="15.75" hidden="1" x14ac:dyDescent="0.25">
      <c r="A44" s="11" t="s">
        <v>26</v>
      </c>
      <c r="B44" s="20" t="s">
        <v>7861</v>
      </c>
      <c r="C44" s="18">
        <v>2701803</v>
      </c>
      <c r="D44" s="20" t="s">
        <v>10667</v>
      </c>
      <c r="E44" s="20" t="s">
        <v>10683</v>
      </c>
    </row>
    <row r="45" spans="1:5" ht="15.75" hidden="1" x14ac:dyDescent="0.25">
      <c r="A45" s="11" t="s">
        <v>26</v>
      </c>
      <c r="B45" s="20" t="s">
        <v>7862</v>
      </c>
      <c r="C45" s="18">
        <v>2701902</v>
      </c>
      <c r="D45" s="20" t="s">
        <v>10667</v>
      </c>
      <c r="E45" s="20" t="s">
        <v>10683</v>
      </c>
    </row>
    <row r="46" spans="1:5" ht="15.75" hidden="1" x14ac:dyDescent="0.25">
      <c r="A46" s="11" t="s">
        <v>26</v>
      </c>
      <c r="B46" s="20" t="s">
        <v>7863</v>
      </c>
      <c r="C46" s="18">
        <v>2702009</v>
      </c>
      <c r="D46" s="20" t="s">
        <v>10667</v>
      </c>
      <c r="E46" s="20" t="s">
        <v>10683</v>
      </c>
    </row>
    <row r="47" spans="1:5" ht="15.75" hidden="1" x14ac:dyDescent="0.25">
      <c r="A47" s="11" t="s">
        <v>26</v>
      </c>
      <c r="B47" s="20" t="s">
        <v>1104</v>
      </c>
      <c r="C47" s="18">
        <v>2702108</v>
      </c>
      <c r="D47" s="20" t="s">
        <v>10667</v>
      </c>
      <c r="E47" s="20" t="s">
        <v>10683</v>
      </c>
    </row>
    <row r="48" spans="1:5" ht="15.75" hidden="1" x14ac:dyDescent="0.25">
      <c r="A48" s="11" t="s">
        <v>26</v>
      </c>
      <c r="B48" s="20" t="s">
        <v>502</v>
      </c>
      <c r="C48" s="18">
        <v>2702207</v>
      </c>
      <c r="D48" s="20" t="s">
        <v>10667</v>
      </c>
      <c r="E48" s="20" t="s">
        <v>10683</v>
      </c>
    </row>
    <row r="49" spans="1:5" ht="15.75" hidden="1" x14ac:dyDescent="0.25">
      <c r="A49" s="11" t="s">
        <v>26</v>
      </c>
      <c r="B49" s="20" t="s">
        <v>7864</v>
      </c>
      <c r="C49" s="18">
        <v>2702306</v>
      </c>
      <c r="D49" s="20" t="s">
        <v>10667</v>
      </c>
      <c r="E49" s="20" t="s">
        <v>10683</v>
      </c>
    </row>
    <row r="50" spans="1:5" ht="15.75" hidden="1" x14ac:dyDescent="0.25">
      <c r="A50" s="11" t="s">
        <v>26</v>
      </c>
      <c r="B50" s="20" t="s">
        <v>7865</v>
      </c>
      <c r="C50" s="18">
        <v>2702355</v>
      </c>
      <c r="D50" s="20" t="s">
        <v>10667</v>
      </c>
      <c r="E50" s="20" t="s">
        <v>10683</v>
      </c>
    </row>
    <row r="51" spans="1:5" ht="15.75" hidden="1" x14ac:dyDescent="0.25">
      <c r="A51" s="11" t="s">
        <v>26</v>
      </c>
      <c r="B51" s="20" t="s">
        <v>7866</v>
      </c>
      <c r="C51" s="18">
        <v>2702405</v>
      </c>
      <c r="D51" s="20" t="s">
        <v>10667</v>
      </c>
      <c r="E51" s="20" t="s">
        <v>10683</v>
      </c>
    </row>
    <row r="52" spans="1:5" ht="15.75" hidden="1" x14ac:dyDescent="0.25">
      <c r="A52" s="11" t="s">
        <v>26</v>
      </c>
      <c r="B52" s="20" t="s">
        <v>1162</v>
      </c>
      <c r="C52" s="18">
        <v>2702504</v>
      </c>
      <c r="D52" s="20" t="s">
        <v>10667</v>
      </c>
      <c r="E52" s="20" t="s">
        <v>10683</v>
      </c>
    </row>
    <row r="53" spans="1:5" ht="15.75" hidden="1" x14ac:dyDescent="0.25">
      <c r="A53" s="11" t="s">
        <v>26</v>
      </c>
      <c r="B53" s="20" t="s">
        <v>7867</v>
      </c>
      <c r="C53" s="18">
        <v>2702553</v>
      </c>
      <c r="D53" s="20" t="s">
        <v>10667</v>
      </c>
      <c r="E53" s="20" t="s">
        <v>10683</v>
      </c>
    </row>
    <row r="54" spans="1:5" ht="15.75" hidden="1" x14ac:dyDescent="0.25">
      <c r="A54" s="11" t="s">
        <v>26</v>
      </c>
      <c r="B54" s="20" t="s">
        <v>1399</v>
      </c>
      <c r="C54" s="18">
        <v>2702603</v>
      </c>
      <c r="D54" s="20" t="s">
        <v>10667</v>
      </c>
      <c r="E54" s="20" t="s">
        <v>10683</v>
      </c>
    </row>
    <row r="55" spans="1:5" ht="15.75" hidden="1" x14ac:dyDescent="0.25">
      <c r="A55" s="11" t="s">
        <v>26</v>
      </c>
      <c r="B55" s="20" t="s">
        <v>7868</v>
      </c>
      <c r="C55" s="18">
        <v>2702702</v>
      </c>
      <c r="D55" s="20" t="s">
        <v>10667</v>
      </c>
      <c r="E55" s="20" t="s">
        <v>10683</v>
      </c>
    </row>
    <row r="56" spans="1:5" ht="15.75" hidden="1" x14ac:dyDescent="0.25">
      <c r="A56" s="11" t="s">
        <v>26</v>
      </c>
      <c r="B56" s="20" t="s">
        <v>543</v>
      </c>
      <c r="C56" s="18">
        <v>2702801</v>
      </c>
      <c r="D56" s="20" t="s">
        <v>10667</v>
      </c>
      <c r="E56" s="20" t="s">
        <v>10683</v>
      </c>
    </row>
    <row r="57" spans="1:5" ht="15.75" hidden="1" x14ac:dyDescent="0.25">
      <c r="A57" s="11" t="s">
        <v>26</v>
      </c>
      <c r="B57" s="20" t="s">
        <v>66</v>
      </c>
      <c r="C57" s="18">
        <v>2702900</v>
      </c>
      <c r="D57" s="20" t="s">
        <v>10667</v>
      </c>
      <c r="E57" s="20" t="s">
        <v>10683</v>
      </c>
    </row>
    <row r="58" spans="1:5" ht="15.75" hidden="1" x14ac:dyDescent="0.25">
      <c r="A58" s="11" t="s">
        <v>26</v>
      </c>
      <c r="B58" s="20" t="s">
        <v>87</v>
      </c>
      <c r="C58" s="18">
        <v>2703007</v>
      </c>
      <c r="D58" s="20" t="s">
        <v>10667</v>
      </c>
      <c r="E58" s="20" t="s">
        <v>10683</v>
      </c>
    </row>
    <row r="59" spans="1:5" ht="15.75" hidden="1" x14ac:dyDescent="0.25">
      <c r="A59" s="11" t="s">
        <v>26</v>
      </c>
      <c r="B59" s="20" t="s">
        <v>7869</v>
      </c>
      <c r="C59" s="18">
        <v>2703106</v>
      </c>
      <c r="D59" s="20" t="s">
        <v>10667</v>
      </c>
      <c r="E59" s="20" t="s">
        <v>10683</v>
      </c>
    </row>
    <row r="60" spans="1:5" ht="15.75" hidden="1" x14ac:dyDescent="0.25">
      <c r="A60" s="11" t="s">
        <v>26</v>
      </c>
      <c r="B60" s="20" t="s">
        <v>7870</v>
      </c>
      <c r="C60" s="18">
        <v>2703205</v>
      </c>
      <c r="D60" s="20" t="s">
        <v>10667</v>
      </c>
      <c r="E60" s="20" t="s">
        <v>10683</v>
      </c>
    </row>
    <row r="61" spans="1:5" ht="15.75" hidden="1" x14ac:dyDescent="0.25">
      <c r="A61" s="11" t="s">
        <v>26</v>
      </c>
      <c r="B61" s="20" t="s">
        <v>27</v>
      </c>
      <c r="C61" s="18">
        <v>2703304</v>
      </c>
      <c r="D61" s="20" t="s">
        <v>10667</v>
      </c>
      <c r="E61" s="20" t="s">
        <v>10683</v>
      </c>
    </row>
    <row r="62" spans="1:5" ht="15.75" hidden="1" x14ac:dyDescent="0.25">
      <c r="A62" s="11" t="s">
        <v>26</v>
      </c>
      <c r="B62" s="20" t="s">
        <v>7871</v>
      </c>
      <c r="C62" s="18">
        <v>2703403</v>
      </c>
      <c r="D62" s="20" t="s">
        <v>10667</v>
      </c>
      <c r="E62" s="20" t="s">
        <v>10683</v>
      </c>
    </row>
    <row r="63" spans="1:5" ht="15.75" hidden="1" x14ac:dyDescent="0.25">
      <c r="A63" s="11" t="s">
        <v>26</v>
      </c>
      <c r="B63" s="20" t="s">
        <v>7872</v>
      </c>
      <c r="C63" s="18">
        <v>2703502</v>
      </c>
      <c r="D63" s="20" t="s">
        <v>10667</v>
      </c>
      <c r="E63" s="20" t="s">
        <v>10683</v>
      </c>
    </row>
    <row r="64" spans="1:5" ht="15.75" hidden="1" x14ac:dyDescent="0.25">
      <c r="A64" s="11" t="s">
        <v>26</v>
      </c>
      <c r="B64" s="20" t="s">
        <v>28</v>
      </c>
      <c r="C64" s="18">
        <v>2703601</v>
      </c>
      <c r="D64" s="20" t="s">
        <v>10667</v>
      </c>
      <c r="E64" s="20" t="s">
        <v>10683</v>
      </c>
    </row>
    <row r="65" spans="1:5" ht="15.75" hidden="1" x14ac:dyDescent="0.25">
      <c r="A65" s="11" t="s">
        <v>26</v>
      </c>
      <c r="B65" s="20" t="s">
        <v>198</v>
      </c>
      <c r="C65" s="18">
        <v>2703700</v>
      </c>
      <c r="D65" s="20" t="s">
        <v>10667</v>
      </c>
      <c r="E65" s="20" t="s">
        <v>10683</v>
      </c>
    </row>
    <row r="66" spans="1:5" ht="15.75" hidden="1" x14ac:dyDescent="0.25">
      <c r="A66" s="11" t="s">
        <v>26</v>
      </c>
      <c r="B66" s="20" t="s">
        <v>7873</v>
      </c>
      <c r="C66" s="18">
        <v>2703759</v>
      </c>
      <c r="D66" s="20" t="s">
        <v>10667</v>
      </c>
      <c r="E66" s="20" t="s">
        <v>10683</v>
      </c>
    </row>
    <row r="67" spans="1:5" ht="15.75" hidden="1" x14ac:dyDescent="0.25">
      <c r="A67" s="11" t="s">
        <v>26</v>
      </c>
      <c r="B67" s="20" t="s">
        <v>957</v>
      </c>
      <c r="C67" s="18">
        <v>2703809</v>
      </c>
      <c r="D67" s="20" t="s">
        <v>10667</v>
      </c>
      <c r="E67" s="20" t="s">
        <v>10683</v>
      </c>
    </row>
    <row r="68" spans="1:5" ht="15.75" hidden="1" x14ac:dyDescent="0.25">
      <c r="A68" s="11" t="s">
        <v>26</v>
      </c>
      <c r="B68" s="20" t="s">
        <v>7556</v>
      </c>
      <c r="C68" s="18">
        <v>2703908</v>
      </c>
      <c r="D68" s="20" t="s">
        <v>10667</v>
      </c>
      <c r="E68" s="20" t="s">
        <v>10683</v>
      </c>
    </row>
    <row r="69" spans="1:5" ht="15.75" hidden="1" x14ac:dyDescent="0.25">
      <c r="A69" s="11" t="s">
        <v>26</v>
      </c>
      <c r="B69" s="20" t="s">
        <v>7874</v>
      </c>
      <c r="C69" s="18">
        <v>2704005</v>
      </c>
      <c r="D69" s="20" t="s">
        <v>10667</v>
      </c>
      <c r="E69" s="20" t="s">
        <v>10683</v>
      </c>
    </row>
    <row r="70" spans="1:5" ht="15.75" hidden="1" x14ac:dyDescent="0.25">
      <c r="A70" s="11" t="s">
        <v>26</v>
      </c>
      <c r="B70" s="20" t="s">
        <v>1163</v>
      </c>
      <c r="C70" s="18">
        <v>2704104</v>
      </c>
      <c r="D70" s="20" t="s">
        <v>10667</v>
      </c>
      <c r="E70" s="20" t="s">
        <v>10683</v>
      </c>
    </row>
    <row r="71" spans="1:5" ht="15.75" hidden="1" x14ac:dyDescent="0.25">
      <c r="A71" s="11" t="s">
        <v>26</v>
      </c>
      <c r="B71" s="20" t="s">
        <v>7875</v>
      </c>
      <c r="C71" s="18">
        <v>2704203</v>
      </c>
      <c r="D71" s="20" t="s">
        <v>10667</v>
      </c>
      <c r="E71" s="20" t="s">
        <v>10683</v>
      </c>
    </row>
    <row r="72" spans="1:5" ht="15.75" hidden="1" x14ac:dyDescent="0.25">
      <c r="A72" s="11" t="s">
        <v>26</v>
      </c>
      <c r="B72" s="20" t="s">
        <v>1164</v>
      </c>
      <c r="C72" s="18">
        <v>2704302</v>
      </c>
      <c r="D72" s="20" t="s">
        <v>10667</v>
      </c>
      <c r="E72" s="20" t="s">
        <v>10683</v>
      </c>
    </row>
    <row r="73" spans="1:5" ht="15.75" hidden="1" x14ac:dyDescent="0.25">
      <c r="A73" s="11" t="s">
        <v>26</v>
      </c>
      <c r="B73" s="20" t="s">
        <v>657</v>
      </c>
      <c r="C73" s="18">
        <v>2704401</v>
      </c>
      <c r="D73" s="20" t="s">
        <v>10667</v>
      </c>
      <c r="E73" s="20" t="s">
        <v>10683</v>
      </c>
    </row>
    <row r="74" spans="1:5" ht="15.75" hidden="1" x14ac:dyDescent="0.25">
      <c r="A74" s="11" t="s">
        <v>26</v>
      </c>
      <c r="B74" s="20" t="s">
        <v>7876</v>
      </c>
      <c r="C74" s="18">
        <v>2704500</v>
      </c>
      <c r="D74" s="20" t="s">
        <v>10667</v>
      </c>
      <c r="E74" s="20" t="s">
        <v>10683</v>
      </c>
    </row>
    <row r="75" spans="1:5" ht="15.75" hidden="1" x14ac:dyDescent="0.25">
      <c r="A75" s="11" t="s">
        <v>26</v>
      </c>
      <c r="B75" s="20" t="s">
        <v>7877</v>
      </c>
      <c r="C75" s="18">
        <v>2704609</v>
      </c>
      <c r="D75" s="20" t="s">
        <v>10667</v>
      </c>
      <c r="E75" s="20" t="s">
        <v>10683</v>
      </c>
    </row>
    <row r="76" spans="1:5" ht="15.75" hidden="1" x14ac:dyDescent="0.25">
      <c r="A76" s="11" t="s">
        <v>26</v>
      </c>
      <c r="B76" s="20" t="s">
        <v>7878</v>
      </c>
      <c r="C76" s="18">
        <v>2704708</v>
      </c>
      <c r="D76" s="20" t="s">
        <v>10667</v>
      </c>
      <c r="E76" s="20" t="s">
        <v>10683</v>
      </c>
    </row>
    <row r="77" spans="1:5" ht="15.75" hidden="1" x14ac:dyDescent="0.25">
      <c r="A77" s="11" t="s">
        <v>26</v>
      </c>
      <c r="B77" s="20" t="s">
        <v>1011</v>
      </c>
      <c r="C77" s="18">
        <v>2704807</v>
      </c>
      <c r="D77" s="20" t="s">
        <v>10667</v>
      </c>
      <c r="E77" s="20" t="s">
        <v>10683</v>
      </c>
    </row>
    <row r="78" spans="1:5" ht="15.75" hidden="1" x14ac:dyDescent="0.25">
      <c r="A78" s="11" t="s">
        <v>26</v>
      </c>
      <c r="B78" s="20" t="s">
        <v>7879</v>
      </c>
      <c r="C78" s="18">
        <v>2704906</v>
      </c>
      <c r="D78" s="20" t="s">
        <v>10667</v>
      </c>
      <c r="E78" s="20" t="s">
        <v>10683</v>
      </c>
    </row>
    <row r="79" spans="1:5" ht="15.75" hidden="1" x14ac:dyDescent="0.25">
      <c r="A79" s="11" t="s">
        <v>26</v>
      </c>
      <c r="B79" s="20" t="s">
        <v>939</v>
      </c>
      <c r="C79" s="18">
        <v>2705002</v>
      </c>
      <c r="D79" s="20" t="s">
        <v>10667</v>
      </c>
      <c r="E79" s="20" t="s">
        <v>10683</v>
      </c>
    </row>
    <row r="80" spans="1:5" ht="15.75" hidden="1" x14ac:dyDescent="0.25">
      <c r="A80" s="11" t="s">
        <v>26</v>
      </c>
      <c r="B80" s="20" t="s">
        <v>1165</v>
      </c>
      <c r="C80" s="18">
        <v>2705101</v>
      </c>
      <c r="D80" s="20" t="s">
        <v>10667</v>
      </c>
      <c r="E80" s="20" t="s">
        <v>10683</v>
      </c>
    </row>
    <row r="81" spans="1:5" ht="15.75" hidden="1" x14ac:dyDescent="0.25">
      <c r="A81" s="11" t="s">
        <v>26</v>
      </c>
      <c r="B81" s="20" t="s">
        <v>853</v>
      </c>
      <c r="C81" s="18">
        <v>2705200</v>
      </c>
      <c r="D81" s="20" t="s">
        <v>10667</v>
      </c>
      <c r="E81" s="20" t="s">
        <v>10683</v>
      </c>
    </row>
    <row r="82" spans="1:5" ht="15.75" hidden="1" x14ac:dyDescent="0.25">
      <c r="A82" s="11" t="s">
        <v>26</v>
      </c>
      <c r="B82" s="20" t="s">
        <v>7880</v>
      </c>
      <c r="C82" s="18">
        <v>2705309</v>
      </c>
      <c r="D82" s="20" t="s">
        <v>10667</v>
      </c>
      <c r="E82" s="20" t="s">
        <v>10683</v>
      </c>
    </row>
    <row r="83" spans="1:5" ht="15.75" hidden="1" x14ac:dyDescent="0.25">
      <c r="A83" s="11" t="s">
        <v>26</v>
      </c>
      <c r="B83" s="20" t="s">
        <v>7881</v>
      </c>
      <c r="C83" s="18">
        <v>2705408</v>
      </c>
      <c r="D83" s="20" t="s">
        <v>10667</v>
      </c>
      <c r="E83" s="20" t="s">
        <v>10683</v>
      </c>
    </row>
    <row r="84" spans="1:5" ht="15.75" hidden="1" x14ac:dyDescent="0.25">
      <c r="A84" s="11" t="s">
        <v>26</v>
      </c>
      <c r="B84" s="20" t="s">
        <v>1166</v>
      </c>
      <c r="C84" s="18">
        <v>2705507</v>
      </c>
      <c r="D84" s="20" t="s">
        <v>10667</v>
      </c>
      <c r="E84" s="20" t="s">
        <v>10683</v>
      </c>
    </row>
    <row r="85" spans="1:5" ht="15.75" hidden="1" x14ac:dyDescent="0.25">
      <c r="A85" s="11" t="s">
        <v>26</v>
      </c>
      <c r="B85" s="20" t="s">
        <v>7882</v>
      </c>
      <c r="C85" s="18">
        <v>2705606</v>
      </c>
      <c r="D85" s="20" t="s">
        <v>10667</v>
      </c>
      <c r="E85" s="20" t="s">
        <v>10683</v>
      </c>
    </row>
    <row r="86" spans="1:5" ht="15.75" hidden="1" x14ac:dyDescent="0.25">
      <c r="A86" s="11" t="s">
        <v>26</v>
      </c>
      <c r="B86" s="20" t="s">
        <v>7883</v>
      </c>
      <c r="C86" s="18">
        <v>2705705</v>
      </c>
      <c r="D86" s="20" t="s">
        <v>10667</v>
      </c>
      <c r="E86" s="20" t="s">
        <v>10683</v>
      </c>
    </row>
    <row r="87" spans="1:5" ht="15.75" hidden="1" x14ac:dyDescent="0.25">
      <c r="A87" s="11" t="s">
        <v>26</v>
      </c>
      <c r="B87" s="20" t="s">
        <v>7884</v>
      </c>
      <c r="C87" s="18">
        <v>2705804</v>
      </c>
      <c r="D87" s="20" t="s">
        <v>10667</v>
      </c>
      <c r="E87" s="20" t="s">
        <v>10683</v>
      </c>
    </row>
    <row r="88" spans="1:5" ht="15.75" hidden="1" x14ac:dyDescent="0.25">
      <c r="A88" s="11" t="s">
        <v>26</v>
      </c>
      <c r="B88" s="20" t="s">
        <v>7885</v>
      </c>
      <c r="C88" s="18">
        <v>2705903</v>
      </c>
      <c r="D88" s="20" t="s">
        <v>10667</v>
      </c>
      <c r="E88" s="20" t="s">
        <v>10683</v>
      </c>
    </row>
    <row r="89" spans="1:5" ht="15.75" hidden="1" x14ac:dyDescent="0.25">
      <c r="A89" s="11" t="s">
        <v>26</v>
      </c>
      <c r="B89" s="20" t="s">
        <v>59</v>
      </c>
      <c r="C89" s="18">
        <v>2706000</v>
      </c>
      <c r="D89" s="20" t="s">
        <v>10667</v>
      </c>
      <c r="E89" s="20" t="s">
        <v>10683</v>
      </c>
    </row>
    <row r="90" spans="1:5" ht="15.75" hidden="1" x14ac:dyDescent="0.25">
      <c r="A90" s="11" t="s">
        <v>26</v>
      </c>
      <c r="B90" s="20" t="s">
        <v>1010</v>
      </c>
      <c r="C90" s="18">
        <v>2706109</v>
      </c>
      <c r="D90" s="20" t="s">
        <v>10667</v>
      </c>
      <c r="E90" s="20" t="s">
        <v>10683</v>
      </c>
    </row>
    <row r="91" spans="1:5" ht="15.75" hidden="1" x14ac:dyDescent="0.25">
      <c r="A91" s="11" t="s">
        <v>26</v>
      </c>
      <c r="B91" s="20" t="s">
        <v>1420</v>
      </c>
      <c r="C91" s="18">
        <v>2706208</v>
      </c>
      <c r="D91" s="20" t="s">
        <v>10667</v>
      </c>
      <c r="E91" s="20" t="s">
        <v>10683</v>
      </c>
    </row>
    <row r="92" spans="1:5" ht="15.75" hidden="1" x14ac:dyDescent="0.25">
      <c r="A92" s="11" t="s">
        <v>26</v>
      </c>
      <c r="B92" s="20" t="s">
        <v>7886</v>
      </c>
      <c r="C92" s="18">
        <v>2706307</v>
      </c>
      <c r="D92" s="20" t="s">
        <v>10667</v>
      </c>
      <c r="E92" s="20" t="s">
        <v>10683</v>
      </c>
    </row>
    <row r="93" spans="1:5" ht="15.75" hidden="1" x14ac:dyDescent="0.25">
      <c r="A93" s="11" t="s">
        <v>26</v>
      </c>
      <c r="B93" s="20" t="s">
        <v>7887</v>
      </c>
      <c r="C93" s="18">
        <v>2706406</v>
      </c>
      <c r="D93" s="20" t="s">
        <v>10667</v>
      </c>
      <c r="E93" s="20" t="s">
        <v>10683</v>
      </c>
    </row>
    <row r="94" spans="1:5" ht="15.75" hidden="1" x14ac:dyDescent="0.25">
      <c r="A94" s="11" t="s">
        <v>26</v>
      </c>
      <c r="B94" s="20" t="s">
        <v>7888</v>
      </c>
      <c r="C94" s="18">
        <v>2706422</v>
      </c>
      <c r="D94" s="20" t="s">
        <v>10667</v>
      </c>
      <c r="E94" s="20" t="s">
        <v>10683</v>
      </c>
    </row>
    <row r="95" spans="1:5" ht="15.75" hidden="1" x14ac:dyDescent="0.25">
      <c r="A95" s="11" t="s">
        <v>26</v>
      </c>
      <c r="B95" s="20" t="s">
        <v>1167</v>
      </c>
      <c r="C95" s="18">
        <v>2706448</v>
      </c>
      <c r="D95" s="20" t="s">
        <v>10667</v>
      </c>
      <c r="E95" s="20" t="s">
        <v>10683</v>
      </c>
    </row>
    <row r="96" spans="1:5" ht="15.75" hidden="1" x14ac:dyDescent="0.25">
      <c r="A96" s="11" t="s">
        <v>26</v>
      </c>
      <c r="B96" s="20" t="s">
        <v>478</v>
      </c>
      <c r="C96" s="18">
        <v>2706505</v>
      </c>
      <c r="D96" s="20" t="s">
        <v>10667</v>
      </c>
      <c r="E96" s="20" t="s">
        <v>10683</v>
      </c>
    </row>
    <row r="97" spans="1:5" ht="15.75" hidden="1" x14ac:dyDescent="0.25">
      <c r="A97" s="11" t="s">
        <v>26</v>
      </c>
      <c r="B97" s="20" t="s">
        <v>7889</v>
      </c>
      <c r="C97" s="18">
        <v>2706604</v>
      </c>
      <c r="D97" s="20" t="s">
        <v>10667</v>
      </c>
      <c r="E97" s="20" t="s">
        <v>10683</v>
      </c>
    </row>
    <row r="98" spans="1:5" ht="15.75" hidden="1" x14ac:dyDescent="0.25">
      <c r="A98" s="11" t="s">
        <v>26</v>
      </c>
      <c r="B98" s="20" t="s">
        <v>7890</v>
      </c>
      <c r="C98" s="18">
        <v>2706703</v>
      </c>
      <c r="D98" s="20" t="s">
        <v>10667</v>
      </c>
      <c r="E98" s="20" t="s">
        <v>10683</v>
      </c>
    </row>
    <row r="99" spans="1:5" ht="15.75" hidden="1" x14ac:dyDescent="0.25">
      <c r="A99" s="11" t="s">
        <v>26</v>
      </c>
      <c r="B99" s="20" t="s">
        <v>1168</v>
      </c>
      <c r="C99" s="18">
        <v>2706802</v>
      </c>
      <c r="D99" s="20" t="s">
        <v>10667</v>
      </c>
      <c r="E99" s="20" t="s">
        <v>10683</v>
      </c>
    </row>
    <row r="100" spans="1:5" ht="15.75" hidden="1" x14ac:dyDescent="0.25">
      <c r="A100" s="11" t="s">
        <v>26</v>
      </c>
      <c r="B100" s="20" t="s">
        <v>552</v>
      </c>
      <c r="C100" s="18">
        <v>2706901</v>
      </c>
      <c r="D100" s="20" t="s">
        <v>10667</v>
      </c>
      <c r="E100" s="20" t="s">
        <v>10683</v>
      </c>
    </row>
    <row r="101" spans="1:5" ht="15.75" hidden="1" x14ac:dyDescent="0.25">
      <c r="A101" s="11" t="s">
        <v>26</v>
      </c>
      <c r="B101" s="20" t="s">
        <v>7891</v>
      </c>
      <c r="C101" s="18">
        <v>2707008</v>
      </c>
      <c r="D101" s="20" t="s">
        <v>10667</v>
      </c>
      <c r="E101" s="20" t="s">
        <v>10683</v>
      </c>
    </row>
    <row r="102" spans="1:5" ht="15.75" hidden="1" x14ac:dyDescent="0.25">
      <c r="A102" s="11" t="s">
        <v>26</v>
      </c>
      <c r="B102" s="20" t="s">
        <v>7892</v>
      </c>
      <c r="C102" s="18">
        <v>2707107</v>
      </c>
      <c r="D102" s="20" t="s">
        <v>10667</v>
      </c>
      <c r="E102" s="20" t="s">
        <v>10683</v>
      </c>
    </row>
    <row r="103" spans="1:5" ht="15.75" hidden="1" x14ac:dyDescent="0.25">
      <c r="A103" s="11" t="s">
        <v>26</v>
      </c>
      <c r="B103" s="20" t="s">
        <v>1490</v>
      </c>
      <c r="C103" s="18">
        <v>2707206</v>
      </c>
      <c r="D103" s="20" t="s">
        <v>10667</v>
      </c>
      <c r="E103" s="20" t="s">
        <v>10683</v>
      </c>
    </row>
    <row r="104" spans="1:5" ht="15.75" hidden="1" x14ac:dyDescent="0.25">
      <c r="A104" s="11" t="s">
        <v>26</v>
      </c>
      <c r="B104" s="20" t="s">
        <v>7893</v>
      </c>
      <c r="C104" s="18">
        <v>2707305</v>
      </c>
      <c r="D104" s="20" t="s">
        <v>10667</v>
      </c>
      <c r="E104" s="20" t="s">
        <v>10683</v>
      </c>
    </row>
    <row r="105" spans="1:5" ht="15.75" hidden="1" x14ac:dyDescent="0.25">
      <c r="A105" s="11" t="s">
        <v>26</v>
      </c>
      <c r="B105" s="20" t="s">
        <v>1169</v>
      </c>
      <c r="C105" s="18">
        <v>2707404</v>
      </c>
      <c r="D105" s="20" t="s">
        <v>10667</v>
      </c>
      <c r="E105" s="20" t="s">
        <v>10683</v>
      </c>
    </row>
    <row r="106" spans="1:5" ht="15.75" hidden="1" x14ac:dyDescent="0.25">
      <c r="A106" s="11" t="s">
        <v>26</v>
      </c>
      <c r="B106" s="20" t="s">
        <v>7894</v>
      </c>
      <c r="C106" s="18">
        <v>2707503</v>
      </c>
      <c r="D106" s="20" t="s">
        <v>10667</v>
      </c>
      <c r="E106" s="20" t="s">
        <v>10683</v>
      </c>
    </row>
    <row r="107" spans="1:5" ht="15.75" hidden="1" x14ac:dyDescent="0.25">
      <c r="A107" s="11" t="s">
        <v>26</v>
      </c>
      <c r="B107" s="20" t="s">
        <v>7895</v>
      </c>
      <c r="C107" s="18">
        <v>2707602</v>
      </c>
      <c r="D107" s="20" t="s">
        <v>10667</v>
      </c>
      <c r="E107" s="20" t="s">
        <v>10683</v>
      </c>
    </row>
    <row r="108" spans="1:5" ht="15.75" hidden="1" x14ac:dyDescent="0.25">
      <c r="A108" s="11" t="s">
        <v>26</v>
      </c>
      <c r="B108" s="20" t="s">
        <v>7896</v>
      </c>
      <c r="C108" s="18">
        <v>2707701</v>
      </c>
      <c r="D108" s="20" t="s">
        <v>10667</v>
      </c>
      <c r="E108" s="20" t="s">
        <v>10683</v>
      </c>
    </row>
    <row r="109" spans="1:5" ht="15.75" hidden="1" x14ac:dyDescent="0.25">
      <c r="A109" s="11" t="s">
        <v>26</v>
      </c>
      <c r="B109" s="20" t="s">
        <v>395</v>
      </c>
      <c r="C109" s="18">
        <v>2707800</v>
      </c>
      <c r="D109" s="20" t="s">
        <v>10667</v>
      </c>
      <c r="E109" s="20" t="s">
        <v>10683</v>
      </c>
    </row>
    <row r="110" spans="1:5" ht="15.75" hidden="1" x14ac:dyDescent="0.25">
      <c r="A110" s="11" t="s">
        <v>26</v>
      </c>
      <c r="B110" s="20" t="s">
        <v>7897</v>
      </c>
      <c r="C110" s="18">
        <v>2707909</v>
      </c>
      <c r="D110" s="20" t="s">
        <v>10667</v>
      </c>
      <c r="E110" s="20" t="s">
        <v>10683</v>
      </c>
    </row>
    <row r="111" spans="1:5" ht="15.75" hidden="1" x14ac:dyDescent="0.25">
      <c r="A111" s="11" t="s">
        <v>26</v>
      </c>
      <c r="B111" s="20" t="s">
        <v>1170</v>
      </c>
      <c r="C111" s="18">
        <v>2708006</v>
      </c>
      <c r="D111" s="20" t="s">
        <v>10667</v>
      </c>
      <c r="E111" s="20" t="s">
        <v>10683</v>
      </c>
    </row>
    <row r="112" spans="1:5" ht="15.75" hidden="1" x14ac:dyDescent="0.25">
      <c r="A112" s="11" t="s">
        <v>26</v>
      </c>
      <c r="B112" s="20" t="s">
        <v>7898</v>
      </c>
      <c r="C112" s="18">
        <v>2708105</v>
      </c>
      <c r="D112" s="20" t="s">
        <v>10667</v>
      </c>
      <c r="E112" s="20" t="s">
        <v>10683</v>
      </c>
    </row>
    <row r="113" spans="1:5" ht="15.75" hidden="1" x14ac:dyDescent="0.25">
      <c r="A113" s="11" t="s">
        <v>26</v>
      </c>
      <c r="B113" s="20" t="s">
        <v>1171</v>
      </c>
      <c r="C113" s="18">
        <v>2708204</v>
      </c>
      <c r="D113" s="20" t="s">
        <v>10667</v>
      </c>
      <c r="E113" s="20" t="s">
        <v>10683</v>
      </c>
    </row>
    <row r="114" spans="1:5" ht="15.75" hidden="1" x14ac:dyDescent="0.25">
      <c r="A114" s="11" t="s">
        <v>26</v>
      </c>
      <c r="B114" s="20" t="s">
        <v>7899</v>
      </c>
      <c r="C114" s="18">
        <v>2708303</v>
      </c>
      <c r="D114" s="20" t="s">
        <v>10667</v>
      </c>
      <c r="E114" s="20" t="s">
        <v>10683</v>
      </c>
    </row>
    <row r="115" spans="1:5" ht="15.75" hidden="1" x14ac:dyDescent="0.25">
      <c r="A115" s="11" t="s">
        <v>26</v>
      </c>
      <c r="B115" s="20" t="s">
        <v>7900</v>
      </c>
      <c r="C115" s="18">
        <v>2708402</v>
      </c>
      <c r="D115" s="20" t="s">
        <v>10667</v>
      </c>
      <c r="E115" s="20" t="s">
        <v>10683</v>
      </c>
    </row>
    <row r="116" spans="1:5" ht="15.75" hidden="1" x14ac:dyDescent="0.25">
      <c r="A116" s="11" t="s">
        <v>26</v>
      </c>
      <c r="B116" s="20" t="s">
        <v>1172</v>
      </c>
      <c r="C116" s="18">
        <v>2708501</v>
      </c>
      <c r="D116" s="20" t="s">
        <v>10667</v>
      </c>
      <c r="E116" s="20" t="s">
        <v>10683</v>
      </c>
    </row>
    <row r="117" spans="1:5" ht="15.75" hidden="1" x14ac:dyDescent="0.25">
      <c r="A117" s="11" t="s">
        <v>26</v>
      </c>
      <c r="B117" s="20" t="s">
        <v>1173</v>
      </c>
      <c r="C117" s="18">
        <v>2708600</v>
      </c>
      <c r="D117" s="20" t="s">
        <v>10667</v>
      </c>
      <c r="E117" s="20" t="s">
        <v>10683</v>
      </c>
    </row>
    <row r="118" spans="1:5" ht="15.75" hidden="1" x14ac:dyDescent="0.25">
      <c r="A118" s="11" t="s">
        <v>26</v>
      </c>
      <c r="B118" s="20" t="s">
        <v>906</v>
      </c>
      <c r="C118" s="18">
        <v>2708709</v>
      </c>
      <c r="D118" s="20" t="s">
        <v>10667</v>
      </c>
      <c r="E118" s="20" t="s">
        <v>10683</v>
      </c>
    </row>
    <row r="119" spans="1:5" ht="15.75" hidden="1" x14ac:dyDescent="0.25">
      <c r="A119" s="11" t="s">
        <v>26</v>
      </c>
      <c r="B119" s="20" t="s">
        <v>1174</v>
      </c>
      <c r="C119" s="18">
        <v>2708808</v>
      </c>
      <c r="D119" s="20" t="s">
        <v>10667</v>
      </c>
      <c r="E119" s="20" t="s">
        <v>10683</v>
      </c>
    </row>
    <row r="120" spans="1:5" ht="15.75" hidden="1" x14ac:dyDescent="0.25">
      <c r="A120" s="11" t="s">
        <v>26</v>
      </c>
      <c r="B120" s="20" t="s">
        <v>1093</v>
      </c>
      <c r="C120" s="18">
        <v>2708907</v>
      </c>
      <c r="D120" s="20" t="s">
        <v>10667</v>
      </c>
      <c r="E120" s="20" t="s">
        <v>10683</v>
      </c>
    </row>
    <row r="121" spans="1:5" ht="15.75" hidden="1" x14ac:dyDescent="0.25">
      <c r="A121" s="11" t="s">
        <v>26</v>
      </c>
      <c r="B121" s="20" t="s">
        <v>523</v>
      </c>
      <c r="C121" s="18">
        <v>2708956</v>
      </c>
      <c r="D121" s="20" t="s">
        <v>10667</v>
      </c>
      <c r="E121" s="20" t="s">
        <v>10683</v>
      </c>
    </row>
    <row r="122" spans="1:5" ht="15.75" hidden="1" x14ac:dyDescent="0.25">
      <c r="A122" s="11" t="s">
        <v>26</v>
      </c>
      <c r="B122" s="20" t="s">
        <v>7901</v>
      </c>
      <c r="C122" s="18">
        <v>2709004</v>
      </c>
      <c r="D122" s="20" t="s">
        <v>10667</v>
      </c>
      <c r="E122" s="20" t="s">
        <v>10683</v>
      </c>
    </row>
    <row r="123" spans="1:5" ht="15.75" hidden="1" x14ac:dyDescent="0.25">
      <c r="A123" s="11" t="s">
        <v>26</v>
      </c>
      <c r="B123" s="20" t="s">
        <v>7902</v>
      </c>
      <c r="C123" s="18">
        <v>2709103</v>
      </c>
      <c r="D123" s="20" t="s">
        <v>10667</v>
      </c>
      <c r="E123" s="20" t="s">
        <v>10683</v>
      </c>
    </row>
    <row r="124" spans="1:5" ht="15.75" hidden="1" x14ac:dyDescent="0.25">
      <c r="A124" s="11" t="s">
        <v>26</v>
      </c>
      <c r="B124" s="20" t="s">
        <v>1175</v>
      </c>
      <c r="C124" s="18">
        <v>2709152</v>
      </c>
      <c r="D124" s="20" t="s">
        <v>10667</v>
      </c>
      <c r="E124" s="20" t="s">
        <v>10683</v>
      </c>
    </row>
    <row r="125" spans="1:5" ht="15.75" hidden="1" x14ac:dyDescent="0.25">
      <c r="A125" s="11" t="s">
        <v>26</v>
      </c>
      <c r="B125" s="20" t="s">
        <v>7903</v>
      </c>
      <c r="C125" s="18">
        <v>2709202</v>
      </c>
      <c r="D125" s="20" t="s">
        <v>10667</v>
      </c>
      <c r="E125" s="20" t="s">
        <v>10683</v>
      </c>
    </row>
    <row r="126" spans="1:5" ht="15.75" hidden="1" x14ac:dyDescent="0.25">
      <c r="A126" s="11" t="s">
        <v>26</v>
      </c>
      <c r="B126" s="20" t="s">
        <v>7904</v>
      </c>
      <c r="C126" s="18">
        <v>2709301</v>
      </c>
      <c r="D126" s="20" t="s">
        <v>10667</v>
      </c>
      <c r="E126" s="20" t="s">
        <v>10683</v>
      </c>
    </row>
    <row r="127" spans="1:5" ht="15.75" hidden="1" x14ac:dyDescent="0.25">
      <c r="A127" s="11" t="s">
        <v>26</v>
      </c>
      <c r="B127" s="20" t="s">
        <v>1151</v>
      </c>
      <c r="C127" s="18">
        <v>2709400</v>
      </c>
      <c r="D127" s="20" t="s">
        <v>10667</v>
      </c>
      <c r="E127" s="20" t="s">
        <v>10683</v>
      </c>
    </row>
    <row r="128" spans="1:5" ht="15.75" hidden="1" x14ac:dyDescent="0.25">
      <c r="A128" s="11" t="s">
        <v>32</v>
      </c>
      <c r="B128" s="20" t="s">
        <v>1576</v>
      </c>
      <c r="C128" s="18">
        <v>13</v>
      </c>
      <c r="D128" s="20" t="s">
        <v>10667</v>
      </c>
      <c r="E128" s="20" t="s">
        <v>10683</v>
      </c>
    </row>
    <row r="129" spans="1:5" ht="15.75" hidden="1" x14ac:dyDescent="0.25">
      <c r="A129" s="11" t="s">
        <v>32</v>
      </c>
      <c r="B129" s="20" t="s">
        <v>1344</v>
      </c>
      <c r="C129" s="18">
        <v>1300029</v>
      </c>
      <c r="D129" s="20" t="s">
        <v>10667</v>
      </c>
      <c r="E129" s="20" t="s">
        <v>10683</v>
      </c>
    </row>
    <row r="130" spans="1:5" ht="15.75" hidden="1" x14ac:dyDescent="0.25">
      <c r="A130" s="11" t="s">
        <v>32</v>
      </c>
      <c r="B130" s="20" t="s">
        <v>1192</v>
      </c>
      <c r="C130" s="18">
        <v>1300060</v>
      </c>
      <c r="D130" s="20" t="s">
        <v>10667</v>
      </c>
      <c r="E130" s="20" t="s">
        <v>10683</v>
      </c>
    </row>
    <row r="131" spans="1:5" ht="15.75" hidden="1" x14ac:dyDescent="0.25">
      <c r="A131" s="11" t="s">
        <v>32</v>
      </c>
      <c r="B131" s="20" t="s">
        <v>1345</v>
      </c>
      <c r="C131" s="18">
        <v>1300086</v>
      </c>
      <c r="D131" s="20" t="s">
        <v>10667</v>
      </c>
      <c r="E131" s="20" t="s">
        <v>10683</v>
      </c>
    </row>
    <row r="132" spans="1:5" ht="15.75" hidden="1" x14ac:dyDescent="0.25">
      <c r="A132" s="11" t="s">
        <v>32</v>
      </c>
      <c r="B132" s="20" t="s">
        <v>1193</v>
      </c>
      <c r="C132" s="18">
        <v>1300102</v>
      </c>
      <c r="D132" s="20" t="s">
        <v>10667</v>
      </c>
      <c r="E132" s="20" t="s">
        <v>10683</v>
      </c>
    </row>
    <row r="133" spans="1:5" ht="15.75" hidden="1" x14ac:dyDescent="0.25">
      <c r="A133" s="11" t="s">
        <v>32</v>
      </c>
      <c r="B133" s="20" t="s">
        <v>1347</v>
      </c>
      <c r="C133" s="18">
        <v>1300144</v>
      </c>
      <c r="D133" s="20" t="s">
        <v>10667</v>
      </c>
      <c r="E133" s="20" t="s">
        <v>10683</v>
      </c>
    </row>
    <row r="134" spans="1:5" ht="15.75" hidden="1" x14ac:dyDescent="0.25">
      <c r="A134" s="11" t="s">
        <v>32</v>
      </c>
      <c r="B134" s="20" t="s">
        <v>964</v>
      </c>
      <c r="C134" s="18">
        <v>1300201</v>
      </c>
      <c r="D134" s="20" t="s">
        <v>10667</v>
      </c>
      <c r="E134" s="20" t="s">
        <v>10683</v>
      </c>
    </row>
    <row r="135" spans="1:5" ht="15.75" hidden="1" x14ac:dyDescent="0.25">
      <c r="A135" s="11" t="s">
        <v>32</v>
      </c>
      <c r="B135" s="20" t="s">
        <v>626</v>
      </c>
      <c r="C135" s="18">
        <v>1300300</v>
      </c>
      <c r="D135" s="20" t="s">
        <v>10667</v>
      </c>
      <c r="E135" s="20" t="s">
        <v>10683</v>
      </c>
    </row>
    <row r="136" spans="1:5" ht="15.75" hidden="1" x14ac:dyDescent="0.25">
      <c r="A136" s="11" t="s">
        <v>32</v>
      </c>
      <c r="B136" s="20" t="s">
        <v>403</v>
      </c>
      <c r="C136" s="18">
        <v>1300409</v>
      </c>
      <c r="D136" s="20" t="s">
        <v>10667</v>
      </c>
      <c r="E136" s="20" t="s">
        <v>10683</v>
      </c>
    </row>
    <row r="137" spans="1:5" ht="15.75" hidden="1" x14ac:dyDescent="0.25">
      <c r="A137" s="11" t="s">
        <v>32</v>
      </c>
      <c r="B137" s="20" t="s">
        <v>33</v>
      </c>
      <c r="C137" s="18">
        <v>1300508</v>
      </c>
      <c r="D137" s="20" t="s">
        <v>10667</v>
      </c>
      <c r="E137" s="20" t="s">
        <v>10683</v>
      </c>
    </row>
    <row r="138" spans="1:5" ht="15.75" hidden="1" x14ac:dyDescent="0.25">
      <c r="A138" s="11" t="s">
        <v>32</v>
      </c>
      <c r="B138" s="20" t="s">
        <v>710</v>
      </c>
      <c r="C138" s="18">
        <v>1300607</v>
      </c>
      <c r="D138" s="20" t="s">
        <v>10667</v>
      </c>
      <c r="E138" s="20" t="s">
        <v>10683</v>
      </c>
    </row>
    <row r="139" spans="1:5" ht="15.75" x14ac:dyDescent="0.25">
      <c r="A139" s="11" t="s">
        <v>32</v>
      </c>
      <c r="B139" s="20" t="s">
        <v>447</v>
      </c>
      <c r="C139" s="18">
        <v>1300631</v>
      </c>
      <c r="D139" s="20" t="s">
        <v>10669</v>
      </c>
      <c r="E139" s="20" t="s">
        <v>10680</v>
      </c>
    </row>
    <row r="140" spans="1:5" ht="15.75" hidden="1" x14ac:dyDescent="0.25">
      <c r="A140" s="11" t="s">
        <v>32</v>
      </c>
      <c r="B140" s="20" t="s">
        <v>562</v>
      </c>
      <c r="C140" s="18">
        <v>1300680</v>
      </c>
      <c r="D140" s="20" t="s">
        <v>10667</v>
      </c>
      <c r="E140" s="20" t="s">
        <v>10683</v>
      </c>
    </row>
    <row r="141" spans="1:5" ht="15.75" x14ac:dyDescent="0.25">
      <c r="A141" s="11" t="s">
        <v>32</v>
      </c>
      <c r="B141" s="20" t="s">
        <v>1067</v>
      </c>
      <c r="C141" s="18">
        <v>1300706</v>
      </c>
      <c r="D141" s="20" t="s">
        <v>10669</v>
      </c>
      <c r="E141" s="20" t="s">
        <v>10680</v>
      </c>
    </row>
    <row r="142" spans="1:5" ht="15.75" hidden="1" x14ac:dyDescent="0.25">
      <c r="A142" s="11" t="s">
        <v>32</v>
      </c>
      <c r="B142" s="20" t="s">
        <v>561</v>
      </c>
      <c r="C142" s="18">
        <v>1300805</v>
      </c>
      <c r="D142" s="20" t="s">
        <v>10667</v>
      </c>
      <c r="E142" s="20" t="s">
        <v>10683</v>
      </c>
    </row>
    <row r="143" spans="1:5" ht="15.75" x14ac:dyDescent="0.25">
      <c r="A143" s="11" t="s">
        <v>32</v>
      </c>
      <c r="B143" s="20" t="s">
        <v>131</v>
      </c>
      <c r="C143" s="18">
        <v>1300839</v>
      </c>
      <c r="D143" s="20" t="s">
        <v>10669</v>
      </c>
      <c r="E143" s="20" t="s">
        <v>10680</v>
      </c>
    </row>
    <row r="144" spans="1:5" ht="15.75" hidden="1" x14ac:dyDescent="0.25">
      <c r="A144" s="11" t="s">
        <v>32</v>
      </c>
      <c r="B144" s="20" t="s">
        <v>6947</v>
      </c>
      <c r="C144" s="18">
        <v>1300904</v>
      </c>
      <c r="D144" s="20" t="s">
        <v>10667</v>
      </c>
      <c r="E144" s="20" t="s">
        <v>10683</v>
      </c>
    </row>
    <row r="145" spans="1:5" ht="15.75" hidden="1" x14ac:dyDescent="0.25">
      <c r="A145" s="11" t="s">
        <v>32</v>
      </c>
      <c r="B145" s="20" t="s">
        <v>1343</v>
      </c>
      <c r="C145" s="18">
        <v>1301001</v>
      </c>
      <c r="D145" s="20" t="s">
        <v>10667</v>
      </c>
      <c r="E145" s="20" t="s">
        <v>10683</v>
      </c>
    </row>
    <row r="146" spans="1:5" ht="15.75" hidden="1" x14ac:dyDescent="0.25">
      <c r="A146" s="11" t="s">
        <v>32</v>
      </c>
      <c r="B146" s="20" t="s">
        <v>1363</v>
      </c>
      <c r="C146" s="18">
        <v>1301100</v>
      </c>
      <c r="D146" s="20" t="s">
        <v>10667</v>
      </c>
      <c r="E146" s="20" t="s">
        <v>10683</v>
      </c>
    </row>
    <row r="147" spans="1:5" ht="15.75" hidden="1" x14ac:dyDescent="0.25">
      <c r="A147" s="11" t="s">
        <v>32</v>
      </c>
      <c r="B147" s="20" t="s">
        <v>6948</v>
      </c>
      <c r="C147" s="18">
        <v>1301159</v>
      </c>
      <c r="D147" s="20" t="s">
        <v>10667</v>
      </c>
      <c r="E147" s="20" t="s">
        <v>10683</v>
      </c>
    </row>
    <row r="148" spans="1:5" ht="15.75" hidden="1" x14ac:dyDescent="0.25">
      <c r="A148" s="11" t="s">
        <v>32</v>
      </c>
      <c r="B148" s="20" t="s">
        <v>639</v>
      </c>
      <c r="C148" s="18">
        <v>1301209</v>
      </c>
      <c r="D148" s="20" t="s">
        <v>10667</v>
      </c>
      <c r="E148" s="20" t="s">
        <v>10683</v>
      </c>
    </row>
    <row r="149" spans="1:5" ht="15.75" hidden="1" x14ac:dyDescent="0.25">
      <c r="A149" s="11" t="s">
        <v>32</v>
      </c>
      <c r="B149" s="20" t="s">
        <v>215</v>
      </c>
      <c r="C149" s="18">
        <v>1301308</v>
      </c>
      <c r="D149" s="20" t="s">
        <v>10667</v>
      </c>
      <c r="E149" s="20" t="s">
        <v>10683</v>
      </c>
    </row>
    <row r="150" spans="1:5" ht="15.75" x14ac:dyDescent="0.25">
      <c r="A150" s="11" t="s">
        <v>32</v>
      </c>
      <c r="B150" s="20" t="s">
        <v>717</v>
      </c>
      <c r="C150" s="18">
        <v>1301407</v>
      </c>
      <c r="D150" s="20" t="s">
        <v>10669</v>
      </c>
      <c r="E150" s="20" t="s">
        <v>10680</v>
      </c>
    </row>
    <row r="151" spans="1:5" ht="15.75" hidden="1" x14ac:dyDescent="0.25">
      <c r="A151" s="11" t="s">
        <v>32</v>
      </c>
      <c r="B151" s="20" t="s">
        <v>541</v>
      </c>
      <c r="C151" s="18">
        <v>1301506</v>
      </c>
      <c r="D151" s="20" t="s">
        <v>10667</v>
      </c>
      <c r="E151" s="20" t="s">
        <v>10683</v>
      </c>
    </row>
    <row r="152" spans="1:5" ht="15.75" hidden="1" x14ac:dyDescent="0.25">
      <c r="A152" s="11" t="s">
        <v>32</v>
      </c>
      <c r="B152" s="20" t="s">
        <v>6949</v>
      </c>
      <c r="C152" s="18">
        <v>1301605</v>
      </c>
      <c r="D152" s="20" t="s">
        <v>10667</v>
      </c>
      <c r="E152" s="20" t="s">
        <v>10683</v>
      </c>
    </row>
    <row r="153" spans="1:5" ht="15.75" hidden="1" x14ac:dyDescent="0.25">
      <c r="A153" s="11" t="s">
        <v>32</v>
      </c>
      <c r="B153" s="20" t="s">
        <v>1364</v>
      </c>
      <c r="C153" s="18">
        <v>1301654</v>
      </c>
      <c r="D153" s="20" t="s">
        <v>10667</v>
      </c>
      <c r="E153" s="20" t="s">
        <v>10683</v>
      </c>
    </row>
    <row r="154" spans="1:5" ht="15.75" hidden="1" x14ac:dyDescent="0.25">
      <c r="A154" s="11" t="s">
        <v>32</v>
      </c>
      <c r="B154" s="20" t="s">
        <v>758</v>
      </c>
      <c r="C154" s="18">
        <v>1301704</v>
      </c>
      <c r="D154" s="20" t="s">
        <v>10667</v>
      </c>
      <c r="E154" s="20" t="s">
        <v>10683</v>
      </c>
    </row>
    <row r="155" spans="1:5" ht="15.75" x14ac:dyDescent="0.25">
      <c r="A155" s="11" t="s">
        <v>32</v>
      </c>
      <c r="B155" s="20" t="s">
        <v>1021</v>
      </c>
      <c r="C155" s="18">
        <v>1301803</v>
      </c>
      <c r="D155" s="20" t="s">
        <v>10669</v>
      </c>
      <c r="E155" s="20" t="s">
        <v>10680</v>
      </c>
    </row>
    <row r="156" spans="1:5" ht="15.75" hidden="1" x14ac:dyDescent="0.25">
      <c r="A156" s="11" t="s">
        <v>32</v>
      </c>
      <c r="B156" s="20" t="s">
        <v>1194</v>
      </c>
      <c r="C156" s="18">
        <v>1301852</v>
      </c>
      <c r="D156" s="20" t="s">
        <v>10667</v>
      </c>
      <c r="E156" s="20" t="s">
        <v>10683</v>
      </c>
    </row>
    <row r="157" spans="1:5" ht="15.75" hidden="1" x14ac:dyDescent="0.25">
      <c r="A157" s="11" t="s">
        <v>32</v>
      </c>
      <c r="B157" s="20" t="s">
        <v>6950</v>
      </c>
      <c r="C157" s="18">
        <v>1301902</v>
      </c>
      <c r="D157" s="20" t="s">
        <v>10667</v>
      </c>
      <c r="E157" s="20" t="s">
        <v>10683</v>
      </c>
    </row>
    <row r="158" spans="1:5" ht="15.75" x14ac:dyDescent="0.25">
      <c r="A158" s="11" t="s">
        <v>32</v>
      </c>
      <c r="B158" s="20" t="s">
        <v>189</v>
      </c>
      <c r="C158" s="18">
        <v>1301951</v>
      </c>
      <c r="D158" s="20" t="s">
        <v>10669</v>
      </c>
      <c r="E158" s="20" t="s">
        <v>10680</v>
      </c>
    </row>
    <row r="159" spans="1:5" ht="15.75" hidden="1" x14ac:dyDescent="0.25">
      <c r="A159" s="11" t="s">
        <v>32</v>
      </c>
      <c r="B159" s="20" t="s">
        <v>820</v>
      </c>
      <c r="C159" s="18">
        <v>1302009</v>
      </c>
      <c r="D159" s="20" t="s">
        <v>10667</v>
      </c>
      <c r="E159" s="20" t="s">
        <v>10683</v>
      </c>
    </row>
    <row r="160" spans="1:5" ht="15.75" hidden="1" x14ac:dyDescent="0.25">
      <c r="A160" s="11" t="s">
        <v>32</v>
      </c>
      <c r="B160" s="20" t="s">
        <v>1365</v>
      </c>
      <c r="C160" s="18">
        <v>1302108</v>
      </c>
      <c r="D160" s="20" t="s">
        <v>10667</v>
      </c>
      <c r="E160" s="20" t="s">
        <v>10683</v>
      </c>
    </row>
    <row r="161" spans="1:5" ht="15.75" x14ac:dyDescent="0.25">
      <c r="A161" s="11" t="s">
        <v>32</v>
      </c>
      <c r="B161" s="20" t="s">
        <v>1195</v>
      </c>
      <c r="C161" s="18">
        <v>1302207</v>
      </c>
      <c r="D161" s="20" t="s">
        <v>10669</v>
      </c>
      <c r="E161" s="20" t="s">
        <v>10680</v>
      </c>
    </row>
    <row r="162" spans="1:5" ht="15.75" hidden="1" x14ac:dyDescent="0.25">
      <c r="A162" s="11" t="s">
        <v>32</v>
      </c>
      <c r="B162" s="20" t="s">
        <v>1366</v>
      </c>
      <c r="C162" s="18">
        <v>1302306</v>
      </c>
      <c r="D162" s="20" t="s">
        <v>10667</v>
      </c>
      <c r="E162" s="20" t="s">
        <v>10683</v>
      </c>
    </row>
    <row r="163" spans="1:5" ht="15.75" x14ac:dyDescent="0.25">
      <c r="A163" s="11" t="s">
        <v>32</v>
      </c>
      <c r="B163" s="20" t="s">
        <v>692</v>
      </c>
      <c r="C163" s="18">
        <v>1302405</v>
      </c>
      <c r="D163" s="20" t="s">
        <v>10669</v>
      </c>
      <c r="E163" s="20" t="s">
        <v>10680</v>
      </c>
    </row>
    <row r="164" spans="1:5" ht="15.75" hidden="1" x14ac:dyDescent="0.25">
      <c r="A164" s="11" t="s">
        <v>32</v>
      </c>
      <c r="B164" s="20" t="s">
        <v>201</v>
      </c>
      <c r="C164" s="18">
        <v>1302504</v>
      </c>
      <c r="D164" s="20" t="s">
        <v>10667</v>
      </c>
      <c r="E164" s="20" t="s">
        <v>10683</v>
      </c>
    </row>
    <row r="165" spans="1:5" ht="15.75" hidden="1" x14ac:dyDescent="0.25">
      <c r="A165" s="11" t="s">
        <v>32</v>
      </c>
      <c r="B165" s="20" t="s">
        <v>6951</v>
      </c>
      <c r="C165" s="18">
        <v>1302553</v>
      </c>
      <c r="D165" s="20" t="s">
        <v>10667</v>
      </c>
      <c r="E165" s="20" t="s">
        <v>10683</v>
      </c>
    </row>
    <row r="166" spans="1:5" ht="15.75" hidden="1" x14ac:dyDescent="0.25">
      <c r="A166" s="11" t="s">
        <v>32</v>
      </c>
      <c r="B166" s="20" t="s">
        <v>1196</v>
      </c>
      <c r="C166" s="18">
        <v>1302603</v>
      </c>
      <c r="D166" s="20" t="s">
        <v>10667</v>
      </c>
      <c r="E166" s="20" t="s">
        <v>10683</v>
      </c>
    </row>
    <row r="167" spans="1:5" ht="15.75" hidden="1" x14ac:dyDescent="0.25">
      <c r="A167" s="11" t="s">
        <v>32</v>
      </c>
      <c r="B167" s="20" t="s">
        <v>1197</v>
      </c>
      <c r="C167" s="18">
        <v>1302702</v>
      </c>
      <c r="D167" s="20" t="s">
        <v>10667</v>
      </c>
      <c r="E167" s="20" t="s">
        <v>10683</v>
      </c>
    </row>
    <row r="168" spans="1:5" ht="15.75" hidden="1" x14ac:dyDescent="0.25">
      <c r="A168" s="11" t="s">
        <v>32</v>
      </c>
      <c r="B168" s="20" t="s">
        <v>1004</v>
      </c>
      <c r="C168" s="18">
        <v>1302801</v>
      </c>
      <c r="D168" s="20" t="s">
        <v>10667</v>
      </c>
      <c r="E168" s="20" t="s">
        <v>10683</v>
      </c>
    </row>
    <row r="169" spans="1:5" ht="15.75" hidden="1" x14ac:dyDescent="0.25">
      <c r="A169" s="11" t="s">
        <v>32</v>
      </c>
      <c r="B169" s="20" t="s">
        <v>1367</v>
      </c>
      <c r="C169" s="18">
        <v>1302900</v>
      </c>
      <c r="D169" s="20" t="s">
        <v>10667</v>
      </c>
      <c r="E169" s="20" t="s">
        <v>10683</v>
      </c>
    </row>
    <row r="170" spans="1:5" ht="15.75" hidden="1" x14ac:dyDescent="0.25">
      <c r="A170" s="11" t="s">
        <v>32</v>
      </c>
      <c r="B170" s="20" t="s">
        <v>124</v>
      </c>
      <c r="C170" s="18">
        <v>1303007</v>
      </c>
      <c r="D170" s="20" t="s">
        <v>10667</v>
      </c>
      <c r="E170" s="20" t="s">
        <v>10683</v>
      </c>
    </row>
    <row r="171" spans="1:5" ht="15.75" x14ac:dyDescent="0.25">
      <c r="A171" s="11" t="s">
        <v>32</v>
      </c>
      <c r="B171" s="20" t="s">
        <v>1045</v>
      </c>
      <c r="C171" s="18">
        <v>1303106</v>
      </c>
      <c r="D171" s="20" t="s">
        <v>10669</v>
      </c>
      <c r="E171" s="20" t="s">
        <v>10680</v>
      </c>
    </row>
    <row r="172" spans="1:5" ht="15.75" hidden="1" x14ac:dyDescent="0.25">
      <c r="A172" s="11" t="s">
        <v>32</v>
      </c>
      <c r="B172" s="20" t="s">
        <v>940</v>
      </c>
      <c r="C172" s="18">
        <v>1303205</v>
      </c>
      <c r="D172" s="20" t="s">
        <v>10667</v>
      </c>
      <c r="E172" s="20" t="s">
        <v>10683</v>
      </c>
    </row>
    <row r="173" spans="1:5" ht="15.75" hidden="1" x14ac:dyDescent="0.25">
      <c r="A173" s="11" t="s">
        <v>32</v>
      </c>
      <c r="B173" s="20" t="s">
        <v>1348</v>
      </c>
      <c r="C173" s="18">
        <v>1303304</v>
      </c>
      <c r="D173" s="20" t="s">
        <v>10667</v>
      </c>
      <c r="E173" s="20" t="s">
        <v>10683</v>
      </c>
    </row>
    <row r="174" spans="1:5" ht="15.75" hidden="1" x14ac:dyDescent="0.25">
      <c r="A174" s="11" t="s">
        <v>32</v>
      </c>
      <c r="B174" s="20" t="s">
        <v>1368</v>
      </c>
      <c r="C174" s="18">
        <v>1303403</v>
      </c>
      <c r="D174" s="20" t="s">
        <v>10667</v>
      </c>
      <c r="E174" s="20" t="s">
        <v>10683</v>
      </c>
    </row>
    <row r="175" spans="1:5" ht="15.75" x14ac:dyDescent="0.25">
      <c r="A175" s="11" t="s">
        <v>32</v>
      </c>
      <c r="B175" s="20" t="s">
        <v>736</v>
      </c>
      <c r="C175" s="18">
        <v>1303502</v>
      </c>
      <c r="D175" s="20" t="s">
        <v>10669</v>
      </c>
      <c r="E175" s="20" t="s">
        <v>10680</v>
      </c>
    </row>
    <row r="176" spans="1:5" ht="15.75" hidden="1" x14ac:dyDescent="0.25">
      <c r="A176" s="11" t="s">
        <v>32</v>
      </c>
      <c r="B176" s="20" t="s">
        <v>1346</v>
      </c>
      <c r="C176" s="18">
        <v>1303536</v>
      </c>
      <c r="D176" s="20" t="s">
        <v>10667</v>
      </c>
      <c r="E176" s="20" t="s">
        <v>10683</v>
      </c>
    </row>
    <row r="177" spans="1:5" ht="15.75" hidden="1" x14ac:dyDescent="0.25">
      <c r="A177" s="11" t="s">
        <v>32</v>
      </c>
      <c r="B177" s="20" t="s">
        <v>6952</v>
      </c>
      <c r="C177" s="18">
        <v>1303569</v>
      </c>
      <c r="D177" s="20" t="s">
        <v>10667</v>
      </c>
      <c r="E177" s="20" t="s">
        <v>10683</v>
      </c>
    </row>
    <row r="178" spans="1:5" ht="15.75" hidden="1" x14ac:dyDescent="0.25">
      <c r="A178" s="11" t="s">
        <v>32</v>
      </c>
      <c r="B178" s="20" t="s">
        <v>6953</v>
      </c>
      <c r="C178" s="18">
        <v>1303601</v>
      </c>
      <c r="D178" s="20" t="s">
        <v>10667</v>
      </c>
      <c r="E178" s="20" t="s">
        <v>10683</v>
      </c>
    </row>
    <row r="179" spans="1:5" ht="15.75" hidden="1" x14ac:dyDescent="0.25">
      <c r="A179" s="11" t="s">
        <v>32</v>
      </c>
      <c r="B179" s="20" t="s">
        <v>1342</v>
      </c>
      <c r="C179" s="18">
        <v>1303700</v>
      </c>
      <c r="D179" s="20" t="s">
        <v>10667</v>
      </c>
      <c r="E179" s="20" t="s">
        <v>10683</v>
      </c>
    </row>
    <row r="180" spans="1:5" ht="15.75" hidden="1" x14ac:dyDescent="0.25">
      <c r="A180" s="11" t="s">
        <v>32</v>
      </c>
      <c r="B180" s="20" t="s">
        <v>1051</v>
      </c>
      <c r="C180" s="18">
        <v>1303809</v>
      </c>
      <c r="D180" s="20" t="s">
        <v>10667</v>
      </c>
      <c r="E180" s="20" t="s">
        <v>10683</v>
      </c>
    </row>
    <row r="181" spans="1:5" ht="15.75" hidden="1" x14ac:dyDescent="0.25">
      <c r="A181" s="11" t="s">
        <v>32</v>
      </c>
      <c r="B181" s="20" t="s">
        <v>226</v>
      </c>
      <c r="C181" s="18">
        <v>1303908</v>
      </c>
      <c r="D181" s="20" t="s">
        <v>10667</v>
      </c>
      <c r="E181" s="20" t="s">
        <v>10683</v>
      </c>
    </row>
    <row r="182" spans="1:5" ht="15.75" hidden="1" x14ac:dyDescent="0.25">
      <c r="A182" s="11" t="s">
        <v>32</v>
      </c>
      <c r="B182" s="20" t="s">
        <v>998</v>
      </c>
      <c r="C182" s="18">
        <v>1303957</v>
      </c>
      <c r="D182" s="20" t="s">
        <v>10667</v>
      </c>
      <c r="E182" s="20" t="s">
        <v>10683</v>
      </c>
    </row>
    <row r="183" spans="1:5" ht="15.75" hidden="1" x14ac:dyDescent="0.25">
      <c r="A183" s="11" t="s">
        <v>32</v>
      </c>
      <c r="B183" s="20" t="s">
        <v>6954</v>
      </c>
      <c r="C183" s="18">
        <v>1304005</v>
      </c>
      <c r="D183" s="20" t="s">
        <v>10667</v>
      </c>
      <c r="E183" s="20" t="s">
        <v>10683</v>
      </c>
    </row>
    <row r="184" spans="1:5" ht="15.75" hidden="1" x14ac:dyDescent="0.25">
      <c r="A184" s="11" t="s">
        <v>32</v>
      </c>
      <c r="B184" s="20" t="s">
        <v>6955</v>
      </c>
      <c r="C184" s="18">
        <v>1304062</v>
      </c>
      <c r="D184" s="20" t="s">
        <v>10667</v>
      </c>
      <c r="E184" s="20" t="s">
        <v>10683</v>
      </c>
    </row>
    <row r="185" spans="1:5" ht="15.75" hidden="1" x14ac:dyDescent="0.25">
      <c r="A185" s="11" t="s">
        <v>32</v>
      </c>
      <c r="B185" s="20" t="s">
        <v>6956</v>
      </c>
      <c r="C185" s="18">
        <v>1304104</v>
      </c>
      <c r="D185" s="20" t="s">
        <v>10667</v>
      </c>
      <c r="E185" s="20" t="s">
        <v>10683</v>
      </c>
    </row>
    <row r="186" spans="1:5" ht="15.75" hidden="1" x14ac:dyDescent="0.25">
      <c r="A186" s="11" t="s">
        <v>32</v>
      </c>
      <c r="B186" s="20" t="s">
        <v>745</v>
      </c>
      <c r="C186" s="18">
        <v>1304203</v>
      </c>
      <c r="D186" s="20" t="s">
        <v>10667</v>
      </c>
      <c r="E186" s="20" t="s">
        <v>10683</v>
      </c>
    </row>
    <row r="187" spans="1:5" ht="15.75" hidden="1" x14ac:dyDescent="0.25">
      <c r="A187" s="11" t="s">
        <v>32</v>
      </c>
      <c r="B187" s="20" t="s">
        <v>6957</v>
      </c>
      <c r="C187" s="18">
        <v>1304237</v>
      </c>
      <c r="D187" s="20" t="s">
        <v>10667</v>
      </c>
      <c r="E187" s="20" t="s">
        <v>10683</v>
      </c>
    </row>
    <row r="188" spans="1:5" ht="15.75" hidden="1" x14ac:dyDescent="0.25">
      <c r="A188" s="11" t="s">
        <v>32</v>
      </c>
      <c r="B188" s="20" t="s">
        <v>147</v>
      </c>
      <c r="C188" s="18">
        <v>1304260</v>
      </c>
      <c r="D188" s="20" t="s">
        <v>10667</v>
      </c>
      <c r="E188" s="20" t="s">
        <v>10683</v>
      </c>
    </row>
    <row r="189" spans="1:5" ht="15.75" hidden="1" x14ac:dyDescent="0.25">
      <c r="A189" s="11" t="s">
        <v>32</v>
      </c>
      <c r="B189" s="20" t="s">
        <v>1369</v>
      </c>
      <c r="C189" s="18">
        <v>1304302</v>
      </c>
      <c r="D189" s="20" t="s">
        <v>10667</v>
      </c>
      <c r="E189" s="20" t="s">
        <v>10683</v>
      </c>
    </row>
    <row r="190" spans="1:5" ht="15.75" hidden="1" x14ac:dyDescent="0.25">
      <c r="A190" s="11" t="s">
        <v>32</v>
      </c>
      <c r="B190" s="20" t="s">
        <v>301</v>
      </c>
      <c r="C190" s="18">
        <v>1304401</v>
      </c>
      <c r="D190" s="20" t="s">
        <v>10667</v>
      </c>
      <c r="E190" s="20" t="s">
        <v>10683</v>
      </c>
    </row>
    <row r="191" spans="1:5" ht="15.75" hidden="1" x14ac:dyDescent="0.25">
      <c r="A191" s="11" t="s">
        <v>213</v>
      </c>
      <c r="B191" s="20" t="s">
        <v>862</v>
      </c>
      <c r="C191" s="18">
        <v>16</v>
      </c>
      <c r="D191" s="20" t="s">
        <v>10667</v>
      </c>
      <c r="E191" s="20" t="s">
        <v>10683</v>
      </c>
    </row>
    <row r="192" spans="1:5" ht="15.75" hidden="1" x14ac:dyDescent="0.25">
      <c r="A192" s="11" t="s">
        <v>213</v>
      </c>
      <c r="B192" s="20" t="s">
        <v>1358</v>
      </c>
      <c r="C192" s="18">
        <v>1600055</v>
      </c>
      <c r="D192" s="20" t="s">
        <v>10667</v>
      </c>
      <c r="E192" s="20" t="s">
        <v>10683</v>
      </c>
    </row>
    <row r="193" spans="1:5" ht="15.75" x14ac:dyDescent="0.25">
      <c r="A193" s="11" t="s">
        <v>213</v>
      </c>
      <c r="B193" s="20" t="s">
        <v>862</v>
      </c>
      <c r="C193" s="18">
        <v>1600105</v>
      </c>
      <c r="D193" s="20" t="s">
        <v>10669</v>
      </c>
      <c r="E193" s="20" t="s">
        <v>10680</v>
      </c>
    </row>
    <row r="194" spans="1:5" ht="15.75" hidden="1" x14ac:dyDescent="0.25">
      <c r="A194" s="11" t="s">
        <v>213</v>
      </c>
      <c r="B194" s="20" t="s">
        <v>1202</v>
      </c>
      <c r="C194" s="18">
        <v>1600154</v>
      </c>
      <c r="D194" s="20" t="s">
        <v>10667</v>
      </c>
      <c r="E194" s="20" t="s">
        <v>10683</v>
      </c>
    </row>
    <row r="195" spans="1:5" ht="15.75" hidden="1" x14ac:dyDescent="0.25">
      <c r="A195" s="11" t="s">
        <v>213</v>
      </c>
      <c r="B195" s="20" t="s">
        <v>1203</v>
      </c>
      <c r="C195" s="18">
        <v>1600204</v>
      </c>
      <c r="D195" s="20" t="s">
        <v>10667</v>
      </c>
      <c r="E195" s="20" t="s">
        <v>10683</v>
      </c>
    </row>
    <row r="196" spans="1:5" ht="15.75" hidden="1" x14ac:dyDescent="0.25">
      <c r="A196" s="11" t="s">
        <v>213</v>
      </c>
      <c r="B196" s="20" t="s">
        <v>1204</v>
      </c>
      <c r="C196" s="18">
        <v>1600212</v>
      </c>
      <c r="D196" s="20" t="s">
        <v>10667</v>
      </c>
      <c r="E196" s="20" t="s">
        <v>10683</v>
      </c>
    </row>
    <row r="197" spans="1:5" ht="15.75" hidden="1" x14ac:dyDescent="0.25">
      <c r="A197" s="11" t="s">
        <v>213</v>
      </c>
      <c r="B197" s="20" t="s">
        <v>7026</v>
      </c>
      <c r="C197" s="18">
        <v>1600238</v>
      </c>
      <c r="D197" s="20" t="s">
        <v>10667</v>
      </c>
      <c r="E197" s="20" t="s">
        <v>10683</v>
      </c>
    </row>
    <row r="198" spans="1:5" ht="15.75" hidden="1" x14ac:dyDescent="0.25">
      <c r="A198" s="11" t="s">
        <v>213</v>
      </c>
      <c r="B198" s="20" t="s">
        <v>7027</v>
      </c>
      <c r="C198" s="18">
        <v>1600253</v>
      </c>
      <c r="D198" s="20" t="s">
        <v>10667</v>
      </c>
      <c r="E198" s="20" t="s">
        <v>10683</v>
      </c>
    </row>
    <row r="199" spans="1:5" ht="15.75" x14ac:dyDescent="0.25">
      <c r="A199" s="11" t="s">
        <v>213</v>
      </c>
      <c r="B199" s="20" t="s">
        <v>214</v>
      </c>
      <c r="C199" s="18">
        <v>1600279</v>
      </c>
      <c r="D199" s="20" t="s">
        <v>10668</v>
      </c>
      <c r="E199" s="20" t="s">
        <v>10681</v>
      </c>
    </row>
    <row r="200" spans="1:5" ht="15.75" hidden="1" x14ac:dyDescent="0.25">
      <c r="A200" s="11" t="s">
        <v>213</v>
      </c>
      <c r="B200" s="20" t="s">
        <v>1505</v>
      </c>
      <c r="C200" s="18">
        <v>1600303</v>
      </c>
      <c r="D200" s="20" t="s">
        <v>10667</v>
      </c>
      <c r="E200" s="20" t="s">
        <v>10683</v>
      </c>
    </row>
    <row r="201" spans="1:5" ht="15.75" hidden="1" x14ac:dyDescent="0.25">
      <c r="A201" s="11" t="s">
        <v>213</v>
      </c>
      <c r="B201" s="20" t="s">
        <v>1205</v>
      </c>
      <c r="C201" s="18">
        <v>1600402</v>
      </c>
      <c r="D201" s="20" t="s">
        <v>10667</v>
      </c>
      <c r="E201" s="20" t="s">
        <v>10683</v>
      </c>
    </row>
    <row r="202" spans="1:5" ht="15.75" hidden="1" x14ac:dyDescent="0.25">
      <c r="A202" s="11" t="s">
        <v>213</v>
      </c>
      <c r="B202" s="20" t="s">
        <v>245</v>
      </c>
      <c r="C202" s="18">
        <v>1600501</v>
      </c>
      <c r="D202" s="20" t="s">
        <v>10667</v>
      </c>
      <c r="E202" s="20" t="s">
        <v>10683</v>
      </c>
    </row>
    <row r="203" spans="1:5" ht="15.75" hidden="1" x14ac:dyDescent="0.25">
      <c r="A203" s="11" t="s">
        <v>213</v>
      </c>
      <c r="B203" s="20" t="s">
        <v>1018</v>
      </c>
      <c r="C203" s="18">
        <v>1600535</v>
      </c>
      <c r="D203" s="20" t="s">
        <v>10667</v>
      </c>
      <c r="E203" s="20" t="s">
        <v>10683</v>
      </c>
    </row>
    <row r="204" spans="1:5" ht="15.75" hidden="1" x14ac:dyDescent="0.25">
      <c r="A204" s="11" t="s">
        <v>213</v>
      </c>
      <c r="B204" s="20" t="s">
        <v>1357</v>
      </c>
      <c r="C204" s="18">
        <v>1600550</v>
      </c>
      <c r="D204" s="20" t="s">
        <v>10667</v>
      </c>
      <c r="E204" s="20" t="s">
        <v>10683</v>
      </c>
    </row>
    <row r="205" spans="1:5" ht="15.75" hidden="1" x14ac:dyDescent="0.25">
      <c r="A205" s="11" t="s">
        <v>213</v>
      </c>
      <c r="B205" s="20" t="s">
        <v>445</v>
      </c>
      <c r="C205" s="18">
        <v>1600600</v>
      </c>
      <c r="D205" s="20" t="s">
        <v>10667</v>
      </c>
      <c r="E205" s="20" t="s">
        <v>10683</v>
      </c>
    </row>
    <row r="206" spans="1:5" ht="15.75" hidden="1" x14ac:dyDescent="0.25">
      <c r="A206" s="11" t="s">
        <v>213</v>
      </c>
      <c r="B206" s="20" t="s">
        <v>1206</v>
      </c>
      <c r="C206" s="18">
        <v>1600709</v>
      </c>
      <c r="D206" s="20" t="s">
        <v>10667</v>
      </c>
      <c r="E206" s="20" t="s">
        <v>10683</v>
      </c>
    </row>
    <row r="207" spans="1:5" ht="15.75" hidden="1" x14ac:dyDescent="0.25">
      <c r="A207" s="11" t="s">
        <v>213</v>
      </c>
      <c r="B207" s="20" t="s">
        <v>1207</v>
      </c>
      <c r="C207" s="18">
        <v>1600808</v>
      </c>
      <c r="D207" s="20" t="s">
        <v>10667</v>
      </c>
      <c r="E207" s="20" t="s">
        <v>10683</v>
      </c>
    </row>
    <row r="208" spans="1:5" ht="15.75" hidden="1" x14ac:dyDescent="0.25">
      <c r="A208" s="11" t="s">
        <v>16</v>
      </c>
      <c r="B208" s="20" t="s">
        <v>1585</v>
      </c>
      <c r="C208" s="18">
        <v>29</v>
      </c>
      <c r="D208" s="20" t="s">
        <v>10667</v>
      </c>
      <c r="E208" s="20" t="s">
        <v>10683</v>
      </c>
    </row>
    <row r="209" spans="1:5" ht="15.75" hidden="1" x14ac:dyDescent="0.25">
      <c r="A209" s="11" t="s">
        <v>16</v>
      </c>
      <c r="B209" s="20" t="s">
        <v>822</v>
      </c>
      <c r="C209" s="18">
        <v>2900108</v>
      </c>
      <c r="D209" s="20" t="s">
        <v>10667</v>
      </c>
      <c r="E209" s="20" t="s">
        <v>10683</v>
      </c>
    </row>
    <row r="210" spans="1:5" ht="15.75" hidden="1" x14ac:dyDescent="0.25">
      <c r="A210" s="11" t="s">
        <v>16</v>
      </c>
      <c r="B210" s="20" t="s">
        <v>844</v>
      </c>
      <c r="C210" s="18">
        <v>2900207</v>
      </c>
      <c r="D210" s="20" t="s">
        <v>10667</v>
      </c>
      <c r="E210" s="20" t="s">
        <v>10683</v>
      </c>
    </row>
    <row r="211" spans="1:5" ht="15.75" hidden="1" x14ac:dyDescent="0.25">
      <c r="A211" s="11" t="s">
        <v>16</v>
      </c>
      <c r="B211" s="20" t="s">
        <v>7947</v>
      </c>
      <c r="C211" s="18">
        <v>2900306</v>
      </c>
      <c r="D211" s="20" t="s">
        <v>10667</v>
      </c>
      <c r="E211" s="20" t="s">
        <v>10683</v>
      </c>
    </row>
    <row r="212" spans="1:5" ht="15.75" hidden="1" x14ac:dyDescent="0.25">
      <c r="A212" s="11" t="s">
        <v>16</v>
      </c>
      <c r="B212" s="20" t="s">
        <v>332</v>
      </c>
      <c r="C212" s="18">
        <v>2900355</v>
      </c>
      <c r="D212" s="20" t="s">
        <v>10667</v>
      </c>
      <c r="E212" s="20" t="s">
        <v>10683</v>
      </c>
    </row>
    <row r="213" spans="1:5" ht="15.75" hidden="1" x14ac:dyDescent="0.25">
      <c r="A213" s="11" t="s">
        <v>16</v>
      </c>
      <c r="B213" s="20" t="s">
        <v>7948</v>
      </c>
      <c r="C213" s="18">
        <v>2900405</v>
      </c>
      <c r="D213" s="20" t="s">
        <v>10667</v>
      </c>
      <c r="E213" s="20" t="s">
        <v>10683</v>
      </c>
    </row>
    <row r="214" spans="1:5" ht="15.75" hidden="1" x14ac:dyDescent="0.25">
      <c r="A214" s="11" t="s">
        <v>16</v>
      </c>
      <c r="B214" s="20" t="s">
        <v>7949</v>
      </c>
      <c r="C214" s="18">
        <v>2900504</v>
      </c>
      <c r="D214" s="20" t="s">
        <v>10667</v>
      </c>
      <c r="E214" s="20" t="s">
        <v>10683</v>
      </c>
    </row>
    <row r="215" spans="1:5" ht="15.75" hidden="1" x14ac:dyDescent="0.25">
      <c r="A215" s="11" t="s">
        <v>16</v>
      </c>
      <c r="B215" s="20" t="s">
        <v>7950</v>
      </c>
      <c r="C215" s="18">
        <v>2900603</v>
      </c>
      <c r="D215" s="20" t="s">
        <v>10667</v>
      </c>
      <c r="E215" s="20" t="s">
        <v>10683</v>
      </c>
    </row>
    <row r="216" spans="1:5" ht="15.75" hidden="1" x14ac:dyDescent="0.25">
      <c r="A216" s="11" t="s">
        <v>16</v>
      </c>
      <c r="B216" s="20" t="s">
        <v>7951</v>
      </c>
      <c r="C216" s="18">
        <v>2900702</v>
      </c>
      <c r="D216" s="20" t="s">
        <v>10667</v>
      </c>
      <c r="E216" s="20" t="s">
        <v>10683</v>
      </c>
    </row>
    <row r="217" spans="1:5" ht="15.75" x14ac:dyDescent="0.25">
      <c r="A217" s="11" t="s">
        <v>16</v>
      </c>
      <c r="B217" s="20" t="s">
        <v>917</v>
      </c>
      <c r="C217" s="18">
        <v>2900801</v>
      </c>
      <c r="D217" s="20" t="s">
        <v>10669</v>
      </c>
      <c r="E217" s="20" t="s">
        <v>10680</v>
      </c>
    </row>
    <row r="218" spans="1:5" ht="15.75" hidden="1" x14ac:dyDescent="0.25">
      <c r="A218" s="11" t="s">
        <v>16</v>
      </c>
      <c r="B218" s="20" t="s">
        <v>1482</v>
      </c>
      <c r="C218" s="18">
        <v>2900900</v>
      </c>
      <c r="D218" s="20" t="s">
        <v>10667</v>
      </c>
      <c r="E218" s="20" t="s">
        <v>10683</v>
      </c>
    </row>
    <row r="219" spans="1:5" ht="15.75" hidden="1" x14ac:dyDescent="0.25">
      <c r="A219" s="11" t="s">
        <v>16</v>
      </c>
      <c r="B219" s="20" t="s">
        <v>7952</v>
      </c>
      <c r="C219" s="18">
        <v>2901007</v>
      </c>
      <c r="D219" s="20" t="s">
        <v>10667</v>
      </c>
      <c r="E219" s="20" t="s">
        <v>10683</v>
      </c>
    </row>
    <row r="220" spans="1:5" ht="15.75" hidden="1" x14ac:dyDescent="0.25">
      <c r="A220" s="11" t="s">
        <v>16</v>
      </c>
      <c r="B220" s="20" t="s">
        <v>7953</v>
      </c>
      <c r="C220" s="18">
        <v>2901106</v>
      </c>
      <c r="D220" s="20" t="s">
        <v>10667</v>
      </c>
      <c r="E220" s="20" t="s">
        <v>10683</v>
      </c>
    </row>
    <row r="221" spans="1:5" ht="15.75" hidden="1" x14ac:dyDescent="0.25">
      <c r="A221" s="11" t="s">
        <v>16</v>
      </c>
      <c r="B221" s="20" t="s">
        <v>7954</v>
      </c>
      <c r="C221" s="18">
        <v>2901155</v>
      </c>
      <c r="D221" s="20" t="s">
        <v>10667</v>
      </c>
      <c r="E221" s="20" t="s">
        <v>10683</v>
      </c>
    </row>
    <row r="222" spans="1:5" ht="15.75" hidden="1" x14ac:dyDescent="0.25">
      <c r="A222" s="11" t="s">
        <v>16</v>
      </c>
      <c r="B222" s="20" t="s">
        <v>497</v>
      </c>
      <c r="C222" s="18">
        <v>2901205</v>
      </c>
      <c r="D222" s="20" t="s">
        <v>10667</v>
      </c>
      <c r="E222" s="20" t="s">
        <v>10683</v>
      </c>
    </row>
    <row r="223" spans="1:5" ht="15.75" hidden="1" x14ac:dyDescent="0.25">
      <c r="A223" s="11" t="s">
        <v>16</v>
      </c>
      <c r="B223" s="20" t="s">
        <v>7955</v>
      </c>
      <c r="C223" s="18">
        <v>2901304</v>
      </c>
      <c r="D223" s="20" t="s">
        <v>10667</v>
      </c>
      <c r="E223" s="20" t="s">
        <v>10683</v>
      </c>
    </row>
    <row r="224" spans="1:5" ht="15.75" hidden="1" x14ac:dyDescent="0.25">
      <c r="A224" s="11" t="s">
        <v>16</v>
      </c>
      <c r="B224" s="20" t="s">
        <v>465</v>
      </c>
      <c r="C224" s="18">
        <v>2901353</v>
      </c>
      <c r="D224" s="20" t="s">
        <v>10667</v>
      </c>
      <c r="E224" s="20" t="s">
        <v>10683</v>
      </c>
    </row>
    <row r="225" spans="1:5" ht="15.75" hidden="1" x14ac:dyDescent="0.25">
      <c r="A225" s="11" t="s">
        <v>16</v>
      </c>
      <c r="B225" s="20" t="s">
        <v>210</v>
      </c>
      <c r="C225" s="18">
        <v>2901403</v>
      </c>
      <c r="D225" s="20" t="s">
        <v>10667</v>
      </c>
      <c r="E225" s="20" t="s">
        <v>10683</v>
      </c>
    </row>
    <row r="226" spans="1:5" ht="15.75" hidden="1" x14ac:dyDescent="0.25">
      <c r="A226" s="11" t="s">
        <v>16</v>
      </c>
      <c r="B226" s="20" t="s">
        <v>7956</v>
      </c>
      <c r="C226" s="18">
        <v>2901502</v>
      </c>
      <c r="D226" s="20" t="s">
        <v>10667</v>
      </c>
      <c r="E226" s="20" t="s">
        <v>10683</v>
      </c>
    </row>
    <row r="227" spans="1:5" ht="15.75" hidden="1" x14ac:dyDescent="0.25">
      <c r="A227" s="11" t="s">
        <v>16</v>
      </c>
      <c r="B227" s="20" t="s">
        <v>7957</v>
      </c>
      <c r="C227" s="18">
        <v>2901601</v>
      </c>
      <c r="D227" s="20" t="s">
        <v>10667</v>
      </c>
      <c r="E227" s="20" t="s">
        <v>10683</v>
      </c>
    </row>
    <row r="228" spans="1:5" ht="15.75" hidden="1" x14ac:dyDescent="0.25">
      <c r="A228" s="11" t="s">
        <v>16</v>
      </c>
      <c r="B228" s="20" t="s">
        <v>7958</v>
      </c>
      <c r="C228" s="18">
        <v>2901700</v>
      </c>
      <c r="D228" s="20" t="s">
        <v>10667</v>
      </c>
      <c r="E228" s="20" t="s">
        <v>10683</v>
      </c>
    </row>
    <row r="229" spans="1:5" ht="15.75" hidden="1" x14ac:dyDescent="0.25">
      <c r="A229" s="11" t="s">
        <v>16</v>
      </c>
      <c r="B229" s="20" t="s">
        <v>546</v>
      </c>
      <c r="C229" s="18">
        <v>2901809</v>
      </c>
      <c r="D229" s="20" t="s">
        <v>10667</v>
      </c>
      <c r="E229" s="20" t="s">
        <v>10683</v>
      </c>
    </row>
    <row r="230" spans="1:5" ht="15.75" hidden="1" x14ac:dyDescent="0.25">
      <c r="A230" s="11" t="s">
        <v>16</v>
      </c>
      <c r="B230" s="20" t="s">
        <v>7959</v>
      </c>
      <c r="C230" s="18">
        <v>2901908</v>
      </c>
      <c r="D230" s="20" t="s">
        <v>10667</v>
      </c>
      <c r="E230" s="20" t="s">
        <v>10683</v>
      </c>
    </row>
    <row r="231" spans="1:5" ht="15.75" hidden="1" x14ac:dyDescent="0.25">
      <c r="A231" s="11" t="s">
        <v>16</v>
      </c>
      <c r="B231" s="20" t="s">
        <v>72</v>
      </c>
      <c r="C231" s="18">
        <v>2901957</v>
      </c>
      <c r="D231" s="20" t="s">
        <v>10667</v>
      </c>
      <c r="E231" s="20" t="s">
        <v>10683</v>
      </c>
    </row>
    <row r="232" spans="1:5" ht="15.75" hidden="1" x14ac:dyDescent="0.25">
      <c r="A232" s="11" t="s">
        <v>16</v>
      </c>
      <c r="B232" s="20" t="s">
        <v>7960</v>
      </c>
      <c r="C232" s="18">
        <v>2902005</v>
      </c>
      <c r="D232" s="20" t="s">
        <v>10667</v>
      </c>
      <c r="E232" s="20" t="s">
        <v>10683</v>
      </c>
    </row>
    <row r="233" spans="1:5" ht="15.75" hidden="1" x14ac:dyDescent="0.25">
      <c r="A233" s="11" t="s">
        <v>16</v>
      </c>
      <c r="B233" s="20" t="s">
        <v>7961</v>
      </c>
      <c r="C233" s="18">
        <v>2902054</v>
      </c>
      <c r="D233" s="20" t="s">
        <v>10667</v>
      </c>
      <c r="E233" s="20" t="s">
        <v>10683</v>
      </c>
    </row>
    <row r="234" spans="1:5" ht="15.75" hidden="1" x14ac:dyDescent="0.25">
      <c r="A234" s="11" t="s">
        <v>16</v>
      </c>
      <c r="B234" s="20" t="s">
        <v>7962</v>
      </c>
      <c r="C234" s="18">
        <v>2902104</v>
      </c>
      <c r="D234" s="20" t="s">
        <v>10667</v>
      </c>
      <c r="E234" s="20" t="s">
        <v>10683</v>
      </c>
    </row>
    <row r="235" spans="1:5" ht="15.75" hidden="1" x14ac:dyDescent="0.25">
      <c r="A235" s="11" t="s">
        <v>16</v>
      </c>
      <c r="B235" s="20" t="s">
        <v>71</v>
      </c>
      <c r="C235" s="18">
        <v>2902203</v>
      </c>
      <c r="D235" s="20" t="s">
        <v>10667</v>
      </c>
      <c r="E235" s="20" t="s">
        <v>10683</v>
      </c>
    </row>
    <row r="236" spans="1:5" ht="15.75" hidden="1" x14ac:dyDescent="0.25">
      <c r="A236" s="11" t="s">
        <v>16</v>
      </c>
      <c r="B236" s="20" t="s">
        <v>7963</v>
      </c>
      <c r="C236" s="18">
        <v>2902252</v>
      </c>
      <c r="D236" s="20" t="s">
        <v>10667</v>
      </c>
      <c r="E236" s="20" t="s">
        <v>10683</v>
      </c>
    </row>
    <row r="237" spans="1:5" ht="15.75" hidden="1" x14ac:dyDescent="0.25">
      <c r="A237" s="11" t="s">
        <v>16</v>
      </c>
      <c r="B237" s="20" t="s">
        <v>7964</v>
      </c>
      <c r="C237" s="18">
        <v>2902302</v>
      </c>
      <c r="D237" s="20" t="s">
        <v>10667</v>
      </c>
      <c r="E237" s="20" t="s">
        <v>10683</v>
      </c>
    </row>
    <row r="238" spans="1:5" ht="15.75" hidden="1" x14ac:dyDescent="0.25">
      <c r="A238" s="11" t="s">
        <v>16</v>
      </c>
      <c r="B238" s="20" t="s">
        <v>7965</v>
      </c>
      <c r="C238" s="18">
        <v>2902401</v>
      </c>
      <c r="D238" s="20" t="s">
        <v>10667</v>
      </c>
      <c r="E238" s="20" t="s">
        <v>10683</v>
      </c>
    </row>
    <row r="239" spans="1:5" ht="15.75" hidden="1" x14ac:dyDescent="0.25">
      <c r="A239" s="11" t="s">
        <v>16</v>
      </c>
      <c r="B239" s="20" t="s">
        <v>127</v>
      </c>
      <c r="C239" s="18">
        <v>2902500</v>
      </c>
      <c r="D239" s="20" t="s">
        <v>10667</v>
      </c>
      <c r="E239" s="20" t="s">
        <v>10683</v>
      </c>
    </row>
    <row r="240" spans="1:5" ht="15.75" hidden="1" x14ac:dyDescent="0.25">
      <c r="A240" s="11" t="s">
        <v>16</v>
      </c>
      <c r="B240" s="20" t="s">
        <v>728</v>
      </c>
      <c r="C240" s="18">
        <v>2902609</v>
      </c>
      <c r="D240" s="20" t="s">
        <v>10667</v>
      </c>
      <c r="E240" s="20" t="s">
        <v>10683</v>
      </c>
    </row>
    <row r="241" spans="1:5" ht="15.75" hidden="1" x14ac:dyDescent="0.25">
      <c r="A241" s="11" t="s">
        <v>16</v>
      </c>
      <c r="B241" s="20" t="s">
        <v>7966</v>
      </c>
      <c r="C241" s="18">
        <v>2902658</v>
      </c>
      <c r="D241" s="20" t="s">
        <v>10667</v>
      </c>
      <c r="E241" s="20" t="s">
        <v>10683</v>
      </c>
    </row>
    <row r="242" spans="1:5" ht="15.75" hidden="1" x14ac:dyDescent="0.25">
      <c r="A242" s="11" t="s">
        <v>16</v>
      </c>
      <c r="B242" s="20" t="s">
        <v>7967</v>
      </c>
      <c r="C242" s="18">
        <v>2902708</v>
      </c>
      <c r="D242" s="20" t="s">
        <v>10667</v>
      </c>
      <c r="E242" s="20" t="s">
        <v>10683</v>
      </c>
    </row>
    <row r="243" spans="1:5" ht="15.75" hidden="1" x14ac:dyDescent="0.25">
      <c r="A243" s="11" t="s">
        <v>16</v>
      </c>
      <c r="B243" s="20" t="s">
        <v>679</v>
      </c>
      <c r="C243" s="18">
        <v>2902807</v>
      </c>
      <c r="D243" s="20" t="s">
        <v>10667</v>
      </c>
      <c r="E243" s="20" t="s">
        <v>10683</v>
      </c>
    </row>
    <row r="244" spans="1:5" ht="15.75" hidden="1" x14ac:dyDescent="0.25">
      <c r="A244" s="11" t="s">
        <v>16</v>
      </c>
      <c r="B244" s="20" t="s">
        <v>7968</v>
      </c>
      <c r="C244" s="18">
        <v>2902906</v>
      </c>
      <c r="D244" s="20" t="s">
        <v>10667</v>
      </c>
      <c r="E244" s="20" t="s">
        <v>10683</v>
      </c>
    </row>
    <row r="245" spans="1:5" ht="15.75" hidden="1" x14ac:dyDescent="0.25">
      <c r="A245" s="11" t="s">
        <v>16</v>
      </c>
      <c r="B245" s="20" t="s">
        <v>7969</v>
      </c>
      <c r="C245" s="18">
        <v>2903003</v>
      </c>
      <c r="D245" s="20" t="s">
        <v>10667</v>
      </c>
      <c r="E245" s="20" t="s">
        <v>10683</v>
      </c>
    </row>
    <row r="246" spans="1:5" ht="15.75" hidden="1" x14ac:dyDescent="0.25">
      <c r="A246" s="11" t="s">
        <v>16</v>
      </c>
      <c r="B246" s="20" t="s">
        <v>7970</v>
      </c>
      <c r="C246" s="18">
        <v>2903102</v>
      </c>
      <c r="D246" s="20" t="s">
        <v>10667</v>
      </c>
      <c r="E246" s="20" t="s">
        <v>10683</v>
      </c>
    </row>
    <row r="247" spans="1:5" ht="15.75" hidden="1" x14ac:dyDescent="0.25">
      <c r="A247" s="11" t="s">
        <v>16</v>
      </c>
      <c r="B247" s="20" t="s">
        <v>7971</v>
      </c>
      <c r="C247" s="18">
        <v>2903201</v>
      </c>
      <c r="D247" s="20" t="s">
        <v>10667</v>
      </c>
      <c r="E247" s="20" t="s">
        <v>10683</v>
      </c>
    </row>
    <row r="248" spans="1:5" ht="15.75" hidden="1" x14ac:dyDescent="0.25">
      <c r="A248" s="11" t="s">
        <v>16</v>
      </c>
      <c r="B248" s="20" t="s">
        <v>663</v>
      </c>
      <c r="C248" s="18">
        <v>2903235</v>
      </c>
      <c r="D248" s="20" t="s">
        <v>10667</v>
      </c>
      <c r="E248" s="20" t="s">
        <v>10683</v>
      </c>
    </row>
    <row r="249" spans="1:5" ht="15.75" hidden="1" x14ac:dyDescent="0.25">
      <c r="A249" s="11" t="s">
        <v>16</v>
      </c>
      <c r="B249" s="20" t="s">
        <v>518</v>
      </c>
      <c r="C249" s="18">
        <v>2903276</v>
      </c>
      <c r="D249" s="20" t="s">
        <v>10667</v>
      </c>
      <c r="E249" s="20" t="s">
        <v>10683</v>
      </c>
    </row>
    <row r="250" spans="1:5" ht="15.75" hidden="1" x14ac:dyDescent="0.25">
      <c r="A250" s="11" t="s">
        <v>16</v>
      </c>
      <c r="B250" s="20" t="s">
        <v>7972</v>
      </c>
      <c r="C250" s="18">
        <v>2903300</v>
      </c>
      <c r="D250" s="20" t="s">
        <v>10667</v>
      </c>
      <c r="E250" s="20" t="s">
        <v>10683</v>
      </c>
    </row>
    <row r="251" spans="1:5" ht="15.75" hidden="1" x14ac:dyDescent="0.25">
      <c r="A251" s="11" t="s">
        <v>16</v>
      </c>
      <c r="B251" s="20" t="s">
        <v>7973</v>
      </c>
      <c r="C251" s="18">
        <v>2903409</v>
      </c>
      <c r="D251" s="20" t="s">
        <v>10667</v>
      </c>
      <c r="E251" s="20" t="s">
        <v>10683</v>
      </c>
    </row>
    <row r="252" spans="1:5" ht="15.75" hidden="1" x14ac:dyDescent="0.25">
      <c r="A252" s="11" t="s">
        <v>16</v>
      </c>
      <c r="B252" s="20" t="s">
        <v>7974</v>
      </c>
      <c r="C252" s="18">
        <v>2903508</v>
      </c>
      <c r="D252" s="20" t="s">
        <v>10667</v>
      </c>
      <c r="E252" s="20" t="s">
        <v>10683</v>
      </c>
    </row>
    <row r="253" spans="1:5" ht="15.75" hidden="1" x14ac:dyDescent="0.25">
      <c r="A253" s="11" t="s">
        <v>16</v>
      </c>
      <c r="B253" s="20" t="s">
        <v>7975</v>
      </c>
      <c r="C253" s="18">
        <v>2903607</v>
      </c>
      <c r="D253" s="20" t="s">
        <v>10667</v>
      </c>
      <c r="E253" s="20" t="s">
        <v>10683</v>
      </c>
    </row>
    <row r="254" spans="1:5" ht="15.75" hidden="1" x14ac:dyDescent="0.25">
      <c r="A254" s="11" t="s">
        <v>16</v>
      </c>
      <c r="B254" s="20" t="s">
        <v>925</v>
      </c>
      <c r="C254" s="18">
        <v>2903706</v>
      </c>
      <c r="D254" s="20" t="s">
        <v>10667</v>
      </c>
      <c r="E254" s="20" t="s">
        <v>10683</v>
      </c>
    </row>
    <row r="255" spans="1:5" ht="15.75" hidden="1" x14ac:dyDescent="0.25">
      <c r="A255" s="11" t="s">
        <v>16</v>
      </c>
      <c r="B255" s="20" t="s">
        <v>7976</v>
      </c>
      <c r="C255" s="18">
        <v>2903805</v>
      </c>
      <c r="D255" s="20" t="s">
        <v>10667</v>
      </c>
      <c r="E255" s="20" t="s">
        <v>10683</v>
      </c>
    </row>
    <row r="256" spans="1:5" ht="15.75" hidden="1" x14ac:dyDescent="0.25">
      <c r="A256" s="11" t="s">
        <v>16</v>
      </c>
      <c r="B256" s="20" t="s">
        <v>7977</v>
      </c>
      <c r="C256" s="18">
        <v>2903904</v>
      </c>
      <c r="D256" s="20" t="s">
        <v>10667</v>
      </c>
      <c r="E256" s="20" t="s">
        <v>10683</v>
      </c>
    </row>
    <row r="257" spans="1:5" ht="15.75" hidden="1" x14ac:dyDescent="0.25">
      <c r="A257" s="11" t="s">
        <v>16</v>
      </c>
      <c r="B257" s="20" t="s">
        <v>549</v>
      </c>
      <c r="C257" s="18">
        <v>2903953</v>
      </c>
      <c r="D257" s="20" t="s">
        <v>10667</v>
      </c>
      <c r="E257" s="20" t="s">
        <v>10683</v>
      </c>
    </row>
    <row r="258" spans="1:5" ht="15.75" hidden="1" x14ac:dyDescent="0.25">
      <c r="A258" s="11" t="s">
        <v>16</v>
      </c>
      <c r="B258" s="20" t="s">
        <v>7978</v>
      </c>
      <c r="C258" s="18">
        <v>2904001</v>
      </c>
      <c r="D258" s="20" t="s">
        <v>10667</v>
      </c>
      <c r="E258" s="20" t="s">
        <v>10683</v>
      </c>
    </row>
    <row r="259" spans="1:5" ht="15.75" hidden="1" x14ac:dyDescent="0.25">
      <c r="A259" s="11" t="s">
        <v>16</v>
      </c>
      <c r="B259" s="20" t="s">
        <v>268</v>
      </c>
      <c r="C259" s="18">
        <v>2904050</v>
      </c>
      <c r="D259" s="20" t="s">
        <v>10667</v>
      </c>
      <c r="E259" s="20" t="s">
        <v>10683</v>
      </c>
    </row>
    <row r="260" spans="1:5" ht="15.75" hidden="1" x14ac:dyDescent="0.25">
      <c r="A260" s="11" t="s">
        <v>16</v>
      </c>
      <c r="B260" s="20" t="s">
        <v>7979</v>
      </c>
      <c r="C260" s="18">
        <v>2904100</v>
      </c>
      <c r="D260" s="20" t="s">
        <v>10667</v>
      </c>
      <c r="E260" s="20" t="s">
        <v>10683</v>
      </c>
    </row>
    <row r="261" spans="1:5" ht="15.75" hidden="1" x14ac:dyDescent="0.25">
      <c r="A261" s="11" t="s">
        <v>16</v>
      </c>
      <c r="B261" s="20" t="s">
        <v>7980</v>
      </c>
      <c r="C261" s="18">
        <v>2904209</v>
      </c>
      <c r="D261" s="20" t="s">
        <v>10667</v>
      </c>
      <c r="E261" s="20" t="s">
        <v>10683</v>
      </c>
    </row>
    <row r="262" spans="1:5" ht="15.75" hidden="1" x14ac:dyDescent="0.25">
      <c r="A262" s="11" t="s">
        <v>16</v>
      </c>
      <c r="B262" s="20" t="s">
        <v>7981</v>
      </c>
      <c r="C262" s="18">
        <v>2904308</v>
      </c>
      <c r="D262" s="20" t="s">
        <v>10667</v>
      </c>
      <c r="E262" s="20" t="s">
        <v>10683</v>
      </c>
    </row>
    <row r="263" spans="1:5" ht="15.75" hidden="1" x14ac:dyDescent="0.25">
      <c r="A263" s="11" t="s">
        <v>16</v>
      </c>
      <c r="B263" s="20" t="s">
        <v>7982</v>
      </c>
      <c r="C263" s="18">
        <v>2904407</v>
      </c>
      <c r="D263" s="20" t="s">
        <v>10667</v>
      </c>
      <c r="E263" s="20" t="s">
        <v>10683</v>
      </c>
    </row>
    <row r="264" spans="1:5" ht="15.75" hidden="1" x14ac:dyDescent="0.25">
      <c r="A264" s="11" t="s">
        <v>16</v>
      </c>
      <c r="B264" s="20" t="s">
        <v>7983</v>
      </c>
      <c r="C264" s="18">
        <v>2904506</v>
      </c>
      <c r="D264" s="20" t="s">
        <v>10667</v>
      </c>
      <c r="E264" s="20" t="s">
        <v>10683</v>
      </c>
    </row>
    <row r="265" spans="1:5" ht="15.75" hidden="1" x14ac:dyDescent="0.25">
      <c r="A265" s="11" t="s">
        <v>16</v>
      </c>
      <c r="B265" s="20" t="s">
        <v>1179</v>
      </c>
      <c r="C265" s="18">
        <v>2904605</v>
      </c>
      <c r="D265" s="20" t="s">
        <v>10667</v>
      </c>
      <c r="E265" s="20" t="s">
        <v>10683</v>
      </c>
    </row>
    <row r="266" spans="1:5" ht="15.75" hidden="1" x14ac:dyDescent="0.25">
      <c r="A266" s="11" t="s">
        <v>16</v>
      </c>
      <c r="B266" s="20" t="s">
        <v>414</v>
      </c>
      <c r="C266" s="18">
        <v>2904704</v>
      </c>
      <c r="D266" s="20" t="s">
        <v>10667</v>
      </c>
      <c r="E266" s="20" t="s">
        <v>10683</v>
      </c>
    </row>
    <row r="267" spans="1:5" ht="15.75" hidden="1" x14ac:dyDescent="0.25">
      <c r="A267" s="11" t="s">
        <v>16</v>
      </c>
      <c r="B267" s="20" t="s">
        <v>7984</v>
      </c>
      <c r="C267" s="18">
        <v>2904753</v>
      </c>
      <c r="D267" s="20" t="s">
        <v>10667</v>
      </c>
      <c r="E267" s="20" t="s">
        <v>10683</v>
      </c>
    </row>
    <row r="268" spans="1:5" ht="15.75" hidden="1" x14ac:dyDescent="0.25">
      <c r="A268" s="11" t="s">
        <v>16</v>
      </c>
      <c r="B268" s="20" t="s">
        <v>228</v>
      </c>
      <c r="C268" s="18">
        <v>2904803</v>
      </c>
      <c r="D268" s="20" t="s">
        <v>10667</v>
      </c>
      <c r="E268" s="20" t="s">
        <v>10683</v>
      </c>
    </row>
    <row r="269" spans="1:5" ht="15.75" hidden="1" x14ac:dyDescent="0.25">
      <c r="A269" s="11" t="s">
        <v>16</v>
      </c>
      <c r="B269" s="20" t="s">
        <v>7985</v>
      </c>
      <c r="C269" s="18">
        <v>2904852</v>
      </c>
      <c r="D269" s="20" t="s">
        <v>10667</v>
      </c>
      <c r="E269" s="20" t="s">
        <v>10683</v>
      </c>
    </row>
    <row r="270" spans="1:5" ht="15.75" hidden="1" x14ac:dyDescent="0.25">
      <c r="A270" s="11" t="s">
        <v>16</v>
      </c>
      <c r="B270" s="20" t="s">
        <v>7986</v>
      </c>
      <c r="C270" s="18">
        <v>2904902</v>
      </c>
      <c r="D270" s="20" t="s">
        <v>10667</v>
      </c>
      <c r="E270" s="20" t="s">
        <v>10683</v>
      </c>
    </row>
    <row r="271" spans="1:5" ht="15.75" hidden="1" x14ac:dyDescent="0.25">
      <c r="A271" s="11" t="s">
        <v>16</v>
      </c>
      <c r="B271" s="20" t="s">
        <v>7987</v>
      </c>
      <c r="C271" s="18">
        <v>2905008</v>
      </c>
      <c r="D271" s="20" t="s">
        <v>10667</v>
      </c>
      <c r="E271" s="20" t="s">
        <v>10683</v>
      </c>
    </row>
    <row r="272" spans="1:5" ht="15.75" hidden="1" x14ac:dyDescent="0.25">
      <c r="A272" s="11" t="s">
        <v>16</v>
      </c>
      <c r="B272" s="20" t="s">
        <v>7988</v>
      </c>
      <c r="C272" s="18">
        <v>2905107</v>
      </c>
      <c r="D272" s="20" t="s">
        <v>10667</v>
      </c>
      <c r="E272" s="20" t="s">
        <v>10683</v>
      </c>
    </row>
    <row r="273" spans="1:5" ht="15.75" hidden="1" x14ac:dyDescent="0.25">
      <c r="A273" s="11" t="s">
        <v>16</v>
      </c>
      <c r="B273" s="20" t="s">
        <v>7989</v>
      </c>
      <c r="C273" s="18">
        <v>2905156</v>
      </c>
      <c r="D273" s="20" t="s">
        <v>10667</v>
      </c>
      <c r="E273" s="20" t="s">
        <v>10683</v>
      </c>
    </row>
    <row r="274" spans="1:5" ht="15.75" hidden="1" x14ac:dyDescent="0.25">
      <c r="A274" s="11" t="s">
        <v>16</v>
      </c>
      <c r="B274" s="20" t="s">
        <v>7990</v>
      </c>
      <c r="C274" s="18">
        <v>2905206</v>
      </c>
      <c r="D274" s="20" t="s">
        <v>10667</v>
      </c>
      <c r="E274" s="20" t="s">
        <v>10683</v>
      </c>
    </row>
    <row r="275" spans="1:5" ht="15.75" hidden="1" x14ac:dyDescent="0.25">
      <c r="A275" s="11" t="s">
        <v>16</v>
      </c>
      <c r="B275" s="20" t="s">
        <v>383</v>
      </c>
      <c r="C275" s="18">
        <v>2905305</v>
      </c>
      <c r="D275" s="20" t="s">
        <v>10667</v>
      </c>
      <c r="E275" s="20" t="s">
        <v>10683</v>
      </c>
    </row>
    <row r="276" spans="1:5" ht="15.75" hidden="1" x14ac:dyDescent="0.25">
      <c r="A276" s="11" t="s">
        <v>16</v>
      </c>
      <c r="B276" s="20" t="s">
        <v>7991</v>
      </c>
      <c r="C276" s="18">
        <v>2905404</v>
      </c>
      <c r="D276" s="20" t="s">
        <v>10667</v>
      </c>
      <c r="E276" s="20" t="s">
        <v>10683</v>
      </c>
    </row>
    <row r="277" spans="1:5" ht="15.75" hidden="1" x14ac:dyDescent="0.25">
      <c r="A277" s="11" t="s">
        <v>16</v>
      </c>
      <c r="B277" s="20" t="s">
        <v>7992</v>
      </c>
      <c r="C277" s="18">
        <v>2905503</v>
      </c>
      <c r="D277" s="20" t="s">
        <v>10667</v>
      </c>
      <c r="E277" s="20" t="s">
        <v>10683</v>
      </c>
    </row>
    <row r="278" spans="1:5" ht="15.75" hidden="1" x14ac:dyDescent="0.25">
      <c r="A278" s="11" t="s">
        <v>16</v>
      </c>
      <c r="B278" s="20" t="s">
        <v>7993</v>
      </c>
      <c r="C278" s="18">
        <v>2905602</v>
      </c>
      <c r="D278" s="20" t="s">
        <v>10667</v>
      </c>
      <c r="E278" s="20" t="s">
        <v>10683</v>
      </c>
    </row>
    <row r="279" spans="1:5" ht="15.75" hidden="1" x14ac:dyDescent="0.25">
      <c r="A279" s="11" t="s">
        <v>16</v>
      </c>
      <c r="B279" s="20" t="s">
        <v>7994</v>
      </c>
      <c r="C279" s="18">
        <v>2905701</v>
      </c>
      <c r="D279" s="20" t="s">
        <v>10667</v>
      </c>
      <c r="E279" s="20" t="s">
        <v>10683</v>
      </c>
    </row>
    <row r="280" spans="1:5" ht="15.75" hidden="1" x14ac:dyDescent="0.25">
      <c r="A280" s="11" t="s">
        <v>16</v>
      </c>
      <c r="B280" s="20" t="s">
        <v>7995</v>
      </c>
      <c r="C280" s="18">
        <v>2905800</v>
      </c>
      <c r="D280" s="20" t="s">
        <v>10667</v>
      </c>
      <c r="E280" s="20" t="s">
        <v>10683</v>
      </c>
    </row>
    <row r="281" spans="1:5" ht="15.75" hidden="1" x14ac:dyDescent="0.25">
      <c r="A281" s="11" t="s">
        <v>16</v>
      </c>
      <c r="B281" s="20" t="s">
        <v>7996</v>
      </c>
      <c r="C281" s="18">
        <v>2905909</v>
      </c>
      <c r="D281" s="20" t="s">
        <v>10667</v>
      </c>
      <c r="E281" s="20" t="s">
        <v>10683</v>
      </c>
    </row>
    <row r="282" spans="1:5" ht="15.75" hidden="1" x14ac:dyDescent="0.25">
      <c r="A282" s="11" t="s">
        <v>16</v>
      </c>
      <c r="B282" s="20" t="s">
        <v>7997</v>
      </c>
      <c r="C282" s="18">
        <v>2906006</v>
      </c>
      <c r="D282" s="20" t="s">
        <v>10667</v>
      </c>
      <c r="E282" s="20" t="s">
        <v>10683</v>
      </c>
    </row>
    <row r="283" spans="1:5" ht="15.75" hidden="1" x14ac:dyDescent="0.25">
      <c r="A283" s="11" t="s">
        <v>16</v>
      </c>
      <c r="B283" s="20" t="s">
        <v>730</v>
      </c>
      <c r="C283" s="18">
        <v>2906105</v>
      </c>
      <c r="D283" s="20" t="s">
        <v>10667</v>
      </c>
      <c r="E283" s="20" t="s">
        <v>10683</v>
      </c>
    </row>
    <row r="284" spans="1:5" ht="15.75" hidden="1" x14ac:dyDescent="0.25">
      <c r="A284" s="11" t="s">
        <v>16</v>
      </c>
      <c r="B284" s="20" t="s">
        <v>515</v>
      </c>
      <c r="C284" s="18">
        <v>2906204</v>
      </c>
      <c r="D284" s="20" t="s">
        <v>10667</v>
      </c>
      <c r="E284" s="20" t="s">
        <v>10683</v>
      </c>
    </row>
    <row r="285" spans="1:5" ht="15.75" x14ac:dyDescent="0.25">
      <c r="A285" s="11" t="s">
        <v>16</v>
      </c>
      <c r="B285" s="20" t="s">
        <v>752</v>
      </c>
      <c r="C285" s="18">
        <v>2906303</v>
      </c>
      <c r="D285" s="20" t="s">
        <v>10669</v>
      </c>
      <c r="E285" s="20" t="s">
        <v>10680</v>
      </c>
    </row>
    <row r="286" spans="1:5" ht="15.75" hidden="1" x14ac:dyDescent="0.25">
      <c r="A286" s="11" t="s">
        <v>16</v>
      </c>
      <c r="B286" s="20" t="s">
        <v>7998</v>
      </c>
      <c r="C286" s="18">
        <v>2906402</v>
      </c>
      <c r="D286" s="20" t="s">
        <v>10667</v>
      </c>
      <c r="E286" s="20" t="s">
        <v>10683</v>
      </c>
    </row>
    <row r="287" spans="1:5" ht="15.75" hidden="1" x14ac:dyDescent="0.25">
      <c r="A287" s="11" t="s">
        <v>16</v>
      </c>
      <c r="B287" s="20" t="s">
        <v>7999</v>
      </c>
      <c r="C287" s="18">
        <v>2906501</v>
      </c>
      <c r="D287" s="20" t="s">
        <v>10667</v>
      </c>
      <c r="E287" s="20" t="s">
        <v>10683</v>
      </c>
    </row>
    <row r="288" spans="1:5" ht="15.75" hidden="1" x14ac:dyDescent="0.25">
      <c r="A288" s="11" t="s">
        <v>16</v>
      </c>
      <c r="B288" s="20" t="s">
        <v>8000</v>
      </c>
      <c r="C288" s="18">
        <v>2906600</v>
      </c>
      <c r="D288" s="20" t="s">
        <v>10667</v>
      </c>
      <c r="E288" s="20" t="s">
        <v>10683</v>
      </c>
    </row>
    <row r="289" spans="1:5" ht="15.75" hidden="1" x14ac:dyDescent="0.25">
      <c r="A289" s="11" t="s">
        <v>16</v>
      </c>
      <c r="B289" s="20" t="s">
        <v>160</v>
      </c>
      <c r="C289" s="18">
        <v>2906709</v>
      </c>
      <c r="D289" s="20" t="s">
        <v>10667</v>
      </c>
      <c r="E289" s="20" t="s">
        <v>10683</v>
      </c>
    </row>
    <row r="290" spans="1:5" ht="15.75" hidden="1" x14ac:dyDescent="0.25">
      <c r="A290" s="11" t="s">
        <v>16</v>
      </c>
      <c r="B290" s="20" t="s">
        <v>8001</v>
      </c>
      <c r="C290" s="18">
        <v>2906808</v>
      </c>
      <c r="D290" s="20" t="s">
        <v>10667</v>
      </c>
      <c r="E290" s="20" t="s">
        <v>10683</v>
      </c>
    </row>
    <row r="291" spans="1:5" ht="15.75" hidden="1" x14ac:dyDescent="0.25">
      <c r="A291" s="11" t="s">
        <v>16</v>
      </c>
      <c r="B291" s="20" t="s">
        <v>868</v>
      </c>
      <c r="C291" s="18">
        <v>2906824</v>
      </c>
      <c r="D291" s="20" t="s">
        <v>10667</v>
      </c>
      <c r="E291" s="20" t="s">
        <v>10683</v>
      </c>
    </row>
    <row r="292" spans="1:5" ht="15.75" hidden="1" x14ac:dyDescent="0.25">
      <c r="A292" s="11" t="s">
        <v>16</v>
      </c>
      <c r="B292" s="20" t="s">
        <v>8002</v>
      </c>
      <c r="C292" s="18">
        <v>2906857</v>
      </c>
      <c r="D292" s="20" t="s">
        <v>10667</v>
      </c>
      <c r="E292" s="20" t="s">
        <v>10683</v>
      </c>
    </row>
    <row r="293" spans="1:5" ht="15.75" hidden="1" x14ac:dyDescent="0.25">
      <c r="A293" s="11" t="s">
        <v>16</v>
      </c>
      <c r="B293" s="20" t="s">
        <v>8003</v>
      </c>
      <c r="C293" s="18">
        <v>2906873</v>
      </c>
      <c r="D293" s="20" t="s">
        <v>10667</v>
      </c>
      <c r="E293" s="20" t="s">
        <v>10683</v>
      </c>
    </row>
    <row r="294" spans="1:5" ht="15.75" hidden="1" x14ac:dyDescent="0.25">
      <c r="A294" s="11" t="s">
        <v>16</v>
      </c>
      <c r="B294" s="20" t="s">
        <v>911</v>
      </c>
      <c r="C294" s="18">
        <v>2906899</v>
      </c>
      <c r="D294" s="20" t="s">
        <v>10667</v>
      </c>
      <c r="E294" s="20" t="s">
        <v>10683</v>
      </c>
    </row>
    <row r="295" spans="1:5" ht="15.75" hidden="1" x14ac:dyDescent="0.25">
      <c r="A295" s="11" t="s">
        <v>16</v>
      </c>
      <c r="B295" s="20" t="s">
        <v>558</v>
      </c>
      <c r="C295" s="18">
        <v>2906907</v>
      </c>
      <c r="D295" s="20" t="s">
        <v>10667</v>
      </c>
      <c r="E295" s="20" t="s">
        <v>10683</v>
      </c>
    </row>
    <row r="296" spans="1:5" ht="15.75" hidden="1" x14ac:dyDescent="0.25">
      <c r="A296" s="11" t="s">
        <v>16</v>
      </c>
      <c r="B296" s="20" t="s">
        <v>8004</v>
      </c>
      <c r="C296" s="18">
        <v>2907004</v>
      </c>
      <c r="D296" s="20" t="s">
        <v>10667</v>
      </c>
      <c r="E296" s="20" t="s">
        <v>10683</v>
      </c>
    </row>
    <row r="297" spans="1:5" ht="15.75" hidden="1" x14ac:dyDescent="0.25">
      <c r="A297" s="11" t="s">
        <v>16</v>
      </c>
      <c r="B297" s="20" t="s">
        <v>253</v>
      </c>
      <c r="C297" s="18">
        <v>2907103</v>
      </c>
      <c r="D297" s="20" t="s">
        <v>10667</v>
      </c>
      <c r="E297" s="20" t="s">
        <v>10683</v>
      </c>
    </row>
    <row r="298" spans="1:5" ht="15.75" hidden="1" x14ac:dyDescent="0.25">
      <c r="A298" s="11" t="s">
        <v>16</v>
      </c>
      <c r="B298" s="20" t="s">
        <v>783</v>
      </c>
      <c r="C298" s="18">
        <v>2907202</v>
      </c>
      <c r="D298" s="20" t="s">
        <v>10667</v>
      </c>
      <c r="E298" s="20" t="s">
        <v>10683</v>
      </c>
    </row>
    <row r="299" spans="1:5" ht="15.75" hidden="1" x14ac:dyDescent="0.25">
      <c r="A299" s="11" t="s">
        <v>16</v>
      </c>
      <c r="B299" s="20" t="s">
        <v>8005</v>
      </c>
      <c r="C299" s="18">
        <v>2907301</v>
      </c>
      <c r="D299" s="20" t="s">
        <v>10667</v>
      </c>
      <c r="E299" s="20" t="s">
        <v>10683</v>
      </c>
    </row>
    <row r="300" spans="1:5" ht="15.75" hidden="1" x14ac:dyDescent="0.25">
      <c r="A300" s="11" t="s">
        <v>16</v>
      </c>
      <c r="B300" s="20" t="s">
        <v>8006</v>
      </c>
      <c r="C300" s="18">
        <v>2907400</v>
      </c>
      <c r="D300" s="20" t="s">
        <v>10667</v>
      </c>
      <c r="E300" s="20" t="s">
        <v>10683</v>
      </c>
    </row>
    <row r="301" spans="1:5" ht="15.75" hidden="1" x14ac:dyDescent="0.25">
      <c r="A301" s="11" t="s">
        <v>16</v>
      </c>
      <c r="B301" s="20" t="s">
        <v>8007</v>
      </c>
      <c r="C301" s="18">
        <v>2907509</v>
      </c>
      <c r="D301" s="20" t="s">
        <v>10667</v>
      </c>
      <c r="E301" s="20" t="s">
        <v>10683</v>
      </c>
    </row>
    <row r="302" spans="1:5" ht="15.75" hidden="1" x14ac:dyDescent="0.25">
      <c r="A302" s="11" t="s">
        <v>16</v>
      </c>
      <c r="B302" s="20" t="s">
        <v>8008</v>
      </c>
      <c r="C302" s="18">
        <v>2907558</v>
      </c>
      <c r="D302" s="20" t="s">
        <v>10667</v>
      </c>
      <c r="E302" s="20" t="s">
        <v>10683</v>
      </c>
    </row>
    <row r="303" spans="1:5" ht="15.75" hidden="1" x14ac:dyDescent="0.25">
      <c r="A303" s="11" t="s">
        <v>16</v>
      </c>
      <c r="B303" s="20" t="s">
        <v>8009</v>
      </c>
      <c r="C303" s="18">
        <v>2907608</v>
      </c>
      <c r="D303" s="20" t="s">
        <v>10667</v>
      </c>
      <c r="E303" s="20" t="s">
        <v>10683</v>
      </c>
    </row>
    <row r="304" spans="1:5" ht="15.75" hidden="1" x14ac:dyDescent="0.25">
      <c r="A304" s="11" t="s">
        <v>16</v>
      </c>
      <c r="B304" s="20" t="s">
        <v>8010</v>
      </c>
      <c r="C304" s="18">
        <v>2907707</v>
      </c>
      <c r="D304" s="20" t="s">
        <v>10667</v>
      </c>
      <c r="E304" s="20" t="s">
        <v>10683</v>
      </c>
    </row>
    <row r="305" spans="1:5" ht="15.75" hidden="1" x14ac:dyDescent="0.25">
      <c r="A305" s="11" t="s">
        <v>16</v>
      </c>
      <c r="B305" s="20" t="s">
        <v>1089</v>
      </c>
      <c r="C305" s="18">
        <v>2907806</v>
      </c>
      <c r="D305" s="20" t="s">
        <v>10667</v>
      </c>
      <c r="E305" s="20" t="s">
        <v>10683</v>
      </c>
    </row>
    <row r="306" spans="1:5" ht="15.75" hidden="1" x14ac:dyDescent="0.25">
      <c r="A306" s="11" t="s">
        <v>16</v>
      </c>
      <c r="B306" s="20" t="s">
        <v>8011</v>
      </c>
      <c r="C306" s="18">
        <v>2907905</v>
      </c>
      <c r="D306" s="20" t="s">
        <v>10667</v>
      </c>
      <c r="E306" s="20" t="s">
        <v>10683</v>
      </c>
    </row>
    <row r="307" spans="1:5" ht="15.75" hidden="1" x14ac:dyDescent="0.25">
      <c r="A307" s="11" t="s">
        <v>16</v>
      </c>
      <c r="B307" s="20" t="s">
        <v>493</v>
      </c>
      <c r="C307" s="18">
        <v>2908002</v>
      </c>
      <c r="D307" s="20" t="s">
        <v>10667</v>
      </c>
      <c r="E307" s="20" t="s">
        <v>10683</v>
      </c>
    </row>
    <row r="308" spans="1:5" ht="15.75" hidden="1" x14ac:dyDescent="0.25">
      <c r="A308" s="11" t="s">
        <v>16</v>
      </c>
      <c r="B308" s="20" t="s">
        <v>8012</v>
      </c>
      <c r="C308" s="18">
        <v>2908101</v>
      </c>
      <c r="D308" s="20" t="s">
        <v>10667</v>
      </c>
      <c r="E308" s="20" t="s">
        <v>10683</v>
      </c>
    </row>
    <row r="309" spans="1:5" ht="15.75" hidden="1" x14ac:dyDescent="0.25">
      <c r="A309" s="11" t="s">
        <v>16</v>
      </c>
      <c r="B309" s="20" t="s">
        <v>8013</v>
      </c>
      <c r="C309" s="18">
        <v>2908200</v>
      </c>
      <c r="D309" s="20" t="s">
        <v>10667</v>
      </c>
      <c r="E309" s="20" t="s">
        <v>10683</v>
      </c>
    </row>
    <row r="310" spans="1:5" ht="15.75" hidden="1" x14ac:dyDescent="0.25">
      <c r="A310" s="11" t="s">
        <v>16</v>
      </c>
      <c r="B310" s="20" t="s">
        <v>466</v>
      </c>
      <c r="C310" s="18">
        <v>2908309</v>
      </c>
      <c r="D310" s="20" t="s">
        <v>10667</v>
      </c>
      <c r="E310" s="20" t="s">
        <v>10683</v>
      </c>
    </row>
    <row r="311" spans="1:5" ht="15.75" hidden="1" x14ac:dyDescent="0.25">
      <c r="A311" s="11" t="s">
        <v>16</v>
      </c>
      <c r="B311" s="20" t="s">
        <v>8014</v>
      </c>
      <c r="C311" s="18">
        <v>2908408</v>
      </c>
      <c r="D311" s="20" t="s">
        <v>10667</v>
      </c>
      <c r="E311" s="20" t="s">
        <v>10683</v>
      </c>
    </row>
    <row r="312" spans="1:5" ht="15.75" hidden="1" x14ac:dyDescent="0.25">
      <c r="A312" s="11" t="s">
        <v>16</v>
      </c>
      <c r="B312" s="20" t="s">
        <v>8015</v>
      </c>
      <c r="C312" s="18">
        <v>2908507</v>
      </c>
      <c r="D312" s="20" t="s">
        <v>10667</v>
      </c>
      <c r="E312" s="20" t="s">
        <v>10683</v>
      </c>
    </row>
    <row r="313" spans="1:5" ht="15.75" hidden="1" x14ac:dyDescent="0.25">
      <c r="A313" s="11" t="s">
        <v>16</v>
      </c>
      <c r="B313" s="20" t="s">
        <v>155</v>
      </c>
      <c r="C313" s="18">
        <v>2908606</v>
      </c>
      <c r="D313" s="20" t="s">
        <v>10667</v>
      </c>
      <c r="E313" s="20" t="s">
        <v>10683</v>
      </c>
    </row>
    <row r="314" spans="1:5" ht="15.75" hidden="1" x14ac:dyDescent="0.25">
      <c r="A314" s="11" t="s">
        <v>16</v>
      </c>
      <c r="B314" s="20" t="s">
        <v>92</v>
      </c>
      <c r="C314" s="18">
        <v>2908705</v>
      </c>
      <c r="D314" s="20" t="s">
        <v>10667</v>
      </c>
      <c r="E314" s="20" t="s">
        <v>10683</v>
      </c>
    </row>
    <row r="315" spans="1:5" ht="15.75" hidden="1" x14ac:dyDescent="0.25">
      <c r="A315" s="11" t="s">
        <v>16</v>
      </c>
      <c r="B315" s="20" t="s">
        <v>8016</v>
      </c>
      <c r="C315" s="18">
        <v>2908804</v>
      </c>
      <c r="D315" s="20" t="s">
        <v>10667</v>
      </c>
      <c r="E315" s="20" t="s">
        <v>10683</v>
      </c>
    </row>
    <row r="316" spans="1:5" ht="15.75" hidden="1" x14ac:dyDescent="0.25">
      <c r="A316" s="11" t="s">
        <v>16</v>
      </c>
      <c r="B316" s="20" t="s">
        <v>677</v>
      </c>
      <c r="C316" s="18">
        <v>2908903</v>
      </c>
      <c r="D316" s="20" t="s">
        <v>10667</v>
      </c>
      <c r="E316" s="20" t="s">
        <v>10683</v>
      </c>
    </row>
    <row r="317" spans="1:5" ht="15.75" hidden="1" x14ac:dyDescent="0.25">
      <c r="A317" s="11" t="s">
        <v>16</v>
      </c>
      <c r="B317" s="20" t="s">
        <v>8017</v>
      </c>
      <c r="C317" s="18">
        <v>2909000</v>
      </c>
      <c r="D317" s="20" t="s">
        <v>10667</v>
      </c>
      <c r="E317" s="20" t="s">
        <v>10683</v>
      </c>
    </row>
    <row r="318" spans="1:5" ht="15.75" hidden="1" x14ac:dyDescent="0.25">
      <c r="A318" s="11" t="s">
        <v>16</v>
      </c>
      <c r="B318" s="20" t="s">
        <v>8018</v>
      </c>
      <c r="C318" s="18">
        <v>2909109</v>
      </c>
      <c r="D318" s="20" t="s">
        <v>10667</v>
      </c>
      <c r="E318" s="20" t="s">
        <v>10683</v>
      </c>
    </row>
    <row r="319" spans="1:5" ht="15.75" hidden="1" x14ac:dyDescent="0.25">
      <c r="A319" s="11" t="s">
        <v>16</v>
      </c>
      <c r="B319" s="20" t="s">
        <v>8019</v>
      </c>
      <c r="C319" s="18">
        <v>2909208</v>
      </c>
      <c r="D319" s="20" t="s">
        <v>10667</v>
      </c>
      <c r="E319" s="20" t="s">
        <v>10683</v>
      </c>
    </row>
    <row r="320" spans="1:5" ht="15.75" hidden="1" x14ac:dyDescent="0.25">
      <c r="A320" s="11" t="s">
        <v>16</v>
      </c>
      <c r="B320" s="20" t="s">
        <v>382</v>
      </c>
      <c r="C320" s="18">
        <v>2909307</v>
      </c>
      <c r="D320" s="20" t="s">
        <v>10667</v>
      </c>
      <c r="E320" s="20" t="s">
        <v>10683</v>
      </c>
    </row>
    <row r="321" spans="1:5" ht="15.75" hidden="1" x14ac:dyDescent="0.25">
      <c r="A321" s="11" t="s">
        <v>16</v>
      </c>
      <c r="B321" s="20" t="s">
        <v>8020</v>
      </c>
      <c r="C321" s="18">
        <v>2909406</v>
      </c>
      <c r="D321" s="20" t="s">
        <v>10667</v>
      </c>
      <c r="E321" s="20" t="s">
        <v>10683</v>
      </c>
    </row>
    <row r="322" spans="1:5" ht="15.75" hidden="1" x14ac:dyDescent="0.25">
      <c r="A322" s="11" t="s">
        <v>16</v>
      </c>
      <c r="B322" s="20" t="s">
        <v>8021</v>
      </c>
      <c r="C322" s="18">
        <v>2909505</v>
      </c>
      <c r="D322" s="20" t="s">
        <v>10667</v>
      </c>
      <c r="E322" s="20" t="s">
        <v>10683</v>
      </c>
    </row>
    <row r="323" spans="1:5" ht="15.75" hidden="1" x14ac:dyDescent="0.25">
      <c r="A323" s="11" t="s">
        <v>16</v>
      </c>
      <c r="B323" s="20" t="s">
        <v>8022</v>
      </c>
      <c r="C323" s="18">
        <v>2909604</v>
      </c>
      <c r="D323" s="20" t="s">
        <v>10667</v>
      </c>
      <c r="E323" s="20" t="s">
        <v>10683</v>
      </c>
    </row>
    <row r="324" spans="1:5" ht="15.75" hidden="1" x14ac:dyDescent="0.25">
      <c r="A324" s="11" t="s">
        <v>16</v>
      </c>
      <c r="B324" s="20" t="s">
        <v>8023</v>
      </c>
      <c r="C324" s="18">
        <v>2909703</v>
      </c>
      <c r="D324" s="20" t="s">
        <v>10667</v>
      </c>
      <c r="E324" s="20" t="s">
        <v>10683</v>
      </c>
    </row>
    <row r="325" spans="1:5" ht="15.75" hidden="1" x14ac:dyDescent="0.25">
      <c r="A325" s="11" t="s">
        <v>16</v>
      </c>
      <c r="B325" s="20" t="s">
        <v>8024</v>
      </c>
      <c r="C325" s="18">
        <v>2909802</v>
      </c>
      <c r="D325" s="20" t="s">
        <v>10667</v>
      </c>
      <c r="E325" s="20" t="s">
        <v>10683</v>
      </c>
    </row>
    <row r="326" spans="1:5" ht="15.75" hidden="1" x14ac:dyDescent="0.25">
      <c r="A326" s="11" t="s">
        <v>16</v>
      </c>
      <c r="B326" s="20" t="s">
        <v>8025</v>
      </c>
      <c r="C326" s="18">
        <v>2909901</v>
      </c>
      <c r="D326" s="20" t="s">
        <v>10667</v>
      </c>
      <c r="E326" s="20" t="s">
        <v>10683</v>
      </c>
    </row>
    <row r="327" spans="1:5" ht="15.75" hidden="1" x14ac:dyDescent="0.25">
      <c r="A327" s="11" t="s">
        <v>16</v>
      </c>
      <c r="B327" s="20" t="s">
        <v>475</v>
      </c>
      <c r="C327" s="18">
        <v>2910008</v>
      </c>
      <c r="D327" s="20" t="s">
        <v>10667</v>
      </c>
      <c r="E327" s="20" t="s">
        <v>10683</v>
      </c>
    </row>
    <row r="328" spans="1:5" ht="15.75" hidden="1" x14ac:dyDescent="0.25">
      <c r="A328" s="11" t="s">
        <v>16</v>
      </c>
      <c r="B328" s="20" t="s">
        <v>8026</v>
      </c>
      <c r="C328" s="18">
        <v>2910057</v>
      </c>
      <c r="D328" s="20" t="s">
        <v>10667</v>
      </c>
      <c r="E328" s="20" t="s">
        <v>10683</v>
      </c>
    </row>
    <row r="329" spans="1:5" ht="15.75" hidden="1" x14ac:dyDescent="0.25">
      <c r="A329" s="11" t="s">
        <v>16</v>
      </c>
      <c r="B329" s="20" t="s">
        <v>8027</v>
      </c>
      <c r="C329" s="18">
        <v>2910107</v>
      </c>
      <c r="D329" s="20" t="s">
        <v>10667</v>
      </c>
      <c r="E329" s="20" t="s">
        <v>10683</v>
      </c>
    </row>
    <row r="330" spans="1:5" ht="15.75" hidden="1" x14ac:dyDescent="0.25">
      <c r="A330" s="11" t="s">
        <v>16</v>
      </c>
      <c r="B330" s="20" t="s">
        <v>8028</v>
      </c>
      <c r="C330" s="18">
        <v>2910206</v>
      </c>
      <c r="D330" s="20" t="s">
        <v>10667</v>
      </c>
      <c r="E330" s="20" t="s">
        <v>10683</v>
      </c>
    </row>
    <row r="331" spans="1:5" ht="15.75" hidden="1" x14ac:dyDescent="0.25">
      <c r="A331" s="11" t="s">
        <v>16</v>
      </c>
      <c r="B331" s="20" t="s">
        <v>8029</v>
      </c>
      <c r="C331" s="18">
        <v>2910305</v>
      </c>
      <c r="D331" s="20" t="s">
        <v>10667</v>
      </c>
      <c r="E331" s="20" t="s">
        <v>10683</v>
      </c>
    </row>
    <row r="332" spans="1:5" ht="15.75" hidden="1" x14ac:dyDescent="0.25">
      <c r="A332" s="11" t="s">
        <v>16</v>
      </c>
      <c r="B332" s="20" t="s">
        <v>144</v>
      </c>
      <c r="C332" s="18">
        <v>2910404</v>
      </c>
      <c r="D332" s="20" t="s">
        <v>10667</v>
      </c>
      <c r="E332" s="20" t="s">
        <v>10683</v>
      </c>
    </row>
    <row r="333" spans="1:5" ht="15.75" x14ac:dyDescent="0.25">
      <c r="A333" s="11" t="s">
        <v>16</v>
      </c>
      <c r="B333" s="20" t="s">
        <v>673</v>
      </c>
      <c r="C333" s="18">
        <v>2910503</v>
      </c>
      <c r="D333" s="20" t="s">
        <v>10669</v>
      </c>
      <c r="E333" s="20" t="s">
        <v>10680</v>
      </c>
    </row>
    <row r="334" spans="1:5" ht="15.75" hidden="1" x14ac:dyDescent="0.25">
      <c r="A334" s="11" t="s">
        <v>16</v>
      </c>
      <c r="B334" s="20" t="s">
        <v>452</v>
      </c>
      <c r="C334" s="18">
        <v>2910602</v>
      </c>
      <c r="D334" s="20" t="s">
        <v>10667</v>
      </c>
      <c r="E334" s="20" t="s">
        <v>10683</v>
      </c>
    </row>
    <row r="335" spans="1:5" ht="15.75" hidden="1" x14ac:dyDescent="0.25">
      <c r="A335" s="11" t="s">
        <v>16</v>
      </c>
      <c r="B335" s="20" t="s">
        <v>630</v>
      </c>
      <c r="C335" s="18">
        <v>2910701</v>
      </c>
      <c r="D335" s="20" t="s">
        <v>10667</v>
      </c>
      <c r="E335" s="20" t="s">
        <v>10683</v>
      </c>
    </row>
    <row r="336" spans="1:5" ht="15.75" hidden="1" x14ac:dyDescent="0.25">
      <c r="A336" s="11" t="s">
        <v>16</v>
      </c>
      <c r="B336" s="20" t="s">
        <v>8030</v>
      </c>
      <c r="C336" s="18">
        <v>2910727</v>
      </c>
      <c r="D336" s="20" t="s">
        <v>10667</v>
      </c>
      <c r="E336" s="20" t="s">
        <v>10683</v>
      </c>
    </row>
    <row r="337" spans="1:5" ht="15.75" hidden="1" x14ac:dyDescent="0.25">
      <c r="A337" s="11" t="s">
        <v>16</v>
      </c>
      <c r="B337" s="20" t="s">
        <v>7056</v>
      </c>
      <c r="C337" s="18">
        <v>2910750</v>
      </c>
      <c r="D337" s="20" t="s">
        <v>10667</v>
      </c>
      <c r="E337" s="20" t="s">
        <v>10683</v>
      </c>
    </row>
    <row r="338" spans="1:5" ht="15.75" hidden="1" x14ac:dyDescent="0.25">
      <c r="A338" s="11" t="s">
        <v>16</v>
      </c>
      <c r="B338" s="20" t="s">
        <v>8031</v>
      </c>
      <c r="C338" s="18">
        <v>2910776</v>
      </c>
      <c r="D338" s="20" t="s">
        <v>10667</v>
      </c>
      <c r="E338" s="20" t="s">
        <v>10683</v>
      </c>
    </row>
    <row r="339" spans="1:5" ht="15.75" hidden="1" x14ac:dyDescent="0.25">
      <c r="A339" s="11" t="s">
        <v>16</v>
      </c>
      <c r="B339" s="20" t="s">
        <v>8032</v>
      </c>
      <c r="C339" s="18">
        <v>2910800</v>
      </c>
      <c r="D339" s="20" t="s">
        <v>10667</v>
      </c>
      <c r="E339" s="20" t="s">
        <v>10683</v>
      </c>
    </row>
    <row r="340" spans="1:5" ht="15.75" hidden="1" x14ac:dyDescent="0.25">
      <c r="A340" s="11" t="s">
        <v>16</v>
      </c>
      <c r="B340" s="20" t="s">
        <v>298</v>
      </c>
      <c r="C340" s="18">
        <v>2910859</v>
      </c>
      <c r="D340" s="20" t="s">
        <v>10667</v>
      </c>
      <c r="E340" s="20" t="s">
        <v>10683</v>
      </c>
    </row>
    <row r="341" spans="1:5" ht="15.75" hidden="1" x14ac:dyDescent="0.25">
      <c r="A341" s="11" t="s">
        <v>16</v>
      </c>
      <c r="B341" s="20" t="s">
        <v>1483</v>
      </c>
      <c r="C341" s="18">
        <v>2910909</v>
      </c>
      <c r="D341" s="20" t="s">
        <v>10667</v>
      </c>
      <c r="E341" s="20" t="s">
        <v>10683</v>
      </c>
    </row>
    <row r="342" spans="1:5" ht="15.75" hidden="1" x14ac:dyDescent="0.25">
      <c r="A342" s="11" t="s">
        <v>16</v>
      </c>
      <c r="B342" s="20" t="s">
        <v>815</v>
      </c>
      <c r="C342" s="18">
        <v>2911006</v>
      </c>
      <c r="D342" s="20" t="s">
        <v>10667</v>
      </c>
      <c r="E342" s="20" t="s">
        <v>10683</v>
      </c>
    </row>
    <row r="343" spans="1:5" ht="15.75" hidden="1" x14ac:dyDescent="0.25">
      <c r="A343" s="11" t="s">
        <v>16</v>
      </c>
      <c r="B343" s="20" t="s">
        <v>8033</v>
      </c>
      <c r="C343" s="18">
        <v>2911105</v>
      </c>
      <c r="D343" s="20" t="s">
        <v>10667</v>
      </c>
      <c r="E343" s="20" t="s">
        <v>10683</v>
      </c>
    </row>
    <row r="344" spans="1:5" ht="15.75" hidden="1" x14ac:dyDescent="0.25">
      <c r="A344" s="11" t="s">
        <v>16</v>
      </c>
      <c r="B344" s="20" t="s">
        <v>591</v>
      </c>
      <c r="C344" s="18">
        <v>2911204</v>
      </c>
      <c r="D344" s="20" t="s">
        <v>10667</v>
      </c>
      <c r="E344" s="20" t="s">
        <v>10683</v>
      </c>
    </row>
    <row r="345" spans="1:5" ht="15.75" hidden="1" x14ac:dyDescent="0.25">
      <c r="A345" s="11" t="s">
        <v>16</v>
      </c>
      <c r="B345" s="20" t="s">
        <v>1180</v>
      </c>
      <c r="C345" s="18">
        <v>2911253</v>
      </c>
      <c r="D345" s="20" t="s">
        <v>10667</v>
      </c>
      <c r="E345" s="20" t="s">
        <v>10683</v>
      </c>
    </row>
    <row r="346" spans="1:5" ht="15.75" hidden="1" x14ac:dyDescent="0.25">
      <c r="A346" s="11" t="s">
        <v>16</v>
      </c>
      <c r="B346" s="20" t="s">
        <v>220</v>
      </c>
      <c r="C346" s="18">
        <v>2911303</v>
      </c>
      <c r="D346" s="20" t="s">
        <v>10667</v>
      </c>
      <c r="E346" s="20" t="s">
        <v>10683</v>
      </c>
    </row>
    <row r="347" spans="1:5" ht="15.75" hidden="1" x14ac:dyDescent="0.25">
      <c r="A347" s="11" t="s">
        <v>16</v>
      </c>
      <c r="B347" s="20" t="s">
        <v>1181</v>
      </c>
      <c r="C347" s="18">
        <v>2911402</v>
      </c>
      <c r="D347" s="20" t="s">
        <v>10667</v>
      </c>
      <c r="E347" s="20" t="s">
        <v>10683</v>
      </c>
    </row>
    <row r="348" spans="1:5" ht="15.75" hidden="1" x14ac:dyDescent="0.25">
      <c r="A348" s="11" t="s">
        <v>16</v>
      </c>
      <c r="B348" s="20" t="s">
        <v>8034</v>
      </c>
      <c r="C348" s="18">
        <v>2911501</v>
      </c>
      <c r="D348" s="20" t="s">
        <v>10667</v>
      </c>
      <c r="E348" s="20" t="s">
        <v>10683</v>
      </c>
    </row>
    <row r="349" spans="1:5" ht="15.75" hidden="1" x14ac:dyDescent="0.25">
      <c r="A349" s="11" t="s">
        <v>16</v>
      </c>
      <c r="B349" s="20" t="s">
        <v>8035</v>
      </c>
      <c r="C349" s="18">
        <v>2911600</v>
      </c>
      <c r="D349" s="20" t="s">
        <v>10667</v>
      </c>
      <c r="E349" s="20" t="s">
        <v>10683</v>
      </c>
    </row>
    <row r="350" spans="1:5" ht="15.75" hidden="1" x14ac:dyDescent="0.25">
      <c r="A350" s="11" t="s">
        <v>16</v>
      </c>
      <c r="B350" s="20" t="s">
        <v>234</v>
      </c>
      <c r="C350" s="18">
        <v>2911659</v>
      </c>
      <c r="D350" s="20" t="s">
        <v>10667</v>
      </c>
      <c r="E350" s="20" t="s">
        <v>10683</v>
      </c>
    </row>
    <row r="351" spans="1:5" ht="15.75" hidden="1" x14ac:dyDescent="0.25">
      <c r="A351" s="11" t="s">
        <v>16</v>
      </c>
      <c r="B351" s="20" t="s">
        <v>8036</v>
      </c>
      <c r="C351" s="18">
        <v>2911709</v>
      </c>
      <c r="D351" s="20" t="s">
        <v>10667</v>
      </c>
      <c r="E351" s="20" t="s">
        <v>10683</v>
      </c>
    </row>
    <row r="352" spans="1:5" ht="15.75" hidden="1" x14ac:dyDescent="0.25">
      <c r="A352" s="11" t="s">
        <v>16</v>
      </c>
      <c r="B352" s="20" t="s">
        <v>8037</v>
      </c>
      <c r="C352" s="18">
        <v>2911808</v>
      </c>
      <c r="D352" s="20" t="s">
        <v>10667</v>
      </c>
      <c r="E352" s="20" t="s">
        <v>10683</v>
      </c>
    </row>
    <row r="353" spans="1:5" ht="15.75" hidden="1" x14ac:dyDescent="0.25">
      <c r="A353" s="11" t="s">
        <v>16</v>
      </c>
      <c r="B353" s="20" t="s">
        <v>8038</v>
      </c>
      <c r="C353" s="18">
        <v>2911857</v>
      </c>
      <c r="D353" s="20" t="s">
        <v>10667</v>
      </c>
      <c r="E353" s="20" t="s">
        <v>10683</v>
      </c>
    </row>
    <row r="354" spans="1:5" ht="15.75" hidden="1" x14ac:dyDescent="0.25">
      <c r="A354" s="11" t="s">
        <v>16</v>
      </c>
      <c r="B354" s="20" t="s">
        <v>8039</v>
      </c>
      <c r="C354" s="18">
        <v>2911907</v>
      </c>
      <c r="D354" s="20" t="s">
        <v>10667</v>
      </c>
      <c r="E354" s="20" t="s">
        <v>10683</v>
      </c>
    </row>
    <row r="355" spans="1:5" ht="15.75" hidden="1" x14ac:dyDescent="0.25">
      <c r="A355" s="11" t="s">
        <v>16</v>
      </c>
      <c r="B355" s="20" t="s">
        <v>8040</v>
      </c>
      <c r="C355" s="18">
        <v>2912004</v>
      </c>
      <c r="D355" s="20" t="s">
        <v>10667</v>
      </c>
      <c r="E355" s="20" t="s">
        <v>10683</v>
      </c>
    </row>
    <row r="356" spans="1:5" ht="15.75" hidden="1" x14ac:dyDescent="0.25">
      <c r="A356" s="11" t="s">
        <v>16</v>
      </c>
      <c r="B356" s="20" t="s">
        <v>8041</v>
      </c>
      <c r="C356" s="18">
        <v>2912103</v>
      </c>
      <c r="D356" s="20" t="s">
        <v>10667</v>
      </c>
      <c r="E356" s="20" t="s">
        <v>10683</v>
      </c>
    </row>
    <row r="357" spans="1:5" ht="15.75" hidden="1" x14ac:dyDescent="0.25">
      <c r="A357" s="11" t="s">
        <v>16</v>
      </c>
      <c r="B357" s="20" t="s">
        <v>8042</v>
      </c>
      <c r="C357" s="18">
        <v>2912202</v>
      </c>
      <c r="D357" s="20" t="s">
        <v>10667</v>
      </c>
      <c r="E357" s="20" t="s">
        <v>10683</v>
      </c>
    </row>
    <row r="358" spans="1:5" ht="15.75" hidden="1" x14ac:dyDescent="0.25">
      <c r="A358" s="11" t="s">
        <v>16</v>
      </c>
      <c r="B358" s="20" t="s">
        <v>8043</v>
      </c>
      <c r="C358" s="18">
        <v>2912301</v>
      </c>
      <c r="D358" s="20" t="s">
        <v>10667</v>
      </c>
      <c r="E358" s="20" t="s">
        <v>10683</v>
      </c>
    </row>
    <row r="359" spans="1:5" ht="15.75" hidden="1" x14ac:dyDescent="0.25">
      <c r="A359" s="11" t="s">
        <v>16</v>
      </c>
      <c r="B359" s="20" t="s">
        <v>602</v>
      </c>
      <c r="C359" s="18">
        <v>2912400</v>
      </c>
      <c r="D359" s="20" t="s">
        <v>10667</v>
      </c>
      <c r="E359" s="20" t="s">
        <v>10683</v>
      </c>
    </row>
    <row r="360" spans="1:5" ht="15.75" hidden="1" x14ac:dyDescent="0.25">
      <c r="A360" s="11" t="s">
        <v>16</v>
      </c>
      <c r="B360" s="20" t="s">
        <v>8044</v>
      </c>
      <c r="C360" s="18">
        <v>2912509</v>
      </c>
      <c r="D360" s="20" t="s">
        <v>10667</v>
      </c>
      <c r="E360" s="20" t="s">
        <v>10683</v>
      </c>
    </row>
    <row r="361" spans="1:5" ht="15.75" hidden="1" x14ac:dyDescent="0.25">
      <c r="A361" s="11" t="s">
        <v>16</v>
      </c>
      <c r="B361" s="20" t="s">
        <v>8045</v>
      </c>
      <c r="C361" s="18">
        <v>2912608</v>
      </c>
      <c r="D361" s="20" t="s">
        <v>10667</v>
      </c>
      <c r="E361" s="20" t="s">
        <v>10683</v>
      </c>
    </row>
    <row r="362" spans="1:5" ht="15.75" hidden="1" x14ac:dyDescent="0.25">
      <c r="A362" s="11" t="s">
        <v>16</v>
      </c>
      <c r="B362" s="20" t="s">
        <v>8046</v>
      </c>
      <c r="C362" s="18">
        <v>2912707</v>
      </c>
      <c r="D362" s="20" t="s">
        <v>10667</v>
      </c>
      <c r="E362" s="20" t="s">
        <v>10683</v>
      </c>
    </row>
    <row r="363" spans="1:5" ht="15.75" hidden="1" x14ac:dyDescent="0.25">
      <c r="A363" s="11" t="s">
        <v>16</v>
      </c>
      <c r="B363" s="20" t="s">
        <v>8047</v>
      </c>
      <c r="C363" s="18">
        <v>2912806</v>
      </c>
      <c r="D363" s="20" t="s">
        <v>10667</v>
      </c>
      <c r="E363" s="20" t="s">
        <v>10683</v>
      </c>
    </row>
    <row r="364" spans="1:5" ht="15.75" hidden="1" x14ac:dyDescent="0.25">
      <c r="A364" s="11" t="s">
        <v>16</v>
      </c>
      <c r="B364" s="20" t="s">
        <v>8048</v>
      </c>
      <c r="C364" s="18">
        <v>2912905</v>
      </c>
      <c r="D364" s="20" t="s">
        <v>10667</v>
      </c>
      <c r="E364" s="20" t="s">
        <v>10683</v>
      </c>
    </row>
    <row r="365" spans="1:5" ht="15.75" hidden="1" x14ac:dyDescent="0.25">
      <c r="A365" s="11" t="s">
        <v>16</v>
      </c>
      <c r="B365" s="20" t="s">
        <v>8049</v>
      </c>
      <c r="C365" s="18">
        <v>2913002</v>
      </c>
      <c r="D365" s="20" t="s">
        <v>10667</v>
      </c>
      <c r="E365" s="20" t="s">
        <v>10683</v>
      </c>
    </row>
    <row r="366" spans="1:5" ht="15.75" hidden="1" x14ac:dyDescent="0.25">
      <c r="A366" s="11" t="s">
        <v>16</v>
      </c>
      <c r="B366" s="20" t="s">
        <v>557</v>
      </c>
      <c r="C366" s="18">
        <v>2913101</v>
      </c>
      <c r="D366" s="20" t="s">
        <v>10667</v>
      </c>
      <c r="E366" s="20" t="s">
        <v>10683</v>
      </c>
    </row>
    <row r="367" spans="1:5" ht="15.75" hidden="1" x14ac:dyDescent="0.25">
      <c r="A367" s="11" t="s">
        <v>16</v>
      </c>
      <c r="B367" s="20" t="s">
        <v>8050</v>
      </c>
      <c r="C367" s="18">
        <v>2913200</v>
      </c>
      <c r="D367" s="20" t="s">
        <v>10667</v>
      </c>
      <c r="E367" s="20" t="s">
        <v>10683</v>
      </c>
    </row>
    <row r="368" spans="1:5" ht="15.75" hidden="1" x14ac:dyDescent="0.25">
      <c r="A368" s="11" t="s">
        <v>16</v>
      </c>
      <c r="B368" s="20" t="s">
        <v>1182</v>
      </c>
      <c r="C368" s="18">
        <v>2913309</v>
      </c>
      <c r="D368" s="20" t="s">
        <v>10667</v>
      </c>
      <c r="E368" s="20" t="s">
        <v>10683</v>
      </c>
    </row>
    <row r="369" spans="1:5" ht="15.75" hidden="1" x14ac:dyDescent="0.25">
      <c r="A369" s="11" t="s">
        <v>16</v>
      </c>
      <c r="B369" s="20" t="s">
        <v>8051</v>
      </c>
      <c r="C369" s="18">
        <v>2913408</v>
      </c>
      <c r="D369" s="20" t="s">
        <v>10667</v>
      </c>
      <c r="E369" s="20" t="s">
        <v>10683</v>
      </c>
    </row>
    <row r="370" spans="1:5" ht="15.75" hidden="1" x14ac:dyDescent="0.25">
      <c r="A370" s="11" t="s">
        <v>16</v>
      </c>
      <c r="B370" s="20" t="s">
        <v>8052</v>
      </c>
      <c r="C370" s="18">
        <v>2913457</v>
      </c>
      <c r="D370" s="20" t="s">
        <v>10667</v>
      </c>
      <c r="E370" s="20" t="s">
        <v>10683</v>
      </c>
    </row>
    <row r="371" spans="1:5" ht="15.75" hidden="1" x14ac:dyDescent="0.25">
      <c r="A371" s="11" t="s">
        <v>16</v>
      </c>
      <c r="B371" s="20" t="s">
        <v>8053</v>
      </c>
      <c r="C371" s="18">
        <v>2913507</v>
      </c>
      <c r="D371" s="20" t="s">
        <v>10667</v>
      </c>
      <c r="E371" s="20" t="s">
        <v>10683</v>
      </c>
    </row>
    <row r="372" spans="1:5" ht="15.75" hidden="1" x14ac:dyDescent="0.25">
      <c r="A372" s="11" t="s">
        <v>16</v>
      </c>
      <c r="B372" s="20" t="s">
        <v>982</v>
      </c>
      <c r="C372" s="18">
        <v>2913606</v>
      </c>
      <c r="D372" s="20" t="s">
        <v>10667</v>
      </c>
      <c r="E372" s="20" t="s">
        <v>10683</v>
      </c>
    </row>
    <row r="373" spans="1:5" ht="15.75" hidden="1" x14ac:dyDescent="0.25">
      <c r="A373" s="11" t="s">
        <v>16</v>
      </c>
      <c r="B373" s="20" t="s">
        <v>8054</v>
      </c>
      <c r="C373" s="18">
        <v>2913705</v>
      </c>
      <c r="D373" s="20" t="s">
        <v>10667</v>
      </c>
      <c r="E373" s="20" t="s">
        <v>10683</v>
      </c>
    </row>
    <row r="374" spans="1:5" ht="15.75" hidden="1" x14ac:dyDescent="0.25">
      <c r="A374" s="11" t="s">
        <v>16</v>
      </c>
      <c r="B374" s="20" t="s">
        <v>8055</v>
      </c>
      <c r="C374" s="18">
        <v>2913804</v>
      </c>
      <c r="D374" s="20" t="s">
        <v>10667</v>
      </c>
      <c r="E374" s="20" t="s">
        <v>10683</v>
      </c>
    </row>
    <row r="375" spans="1:5" ht="15.75" hidden="1" x14ac:dyDescent="0.25">
      <c r="A375" s="11" t="s">
        <v>16</v>
      </c>
      <c r="B375" s="20" t="s">
        <v>8056</v>
      </c>
      <c r="C375" s="18">
        <v>2913903</v>
      </c>
      <c r="D375" s="20" t="s">
        <v>10667</v>
      </c>
      <c r="E375" s="20" t="s">
        <v>10683</v>
      </c>
    </row>
    <row r="376" spans="1:5" ht="15.75" hidden="1" x14ac:dyDescent="0.25">
      <c r="A376" s="11" t="s">
        <v>16</v>
      </c>
      <c r="B376" s="20" t="s">
        <v>1183</v>
      </c>
      <c r="C376" s="18">
        <v>2914000</v>
      </c>
      <c r="D376" s="20" t="s">
        <v>10667</v>
      </c>
      <c r="E376" s="20" t="s">
        <v>10683</v>
      </c>
    </row>
    <row r="377" spans="1:5" ht="15.75" hidden="1" x14ac:dyDescent="0.25">
      <c r="A377" s="11" t="s">
        <v>16</v>
      </c>
      <c r="B377" s="20" t="s">
        <v>8057</v>
      </c>
      <c r="C377" s="18">
        <v>2914109</v>
      </c>
      <c r="D377" s="20" t="s">
        <v>10667</v>
      </c>
      <c r="E377" s="20" t="s">
        <v>10683</v>
      </c>
    </row>
    <row r="378" spans="1:5" ht="15.75" hidden="1" x14ac:dyDescent="0.25">
      <c r="A378" s="11" t="s">
        <v>16</v>
      </c>
      <c r="B378" s="20" t="s">
        <v>8058</v>
      </c>
      <c r="C378" s="18">
        <v>2914208</v>
      </c>
      <c r="D378" s="20" t="s">
        <v>10667</v>
      </c>
      <c r="E378" s="20" t="s">
        <v>10683</v>
      </c>
    </row>
    <row r="379" spans="1:5" ht="15.75" hidden="1" x14ac:dyDescent="0.25">
      <c r="A379" s="11" t="s">
        <v>16</v>
      </c>
      <c r="B379" s="20" t="s">
        <v>757</v>
      </c>
      <c r="C379" s="18">
        <v>2914307</v>
      </c>
      <c r="D379" s="20" t="s">
        <v>10667</v>
      </c>
      <c r="E379" s="20" t="s">
        <v>10683</v>
      </c>
    </row>
    <row r="380" spans="1:5" ht="15.75" hidden="1" x14ac:dyDescent="0.25">
      <c r="A380" s="11" t="s">
        <v>16</v>
      </c>
      <c r="B380" s="20" t="s">
        <v>8059</v>
      </c>
      <c r="C380" s="18">
        <v>2914406</v>
      </c>
      <c r="D380" s="20" t="s">
        <v>10667</v>
      </c>
      <c r="E380" s="20" t="s">
        <v>10683</v>
      </c>
    </row>
    <row r="381" spans="1:5" ht="15.75" hidden="1" x14ac:dyDescent="0.25">
      <c r="A381" s="11" t="s">
        <v>16</v>
      </c>
      <c r="B381" s="20" t="s">
        <v>8060</v>
      </c>
      <c r="C381" s="18">
        <v>2914505</v>
      </c>
      <c r="D381" s="20" t="s">
        <v>10667</v>
      </c>
      <c r="E381" s="20" t="s">
        <v>10683</v>
      </c>
    </row>
    <row r="382" spans="1:5" ht="15.75" hidden="1" x14ac:dyDescent="0.25">
      <c r="A382" s="11" t="s">
        <v>16</v>
      </c>
      <c r="B382" s="20" t="s">
        <v>8061</v>
      </c>
      <c r="C382" s="18">
        <v>2914604</v>
      </c>
      <c r="D382" s="20" t="s">
        <v>10667</v>
      </c>
      <c r="E382" s="20" t="s">
        <v>10683</v>
      </c>
    </row>
    <row r="383" spans="1:5" ht="15.75" hidden="1" x14ac:dyDescent="0.25">
      <c r="A383" s="11" t="s">
        <v>16</v>
      </c>
      <c r="B383" s="20" t="s">
        <v>8062</v>
      </c>
      <c r="C383" s="18">
        <v>2914653</v>
      </c>
      <c r="D383" s="20" t="s">
        <v>10667</v>
      </c>
      <c r="E383" s="20" t="s">
        <v>10683</v>
      </c>
    </row>
    <row r="384" spans="1:5" ht="15.75" hidden="1" x14ac:dyDescent="0.25">
      <c r="A384" s="11" t="s">
        <v>16</v>
      </c>
      <c r="B384" s="20" t="s">
        <v>164</v>
      </c>
      <c r="C384" s="18">
        <v>2914703</v>
      </c>
      <c r="D384" s="20" t="s">
        <v>10667</v>
      </c>
      <c r="E384" s="20" t="s">
        <v>10683</v>
      </c>
    </row>
    <row r="385" spans="1:5" ht="15.75" hidden="1" x14ac:dyDescent="0.25">
      <c r="A385" s="11" t="s">
        <v>16</v>
      </c>
      <c r="B385" s="20" t="s">
        <v>923</v>
      </c>
      <c r="C385" s="18">
        <v>2914802</v>
      </c>
      <c r="D385" s="20" t="s">
        <v>10667</v>
      </c>
      <c r="E385" s="20" t="s">
        <v>10683</v>
      </c>
    </row>
    <row r="386" spans="1:5" ht="15.75" hidden="1" x14ac:dyDescent="0.25">
      <c r="A386" s="11" t="s">
        <v>16</v>
      </c>
      <c r="B386" s="20" t="s">
        <v>8063</v>
      </c>
      <c r="C386" s="18">
        <v>2914901</v>
      </c>
      <c r="D386" s="20" t="s">
        <v>10667</v>
      </c>
      <c r="E386" s="20" t="s">
        <v>10683</v>
      </c>
    </row>
    <row r="387" spans="1:5" ht="15.75" hidden="1" x14ac:dyDescent="0.25">
      <c r="A387" s="11" t="s">
        <v>16</v>
      </c>
      <c r="B387" s="20" t="s">
        <v>8064</v>
      </c>
      <c r="C387" s="18">
        <v>2915007</v>
      </c>
      <c r="D387" s="20" t="s">
        <v>10667</v>
      </c>
      <c r="E387" s="20" t="s">
        <v>10683</v>
      </c>
    </row>
    <row r="388" spans="1:5" ht="15.75" hidden="1" x14ac:dyDescent="0.25">
      <c r="A388" s="11" t="s">
        <v>16</v>
      </c>
      <c r="B388" s="20" t="s">
        <v>391</v>
      </c>
      <c r="C388" s="18">
        <v>2915106</v>
      </c>
      <c r="D388" s="20" t="s">
        <v>10667</v>
      </c>
      <c r="E388" s="20" t="s">
        <v>10683</v>
      </c>
    </row>
    <row r="389" spans="1:5" ht="15.75" hidden="1" x14ac:dyDescent="0.25">
      <c r="A389" s="11" t="s">
        <v>16</v>
      </c>
      <c r="B389" s="20" t="s">
        <v>8065</v>
      </c>
      <c r="C389" s="18">
        <v>2915205</v>
      </c>
      <c r="D389" s="20" t="s">
        <v>10667</v>
      </c>
      <c r="E389" s="20" t="s">
        <v>10683</v>
      </c>
    </row>
    <row r="390" spans="1:5" ht="15.75" hidden="1" x14ac:dyDescent="0.25">
      <c r="A390" s="11" t="s">
        <v>16</v>
      </c>
      <c r="B390" s="20" t="s">
        <v>21</v>
      </c>
      <c r="C390" s="18">
        <v>2915304</v>
      </c>
      <c r="D390" s="20" t="s">
        <v>10667</v>
      </c>
      <c r="E390" s="20" t="s">
        <v>10683</v>
      </c>
    </row>
    <row r="391" spans="1:5" ht="15.75" hidden="1" x14ac:dyDescent="0.25">
      <c r="A391" s="11" t="s">
        <v>16</v>
      </c>
      <c r="B391" s="20" t="s">
        <v>1014</v>
      </c>
      <c r="C391" s="18">
        <v>2915353</v>
      </c>
      <c r="D391" s="20" t="s">
        <v>10667</v>
      </c>
      <c r="E391" s="20" t="s">
        <v>10683</v>
      </c>
    </row>
    <row r="392" spans="1:5" ht="15.75" hidden="1" x14ac:dyDescent="0.25">
      <c r="A392" s="11" t="s">
        <v>16</v>
      </c>
      <c r="B392" s="20" t="s">
        <v>8066</v>
      </c>
      <c r="C392" s="18">
        <v>2915403</v>
      </c>
      <c r="D392" s="20" t="s">
        <v>10667</v>
      </c>
      <c r="E392" s="20" t="s">
        <v>10683</v>
      </c>
    </row>
    <row r="393" spans="1:5" ht="15.75" hidden="1" x14ac:dyDescent="0.25">
      <c r="A393" s="11" t="s">
        <v>16</v>
      </c>
      <c r="B393" s="20" t="s">
        <v>777</v>
      </c>
      <c r="C393" s="18">
        <v>2915502</v>
      </c>
      <c r="D393" s="20" t="s">
        <v>10667</v>
      </c>
      <c r="E393" s="20" t="s">
        <v>10683</v>
      </c>
    </row>
    <row r="394" spans="1:5" ht="15.75" hidden="1" x14ac:dyDescent="0.25">
      <c r="A394" s="11" t="s">
        <v>16</v>
      </c>
      <c r="B394" s="20" t="s">
        <v>772</v>
      </c>
      <c r="C394" s="18">
        <v>2915601</v>
      </c>
      <c r="D394" s="20" t="s">
        <v>10667</v>
      </c>
      <c r="E394" s="20" t="s">
        <v>10683</v>
      </c>
    </row>
    <row r="395" spans="1:5" ht="15.75" hidden="1" x14ac:dyDescent="0.25">
      <c r="A395" s="11" t="s">
        <v>16</v>
      </c>
      <c r="B395" s="20" t="s">
        <v>1484</v>
      </c>
      <c r="C395" s="18">
        <v>2915700</v>
      </c>
      <c r="D395" s="20" t="s">
        <v>10667</v>
      </c>
      <c r="E395" s="20" t="s">
        <v>10683</v>
      </c>
    </row>
    <row r="396" spans="1:5" ht="15.75" hidden="1" x14ac:dyDescent="0.25">
      <c r="A396" s="11" t="s">
        <v>16</v>
      </c>
      <c r="B396" s="20" t="s">
        <v>7782</v>
      </c>
      <c r="C396" s="18">
        <v>2915809</v>
      </c>
      <c r="D396" s="20" t="s">
        <v>10667</v>
      </c>
      <c r="E396" s="20" t="s">
        <v>10683</v>
      </c>
    </row>
    <row r="397" spans="1:5" ht="15.75" hidden="1" x14ac:dyDescent="0.25">
      <c r="A397" s="11" t="s">
        <v>16</v>
      </c>
      <c r="B397" s="20" t="s">
        <v>8067</v>
      </c>
      <c r="C397" s="18">
        <v>2915908</v>
      </c>
      <c r="D397" s="20" t="s">
        <v>10667</v>
      </c>
      <c r="E397" s="20" t="s">
        <v>10683</v>
      </c>
    </row>
    <row r="398" spans="1:5" ht="15.75" hidden="1" x14ac:dyDescent="0.25">
      <c r="A398" s="11" t="s">
        <v>16</v>
      </c>
      <c r="B398" s="20" t="s">
        <v>647</v>
      </c>
      <c r="C398" s="18">
        <v>2916005</v>
      </c>
      <c r="D398" s="20" t="s">
        <v>10667</v>
      </c>
      <c r="E398" s="20" t="s">
        <v>10683</v>
      </c>
    </row>
    <row r="399" spans="1:5" ht="15.75" hidden="1" x14ac:dyDescent="0.25">
      <c r="A399" s="11" t="s">
        <v>16</v>
      </c>
      <c r="B399" s="20" t="s">
        <v>8068</v>
      </c>
      <c r="C399" s="18">
        <v>2916104</v>
      </c>
      <c r="D399" s="20" t="s">
        <v>10667</v>
      </c>
      <c r="E399" s="20" t="s">
        <v>10683</v>
      </c>
    </row>
    <row r="400" spans="1:5" ht="15.75" hidden="1" x14ac:dyDescent="0.25">
      <c r="A400" s="11" t="s">
        <v>16</v>
      </c>
      <c r="B400" s="20" t="s">
        <v>8069</v>
      </c>
      <c r="C400" s="18">
        <v>2916203</v>
      </c>
      <c r="D400" s="20" t="s">
        <v>10667</v>
      </c>
      <c r="E400" s="20" t="s">
        <v>10683</v>
      </c>
    </row>
    <row r="401" spans="1:5" ht="15.75" hidden="1" x14ac:dyDescent="0.25">
      <c r="A401" s="11" t="s">
        <v>16</v>
      </c>
      <c r="B401" s="20" t="s">
        <v>115</v>
      </c>
      <c r="C401" s="18">
        <v>2916302</v>
      </c>
      <c r="D401" s="20" t="s">
        <v>10667</v>
      </c>
      <c r="E401" s="20" t="s">
        <v>10683</v>
      </c>
    </row>
    <row r="402" spans="1:5" ht="15.75" hidden="1" x14ac:dyDescent="0.25">
      <c r="A402" s="11" t="s">
        <v>16</v>
      </c>
      <c r="B402" s="20" t="s">
        <v>8070</v>
      </c>
      <c r="C402" s="18">
        <v>2916401</v>
      </c>
      <c r="D402" s="20" t="s">
        <v>10667</v>
      </c>
      <c r="E402" s="20" t="s">
        <v>10683</v>
      </c>
    </row>
    <row r="403" spans="1:5" ht="15.75" hidden="1" x14ac:dyDescent="0.25">
      <c r="A403" s="11" t="s">
        <v>16</v>
      </c>
      <c r="B403" s="20" t="s">
        <v>8071</v>
      </c>
      <c r="C403" s="18">
        <v>2916500</v>
      </c>
      <c r="D403" s="20" t="s">
        <v>10667</v>
      </c>
      <c r="E403" s="20" t="s">
        <v>10683</v>
      </c>
    </row>
    <row r="404" spans="1:5" ht="15.75" hidden="1" x14ac:dyDescent="0.25">
      <c r="A404" s="11" t="s">
        <v>16</v>
      </c>
      <c r="B404" s="20" t="s">
        <v>8072</v>
      </c>
      <c r="C404" s="18">
        <v>2916609</v>
      </c>
      <c r="D404" s="20" t="s">
        <v>10667</v>
      </c>
      <c r="E404" s="20" t="s">
        <v>10683</v>
      </c>
    </row>
    <row r="405" spans="1:5" ht="15.75" hidden="1" x14ac:dyDescent="0.25">
      <c r="A405" s="11" t="s">
        <v>16</v>
      </c>
      <c r="B405" s="20" t="s">
        <v>8073</v>
      </c>
      <c r="C405" s="18">
        <v>2916708</v>
      </c>
      <c r="D405" s="20" t="s">
        <v>10667</v>
      </c>
      <c r="E405" s="20" t="s">
        <v>10683</v>
      </c>
    </row>
    <row r="406" spans="1:5" ht="15.75" hidden="1" x14ac:dyDescent="0.25">
      <c r="A406" s="11" t="s">
        <v>16</v>
      </c>
      <c r="B406" s="20" t="s">
        <v>521</v>
      </c>
      <c r="C406" s="18">
        <v>2916807</v>
      </c>
      <c r="D406" s="20" t="s">
        <v>10667</v>
      </c>
      <c r="E406" s="20" t="s">
        <v>10683</v>
      </c>
    </row>
    <row r="407" spans="1:5" ht="15.75" hidden="1" x14ac:dyDescent="0.25">
      <c r="A407" s="11" t="s">
        <v>16</v>
      </c>
      <c r="B407" s="20" t="s">
        <v>8074</v>
      </c>
      <c r="C407" s="18">
        <v>2916856</v>
      </c>
      <c r="D407" s="20" t="s">
        <v>10667</v>
      </c>
      <c r="E407" s="20" t="s">
        <v>10683</v>
      </c>
    </row>
    <row r="408" spans="1:5" ht="15.75" hidden="1" x14ac:dyDescent="0.25">
      <c r="A408" s="11" t="s">
        <v>16</v>
      </c>
      <c r="B408" s="20" t="s">
        <v>8075</v>
      </c>
      <c r="C408" s="18">
        <v>2916906</v>
      </c>
      <c r="D408" s="20" t="s">
        <v>10667</v>
      </c>
      <c r="E408" s="20" t="s">
        <v>10683</v>
      </c>
    </row>
    <row r="409" spans="1:5" ht="15.75" hidden="1" x14ac:dyDescent="0.25">
      <c r="A409" s="11" t="s">
        <v>16</v>
      </c>
      <c r="B409" s="20" t="s">
        <v>323</v>
      </c>
      <c r="C409" s="18">
        <v>2917003</v>
      </c>
      <c r="D409" s="20" t="s">
        <v>10667</v>
      </c>
      <c r="E409" s="20" t="s">
        <v>10683</v>
      </c>
    </row>
    <row r="410" spans="1:5" ht="15.75" hidden="1" x14ac:dyDescent="0.25">
      <c r="A410" s="11" t="s">
        <v>16</v>
      </c>
      <c r="B410" s="20" t="s">
        <v>550</v>
      </c>
      <c r="C410" s="18">
        <v>2917102</v>
      </c>
      <c r="D410" s="20" t="s">
        <v>10667</v>
      </c>
      <c r="E410" s="20" t="s">
        <v>10683</v>
      </c>
    </row>
    <row r="411" spans="1:5" ht="15.75" hidden="1" x14ac:dyDescent="0.25">
      <c r="A411" s="11" t="s">
        <v>16</v>
      </c>
      <c r="B411" s="20" t="s">
        <v>182</v>
      </c>
      <c r="C411" s="18">
        <v>2917201</v>
      </c>
      <c r="D411" s="20" t="s">
        <v>10667</v>
      </c>
      <c r="E411" s="20" t="s">
        <v>10683</v>
      </c>
    </row>
    <row r="412" spans="1:5" ht="15.75" hidden="1" x14ac:dyDescent="0.25">
      <c r="A412" s="11" t="s">
        <v>16</v>
      </c>
      <c r="B412" s="20" t="s">
        <v>8076</v>
      </c>
      <c r="C412" s="18">
        <v>2917300</v>
      </c>
      <c r="D412" s="20" t="s">
        <v>10667</v>
      </c>
      <c r="E412" s="20" t="s">
        <v>10683</v>
      </c>
    </row>
    <row r="413" spans="1:5" ht="15.75" hidden="1" x14ac:dyDescent="0.25">
      <c r="A413" s="11" t="s">
        <v>16</v>
      </c>
      <c r="B413" s="20" t="s">
        <v>455</v>
      </c>
      <c r="C413" s="18">
        <v>2917334</v>
      </c>
      <c r="D413" s="20" t="s">
        <v>10667</v>
      </c>
      <c r="E413" s="20" t="s">
        <v>10683</v>
      </c>
    </row>
    <row r="414" spans="1:5" ht="15.75" hidden="1" x14ac:dyDescent="0.25">
      <c r="A414" s="11" t="s">
        <v>16</v>
      </c>
      <c r="B414" s="20" t="s">
        <v>8077</v>
      </c>
      <c r="C414" s="18">
        <v>2917359</v>
      </c>
      <c r="D414" s="20" t="s">
        <v>10667</v>
      </c>
      <c r="E414" s="20" t="s">
        <v>10683</v>
      </c>
    </row>
    <row r="415" spans="1:5" ht="15.75" hidden="1" x14ac:dyDescent="0.25">
      <c r="A415" s="11" t="s">
        <v>16</v>
      </c>
      <c r="B415" s="20" t="s">
        <v>8078</v>
      </c>
      <c r="C415" s="18">
        <v>2917409</v>
      </c>
      <c r="D415" s="20" t="s">
        <v>10667</v>
      </c>
      <c r="E415" s="20" t="s">
        <v>10683</v>
      </c>
    </row>
    <row r="416" spans="1:5" ht="15.75" hidden="1" x14ac:dyDescent="0.25">
      <c r="A416" s="11" t="s">
        <v>16</v>
      </c>
      <c r="B416" s="20" t="s">
        <v>8079</v>
      </c>
      <c r="C416" s="18">
        <v>2917508</v>
      </c>
      <c r="D416" s="20" t="s">
        <v>10667</v>
      </c>
      <c r="E416" s="20" t="s">
        <v>10683</v>
      </c>
    </row>
    <row r="417" spans="1:5" ht="15.75" hidden="1" x14ac:dyDescent="0.25">
      <c r="A417" s="11" t="s">
        <v>16</v>
      </c>
      <c r="B417" s="20" t="s">
        <v>1039</v>
      </c>
      <c r="C417" s="18">
        <v>2917607</v>
      </c>
      <c r="D417" s="20" t="s">
        <v>10667</v>
      </c>
      <c r="E417" s="20" t="s">
        <v>10683</v>
      </c>
    </row>
    <row r="418" spans="1:5" ht="15.75" hidden="1" x14ac:dyDescent="0.25">
      <c r="A418" s="11" t="s">
        <v>16</v>
      </c>
      <c r="B418" s="20" t="s">
        <v>8080</v>
      </c>
      <c r="C418" s="18">
        <v>2917706</v>
      </c>
      <c r="D418" s="20" t="s">
        <v>10667</v>
      </c>
      <c r="E418" s="20" t="s">
        <v>10683</v>
      </c>
    </row>
    <row r="419" spans="1:5" ht="15.75" hidden="1" x14ac:dyDescent="0.25">
      <c r="A419" s="11" t="s">
        <v>16</v>
      </c>
      <c r="B419" s="20" t="s">
        <v>8081</v>
      </c>
      <c r="C419" s="18">
        <v>2917805</v>
      </c>
      <c r="D419" s="20" t="s">
        <v>10667</v>
      </c>
      <c r="E419" s="20" t="s">
        <v>10683</v>
      </c>
    </row>
    <row r="420" spans="1:5" ht="15.75" hidden="1" x14ac:dyDescent="0.25">
      <c r="A420" s="11" t="s">
        <v>16</v>
      </c>
      <c r="B420" s="20" t="s">
        <v>7549</v>
      </c>
      <c r="C420" s="18">
        <v>2917904</v>
      </c>
      <c r="D420" s="20" t="s">
        <v>10667</v>
      </c>
      <c r="E420" s="20" t="s">
        <v>10683</v>
      </c>
    </row>
    <row r="421" spans="1:5" ht="15.75" hidden="1" x14ac:dyDescent="0.25">
      <c r="A421" s="11" t="s">
        <v>16</v>
      </c>
      <c r="B421" s="20" t="s">
        <v>8082</v>
      </c>
      <c r="C421" s="18">
        <v>2918001</v>
      </c>
      <c r="D421" s="20" t="s">
        <v>10667</v>
      </c>
      <c r="E421" s="20" t="s">
        <v>10683</v>
      </c>
    </row>
    <row r="422" spans="1:5" ht="15.75" hidden="1" x14ac:dyDescent="0.25">
      <c r="A422" s="11" t="s">
        <v>16</v>
      </c>
      <c r="B422" s="20" t="s">
        <v>1042</v>
      </c>
      <c r="C422" s="18">
        <v>2918100</v>
      </c>
      <c r="D422" s="20" t="s">
        <v>10667</v>
      </c>
      <c r="E422" s="20" t="s">
        <v>10683</v>
      </c>
    </row>
    <row r="423" spans="1:5" ht="15.75" hidden="1" x14ac:dyDescent="0.25">
      <c r="A423" s="11" t="s">
        <v>16</v>
      </c>
      <c r="B423" s="20" t="s">
        <v>8083</v>
      </c>
      <c r="C423" s="18">
        <v>2918209</v>
      </c>
      <c r="D423" s="20" t="s">
        <v>10667</v>
      </c>
      <c r="E423" s="20" t="s">
        <v>10683</v>
      </c>
    </row>
    <row r="424" spans="1:5" ht="15.75" hidden="1" x14ac:dyDescent="0.25">
      <c r="A424" s="11" t="s">
        <v>16</v>
      </c>
      <c r="B424" s="20" t="s">
        <v>8084</v>
      </c>
      <c r="C424" s="18">
        <v>2918308</v>
      </c>
      <c r="D424" s="20" t="s">
        <v>10667</v>
      </c>
      <c r="E424" s="20" t="s">
        <v>10683</v>
      </c>
    </row>
    <row r="425" spans="1:5" ht="15.75" hidden="1" x14ac:dyDescent="0.25">
      <c r="A425" s="11" t="s">
        <v>16</v>
      </c>
      <c r="B425" s="20" t="s">
        <v>884</v>
      </c>
      <c r="C425" s="18">
        <v>2918357</v>
      </c>
      <c r="D425" s="20" t="s">
        <v>10667</v>
      </c>
      <c r="E425" s="20" t="s">
        <v>10683</v>
      </c>
    </row>
    <row r="426" spans="1:5" ht="15.75" hidden="1" x14ac:dyDescent="0.25">
      <c r="A426" s="11" t="s">
        <v>16</v>
      </c>
      <c r="B426" s="20" t="s">
        <v>8085</v>
      </c>
      <c r="C426" s="18">
        <v>2918407</v>
      </c>
      <c r="D426" s="20" t="s">
        <v>10667</v>
      </c>
      <c r="E426" s="20" t="s">
        <v>10683</v>
      </c>
    </row>
    <row r="427" spans="1:5" ht="15.75" hidden="1" x14ac:dyDescent="0.25">
      <c r="A427" s="11" t="s">
        <v>16</v>
      </c>
      <c r="B427" s="20" t="s">
        <v>8086</v>
      </c>
      <c r="C427" s="18">
        <v>2918456</v>
      </c>
      <c r="D427" s="20" t="s">
        <v>10667</v>
      </c>
      <c r="E427" s="20" t="s">
        <v>10683</v>
      </c>
    </row>
    <row r="428" spans="1:5" ht="15.75" hidden="1" x14ac:dyDescent="0.25">
      <c r="A428" s="11" t="s">
        <v>16</v>
      </c>
      <c r="B428" s="20" t="s">
        <v>8087</v>
      </c>
      <c r="C428" s="18">
        <v>2918506</v>
      </c>
      <c r="D428" s="20" t="s">
        <v>10667</v>
      </c>
      <c r="E428" s="20" t="s">
        <v>10683</v>
      </c>
    </row>
    <row r="429" spans="1:5" ht="15.75" hidden="1" x14ac:dyDescent="0.25">
      <c r="A429" s="11" t="s">
        <v>16</v>
      </c>
      <c r="B429" s="20" t="s">
        <v>8088</v>
      </c>
      <c r="C429" s="18">
        <v>2918555</v>
      </c>
      <c r="D429" s="20" t="s">
        <v>10667</v>
      </c>
      <c r="E429" s="20" t="s">
        <v>10683</v>
      </c>
    </row>
    <row r="430" spans="1:5" ht="15.75" hidden="1" x14ac:dyDescent="0.25">
      <c r="A430" s="11" t="s">
        <v>16</v>
      </c>
      <c r="B430" s="20" t="s">
        <v>273</v>
      </c>
      <c r="C430" s="18">
        <v>2918605</v>
      </c>
      <c r="D430" s="20" t="s">
        <v>10667</v>
      </c>
      <c r="E430" s="20" t="s">
        <v>10683</v>
      </c>
    </row>
    <row r="431" spans="1:5" ht="15.75" hidden="1" x14ac:dyDescent="0.25">
      <c r="A431" s="11" t="s">
        <v>16</v>
      </c>
      <c r="B431" s="20" t="s">
        <v>8089</v>
      </c>
      <c r="C431" s="18">
        <v>2918704</v>
      </c>
      <c r="D431" s="20" t="s">
        <v>10667</v>
      </c>
      <c r="E431" s="20" t="s">
        <v>10683</v>
      </c>
    </row>
    <row r="432" spans="1:5" ht="15.75" hidden="1" x14ac:dyDescent="0.25">
      <c r="A432" s="11" t="s">
        <v>16</v>
      </c>
      <c r="B432" s="20" t="s">
        <v>8090</v>
      </c>
      <c r="C432" s="18">
        <v>2918753</v>
      </c>
      <c r="D432" s="20" t="s">
        <v>10667</v>
      </c>
      <c r="E432" s="20" t="s">
        <v>10683</v>
      </c>
    </row>
    <row r="433" spans="1:5" ht="15.75" hidden="1" x14ac:dyDescent="0.25">
      <c r="A433" s="11" t="s">
        <v>16</v>
      </c>
      <c r="B433" s="20" t="s">
        <v>8091</v>
      </c>
      <c r="C433" s="18">
        <v>2918803</v>
      </c>
      <c r="D433" s="20" t="s">
        <v>10667</v>
      </c>
      <c r="E433" s="20" t="s">
        <v>10683</v>
      </c>
    </row>
    <row r="434" spans="1:5" ht="15.75" hidden="1" x14ac:dyDescent="0.25">
      <c r="A434" s="11" t="s">
        <v>16</v>
      </c>
      <c r="B434" s="20" t="s">
        <v>480</v>
      </c>
      <c r="C434" s="18">
        <v>2918902</v>
      </c>
      <c r="D434" s="20" t="s">
        <v>10667</v>
      </c>
      <c r="E434" s="20" t="s">
        <v>10683</v>
      </c>
    </row>
    <row r="435" spans="1:5" ht="15.75" hidden="1" x14ac:dyDescent="0.25">
      <c r="A435" s="11" t="s">
        <v>16</v>
      </c>
      <c r="B435" s="20" t="s">
        <v>8092</v>
      </c>
      <c r="C435" s="18">
        <v>2919009</v>
      </c>
      <c r="D435" s="20" t="s">
        <v>10667</v>
      </c>
      <c r="E435" s="20" t="s">
        <v>10683</v>
      </c>
    </row>
    <row r="436" spans="1:5" ht="15.75" hidden="1" x14ac:dyDescent="0.25">
      <c r="A436" s="11" t="s">
        <v>16</v>
      </c>
      <c r="B436" s="20" t="s">
        <v>8093</v>
      </c>
      <c r="C436" s="18">
        <v>2919058</v>
      </c>
      <c r="D436" s="20" t="s">
        <v>10667</v>
      </c>
      <c r="E436" s="20" t="s">
        <v>10683</v>
      </c>
    </row>
    <row r="437" spans="1:5" ht="15.75" hidden="1" x14ac:dyDescent="0.25">
      <c r="A437" s="11" t="s">
        <v>16</v>
      </c>
      <c r="B437" s="20" t="s">
        <v>8094</v>
      </c>
      <c r="C437" s="18">
        <v>2919108</v>
      </c>
      <c r="D437" s="20" t="s">
        <v>10667</v>
      </c>
      <c r="E437" s="20" t="s">
        <v>10683</v>
      </c>
    </row>
    <row r="438" spans="1:5" ht="15.75" hidden="1" x14ac:dyDescent="0.25">
      <c r="A438" s="11" t="s">
        <v>16</v>
      </c>
      <c r="B438" s="20" t="s">
        <v>8095</v>
      </c>
      <c r="C438" s="18">
        <v>2919157</v>
      </c>
      <c r="D438" s="20" t="s">
        <v>10667</v>
      </c>
      <c r="E438" s="20" t="s">
        <v>10683</v>
      </c>
    </row>
    <row r="439" spans="1:5" ht="15.75" hidden="1" x14ac:dyDescent="0.25">
      <c r="A439" s="11" t="s">
        <v>16</v>
      </c>
      <c r="B439" s="20" t="s">
        <v>360</v>
      </c>
      <c r="C439" s="18">
        <v>2919207</v>
      </c>
      <c r="D439" s="20" t="s">
        <v>10667</v>
      </c>
      <c r="E439" s="20" t="s">
        <v>10683</v>
      </c>
    </row>
    <row r="440" spans="1:5" ht="15.75" hidden="1" x14ac:dyDescent="0.25">
      <c r="A440" s="11" t="s">
        <v>16</v>
      </c>
      <c r="B440" s="20" t="s">
        <v>8096</v>
      </c>
      <c r="C440" s="18">
        <v>2919306</v>
      </c>
      <c r="D440" s="20" t="s">
        <v>10667</v>
      </c>
      <c r="E440" s="20" t="s">
        <v>10683</v>
      </c>
    </row>
    <row r="441" spans="1:5" ht="15.75" hidden="1" x14ac:dyDescent="0.25">
      <c r="A441" s="11" t="s">
        <v>16</v>
      </c>
      <c r="B441" s="20" t="s">
        <v>8097</v>
      </c>
      <c r="C441" s="18">
        <v>2919405</v>
      </c>
      <c r="D441" s="20" t="s">
        <v>10667</v>
      </c>
      <c r="E441" s="20" t="s">
        <v>10683</v>
      </c>
    </row>
    <row r="442" spans="1:5" ht="31.5" hidden="1" x14ac:dyDescent="0.25">
      <c r="A442" s="11" t="s">
        <v>16</v>
      </c>
      <c r="B442" s="20" t="s">
        <v>8098</v>
      </c>
      <c r="C442" s="18">
        <v>2919504</v>
      </c>
      <c r="D442" s="20" t="s">
        <v>10667</v>
      </c>
      <c r="E442" s="20" t="s">
        <v>10683</v>
      </c>
    </row>
    <row r="443" spans="1:5" ht="15.75" hidden="1" x14ac:dyDescent="0.25">
      <c r="A443" s="11" t="s">
        <v>16</v>
      </c>
      <c r="B443" s="20" t="s">
        <v>8099</v>
      </c>
      <c r="C443" s="18">
        <v>2919553</v>
      </c>
      <c r="D443" s="20" t="s">
        <v>10667</v>
      </c>
      <c r="E443" s="20" t="s">
        <v>10683</v>
      </c>
    </row>
    <row r="444" spans="1:5" ht="15.75" hidden="1" x14ac:dyDescent="0.25">
      <c r="A444" s="11" t="s">
        <v>16</v>
      </c>
      <c r="B444" s="20" t="s">
        <v>8100</v>
      </c>
      <c r="C444" s="18">
        <v>2919603</v>
      </c>
      <c r="D444" s="20" t="s">
        <v>10667</v>
      </c>
      <c r="E444" s="20" t="s">
        <v>10683</v>
      </c>
    </row>
    <row r="445" spans="1:5" ht="15.75" hidden="1" x14ac:dyDescent="0.25">
      <c r="A445" s="11" t="s">
        <v>16</v>
      </c>
      <c r="B445" s="20" t="s">
        <v>174</v>
      </c>
      <c r="C445" s="18">
        <v>2919702</v>
      </c>
      <c r="D445" s="20" t="s">
        <v>10667</v>
      </c>
      <c r="E445" s="20" t="s">
        <v>10683</v>
      </c>
    </row>
    <row r="446" spans="1:5" ht="15.75" hidden="1" x14ac:dyDescent="0.25">
      <c r="A446" s="11" t="s">
        <v>16</v>
      </c>
      <c r="B446" s="20" t="s">
        <v>8101</v>
      </c>
      <c r="C446" s="18">
        <v>2919801</v>
      </c>
      <c r="D446" s="20" t="s">
        <v>10667</v>
      </c>
      <c r="E446" s="20" t="s">
        <v>10683</v>
      </c>
    </row>
    <row r="447" spans="1:5" ht="15.75" hidden="1" x14ac:dyDescent="0.25">
      <c r="A447" s="11" t="s">
        <v>16</v>
      </c>
      <c r="B447" s="20" t="s">
        <v>451</v>
      </c>
      <c r="C447" s="18">
        <v>2919900</v>
      </c>
      <c r="D447" s="20" t="s">
        <v>10667</v>
      </c>
      <c r="E447" s="20" t="s">
        <v>10683</v>
      </c>
    </row>
    <row r="448" spans="1:5" ht="15.75" hidden="1" x14ac:dyDescent="0.25">
      <c r="A448" s="11" t="s">
        <v>16</v>
      </c>
      <c r="B448" s="20" t="s">
        <v>8102</v>
      </c>
      <c r="C448" s="18">
        <v>2919926</v>
      </c>
      <c r="D448" s="20" t="s">
        <v>10667</v>
      </c>
      <c r="E448" s="20" t="s">
        <v>10683</v>
      </c>
    </row>
    <row r="449" spans="1:5" ht="15.75" hidden="1" x14ac:dyDescent="0.25">
      <c r="A449" s="11" t="s">
        <v>16</v>
      </c>
      <c r="B449" s="20" t="s">
        <v>597</v>
      </c>
      <c r="C449" s="18">
        <v>2919959</v>
      </c>
      <c r="D449" s="20" t="s">
        <v>10667</v>
      </c>
      <c r="E449" s="20" t="s">
        <v>10683</v>
      </c>
    </row>
    <row r="450" spans="1:5" ht="15.75" hidden="1" x14ac:dyDescent="0.25">
      <c r="A450" s="11" t="s">
        <v>16</v>
      </c>
      <c r="B450" s="20" t="s">
        <v>1307</v>
      </c>
      <c r="C450" s="18">
        <v>2920007</v>
      </c>
      <c r="D450" s="20" t="s">
        <v>10667</v>
      </c>
      <c r="E450" s="20" t="s">
        <v>10683</v>
      </c>
    </row>
    <row r="451" spans="1:5" ht="15.75" hidden="1" x14ac:dyDescent="0.25">
      <c r="A451" s="11" t="s">
        <v>16</v>
      </c>
      <c r="B451" s="20" t="s">
        <v>8103</v>
      </c>
      <c r="C451" s="18">
        <v>2920106</v>
      </c>
      <c r="D451" s="20" t="s">
        <v>10667</v>
      </c>
      <c r="E451" s="20" t="s">
        <v>10683</v>
      </c>
    </row>
    <row r="452" spans="1:5" ht="15.75" hidden="1" x14ac:dyDescent="0.25">
      <c r="A452" s="11" t="s">
        <v>16</v>
      </c>
      <c r="B452" s="20" t="s">
        <v>8104</v>
      </c>
      <c r="C452" s="18">
        <v>2920205</v>
      </c>
      <c r="D452" s="20" t="s">
        <v>10667</v>
      </c>
      <c r="E452" s="20" t="s">
        <v>10683</v>
      </c>
    </row>
    <row r="453" spans="1:5" ht="15.75" hidden="1" x14ac:dyDescent="0.25">
      <c r="A453" s="11" t="s">
        <v>16</v>
      </c>
      <c r="B453" s="20" t="s">
        <v>8105</v>
      </c>
      <c r="C453" s="18">
        <v>2920304</v>
      </c>
      <c r="D453" s="20" t="s">
        <v>10667</v>
      </c>
      <c r="E453" s="20" t="s">
        <v>10683</v>
      </c>
    </row>
    <row r="454" spans="1:5" ht="15.75" hidden="1" x14ac:dyDescent="0.25">
      <c r="A454" s="11" t="s">
        <v>16</v>
      </c>
      <c r="B454" s="20" t="s">
        <v>8106</v>
      </c>
      <c r="C454" s="18">
        <v>2920403</v>
      </c>
      <c r="D454" s="20" t="s">
        <v>10667</v>
      </c>
      <c r="E454" s="20" t="s">
        <v>10683</v>
      </c>
    </row>
    <row r="455" spans="1:5" ht="15.75" hidden="1" x14ac:dyDescent="0.25">
      <c r="A455" s="11" t="s">
        <v>16</v>
      </c>
      <c r="B455" s="20" t="s">
        <v>8107</v>
      </c>
      <c r="C455" s="18">
        <v>2920452</v>
      </c>
      <c r="D455" s="20" t="s">
        <v>10667</v>
      </c>
      <c r="E455" s="20" t="s">
        <v>10683</v>
      </c>
    </row>
    <row r="456" spans="1:5" ht="15.75" hidden="1" x14ac:dyDescent="0.25">
      <c r="A456" s="11" t="s">
        <v>16</v>
      </c>
      <c r="B456" s="20" t="s">
        <v>8108</v>
      </c>
      <c r="C456" s="18">
        <v>2920502</v>
      </c>
      <c r="D456" s="20" t="s">
        <v>10667</v>
      </c>
      <c r="E456" s="20" t="s">
        <v>10683</v>
      </c>
    </row>
    <row r="457" spans="1:5" ht="15.75" hidden="1" x14ac:dyDescent="0.25">
      <c r="A457" s="11" t="s">
        <v>16</v>
      </c>
      <c r="B457" s="20" t="s">
        <v>1481</v>
      </c>
      <c r="C457" s="18">
        <v>2920601</v>
      </c>
      <c r="D457" s="20" t="s">
        <v>10667</v>
      </c>
      <c r="E457" s="20" t="s">
        <v>10683</v>
      </c>
    </row>
    <row r="458" spans="1:5" ht="15.75" hidden="1" x14ac:dyDescent="0.25">
      <c r="A458" s="11" t="s">
        <v>16</v>
      </c>
      <c r="B458" s="20" t="s">
        <v>8109</v>
      </c>
      <c r="C458" s="18">
        <v>2920700</v>
      </c>
      <c r="D458" s="20" t="s">
        <v>10667</v>
      </c>
      <c r="E458" s="20" t="s">
        <v>10683</v>
      </c>
    </row>
    <row r="459" spans="1:5" ht="15.75" hidden="1" x14ac:dyDescent="0.25">
      <c r="A459" s="11" t="s">
        <v>16</v>
      </c>
      <c r="B459" s="20" t="s">
        <v>8110</v>
      </c>
      <c r="C459" s="18">
        <v>2920809</v>
      </c>
      <c r="D459" s="20" t="s">
        <v>10667</v>
      </c>
      <c r="E459" s="20" t="s">
        <v>10683</v>
      </c>
    </row>
    <row r="460" spans="1:5" ht="15.75" hidden="1" x14ac:dyDescent="0.25">
      <c r="A460" s="11" t="s">
        <v>16</v>
      </c>
      <c r="B460" s="20" t="s">
        <v>8111</v>
      </c>
      <c r="C460" s="18">
        <v>2920908</v>
      </c>
      <c r="D460" s="20" t="s">
        <v>10667</v>
      </c>
      <c r="E460" s="20" t="s">
        <v>10683</v>
      </c>
    </row>
    <row r="461" spans="1:5" ht="15.75" hidden="1" x14ac:dyDescent="0.25">
      <c r="A461" s="11" t="s">
        <v>16</v>
      </c>
      <c r="B461" s="20" t="s">
        <v>1480</v>
      </c>
      <c r="C461" s="18">
        <v>2921005</v>
      </c>
      <c r="D461" s="20" t="s">
        <v>10667</v>
      </c>
      <c r="E461" s="20" t="s">
        <v>10683</v>
      </c>
    </row>
    <row r="462" spans="1:5" ht="15.75" hidden="1" x14ac:dyDescent="0.25">
      <c r="A462" s="11" t="s">
        <v>16</v>
      </c>
      <c r="B462" s="20" t="s">
        <v>8112</v>
      </c>
      <c r="C462" s="18">
        <v>2921054</v>
      </c>
      <c r="D462" s="20" t="s">
        <v>10667</v>
      </c>
      <c r="E462" s="20" t="s">
        <v>10683</v>
      </c>
    </row>
    <row r="463" spans="1:5" ht="15.75" hidden="1" x14ac:dyDescent="0.25">
      <c r="A463" s="11" t="s">
        <v>16</v>
      </c>
      <c r="B463" s="20" t="s">
        <v>8113</v>
      </c>
      <c r="C463" s="18">
        <v>2921104</v>
      </c>
      <c r="D463" s="20" t="s">
        <v>10667</v>
      </c>
      <c r="E463" s="20" t="s">
        <v>10683</v>
      </c>
    </row>
    <row r="464" spans="1:5" ht="15.75" hidden="1" x14ac:dyDescent="0.25">
      <c r="A464" s="11" t="s">
        <v>16</v>
      </c>
      <c r="B464" s="20" t="s">
        <v>8114</v>
      </c>
      <c r="C464" s="18">
        <v>2921203</v>
      </c>
      <c r="D464" s="20" t="s">
        <v>10667</v>
      </c>
      <c r="E464" s="20" t="s">
        <v>10683</v>
      </c>
    </row>
    <row r="465" spans="1:5" ht="15.75" hidden="1" x14ac:dyDescent="0.25">
      <c r="A465" s="11" t="s">
        <v>16</v>
      </c>
      <c r="B465" s="20" t="s">
        <v>7450</v>
      </c>
      <c r="C465" s="18">
        <v>2921302</v>
      </c>
      <c r="D465" s="20" t="s">
        <v>10667</v>
      </c>
      <c r="E465" s="20" t="s">
        <v>10683</v>
      </c>
    </row>
    <row r="466" spans="1:5" ht="15.75" hidden="1" x14ac:dyDescent="0.25">
      <c r="A466" s="11" t="s">
        <v>16</v>
      </c>
      <c r="B466" s="20" t="s">
        <v>1046</v>
      </c>
      <c r="C466" s="18">
        <v>2921401</v>
      </c>
      <c r="D466" s="20" t="s">
        <v>10667</v>
      </c>
      <c r="E466" s="20" t="s">
        <v>10683</v>
      </c>
    </row>
    <row r="467" spans="1:5" ht="15.75" hidden="1" x14ac:dyDescent="0.25">
      <c r="A467" s="11" t="s">
        <v>16</v>
      </c>
      <c r="B467" s="20" t="s">
        <v>8115</v>
      </c>
      <c r="C467" s="18">
        <v>2921450</v>
      </c>
      <c r="D467" s="20" t="s">
        <v>10667</v>
      </c>
      <c r="E467" s="20" t="s">
        <v>10683</v>
      </c>
    </row>
    <row r="468" spans="1:5" ht="15.75" hidden="1" x14ac:dyDescent="0.25">
      <c r="A468" s="11" t="s">
        <v>16</v>
      </c>
      <c r="B468" s="20" t="s">
        <v>8116</v>
      </c>
      <c r="C468" s="18">
        <v>2921500</v>
      </c>
      <c r="D468" s="20" t="s">
        <v>10667</v>
      </c>
      <c r="E468" s="20" t="s">
        <v>10683</v>
      </c>
    </row>
    <row r="469" spans="1:5" ht="15.75" hidden="1" x14ac:dyDescent="0.25">
      <c r="A469" s="11" t="s">
        <v>16</v>
      </c>
      <c r="B469" s="20" t="s">
        <v>1108</v>
      </c>
      <c r="C469" s="18">
        <v>2921609</v>
      </c>
      <c r="D469" s="20" t="s">
        <v>10667</v>
      </c>
      <c r="E469" s="20" t="s">
        <v>10683</v>
      </c>
    </row>
    <row r="470" spans="1:5" ht="15.75" hidden="1" x14ac:dyDescent="0.25">
      <c r="A470" s="11" t="s">
        <v>16</v>
      </c>
      <c r="B470" s="20" t="s">
        <v>8117</v>
      </c>
      <c r="C470" s="18">
        <v>2921708</v>
      </c>
      <c r="D470" s="20" t="s">
        <v>10667</v>
      </c>
      <c r="E470" s="20" t="s">
        <v>10683</v>
      </c>
    </row>
    <row r="471" spans="1:5" ht="15.75" hidden="1" x14ac:dyDescent="0.25">
      <c r="A471" s="11" t="s">
        <v>16</v>
      </c>
      <c r="B471" s="20" t="s">
        <v>8118</v>
      </c>
      <c r="C471" s="18">
        <v>2921807</v>
      </c>
      <c r="D471" s="20" t="s">
        <v>10667</v>
      </c>
      <c r="E471" s="20" t="s">
        <v>10683</v>
      </c>
    </row>
    <row r="472" spans="1:5" ht="15.75" hidden="1" x14ac:dyDescent="0.25">
      <c r="A472" s="11" t="s">
        <v>16</v>
      </c>
      <c r="B472" s="20" t="s">
        <v>8119</v>
      </c>
      <c r="C472" s="18">
        <v>2921906</v>
      </c>
      <c r="D472" s="20" t="s">
        <v>10667</v>
      </c>
      <c r="E472" s="20" t="s">
        <v>10683</v>
      </c>
    </row>
    <row r="473" spans="1:5" ht="15.75" x14ac:dyDescent="0.25">
      <c r="A473" s="11" t="s">
        <v>16</v>
      </c>
      <c r="B473" s="20" t="s">
        <v>362</v>
      </c>
      <c r="C473" s="18">
        <v>2922003</v>
      </c>
      <c r="D473" s="20" t="s">
        <v>10669</v>
      </c>
      <c r="E473" s="20" t="s">
        <v>10680</v>
      </c>
    </row>
    <row r="474" spans="1:5" ht="15.75" hidden="1" x14ac:dyDescent="0.25">
      <c r="A474" s="11" t="s">
        <v>16</v>
      </c>
      <c r="B474" s="20" t="s">
        <v>978</v>
      </c>
      <c r="C474" s="18">
        <v>2922052</v>
      </c>
      <c r="D474" s="20" t="s">
        <v>10667</v>
      </c>
      <c r="E474" s="20" t="s">
        <v>10683</v>
      </c>
    </row>
    <row r="475" spans="1:5" ht="15.75" hidden="1" x14ac:dyDescent="0.25">
      <c r="A475" s="11" t="s">
        <v>16</v>
      </c>
      <c r="B475" s="20" t="s">
        <v>694</v>
      </c>
      <c r="C475" s="18">
        <v>2922102</v>
      </c>
      <c r="D475" s="20" t="s">
        <v>10667</v>
      </c>
      <c r="E475" s="20" t="s">
        <v>10683</v>
      </c>
    </row>
    <row r="476" spans="1:5" ht="15.75" hidden="1" x14ac:dyDescent="0.25">
      <c r="A476" s="11" t="s">
        <v>16</v>
      </c>
      <c r="B476" s="20" t="s">
        <v>8120</v>
      </c>
      <c r="C476" s="18">
        <v>2922201</v>
      </c>
      <c r="D476" s="20" t="s">
        <v>10667</v>
      </c>
      <c r="E476" s="20" t="s">
        <v>10683</v>
      </c>
    </row>
    <row r="477" spans="1:5" ht="31.5" hidden="1" x14ac:dyDescent="0.25">
      <c r="A477" s="11" t="s">
        <v>16</v>
      </c>
      <c r="B477" s="20" t="s">
        <v>140</v>
      </c>
      <c r="C477" s="18">
        <v>2922250</v>
      </c>
      <c r="D477" s="20" t="s">
        <v>10667</v>
      </c>
      <c r="E477" s="20" t="s">
        <v>10683</v>
      </c>
    </row>
    <row r="478" spans="1:5" ht="15.75" hidden="1" x14ac:dyDescent="0.25">
      <c r="A478" s="11" t="s">
        <v>16</v>
      </c>
      <c r="B478" s="20" t="s">
        <v>1123</v>
      </c>
      <c r="C478" s="18">
        <v>2922300</v>
      </c>
      <c r="D478" s="20" t="s">
        <v>10667</v>
      </c>
      <c r="E478" s="20" t="s">
        <v>10683</v>
      </c>
    </row>
    <row r="479" spans="1:5" ht="15.75" hidden="1" x14ac:dyDescent="0.25">
      <c r="A479" s="11" t="s">
        <v>16</v>
      </c>
      <c r="B479" s="20" t="s">
        <v>8121</v>
      </c>
      <c r="C479" s="18">
        <v>2922409</v>
      </c>
      <c r="D479" s="20" t="s">
        <v>10667</v>
      </c>
      <c r="E479" s="20" t="s">
        <v>10683</v>
      </c>
    </row>
    <row r="480" spans="1:5" ht="15.75" hidden="1" x14ac:dyDescent="0.25">
      <c r="A480" s="11" t="s">
        <v>16</v>
      </c>
      <c r="B480" s="20" t="s">
        <v>1087</v>
      </c>
      <c r="C480" s="18">
        <v>2922508</v>
      </c>
      <c r="D480" s="20" t="s">
        <v>10667</v>
      </c>
      <c r="E480" s="20" t="s">
        <v>10683</v>
      </c>
    </row>
    <row r="481" spans="1:5" ht="15.75" hidden="1" x14ac:dyDescent="0.25">
      <c r="A481" s="11" t="s">
        <v>16</v>
      </c>
      <c r="B481" s="20" t="s">
        <v>8122</v>
      </c>
      <c r="C481" s="18">
        <v>2922607</v>
      </c>
      <c r="D481" s="20" t="s">
        <v>10667</v>
      </c>
      <c r="E481" s="20" t="s">
        <v>10683</v>
      </c>
    </row>
    <row r="482" spans="1:5" ht="15.75" hidden="1" x14ac:dyDescent="0.25">
      <c r="A482" s="11" t="s">
        <v>16</v>
      </c>
      <c r="B482" s="20" t="s">
        <v>623</v>
      </c>
      <c r="C482" s="18">
        <v>2922656</v>
      </c>
      <c r="D482" s="20" t="s">
        <v>10667</v>
      </c>
      <c r="E482" s="20" t="s">
        <v>10683</v>
      </c>
    </row>
    <row r="483" spans="1:5" ht="15.75" hidden="1" x14ac:dyDescent="0.25">
      <c r="A483" s="11" t="s">
        <v>16</v>
      </c>
      <c r="B483" s="20" t="s">
        <v>8123</v>
      </c>
      <c r="C483" s="18">
        <v>2922706</v>
      </c>
      <c r="D483" s="20" t="s">
        <v>10667</v>
      </c>
      <c r="E483" s="20" t="s">
        <v>10683</v>
      </c>
    </row>
    <row r="484" spans="1:5" ht="15.75" hidden="1" x14ac:dyDescent="0.25">
      <c r="A484" s="11" t="s">
        <v>16</v>
      </c>
      <c r="B484" s="20" t="s">
        <v>291</v>
      </c>
      <c r="C484" s="18">
        <v>2922730</v>
      </c>
      <c r="D484" s="20" t="s">
        <v>10667</v>
      </c>
      <c r="E484" s="20" t="s">
        <v>10683</v>
      </c>
    </row>
    <row r="485" spans="1:5" ht="15.75" hidden="1" x14ac:dyDescent="0.25">
      <c r="A485" s="11" t="s">
        <v>16</v>
      </c>
      <c r="B485" s="20" t="s">
        <v>8124</v>
      </c>
      <c r="C485" s="18">
        <v>2922755</v>
      </c>
      <c r="D485" s="20" t="s">
        <v>10667</v>
      </c>
      <c r="E485" s="20" t="s">
        <v>10683</v>
      </c>
    </row>
    <row r="486" spans="1:5" ht="15.75" hidden="1" x14ac:dyDescent="0.25">
      <c r="A486" s="11" t="s">
        <v>16</v>
      </c>
      <c r="B486" s="20" t="s">
        <v>8125</v>
      </c>
      <c r="C486" s="18">
        <v>2922805</v>
      </c>
      <c r="D486" s="20" t="s">
        <v>10667</v>
      </c>
      <c r="E486" s="20" t="s">
        <v>10683</v>
      </c>
    </row>
    <row r="487" spans="1:5" ht="15.75" hidden="1" x14ac:dyDescent="0.25">
      <c r="A487" s="11" t="s">
        <v>16</v>
      </c>
      <c r="B487" s="20" t="s">
        <v>687</v>
      </c>
      <c r="C487" s="18">
        <v>2922854</v>
      </c>
      <c r="D487" s="20" t="s">
        <v>10667</v>
      </c>
      <c r="E487" s="20" t="s">
        <v>10683</v>
      </c>
    </row>
    <row r="488" spans="1:5" ht="15.75" hidden="1" x14ac:dyDescent="0.25">
      <c r="A488" s="11" t="s">
        <v>16</v>
      </c>
      <c r="B488" s="20" t="s">
        <v>8126</v>
      </c>
      <c r="C488" s="18">
        <v>2922904</v>
      </c>
      <c r="D488" s="20" t="s">
        <v>10667</v>
      </c>
      <c r="E488" s="20" t="s">
        <v>10683</v>
      </c>
    </row>
    <row r="489" spans="1:5" ht="15.75" hidden="1" x14ac:dyDescent="0.25">
      <c r="A489" s="11" t="s">
        <v>16</v>
      </c>
      <c r="B489" s="20" t="s">
        <v>8127</v>
      </c>
      <c r="C489" s="18">
        <v>2923001</v>
      </c>
      <c r="D489" s="20" t="s">
        <v>10667</v>
      </c>
      <c r="E489" s="20" t="s">
        <v>10683</v>
      </c>
    </row>
    <row r="490" spans="1:5" ht="15.75" hidden="1" x14ac:dyDescent="0.25">
      <c r="A490" s="11" t="s">
        <v>16</v>
      </c>
      <c r="B490" s="20" t="s">
        <v>8128</v>
      </c>
      <c r="C490" s="18">
        <v>2923035</v>
      </c>
      <c r="D490" s="20" t="s">
        <v>10667</v>
      </c>
      <c r="E490" s="20" t="s">
        <v>10683</v>
      </c>
    </row>
    <row r="491" spans="1:5" ht="15.75" hidden="1" x14ac:dyDescent="0.25">
      <c r="A491" s="11" t="s">
        <v>16</v>
      </c>
      <c r="B491" s="20" t="s">
        <v>310</v>
      </c>
      <c r="C491" s="18">
        <v>2923050</v>
      </c>
      <c r="D491" s="20" t="s">
        <v>10667</v>
      </c>
      <c r="E491" s="20" t="s">
        <v>10683</v>
      </c>
    </row>
    <row r="492" spans="1:5" ht="15.75" hidden="1" x14ac:dyDescent="0.25">
      <c r="A492" s="11" t="s">
        <v>16</v>
      </c>
      <c r="B492" s="20" t="s">
        <v>8129</v>
      </c>
      <c r="C492" s="18">
        <v>2923100</v>
      </c>
      <c r="D492" s="20" t="s">
        <v>10667</v>
      </c>
      <c r="E492" s="20" t="s">
        <v>10683</v>
      </c>
    </row>
    <row r="493" spans="1:5" ht="15.75" hidden="1" x14ac:dyDescent="0.25">
      <c r="A493" s="11" t="s">
        <v>16</v>
      </c>
      <c r="B493" s="20" t="s">
        <v>8130</v>
      </c>
      <c r="C493" s="18">
        <v>2923209</v>
      </c>
      <c r="D493" s="20" t="s">
        <v>10667</v>
      </c>
      <c r="E493" s="20" t="s">
        <v>10683</v>
      </c>
    </row>
    <row r="494" spans="1:5" ht="15.75" hidden="1" x14ac:dyDescent="0.25">
      <c r="A494" s="11" t="s">
        <v>16</v>
      </c>
      <c r="B494" s="20" t="s">
        <v>1308</v>
      </c>
      <c r="C494" s="18">
        <v>2923308</v>
      </c>
      <c r="D494" s="20" t="s">
        <v>10667</v>
      </c>
      <c r="E494" s="20" t="s">
        <v>10683</v>
      </c>
    </row>
    <row r="495" spans="1:5" ht="15.75" hidden="1" x14ac:dyDescent="0.25">
      <c r="A495" s="11" t="s">
        <v>16</v>
      </c>
      <c r="B495" s="20" t="s">
        <v>1309</v>
      </c>
      <c r="C495" s="18">
        <v>2923357</v>
      </c>
      <c r="D495" s="20" t="s">
        <v>10667</v>
      </c>
      <c r="E495" s="20" t="s">
        <v>10683</v>
      </c>
    </row>
    <row r="496" spans="1:5" ht="15.75" hidden="1" x14ac:dyDescent="0.25">
      <c r="A496" s="11" t="s">
        <v>16</v>
      </c>
      <c r="B496" s="20" t="s">
        <v>388</v>
      </c>
      <c r="C496" s="18">
        <v>2923407</v>
      </c>
      <c r="D496" s="20" t="s">
        <v>10667</v>
      </c>
      <c r="E496" s="20" t="s">
        <v>10683</v>
      </c>
    </row>
    <row r="497" spans="1:5" ht="15.75" hidden="1" x14ac:dyDescent="0.25">
      <c r="A497" s="11" t="s">
        <v>16</v>
      </c>
      <c r="B497" s="20" t="s">
        <v>606</v>
      </c>
      <c r="C497" s="18">
        <v>2923506</v>
      </c>
      <c r="D497" s="20" t="s">
        <v>10667</v>
      </c>
      <c r="E497" s="20" t="s">
        <v>10683</v>
      </c>
    </row>
    <row r="498" spans="1:5" ht="15.75" hidden="1" x14ac:dyDescent="0.25">
      <c r="A498" s="11" t="s">
        <v>16</v>
      </c>
      <c r="B498" s="20" t="s">
        <v>8131</v>
      </c>
      <c r="C498" s="18">
        <v>2923605</v>
      </c>
      <c r="D498" s="20" t="s">
        <v>10667</v>
      </c>
      <c r="E498" s="20" t="s">
        <v>10683</v>
      </c>
    </row>
    <row r="499" spans="1:5" ht="15.75" hidden="1" x14ac:dyDescent="0.25">
      <c r="A499" s="11" t="s">
        <v>16</v>
      </c>
      <c r="B499" s="20" t="s">
        <v>8132</v>
      </c>
      <c r="C499" s="18">
        <v>2923704</v>
      </c>
      <c r="D499" s="20" t="s">
        <v>10667</v>
      </c>
      <c r="E499" s="20" t="s">
        <v>10683</v>
      </c>
    </row>
    <row r="500" spans="1:5" ht="15.75" hidden="1" x14ac:dyDescent="0.25">
      <c r="A500" s="11" t="s">
        <v>16</v>
      </c>
      <c r="B500" s="20" t="s">
        <v>8133</v>
      </c>
      <c r="C500" s="18">
        <v>2923803</v>
      </c>
      <c r="D500" s="20" t="s">
        <v>10667</v>
      </c>
      <c r="E500" s="20" t="s">
        <v>10683</v>
      </c>
    </row>
    <row r="501" spans="1:5" ht="15.75" hidden="1" x14ac:dyDescent="0.25">
      <c r="A501" s="11" t="s">
        <v>16</v>
      </c>
      <c r="B501" s="20" t="s">
        <v>8134</v>
      </c>
      <c r="C501" s="18">
        <v>2923902</v>
      </c>
      <c r="D501" s="20" t="s">
        <v>10667</v>
      </c>
      <c r="E501" s="20" t="s">
        <v>10683</v>
      </c>
    </row>
    <row r="502" spans="1:5" ht="15.75" hidden="1" x14ac:dyDescent="0.25">
      <c r="A502" s="11" t="s">
        <v>16</v>
      </c>
      <c r="B502" s="20" t="s">
        <v>680</v>
      </c>
      <c r="C502" s="18">
        <v>2924009</v>
      </c>
      <c r="D502" s="20" t="s">
        <v>10667</v>
      </c>
      <c r="E502" s="20" t="s">
        <v>10683</v>
      </c>
    </row>
    <row r="503" spans="1:5" ht="15.75" hidden="1" x14ac:dyDescent="0.25">
      <c r="A503" s="11" t="s">
        <v>16</v>
      </c>
      <c r="B503" s="20" t="s">
        <v>17</v>
      </c>
      <c r="C503" s="18">
        <v>2924058</v>
      </c>
      <c r="D503" s="20" t="s">
        <v>10667</v>
      </c>
      <c r="E503" s="20" t="s">
        <v>10683</v>
      </c>
    </row>
    <row r="504" spans="1:5" ht="15.75" hidden="1" x14ac:dyDescent="0.25">
      <c r="A504" s="11" t="s">
        <v>16</v>
      </c>
      <c r="B504" s="20" t="s">
        <v>8135</v>
      </c>
      <c r="C504" s="18">
        <v>2924108</v>
      </c>
      <c r="D504" s="20" t="s">
        <v>10667</v>
      </c>
      <c r="E504" s="20" t="s">
        <v>10683</v>
      </c>
    </row>
    <row r="505" spans="1:5" ht="15.75" hidden="1" x14ac:dyDescent="0.25">
      <c r="A505" s="11" t="s">
        <v>16</v>
      </c>
      <c r="B505" s="20" t="s">
        <v>8136</v>
      </c>
      <c r="C505" s="18">
        <v>2924207</v>
      </c>
      <c r="D505" s="20" t="s">
        <v>10667</v>
      </c>
      <c r="E505" s="20" t="s">
        <v>10683</v>
      </c>
    </row>
    <row r="506" spans="1:5" ht="15.75" hidden="1" x14ac:dyDescent="0.25">
      <c r="A506" s="11" t="s">
        <v>16</v>
      </c>
      <c r="B506" s="20" t="s">
        <v>286</v>
      </c>
      <c r="C506" s="18">
        <v>2924306</v>
      </c>
      <c r="D506" s="20" t="s">
        <v>10667</v>
      </c>
      <c r="E506" s="20" t="s">
        <v>10683</v>
      </c>
    </row>
    <row r="507" spans="1:5" ht="15.75" hidden="1" x14ac:dyDescent="0.25">
      <c r="A507" s="11" t="s">
        <v>16</v>
      </c>
      <c r="B507" s="20" t="s">
        <v>935</v>
      </c>
      <c r="C507" s="18">
        <v>2924405</v>
      </c>
      <c r="D507" s="20" t="s">
        <v>10667</v>
      </c>
      <c r="E507" s="20" t="s">
        <v>10683</v>
      </c>
    </row>
    <row r="508" spans="1:5" ht="15.75" hidden="1" x14ac:dyDescent="0.25">
      <c r="A508" s="11" t="s">
        <v>16</v>
      </c>
      <c r="B508" s="20" t="s">
        <v>311</v>
      </c>
      <c r="C508" s="18">
        <v>2924504</v>
      </c>
      <c r="D508" s="20" t="s">
        <v>10667</v>
      </c>
      <c r="E508" s="20" t="s">
        <v>10683</v>
      </c>
    </row>
    <row r="509" spans="1:5" ht="15.75" hidden="1" x14ac:dyDescent="0.25">
      <c r="A509" s="11" t="s">
        <v>16</v>
      </c>
      <c r="B509" s="20" t="s">
        <v>8137</v>
      </c>
      <c r="C509" s="18">
        <v>2924603</v>
      </c>
      <c r="D509" s="20" t="s">
        <v>10667</v>
      </c>
      <c r="E509" s="20" t="s">
        <v>10683</v>
      </c>
    </row>
    <row r="510" spans="1:5" ht="15.75" hidden="1" x14ac:dyDescent="0.25">
      <c r="A510" s="11" t="s">
        <v>16</v>
      </c>
      <c r="B510" s="20" t="s">
        <v>8138</v>
      </c>
      <c r="C510" s="18">
        <v>2924652</v>
      </c>
      <c r="D510" s="20" t="s">
        <v>10667</v>
      </c>
      <c r="E510" s="20" t="s">
        <v>10683</v>
      </c>
    </row>
    <row r="511" spans="1:5" ht="15.75" hidden="1" x14ac:dyDescent="0.25">
      <c r="A511" s="11" t="s">
        <v>16</v>
      </c>
      <c r="B511" s="20" t="s">
        <v>429</v>
      </c>
      <c r="C511" s="18">
        <v>2924678</v>
      </c>
      <c r="D511" s="20" t="s">
        <v>10667</v>
      </c>
      <c r="E511" s="20" t="s">
        <v>10683</v>
      </c>
    </row>
    <row r="512" spans="1:5" ht="15.75" hidden="1" x14ac:dyDescent="0.25">
      <c r="A512" s="11" t="s">
        <v>16</v>
      </c>
      <c r="B512" s="20" t="s">
        <v>8139</v>
      </c>
      <c r="C512" s="18">
        <v>2924702</v>
      </c>
      <c r="D512" s="20" t="s">
        <v>10667</v>
      </c>
      <c r="E512" s="20" t="s">
        <v>10683</v>
      </c>
    </row>
    <row r="513" spans="1:5" ht="15.75" hidden="1" x14ac:dyDescent="0.25">
      <c r="A513" s="11" t="s">
        <v>16</v>
      </c>
      <c r="B513" s="20" t="s">
        <v>8140</v>
      </c>
      <c r="C513" s="18">
        <v>2924801</v>
      </c>
      <c r="D513" s="20" t="s">
        <v>10667</v>
      </c>
      <c r="E513" s="20" t="s">
        <v>10683</v>
      </c>
    </row>
    <row r="514" spans="1:5" ht="15.75" hidden="1" x14ac:dyDescent="0.25">
      <c r="A514" s="11" t="s">
        <v>16</v>
      </c>
      <c r="B514" s="20" t="s">
        <v>148</v>
      </c>
      <c r="C514" s="18">
        <v>2924900</v>
      </c>
      <c r="D514" s="20" t="s">
        <v>10667</v>
      </c>
      <c r="E514" s="20" t="s">
        <v>10683</v>
      </c>
    </row>
    <row r="515" spans="1:5" ht="15.75" hidden="1" x14ac:dyDescent="0.25">
      <c r="A515" s="11" t="s">
        <v>16</v>
      </c>
      <c r="B515" s="20" t="s">
        <v>8141</v>
      </c>
      <c r="C515" s="18">
        <v>2925006</v>
      </c>
      <c r="D515" s="20" t="s">
        <v>10667</v>
      </c>
      <c r="E515" s="20" t="s">
        <v>10683</v>
      </c>
    </row>
    <row r="516" spans="1:5" ht="15.75" hidden="1" x14ac:dyDescent="0.25">
      <c r="A516" s="11" t="s">
        <v>16</v>
      </c>
      <c r="B516" s="20" t="s">
        <v>8142</v>
      </c>
      <c r="C516" s="18">
        <v>2925105</v>
      </c>
      <c r="D516" s="20" t="s">
        <v>10667</v>
      </c>
      <c r="E516" s="20" t="s">
        <v>10683</v>
      </c>
    </row>
    <row r="517" spans="1:5" ht="15.75" hidden="1" x14ac:dyDescent="0.25">
      <c r="A517" s="11" t="s">
        <v>16</v>
      </c>
      <c r="B517" s="20" t="s">
        <v>8143</v>
      </c>
      <c r="C517" s="18">
        <v>2925204</v>
      </c>
      <c r="D517" s="20" t="s">
        <v>10667</v>
      </c>
      <c r="E517" s="20" t="s">
        <v>10683</v>
      </c>
    </row>
    <row r="518" spans="1:5" ht="15.75" hidden="1" x14ac:dyDescent="0.25">
      <c r="A518" s="11" t="s">
        <v>16</v>
      </c>
      <c r="B518" s="20" t="s">
        <v>8144</v>
      </c>
      <c r="C518" s="18">
        <v>2925253</v>
      </c>
      <c r="D518" s="20" t="s">
        <v>10667</v>
      </c>
      <c r="E518" s="20" t="s">
        <v>10683</v>
      </c>
    </row>
    <row r="519" spans="1:5" ht="15.75" hidden="1" x14ac:dyDescent="0.25">
      <c r="A519" s="11" t="s">
        <v>16</v>
      </c>
      <c r="B519" s="20" t="s">
        <v>8145</v>
      </c>
      <c r="C519" s="18">
        <v>2925303</v>
      </c>
      <c r="D519" s="20" t="s">
        <v>10667</v>
      </c>
      <c r="E519" s="20" t="s">
        <v>10683</v>
      </c>
    </row>
    <row r="520" spans="1:5" ht="15.75" hidden="1" x14ac:dyDescent="0.25">
      <c r="A520" s="11" t="s">
        <v>16</v>
      </c>
      <c r="B520" s="20" t="s">
        <v>741</v>
      </c>
      <c r="C520" s="18">
        <v>2925402</v>
      </c>
      <c r="D520" s="20" t="s">
        <v>10667</v>
      </c>
      <c r="E520" s="20" t="s">
        <v>10683</v>
      </c>
    </row>
    <row r="521" spans="1:5" ht="15.75" hidden="1" x14ac:dyDescent="0.25">
      <c r="A521" s="11" t="s">
        <v>16</v>
      </c>
      <c r="B521" s="20" t="s">
        <v>8146</v>
      </c>
      <c r="C521" s="18">
        <v>2925501</v>
      </c>
      <c r="D521" s="20" t="s">
        <v>10667</v>
      </c>
      <c r="E521" s="20" t="s">
        <v>10683</v>
      </c>
    </row>
    <row r="522" spans="1:5" ht="15.75" hidden="1" x14ac:dyDescent="0.25">
      <c r="A522" s="11" t="s">
        <v>16</v>
      </c>
      <c r="B522" s="20" t="s">
        <v>7186</v>
      </c>
      <c r="C522" s="18">
        <v>2925600</v>
      </c>
      <c r="D522" s="20" t="s">
        <v>10667</v>
      </c>
      <c r="E522" s="20" t="s">
        <v>10683</v>
      </c>
    </row>
    <row r="523" spans="1:5" ht="15.75" hidden="1" x14ac:dyDescent="0.25">
      <c r="A523" s="11" t="s">
        <v>16</v>
      </c>
      <c r="B523" s="20" t="s">
        <v>886</v>
      </c>
      <c r="C523" s="18">
        <v>2925709</v>
      </c>
      <c r="D523" s="20" t="s">
        <v>10667</v>
      </c>
      <c r="E523" s="20" t="s">
        <v>10683</v>
      </c>
    </row>
    <row r="524" spans="1:5" ht="31.5" hidden="1" x14ac:dyDescent="0.25">
      <c r="A524" s="11" t="s">
        <v>16</v>
      </c>
      <c r="B524" s="20" t="s">
        <v>229</v>
      </c>
      <c r="C524" s="18">
        <v>2925758</v>
      </c>
      <c r="D524" s="20" t="s">
        <v>10667</v>
      </c>
      <c r="E524" s="20" t="s">
        <v>10683</v>
      </c>
    </row>
    <row r="525" spans="1:5" ht="15.75" hidden="1" x14ac:dyDescent="0.25">
      <c r="A525" s="11" t="s">
        <v>16</v>
      </c>
      <c r="B525" s="20" t="s">
        <v>823</v>
      </c>
      <c r="C525" s="18">
        <v>2925808</v>
      </c>
      <c r="D525" s="20" t="s">
        <v>10667</v>
      </c>
      <c r="E525" s="20" t="s">
        <v>10683</v>
      </c>
    </row>
    <row r="526" spans="1:5" ht="15.75" hidden="1" x14ac:dyDescent="0.25">
      <c r="A526" s="11" t="s">
        <v>16</v>
      </c>
      <c r="B526" s="20" t="s">
        <v>420</v>
      </c>
      <c r="C526" s="18">
        <v>2925907</v>
      </c>
      <c r="D526" s="20" t="s">
        <v>10667</v>
      </c>
      <c r="E526" s="20" t="s">
        <v>10683</v>
      </c>
    </row>
    <row r="527" spans="1:5" ht="15.75" hidden="1" x14ac:dyDescent="0.25">
      <c r="A527" s="11" t="s">
        <v>16</v>
      </c>
      <c r="B527" s="20" t="s">
        <v>8147</v>
      </c>
      <c r="C527" s="18">
        <v>2925931</v>
      </c>
      <c r="D527" s="20" t="s">
        <v>10667</v>
      </c>
      <c r="E527" s="20" t="s">
        <v>10683</v>
      </c>
    </row>
    <row r="528" spans="1:5" ht="15.75" hidden="1" x14ac:dyDescent="0.25">
      <c r="A528" s="11" t="s">
        <v>16</v>
      </c>
      <c r="B528" s="20" t="s">
        <v>8148</v>
      </c>
      <c r="C528" s="18">
        <v>2925956</v>
      </c>
      <c r="D528" s="20" t="s">
        <v>10667</v>
      </c>
      <c r="E528" s="20" t="s">
        <v>10683</v>
      </c>
    </row>
    <row r="529" spans="1:5" ht="15.75" hidden="1" x14ac:dyDescent="0.25">
      <c r="A529" s="11" t="s">
        <v>16</v>
      </c>
      <c r="B529" s="20" t="s">
        <v>8149</v>
      </c>
      <c r="C529" s="18">
        <v>2926004</v>
      </c>
      <c r="D529" s="20" t="s">
        <v>10667</v>
      </c>
      <c r="E529" s="20" t="s">
        <v>10683</v>
      </c>
    </row>
    <row r="530" spans="1:5" ht="15.75" hidden="1" x14ac:dyDescent="0.25">
      <c r="A530" s="11" t="s">
        <v>16</v>
      </c>
      <c r="B530" s="20" t="s">
        <v>8150</v>
      </c>
      <c r="C530" s="18">
        <v>2926103</v>
      </c>
      <c r="D530" s="20" t="s">
        <v>10667</v>
      </c>
      <c r="E530" s="20" t="s">
        <v>10683</v>
      </c>
    </row>
    <row r="531" spans="1:5" ht="15.75" hidden="1" x14ac:dyDescent="0.25">
      <c r="A531" s="11" t="s">
        <v>16</v>
      </c>
      <c r="B531" s="20" t="s">
        <v>498</v>
      </c>
      <c r="C531" s="18">
        <v>2926202</v>
      </c>
      <c r="D531" s="20" t="s">
        <v>10667</v>
      </c>
      <c r="E531" s="20" t="s">
        <v>10683</v>
      </c>
    </row>
    <row r="532" spans="1:5" ht="15.75" hidden="1" x14ac:dyDescent="0.25">
      <c r="A532" s="11" t="s">
        <v>16</v>
      </c>
      <c r="B532" s="20" t="s">
        <v>8151</v>
      </c>
      <c r="C532" s="18">
        <v>2926301</v>
      </c>
      <c r="D532" s="20" t="s">
        <v>10667</v>
      </c>
      <c r="E532" s="20" t="s">
        <v>10683</v>
      </c>
    </row>
    <row r="533" spans="1:5" ht="15.75" hidden="1" x14ac:dyDescent="0.25">
      <c r="A533" s="11" t="s">
        <v>16</v>
      </c>
      <c r="B533" s="20" t="s">
        <v>1401</v>
      </c>
      <c r="C533" s="18">
        <v>2926400</v>
      </c>
      <c r="D533" s="20" t="s">
        <v>10667</v>
      </c>
      <c r="E533" s="20" t="s">
        <v>10683</v>
      </c>
    </row>
    <row r="534" spans="1:5" ht="15.75" hidden="1" x14ac:dyDescent="0.25">
      <c r="A534" s="11" t="s">
        <v>16</v>
      </c>
      <c r="B534" s="20" t="s">
        <v>8152</v>
      </c>
      <c r="C534" s="18">
        <v>2926509</v>
      </c>
      <c r="D534" s="20" t="s">
        <v>10667</v>
      </c>
      <c r="E534" s="20" t="s">
        <v>10683</v>
      </c>
    </row>
    <row r="535" spans="1:5" ht="15.75" hidden="1" x14ac:dyDescent="0.25">
      <c r="A535" s="11" t="s">
        <v>16</v>
      </c>
      <c r="B535" s="20" t="s">
        <v>8153</v>
      </c>
      <c r="C535" s="18">
        <v>2926608</v>
      </c>
      <c r="D535" s="20" t="s">
        <v>10667</v>
      </c>
      <c r="E535" s="20" t="s">
        <v>10683</v>
      </c>
    </row>
    <row r="536" spans="1:5" ht="15.75" hidden="1" x14ac:dyDescent="0.25">
      <c r="A536" s="11" t="s">
        <v>16</v>
      </c>
      <c r="B536" s="20" t="s">
        <v>8154</v>
      </c>
      <c r="C536" s="18">
        <v>2926657</v>
      </c>
      <c r="D536" s="20" t="s">
        <v>10667</v>
      </c>
      <c r="E536" s="20" t="s">
        <v>10683</v>
      </c>
    </row>
    <row r="537" spans="1:5" ht="15.75" hidden="1" x14ac:dyDescent="0.25">
      <c r="A537" s="11" t="s">
        <v>16</v>
      </c>
      <c r="B537" s="20" t="s">
        <v>667</v>
      </c>
      <c r="C537" s="18">
        <v>2926707</v>
      </c>
      <c r="D537" s="20" t="s">
        <v>10667</v>
      </c>
      <c r="E537" s="20" t="s">
        <v>10683</v>
      </c>
    </row>
    <row r="538" spans="1:5" ht="15.75" hidden="1" x14ac:dyDescent="0.25">
      <c r="A538" s="11" t="s">
        <v>16</v>
      </c>
      <c r="B538" s="20" t="s">
        <v>8155</v>
      </c>
      <c r="C538" s="18">
        <v>2926806</v>
      </c>
      <c r="D538" s="20" t="s">
        <v>10667</v>
      </c>
      <c r="E538" s="20" t="s">
        <v>10683</v>
      </c>
    </row>
    <row r="539" spans="1:5" ht="15.75" hidden="1" x14ac:dyDescent="0.25">
      <c r="A539" s="11" t="s">
        <v>16</v>
      </c>
      <c r="B539" s="20" t="s">
        <v>8156</v>
      </c>
      <c r="C539" s="18">
        <v>2926905</v>
      </c>
      <c r="D539" s="20" t="s">
        <v>10667</v>
      </c>
      <c r="E539" s="20" t="s">
        <v>10683</v>
      </c>
    </row>
    <row r="540" spans="1:5" ht="15.75" hidden="1" x14ac:dyDescent="0.25">
      <c r="A540" s="11" t="s">
        <v>16</v>
      </c>
      <c r="B540" s="20" t="s">
        <v>8157</v>
      </c>
      <c r="C540" s="18">
        <v>2927002</v>
      </c>
      <c r="D540" s="20" t="s">
        <v>10667</v>
      </c>
      <c r="E540" s="20" t="s">
        <v>10683</v>
      </c>
    </row>
    <row r="541" spans="1:5" ht="15.75" hidden="1" x14ac:dyDescent="0.25">
      <c r="A541" s="11" t="s">
        <v>16</v>
      </c>
      <c r="B541" s="20" t="s">
        <v>1043</v>
      </c>
      <c r="C541" s="18">
        <v>2927101</v>
      </c>
      <c r="D541" s="20" t="s">
        <v>10667</v>
      </c>
      <c r="E541" s="20" t="s">
        <v>10683</v>
      </c>
    </row>
    <row r="542" spans="1:5" ht="15.75" hidden="1" x14ac:dyDescent="0.25">
      <c r="A542" s="11" t="s">
        <v>16</v>
      </c>
      <c r="B542" s="20" t="s">
        <v>172</v>
      </c>
      <c r="C542" s="18">
        <v>2927200</v>
      </c>
      <c r="D542" s="20" t="s">
        <v>10667</v>
      </c>
      <c r="E542" s="20" t="s">
        <v>10683</v>
      </c>
    </row>
    <row r="543" spans="1:5" ht="15.75" hidden="1" x14ac:dyDescent="0.25">
      <c r="A543" s="11" t="s">
        <v>16</v>
      </c>
      <c r="B543" s="20" t="s">
        <v>8158</v>
      </c>
      <c r="C543" s="18">
        <v>2927309</v>
      </c>
      <c r="D543" s="20" t="s">
        <v>10667</v>
      </c>
      <c r="E543" s="20" t="s">
        <v>10683</v>
      </c>
    </row>
    <row r="544" spans="1:5" ht="15.75" hidden="1" x14ac:dyDescent="0.25">
      <c r="A544" s="11" t="s">
        <v>16</v>
      </c>
      <c r="B544" s="20" t="s">
        <v>8159</v>
      </c>
      <c r="C544" s="18">
        <v>2927408</v>
      </c>
      <c r="D544" s="20" t="s">
        <v>10667</v>
      </c>
      <c r="E544" s="20" t="s">
        <v>10683</v>
      </c>
    </row>
    <row r="545" spans="1:5" ht="15.75" hidden="1" x14ac:dyDescent="0.25">
      <c r="A545" s="11" t="s">
        <v>16</v>
      </c>
      <c r="B545" s="20" t="s">
        <v>1438</v>
      </c>
      <c r="C545" s="18">
        <v>2927507</v>
      </c>
      <c r="D545" s="20" t="s">
        <v>10667</v>
      </c>
      <c r="E545" s="20" t="s">
        <v>10683</v>
      </c>
    </row>
    <row r="546" spans="1:5" ht="15.75" hidden="1" x14ac:dyDescent="0.25">
      <c r="A546" s="11" t="s">
        <v>16</v>
      </c>
      <c r="B546" s="20" t="s">
        <v>8160</v>
      </c>
      <c r="C546" s="18">
        <v>2927606</v>
      </c>
      <c r="D546" s="20" t="s">
        <v>10667</v>
      </c>
      <c r="E546" s="20" t="s">
        <v>10683</v>
      </c>
    </row>
    <row r="547" spans="1:5" ht="15.75" hidden="1" x14ac:dyDescent="0.25">
      <c r="A547" s="11" t="s">
        <v>16</v>
      </c>
      <c r="B547" s="20" t="s">
        <v>855</v>
      </c>
      <c r="C547" s="18">
        <v>2927705</v>
      </c>
      <c r="D547" s="20" t="s">
        <v>10667</v>
      </c>
      <c r="E547" s="20" t="s">
        <v>10683</v>
      </c>
    </row>
    <row r="548" spans="1:5" ht="15.75" hidden="1" x14ac:dyDescent="0.25">
      <c r="A548" s="11" t="s">
        <v>16</v>
      </c>
      <c r="B548" s="20" t="s">
        <v>1485</v>
      </c>
      <c r="C548" s="18">
        <v>2927804</v>
      </c>
      <c r="D548" s="20" t="s">
        <v>10667</v>
      </c>
      <c r="E548" s="20" t="s">
        <v>10683</v>
      </c>
    </row>
    <row r="549" spans="1:5" ht="15.75" hidden="1" x14ac:dyDescent="0.25">
      <c r="A549" s="11" t="s">
        <v>16</v>
      </c>
      <c r="B549" s="20" t="s">
        <v>7191</v>
      </c>
      <c r="C549" s="18">
        <v>2927903</v>
      </c>
      <c r="D549" s="20" t="s">
        <v>10667</v>
      </c>
      <c r="E549" s="20" t="s">
        <v>10683</v>
      </c>
    </row>
    <row r="550" spans="1:5" ht="15.75" hidden="1" x14ac:dyDescent="0.25">
      <c r="A550" s="11" t="s">
        <v>16</v>
      </c>
      <c r="B550" s="20" t="s">
        <v>762</v>
      </c>
      <c r="C550" s="18">
        <v>2928000</v>
      </c>
      <c r="D550" s="20" t="s">
        <v>10667</v>
      </c>
      <c r="E550" s="20" t="s">
        <v>10683</v>
      </c>
    </row>
    <row r="551" spans="1:5" ht="15.75" hidden="1" x14ac:dyDescent="0.25">
      <c r="A551" s="11" t="s">
        <v>16</v>
      </c>
      <c r="B551" s="20" t="s">
        <v>69</v>
      </c>
      <c r="C551" s="18">
        <v>2928059</v>
      </c>
      <c r="D551" s="20" t="s">
        <v>10667</v>
      </c>
      <c r="E551" s="20" t="s">
        <v>10683</v>
      </c>
    </row>
    <row r="552" spans="1:5" ht="15.75" hidden="1" x14ac:dyDescent="0.25">
      <c r="A552" s="11" t="s">
        <v>16</v>
      </c>
      <c r="B552" s="20" t="s">
        <v>8161</v>
      </c>
      <c r="C552" s="18">
        <v>2928109</v>
      </c>
      <c r="D552" s="20" t="s">
        <v>10667</v>
      </c>
      <c r="E552" s="20" t="s">
        <v>10683</v>
      </c>
    </row>
    <row r="553" spans="1:5" ht="15.75" hidden="1" x14ac:dyDescent="0.25">
      <c r="A553" s="11" t="s">
        <v>16</v>
      </c>
      <c r="B553" s="20" t="s">
        <v>445</v>
      </c>
      <c r="C553" s="18">
        <v>2928208</v>
      </c>
      <c r="D553" s="20" t="s">
        <v>10667</v>
      </c>
      <c r="E553" s="20" t="s">
        <v>10683</v>
      </c>
    </row>
    <row r="554" spans="1:5" ht="15.75" hidden="1" x14ac:dyDescent="0.25">
      <c r="A554" s="11" t="s">
        <v>16</v>
      </c>
      <c r="B554" s="20" t="s">
        <v>1102</v>
      </c>
      <c r="C554" s="18">
        <v>2928307</v>
      </c>
      <c r="D554" s="20" t="s">
        <v>10667</v>
      </c>
      <c r="E554" s="20" t="s">
        <v>10683</v>
      </c>
    </row>
    <row r="555" spans="1:5" ht="15.75" hidden="1" x14ac:dyDescent="0.25">
      <c r="A555" s="11" t="s">
        <v>16</v>
      </c>
      <c r="B555" s="20" t="s">
        <v>8162</v>
      </c>
      <c r="C555" s="18">
        <v>2928406</v>
      </c>
      <c r="D555" s="20" t="s">
        <v>10667</v>
      </c>
      <c r="E555" s="20" t="s">
        <v>10683</v>
      </c>
    </row>
    <row r="556" spans="1:5" ht="15.75" hidden="1" x14ac:dyDescent="0.25">
      <c r="A556" s="11" t="s">
        <v>16</v>
      </c>
      <c r="B556" s="20" t="s">
        <v>7703</v>
      </c>
      <c r="C556" s="18">
        <v>2928505</v>
      </c>
      <c r="D556" s="20" t="s">
        <v>10667</v>
      </c>
      <c r="E556" s="20" t="s">
        <v>10683</v>
      </c>
    </row>
    <row r="557" spans="1:5" ht="15.75" hidden="1" x14ac:dyDescent="0.25">
      <c r="A557" s="11" t="s">
        <v>16</v>
      </c>
      <c r="B557" s="20" t="s">
        <v>867</v>
      </c>
      <c r="C557" s="18">
        <v>2928604</v>
      </c>
      <c r="D557" s="20" t="s">
        <v>10667</v>
      </c>
      <c r="E557" s="20" t="s">
        <v>10683</v>
      </c>
    </row>
    <row r="558" spans="1:5" ht="15.75" hidden="1" x14ac:dyDescent="0.25">
      <c r="A558" s="11" t="s">
        <v>16</v>
      </c>
      <c r="B558" s="20" t="s">
        <v>8163</v>
      </c>
      <c r="C558" s="18">
        <v>2928703</v>
      </c>
      <c r="D558" s="20" t="s">
        <v>10667</v>
      </c>
      <c r="E558" s="20" t="s">
        <v>10683</v>
      </c>
    </row>
    <row r="559" spans="1:5" ht="15.75" hidden="1" x14ac:dyDescent="0.25">
      <c r="A559" s="11" t="s">
        <v>16</v>
      </c>
      <c r="B559" s="20" t="s">
        <v>8164</v>
      </c>
      <c r="C559" s="18">
        <v>2928802</v>
      </c>
      <c r="D559" s="20" t="s">
        <v>10667</v>
      </c>
      <c r="E559" s="20" t="s">
        <v>10683</v>
      </c>
    </row>
    <row r="560" spans="1:5" ht="15.75" hidden="1" x14ac:dyDescent="0.25">
      <c r="A560" s="11" t="s">
        <v>16</v>
      </c>
      <c r="B560" s="20" t="s">
        <v>8165</v>
      </c>
      <c r="C560" s="18">
        <v>2928901</v>
      </c>
      <c r="D560" s="20" t="s">
        <v>10667</v>
      </c>
      <c r="E560" s="20" t="s">
        <v>10683</v>
      </c>
    </row>
    <row r="561" spans="1:5" ht="15.75" hidden="1" x14ac:dyDescent="0.25">
      <c r="A561" s="11" t="s">
        <v>16</v>
      </c>
      <c r="B561" s="20" t="s">
        <v>760</v>
      </c>
      <c r="C561" s="18">
        <v>2928950</v>
      </c>
      <c r="D561" s="20" t="s">
        <v>10667</v>
      </c>
      <c r="E561" s="20" t="s">
        <v>10683</v>
      </c>
    </row>
    <row r="562" spans="1:5" ht="15.75" hidden="1" x14ac:dyDescent="0.25">
      <c r="A562" s="11" t="s">
        <v>16</v>
      </c>
      <c r="B562" s="20" t="s">
        <v>8166</v>
      </c>
      <c r="C562" s="18">
        <v>2929008</v>
      </c>
      <c r="D562" s="20" t="s">
        <v>10667</v>
      </c>
      <c r="E562" s="20" t="s">
        <v>10683</v>
      </c>
    </row>
    <row r="563" spans="1:5" ht="15.75" hidden="1" x14ac:dyDescent="0.25">
      <c r="A563" s="11" t="s">
        <v>16</v>
      </c>
      <c r="B563" s="20" t="s">
        <v>1310</v>
      </c>
      <c r="C563" s="18">
        <v>2929057</v>
      </c>
      <c r="D563" s="20" t="s">
        <v>10667</v>
      </c>
      <c r="E563" s="20" t="s">
        <v>10683</v>
      </c>
    </row>
    <row r="564" spans="1:5" ht="15.75" hidden="1" x14ac:dyDescent="0.25">
      <c r="A564" s="11" t="s">
        <v>16</v>
      </c>
      <c r="B564" s="20" t="s">
        <v>8167</v>
      </c>
      <c r="C564" s="18">
        <v>2929107</v>
      </c>
      <c r="D564" s="20" t="s">
        <v>10667</v>
      </c>
      <c r="E564" s="20" t="s">
        <v>10683</v>
      </c>
    </row>
    <row r="565" spans="1:5" ht="15.75" hidden="1" x14ac:dyDescent="0.25">
      <c r="A565" s="11" t="s">
        <v>16</v>
      </c>
      <c r="B565" s="20" t="s">
        <v>436</v>
      </c>
      <c r="C565" s="18">
        <v>2929206</v>
      </c>
      <c r="D565" s="20" t="s">
        <v>10667</v>
      </c>
      <c r="E565" s="20" t="s">
        <v>10683</v>
      </c>
    </row>
    <row r="566" spans="1:5" ht="15.75" hidden="1" x14ac:dyDescent="0.25">
      <c r="A566" s="11" t="s">
        <v>16</v>
      </c>
      <c r="B566" s="20" t="s">
        <v>1402</v>
      </c>
      <c r="C566" s="18">
        <v>2929255</v>
      </c>
      <c r="D566" s="20" t="s">
        <v>10667</v>
      </c>
      <c r="E566" s="20" t="s">
        <v>10683</v>
      </c>
    </row>
    <row r="567" spans="1:5" ht="15.75" hidden="1" x14ac:dyDescent="0.25">
      <c r="A567" s="11" t="s">
        <v>16</v>
      </c>
      <c r="B567" s="20" t="s">
        <v>8168</v>
      </c>
      <c r="C567" s="18">
        <v>2929305</v>
      </c>
      <c r="D567" s="20" t="s">
        <v>10667</v>
      </c>
      <c r="E567" s="20" t="s">
        <v>10683</v>
      </c>
    </row>
    <row r="568" spans="1:5" ht="15.75" hidden="1" x14ac:dyDescent="0.25">
      <c r="A568" s="11" t="s">
        <v>16</v>
      </c>
      <c r="B568" s="20" t="s">
        <v>265</v>
      </c>
      <c r="C568" s="18">
        <v>2929354</v>
      </c>
      <c r="D568" s="20" t="s">
        <v>10667</v>
      </c>
      <c r="E568" s="20" t="s">
        <v>10683</v>
      </c>
    </row>
    <row r="569" spans="1:5" ht="15.75" hidden="1" x14ac:dyDescent="0.25">
      <c r="A569" s="11" t="s">
        <v>16</v>
      </c>
      <c r="B569" s="20" t="s">
        <v>569</v>
      </c>
      <c r="C569" s="18">
        <v>2929370</v>
      </c>
      <c r="D569" s="20" t="s">
        <v>10667</v>
      </c>
      <c r="E569" s="20" t="s">
        <v>10683</v>
      </c>
    </row>
    <row r="570" spans="1:5" ht="15.75" hidden="1" x14ac:dyDescent="0.25">
      <c r="A570" s="11" t="s">
        <v>16</v>
      </c>
      <c r="B570" s="20" t="s">
        <v>8169</v>
      </c>
      <c r="C570" s="18">
        <v>2929404</v>
      </c>
      <c r="D570" s="20" t="s">
        <v>10667</v>
      </c>
      <c r="E570" s="20" t="s">
        <v>10683</v>
      </c>
    </row>
    <row r="571" spans="1:5" ht="15.75" hidden="1" x14ac:dyDescent="0.25">
      <c r="A571" s="11" t="s">
        <v>16</v>
      </c>
      <c r="B571" s="20" t="s">
        <v>8170</v>
      </c>
      <c r="C571" s="18">
        <v>2929503</v>
      </c>
      <c r="D571" s="20" t="s">
        <v>10667</v>
      </c>
      <c r="E571" s="20" t="s">
        <v>10683</v>
      </c>
    </row>
    <row r="572" spans="1:5" ht="15.75" hidden="1" x14ac:dyDescent="0.25">
      <c r="A572" s="11" t="s">
        <v>16</v>
      </c>
      <c r="B572" s="20" t="s">
        <v>1403</v>
      </c>
      <c r="C572" s="18">
        <v>2929602</v>
      </c>
      <c r="D572" s="20" t="s">
        <v>10667</v>
      </c>
      <c r="E572" s="20" t="s">
        <v>10683</v>
      </c>
    </row>
    <row r="573" spans="1:5" ht="15.75" hidden="1" x14ac:dyDescent="0.25">
      <c r="A573" s="11" t="s">
        <v>16</v>
      </c>
      <c r="B573" s="20" t="s">
        <v>8171</v>
      </c>
      <c r="C573" s="18">
        <v>2929701</v>
      </c>
      <c r="D573" s="20" t="s">
        <v>10667</v>
      </c>
      <c r="E573" s="20" t="s">
        <v>10683</v>
      </c>
    </row>
    <row r="574" spans="1:5" ht="15.75" hidden="1" x14ac:dyDescent="0.25">
      <c r="A574" s="11" t="s">
        <v>16</v>
      </c>
      <c r="B574" s="20" t="s">
        <v>8172</v>
      </c>
      <c r="C574" s="18">
        <v>2929750</v>
      </c>
      <c r="D574" s="20" t="s">
        <v>10667</v>
      </c>
      <c r="E574" s="20" t="s">
        <v>10683</v>
      </c>
    </row>
    <row r="575" spans="1:5" ht="15.75" hidden="1" x14ac:dyDescent="0.25">
      <c r="A575" s="11" t="s">
        <v>16</v>
      </c>
      <c r="B575" s="20" t="s">
        <v>8173</v>
      </c>
      <c r="C575" s="18">
        <v>2929800</v>
      </c>
      <c r="D575" s="20" t="s">
        <v>10667</v>
      </c>
      <c r="E575" s="20" t="s">
        <v>10683</v>
      </c>
    </row>
    <row r="576" spans="1:5" ht="15.75" hidden="1" x14ac:dyDescent="0.25">
      <c r="A576" s="11" t="s">
        <v>16</v>
      </c>
      <c r="B576" s="20" t="s">
        <v>103</v>
      </c>
      <c r="C576" s="18">
        <v>2929909</v>
      </c>
      <c r="D576" s="20" t="s">
        <v>10667</v>
      </c>
      <c r="E576" s="20" t="s">
        <v>10683</v>
      </c>
    </row>
    <row r="577" spans="1:5" ht="15.75" hidden="1" x14ac:dyDescent="0.25">
      <c r="A577" s="11" t="s">
        <v>16</v>
      </c>
      <c r="B577" s="20" t="s">
        <v>8174</v>
      </c>
      <c r="C577" s="18">
        <v>2930006</v>
      </c>
      <c r="D577" s="20" t="s">
        <v>10667</v>
      </c>
      <c r="E577" s="20" t="s">
        <v>10683</v>
      </c>
    </row>
    <row r="578" spans="1:5" ht="15.75" hidden="1" x14ac:dyDescent="0.25">
      <c r="A578" s="11" t="s">
        <v>16</v>
      </c>
      <c r="B578" s="20" t="s">
        <v>8175</v>
      </c>
      <c r="C578" s="18">
        <v>2930105</v>
      </c>
      <c r="D578" s="20" t="s">
        <v>10667</v>
      </c>
      <c r="E578" s="20" t="s">
        <v>10683</v>
      </c>
    </row>
    <row r="579" spans="1:5" ht="15.75" hidden="1" x14ac:dyDescent="0.25">
      <c r="A579" s="11" t="s">
        <v>16</v>
      </c>
      <c r="B579" s="20" t="s">
        <v>8176</v>
      </c>
      <c r="C579" s="18">
        <v>2930154</v>
      </c>
      <c r="D579" s="20" t="s">
        <v>10667</v>
      </c>
      <c r="E579" s="20" t="s">
        <v>10683</v>
      </c>
    </row>
    <row r="580" spans="1:5" ht="15.75" hidden="1" x14ac:dyDescent="0.25">
      <c r="A580" s="11" t="s">
        <v>16</v>
      </c>
      <c r="B580" s="20" t="s">
        <v>8177</v>
      </c>
      <c r="C580" s="18">
        <v>2930204</v>
      </c>
      <c r="D580" s="20" t="s">
        <v>10667</v>
      </c>
      <c r="E580" s="20" t="s">
        <v>10683</v>
      </c>
    </row>
    <row r="581" spans="1:5" ht="15.75" hidden="1" x14ac:dyDescent="0.25">
      <c r="A581" s="11" t="s">
        <v>16</v>
      </c>
      <c r="B581" s="20" t="s">
        <v>8178</v>
      </c>
      <c r="C581" s="18">
        <v>2930303</v>
      </c>
      <c r="D581" s="20" t="s">
        <v>10667</v>
      </c>
      <c r="E581" s="20" t="s">
        <v>10683</v>
      </c>
    </row>
    <row r="582" spans="1:5" ht="15.75" hidden="1" x14ac:dyDescent="0.25">
      <c r="A582" s="11" t="s">
        <v>16</v>
      </c>
      <c r="B582" s="20" t="s">
        <v>8179</v>
      </c>
      <c r="C582" s="18">
        <v>2930402</v>
      </c>
      <c r="D582" s="20" t="s">
        <v>10667</v>
      </c>
      <c r="E582" s="20" t="s">
        <v>10683</v>
      </c>
    </row>
    <row r="583" spans="1:5" ht="15.75" hidden="1" x14ac:dyDescent="0.25">
      <c r="A583" s="11" t="s">
        <v>16</v>
      </c>
      <c r="B583" s="20" t="s">
        <v>7604</v>
      </c>
      <c r="C583" s="18">
        <v>2930501</v>
      </c>
      <c r="D583" s="20" t="s">
        <v>10667</v>
      </c>
      <c r="E583" s="20" t="s">
        <v>10683</v>
      </c>
    </row>
    <row r="584" spans="1:5" ht="15.75" hidden="1" x14ac:dyDescent="0.25">
      <c r="A584" s="11" t="s">
        <v>16</v>
      </c>
      <c r="B584" s="20" t="s">
        <v>1023</v>
      </c>
      <c r="C584" s="18">
        <v>2930600</v>
      </c>
      <c r="D584" s="20" t="s">
        <v>10667</v>
      </c>
      <c r="E584" s="20" t="s">
        <v>10683</v>
      </c>
    </row>
    <row r="585" spans="1:5" ht="15.75" hidden="1" x14ac:dyDescent="0.25">
      <c r="A585" s="11" t="s">
        <v>16</v>
      </c>
      <c r="B585" s="20" t="s">
        <v>8180</v>
      </c>
      <c r="C585" s="18">
        <v>2930709</v>
      </c>
      <c r="D585" s="20" t="s">
        <v>10667</v>
      </c>
      <c r="E585" s="20" t="s">
        <v>10683</v>
      </c>
    </row>
    <row r="586" spans="1:5" ht="15.75" hidden="1" x14ac:dyDescent="0.25">
      <c r="A586" s="11" t="s">
        <v>16</v>
      </c>
      <c r="B586" s="20" t="s">
        <v>908</v>
      </c>
      <c r="C586" s="18">
        <v>2930758</v>
      </c>
      <c r="D586" s="20" t="s">
        <v>10667</v>
      </c>
      <c r="E586" s="20" t="s">
        <v>10683</v>
      </c>
    </row>
    <row r="587" spans="1:5" ht="15.75" hidden="1" x14ac:dyDescent="0.25">
      <c r="A587" s="11" t="s">
        <v>16</v>
      </c>
      <c r="B587" s="20" t="s">
        <v>8181</v>
      </c>
      <c r="C587" s="18">
        <v>2930766</v>
      </c>
      <c r="D587" s="20" t="s">
        <v>10667</v>
      </c>
      <c r="E587" s="20" t="s">
        <v>10683</v>
      </c>
    </row>
    <row r="588" spans="1:5" ht="15.75" hidden="1" x14ac:dyDescent="0.25">
      <c r="A588" s="11" t="s">
        <v>16</v>
      </c>
      <c r="B588" s="20" t="s">
        <v>8182</v>
      </c>
      <c r="C588" s="18">
        <v>2930774</v>
      </c>
      <c r="D588" s="20" t="s">
        <v>10667</v>
      </c>
      <c r="E588" s="20" t="s">
        <v>10683</v>
      </c>
    </row>
    <row r="589" spans="1:5" ht="15.75" hidden="1" x14ac:dyDescent="0.25">
      <c r="A589" s="11" t="s">
        <v>16</v>
      </c>
      <c r="B589" s="20" t="s">
        <v>8183</v>
      </c>
      <c r="C589" s="18">
        <v>2930808</v>
      </c>
      <c r="D589" s="20" t="s">
        <v>10667</v>
      </c>
      <c r="E589" s="20" t="s">
        <v>10683</v>
      </c>
    </row>
    <row r="590" spans="1:5" ht="15.75" hidden="1" x14ac:dyDescent="0.25">
      <c r="A590" s="11" t="s">
        <v>16</v>
      </c>
      <c r="B590" s="20" t="s">
        <v>8184</v>
      </c>
      <c r="C590" s="18">
        <v>2930907</v>
      </c>
      <c r="D590" s="20" t="s">
        <v>10667</v>
      </c>
      <c r="E590" s="20" t="s">
        <v>10683</v>
      </c>
    </row>
    <row r="591" spans="1:5" ht="15.75" hidden="1" x14ac:dyDescent="0.25">
      <c r="A591" s="11" t="s">
        <v>16</v>
      </c>
      <c r="B591" s="20" t="s">
        <v>8185</v>
      </c>
      <c r="C591" s="18">
        <v>2931004</v>
      </c>
      <c r="D591" s="20" t="s">
        <v>10667</v>
      </c>
      <c r="E591" s="20" t="s">
        <v>10683</v>
      </c>
    </row>
    <row r="592" spans="1:5" ht="15.75" hidden="1" x14ac:dyDescent="0.25">
      <c r="A592" s="11" t="s">
        <v>16</v>
      </c>
      <c r="B592" s="20" t="s">
        <v>8186</v>
      </c>
      <c r="C592" s="18">
        <v>2931053</v>
      </c>
      <c r="D592" s="20" t="s">
        <v>10667</v>
      </c>
      <c r="E592" s="20" t="s">
        <v>10683</v>
      </c>
    </row>
    <row r="593" spans="1:5" ht="15.75" hidden="1" x14ac:dyDescent="0.25">
      <c r="A593" s="11" t="s">
        <v>16</v>
      </c>
      <c r="B593" s="20" t="s">
        <v>596</v>
      </c>
      <c r="C593" s="18">
        <v>2931103</v>
      </c>
      <c r="D593" s="20" t="s">
        <v>10667</v>
      </c>
      <c r="E593" s="20" t="s">
        <v>10683</v>
      </c>
    </row>
    <row r="594" spans="1:5" ht="15.75" hidden="1" x14ac:dyDescent="0.25">
      <c r="A594" s="11" t="s">
        <v>16</v>
      </c>
      <c r="B594" s="20" t="s">
        <v>7727</v>
      </c>
      <c r="C594" s="18">
        <v>2931202</v>
      </c>
      <c r="D594" s="20" t="s">
        <v>10667</v>
      </c>
      <c r="E594" s="20" t="s">
        <v>10683</v>
      </c>
    </row>
    <row r="595" spans="1:5" ht="15.75" hidden="1" x14ac:dyDescent="0.25">
      <c r="A595" s="11" t="s">
        <v>16</v>
      </c>
      <c r="B595" s="20" t="s">
        <v>8187</v>
      </c>
      <c r="C595" s="18">
        <v>2931301</v>
      </c>
      <c r="D595" s="20" t="s">
        <v>10667</v>
      </c>
      <c r="E595" s="20" t="s">
        <v>10683</v>
      </c>
    </row>
    <row r="596" spans="1:5" ht="15.75" hidden="1" x14ac:dyDescent="0.25">
      <c r="A596" s="11" t="s">
        <v>16</v>
      </c>
      <c r="B596" s="20" t="s">
        <v>8188</v>
      </c>
      <c r="C596" s="18">
        <v>2931350</v>
      </c>
      <c r="D596" s="20" t="s">
        <v>10667</v>
      </c>
      <c r="E596" s="20" t="s">
        <v>10683</v>
      </c>
    </row>
    <row r="597" spans="1:5" ht="15.75" hidden="1" x14ac:dyDescent="0.25">
      <c r="A597" s="11" t="s">
        <v>16</v>
      </c>
      <c r="B597" s="20" t="s">
        <v>8189</v>
      </c>
      <c r="C597" s="18">
        <v>2931400</v>
      </c>
      <c r="D597" s="20" t="s">
        <v>10667</v>
      </c>
      <c r="E597" s="20" t="s">
        <v>10683</v>
      </c>
    </row>
    <row r="598" spans="1:5" ht="15.75" hidden="1" x14ac:dyDescent="0.25">
      <c r="A598" s="11" t="s">
        <v>16</v>
      </c>
      <c r="B598" s="20" t="s">
        <v>8190</v>
      </c>
      <c r="C598" s="18">
        <v>2931509</v>
      </c>
      <c r="D598" s="20" t="s">
        <v>10667</v>
      </c>
      <c r="E598" s="20" t="s">
        <v>10683</v>
      </c>
    </row>
    <row r="599" spans="1:5" ht="15.75" hidden="1" x14ac:dyDescent="0.25">
      <c r="A599" s="11" t="s">
        <v>16</v>
      </c>
      <c r="B599" s="20" t="s">
        <v>8191</v>
      </c>
      <c r="C599" s="18">
        <v>2931608</v>
      </c>
      <c r="D599" s="20" t="s">
        <v>10667</v>
      </c>
      <c r="E599" s="20" t="s">
        <v>10683</v>
      </c>
    </row>
    <row r="600" spans="1:5" ht="15.75" hidden="1" x14ac:dyDescent="0.25">
      <c r="A600" s="11" t="s">
        <v>16</v>
      </c>
      <c r="B600" s="20" t="s">
        <v>7842</v>
      </c>
      <c r="C600" s="18">
        <v>2931707</v>
      </c>
      <c r="D600" s="20" t="s">
        <v>10667</v>
      </c>
      <c r="E600" s="20" t="s">
        <v>10683</v>
      </c>
    </row>
    <row r="601" spans="1:5" ht="15.75" hidden="1" x14ac:dyDescent="0.25">
      <c r="A601" s="11" t="s">
        <v>16</v>
      </c>
      <c r="B601" s="20" t="s">
        <v>8192</v>
      </c>
      <c r="C601" s="18">
        <v>2931806</v>
      </c>
      <c r="D601" s="20" t="s">
        <v>10667</v>
      </c>
      <c r="E601" s="20" t="s">
        <v>10683</v>
      </c>
    </row>
    <row r="602" spans="1:5" ht="15.75" hidden="1" x14ac:dyDescent="0.25">
      <c r="A602" s="11" t="s">
        <v>16</v>
      </c>
      <c r="B602" s="20" t="s">
        <v>48</v>
      </c>
      <c r="C602" s="18">
        <v>2931905</v>
      </c>
      <c r="D602" s="20" t="s">
        <v>10667</v>
      </c>
      <c r="E602" s="20" t="s">
        <v>10683</v>
      </c>
    </row>
    <row r="603" spans="1:5" ht="15.75" hidden="1" x14ac:dyDescent="0.25">
      <c r="A603" s="11" t="s">
        <v>16</v>
      </c>
      <c r="B603" s="20" t="s">
        <v>250</v>
      </c>
      <c r="C603" s="18">
        <v>2932002</v>
      </c>
      <c r="D603" s="20" t="s">
        <v>10667</v>
      </c>
      <c r="E603" s="20" t="s">
        <v>10683</v>
      </c>
    </row>
    <row r="604" spans="1:5" ht="15.75" hidden="1" x14ac:dyDescent="0.25">
      <c r="A604" s="11" t="s">
        <v>16</v>
      </c>
      <c r="B604" s="20" t="s">
        <v>8193</v>
      </c>
      <c r="C604" s="18">
        <v>2932101</v>
      </c>
      <c r="D604" s="20" t="s">
        <v>10667</v>
      </c>
      <c r="E604" s="20" t="s">
        <v>10683</v>
      </c>
    </row>
    <row r="605" spans="1:5" ht="15.75" hidden="1" x14ac:dyDescent="0.25">
      <c r="A605" s="11" t="s">
        <v>16</v>
      </c>
      <c r="B605" s="20" t="s">
        <v>168</v>
      </c>
      <c r="C605" s="18">
        <v>2932200</v>
      </c>
      <c r="D605" s="20" t="s">
        <v>10667</v>
      </c>
      <c r="E605" s="20" t="s">
        <v>10683</v>
      </c>
    </row>
    <row r="606" spans="1:5" ht="15.75" hidden="1" x14ac:dyDescent="0.25">
      <c r="A606" s="11" t="s">
        <v>16</v>
      </c>
      <c r="B606" s="20" t="s">
        <v>8194</v>
      </c>
      <c r="C606" s="18">
        <v>2932309</v>
      </c>
      <c r="D606" s="20" t="s">
        <v>10667</v>
      </c>
      <c r="E606" s="20" t="s">
        <v>10683</v>
      </c>
    </row>
    <row r="607" spans="1:5" ht="15.75" hidden="1" x14ac:dyDescent="0.25">
      <c r="A607" s="11" t="s">
        <v>16</v>
      </c>
      <c r="B607" s="20" t="s">
        <v>190</v>
      </c>
      <c r="C607" s="18">
        <v>2932408</v>
      </c>
      <c r="D607" s="20" t="s">
        <v>10667</v>
      </c>
      <c r="E607" s="20" t="s">
        <v>10683</v>
      </c>
    </row>
    <row r="608" spans="1:5" ht="15.75" hidden="1" x14ac:dyDescent="0.25">
      <c r="A608" s="11" t="s">
        <v>16</v>
      </c>
      <c r="B608" s="20" t="s">
        <v>8195</v>
      </c>
      <c r="C608" s="18">
        <v>2932457</v>
      </c>
      <c r="D608" s="20" t="s">
        <v>10667</v>
      </c>
      <c r="E608" s="20" t="s">
        <v>10683</v>
      </c>
    </row>
    <row r="609" spans="1:5" ht="15.75" hidden="1" x14ac:dyDescent="0.25">
      <c r="A609" s="11" t="s">
        <v>16</v>
      </c>
      <c r="B609" s="20" t="s">
        <v>8196</v>
      </c>
      <c r="C609" s="18">
        <v>2932507</v>
      </c>
      <c r="D609" s="20" t="s">
        <v>10667</v>
      </c>
      <c r="E609" s="20" t="s">
        <v>10683</v>
      </c>
    </row>
    <row r="610" spans="1:5" ht="15.75" hidden="1" x14ac:dyDescent="0.25">
      <c r="A610" s="11" t="s">
        <v>16</v>
      </c>
      <c r="B610" s="20" t="s">
        <v>806</v>
      </c>
      <c r="C610" s="18">
        <v>2932606</v>
      </c>
      <c r="D610" s="20" t="s">
        <v>10667</v>
      </c>
      <c r="E610" s="20" t="s">
        <v>10683</v>
      </c>
    </row>
    <row r="611" spans="1:5" ht="15.75" hidden="1" x14ac:dyDescent="0.25">
      <c r="A611" s="11" t="s">
        <v>16</v>
      </c>
      <c r="B611" s="20" t="s">
        <v>8197</v>
      </c>
      <c r="C611" s="18">
        <v>2932705</v>
      </c>
      <c r="D611" s="20" t="s">
        <v>10667</v>
      </c>
      <c r="E611" s="20" t="s">
        <v>10683</v>
      </c>
    </row>
    <row r="612" spans="1:5" ht="15.75" hidden="1" x14ac:dyDescent="0.25">
      <c r="A612" s="11" t="s">
        <v>16</v>
      </c>
      <c r="B612" s="20" t="s">
        <v>8198</v>
      </c>
      <c r="C612" s="18">
        <v>2932804</v>
      </c>
      <c r="D612" s="20" t="s">
        <v>10667</v>
      </c>
      <c r="E612" s="20" t="s">
        <v>10683</v>
      </c>
    </row>
    <row r="613" spans="1:5" ht="15.75" hidden="1" x14ac:dyDescent="0.25">
      <c r="A613" s="11" t="s">
        <v>16</v>
      </c>
      <c r="B613" s="20" t="s">
        <v>150</v>
      </c>
      <c r="C613" s="18">
        <v>2932903</v>
      </c>
      <c r="D613" s="20" t="s">
        <v>10667</v>
      </c>
      <c r="E613" s="20" t="s">
        <v>10683</v>
      </c>
    </row>
    <row r="614" spans="1:5" ht="15.75" hidden="1" x14ac:dyDescent="0.25">
      <c r="A614" s="11" t="s">
        <v>16</v>
      </c>
      <c r="B614" s="20" t="s">
        <v>1479</v>
      </c>
      <c r="C614" s="18">
        <v>2933000</v>
      </c>
      <c r="D614" s="20" t="s">
        <v>10667</v>
      </c>
      <c r="E614" s="20" t="s">
        <v>10683</v>
      </c>
    </row>
    <row r="615" spans="1:5" ht="15.75" hidden="1" x14ac:dyDescent="0.25">
      <c r="A615" s="11" t="s">
        <v>16</v>
      </c>
      <c r="B615" s="20" t="s">
        <v>1311</v>
      </c>
      <c r="C615" s="18">
        <v>2933059</v>
      </c>
      <c r="D615" s="20" t="s">
        <v>10667</v>
      </c>
      <c r="E615" s="20" t="s">
        <v>10683</v>
      </c>
    </row>
    <row r="616" spans="1:5" ht="15.75" hidden="1" x14ac:dyDescent="0.25">
      <c r="A616" s="11" t="s">
        <v>16</v>
      </c>
      <c r="B616" s="20" t="s">
        <v>646</v>
      </c>
      <c r="C616" s="18">
        <v>2933109</v>
      </c>
      <c r="D616" s="20" t="s">
        <v>10667</v>
      </c>
      <c r="E616" s="20" t="s">
        <v>10683</v>
      </c>
    </row>
    <row r="617" spans="1:5" ht="15.75" hidden="1" x14ac:dyDescent="0.25">
      <c r="A617" s="11" t="s">
        <v>16</v>
      </c>
      <c r="B617" s="20" t="s">
        <v>649</v>
      </c>
      <c r="C617" s="18">
        <v>2933158</v>
      </c>
      <c r="D617" s="20" t="s">
        <v>10667</v>
      </c>
      <c r="E617" s="20" t="s">
        <v>10683</v>
      </c>
    </row>
    <row r="618" spans="1:5" ht="15.75" hidden="1" x14ac:dyDescent="0.25">
      <c r="A618" s="11" t="s">
        <v>16</v>
      </c>
      <c r="B618" s="20" t="s">
        <v>8199</v>
      </c>
      <c r="C618" s="18">
        <v>2933174</v>
      </c>
      <c r="D618" s="20" t="s">
        <v>10667</v>
      </c>
      <c r="E618" s="20" t="s">
        <v>10683</v>
      </c>
    </row>
    <row r="619" spans="1:5" ht="15.75" hidden="1" x14ac:dyDescent="0.25">
      <c r="A619" s="11" t="s">
        <v>16</v>
      </c>
      <c r="B619" s="20" t="s">
        <v>223</v>
      </c>
      <c r="C619" s="18">
        <v>2933208</v>
      </c>
      <c r="D619" s="20" t="s">
        <v>10667</v>
      </c>
      <c r="E619" s="20" t="s">
        <v>10683</v>
      </c>
    </row>
    <row r="620" spans="1:5" ht="15.75" hidden="1" x14ac:dyDescent="0.25">
      <c r="A620" s="11" t="s">
        <v>16</v>
      </c>
      <c r="B620" s="20" t="s">
        <v>8200</v>
      </c>
      <c r="C620" s="18">
        <v>2933257</v>
      </c>
      <c r="D620" s="20" t="s">
        <v>10667</v>
      </c>
      <c r="E620" s="20" t="s">
        <v>10683</v>
      </c>
    </row>
    <row r="621" spans="1:5" ht="15.75" hidden="1" x14ac:dyDescent="0.25">
      <c r="A621" s="11" t="s">
        <v>16</v>
      </c>
      <c r="B621" s="20" t="s">
        <v>8201</v>
      </c>
      <c r="C621" s="18">
        <v>2933307</v>
      </c>
      <c r="D621" s="20" t="s">
        <v>10667</v>
      </c>
      <c r="E621" s="20" t="s">
        <v>10683</v>
      </c>
    </row>
    <row r="622" spans="1:5" ht="15.75" hidden="1" x14ac:dyDescent="0.25">
      <c r="A622" s="11" t="s">
        <v>16</v>
      </c>
      <c r="B622" s="20" t="s">
        <v>8202</v>
      </c>
      <c r="C622" s="18">
        <v>2933406</v>
      </c>
      <c r="D622" s="20" t="s">
        <v>10667</v>
      </c>
      <c r="E622" s="20" t="s">
        <v>10683</v>
      </c>
    </row>
    <row r="623" spans="1:5" ht="15.75" hidden="1" x14ac:dyDescent="0.25">
      <c r="A623" s="11" t="s">
        <v>16</v>
      </c>
      <c r="B623" s="20" t="s">
        <v>8203</v>
      </c>
      <c r="C623" s="18">
        <v>2933455</v>
      </c>
      <c r="D623" s="20" t="s">
        <v>10667</v>
      </c>
      <c r="E623" s="20" t="s">
        <v>10683</v>
      </c>
    </row>
    <row r="624" spans="1:5" ht="15.75" hidden="1" x14ac:dyDescent="0.25">
      <c r="A624" s="11" t="s">
        <v>16</v>
      </c>
      <c r="B624" s="20" t="s">
        <v>926</v>
      </c>
      <c r="C624" s="18">
        <v>2933505</v>
      </c>
      <c r="D624" s="20" t="s">
        <v>10667</v>
      </c>
      <c r="E624" s="20" t="s">
        <v>10683</v>
      </c>
    </row>
    <row r="625" spans="1:5" ht="15.75" hidden="1" x14ac:dyDescent="0.25">
      <c r="A625" s="11" t="s">
        <v>16</v>
      </c>
      <c r="B625" s="20" t="s">
        <v>8204</v>
      </c>
      <c r="C625" s="18">
        <v>2933604</v>
      </c>
      <c r="D625" s="20" t="s">
        <v>10667</v>
      </c>
      <c r="E625" s="20" t="s">
        <v>10683</v>
      </c>
    </row>
    <row r="626" spans="1:5" ht="15.75" hidden="1" x14ac:dyDescent="0.25">
      <c r="A626" s="11" t="s">
        <v>56</v>
      </c>
      <c r="B626" s="20" t="s">
        <v>1582</v>
      </c>
      <c r="C626" s="18">
        <v>23</v>
      </c>
      <c r="D626" s="20" t="s">
        <v>10667</v>
      </c>
      <c r="E626" s="20" t="s">
        <v>10683</v>
      </c>
    </row>
    <row r="627" spans="1:5" ht="15.75" hidden="1" x14ac:dyDescent="0.25">
      <c r="A627" s="11" t="s">
        <v>56</v>
      </c>
      <c r="B627" s="20" t="s">
        <v>7357</v>
      </c>
      <c r="C627" s="18">
        <v>2300101</v>
      </c>
      <c r="D627" s="20" t="s">
        <v>10667</v>
      </c>
      <c r="E627" s="20" t="s">
        <v>10683</v>
      </c>
    </row>
    <row r="628" spans="1:5" ht="15.75" hidden="1" x14ac:dyDescent="0.25">
      <c r="A628" s="11" t="s">
        <v>56</v>
      </c>
      <c r="B628" s="20" t="s">
        <v>7358</v>
      </c>
      <c r="C628" s="18">
        <v>2300150</v>
      </c>
      <c r="D628" s="20" t="s">
        <v>10667</v>
      </c>
      <c r="E628" s="20" t="s">
        <v>10683</v>
      </c>
    </row>
    <row r="629" spans="1:5" ht="15.75" hidden="1" x14ac:dyDescent="0.25">
      <c r="A629" s="11" t="s">
        <v>56</v>
      </c>
      <c r="B629" s="20" t="s">
        <v>7359</v>
      </c>
      <c r="C629" s="18">
        <v>2300200</v>
      </c>
      <c r="D629" s="20" t="s">
        <v>10667</v>
      </c>
      <c r="E629" s="20" t="s">
        <v>10683</v>
      </c>
    </row>
    <row r="630" spans="1:5" ht="15.75" hidden="1" x14ac:dyDescent="0.25">
      <c r="A630" s="11" t="s">
        <v>56</v>
      </c>
      <c r="B630" s="20" t="s">
        <v>7360</v>
      </c>
      <c r="C630" s="18">
        <v>2300309</v>
      </c>
      <c r="D630" s="20" t="s">
        <v>10667</v>
      </c>
      <c r="E630" s="20" t="s">
        <v>10683</v>
      </c>
    </row>
    <row r="631" spans="1:5" ht="15.75" hidden="1" x14ac:dyDescent="0.25">
      <c r="A631" s="11" t="s">
        <v>56</v>
      </c>
      <c r="B631" s="20" t="s">
        <v>496</v>
      </c>
      <c r="C631" s="18">
        <v>2300408</v>
      </c>
      <c r="D631" s="20" t="s">
        <v>10667</v>
      </c>
      <c r="E631" s="20" t="s">
        <v>10683</v>
      </c>
    </row>
    <row r="632" spans="1:5" ht="15.75" hidden="1" x14ac:dyDescent="0.25">
      <c r="A632" s="11" t="s">
        <v>56</v>
      </c>
      <c r="B632" s="20" t="s">
        <v>1144</v>
      </c>
      <c r="C632" s="18">
        <v>2300507</v>
      </c>
      <c r="D632" s="20" t="s">
        <v>10667</v>
      </c>
      <c r="E632" s="20" t="s">
        <v>10683</v>
      </c>
    </row>
    <row r="633" spans="1:5" ht="15.75" hidden="1" x14ac:dyDescent="0.25">
      <c r="A633" s="11" t="s">
        <v>56</v>
      </c>
      <c r="B633" s="20" t="s">
        <v>7361</v>
      </c>
      <c r="C633" s="18">
        <v>2300606</v>
      </c>
      <c r="D633" s="20" t="s">
        <v>10667</v>
      </c>
      <c r="E633" s="20" t="s">
        <v>10683</v>
      </c>
    </row>
    <row r="634" spans="1:5" ht="15.75" hidden="1" x14ac:dyDescent="0.25">
      <c r="A634" s="11" t="s">
        <v>56</v>
      </c>
      <c r="B634" s="20" t="s">
        <v>7362</v>
      </c>
      <c r="C634" s="18">
        <v>2300705</v>
      </c>
      <c r="D634" s="20" t="s">
        <v>10667</v>
      </c>
      <c r="E634" s="20" t="s">
        <v>10683</v>
      </c>
    </row>
    <row r="635" spans="1:5" ht="15.75" hidden="1" x14ac:dyDescent="0.25">
      <c r="A635" s="11" t="s">
        <v>56</v>
      </c>
      <c r="B635" s="20" t="s">
        <v>7363</v>
      </c>
      <c r="C635" s="18">
        <v>2300754</v>
      </c>
      <c r="D635" s="20" t="s">
        <v>10667</v>
      </c>
      <c r="E635" s="20" t="s">
        <v>10683</v>
      </c>
    </row>
    <row r="636" spans="1:5" ht="15.75" hidden="1" x14ac:dyDescent="0.25">
      <c r="A636" s="11" t="s">
        <v>56</v>
      </c>
      <c r="B636" s="20" t="s">
        <v>7364</v>
      </c>
      <c r="C636" s="18">
        <v>2300804</v>
      </c>
      <c r="D636" s="20" t="s">
        <v>10667</v>
      </c>
      <c r="E636" s="20" t="s">
        <v>10683</v>
      </c>
    </row>
    <row r="637" spans="1:5" ht="15.75" hidden="1" x14ac:dyDescent="0.25">
      <c r="A637" s="11" t="s">
        <v>56</v>
      </c>
      <c r="B637" s="20" t="s">
        <v>643</v>
      </c>
      <c r="C637" s="18">
        <v>2300903</v>
      </c>
      <c r="D637" s="20" t="s">
        <v>10667</v>
      </c>
      <c r="E637" s="20" t="s">
        <v>10683</v>
      </c>
    </row>
    <row r="638" spans="1:5" ht="15.75" hidden="1" x14ac:dyDescent="0.25">
      <c r="A638" s="11" t="s">
        <v>56</v>
      </c>
      <c r="B638" s="20" t="s">
        <v>7365</v>
      </c>
      <c r="C638" s="18">
        <v>2301000</v>
      </c>
      <c r="D638" s="20" t="s">
        <v>10667</v>
      </c>
      <c r="E638" s="20" t="s">
        <v>10683</v>
      </c>
    </row>
    <row r="639" spans="1:5" ht="15.75" hidden="1" x14ac:dyDescent="0.25">
      <c r="A639" s="11" t="s">
        <v>56</v>
      </c>
      <c r="B639" s="20" t="s">
        <v>7366</v>
      </c>
      <c r="C639" s="18">
        <v>2301109</v>
      </c>
      <c r="D639" s="20" t="s">
        <v>10667</v>
      </c>
      <c r="E639" s="20" t="s">
        <v>10683</v>
      </c>
    </row>
    <row r="640" spans="1:5" ht="15.75" hidden="1" x14ac:dyDescent="0.25">
      <c r="A640" s="11" t="s">
        <v>56</v>
      </c>
      <c r="B640" s="20" t="s">
        <v>7367</v>
      </c>
      <c r="C640" s="18">
        <v>2301208</v>
      </c>
      <c r="D640" s="20" t="s">
        <v>10667</v>
      </c>
      <c r="E640" s="20" t="s">
        <v>10683</v>
      </c>
    </row>
    <row r="641" spans="1:5" ht="15.75" hidden="1" x14ac:dyDescent="0.25">
      <c r="A641" s="11" t="s">
        <v>56</v>
      </c>
      <c r="B641" s="20" t="s">
        <v>7368</v>
      </c>
      <c r="C641" s="18">
        <v>2301257</v>
      </c>
      <c r="D641" s="20" t="s">
        <v>10667</v>
      </c>
      <c r="E641" s="20" t="s">
        <v>10683</v>
      </c>
    </row>
    <row r="642" spans="1:5" ht="15.75" hidden="1" x14ac:dyDescent="0.25">
      <c r="A642" s="11" t="s">
        <v>56</v>
      </c>
      <c r="B642" s="20" t="s">
        <v>1082</v>
      </c>
      <c r="C642" s="18">
        <v>2301307</v>
      </c>
      <c r="D642" s="20" t="s">
        <v>10667</v>
      </c>
      <c r="E642" s="20" t="s">
        <v>10683</v>
      </c>
    </row>
    <row r="643" spans="1:5" ht="15.75" hidden="1" x14ac:dyDescent="0.25">
      <c r="A643" s="11" t="s">
        <v>56</v>
      </c>
      <c r="B643" s="20" t="s">
        <v>7369</v>
      </c>
      <c r="C643" s="18">
        <v>2301406</v>
      </c>
      <c r="D643" s="20" t="s">
        <v>10667</v>
      </c>
      <c r="E643" s="20" t="s">
        <v>10683</v>
      </c>
    </row>
    <row r="644" spans="1:5" ht="15.75" hidden="1" x14ac:dyDescent="0.25">
      <c r="A644" s="11" t="s">
        <v>56</v>
      </c>
      <c r="B644" s="20" t="s">
        <v>7370</v>
      </c>
      <c r="C644" s="18">
        <v>2301505</v>
      </c>
      <c r="D644" s="20" t="s">
        <v>10667</v>
      </c>
      <c r="E644" s="20" t="s">
        <v>10683</v>
      </c>
    </row>
    <row r="645" spans="1:5" ht="15.75" hidden="1" x14ac:dyDescent="0.25">
      <c r="A645" s="11" t="s">
        <v>56</v>
      </c>
      <c r="B645" s="20" t="s">
        <v>7371</v>
      </c>
      <c r="C645" s="18">
        <v>2301604</v>
      </c>
      <c r="D645" s="20" t="s">
        <v>10667</v>
      </c>
      <c r="E645" s="20" t="s">
        <v>10683</v>
      </c>
    </row>
    <row r="646" spans="1:5" ht="15.75" hidden="1" x14ac:dyDescent="0.25">
      <c r="A646" s="11" t="s">
        <v>56</v>
      </c>
      <c r="B646" s="20" t="s">
        <v>7372</v>
      </c>
      <c r="C646" s="18">
        <v>2301703</v>
      </c>
      <c r="D646" s="20" t="s">
        <v>10667</v>
      </c>
      <c r="E646" s="20" t="s">
        <v>10683</v>
      </c>
    </row>
    <row r="647" spans="1:5" ht="15.75" hidden="1" x14ac:dyDescent="0.25">
      <c r="A647" s="11" t="s">
        <v>56</v>
      </c>
      <c r="B647" s="20" t="s">
        <v>7373</v>
      </c>
      <c r="C647" s="18">
        <v>2301802</v>
      </c>
      <c r="D647" s="20" t="s">
        <v>10667</v>
      </c>
      <c r="E647" s="20" t="s">
        <v>10683</v>
      </c>
    </row>
    <row r="648" spans="1:5" ht="15.75" hidden="1" x14ac:dyDescent="0.25">
      <c r="A648" s="11" t="s">
        <v>56</v>
      </c>
      <c r="B648" s="20" t="s">
        <v>7374</v>
      </c>
      <c r="C648" s="18">
        <v>2301851</v>
      </c>
      <c r="D648" s="20" t="s">
        <v>10667</v>
      </c>
      <c r="E648" s="20" t="s">
        <v>10683</v>
      </c>
    </row>
    <row r="649" spans="1:5" ht="15.75" hidden="1" x14ac:dyDescent="0.25">
      <c r="A649" s="11" t="s">
        <v>56</v>
      </c>
      <c r="B649" s="20" t="s">
        <v>7375</v>
      </c>
      <c r="C649" s="18">
        <v>2301901</v>
      </c>
      <c r="D649" s="20" t="s">
        <v>10667</v>
      </c>
      <c r="E649" s="20" t="s">
        <v>10683</v>
      </c>
    </row>
    <row r="650" spans="1:5" ht="15.75" hidden="1" x14ac:dyDescent="0.25">
      <c r="A650" s="11" t="s">
        <v>56</v>
      </c>
      <c r="B650" s="20" t="s">
        <v>7376</v>
      </c>
      <c r="C650" s="18">
        <v>2301950</v>
      </c>
      <c r="D650" s="20" t="s">
        <v>10667</v>
      </c>
      <c r="E650" s="20" t="s">
        <v>10683</v>
      </c>
    </row>
    <row r="651" spans="1:5" ht="15.75" hidden="1" x14ac:dyDescent="0.25">
      <c r="A651" s="11" t="s">
        <v>56</v>
      </c>
      <c r="B651" s="20" t="s">
        <v>7377</v>
      </c>
      <c r="C651" s="18">
        <v>2302008</v>
      </c>
      <c r="D651" s="20" t="s">
        <v>10667</v>
      </c>
      <c r="E651" s="20" t="s">
        <v>10683</v>
      </c>
    </row>
    <row r="652" spans="1:5" ht="15.75" hidden="1" x14ac:dyDescent="0.25">
      <c r="A652" s="11" t="s">
        <v>56</v>
      </c>
      <c r="B652" s="20" t="s">
        <v>7378</v>
      </c>
      <c r="C652" s="18">
        <v>2302057</v>
      </c>
      <c r="D652" s="20" t="s">
        <v>10667</v>
      </c>
      <c r="E652" s="20" t="s">
        <v>10683</v>
      </c>
    </row>
    <row r="653" spans="1:5" ht="15.75" hidden="1" x14ac:dyDescent="0.25">
      <c r="A653" s="11" t="s">
        <v>56</v>
      </c>
      <c r="B653" s="20" t="s">
        <v>7379</v>
      </c>
      <c r="C653" s="18">
        <v>2302107</v>
      </c>
      <c r="D653" s="20" t="s">
        <v>10667</v>
      </c>
      <c r="E653" s="20" t="s">
        <v>10683</v>
      </c>
    </row>
    <row r="654" spans="1:5" ht="15.75" hidden="1" x14ac:dyDescent="0.25">
      <c r="A654" s="11" t="s">
        <v>56</v>
      </c>
      <c r="B654" s="20" t="s">
        <v>7380</v>
      </c>
      <c r="C654" s="18">
        <v>2302206</v>
      </c>
      <c r="D654" s="20" t="s">
        <v>10667</v>
      </c>
      <c r="E654" s="20" t="s">
        <v>10683</v>
      </c>
    </row>
    <row r="655" spans="1:5" ht="15.75" hidden="1" x14ac:dyDescent="0.25">
      <c r="A655" s="11" t="s">
        <v>56</v>
      </c>
      <c r="B655" s="20" t="s">
        <v>7381</v>
      </c>
      <c r="C655" s="18">
        <v>2302305</v>
      </c>
      <c r="D655" s="20" t="s">
        <v>10667</v>
      </c>
      <c r="E655" s="20" t="s">
        <v>10683</v>
      </c>
    </row>
    <row r="656" spans="1:5" ht="15.75" hidden="1" x14ac:dyDescent="0.25">
      <c r="A656" s="11" t="s">
        <v>56</v>
      </c>
      <c r="B656" s="20" t="s">
        <v>7382</v>
      </c>
      <c r="C656" s="18">
        <v>2302404</v>
      </c>
      <c r="D656" s="20" t="s">
        <v>10667</v>
      </c>
      <c r="E656" s="20" t="s">
        <v>10683</v>
      </c>
    </row>
    <row r="657" spans="1:5" ht="15.75" hidden="1" x14ac:dyDescent="0.25">
      <c r="A657" s="11" t="s">
        <v>56</v>
      </c>
      <c r="B657" s="20" t="s">
        <v>7383</v>
      </c>
      <c r="C657" s="18">
        <v>2302503</v>
      </c>
      <c r="D657" s="20" t="s">
        <v>10667</v>
      </c>
      <c r="E657" s="20" t="s">
        <v>10683</v>
      </c>
    </row>
    <row r="658" spans="1:5" ht="15.75" hidden="1" x14ac:dyDescent="0.25">
      <c r="A658" s="11" t="s">
        <v>56</v>
      </c>
      <c r="B658" s="20" t="s">
        <v>7384</v>
      </c>
      <c r="C658" s="18">
        <v>2302602</v>
      </c>
      <c r="D658" s="20" t="s">
        <v>10667</v>
      </c>
      <c r="E658" s="20" t="s">
        <v>10683</v>
      </c>
    </row>
    <row r="659" spans="1:5" ht="15.75" hidden="1" x14ac:dyDescent="0.25">
      <c r="A659" s="11" t="s">
        <v>56</v>
      </c>
      <c r="B659" s="20" t="s">
        <v>7385</v>
      </c>
      <c r="C659" s="18">
        <v>2302701</v>
      </c>
      <c r="D659" s="20" t="s">
        <v>10667</v>
      </c>
      <c r="E659" s="20" t="s">
        <v>10683</v>
      </c>
    </row>
    <row r="660" spans="1:5" ht="15.75" hidden="1" x14ac:dyDescent="0.25">
      <c r="A660" s="11" t="s">
        <v>56</v>
      </c>
      <c r="B660" s="20" t="s">
        <v>7386</v>
      </c>
      <c r="C660" s="18">
        <v>2302800</v>
      </c>
      <c r="D660" s="20" t="s">
        <v>10667</v>
      </c>
      <c r="E660" s="20" t="s">
        <v>10683</v>
      </c>
    </row>
    <row r="661" spans="1:5" ht="15.75" hidden="1" x14ac:dyDescent="0.25">
      <c r="A661" s="11" t="s">
        <v>56</v>
      </c>
      <c r="B661" s="20" t="s">
        <v>276</v>
      </c>
      <c r="C661" s="18">
        <v>2302909</v>
      </c>
      <c r="D661" s="20" t="s">
        <v>10667</v>
      </c>
      <c r="E661" s="20" t="s">
        <v>10683</v>
      </c>
    </row>
    <row r="662" spans="1:5" ht="15.75" hidden="1" x14ac:dyDescent="0.25">
      <c r="A662" s="11" t="s">
        <v>56</v>
      </c>
      <c r="B662" s="20" t="s">
        <v>7387</v>
      </c>
      <c r="C662" s="18">
        <v>2303006</v>
      </c>
      <c r="D662" s="20" t="s">
        <v>10667</v>
      </c>
      <c r="E662" s="20" t="s">
        <v>10683</v>
      </c>
    </row>
    <row r="663" spans="1:5" ht="15.75" hidden="1" x14ac:dyDescent="0.25">
      <c r="A663" s="11" t="s">
        <v>56</v>
      </c>
      <c r="B663" s="20" t="s">
        <v>7388</v>
      </c>
      <c r="C663" s="18">
        <v>2303105</v>
      </c>
      <c r="D663" s="20" t="s">
        <v>10667</v>
      </c>
      <c r="E663" s="20" t="s">
        <v>10683</v>
      </c>
    </row>
    <row r="664" spans="1:5" ht="15.75" hidden="1" x14ac:dyDescent="0.25">
      <c r="A664" s="11" t="s">
        <v>56</v>
      </c>
      <c r="B664" s="20" t="s">
        <v>1330</v>
      </c>
      <c r="C664" s="18">
        <v>2303204</v>
      </c>
      <c r="D664" s="20" t="s">
        <v>10667</v>
      </c>
      <c r="E664" s="20" t="s">
        <v>10683</v>
      </c>
    </row>
    <row r="665" spans="1:5" ht="15.75" hidden="1" x14ac:dyDescent="0.25">
      <c r="A665" s="11" t="s">
        <v>56</v>
      </c>
      <c r="B665" s="20" t="s">
        <v>7389</v>
      </c>
      <c r="C665" s="18">
        <v>2303303</v>
      </c>
      <c r="D665" s="20" t="s">
        <v>10667</v>
      </c>
      <c r="E665" s="20" t="s">
        <v>10683</v>
      </c>
    </row>
    <row r="666" spans="1:5" ht="15.75" hidden="1" x14ac:dyDescent="0.25">
      <c r="A666" s="11" t="s">
        <v>56</v>
      </c>
      <c r="B666" s="20" t="s">
        <v>7390</v>
      </c>
      <c r="C666" s="18">
        <v>2303402</v>
      </c>
      <c r="D666" s="20" t="s">
        <v>10667</v>
      </c>
      <c r="E666" s="20" t="s">
        <v>10683</v>
      </c>
    </row>
    <row r="667" spans="1:5" ht="15.75" hidden="1" x14ac:dyDescent="0.25">
      <c r="A667" s="11" t="s">
        <v>56</v>
      </c>
      <c r="B667" s="20" t="s">
        <v>422</v>
      </c>
      <c r="C667" s="18">
        <v>2303501</v>
      </c>
      <c r="D667" s="20" t="s">
        <v>10667</v>
      </c>
      <c r="E667" s="20" t="s">
        <v>10683</v>
      </c>
    </row>
    <row r="668" spans="1:5" ht="15.75" hidden="1" x14ac:dyDescent="0.25">
      <c r="A668" s="11" t="s">
        <v>56</v>
      </c>
      <c r="B668" s="20" t="s">
        <v>7391</v>
      </c>
      <c r="C668" s="18">
        <v>2303600</v>
      </c>
      <c r="D668" s="20" t="s">
        <v>10667</v>
      </c>
      <c r="E668" s="20" t="s">
        <v>10683</v>
      </c>
    </row>
    <row r="669" spans="1:5" ht="15.75" hidden="1" x14ac:dyDescent="0.25">
      <c r="A669" s="11" t="s">
        <v>56</v>
      </c>
      <c r="B669" s="20" t="s">
        <v>319</v>
      </c>
      <c r="C669" s="18">
        <v>2303659</v>
      </c>
      <c r="D669" s="20" t="s">
        <v>10667</v>
      </c>
      <c r="E669" s="20" t="s">
        <v>10683</v>
      </c>
    </row>
    <row r="670" spans="1:5" ht="15.75" hidden="1" x14ac:dyDescent="0.25">
      <c r="A670" s="11" t="s">
        <v>56</v>
      </c>
      <c r="B670" s="20" t="s">
        <v>7392</v>
      </c>
      <c r="C670" s="18">
        <v>2303709</v>
      </c>
      <c r="D670" s="20" t="s">
        <v>10667</v>
      </c>
      <c r="E670" s="20" t="s">
        <v>10683</v>
      </c>
    </row>
    <row r="671" spans="1:5" ht="15.75" hidden="1" x14ac:dyDescent="0.25">
      <c r="A671" s="11" t="s">
        <v>56</v>
      </c>
      <c r="B671" s="20" t="s">
        <v>7393</v>
      </c>
      <c r="C671" s="18">
        <v>2303808</v>
      </c>
      <c r="D671" s="20" t="s">
        <v>10667</v>
      </c>
      <c r="E671" s="20" t="s">
        <v>10683</v>
      </c>
    </row>
    <row r="672" spans="1:5" ht="15.75" hidden="1" x14ac:dyDescent="0.25">
      <c r="A672" s="11" t="s">
        <v>56</v>
      </c>
      <c r="B672" s="20" t="s">
        <v>7394</v>
      </c>
      <c r="C672" s="18">
        <v>2303907</v>
      </c>
      <c r="D672" s="20" t="s">
        <v>10667</v>
      </c>
      <c r="E672" s="20" t="s">
        <v>10683</v>
      </c>
    </row>
    <row r="673" spans="1:5" ht="15.75" hidden="1" x14ac:dyDescent="0.25">
      <c r="A673" s="11" t="s">
        <v>56</v>
      </c>
      <c r="B673" s="20" t="s">
        <v>7395</v>
      </c>
      <c r="C673" s="18">
        <v>2303931</v>
      </c>
      <c r="D673" s="20" t="s">
        <v>10667</v>
      </c>
      <c r="E673" s="20" t="s">
        <v>10683</v>
      </c>
    </row>
    <row r="674" spans="1:5" ht="15.75" hidden="1" x14ac:dyDescent="0.25">
      <c r="A674" s="11" t="s">
        <v>56</v>
      </c>
      <c r="B674" s="20" t="s">
        <v>7396</v>
      </c>
      <c r="C674" s="18">
        <v>2303956</v>
      </c>
      <c r="D674" s="20" t="s">
        <v>10667</v>
      </c>
      <c r="E674" s="20" t="s">
        <v>10683</v>
      </c>
    </row>
    <row r="675" spans="1:5" ht="15.75" hidden="1" x14ac:dyDescent="0.25">
      <c r="A675" s="11" t="s">
        <v>56</v>
      </c>
      <c r="B675" s="20" t="s">
        <v>7397</v>
      </c>
      <c r="C675" s="18">
        <v>2304004</v>
      </c>
      <c r="D675" s="20" t="s">
        <v>10667</v>
      </c>
      <c r="E675" s="20" t="s">
        <v>10683</v>
      </c>
    </row>
    <row r="676" spans="1:5" ht="15.75" hidden="1" x14ac:dyDescent="0.25">
      <c r="A676" s="11" t="s">
        <v>56</v>
      </c>
      <c r="B676" s="20" t="s">
        <v>7398</v>
      </c>
      <c r="C676" s="18">
        <v>2304103</v>
      </c>
      <c r="D676" s="20" t="s">
        <v>10667</v>
      </c>
      <c r="E676" s="20" t="s">
        <v>10683</v>
      </c>
    </row>
    <row r="677" spans="1:5" ht="15.75" hidden="1" x14ac:dyDescent="0.25">
      <c r="A677" s="11" t="s">
        <v>56</v>
      </c>
      <c r="B677" s="20" t="s">
        <v>7399</v>
      </c>
      <c r="C677" s="18">
        <v>2304202</v>
      </c>
      <c r="D677" s="20" t="s">
        <v>10667</v>
      </c>
      <c r="E677" s="20" t="s">
        <v>10683</v>
      </c>
    </row>
    <row r="678" spans="1:5" ht="15.75" hidden="1" x14ac:dyDescent="0.25">
      <c r="A678" s="11" t="s">
        <v>56</v>
      </c>
      <c r="B678" s="20" t="s">
        <v>1383</v>
      </c>
      <c r="C678" s="18">
        <v>2304236</v>
      </c>
      <c r="D678" s="20" t="s">
        <v>10667</v>
      </c>
      <c r="E678" s="20" t="s">
        <v>10683</v>
      </c>
    </row>
    <row r="679" spans="1:5" ht="15.75" hidden="1" x14ac:dyDescent="0.25">
      <c r="A679" s="11" t="s">
        <v>56</v>
      </c>
      <c r="B679" s="20" t="s">
        <v>7400</v>
      </c>
      <c r="C679" s="18">
        <v>2304251</v>
      </c>
      <c r="D679" s="20" t="s">
        <v>10667</v>
      </c>
      <c r="E679" s="20" t="s">
        <v>10683</v>
      </c>
    </row>
    <row r="680" spans="1:5" ht="31.5" hidden="1" x14ac:dyDescent="0.25">
      <c r="A680" s="11" t="s">
        <v>56</v>
      </c>
      <c r="B680" s="20" t="s">
        <v>7401</v>
      </c>
      <c r="C680" s="18">
        <v>2304269</v>
      </c>
      <c r="D680" s="20" t="s">
        <v>10667</v>
      </c>
      <c r="E680" s="20" t="s">
        <v>10683</v>
      </c>
    </row>
    <row r="681" spans="1:5" ht="15.75" hidden="1" x14ac:dyDescent="0.25">
      <c r="A681" s="11" t="s">
        <v>56</v>
      </c>
      <c r="B681" s="20" t="s">
        <v>7402</v>
      </c>
      <c r="C681" s="18">
        <v>2304277</v>
      </c>
      <c r="D681" s="20" t="s">
        <v>10667</v>
      </c>
      <c r="E681" s="20" t="s">
        <v>10683</v>
      </c>
    </row>
    <row r="682" spans="1:5" ht="15.75" hidden="1" x14ac:dyDescent="0.25">
      <c r="A682" s="11" t="s">
        <v>56</v>
      </c>
      <c r="B682" s="20" t="s">
        <v>7403</v>
      </c>
      <c r="C682" s="18">
        <v>2304285</v>
      </c>
      <c r="D682" s="20" t="s">
        <v>10667</v>
      </c>
      <c r="E682" s="20" t="s">
        <v>10683</v>
      </c>
    </row>
    <row r="683" spans="1:5" ht="15.75" hidden="1" x14ac:dyDescent="0.25">
      <c r="A683" s="11" t="s">
        <v>56</v>
      </c>
      <c r="B683" s="20" t="s">
        <v>7404</v>
      </c>
      <c r="C683" s="18">
        <v>2304301</v>
      </c>
      <c r="D683" s="20" t="s">
        <v>10667</v>
      </c>
      <c r="E683" s="20" t="s">
        <v>10683</v>
      </c>
    </row>
    <row r="684" spans="1:5" ht="15.75" hidden="1" x14ac:dyDescent="0.25">
      <c r="A684" s="11" t="s">
        <v>56</v>
      </c>
      <c r="B684" s="20" t="s">
        <v>7405</v>
      </c>
      <c r="C684" s="18">
        <v>2304350</v>
      </c>
      <c r="D684" s="20" t="s">
        <v>10667</v>
      </c>
      <c r="E684" s="20" t="s">
        <v>10683</v>
      </c>
    </row>
    <row r="685" spans="1:5" ht="15.75" hidden="1" x14ac:dyDescent="0.25">
      <c r="A685" s="11" t="s">
        <v>56</v>
      </c>
      <c r="B685" s="20" t="s">
        <v>7406</v>
      </c>
      <c r="C685" s="18">
        <v>2304400</v>
      </c>
      <c r="D685" s="20" t="s">
        <v>10667</v>
      </c>
      <c r="E685" s="20" t="s">
        <v>10683</v>
      </c>
    </row>
    <row r="686" spans="1:5" ht="15.75" hidden="1" x14ac:dyDescent="0.25">
      <c r="A686" s="11" t="s">
        <v>56</v>
      </c>
      <c r="B686" s="20" t="s">
        <v>7407</v>
      </c>
      <c r="C686" s="18">
        <v>2304459</v>
      </c>
      <c r="D686" s="20" t="s">
        <v>10667</v>
      </c>
      <c r="E686" s="20" t="s">
        <v>10683</v>
      </c>
    </row>
    <row r="687" spans="1:5" ht="15.75" hidden="1" x14ac:dyDescent="0.25">
      <c r="A687" s="11" t="s">
        <v>56</v>
      </c>
      <c r="B687" s="20" t="s">
        <v>7408</v>
      </c>
      <c r="C687" s="18">
        <v>2304509</v>
      </c>
      <c r="D687" s="20" t="s">
        <v>10667</v>
      </c>
      <c r="E687" s="20" t="s">
        <v>10683</v>
      </c>
    </row>
    <row r="688" spans="1:5" ht="15.75" hidden="1" x14ac:dyDescent="0.25">
      <c r="A688" s="11" t="s">
        <v>56</v>
      </c>
      <c r="B688" s="20" t="s">
        <v>7409</v>
      </c>
      <c r="C688" s="18">
        <v>2304608</v>
      </c>
      <c r="D688" s="20" t="s">
        <v>10667</v>
      </c>
      <c r="E688" s="20" t="s">
        <v>10683</v>
      </c>
    </row>
    <row r="689" spans="1:5" ht="15.75" hidden="1" x14ac:dyDescent="0.25">
      <c r="A689" s="11" t="s">
        <v>56</v>
      </c>
      <c r="B689" s="20" t="s">
        <v>973</v>
      </c>
      <c r="C689" s="18">
        <v>2304657</v>
      </c>
      <c r="D689" s="20" t="s">
        <v>10667</v>
      </c>
      <c r="E689" s="20" t="s">
        <v>10683</v>
      </c>
    </row>
    <row r="690" spans="1:5" ht="15.75" hidden="1" x14ac:dyDescent="0.25">
      <c r="A690" s="11" t="s">
        <v>56</v>
      </c>
      <c r="B690" s="20" t="s">
        <v>7410</v>
      </c>
      <c r="C690" s="18">
        <v>2304707</v>
      </c>
      <c r="D690" s="20" t="s">
        <v>10667</v>
      </c>
      <c r="E690" s="20" t="s">
        <v>10683</v>
      </c>
    </row>
    <row r="691" spans="1:5" ht="15.75" hidden="1" x14ac:dyDescent="0.25">
      <c r="A691" s="11" t="s">
        <v>56</v>
      </c>
      <c r="B691" s="20" t="s">
        <v>7411</v>
      </c>
      <c r="C691" s="18">
        <v>2304806</v>
      </c>
      <c r="D691" s="20" t="s">
        <v>10667</v>
      </c>
      <c r="E691" s="20" t="s">
        <v>10683</v>
      </c>
    </row>
    <row r="692" spans="1:5" ht="15.75" hidden="1" x14ac:dyDescent="0.25">
      <c r="A692" s="11" t="s">
        <v>56</v>
      </c>
      <c r="B692" s="20" t="s">
        <v>7412</v>
      </c>
      <c r="C692" s="18">
        <v>2304905</v>
      </c>
      <c r="D692" s="20" t="s">
        <v>10667</v>
      </c>
      <c r="E692" s="20" t="s">
        <v>10683</v>
      </c>
    </row>
    <row r="693" spans="1:5" ht="15.75" hidden="1" x14ac:dyDescent="0.25">
      <c r="A693" s="11" t="s">
        <v>56</v>
      </c>
      <c r="B693" s="20" t="s">
        <v>7413</v>
      </c>
      <c r="C693" s="18">
        <v>2304954</v>
      </c>
      <c r="D693" s="20" t="s">
        <v>10667</v>
      </c>
      <c r="E693" s="20" t="s">
        <v>10683</v>
      </c>
    </row>
    <row r="694" spans="1:5" ht="15.75" hidden="1" x14ac:dyDescent="0.25">
      <c r="A694" s="11" t="s">
        <v>56</v>
      </c>
      <c r="B694" s="20" t="s">
        <v>7414</v>
      </c>
      <c r="C694" s="18">
        <v>2305001</v>
      </c>
      <c r="D694" s="20" t="s">
        <v>10667</v>
      </c>
      <c r="E694" s="20" t="s">
        <v>10683</v>
      </c>
    </row>
    <row r="695" spans="1:5" ht="15.75" hidden="1" x14ac:dyDescent="0.25">
      <c r="A695" s="11" t="s">
        <v>56</v>
      </c>
      <c r="B695" s="20" t="s">
        <v>7415</v>
      </c>
      <c r="C695" s="18">
        <v>2305100</v>
      </c>
      <c r="D695" s="20" t="s">
        <v>10667</v>
      </c>
      <c r="E695" s="20" t="s">
        <v>10683</v>
      </c>
    </row>
    <row r="696" spans="1:5" ht="15.75" hidden="1" x14ac:dyDescent="0.25">
      <c r="A696" s="11" t="s">
        <v>56</v>
      </c>
      <c r="B696" s="20" t="s">
        <v>7416</v>
      </c>
      <c r="C696" s="18">
        <v>2305209</v>
      </c>
      <c r="D696" s="20" t="s">
        <v>10667</v>
      </c>
      <c r="E696" s="20" t="s">
        <v>10683</v>
      </c>
    </row>
    <row r="697" spans="1:5" ht="15.75" hidden="1" x14ac:dyDescent="0.25">
      <c r="A697" s="11" t="s">
        <v>56</v>
      </c>
      <c r="B697" s="20" t="s">
        <v>7417</v>
      </c>
      <c r="C697" s="18">
        <v>2305233</v>
      </c>
      <c r="D697" s="20" t="s">
        <v>10667</v>
      </c>
      <c r="E697" s="20" t="s">
        <v>10683</v>
      </c>
    </row>
    <row r="698" spans="1:5" ht="15.75" hidden="1" x14ac:dyDescent="0.25">
      <c r="A698" s="11" t="s">
        <v>56</v>
      </c>
      <c r="B698" s="20" t="s">
        <v>7418</v>
      </c>
      <c r="C698" s="18">
        <v>2305266</v>
      </c>
      <c r="D698" s="20" t="s">
        <v>10667</v>
      </c>
      <c r="E698" s="20" t="s">
        <v>10683</v>
      </c>
    </row>
    <row r="699" spans="1:5" ht="15.75" hidden="1" x14ac:dyDescent="0.25">
      <c r="A699" s="11" t="s">
        <v>56</v>
      </c>
      <c r="B699" s="20" t="s">
        <v>7419</v>
      </c>
      <c r="C699" s="18">
        <v>2305308</v>
      </c>
      <c r="D699" s="20" t="s">
        <v>10667</v>
      </c>
      <c r="E699" s="20" t="s">
        <v>10683</v>
      </c>
    </row>
    <row r="700" spans="1:5" ht="15.75" hidden="1" x14ac:dyDescent="0.25">
      <c r="A700" s="11" t="s">
        <v>56</v>
      </c>
      <c r="B700" s="20" t="s">
        <v>7420</v>
      </c>
      <c r="C700" s="18">
        <v>2305332</v>
      </c>
      <c r="D700" s="20" t="s">
        <v>10667</v>
      </c>
      <c r="E700" s="20" t="s">
        <v>10683</v>
      </c>
    </row>
    <row r="701" spans="1:5" ht="15.75" hidden="1" x14ac:dyDescent="0.25">
      <c r="A701" s="11" t="s">
        <v>56</v>
      </c>
      <c r="B701" s="20" t="s">
        <v>7421</v>
      </c>
      <c r="C701" s="18">
        <v>2305357</v>
      </c>
      <c r="D701" s="20" t="s">
        <v>10667</v>
      </c>
      <c r="E701" s="20" t="s">
        <v>10683</v>
      </c>
    </row>
    <row r="702" spans="1:5" ht="15.75" hidden="1" x14ac:dyDescent="0.25">
      <c r="A702" s="11" t="s">
        <v>56</v>
      </c>
      <c r="B702" s="20" t="s">
        <v>7422</v>
      </c>
      <c r="C702" s="18">
        <v>2305407</v>
      </c>
      <c r="D702" s="20" t="s">
        <v>10667</v>
      </c>
      <c r="E702" s="20" t="s">
        <v>10683</v>
      </c>
    </row>
    <row r="703" spans="1:5" ht="15.75" hidden="1" x14ac:dyDescent="0.25">
      <c r="A703" s="11" t="s">
        <v>56</v>
      </c>
      <c r="B703" s="20" t="s">
        <v>328</v>
      </c>
      <c r="C703" s="18">
        <v>2305506</v>
      </c>
      <c r="D703" s="20" t="s">
        <v>10667</v>
      </c>
      <c r="E703" s="20" t="s">
        <v>10683</v>
      </c>
    </row>
    <row r="704" spans="1:5" ht="15.75" hidden="1" x14ac:dyDescent="0.25">
      <c r="A704" s="11" t="s">
        <v>56</v>
      </c>
      <c r="B704" s="20" t="s">
        <v>7423</v>
      </c>
      <c r="C704" s="18">
        <v>2305605</v>
      </c>
      <c r="D704" s="20" t="s">
        <v>10667</v>
      </c>
      <c r="E704" s="20" t="s">
        <v>10683</v>
      </c>
    </row>
    <row r="705" spans="1:5" ht="15.75" hidden="1" x14ac:dyDescent="0.25">
      <c r="A705" s="11" t="s">
        <v>56</v>
      </c>
      <c r="B705" s="20" t="s">
        <v>7424</v>
      </c>
      <c r="C705" s="18">
        <v>2305654</v>
      </c>
      <c r="D705" s="20" t="s">
        <v>10667</v>
      </c>
      <c r="E705" s="20" t="s">
        <v>10683</v>
      </c>
    </row>
    <row r="706" spans="1:5" ht="15.75" hidden="1" x14ac:dyDescent="0.25">
      <c r="A706" s="11" t="s">
        <v>56</v>
      </c>
      <c r="B706" s="20" t="s">
        <v>7425</v>
      </c>
      <c r="C706" s="18">
        <v>2305704</v>
      </c>
      <c r="D706" s="20" t="s">
        <v>10667</v>
      </c>
      <c r="E706" s="20" t="s">
        <v>10683</v>
      </c>
    </row>
    <row r="707" spans="1:5" ht="15.75" hidden="1" x14ac:dyDescent="0.25">
      <c r="A707" s="11" t="s">
        <v>56</v>
      </c>
      <c r="B707" s="20" t="s">
        <v>633</v>
      </c>
      <c r="C707" s="18">
        <v>2305803</v>
      </c>
      <c r="D707" s="20" t="s">
        <v>10667</v>
      </c>
      <c r="E707" s="20" t="s">
        <v>10683</v>
      </c>
    </row>
    <row r="708" spans="1:5" ht="15.75" hidden="1" x14ac:dyDescent="0.25">
      <c r="A708" s="11" t="s">
        <v>56</v>
      </c>
      <c r="B708" s="20" t="s">
        <v>941</v>
      </c>
      <c r="C708" s="18">
        <v>2305902</v>
      </c>
      <c r="D708" s="20" t="s">
        <v>10667</v>
      </c>
      <c r="E708" s="20" t="s">
        <v>10683</v>
      </c>
    </row>
    <row r="709" spans="1:5" ht="15.75" hidden="1" x14ac:dyDescent="0.25">
      <c r="A709" s="11" t="s">
        <v>56</v>
      </c>
      <c r="B709" s="20" t="s">
        <v>714</v>
      </c>
      <c r="C709" s="18">
        <v>2306009</v>
      </c>
      <c r="D709" s="20" t="s">
        <v>10667</v>
      </c>
      <c r="E709" s="20" t="s">
        <v>10683</v>
      </c>
    </row>
    <row r="710" spans="1:5" ht="15.75" hidden="1" x14ac:dyDescent="0.25">
      <c r="A710" s="11" t="s">
        <v>56</v>
      </c>
      <c r="B710" s="20" t="s">
        <v>7426</v>
      </c>
      <c r="C710" s="18">
        <v>2306108</v>
      </c>
      <c r="D710" s="20" t="s">
        <v>10667</v>
      </c>
      <c r="E710" s="20" t="s">
        <v>10683</v>
      </c>
    </row>
    <row r="711" spans="1:5" ht="15.75" hidden="1" x14ac:dyDescent="0.25">
      <c r="A711" s="11" t="s">
        <v>56</v>
      </c>
      <c r="B711" s="20" t="s">
        <v>967</v>
      </c>
      <c r="C711" s="18">
        <v>2306207</v>
      </c>
      <c r="D711" s="20" t="s">
        <v>10667</v>
      </c>
      <c r="E711" s="20" t="s">
        <v>10683</v>
      </c>
    </row>
    <row r="712" spans="1:5" ht="15.75" hidden="1" x14ac:dyDescent="0.25">
      <c r="A712" s="11" t="s">
        <v>56</v>
      </c>
      <c r="B712" s="20" t="s">
        <v>7427</v>
      </c>
      <c r="C712" s="18">
        <v>2306256</v>
      </c>
      <c r="D712" s="20" t="s">
        <v>10667</v>
      </c>
      <c r="E712" s="20" t="s">
        <v>10683</v>
      </c>
    </row>
    <row r="713" spans="1:5" ht="15.75" hidden="1" x14ac:dyDescent="0.25">
      <c r="A713" s="11" t="s">
        <v>56</v>
      </c>
      <c r="B713" s="20" t="s">
        <v>7428</v>
      </c>
      <c r="C713" s="18">
        <v>2306306</v>
      </c>
      <c r="D713" s="20" t="s">
        <v>10667</v>
      </c>
      <c r="E713" s="20" t="s">
        <v>10683</v>
      </c>
    </row>
    <row r="714" spans="1:5" ht="15.75" hidden="1" x14ac:dyDescent="0.25">
      <c r="A714" s="11" t="s">
        <v>56</v>
      </c>
      <c r="B714" s="20" t="s">
        <v>7429</v>
      </c>
      <c r="C714" s="18">
        <v>2306405</v>
      </c>
      <c r="D714" s="20" t="s">
        <v>10667</v>
      </c>
      <c r="E714" s="20" t="s">
        <v>10683</v>
      </c>
    </row>
    <row r="715" spans="1:5" ht="15.75" hidden="1" x14ac:dyDescent="0.25">
      <c r="A715" s="11" t="s">
        <v>56</v>
      </c>
      <c r="B715" s="20" t="s">
        <v>7430</v>
      </c>
      <c r="C715" s="18">
        <v>2306504</v>
      </c>
      <c r="D715" s="20" t="s">
        <v>10667</v>
      </c>
      <c r="E715" s="20" t="s">
        <v>10683</v>
      </c>
    </row>
    <row r="716" spans="1:5" ht="15.75" hidden="1" x14ac:dyDescent="0.25">
      <c r="A716" s="11" t="s">
        <v>56</v>
      </c>
      <c r="B716" s="20" t="s">
        <v>7431</v>
      </c>
      <c r="C716" s="18">
        <v>2306553</v>
      </c>
      <c r="D716" s="20" t="s">
        <v>10667</v>
      </c>
      <c r="E716" s="20" t="s">
        <v>10683</v>
      </c>
    </row>
    <row r="717" spans="1:5" ht="15.75" hidden="1" x14ac:dyDescent="0.25">
      <c r="A717" s="11" t="s">
        <v>56</v>
      </c>
      <c r="B717" s="20" t="s">
        <v>7432</v>
      </c>
      <c r="C717" s="18">
        <v>2306603</v>
      </c>
      <c r="D717" s="20" t="s">
        <v>10667</v>
      </c>
      <c r="E717" s="20" t="s">
        <v>10683</v>
      </c>
    </row>
    <row r="718" spans="1:5" ht="15.75" hidden="1" x14ac:dyDescent="0.25">
      <c r="A718" s="11" t="s">
        <v>56</v>
      </c>
      <c r="B718" s="20" t="s">
        <v>7433</v>
      </c>
      <c r="C718" s="18">
        <v>2306702</v>
      </c>
      <c r="D718" s="20" t="s">
        <v>10667</v>
      </c>
      <c r="E718" s="20" t="s">
        <v>10683</v>
      </c>
    </row>
    <row r="719" spans="1:5" ht="15.75" hidden="1" x14ac:dyDescent="0.25">
      <c r="A719" s="11" t="s">
        <v>56</v>
      </c>
      <c r="B719" s="20" t="s">
        <v>732</v>
      </c>
      <c r="C719" s="18">
        <v>2306801</v>
      </c>
      <c r="D719" s="20" t="s">
        <v>10667</v>
      </c>
      <c r="E719" s="20" t="s">
        <v>10683</v>
      </c>
    </row>
    <row r="720" spans="1:5" ht="15.75" hidden="1" x14ac:dyDescent="0.25">
      <c r="A720" s="11" t="s">
        <v>56</v>
      </c>
      <c r="B720" s="20" t="s">
        <v>7434</v>
      </c>
      <c r="C720" s="18">
        <v>2306900</v>
      </c>
      <c r="D720" s="20" t="s">
        <v>10667</v>
      </c>
      <c r="E720" s="20" t="s">
        <v>10683</v>
      </c>
    </row>
    <row r="721" spans="1:5" ht="15.75" hidden="1" x14ac:dyDescent="0.25">
      <c r="A721" s="11" t="s">
        <v>56</v>
      </c>
      <c r="B721" s="20" t="s">
        <v>7435</v>
      </c>
      <c r="C721" s="18">
        <v>2307007</v>
      </c>
      <c r="D721" s="20" t="s">
        <v>10667</v>
      </c>
      <c r="E721" s="20" t="s">
        <v>10683</v>
      </c>
    </row>
    <row r="722" spans="1:5" ht="15.75" hidden="1" x14ac:dyDescent="0.25">
      <c r="A722" s="11" t="s">
        <v>56</v>
      </c>
      <c r="B722" s="20" t="s">
        <v>7436</v>
      </c>
      <c r="C722" s="18">
        <v>2307106</v>
      </c>
      <c r="D722" s="20" t="s">
        <v>10667</v>
      </c>
      <c r="E722" s="20" t="s">
        <v>10683</v>
      </c>
    </row>
    <row r="723" spans="1:5" ht="15.75" hidden="1" x14ac:dyDescent="0.25">
      <c r="A723" s="11" t="s">
        <v>56</v>
      </c>
      <c r="B723" s="20" t="s">
        <v>7437</v>
      </c>
      <c r="C723" s="18">
        <v>2307205</v>
      </c>
      <c r="D723" s="20" t="s">
        <v>10667</v>
      </c>
      <c r="E723" s="20" t="s">
        <v>10683</v>
      </c>
    </row>
    <row r="724" spans="1:5" ht="15.75" hidden="1" x14ac:dyDescent="0.25">
      <c r="A724" s="11" t="s">
        <v>56</v>
      </c>
      <c r="B724" s="20" t="s">
        <v>7438</v>
      </c>
      <c r="C724" s="18">
        <v>2307254</v>
      </c>
      <c r="D724" s="20" t="s">
        <v>10667</v>
      </c>
      <c r="E724" s="20" t="s">
        <v>10683</v>
      </c>
    </row>
    <row r="725" spans="1:5" ht="15.75" hidden="1" x14ac:dyDescent="0.25">
      <c r="A725" s="11" t="s">
        <v>56</v>
      </c>
      <c r="B725" s="20" t="s">
        <v>7439</v>
      </c>
      <c r="C725" s="18">
        <v>2307304</v>
      </c>
      <c r="D725" s="20" t="s">
        <v>10667</v>
      </c>
      <c r="E725" s="20" t="s">
        <v>10683</v>
      </c>
    </row>
    <row r="726" spans="1:5" ht="15.75" hidden="1" x14ac:dyDescent="0.25">
      <c r="A726" s="11" t="s">
        <v>56</v>
      </c>
      <c r="B726" s="20" t="s">
        <v>7440</v>
      </c>
      <c r="C726" s="18">
        <v>2307403</v>
      </c>
      <c r="D726" s="20" t="s">
        <v>10667</v>
      </c>
      <c r="E726" s="20" t="s">
        <v>10683</v>
      </c>
    </row>
    <row r="727" spans="1:5" ht="15.75" hidden="1" x14ac:dyDescent="0.25">
      <c r="A727" s="11" t="s">
        <v>56</v>
      </c>
      <c r="B727" s="20" t="s">
        <v>7441</v>
      </c>
      <c r="C727" s="18">
        <v>2307502</v>
      </c>
      <c r="D727" s="20" t="s">
        <v>10667</v>
      </c>
      <c r="E727" s="20" t="s">
        <v>10683</v>
      </c>
    </row>
    <row r="728" spans="1:5" ht="15.75" hidden="1" x14ac:dyDescent="0.25">
      <c r="A728" s="11" t="s">
        <v>56</v>
      </c>
      <c r="B728" s="20" t="s">
        <v>7442</v>
      </c>
      <c r="C728" s="18">
        <v>2307601</v>
      </c>
      <c r="D728" s="20" t="s">
        <v>10667</v>
      </c>
      <c r="E728" s="20" t="s">
        <v>10683</v>
      </c>
    </row>
    <row r="729" spans="1:5" ht="15.75" hidden="1" x14ac:dyDescent="0.25">
      <c r="A729" s="11" t="s">
        <v>56</v>
      </c>
      <c r="B729" s="20" t="s">
        <v>7443</v>
      </c>
      <c r="C729" s="18">
        <v>2307635</v>
      </c>
      <c r="D729" s="20" t="s">
        <v>10667</v>
      </c>
      <c r="E729" s="20" t="s">
        <v>10683</v>
      </c>
    </row>
    <row r="730" spans="1:5" ht="15.75" hidden="1" x14ac:dyDescent="0.25">
      <c r="A730" s="11" t="s">
        <v>56</v>
      </c>
      <c r="B730" s="20" t="s">
        <v>7444</v>
      </c>
      <c r="C730" s="18">
        <v>2307650</v>
      </c>
      <c r="D730" s="20" t="s">
        <v>10667</v>
      </c>
      <c r="E730" s="20" t="s">
        <v>10683</v>
      </c>
    </row>
    <row r="731" spans="1:5" ht="15.75" hidden="1" x14ac:dyDescent="0.25">
      <c r="A731" s="11" t="s">
        <v>56</v>
      </c>
      <c r="B731" s="20" t="s">
        <v>7445</v>
      </c>
      <c r="C731" s="18">
        <v>2307700</v>
      </c>
      <c r="D731" s="20" t="s">
        <v>10667</v>
      </c>
      <c r="E731" s="20" t="s">
        <v>10683</v>
      </c>
    </row>
    <row r="732" spans="1:5" ht="15.75" hidden="1" x14ac:dyDescent="0.25">
      <c r="A732" s="11" t="s">
        <v>56</v>
      </c>
      <c r="B732" s="20" t="s">
        <v>401</v>
      </c>
      <c r="C732" s="18">
        <v>2307809</v>
      </c>
      <c r="D732" s="20" t="s">
        <v>10667</v>
      </c>
      <c r="E732" s="20" t="s">
        <v>10683</v>
      </c>
    </row>
    <row r="733" spans="1:5" ht="15.75" hidden="1" x14ac:dyDescent="0.25">
      <c r="A733" s="11" t="s">
        <v>56</v>
      </c>
      <c r="B733" s="20" t="s">
        <v>7446</v>
      </c>
      <c r="C733" s="18">
        <v>2307908</v>
      </c>
      <c r="D733" s="20" t="s">
        <v>10667</v>
      </c>
      <c r="E733" s="20" t="s">
        <v>10683</v>
      </c>
    </row>
    <row r="734" spans="1:5" ht="15.75" hidden="1" x14ac:dyDescent="0.25">
      <c r="A734" s="11" t="s">
        <v>56</v>
      </c>
      <c r="B734" s="20" t="s">
        <v>7447</v>
      </c>
      <c r="C734" s="18">
        <v>2308005</v>
      </c>
      <c r="D734" s="20" t="s">
        <v>10667</v>
      </c>
      <c r="E734" s="20" t="s">
        <v>10683</v>
      </c>
    </row>
    <row r="735" spans="1:5" ht="15.75" hidden="1" x14ac:dyDescent="0.25">
      <c r="A735" s="11" t="s">
        <v>56</v>
      </c>
      <c r="B735" s="20" t="s">
        <v>7448</v>
      </c>
      <c r="C735" s="18">
        <v>2308104</v>
      </c>
      <c r="D735" s="20" t="s">
        <v>10667</v>
      </c>
      <c r="E735" s="20" t="s">
        <v>10683</v>
      </c>
    </row>
    <row r="736" spans="1:5" ht="15.75" hidden="1" x14ac:dyDescent="0.25">
      <c r="A736" s="11" t="s">
        <v>56</v>
      </c>
      <c r="B736" s="20" t="s">
        <v>7449</v>
      </c>
      <c r="C736" s="18">
        <v>2308203</v>
      </c>
      <c r="D736" s="20" t="s">
        <v>10667</v>
      </c>
      <c r="E736" s="20" t="s">
        <v>10683</v>
      </c>
    </row>
    <row r="737" spans="1:5" ht="15.75" hidden="1" x14ac:dyDescent="0.25">
      <c r="A737" s="11" t="s">
        <v>56</v>
      </c>
      <c r="B737" s="20" t="s">
        <v>7450</v>
      </c>
      <c r="C737" s="18">
        <v>2308302</v>
      </c>
      <c r="D737" s="20" t="s">
        <v>10667</v>
      </c>
      <c r="E737" s="20" t="s">
        <v>10683</v>
      </c>
    </row>
    <row r="738" spans="1:5" ht="15.75" hidden="1" x14ac:dyDescent="0.25">
      <c r="A738" s="11" t="s">
        <v>56</v>
      </c>
      <c r="B738" s="20" t="s">
        <v>7451</v>
      </c>
      <c r="C738" s="18">
        <v>2308351</v>
      </c>
      <c r="D738" s="20" t="s">
        <v>10667</v>
      </c>
      <c r="E738" s="20" t="s">
        <v>10683</v>
      </c>
    </row>
    <row r="739" spans="1:5" ht="15.75" hidden="1" x14ac:dyDescent="0.25">
      <c r="A739" s="11" t="s">
        <v>56</v>
      </c>
      <c r="B739" s="20" t="s">
        <v>7452</v>
      </c>
      <c r="C739" s="18">
        <v>2308377</v>
      </c>
      <c r="D739" s="20" t="s">
        <v>10667</v>
      </c>
      <c r="E739" s="20" t="s">
        <v>10683</v>
      </c>
    </row>
    <row r="740" spans="1:5" ht="15.75" hidden="1" x14ac:dyDescent="0.25">
      <c r="A740" s="11" t="s">
        <v>56</v>
      </c>
      <c r="B740" s="20" t="s">
        <v>7453</v>
      </c>
      <c r="C740" s="18">
        <v>2308401</v>
      </c>
      <c r="D740" s="20" t="s">
        <v>10667</v>
      </c>
      <c r="E740" s="20" t="s">
        <v>10683</v>
      </c>
    </row>
    <row r="741" spans="1:5" ht="15.75" hidden="1" x14ac:dyDescent="0.25">
      <c r="A741" s="11" t="s">
        <v>56</v>
      </c>
      <c r="B741" s="20" t="s">
        <v>7454</v>
      </c>
      <c r="C741" s="18">
        <v>2308500</v>
      </c>
      <c r="D741" s="20" t="s">
        <v>10667</v>
      </c>
      <c r="E741" s="20" t="s">
        <v>10683</v>
      </c>
    </row>
    <row r="742" spans="1:5" ht="15.75" hidden="1" x14ac:dyDescent="0.25">
      <c r="A742" s="11" t="s">
        <v>56</v>
      </c>
      <c r="B742" s="20" t="s">
        <v>7455</v>
      </c>
      <c r="C742" s="18">
        <v>2308609</v>
      </c>
      <c r="D742" s="20" t="s">
        <v>10667</v>
      </c>
      <c r="E742" s="20" t="s">
        <v>10683</v>
      </c>
    </row>
    <row r="743" spans="1:5" ht="15.75" hidden="1" x14ac:dyDescent="0.25">
      <c r="A743" s="11" t="s">
        <v>56</v>
      </c>
      <c r="B743" s="20" t="s">
        <v>7456</v>
      </c>
      <c r="C743" s="18">
        <v>2308708</v>
      </c>
      <c r="D743" s="20" t="s">
        <v>10667</v>
      </c>
      <c r="E743" s="20" t="s">
        <v>10683</v>
      </c>
    </row>
    <row r="744" spans="1:5" ht="15.75" hidden="1" x14ac:dyDescent="0.25">
      <c r="A744" s="11" t="s">
        <v>56</v>
      </c>
      <c r="B744" s="20" t="s">
        <v>7457</v>
      </c>
      <c r="C744" s="18">
        <v>2308807</v>
      </c>
      <c r="D744" s="20" t="s">
        <v>10667</v>
      </c>
      <c r="E744" s="20" t="s">
        <v>10683</v>
      </c>
    </row>
    <row r="745" spans="1:5" ht="15.75" hidden="1" x14ac:dyDescent="0.25">
      <c r="A745" s="11" t="s">
        <v>56</v>
      </c>
      <c r="B745" s="20" t="s">
        <v>7458</v>
      </c>
      <c r="C745" s="18">
        <v>2308906</v>
      </c>
      <c r="D745" s="20" t="s">
        <v>10667</v>
      </c>
      <c r="E745" s="20" t="s">
        <v>10683</v>
      </c>
    </row>
    <row r="746" spans="1:5" ht="15.75" hidden="1" x14ac:dyDescent="0.25">
      <c r="A746" s="11" t="s">
        <v>56</v>
      </c>
      <c r="B746" s="20" t="s">
        <v>126</v>
      </c>
      <c r="C746" s="18">
        <v>2309003</v>
      </c>
      <c r="D746" s="20" t="s">
        <v>10667</v>
      </c>
      <c r="E746" s="20" t="s">
        <v>10683</v>
      </c>
    </row>
    <row r="747" spans="1:5" ht="15.75" hidden="1" x14ac:dyDescent="0.25">
      <c r="A747" s="11" t="s">
        <v>56</v>
      </c>
      <c r="B747" s="20" t="s">
        <v>944</v>
      </c>
      <c r="C747" s="18">
        <v>2309102</v>
      </c>
      <c r="D747" s="20" t="s">
        <v>10667</v>
      </c>
      <c r="E747" s="20" t="s">
        <v>10683</v>
      </c>
    </row>
    <row r="748" spans="1:5" ht="15.75" hidden="1" x14ac:dyDescent="0.25">
      <c r="A748" s="11" t="s">
        <v>56</v>
      </c>
      <c r="B748" s="20" t="s">
        <v>586</v>
      </c>
      <c r="C748" s="18">
        <v>2309201</v>
      </c>
      <c r="D748" s="20" t="s">
        <v>10667</v>
      </c>
      <c r="E748" s="20" t="s">
        <v>10683</v>
      </c>
    </row>
    <row r="749" spans="1:5" ht="15.75" hidden="1" x14ac:dyDescent="0.25">
      <c r="A749" s="11" t="s">
        <v>56</v>
      </c>
      <c r="B749" s="20" t="s">
        <v>7459</v>
      </c>
      <c r="C749" s="18">
        <v>2309300</v>
      </c>
      <c r="D749" s="20" t="s">
        <v>10667</v>
      </c>
      <c r="E749" s="20" t="s">
        <v>10683</v>
      </c>
    </row>
    <row r="750" spans="1:5" ht="15.75" hidden="1" x14ac:dyDescent="0.25">
      <c r="A750" s="11" t="s">
        <v>56</v>
      </c>
      <c r="B750" s="20" t="s">
        <v>7460</v>
      </c>
      <c r="C750" s="18">
        <v>2309409</v>
      </c>
      <c r="D750" s="20" t="s">
        <v>10667</v>
      </c>
      <c r="E750" s="20" t="s">
        <v>10683</v>
      </c>
    </row>
    <row r="751" spans="1:5" ht="15.75" hidden="1" x14ac:dyDescent="0.25">
      <c r="A751" s="11" t="s">
        <v>56</v>
      </c>
      <c r="B751" s="20" t="s">
        <v>7461</v>
      </c>
      <c r="C751" s="18">
        <v>2309458</v>
      </c>
      <c r="D751" s="20" t="s">
        <v>10667</v>
      </c>
      <c r="E751" s="20" t="s">
        <v>10683</v>
      </c>
    </row>
    <row r="752" spans="1:5" ht="15.75" hidden="1" x14ac:dyDescent="0.25">
      <c r="A752" s="11" t="s">
        <v>56</v>
      </c>
      <c r="B752" s="20" t="s">
        <v>7462</v>
      </c>
      <c r="C752" s="18">
        <v>2309508</v>
      </c>
      <c r="D752" s="20" t="s">
        <v>10667</v>
      </c>
      <c r="E752" s="20" t="s">
        <v>10683</v>
      </c>
    </row>
    <row r="753" spans="1:5" ht="15.75" hidden="1" x14ac:dyDescent="0.25">
      <c r="A753" s="11" t="s">
        <v>56</v>
      </c>
      <c r="B753" s="20" t="s">
        <v>57</v>
      </c>
      <c r="C753" s="18">
        <v>2309607</v>
      </c>
      <c r="D753" s="20" t="s">
        <v>10667</v>
      </c>
      <c r="E753" s="20" t="s">
        <v>10683</v>
      </c>
    </row>
    <row r="754" spans="1:5" ht="15.75" hidden="1" x14ac:dyDescent="0.25">
      <c r="A754" s="11" t="s">
        <v>56</v>
      </c>
      <c r="B754" s="20" t="s">
        <v>7463</v>
      </c>
      <c r="C754" s="18">
        <v>2309706</v>
      </c>
      <c r="D754" s="20" t="s">
        <v>10667</v>
      </c>
      <c r="E754" s="20" t="s">
        <v>10683</v>
      </c>
    </row>
    <row r="755" spans="1:5" ht="15.75" hidden="1" x14ac:dyDescent="0.25">
      <c r="A755" s="11" t="s">
        <v>56</v>
      </c>
      <c r="B755" s="20" t="s">
        <v>7464</v>
      </c>
      <c r="C755" s="18">
        <v>2309805</v>
      </c>
      <c r="D755" s="20" t="s">
        <v>10667</v>
      </c>
      <c r="E755" s="20" t="s">
        <v>10683</v>
      </c>
    </row>
    <row r="756" spans="1:5" ht="15.75" hidden="1" x14ac:dyDescent="0.25">
      <c r="A756" s="11" t="s">
        <v>56</v>
      </c>
      <c r="B756" s="20" t="s">
        <v>7465</v>
      </c>
      <c r="C756" s="18">
        <v>2309904</v>
      </c>
      <c r="D756" s="20" t="s">
        <v>10667</v>
      </c>
      <c r="E756" s="20" t="s">
        <v>10683</v>
      </c>
    </row>
    <row r="757" spans="1:5" ht="15.75" hidden="1" x14ac:dyDescent="0.25">
      <c r="A757" s="11" t="s">
        <v>56</v>
      </c>
      <c r="B757" s="20" t="s">
        <v>7466</v>
      </c>
      <c r="C757" s="18">
        <v>2310001</v>
      </c>
      <c r="D757" s="20" t="s">
        <v>10667</v>
      </c>
      <c r="E757" s="20" t="s">
        <v>10683</v>
      </c>
    </row>
    <row r="758" spans="1:5" ht="15.75" hidden="1" x14ac:dyDescent="0.25">
      <c r="A758" s="11" t="s">
        <v>56</v>
      </c>
      <c r="B758" s="20" t="s">
        <v>7467</v>
      </c>
      <c r="C758" s="18">
        <v>2310100</v>
      </c>
      <c r="D758" s="20" t="s">
        <v>10667</v>
      </c>
      <c r="E758" s="20" t="s">
        <v>10683</v>
      </c>
    </row>
    <row r="759" spans="1:5" ht="15.75" hidden="1" x14ac:dyDescent="0.25">
      <c r="A759" s="11" t="s">
        <v>56</v>
      </c>
      <c r="B759" s="20" t="s">
        <v>7468</v>
      </c>
      <c r="C759" s="18">
        <v>2310209</v>
      </c>
      <c r="D759" s="20" t="s">
        <v>10667</v>
      </c>
      <c r="E759" s="20" t="s">
        <v>10683</v>
      </c>
    </row>
    <row r="760" spans="1:5" ht="15.75" hidden="1" x14ac:dyDescent="0.25">
      <c r="A760" s="11" t="s">
        <v>56</v>
      </c>
      <c r="B760" s="20" t="s">
        <v>7469</v>
      </c>
      <c r="C760" s="18">
        <v>2310258</v>
      </c>
      <c r="D760" s="20" t="s">
        <v>10667</v>
      </c>
      <c r="E760" s="20" t="s">
        <v>10683</v>
      </c>
    </row>
    <row r="761" spans="1:5" ht="15.75" hidden="1" x14ac:dyDescent="0.25">
      <c r="A761" s="11" t="s">
        <v>56</v>
      </c>
      <c r="B761" s="20" t="s">
        <v>7470</v>
      </c>
      <c r="C761" s="18">
        <v>2310308</v>
      </c>
      <c r="D761" s="20" t="s">
        <v>10667</v>
      </c>
      <c r="E761" s="20" t="s">
        <v>10683</v>
      </c>
    </row>
    <row r="762" spans="1:5" ht="15.75" hidden="1" x14ac:dyDescent="0.25">
      <c r="A762" s="11" t="s">
        <v>56</v>
      </c>
      <c r="B762" s="20" t="s">
        <v>7471</v>
      </c>
      <c r="C762" s="18">
        <v>2310407</v>
      </c>
      <c r="D762" s="20" t="s">
        <v>10667</v>
      </c>
      <c r="E762" s="20" t="s">
        <v>10683</v>
      </c>
    </row>
    <row r="763" spans="1:5" ht="15.75" hidden="1" x14ac:dyDescent="0.25">
      <c r="A763" s="11" t="s">
        <v>56</v>
      </c>
      <c r="B763" s="20" t="s">
        <v>7472</v>
      </c>
      <c r="C763" s="18">
        <v>2310506</v>
      </c>
      <c r="D763" s="20" t="s">
        <v>10667</v>
      </c>
      <c r="E763" s="20" t="s">
        <v>10683</v>
      </c>
    </row>
    <row r="764" spans="1:5" ht="15.75" hidden="1" x14ac:dyDescent="0.25">
      <c r="A764" s="11" t="s">
        <v>56</v>
      </c>
      <c r="B764" s="20" t="s">
        <v>648</v>
      </c>
      <c r="C764" s="18">
        <v>2310605</v>
      </c>
      <c r="D764" s="20" t="s">
        <v>10667</v>
      </c>
      <c r="E764" s="20" t="s">
        <v>10683</v>
      </c>
    </row>
    <row r="765" spans="1:5" ht="15.75" hidden="1" x14ac:dyDescent="0.25">
      <c r="A765" s="11" t="s">
        <v>56</v>
      </c>
      <c r="B765" s="20" t="s">
        <v>7473</v>
      </c>
      <c r="C765" s="18">
        <v>2310704</v>
      </c>
      <c r="D765" s="20" t="s">
        <v>10667</v>
      </c>
      <c r="E765" s="20" t="s">
        <v>10683</v>
      </c>
    </row>
    <row r="766" spans="1:5" ht="15.75" hidden="1" x14ac:dyDescent="0.25">
      <c r="A766" s="11" t="s">
        <v>56</v>
      </c>
      <c r="B766" s="20" t="s">
        <v>7474</v>
      </c>
      <c r="C766" s="18">
        <v>2310803</v>
      </c>
      <c r="D766" s="20" t="s">
        <v>10667</v>
      </c>
      <c r="E766" s="20" t="s">
        <v>10683</v>
      </c>
    </row>
    <row r="767" spans="1:5" ht="15.75" hidden="1" x14ac:dyDescent="0.25">
      <c r="A767" s="11" t="s">
        <v>56</v>
      </c>
      <c r="B767" s="20" t="s">
        <v>7475</v>
      </c>
      <c r="C767" s="18">
        <v>2310852</v>
      </c>
      <c r="D767" s="20" t="s">
        <v>10667</v>
      </c>
      <c r="E767" s="20" t="s">
        <v>10683</v>
      </c>
    </row>
    <row r="768" spans="1:5" ht="15.75" hidden="1" x14ac:dyDescent="0.25">
      <c r="A768" s="11" t="s">
        <v>56</v>
      </c>
      <c r="B768" s="20" t="s">
        <v>7476</v>
      </c>
      <c r="C768" s="18">
        <v>2310902</v>
      </c>
      <c r="D768" s="20" t="s">
        <v>10667</v>
      </c>
      <c r="E768" s="20" t="s">
        <v>10683</v>
      </c>
    </row>
    <row r="769" spans="1:5" ht="15.75" hidden="1" x14ac:dyDescent="0.25">
      <c r="A769" s="11" t="s">
        <v>56</v>
      </c>
      <c r="B769" s="20" t="s">
        <v>7477</v>
      </c>
      <c r="C769" s="18">
        <v>2310951</v>
      </c>
      <c r="D769" s="20" t="s">
        <v>10667</v>
      </c>
      <c r="E769" s="20" t="s">
        <v>10683</v>
      </c>
    </row>
    <row r="770" spans="1:5" ht="15.75" hidden="1" x14ac:dyDescent="0.25">
      <c r="A770" s="11" t="s">
        <v>56</v>
      </c>
      <c r="B770" s="20" t="s">
        <v>7478</v>
      </c>
      <c r="C770" s="18">
        <v>2311009</v>
      </c>
      <c r="D770" s="20" t="s">
        <v>10667</v>
      </c>
      <c r="E770" s="20" t="s">
        <v>10683</v>
      </c>
    </row>
    <row r="771" spans="1:5" ht="15.75" hidden="1" x14ac:dyDescent="0.25">
      <c r="A771" s="11" t="s">
        <v>56</v>
      </c>
      <c r="B771" s="20" t="s">
        <v>7479</v>
      </c>
      <c r="C771" s="18">
        <v>2311108</v>
      </c>
      <c r="D771" s="20" t="s">
        <v>10667</v>
      </c>
      <c r="E771" s="20" t="s">
        <v>10683</v>
      </c>
    </row>
    <row r="772" spans="1:5" ht="15.75" hidden="1" x14ac:dyDescent="0.25">
      <c r="A772" s="11" t="s">
        <v>56</v>
      </c>
      <c r="B772" s="20" t="s">
        <v>7480</v>
      </c>
      <c r="C772" s="18">
        <v>2311207</v>
      </c>
      <c r="D772" s="20" t="s">
        <v>10667</v>
      </c>
      <c r="E772" s="20" t="s">
        <v>10683</v>
      </c>
    </row>
    <row r="773" spans="1:5" ht="15.75" hidden="1" x14ac:dyDescent="0.25">
      <c r="A773" s="11" t="s">
        <v>56</v>
      </c>
      <c r="B773" s="20" t="s">
        <v>7481</v>
      </c>
      <c r="C773" s="18">
        <v>2311231</v>
      </c>
      <c r="D773" s="20" t="s">
        <v>10667</v>
      </c>
      <c r="E773" s="20" t="s">
        <v>10683</v>
      </c>
    </row>
    <row r="774" spans="1:5" ht="15.75" hidden="1" x14ac:dyDescent="0.25">
      <c r="A774" s="11" t="s">
        <v>56</v>
      </c>
      <c r="B774" s="20" t="s">
        <v>7482</v>
      </c>
      <c r="C774" s="18">
        <v>2311264</v>
      </c>
      <c r="D774" s="20" t="s">
        <v>10667</v>
      </c>
      <c r="E774" s="20" t="s">
        <v>10683</v>
      </c>
    </row>
    <row r="775" spans="1:5" ht="15.75" hidden="1" x14ac:dyDescent="0.25">
      <c r="A775" s="11" t="s">
        <v>56</v>
      </c>
      <c r="B775" s="20" t="s">
        <v>7483</v>
      </c>
      <c r="C775" s="18">
        <v>2311306</v>
      </c>
      <c r="D775" s="20" t="s">
        <v>10667</v>
      </c>
      <c r="E775" s="20" t="s">
        <v>10683</v>
      </c>
    </row>
    <row r="776" spans="1:5" ht="15.75" hidden="1" x14ac:dyDescent="0.25">
      <c r="A776" s="11" t="s">
        <v>56</v>
      </c>
      <c r="B776" s="20" t="s">
        <v>7484</v>
      </c>
      <c r="C776" s="18">
        <v>2311355</v>
      </c>
      <c r="D776" s="20" t="s">
        <v>10667</v>
      </c>
      <c r="E776" s="20" t="s">
        <v>10683</v>
      </c>
    </row>
    <row r="777" spans="1:5" ht="15.75" hidden="1" x14ac:dyDescent="0.25">
      <c r="A777" s="11" t="s">
        <v>56</v>
      </c>
      <c r="B777" s="20" t="s">
        <v>7485</v>
      </c>
      <c r="C777" s="18">
        <v>2311405</v>
      </c>
      <c r="D777" s="20" t="s">
        <v>10667</v>
      </c>
      <c r="E777" s="20" t="s">
        <v>10683</v>
      </c>
    </row>
    <row r="778" spans="1:5" ht="15.75" hidden="1" x14ac:dyDescent="0.25">
      <c r="A778" s="11" t="s">
        <v>56</v>
      </c>
      <c r="B778" s="20" t="s">
        <v>7486</v>
      </c>
      <c r="C778" s="18">
        <v>2311504</v>
      </c>
      <c r="D778" s="20" t="s">
        <v>10667</v>
      </c>
      <c r="E778" s="20" t="s">
        <v>10683</v>
      </c>
    </row>
    <row r="779" spans="1:5" ht="15.75" hidden="1" x14ac:dyDescent="0.25">
      <c r="A779" s="11" t="s">
        <v>56</v>
      </c>
      <c r="B779" s="20" t="s">
        <v>781</v>
      </c>
      <c r="C779" s="18">
        <v>2311603</v>
      </c>
      <c r="D779" s="20" t="s">
        <v>10667</v>
      </c>
      <c r="E779" s="20" t="s">
        <v>10683</v>
      </c>
    </row>
    <row r="780" spans="1:5" ht="15.75" hidden="1" x14ac:dyDescent="0.25">
      <c r="A780" s="11" t="s">
        <v>56</v>
      </c>
      <c r="B780" s="20" t="s">
        <v>7487</v>
      </c>
      <c r="C780" s="18">
        <v>2311702</v>
      </c>
      <c r="D780" s="20" t="s">
        <v>10667</v>
      </c>
      <c r="E780" s="20" t="s">
        <v>10683</v>
      </c>
    </row>
    <row r="781" spans="1:5" ht="15.75" hidden="1" x14ac:dyDescent="0.25">
      <c r="A781" s="11" t="s">
        <v>56</v>
      </c>
      <c r="B781" s="20" t="s">
        <v>7488</v>
      </c>
      <c r="C781" s="18">
        <v>2311801</v>
      </c>
      <c r="D781" s="20" t="s">
        <v>10667</v>
      </c>
      <c r="E781" s="20" t="s">
        <v>10683</v>
      </c>
    </row>
    <row r="782" spans="1:5" ht="15.75" hidden="1" x14ac:dyDescent="0.25">
      <c r="A782" s="11" t="s">
        <v>56</v>
      </c>
      <c r="B782" s="20" t="s">
        <v>566</v>
      </c>
      <c r="C782" s="18">
        <v>2311900</v>
      </c>
      <c r="D782" s="20" t="s">
        <v>10667</v>
      </c>
      <c r="E782" s="20" t="s">
        <v>10683</v>
      </c>
    </row>
    <row r="783" spans="1:5" ht="15.75" hidden="1" x14ac:dyDescent="0.25">
      <c r="A783" s="11" t="s">
        <v>56</v>
      </c>
      <c r="B783" s="20" t="s">
        <v>883</v>
      </c>
      <c r="C783" s="18">
        <v>2311959</v>
      </c>
      <c r="D783" s="20" t="s">
        <v>10667</v>
      </c>
      <c r="E783" s="20" t="s">
        <v>10683</v>
      </c>
    </row>
    <row r="784" spans="1:5" ht="15.75" hidden="1" x14ac:dyDescent="0.25">
      <c r="A784" s="11" t="s">
        <v>56</v>
      </c>
      <c r="B784" s="20" t="s">
        <v>1074</v>
      </c>
      <c r="C784" s="18">
        <v>2312007</v>
      </c>
      <c r="D784" s="20" t="s">
        <v>10667</v>
      </c>
      <c r="E784" s="20" t="s">
        <v>10683</v>
      </c>
    </row>
    <row r="785" spans="1:5" ht="15.75" hidden="1" x14ac:dyDescent="0.25">
      <c r="A785" s="11" t="s">
        <v>56</v>
      </c>
      <c r="B785" s="20" t="s">
        <v>7489</v>
      </c>
      <c r="C785" s="18">
        <v>2312106</v>
      </c>
      <c r="D785" s="20" t="s">
        <v>10667</v>
      </c>
      <c r="E785" s="20" t="s">
        <v>10683</v>
      </c>
    </row>
    <row r="786" spans="1:5" ht="15.75" hidden="1" x14ac:dyDescent="0.25">
      <c r="A786" s="11" t="s">
        <v>56</v>
      </c>
      <c r="B786" s="20" t="s">
        <v>1145</v>
      </c>
      <c r="C786" s="18">
        <v>2312205</v>
      </c>
      <c r="D786" s="20" t="s">
        <v>10667</v>
      </c>
      <c r="E786" s="20" t="s">
        <v>10683</v>
      </c>
    </row>
    <row r="787" spans="1:5" ht="15.75" hidden="1" x14ac:dyDescent="0.25">
      <c r="A787" s="11" t="s">
        <v>56</v>
      </c>
      <c r="B787" s="20" t="s">
        <v>7490</v>
      </c>
      <c r="C787" s="18">
        <v>2312304</v>
      </c>
      <c r="D787" s="20" t="s">
        <v>10667</v>
      </c>
      <c r="E787" s="20" t="s">
        <v>10683</v>
      </c>
    </row>
    <row r="788" spans="1:5" ht="15.75" hidden="1" x14ac:dyDescent="0.25">
      <c r="A788" s="11" t="s">
        <v>56</v>
      </c>
      <c r="B788" s="20" t="s">
        <v>7491</v>
      </c>
      <c r="C788" s="18">
        <v>2312403</v>
      </c>
      <c r="D788" s="20" t="s">
        <v>10667</v>
      </c>
      <c r="E788" s="20" t="s">
        <v>10683</v>
      </c>
    </row>
    <row r="789" spans="1:5" ht="15.75" hidden="1" x14ac:dyDescent="0.25">
      <c r="A789" s="11" t="s">
        <v>56</v>
      </c>
      <c r="B789" s="20" t="s">
        <v>7492</v>
      </c>
      <c r="C789" s="18">
        <v>2312502</v>
      </c>
      <c r="D789" s="20" t="s">
        <v>10667</v>
      </c>
      <c r="E789" s="20" t="s">
        <v>10683</v>
      </c>
    </row>
    <row r="790" spans="1:5" ht="15.75" hidden="1" x14ac:dyDescent="0.25">
      <c r="A790" s="11" t="s">
        <v>56</v>
      </c>
      <c r="B790" s="20" t="s">
        <v>7493</v>
      </c>
      <c r="C790" s="18">
        <v>2312601</v>
      </c>
      <c r="D790" s="20" t="s">
        <v>10667</v>
      </c>
      <c r="E790" s="20" t="s">
        <v>10683</v>
      </c>
    </row>
    <row r="791" spans="1:5" ht="15.75" hidden="1" x14ac:dyDescent="0.25">
      <c r="A791" s="11" t="s">
        <v>56</v>
      </c>
      <c r="B791" s="20" t="s">
        <v>7494</v>
      </c>
      <c r="C791" s="18">
        <v>2312700</v>
      </c>
      <c r="D791" s="20" t="s">
        <v>10667</v>
      </c>
      <c r="E791" s="20" t="s">
        <v>10683</v>
      </c>
    </row>
    <row r="792" spans="1:5" ht="15.75" hidden="1" x14ac:dyDescent="0.25">
      <c r="A792" s="11" t="s">
        <v>56</v>
      </c>
      <c r="B792" s="20" t="s">
        <v>869</v>
      </c>
      <c r="C792" s="18">
        <v>2312809</v>
      </c>
      <c r="D792" s="20" t="s">
        <v>10667</v>
      </c>
      <c r="E792" s="20" t="s">
        <v>10683</v>
      </c>
    </row>
    <row r="793" spans="1:5" ht="15.75" hidden="1" x14ac:dyDescent="0.25">
      <c r="A793" s="11" t="s">
        <v>56</v>
      </c>
      <c r="B793" s="20" t="s">
        <v>7495</v>
      </c>
      <c r="C793" s="18">
        <v>2312908</v>
      </c>
      <c r="D793" s="20" t="s">
        <v>10667</v>
      </c>
      <c r="E793" s="20" t="s">
        <v>10683</v>
      </c>
    </row>
    <row r="794" spans="1:5" ht="15.75" hidden="1" x14ac:dyDescent="0.25">
      <c r="A794" s="11" t="s">
        <v>56</v>
      </c>
      <c r="B794" s="20" t="s">
        <v>7496</v>
      </c>
      <c r="C794" s="18">
        <v>2313005</v>
      </c>
      <c r="D794" s="20" t="s">
        <v>10667</v>
      </c>
      <c r="E794" s="20" t="s">
        <v>10683</v>
      </c>
    </row>
    <row r="795" spans="1:5" ht="15.75" hidden="1" x14ac:dyDescent="0.25">
      <c r="A795" s="11" t="s">
        <v>56</v>
      </c>
      <c r="B795" s="20" t="s">
        <v>7497</v>
      </c>
      <c r="C795" s="18">
        <v>2313104</v>
      </c>
      <c r="D795" s="20" t="s">
        <v>10667</v>
      </c>
      <c r="E795" s="20" t="s">
        <v>10683</v>
      </c>
    </row>
    <row r="796" spans="1:5" ht="15.75" hidden="1" x14ac:dyDescent="0.25">
      <c r="A796" s="11" t="s">
        <v>56</v>
      </c>
      <c r="B796" s="20" t="s">
        <v>1384</v>
      </c>
      <c r="C796" s="18">
        <v>2313203</v>
      </c>
      <c r="D796" s="20" t="s">
        <v>10667</v>
      </c>
      <c r="E796" s="20" t="s">
        <v>10683</v>
      </c>
    </row>
    <row r="797" spans="1:5" ht="15.75" hidden="1" x14ac:dyDescent="0.25">
      <c r="A797" s="11" t="s">
        <v>56</v>
      </c>
      <c r="B797" s="20" t="s">
        <v>7498</v>
      </c>
      <c r="C797" s="18">
        <v>2313252</v>
      </c>
      <c r="D797" s="20" t="s">
        <v>10667</v>
      </c>
      <c r="E797" s="20" t="s">
        <v>10683</v>
      </c>
    </row>
    <row r="798" spans="1:5" ht="15.75" hidden="1" x14ac:dyDescent="0.25">
      <c r="A798" s="11" t="s">
        <v>56</v>
      </c>
      <c r="B798" s="20" t="s">
        <v>7499</v>
      </c>
      <c r="C798" s="18">
        <v>2313302</v>
      </c>
      <c r="D798" s="20" t="s">
        <v>10667</v>
      </c>
      <c r="E798" s="20" t="s">
        <v>10683</v>
      </c>
    </row>
    <row r="799" spans="1:5" ht="15.75" hidden="1" x14ac:dyDescent="0.25">
      <c r="A799" s="11" t="s">
        <v>56</v>
      </c>
      <c r="B799" s="20" t="s">
        <v>7500</v>
      </c>
      <c r="C799" s="18">
        <v>2313351</v>
      </c>
      <c r="D799" s="20" t="s">
        <v>10667</v>
      </c>
      <c r="E799" s="20" t="s">
        <v>10683</v>
      </c>
    </row>
    <row r="800" spans="1:5" ht="15.75" hidden="1" x14ac:dyDescent="0.25">
      <c r="A800" s="11" t="s">
        <v>56</v>
      </c>
      <c r="B800" s="20" t="s">
        <v>7501</v>
      </c>
      <c r="C800" s="18">
        <v>2313401</v>
      </c>
      <c r="D800" s="20" t="s">
        <v>10667</v>
      </c>
      <c r="E800" s="20" t="s">
        <v>10683</v>
      </c>
    </row>
    <row r="801" spans="1:5" ht="15.75" hidden="1" x14ac:dyDescent="0.25">
      <c r="A801" s="11" t="s">
        <v>56</v>
      </c>
      <c r="B801" s="20" t="s">
        <v>7502</v>
      </c>
      <c r="C801" s="18">
        <v>2313500</v>
      </c>
      <c r="D801" s="20" t="s">
        <v>10667</v>
      </c>
      <c r="E801" s="20" t="s">
        <v>10683</v>
      </c>
    </row>
    <row r="802" spans="1:5" ht="15.75" hidden="1" x14ac:dyDescent="0.25">
      <c r="A802" s="11" t="s">
        <v>56</v>
      </c>
      <c r="B802" s="20" t="s">
        <v>1075</v>
      </c>
      <c r="C802" s="18">
        <v>2313559</v>
      </c>
      <c r="D802" s="20" t="s">
        <v>10667</v>
      </c>
      <c r="E802" s="20" t="s">
        <v>10683</v>
      </c>
    </row>
    <row r="803" spans="1:5" ht="15.75" hidden="1" x14ac:dyDescent="0.25">
      <c r="A803" s="11" t="s">
        <v>56</v>
      </c>
      <c r="B803" s="20" t="s">
        <v>7503</v>
      </c>
      <c r="C803" s="18">
        <v>2313609</v>
      </c>
      <c r="D803" s="20" t="s">
        <v>10667</v>
      </c>
      <c r="E803" s="20" t="s">
        <v>10683</v>
      </c>
    </row>
    <row r="804" spans="1:5" ht="15.75" hidden="1" x14ac:dyDescent="0.25">
      <c r="A804" s="11" t="s">
        <v>56</v>
      </c>
      <c r="B804" s="20" t="s">
        <v>7504</v>
      </c>
      <c r="C804" s="18">
        <v>2313708</v>
      </c>
      <c r="D804" s="20" t="s">
        <v>10667</v>
      </c>
      <c r="E804" s="20" t="s">
        <v>10683</v>
      </c>
    </row>
    <row r="805" spans="1:5" ht="15.75" hidden="1" x14ac:dyDescent="0.25">
      <c r="A805" s="11" t="s">
        <v>56</v>
      </c>
      <c r="B805" s="20" t="s">
        <v>7505</v>
      </c>
      <c r="C805" s="18">
        <v>2313757</v>
      </c>
      <c r="D805" s="20" t="s">
        <v>10667</v>
      </c>
      <c r="E805" s="20" t="s">
        <v>10683</v>
      </c>
    </row>
    <row r="806" spans="1:5" ht="15.75" hidden="1" x14ac:dyDescent="0.25">
      <c r="A806" s="11" t="s">
        <v>56</v>
      </c>
      <c r="B806" s="20" t="s">
        <v>7506</v>
      </c>
      <c r="C806" s="18">
        <v>2313807</v>
      </c>
      <c r="D806" s="20" t="s">
        <v>10667</v>
      </c>
      <c r="E806" s="20" t="s">
        <v>10683</v>
      </c>
    </row>
    <row r="807" spans="1:5" ht="15.75" hidden="1" x14ac:dyDescent="0.25">
      <c r="A807" s="11" t="s">
        <v>56</v>
      </c>
      <c r="B807" s="20" t="s">
        <v>7507</v>
      </c>
      <c r="C807" s="18">
        <v>2313906</v>
      </c>
      <c r="D807" s="20" t="s">
        <v>10667</v>
      </c>
      <c r="E807" s="20" t="s">
        <v>10683</v>
      </c>
    </row>
    <row r="808" spans="1:5" ht="15.75" hidden="1" x14ac:dyDescent="0.25">
      <c r="A808" s="11" t="s">
        <v>56</v>
      </c>
      <c r="B808" s="20" t="s">
        <v>7508</v>
      </c>
      <c r="C808" s="18">
        <v>2313955</v>
      </c>
      <c r="D808" s="20" t="s">
        <v>10667</v>
      </c>
      <c r="E808" s="20" t="s">
        <v>10683</v>
      </c>
    </row>
    <row r="809" spans="1:5" ht="15.75" hidden="1" x14ac:dyDescent="0.25">
      <c r="A809" s="11" t="s">
        <v>56</v>
      </c>
      <c r="B809" s="20" t="s">
        <v>7509</v>
      </c>
      <c r="C809" s="18">
        <v>2314003</v>
      </c>
      <c r="D809" s="20" t="s">
        <v>10667</v>
      </c>
      <c r="E809" s="20" t="s">
        <v>10683</v>
      </c>
    </row>
    <row r="810" spans="1:5" ht="15.75" hidden="1" x14ac:dyDescent="0.25">
      <c r="A810" s="11" t="s">
        <v>56</v>
      </c>
      <c r="B810" s="20" t="s">
        <v>7510</v>
      </c>
      <c r="C810" s="18">
        <v>2314102</v>
      </c>
      <c r="D810" s="20" t="s">
        <v>10667</v>
      </c>
      <c r="E810" s="20" t="s">
        <v>10683</v>
      </c>
    </row>
    <row r="811" spans="1:5" ht="15.75" hidden="1" x14ac:dyDescent="0.25">
      <c r="A811" s="11" t="s">
        <v>1545</v>
      </c>
      <c r="B811" s="20" t="s">
        <v>1551</v>
      </c>
      <c r="C811" s="18">
        <v>53</v>
      </c>
      <c r="D811" s="20" t="s">
        <v>10667</v>
      </c>
      <c r="E811" s="20" t="s">
        <v>10683</v>
      </c>
    </row>
    <row r="812" spans="1:5" ht="15.75" hidden="1" x14ac:dyDescent="0.25">
      <c r="A812" s="11" t="s">
        <v>119</v>
      </c>
      <c r="B812" s="20" t="s">
        <v>920</v>
      </c>
      <c r="C812" s="18">
        <v>32</v>
      </c>
      <c r="D812" s="20" t="s">
        <v>10667</v>
      </c>
      <c r="E812" s="20" t="s">
        <v>10683</v>
      </c>
    </row>
    <row r="813" spans="1:5" ht="15.75" hidden="1" x14ac:dyDescent="0.25">
      <c r="A813" s="11" t="s">
        <v>119</v>
      </c>
      <c r="B813" s="20" t="s">
        <v>8916</v>
      </c>
      <c r="C813" s="18">
        <v>3200102</v>
      </c>
      <c r="D813" s="20" t="s">
        <v>10667</v>
      </c>
      <c r="E813" s="20" t="s">
        <v>10683</v>
      </c>
    </row>
    <row r="814" spans="1:5" ht="15.75" hidden="1" x14ac:dyDescent="0.25">
      <c r="A814" s="11" t="s">
        <v>119</v>
      </c>
      <c r="B814" s="20" t="s">
        <v>1445</v>
      </c>
      <c r="C814" s="18">
        <v>3200136</v>
      </c>
      <c r="D814" s="20" t="s">
        <v>10667</v>
      </c>
      <c r="E814" s="20" t="s">
        <v>10683</v>
      </c>
    </row>
    <row r="815" spans="1:5" ht="15.75" hidden="1" x14ac:dyDescent="0.25">
      <c r="A815" s="11" t="s">
        <v>119</v>
      </c>
      <c r="B815" s="20" t="s">
        <v>8917</v>
      </c>
      <c r="C815" s="18">
        <v>3200169</v>
      </c>
      <c r="D815" s="20" t="s">
        <v>10667</v>
      </c>
      <c r="E815" s="20" t="s">
        <v>10683</v>
      </c>
    </row>
    <row r="816" spans="1:5" ht="15.75" hidden="1" x14ac:dyDescent="0.25">
      <c r="A816" s="11" t="s">
        <v>119</v>
      </c>
      <c r="B816" s="20" t="s">
        <v>8918</v>
      </c>
      <c r="C816" s="18">
        <v>3200201</v>
      </c>
      <c r="D816" s="20" t="s">
        <v>10667</v>
      </c>
      <c r="E816" s="20" t="s">
        <v>10683</v>
      </c>
    </row>
    <row r="817" spans="1:5" ht="15.75" hidden="1" x14ac:dyDescent="0.25">
      <c r="A817" s="11" t="s">
        <v>119</v>
      </c>
      <c r="B817" s="20" t="s">
        <v>8919</v>
      </c>
      <c r="C817" s="18">
        <v>3200300</v>
      </c>
      <c r="D817" s="20" t="s">
        <v>10667</v>
      </c>
      <c r="E817" s="20" t="s">
        <v>10683</v>
      </c>
    </row>
    <row r="818" spans="1:5" ht="15.75" hidden="1" x14ac:dyDescent="0.25">
      <c r="A818" s="11" t="s">
        <v>119</v>
      </c>
      <c r="B818" s="20" t="s">
        <v>1077</v>
      </c>
      <c r="C818" s="18">
        <v>3200359</v>
      </c>
      <c r="D818" s="20" t="s">
        <v>10667</v>
      </c>
      <c r="E818" s="20" t="s">
        <v>10683</v>
      </c>
    </row>
    <row r="819" spans="1:5" ht="15.75" hidden="1" x14ac:dyDescent="0.25">
      <c r="A819" s="11" t="s">
        <v>119</v>
      </c>
      <c r="B819" s="20" t="s">
        <v>8920</v>
      </c>
      <c r="C819" s="18">
        <v>3200409</v>
      </c>
      <c r="D819" s="20" t="s">
        <v>10667</v>
      </c>
      <c r="E819" s="20" t="s">
        <v>10683</v>
      </c>
    </row>
    <row r="820" spans="1:5" ht="15.75" hidden="1" x14ac:dyDescent="0.25">
      <c r="A820" s="11" t="s">
        <v>119</v>
      </c>
      <c r="B820" s="20" t="s">
        <v>366</v>
      </c>
      <c r="C820" s="18">
        <v>3200508</v>
      </c>
      <c r="D820" s="20" t="s">
        <v>10667</v>
      </c>
      <c r="E820" s="20" t="s">
        <v>10683</v>
      </c>
    </row>
    <row r="821" spans="1:5" ht="15.75" hidden="1" x14ac:dyDescent="0.25">
      <c r="A821" s="11" t="s">
        <v>119</v>
      </c>
      <c r="B821" s="20" t="s">
        <v>8921</v>
      </c>
      <c r="C821" s="18">
        <v>3200607</v>
      </c>
      <c r="D821" s="20" t="s">
        <v>10667</v>
      </c>
      <c r="E821" s="20" t="s">
        <v>10683</v>
      </c>
    </row>
    <row r="822" spans="1:5" ht="15.75" hidden="1" x14ac:dyDescent="0.25">
      <c r="A822" s="11" t="s">
        <v>119</v>
      </c>
      <c r="B822" s="20" t="s">
        <v>8922</v>
      </c>
      <c r="C822" s="18">
        <v>3200706</v>
      </c>
      <c r="D822" s="20" t="s">
        <v>10667</v>
      </c>
      <c r="E822" s="20" t="s">
        <v>10683</v>
      </c>
    </row>
    <row r="823" spans="1:5" ht="15.75" hidden="1" x14ac:dyDescent="0.25">
      <c r="A823" s="11" t="s">
        <v>119</v>
      </c>
      <c r="B823" s="20" t="s">
        <v>8923</v>
      </c>
      <c r="C823" s="18">
        <v>3200805</v>
      </c>
      <c r="D823" s="20" t="s">
        <v>10667</v>
      </c>
      <c r="E823" s="20" t="s">
        <v>10683</v>
      </c>
    </row>
    <row r="824" spans="1:5" ht="15.75" hidden="1" x14ac:dyDescent="0.25">
      <c r="A824" s="11" t="s">
        <v>119</v>
      </c>
      <c r="B824" s="20" t="s">
        <v>8924</v>
      </c>
      <c r="C824" s="18">
        <v>3200904</v>
      </c>
      <c r="D824" s="20" t="s">
        <v>10667</v>
      </c>
      <c r="E824" s="20" t="s">
        <v>10683</v>
      </c>
    </row>
    <row r="825" spans="1:5" ht="15.75" hidden="1" x14ac:dyDescent="0.25">
      <c r="A825" s="11" t="s">
        <v>119</v>
      </c>
      <c r="B825" s="20" t="s">
        <v>235</v>
      </c>
      <c r="C825" s="18">
        <v>3201001</v>
      </c>
      <c r="D825" s="20" t="s">
        <v>10667</v>
      </c>
      <c r="E825" s="20" t="s">
        <v>10683</v>
      </c>
    </row>
    <row r="826" spans="1:5" ht="15.75" hidden="1" x14ac:dyDescent="0.25">
      <c r="A826" s="11" t="s">
        <v>119</v>
      </c>
      <c r="B826" s="20" t="s">
        <v>8925</v>
      </c>
      <c r="C826" s="18">
        <v>3201100</v>
      </c>
      <c r="D826" s="20" t="s">
        <v>10667</v>
      </c>
      <c r="E826" s="20" t="s">
        <v>10683</v>
      </c>
    </row>
    <row r="827" spans="1:5" ht="15.75" hidden="1" x14ac:dyDescent="0.25">
      <c r="A827" s="11" t="s">
        <v>119</v>
      </c>
      <c r="B827" s="20" t="s">
        <v>1447</v>
      </c>
      <c r="C827" s="18">
        <v>3201159</v>
      </c>
      <c r="D827" s="20" t="s">
        <v>10667</v>
      </c>
      <c r="E827" s="20" t="s">
        <v>10683</v>
      </c>
    </row>
    <row r="828" spans="1:5" ht="15.75" hidden="1" x14ac:dyDescent="0.25">
      <c r="A828" s="11" t="s">
        <v>119</v>
      </c>
      <c r="B828" s="20" t="s">
        <v>809</v>
      </c>
      <c r="C828" s="18">
        <v>3201209</v>
      </c>
      <c r="D828" s="20" t="s">
        <v>10667</v>
      </c>
      <c r="E828" s="20" t="s">
        <v>10683</v>
      </c>
    </row>
    <row r="829" spans="1:5" ht="15.75" hidden="1" x14ac:dyDescent="0.25">
      <c r="A829" s="11" t="s">
        <v>119</v>
      </c>
      <c r="B829" s="20" t="s">
        <v>8926</v>
      </c>
      <c r="C829" s="18">
        <v>3201308</v>
      </c>
      <c r="D829" s="20" t="s">
        <v>10667</v>
      </c>
      <c r="E829" s="20" t="s">
        <v>10683</v>
      </c>
    </row>
    <row r="830" spans="1:5" ht="15.75" hidden="1" x14ac:dyDescent="0.25">
      <c r="A830" s="11" t="s">
        <v>119</v>
      </c>
      <c r="B830" s="20" t="s">
        <v>8927</v>
      </c>
      <c r="C830" s="18">
        <v>3201407</v>
      </c>
      <c r="D830" s="20" t="s">
        <v>10667</v>
      </c>
      <c r="E830" s="20" t="s">
        <v>10683</v>
      </c>
    </row>
    <row r="831" spans="1:5" ht="15.75" hidden="1" x14ac:dyDescent="0.25">
      <c r="A831" s="11" t="s">
        <v>119</v>
      </c>
      <c r="B831" s="20" t="s">
        <v>8928</v>
      </c>
      <c r="C831" s="18">
        <v>3201506</v>
      </c>
      <c r="D831" s="20" t="s">
        <v>10667</v>
      </c>
      <c r="E831" s="20" t="s">
        <v>10683</v>
      </c>
    </row>
    <row r="832" spans="1:5" ht="15.75" hidden="1" x14ac:dyDescent="0.25">
      <c r="A832" s="11" t="s">
        <v>119</v>
      </c>
      <c r="B832" s="20" t="s">
        <v>1252</v>
      </c>
      <c r="C832" s="18">
        <v>3201605</v>
      </c>
      <c r="D832" s="20" t="s">
        <v>10667</v>
      </c>
      <c r="E832" s="20" t="s">
        <v>10683</v>
      </c>
    </row>
    <row r="833" spans="1:5" ht="15.75" hidden="1" x14ac:dyDescent="0.25">
      <c r="A833" s="11" t="s">
        <v>119</v>
      </c>
      <c r="B833" s="20" t="s">
        <v>8929</v>
      </c>
      <c r="C833" s="18">
        <v>3201704</v>
      </c>
      <c r="D833" s="20" t="s">
        <v>10667</v>
      </c>
      <c r="E833" s="20" t="s">
        <v>10683</v>
      </c>
    </row>
    <row r="834" spans="1:5" ht="15.75" hidden="1" x14ac:dyDescent="0.25">
      <c r="A834" s="11" t="s">
        <v>119</v>
      </c>
      <c r="B834" s="20" t="s">
        <v>8930</v>
      </c>
      <c r="C834" s="18">
        <v>3201803</v>
      </c>
      <c r="D834" s="20" t="s">
        <v>10667</v>
      </c>
      <c r="E834" s="20" t="s">
        <v>10683</v>
      </c>
    </row>
    <row r="835" spans="1:5" ht="15.75" hidden="1" x14ac:dyDescent="0.25">
      <c r="A835" s="11" t="s">
        <v>119</v>
      </c>
      <c r="B835" s="20" t="s">
        <v>264</v>
      </c>
      <c r="C835" s="18">
        <v>3201902</v>
      </c>
      <c r="D835" s="20" t="s">
        <v>10667</v>
      </c>
      <c r="E835" s="20" t="s">
        <v>10683</v>
      </c>
    </row>
    <row r="836" spans="1:5" ht="15.75" hidden="1" x14ac:dyDescent="0.25">
      <c r="A836" s="11" t="s">
        <v>119</v>
      </c>
      <c r="B836" s="20" t="s">
        <v>8931</v>
      </c>
      <c r="C836" s="18">
        <v>3202009</v>
      </c>
      <c r="D836" s="20" t="s">
        <v>10667</v>
      </c>
      <c r="E836" s="20" t="s">
        <v>10683</v>
      </c>
    </row>
    <row r="837" spans="1:5" ht="15.75" hidden="1" x14ac:dyDescent="0.25">
      <c r="A837" s="11" t="s">
        <v>119</v>
      </c>
      <c r="B837" s="20" t="s">
        <v>8932</v>
      </c>
      <c r="C837" s="18">
        <v>3202108</v>
      </c>
      <c r="D837" s="20" t="s">
        <v>10667</v>
      </c>
      <c r="E837" s="20" t="s">
        <v>10683</v>
      </c>
    </row>
    <row r="838" spans="1:5" ht="15.75" hidden="1" x14ac:dyDescent="0.25">
      <c r="A838" s="11" t="s">
        <v>119</v>
      </c>
      <c r="B838" s="20" t="s">
        <v>8933</v>
      </c>
      <c r="C838" s="18">
        <v>3202207</v>
      </c>
      <c r="D838" s="20" t="s">
        <v>10667</v>
      </c>
      <c r="E838" s="20" t="s">
        <v>10683</v>
      </c>
    </row>
    <row r="839" spans="1:5" ht="15.75" hidden="1" x14ac:dyDescent="0.25">
      <c r="A839" s="11" t="s">
        <v>119</v>
      </c>
      <c r="B839" s="20" t="s">
        <v>8934</v>
      </c>
      <c r="C839" s="18">
        <v>3202256</v>
      </c>
      <c r="D839" s="20" t="s">
        <v>10667</v>
      </c>
      <c r="E839" s="20" t="s">
        <v>10683</v>
      </c>
    </row>
    <row r="840" spans="1:5" ht="15.75" hidden="1" x14ac:dyDescent="0.25">
      <c r="A840" s="11" t="s">
        <v>119</v>
      </c>
      <c r="B840" s="20" t="s">
        <v>8935</v>
      </c>
      <c r="C840" s="18">
        <v>3202306</v>
      </c>
      <c r="D840" s="20" t="s">
        <v>10667</v>
      </c>
      <c r="E840" s="20" t="s">
        <v>10683</v>
      </c>
    </row>
    <row r="841" spans="1:5" ht="15.75" hidden="1" x14ac:dyDescent="0.25">
      <c r="A841" s="11" t="s">
        <v>119</v>
      </c>
      <c r="B841" s="20" t="s">
        <v>8936</v>
      </c>
      <c r="C841" s="18">
        <v>3202405</v>
      </c>
      <c r="D841" s="20" t="s">
        <v>10667</v>
      </c>
      <c r="E841" s="20" t="s">
        <v>10683</v>
      </c>
    </row>
    <row r="842" spans="1:5" ht="15.75" hidden="1" x14ac:dyDescent="0.25">
      <c r="A842" s="11" t="s">
        <v>119</v>
      </c>
      <c r="B842" s="20" t="s">
        <v>525</v>
      </c>
      <c r="C842" s="18">
        <v>3202454</v>
      </c>
      <c r="D842" s="20" t="s">
        <v>10667</v>
      </c>
      <c r="E842" s="20" t="s">
        <v>10683</v>
      </c>
    </row>
    <row r="843" spans="1:5" ht="15.75" hidden="1" x14ac:dyDescent="0.25">
      <c r="A843" s="11" t="s">
        <v>119</v>
      </c>
      <c r="B843" s="20" t="s">
        <v>1446</v>
      </c>
      <c r="C843" s="18">
        <v>3202504</v>
      </c>
      <c r="D843" s="20" t="s">
        <v>10667</v>
      </c>
      <c r="E843" s="20" t="s">
        <v>10683</v>
      </c>
    </row>
    <row r="844" spans="1:5" ht="15.75" hidden="1" x14ac:dyDescent="0.25">
      <c r="A844" s="11" t="s">
        <v>119</v>
      </c>
      <c r="B844" s="20" t="s">
        <v>8937</v>
      </c>
      <c r="C844" s="18">
        <v>3202553</v>
      </c>
      <c r="D844" s="20" t="s">
        <v>10667</v>
      </c>
      <c r="E844" s="20" t="s">
        <v>10683</v>
      </c>
    </row>
    <row r="845" spans="1:5" ht="15.75" hidden="1" x14ac:dyDescent="0.25">
      <c r="A845" s="11" t="s">
        <v>119</v>
      </c>
      <c r="B845" s="20" t="s">
        <v>8938</v>
      </c>
      <c r="C845" s="18">
        <v>3202603</v>
      </c>
      <c r="D845" s="20" t="s">
        <v>10667</v>
      </c>
      <c r="E845" s="20" t="s">
        <v>10683</v>
      </c>
    </row>
    <row r="846" spans="1:5" ht="15.75" hidden="1" x14ac:dyDescent="0.25">
      <c r="A846" s="11" t="s">
        <v>119</v>
      </c>
      <c r="B846" s="20" t="s">
        <v>8939</v>
      </c>
      <c r="C846" s="18">
        <v>3202652</v>
      </c>
      <c r="D846" s="20" t="s">
        <v>10667</v>
      </c>
      <c r="E846" s="20" t="s">
        <v>10683</v>
      </c>
    </row>
    <row r="847" spans="1:5" ht="15.75" hidden="1" x14ac:dyDescent="0.25">
      <c r="A847" s="11" t="s">
        <v>119</v>
      </c>
      <c r="B847" s="20" t="s">
        <v>878</v>
      </c>
      <c r="C847" s="18">
        <v>3202702</v>
      </c>
      <c r="D847" s="20" t="s">
        <v>10667</v>
      </c>
      <c r="E847" s="20" t="s">
        <v>10683</v>
      </c>
    </row>
    <row r="848" spans="1:5" ht="15.75" hidden="1" x14ac:dyDescent="0.25">
      <c r="A848" s="11" t="s">
        <v>119</v>
      </c>
      <c r="B848" s="20" t="s">
        <v>8940</v>
      </c>
      <c r="C848" s="18">
        <v>3202801</v>
      </c>
      <c r="D848" s="20" t="s">
        <v>10667</v>
      </c>
      <c r="E848" s="20" t="s">
        <v>10683</v>
      </c>
    </row>
    <row r="849" spans="1:5" ht="15.75" hidden="1" x14ac:dyDescent="0.25">
      <c r="A849" s="11" t="s">
        <v>119</v>
      </c>
      <c r="B849" s="20" t="s">
        <v>8941</v>
      </c>
      <c r="C849" s="18">
        <v>3202900</v>
      </c>
      <c r="D849" s="20" t="s">
        <v>10667</v>
      </c>
      <c r="E849" s="20" t="s">
        <v>10683</v>
      </c>
    </row>
    <row r="850" spans="1:5" ht="15.75" hidden="1" x14ac:dyDescent="0.25">
      <c r="A850" s="11" t="s">
        <v>119</v>
      </c>
      <c r="B850" s="20" t="s">
        <v>1448</v>
      </c>
      <c r="C850" s="18">
        <v>3203007</v>
      </c>
      <c r="D850" s="20" t="s">
        <v>10667</v>
      </c>
      <c r="E850" s="20" t="s">
        <v>10683</v>
      </c>
    </row>
    <row r="851" spans="1:5" ht="15.75" hidden="1" x14ac:dyDescent="0.25">
      <c r="A851" s="11" t="s">
        <v>119</v>
      </c>
      <c r="B851" s="20" t="s">
        <v>8942</v>
      </c>
      <c r="C851" s="18">
        <v>3203056</v>
      </c>
      <c r="D851" s="20" t="s">
        <v>10667</v>
      </c>
      <c r="E851" s="20" t="s">
        <v>10683</v>
      </c>
    </row>
    <row r="852" spans="1:5" ht="15.75" hidden="1" x14ac:dyDescent="0.25">
      <c r="A852" s="11" t="s">
        <v>119</v>
      </c>
      <c r="B852" s="20" t="s">
        <v>8943</v>
      </c>
      <c r="C852" s="18">
        <v>3203106</v>
      </c>
      <c r="D852" s="20" t="s">
        <v>10667</v>
      </c>
      <c r="E852" s="20" t="s">
        <v>10683</v>
      </c>
    </row>
    <row r="853" spans="1:5" ht="15.75" hidden="1" x14ac:dyDescent="0.25">
      <c r="A853" s="11" t="s">
        <v>119</v>
      </c>
      <c r="B853" s="20" t="s">
        <v>8944</v>
      </c>
      <c r="C853" s="18">
        <v>3203130</v>
      </c>
      <c r="D853" s="20" t="s">
        <v>10667</v>
      </c>
      <c r="E853" s="20" t="s">
        <v>10683</v>
      </c>
    </row>
    <row r="854" spans="1:5" ht="15.75" hidden="1" x14ac:dyDescent="0.25">
      <c r="A854" s="11" t="s">
        <v>119</v>
      </c>
      <c r="B854" s="20" t="s">
        <v>120</v>
      </c>
      <c r="C854" s="18">
        <v>3203163</v>
      </c>
      <c r="D854" s="20" t="s">
        <v>10667</v>
      </c>
      <c r="E854" s="20" t="s">
        <v>10683</v>
      </c>
    </row>
    <row r="855" spans="1:5" ht="15.75" hidden="1" x14ac:dyDescent="0.25">
      <c r="A855" s="11" t="s">
        <v>119</v>
      </c>
      <c r="B855" s="20" t="s">
        <v>8945</v>
      </c>
      <c r="C855" s="18">
        <v>3203205</v>
      </c>
      <c r="D855" s="20" t="s">
        <v>10667</v>
      </c>
      <c r="E855" s="20" t="s">
        <v>10683</v>
      </c>
    </row>
    <row r="856" spans="1:5" ht="15.75" hidden="1" x14ac:dyDescent="0.25">
      <c r="A856" s="11" t="s">
        <v>119</v>
      </c>
      <c r="B856" s="20" t="s">
        <v>8946</v>
      </c>
      <c r="C856" s="18">
        <v>3203304</v>
      </c>
      <c r="D856" s="20" t="s">
        <v>10667</v>
      </c>
      <c r="E856" s="20" t="s">
        <v>10683</v>
      </c>
    </row>
    <row r="857" spans="1:5" ht="15.75" hidden="1" x14ac:dyDescent="0.25">
      <c r="A857" s="11" t="s">
        <v>119</v>
      </c>
      <c r="B857" s="20" t="s">
        <v>8947</v>
      </c>
      <c r="C857" s="18">
        <v>3203320</v>
      </c>
      <c r="D857" s="20" t="s">
        <v>10667</v>
      </c>
      <c r="E857" s="20" t="s">
        <v>10683</v>
      </c>
    </row>
    <row r="858" spans="1:5" ht="15.75" hidden="1" x14ac:dyDescent="0.25">
      <c r="A858" s="11" t="s">
        <v>119</v>
      </c>
      <c r="B858" s="20" t="s">
        <v>706</v>
      </c>
      <c r="C858" s="18">
        <v>3203346</v>
      </c>
      <c r="D858" s="20" t="s">
        <v>10667</v>
      </c>
      <c r="E858" s="20" t="s">
        <v>10683</v>
      </c>
    </row>
    <row r="859" spans="1:5" ht="15.75" hidden="1" x14ac:dyDescent="0.25">
      <c r="A859" s="11" t="s">
        <v>119</v>
      </c>
      <c r="B859" s="20" t="s">
        <v>8948</v>
      </c>
      <c r="C859" s="18">
        <v>3203353</v>
      </c>
      <c r="D859" s="20" t="s">
        <v>10667</v>
      </c>
      <c r="E859" s="20" t="s">
        <v>10683</v>
      </c>
    </row>
    <row r="860" spans="1:5" ht="15.75" hidden="1" x14ac:dyDescent="0.25">
      <c r="A860" s="11" t="s">
        <v>119</v>
      </c>
      <c r="B860" s="20" t="s">
        <v>8949</v>
      </c>
      <c r="C860" s="18">
        <v>3203403</v>
      </c>
      <c r="D860" s="20" t="s">
        <v>10667</v>
      </c>
      <c r="E860" s="20" t="s">
        <v>10683</v>
      </c>
    </row>
    <row r="861" spans="1:5" ht="15.75" hidden="1" x14ac:dyDescent="0.25">
      <c r="A861" s="11" t="s">
        <v>119</v>
      </c>
      <c r="B861" s="20" t="s">
        <v>8950</v>
      </c>
      <c r="C861" s="18">
        <v>3203502</v>
      </c>
      <c r="D861" s="20" t="s">
        <v>10667</v>
      </c>
      <c r="E861" s="20" t="s">
        <v>10683</v>
      </c>
    </row>
    <row r="862" spans="1:5" ht="15.75" hidden="1" x14ac:dyDescent="0.25">
      <c r="A862" s="11" t="s">
        <v>119</v>
      </c>
      <c r="B862" s="20" t="s">
        <v>8951</v>
      </c>
      <c r="C862" s="18">
        <v>3203601</v>
      </c>
      <c r="D862" s="20" t="s">
        <v>10667</v>
      </c>
      <c r="E862" s="20" t="s">
        <v>10683</v>
      </c>
    </row>
    <row r="863" spans="1:5" ht="15.75" hidden="1" x14ac:dyDescent="0.25">
      <c r="A863" s="11" t="s">
        <v>119</v>
      </c>
      <c r="B863" s="20" t="s">
        <v>782</v>
      </c>
      <c r="C863" s="18">
        <v>3203700</v>
      </c>
      <c r="D863" s="20" t="s">
        <v>10667</v>
      </c>
      <c r="E863" s="20" t="s">
        <v>10683</v>
      </c>
    </row>
    <row r="864" spans="1:5" ht="15.75" x14ac:dyDescent="0.25">
      <c r="A864" s="11" t="s">
        <v>119</v>
      </c>
      <c r="B864" s="20" t="s">
        <v>1449</v>
      </c>
      <c r="C864" s="18">
        <v>3203809</v>
      </c>
      <c r="D864" s="20" t="s">
        <v>10669</v>
      </c>
      <c r="E864" s="20" t="s">
        <v>10680</v>
      </c>
    </row>
    <row r="865" spans="1:5" ht="15.75" hidden="1" x14ac:dyDescent="0.25">
      <c r="A865" s="11" t="s">
        <v>119</v>
      </c>
      <c r="B865" s="20" t="s">
        <v>8952</v>
      </c>
      <c r="C865" s="18">
        <v>3203908</v>
      </c>
      <c r="D865" s="20" t="s">
        <v>10667</v>
      </c>
      <c r="E865" s="20" t="s">
        <v>10683</v>
      </c>
    </row>
    <row r="866" spans="1:5" ht="15.75" hidden="1" x14ac:dyDescent="0.25">
      <c r="A866" s="11" t="s">
        <v>119</v>
      </c>
      <c r="B866" s="20" t="s">
        <v>8953</v>
      </c>
      <c r="C866" s="18">
        <v>3204005</v>
      </c>
      <c r="D866" s="20" t="s">
        <v>10667</v>
      </c>
      <c r="E866" s="20" t="s">
        <v>10683</v>
      </c>
    </row>
    <row r="867" spans="1:5" ht="15.75" hidden="1" x14ac:dyDescent="0.25">
      <c r="A867" s="11" t="s">
        <v>119</v>
      </c>
      <c r="B867" s="20" t="s">
        <v>807</v>
      </c>
      <c r="C867" s="18">
        <v>3204054</v>
      </c>
      <c r="D867" s="20" t="s">
        <v>10667</v>
      </c>
      <c r="E867" s="20" t="s">
        <v>10683</v>
      </c>
    </row>
    <row r="868" spans="1:5" ht="15.75" hidden="1" x14ac:dyDescent="0.25">
      <c r="A868" s="11" t="s">
        <v>119</v>
      </c>
      <c r="B868" s="20" t="s">
        <v>8954</v>
      </c>
      <c r="C868" s="18">
        <v>3204104</v>
      </c>
      <c r="D868" s="20" t="s">
        <v>10667</v>
      </c>
      <c r="E868" s="20" t="s">
        <v>10683</v>
      </c>
    </row>
    <row r="869" spans="1:5" ht="15.75" hidden="1" x14ac:dyDescent="0.25">
      <c r="A869" s="11" t="s">
        <v>119</v>
      </c>
      <c r="B869" s="20" t="s">
        <v>8955</v>
      </c>
      <c r="C869" s="18">
        <v>3204203</v>
      </c>
      <c r="D869" s="20" t="s">
        <v>10667</v>
      </c>
      <c r="E869" s="20" t="s">
        <v>10683</v>
      </c>
    </row>
    <row r="870" spans="1:5" ht="15.75" hidden="1" x14ac:dyDescent="0.25">
      <c r="A870" s="11" t="s">
        <v>119</v>
      </c>
      <c r="B870" s="20" t="s">
        <v>8956</v>
      </c>
      <c r="C870" s="18">
        <v>3204252</v>
      </c>
      <c r="D870" s="20" t="s">
        <v>10667</v>
      </c>
      <c r="E870" s="20" t="s">
        <v>10683</v>
      </c>
    </row>
    <row r="871" spans="1:5" ht="15.75" hidden="1" x14ac:dyDescent="0.25">
      <c r="A871" s="11" t="s">
        <v>119</v>
      </c>
      <c r="B871" s="20" t="s">
        <v>247</v>
      </c>
      <c r="C871" s="18">
        <v>3204302</v>
      </c>
      <c r="D871" s="20" t="s">
        <v>10667</v>
      </c>
      <c r="E871" s="20" t="s">
        <v>10683</v>
      </c>
    </row>
    <row r="872" spans="1:5" ht="15.75" hidden="1" x14ac:dyDescent="0.25">
      <c r="A872" s="11" t="s">
        <v>119</v>
      </c>
      <c r="B872" s="20" t="s">
        <v>1253</v>
      </c>
      <c r="C872" s="18">
        <v>3204351</v>
      </c>
      <c r="D872" s="20" t="s">
        <v>10667</v>
      </c>
      <c r="E872" s="20" t="s">
        <v>10683</v>
      </c>
    </row>
    <row r="873" spans="1:5" ht="15.75" hidden="1" x14ac:dyDescent="0.25">
      <c r="A873" s="11" t="s">
        <v>119</v>
      </c>
      <c r="B873" s="20" t="s">
        <v>8957</v>
      </c>
      <c r="C873" s="18">
        <v>3204401</v>
      </c>
      <c r="D873" s="20" t="s">
        <v>10667</v>
      </c>
      <c r="E873" s="20" t="s">
        <v>10683</v>
      </c>
    </row>
    <row r="874" spans="1:5" ht="15.75" hidden="1" x14ac:dyDescent="0.25">
      <c r="A874" s="11" t="s">
        <v>119</v>
      </c>
      <c r="B874" s="20" t="s">
        <v>8958</v>
      </c>
      <c r="C874" s="18">
        <v>3204500</v>
      </c>
      <c r="D874" s="20" t="s">
        <v>10667</v>
      </c>
      <c r="E874" s="20" t="s">
        <v>10683</v>
      </c>
    </row>
    <row r="875" spans="1:5" ht="15.75" hidden="1" x14ac:dyDescent="0.25">
      <c r="A875" s="11" t="s">
        <v>119</v>
      </c>
      <c r="B875" s="20" t="s">
        <v>8959</v>
      </c>
      <c r="C875" s="18">
        <v>3204559</v>
      </c>
      <c r="D875" s="20" t="s">
        <v>10667</v>
      </c>
      <c r="E875" s="20" t="s">
        <v>10683</v>
      </c>
    </row>
    <row r="876" spans="1:5" ht="15.75" hidden="1" x14ac:dyDescent="0.25">
      <c r="A876" s="11" t="s">
        <v>119</v>
      </c>
      <c r="B876" s="20" t="s">
        <v>8960</v>
      </c>
      <c r="C876" s="18">
        <v>3204609</v>
      </c>
      <c r="D876" s="20" t="s">
        <v>10667</v>
      </c>
      <c r="E876" s="20" t="s">
        <v>10683</v>
      </c>
    </row>
    <row r="877" spans="1:5" ht="15.75" hidden="1" x14ac:dyDescent="0.25">
      <c r="A877" s="11" t="s">
        <v>119</v>
      </c>
      <c r="B877" s="20" t="s">
        <v>793</v>
      </c>
      <c r="C877" s="18">
        <v>3204658</v>
      </c>
      <c r="D877" s="20" t="s">
        <v>10667</v>
      </c>
      <c r="E877" s="20" t="s">
        <v>10683</v>
      </c>
    </row>
    <row r="878" spans="1:5" ht="15.75" hidden="1" x14ac:dyDescent="0.25">
      <c r="A878" s="11" t="s">
        <v>119</v>
      </c>
      <c r="B878" s="20" t="s">
        <v>8961</v>
      </c>
      <c r="C878" s="18">
        <v>3204708</v>
      </c>
      <c r="D878" s="20" t="s">
        <v>10667</v>
      </c>
      <c r="E878" s="20" t="s">
        <v>10683</v>
      </c>
    </row>
    <row r="879" spans="1:5" ht="15.75" hidden="1" x14ac:dyDescent="0.25">
      <c r="A879" s="11" t="s">
        <v>119</v>
      </c>
      <c r="B879" s="20" t="s">
        <v>568</v>
      </c>
      <c r="C879" s="18">
        <v>3204807</v>
      </c>
      <c r="D879" s="20" t="s">
        <v>10667</v>
      </c>
      <c r="E879" s="20" t="s">
        <v>10683</v>
      </c>
    </row>
    <row r="880" spans="1:5" ht="15.75" hidden="1" x14ac:dyDescent="0.25">
      <c r="A880" s="11" t="s">
        <v>119</v>
      </c>
      <c r="B880" s="20" t="s">
        <v>8962</v>
      </c>
      <c r="C880" s="18">
        <v>3204906</v>
      </c>
      <c r="D880" s="20" t="s">
        <v>10667</v>
      </c>
      <c r="E880" s="20" t="s">
        <v>10683</v>
      </c>
    </row>
    <row r="881" spans="1:5" ht="15.75" hidden="1" x14ac:dyDescent="0.25">
      <c r="A881" s="11" t="s">
        <v>119</v>
      </c>
      <c r="B881" s="20" t="s">
        <v>8963</v>
      </c>
      <c r="C881" s="18">
        <v>3204955</v>
      </c>
      <c r="D881" s="20" t="s">
        <v>10667</v>
      </c>
      <c r="E881" s="20" t="s">
        <v>10683</v>
      </c>
    </row>
    <row r="882" spans="1:5" ht="15.75" hidden="1" x14ac:dyDescent="0.25">
      <c r="A882" s="11" t="s">
        <v>119</v>
      </c>
      <c r="B882" s="20" t="s">
        <v>8964</v>
      </c>
      <c r="C882" s="18">
        <v>3205002</v>
      </c>
      <c r="D882" s="20" t="s">
        <v>10667</v>
      </c>
      <c r="E882" s="20" t="s">
        <v>10683</v>
      </c>
    </row>
    <row r="883" spans="1:5" ht="15.75" hidden="1" x14ac:dyDescent="0.25">
      <c r="A883" s="11" t="s">
        <v>119</v>
      </c>
      <c r="B883" s="20" t="s">
        <v>8965</v>
      </c>
      <c r="C883" s="18">
        <v>3205010</v>
      </c>
      <c r="D883" s="20" t="s">
        <v>10667</v>
      </c>
      <c r="E883" s="20" t="s">
        <v>10683</v>
      </c>
    </row>
    <row r="884" spans="1:5" ht="15.75" hidden="1" x14ac:dyDescent="0.25">
      <c r="A884" s="11" t="s">
        <v>119</v>
      </c>
      <c r="B884" s="20" t="s">
        <v>8966</v>
      </c>
      <c r="C884" s="18">
        <v>3205036</v>
      </c>
      <c r="D884" s="20" t="s">
        <v>10667</v>
      </c>
      <c r="E884" s="20" t="s">
        <v>10683</v>
      </c>
    </row>
    <row r="885" spans="1:5" ht="15.75" hidden="1" x14ac:dyDescent="0.25">
      <c r="A885" s="11" t="s">
        <v>119</v>
      </c>
      <c r="B885" s="20" t="s">
        <v>8967</v>
      </c>
      <c r="C885" s="18">
        <v>3205069</v>
      </c>
      <c r="D885" s="20" t="s">
        <v>10667</v>
      </c>
      <c r="E885" s="20" t="s">
        <v>10683</v>
      </c>
    </row>
    <row r="886" spans="1:5" ht="15.75" hidden="1" x14ac:dyDescent="0.25">
      <c r="A886" s="11" t="s">
        <v>119</v>
      </c>
      <c r="B886" s="20" t="s">
        <v>7222</v>
      </c>
      <c r="C886" s="18">
        <v>3205101</v>
      </c>
      <c r="D886" s="20" t="s">
        <v>10667</v>
      </c>
      <c r="E886" s="20" t="s">
        <v>10683</v>
      </c>
    </row>
    <row r="887" spans="1:5" ht="15.75" hidden="1" x14ac:dyDescent="0.25">
      <c r="A887" s="11" t="s">
        <v>119</v>
      </c>
      <c r="B887" s="20" t="s">
        <v>1254</v>
      </c>
      <c r="C887" s="18">
        <v>3205150</v>
      </c>
      <c r="D887" s="20" t="s">
        <v>10667</v>
      </c>
      <c r="E887" s="20" t="s">
        <v>10683</v>
      </c>
    </row>
    <row r="888" spans="1:5" ht="15.75" hidden="1" x14ac:dyDescent="0.25">
      <c r="A888" s="11" t="s">
        <v>119</v>
      </c>
      <c r="B888" s="20" t="s">
        <v>8968</v>
      </c>
      <c r="C888" s="18">
        <v>3205176</v>
      </c>
      <c r="D888" s="20" t="s">
        <v>10667</v>
      </c>
      <c r="E888" s="20" t="s">
        <v>10683</v>
      </c>
    </row>
    <row r="889" spans="1:5" ht="15.75" hidden="1" x14ac:dyDescent="0.25">
      <c r="A889" s="11" t="s">
        <v>119</v>
      </c>
      <c r="B889" s="20" t="s">
        <v>8969</v>
      </c>
      <c r="C889" s="18">
        <v>3205200</v>
      </c>
      <c r="D889" s="20" t="s">
        <v>10667</v>
      </c>
      <c r="E889" s="20" t="s">
        <v>10683</v>
      </c>
    </row>
    <row r="890" spans="1:5" ht="15.75" hidden="1" x14ac:dyDescent="0.25">
      <c r="A890" s="11" t="s">
        <v>119</v>
      </c>
      <c r="B890" s="20" t="s">
        <v>8970</v>
      </c>
      <c r="C890" s="18">
        <v>3205309</v>
      </c>
      <c r="D890" s="20" t="s">
        <v>10667</v>
      </c>
      <c r="E890" s="20" t="s">
        <v>10683</v>
      </c>
    </row>
    <row r="891" spans="1:5" ht="15.75" hidden="1" x14ac:dyDescent="0.25">
      <c r="A891" s="11" t="s">
        <v>14</v>
      </c>
      <c r="B891" s="20" t="s">
        <v>738</v>
      </c>
      <c r="C891" s="18">
        <v>52</v>
      </c>
      <c r="D891" s="20" t="s">
        <v>10667</v>
      </c>
      <c r="E891" s="20" t="s">
        <v>10683</v>
      </c>
    </row>
    <row r="892" spans="1:5" ht="15.75" hidden="1" x14ac:dyDescent="0.25">
      <c r="A892" s="11" t="s">
        <v>14</v>
      </c>
      <c r="B892" s="20" t="s">
        <v>10503</v>
      </c>
      <c r="C892" s="18">
        <v>5200050</v>
      </c>
      <c r="D892" s="20" t="s">
        <v>10667</v>
      </c>
      <c r="E892" s="20" t="s">
        <v>10683</v>
      </c>
    </row>
    <row r="893" spans="1:5" ht="15.75" hidden="1" x14ac:dyDescent="0.25">
      <c r="A893" s="11" t="s">
        <v>14</v>
      </c>
      <c r="B893" s="20" t="s">
        <v>10504</v>
      </c>
      <c r="C893" s="18">
        <v>5200100</v>
      </c>
      <c r="D893" s="20" t="s">
        <v>10667</v>
      </c>
      <c r="E893" s="20" t="s">
        <v>10683</v>
      </c>
    </row>
    <row r="894" spans="1:5" ht="15.75" hidden="1" x14ac:dyDescent="0.25">
      <c r="A894" s="11" t="s">
        <v>14</v>
      </c>
      <c r="B894" s="20" t="s">
        <v>10505</v>
      </c>
      <c r="C894" s="18">
        <v>5200134</v>
      </c>
      <c r="D894" s="20" t="s">
        <v>10667</v>
      </c>
      <c r="E894" s="20" t="s">
        <v>10683</v>
      </c>
    </row>
    <row r="895" spans="1:5" ht="15.75" hidden="1" x14ac:dyDescent="0.25">
      <c r="A895" s="11" t="s">
        <v>14</v>
      </c>
      <c r="B895" s="20" t="s">
        <v>635</v>
      </c>
      <c r="C895" s="18">
        <v>5200159</v>
      </c>
      <c r="D895" s="20" t="s">
        <v>10667</v>
      </c>
      <c r="E895" s="20" t="s">
        <v>10683</v>
      </c>
    </row>
    <row r="896" spans="1:5" ht="15.75" hidden="1" x14ac:dyDescent="0.25">
      <c r="A896" s="11" t="s">
        <v>14</v>
      </c>
      <c r="B896" s="20" t="s">
        <v>10506</v>
      </c>
      <c r="C896" s="18">
        <v>5200175</v>
      </c>
      <c r="D896" s="20" t="s">
        <v>10667</v>
      </c>
      <c r="E896" s="20" t="s">
        <v>10683</v>
      </c>
    </row>
    <row r="897" spans="1:5" ht="15.75" hidden="1" x14ac:dyDescent="0.25">
      <c r="A897" s="11" t="s">
        <v>14</v>
      </c>
      <c r="B897" s="20" t="s">
        <v>10507</v>
      </c>
      <c r="C897" s="18">
        <v>5200209</v>
      </c>
      <c r="D897" s="20" t="s">
        <v>10667</v>
      </c>
      <c r="E897" s="20" t="s">
        <v>10683</v>
      </c>
    </row>
    <row r="898" spans="1:5" ht="15.75" hidden="1" x14ac:dyDescent="0.25">
      <c r="A898" s="11" t="s">
        <v>14</v>
      </c>
      <c r="B898" s="20" t="s">
        <v>379</v>
      </c>
      <c r="C898" s="18">
        <v>5200258</v>
      </c>
      <c r="D898" s="20" t="s">
        <v>10667</v>
      </c>
      <c r="E898" s="20" t="s">
        <v>10683</v>
      </c>
    </row>
    <row r="899" spans="1:5" ht="15.75" hidden="1" x14ac:dyDescent="0.25">
      <c r="A899" s="11" t="s">
        <v>14</v>
      </c>
      <c r="B899" s="20" t="s">
        <v>10508</v>
      </c>
      <c r="C899" s="18">
        <v>5200308</v>
      </c>
      <c r="D899" s="20" t="s">
        <v>10667</v>
      </c>
      <c r="E899" s="20" t="s">
        <v>10683</v>
      </c>
    </row>
    <row r="900" spans="1:5" ht="15.75" hidden="1" x14ac:dyDescent="0.25">
      <c r="A900" s="11" t="s">
        <v>14</v>
      </c>
      <c r="B900" s="20" t="s">
        <v>1456</v>
      </c>
      <c r="C900" s="18">
        <v>5200506</v>
      </c>
      <c r="D900" s="20" t="s">
        <v>10667</v>
      </c>
      <c r="E900" s="20" t="s">
        <v>10683</v>
      </c>
    </row>
    <row r="901" spans="1:5" ht="15.75" hidden="1" x14ac:dyDescent="0.25">
      <c r="A901" s="11" t="s">
        <v>14</v>
      </c>
      <c r="B901" s="20" t="s">
        <v>10509</v>
      </c>
      <c r="C901" s="18">
        <v>5200555</v>
      </c>
      <c r="D901" s="20" t="s">
        <v>10667</v>
      </c>
      <c r="E901" s="20" t="s">
        <v>10683</v>
      </c>
    </row>
    <row r="902" spans="1:5" ht="15.75" hidden="1" x14ac:dyDescent="0.25">
      <c r="A902" s="11" t="s">
        <v>14</v>
      </c>
      <c r="B902" s="20" t="s">
        <v>10510</v>
      </c>
      <c r="C902" s="18">
        <v>5200605</v>
      </c>
      <c r="D902" s="20" t="s">
        <v>10667</v>
      </c>
      <c r="E902" s="20" t="s">
        <v>10683</v>
      </c>
    </row>
    <row r="903" spans="1:5" ht="15.75" hidden="1" x14ac:dyDescent="0.25">
      <c r="A903" s="11" t="s">
        <v>14</v>
      </c>
      <c r="B903" s="20" t="s">
        <v>858</v>
      </c>
      <c r="C903" s="18">
        <v>5200803</v>
      </c>
      <c r="D903" s="20" t="s">
        <v>10667</v>
      </c>
      <c r="E903" s="20" t="s">
        <v>10683</v>
      </c>
    </row>
    <row r="904" spans="1:5" ht="15.75" hidden="1" x14ac:dyDescent="0.25">
      <c r="A904" s="11" t="s">
        <v>14</v>
      </c>
      <c r="B904" s="20" t="s">
        <v>10511</v>
      </c>
      <c r="C904" s="18">
        <v>5200829</v>
      </c>
      <c r="D904" s="20" t="s">
        <v>10667</v>
      </c>
      <c r="E904" s="20" t="s">
        <v>10683</v>
      </c>
    </row>
    <row r="905" spans="1:5" ht="15.75" hidden="1" x14ac:dyDescent="0.25">
      <c r="A905" s="11" t="s">
        <v>14</v>
      </c>
      <c r="B905" s="20" t="s">
        <v>169</v>
      </c>
      <c r="C905" s="18">
        <v>5200852</v>
      </c>
      <c r="D905" s="20" t="s">
        <v>10667</v>
      </c>
      <c r="E905" s="20" t="s">
        <v>10683</v>
      </c>
    </row>
    <row r="906" spans="1:5" ht="15.75" hidden="1" x14ac:dyDescent="0.25">
      <c r="A906" s="11" t="s">
        <v>14</v>
      </c>
      <c r="B906" s="20" t="s">
        <v>10512</v>
      </c>
      <c r="C906" s="18">
        <v>5200902</v>
      </c>
      <c r="D906" s="20" t="s">
        <v>10667</v>
      </c>
      <c r="E906" s="20" t="s">
        <v>10683</v>
      </c>
    </row>
    <row r="907" spans="1:5" ht="15.75" hidden="1" x14ac:dyDescent="0.25">
      <c r="A907" s="11" t="s">
        <v>14</v>
      </c>
      <c r="B907" s="20" t="s">
        <v>10513</v>
      </c>
      <c r="C907" s="18">
        <v>5201108</v>
      </c>
      <c r="D907" s="20" t="s">
        <v>10667</v>
      </c>
      <c r="E907" s="20" t="s">
        <v>10683</v>
      </c>
    </row>
    <row r="908" spans="1:5" ht="15.75" hidden="1" x14ac:dyDescent="0.25">
      <c r="A908" s="11" t="s">
        <v>14</v>
      </c>
      <c r="B908" s="20" t="s">
        <v>10514</v>
      </c>
      <c r="C908" s="18">
        <v>5201207</v>
      </c>
      <c r="D908" s="20" t="s">
        <v>10667</v>
      </c>
      <c r="E908" s="20" t="s">
        <v>10683</v>
      </c>
    </row>
    <row r="909" spans="1:5" ht="15.75" hidden="1" x14ac:dyDescent="0.25">
      <c r="A909" s="11" t="s">
        <v>14</v>
      </c>
      <c r="B909" s="20" t="s">
        <v>10515</v>
      </c>
      <c r="C909" s="18">
        <v>5201306</v>
      </c>
      <c r="D909" s="20" t="s">
        <v>10667</v>
      </c>
      <c r="E909" s="20" t="s">
        <v>10683</v>
      </c>
    </row>
    <row r="910" spans="1:5" ht="15.75" hidden="1" x14ac:dyDescent="0.25">
      <c r="A910" s="11" t="s">
        <v>14</v>
      </c>
      <c r="B910" s="20" t="s">
        <v>10516</v>
      </c>
      <c r="C910" s="18">
        <v>5201405</v>
      </c>
      <c r="D910" s="20" t="s">
        <v>10667</v>
      </c>
      <c r="E910" s="20" t="s">
        <v>10683</v>
      </c>
    </row>
    <row r="911" spans="1:5" ht="15.75" hidden="1" x14ac:dyDescent="0.25">
      <c r="A911" s="11" t="s">
        <v>14</v>
      </c>
      <c r="B911" s="20" t="s">
        <v>10517</v>
      </c>
      <c r="C911" s="18">
        <v>5201454</v>
      </c>
      <c r="D911" s="20" t="s">
        <v>10667</v>
      </c>
      <c r="E911" s="20" t="s">
        <v>10683</v>
      </c>
    </row>
    <row r="912" spans="1:5" ht="15.75" hidden="1" x14ac:dyDescent="0.25">
      <c r="A912" s="11" t="s">
        <v>14</v>
      </c>
      <c r="B912" s="20" t="s">
        <v>377</v>
      </c>
      <c r="C912" s="18">
        <v>5201504</v>
      </c>
      <c r="D912" s="20" t="s">
        <v>10667</v>
      </c>
      <c r="E912" s="20" t="s">
        <v>10683</v>
      </c>
    </row>
    <row r="913" spans="1:5" ht="15.75" hidden="1" x14ac:dyDescent="0.25">
      <c r="A913" s="11" t="s">
        <v>14</v>
      </c>
      <c r="B913" s="20" t="s">
        <v>10518</v>
      </c>
      <c r="C913" s="18">
        <v>5201603</v>
      </c>
      <c r="D913" s="20" t="s">
        <v>10667</v>
      </c>
      <c r="E913" s="20" t="s">
        <v>10683</v>
      </c>
    </row>
    <row r="914" spans="1:5" ht="15.75" hidden="1" x14ac:dyDescent="0.25">
      <c r="A914" s="11" t="s">
        <v>14</v>
      </c>
      <c r="B914" s="20" t="s">
        <v>10519</v>
      </c>
      <c r="C914" s="18">
        <v>5201702</v>
      </c>
      <c r="D914" s="20" t="s">
        <v>10667</v>
      </c>
      <c r="E914" s="20" t="s">
        <v>10683</v>
      </c>
    </row>
    <row r="915" spans="1:5" ht="15.75" hidden="1" x14ac:dyDescent="0.25">
      <c r="A915" s="11" t="s">
        <v>14</v>
      </c>
      <c r="B915" s="20" t="s">
        <v>620</v>
      </c>
      <c r="C915" s="18">
        <v>5201801</v>
      </c>
      <c r="D915" s="20" t="s">
        <v>10667</v>
      </c>
      <c r="E915" s="20" t="s">
        <v>10683</v>
      </c>
    </row>
    <row r="916" spans="1:5" ht="15.75" hidden="1" x14ac:dyDescent="0.25">
      <c r="A916" s="11" t="s">
        <v>14</v>
      </c>
      <c r="B916" s="20" t="s">
        <v>10520</v>
      </c>
      <c r="C916" s="18">
        <v>5202155</v>
      </c>
      <c r="D916" s="20" t="s">
        <v>10667</v>
      </c>
      <c r="E916" s="20" t="s">
        <v>10683</v>
      </c>
    </row>
    <row r="917" spans="1:5" ht="15.75" hidden="1" x14ac:dyDescent="0.25">
      <c r="A917" s="11" t="s">
        <v>14</v>
      </c>
      <c r="B917" s="20" t="s">
        <v>10521</v>
      </c>
      <c r="C917" s="18">
        <v>5202353</v>
      </c>
      <c r="D917" s="20" t="s">
        <v>10667</v>
      </c>
      <c r="E917" s="20" t="s">
        <v>10683</v>
      </c>
    </row>
    <row r="918" spans="1:5" ht="15.75" hidden="1" x14ac:dyDescent="0.25">
      <c r="A918" s="11" t="s">
        <v>14</v>
      </c>
      <c r="B918" s="20" t="s">
        <v>10522</v>
      </c>
      <c r="C918" s="18">
        <v>5202502</v>
      </c>
      <c r="D918" s="20" t="s">
        <v>10667</v>
      </c>
      <c r="E918" s="20" t="s">
        <v>10683</v>
      </c>
    </row>
    <row r="919" spans="1:5" ht="15.75" hidden="1" x14ac:dyDescent="0.25">
      <c r="A919" s="11" t="s">
        <v>14</v>
      </c>
      <c r="B919" s="20" t="s">
        <v>1086</v>
      </c>
      <c r="C919" s="18">
        <v>5202601</v>
      </c>
      <c r="D919" s="20" t="s">
        <v>10667</v>
      </c>
      <c r="E919" s="20" t="s">
        <v>10683</v>
      </c>
    </row>
    <row r="920" spans="1:5" ht="15.75" hidden="1" x14ac:dyDescent="0.25">
      <c r="A920" s="11" t="s">
        <v>14</v>
      </c>
      <c r="B920" s="20" t="s">
        <v>10523</v>
      </c>
      <c r="C920" s="18">
        <v>5202809</v>
      </c>
      <c r="D920" s="20" t="s">
        <v>10667</v>
      </c>
      <c r="E920" s="20" t="s">
        <v>10683</v>
      </c>
    </row>
    <row r="921" spans="1:5" ht="15.75" hidden="1" x14ac:dyDescent="0.25">
      <c r="A921" s="11" t="s">
        <v>14</v>
      </c>
      <c r="B921" s="20" t="s">
        <v>10524</v>
      </c>
      <c r="C921" s="18">
        <v>5203104</v>
      </c>
      <c r="D921" s="20" t="s">
        <v>10667</v>
      </c>
      <c r="E921" s="20" t="s">
        <v>10683</v>
      </c>
    </row>
    <row r="922" spans="1:5" ht="15.75" hidden="1" x14ac:dyDescent="0.25">
      <c r="A922" s="11" t="s">
        <v>14</v>
      </c>
      <c r="B922" s="20" t="s">
        <v>663</v>
      </c>
      <c r="C922" s="18">
        <v>5203203</v>
      </c>
      <c r="D922" s="20" t="s">
        <v>10667</v>
      </c>
      <c r="E922" s="20" t="s">
        <v>10683</v>
      </c>
    </row>
    <row r="923" spans="1:5" ht="15.75" hidden="1" x14ac:dyDescent="0.25">
      <c r="A923" s="11" t="s">
        <v>14</v>
      </c>
      <c r="B923" s="20" t="s">
        <v>857</v>
      </c>
      <c r="C923" s="18">
        <v>5203302</v>
      </c>
      <c r="D923" s="20" t="s">
        <v>10667</v>
      </c>
      <c r="E923" s="20" t="s">
        <v>10683</v>
      </c>
    </row>
    <row r="924" spans="1:5" ht="15.75" hidden="1" x14ac:dyDescent="0.25">
      <c r="A924" s="11" t="s">
        <v>14</v>
      </c>
      <c r="B924" s="20" t="s">
        <v>10525</v>
      </c>
      <c r="C924" s="18">
        <v>5203401</v>
      </c>
      <c r="D924" s="20" t="s">
        <v>10667</v>
      </c>
      <c r="E924" s="20" t="s">
        <v>10683</v>
      </c>
    </row>
    <row r="925" spans="1:5" ht="15.75" hidden="1" x14ac:dyDescent="0.25">
      <c r="A925" s="11" t="s">
        <v>14</v>
      </c>
      <c r="B925" s="20" t="s">
        <v>10526</v>
      </c>
      <c r="C925" s="18">
        <v>5203500</v>
      </c>
      <c r="D925" s="20" t="s">
        <v>10667</v>
      </c>
      <c r="E925" s="20" t="s">
        <v>10683</v>
      </c>
    </row>
    <row r="926" spans="1:5" ht="15.75" hidden="1" x14ac:dyDescent="0.25">
      <c r="A926" s="11" t="s">
        <v>14</v>
      </c>
      <c r="B926" s="20" t="s">
        <v>715</v>
      </c>
      <c r="C926" s="18">
        <v>5203559</v>
      </c>
      <c r="D926" s="20" t="s">
        <v>10667</v>
      </c>
      <c r="E926" s="20" t="s">
        <v>10683</v>
      </c>
    </row>
    <row r="927" spans="1:5" ht="15.75" hidden="1" x14ac:dyDescent="0.25">
      <c r="A927" s="11" t="s">
        <v>14</v>
      </c>
      <c r="B927" s="20" t="s">
        <v>778</v>
      </c>
      <c r="C927" s="18">
        <v>5203575</v>
      </c>
      <c r="D927" s="20" t="s">
        <v>10667</v>
      </c>
      <c r="E927" s="20" t="s">
        <v>10683</v>
      </c>
    </row>
    <row r="928" spans="1:5" ht="15.75" hidden="1" x14ac:dyDescent="0.25">
      <c r="A928" s="11" t="s">
        <v>14</v>
      </c>
      <c r="B928" s="20" t="s">
        <v>10527</v>
      </c>
      <c r="C928" s="18">
        <v>5203609</v>
      </c>
      <c r="D928" s="20" t="s">
        <v>10667</v>
      </c>
      <c r="E928" s="20" t="s">
        <v>10683</v>
      </c>
    </row>
    <row r="929" spans="1:5" ht="15.75" hidden="1" x14ac:dyDescent="0.25">
      <c r="A929" s="11" t="s">
        <v>14</v>
      </c>
      <c r="B929" s="20" t="s">
        <v>10528</v>
      </c>
      <c r="C929" s="18">
        <v>5203807</v>
      </c>
      <c r="D929" s="20" t="s">
        <v>10667</v>
      </c>
      <c r="E929" s="20" t="s">
        <v>10683</v>
      </c>
    </row>
    <row r="930" spans="1:5" ht="15.75" hidden="1" x14ac:dyDescent="0.25">
      <c r="A930" s="11" t="s">
        <v>14</v>
      </c>
      <c r="B930" s="20" t="s">
        <v>10529</v>
      </c>
      <c r="C930" s="18">
        <v>5203906</v>
      </c>
      <c r="D930" s="20" t="s">
        <v>10667</v>
      </c>
      <c r="E930" s="20" t="s">
        <v>10683</v>
      </c>
    </row>
    <row r="931" spans="1:5" ht="15.75" hidden="1" x14ac:dyDescent="0.25">
      <c r="A931" s="11" t="s">
        <v>14</v>
      </c>
      <c r="B931" s="20" t="s">
        <v>494</v>
      </c>
      <c r="C931" s="18">
        <v>5203939</v>
      </c>
      <c r="D931" s="20" t="s">
        <v>10667</v>
      </c>
      <c r="E931" s="20" t="s">
        <v>10683</v>
      </c>
    </row>
    <row r="932" spans="1:5" ht="15.75" hidden="1" x14ac:dyDescent="0.25">
      <c r="A932" s="11" t="s">
        <v>14</v>
      </c>
      <c r="B932" s="20" t="s">
        <v>746</v>
      </c>
      <c r="C932" s="18">
        <v>5203962</v>
      </c>
      <c r="D932" s="20" t="s">
        <v>10667</v>
      </c>
      <c r="E932" s="20" t="s">
        <v>10683</v>
      </c>
    </row>
    <row r="933" spans="1:5" ht="15.75" hidden="1" x14ac:dyDescent="0.25">
      <c r="A933" s="11" t="s">
        <v>14</v>
      </c>
      <c r="B933" s="20" t="s">
        <v>10530</v>
      </c>
      <c r="C933" s="18">
        <v>5204003</v>
      </c>
      <c r="D933" s="20" t="s">
        <v>10667</v>
      </c>
      <c r="E933" s="20" t="s">
        <v>10683</v>
      </c>
    </row>
    <row r="934" spans="1:5" ht="15.75" hidden="1" x14ac:dyDescent="0.25">
      <c r="A934" s="11" t="s">
        <v>14</v>
      </c>
      <c r="B934" s="20" t="s">
        <v>10531</v>
      </c>
      <c r="C934" s="18">
        <v>5204102</v>
      </c>
      <c r="D934" s="20" t="s">
        <v>10667</v>
      </c>
      <c r="E934" s="20" t="s">
        <v>10683</v>
      </c>
    </row>
    <row r="935" spans="1:5" ht="15.75" hidden="1" x14ac:dyDescent="0.25">
      <c r="A935" s="11" t="s">
        <v>14</v>
      </c>
      <c r="B935" s="20" t="s">
        <v>230</v>
      </c>
      <c r="C935" s="18">
        <v>5204201</v>
      </c>
      <c r="D935" s="20" t="s">
        <v>10667</v>
      </c>
      <c r="E935" s="20" t="s">
        <v>10683</v>
      </c>
    </row>
    <row r="936" spans="1:5" ht="15.75" hidden="1" x14ac:dyDescent="0.25">
      <c r="A936" s="11" t="s">
        <v>14</v>
      </c>
      <c r="B936" s="20" t="s">
        <v>8293</v>
      </c>
      <c r="C936" s="18">
        <v>5204250</v>
      </c>
      <c r="D936" s="20" t="s">
        <v>10667</v>
      </c>
      <c r="E936" s="20" t="s">
        <v>10683</v>
      </c>
    </row>
    <row r="937" spans="1:5" ht="15.75" hidden="1" x14ac:dyDescent="0.25">
      <c r="A937" s="11" t="s">
        <v>14</v>
      </c>
      <c r="B937" s="20" t="s">
        <v>10532</v>
      </c>
      <c r="C937" s="18">
        <v>5204300</v>
      </c>
      <c r="D937" s="20" t="s">
        <v>10667</v>
      </c>
      <c r="E937" s="20" t="s">
        <v>10683</v>
      </c>
    </row>
    <row r="938" spans="1:5" ht="15.75" hidden="1" x14ac:dyDescent="0.25">
      <c r="A938" s="11" t="s">
        <v>14</v>
      </c>
      <c r="B938" s="20" t="s">
        <v>10533</v>
      </c>
      <c r="C938" s="18">
        <v>5204409</v>
      </c>
      <c r="D938" s="20" t="s">
        <v>10667</v>
      </c>
      <c r="E938" s="20" t="s">
        <v>10683</v>
      </c>
    </row>
    <row r="939" spans="1:5" ht="15.75" hidden="1" x14ac:dyDescent="0.25">
      <c r="A939" s="11" t="s">
        <v>14</v>
      </c>
      <c r="B939" s="20" t="s">
        <v>10534</v>
      </c>
      <c r="C939" s="18">
        <v>5204508</v>
      </c>
      <c r="D939" s="20" t="s">
        <v>10667</v>
      </c>
      <c r="E939" s="20" t="s">
        <v>10683</v>
      </c>
    </row>
    <row r="940" spans="1:5" ht="15.75" hidden="1" x14ac:dyDescent="0.25">
      <c r="A940" s="11" t="s">
        <v>14</v>
      </c>
      <c r="B940" s="20" t="s">
        <v>10535</v>
      </c>
      <c r="C940" s="18">
        <v>5204557</v>
      </c>
      <c r="D940" s="20" t="s">
        <v>10667</v>
      </c>
      <c r="E940" s="20" t="s">
        <v>10683</v>
      </c>
    </row>
    <row r="941" spans="1:5" ht="15.75" hidden="1" x14ac:dyDescent="0.25">
      <c r="A941" s="11" t="s">
        <v>14</v>
      </c>
      <c r="B941" s="20" t="s">
        <v>555</v>
      </c>
      <c r="C941" s="18">
        <v>5204607</v>
      </c>
      <c r="D941" s="20" t="s">
        <v>10667</v>
      </c>
      <c r="E941" s="20" t="s">
        <v>10683</v>
      </c>
    </row>
    <row r="942" spans="1:5" ht="15.75" hidden="1" x14ac:dyDescent="0.25">
      <c r="A942" s="11" t="s">
        <v>14</v>
      </c>
      <c r="B942" s="20" t="s">
        <v>10536</v>
      </c>
      <c r="C942" s="18">
        <v>5204656</v>
      </c>
      <c r="D942" s="20" t="s">
        <v>10667</v>
      </c>
      <c r="E942" s="20" t="s">
        <v>10683</v>
      </c>
    </row>
    <row r="943" spans="1:5" ht="15.75" hidden="1" x14ac:dyDescent="0.25">
      <c r="A943" s="11" t="s">
        <v>14</v>
      </c>
      <c r="B943" s="20" t="s">
        <v>10537</v>
      </c>
      <c r="C943" s="18">
        <v>5204706</v>
      </c>
      <c r="D943" s="20" t="s">
        <v>10667</v>
      </c>
      <c r="E943" s="20" t="s">
        <v>10683</v>
      </c>
    </row>
    <row r="944" spans="1:5" ht="15.75" hidden="1" x14ac:dyDescent="0.25">
      <c r="A944" s="11" t="s">
        <v>14</v>
      </c>
      <c r="B944" s="20" t="s">
        <v>1326</v>
      </c>
      <c r="C944" s="18">
        <v>5204805</v>
      </c>
      <c r="D944" s="20" t="s">
        <v>10667</v>
      </c>
      <c r="E944" s="20" t="s">
        <v>10683</v>
      </c>
    </row>
    <row r="945" spans="1:5" ht="15.75" hidden="1" x14ac:dyDescent="0.25">
      <c r="A945" s="11" t="s">
        <v>14</v>
      </c>
      <c r="B945" s="20" t="s">
        <v>10538</v>
      </c>
      <c r="C945" s="18">
        <v>5204854</v>
      </c>
      <c r="D945" s="20" t="s">
        <v>10667</v>
      </c>
      <c r="E945" s="20" t="s">
        <v>10683</v>
      </c>
    </row>
    <row r="946" spans="1:5" ht="15.75" hidden="1" x14ac:dyDescent="0.25">
      <c r="A946" s="11" t="s">
        <v>14</v>
      </c>
      <c r="B946" s="20" t="s">
        <v>246</v>
      </c>
      <c r="C946" s="18">
        <v>5204904</v>
      </c>
      <c r="D946" s="20" t="s">
        <v>10667</v>
      </c>
      <c r="E946" s="20" t="s">
        <v>10683</v>
      </c>
    </row>
    <row r="947" spans="1:5" ht="15.75" hidden="1" x14ac:dyDescent="0.25">
      <c r="A947" s="11" t="s">
        <v>14</v>
      </c>
      <c r="B947" s="20" t="s">
        <v>10539</v>
      </c>
      <c r="C947" s="18">
        <v>5204953</v>
      </c>
      <c r="D947" s="20" t="s">
        <v>10667</v>
      </c>
      <c r="E947" s="20" t="s">
        <v>10683</v>
      </c>
    </row>
    <row r="948" spans="1:5" ht="15.75" hidden="1" x14ac:dyDescent="0.25">
      <c r="A948" s="11" t="s">
        <v>14</v>
      </c>
      <c r="B948" s="20" t="s">
        <v>10540</v>
      </c>
      <c r="C948" s="18">
        <v>5205000</v>
      </c>
      <c r="D948" s="20" t="s">
        <v>10667</v>
      </c>
      <c r="E948" s="20" t="s">
        <v>10683</v>
      </c>
    </row>
    <row r="949" spans="1:5" ht="15.75" x14ac:dyDescent="0.25">
      <c r="A949" s="11" t="s">
        <v>14</v>
      </c>
      <c r="B949" s="20" t="s">
        <v>10541</v>
      </c>
      <c r="C949" s="18">
        <v>5205059</v>
      </c>
      <c r="D949" s="20" t="s">
        <v>10668</v>
      </c>
      <c r="E949" s="20" t="s">
        <v>10681</v>
      </c>
    </row>
    <row r="950" spans="1:5" ht="15.75" hidden="1" x14ac:dyDescent="0.25">
      <c r="A950" s="11" t="s">
        <v>14</v>
      </c>
      <c r="B950" s="20" t="s">
        <v>10542</v>
      </c>
      <c r="C950" s="18">
        <v>5205109</v>
      </c>
      <c r="D950" s="20" t="s">
        <v>10667</v>
      </c>
      <c r="E950" s="20" t="s">
        <v>10683</v>
      </c>
    </row>
    <row r="951" spans="1:5" ht="15.75" hidden="1" x14ac:dyDescent="0.25">
      <c r="A951" s="11" t="s">
        <v>14</v>
      </c>
      <c r="B951" s="20" t="s">
        <v>10543</v>
      </c>
      <c r="C951" s="18">
        <v>5205208</v>
      </c>
      <c r="D951" s="20" t="s">
        <v>10667</v>
      </c>
      <c r="E951" s="20" t="s">
        <v>10683</v>
      </c>
    </row>
    <row r="952" spans="1:5" ht="15.75" hidden="1" x14ac:dyDescent="0.25">
      <c r="A952" s="11" t="s">
        <v>14</v>
      </c>
      <c r="B952" s="20" t="s">
        <v>10544</v>
      </c>
      <c r="C952" s="18">
        <v>5205307</v>
      </c>
      <c r="D952" s="20" t="s">
        <v>10667</v>
      </c>
      <c r="E952" s="20" t="s">
        <v>10683</v>
      </c>
    </row>
    <row r="953" spans="1:5" ht="15.75" hidden="1" x14ac:dyDescent="0.25">
      <c r="A953" s="11" t="s">
        <v>14</v>
      </c>
      <c r="B953" s="20" t="s">
        <v>10545</v>
      </c>
      <c r="C953" s="18">
        <v>5205406</v>
      </c>
      <c r="D953" s="20" t="s">
        <v>10667</v>
      </c>
      <c r="E953" s="20" t="s">
        <v>10683</v>
      </c>
    </row>
    <row r="954" spans="1:5" ht="15.75" hidden="1" x14ac:dyDescent="0.25">
      <c r="A954" s="11" t="s">
        <v>14</v>
      </c>
      <c r="B954" s="20" t="s">
        <v>10546</v>
      </c>
      <c r="C954" s="18">
        <v>5205455</v>
      </c>
      <c r="D954" s="20" t="s">
        <v>10667</v>
      </c>
      <c r="E954" s="20" t="s">
        <v>10683</v>
      </c>
    </row>
    <row r="955" spans="1:5" ht="15.75" hidden="1" x14ac:dyDescent="0.25">
      <c r="A955" s="11" t="s">
        <v>14</v>
      </c>
      <c r="B955" s="20" t="s">
        <v>10547</v>
      </c>
      <c r="C955" s="18">
        <v>5205471</v>
      </c>
      <c r="D955" s="20" t="s">
        <v>10667</v>
      </c>
      <c r="E955" s="20" t="s">
        <v>10683</v>
      </c>
    </row>
    <row r="956" spans="1:5" ht="15.75" hidden="1" x14ac:dyDescent="0.25">
      <c r="A956" s="11" t="s">
        <v>14</v>
      </c>
      <c r="B956" s="20" t="s">
        <v>10548</v>
      </c>
      <c r="C956" s="18">
        <v>5205497</v>
      </c>
      <c r="D956" s="20" t="s">
        <v>10667</v>
      </c>
      <c r="E956" s="20" t="s">
        <v>10683</v>
      </c>
    </row>
    <row r="957" spans="1:5" ht="15.75" hidden="1" x14ac:dyDescent="0.25">
      <c r="A957" s="11" t="s">
        <v>14</v>
      </c>
      <c r="B957" s="20" t="s">
        <v>10549</v>
      </c>
      <c r="C957" s="18">
        <v>5205513</v>
      </c>
      <c r="D957" s="20" t="s">
        <v>10667</v>
      </c>
      <c r="E957" s="20" t="s">
        <v>10683</v>
      </c>
    </row>
    <row r="958" spans="1:5" ht="15.75" hidden="1" x14ac:dyDescent="0.25">
      <c r="A958" s="11" t="s">
        <v>14</v>
      </c>
      <c r="B958" s="20" t="s">
        <v>1245</v>
      </c>
      <c r="C958" s="18">
        <v>5205521</v>
      </c>
      <c r="D958" s="20" t="s">
        <v>10667</v>
      </c>
      <c r="E958" s="20" t="s">
        <v>10683</v>
      </c>
    </row>
    <row r="959" spans="1:5" ht="15.75" hidden="1" x14ac:dyDescent="0.25">
      <c r="A959" s="11" t="s">
        <v>14</v>
      </c>
      <c r="B959" s="20" t="s">
        <v>10550</v>
      </c>
      <c r="C959" s="18">
        <v>5205703</v>
      </c>
      <c r="D959" s="20" t="s">
        <v>10667</v>
      </c>
      <c r="E959" s="20" t="s">
        <v>10683</v>
      </c>
    </row>
    <row r="960" spans="1:5" ht="15.75" hidden="1" x14ac:dyDescent="0.25">
      <c r="A960" s="11" t="s">
        <v>14</v>
      </c>
      <c r="B960" s="20" t="s">
        <v>10551</v>
      </c>
      <c r="C960" s="18">
        <v>5205802</v>
      </c>
      <c r="D960" s="20" t="s">
        <v>10667</v>
      </c>
      <c r="E960" s="20" t="s">
        <v>10683</v>
      </c>
    </row>
    <row r="961" spans="1:5" ht="15.75" hidden="1" x14ac:dyDescent="0.25">
      <c r="A961" s="11" t="s">
        <v>14</v>
      </c>
      <c r="B961" s="20" t="s">
        <v>1459</v>
      </c>
      <c r="C961" s="18">
        <v>5205901</v>
      </c>
      <c r="D961" s="20" t="s">
        <v>10667</v>
      </c>
      <c r="E961" s="20" t="s">
        <v>10683</v>
      </c>
    </row>
    <row r="962" spans="1:5" ht="15.75" hidden="1" x14ac:dyDescent="0.25">
      <c r="A962" s="11" t="s">
        <v>14</v>
      </c>
      <c r="B962" s="20" t="s">
        <v>10552</v>
      </c>
      <c r="C962" s="18">
        <v>5206206</v>
      </c>
      <c r="D962" s="20" t="s">
        <v>10667</v>
      </c>
      <c r="E962" s="20" t="s">
        <v>10683</v>
      </c>
    </row>
    <row r="963" spans="1:5" ht="15.75" hidden="1" x14ac:dyDescent="0.25">
      <c r="A963" s="11" t="s">
        <v>14</v>
      </c>
      <c r="B963" s="20" t="s">
        <v>10553</v>
      </c>
      <c r="C963" s="18">
        <v>5206305</v>
      </c>
      <c r="D963" s="20" t="s">
        <v>10667</v>
      </c>
      <c r="E963" s="20" t="s">
        <v>10683</v>
      </c>
    </row>
    <row r="964" spans="1:5" ht="15.75" hidden="1" x14ac:dyDescent="0.25">
      <c r="A964" s="11" t="s">
        <v>14</v>
      </c>
      <c r="B964" s="20" t="s">
        <v>10554</v>
      </c>
      <c r="C964" s="18">
        <v>5206404</v>
      </c>
      <c r="D964" s="20" t="s">
        <v>10667</v>
      </c>
      <c r="E964" s="20" t="s">
        <v>10683</v>
      </c>
    </row>
    <row r="965" spans="1:5" ht="15.75" hidden="1" x14ac:dyDescent="0.25">
      <c r="A965" s="11" t="s">
        <v>14</v>
      </c>
      <c r="B965" s="20" t="s">
        <v>10555</v>
      </c>
      <c r="C965" s="18">
        <v>5206503</v>
      </c>
      <c r="D965" s="20" t="s">
        <v>10667</v>
      </c>
      <c r="E965" s="20" t="s">
        <v>10683</v>
      </c>
    </row>
    <row r="966" spans="1:5" ht="15.75" hidden="1" x14ac:dyDescent="0.25">
      <c r="A966" s="11" t="s">
        <v>14</v>
      </c>
      <c r="B966" s="20" t="s">
        <v>10556</v>
      </c>
      <c r="C966" s="18">
        <v>5206602</v>
      </c>
      <c r="D966" s="20" t="s">
        <v>10667</v>
      </c>
      <c r="E966" s="20" t="s">
        <v>10683</v>
      </c>
    </row>
    <row r="967" spans="1:5" ht="15.75" hidden="1" x14ac:dyDescent="0.25">
      <c r="A967" s="11" t="s">
        <v>14</v>
      </c>
      <c r="B967" s="20" t="s">
        <v>1454</v>
      </c>
      <c r="C967" s="18">
        <v>5206701</v>
      </c>
      <c r="D967" s="20" t="s">
        <v>10667</v>
      </c>
      <c r="E967" s="20" t="s">
        <v>10683</v>
      </c>
    </row>
    <row r="968" spans="1:5" ht="15.75" hidden="1" x14ac:dyDescent="0.25">
      <c r="A968" s="11" t="s">
        <v>14</v>
      </c>
      <c r="B968" s="20" t="s">
        <v>10557</v>
      </c>
      <c r="C968" s="18">
        <v>5206800</v>
      </c>
      <c r="D968" s="20" t="s">
        <v>10667</v>
      </c>
      <c r="E968" s="20" t="s">
        <v>10683</v>
      </c>
    </row>
    <row r="969" spans="1:5" ht="15.75" hidden="1" x14ac:dyDescent="0.25">
      <c r="A969" s="11" t="s">
        <v>14</v>
      </c>
      <c r="B969" s="20" t="s">
        <v>153</v>
      </c>
      <c r="C969" s="18">
        <v>5206909</v>
      </c>
      <c r="D969" s="20" t="s">
        <v>10667</v>
      </c>
      <c r="E969" s="20" t="s">
        <v>10683</v>
      </c>
    </row>
    <row r="970" spans="1:5" ht="15.75" hidden="1" x14ac:dyDescent="0.25">
      <c r="A970" s="11" t="s">
        <v>14</v>
      </c>
      <c r="B970" s="20" t="s">
        <v>10558</v>
      </c>
      <c r="C970" s="18">
        <v>5207105</v>
      </c>
      <c r="D970" s="20" t="s">
        <v>10667</v>
      </c>
      <c r="E970" s="20" t="s">
        <v>10683</v>
      </c>
    </row>
    <row r="971" spans="1:5" ht="15.75" hidden="1" x14ac:dyDescent="0.25">
      <c r="A971" s="11" t="s">
        <v>14</v>
      </c>
      <c r="B971" s="20" t="s">
        <v>15</v>
      </c>
      <c r="C971" s="18">
        <v>5207253</v>
      </c>
      <c r="D971" s="20" t="s">
        <v>10667</v>
      </c>
      <c r="E971" s="20" t="s">
        <v>10683</v>
      </c>
    </row>
    <row r="972" spans="1:5" ht="15.75" hidden="1" x14ac:dyDescent="0.25">
      <c r="A972" s="11" t="s">
        <v>14</v>
      </c>
      <c r="B972" s="20" t="s">
        <v>10559</v>
      </c>
      <c r="C972" s="18">
        <v>5207352</v>
      </c>
      <c r="D972" s="20" t="s">
        <v>10667</v>
      </c>
      <c r="E972" s="20" t="s">
        <v>10683</v>
      </c>
    </row>
    <row r="973" spans="1:5" ht="15.75" hidden="1" x14ac:dyDescent="0.25">
      <c r="A973" s="11" t="s">
        <v>14</v>
      </c>
      <c r="B973" s="20" t="s">
        <v>10560</v>
      </c>
      <c r="C973" s="18">
        <v>5207402</v>
      </c>
      <c r="D973" s="20" t="s">
        <v>10667</v>
      </c>
      <c r="E973" s="20" t="s">
        <v>10683</v>
      </c>
    </row>
    <row r="974" spans="1:5" ht="15.75" hidden="1" x14ac:dyDescent="0.25">
      <c r="A974" s="11" t="s">
        <v>14</v>
      </c>
      <c r="B974" s="20" t="s">
        <v>765</v>
      </c>
      <c r="C974" s="18">
        <v>5207501</v>
      </c>
      <c r="D974" s="20" t="s">
        <v>10667</v>
      </c>
      <c r="E974" s="20" t="s">
        <v>10683</v>
      </c>
    </row>
    <row r="975" spans="1:5" ht="15.75" hidden="1" x14ac:dyDescent="0.25">
      <c r="A975" s="11" t="s">
        <v>14</v>
      </c>
      <c r="B975" s="20" t="s">
        <v>10561</v>
      </c>
      <c r="C975" s="18">
        <v>5207535</v>
      </c>
      <c r="D975" s="20" t="s">
        <v>10667</v>
      </c>
      <c r="E975" s="20" t="s">
        <v>10683</v>
      </c>
    </row>
    <row r="976" spans="1:5" ht="15.75" hidden="1" x14ac:dyDescent="0.25">
      <c r="A976" s="11" t="s">
        <v>14</v>
      </c>
      <c r="B976" s="20" t="s">
        <v>10562</v>
      </c>
      <c r="C976" s="18">
        <v>5207600</v>
      </c>
      <c r="D976" s="20" t="s">
        <v>10667</v>
      </c>
      <c r="E976" s="20" t="s">
        <v>10683</v>
      </c>
    </row>
    <row r="977" spans="1:5" ht="15.75" hidden="1" x14ac:dyDescent="0.25">
      <c r="A977" s="11" t="s">
        <v>14</v>
      </c>
      <c r="B977" s="20" t="s">
        <v>10563</v>
      </c>
      <c r="C977" s="18">
        <v>5207808</v>
      </c>
      <c r="D977" s="20" t="s">
        <v>10667</v>
      </c>
      <c r="E977" s="20" t="s">
        <v>10683</v>
      </c>
    </row>
    <row r="978" spans="1:5" ht="15.75" hidden="1" x14ac:dyDescent="0.25">
      <c r="A978" s="11" t="s">
        <v>14</v>
      </c>
      <c r="B978" s="20" t="s">
        <v>10564</v>
      </c>
      <c r="C978" s="18">
        <v>5207907</v>
      </c>
      <c r="D978" s="20" t="s">
        <v>10667</v>
      </c>
      <c r="E978" s="20" t="s">
        <v>10683</v>
      </c>
    </row>
    <row r="979" spans="1:5" ht="15.75" hidden="1" x14ac:dyDescent="0.25">
      <c r="A979" s="11" t="s">
        <v>14</v>
      </c>
      <c r="B979" s="20" t="s">
        <v>949</v>
      </c>
      <c r="C979" s="18">
        <v>5208004</v>
      </c>
      <c r="D979" s="20" t="s">
        <v>10667</v>
      </c>
      <c r="E979" s="20" t="s">
        <v>10683</v>
      </c>
    </row>
    <row r="980" spans="1:5" ht="15.75" hidden="1" x14ac:dyDescent="0.25">
      <c r="A980" s="11" t="s">
        <v>14</v>
      </c>
      <c r="B980" s="20" t="s">
        <v>8448</v>
      </c>
      <c r="C980" s="18">
        <v>5208103</v>
      </c>
      <c r="D980" s="20" t="s">
        <v>10667</v>
      </c>
      <c r="E980" s="20" t="s">
        <v>10683</v>
      </c>
    </row>
    <row r="981" spans="1:5" ht="15.75" hidden="1" x14ac:dyDescent="0.25">
      <c r="A981" s="11" t="s">
        <v>14</v>
      </c>
      <c r="B981" s="20" t="s">
        <v>10565</v>
      </c>
      <c r="C981" s="18">
        <v>5208152</v>
      </c>
      <c r="D981" s="20" t="s">
        <v>10667</v>
      </c>
      <c r="E981" s="20" t="s">
        <v>10683</v>
      </c>
    </row>
    <row r="982" spans="1:5" ht="15.75" hidden="1" x14ac:dyDescent="0.25">
      <c r="A982" s="11" t="s">
        <v>14</v>
      </c>
      <c r="B982" s="20" t="s">
        <v>825</v>
      </c>
      <c r="C982" s="18">
        <v>5208301</v>
      </c>
      <c r="D982" s="20" t="s">
        <v>10667</v>
      </c>
      <c r="E982" s="20" t="s">
        <v>10683</v>
      </c>
    </row>
    <row r="983" spans="1:5" ht="15.75" hidden="1" x14ac:dyDescent="0.25">
      <c r="A983" s="11" t="s">
        <v>14</v>
      </c>
      <c r="B983" s="20" t="s">
        <v>10566</v>
      </c>
      <c r="C983" s="18">
        <v>5208400</v>
      </c>
      <c r="D983" s="20" t="s">
        <v>10667</v>
      </c>
      <c r="E983" s="20" t="s">
        <v>10683</v>
      </c>
    </row>
    <row r="984" spans="1:5" ht="15.75" hidden="1" x14ac:dyDescent="0.25">
      <c r="A984" s="11" t="s">
        <v>14</v>
      </c>
      <c r="B984" s="20" t="s">
        <v>10567</v>
      </c>
      <c r="C984" s="18">
        <v>5208509</v>
      </c>
      <c r="D984" s="20" t="s">
        <v>10667</v>
      </c>
      <c r="E984" s="20" t="s">
        <v>10683</v>
      </c>
    </row>
    <row r="985" spans="1:5" ht="15.75" hidden="1" x14ac:dyDescent="0.25">
      <c r="A985" s="11" t="s">
        <v>14</v>
      </c>
      <c r="B985" s="20" t="s">
        <v>10568</v>
      </c>
      <c r="C985" s="18">
        <v>5208608</v>
      </c>
      <c r="D985" s="20" t="s">
        <v>10667</v>
      </c>
      <c r="E985" s="20" t="s">
        <v>10683</v>
      </c>
    </row>
    <row r="986" spans="1:5" ht="15.75" hidden="1" x14ac:dyDescent="0.25">
      <c r="A986" s="11" t="s">
        <v>14</v>
      </c>
      <c r="B986" s="20" t="s">
        <v>10569</v>
      </c>
      <c r="C986" s="18">
        <v>5208707</v>
      </c>
      <c r="D986" s="20" t="s">
        <v>10667</v>
      </c>
      <c r="E986" s="20" t="s">
        <v>10683</v>
      </c>
    </row>
    <row r="987" spans="1:5" ht="15.75" hidden="1" x14ac:dyDescent="0.25">
      <c r="A987" s="11" t="s">
        <v>14</v>
      </c>
      <c r="B987" s="20" t="s">
        <v>10570</v>
      </c>
      <c r="C987" s="18">
        <v>5208806</v>
      </c>
      <c r="D987" s="20" t="s">
        <v>10667</v>
      </c>
      <c r="E987" s="20" t="s">
        <v>10683</v>
      </c>
    </row>
    <row r="988" spans="1:5" ht="15.75" hidden="1" x14ac:dyDescent="0.25">
      <c r="A988" s="11" t="s">
        <v>14</v>
      </c>
      <c r="B988" s="20" t="s">
        <v>738</v>
      </c>
      <c r="C988" s="18">
        <v>5208905</v>
      </c>
      <c r="D988" s="20" t="s">
        <v>10667</v>
      </c>
      <c r="E988" s="20" t="s">
        <v>10683</v>
      </c>
    </row>
    <row r="989" spans="1:5" ht="15.75" hidden="1" x14ac:dyDescent="0.25">
      <c r="A989" s="11" t="s">
        <v>14</v>
      </c>
      <c r="B989" s="20" t="s">
        <v>10571</v>
      </c>
      <c r="C989" s="18">
        <v>5209101</v>
      </c>
      <c r="D989" s="20" t="s">
        <v>10667</v>
      </c>
      <c r="E989" s="20" t="s">
        <v>10683</v>
      </c>
    </row>
    <row r="990" spans="1:5" ht="15.75" hidden="1" x14ac:dyDescent="0.25">
      <c r="A990" s="11" t="s">
        <v>14</v>
      </c>
      <c r="B990" s="20" t="s">
        <v>10572</v>
      </c>
      <c r="C990" s="18">
        <v>5209150</v>
      </c>
      <c r="D990" s="20" t="s">
        <v>10667</v>
      </c>
      <c r="E990" s="20" t="s">
        <v>10683</v>
      </c>
    </row>
    <row r="991" spans="1:5" ht="15.75" hidden="1" x14ac:dyDescent="0.25">
      <c r="A991" s="11" t="s">
        <v>14</v>
      </c>
      <c r="B991" s="20" t="s">
        <v>10573</v>
      </c>
      <c r="C991" s="18">
        <v>5209200</v>
      </c>
      <c r="D991" s="20" t="s">
        <v>10667</v>
      </c>
      <c r="E991" s="20" t="s">
        <v>10683</v>
      </c>
    </row>
    <row r="992" spans="1:5" ht="15.75" hidden="1" x14ac:dyDescent="0.25">
      <c r="A992" s="11" t="s">
        <v>14</v>
      </c>
      <c r="B992" s="20" t="s">
        <v>10574</v>
      </c>
      <c r="C992" s="18">
        <v>5209291</v>
      </c>
      <c r="D992" s="20" t="s">
        <v>10667</v>
      </c>
      <c r="E992" s="20" t="s">
        <v>10683</v>
      </c>
    </row>
    <row r="993" spans="1:5" ht="15.75" hidden="1" x14ac:dyDescent="0.25">
      <c r="A993" s="11" t="s">
        <v>14</v>
      </c>
      <c r="B993" s="20" t="s">
        <v>10575</v>
      </c>
      <c r="C993" s="18">
        <v>5209408</v>
      </c>
      <c r="D993" s="20" t="s">
        <v>10667</v>
      </c>
      <c r="E993" s="20" t="s">
        <v>10683</v>
      </c>
    </row>
    <row r="994" spans="1:5" ht="15.75" hidden="1" x14ac:dyDescent="0.25">
      <c r="A994" s="11" t="s">
        <v>14</v>
      </c>
      <c r="B994" s="20" t="s">
        <v>1246</v>
      </c>
      <c r="C994" s="18">
        <v>5209457</v>
      </c>
      <c r="D994" s="20" t="s">
        <v>10667</v>
      </c>
      <c r="E994" s="20" t="s">
        <v>10683</v>
      </c>
    </row>
    <row r="995" spans="1:5" ht="15.75" hidden="1" x14ac:dyDescent="0.25">
      <c r="A995" s="11" t="s">
        <v>14</v>
      </c>
      <c r="B995" s="20" t="s">
        <v>713</v>
      </c>
      <c r="C995" s="18">
        <v>5209606</v>
      </c>
      <c r="D995" s="20" t="s">
        <v>10667</v>
      </c>
      <c r="E995" s="20" t="s">
        <v>10683</v>
      </c>
    </row>
    <row r="996" spans="1:5" ht="15.75" hidden="1" x14ac:dyDescent="0.25">
      <c r="A996" s="11" t="s">
        <v>14</v>
      </c>
      <c r="B996" s="20" t="s">
        <v>7416</v>
      </c>
      <c r="C996" s="18">
        <v>5209705</v>
      </c>
      <c r="D996" s="20" t="s">
        <v>10667</v>
      </c>
      <c r="E996" s="20" t="s">
        <v>10683</v>
      </c>
    </row>
    <row r="997" spans="1:5" ht="15.75" hidden="1" x14ac:dyDescent="0.25">
      <c r="A997" s="11" t="s">
        <v>14</v>
      </c>
      <c r="B997" s="20" t="s">
        <v>1504</v>
      </c>
      <c r="C997" s="18">
        <v>5209804</v>
      </c>
      <c r="D997" s="20" t="s">
        <v>10667</v>
      </c>
      <c r="E997" s="20" t="s">
        <v>10683</v>
      </c>
    </row>
    <row r="998" spans="1:5" ht="15.75" hidden="1" x14ac:dyDescent="0.25">
      <c r="A998" s="11" t="s">
        <v>14</v>
      </c>
      <c r="B998" s="20" t="s">
        <v>10576</v>
      </c>
      <c r="C998" s="18">
        <v>5209903</v>
      </c>
      <c r="D998" s="20" t="s">
        <v>10667</v>
      </c>
      <c r="E998" s="20" t="s">
        <v>10683</v>
      </c>
    </row>
    <row r="999" spans="1:5" ht="15.75" hidden="1" x14ac:dyDescent="0.25">
      <c r="A999" s="11" t="s">
        <v>14</v>
      </c>
      <c r="B999" s="20" t="s">
        <v>10577</v>
      </c>
      <c r="C999" s="18">
        <v>5209937</v>
      </c>
      <c r="D999" s="20" t="s">
        <v>10667</v>
      </c>
      <c r="E999" s="20" t="s">
        <v>10683</v>
      </c>
    </row>
    <row r="1000" spans="1:5" ht="15.75" hidden="1" x14ac:dyDescent="0.25">
      <c r="A1000" s="11" t="s">
        <v>14</v>
      </c>
      <c r="B1000" s="20" t="s">
        <v>10578</v>
      </c>
      <c r="C1000" s="18">
        <v>5209952</v>
      </c>
      <c r="D1000" s="20" t="s">
        <v>10667</v>
      </c>
      <c r="E1000" s="20" t="s">
        <v>10683</v>
      </c>
    </row>
    <row r="1001" spans="1:5" ht="15.75" hidden="1" x14ac:dyDescent="0.25">
      <c r="A1001" s="11" t="s">
        <v>14</v>
      </c>
      <c r="B1001" s="20" t="s">
        <v>10579</v>
      </c>
      <c r="C1001" s="18">
        <v>5210000</v>
      </c>
      <c r="D1001" s="20" t="s">
        <v>10667</v>
      </c>
      <c r="E1001" s="20" t="s">
        <v>10683</v>
      </c>
    </row>
    <row r="1002" spans="1:5" ht="15.75" hidden="1" x14ac:dyDescent="0.25">
      <c r="A1002" s="11" t="s">
        <v>14</v>
      </c>
      <c r="B1002" s="20" t="s">
        <v>10580</v>
      </c>
      <c r="C1002" s="18">
        <v>5210109</v>
      </c>
      <c r="D1002" s="20" t="s">
        <v>10667</v>
      </c>
      <c r="E1002" s="20" t="s">
        <v>10683</v>
      </c>
    </row>
    <row r="1003" spans="1:5" ht="15.75" hidden="1" x14ac:dyDescent="0.25">
      <c r="A1003" s="11" t="s">
        <v>14</v>
      </c>
      <c r="B1003" s="20" t="s">
        <v>1247</v>
      </c>
      <c r="C1003" s="18">
        <v>5210158</v>
      </c>
      <c r="D1003" s="20" t="s">
        <v>10667</v>
      </c>
      <c r="E1003" s="20" t="s">
        <v>10683</v>
      </c>
    </row>
    <row r="1004" spans="1:5" ht="15.75" hidden="1" x14ac:dyDescent="0.25">
      <c r="A1004" s="11" t="s">
        <v>14</v>
      </c>
      <c r="B1004" s="20" t="s">
        <v>290</v>
      </c>
      <c r="C1004" s="18">
        <v>5210208</v>
      </c>
      <c r="D1004" s="20" t="s">
        <v>10667</v>
      </c>
      <c r="E1004" s="20" t="s">
        <v>10683</v>
      </c>
    </row>
    <row r="1005" spans="1:5" ht="15.75" hidden="1" x14ac:dyDescent="0.25">
      <c r="A1005" s="11" t="s">
        <v>14</v>
      </c>
      <c r="B1005" s="20" t="s">
        <v>1248</v>
      </c>
      <c r="C1005" s="18">
        <v>5210307</v>
      </c>
      <c r="D1005" s="20" t="s">
        <v>10667</v>
      </c>
      <c r="E1005" s="20" t="s">
        <v>10683</v>
      </c>
    </row>
    <row r="1006" spans="1:5" ht="15.75" hidden="1" x14ac:dyDescent="0.25">
      <c r="A1006" s="11" t="s">
        <v>14</v>
      </c>
      <c r="B1006" s="20" t="s">
        <v>10581</v>
      </c>
      <c r="C1006" s="18">
        <v>5210406</v>
      </c>
      <c r="D1006" s="20" t="s">
        <v>10667</v>
      </c>
      <c r="E1006" s="20" t="s">
        <v>10683</v>
      </c>
    </row>
    <row r="1007" spans="1:5" ht="15.75" hidden="1" x14ac:dyDescent="0.25">
      <c r="A1007" s="11" t="s">
        <v>14</v>
      </c>
      <c r="B1007" s="20" t="s">
        <v>25</v>
      </c>
      <c r="C1007" s="18">
        <v>5210562</v>
      </c>
      <c r="D1007" s="20" t="s">
        <v>10667</v>
      </c>
      <c r="E1007" s="20" t="s">
        <v>10683</v>
      </c>
    </row>
    <row r="1008" spans="1:5" ht="15.75" hidden="1" x14ac:dyDescent="0.25">
      <c r="A1008" s="11" t="s">
        <v>14</v>
      </c>
      <c r="B1008" s="20" t="s">
        <v>10582</v>
      </c>
      <c r="C1008" s="18">
        <v>5210604</v>
      </c>
      <c r="D1008" s="20" t="s">
        <v>10667</v>
      </c>
      <c r="E1008" s="20" t="s">
        <v>10683</v>
      </c>
    </row>
    <row r="1009" spans="1:5" ht="15.75" hidden="1" x14ac:dyDescent="0.25">
      <c r="A1009" s="11" t="s">
        <v>14</v>
      </c>
      <c r="B1009" s="20" t="s">
        <v>7546</v>
      </c>
      <c r="C1009" s="18">
        <v>5210802</v>
      </c>
      <c r="D1009" s="20" t="s">
        <v>10667</v>
      </c>
      <c r="E1009" s="20" t="s">
        <v>10683</v>
      </c>
    </row>
    <row r="1010" spans="1:5" ht="15.75" hidden="1" x14ac:dyDescent="0.25">
      <c r="A1010" s="11" t="s">
        <v>14</v>
      </c>
      <c r="B1010" s="20" t="s">
        <v>10583</v>
      </c>
      <c r="C1010" s="18">
        <v>5210901</v>
      </c>
      <c r="D1010" s="20" t="s">
        <v>10667</v>
      </c>
      <c r="E1010" s="20" t="s">
        <v>10683</v>
      </c>
    </row>
    <row r="1011" spans="1:5" ht="15.75" hidden="1" x14ac:dyDescent="0.25">
      <c r="A1011" s="11" t="s">
        <v>14</v>
      </c>
      <c r="B1011" s="20" t="s">
        <v>751</v>
      </c>
      <c r="C1011" s="18">
        <v>5211008</v>
      </c>
      <c r="D1011" s="20" t="s">
        <v>10667</v>
      </c>
      <c r="E1011" s="20" t="s">
        <v>10683</v>
      </c>
    </row>
    <row r="1012" spans="1:5" ht="15.75" hidden="1" x14ac:dyDescent="0.25">
      <c r="A1012" s="11" t="s">
        <v>14</v>
      </c>
      <c r="B1012" s="20" t="s">
        <v>10584</v>
      </c>
      <c r="C1012" s="18">
        <v>5211206</v>
      </c>
      <c r="D1012" s="20" t="s">
        <v>10667</v>
      </c>
      <c r="E1012" s="20" t="s">
        <v>10683</v>
      </c>
    </row>
    <row r="1013" spans="1:5" ht="15.75" hidden="1" x14ac:dyDescent="0.25">
      <c r="A1013" s="11" t="s">
        <v>14</v>
      </c>
      <c r="B1013" s="20" t="s">
        <v>188</v>
      </c>
      <c r="C1013" s="18">
        <v>5211305</v>
      </c>
      <c r="D1013" s="20" t="s">
        <v>10667</v>
      </c>
      <c r="E1013" s="20" t="s">
        <v>10683</v>
      </c>
    </row>
    <row r="1014" spans="1:5" ht="15.75" hidden="1" x14ac:dyDescent="0.25">
      <c r="A1014" s="11" t="s">
        <v>14</v>
      </c>
      <c r="B1014" s="20" t="s">
        <v>1453</v>
      </c>
      <c r="C1014" s="18">
        <v>5211404</v>
      </c>
      <c r="D1014" s="20" t="s">
        <v>10667</v>
      </c>
      <c r="E1014" s="20" t="s">
        <v>10683</v>
      </c>
    </row>
    <row r="1015" spans="1:5" ht="15.75" hidden="1" x14ac:dyDescent="0.25">
      <c r="A1015" s="11" t="s">
        <v>14</v>
      </c>
      <c r="B1015" s="20" t="s">
        <v>10585</v>
      </c>
      <c r="C1015" s="18">
        <v>5211503</v>
      </c>
      <c r="D1015" s="20" t="s">
        <v>10667</v>
      </c>
      <c r="E1015" s="20" t="s">
        <v>10683</v>
      </c>
    </row>
    <row r="1016" spans="1:5" ht="15.75" hidden="1" x14ac:dyDescent="0.25">
      <c r="A1016" s="11" t="s">
        <v>14</v>
      </c>
      <c r="B1016" s="20" t="s">
        <v>1065</v>
      </c>
      <c r="C1016" s="18">
        <v>5211602</v>
      </c>
      <c r="D1016" s="20" t="s">
        <v>10667</v>
      </c>
      <c r="E1016" s="20" t="s">
        <v>10683</v>
      </c>
    </row>
    <row r="1017" spans="1:5" ht="15.75" hidden="1" x14ac:dyDescent="0.25">
      <c r="A1017" s="11" t="s">
        <v>14</v>
      </c>
      <c r="B1017" s="20" t="s">
        <v>409</v>
      </c>
      <c r="C1017" s="18">
        <v>5211701</v>
      </c>
      <c r="D1017" s="20" t="s">
        <v>10667</v>
      </c>
      <c r="E1017" s="20" t="s">
        <v>10683</v>
      </c>
    </row>
    <row r="1018" spans="1:5" ht="15.75" hidden="1" x14ac:dyDescent="0.25">
      <c r="A1018" s="11" t="s">
        <v>14</v>
      </c>
      <c r="B1018" s="20" t="s">
        <v>10586</v>
      </c>
      <c r="C1018" s="18">
        <v>5211800</v>
      </c>
      <c r="D1018" s="20" t="s">
        <v>10667</v>
      </c>
      <c r="E1018" s="20" t="s">
        <v>10683</v>
      </c>
    </row>
    <row r="1019" spans="1:5" ht="15.75" hidden="1" x14ac:dyDescent="0.25">
      <c r="A1019" s="11" t="s">
        <v>14</v>
      </c>
      <c r="B1019" s="20" t="s">
        <v>10587</v>
      </c>
      <c r="C1019" s="18">
        <v>5211909</v>
      </c>
      <c r="D1019" s="20" t="s">
        <v>10667</v>
      </c>
      <c r="E1019" s="20" t="s">
        <v>10683</v>
      </c>
    </row>
    <row r="1020" spans="1:5" ht="15.75" hidden="1" x14ac:dyDescent="0.25">
      <c r="A1020" s="11" t="s">
        <v>14</v>
      </c>
      <c r="B1020" s="20" t="s">
        <v>399</v>
      </c>
      <c r="C1020" s="18">
        <v>5212006</v>
      </c>
      <c r="D1020" s="20" t="s">
        <v>10667</v>
      </c>
      <c r="E1020" s="20" t="s">
        <v>10683</v>
      </c>
    </row>
    <row r="1021" spans="1:5" ht="15.75" hidden="1" x14ac:dyDescent="0.25">
      <c r="A1021" s="11" t="s">
        <v>14</v>
      </c>
      <c r="B1021" s="20" t="s">
        <v>888</v>
      </c>
      <c r="C1021" s="18">
        <v>5212055</v>
      </c>
      <c r="D1021" s="20" t="s">
        <v>10667</v>
      </c>
      <c r="E1021" s="20" t="s">
        <v>10683</v>
      </c>
    </row>
    <row r="1022" spans="1:5" ht="15.75" hidden="1" x14ac:dyDescent="0.25">
      <c r="A1022" s="11" t="s">
        <v>14</v>
      </c>
      <c r="B1022" s="20" t="s">
        <v>10588</v>
      </c>
      <c r="C1022" s="18">
        <v>5212105</v>
      </c>
      <c r="D1022" s="20" t="s">
        <v>10667</v>
      </c>
      <c r="E1022" s="20" t="s">
        <v>10683</v>
      </c>
    </row>
    <row r="1023" spans="1:5" ht="15.75" hidden="1" x14ac:dyDescent="0.25">
      <c r="A1023" s="11" t="s">
        <v>14</v>
      </c>
      <c r="B1023" s="20" t="s">
        <v>8087</v>
      </c>
      <c r="C1023" s="18">
        <v>5212204</v>
      </c>
      <c r="D1023" s="20" t="s">
        <v>10667</v>
      </c>
      <c r="E1023" s="20" t="s">
        <v>10683</v>
      </c>
    </row>
    <row r="1024" spans="1:5" ht="15.75" hidden="1" x14ac:dyDescent="0.25">
      <c r="A1024" s="11" t="s">
        <v>14</v>
      </c>
      <c r="B1024" s="20" t="s">
        <v>8559</v>
      </c>
      <c r="C1024" s="18">
        <v>5212253</v>
      </c>
      <c r="D1024" s="20" t="s">
        <v>10667</v>
      </c>
      <c r="E1024" s="20" t="s">
        <v>10683</v>
      </c>
    </row>
    <row r="1025" spans="1:5" ht="15.75" hidden="1" x14ac:dyDescent="0.25">
      <c r="A1025" s="11" t="s">
        <v>14</v>
      </c>
      <c r="B1025" s="20" t="s">
        <v>1249</v>
      </c>
      <c r="C1025" s="18">
        <v>5212303</v>
      </c>
      <c r="D1025" s="20" t="s">
        <v>10667</v>
      </c>
      <c r="E1025" s="20" t="s">
        <v>10683</v>
      </c>
    </row>
    <row r="1026" spans="1:5" ht="15.75" hidden="1" x14ac:dyDescent="0.25">
      <c r="A1026" s="11" t="s">
        <v>14</v>
      </c>
      <c r="B1026" s="20" t="s">
        <v>10589</v>
      </c>
      <c r="C1026" s="18">
        <v>5212501</v>
      </c>
      <c r="D1026" s="20" t="s">
        <v>10667</v>
      </c>
      <c r="E1026" s="20" t="s">
        <v>10683</v>
      </c>
    </row>
    <row r="1027" spans="1:5" ht="15.75" hidden="1" x14ac:dyDescent="0.25">
      <c r="A1027" s="11" t="s">
        <v>14</v>
      </c>
      <c r="B1027" s="20" t="s">
        <v>10590</v>
      </c>
      <c r="C1027" s="18">
        <v>5212600</v>
      </c>
      <c r="D1027" s="20" t="s">
        <v>10667</v>
      </c>
      <c r="E1027" s="20" t="s">
        <v>10683</v>
      </c>
    </row>
    <row r="1028" spans="1:5" ht="15.75" hidden="1" x14ac:dyDescent="0.25">
      <c r="A1028" s="11" t="s">
        <v>14</v>
      </c>
      <c r="B1028" s="20" t="s">
        <v>1455</v>
      </c>
      <c r="C1028" s="18">
        <v>5212709</v>
      </c>
      <c r="D1028" s="20" t="s">
        <v>10667</v>
      </c>
      <c r="E1028" s="20" t="s">
        <v>10683</v>
      </c>
    </row>
    <row r="1029" spans="1:5" ht="15.75" hidden="1" x14ac:dyDescent="0.25">
      <c r="A1029" s="11" t="s">
        <v>14</v>
      </c>
      <c r="B1029" s="20" t="s">
        <v>10591</v>
      </c>
      <c r="C1029" s="18">
        <v>5212808</v>
      </c>
      <c r="D1029" s="20" t="s">
        <v>10667</v>
      </c>
      <c r="E1029" s="20" t="s">
        <v>10683</v>
      </c>
    </row>
    <row r="1030" spans="1:5" ht="15.75" hidden="1" x14ac:dyDescent="0.25">
      <c r="A1030" s="11" t="s">
        <v>14</v>
      </c>
      <c r="B1030" s="20" t="s">
        <v>10592</v>
      </c>
      <c r="C1030" s="18">
        <v>5212907</v>
      </c>
      <c r="D1030" s="20" t="s">
        <v>10667</v>
      </c>
      <c r="E1030" s="20" t="s">
        <v>10683</v>
      </c>
    </row>
    <row r="1031" spans="1:5" ht="15.75" hidden="1" x14ac:dyDescent="0.25">
      <c r="A1031" s="11" t="s">
        <v>14</v>
      </c>
      <c r="B1031" s="20" t="s">
        <v>10593</v>
      </c>
      <c r="C1031" s="18">
        <v>5212956</v>
      </c>
      <c r="D1031" s="20" t="s">
        <v>10667</v>
      </c>
      <c r="E1031" s="20" t="s">
        <v>10683</v>
      </c>
    </row>
    <row r="1032" spans="1:5" ht="15.75" hidden="1" x14ac:dyDescent="0.25">
      <c r="A1032" s="11" t="s">
        <v>14</v>
      </c>
      <c r="B1032" s="20" t="s">
        <v>10594</v>
      </c>
      <c r="C1032" s="18">
        <v>5213004</v>
      </c>
      <c r="D1032" s="20" t="s">
        <v>10667</v>
      </c>
      <c r="E1032" s="20" t="s">
        <v>10683</v>
      </c>
    </row>
    <row r="1033" spans="1:5" ht="15.75" hidden="1" x14ac:dyDescent="0.25">
      <c r="A1033" s="11" t="s">
        <v>14</v>
      </c>
      <c r="B1033" s="20" t="s">
        <v>10595</v>
      </c>
      <c r="C1033" s="18">
        <v>5213053</v>
      </c>
      <c r="D1033" s="20" t="s">
        <v>10667</v>
      </c>
      <c r="E1033" s="20" t="s">
        <v>10683</v>
      </c>
    </row>
    <row r="1034" spans="1:5" ht="15.75" hidden="1" x14ac:dyDescent="0.25">
      <c r="A1034" s="11" t="s">
        <v>14</v>
      </c>
      <c r="B1034" s="20" t="s">
        <v>10596</v>
      </c>
      <c r="C1034" s="18">
        <v>5213087</v>
      </c>
      <c r="D1034" s="20" t="s">
        <v>10667</v>
      </c>
      <c r="E1034" s="20" t="s">
        <v>10683</v>
      </c>
    </row>
    <row r="1035" spans="1:5" ht="15.75" hidden="1" x14ac:dyDescent="0.25">
      <c r="A1035" s="11" t="s">
        <v>14</v>
      </c>
      <c r="B1035" s="20" t="s">
        <v>10597</v>
      </c>
      <c r="C1035" s="18">
        <v>5213103</v>
      </c>
      <c r="D1035" s="20" t="s">
        <v>10667</v>
      </c>
      <c r="E1035" s="20" t="s">
        <v>10683</v>
      </c>
    </row>
    <row r="1036" spans="1:5" ht="15.75" hidden="1" x14ac:dyDescent="0.25">
      <c r="A1036" s="11" t="s">
        <v>14</v>
      </c>
      <c r="B1036" s="20" t="s">
        <v>313</v>
      </c>
      <c r="C1036" s="18">
        <v>5213400</v>
      </c>
      <c r="D1036" s="20" t="s">
        <v>10667</v>
      </c>
      <c r="E1036" s="20" t="s">
        <v>10683</v>
      </c>
    </row>
    <row r="1037" spans="1:5" ht="15.75" hidden="1" x14ac:dyDescent="0.25">
      <c r="A1037" s="11" t="s">
        <v>14</v>
      </c>
      <c r="B1037" s="20" t="s">
        <v>1503</v>
      </c>
      <c r="C1037" s="18">
        <v>5213509</v>
      </c>
      <c r="D1037" s="20" t="s">
        <v>10667</v>
      </c>
      <c r="E1037" s="20" t="s">
        <v>10683</v>
      </c>
    </row>
    <row r="1038" spans="1:5" ht="15.75" hidden="1" x14ac:dyDescent="0.25">
      <c r="A1038" s="11" t="s">
        <v>14</v>
      </c>
      <c r="B1038" s="20" t="s">
        <v>10598</v>
      </c>
      <c r="C1038" s="18">
        <v>5213707</v>
      </c>
      <c r="D1038" s="20" t="s">
        <v>10667</v>
      </c>
      <c r="E1038" s="20" t="s">
        <v>10683</v>
      </c>
    </row>
    <row r="1039" spans="1:5" ht="15.75" hidden="1" x14ac:dyDescent="0.25">
      <c r="A1039" s="11" t="s">
        <v>14</v>
      </c>
      <c r="B1039" s="20" t="s">
        <v>10599</v>
      </c>
      <c r="C1039" s="18">
        <v>5213756</v>
      </c>
      <c r="D1039" s="20" t="s">
        <v>10667</v>
      </c>
      <c r="E1039" s="20" t="s">
        <v>10683</v>
      </c>
    </row>
    <row r="1040" spans="1:5" ht="15.75" hidden="1" x14ac:dyDescent="0.25">
      <c r="A1040" s="11" t="s">
        <v>14</v>
      </c>
      <c r="B1040" s="20" t="s">
        <v>232</v>
      </c>
      <c r="C1040" s="18">
        <v>5213772</v>
      </c>
      <c r="D1040" s="20" t="s">
        <v>10667</v>
      </c>
      <c r="E1040" s="20" t="s">
        <v>10683</v>
      </c>
    </row>
    <row r="1041" spans="1:5" ht="15.75" hidden="1" x14ac:dyDescent="0.25">
      <c r="A1041" s="11" t="s">
        <v>14</v>
      </c>
      <c r="B1041" s="20" t="s">
        <v>7458</v>
      </c>
      <c r="C1041" s="18">
        <v>5213806</v>
      </c>
      <c r="D1041" s="20" t="s">
        <v>10667</v>
      </c>
      <c r="E1041" s="20" t="s">
        <v>10683</v>
      </c>
    </row>
    <row r="1042" spans="1:5" ht="15.75" hidden="1" x14ac:dyDescent="0.25">
      <c r="A1042" s="11" t="s">
        <v>14</v>
      </c>
      <c r="B1042" s="20" t="s">
        <v>10600</v>
      </c>
      <c r="C1042" s="18">
        <v>5213855</v>
      </c>
      <c r="D1042" s="20" t="s">
        <v>10667</v>
      </c>
      <c r="E1042" s="20" t="s">
        <v>10683</v>
      </c>
    </row>
    <row r="1043" spans="1:5" ht="15.75" hidden="1" x14ac:dyDescent="0.25">
      <c r="A1043" s="11" t="s">
        <v>14</v>
      </c>
      <c r="B1043" s="20" t="s">
        <v>10601</v>
      </c>
      <c r="C1043" s="18">
        <v>5213905</v>
      </c>
      <c r="D1043" s="20" t="s">
        <v>10667</v>
      </c>
      <c r="E1043" s="20" t="s">
        <v>10683</v>
      </c>
    </row>
    <row r="1044" spans="1:5" ht="15.75" hidden="1" x14ac:dyDescent="0.25">
      <c r="A1044" s="11" t="s">
        <v>14</v>
      </c>
      <c r="B1044" s="20" t="s">
        <v>463</v>
      </c>
      <c r="C1044" s="18">
        <v>5214002</v>
      </c>
      <c r="D1044" s="20" t="s">
        <v>10667</v>
      </c>
      <c r="E1044" s="20" t="s">
        <v>10683</v>
      </c>
    </row>
    <row r="1045" spans="1:5" ht="15.75" hidden="1" x14ac:dyDescent="0.25">
      <c r="A1045" s="11" t="s">
        <v>14</v>
      </c>
      <c r="B1045" s="20" t="s">
        <v>694</v>
      </c>
      <c r="C1045" s="18">
        <v>5214051</v>
      </c>
      <c r="D1045" s="20" t="s">
        <v>10667</v>
      </c>
      <c r="E1045" s="20" t="s">
        <v>10683</v>
      </c>
    </row>
    <row r="1046" spans="1:5" ht="15.75" hidden="1" x14ac:dyDescent="0.25">
      <c r="A1046" s="11" t="s">
        <v>14</v>
      </c>
      <c r="B1046" s="20" t="s">
        <v>10602</v>
      </c>
      <c r="C1046" s="18">
        <v>5214101</v>
      </c>
      <c r="D1046" s="20" t="s">
        <v>10667</v>
      </c>
      <c r="E1046" s="20" t="s">
        <v>10683</v>
      </c>
    </row>
    <row r="1047" spans="1:5" ht="15.75" hidden="1" x14ac:dyDescent="0.25">
      <c r="A1047" s="11" t="s">
        <v>14</v>
      </c>
      <c r="B1047" s="20" t="s">
        <v>308</v>
      </c>
      <c r="C1047" s="18">
        <v>5214408</v>
      </c>
      <c r="D1047" s="20" t="s">
        <v>10667</v>
      </c>
      <c r="E1047" s="20" t="s">
        <v>10683</v>
      </c>
    </row>
    <row r="1048" spans="1:5" ht="15.75" hidden="1" x14ac:dyDescent="0.25">
      <c r="A1048" s="11" t="s">
        <v>14</v>
      </c>
      <c r="B1048" s="20" t="s">
        <v>10603</v>
      </c>
      <c r="C1048" s="18">
        <v>5214507</v>
      </c>
      <c r="D1048" s="20" t="s">
        <v>10667</v>
      </c>
      <c r="E1048" s="20" t="s">
        <v>10683</v>
      </c>
    </row>
    <row r="1049" spans="1:5" ht="15.75" hidden="1" x14ac:dyDescent="0.25">
      <c r="A1049" s="11" t="s">
        <v>14</v>
      </c>
      <c r="B1049" s="20" t="s">
        <v>10604</v>
      </c>
      <c r="C1049" s="18">
        <v>5214606</v>
      </c>
      <c r="D1049" s="20" t="s">
        <v>10667</v>
      </c>
      <c r="E1049" s="20" t="s">
        <v>10683</v>
      </c>
    </row>
    <row r="1050" spans="1:5" ht="15.75" hidden="1" x14ac:dyDescent="0.25">
      <c r="A1050" s="11" t="s">
        <v>14</v>
      </c>
      <c r="B1050" s="20" t="s">
        <v>10605</v>
      </c>
      <c r="C1050" s="18">
        <v>5214705</v>
      </c>
      <c r="D1050" s="20" t="s">
        <v>10667</v>
      </c>
      <c r="E1050" s="20" t="s">
        <v>10683</v>
      </c>
    </row>
    <row r="1051" spans="1:5" ht="15.75" hidden="1" x14ac:dyDescent="0.25">
      <c r="A1051" s="11" t="s">
        <v>14</v>
      </c>
      <c r="B1051" s="20" t="s">
        <v>9626</v>
      </c>
      <c r="C1051" s="18">
        <v>5214804</v>
      </c>
      <c r="D1051" s="20" t="s">
        <v>10667</v>
      </c>
      <c r="E1051" s="20" t="s">
        <v>10683</v>
      </c>
    </row>
    <row r="1052" spans="1:5" ht="15.75" hidden="1" x14ac:dyDescent="0.25">
      <c r="A1052" s="11" t="s">
        <v>14</v>
      </c>
      <c r="B1052" s="20" t="s">
        <v>10606</v>
      </c>
      <c r="C1052" s="18">
        <v>5214838</v>
      </c>
      <c r="D1052" s="20" t="s">
        <v>10667</v>
      </c>
      <c r="E1052" s="20" t="s">
        <v>10683</v>
      </c>
    </row>
    <row r="1053" spans="1:5" ht="15.75" hidden="1" x14ac:dyDescent="0.25">
      <c r="A1053" s="11" t="s">
        <v>14</v>
      </c>
      <c r="B1053" s="20" t="s">
        <v>1117</v>
      </c>
      <c r="C1053" s="18">
        <v>5214861</v>
      </c>
      <c r="D1053" s="20" t="s">
        <v>10667</v>
      </c>
      <c r="E1053" s="20" t="s">
        <v>10683</v>
      </c>
    </row>
    <row r="1054" spans="1:5" ht="15.75" hidden="1" x14ac:dyDescent="0.25">
      <c r="A1054" s="11" t="s">
        <v>14</v>
      </c>
      <c r="B1054" s="20" t="s">
        <v>1502</v>
      </c>
      <c r="C1054" s="18">
        <v>5214879</v>
      </c>
      <c r="D1054" s="20" t="s">
        <v>10667</v>
      </c>
      <c r="E1054" s="20" t="s">
        <v>10683</v>
      </c>
    </row>
    <row r="1055" spans="1:5" ht="15.75" hidden="1" x14ac:dyDescent="0.25">
      <c r="A1055" s="11" t="s">
        <v>14</v>
      </c>
      <c r="B1055" s="20" t="s">
        <v>10607</v>
      </c>
      <c r="C1055" s="18">
        <v>5214903</v>
      </c>
      <c r="D1055" s="20" t="s">
        <v>10667</v>
      </c>
      <c r="E1055" s="20" t="s">
        <v>10683</v>
      </c>
    </row>
    <row r="1056" spans="1:5" ht="15.75" hidden="1" x14ac:dyDescent="0.25">
      <c r="A1056" s="11" t="s">
        <v>14</v>
      </c>
      <c r="B1056" s="20" t="s">
        <v>9849</v>
      </c>
      <c r="C1056" s="18">
        <v>5215009</v>
      </c>
      <c r="D1056" s="20" t="s">
        <v>10667</v>
      </c>
      <c r="E1056" s="20" t="s">
        <v>10683</v>
      </c>
    </row>
    <row r="1057" spans="1:5" ht="15.75" hidden="1" x14ac:dyDescent="0.25">
      <c r="A1057" s="11" t="s">
        <v>14</v>
      </c>
      <c r="B1057" s="20" t="s">
        <v>10608</v>
      </c>
      <c r="C1057" s="18">
        <v>5215207</v>
      </c>
      <c r="D1057" s="20" t="s">
        <v>10667</v>
      </c>
      <c r="E1057" s="20" t="s">
        <v>10683</v>
      </c>
    </row>
    <row r="1058" spans="1:5" ht="15.75" hidden="1" x14ac:dyDescent="0.25">
      <c r="A1058" s="11" t="s">
        <v>14</v>
      </c>
      <c r="B1058" s="20" t="s">
        <v>1019</v>
      </c>
      <c r="C1058" s="18">
        <v>5215231</v>
      </c>
      <c r="D1058" s="20" t="s">
        <v>10667</v>
      </c>
      <c r="E1058" s="20" t="s">
        <v>10683</v>
      </c>
    </row>
    <row r="1059" spans="1:5" ht="15.75" hidden="1" x14ac:dyDescent="0.25">
      <c r="A1059" s="11" t="s">
        <v>14</v>
      </c>
      <c r="B1059" s="20" t="s">
        <v>10609</v>
      </c>
      <c r="C1059" s="18">
        <v>5215256</v>
      </c>
      <c r="D1059" s="20" t="s">
        <v>10667</v>
      </c>
      <c r="E1059" s="20" t="s">
        <v>10683</v>
      </c>
    </row>
    <row r="1060" spans="1:5" ht="15.75" hidden="1" x14ac:dyDescent="0.25">
      <c r="A1060" s="11" t="s">
        <v>14</v>
      </c>
      <c r="B1060" s="20" t="s">
        <v>10610</v>
      </c>
      <c r="C1060" s="18">
        <v>5215306</v>
      </c>
      <c r="D1060" s="20" t="s">
        <v>10667</v>
      </c>
      <c r="E1060" s="20" t="s">
        <v>10683</v>
      </c>
    </row>
    <row r="1061" spans="1:5" ht="15.75" hidden="1" x14ac:dyDescent="0.25">
      <c r="A1061" s="11" t="s">
        <v>14</v>
      </c>
      <c r="B1061" s="20" t="s">
        <v>10611</v>
      </c>
      <c r="C1061" s="18">
        <v>5215405</v>
      </c>
      <c r="D1061" s="20" t="s">
        <v>10667</v>
      </c>
      <c r="E1061" s="20" t="s">
        <v>10683</v>
      </c>
    </row>
    <row r="1062" spans="1:5" ht="15.75" hidden="1" x14ac:dyDescent="0.25">
      <c r="A1062" s="11" t="s">
        <v>14</v>
      </c>
      <c r="B1062" s="20" t="s">
        <v>10612</v>
      </c>
      <c r="C1062" s="18">
        <v>5215504</v>
      </c>
      <c r="D1062" s="20" t="s">
        <v>10667</v>
      </c>
      <c r="E1062" s="20" t="s">
        <v>10683</v>
      </c>
    </row>
    <row r="1063" spans="1:5" ht="15.75" hidden="1" x14ac:dyDescent="0.25">
      <c r="A1063" s="11" t="s">
        <v>14</v>
      </c>
      <c r="B1063" s="20" t="s">
        <v>10613</v>
      </c>
      <c r="C1063" s="18">
        <v>5215603</v>
      </c>
      <c r="D1063" s="20" t="s">
        <v>10667</v>
      </c>
      <c r="E1063" s="20" t="s">
        <v>10683</v>
      </c>
    </row>
    <row r="1064" spans="1:5" ht="15.75" hidden="1" x14ac:dyDescent="0.25">
      <c r="A1064" s="11" t="s">
        <v>14</v>
      </c>
      <c r="B1064" s="20" t="s">
        <v>10614</v>
      </c>
      <c r="C1064" s="18">
        <v>5215652</v>
      </c>
      <c r="D1064" s="20" t="s">
        <v>10667</v>
      </c>
      <c r="E1064" s="20" t="s">
        <v>10683</v>
      </c>
    </row>
    <row r="1065" spans="1:5" ht="15.75" hidden="1" x14ac:dyDescent="0.25">
      <c r="A1065" s="11" t="s">
        <v>14</v>
      </c>
      <c r="B1065" s="20" t="s">
        <v>10615</v>
      </c>
      <c r="C1065" s="18">
        <v>5215702</v>
      </c>
      <c r="D1065" s="20" t="s">
        <v>10667</v>
      </c>
      <c r="E1065" s="20" t="s">
        <v>10683</v>
      </c>
    </row>
    <row r="1066" spans="1:5" ht="15.75" hidden="1" x14ac:dyDescent="0.25">
      <c r="A1066" s="11" t="s">
        <v>14</v>
      </c>
      <c r="B1066" s="20" t="s">
        <v>10616</v>
      </c>
      <c r="C1066" s="18">
        <v>5215801</v>
      </c>
      <c r="D1066" s="20" t="s">
        <v>10667</v>
      </c>
      <c r="E1066" s="20" t="s">
        <v>10683</v>
      </c>
    </row>
    <row r="1067" spans="1:5" ht="15.75" hidden="1" x14ac:dyDescent="0.25">
      <c r="A1067" s="11" t="s">
        <v>14</v>
      </c>
      <c r="B1067" s="20" t="s">
        <v>10617</v>
      </c>
      <c r="C1067" s="18">
        <v>5215900</v>
      </c>
      <c r="D1067" s="20" t="s">
        <v>10667</v>
      </c>
      <c r="E1067" s="20" t="s">
        <v>10683</v>
      </c>
    </row>
    <row r="1068" spans="1:5" ht="15.75" hidden="1" x14ac:dyDescent="0.25">
      <c r="A1068" s="11" t="s">
        <v>14</v>
      </c>
      <c r="B1068" s="20" t="s">
        <v>1457</v>
      </c>
      <c r="C1068" s="18">
        <v>5216007</v>
      </c>
      <c r="D1068" s="20" t="s">
        <v>10667</v>
      </c>
      <c r="E1068" s="20" t="s">
        <v>10683</v>
      </c>
    </row>
    <row r="1069" spans="1:5" ht="15.75" hidden="1" x14ac:dyDescent="0.25">
      <c r="A1069" s="11" t="s">
        <v>14</v>
      </c>
      <c r="B1069" s="20" t="s">
        <v>10618</v>
      </c>
      <c r="C1069" s="18">
        <v>5216304</v>
      </c>
      <c r="D1069" s="20" t="s">
        <v>10667</v>
      </c>
      <c r="E1069" s="20" t="s">
        <v>10683</v>
      </c>
    </row>
    <row r="1070" spans="1:5" ht="15.75" hidden="1" x14ac:dyDescent="0.25">
      <c r="A1070" s="11" t="s">
        <v>14</v>
      </c>
      <c r="B1070" s="20" t="s">
        <v>10619</v>
      </c>
      <c r="C1070" s="18">
        <v>5216403</v>
      </c>
      <c r="D1070" s="20" t="s">
        <v>10667</v>
      </c>
      <c r="E1070" s="20" t="s">
        <v>10683</v>
      </c>
    </row>
    <row r="1071" spans="1:5" ht="15.75" hidden="1" x14ac:dyDescent="0.25">
      <c r="A1071" s="11" t="s">
        <v>14</v>
      </c>
      <c r="B1071" s="20" t="s">
        <v>10620</v>
      </c>
      <c r="C1071" s="18">
        <v>5216452</v>
      </c>
      <c r="D1071" s="20" t="s">
        <v>10667</v>
      </c>
      <c r="E1071" s="20" t="s">
        <v>10683</v>
      </c>
    </row>
    <row r="1072" spans="1:5" ht="15.75" hidden="1" x14ac:dyDescent="0.25">
      <c r="A1072" s="11" t="s">
        <v>14</v>
      </c>
      <c r="B1072" s="20" t="s">
        <v>10621</v>
      </c>
      <c r="C1072" s="18">
        <v>5216809</v>
      </c>
      <c r="D1072" s="20" t="s">
        <v>10667</v>
      </c>
      <c r="E1072" s="20" t="s">
        <v>10683</v>
      </c>
    </row>
    <row r="1073" spans="1:5" ht="15.75" hidden="1" x14ac:dyDescent="0.25">
      <c r="A1073" s="11" t="s">
        <v>14</v>
      </c>
      <c r="B1073" s="20" t="s">
        <v>10622</v>
      </c>
      <c r="C1073" s="18">
        <v>5216908</v>
      </c>
      <c r="D1073" s="20" t="s">
        <v>10667</v>
      </c>
      <c r="E1073" s="20" t="s">
        <v>10683</v>
      </c>
    </row>
    <row r="1074" spans="1:5" ht="15.75" hidden="1" x14ac:dyDescent="0.25">
      <c r="A1074" s="11" t="s">
        <v>14</v>
      </c>
      <c r="B1074" s="20" t="s">
        <v>1359</v>
      </c>
      <c r="C1074" s="18">
        <v>5217104</v>
      </c>
      <c r="D1074" s="20" t="s">
        <v>10667</v>
      </c>
      <c r="E1074" s="20" t="s">
        <v>10683</v>
      </c>
    </row>
    <row r="1075" spans="1:5" ht="15.75" hidden="1" x14ac:dyDescent="0.25">
      <c r="A1075" s="11" t="s">
        <v>14</v>
      </c>
      <c r="B1075" s="20" t="s">
        <v>7892</v>
      </c>
      <c r="C1075" s="18">
        <v>5217203</v>
      </c>
      <c r="D1075" s="20" t="s">
        <v>10667</v>
      </c>
      <c r="E1075" s="20" t="s">
        <v>10683</v>
      </c>
    </row>
    <row r="1076" spans="1:5" ht="15.75" hidden="1" x14ac:dyDescent="0.25">
      <c r="A1076" s="11" t="s">
        <v>14</v>
      </c>
      <c r="B1076" s="20" t="s">
        <v>10623</v>
      </c>
      <c r="C1076" s="18">
        <v>5217302</v>
      </c>
      <c r="D1076" s="20" t="s">
        <v>10667</v>
      </c>
      <c r="E1076" s="20" t="s">
        <v>10683</v>
      </c>
    </row>
    <row r="1077" spans="1:5" ht="15.75" hidden="1" x14ac:dyDescent="0.25">
      <c r="A1077" s="11" t="s">
        <v>14</v>
      </c>
      <c r="B1077" s="20" t="s">
        <v>10624</v>
      </c>
      <c r="C1077" s="18">
        <v>5217401</v>
      </c>
      <c r="D1077" s="20" t="s">
        <v>10667</v>
      </c>
      <c r="E1077" s="20" t="s">
        <v>10683</v>
      </c>
    </row>
    <row r="1078" spans="1:5" ht="15.75" hidden="1" x14ac:dyDescent="0.25">
      <c r="A1078" s="11" t="s">
        <v>14</v>
      </c>
      <c r="B1078" s="20" t="s">
        <v>10625</v>
      </c>
      <c r="C1078" s="18">
        <v>5217609</v>
      </c>
      <c r="D1078" s="20" t="s">
        <v>10667</v>
      </c>
      <c r="E1078" s="20" t="s">
        <v>10683</v>
      </c>
    </row>
    <row r="1079" spans="1:5" ht="15.75" hidden="1" x14ac:dyDescent="0.25">
      <c r="A1079" s="11" t="s">
        <v>14</v>
      </c>
      <c r="B1079" s="20" t="s">
        <v>10626</v>
      </c>
      <c r="C1079" s="18">
        <v>5217708</v>
      </c>
      <c r="D1079" s="20" t="s">
        <v>10667</v>
      </c>
      <c r="E1079" s="20" t="s">
        <v>10683</v>
      </c>
    </row>
    <row r="1080" spans="1:5" ht="15.75" hidden="1" x14ac:dyDescent="0.25">
      <c r="A1080" s="11" t="s">
        <v>14</v>
      </c>
      <c r="B1080" s="20" t="s">
        <v>10627</v>
      </c>
      <c r="C1080" s="18">
        <v>5218003</v>
      </c>
      <c r="D1080" s="20" t="s">
        <v>10667</v>
      </c>
      <c r="E1080" s="20" t="s">
        <v>10683</v>
      </c>
    </row>
    <row r="1081" spans="1:5" ht="15.75" hidden="1" x14ac:dyDescent="0.25">
      <c r="A1081" s="11" t="s">
        <v>14</v>
      </c>
      <c r="B1081" s="20" t="s">
        <v>725</v>
      </c>
      <c r="C1081" s="18">
        <v>5218052</v>
      </c>
      <c r="D1081" s="20" t="s">
        <v>10667</v>
      </c>
      <c r="E1081" s="20" t="s">
        <v>10683</v>
      </c>
    </row>
    <row r="1082" spans="1:5" ht="15.75" hidden="1" x14ac:dyDescent="0.25">
      <c r="A1082" s="11" t="s">
        <v>14</v>
      </c>
      <c r="B1082" s="20" t="s">
        <v>10628</v>
      </c>
      <c r="C1082" s="18">
        <v>5218102</v>
      </c>
      <c r="D1082" s="20" t="s">
        <v>10667</v>
      </c>
      <c r="E1082" s="20" t="s">
        <v>10683</v>
      </c>
    </row>
    <row r="1083" spans="1:5" ht="15.75" hidden="1" x14ac:dyDescent="0.25">
      <c r="A1083" s="11" t="s">
        <v>14</v>
      </c>
      <c r="B1083" s="20" t="s">
        <v>10629</v>
      </c>
      <c r="C1083" s="18">
        <v>5218300</v>
      </c>
      <c r="D1083" s="20" t="s">
        <v>10667</v>
      </c>
      <c r="E1083" s="20" t="s">
        <v>10683</v>
      </c>
    </row>
    <row r="1084" spans="1:5" ht="15.75" hidden="1" x14ac:dyDescent="0.25">
      <c r="A1084" s="11" t="s">
        <v>14</v>
      </c>
      <c r="B1084" s="20" t="s">
        <v>10630</v>
      </c>
      <c r="C1084" s="18">
        <v>5218391</v>
      </c>
      <c r="D1084" s="20" t="s">
        <v>10667</v>
      </c>
      <c r="E1084" s="20" t="s">
        <v>10683</v>
      </c>
    </row>
    <row r="1085" spans="1:5" ht="15.75" hidden="1" x14ac:dyDescent="0.25">
      <c r="A1085" s="11" t="s">
        <v>14</v>
      </c>
      <c r="B1085" s="20" t="s">
        <v>10631</v>
      </c>
      <c r="C1085" s="18">
        <v>5218508</v>
      </c>
      <c r="D1085" s="20" t="s">
        <v>10667</v>
      </c>
      <c r="E1085" s="20" t="s">
        <v>10683</v>
      </c>
    </row>
    <row r="1086" spans="1:5" ht="15.75" hidden="1" x14ac:dyDescent="0.25">
      <c r="A1086" s="11" t="s">
        <v>14</v>
      </c>
      <c r="B1086" s="20" t="s">
        <v>10632</v>
      </c>
      <c r="C1086" s="18">
        <v>5218607</v>
      </c>
      <c r="D1086" s="20" t="s">
        <v>10667</v>
      </c>
      <c r="E1086" s="20" t="s">
        <v>10683</v>
      </c>
    </row>
    <row r="1087" spans="1:5" ht="15.75" hidden="1" x14ac:dyDescent="0.25">
      <c r="A1087" s="11" t="s">
        <v>14</v>
      </c>
      <c r="B1087" s="20" t="s">
        <v>1327</v>
      </c>
      <c r="C1087" s="18">
        <v>5218706</v>
      </c>
      <c r="D1087" s="20" t="s">
        <v>10667</v>
      </c>
      <c r="E1087" s="20" t="s">
        <v>10683</v>
      </c>
    </row>
    <row r="1088" spans="1:5" ht="15.75" hidden="1" x14ac:dyDescent="0.25">
      <c r="A1088" s="11" t="s">
        <v>14</v>
      </c>
      <c r="B1088" s="20" t="s">
        <v>10633</v>
      </c>
      <c r="C1088" s="18">
        <v>5218789</v>
      </c>
      <c r="D1088" s="20" t="s">
        <v>10667</v>
      </c>
      <c r="E1088" s="20" t="s">
        <v>10683</v>
      </c>
    </row>
    <row r="1089" spans="1:5" ht="15.75" hidden="1" x14ac:dyDescent="0.25">
      <c r="A1089" s="11" t="s">
        <v>14</v>
      </c>
      <c r="B1089" s="20" t="s">
        <v>10634</v>
      </c>
      <c r="C1089" s="18">
        <v>5218805</v>
      </c>
      <c r="D1089" s="20" t="s">
        <v>10667</v>
      </c>
      <c r="E1089" s="20" t="s">
        <v>10683</v>
      </c>
    </row>
    <row r="1090" spans="1:5" ht="15.75" hidden="1" x14ac:dyDescent="0.25">
      <c r="A1090" s="11" t="s">
        <v>14</v>
      </c>
      <c r="B1090" s="20" t="s">
        <v>10635</v>
      </c>
      <c r="C1090" s="18">
        <v>5218904</v>
      </c>
      <c r="D1090" s="20" t="s">
        <v>10667</v>
      </c>
      <c r="E1090" s="20" t="s">
        <v>10683</v>
      </c>
    </row>
    <row r="1091" spans="1:5" ht="15.75" hidden="1" x14ac:dyDescent="0.25">
      <c r="A1091" s="11" t="s">
        <v>14</v>
      </c>
      <c r="B1091" s="20" t="s">
        <v>79</v>
      </c>
      <c r="C1091" s="18">
        <v>5219001</v>
      </c>
      <c r="D1091" s="20" t="s">
        <v>10667</v>
      </c>
      <c r="E1091" s="20" t="s">
        <v>10683</v>
      </c>
    </row>
    <row r="1092" spans="1:5" ht="15.75" hidden="1" x14ac:dyDescent="0.25">
      <c r="A1092" s="11" t="s">
        <v>14</v>
      </c>
      <c r="B1092" s="20" t="s">
        <v>10636</v>
      </c>
      <c r="C1092" s="18">
        <v>5219100</v>
      </c>
      <c r="D1092" s="20" t="s">
        <v>10667</v>
      </c>
      <c r="E1092" s="20" t="s">
        <v>10683</v>
      </c>
    </row>
    <row r="1093" spans="1:5" ht="15.75" hidden="1" x14ac:dyDescent="0.25">
      <c r="A1093" s="11" t="s">
        <v>14</v>
      </c>
      <c r="B1093" s="20" t="s">
        <v>1360</v>
      </c>
      <c r="C1093" s="18">
        <v>5219209</v>
      </c>
      <c r="D1093" s="20" t="s">
        <v>10667</v>
      </c>
      <c r="E1093" s="20" t="s">
        <v>10683</v>
      </c>
    </row>
    <row r="1094" spans="1:5" ht="15.75" hidden="1" x14ac:dyDescent="0.25">
      <c r="A1094" s="11" t="s">
        <v>14</v>
      </c>
      <c r="B1094" s="20" t="s">
        <v>10637</v>
      </c>
      <c r="C1094" s="18">
        <v>5219258</v>
      </c>
      <c r="D1094" s="20" t="s">
        <v>10667</v>
      </c>
      <c r="E1094" s="20" t="s">
        <v>10683</v>
      </c>
    </row>
    <row r="1095" spans="1:5" ht="15.75" hidden="1" x14ac:dyDescent="0.25">
      <c r="A1095" s="11" t="s">
        <v>14</v>
      </c>
      <c r="B1095" s="20" t="s">
        <v>10638</v>
      </c>
      <c r="C1095" s="18">
        <v>5219308</v>
      </c>
      <c r="D1095" s="20" t="s">
        <v>10667</v>
      </c>
      <c r="E1095" s="20" t="s">
        <v>10683</v>
      </c>
    </row>
    <row r="1096" spans="1:5" ht="15.75" hidden="1" x14ac:dyDescent="0.25">
      <c r="A1096" s="11" t="s">
        <v>14</v>
      </c>
      <c r="B1096" s="20" t="s">
        <v>9416</v>
      </c>
      <c r="C1096" s="18">
        <v>5219357</v>
      </c>
      <c r="D1096" s="20" t="s">
        <v>10667</v>
      </c>
      <c r="E1096" s="20" t="s">
        <v>10683</v>
      </c>
    </row>
    <row r="1097" spans="1:5" ht="15.75" hidden="1" x14ac:dyDescent="0.25">
      <c r="A1097" s="11" t="s">
        <v>14</v>
      </c>
      <c r="B1097" s="20" t="s">
        <v>1361</v>
      </c>
      <c r="C1097" s="18">
        <v>5219407</v>
      </c>
      <c r="D1097" s="20" t="s">
        <v>10667</v>
      </c>
      <c r="E1097" s="20" t="s">
        <v>10683</v>
      </c>
    </row>
    <row r="1098" spans="1:5" ht="31.5" hidden="1" x14ac:dyDescent="0.25">
      <c r="A1098" s="11" t="s">
        <v>14</v>
      </c>
      <c r="B1098" s="20" t="s">
        <v>10639</v>
      </c>
      <c r="C1098" s="18">
        <v>5219456</v>
      </c>
      <c r="D1098" s="20" t="s">
        <v>10667</v>
      </c>
      <c r="E1098" s="20" t="s">
        <v>10683</v>
      </c>
    </row>
    <row r="1099" spans="1:5" ht="15.75" hidden="1" x14ac:dyDescent="0.25">
      <c r="A1099" s="11" t="s">
        <v>14</v>
      </c>
      <c r="B1099" s="20" t="s">
        <v>10640</v>
      </c>
      <c r="C1099" s="18">
        <v>5219506</v>
      </c>
      <c r="D1099" s="20" t="s">
        <v>10667</v>
      </c>
      <c r="E1099" s="20" t="s">
        <v>10683</v>
      </c>
    </row>
    <row r="1100" spans="1:5" ht="15.75" hidden="1" x14ac:dyDescent="0.25">
      <c r="A1100" s="11" t="s">
        <v>14</v>
      </c>
      <c r="B1100" s="20" t="s">
        <v>10641</v>
      </c>
      <c r="C1100" s="18">
        <v>5219605</v>
      </c>
      <c r="D1100" s="20" t="s">
        <v>10667</v>
      </c>
      <c r="E1100" s="20" t="s">
        <v>10683</v>
      </c>
    </row>
    <row r="1101" spans="1:5" ht="15.75" hidden="1" x14ac:dyDescent="0.25">
      <c r="A1101" s="11" t="s">
        <v>14</v>
      </c>
      <c r="B1101" s="20" t="s">
        <v>10642</v>
      </c>
      <c r="C1101" s="18">
        <v>5219704</v>
      </c>
      <c r="D1101" s="20" t="s">
        <v>10667</v>
      </c>
      <c r="E1101" s="20" t="s">
        <v>10683</v>
      </c>
    </row>
    <row r="1102" spans="1:5" ht="15.75" hidden="1" x14ac:dyDescent="0.25">
      <c r="A1102" s="11" t="s">
        <v>14</v>
      </c>
      <c r="B1102" s="20" t="s">
        <v>10643</v>
      </c>
      <c r="C1102" s="18">
        <v>5219712</v>
      </c>
      <c r="D1102" s="20" t="s">
        <v>10667</v>
      </c>
      <c r="E1102" s="20" t="s">
        <v>10683</v>
      </c>
    </row>
    <row r="1103" spans="1:5" ht="31.5" x14ac:dyDescent="0.25">
      <c r="A1103" s="11" t="s">
        <v>14</v>
      </c>
      <c r="B1103" s="20" t="s">
        <v>1362</v>
      </c>
      <c r="C1103" s="18">
        <v>5219738</v>
      </c>
      <c r="D1103" s="20" t="s">
        <v>10668</v>
      </c>
      <c r="E1103" s="20" t="s">
        <v>10672</v>
      </c>
    </row>
    <row r="1104" spans="1:5" ht="31.5" hidden="1" x14ac:dyDescent="0.25">
      <c r="A1104" s="11" t="s">
        <v>14</v>
      </c>
      <c r="B1104" s="20" t="s">
        <v>10644</v>
      </c>
      <c r="C1104" s="18">
        <v>5219753</v>
      </c>
      <c r="D1104" s="20" t="s">
        <v>10667</v>
      </c>
      <c r="E1104" s="20" t="s">
        <v>10683</v>
      </c>
    </row>
    <row r="1105" spans="1:5" ht="15.75" hidden="1" x14ac:dyDescent="0.25">
      <c r="A1105" s="11" t="s">
        <v>14</v>
      </c>
      <c r="B1105" s="20" t="s">
        <v>760</v>
      </c>
      <c r="C1105" s="18">
        <v>5219803</v>
      </c>
      <c r="D1105" s="20" t="s">
        <v>10667</v>
      </c>
      <c r="E1105" s="20" t="s">
        <v>10683</v>
      </c>
    </row>
    <row r="1106" spans="1:5" ht="15.75" hidden="1" x14ac:dyDescent="0.25">
      <c r="A1106" s="11" t="s">
        <v>14</v>
      </c>
      <c r="B1106" s="20" t="s">
        <v>10645</v>
      </c>
      <c r="C1106" s="18">
        <v>5219902</v>
      </c>
      <c r="D1106" s="20" t="s">
        <v>10667</v>
      </c>
      <c r="E1106" s="20" t="s">
        <v>10683</v>
      </c>
    </row>
    <row r="1107" spans="1:5" ht="15.75" hidden="1" x14ac:dyDescent="0.25">
      <c r="A1107" s="11" t="s">
        <v>14</v>
      </c>
      <c r="B1107" s="20" t="s">
        <v>10646</v>
      </c>
      <c r="C1107" s="18">
        <v>5220009</v>
      </c>
      <c r="D1107" s="20" t="s">
        <v>10667</v>
      </c>
      <c r="E1107" s="20" t="s">
        <v>10683</v>
      </c>
    </row>
    <row r="1108" spans="1:5" ht="15.75" hidden="1" x14ac:dyDescent="0.25">
      <c r="A1108" s="11" t="s">
        <v>14</v>
      </c>
      <c r="B1108" s="20" t="s">
        <v>53</v>
      </c>
      <c r="C1108" s="18">
        <v>5220058</v>
      </c>
      <c r="D1108" s="20" t="s">
        <v>10667</v>
      </c>
      <c r="E1108" s="20" t="s">
        <v>10683</v>
      </c>
    </row>
    <row r="1109" spans="1:5" ht="15.75" hidden="1" x14ac:dyDescent="0.25">
      <c r="A1109" s="11" t="s">
        <v>14</v>
      </c>
      <c r="B1109" s="20" t="s">
        <v>10647</v>
      </c>
      <c r="C1109" s="18">
        <v>5220108</v>
      </c>
      <c r="D1109" s="20" t="s">
        <v>10667</v>
      </c>
      <c r="E1109" s="20" t="s">
        <v>10683</v>
      </c>
    </row>
    <row r="1110" spans="1:5" ht="15.75" hidden="1" x14ac:dyDescent="0.25">
      <c r="A1110" s="11" t="s">
        <v>14</v>
      </c>
      <c r="B1110" s="20" t="s">
        <v>824</v>
      </c>
      <c r="C1110" s="18">
        <v>5220157</v>
      </c>
      <c r="D1110" s="20" t="s">
        <v>10667</v>
      </c>
      <c r="E1110" s="20" t="s">
        <v>10683</v>
      </c>
    </row>
    <row r="1111" spans="1:5" ht="15.75" hidden="1" x14ac:dyDescent="0.25">
      <c r="A1111" s="11" t="s">
        <v>14</v>
      </c>
      <c r="B1111" s="20" t="s">
        <v>10648</v>
      </c>
      <c r="C1111" s="18">
        <v>5220207</v>
      </c>
      <c r="D1111" s="20" t="s">
        <v>10667</v>
      </c>
      <c r="E1111" s="20" t="s">
        <v>10683</v>
      </c>
    </row>
    <row r="1112" spans="1:5" ht="31.5" x14ac:dyDescent="0.25">
      <c r="A1112" s="11" t="s">
        <v>14</v>
      </c>
      <c r="B1112" s="20" t="s">
        <v>1458</v>
      </c>
      <c r="C1112" s="18">
        <v>5220264</v>
      </c>
      <c r="D1112" s="20" t="s">
        <v>10668</v>
      </c>
      <c r="E1112" s="20" t="s">
        <v>10672</v>
      </c>
    </row>
    <row r="1113" spans="1:5" ht="15.75" hidden="1" x14ac:dyDescent="0.25">
      <c r="A1113" s="11" t="s">
        <v>14</v>
      </c>
      <c r="B1113" s="20" t="s">
        <v>10649</v>
      </c>
      <c r="C1113" s="18">
        <v>5220280</v>
      </c>
      <c r="D1113" s="20" t="s">
        <v>10667</v>
      </c>
      <c r="E1113" s="20" t="s">
        <v>10683</v>
      </c>
    </row>
    <row r="1114" spans="1:5" ht="15.75" hidden="1" x14ac:dyDescent="0.25">
      <c r="A1114" s="11" t="s">
        <v>14</v>
      </c>
      <c r="B1114" s="20" t="s">
        <v>1422</v>
      </c>
      <c r="C1114" s="18">
        <v>5220405</v>
      </c>
      <c r="D1114" s="20" t="s">
        <v>10667</v>
      </c>
      <c r="E1114" s="20" t="s">
        <v>10683</v>
      </c>
    </row>
    <row r="1115" spans="1:5" ht="15.75" hidden="1" x14ac:dyDescent="0.25">
      <c r="A1115" s="11" t="s">
        <v>14</v>
      </c>
      <c r="B1115" s="20" t="s">
        <v>10650</v>
      </c>
      <c r="C1115" s="18">
        <v>5220454</v>
      </c>
      <c r="D1115" s="20" t="s">
        <v>10667</v>
      </c>
      <c r="E1115" s="20" t="s">
        <v>10683</v>
      </c>
    </row>
    <row r="1116" spans="1:5" ht="15.75" hidden="1" x14ac:dyDescent="0.25">
      <c r="A1116" s="11" t="s">
        <v>14</v>
      </c>
      <c r="B1116" s="20" t="s">
        <v>10651</v>
      </c>
      <c r="C1116" s="18">
        <v>5220504</v>
      </c>
      <c r="D1116" s="20" t="s">
        <v>10667</v>
      </c>
      <c r="E1116" s="20" t="s">
        <v>10683</v>
      </c>
    </row>
    <row r="1117" spans="1:5" ht="15.75" hidden="1" x14ac:dyDescent="0.25">
      <c r="A1117" s="11" t="s">
        <v>14</v>
      </c>
      <c r="B1117" s="20" t="s">
        <v>302</v>
      </c>
      <c r="C1117" s="18">
        <v>5220603</v>
      </c>
      <c r="D1117" s="20" t="s">
        <v>10667</v>
      </c>
      <c r="E1117" s="20" t="s">
        <v>10683</v>
      </c>
    </row>
    <row r="1118" spans="1:5" ht="15.75" hidden="1" x14ac:dyDescent="0.25">
      <c r="A1118" s="11" t="s">
        <v>14</v>
      </c>
      <c r="B1118" s="20" t="s">
        <v>972</v>
      </c>
      <c r="C1118" s="18">
        <v>5220686</v>
      </c>
      <c r="D1118" s="20" t="s">
        <v>10667</v>
      </c>
      <c r="E1118" s="20" t="s">
        <v>10683</v>
      </c>
    </row>
    <row r="1119" spans="1:5" ht="15.75" hidden="1" x14ac:dyDescent="0.25">
      <c r="A1119" s="11" t="s">
        <v>14</v>
      </c>
      <c r="B1119" s="20" t="s">
        <v>10652</v>
      </c>
      <c r="C1119" s="18">
        <v>5220702</v>
      </c>
      <c r="D1119" s="20" t="s">
        <v>10667</v>
      </c>
      <c r="E1119" s="20" t="s">
        <v>10683</v>
      </c>
    </row>
    <row r="1120" spans="1:5" ht="15.75" hidden="1" x14ac:dyDescent="0.25">
      <c r="A1120" s="11" t="s">
        <v>14</v>
      </c>
      <c r="B1120" s="20" t="s">
        <v>10653</v>
      </c>
      <c r="C1120" s="18">
        <v>5221007</v>
      </c>
      <c r="D1120" s="20" t="s">
        <v>10667</v>
      </c>
      <c r="E1120" s="20" t="s">
        <v>10683</v>
      </c>
    </row>
    <row r="1121" spans="1:5" ht="15.75" hidden="1" x14ac:dyDescent="0.25">
      <c r="A1121" s="11" t="s">
        <v>14</v>
      </c>
      <c r="B1121" s="20" t="s">
        <v>10654</v>
      </c>
      <c r="C1121" s="18">
        <v>5221080</v>
      </c>
      <c r="D1121" s="20" t="s">
        <v>10667</v>
      </c>
      <c r="E1121" s="20" t="s">
        <v>10683</v>
      </c>
    </row>
    <row r="1122" spans="1:5" ht="15.75" hidden="1" x14ac:dyDescent="0.25">
      <c r="A1122" s="11" t="s">
        <v>14</v>
      </c>
      <c r="B1122" s="20" t="s">
        <v>1061</v>
      </c>
      <c r="C1122" s="18">
        <v>5221197</v>
      </c>
      <c r="D1122" s="20" t="s">
        <v>10667</v>
      </c>
      <c r="E1122" s="20" t="s">
        <v>10683</v>
      </c>
    </row>
    <row r="1123" spans="1:5" ht="15.75" hidden="1" x14ac:dyDescent="0.25">
      <c r="A1123" s="11" t="s">
        <v>14</v>
      </c>
      <c r="B1123" s="20" t="s">
        <v>10655</v>
      </c>
      <c r="C1123" s="18">
        <v>5221304</v>
      </c>
      <c r="D1123" s="20" t="s">
        <v>10667</v>
      </c>
      <c r="E1123" s="20" t="s">
        <v>10683</v>
      </c>
    </row>
    <row r="1124" spans="1:5" ht="15.75" hidden="1" x14ac:dyDescent="0.25">
      <c r="A1124" s="11" t="s">
        <v>14</v>
      </c>
      <c r="B1124" s="20" t="s">
        <v>7846</v>
      </c>
      <c r="C1124" s="18">
        <v>5221403</v>
      </c>
      <c r="D1124" s="20" t="s">
        <v>10667</v>
      </c>
      <c r="E1124" s="20" t="s">
        <v>10683</v>
      </c>
    </row>
    <row r="1125" spans="1:5" ht="15.75" hidden="1" x14ac:dyDescent="0.25">
      <c r="A1125" s="11" t="s">
        <v>14</v>
      </c>
      <c r="B1125" s="20" t="s">
        <v>10656</v>
      </c>
      <c r="C1125" s="18">
        <v>5221452</v>
      </c>
      <c r="D1125" s="20" t="s">
        <v>10667</v>
      </c>
      <c r="E1125" s="20" t="s">
        <v>10683</v>
      </c>
    </row>
    <row r="1126" spans="1:5" ht="15.75" hidden="1" x14ac:dyDescent="0.25">
      <c r="A1126" s="11" t="s">
        <v>14</v>
      </c>
      <c r="B1126" s="20" t="s">
        <v>10657</v>
      </c>
      <c r="C1126" s="18">
        <v>5221502</v>
      </c>
      <c r="D1126" s="20" t="s">
        <v>10667</v>
      </c>
      <c r="E1126" s="20" t="s">
        <v>10683</v>
      </c>
    </row>
    <row r="1127" spans="1:5" ht="15.75" hidden="1" x14ac:dyDescent="0.25">
      <c r="A1127" s="11" t="s">
        <v>14</v>
      </c>
      <c r="B1127" s="20" t="s">
        <v>10658</v>
      </c>
      <c r="C1127" s="18">
        <v>5221551</v>
      </c>
      <c r="D1127" s="20" t="s">
        <v>10667</v>
      </c>
      <c r="E1127" s="20" t="s">
        <v>10683</v>
      </c>
    </row>
    <row r="1128" spans="1:5" ht="15.75" hidden="1" x14ac:dyDescent="0.25">
      <c r="A1128" s="11" t="s">
        <v>14</v>
      </c>
      <c r="B1128" s="20" t="s">
        <v>1328</v>
      </c>
      <c r="C1128" s="18">
        <v>5221577</v>
      </c>
      <c r="D1128" s="20" t="s">
        <v>10667</v>
      </c>
      <c r="E1128" s="20" t="s">
        <v>10683</v>
      </c>
    </row>
    <row r="1129" spans="1:5" ht="15.75" hidden="1" x14ac:dyDescent="0.25">
      <c r="A1129" s="11" t="s">
        <v>14</v>
      </c>
      <c r="B1129" s="20" t="s">
        <v>10659</v>
      </c>
      <c r="C1129" s="18">
        <v>5221601</v>
      </c>
      <c r="D1129" s="20" t="s">
        <v>10667</v>
      </c>
      <c r="E1129" s="20" t="s">
        <v>10683</v>
      </c>
    </row>
    <row r="1130" spans="1:5" ht="15.75" hidden="1" x14ac:dyDescent="0.25">
      <c r="A1130" s="11" t="s">
        <v>14</v>
      </c>
      <c r="B1130" s="20" t="s">
        <v>10660</v>
      </c>
      <c r="C1130" s="18">
        <v>5221700</v>
      </c>
      <c r="D1130" s="20" t="s">
        <v>10667</v>
      </c>
      <c r="E1130" s="20" t="s">
        <v>10683</v>
      </c>
    </row>
    <row r="1131" spans="1:5" ht="15.75" hidden="1" x14ac:dyDescent="0.25">
      <c r="A1131" s="11" t="s">
        <v>14</v>
      </c>
      <c r="B1131" s="20" t="s">
        <v>10661</v>
      </c>
      <c r="C1131" s="18">
        <v>5221809</v>
      </c>
      <c r="D1131" s="20" t="s">
        <v>10667</v>
      </c>
      <c r="E1131" s="20" t="s">
        <v>10683</v>
      </c>
    </row>
    <row r="1132" spans="1:5" ht="15.75" hidden="1" x14ac:dyDescent="0.25">
      <c r="A1132" s="11" t="s">
        <v>14</v>
      </c>
      <c r="B1132" s="20" t="s">
        <v>10662</v>
      </c>
      <c r="C1132" s="18">
        <v>5221858</v>
      </c>
      <c r="D1132" s="20" t="s">
        <v>10667</v>
      </c>
      <c r="E1132" s="20" t="s">
        <v>10683</v>
      </c>
    </row>
    <row r="1133" spans="1:5" ht="15.75" hidden="1" x14ac:dyDescent="0.25">
      <c r="A1133" s="11" t="s">
        <v>14</v>
      </c>
      <c r="B1133" s="20" t="s">
        <v>10663</v>
      </c>
      <c r="C1133" s="18">
        <v>5221908</v>
      </c>
      <c r="D1133" s="20" t="s">
        <v>10667</v>
      </c>
      <c r="E1133" s="20" t="s">
        <v>10683</v>
      </c>
    </row>
    <row r="1134" spans="1:5" ht="15.75" hidden="1" x14ac:dyDescent="0.25">
      <c r="A1134" s="11" t="s">
        <v>14</v>
      </c>
      <c r="B1134" s="20" t="s">
        <v>405</v>
      </c>
      <c r="C1134" s="18">
        <v>5222005</v>
      </c>
      <c r="D1134" s="20" t="s">
        <v>10667</v>
      </c>
      <c r="E1134" s="20" t="s">
        <v>10683</v>
      </c>
    </row>
    <row r="1135" spans="1:5" ht="15.75" hidden="1" x14ac:dyDescent="0.25">
      <c r="A1135" s="11" t="s">
        <v>14</v>
      </c>
      <c r="B1135" s="20" t="s">
        <v>1329</v>
      </c>
      <c r="C1135" s="18">
        <v>5222054</v>
      </c>
      <c r="D1135" s="20" t="s">
        <v>10667</v>
      </c>
      <c r="E1135" s="20" t="s">
        <v>10683</v>
      </c>
    </row>
    <row r="1136" spans="1:5" ht="15.75" hidden="1" x14ac:dyDescent="0.25">
      <c r="A1136" s="11" t="s">
        <v>14</v>
      </c>
      <c r="B1136" s="20" t="s">
        <v>10664</v>
      </c>
      <c r="C1136" s="18">
        <v>5222203</v>
      </c>
      <c r="D1136" s="20" t="s">
        <v>10667</v>
      </c>
      <c r="E1136" s="20" t="s">
        <v>10683</v>
      </c>
    </row>
    <row r="1137" spans="1:5" ht="15.75" hidden="1" x14ac:dyDescent="0.25">
      <c r="A1137" s="11" t="s">
        <v>14</v>
      </c>
      <c r="B1137" s="20" t="s">
        <v>861</v>
      </c>
      <c r="C1137" s="18">
        <v>5222302</v>
      </c>
      <c r="D1137" s="20" t="s">
        <v>10667</v>
      </c>
      <c r="E1137" s="20" t="s">
        <v>10683</v>
      </c>
    </row>
    <row r="1138" spans="1:5" ht="15.75" hidden="1" x14ac:dyDescent="0.25">
      <c r="A1138" s="11" t="s">
        <v>5</v>
      </c>
      <c r="B1138" s="20" t="s">
        <v>1580</v>
      </c>
      <c r="C1138" s="18">
        <v>21</v>
      </c>
      <c r="D1138" s="20" t="s">
        <v>10667</v>
      </c>
      <c r="E1138" s="20" t="s">
        <v>10683</v>
      </c>
    </row>
    <row r="1139" spans="1:5" ht="15.75" hidden="1" x14ac:dyDescent="0.25">
      <c r="A1139" s="11" t="s">
        <v>5</v>
      </c>
      <c r="B1139" s="20" t="s">
        <v>393</v>
      </c>
      <c r="C1139" s="18">
        <v>2100055</v>
      </c>
      <c r="D1139" s="20" t="s">
        <v>10667</v>
      </c>
      <c r="E1139" s="20" t="s">
        <v>10683</v>
      </c>
    </row>
    <row r="1140" spans="1:5" ht="15.75" hidden="1" x14ac:dyDescent="0.25">
      <c r="A1140" s="11" t="s">
        <v>5</v>
      </c>
      <c r="B1140" s="20" t="s">
        <v>427</v>
      </c>
      <c r="C1140" s="18">
        <v>2100105</v>
      </c>
      <c r="D1140" s="20" t="s">
        <v>10667</v>
      </c>
      <c r="E1140" s="20" t="s">
        <v>10683</v>
      </c>
    </row>
    <row r="1141" spans="1:5" ht="15.75" hidden="1" x14ac:dyDescent="0.25">
      <c r="A1141" s="11" t="s">
        <v>5</v>
      </c>
      <c r="B1141" s="20" t="s">
        <v>699</v>
      </c>
      <c r="C1141" s="18">
        <v>2100154</v>
      </c>
      <c r="D1141" s="20" t="s">
        <v>10667</v>
      </c>
      <c r="E1141" s="20" t="s">
        <v>10683</v>
      </c>
    </row>
    <row r="1142" spans="1:5" ht="15.75" hidden="1" x14ac:dyDescent="0.25">
      <c r="A1142" s="11" t="s">
        <v>5</v>
      </c>
      <c r="B1142" s="20" t="s">
        <v>7101</v>
      </c>
      <c r="C1142" s="18">
        <v>2100204</v>
      </c>
      <c r="D1142" s="20" t="s">
        <v>10667</v>
      </c>
      <c r="E1142" s="20" t="s">
        <v>10683</v>
      </c>
    </row>
    <row r="1143" spans="1:5" ht="15.75" hidden="1" x14ac:dyDescent="0.25">
      <c r="A1143" s="11" t="s">
        <v>5</v>
      </c>
      <c r="B1143" s="20" t="s">
        <v>7102</v>
      </c>
      <c r="C1143" s="18">
        <v>2100303</v>
      </c>
      <c r="D1143" s="20" t="s">
        <v>10667</v>
      </c>
      <c r="E1143" s="20" t="s">
        <v>10683</v>
      </c>
    </row>
    <row r="1144" spans="1:5" ht="15.75" hidden="1" x14ac:dyDescent="0.25">
      <c r="A1144" s="11" t="s">
        <v>5</v>
      </c>
      <c r="B1144" s="20" t="s">
        <v>919</v>
      </c>
      <c r="C1144" s="18">
        <v>2100402</v>
      </c>
      <c r="D1144" s="20" t="s">
        <v>10667</v>
      </c>
      <c r="E1144" s="20" t="s">
        <v>10683</v>
      </c>
    </row>
    <row r="1145" spans="1:5" ht="15.75" hidden="1" x14ac:dyDescent="0.25">
      <c r="A1145" s="11" t="s">
        <v>5</v>
      </c>
      <c r="B1145" s="20" t="s">
        <v>7103</v>
      </c>
      <c r="C1145" s="18">
        <v>2100436</v>
      </c>
      <c r="D1145" s="20" t="s">
        <v>10667</v>
      </c>
      <c r="E1145" s="20" t="s">
        <v>10683</v>
      </c>
    </row>
    <row r="1146" spans="1:5" ht="15.75" hidden="1" x14ac:dyDescent="0.25">
      <c r="A1146" s="11" t="s">
        <v>5</v>
      </c>
      <c r="B1146" s="20" t="s">
        <v>7104</v>
      </c>
      <c r="C1146" s="18">
        <v>2100477</v>
      </c>
      <c r="D1146" s="20" t="s">
        <v>10667</v>
      </c>
      <c r="E1146" s="20" t="s">
        <v>10683</v>
      </c>
    </row>
    <row r="1147" spans="1:5" ht="15.75" hidden="1" x14ac:dyDescent="0.25">
      <c r="A1147" s="11" t="s">
        <v>5</v>
      </c>
      <c r="B1147" s="20" t="s">
        <v>7105</v>
      </c>
      <c r="C1147" s="18">
        <v>2100501</v>
      </c>
      <c r="D1147" s="20" t="s">
        <v>10667</v>
      </c>
      <c r="E1147" s="20" t="s">
        <v>10683</v>
      </c>
    </row>
    <row r="1148" spans="1:5" ht="15.75" hidden="1" x14ac:dyDescent="0.25">
      <c r="A1148" s="11" t="s">
        <v>5</v>
      </c>
      <c r="B1148" s="20" t="s">
        <v>7106</v>
      </c>
      <c r="C1148" s="18">
        <v>2100550</v>
      </c>
      <c r="D1148" s="20" t="s">
        <v>10667</v>
      </c>
      <c r="E1148" s="20" t="s">
        <v>10683</v>
      </c>
    </row>
    <row r="1149" spans="1:5" ht="15.75" hidden="1" x14ac:dyDescent="0.25">
      <c r="A1149" s="11" t="s">
        <v>5</v>
      </c>
      <c r="B1149" s="20" t="s">
        <v>7107</v>
      </c>
      <c r="C1149" s="18">
        <v>2100600</v>
      </c>
      <c r="D1149" s="20" t="s">
        <v>10667</v>
      </c>
      <c r="E1149" s="20" t="s">
        <v>10683</v>
      </c>
    </row>
    <row r="1150" spans="1:5" ht="15.75" hidden="1" x14ac:dyDescent="0.25">
      <c r="A1150" s="11" t="s">
        <v>5</v>
      </c>
      <c r="B1150" s="20" t="s">
        <v>7108</v>
      </c>
      <c r="C1150" s="18">
        <v>2100709</v>
      </c>
      <c r="D1150" s="20" t="s">
        <v>10667</v>
      </c>
      <c r="E1150" s="20" t="s">
        <v>10683</v>
      </c>
    </row>
    <row r="1151" spans="1:5" ht="15.75" hidden="1" x14ac:dyDescent="0.25">
      <c r="A1151" s="11" t="s">
        <v>5</v>
      </c>
      <c r="B1151" s="20" t="s">
        <v>1015</v>
      </c>
      <c r="C1151" s="18">
        <v>2100808</v>
      </c>
      <c r="D1151" s="20" t="s">
        <v>10667</v>
      </c>
      <c r="E1151" s="20" t="s">
        <v>10683</v>
      </c>
    </row>
    <row r="1152" spans="1:5" ht="15.75" hidden="1" x14ac:dyDescent="0.25">
      <c r="A1152" s="11" t="s">
        <v>5</v>
      </c>
      <c r="B1152" s="20" t="s">
        <v>788</v>
      </c>
      <c r="C1152" s="18">
        <v>2100832</v>
      </c>
      <c r="D1152" s="20" t="s">
        <v>10667</v>
      </c>
      <c r="E1152" s="20" t="s">
        <v>10683</v>
      </c>
    </row>
    <row r="1153" spans="1:5" ht="15.75" hidden="1" x14ac:dyDescent="0.25">
      <c r="A1153" s="11" t="s">
        <v>5</v>
      </c>
      <c r="B1153" s="20" t="s">
        <v>262</v>
      </c>
      <c r="C1153" s="18">
        <v>2100873</v>
      </c>
      <c r="D1153" s="20" t="s">
        <v>10667</v>
      </c>
      <c r="E1153" s="20" t="s">
        <v>10683</v>
      </c>
    </row>
    <row r="1154" spans="1:5" ht="15.75" hidden="1" x14ac:dyDescent="0.25">
      <c r="A1154" s="11" t="s">
        <v>5</v>
      </c>
      <c r="B1154" s="20" t="s">
        <v>7109</v>
      </c>
      <c r="C1154" s="18">
        <v>2100907</v>
      </c>
      <c r="D1154" s="20" t="s">
        <v>10667</v>
      </c>
      <c r="E1154" s="20" t="s">
        <v>10683</v>
      </c>
    </row>
    <row r="1155" spans="1:5" ht="15.75" hidden="1" x14ac:dyDescent="0.25">
      <c r="A1155" s="11" t="s">
        <v>5</v>
      </c>
      <c r="B1155" s="20" t="s">
        <v>581</v>
      </c>
      <c r="C1155" s="18">
        <v>2100956</v>
      </c>
      <c r="D1155" s="20" t="s">
        <v>10667</v>
      </c>
      <c r="E1155" s="20" t="s">
        <v>10683</v>
      </c>
    </row>
    <row r="1156" spans="1:5" ht="15.75" hidden="1" x14ac:dyDescent="0.25">
      <c r="A1156" s="11" t="s">
        <v>5</v>
      </c>
      <c r="B1156" s="20" t="s">
        <v>7110</v>
      </c>
      <c r="C1156" s="18">
        <v>2101004</v>
      </c>
      <c r="D1156" s="20" t="s">
        <v>10667</v>
      </c>
      <c r="E1156" s="20" t="s">
        <v>10683</v>
      </c>
    </row>
    <row r="1157" spans="1:5" ht="15.75" hidden="1" x14ac:dyDescent="0.25">
      <c r="A1157" s="11" t="s">
        <v>5</v>
      </c>
      <c r="B1157" s="20" t="s">
        <v>7111</v>
      </c>
      <c r="C1157" s="18">
        <v>2101103</v>
      </c>
      <c r="D1157" s="20" t="s">
        <v>10667</v>
      </c>
      <c r="E1157" s="20" t="s">
        <v>10683</v>
      </c>
    </row>
    <row r="1158" spans="1:5" ht="15.75" hidden="1" x14ac:dyDescent="0.25">
      <c r="A1158" s="11" t="s">
        <v>5</v>
      </c>
      <c r="B1158" s="20" t="s">
        <v>7112</v>
      </c>
      <c r="C1158" s="18">
        <v>2101202</v>
      </c>
      <c r="D1158" s="20" t="s">
        <v>10667</v>
      </c>
      <c r="E1158" s="20" t="s">
        <v>10683</v>
      </c>
    </row>
    <row r="1159" spans="1:5" ht="15.75" hidden="1" x14ac:dyDescent="0.25">
      <c r="A1159" s="11" t="s">
        <v>5</v>
      </c>
      <c r="B1159" s="20" t="s">
        <v>704</v>
      </c>
      <c r="C1159" s="18">
        <v>2101251</v>
      </c>
      <c r="D1159" s="20" t="s">
        <v>10667</v>
      </c>
      <c r="E1159" s="20" t="s">
        <v>10683</v>
      </c>
    </row>
    <row r="1160" spans="1:5" ht="15.75" hidden="1" x14ac:dyDescent="0.25">
      <c r="A1160" s="11" t="s">
        <v>5</v>
      </c>
      <c r="B1160" s="20" t="s">
        <v>1128</v>
      </c>
      <c r="C1160" s="18">
        <v>2101301</v>
      </c>
      <c r="D1160" s="20" t="s">
        <v>10667</v>
      </c>
      <c r="E1160" s="20" t="s">
        <v>10683</v>
      </c>
    </row>
    <row r="1161" spans="1:5" ht="15.75" hidden="1" x14ac:dyDescent="0.25">
      <c r="A1161" s="11" t="s">
        <v>5</v>
      </c>
      <c r="B1161" s="20" t="s">
        <v>7113</v>
      </c>
      <c r="C1161" s="18">
        <v>2101350</v>
      </c>
      <c r="D1161" s="20" t="s">
        <v>10667</v>
      </c>
      <c r="E1161" s="20" t="s">
        <v>10683</v>
      </c>
    </row>
    <row r="1162" spans="1:5" ht="15.75" hidden="1" x14ac:dyDescent="0.25">
      <c r="A1162" s="11" t="s">
        <v>5</v>
      </c>
      <c r="B1162" s="20" t="s">
        <v>1515</v>
      </c>
      <c r="C1162" s="18">
        <v>2101400</v>
      </c>
      <c r="D1162" s="20" t="s">
        <v>10667</v>
      </c>
      <c r="E1162" s="20" t="s">
        <v>10683</v>
      </c>
    </row>
    <row r="1163" spans="1:5" ht="15.75" hidden="1" x14ac:dyDescent="0.25">
      <c r="A1163" s="11" t="s">
        <v>5</v>
      </c>
      <c r="B1163" s="20" t="s">
        <v>7114</v>
      </c>
      <c r="C1163" s="18">
        <v>2101509</v>
      </c>
      <c r="D1163" s="20" t="s">
        <v>10667</v>
      </c>
      <c r="E1163" s="20" t="s">
        <v>10683</v>
      </c>
    </row>
    <row r="1164" spans="1:5" ht="15.75" hidden="1" x14ac:dyDescent="0.25">
      <c r="A1164" s="11" t="s">
        <v>5</v>
      </c>
      <c r="B1164" s="20" t="s">
        <v>1513</v>
      </c>
      <c r="C1164" s="18">
        <v>2101608</v>
      </c>
      <c r="D1164" s="20" t="s">
        <v>10667</v>
      </c>
      <c r="E1164" s="20" t="s">
        <v>10683</v>
      </c>
    </row>
    <row r="1165" spans="1:5" ht="15.75" hidden="1" x14ac:dyDescent="0.25">
      <c r="A1165" s="11" t="s">
        <v>5</v>
      </c>
      <c r="B1165" s="20" t="s">
        <v>371</v>
      </c>
      <c r="C1165" s="18">
        <v>2101707</v>
      </c>
      <c r="D1165" s="20" t="s">
        <v>10667</v>
      </c>
      <c r="E1165" s="20" t="s">
        <v>10683</v>
      </c>
    </row>
    <row r="1166" spans="1:5" ht="15.75" hidden="1" x14ac:dyDescent="0.25">
      <c r="A1166" s="11" t="s">
        <v>5</v>
      </c>
      <c r="B1166" s="20" t="s">
        <v>334</v>
      </c>
      <c r="C1166" s="18">
        <v>2101731</v>
      </c>
      <c r="D1166" s="20" t="s">
        <v>10667</v>
      </c>
      <c r="E1166" s="20" t="s">
        <v>10683</v>
      </c>
    </row>
    <row r="1167" spans="1:5" ht="15.75" hidden="1" x14ac:dyDescent="0.25">
      <c r="A1167" s="11" t="s">
        <v>5</v>
      </c>
      <c r="B1167" s="20" t="s">
        <v>1048</v>
      </c>
      <c r="C1167" s="18">
        <v>2101772</v>
      </c>
      <c r="D1167" s="20" t="s">
        <v>10667</v>
      </c>
      <c r="E1167" s="20" t="s">
        <v>10683</v>
      </c>
    </row>
    <row r="1168" spans="1:5" ht="15.75" hidden="1" x14ac:dyDescent="0.25">
      <c r="A1168" s="11" t="s">
        <v>5</v>
      </c>
      <c r="B1168" s="20" t="s">
        <v>143</v>
      </c>
      <c r="C1168" s="18">
        <v>2101806</v>
      </c>
      <c r="D1168" s="20" t="s">
        <v>10667</v>
      </c>
      <c r="E1168" s="20" t="s">
        <v>10683</v>
      </c>
    </row>
    <row r="1169" spans="1:5" ht="15.75" hidden="1" x14ac:dyDescent="0.25">
      <c r="A1169" s="11" t="s">
        <v>5</v>
      </c>
      <c r="B1169" s="20" t="s">
        <v>7115</v>
      </c>
      <c r="C1169" s="18">
        <v>2101905</v>
      </c>
      <c r="D1169" s="20" t="s">
        <v>10667</v>
      </c>
      <c r="E1169" s="20" t="s">
        <v>10683</v>
      </c>
    </row>
    <row r="1170" spans="1:5" ht="15.75" hidden="1" x14ac:dyDescent="0.25">
      <c r="A1170" s="11" t="s">
        <v>5</v>
      </c>
      <c r="B1170" s="20" t="s">
        <v>7116</v>
      </c>
      <c r="C1170" s="18">
        <v>2101939</v>
      </c>
      <c r="D1170" s="20" t="s">
        <v>10667</v>
      </c>
      <c r="E1170" s="20" t="s">
        <v>10683</v>
      </c>
    </row>
    <row r="1171" spans="1:5" ht="15.75" hidden="1" x14ac:dyDescent="0.25">
      <c r="A1171" s="11" t="s">
        <v>5</v>
      </c>
      <c r="B1171" s="20" t="s">
        <v>474</v>
      </c>
      <c r="C1171" s="18">
        <v>2101970</v>
      </c>
      <c r="D1171" s="20" t="s">
        <v>10667</v>
      </c>
      <c r="E1171" s="20" t="s">
        <v>10683</v>
      </c>
    </row>
    <row r="1172" spans="1:5" ht="15.75" hidden="1" x14ac:dyDescent="0.25">
      <c r="A1172" s="11" t="s">
        <v>5</v>
      </c>
      <c r="B1172" s="20" t="s">
        <v>300</v>
      </c>
      <c r="C1172" s="18">
        <v>2102002</v>
      </c>
      <c r="D1172" s="20" t="s">
        <v>10667</v>
      </c>
      <c r="E1172" s="20" t="s">
        <v>10683</v>
      </c>
    </row>
    <row r="1173" spans="1:5" ht="15.75" hidden="1" x14ac:dyDescent="0.25">
      <c r="A1173" s="11" t="s">
        <v>5</v>
      </c>
      <c r="B1173" s="20" t="s">
        <v>7117</v>
      </c>
      <c r="C1173" s="18">
        <v>2102036</v>
      </c>
      <c r="D1173" s="20" t="s">
        <v>10667</v>
      </c>
      <c r="E1173" s="20" t="s">
        <v>10683</v>
      </c>
    </row>
    <row r="1174" spans="1:5" ht="15.75" hidden="1" x14ac:dyDescent="0.25">
      <c r="A1174" s="11" t="s">
        <v>5</v>
      </c>
      <c r="B1174" s="20" t="s">
        <v>7118</v>
      </c>
      <c r="C1174" s="18">
        <v>2102077</v>
      </c>
      <c r="D1174" s="20" t="s">
        <v>10667</v>
      </c>
      <c r="E1174" s="20" t="s">
        <v>10683</v>
      </c>
    </row>
    <row r="1175" spans="1:5" ht="15.75" hidden="1" x14ac:dyDescent="0.25">
      <c r="A1175" s="11" t="s">
        <v>5</v>
      </c>
      <c r="B1175" s="20" t="s">
        <v>7119</v>
      </c>
      <c r="C1175" s="18">
        <v>2102101</v>
      </c>
      <c r="D1175" s="20" t="s">
        <v>10667</v>
      </c>
      <c r="E1175" s="20" t="s">
        <v>10683</v>
      </c>
    </row>
    <row r="1176" spans="1:5" ht="15.75" hidden="1" x14ac:dyDescent="0.25">
      <c r="A1176" s="11" t="s">
        <v>5</v>
      </c>
      <c r="B1176" s="20" t="s">
        <v>7120</v>
      </c>
      <c r="C1176" s="18">
        <v>2102150</v>
      </c>
      <c r="D1176" s="20" t="s">
        <v>10667</v>
      </c>
      <c r="E1176" s="20" t="s">
        <v>10683</v>
      </c>
    </row>
    <row r="1177" spans="1:5" ht="15.75" hidden="1" x14ac:dyDescent="0.25">
      <c r="A1177" s="11" t="s">
        <v>5</v>
      </c>
      <c r="B1177" s="20" t="s">
        <v>389</v>
      </c>
      <c r="C1177" s="18">
        <v>2102200</v>
      </c>
      <c r="D1177" s="20" t="s">
        <v>10667</v>
      </c>
      <c r="E1177" s="20" t="s">
        <v>10683</v>
      </c>
    </row>
    <row r="1178" spans="1:5" ht="15.75" hidden="1" x14ac:dyDescent="0.25">
      <c r="A1178" s="11" t="s">
        <v>5</v>
      </c>
      <c r="B1178" s="20" t="s">
        <v>1129</v>
      </c>
      <c r="C1178" s="18">
        <v>2102309</v>
      </c>
      <c r="D1178" s="20" t="s">
        <v>10667</v>
      </c>
      <c r="E1178" s="20" t="s">
        <v>10683</v>
      </c>
    </row>
    <row r="1179" spans="1:5" ht="15.75" hidden="1" x14ac:dyDescent="0.25">
      <c r="A1179" s="11" t="s">
        <v>5</v>
      </c>
      <c r="B1179" s="20" t="s">
        <v>7121</v>
      </c>
      <c r="C1179" s="18">
        <v>2102325</v>
      </c>
      <c r="D1179" s="20" t="s">
        <v>10667</v>
      </c>
      <c r="E1179" s="20" t="s">
        <v>10683</v>
      </c>
    </row>
    <row r="1180" spans="1:5" ht="15.75" hidden="1" x14ac:dyDescent="0.25">
      <c r="A1180" s="11" t="s">
        <v>5</v>
      </c>
      <c r="B1180" s="20" t="s">
        <v>318</v>
      </c>
      <c r="C1180" s="18">
        <v>2102358</v>
      </c>
      <c r="D1180" s="20" t="s">
        <v>10667</v>
      </c>
      <c r="E1180" s="20" t="s">
        <v>10683</v>
      </c>
    </row>
    <row r="1181" spans="1:5" ht="15.75" hidden="1" x14ac:dyDescent="0.25">
      <c r="A1181" s="11" t="s">
        <v>5</v>
      </c>
      <c r="B1181" s="20" t="s">
        <v>7122</v>
      </c>
      <c r="C1181" s="18">
        <v>2102374</v>
      </c>
      <c r="D1181" s="20" t="s">
        <v>10667</v>
      </c>
      <c r="E1181" s="20" t="s">
        <v>10683</v>
      </c>
    </row>
    <row r="1182" spans="1:5" ht="15.75" hidden="1" x14ac:dyDescent="0.25">
      <c r="A1182" s="11" t="s">
        <v>5</v>
      </c>
      <c r="B1182" s="20" t="s">
        <v>7123</v>
      </c>
      <c r="C1182" s="18">
        <v>2102408</v>
      </c>
      <c r="D1182" s="20" t="s">
        <v>10667</v>
      </c>
      <c r="E1182" s="20" t="s">
        <v>10683</v>
      </c>
    </row>
    <row r="1183" spans="1:5" ht="15.75" hidden="1" x14ac:dyDescent="0.25">
      <c r="A1183" s="11" t="s">
        <v>5</v>
      </c>
      <c r="B1183" s="20" t="s">
        <v>7124</v>
      </c>
      <c r="C1183" s="18">
        <v>2102507</v>
      </c>
      <c r="D1183" s="20" t="s">
        <v>10667</v>
      </c>
      <c r="E1183" s="20" t="s">
        <v>10683</v>
      </c>
    </row>
    <row r="1184" spans="1:5" ht="15.75" hidden="1" x14ac:dyDescent="0.25">
      <c r="A1184" s="11" t="s">
        <v>5</v>
      </c>
      <c r="B1184" s="20" t="s">
        <v>7125</v>
      </c>
      <c r="C1184" s="18">
        <v>2102556</v>
      </c>
      <c r="D1184" s="20" t="s">
        <v>10667</v>
      </c>
      <c r="E1184" s="20" t="s">
        <v>10683</v>
      </c>
    </row>
    <row r="1185" spans="1:5" ht="15.75" hidden="1" x14ac:dyDescent="0.25">
      <c r="A1185" s="11" t="s">
        <v>5</v>
      </c>
      <c r="B1185" s="20" t="s">
        <v>7126</v>
      </c>
      <c r="C1185" s="18">
        <v>2102606</v>
      </c>
      <c r="D1185" s="20" t="s">
        <v>10667</v>
      </c>
      <c r="E1185" s="20" t="s">
        <v>10683</v>
      </c>
    </row>
    <row r="1186" spans="1:5" ht="15.75" hidden="1" x14ac:dyDescent="0.25">
      <c r="A1186" s="11" t="s">
        <v>5</v>
      </c>
      <c r="B1186" s="20" t="s">
        <v>7127</v>
      </c>
      <c r="C1186" s="18">
        <v>2102705</v>
      </c>
      <c r="D1186" s="20" t="s">
        <v>10667</v>
      </c>
      <c r="E1186" s="20" t="s">
        <v>10683</v>
      </c>
    </row>
    <row r="1187" spans="1:5" ht="15.75" hidden="1" x14ac:dyDescent="0.25">
      <c r="A1187" s="11" t="s">
        <v>5</v>
      </c>
      <c r="B1187" s="20" t="s">
        <v>1514</v>
      </c>
      <c r="C1187" s="18">
        <v>2102754</v>
      </c>
      <c r="D1187" s="20" t="s">
        <v>10667</v>
      </c>
      <c r="E1187" s="20" t="s">
        <v>10683</v>
      </c>
    </row>
    <row r="1188" spans="1:5" ht="15.75" hidden="1" x14ac:dyDescent="0.25">
      <c r="A1188" s="11" t="s">
        <v>5</v>
      </c>
      <c r="B1188" s="20" t="s">
        <v>7128</v>
      </c>
      <c r="C1188" s="18">
        <v>2102804</v>
      </c>
      <c r="D1188" s="20" t="s">
        <v>10667</v>
      </c>
      <c r="E1188" s="20" t="s">
        <v>10683</v>
      </c>
    </row>
    <row r="1189" spans="1:5" ht="15.75" hidden="1" x14ac:dyDescent="0.25">
      <c r="A1189" s="11" t="s">
        <v>5</v>
      </c>
      <c r="B1189" s="20" t="s">
        <v>7129</v>
      </c>
      <c r="C1189" s="18">
        <v>2102903</v>
      </c>
      <c r="D1189" s="20" t="s">
        <v>10667</v>
      </c>
      <c r="E1189" s="20" t="s">
        <v>10683</v>
      </c>
    </row>
    <row r="1190" spans="1:5" ht="15.75" hidden="1" x14ac:dyDescent="0.25">
      <c r="A1190" s="11" t="s">
        <v>5</v>
      </c>
      <c r="B1190" s="20" t="s">
        <v>7130</v>
      </c>
      <c r="C1190" s="18">
        <v>2103000</v>
      </c>
      <c r="D1190" s="20" t="s">
        <v>10667</v>
      </c>
      <c r="E1190" s="20" t="s">
        <v>10683</v>
      </c>
    </row>
    <row r="1191" spans="1:5" ht="15.75" hidden="1" x14ac:dyDescent="0.25">
      <c r="A1191" s="11" t="s">
        <v>5</v>
      </c>
      <c r="B1191" s="20" t="s">
        <v>7131</v>
      </c>
      <c r="C1191" s="18">
        <v>2103109</v>
      </c>
      <c r="D1191" s="20" t="s">
        <v>10667</v>
      </c>
      <c r="E1191" s="20" t="s">
        <v>10683</v>
      </c>
    </row>
    <row r="1192" spans="1:5" ht="15.75" x14ac:dyDescent="0.25">
      <c r="A1192" s="11" t="s">
        <v>5</v>
      </c>
      <c r="B1192" s="20" t="s">
        <v>631</v>
      </c>
      <c r="C1192" s="18">
        <v>2103125</v>
      </c>
      <c r="D1192" s="20" t="s">
        <v>10669</v>
      </c>
      <c r="E1192" s="20" t="s">
        <v>10680</v>
      </c>
    </row>
    <row r="1193" spans="1:5" ht="15.75" hidden="1" x14ac:dyDescent="0.25">
      <c r="A1193" s="11" t="s">
        <v>5</v>
      </c>
      <c r="B1193" s="20" t="s">
        <v>7132</v>
      </c>
      <c r="C1193" s="18">
        <v>2103158</v>
      </c>
      <c r="D1193" s="20" t="s">
        <v>10667</v>
      </c>
      <c r="E1193" s="20" t="s">
        <v>10683</v>
      </c>
    </row>
    <row r="1194" spans="1:5" ht="31.5" hidden="1" x14ac:dyDescent="0.25">
      <c r="A1194" s="11" t="s">
        <v>5</v>
      </c>
      <c r="B1194" s="20" t="s">
        <v>532</v>
      </c>
      <c r="C1194" s="18">
        <v>2103174</v>
      </c>
      <c r="D1194" s="20" t="s">
        <v>10667</v>
      </c>
      <c r="E1194" s="20" t="s">
        <v>10683</v>
      </c>
    </row>
    <row r="1195" spans="1:5" ht="15.75" hidden="1" x14ac:dyDescent="0.25">
      <c r="A1195" s="11" t="s">
        <v>5</v>
      </c>
      <c r="B1195" s="20" t="s">
        <v>7133</v>
      </c>
      <c r="C1195" s="18">
        <v>2103208</v>
      </c>
      <c r="D1195" s="20" t="s">
        <v>10667</v>
      </c>
      <c r="E1195" s="20" t="s">
        <v>10683</v>
      </c>
    </row>
    <row r="1196" spans="1:5" ht="15.75" hidden="1" x14ac:dyDescent="0.25">
      <c r="A1196" s="11" t="s">
        <v>5</v>
      </c>
      <c r="B1196" s="20" t="s">
        <v>997</v>
      </c>
      <c r="C1196" s="18">
        <v>2103257</v>
      </c>
      <c r="D1196" s="20" t="s">
        <v>10667</v>
      </c>
      <c r="E1196" s="20" t="s">
        <v>10683</v>
      </c>
    </row>
    <row r="1197" spans="1:5" ht="15.75" hidden="1" x14ac:dyDescent="0.25">
      <c r="A1197" s="11" t="s">
        <v>5</v>
      </c>
      <c r="B1197" s="20" t="s">
        <v>686</v>
      </c>
      <c r="C1197" s="18">
        <v>2103307</v>
      </c>
      <c r="D1197" s="20" t="s">
        <v>10667</v>
      </c>
      <c r="E1197" s="20" t="s">
        <v>10683</v>
      </c>
    </row>
    <row r="1198" spans="1:5" ht="15.75" hidden="1" x14ac:dyDescent="0.25">
      <c r="A1198" s="11" t="s">
        <v>5</v>
      </c>
      <c r="B1198" s="20" t="s">
        <v>7134</v>
      </c>
      <c r="C1198" s="18">
        <v>2103406</v>
      </c>
      <c r="D1198" s="20" t="s">
        <v>10667</v>
      </c>
      <c r="E1198" s="20" t="s">
        <v>10683</v>
      </c>
    </row>
    <row r="1199" spans="1:5" ht="15.75" hidden="1" x14ac:dyDescent="0.25">
      <c r="A1199" s="11" t="s">
        <v>5</v>
      </c>
      <c r="B1199" s="20" t="s">
        <v>1375</v>
      </c>
      <c r="C1199" s="18">
        <v>2103505</v>
      </c>
      <c r="D1199" s="20" t="s">
        <v>10667</v>
      </c>
      <c r="E1199" s="20" t="s">
        <v>10683</v>
      </c>
    </row>
    <row r="1200" spans="1:5" ht="15.75" hidden="1" x14ac:dyDescent="0.25">
      <c r="A1200" s="11" t="s">
        <v>5</v>
      </c>
      <c r="B1200" s="20" t="s">
        <v>7135</v>
      </c>
      <c r="C1200" s="18">
        <v>2103554</v>
      </c>
      <c r="D1200" s="20" t="s">
        <v>10667</v>
      </c>
      <c r="E1200" s="20" t="s">
        <v>10683</v>
      </c>
    </row>
    <row r="1201" spans="1:5" ht="15.75" hidden="1" x14ac:dyDescent="0.25">
      <c r="A1201" s="11" t="s">
        <v>5</v>
      </c>
      <c r="B1201" s="20" t="s">
        <v>747</v>
      </c>
      <c r="C1201" s="18">
        <v>2103604</v>
      </c>
      <c r="D1201" s="20" t="s">
        <v>10667</v>
      </c>
      <c r="E1201" s="20" t="s">
        <v>10683</v>
      </c>
    </row>
    <row r="1202" spans="1:5" ht="15.75" hidden="1" x14ac:dyDescent="0.25">
      <c r="A1202" s="11" t="s">
        <v>5</v>
      </c>
      <c r="B1202" s="20" t="s">
        <v>7136</v>
      </c>
      <c r="C1202" s="18">
        <v>2103703</v>
      </c>
      <c r="D1202" s="20" t="s">
        <v>10667</v>
      </c>
      <c r="E1202" s="20" t="s">
        <v>10683</v>
      </c>
    </row>
    <row r="1203" spans="1:5" ht="15.75" hidden="1" x14ac:dyDescent="0.25">
      <c r="A1203" s="11" t="s">
        <v>5</v>
      </c>
      <c r="B1203" s="20" t="s">
        <v>153</v>
      </c>
      <c r="C1203" s="18">
        <v>2103752</v>
      </c>
      <c r="D1203" s="20" t="s">
        <v>10667</v>
      </c>
      <c r="E1203" s="20" t="s">
        <v>10683</v>
      </c>
    </row>
    <row r="1204" spans="1:5" ht="15.75" hidden="1" x14ac:dyDescent="0.25">
      <c r="A1204" s="11" t="s">
        <v>5</v>
      </c>
      <c r="B1204" s="20" t="s">
        <v>7137</v>
      </c>
      <c r="C1204" s="18">
        <v>2103802</v>
      </c>
      <c r="D1204" s="20" t="s">
        <v>10667</v>
      </c>
      <c r="E1204" s="20" t="s">
        <v>10683</v>
      </c>
    </row>
    <row r="1205" spans="1:5" ht="15.75" hidden="1" x14ac:dyDescent="0.25">
      <c r="A1205" s="11" t="s">
        <v>5</v>
      </c>
      <c r="B1205" s="20" t="s">
        <v>7138</v>
      </c>
      <c r="C1205" s="18">
        <v>2103901</v>
      </c>
      <c r="D1205" s="20" t="s">
        <v>10667</v>
      </c>
      <c r="E1205" s="20" t="s">
        <v>10683</v>
      </c>
    </row>
    <row r="1206" spans="1:5" ht="15.75" hidden="1" x14ac:dyDescent="0.25">
      <c r="A1206" s="11" t="s">
        <v>5</v>
      </c>
      <c r="B1206" s="20" t="s">
        <v>7139</v>
      </c>
      <c r="C1206" s="18">
        <v>2104008</v>
      </c>
      <c r="D1206" s="20" t="s">
        <v>10667</v>
      </c>
      <c r="E1206" s="20" t="s">
        <v>10683</v>
      </c>
    </row>
    <row r="1207" spans="1:5" ht="15.75" hidden="1" x14ac:dyDescent="0.25">
      <c r="A1207" s="11" t="s">
        <v>5</v>
      </c>
      <c r="B1207" s="20" t="s">
        <v>7140</v>
      </c>
      <c r="C1207" s="18">
        <v>2104057</v>
      </c>
      <c r="D1207" s="20" t="s">
        <v>10667</v>
      </c>
      <c r="E1207" s="20" t="s">
        <v>10683</v>
      </c>
    </row>
    <row r="1208" spans="1:5" ht="15.75" hidden="1" x14ac:dyDescent="0.25">
      <c r="A1208" s="11" t="s">
        <v>5</v>
      </c>
      <c r="B1208" s="20" t="s">
        <v>7141</v>
      </c>
      <c r="C1208" s="18">
        <v>2104073</v>
      </c>
      <c r="D1208" s="20" t="s">
        <v>10667</v>
      </c>
      <c r="E1208" s="20" t="s">
        <v>10683</v>
      </c>
    </row>
    <row r="1209" spans="1:5" ht="15.75" hidden="1" x14ac:dyDescent="0.25">
      <c r="A1209" s="11" t="s">
        <v>5</v>
      </c>
      <c r="B1209" s="20" t="s">
        <v>7142</v>
      </c>
      <c r="C1209" s="18">
        <v>2104081</v>
      </c>
      <c r="D1209" s="20" t="s">
        <v>10667</v>
      </c>
      <c r="E1209" s="20" t="s">
        <v>10683</v>
      </c>
    </row>
    <row r="1210" spans="1:5" ht="15.75" hidden="1" x14ac:dyDescent="0.25">
      <c r="A1210" s="11" t="s">
        <v>5</v>
      </c>
      <c r="B1210" s="20" t="s">
        <v>7143</v>
      </c>
      <c r="C1210" s="18">
        <v>2104099</v>
      </c>
      <c r="D1210" s="20" t="s">
        <v>10667</v>
      </c>
      <c r="E1210" s="20" t="s">
        <v>10683</v>
      </c>
    </row>
    <row r="1211" spans="1:5" ht="15.75" hidden="1" x14ac:dyDescent="0.25">
      <c r="A1211" s="11" t="s">
        <v>5</v>
      </c>
      <c r="B1211" s="20" t="s">
        <v>7144</v>
      </c>
      <c r="C1211" s="18">
        <v>2104107</v>
      </c>
      <c r="D1211" s="20" t="s">
        <v>10667</v>
      </c>
      <c r="E1211" s="20" t="s">
        <v>10683</v>
      </c>
    </row>
    <row r="1212" spans="1:5" ht="15.75" hidden="1" x14ac:dyDescent="0.25">
      <c r="A1212" s="11" t="s">
        <v>5</v>
      </c>
      <c r="B1212" s="20" t="s">
        <v>82</v>
      </c>
      <c r="C1212" s="18">
        <v>2104206</v>
      </c>
      <c r="D1212" s="20" t="s">
        <v>10667</v>
      </c>
      <c r="E1212" s="20" t="s">
        <v>10683</v>
      </c>
    </row>
    <row r="1213" spans="1:5" ht="15.75" hidden="1" x14ac:dyDescent="0.25">
      <c r="A1213" s="11" t="s">
        <v>5</v>
      </c>
      <c r="B1213" s="20" t="s">
        <v>1105</v>
      </c>
      <c r="C1213" s="18">
        <v>2104305</v>
      </c>
      <c r="D1213" s="20" t="s">
        <v>10667</v>
      </c>
      <c r="E1213" s="20" t="s">
        <v>10683</v>
      </c>
    </row>
    <row r="1214" spans="1:5" ht="15.75" hidden="1" x14ac:dyDescent="0.25">
      <c r="A1214" s="11" t="s">
        <v>5</v>
      </c>
      <c r="B1214" s="20" t="s">
        <v>584</v>
      </c>
      <c r="C1214" s="18">
        <v>2104404</v>
      </c>
      <c r="D1214" s="20" t="s">
        <v>10667</v>
      </c>
      <c r="E1214" s="20" t="s">
        <v>10683</v>
      </c>
    </row>
    <row r="1215" spans="1:5" ht="15.75" hidden="1" x14ac:dyDescent="0.25">
      <c r="A1215" s="11" t="s">
        <v>5</v>
      </c>
      <c r="B1215" s="20" t="s">
        <v>1376</v>
      </c>
      <c r="C1215" s="18">
        <v>2104503</v>
      </c>
      <c r="D1215" s="20" t="s">
        <v>10667</v>
      </c>
      <c r="E1215" s="20" t="s">
        <v>10683</v>
      </c>
    </row>
    <row r="1216" spans="1:5" ht="15.75" hidden="1" x14ac:dyDescent="0.25">
      <c r="A1216" s="11" t="s">
        <v>5</v>
      </c>
      <c r="B1216" s="20" t="s">
        <v>1016</v>
      </c>
      <c r="C1216" s="18">
        <v>2104552</v>
      </c>
      <c r="D1216" s="20" t="s">
        <v>10667</v>
      </c>
      <c r="E1216" s="20" t="s">
        <v>10683</v>
      </c>
    </row>
    <row r="1217" spans="1:5" ht="31.5" hidden="1" x14ac:dyDescent="0.25">
      <c r="A1217" s="11" t="s">
        <v>5</v>
      </c>
      <c r="B1217" s="20" t="s">
        <v>7145</v>
      </c>
      <c r="C1217" s="18">
        <v>2104602</v>
      </c>
      <c r="D1217" s="20" t="s">
        <v>10667</v>
      </c>
      <c r="E1217" s="20" t="s">
        <v>10683</v>
      </c>
    </row>
    <row r="1218" spans="1:5" ht="15.75" hidden="1" x14ac:dyDescent="0.25">
      <c r="A1218" s="11" t="s">
        <v>5</v>
      </c>
      <c r="B1218" s="20" t="s">
        <v>7146</v>
      </c>
      <c r="C1218" s="18">
        <v>2104628</v>
      </c>
      <c r="D1218" s="20" t="s">
        <v>10667</v>
      </c>
      <c r="E1218" s="20" t="s">
        <v>10683</v>
      </c>
    </row>
    <row r="1219" spans="1:5" ht="15.75" hidden="1" x14ac:dyDescent="0.25">
      <c r="A1219" s="11" t="s">
        <v>5</v>
      </c>
      <c r="B1219" s="20" t="s">
        <v>7147</v>
      </c>
      <c r="C1219" s="18">
        <v>2104651</v>
      </c>
      <c r="D1219" s="20" t="s">
        <v>10667</v>
      </c>
      <c r="E1219" s="20" t="s">
        <v>10683</v>
      </c>
    </row>
    <row r="1220" spans="1:5" ht="15.75" hidden="1" x14ac:dyDescent="0.25">
      <c r="A1220" s="11" t="s">
        <v>5</v>
      </c>
      <c r="B1220" s="20" t="s">
        <v>7148</v>
      </c>
      <c r="C1220" s="18">
        <v>2104677</v>
      </c>
      <c r="D1220" s="20" t="s">
        <v>10667</v>
      </c>
      <c r="E1220" s="20" t="s">
        <v>10683</v>
      </c>
    </row>
    <row r="1221" spans="1:5" ht="15.75" hidden="1" x14ac:dyDescent="0.25">
      <c r="A1221" s="11" t="s">
        <v>5</v>
      </c>
      <c r="B1221" s="20" t="s">
        <v>724</v>
      </c>
      <c r="C1221" s="18">
        <v>2104701</v>
      </c>
      <c r="D1221" s="20" t="s">
        <v>10667</v>
      </c>
      <c r="E1221" s="20" t="s">
        <v>10683</v>
      </c>
    </row>
    <row r="1222" spans="1:5" ht="15.75" hidden="1" x14ac:dyDescent="0.25">
      <c r="A1222" s="11" t="s">
        <v>5</v>
      </c>
      <c r="B1222" s="20" t="s">
        <v>1130</v>
      </c>
      <c r="C1222" s="18">
        <v>2104800</v>
      </c>
      <c r="D1222" s="20" t="s">
        <v>10667</v>
      </c>
      <c r="E1222" s="20" t="s">
        <v>10683</v>
      </c>
    </row>
    <row r="1223" spans="1:5" ht="15.75" hidden="1" x14ac:dyDescent="0.25">
      <c r="A1223" s="11" t="s">
        <v>5</v>
      </c>
      <c r="B1223" s="20" t="s">
        <v>370</v>
      </c>
      <c r="C1223" s="18">
        <v>2104909</v>
      </c>
      <c r="D1223" s="20" t="s">
        <v>10667</v>
      </c>
      <c r="E1223" s="20" t="s">
        <v>10683</v>
      </c>
    </row>
    <row r="1224" spans="1:5" ht="15.75" hidden="1" x14ac:dyDescent="0.25">
      <c r="A1224" s="11" t="s">
        <v>5</v>
      </c>
      <c r="B1224" s="20" t="s">
        <v>7149</v>
      </c>
      <c r="C1224" s="18">
        <v>2105005</v>
      </c>
      <c r="D1224" s="20" t="s">
        <v>10667</v>
      </c>
      <c r="E1224" s="20" t="s">
        <v>10683</v>
      </c>
    </row>
    <row r="1225" spans="1:5" ht="15.75" hidden="1" x14ac:dyDescent="0.25">
      <c r="A1225" s="11" t="s">
        <v>5</v>
      </c>
      <c r="B1225" s="20" t="s">
        <v>7150</v>
      </c>
      <c r="C1225" s="18">
        <v>2105104</v>
      </c>
      <c r="D1225" s="20" t="s">
        <v>10667</v>
      </c>
      <c r="E1225" s="20" t="s">
        <v>10683</v>
      </c>
    </row>
    <row r="1226" spans="1:5" ht="15.75" hidden="1" x14ac:dyDescent="0.25">
      <c r="A1226" s="11" t="s">
        <v>5</v>
      </c>
      <c r="B1226" s="20" t="s">
        <v>221</v>
      </c>
      <c r="C1226" s="18">
        <v>2105153</v>
      </c>
      <c r="D1226" s="20" t="s">
        <v>10667</v>
      </c>
      <c r="E1226" s="20" t="s">
        <v>10683</v>
      </c>
    </row>
    <row r="1227" spans="1:5" ht="15.75" hidden="1" x14ac:dyDescent="0.25">
      <c r="A1227" s="11" t="s">
        <v>5</v>
      </c>
      <c r="B1227" s="20" t="s">
        <v>1377</v>
      </c>
      <c r="C1227" s="18">
        <v>2105203</v>
      </c>
      <c r="D1227" s="20" t="s">
        <v>10667</v>
      </c>
      <c r="E1227" s="20" t="s">
        <v>10683</v>
      </c>
    </row>
    <row r="1228" spans="1:5" ht="15.75" hidden="1" x14ac:dyDescent="0.25">
      <c r="A1228" s="11" t="s">
        <v>5</v>
      </c>
      <c r="B1228" s="20" t="s">
        <v>1131</v>
      </c>
      <c r="C1228" s="18">
        <v>2105302</v>
      </c>
      <c r="D1228" s="20" t="s">
        <v>10667</v>
      </c>
      <c r="E1228" s="20" t="s">
        <v>10683</v>
      </c>
    </row>
    <row r="1229" spans="1:5" ht="15.75" hidden="1" x14ac:dyDescent="0.25">
      <c r="A1229" s="11" t="s">
        <v>5</v>
      </c>
      <c r="B1229" s="20" t="s">
        <v>7151</v>
      </c>
      <c r="C1229" s="18">
        <v>2105351</v>
      </c>
      <c r="D1229" s="20" t="s">
        <v>10667</v>
      </c>
      <c r="E1229" s="20" t="s">
        <v>10683</v>
      </c>
    </row>
    <row r="1230" spans="1:5" ht="15.75" hidden="1" x14ac:dyDescent="0.25">
      <c r="A1230" s="11" t="s">
        <v>5</v>
      </c>
      <c r="B1230" s="20" t="s">
        <v>136</v>
      </c>
      <c r="C1230" s="18">
        <v>2105401</v>
      </c>
      <c r="D1230" s="20" t="s">
        <v>10667</v>
      </c>
      <c r="E1230" s="20" t="s">
        <v>10683</v>
      </c>
    </row>
    <row r="1231" spans="1:5" ht="15.75" hidden="1" x14ac:dyDescent="0.25">
      <c r="A1231" s="11" t="s">
        <v>5</v>
      </c>
      <c r="B1231" s="20" t="s">
        <v>7152</v>
      </c>
      <c r="C1231" s="18">
        <v>2105427</v>
      </c>
      <c r="D1231" s="20" t="s">
        <v>10667</v>
      </c>
      <c r="E1231" s="20" t="s">
        <v>10683</v>
      </c>
    </row>
    <row r="1232" spans="1:5" ht="15.75" hidden="1" x14ac:dyDescent="0.25">
      <c r="A1232" s="11" t="s">
        <v>5</v>
      </c>
      <c r="B1232" s="20" t="s">
        <v>7153</v>
      </c>
      <c r="C1232" s="18">
        <v>2105450</v>
      </c>
      <c r="D1232" s="20" t="s">
        <v>10667</v>
      </c>
      <c r="E1232" s="20" t="s">
        <v>10683</v>
      </c>
    </row>
    <row r="1233" spans="1:5" ht="15.75" hidden="1" x14ac:dyDescent="0.25">
      <c r="A1233" s="11" t="s">
        <v>5</v>
      </c>
      <c r="B1233" s="20" t="s">
        <v>7154</v>
      </c>
      <c r="C1233" s="18">
        <v>2105476</v>
      </c>
      <c r="D1233" s="20" t="s">
        <v>10667</v>
      </c>
      <c r="E1233" s="20" t="s">
        <v>10683</v>
      </c>
    </row>
    <row r="1234" spans="1:5" ht="15.75" hidden="1" x14ac:dyDescent="0.25">
      <c r="A1234" s="11" t="s">
        <v>5</v>
      </c>
      <c r="B1234" s="20" t="s">
        <v>1511</v>
      </c>
      <c r="C1234" s="18">
        <v>2105500</v>
      </c>
      <c r="D1234" s="20" t="s">
        <v>10667</v>
      </c>
      <c r="E1234" s="20" t="s">
        <v>10683</v>
      </c>
    </row>
    <row r="1235" spans="1:5" ht="15.75" hidden="1" x14ac:dyDescent="0.25">
      <c r="A1235" s="11" t="s">
        <v>5</v>
      </c>
      <c r="B1235" s="20" t="s">
        <v>7155</v>
      </c>
      <c r="C1235" s="18">
        <v>2105609</v>
      </c>
      <c r="D1235" s="20" t="s">
        <v>10667</v>
      </c>
      <c r="E1235" s="20" t="s">
        <v>10683</v>
      </c>
    </row>
    <row r="1236" spans="1:5" ht="15.75" hidden="1" x14ac:dyDescent="0.25">
      <c r="A1236" s="11" t="s">
        <v>5</v>
      </c>
      <c r="B1236" s="20" t="s">
        <v>1035</v>
      </c>
      <c r="C1236" s="18">
        <v>2105658</v>
      </c>
      <c r="D1236" s="20" t="s">
        <v>10667</v>
      </c>
      <c r="E1236" s="20" t="s">
        <v>10683</v>
      </c>
    </row>
    <row r="1237" spans="1:5" ht="15.75" hidden="1" x14ac:dyDescent="0.25">
      <c r="A1237" s="11" t="s">
        <v>5</v>
      </c>
      <c r="B1237" s="20" t="s">
        <v>7156</v>
      </c>
      <c r="C1237" s="18">
        <v>2105708</v>
      </c>
      <c r="D1237" s="20" t="s">
        <v>10667</v>
      </c>
      <c r="E1237" s="20" t="s">
        <v>10683</v>
      </c>
    </row>
    <row r="1238" spans="1:5" ht="15.75" hidden="1" x14ac:dyDescent="0.25">
      <c r="A1238" s="11" t="s">
        <v>5</v>
      </c>
      <c r="B1238" s="20" t="s">
        <v>7157</v>
      </c>
      <c r="C1238" s="18">
        <v>2105807</v>
      </c>
      <c r="D1238" s="20" t="s">
        <v>10667</v>
      </c>
      <c r="E1238" s="20" t="s">
        <v>10683</v>
      </c>
    </row>
    <row r="1239" spans="1:5" ht="15.75" hidden="1" x14ac:dyDescent="0.25">
      <c r="A1239" s="11" t="s">
        <v>5</v>
      </c>
      <c r="B1239" s="20" t="s">
        <v>7158</v>
      </c>
      <c r="C1239" s="18">
        <v>2105906</v>
      </c>
      <c r="D1239" s="20" t="s">
        <v>10667</v>
      </c>
      <c r="E1239" s="20" t="s">
        <v>10683</v>
      </c>
    </row>
    <row r="1240" spans="1:5" ht="15.75" hidden="1" x14ac:dyDescent="0.25">
      <c r="A1240" s="11" t="s">
        <v>5</v>
      </c>
      <c r="B1240" s="20" t="s">
        <v>7159</v>
      </c>
      <c r="C1240" s="18">
        <v>2105922</v>
      </c>
      <c r="D1240" s="20" t="s">
        <v>10667</v>
      </c>
      <c r="E1240" s="20" t="s">
        <v>10683</v>
      </c>
    </row>
    <row r="1241" spans="1:5" ht="15.75" hidden="1" x14ac:dyDescent="0.25">
      <c r="A1241" s="11" t="s">
        <v>5</v>
      </c>
      <c r="B1241" s="20" t="s">
        <v>7160</v>
      </c>
      <c r="C1241" s="18">
        <v>2105948</v>
      </c>
      <c r="D1241" s="20" t="s">
        <v>10667</v>
      </c>
      <c r="E1241" s="20" t="s">
        <v>10683</v>
      </c>
    </row>
    <row r="1242" spans="1:5" ht="31.5" hidden="1" x14ac:dyDescent="0.25">
      <c r="A1242" s="11" t="s">
        <v>5</v>
      </c>
      <c r="B1242" s="20" t="s">
        <v>400</v>
      </c>
      <c r="C1242" s="18">
        <v>2105963</v>
      </c>
      <c r="D1242" s="20" t="s">
        <v>10667</v>
      </c>
      <c r="E1242" s="20" t="s">
        <v>10683</v>
      </c>
    </row>
    <row r="1243" spans="1:5" ht="15.75" hidden="1" x14ac:dyDescent="0.25">
      <c r="A1243" s="11" t="s">
        <v>5</v>
      </c>
      <c r="B1243" s="20" t="s">
        <v>167</v>
      </c>
      <c r="C1243" s="18">
        <v>2105989</v>
      </c>
      <c r="D1243" s="20" t="s">
        <v>10667</v>
      </c>
      <c r="E1243" s="20" t="s">
        <v>10683</v>
      </c>
    </row>
    <row r="1244" spans="1:5" ht="15.75" hidden="1" x14ac:dyDescent="0.25">
      <c r="A1244" s="11" t="s">
        <v>5</v>
      </c>
      <c r="B1244" s="20" t="s">
        <v>1132</v>
      </c>
      <c r="C1244" s="18">
        <v>2106003</v>
      </c>
      <c r="D1244" s="20" t="s">
        <v>10667</v>
      </c>
      <c r="E1244" s="20" t="s">
        <v>10683</v>
      </c>
    </row>
    <row r="1245" spans="1:5" ht="15.75" hidden="1" x14ac:dyDescent="0.25">
      <c r="A1245" s="11" t="s">
        <v>5</v>
      </c>
      <c r="B1245" s="20" t="s">
        <v>7161</v>
      </c>
      <c r="C1245" s="18">
        <v>2106102</v>
      </c>
      <c r="D1245" s="20" t="s">
        <v>10667</v>
      </c>
      <c r="E1245" s="20" t="s">
        <v>10683</v>
      </c>
    </row>
    <row r="1246" spans="1:5" ht="15.75" hidden="1" x14ac:dyDescent="0.25">
      <c r="A1246" s="11" t="s">
        <v>5</v>
      </c>
      <c r="B1246" s="20" t="s">
        <v>7162</v>
      </c>
      <c r="C1246" s="18">
        <v>2106201</v>
      </c>
      <c r="D1246" s="20" t="s">
        <v>10667</v>
      </c>
      <c r="E1246" s="20" t="s">
        <v>10683</v>
      </c>
    </row>
    <row r="1247" spans="1:5" ht="15.75" hidden="1" x14ac:dyDescent="0.25">
      <c r="A1247" s="11" t="s">
        <v>5</v>
      </c>
      <c r="B1247" s="20" t="s">
        <v>487</v>
      </c>
      <c r="C1247" s="18">
        <v>2106300</v>
      </c>
      <c r="D1247" s="20" t="s">
        <v>10667</v>
      </c>
      <c r="E1247" s="20" t="s">
        <v>10683</v>
      </c>
    </row>
    <row r="1248" spans="1:5" ht="15.75" hidden="1" x14ac:dyDescent="0.25">
      <c r="A1248" s="11" t="s">
        <v>5</v>
      </c>
      <c r="B1248" s="20" t="s">
        <v>7163</v>
      </c>
      <c r="C1248" s="18">
        <v>2106326</v>
      </c>
      <c r="D1248" s="20" t="s">
        <v>10667</v>
      </c>
      <c r="E1248" s="20" t="s">
        <v>10683</v>
      </c>
    </row>
    <row r="1249" spans="1:5" ht="15.75" hidden="1" x14ac:dyDescent="0.25">
      <c r="A1249" s="11" t="s">
        <v>5</v>
      </c>
      <c r="B1249" s="20" t="s">
        <v>7164</v>
      </c>
      <c r="C1249" s="18">
        <v>2106359</v>
      </c>
      <c r="D1249" s="20" t="s">
        <v>10667</v>
      </c>
      <c r="E1249" s="20" t="s">
        <v>10683</v>
      </c>
    </row>
    <row r="1250" spans="1:5" ht="15.75" hidden="1" x14ac:dyDescent="0.25">
      <c r="A1250" s="11" t="s">
        <v>5</v>
      </c>
      <c r="B1250" s="20" t="s">
        <v>108</v>
      </c>
      <c r="C1250" s="18">
        <v>2106375</v>
      </c>
      <c r="D1250" s="20" t="s">
        <v>10667</v>
      </c>
      <c r="E1250" s="20" t="s">
        <v>10683</v>
      </c>
    </row>
    <row r="1251" spans="1:5" ht="15.75" hidden="1" x14ac:dyDescent="0.25">
      <c r="A1251" s="11" t="s">
        <v>5</v>
      </c>
      <c r="B1251" s="20" t="s">
        <v>7165</v>
      </c>
      <c r="C1251" s="18">
        <v>2106409</v>
      </c>
      <c r="D1251" s="20" t="s">
        <v>10667</v>
      </c>
      <c r="E1251" s="20" t="s">
        <v>10683</v>
      </c>
    </row>
    <row r="1252" spans="1:5" ht="15.75" hidden="1" x14ac:dyDescent="0.25">
      <c r="A1252" s="11" t="s">
        <v>5</v>
      </c>
      <c r="B1252" s="20" t="s">
        <v>1133</v>
      </c>
      <c r="C1252" s="18">
        <v>2106508</v>
      </c>
      <c r="D1252" s="20" t="s">
        <v>10667</v>
      </c>
      <c r="E1252" s="20" t="s">
        <v>10683</v>
      </c>
    </row>
    <row r="1253" spans="1:5" ht="15.75" hidden="1" x14ac:dyDescent="0.25">
      <c r="A1253" s="11" t="s">
        <v>5</v>
      </c>
      <c r="B1253" s="20" t="s">
        <v>7166</v>
      </c>
      <c r="C1253" s="18">
        <v>2106607</v>
      </c>
      <c r="D1253" s="20" t="s">
        <v>10667</v>
      </c>
      <c r="E1253" s="20" t="s">
        <v>10683</v>
      </c>
    </row>
    <row r="1254" spans="1:5" ht="15.75" hidden="1" x14ac:dyDescent="0.25">
      <c r="A1254" s="11" t="s">
        <v>5</v>
      </c>
      <c r="B1254" s="20" t="s">
        <v>7167</v>
      </c>
      <c r="C1254" s="18">
        <v>2106631</v>
      </c>
      <c r="D1254" s="20" t="s">
        <v>10667</v>
      </c>
      <c r="E1254" s="20" t="s">
        <v>10683</v>
      </c>
    </row>
    <row r="1255" spans="1:5" ht="15.75" hidden="1" x14ac:dyDescent="0.25">
      <c r="A1255" s="11" t="s">
        <v>5</v>
      </c>
      <c r="B1255" s="20" t="s">
        <v>7168</v>
      </c>
      <c r="C1255" s="18">
        <v>2106672</v>
      </c>
      <c r="D1255" s="20" t="s">
        <v>10667</v>
      </c>
      <c r="E1255" s="20" t="s">
        <v>10683</v>
      </c>
    </row>
    <row r="1256" spans="1:5" ht="15.75" hidden="1" x14ac:dyDescent="0.25">
      <c r="A1256" s="11" t="s">
        <v>5</v>
      </c>
      <c r="B1256" s="20" t="s">
        <v>309</v>
      </c>
      <c r="C1256" s="18">
        <v>2106706</v>
      </c>
      <c r="D1256" s="20" t="s">
        <v>10667</v>
      </c>
      <c r="E1256" s="20" t="s">
        <v>10683</v>
      </c>
    </row>
    <row r="1257" spans="1:5" ht="15.75" hidden="1" x14ac:dyDescent="0.25">
      <c r="A1257" s="11" t="s">
        <v>5</v>
      </c>
      <c r="B1257" s="20" t="s">
        <v>284</v>
      </c>
      <c r="C1257" s="18">
        <v>2106755</v>
      </c>
      <c r="D1257" s="20" t="s">
        <v>10667</v>
      </c>
      <c r="E1257" s="20" t="s">
        <v>10683</v>
      </c>
    </row>
    <row r="1258" spans="1:5" ht="15.75" hidden="1" x14ac:dyDescent="0.25">
      <c r="A1258" s="11" t="s">
        <v>5</v>
      </c>
      <c r="B1258" s="20" t="s">
        <v>7169</v>
      </c>
      <c r="C1258" s="18">
        <v>2106805</v>
      </c>
      <c r="D1258" s="20" t="s">
        <v>10667</v>
      </c>
      <c r="E1258" s="20" t="s">
        <v>10683</v>
      </c>
    </row>
    <row r="1259" spans="1:5" ht="15.75" hidden="1" x14ac:dyDescent="0.25">
      <c r="A1259" s="11" t="s">
        <v>5</v>
      </c>
      <c r="B1259" s="20" t="s">
        <v>7170</v>
      </c>
      <c r="C1259" s="18">
        <v>2106904</v>
      </c>
      <c r="D1259" s="20" t="s">
        <v>10667</v>
      </c>
      <c r="E1259" s="20" t="s">
        <v>10683</v>
      </c>
    </row>
    <row r="1260" spans="1:5" ht="15.75" hidden="1" x14ac:dyDescent="0.25">
      <c r="A1260" s="11" t="s">
        <v>5</v>
      </c>
      <c r="B1260" s="20" t="s">
        <v>241</v>
      </c>
      <c r="C1260" s="18">
        <v>2107001</v>
      </c>
      <c r="D1260" s="20" t="s">
        <v>10667</v>
      </c>
      <c r="E1260" s="20" t="s">
        <v>10683</v>
      </c>
    </row>
    <row r="1261" spans="1:5" ht="15.75" hidden="1" x14ac:dyDescent="0.25">
      <c r="A1261" s="11" t="s">
        <v>5</v>
      </c>
      <c r="B1261" s="20" t="s">
        <v>7171</v>
      </c>
      <c r="C1261" s="18">
        <v>2107100</v>
      </c>
      <c r="D1261" s="20" t="s">
        <v>10667</v>
      </c>
      <c r="E1261" s="20" t="s">
        <v>10683</v>
      </c>
    </row>
    <row r="1262" spans="1:5" ht="15.75" hidden="1" x14ac:dyDescent="0.25">
      <c r="A1262" s="11" t="s">
        <v>5</v>
      </c>
      <c r="B1262" s="20" t="s">
        <v>743</v>
      </c>
      <c r="C1262" s="18">
        <v>2107209</v>
      </c>
      <c r="D1262" s="20" t="s">
        <v>10667</v>
      </c>
      <c r="E1262" s="20" t="s">
        <v>10683</v>
      </c>
    </row>
    <row r="1263" spans="1:5" ht="15.75" hidden="1" x14ac:dyDescent="0.25">
      <c r="A1263" s="11" t="s">
        <v>5</v>
      </c>
      <c r="B1263" s="20" t="s">
        <v>170</v>
      </c>
      <c r="C1263" s="18">
        <v>2107258</v>
      </c>
      <c r="D1263" s="20" t="s">
        <v>10667</v>
      </c>
      <c r="E1263" s="20" t="s">
        <v>10683</v>
      </c>
    </row>
    <row r="1264" spans="1:5" ht="15.75" hidden="1" x14ac:dyDescent="0.25">
      <c r="A1264" s="11" t="s">
        <v>5</v>
      </c>
      <c r="B1264" s="20" t="s">
        <v>7172</v>
      </c>
      <c r="C1264" s="18">
        <v>2107308</v>
      </c>
      <c r="D1264" s="20" t="s">
        <v>10667</v>
      </c>
      <c r="E1264" s="20" t="s">
        <v>10683</v>
      </c>
    </row>
    <row r="1265" spans="1:5" ht="31.5" hidden="1" x14ac:dyDescent="0.25">
      <c r="A1265" s="11" t="s">
        <v>5</v>
      </c>
      <c r="B1265" s="20" t="s">
        <v>7173</v>
      </c>
      <c r="C1265" s="18">
        <v>2107357</v>
      </c>
      <c r="D1265" s="20" t="s">
        <v>10667</v>
      </c>
      <c r="E1265" s="20" t="s">
        <v>10683</v>
      </c>
    </row>
    <row r="1266" spans="1:5" ht="15.75" hidden="1" x14ac:dyDescent="0.25">
      <c r="A1266" s="11" t="s">
        <v>5</v>
      </c>
      <c r="B1266" s="20" t="s">
        <v>7174</v>
      </c>
      <c r="C1266" s="18">
        <v>2107407</v>
      </c>
      <c r="D1266" s="20" t="s">
        <v>10667</v>
      </c>
      <c r="E1266" s="20" t="s">
        <v>10683</v>
      </c>
    </row>
    <row r="1267" spans="1:5" ht="31.5" hidden="1" x14ac:dyDescent="0.25">
      <c r="A1267" s="11" t="s">
        <v>5</v>
      </c>
      <c r="B1267" s="20" t="s">
        <v>1134</v>
      </c>
      <c r="C1267" s="18">
        <v>2107456</v>
      </c>
      <c r="D1267" s="20" t="s">
        <v>10667</v>
      </c>
      <c r="E1267" s="20" t="s">
        <v>10683</v>
      </c>
    </row>
    <row r="1268" spans="1:5" ht="15.75" hidden="1" x14ac:dyDescent="0.25">
      <c r="A1268" s="11" t="s">
        <v>5</v>
      </c>
      <c r="B1268" s="20" t="s">
        <v>7175</v>
      </c>
      <c r="C1268" s="18">
        <v>2107506</v>
      </c>
      <c r="D1268" s="20" t="s">
        <v>10667</v>
      </c>
      <c r="E1268" s="20" t="s">
        <v>10683</v>
      </c>
    </row>
    <row r="1269" spans="1:5" ht="15.75" hidden="1" x14ac:dyDescent="0.25">
      <c r="A1269" s="11" t="s">
        <v>5</v>
      </c>
      <c r="B1269" s="20" t="s">
        <v>78</v>
      </c>
      <c r="C1269" s="18">
        <v>2107605</v>
      </c>
      <c r="D1269" s="20" t="s">
        <v>10667</v>
      </c>
      <c r="E1269" s="20" t="s">
        <v>10683</v>
      </c>
    </row>
    <row r="1270" spans="1:5" ht="15.75" hidden="1" x14ac:dyDescent="0.25">
      <c r="A1270" s="11" t="s">
        <v>5</v>
      </c>
      <c r="B1270" s="20" t="s">
        <v>7176</v>
      </c>
      <c r="C1270" s="18">
        <v>2107704</v>
      </c>
      <c r="D1270" s="20" t="s">
        <v>10667</v>
      </c>
      <c r="E1270" s="20" t="s">
        <v>10683</v>
      </c>
    </row>
    <row r="1271" spans="1:5" ht="15.75" hidden="1" x14ac:dyDescent="0.25">
      <c r="A1271" s="11" t="s">
        <v>5</v>
      </c>
      <c r="B1271" s="20" t="s">
        <v>7177</v>
      </c>
      <c r="C1271" s="18">
        <v>2107803</v>
      </c>
      <c r="D1271" s="20" t="s">
        <v>10667</v>
      </c>
      <c r="E1271" s="20" t="s">
        <v>10683</v>
      </c>
    </row>
    <row r="1272" spans="1:5" ht="15.75" hidden="1" x14ac:dyDescent="0.25">
      <c r="A1272" s="11" t="s">
        <v>5</v>
      </c>
      <c r="B1272" s="20" t="s">
        <v>727</v>
      </c>
      <c r="C1272" s="18">
        <v>2107902</v>
      </c>
      <c r="D1272" s="20" t="s">
        <v>10667</v>
      </c>
      <c r="E1272" s="20" t="s">
        <v>10683</v>
      </c>
    </row>
    <row r="1273" spans="1:5" ht="15.75" hidden="1" x14ac:dyDescent="0.25">
      <c r="A1273" s="11" t="s">
        <v>5</v>
      </c>
      <c r="B1273" s="20" t="s">
        <v>7178</v>
      </c>
      <c r="C1273" s="18">
        <v>2108009</v>
      </c>
      <c r="D1273" s="20" t="s">
        <v>10667</v>
      </c>
      <c r="E1273" s="20" t="s">
        <v>10683</v>
      </c>
    </row>
    <row r="1274" spans="1:5" ht="15.75" hidden="1" x14ac:dyDescent="0.25">
      <c r="A1274" s="11" t="s">
        <v>5</v>
      </c>
      <c r="B1274" s="20" t="s">
        <v>7179</v>
      </c>
      <c r="C1274" s="18">
        <v>2108058</v>
      </c>
      <c r="D1274" s="20" t="s">
        <v>10667</v>
      </c>
      <c r="E1274" s="20" t="s">
        <v>10683</v>
      </c>
    </row>
    <row r="1275" spans="1:5" ht="15.75" hidden="1" x14ac:dyDescent="0.25">
      <c r="A1275" s="11" t="s">
        <v>5</v>
      </c>
      <c r="B1275" s="20" t="s">
        <v>7180</v>
      </c>
      <c r="C1275" s="18">
        <v>2108108</v>
      </c>
      <c r="D1275" s="20" t="s">
        <v>10667</v>
      </c>
      <c r="E1275" s="20" t="s">
        <v>10683</v>
      </c>
    </row>
    <row r="1276" spans="1:5" ht="15.75" hidden="1" x14ac:dyDescent="0.25">
      <c r="A1276" s="11" t="s">
        <v>5</v>
      </c>
      <c r="B1276" s="20" t="s">
        <v>634</v>
      </c>
      <c r="C1276" s="18">
        <v>2108207</v>
      </c>
      <c r="D1276" s="20" t="s">
        <v>10667</v>
      </c>
      <c r="E1276" s="20" t="s">
        <v>10683</v>
      </c>
    </row>
    <row r="1277" spans="1:5" ht="15.75" hidden="1" x14ac:dyDescent="0.25">
      <c r="A1277" s="11" t="s">
        <v>5</v>
      </c>
      <c r="B1277" s="20" t="s">
        <v>62</v>
      </c>
      <c r="C1277" s="18">
        <v>2108256</v>
      </c>
      <c r="D1277" s="20" t="s">
        <v>10667</v>
      </c>
      <c r="E1277" s="20" t="s">
        <v>10683</v>
      </c>
    </row>
    <row r="1278" spans="1:5" ht="15.75" hidden="1" x14ac:dyDescent="0.25">
      <c r="A1278" s="11" t="s">
        <v>5</v>
      </c>
      <c r="B1278" s="20" t="s">
        <v>7181</v>
      </c>
      <c r="C1278" s="18">
        <v>2108306</v>
      </c>
      <c r="D1278" s="20" t="s">
        <v>10667</v>
      </c>
      <c r="E1278" s="20" t="s">
        <v>10683</v>
      </c>
    </row>
    <row r="1279" spans="1:5" ht="15.75" hidden="1" x14ac:dyDescent="0.25">
      <c r="A1279" s="11" t="s">
        <v>5</v>
      </c>
      <c r="B1279" s="20" t="s">
        <v>870</v>
      </c>
      <c r="C1279" s="18">
        <v>2108405</v>
      </c>
      <c r="D1279" s="20" t="s">
        <v>10667</v>
      </c>
      <c r="E1279" s="20" t="s">
        <v>10683</v>
      </c>
    </row>
    <row r="1280" spans="1:5" ht="15.75" hidden="1" x14ac:dyDescent="0.25">
      <c r="A1280" s="11" t="s">
        <v>5</v>
      </c>
      <c r="B1280" s="20" t="s">
        <v>980</v>
      </c>
      <c r="C1280" s="18">
        <v>2108454</v>
      </c>
      <c r="D1280" s="20" t="s">
        <v>10667</v>
      </c>
      <c r="E1280" s="20" t="s">
        <v>10683</v>
      </c>
    </row>
    <row r="1281" spans="1:5" ht="15.75" hidden="1" x14ac:dyDescent="0.25">
      <c r="A1281" s="11" t="s">
        <v>5</v>
      </c>
      <c r="B1281" s="20" t="s">
        <v>7182</v>
      </c>
      <c r="C1281" s="18">
        <v>2108504</v>
      </c>
      <c r="D1281" s="20" t="s">
        <v>10667</v>
      </c>
      <c r="E1281" s="20" t="s">
        <v>10683</v>
      </c>
    </row>
    <row r="1282" spans="1:5" ht="15.75" hidden="1" x14ac:dyDescent="0.25">
      <c r="A1282" s="11" t="s">
        <v>5</v>
      </c>
      <c r="B1282" s="20" t="s">
        <v>216</v>
      </c>
      <c r="C1282" s="18">
        <v>2108603</v>
      </c>
      <c r="D1282" s="20" t="s">
        <v>10667</v>
      </c>
      <c r="E1282" s="20" t="s">
        <v>10683</v>
      </c>
    </row>
    <row r="1283" spans="1:5" ht="15.75" hidden="1" x14ac:dyDescent="0.25">
      <c r="A1283" s="11" t="s">
        <v>5</v>
      </c>
      <c r="B1283" s="20" t="s">
        <v>7183</v>
      </c>
      <c r="C1283" s="18">
        <v>2108702</v>
      </c>
      <c r="D1283" s="20" t="s">
        <v>10667</v>
      </c>
      <c r="E1283" s="20" t="s">
        <v>10683</v>
      </c>
    </row>
    <row r="1284" spans="1:5" ht="15.75" hidden="1" x14ac:dyDescent="0.25">
      <c r="A1284" s="11" t="s">
        <v>5</v>
      </c>
      <c r="B1284" s="20" t="s">
        <v>7184</v>
      </c>
      <c r="C1284" s="18">
        <v>2108801</v>
      </c>
      <c r="D1284" s="20" t="s">
        <v>10667</v>
      </c>
      <c r="E1284" s="20" t="s">
        <v>10683</v>
      </c>
    </row>
    <row r="1285" spans="1:5" ht="15.75" hidden="1" x14ac:dyDescent="0.25">
      <c r="A1285" s="11" t="s">
        <v>5</v>
      </c>
      <c r="B1285" s="20" t="s">
        <v>114</v>
      </c>
      <c r="C1285" s="18">
        <v>2108900</v>
      </c>
      <c r="D1285" s="20" t="s">
        <v>10667</v>
      </c>
      <c r="E1285" s="20" t="s">
        <v>10683</v>
      </c>
    </row>
    <row r="1286" spans="1:5" ht="15.75" hidden="1" x14ac:dyDescent="0.25">
      <c r="A1286" s="11" t="s">
        <v>5</v>
      </c>
      <c r="B1286" s="20" t="s">
        <v>7185</v>
      </c>
      <c r="C1286" s="18">
        <v>2109007</v>
      </c>
      <c r="D1286" s="20" t="s">
        <v>10667</v>
      </c>
      <c r="E1286" s="20" t="s">
        <v>10683</v>
      </c>
    </row>
    <row r="1287" spans="1:5" ht="15.75" hidden="1" x14ac:dyDescent="0.25">
      <c r="A1287" s="11" t="s">
        <v>5</v>
      </c>
      <c r="B1287" s="20" t="s">
        <v>340</v>
      </c>
      <c r="C1287" s="18">
        <v>2109056</v>
      </c>
      <c r="D1287" s="20" t="s">
        <v>10667</v>
      </c>
      <c r="E1287" s="20" t="s">
        <v>10683</v>
      </c>
    </row>
    <row r="1288" spans="1:5" ht="15.75" hidden="1" x14ac:dyDescent="0.25">
      <c r="A1288" s="11" t="s">
        <v>5</v>
      </c>
      <c r="B1288" s="20" t="s">
        <v>7186</v>
      </c>
      <c r="C1288" s="18">
        <v>2109106</v>
      </c>
      <c r="D1288" s="20" t="s">
        <v>10667</v>
      </c>
      <c r="E1288" s="20" t="s">
        <v>10683</v>
      </c>
    </row>
    <row r="1289" spans="1:5" ht="15.75" hidden="1" x14ac:dyDescent="0.25">
      <c r="A1289" s="11" t="s">
        <v>5</v>
      </c>
      <c r="B1289" s="20" t="s">
        <v>768</v>
      </c>
      <c r="C1289" s="18">
        <v>2109205</v>
      </c>
      <c r="D1289" s="20" t="s">
        <v>10667</v>
      </c>
      <c r="E1289" s="20" t="s">
        <v>10683</v>
      </c>
    </row>
    <row r="1290" spans="1:5" ht="15.75" hidden="1" x14ac:dyDescent="0.25">
      <c r="A1290" s="11" t="s">
        <v>5</v>
      </c>
      <c r="B1290" s="20" t="s">
        <v>6906</v>
      </c>
      <c r="C1290" s="18">
        <v>2109239</v>
      </c>
      <c r="D1290" s="20" t="s">
        <v>10667</v>
      </c>
      <c r="E1290" s="20" t="s">
        <v>10683</v>
      </c>
    </row>
    <row r="1291" spans="1:5" ht="15.75" hidden="1" x14ac:dyDescent="0.25">
      <c r="A1291" s="11" t="s">
        <v>5</v>
      </c>
      <c r="B1291" s="20" t="s">
        <v>205</v>
      </c>
      <c r="C1291" s="18">
        <v>2109270</v>
      </c>
      <c r="D1291" s="20" t="s">
        <v>10667</v>
      </c>
      <c r="E1291" s="20" t="s">
        <v>10683</v>
      </c>
    </row>
    <row r="1292" spans="1:5" ht="15.75" hidden="1" x14ac:dyDescent="0.25">
      <c r="A1292" s="11" t="s">
        <v>5</v>
      </c>
      <c r="B1292" s="20" t="s">
        <v>753</v>
      </c>
      <c r="C1292" s="18">
        <v>2109304</v>
      </c>
      <c r="D1292" s="20" t="s">
        <v>10667</v>
      </c>
      <c r="E1292" s="20" t="s">
        <v>10683</v>
      </c>
    </row>
    <row r="1293" spans="1:5" ht="15.75" hidden="1" x14ac:dyDescent="0.25">
      <c r="A1293" s="11" t="s">
        <v>5</v>
      </c>
      <c r="B1293" s="20" t="s">
        <v>185</v>
      </c>
      <c r="C1293" s="18">
        <v>2109403</v>
      </c>
      <c r="D1293" s="20" t="s">
        <v>10667</v>
      </c>
      <c r="E1293" s="20" t="s">
        <v>10683</v>
      </c>
    </row>
    <row r="1294" spans="1:5" ht="15.75" hidden="1" x14ac:dyDescent="0.25">
      <c r="A1294" s="11" t="s">
        <v>5</v>
      </c>
      <c r="B1294" s="20" t="s">
        <v>1135</v>
      </c>
      <c r="C1294" s="18">
        <v>2109452</v>
      </c>
      <c r="D1294" s="20" t="s">
        <v>10667</v>
      </c>
      <c r="E1294" s="20" t="s">
        <v>10683</v>
      </c>
    </row>
    <row r="1295" spans="1:5" ht="15.75" hidden="1" x14ac:dyDescent="0.25">
      <c r="A1295" s="11" t="s">
        <v>5</v>
      </c>
      <c r="B1295" s="20" t="s">
        <v>721</v>
      </c>
      <c r="C1295" s="18">
        <v>2109502</v>
      </c>
      <c r="D1295" s="20" t="s">
        <v>10667</v>
      </c>
      <c r="E1295" s="20" t="s">
        <v>10683</v>
      </c>
    </row>
    <row r="1296" spans="1:5" ht="15.75" hidden="1" x14ac:dyDescent="0.25">
      <c r="A1296" s="11" t="s">
        <v>5</v>
      </c>
      <c r="B1296" s="20" t="s">
        <v>481</v>
      </c>
      <c r="C1296" s="18">
        <v>2109551</v>
      </c>
      <c r="D1296" s="20" t="s">
        <v>10667</v>
      </c>
      <c r="E1296" s="20" t="s">
        <v>10683</v>
      </c>
    </row>
    <row r="1297" spans="1:5" ht="15.75" hidden="1" x14ac:dyDescent="0.25">
      <c r="A1297" s="11" t="s">
        <v>5</v>
      </c>
      <c r="B1297" s="20" t="s">
        <v>7187</v>
      </c>
      <c r="C1297" s="18">
        <v>2109601</v>
      </c>
      <c r="D1297" s="20" t="s">
        <v>10667</v>
      </c>
      <c r="E1297" s="20" t="s">
        <v>10683</v>
      </c>
    </row>
    <row r="1298" spans="1:5" ht="15.75" hidden="1" x14ac:dyDescent="0.25">
      <c r="A1298" s="11" t="s">
        <v>5</v>
      </c>
      <c r="B1298" s="20" t="s">
        <v>7188</v>
      </c>
      <c r="C1298" s="18">
        <v>2109700</v>
      </c>
      <c r="D1298" s="20" t="s">
        <v>10667</v>
      </c>
      <c r="E1298" s="20" t="s">
        <v>10683</v>
      </c>
    </row>
    <row r="1299" spans="1:5" ht="31.5" hidden="1" x14ac:dyDescent="0.25">
      <c r="A1299" s="11" t="s">
        <v>5</v>
      </c>
      <c r="B1299" s="20" t="s">
        <v>7189</v>
      </c>
      <c r="C1299" s="18">
        <v>2109759</v>
      </c>
      <c r="D1299" s="20" t="s">
        <v>10667</v>
      </c>
      <c r="E1299" s="20" t="s">
        <v>10683</v>
      </c>
    </row>
    <row r="1300" spans="1:5" ht="15.75" hidden="1" x14ac:dyDescent="0.25">
      <c r="A1300" s="11" t="s">
        <v>5</v>
      </c>
      <c r="B1300" s="20" t="s">
        <v>7190</v>
      </c>
      <c r="C1300" s="18">
        <v>2109809</v>
      </c>
      <c r="D1300" s="20" t="s">
        <v>10667</v>
      </c>
      <c r="E1300" s="20" t="s">
        <v>10683</v>
      </c>
    </row>
    <row r="1301" spans="1:5" ht="15.75" hidden="1" x14ac:dyDescent="0.25">
      <c r="A1301" s="11" t="s">
        <v>5</v>
      </c>
      <c r="B1301" s="20" t="s">
        <v>7191</v>
      </c>
      <c r="C1301" s="18">
        <v>2109908</v>
      </c>
      <c r="D1301" s="20" t="s">
        <v>10667</v>
      </c>
      <c r="E1301" s="20" t="s">
        <v>10683</v>
      </c>
    </row>
    <row r="1302" spans="1:5" ht="15.75" hidden="1" x14ac:dyDescent="0.25">
      <c r="A1302" s="11" t="s">
        <v>5</v>
      </c>
      <c r="B1302" s="20" t="s">
        <v>69</v>
      </c>
      <c r="C1302" s="18">
        <v>2110005</v>
      </c>
      <c r="D1302" s="20" t="s">
        <v>10667</v>
      </c>
      <c r="E1302" s="20" t="s">
        <v>10683</v>
      </c>
    </row>
    <row r="1303" spans="1:5" ht="15.75" hidden="1" x14ac:dyDescent="0.25">
      <c r="A1303" s="11" t="s">
        <v>5</v>
      </c>
      <c r="B1303" s="20" t="s">
        <v>7192</v>
      </c>
      <c r="C1303" s="18">
        <v>2110039</v>
      </c>
      <c r="D1303" s="20" t="s">
        <v>10667</v>
      </c>
      <c r="E1303" s="20" t="s">
        <v>10683</v>
      </c>
    </row>
    <row r="1304" spans="1:5" ht="31.5" hidden="1" x14ac:dyDescent="0.25">
      <c r="A1304" s="11" t="s">
        <v>5</v>
      </c>
      <c r="B1304" s="20" t="s">
        <v>7193</v>
      </c>
      <c r="C1304" s="18">
        <v>2110104</v>
      </c>
      <c r="D1304" s="20" t="s">
        <v>10667</v>
      </c>
      <c r="E1304" s="20" t="s">
        <v>10683</v>
      </c>
    </row>
    <row r="1305" spans="1:5" ht="15.75" hidden="1" x14ac:dyDescent="0.25">
      <c r="A1305" s="11" t="s">
        <v>5</v>
      </c>
      <c r="B1305" s="20" t="s">
        <v>158</v>
      </c>
      <c r="C1305" s="18">
        <v>2110203</v>
      </c>
      <c r="D1305" s="20" t="s">
        <v>10667</v>
      </c>
      <c r="E1305" s="20" t="s">
        <v>10683</v>
      </c>
    </row>
    <row r="1306" spans="1:5" ht="31.5" x14ac:dyDescent="0.25">
      <c r="A1306" s="11" t="s">
        <v>5</v>
      </c>
      <c r="B1306" s="20" t="s">
        <v>7194</v>
      </c>
      <c r="C1306" s="18">
        <v>2110237</v>
      </c>
      <c r="D1306" s="20" t="s">
        <v>10668</v>
      </c>
      <c r="E1306" s="20" t="s">
        <v>10684</v>
      </c>
    </row>
    <row r="1307" spans="1:5" ht="31.5" x14ac:dyDescent="0.25">
      <c r="A1307" s="11" t="s">
        <v>5</v>
      </c>
      <c r="B1307" s="20" t="s">
        <v>355</v>
      </c>
      <c r="C1307" s="18">
        <v>2110278</v>
      </c>
      <c r="D1307" s="20" t="s">
        <v>10669</v>
      </c>
      <c r="E1307" s="20" t="s">
        <v>10680</v>
      </c>
    </row>
    <row r="1308" spans="1:5" ht="15.75" hidden="1" x14ac:dyDescent="0.25">
      <c r="A1308" s="11" t="s">
        <v>5</v>
      </c>
      <c r="B1308" s="20" t="s">
        <v>217</v>
      </c>
      <c r="C1308" s="18">
        <v>2110302</v>
      </c>
      <c r="D1308" s="20" t="s">
        <v>10667</v>
      </c>
      <c r="E1308" s="20" t="s">
        <v>10683</v>
      </c>
    </row>
    <row r="1309" spans="1:5" ht="31.5" hidden="1" x14ac:dyDescent="0.25">
      <c r="A1309" s="11" t="s">
        <v>5</v>
      </c>
      <c r="B1309" s="20" t="s">
        <v>7195</v>
      </c>
      <c r="C1309" s="18">
        <v>2110401</v>
      </c>
      <c r="D1309" s="20" t="s">
        <v>10667</v>
      </c>
      <c r="E1309" s="20" t="s">
        <v>10683</v>
      </c>
    </row>
    <row r="1310" spans="1:5" ht="15.75" hidden="1" x14ac:dyDescent="0.25">
      <c r="A1310" s="11" t="s">
        <v>5</v>
      </c>
      <c r="B1310" s="20" t="s">
        <v>1334</v>
      </c>
      <c r="C1310" s="18">
        <v>2110500</v>
      </c>
      <c r="D1310" s="20" t="s">
        <v>10667</v>
      </c>
      <c r="E1310" s="20" t="s">
        <v>10683</v>
      </c>
    </row>
    <row r="1311" spans="1:5" ht="15.75" hidden="1" x14ac:dyDescent="0.25">
      <c r="A1311" s="11" t="s">
        <v>5</v>
      </c>
      <c r="B1311" s="20" t="s">
        <v>7196</v>
      </c>
      <c r="C1311" s="18">
        <v>2110609</v>
      </c>
      <c r="D1311" s="20" t="s">
        <v>10667</v>
      </c>
      <c r="E1311" s="20" t="s">
        <v>10683</v>
      </c>
    </row>
    <row r="1312" spans="1:5" ht="15.75" hidden="1" x14ac:dyDescent="0.25">
      <c r="A1312" s="11" t="s">
        <v>5</v>
      </c>
      <c r="B1312" s="20" t="s">
        <v>7197</v>
      </c>
      <c r="C1312" s="18">
        <v>2110658</v>
      </c>
      <c r="D1312" s="20" t="s">
        <v>10667</v>
      </c>
      <c r="E1312" s="20" t="s">
        <v>10683</v>
      </c>
    </row>
    <row r="1313" spans="1:5" ht="31.5" hidden="1" x14ac:dyDescent="0.25">
      <c r="A1313" s="11" t="s">
        <v>5</v>
      </c>
      <c r="B1313" s="20" t="s">
        <v>7198</v>
      </c>
      <c r="C1313" s="18">
        <v>2110708</v>
      </c>
      <c r="D1313" s="20" t="s">
        <v>10667</v>
      </c>
      <c r="E1313" s="20" t="s">
        <v>10683</v>
      </c>
    </row>
    <row r="1314" spans="1:5" ht="15.75" hidden="1" x14ac:dyDescent="0.25">
      <c r="A1314" s="11" t="s">
        <v>5</v>
      </c>
      <c r="B1314" s="20" t="s">
        <v>7199</v>
      </c>
      <c r="C1314" s="18">
        <v>2110807</v>
      </c>
      <c r="D1314" s="20" t="s">
        <v>10667</v>
      </c>
      <c r="E1314" s="20" t="s">
        <v>10683</v>
      </c>
    </row>
    <row r="1315" spans="1:5" ht="15.75" hidden="1" x14ac:dyDescent="0.25">
      <c r="A1315" s="11" t="s">
        <v>5</v>
      </c>
      <c r="B1315" s="20" t="s">
        <v>7200</v>
      </c>
      <c r="C1315" s="18">
        <v>2110856</v>
      </c>
      <c r="D1315" s="20" t="s">
        <v>10667</v>
      </c>
      <c r="E1315" s="20" t="s">
        <v>10683</v>
      </c>
    </row>
    <row r="1316" spans="1:5" ht="31.5" hidden="1" x14ac:dyDescent="0.25">
      <c r="A1316" s="11" t="s">
        <v>5</v>
      </c>
      <c r="B1316" s="20" t="s">
        <v>690</v>
      </c>
      <c r="C1316" s="18">
        <v>2110906</v>
      </c>
      <c r="D1316" s="20" t="s">
        <v>10667</v>
      </c>
      <c r="E1316" s="20" t="s">
        <v>10683</v>
      </c>
    </row>
    <row r="1317" spans="1:5" ht="15.75" hidden="1" x14ac:dyDescent="0.25">
      <c r="A1317" s="11" t="s">
        <v>5</v>
      </c>
      <c r="B1317" s="20" t="s">
        <v>7201</v>
      </c>
      <c r="C1317" s="18">
        <v>2111003</v>
      </c>
      <c r="D1317" s="20" t="s">
        <v>10667</v>
      </c>
      <c r="E1317" s="20" t="s">
        <v>10683</v>
      </c>
    </row>
    <row r="1318" spans="1:5" ht="15.75" hidden="1" x14ac:dyDescent="0.25">
      <c r="A1318" s="11" t="s">
        <v>5</v>
      </c>
      <c r="B1318" s="20" t="s">
        <v>7202</v>
      </c>
      <c r="C1318" s="18">
        <v>2111029</v>
      </c>
      <c r="D1318" s="20" t="s">
        <v>10667</v>
      </c>
      <c r="E1318" s="20" t="s">
        <v>10683</v>
      </c>
    </row>
    <row r="1319" spans="1:5" ht="15.75" hidden="1" x14ac:dyDescent="0.25">
      <c r="A1319" s="11" t="s">
        <v>5</v>
      </c>
      <c r="B1319" s="20" t="s">
        <v>852</v>
      </c>
      <c r="C1319" s="18">
        <v>2111052</v>
      </c>
      <c r="D1319" s="20" t="s">
        <v>10667</v>
      </c>
      <c r="E1319" s="20" t="s">
        <v>10683</v>
      </c>
    </row>
    <row r="1320" spans="1:5" ht="15.75" hidden="1" x14ac:dyDescent="0.25">
      <c r="A1320" s="11" t="s">
        <v>5</v>
      </c>
      <c r="B1320" s="20" t="s">
        <v>7203</v>
      </c>
      <c r="C1320" s="18">
        <v>2111078</v>
      </c>
      <c r="D1320" s="20" t="s">
        <v>10667</v>
      </c>
      <c r="E1320" s="20" t="s">
        <v>10683</v>
      </c>
    </row>
    <row r="1321" spans="1:5" ht="15.75" hidden="1" x14ac:dyDescent="0.25">
      <c r="A1321" s="11" t="s">
        <v>5</v>
      </c>
      <c r="B1321" s="20" t="s">
        <v>7204</v>
      </c>
      <c r="C1321" s="18">
        <v>2111102</v>
      </c>
      <c r="D1321" s="20" t="s">
        <v>10667</v>
      </c>
      <c r="E1321" s="20" t="s">
        <v>10683</v>
      </c>
    </row>
    <row r="1322" spans="1:5" ht="15.75" hidden="1" x14ac:dyDescent="0.25">
      <c r="A1322" s="11" t="s">
        <v>5</v>
      </c>
      <c r="B1322" s="20" t="s">
        <v>1510</v>
      </c>
      <c r="C1322" s="18">
        <v>2111201</v>
      </c>
      <c r="D1322" s="20" t="s">
        <v>10667</v>
      </c>
      <c r="E1322" s="20" t="s">
        <v>10683</v>
      </c>
    </row>
    <row r="1323" spans="1:5" ht="15.75" hidden="1" x14ac:dyDescent="0.25">
      <c r="A1323" s="11" t="s">
        <v>5</v>
      </c>
      <c r="B1323" s="20" t="s">
        <v>251</v>
      </c>
      <c r="C1323" s="18">
        <v>2111250</v>
      </c>
      <c r="D1323" s="20" t="s">
        <v>10667</v>
      </c>
      <c r="E1323" s="20" t="s">
        <v>10683</v>
      </c>
    </row>
    <row r="1324" spans="1:5" ht="15.75" hidden="1" x14ac:dyDescent="0.25">
      <c r="A1324" s="11" t="s">
        <v>5</v>
      </c>
      <c r="B1324" s="20" t="s">
        <v>776</v>
      </c>
      <c r="C1324" s="18">
        <v>2111300</v>
      </c>
      <c r="D1324" s="20" t="s">
        <v>10667</v>
      </c>
      <c r="E1324" s="20" t="s">
        <v>10683</v>
      </c>
    </row>
    <row r="1325" spans="1:5" ht="31.5" hidden="1" x14ac:dyDescent="0.25">
      <c r="A1325" s="11" t="s">
        <v>5</v>
      </c>
      <c r="B1325" s="20" t="s">
        <v>433</v>
      </c>
      <c r="C1325" s="18">
        <v>2111409</v>
      </c>
      <c r="D1325" s="20" t="s">
        <v>10667</v>
      </c>
      <c r="E1325" s="20" t="s">
        <v>10683</v>
      </c>
    </row>
    <row r="1326" spans="1:5" ht="15.75" hidden="1" x14ac:dyDescent="0.25">
      <c r="A1326" s="11" t="s">
        <v>5</v>
      </c>
      <c r="B1326" s="20" t="s">
        <v>7205</v>
      </c>
      <c r="C1326" s="18">
        <v>2111508</v>
      </c>
      <c r="D1326" s="20" t="s">
        <v>10667</v>
      </c>
      <c r="E1326" s="20" t="s">
        <v>10683</v>
      </c>
    </row>
    <row r="1327" spans="1:5" ht="31.5" hidden="1" x14ac:dyDescent="0.25">
      <c r="A1327" s="11" t="s">
        <v>5</v>
      </c>
      <c r="B1327" s="20" t="s">
        <v>1512</v>
      </c>
      <c r="C1327" s="18">
        <v>2111532</v>
      </c>
      <c r="D1327" s="20" t="s">
        <v>10667</v>
      </c>
      <c r="E1327" s="20" t="s">
        <v>10683</v>
      </c>
    </row>
    <row r="1328" spans="1:5" ht="15.75" hidden="1" x14ac:dyDescent="0.25">
      <c r="A1328" s="11" t="s">
        <v>5</v>
      </c>
      <c r="B1328" s="20" t="s">
        <v>7206</v>
      </c>
      <c r="C1328" s="18">
        <v>2111573</v>
      </c>
      <c r="D1328" s="20" t="s">
        <v>10667</v>
      </c>
      <c r="E1328" s="20" t="s">
        <v>10683</v>
      </c>
    </row>
    <row r="1329" spans="1:5" ht="31.5" hidden="1" x14ac:dyDescent="0.25">
      <c r="A1329" s="11" t="s">
        <v>5</v>
      </c>
      <c r="B1329" s="20" t="s">
        <v>7207</v>
      </c>
      <c r="C1329" s="18">
        <v>2111607</v>
      </c>
      <c r="D1329" s="20" t="s">
        <v>10667</v>
      </c>
      <c r="E1329" s="20" t="s">
        <v>10683</v>
      </c>
    </row>
    <row r="1330" spans="1:5" ht="31.5" hidden="1" x14ac:dyDescent="0.25">
      <c r="A1330" s="11" t="s">
        <v>5</v>
      </c>
      <c r="B1330" s="20" t="s">
        <v>7208</v>
      </c>
      <c r="C1330" s="18">
        <v>2111631</v>
      </c>
      <c r="D1330" s="20" t="s">
        <v>10667</v>
      </c>
      <c r="E1330" s="20" t="s">
        <v>10683</v>
      </c>
    </row>
    <row r="1331" spans="1:5" ht="15.75" hidden="1" x14ac:dyDescent="0.25">
      <c r="A1331" s="11" t="s">
        <v>5</v>
      </c>
      <c r="B1331" s="20" t="s">
        <v>7209</v>
      </c>
      <c r="C1331" s="18">
        <v>2111672</v>
      </c>
      <c r="D1331" s="20" t="s">
        <v>10667</v>
      </c>
      <c r="E1331" s="20" t="s">
        <v>10683</v>
      </c>
    </row>
    <row r="1332" spans="1:5" ht="15.75" hidden="1" x14ac:dyDescent="0.25">
      <c r="A1332" s="11" t="s">
        <v>5</v>
      </c>
      <c r="B1332" s="20" t="s">
        <v>7210</v>
      </c>
      <c r="C1332" s="18">
        <v>2111706</v>
      </c>
      <c r="D1332" s="20" t="s">
        <v>10667</v>
      </c>
      <c r="E1332" s="20" t="s">
        <v>10683</v>
      </c>
    </row>
    <row r="1333" spans="1:5" ht="15.75" hidden="1" x14ac:dyDescent="0.25">
      <c r="A1333" s="11" t="s">
        <v>5</v>
      </c>
      <c r="B1333" s="20" t="s">
        <v>7211</v>
      </c>
      <c r="C1333" s="18">
        <v>2111722</v>
      </c>
      <c r="D1333" s="20" t="s">
        <v>10667</v>
      </c>
      <c r="E1333" s="20" t="s">
        <v>10683</v>
      </c>
    </row>
    <row r="1334" spans="1:5" ht="15.75" hidden="1" x14ac:dyDescent="0.25">
      <c r="A1334" s="11" t="s">
        <v>5</v>
      </c>
      <c r="B1334" s="20" t="s">
        <v>7212</v>
      </c>
      <c r="C1334" s="18">
        <v>2111748</v>
      </c>
      <c r="D1334" s="20" t="s">
        <v>10667</v>
      </c>
      <c r="E1334" s="20" t="s">
        <v>10683</v>
      </c>
    </row>
    <row r="1335" spans="1:5" ht="15.75" hidden="1" x14ac:dyDescent="0.25">
      <c r="A1335" s="11" t="s">
        <v>5</v>
      </c>
      <c r="B1335" s="20" t="s">
        <v>7213</v>
      </c>
      <c r="C1335" s="18">
        <v>2111763</v>
      </c>
      <c r="D1335" s="20" t="s">
        <v>10667</v>
      </c>
      <c r="E1335" s="20" t="s">
        <v>10683</v>
      </c>
    </row>
    <row r="1336" spans="1:5" ht="15.75" hidden="1" x14ac:dyDescent="0.25">
      <c r="A1336" s="11" t="s">
        <v>5</v>
      </c>
      <c r="B1336" s="20" t="s">
        <v>7214</v>
      </c>
      <c r="C1336" s="18">
        <v>2111789</v>
      </c>
      <c r="D1336" s="20" t="s">
        <v>10667</v>
      </c>
      <c r="E1336" s="20" t="s">
        <v>10683</v>
      </c>
    </row>
    <row r="1337" spans="1:5" ht="15.75" hidden="1" x14ac:dyDescent="0.25">
      <c r="A1337" s="11" t="s">
        <v>5</v>
      </c>
      <c r="B1337" s="20" t="s">
        <v>7215</v>
      </c>
      <c r="C1337" s="18">
        <v>2111805</v>
      </c>
      <c r="D1337" s="20" t="s">
        <v>10667</v>
      </c>
      <c r="E1337" s="20" t="s">
        <v>10683</v>
      </c>
    </row>
    <row r="1338" spans="1:5" ht="15.75" hidden="1" x14ac:dyDescent="0.25">
      <c r="A1338" s="11" t="s">
        <v>5</v>
      </c>
      <c r="B1338" s="20" t="s">
        <v>7216</v>
      </c>
      <c r="C1338" s="18">
        <v>2111904</v>
      </c>
      <c r="D1338" s="20" t="s">
        <v>10667</v>
      </c>
      <c r="E1338" s="20" t="s">
        <v>10683</v>
      </c>
    </row>
    <row r="1339" spans="1:5" ht="15.75" hidden="1" x14ac:dyDescent="0.25">
      <c r="A1339" s="11" t="s">
        <v>5</v>
      </c>
      <c r="B1339" s="20" t="s">
        <v>7217</v>
      </c>
      <c r="C1339" s="18">
        <v>2111953</v>
      </c>
      <c r="D1339" s="20" t="s">
        <v>10667</v>
      </c>
      <c r="E1339" s="20" t="s">
        <v>10683</v>
      </c>
    </row>
    <row r="1340" spans="1:5" ht="15.75" hidden="1" x14ac:dyDescent="0.25">
      <c r="A1340" s="11" t="s">
        <v>5</v>
      </c>
      <c r="B1340" s="20" t="s">
        <v>1136</v>
      </c>
      <c r="C1340" s="18">
        <v>2112001</v>
      </c>
      <c r="D1340" s="20" t="s">
        <v>10667</v>
      </c>
      <c r="E1340" s="20" t="s">
        <v>10683</v>
      </c>
    </row>
    <row r="1341" spans="1:5" ht="15.75" hidden="1" x14ac:dyDescent="0.25">
      <c r="A1341" s="11" t="s">
        <v>5</v>
      </c>
      <c r="B1341" s="20" t="s">
        <v>7218</v>
      </c>
      <c r="C1341" s="18">
        <v>2112100</v>
      </c>
      <c r="D1341" s="20" t="s">
        <v>10667</v>
      </c>
      <c r="E1341" s="20" t="s">
        <v>10683</v>
      </c>
    </row>
    <row r="1342" spans="1:5" ht="15.75" hidden="1" x14ac:dyDescent="0.25">
      <c r="A1342" s="11" t="s">
        <v>5</v>
      </c>
      <c r="B1342" s="20" t="s">
        <v>959</v>
      </c>
      <c r="C1342" s="18">
        <v>2112209</v>
      </c>
      <c r="D1342" s="20" t="s">
        <v>10667</v>
      </c>
      <c r="E1342" s="20" t="s">
        <v>10683</v>
      </c>
    </row>
    <row r="1343" spans="1:5" ht="15.75" hidden="1" x14ac:dyDescent="0.25">
      <c r="A1343" s="11" t="s">
        <v>5</v>
      </c>
      <c r="B1343" s="20" t="s">
        <v>966</v>
      </c>
      <c r="C1343" s="18">
        <v>2112233</v>
      </c>
      <c r="D1343" s="20" t="s">
        <v>10667</v>
      </c>
      <c r="E1343" s="20" t="s">
        <v>10683</v>
      </c>
    </row>
    <row r="1344" spans="1:5" ht="15.75" hidden="1" x14ac:dyDescent="0.25">
      <c r="A1344" s="11" t="s">
        <v>5</v>
      </c>
      <c r="B1344" s="20" t="s">
        <v>513</v>
      </c>
      <c r="C1344" s="18">
        <v>2112274</v>
      </c>
      <c r="D1344" s="20" t="s">
        <v>10667</v>
      </c>
      <c r="E1344" s="20" t="s">
        <v>10683</v>
      </c>
    </row>
    <row r="1345" spans="1:5" ht="15.75" hidden="1" x14ac:dyDescent="0.25">
      <c r="A1345" s="11" t="s">
        <v>5</v>
      </c>
      <c r="B1345" s="20" t="s">
        <v>7219</v>
      </c>
      <c r="C1345" s="18">
        <v>2112308</v>
      </c>
      <c r="D1345" s="20" t="s">
        <v>10667</v>
      </c>
      <c r="E1345" s="20" t="s">
        <v>10683</v>
      </c>
    </row>
    <row r="1346" spans="1:5" ht="15.75" hidden="1" x14ac:dyDescent="0.25">
      <c r="A1346" s="11" t="s">
        <v>5</v>
      </c>
      <c r="B1346" s="20" t="s">
        <v>7220</v>
      </c>
      <c r="C1346" s="18">
        <v>2112407</v>
      </c>
      <c r="D1346" s="20" t="s">
        <v>10667</v>
      </c>
      <c r="E1346" s="20" t="s">
        <v>10683</v>
      </c>
    </row>
    <row r="1347" spans="1:5" ht="15.75" x14ac:dyDescent="0.25">
      <c r="A1347" s="11" t="s">
        <v>5</v>
      </c>
      <c r="B1347" s="20" t="s">
        <v>7221</v>
      </c>
      <c r="C1347" s="18">
        <v>2112456</v>
      </c>
      <c r="D1347" s="20" t="s">
        <v>10668</v>
      </c>
      <c r="E1347" s="20" t="s">
        <v>10681</v>
      </c>
    </row>
    <row r="1348" spans="1:5" ht="15.75" hidden="1" x14ac:dyDescent="0.25">
      <c r="A1348" s="11" t="s">
        <v>5</v>
      </c>
      <c r="B1348" s="20" t="s">
        <v>6</v>
      </c>
      <c r="C1348" s="18">
        <v>2112506</v>
      </c>
      <c r="D1348" s="20" t="s">
        <v>10667</v>
      </c>
      <c r="E1348" s="20" t="s">
        <v>10683</v>
      </c>
    </row>
    <row r="1349" spans="1:5" ht="15.75" hidden="1" x14ac:dyDescent="0.25">
      <c r="A1349" s="11" t="s">
        <v>5</v>
      </c>
      <c r="B1349" s="20" t="s">
        <v>1030</v>
      </c>
      <c r="C1349" s="18">
        <v>2112605</v>
      </c>
      <c r="D1349" s="20" t="s">
        <v>10667</v>
      </c>
      <c r="E1349" s="20" t="s">
        <v>10683</v>
      </c>
    </row>
    <row r="1350" spans="1:5" ht="15.75" hidden="1" x14ac:dyDescent="0.25">
      <c r="A1350" s="11" t="s">
        <v>5</v>
      </c>
      <c r="B1350" s="20" t="s">
        <v>937</v>
      </c>
      <c r="C1350" s="18">
        <v>2112704</v>
      </c>
      <c r="D1350" s="20" t="s">
        <v>10667</v>
      </c>
      <c r="E1350" s="20" t="s">
        <v>10683</v>
      </c>
    </row>
    <row r="1351" spans="1:5" ht="15.75" hidden="1" x14ac:dyDescent="0.25">
      <c r="A1351" s="11" t="s">
        <v>5</v>
      </c>
      <c r="B1351" s="20" t="s">
        <v>7222</v>
      </c>
      <c r="C1351" s="18">
        <v>2112803</v>
      </c>
      <c r="D1351" s="20" t="s">
        <v>10667</v>
      </c>
      <c r="E1351" s="20" t="s">
        <v>10683</v>
      </c>
    </row>
    <row r="1352" spans="1:5" ht="15.75" hidden="1" x14ac:dyDescent="0.25">
      <c r="A1352" s="11" t="s">
        <v>5</v>
      </c>
      <c r="B1352" s="20" t="s">
        <v>7223</v>
      </c>
      <c r="C1352" s="18">
        <v>2112852</v>
      </c>
      <c r="D1352" s="20" t="s">
        <v>10667</v>
      </c>
      <c r="E1352" s="20" t="s">
        <v>10683</v>
      </c>
    </row>
    <row r="1353" spans="1:5" ht="15.75" hidden="1" x14ac:dyDescent="0.25">
      <c r="A1353" s="11" t="s">
        <v>5</v>
      </c>
      <c r="B1353" s="20" t="s">
        <v>13</v>
      </c>
      <c r="C1353" s="18">
        <v>2112902</v>
      </c>
      <c r="D1353" s="20" t="s">
        <v>10667</v>
      </c>
      <c r="E1353" s="20" t="s">
        <v>10683</v>
      </c>
    </row>
    <row r="1354" spans="1:5" ht="15.75" hidden="1" x14ac:dyDescent="0.25">
      <c r="A1354" s="11" t="s">
        <v>5</v>
      </c>
      <c r="B1354" s="20" t="s">
        <v>7224</v>
      </c>
      <c r="C1354" s="18">
        <v>2113009</v>
      </c>
      <c r="D1354" s="20" t="s">
        <v>10667</v>
      </c>
      <c r="E1354" s="20" t="s">
        <v>10683</v>
      </c>
    </row>
    <row r="1355" spans="1:5" ht="15.75" hidden="1" x14ac:dyDescent="0.25">
      <c r="A1355" s="11" t="s">
        <v>5</v>
      </c>
      <c r="B1355" s="20" t="s">
        <v>7225</v>
      </c>
      <c r="C1355" s="18">
        <v>2114007</v>
      </c>
      <c r="D1355" s="20" t="s">
        <v>10667</v>
      </c>
      <c r="E1355" s="20" t="s">
        <v>10683</v>
      </c>
    </row>
    <row r="1356" spans="1:5" ht="15.75" x14ac:dyDescent="0.25">
      <c r="A1356" s="11" t="s">
        <v>3</v>
      </c>
      <c r="B1356" s="20" t="s">
        <v>4</v>
      </c>
      <c r="C1356" s="18">
        <v>31</v>
      </c>
      <c r="D1356" s="20" t="s">
        <v>10669</v>
      </c>
      <c r="E1356" s="20" t="s">
        <v>10680</v>
      </c>
    </row>
    <row r="1357" spans="1:5" ht="15.75" hidden="1" x14ac:dyDescent="0.25">
      <c r="A1357" s="11" t="s">
        <v>3</v>
      </c>
      <c r="B1357" s="20" t="s">
        <v>8205</v>
      </c>
      <c r="C1357" s="18">
        <v>3100104</v>
      </c>
      <c r="D1357" s="20" t="s">
        <v>10667</v>
      </c>
      <c r="E1357" s="20" t="s">
        <v>10683</v>
      </c>
    </row>
    <row r="1358" spans="1:5" ht="15.75" hidden="1" x14ac:dyDescent="0.25">
      <c r="A1358" s="11" t="s">
        <v>3</v>
      </c>
      <c r="B1358" s="20" t="s">
        <v>8206</v>
      </c>
      <c r="C1358" s="18">
        <v>3100203</v>
      </c>
      <c r="D1358" s="20" t="s">
        <v>10667</v>
      </c>
      <c r="E1358" s="20" t="s">
        <v>10683</v>
      </c>
    </row>
    <row r="1359" spans="1:5" ht="15.75" hidden="1" x14ac:dyDescent="0.25">
      <c r="A1359" s="11" t="s">
        <v>3</v>
      </c>
      <c r="B1359" s="20" t="s">
        <v>8207</v>
      </c>
      <c r="C1359" s="18">
        <v>3100302</v>
      </c>
      <c r="D1359" s="20" t="s">
        <v>10667</v>
      </c>
      <c r="E1359" s="20" t="s">
        <v>10683</v>
      </c>
    </row>
    <row r="1360" spans="1:5" ht="15.75" hidden="1" x14ac:dyDescent="0.25">
      <c r="A1360" s="11" t="s">
        <v>3</v>
      </c>
      <c r="B1360" s="20" t="s">
        <v>8208</v>
      </c>
      <c r="C1360" s="18">
        <v>3100401</v>
      </c>
      <c r="D1360" s="20" t="s">
        <v>10667</v>
      </c>
      <c r="E1360" s="20" t="s">
        <v>10683</v>
      </c>
    </row>
    <row r="1361" spans="1:5" ht="15.75" hidden="1" x14ac:dyDescent="0.25">
      <c r="A1361" s="11" t="s">
        <v>3</v>
      </c>
      <c r="B1361" s="20" t="s">
        <v>8209</v>
      </c>
      <c r="C1361" s="18">
        <v>3100500</v>
      </c>
      <c r="D1361" s="20" t="s">
        <v>10667</v>
      </c>
      <c r="E1361" s="20" t="s">
        <v>10683</v>
      </c>
    </row>
    <row r="1362" spans="1:5" ht="15.75" hidden="1" x14ac:dyDescent="0.25">
      <c r="A1362" s="11" t="s">
        <v>3</v>
      </c>
      <c r="B1362" s="20" t="s">
        <v>8210</v>
      </c>
      <c r="C1362" s="18">
        <v>3100609</v>
      </c>
      <c r="D1362" s="20" t="s">
        <v>10667</v>
      </c>
      <c r="E1362" s="20" t="s">
        <v>10683</v>
      </c>
    </row>
    <row r="1363" spans="1:5" ht="15.75" hidden="1" x14ac:dyDescent="0.25">
      <c r="A1363" s="11" t="s">
        <v>3</v>
      </c>
      <c r="B1363" s="20" t="s">
        <v>1434</v>
      </c>
      <c r="C1363" s="18">
        <v>3100708</v>
      </c>
      <c r="D1363" s="20" t="s">
        <v>10667</v>
      </c>
      <c r="E1363" s="20" t="s">
        <v>10683</v>
      </c>
    </row>
    <row r="1364" spans="1:5" ht="15.75" hidden="1" x14ac:dyDescent="0.25">
      <c r="A1364" s="11" t="s">
        <v>3</v>
      </c>
      <c r="B1364" s="20" t="s">
        <v>8211</v>
      </c>
      <c r="C1364" s="18">
        <v>3100807</v>
      </c>
      <c r="D1364" s="20" t="s">
        <v>10667</v>
      </c>
      <c r="E1364" s="20" t="s">
        <v>10683</v>
      </c>
    </row>
    <row r="1365" spans="1:5" ht="15.75" hidden="1" x14ac:dyDescent="0.25">
      <c r="A1365" s="11" t="s">
        <v>3</v>
      </c>
      <c r="B1365" s="20" t="s">
        <v>8212</v>
      </c>
      <c r="C1365" s="18">
        <v>3100906</v>
      </c>
      <c r="D1365" s="20" t="s">
        <v>10667</v>
      </c>
      <c r="E1365" s="20" t="s">
        <v>10683</v>
      </c>
    </row>
    <row r="1366" spans="1:5" ht="15.75" hidden="1" x14ac:dyDescent="0.25">
      <c r="A1366" s="11" t="s">
        <v>3</v>
      </c>
      <c r="B1366" s="20" t="s">
        <v>8213</v>
      </c>
      <c r="C1366" s="18">
        <v>3101003</v>
      </c>
      <c r="D1366" s="20" t="s">
        <v>10667</v>
      </c>
      <c r="E1366" s="20" t="s">
        <v>10683</v>
      </c>
    </row>
    <row r="1367" spans="1:5" ht="15.75" hidden="1" x14ac:dyDescent="0.25">
      <c r="A1367" s="11" t="s">
        <v>3</v>
      </c>
      <c r="B1367" s="20" t="s">
        <v>8214</v>
      </c>
      <c r="C1367" s="18">
        <v>3101102</v>
      </c>
      <c r="D1367" s="20" t="s">
        <v>10667</v>
      </c>
      <c r="E1367" s="20" t="s">
        <v>10683</v>
      </c>
    </row>
    <row r="1368" spans="1:5" ht="15.75" hidden="1" x14ac:dyDescent="0.25">
      <c r="A1368" s="11" t="s">
        <v>3</v>
      </c>
      <c r="B1368" s="20" t="s">
        <v>8215</v>
      </c>
      <c r="C1368" s="18">
        <v>3101201</v>
      </c>
      <c r="D1368" s="20" t="s">
        <v>10667</v>
      </c>
      <c r="E1368" s="20" t="s">
        <v>10683</v>
      </c>
    </row>
    <row r="1369" spans="1:5" ht="15.75" hidden="1" x14ac:dyDescent="0.25">
      <c r="A1369" s="11" t="s">
        <v>3</v>
      </c>
      <c r="B1369" s="20" t="s">
        <v>8216</v>
      </c>
      <c r="C1369" s="18">
        <v>3101300</v>
      </c>
      <c r="D1369" s="20" t="s">
        <v>10667</v>
      </c>
      <c r="E1369" s="20" t="s">
        <v>10683</v>
      </c>
    </row>
    <row r="1370" spans="1:5" ht="15.75" hidden="1" x14ac:dyDescent="0.25">
      <c r="A1370" s="11" t="s">
        <v>3</v>
      </c>
      <c r="B1370" s="20" t="s">
        <v>8217</v>
      </c>
      <c r="C1370" s="18">
        <v>3101409</v>
      </c>
      <c r="D1370" s="20" t="s">
        <v>10667</v>
      </c>
      <c r="E1370" s="20" t="s">
        <v>10683</v>
      </c>
    </row>
    <row r="1371" spans="1:5" ht="15.75" hidden="1" x14ac:dyDescent="0.25">
      <c r="A1371" s="11" t="s">
        <v>3</v>
      </c>
      <c r="B1371" s="20" t="s">
        <v>8218</v>
      </c>
      <c r="C1371" s="18">
        <v>3101508</v>
      </c>
      <c r="D1371" s="20" t="s">
        <v>10667</v>
      </c>
      <c r="E1371" s="20" t="s">
        <v>10683</v>
      </c>
    </row>
    <row r="1372" spans="1:5" ht="15.75" hidden="1" x14ac:dyDescent="0.25">
      <c r="A1372" s="11" t="s">
        <v>3</v>
      </c>
      <c r="B1372" s="20" t="s">
        <v>279</v>
      </c>
      <c r="C1372" s="18">
        <v>3101607</v>
      </c>
      <c r="D1372" s="20" t="s">
        <v>10667</v>
      </c>
      <c r="E1372" s="20" t="s">
        <v>10683</v>
      </c>
    </row>
    <row r="1373" spans="1:5" ht="15.75" hidden="1" x14ac:dyDescent="0.25">
      <c r="A1373" s="11" t="s">
        <v>3</v>
      </c>
      <c r="B1373" s="20" t="s">
        <v>8219</v>
      </c>
      <c r="C1373" s="18">
        <v>3101631</v>
      </c>
      <c r="D1373" s="20" t="s">
        <v>10667</v>
      </c>
      <c r="E1373" s="20" t="s">
        <v>10683</v>
      </c>
    </row>
    <row r="1374" spans="1:5" ht="15.75" hidden="1" x14ac:dyDescent="0.25">
      <c r="A1374" s="11" t="s">
        <v>3</v>
      </c>
      <c r="B1374" s="20" t="s">
        <v>8220</v>
      </c>
      <c r="C1374" s="18">
        <v>3101706</v>
      </c>
      <c r="D1374" s="20" t="s">
        <v>10667</v>
      </c>
      <c r="E1374" s="20" t="s">
        <v>10683</v>
      </c>
    </row>
    <row r="1375" spans="1:5" ht="15.75" hidden="1" x14ac:dyDescent="0.25">
      <c r="A1375" s="11" t="s">
        <v>3</v>
      </c>
      <c r="B1375" s="20" t="s">
        <v>8221</v>
      </c>
      <c r="C1375" s="18">
        <v>3101805</v>
      </c>
      <c r="D1375" s="20" t="s">
        <v>10667</v>
      </c>
      <c r="E1375" s="20" t="s">
        <v>10683</v>
      </c>
    </row>
    <row r="1376" spans="1:5" ht="15.75" hidden="1" x14ac:dyDescent="0.25">
      <c r="A1376" s="11" t="s">
        <v>3</v>
      </c>
      <c r="B1376" s="20" t="s">
        <v>8222</v>
      </c>
      <c r="C1376" s="18">
        <v>3101904</v>
      </c>
      <c r="D1376" s="20" t="s">
        <v>10667</v>
      </c>
      <c r="E1376" s="20" t="s">
        <v>10683</v>
      </c>
    </row>
    <row r="1377" spans="1:5" ht="15.75" hidden="1" x14ac:dyDescent="0.25">
      <c r="A1377" s="11" t="s">
        <v>3</v>
      </c>
      <c r="B1377" s="20" t="s">
        <v>8223</v>
      </c>
      <c r="C1377" s="18">
        <v>3102001</v>
      </c>
      <c r="D1377" s="20" t="s">
        <v>10667</v>
      </c>
      <c r="E1377" s="20" t="s">
        <v>10683</v>
      </c>
    </row>
    <row r="1378" spans="1:5" ht="15.75" hidden="1" x14ac:dyDescent="0.25">
      <c r="A1378" s="11" t="s">
        <v>3</v>
      </c>
      <c r="B1378" s="20" t="s">
        <v>8224</v>
      </c>
      <c r="C1378" s="18">
        <v>3102050</v>
      </c>
      <c r="D1378" s="20" t="s">
        <v>10667</v>
      </c>
      <c r="E1378" s="20" t="s">
        <v>10683</v>
      </c>
    </row>
    <row r="1379" spans="1:5" ht="15.75" hidden="1" x14ac:dyDescent="0.25">
      <c r="A1379" s="11" t="s">
        <v>3</v>
      </c>
      <c r="B1379" s="20" t="s">
        <v>8225</v>
      </c>
      <c r="C1379" s="18">
        <v>3102100</v>
      </c>
      <c r="D1379" s="20" t="s">
        <v>10667</v>
      </c>
      <c r="E1379" s="20" t="s">
        <v>10683</v>
      </c>
    </row>
    <row r="1380" spans="1:5" ht="15.75" hidden="1" x14ac:dyDescent="0.25">
      <c r="A1380" s="11" t="s">
        <v>3</v>
      </c>
      <c r="B1380" s="20" t="s">
        <v>8226</v>
      </c>
      <c r="C1380" s="18">
        <v>3102209</v>
      </c>
      <c r="D1380" s="20" t="s">
        <v>10667</v>
      </c>
      <c r="E1380" s="20" t="s">
        <v>10683</v>
      </c>
    </row>
    <row r="1381" spans="1:5" ht="15.75" hidden="1" x14ac:dyDescent="0.25">
      <c r="A1381" s="11" t="s">
        <v>3</v>
      </c>
      <c r="B1381" s="20" t="s">
        <v>8227</v>
      </c>
      <c r="C1381" s="18">
        <v>3102308</v>
      </c>
      <c r="D1381" s="20" t="s">
        <v>10667</v>
      </c>
      <c r="E1381" s="20" t="s">
        <v>10683</v>
      </c>
    </row>
    <row r="1382" spans="1:5" ht="15.75" hidden="1" x14ac:dyDescent="0.25">
      <c r="A1382" s="11" t="s">
        <v>3</v>
      </c>
      <c r="B1382" s="20" t="s">
        <v>8228</v>
      </c>
      <c r="C1382" s="18">
        <v>3102407</v>
      </c>
      <c r="D1382" s="20" t="s">
        <v>10667</v>
      </c>
      <c r="E1382" s="20" t="s">
        <v>10683</v>
      </c>
    </row>
    <row r="1383" spans="1:5" ht="15.75" hidden="1" x14ac:dyDescent="0.25">
      <c r="A1383" s="11" t="s">
        <v>3</v>
      </c>
      <c r="B1383" s="20" t="s">
        <v>8229</v>
      </c>
      <c r="C1383" s="18">
        <v>3102506</v>
      </c>
      <c r="D1383" s="20" t="s">
        <v>10667</v>
      </c>
      <c r="E1383" s="20" t="s">
        <v>10683</v>
      </c>
    </row>
    <row r="1384" spans="1:5" ht="15.75" hidden="1" x14ac:dyDescent="0.25">
      <c r="A1384" s="11" t="s">
        <v>3</v>
      </c>
      <c r="B1384" s="20" t="s">
        <v>8230</v>
      </c>
      <c r="C1384" s="18">
        <v>3102605</v>
      </c>
      <c r="D1384" s="20" t="s">
        <v>10667</v>
      </c>
      <c r="E1384" s="20" t="s">
        <v>10683</v>
      </c>
    </row>
    <row r="1385" spans="1:5" ht="15.75" hidden="1" x14ac:dyDescent="0.25">
      <c r="A1385" s="11" t="s">
        <v>3</v>
      </c>
      <c r="B1385" s="20" t="s">
        <v>8231</v>
      </c>
      <c r="C1385" s="18">
        <v>3102704</v>
      </c>
      <c r="D1385" s="20" t="s">
        <v>10667</v>
      </c>
      <c r="E1385" s="20" t="s">
        <v>10683</v>
      </c>
    </row>
    <row r="1386" spans="1:5" ht="15.75" hidden="1" x14ac:dyDescent="0.25">
      <c r="A1386" s="11" t="s">
        <v>3</v>
      </c>
      <c r="B1386" s="20" t="s">
        <v>8232</v>
      </c>
      <c r="C1386" s="18">
        <v>3102803</v>
      </c>
      <c r="D1386" s="20" t="s">
        <v>10667</v>
      </c>
      <c r="E1386" s="20" t="s">
        <v>10683</v>
      </c>
    </row>
    <row r="1387" spans="1:5" ht="15.75" hidden="1" x14ac:dyDescent="0.25">
      <c r="A1387" s="11" t="s">
        <v>3</v>
      </c>
      <c r="B1387" s="20" t="s">
        <v>8233</v>
      </c>
      <c r="C1387" s="18">
        <v>3102852</v>
      </c>
      <c r="D1387" s="20" t="s">
        <v>10667</v>
      </c>
      <c r="E1387" s="20" t="s">
        <v>10683</v>
      </c>
    </row>
    <row r="1388" spans="1:5" ht="15.75" hidden="1" x14ac:dyDescent="0.25">
      <c r="A1388" s="11" t="s">
        <v>3</v>
      </c>
      <c r="B1388" s="20" t="s">
        <v>8234</v>
      </c>
      <c r="C1388" s="18">
        <v>3102902</v>
      </c>
      <c r="D1388" s="20" t="s">
        <v>10667</v>
      </c>
      <c r="E1388" s="20" t="s">
        <v>10683</v>
      </c>
    </row>
    <row r="1389" spans="1:5" ht="15.75" hidden="1" x14ac:dyDescent="0.25">
      <c r="A1389" s="11" t="s">
        <v>3</v>
      </c>
      <c r="B1389" s="20" t="s">
        <v>339</v>
      </c>
      <c r="C1389" s="18">
        <v>3103009</v>
      </c>
      <c r="D1389" s="20" t="s">
        <v>10667</v>
      </c>
      <c r="E1389" s="20" t="s">
        <v>10683</v>
      </c>
    </row>
    <row r="1390" spans="1:5" ht="15.75" hidden="1" x14ac:dyDescent="0.25">
      <c r="A1390" s="11" t="s">
        <v>3</v>
      </c>
      <c r="B1390" s="20" t="s">
        <v>8235</v>
      </c>
      <c r="C1390" s="18">
        <v>3103108</v>
      </c>
      <c r="D1390" s="20" t="s">
        <v>10667</v>
      </c>
      <c r="E1390" s="20" t="s">
        <v>10683</v>
      </c>
    </row>
    <row r="1391" spans="1:5" ht="15.75" hidden="1" x14ac:dyDescent="0.25">
      <c r="A1391" s="11" t="s">
        <v>3</v>
      </c>
      <c r="B1391" s="20" t="s">
        <v>8236</v>
      </c>
      <c r="C1391" s="18">
        <v>3103207</v>
      </c>
      <c r="D1391" s="20" t="s">
        <v>10667</v>
      </c>
      <c r="E1391" s="20" t="s">
        <v>10683</v>
      </c>
    </row>
    <row r="1392" spans="1:5" ht="15.75" hidden="1" x14ac:dyDescent="0.25">
      <c r="A1392" s="11" t="s">
        <v>3</v>
      </c>
      <c r="B1392" s="20" t="s">
        <v>8237</v>
      </c>
      <c r="C1392" s="18">
        <v>3103306</v>
      </c>
      <c r="D1392" s="20" t="s">
        <v>10667</v>
      </c>
      <c r="E1392" s="20" t="s">
        <v>10683</v>
      </c>
    </row>
    <row r="1393" spans="1:5" ht="15.75" hidden="1" x14ac:dyDescent="0.25">
      <c r="A1393" s="11" t="s">
        <v>3</v>
      </c>
      <c r="B1393" s="20" t="s">
        <v>8238</v>
      </c>
      <c r="C1393" s="18">
        <v>3103405</v>
      </c>
      <c r="D1393" s="20" t="s">
        <v>10667</v>
      </c>
      <c r="E1393" s="20" t="s">
        <v>10683</v>
      </c>
    </row>
    <row r="1394" spans="1:5" ht="15.75" hidden="1" x14ac:dyDescent="0.25">
      <c r="A1394" s="11" t="s">
        <v>3</v>
      </c>
      <c r="B1394" s="20" t="s">
        <v>8239</v>
      </c>
      <c r="C1394" s="18">
        <v>3103504</v>
      </c>
      <c r="D1394" s="20" t="s">
        <v>10667</v>
      </c>
      <c r="E1394" s="20" t="s">
        <v>10683</v>
      </c>
    </row>
    <row r="1395" spans="1:5" ht="15.75" hidden="1" x14ac:dyDescent="0.25">
      <c r="A1395" s="11" t="s">
        <v>3</v>
      </c>
      <c r="B1395" s="20" t="s">
        <v>8240</v>
      </c>
      <c r="C1395" s="18">
        <v>3103603</v>
      </c>
      <c r="D1395" s="20" t="s">
        <v>10667</v>
      </c>
      <c r="E1395" s="20" t="s">
        <v>10683</v>
      </c>
    </row>
    <row r="1396" spans="1:5" ht="15.75" hidden="1" x14ac:dyDescent="0.25">
      <c r="A1396" s="11" t="s">
        <v>3</v>
      </c>
      <c r="B1396" s="20" t="s">
        <v>8241</v>
      </c>
      <c r="C1396" s="18">
        <v>3103702</v>
      </c>
      <c r="D1396" s="20" t="s">
        <v>10667</v>
      </c>
      <c r="E1396" s="20" t="s">
        <v>10683</v>
      </c>
    </row>
    <row r="1397" spans="1:5" ht="15.75" hidden="1" x14ac:dyDescent="0.25">
      <c r="A1397" s="11" t="s">
        <v>3</v>
      </c>
      <c r="B1397" s="20" t="s">
        <v>305</v>
      </c>
      <c r="C1397" s="18">
        <v>3103751</v>
      </c>
      <c r="D1397" s="20" t="s">
        <v>10667</v>
      </c>
      <c r="E1397" s="20" t="s">
        <v>10683</v>
      </c>
    </row>
    <row r="1398" spans="1:5" ht="15.75" hidden="1" x14ac:dyDescent="0.25">
      <c r="A1398" s="11" t="s">
        <v>3</v>
      </c>
      <c r="B1398" s="20" t="s">
        <v>8242</v>
      </c>
      <c r="C1398" s="18">
        <v>3103801</v>
      </c>
      <c r="D1398" s="20" t="s">
        <v>10667</v>
      </c>
      <c r="E1398" s="20" t="s">
        <v>10683</v>
      </c>
    </row>
    <row r="1399" spans="1:5" ht="15.75" hidden="1" x14ac:dyDescent="0.25">
      <c r="A1399" s="11" t="s">
        <v>3</v>
      </c>
      <c r="B1399" s="20" t="s">
        <v>8243</v>
      </c>
      <c r="C1399" s="18">
        <v>3103900</v>
      </c>
      <c r="D1399" s="20" t="s">
        <v>10667</v>
      </c>
      <c r="E1399" s="20" t="s">
        <v>10683</v>
      </c>
    </row>
    <row r="1400" spans="1:5" ht="15.75" hidden="1" x14ac:dyDescent="0.25">
      <c r="A1400" s="11" t="s">
        <v>3</v>
      </c>
      <c r="B1400" s="20" t="s">
        <v>907</v>
      </c>
      <c r="C1400" s="18">
        <v>3104007</v>
      </c>
      <c r="D1400" s="20" t="s">
        <v>10667</v>
      </c>
      <c r="E1400" s="20" t="s">
        <v>10683</v>
      </c>
    </row>
    <row r="1401" spans="1:5" ht="15.75" hidden="1" x14ac:dyDescent="0.25">
      <c r="A1401" s="11" t="s">
        <v>3</v>
      </c>
      <c r="B1401" s="20" t="s">
        <v>8244</v>
      </c>
      <c r="C1401" s="18">
        <v>3104106</v>
      </c>
      <c r="D1401" s="20" t="s">
        <v>10667</v>
      </c>
      <c r="E1401" s="20" t="s">
        <v>10683</v>
      </c>
    </row>
    <row r="1402" spans="1:5" ht="15.75" hidden="1" x14ac:dyDescent="0.25">
      <c r="A1402" s="11" t="s">
        <v>3</v>
      </c>
      <c r="B1402" s="20" t="s">
        <v>8245</v>
      </c>
      <c r="C1402" s="18">
        <v>3104205</v>
      </c>
      <c r="D1402" s="20" t="s">
        <v>10667</v>
      </c>
      <c r="E1402" s="20" t="s">
        <v>10683</v>
      </c>
    </row>
    <row r="1403" spans="1:5" ht="15.75" hidden="1" x14ac:dyDescent="0.25">
      <c r="A1403" s="11" t="s">
        <v>3</v>
      </c>
      <c r="B1403" s="20" t="s">
        <v>8246</v>
      </c>
      <c r="C1403" s="18">
        <v>3104304</v>
      </c>
      <c r="D1403" s="20" t="s">
        <v>10667</v>
      </c>
      <c r="E1403" s="20" t="s">
        <v>10683</v>
      </c>
    </row>
    <row r="1404" spans="1:5" ht="15.75" hidden="1" x14ac:dyDescent="0.25">
      <c r="A1404" s="11" t="s">
        <v>3</v>
      </c>
      <c r="B1404" s="20" t="s">
        <v>8247</v>
      </c>
      <c r="C1404" s="18">
        <v>3104403</v>
      </c>
      <c r="D1404" s="20" t="s">
        <v>10667</v>
      </c>
      <c r="E1404" s="20" t="s">
        <v>10683</v>
      </c>
    </row>
    <row r="1405" spans="1:5" ht="15.75" hidden="1" x14ac:dyDescent="0.25">
      <c r="A1405" s="11" t="s">
        <v>3</v>
      </c>
      <c r="B1405" s="20" t="s">
        <v>8248</v>
      </c>
      <c r="C1405" s="18">
        <v>3104452</v>
      </c>
      <c r="D1405" s="20" t="s">
        <v>10667</v>
      </c>
      <c r="E1405" s="20" t="s">
        <v>10683</v>
      </c>
    </row>
    <row r="1406" spans="1:5" ht="15.75" hidden="1" x14ac:dyDescent="0.25">
      <c r="A1406" s="11" t="s">
        <v>3</v>
      </c>
      <c r="B1406" s="20" t="s">
        <v>8249</v>
      </c>
      <c r="C1406" s="18">
        <v>3104502</v>
      </c>
      <c r="D1406" s="20" t="s">
        <v>10667</v>
      </c>
      <c r="E1406" s="20" t="s">
        <v>10683</v>
      </c>
    </row>
    <row r="1407" spans="1:5" ht="15.75" hidden="1" x14ac:dyDescent="0.25">
      <c r="A1407" s="11" t="s">
        <v>3</v>
      </c>
      <c r="B1407" s="20" t="s">
        <v>8250</v>
      </c>
      <c r="C1407" s="18">
        <v>3104601</v>
      </c>
      <c r="D1407" s="20" t="s">
        <v>10667</v>
      </c>
      <c r="E1407" s="20" t="s">
        <v>10683</v>
      </c>
    </row>
    <row r="1408" spans="1:5" ht="15.75" hidden="1" x14ac:dyDescent="0.25">
      <c r="A1408" s="11" t="s">
        <v>3</v>
      </c>
      <c r="B1408" s="20" t="s">
        <v>8251</v>
      </c>
      <c r="C1408" s="18">
        <v>3104700</v>
      </c>
      <c r="D1408" s="20" t="s">
        <v>10667</v>
      </c>
      <c r="E1408" s="20" t="s">
        <v>10683</v>
      </c>
    </row>
    <row r="1409" spans="1:5" ht="15.75" hidden="1" x14ac:dyDescent="0.25">
      <c r="A1409" s="11" t="s">
        <v>3</v>
      </c>
      <c r="B1409" s="20" t="s">
        <v>8252</v>
      </c>
      <c r="C1409" s="18">
        <v>3104809</v>
      </c>
      <c r="D1409" s="20" t="s">
        <v>10667</v>
      </c>
      <c r="E1409" s="20" t="s">
        <v>10683</v>
      </c>
    </row>
    <row r="1410" spans="1:5" ht="15.75" hidden="1" x14ac:dyDescent="0.25">
      <c r="A1410" s="11" t="s">
        <v>3</v>
      </c>
      <c r="B1410" s="20" t="s">
        <v>8253</v>
      </c>
      <c r="C1410" s="18">
        <v>3104908</v>
      </c>
      <c r="D1410" s="20" t="s">
        <v>10667</v>
      </c>
      <c r="E1410" s="20" t="s">
        <v>10683</v>
      </c>
    </row>
    <row r="1411" spans="1:5" ht="15.75" hidden="1" x14ac:dyDescent="0.25">
      <c r="A1411" s="11" t="s">
        <v>3</v>
      </c>
      <c r="B1411" s="20" t="s">
        <v>8254</v>
      </c>
      <c r="C1411" s="18">
        <v>3105004</v>
      </c>
      <c r="D1411" s="20" t="s">
        <v>10667</v>
      </c>
      <c r="E1411" s="20" t="s">
        <v>10683</v>
      </c>
    </row>
    <row r="1412" spans="1:5" ht="15.75" hidden="1" x14ac:dyDescent="0.25">
      <c r="A1412" s="11" t="s">
        <v>3</v>
      </c>
      <c r="B1412" s="20" t="s">
        <v>8255</v>
      </c>
      <c r="C1412" s="18">
        <v>3105103</v>
      </c>
      <c r="D1412" s="20" t="s">
        <v>10667</v>
      </c>
      <c r="E1412" s="20" t="s">
        <v>10683</v>
      </c>
    </row>
    <row r="1413" spans="1:5" ht="15.75" hidden="1" x14ac:dyDescent="0.25">
      <c r="A1413" s="11" t="s">
        <v>3</v>
      </c>
      <c r="B1413" s="20" t="s">
        <v>8256</v>
      </c>
      <c r="C1413" s="18">
        <v>3105202</v>
      </c>
      <c r="D1413" s="20" t="s">
        <v>10667</v>
      </c>
      <c r="E1413" s="20" t="s">
        <v>10683</v>
      </c>
    </row>
    <row r="1414" spans="1:5" ht="15.75" hidden="1" x14ac:dyDescent="0.25">
      <c r="A1414" s="11" t="s">
        <v>3</v>
      </c>
      <c r="B1414" s="20" t="s">
        <v>8257</v>
      </c>
      <c r="C1414" s="18">
        <v>3105301</v>
      </c>
      <c r="D1414" s="20" t="s">
        <v>10667</v>
      </c>
      <c r="E1414" s="20" t="s">
        <v>10683</v>
      </c>
    </row>
    <row r="1415" spans="1:5" ht="15.75" hidden="1" x14ac:dyDescent="0.25">
      <c r="A1415" s="11" t="s">
        <v>3</v>
      </c>
      <c r="B1415" s="20" t="s">
        <v>387</v>
      </c>
      <c r="C1415" s="18">
        <v>3105400</v>
      </c>
      <c r="D1415" s="20" t="s">
        <v>10667</v>
      </c>
      <c r="E1415" s="20" t="s">
        <v>10683</v>
      </c>
    </row>
    <row r="1416" spans="1:5" ht="15.75" hidden="1" x14ac:dyDescent="0.25">
      <c r="A1416" s="11" t="s">
        <v>3</v>
      </c>
      <c r="B1416" s="20" t="s">
        <v>8258</v>
      </c>
      <c r="C1416" s="18">
        <v>3105509</v>
      </c>
      <c r="D1416" s="20" t="s">
        <v>10667</v>
      </c>
      <c r="E1416" s="20" t="s">
        <v>10683</v>
      </c>
    </row>
    <row r="1417" spans="1:5" ht="15.75" hidden="1" x14ac:dyDescent="0.25">
      <c r="A1417" s="11" t="s">
        <v>3</v>
      </c>
      <c r="B1417" s="20" t="s">
        <v>8259</v>
      </c>
      <c r="C1417" s="18">
        <v>3105608</v>
      </c>
      <c r="D1417" s="20" t="s">
        <v>10667</v>
      </c>
      <c r="E1417" s="20" t="s">
        <v>10683</v>
      </c>
    </row>
    <row r="1418" spans="1:5" ht="15.75" hidden="1" x14ac:dyDescent="0.25">
      <c r="A1418" s="11" t="s">
        <v>3</v>
      </c>
      <c r="B1418" s="20" t="s">
        <v>321</v>
      </c>
      <c r="C1418" s="18">
        <v>3105707</v>
      </c>
      <c r="D1418" s="20" t="s">
        <v>10667</v>
      </c>
      <c r="E1418" s="20" t="s">
        <v>10683</v>
      </c>
    </row>
    <row r="1419" spans="1:5" ht="15.75" hidden="1" x14ac:dyDescent="0.25">
      <c r="A1419" s="11" t="s">
        <v>3</v>
      </c>
      <c r="B1419" s="20" t="s">
        <v>8260</v>
      </c>
      <c r="C1419" s="18">
        <v>3105905</v>
      </c>
      <c r="D1419" s="20" t="s">
        <v>10667</v>
      </c>
      <c r="E1419" s="20" t="s">
        <v>10683</v>
      </c>
    </row>
    <row r="1420" spans="1:5" ht="15.75" hidden="1" x14ac:dyDescent="0.25">
      <c r="A1420" s="11" t="s">
        <v>3</v>
      </c>
      <c r="B1420" s="20" t="s">
        <v>8261</v>
      </c>
      <c r="C1420" s="18">
        <v>3106002</v>
      </c>
      <c r="D1420" s="20" t="s">
        <v>10667</v>
      </c>
      <c r="E1420" s="20" t="s">
        <v>10683</v>
      </c>
    </row>
    <row r="1421" spans="1:5" ht="15.75" hidden="1" x14ac:dyDescent="0.25">
      <c r="A1421" s="11" t="s">
        <v>3</v>
      </c>
      <c r="B1421" s="20" t="s">
        <v>347</v>
      </c>
      <c r="C1421" s="18">
        <v>3106101</v>
      </c>
      <c r="D1421" s="20" t="s">
        <v>10667</v>
      </c>
      <c r="E1421" s="20" t="s">
        <v>10683</v>
      </c>
    </row>
    <row r="1422" spans="1:5" ht="15.75" hidden="1" x14ac:dyDescent="0.25">
      <c r="A1422" s="11" t="s">
        <v>3</v>
      </c>
      <c r="B1422" s="20" t="s">
        <v>8262</v>
      </c>
      <c r="C1422" s="18">
        <v>3106200</v>
      </c>
      <c r="D1422" s="20" t="s">
        <v>10667</v>
      </c>
      <c r="E1422" s="20" t="s">
        <v>10683</v>
      </c>
    </row>
    <row r="1423" spans="1:5" ht="15.75" hidden="1" x14ac:dyDescent="0.25">
      <c r="A1423" s="11" t="s">
        <v>3</v>
      </c>
      <c r="B1423" s="20" t="s">
        <v>8263</v>
      </c>
      <c r="C1423" s="18">
        <v>3106309</v>
      </c>
      <c r="D1423" s="20" t="s">
        <v>10667</v>
      </c>
      <c r="E1423" s="20" t="s">
        <v>10683</v>
      </c>
    </row>
    <row r="1424" spans="1:5" ht="15.75" hidden="1" x14ac:dyDescent="0.25">
      <c r="A1424" s="11" t="s">
        <v>3</v>
      </c>
      <c r="B1424" s="20" t="s">
        <v>8264</v>
      </c>
      <c r="C1424" s="18">
        <v>3106408</v>
      </c>
      <c r="D1424" s="20" t="s">
        <v>10667</v>
      </c>
      <c r="E1424" s="20" t="s">
        <v>10683</v>
      </c>
    </row>
    <row r="1425" spans="1:5" ht="15.75" hidden="1" x14ac:dyDescent="0.25">
      <c r="A1425" s="11" t="s">
        <v>3</v>
      </c>
      <c r="B1425" s="20" t="s">
        <v>8265</v>
      </c>
      <c r="C1425" s="18">
        <v>3106507</v>
      </c>
      <c r="D1425" s="20" t="s">
        <v>10667</v>
      </c>
      <c r="E1425" s="20" t="s">
        <v>10683</v>
      </c>
    </row>
    <row r="1426" spans="1:5" ht="15.75" hidden="1" x14ac:dyDescent="0.25">
      <c r="A1426" s="11" t="s">
        <v>3</v>
      </c>
      <c r="B1426" s="20" t="s">
        <v>406</v>
      </c>
      <c r="C1426" s="18">
        <v>3106606</v>
      </c>
      <c r="D1426" s="20" t="s">
        <v>10667</v>
      </c>
      <c r="E1426" s="20" t="s">
        <v>10683</v>
      </c>
    </row>
    <row r="1427" spans="1:5" ht="15.75" hidden="1" x14ac:dyDescent="0.25">
      <c r="A1427" s="11" t="s">
        <v>3</v>
      </c>
      <c r="B1427" s="20" t="s">
        <v>930</v>
      </c>
      <c r="C1427" s="18">
        <v>3106655</v>
      </c>
      <c r="D1427" s="20" t="s">
        <v>10667</v>
      </c>
      <c r="E1427" s="20" t="s">
        <v>10683</v>
      </c>
    </row>
    <row r="1428" spans="1:5" ht="15.75" hidden="1" x14ac:dyDescent="0.25">
      <c r="A1428" s="11" t="s">
        <v>3</v>
      </c>
      <c r="B1428" s="20" t="s">
        <v>542</v>
      </c>
      <c r="C1428" s="18">
        <v>3106705</v>
      </c>
      <c r="D1428" s="20" t="s">
        <v>10667</v>
      </c>
      <c r="E1428" s="20" t="s">
        <v>10683</v>
      </c>
    </row>
    <row r="1429" spans="1:5" ht="15.75" hidden="1" x14ac:dyDescent="0.25">
      <c r="A1429" s="11" t="s">
        <v>3</v>
      </c>
      <c r="B1429" s="20" t="s">
        <v>8266</v>
      </c>
      <c r="C1429" s="18">
        <v>3106804</v>
      </c>
      <c r="D1429" s="20" t="s">
        <v>10667</v>
      </c>
      <c r="E1429" s="20" t="s">
        <v>10683</v>
      </c>
    </row>
    <row r="1430" spans="1:5" ht="15.75" hidden="1" x14ac:dyDescent="0.25">
      <c r="A1430" s="11" t="s">
        <v>3</v>
      </c>
      <c r="B1430" s="20" t="s">
        <v>8267</v>
      </c>
      <c r="C1430" s="18">
        <v>3106903</v>
      </c>
      <c r="D1430" s="20" t="s">
        <v>10667</v>
      </c>
      <c r="E1430" s="20" t="s">
        <v>10683</v>
      </c>
    </row>
    <row r="1431" spans="1:5" ht="15.75" hidden="1" x14ac:dyDescent="0.25">
      <c r="A1431" s="11" t="s">
        <v>3</v>
      </c>
      <c r="B1431" s="20" t="s">
        <v>8268</v>
      </c>
      <c r="C1431" s="18">
        <v>3107000</v>
      </c>
      <c r="D1431" s="20" t="s">
        <v>10667</v>
      </c>
      <c r="E1431" s="20" t="s">
        <v>10683</v>
      </c>
    </row>
    <row r="1432" spans="1:5" ht="15.75" hidden="1" x14ac:dyDescent="0.25">
      <c r="A1432" s="11" t="s">
        <v>3</v>
      </c>
      <c r="B1432" s="20" t="s">
        <v>235</v>
      </c>
      <c r="C1432" s="18">
        <v>3107109</v>
      </c>
      <c r="D1432" s="20" t="s">
        <v>10667</v>
      </c>
      <c r="E1432" s="20" t="s">
        <v>10683</v>
      </c>
    </row>
    <row r="1433" spans="1:5" ht="15.75" hidden="1" x14ac:dyDescent="0.25">
      <c r="A1433" s="11" t="s">
        <v>3</v>
      </c>
      <c r="B1433" s="20" t="s">
        <v>8269</v>
      </c>
      <c r="C1433" s="18">
        <v>3107208</v>
      </c>
      <c r="D1433" s="20" t="s">
        <v>10667</v>
      </c>
      <c r="E1433" s="20" t="s">
        <v>10683</v>
      </c>
    </row>
    <row r="1434" spans="1:5" ht="15.75" hidden="1" x14ac:dyDescent="0.25">
      <c r="A1434" s="11" t="s">
        <v>3</v>
      </c>
      <c r="B1434" s="20" t="s">
        <v>8270</v>
      </c>
      <c r="C1434" s="18">
        <v>3107307</v>
      </c>
      <c r="D1434" s="20" t="s">
        <v>10667</v>
      </c>
      <c r="E1434" s="20" t="s">
        <v>10683</v>
      </c>
    </row>
    <row r="1435" spans="1:5" ht="15.75" hidden="1" x14ac:dyDescent="0.25">
      <c r="A1435" s="11" t="s">
        <v>3</v>
      </c>
      <c r="B1435" s="20" t="s">
        <v>8271</v>
      </c>
      <c r="C1435" s="18">
        <v>3107406</v>
      </c>
      <c r="D1435" s="20" t="s">
        <v>10667</v>
      </c>
      <c r="E1435" s="20" t="s">
        <v>10683</v>
      </c>
    </row>
    <row r="1436" spans="1:5" ht="15.75" hidden="1" x14ac:dyDescent="0.25">
      <c r="A1436" s="11" t="s">
        <v>3</v>
      </c>
      <c r="B1436" s="20" t="s">
        <v>8272</v>
      </c>
      <c r="C1436" s="18">
        <v>3107505</v>
      </c>
      <c r="D1436" s="20" t="s">
        <v>10667</v>
      </c>
      <c r="E1436" s="20" t="s">
        <v>10683</v>
      </c>
    </row>
    <row r="1437" spans="1:5" ht="15.75" hidden="1" x14ac:dyDescent="0.25">
      <c r="A1437" s="11" t="s">
        <v>3</v>
      </c>
      <c r="B1437" s="20" t="s">
        <v>8273</v>
      </c>
      <c r="C1437" s="18">
        <v>3107604</v>
      </c>
      <c r="D1437" s="20" t="s">
        <v>10667</v>
      </c>
      <c r="E1437" s="20" t="s">
        <v>10683</v>
      </c>
    </row>
    <row r="1438" spans="1:5" ht="15.75" hidden="1" x14ac:dyDescent="0.25">
      <c r="A1438" s="11" t="s">
        <v>3</v>
      </c>
      <c r="B1438" s="20" t="s">
        <v>8274</v>
      </c>
      <c r="C1438" s="18">
        <v>3107703</v>
      </c>
      <c r="D1438" s="20" t="s">
        <v>10667</v>
      </c>
      <c r="E1438" s="20" t="s">
        <v>10683</v>
      </c>
    </row>
    <row r="1439" spans="1:5" ht="15.75" hidden="1" x14ac:dyDescent="0.25">
      <c r="A1439" s="11" t="s">
        <v>3</v>
      </c>
      <c r="B1439" s="20" t="s">
        <v>8275</v>
      </c>
      <c r="C1439" s="18">
        <v>3107802</v>
      </c>
      <c r="D1439" s="20" t="s">
        <v>10667</v>
      </c>
      <c r="E1439" s="20" t="s">
        <v>10683</v>
      </c>
    </row>
    <row r="1440" spans="1:5" ht="15.75" hidden="1" x14ac:dyDescent="0.25">
      <c r="A1440" s="11" t="s">
        <v>3</v>
      </c>
      <c r="B1440" s="20" t="s">
        <v>8276</v>
      </c>
      <c r="C1440" s="18">
        <v>3107901</v>
      </c>
      <c r="D1440" s="20" t="s">
        <v>10667</v>
      </c>
      <c r="E1440" s="20" t="s">
        <v>10683</v>
      </c>
    </row>
    <row r="1441" spans="1:5" ht="15.75" hidden="1" x14ac:dyDescent="0.25">
      <c r="A1441" s="11" t="s">
        <v>3</v>
      </c>
      <c r="B1441" s="20" t="s">
        <v>854</v>
      </c>
      <c r="C1441" s="18">
        <v>3108008</v>
      </c>
      <c r="D1441" s="20" t="s">
        <v>10667</v>
      </c>
      <c r="E1441" s="20" t="s">
        <v>10683</v>
      </c>
    </row>
    <row r="1442" spans="1:5" ht="15.75" hidden="1" x14ac:dyDescent="0.25">
      <c r="A1442" s="11" t="s">
        <v>3</v>
      </c>
      <c r="B1442" s="20" t="s">
        <v>6958</v>
      </c>
      <c r="C1442" s="18">
        <v>3108107</v>
      </c>
      <c r="D1442" s="20" t="s">
        <v>10667</v>
      </c>
      <c r="E1442" s="20" t="s">
        <v>10683</v>
      </c>
    </row>
    <row r="1443" spans="1:5" ht="15.75" hidden="1" x14ac:dyDescent="0.25">
      <c r="A1443" s="11" t="s">
        <v>3</v>
      </c>
      <c r="B1443" s="20" t="s">
        <v>8277</v>
      </c>
      <c r="C1443" s="18">
        <v>3108206</v>
      </c>
      <c r="D1443" s="20" t="s">
        <v>10667</v>
      </c>
      <c r="E1443" s="20" t="s">
        <v>10683</v>
      </c>
    </row>
    <row r="1444" spans="1:5" ht="15.75" hidden="1" x14ac:dyDescent="0.25">
      <c r="A1444" s="11" t="s">
        <v>3</v>
      </c>
      <c r="B1444" s="20" t="s">
        <v>8278</v>
      </c>
      <c r="C1444" s="18">
        <v>3108255</v>
      </c>
      <c r="D1444" s="20" t="s">
        <v>10667</v>
      </c>
      <c r="E1444" s="20" t="s">
        <v>10683</v>
      </c>
    </row>
    <row r="1445" spans="1:5" ht="15.75" hidden="1" x14ac:dyDescent="0.25">
      <c r="A1445" s="11" t="s">
        <v>3</v>
      </c>
      <c r="B1445" s="20" t="s">
        <v>8279</v>
      </c>
      <c r="C1445" s="18">
        <v>3108305</v>
      </c>
      <c r="D1445" s="20" t="s">
        <v>10667</v>
      </c>
      <c r="E1445" s="20" t="s">
        <v>10683</v>
      </c>
    </row>
    <row r="1446" spans="1:5" ht="15.75" hidden="1" x14ac:dyDescent="0.25">
      <c r="A1446" s="11" t="s">
        <v>3</v>
      </c>
      <c r="B1446" s="20" t="s">
        <v>1474</v>
      </c>
      <c r="C1446" s="18">
        <v>3108404</v>
      </c>
      <c r="D1446" s="20" t="s">
        <v>10667</v>
      </c>
      <c r="E1446" s="20" t="s">
        <v>10683</v>
      </c>
    </row>
    <row r="1447" spans="1:5" ht="15.75" hidden="1" x14ac:dyDescent="0.25">
      <c r="A1447" s="11" t="s">
        <v>3</v>
      </c>
      <c r="B1447" s="20" t="s">
        <v>8280</v>
      </c>
      <c r="C1447" s="18">
        <v>3108503</v>
      </c>
      <c r="D1447" s="20" t="s">
        <v>10667</v>
      </c>
      <c r="E1447" s="20" t="s">
        <v>10683</v>
      </c>
    </row>
    <row r="1448" spans="1:5" ht="15.75" hidden="1" x14ac:dyDescent="0.25">
      <c r="A1448" s="11" t="s">
        <v>3</v>
      </c>
      <c r="B1448" s="20" t="s">
        <v>8281</v>
      </c>
      <c r="C1448" s="18">
        <v>3108552</v>
      </c>
      <c r="D1448" s="20" t="s">
        <v>10667</v>
      </c>
      <c r="E1448" s="20" t="s">
        <v>10683</v>
      </c>
    </row>
    <row r="1449" spans="1:5" ht="15.75" hidden="1" x14ac:dyDescent="0.25">
      <c r="A1449" s="11" t="s">
        <v>3</v>
      </c>
      <c r="B1449" s="20" t="s">
        <v>8282</v>
      </c>
      <c r="C1449" s="18">
        <v>3108602</v>
      </c>
      <c r="D1449" s="20" t="s">
        <v>10667</v>
      </c>
      <c r="E1449" s="20" t="s">
        <v>10683</v>
      </c>
    </row>
    <row r="1450" spans="1:5" ht="15.75" hidden="1" x14ac:dyDescent="0.25">
      <c r="A1450" s="11" t="s">
        <v>3</v>
      </c>
      <c r="B1450" s="20" t="s">
        <v>8283</v>
      </c>
      <c r="C1450" s="18">
        <v>3108701</v>
      </c>
      <c r="D1450" s="20" t="s">
        <v>10667</v>
      </c>
      <c r="E1450" s="20" t="s">
        <v>10683</v>
      </c>
    </row>
    <row r="1451" spans="1:5" ht="15.75" hidden="1" x14ac:dyDescent="0.25">
      <c r="A1451" s="11" t="s">
        <v>3</v>
      </c>
      <c r="B1451" s="20" t="s">
        <v>413</v>
      </c>
      <c r="C1451" s="18">
        <v>3108800</v>
      </c>
      <c r="D1451" s="20" t="s">
        <v>10667</v>
      </c>
      <c r="E1451" s="20" t="s">
        <v>10683</v>
      </c>
    </row>
    <row r="1452" spans="1:5" ht="15.75" hidden="1" x14ac:dyDescent="0.25">
      <c r="A1452" s="11" t="s">
        <v>3</v>
      </c>
      <c r="B1452" s="20" t="s">
        <v>8284</v>
      </c>
      <c r="C1452" s="18">
        <v>3108909</v>
      </c>
      <c r="D1452" s="20" t="s">
        <v>10667</v>
      </c>
      <c r="E1452" s="20" t="s">
        <v>10683</v>
      </c>
    </row>
    <row r="1453" spans="1:5" ht="15.75" hidden="1" x14ac:dyDescent="0.25">
      <c r="A1453" s="11" t="s">
        <v>3</v>
      </c>
      <c r="B1453" s="20" t="s">
        <v>8285</v>
      </c>
      <c r="C1453" s="18">
        <v>3109006</v>
      </c>
      <c r="D1453" s="20" t="s">
        <v>10667</v>
      </c>
      <c r="E1453" s="20" t="s">
        <v>10683</v>
      </c>
    </row>
    <row r="1454" spans="1:5" ht="15.75" hidden="1" x14ac:dyDescent="0.25">
      <c r="A1454" s="11" t="s">
        <v>3</v>
      </c>
      <c r="B1454" s="20" t="s">
        <v>8286</v>
      </c>
      <c r="C1454" s="18">
        <v>3109105</v>
      </c>
      <c r="D1454" s="20" t="s">
        <v>10667</v>
      </c>
      <c r="E1454" s="20" t="s">
        <v>10683</v>
      </c>
    </row>
    <row r="1455" spans="1:5" ht="15.75" hidden="1" x14ac:dyDescent="0.25">
      <c r="A1455" s="11" t="s">
        <v>3</v>
      </c>
      <c r="B1455" s="20" t="s">
        <v>8287</v>
      </c>
      <c r="C1455" s="18">
        <v>3109204</v>
      </c>
      <c r="D1455" s="20" t="s">
        <v>10667</v>
      </c>
      <c r="E1455" s="20" t="s">
        <v>10683</v>
      </c>
    </row>
    <row r="1456" spans="1:5" ht="15.75" hidden="1" x14ac:dyDescent="0.25">
      <c r="A1456" s="11" t="s">
        <v>3</v>
      </c>
      <c r="B1456" s="20" t="s">
        <v>8288</v>
      </c>
      <c r="C1456" s="18">
        <v>3109253</v>
      </c>
      <c r="D1456" s="20" t="s">
        <v>10667</v>
      </c>
      <c r="E1456" s="20" t="s">
        <v>10683</v>
      </c>
    </row>
    <row r="1457" spans="1:5" ht="15.75" hidden="1" x14ac:dyDescent="0.25">
      <c r="A1457" s="11" t="s">
        <v>3</v>
      </c>
      <c r="B1457" s="20" t="s">
        <v>1184</v>
      </c>
      <c r="C1457" s="18">
        <v>3109303</v>
      </c>
      <c r="D1457" s="20" t="s">
        <v>10667</v>
      </c>
      <c r="E1457" s="20" t="s">
        <v>10683</v>
      </c>
    </row>
    <row r="1458" spans="1:5" ht="15.75" hidden="1" x14ac:dyDescent="0.25">
      <c r="A1458" s="11" t="s">
        <v>3</v>
      </c>
      <c r="B1458" s="20" t="s">
        <v>8289</v>
      </c>
      <c r="C1458" s="18">
        <v>3109402</v>
      </c>
      <c r="D1458" s="20" t="s">
        <v>10667</v>
      </c>
      <c r="E1458" s="20" t="s">
        <v>10683</v>
      </c>
    </row>
    <row r="1459" spans="1:5" ht="15.75" hidden="1" x14ac:dyDescent="0.25">
      <c r="A1459" s="11" t="s">
        <v>3</v>
      </c>
      <c r="B1459" s="20" t="s">
        <v>658</v>
      </c>
      <c r="C1459" s="18">
        <v>3109451</v>
      </c>
      <c r="D1459" s="20" t="s">
        <v>10667</v>
      </c>
      <c r="E1459" s="20" t="s">
        <v>10683</v>
      </c>
    </row>
    <row r="1460" spans="1:5" ht="15.75" hidden="1" x14ac:dyDescent="0.25">
      <c r="A1460" s="11" t="s">
        <v>3</v>
      </c>
      <c r="B1460" s="20" t="s">
        <v>8290</v>
      </c>
      <c r="C1460" s="18">
        <v>3109501</v>
      </c>
      <c r="D1460" s="20" t="s">
        <v>10667</v>
      </c>
      <c r="E1460" s="20" t="s">
        <v>10683</v>
      </c>
    </row>
    <row r="1461" spans="1:5" ht="15.75" hidden="1" x14ac:dyDescent="0.25">
      <c r="A1461" s="11" t="s">
        <v>3</v>
      </c>
      <c r="B1461" s="20" t="s">
        <v>8291</v>
      </c>
      <c r="C1461" s="18">
        <v>3109600</v>
      </c>
      <c r="D1461" s="20" t="s">
        <v>10667</v>
      </c>
      <c r="E1461" s="20" t="s">
        <v>10683</v>
      </c>
    </row>
    <row r="1462" spans="1:5" ht="15.75" hidden="1" x14ac:dyDescent="0.25">
      <c r="A1462" s="11" t="s">
        <v>3</v>
      </c>
      <c r="B1462" s="20" t="s">
        <v>8292</v>
      </c>
      <c r="C1462" s="18">
        <v>3109709</v>
      </c>
      <c r="D1462" s="20" t="s">
        <v>10667</v>
      </c>
      <c r="E1462" s="20" t="s">
        <v>10683</v>
      </c>
    </row>
    <row r="1463" spans="1:5" ht="15.75" hidden="1" x14ac:dyDescent="0.25">
      <c r="A1463" s="11" t="s">
        <v>3</v>
      </c>
      <c r="B1463" s="20" t="s">
        <v>8293</v>
      </c>
      <c r="C1463" s="18">
        <v>3109808</v>
      </c>
      <c r="D1463" s="20" t="s">
        <v>10667</v>
      </c>
      <c r="E1463" s="20" t="s">
        <v>10683</v>
      </c>
    </row>
    <row r="1464" spans="1:5" ht="15.75" hidden="1" x14ac:dyDescent="0.25">
      <c r="A1464" s="11" t="s">
        <v>3</v>
      </c>
      <c r="B1464" s="20" t="s">
        <v>8294</v>
      </c>
      <c r="C1464" s="18">
        <v>3109907</v>
      </c>
      <c r="D1464" s="20" t="s">
        <v>10667</v>
      </c>
      <c r="E1464" s="20" t="s">
        <v>10683</v>
      </c>
    </row>
    <row r="1465" spans="1:5" ht="15.75" hidden="1" x14ac:dyDescent="0.25">
      <c r="A1465" s="11" t="s">
        <v>3</v>
      </c>
      <c r="B1465" s="20" t="s">
        <v>8295</v>
      </c>
      <c r="C1465" s="18">
        <v>3110004</v>
      </c>
      <c r="D1465" s="20" t="s">
        <v>10667</v>
      </c>
      <c r="E1465" s="20" t="s">
        <v>10683</v>
      </c>
    </row>
    <row r="1466" spans="1:5" ht="15.75" hidden="1" x14ac:dyDescent="0.25">
      <c r="A1466" s="11" t="s">
        <v>3</v>
      </c>
      <c r="B1466" s="20" t="s">
        <v>8296</v>
      </c>
      <c r="C1466" s="18">
        <v>3110103</v>
      </c>
      <c r="D1466" s="20" t="s">
        <v>10667</v>
      </c>
      <c r="E1466" s="20" t="s">
        <v>10683</v>
      </c>
    </row>
    <row r="1467" spans="1:5" ht="15.75" hidden="1" x14ac:dyDescent="0.25">
      <c r="A1467" s="11" t="s">
        <v>3</v>
      </c>
      <c r="B1467" s="20" t="s">
        <v>8297</v>
      </c>
      <c r="C1467" s="18">
        <v>3110202</v>
      </c>
      <c r="D1467" s="20" t="s">
        <v>10667</v>
      </c>
      <c r="E1467" s="20" t="s">
        <v>10683</v>
      </c>
    </row>
    <row r="1468" spans="1:5" ht="15.75" hidden="1" x14ac:dyDescent="0.25">
      <c r="A1468" s="11" t="s">
        <v>3</v>
      </c>
      <c r="B1468" s="20" t="s">
        <v>8298</v>
      </c>
      <c r="C1468" s="18">
        <v>3110301</v>
      </c>
      <c r="D1468" s="20" t="s">
        <v>10667</v>
      </c>
      <c r="E1468" s="20" t="s">
        <v>10683</v>
      </c>
    </row>
    <row r="1469" spans="1:5" ht="15.75" hidden="1" x14ac:dyDescent="0.25">
      <c r="A1469" s="11" t="s">
        <v>3</v>
      </c>
      <c r="B1469" s="20" t="s">
        <v>8299</v>
      </c>
      <c r="C1469" s="18">
        <v>3110400</v>
      </c>
      <c r="D1469" s="20" t="s">
        <v>10667</v>
      </c>
      <c r="E1469" s="20" t="s">
        <v>10683</v>
      </c>
    </row>
    <row r="1470" spans="1:5" ht="15.75" hidden="1" x14ac:dyDescent="0.25">
      <c r="A1470" s="11" t="s">
        <v>3</v>
      </c>
      <c r="B1470" s="20" t="s">
        <v>8300</v>
      </c>
      <c r="C1470" s="18">
        <v>3110509</v>
      </c>
      <c r="D1470" s="20" t="s">
        <v>10667</v>
      </c>
      <c r="E1470" s="20" t="s">
        <v>10683</v>
      </c>
    </row>
    <row r="1471" spans="1:5" ht="15.75" hidden="1" x14ac:dyDescent="0.25">
      <c r="A1471" s="11" t="s">
        <v>3</v>
      </c>
      <c r="B1471" s="20" t="s">
        <v>8301</v>
      </c>
      <c r="C1471" s="18">
        <v>3110608</v>
      </c>
      <c r="D1471" s="20" t="s">
        <v>10667</v>
      </c>
      <c r="E1471" s="20" t="s">
        <v>10683</v>
      </c>
    </row>
    <row r="1472" spans="1:5" ht="15.75" hidden="1" x14ac:dyDescent="0.25">
      <c r="A1472" s="11" t="s">
        <v>3</v>
      </c>
      <c r="B1472" s="20" t="s">
        <v>1475</v>
      </c>
      <c r="C1472" s="18">
        <v>3110707</v>
      </c>
      <c r="D1472" s="20" t="s">
        <v>10667</v>
      </c>
      <c r="E1472" s="20" t="s">
        <v>10683</v>
      </c>
    </row>
    <row r="1473" spans="1:5" ht="15.75" hidden="1" x14ac:dyDescent="0.25">
      <c r="A1473" s="11" t="s">
        <v>3</v>
      </c>
      <c r="B1473" s="20" t="s">
        <v>8302</v>
      </c>
      <c r="C1473" s="18">
        <v>3110806</v>
      </c>
      <c r="D1473" s="20" t="s">
        <v>10667</v>
      </c>
      <c r="E1473" s="20" t="s">
        <v>10683</v>
      </c>
    </row>
    <row r="1474" spans="1:5" ht="15.75" hidden="1" x14ac:dyDescent="0.25">
      <c r="A1474" s="11" t="s">
        <v>3</v>
      </c>
      <c r="B1474" s="20" t="s">
        <v>8303</v>
      </c>
      <c r="C1474" s="18">
        <v>3110905</v>
      </c>
      <c r="D1474" s="20" t="s">
        <v>10667</v>
      </c>
      <c r="E1474" s="20" t="s">
        <v>10683</v>
      </c>
    </row>
    <row r="1475" spans="1:5" ht="15.75" hidden="1" x14ac:dyDescent="0.25">
      <c r="A1475" s="11" t="s">
        <v>3</v>
      </c>
      <c r="B1475" s="20" t="s">
        <v>7860</v>
      </c>
      <c r="C1475" s="18">
        <v>3111002</v>
      </c>
      <c r="D1475" s="20" t="s">
        <v>10667</v>
      </c>
      <c r="E1475" s="20" t="s">
        <v>10683</v>
      </c>
    </row>
    <row r="1476" spans="1:5" ht="15.75" hidden="1" x14ac:dyDescent="0.25">
      <c r="A1476" s="11" t="s">
        <v>3</v>
      </c>
      <c r="B1476" s="20" t="s">
        <v>968</v>
      </c>
      <c r="C1476" s="18">
        <v>3111101</v>
      </c>
      <c r="D1476" s="20" t="s">
        <v>10667</v>
      </c>
      <c r="E1476" s="20" t="s">
        <v>10683</v>
      </c>
    </row>
    <row r="1477" spans="1:5" ht="15.75" hidden="1" x14ac:dyDescent="0.25">
      <c r="A1477" s="11" t="s">
        <v>3</v>
      </c>
      <c r="B1477" s="20" t="s">
        <v>8304</v>
      </c>
      <c r="C1477" s="18">
        <v>3111150</v>
      </c>
      <c r="D1477" s="20" t="s">
        <v>10667</v>
      </c>
      <c r="E1477" s="20" t="s">
        <v>10683</v>
      </c>
    </row>
    <row r="1478" spans="1:5" ht="15.75" hidden="1" x14ac:dyDescent="0.25">
      <c r="A1478" s="11" t="s">
        <v>3</v>
      </c>
      <c r="B1478" s="20" t="s">
        <v>8305</v>
      </c>
      <c r="C1478" s="18">
        <v>3111200</v>
      </c>
      <c r="D1478" s="20" t="s">
        <v>10667</v>
      </c>
      <c r="E1478" s="20" t="s">
        <v>10683</v>
      </c>
    </row>
    <row r="1479" spans="1:5" ht="15.75" hidden="1" x14ac:dyDescent="0.25">
      <c r="A1479" s="11" t="s">
        <v>3</v>
      </c>
      <c r="B1479" s="20" t="s">
        <v>8306</v>
      </c>
      <c r="C1479" s="18">
        <v>3111309</v>
      </c>
      <c r="D1479" s="20" t="s">
        <v>10667</v>
      </c>
      <c r="E1479" s="20" t="s">
        <v>10683</v>
      </c>
    </row>
    <row r="1480" spans="1:5" ht="15.75" hidden="1" x14ac:dyDescent="0.25">
      <c r="A1480" s="11" t="s">
        <v>3</v>
      </c>
      <c r="B1480" s="20" t="s">
        <v>8307</v>
      </c>
      <c r="C1480" s="18">
        <v>3111408</v>
      </c>
      <c r="D1480" s="20" t="s">
        <v>10667</v>
      </c>
      <c r="E1480" s="20" t="s">
        <v>10683</v>
      </c>
    </row>
    <row r="1481" spans="1:5" ht="15.75" hidden="1" x14ac:dyDescent="0.25">
      <c r="A1481" s="11" t="s">
        <v>3</v>
      </c>
      <c r="B1481" s="20" t="s">
        <v>8308</v>
      </c>
      <c r="C1481" s="18">
        <v>3111507</v>
      </c>
      <c r="D1481" s="20" t="s">
        <v>10667</v>
      </c>
      <c r="E1481" s="20" t="s">
        <v>10683</v>
      </c>
    </row>
    <row r="1482" spans="1:5" ht="15.75" hidden="1" x14ac:dyDescent="0.25">
      <c r="A1482" s="11" t="s">
        <v>3</v>
      </c>
      <c r="B1482" s="20" t="s">
        <v>520</v>
      </c>
      <c r="C1482" s="18">
        <v>3111606</v>
      </c>
      <c r="D1482" s="20" t="s">
        <v>10667</v>
      </c>
      <c r="E1482" s="20" t="s">
        <v>10683</v>
      </c>
    </row>
    <row r="1483" spans="1:5" ht="15.75" hidden="1" x14ac:dyDescent="0.25">
      <c r="A1483" s="11" t="s">
        <v>3</v>
      </c>
      <c r="B1483" s="20" t="s">
        <v>8309</v>
      </c>
      <c r="C1483" s="18">
        <v>3111705</v>
      </c>
      <c r="D1483" s="20" t="s">
        <v>10667</v>
      </c>
      <c r="E1483" s="20" t="s">
        <v>10683</v>
      </c>
    </row>
    <row r="1484" spans="1:5" ht="15.75" hidden="1" x14ac:dyDescent="0.25">
      <c r="A1484" s="11" t="s">
        <v>3</v>
      </c>
      <c r="B1484" s="20" t="s">
        <v>730</v>
      </c>
      <c r="C1484" s="18">
        <v>3111804</v>
      </c>
      <c r="D1484" s="20" t="s">
        <v>10667</v>
      </c>
      <c r="E1484" s="20" t="s">
        <v>10683</v>
      </c>
    </row>
    <row r="1485" spans="1:5" ht="15.75" hidden="1" x14ac:dyDescent="0.25">
      <c r="A1485" s="11" t="s">
        <v>3</v>
      </c>
      <c r="B1485" s="20" t="s">
        <v>8310</v>
      </c>
      <c r="C1485" s="18">
        <v>3111903</v>
      </c>
      <c r="D1485" s="20" t="s">
        <v>10667</v>
      </c>
      <c r="E1485" s="20" t="s">
        <v>10683</v>
      </c>
    </row>
    <row r="1486" spans="1:5" ht="15.75" hidden="1" x14ac:dyDescent="0.25">
      <c r="A1486" s="11" t="s">
        <v>3</v>
      </c>
      <c r="B1486" s="20" t="s">
        <v>7999</v>
      </c>
      <c r="C1486" s="18">
        <v>3112000</v>
      </c>
      <c r="D1486" s="20" t="s">
        <v>10667</v>
      </c>
      <c r="E1486" s="20" t="s">
        <v>10683</v>
      </c>
    </row>
    <row r="1487" spans="1:5" ht="15.75" hidden="1" x14ac:dyDescent="0.25">
      <c r="A1487" s="11" t="s">
        <v>3</v>
      </c>
      <c r="B1487" s="20" t="s">
        <v>8311</v>
      </c>
      <c r="C1487" s="18">
        <v>3112059</v>
      </c>
      <c r="D1487" s="20" t="s">
        <v>10667</v>
      </c>
      <c r="E1487" s="20" t="s">
        <v>10683</v>
      </c>
    </row>
    <row r="1488" spans="1:5" ht="15.75" hidden="1" x14ac:dyDescent="0.25">
      <c r="A1488" s="11" t="s">
        <v>3</v>
      </c>
      <c r="B1488" s="20" t="s">
        <v>8312</v>
      </c>
      <c r="C1488" s="18">
        <v>3112109</v>
      </c>
      <c r="D1488" s="20" t="s">
        <v>10667</v>
      </c>
      <c r="E1488" s="20" t="s">
        <v>10683</v>
      </c>
    </row>
    <row r="1489" spans="1:5" ht="15.75" hidden="1" x14ac:dyDescent="0.25">
      <c r="A1489" s="11" t="s">
        <v>3</v>
      </c>
      <c r="B1489" s="20" t="s">
        <v>8313</v>
      </c>
      <c r="C1489" s="18">
        <v>3112208</v>
      </c>
      <c r="D1489" s="20" t="s">
        <v>10667</v>
      </c>
      <c r="E1489" s="20" t="s">
        <v>10683</v>
      </c>
    </row>
    <row r="1490" spans="1:5" ht="15.75" hidden="1" x14ac:dyDescent="0.25">
      <c r="A1490" s="11" t="s">
        <v>3</v>
      </c>
      <c r="B1490" s="20" t="s">
        <v>8314</v>
      </c>
      <c r="C1490" s="18">
        <v>3112307</v>
      </c>
      <c r="D1490" s="20" t="s">
        <v>10667</v>
      </c>
      <c r="E1490" s="20" t="s">
        <v>10683</v>
      </c>
    </row>
    <row r="1491" spans="1:5" ht="15.75" hidden="1" x14ac:dyDescent="0.25">
      <c r="A1491" s="11" t="s">
        <v>3</v>
      </c>
      <c r="B1491" s="20" t="s">
        <v>1443</v>
      </c>
      <c r="C1491" s="18">
        <v>3112406</v>
      </c>
      <c r="D1491" s="20" t="s">
        <v>10667</v>
      </c>
      <c r="E1491" s="20" t="s">
        <v>10683</v>
      </c>
    </row>
    <row r="1492" spans="1:5" ht="15.75" hidden="1" x14ac:dyDescent="0.25">
      <c r="A1492" s="11" t="s">
        <v>3</v>
      </c>
      <c r="B1492" s="20" t="s">
        <v>8315</v>
      </c>
      <c r="C1492" s="18">
        <v>3112505</v>
      </c>
      <c r="D1492" s="20" t="s">
        <v>10667</v>
      </c>
      <c r="E1492" s="20" t="s">
        <v>10683</v>
      </c>
    </row>
    <row r="1493" spans="1:5" ht="15.75" hidden="1" x14ac:dyDescent="0.25">
      <c r="A1493" s="11" t="s">
        <v>3</v>
      </c>
      <c r="B1493" s="20" t="s">
        <v>8316</v>
      </c>
      <c r="C1493" s="18">
        <v>3112604</v>
      </c>
      <c r="D1493" s="20" t="s">
        <v>10667</v>
      </c>
      <c r="E1493" s="20" t="s">
        <v>10683</v>
      </c>
    </row>
    <row r="1494" spans="1:5" ht="15.75" hidden="1" x14ac:dyDescent="0.25">
      <c r="A1494" s="11" t="s">
        <v>3</v>
      </c>
      <c r="B1494" s="20" t="s">
        <v>8317</v>
      </c>
      <c r="C1494" s="18">
        <v>3112653</v>
      </c>
      <c r="D1494" s="20" t="s">
        <v>10667</v>
      </c>
      <c r="E1494" s="20" t="s">
        <v>10683</v>
      </c>
    </row>
    <row r="1495" spans="1:5" ht="15.75" hidden="1" x14ac:dyDescent="0.25">
      <c r="A1495" s="11" t="s">
        <v>3</v>
      </c>
      <c r="B1495" s="20" t="s">
        <v>8318</v>
      </c>
      <c r="C1495" s="18">
        <v>3112703</v>
      </c>
      <c r="D1495" s="20" t="s">
        <v>10667</v>
      </c>
      <c r="E1495" s="20" t="s">
        <v>10683</v>
      </c>
    </row>
    <row r="1496" spans="1:5" ht="15.75" hidden="1" x14ac:dyDescent="0.25">
      <c r="A1496" s="11" t="s">
        <v>3</v>
      </c>
      <c r="B1496" s="20" t="s">
        <v>8319</v>
      </c>
      <c r="C1496" s="18">
        <v>3112802</v>
      </c>
      <c r="D1496" s="20" t="s">
        <v>10667</v>
      </c>
      <c r="E1496" s="20" t="s">
        <v>10683</v>
      </c>
    </row>
    <row r="1497" spans="1:5" ht="15.75" hidden="1" x14ac:dyDescent="0.25">
      <c r="A1497" s="11" t="s">
        <v>3</v>
      </c>
      <c r="B1497" s="20" t="s">
        <v>8320</v>
      </c>
      <c r="C1497" s="18">
        <v>3112901</v>
      </c>
      <c r="D1497" s="20" t="s">
        <v>10667</v>
      </c>
      <c r="E1497" s="20" t="s">
        <v>10683</v>
      </c>
    </row>
    <row r="1498" spans="1:5" ht="15.75" hidden="1" x14ac:dyDescent="0.25">
      <c r="A1498" s="11" t="s">
        <v>3</v>
      </c>
      <c r="B1498" s="20" t="s">
        <v>8321</v>
      </c>
      <c r="C1498" s="18">
        <v>3113008</v>
      </c>
      <c r="D1498" s="20" t="s">
        <v>10667</v>
      </c>
      <c r="E1498" s="20" t="s">
        <v>10683</v>
      </c>
    </row>
    <row r="1499" spans="1:5" ht="15.75" hidden="1" x14ac:dyDescent="0.25">
      <c r="A1499" s="11" t="s">
        <v>3</v>
      </c>
      <c r="B1499" s="20" t="s">
        <v>8322</v>
      </c>
      <c r="C1499" s="18">
        <v>3113107</v>
      </c>
      <c r="D1499" s="20" t="s">
        <v>10667</v>
      </c>
      <c r="E1499" s="20" t="s">
        <v>10683</v>
      </c>
    </row>
    <row r="1500" spans="1:5" ht="15.75" hidden="1" x14ac:dyDescent="0.25">
      <c r="A1500" s="11" t="s">
        <v>3</v>
      </c>
      <c r="B1500" s="20" t="s">
        <v>8323</v>
      </c>
      <c r="C1500" s="18">
        <v>3113206</v>
      </c>
      <c r="D1500" s="20" t="s">
        <v>10667</v>
      </c>
      <c r="E1500" s="20" t="s">
        <v>10683</v>
      </c>
    </row>
    <row r="1501" spans="1:5" ht="15.75" hidden="1" x14ac:dyDescent="0.25">
      <c r="A1501" s="11" t="s">
        <v>3</v>
      </c>
      <c r="B1501" s="20" t="s">
        <v>8324</v>
      </c>
      <c r="C1501" s="18">
        <v>3113305</v>
      </c>
      <c r="D1501" s="20" t="s">
        <v>10667</v>
      </c>
      <c r="E1501" s="20" t="s">
        <v>10683</v>
      </c>
    </row>
    <row r="1502" spans="1:5" ht="15.75" hidden="1" x14ac:dyDescent="0.25">
      <c r="A1502" s="11" t="s">
        <v>3</v>
      </c>
      <c r="B1502" s="20" t="s">
        <v>8325</v>
      </c>
      <c r="C1502" s="18">
        <v>3113404</v>
      </c>
      <c r="D1502" s="20" t="s">
        <v>10667</v>
      </c>
      <c r="E1502" s="20" t="s">
        <v>10683</v>
      </c>
    </row>
    <row r="1503" spans="1:5" ht="15.75" hidden="1" x14ac:dyDescent="0.25">
      <c r="A1503" s="11" t="s">
        <v>3</v>
      </c>
      <c r="B1503" s="20" t="s">
        <v>8326</v>
      </c>
      <c r="C1503" s="18">
        <v>3113503</v>
      </c>
      <c r="D1503" s="20" t="s">
        <v>10667</v>
      </c>
      <c r="E1503" s="20" t="s">
        <v>10683</v>
      </c>
    </row>
    <row r="1504" spans="1:5" ht="15.75" hidden="1" x14ac:dyDescent="0.25">
      <c r="A1504" s="11" t="s">
        <v>3</v>
      </c>
      <c r="B1504" s="20" t="s">
        <v>8327</v>
      </c>
      <c r="C1504" s="18">
        <v>3113602</v>
      </c>
      <c r="D1504" s="20" t="s">
        <v>10667</v>
      </c>
      <c r="E1504" s="20" t="s">
        <v>10683</v>
      </c>
    </row>
    <row r="1505" spans="1:5" ht="15.75" hidden="1" x14ac:dyDescent="0.25">
      <c r="A1505" s="11" t="s">
        <v>3</v>
      </c>
      <c r="B1505" s="20" t="s">
        <v>8328</v>
      </c>
      <c r="C1505" s="18">
        <v>3113701</v>
      </c>
      <c r="D1505" s="20" t="s">
        <v>10667</v>
      </c>
      <c r="E1505" s="20" t="s">
        <v>10683</v>
      </c>
    </row>
    <row r="1506" spans="1:5" ht="15.75" hidden="1" x14ac:dyDescent="0.25">
      <c r="A1506" s="11" t="s">
        <v>3</v>
      </c>
      <c r="B1506" s="20" t="s">
        <v>8329</v>
      </c>
      <c r="C1506" s="18">
        <v>3113800</v>
      </c>
      <c r="D1506" s="20" t="s">
        <v>10667</v>
      </c>
      <c r="E1506" s="20" t="s">
        <v>10683</v>
      </c>
    </row>
    <row r="1507" spans="1:5" ht="15.75" hidden="1" x14ac:dyDescent="0.25">
      <c r="A1507" s="11" t="s">
        <v>3</v>
      </c>
      <c r="B1507" s="20" t="s">
        <v>8330</v>
      </c>
      <c r="C1507" s="18">
        <v>3113909</v>
      </c>
      <c r="D1507" s="20" t="s">
        <v>10667</v>
      </c>
      <c r="E1507" s="20" t="s">
        <v>10683</v>
      </c>
    </row>
    <row r="1508" spans="1:5" ht="15.75" hidden="1" x14ac:dyDescent="0.25">
      <c r="A1508" s="11" t="s">
        <v>3</v>
      </c>
      <c r="B1508" s="20" t="s">
        <v>8331</v>
      </c>
      <c r="C1508" s="18">
        <v>3114006</v>
      </c>
      <c r="D1508" s="20" t="s">
        <v>10667</v>
      </c>
      <c r="E1508" s="20" t="s">
        <v>10683</v>
      </c>
    </row>
    <row r="1509" spans="1:5" ht="15.75" hidden="1" x14ac:dyDescent="0.25">
      <c r="A1509" s="11" t="s">
        <v>3</v>
      </c>
      <c r="B1509" s="20" t="s">
        <v>8332</v>
      </c>
      <c r="C1509" s="18">
        <v>3114105</v>
      </c>
      <c r="D1509" s="20" t="s">
        <v>10667</v>
      </c>
      <c r="E1509" s="20" t="s">
        <v>10683</v>
      </c>
    </row>
    <row r="1510" spans="1:5" ht="15.75" hidden="1" x14ac:dyDescent="0.25">
      <c r="A1510" s="11" t="s">
        <v>3</v>
      </c>
      <c r="B1510" s="20" t="s">
        <v>8333</v>
      </c>
      <c r="C1510" s="18">
        <v>3114204</v>
      </c>
      <c r="D1510" s="20" t="s">
        <v>10667</v>
      </c>
      <c r="E1510" s="20" t="s">
        <v>10683</v>
      </c>
    </row>
    <row r="1511" spans="1:5" ht="15.75" hidden="1" x14ac:dyDescent="0.25">
      <c r="A1511" s="11" t="s">
        <v>3</v>
      </c>
      <c r="B1511" s="20" t="s">
        <v>8334</v>
      </c>
      <c r="C1511" s="18">
        <v>3114303</v>
      </c>
      <c r="D1511" s="20" t="s">
        <v>10667</v>
      </c>
      <c r="E1511" s="20" t="s">
        <v>10683</v>
      </c>
    </row>
    <row r="1512" spans="1:5" ht="15.75" hidden="1" x14ac:dyDescent="0.25">
      <c r="A1512" s="11" t="s">
        <v>3</v>
      </c>
      <c r="B1512" s="20" t="s">
        <v>719</v>
      </c>
      <c r="C1512" s="18">
        <v>3114402</v>
      </c>
      <c r="D1512" s="20" t="s">
        <v>10667</v>
      </c>
      <c r="E1512" s="20" t="s">
        <v>10683</v>
      </c>
    </row>
    <row r="1513" spans="1:5" ht="15.75" hidden="1" x14ac:dyDescent="0.25">
      <c r="A1513" s="11" t="s">
        <v>3</v>
      </c>
      <c r="B1513" s="20" t="s">
        <v>674</v>
      </c>
      <c r="C1513" s="18">
        <v>3114501</v>
      </c>
      <c r="D1513" s="20" t="s">
        <v>10667</v>
      </c>
      <c r="E1513" s="20" t="s">
        <v>10683</v>
      </c>
    </row>
    <row r="1514" spans="1:5" ht="15.75" hidden="1" x14ac:dyDescent="0.25">
      <c r="A1514" s="11" t="s">
        <v>3</v>
      </c>
      <c r="B1514" s="20" t="s">
        <v>805</v>
      </c>
      <c r="C1514" s="18">
        <v>3114550</v>
      </c>
      <c r="D1514" s="20" t="s">
        <v>10667</v>
      </c>
      <c r="E1514" s="20" t="s">
        <v>10683</v>
      </c>
    </row>
    <row r="1515" spans="1:5" ht="15.75" hidden="1" x14ac:dyDescent="0.25">
      <c r="A1515" s="11" t="s">
        <v>3</v>
      </c>
      <c r="B1515" s="20" t="s">
        <v>8335</v>
      </c>
      <c r="C1515" s="18">
        <v>3114600</v>
      </c>
      <c r="D1515" s="20" t="s">
        <v>10667</v>
      </c>
      <c r="E1515" s="20" t="s">
        <v>10683</v>
      </c>
    </row>
    <row r="1516" spans="1:5" ht="15.75" hidden="1" x14ac:dyDescent="0.25">
      <c r="A1516" s="11" t="s">
        <v>3</v>
      </c>
      <c r="B1516" s="20" t="s">
        <v>603</v>
      </c>
      <c r="C1516" s="18">
        <v>3114709</v>
      </c>
      <c r="D1516" s="20" t="s">
        <v>10667</v>
      </c>
      <c r="E1516" s="20" t="s">
        <v>10683</v>
      </c>
    </row>
    <row r="1517" spans="1:5" ht="15.75" hidden="1" x14ac:dyDescent="0.25">
      <c r="A1517" s="11" t="s">
        <v>3</v>
      </c>
      <c r="B1517" s="20" t="s">
        <v>8336</v>
      </c>
      <c r="C1517" s="18">
        <v>3114808</v>
      </c>
      <c r="D1517" s="20" t="s">
        <v>10667</v>
      </c>
      <c r="E1517" s="20" t="s">
        <v>10683</v>
      </c>
    </row>
    <row r="1518" spans="1:5" ht="15.75" hidden="1" x14ac:dyDescent="0.25">
      <c r="A1518" s="11" t="s">
        <v>3</v>
      </c>
      <c r="B1518" s="20" t="s">
        <v>8337</v>
      </c>
      <c r="C1518" s="18">
        <v>3114907</v>
      </c>
      <c r="D1518" s="20" t="s">
        <v>10667</v>
      </c>
      <c r="E1518" s="20" t="s">
        <v>10683</v>
      </c>
    </row>
    <row r="1519" spans="1:5" ht="15.75" hidden="1" x14ac:dyDescent="0.25">
      <c r="A1519" s="11" t="s">
        <v>3</v>
      </c>
      <c r="B1519" s="20" t="s">
        <v>8338</v>
      </c>
      <c r="C1519" s="18">
        <v>3115003</v>
      </c>
      <c r="D1519" s="20" t="s">
        <v>10667</v>
      </c>
      <c r="E1519" s="20" t="s">
        <v>10683</v>
      </c>
    </row>
    <row r="1520" spans="1:5" ht="15.75" hidden="1" x14ac:dyDescent="0.25">
      <c r="A1520" s="11" t="s">
        <v>3</v>
      </c>
      <c r="B1520" s="20" t="s">
        <v>8339</v>
      </c>
      <c r="C1520" s="18">
        <v>3115102</v>
      </c>
      <c r="D1520" s="20" t="s">
        <v>10667</v>
      </c>
      <c r="E1520" s="20" t="s">
        <v>10683</v>
      </c>
    </row>
    <row r="1521" spans="1:5" ht="31.5" hidden="1" x14ac:dyDescent="0.25">
      <c r="A1521" s="11" t="s">
        <v>3</v>
      </c>
      <c r="B1521" s="20" t="s">
        <v>8340</v>
      </c>
      <c r="C1521" s="18">
        <v>3115201</v>
      </c>
      <c r="D1521" s="20" t="s">
        <v>10667</v>
      </c>
      <c r="E1521" s="20" t="s">
        <v>10683</v>
      </c>
    </row>
    <row r="1522" spans="1:5" ht="15.75" hidden="1" x14ac:dyDescent="0.25">
      <c r="A1522" s="11" t="s">
        <v>3</v>
      </c>
      <c r="B1522" s="20" t="s">
        <v>681</v>
      </c>
      <c r="C1522" s="18">
        <v>3115300</v>
      </c>
      <c r="D1522" s="20" t="s">
        <v>10667</v>
      </c>
      <c r="E1522" s="20" t="s">
        <v>10683</v>
      </c>
    </row>
    <row r="1523" spans="1:5" ht="15.75" hidden="1" x14ac:dyDescent="0.25">
      <c r="A1523" s="11" t="s">
        <v>3</v>
      </c>
      <c r="B1523" s="20" t="s">
        <v>8341</v>
      </c>
      <c r="C1523" s="18">
        <v>3115359</v>
      </c>
      <c r="D1523" s="20" t="s">
        <v>10667</v>
      </c>
      <c r="E1523" s="20" t="s">
        <v>10683</v>
      </c>
    </row>
    <row r="1524" spans="1:5" ht="15.75" hidden="1" x14ac:dyDescent="0.25">
      <c r="A1524" s="11" t="s">
        <v>3</v>
      </c>
      <c r="B1524" s="20" t="s">
        <v>450</v>
      </c>
      <c r="C1524" s="18">
        <v>3115409</v>
      </c>
      <c r="D1524" s="20" t="s">
        <v>10667</v>
      </c>
      <c r="E1524" s="20" t="s">
        <v>10683</v>
      </c>
    </row>
    <row r="1525" spans="1:5" ht="15.75" hidden="1" x14ac:dyDescent="0.25">
      <c r="A1525" s="11" t="s">
        <v>3</v>
      </c>
      <c r="B1525" s="20" t="s">
        <v>8342</v>
      </c>
      <c r="C1525" s="18">
        <v>3115458</v>
      </c>
      <c r="D1525" s="20" t="s">
        <v>10667</v>
      </c>
      <c r="E1525" s="20" t="s">
        <v>10683</v>
      </c>
    </row>
    <row r="1526" spans="1:5" ht="15.75" hidden="1" x14ac:dyDescent="0.25">
      <c r="A1526" s="11" t="s">
        <v>3</v>
      </c>
      <c r="B1526" s="20" t="s">
        <v>8343</v>
      </c>
      <c r="C1526" s="18">
        <v>3115474</v>
      </c>
      <c r="D1526" s="20" t="s">
        <v>10667</v>
      </c>
      <c r="E1526" s="20" t="s">
        <v>10683</v>
      </c>
    </row>
    <row r="1527" spans="1:5" ht="15.75" hidden="1" x14ac:dyDescent="0.25">
      <c r="A1527" s="11" t="s">
        <v>3</v>
      </c>
      <c r="B1527" s="20" t="s">
        <v>8344</v>
      </c>
      <c r="C1527" s="18">
        <v>3115508</v>
      </c>
      <c r="D1527" s="20" t="s">
        <v>10667</v>
      </c>
      <c r="E1527" s="20" t="s">
        <v>10683</v>
      </c>
    </row>
    <row r="1528" spans="1:5" ht="15.75" hidden="1" x14ac:dyDescent="0.25">
      <c r="A1528" s="11" t="s">
        <v>3</v>
      </c>
      <c r="B1528" s="20" t="s">
        <v>8345</v>
      </c>
      <c r="C1528" s="18">
        <v>3115607</v>
      </c>
      <c r="D1528" s="20" t="s">
        <v>10667</v>
      </c>
      <c r="E1528" s="20" t="s">
        <v>10683</v>
      </c>
    </row>
    <row r="1529" spans="1:5" ht="15.75" hidden="1" x14ac:dyDescent="0.25">
      <c r="A1529" s="11" t="s">
        <v>3</v>
      </c>
      <c r="B1529" s="20" t="s">
        <v>8346</v>
      </c>
      <c r="C1529" s="18">
        <v>3115706</v>
      </c>
      <c r="D1529" s="20" t="s">
        <v>10667</v>
      </c>
      <c r="E1529" s="20" t="s">
        <v>10683</v>
      </c>
    </row>
    <row r="1530" spans="1:5" ht="15.75" hidden="1" x14ac:dyDescent="0.25">
      <c r="A1530" s="11" t="s">
        <v>3</v>
      </c>
      <c r="B1530" s="20" t="s">
        <v>8347</v>
      </c>
      <c r="C1530" s="18">
        <v>3115805</v>
      </c>
      <c r="D1530" s="20" t="s">
        <v>10667</v>
      </c>
      <c r="E1530" s="20" t="s">
        <v>10683</v>
      </c>
    </row>
    <row r="1531" spans="1:5" ht="15.75" hidden="1" x14ac:dyDescent="0.25">
      <c r="A1531" s="11" t="s">
        <v>3</v>
      </c>
      <c r="B1531" s="20" t="s">
        <v>8348</v>
      </c>
      <c r="C1531" s="18">
        <v>3115904</v>
      </c>
      <c r="D1531" s="20" t="s">
        <v>10667</v>
      </c>
      <c r="E1531" s="20" t="s">
        <v>10683</v>
      </c>
    </row>
    <row r="1532" spans="1:5" ht="15.75" hidden="1" x14ac:dyDescent="0.25">
      <c r="A1532" s="11" t="s">
        <v>3</v>
      </c>
      <c r="B1532" s="20" t="s">
        <v>8349</v>
      </c>
      <c r="C1532" s="18">
        <v>3116001</v>
      </c>
      <c r="D1532" s="20" t="s">
        <v>10667</v>
      </c>
      <c r="E1532" s="20" t="s">
        <v>10683</v>
      </c>
    </row>
    <row r="1533" spans="1:5" ht="15.75" hidden="1" x14ac:dyDescent="0.25">
      <c r="A1533" s="11" t="s">
        <v>3</v>
      </c>
      <c r="B1533" s="20" t="s">
        <v>8350</v>
      </c>
      <c r="C1533" s="18">
        <v>3116100</v>
      </c>
      <c r="D1533" s="20" t="s">
        <v>10667</v>
      </c>
      <c r="E1533" s="20" t="s">
        <v>10683</v>
      </c>
    </row>
    <row r="1534" spans="1:5" ht="15.75" hidden="1" x14ac:dyDescent="0.25">
      <c r="A1534" s="11" t="s">
        <v>3</v>
      </c>
      <c r="B1534" s="20" t="s">
        <v>8351</v>
      </c>
      <c r="C1534" s="18">
        <v>3116159</v>
      </c>
      <c r="D1534" s="20" t="s">
        <v>10667</v>
      </c>
      <c r="E1534" s="20" t="s">
        <v>10683</v>
      </c>
    </row>
    <row r="1535" spans="1:5" ht="15.75" hidden="1" x14ac:dyDescent="0.25">
      <c r="A1535" s="11" t="s">
        <v>3</v>
      </c>
      <c r="B1535" s="20" t="s">
        <v>8352</v>
      </c>
      <c r="C1535" s="18">
        <v>3116209</v>
      </c>
      <c r="D1535" s="20" t="s">
        <v>10667</v>
      </c>
      <c r="E1535" s="20" t="s">
        <v>10683</v>
      </c>
    </row>
    <row r="1536" spans="1:5" ht="15.75" hidden="1" x14ac:dyDescent="0.25">
      <c r="A1536" s="11" t="s">
        <v>3</v>
      </c>
      <c r="B1536" s="20" t="s">
        <v>91</v>
      </c>
      <c r="C1536" s="18">
        <v>3116308</v>
      </c>
      <c r="D1536" s="20" t="s">
        <v>10667</v>
      </c>
      <c r="E1536" s="20" t="s">
        <v>10683</v>
      </c>
    </row>
    <row r="1537" spans="1:5" ht="15.75" hidden="1" x14ac:dyDescent="0.25">
      <c r="A1537" s="11" t="s">
        <v>3</v>
      </c>
      <c r="B1537" s="20" t="s">
        <v>8353</v>
      </c>
      <c r="C1537" s="18">
        <v>3116407</v>
      </c>
      <c r="D1537" s="20" t="s">
        <v>10667</v>
      </c>
      <c r="E1537" s="20" t="s">
        <v>10683</v>
      </c>
    </row>
    <row r="1538" spans="1:5" ht="15.75" hidden="1" x14ac:dyDescent="0.25">
      <c r="A1538" s="11" t="s">
        <v>3</v>
      </c>
      <c r="B1538" s="20" t="s">
        <v>8354</v>
      </c>
      <c r="C1538" s="18">
        <v>3116506</v>
      </c>
      <c r="D1538" s="20" t="s">
        <v>10667</v>
      </c>
      <c r="E1538" s="20" t="s">
        <v>10683</v>
      </c>
    </row>
    <row r="1539" spans="1:5" ht="15.75" hidden="1" x14ac:dyDescent="0.25">
      <c r="A1539" s="11" t="s">
        <v>3</v>
      </c>
      <c r="B1539" s="20" t="s">
        <v>8355</v>
      </c>
      <c r="C1539" s="18">
        <v>3116605</v>
      </c>
      <c r="D1539" s="20" t="s">
        <v>10667</v>
      </c>
      <c r="E1539" s="20" t="s">
        <v>10683</v>
      </c>
    </row>
    <row r="1540" spans="1:5" ht="15.75" hidden="1" x14ac:dyDescent="0.25">
      <c r="A1540" s="11" t="s">
        <v>3</v>
      </c>
      <c r="B1540" s="20" t="s">
        <v>8356</v>
      </c>
      <c r="C1540" s="18">
        <v>3116704</v>
      </c>
      <c r="D1540" s="20" t="s">
        <v>10667</v>
      </c>
      <c r="E1540" s="20" t="s">
        <v>10683</v>
      </c>
    </row>
    <row r="1541" spans="1:5" ht="15.75" hidden="1" x14ac:dyDescent="0.25">
      <c r="A1541" s="11" t="s">
        <v>3</v>
      </c>
      <c r="B1541" s="20" t="s">
        <v>8357</v>
      </c>
      <c r="C1541" s="18">
        <v>3116803</v>
      </c>
      <c r="D1541" s="20" t="s">
        <v>10667</v>
      </c>
      <c r="E1541" s="20" t="s">
        <v>10683</v>
      </c>
    </row>
    <row r="1542" spans="1:5" ht="15.75" hidden="1" x14ac:dyDescent="0.25">
      <c r="A1542" s="11" t="s">
        <v>3</v>
      </c>
      <c r="B1542" s="20" t="s">
        <v>8358</v>
      </c>
      <c r="C1542" s="18">
        <v>3116902</v>
      </c>
      <c r="D1542" s="20" t="s">
        <v>10667</v>
      </c>
      <c r="E1542" s="20" t="s">
        <v>10683</v>
      </c>
    </row>
    <row r="1543" spans="1:5" ht="15.75" hidden="1" x14ac:dyDescent="0.25">
      <c r="A1543" s="11" t="s">
        <v>3</v>
      </c>
      <c r="B1543" s="20" t="s">
        <v>8359</v>
      </c>
      <c r="C1543" s="18">
        <v>3117009</v>
      </c>
      <c r="D1543" s="20" t="s">
        <v>10667</v>
      </c>
      <c r="E1543" s="20" t="s">
        <v>10683</v>
      </c>
    </row>
    <row r="1544" spans="1:5" ht="15.75" hidden="1" x14ac:dyDescent="0.25">
      <c r="A1544" s="11" t="s">
        <v>3</v>
      </c>
      <c r="B1544" s="20" t="s">
        <v>871</v>
      </c>
      <c r="C1544" s="18">
        <v>3117108</v>
      </c>
      <c r="D1544" s="20" t="s">
        <v>10667</v>
      </c>
      <c r="E1544" s="20" t="s">
        <v>10683</v>
      </c>
    </row>
    <row r="1545" spans="1:5" ht="15.75" hidden="1" x14ac:dyDescent="0.25">
      <c r="A1545" s="11" t="s">
        <v>3</v>
      </c>
      <c r="B1545" s="20" t="s">
        <v>8360</v>
      </c>
      <c r="C1545" s="18">
        <v>3117207</v>
      </c>
      <c r="D1545" s="20" t="s">
        <v>10667</v>
      </c>
      <c r="E1545" s="20" t="s">
        <v>10683</v>
      </c>
    </row>
    <row r="1546" spans="1:5" ht="15.75" hidden="1" x14ac:dyDescent="0.25">
      <c r="A1546" s="11" t="s">
        <v>3</v>
      </c>
      <c r="B1546" s="20" t="s">
        <v>8361</v>
      </c>
      <c r="C1546" s="18">
        <v>3117306</v>
      </c>
      <c r="D1546" s="20" t="s">
        <v>10667</v>
      </c>
      <c r="E1546" s="20" t="s">
        <v>10683</v>
      </c>
    </row>
    <row r="1547" spans="1:5" ht="15.75" hidden="1" x14ac:dyDescent="0.25">
      <c r="A1547" s="11" t="s">
        <v>3</v>
      </c>
      <c r="B1547" s="20" t="s">
        <v>8362</v>
      </c>
      <c r="C1547" s="18">
        <v>3117405</v>
      </c>
      <c r="D1547" s="20" t="s">
        <v>10667</v>
      </c>
      <c r="E1547" s="20" t="s">
        <v>10683</v>
      </c>
    </row>
    <row r="1548" spans="1:5" ht="31.5" hidden="1" x14ac:dyDescent="0.25">
      <c r="A1548" s="11" t="s">
        <v>3</v>
      </c>
      <c r="B1548" s="20" t="s">
        <v>98</v>
      </c>
      <c r="C1548" s="18">
        <v>3117504</v>
      </c>
      <c r="D1548" s="20" t="s">
        <v>10667</v>
      </c>
      <c r="E1548" s="20" t="s">
        <v>10683</v>
      </c>
    </row>
    <row r="1549" spans="1:5" ht="15.75" hidden="1" x14ac:dyDescent="0.25">
      <c r="A1549" s="11" t="s">
        <v>3</v>
      </c>
      <c r="B1549" s="20" t="s">
        <v>8363</v>
      </c>
      <c r="C1549" s="18">
        <v>3117603</v>
      </c>
      <c r="D1549" s="20" t="s">
        <v>10667</v>
      </c>
      <c r="E1549" s="20" t="s">
        <v>10683</v>
      </c>
    </row>
    <row r="1550" spans="1:5" ht="15.75" hidden="1" x14ac:dyDescent="0.25">
      <c r="A1550" s="11" t="s">
        <v>3</v>
      </c>
      <c r="B1550" s="20" t="s">
        <v>8364</v>
      </c>
      <c r="C1550" s="18">
        <v>3117702</v>
      </c>
      <c r="D1550" s="20" t="s">
        <v>10667</v>
      </c>
      <c r="E1550" s="20" t="s">
        <v>10683</v>
      </c>
    </row>
    <row r="1551" spans="1:5" ht="15.75" hidden="1" x14ac:dyDescent="0.25">
      <c r="A1551" s="11" t="s">
        <v>3</v>
      </c>
      <c r="B1551" s="20" t="s">
        <v>8365</v>
      </c>
      <c r="C1551" s="18">
        <v>3117801</v>
      </c>
      <c r="D1551" s="20" t="s">
        <v>10667</v>
      </c>
      <c r="E1551" s="20" t="s">
        <v>10683</v>
      </c>
    </row>
    <row r="1552" spans="1:5" ht="15.75" hidden="1" x14ac:dyDescent="0.25">
      <c r="A1552" s="11" t="s">
        <v>3</v>
      </c>
      <c r="B1552" s="20" t="s">
        <v>8366</v>
      </c>
      <c r="C1552" s="18">
        <v>3117836</v>
      </c>
      <c r="D1552" s="20" t="s">
        <v>10667</v>
      </c>
      <c r="E1552" s="20" t="s">
        <v>10683</v>
      </c>
    </row>
    <row r="1553" spans="1:5" ht="15.75" hidden="1" x14ac:dyDescent="0.25">
      <c r="A1553" s="11" t="s">
        <v>3</v>
      </c>
      <c r="B1553" s="20" t="s">
        <v>8367</v>
      </c>
      <c r="C1553" s="18">
        <v>3117876</v>
      </c>
      <c r="D1553" s="20" t="s">
        <v>10667</v>
      </c>
      <c r="E1553" s="20" t="s">
        <v>10683</v>
      </c>
    </row>
    <row r="1554" spans="1:5" ht="15.75" hidden="1" x14ac:dyDescent="0.25">
      <c r="A1554" s="11" t="s">
        <v>3</v>
      </c>
      <c r="B1554" s="20" t="s">
        <v>8368</v>
      </c>
      <c r="C1554" s="18">
        <v>3117900</v>
      </c>
      <c r="D1554" s="20" t="s">
        <v>10667</v>
      </c>
      <c r="E1554" s="20" t="s">
        <v>10683</v>
      </c>
    </row>
    <row r="1555" spans="1:5" ht="15.75" hidden="1" x14ac:dyDescent="0.25">
      <c r="A1555" s="11" t="s">
        <v>3</v>
      </c>
      <c r="B1555" s="20" t="s">
        <v>1404</v>
      </c>
      <c r="C1555" s="18">
        <v>3118007</v>
      </c>
      <c r="D1555" s="20" t="s">
        <v>10667</v>
      </c>
      <c r="E1555" s="20" t="s">
        <v>10683</v>
      </c>
    </row>
    <row r="1556" spans="1:5" ht="15.75" hidden="1" x14ac:dyDescent="0.25">
      <c r="A1556" s="11" t="s">
        <v>3</v>
      </c>
      <c r="B1556" s="20" t="s">
        <v>766</v>
      </c>
      <c r="C1556" s="18">
        <v>3118106</v>
      </c>
      <c r="D1556" s="20" t="s">
        <v>10667</v>
      </c>
      <c r="E1556" s="20" t="s">
        <v>10683</v>
      </c>
    </row>
    <row r="1557" spans="1:5" ht="15.75" hidden="1" x14ac:dyDescent="0.25">
      <c r="A1557" s="11" t="s">
        <v>3</v>
      </c>
      <c r="B1557" s="20" t="s">
        <v>548</v>
      </c>
      <c r="C1557" s="18">
        <v>3118205</v>
      </c>
      <c r="D1557" s="20" t="s">
        <v>10667</v>
      </c>
      <c r="E1557" s="20" t="s">
        <v>10683</v>
      </c>
    </row>
    <row r="1558" spans="1:5" ht="15.75" hidden="1" x14ac:dyDescent="0.25">
      <c r="A1558" s="11" t="s">
        <v>3</v>
      </c>
      <c r="B1558" s="20" t="s">
        <v>8369</v>
      </c>
      <c r="C1558" s="18">
        <v>3118304</v>
      </c>
      <c r="D1558" s="20" t="s">
        <v>10667</v>
      </c>
      <c r="E1558" s="20" t="s">
        <v>10683</v>
      </c>
    </row>
    <row r="1559" spans="1:5" ht="15.75" hidden="1" x14ac:dyDescent="0.25">
      <c r="A1559" s="11" t="s">
        <v>3</v>
      </c>
      <c r="B1559" s="20" t="s">
        <v>8370</v>
      </c>
      <c r="C1559" s="18">
        <v>3118403</v>
      </c>
      <c r="D1559" s="20" t="s">
        <v>10667</v>
      </c>
      <c r="E1559" s="20" t="s">
        <v>10683</v>
      </c>
    </row>
    <row r="1560" spans="1:5" ht="15.75" hidden="1" x14ac:dyDescent="0.25">
      <c r="A1560" s="11" t="s">
        <v>3</v>
      </c>
      <c r="B1560" s="20" t="s">
        <v>8371</v>
      </c>
      <c r="C1560" s="18">
        <v>3118502</v>
      </c>
      <c r="D1560" s="20" t="s">
        <v>10667</v>
      </c>
      <c r="E1560" s="20" t="s">
        <v>10683</v>
      </c>
    </row>
    <row r="1561" spans="1:5" ht="15.75" hidden="1" x14ac:dyDescent="0.25">
      <c r="A1561" s="11" t="s">
        <v>3</v>
      </c>
      <c r="B1561" s="20" t="s">
        <v>8372</v>
      </c>
      <c r="C1561" s="18">
        <v>3118601</v>
      </c>
      <c r="D1561" s="20" t="s">
        <v>10667</v>
      </c>
      <c r="E1561" s="20" t="s">
        <v>10683</v>
      </c>
    </row>
    <row r="1562" spans="1:5" ht="15.75" hidden="1" x14ac:dyDescent="0.25">
      <c r="A1562" s="11" t="s">
        <v>3</v>
      </c>
      <c r="B1562" s="20" t="s">
        <v>8373</v>
      </c>
      <c r="C1562" s="18">
        <v>3118700</v>
      </c>
      <c r="D1562" s="20" t="s">
        <v>10667</v>
      </c>
      <c r="E1562" s="20" t="s">
        <v>10683</v>
      </c>
    </row>
    <row r="1563" spans="1:5" ht="15.75" hidden="1" x14ac:dyDescent="0.25">
      <c r="A1563" s="11" t="s">
        <v>3</v>
      </c>
      <c r="B1563" s="20" t="s">
        <v>8374</v>
      </c>
      <c r="C1563" s="18">
        <v>3118809</v>
      </c>
      <c r="D1563" s="20" t="s">
        <v>10667</v>
      </c>
      <c r="E1563" s="20" t="s">
        <v>10683</v>
      </c>
    </row>
    <row r="1564" spans="1:5" ht="15.75" hidden="1" x14ac:dyDescent="0.25">
      <c r="A1564" s="11" t="s">
        <v>3</v>
      </c>
      <c r="B1564" s="20" t="s">
        <v>195</v>
      </c>
      <c r="C1564" s="18">
        <v>3118908</v>
      </c>
      <c r="D1564" s="20" t="s">
        <v>10667</v>
      </c>
      <c r="E1564" s="20" t="s">
        <v>10683</v>
      </c>
    </row>
    <row r="1565" spans="1:5" ht="15.75" hidden="1" x14ac:dyDescent="0.25">
      <c r="A1565" s="11" t="s">
        <v>3</v>
      </c>
      <c r="B1565" s="20" t="s">
        <v>729</v>
      </c>
      <c r="C1565" s="18">
        <v>3119005</v>
      </c>
      <c r="D1565" s="20" t="s">
        <v>10667</v>
      </c>
      <c r="E1565" s="20" t="s">
        <v>10683</v>
      </c>
    </row>
    <row r="1566" spans="1:5" ht="15.75" hidden="1" x14ac:dyDescent="0.25">
      <c r="A1566" s="11" t="s">
        <v>3</v>
      </c>
      <c r="B1566" s="20" t="s">
        <v>8375</v>
      </c>
      <c r="C1566" s="18">
        <v>3119104</v>
      </c>
      <c r="D1566" s="20" t="s">
        <v>10667</v>
      </c>
      <c r="E1566" s="20" t="s">
        <v>10683</v>
      </c>
    </row>
    <row r="1567" spans="1:5" ht="15.75" hidden="1" x14ac:dyDescent="0.25">
      <c r="A1567" s="11" t="s">
        <v>3</v>
      </c>
      <c r="B1567" s="20" t="s">
        <v>999</v>
      </c>
      <c r="C1567" s="18">
        <v>3119203</v>
      </c>
      <c r="D1567" s="20" t="s">
        <v>10667</v>
      </c>
      <c r="E1567" s="20" t="s">
        <v>10683</v>
      </c>
    </row>
    <row r="1568" spans="1:5" ht="15.75" hidden="1" x14ac:dyDescent="0.25">
      <c r="A1568" s="11" t="s">
        <v>3</v>
      </c>
      <c r="B1568" s="20" t="s">
        <v>8376</v>
      </c>
      <c r="C1568" s="18">
        <v>3119302</v>
      </c>
      <c r="D1568" s="20" t="s">
        <v>10667</v>
      </c>
      <c r="E1568" s="20" t="s">
        <v>10683</v>
      </c>
    </row>
    <row r="1569" spans="1:5" ht="15.75" hidden="1" x14ac:dyDescent="0.25">
      <c r="A1569" s="11" t="s">
        <v>3</v>
      </c>
      <c r="B1569" s="20" t="s">
        <v>8377</v>
      </c>
      <c r="C1569" s="18">
        <v>3119401</v>
      </c>
      <c r="D1569" s="20" t="s">
        <v>10667</v>
      </c>
      <c r="E1569" s="20" t="s">
        <v>10683</v>
      </c>
    </row>
    <row r="1570" spans="1:5" ht="15.75" hidden="1" x14ac:dyDescent="0.25">
      <c r="A1570" s="11" t="s">
        <v>3</v>
      </c>
      <c r="B1570" s="20" t="s">
        <v>1012</v>
      </c>
      <c r="C1570" s="18">
        <v>3119500</v>
      </c>
      <c r="D1570" s="20" t="s">
        <v>10667</v>
      </c>
      <c r="E1570" s="20" t="s">
        <v>10683</v>
      </c>
    </row>
    <row r="1571" spans="1:5" ht="15.75" hidden="1" x14ac:dyDescent="0.25">
      <c r="A1571" s="11" t="s">
        <v>3</v>
      </c>
      <c r="B1571" s="20" t="s">
        <v>8378</v>
      </c>
      <c r="C1571" s="18">
        <v>3119609</v>
      </c>
      <c r="D1571" s="20" t="s">
        <v>10667</v>
      </c>
      <c r="E1571" s="20" t="s">
        <v>10683</v>
      </c>
    </row>
    <row r="1572" spans="1:5" ht="15.75" hidden="1" x14ac:dyDescent="0.25">
      <c r="A1572" s="11" t="s">
        <v>3</v>
      </c>
      <c r="B1572" s="20" t="s">
        <v>8379</v>
      </c>
      <c r="C1572" s="18">
        <v>3119708</v>
      </c>
      <c r="D1572" s="20" t="s">
        <v>10667</v>
      </c>
      <c r="E1572" s="20" t="s">
        <v>10683</v>
      </c>
    </row>
    <row r="1573" spans="1:5" ht="15.75" hidden="1" x14ac:dyDescent="0.25">
      <c r="A1573" s="11" t="s">
        <v>3</v>
      </c>
      <c r="B1573" s="20" t="s">
        <v>8380</v>
      </c>
      <c r="C1573" s="18">
        <v>3119807</v>
      </c>
      <c r="D1573" s="20" t="s">
        <v>10667</v>
      </c>
      <c r="E1573" s="20" t="s">
        <v>10683</v>
      </c>
    </row>
    <row r="1574" spans="1:5" ht="15.75" hidden="1" x14ac:dyDescent="0.25">
      <c r="A1574" s="11" t="s">
        <v>3</v>
      </c>
      <c r="B1574" s="20" t="s">
        <v>8381</v>
      </c>
      <c r="C1574" s="18">
        <v>3119906</v>
      </c>
      <c r="D1574" s="20" t="s">
        <v>10667</v>
      </c>
      <c r="E1574" s="20" t="s">
        <v>10683</v>
      </c>
    </row>
    <row r="1575" spans="1:5" ht="15.75" hidden="1" x14ac:dyDescent="0.25">
      <c r="A1575" s="11" t="s">
        <v>3</v>
      </c>
      <c r="B1575" s="20" t="s">
        <v>8382</v>
      </c>
      <c r="C1575" s="18">
        <v>3119955</v>
      </c>
      <c r="D1575" s="20" t="s">
        <v>10667</v>
      </c>
      <c r="E1575" s="20" t="s">
        <v>10683</v>
      </c>
    </row>
    <row r="1576" spans="1:5" ht="15.75" hidden="1" x14ac:dyDescent="0.25">
      <c r="A1576" s="11" t="s">
        <v>3</v>
      </c>
      <c r="B1576" s="20" t="s">
        <v>8383</v>
      </c>
      <c r="C1576" s="18">
        <v>3120003</v>
      </c>
      <c r="D1576" s="20" t="s">
        <v>10667</v>
      </c>
      <c r="E1576" s="20" t="s">
        <v>10683</v>
      </c>
    </row>
    <row r="1577" spans="1:5" ht="31.5" hidden="1" x14ac:dyDescent="0.25">
      <c r="A1577" s="11" t="s">
        <v>3</v>
      </c>
      <c r="B1577" s="20" t="s">
        <v>8384</v>
      </c>
      <c r="C1577" s="18">
        <v>3120102</v>
      </c>
      <c r="D1577" s="20" t="s">
        <v>10667</v>
      </c>
      <c r="E1577" s="20" t="s">
        <v>10683</v>
      </c>
    </row>
    <row r="1578" spans="1:5" ht="15.75" hidden="1" x14ac:dyDescent="0.25">
      <c r="A1578" s="11" t="s">
        <v>3</v>
      </c>
      <c r="B1578" s="20" t="s">
        <v>8385</v>
      </c>
      <c r="C1578" s="18">
        <v>3120151</v>
      </c>
      <c r="D1578" s="20" t="s">
        <v>10667</v>
      </c>
      <c r="E1578" s="20" t="s">
        <v>10683</v>
      </c>
    </row>
    <row r="1579" spans="1:5" ht="15.75" hidden="1" x14ac:dyDescent="0.25">
      <c r="A1579" s="11" t="s">
        <v>3</v>
      </c>
      <c r="B1579" s="20" t="s">
        <v>8386</v>
      </c>
      <c r="C1579" s="18">
        <v>3120201</v>
      </c>
      <c r="D1579" s="20" t="s">
        <v>10667</v>
      </c>
      <c r="E1579" s="20" t="s">
        <v>10683</v>
      </c>
    </row>
    <row r="1580" spans="1:5" ht="15.75" hidden="1" x14ac:dyDescent="0.25">
      <c r="A1580" s="11" t="s">
        <v>3</v>
      </c>
      <c r="B1580" s="20" t="s">
        <v>8387</v>
      </c>
      <c r="C1580" s="18">
        <v>3120300</v>
      </c>
      <c r="D1580" s="20" t="s">
        <v>10667</v>
      </c>
      <c r="E1580" s="20" t="s">
        <v>10683</v>
      </c>
    </row>
    <row r="1581" spans="1:5" ht="15.75" hidden="1" x14ac:dyDescent="0.25">
      <c r="A1581" s="11" t="s">
        <v>3</v>
      </c>
      <c r="B1581" s="20" t="s">
        <v>8388</v>
      </c>
      <c r="C1581" s="18">
        <v>3120409</v>
      </c>
      <c r="D1581" s="20" t="s">
        <v>10667</v>
      </c>
      <c r="E1581" s="20" t="s">
        <v>10683</v>
      </c>
    </row>
    <row r="1582" spans="1:5" ht="15.75" hidden="1" x14ac:dyDescent="0.25">
      <c r="A1582" s="11" t="s">
        <v>3</v>
      </c>
      <c r="B1582" s="20" t="s">
        <v>8389</v>
      </c>
      <c r="C1582" s="18">
        <v>3120508</v>
      </c>
      <c r="D1582" s="20" t="s">
        <v>10667</v>
      </c>
      <c r="E1582" s="20" t="s">
        <v>10683</v>
      </c>
    </row>
    <row r="1583" spans="1:5" ht="15.75" hidden="1" x14ac:dyDescent="0.25">
      <c r="A1583" s="11" t="s">
        <v>3</v>
      </c>
      <c r="B1583" s="20" t="s">
        <v>8390</v>
      </c>
      <c r="C1583" s="18">
        <v>3120607</v>
      </c>
      <c r="D1583" s="20" t="s">
        <v>10667</v>
      </c>
      <c r="E1583" s="20" t="s">
        <v>10683</v>
      </c>
    </row>
    <row r="1584" spans="1:5" ht="15.75" hidden="1" x14ac:dyDescent="0.25">
      <c r="A1584" s="11" t="s">
        <v>3</v>
      </c>
      <c r="B1584" s="20" t="s">
        <v>8391</v>
      </c>
      <c r="C1584" s="18">
        <v>3120706</v>
      </c>
      <c r="D1584" s="20" t="s">
        <v>10667</v>
      </c>
      <c r="E1584" s="20" t="s">
        <v>10683</v>
      </c>
    </row>
    <row r="1585" spans="1:5" ht="15.75" hidden="1" x14ac:dyDescent="0.25">
      <c r="A1585" s="11" t="s">
        <v>3</v>
      </c>
      <c r="B1585" s="20" t="s">
        <v>8392</v>
      </c>
      <c r="C1585" s="18">
        <v>3120805</v>
      </c>
      <c r="D1585" s="20" t="s">
        <v>10667</v>
      </c>
      <c r="E1585" s="20" t="s">
        <v>10683</v>
      </c>
    </row>
    <row r="1586" spans="1:5" ht="15.75" hidden="1" x14ac:dyDescent="0.25">
      <c r="A1586" s="11" t="s">
        <v>3</v>
      </c>
      <c r="B1586" s="20" t="s">
        <v>8393</v>
      </c>
      <c r="C1586" s="18">
        <v>3120839</v>
      </c>
      <c r="D1586" s="20" t="s">
        <v>10667</v>
      </c>
      <c r="E1586" s="20" t="s">
        <v>10683</v>
      </c>
    </row>
    <row r="1587" spans="1:5" ht="15.75" hidden="1" x14ac:dyDescent="0.25">
      <c r="A1587" s="11" t="s">
        <v>3</v>
      </c>
      <c r="B1587" s="20" t="s">
        <v>8394</v>
      </c>
      <c r="C1587" s="18">
        <v>3120870</v>
      </c>
      <c r="D1587" s="20" t="s">
        <v>10667</v>
      </c>
      <c r="E1587" s="20" t="s">
        <v>10683</v>
      </c>
    </row>
    <row r="1588" spans="1:5" ht="15.75" hidden="1" x14ac:dyDescent="0.25">
      <c r="A1588" s="11" t="s">
        <v>3</v>
      </c>
      <c r="B1588" s="20" t="s">
        <v>8395</v>
      </c>
      <c r="C1588" s="18">
        <v>3120904</v>
      </c>
      <c r="D1588" s="20" t="s">
        <v>10667</v>
      </c>
      <c r="E1588" s="20" t="s">
        <v>10683</v>
      </c>
    </row>
    <row r="1589" spans="1:5" ht="15.75" hidden="1" x14ac:dyDescent="0.25">
      <c r="A1589" s="11" t="s">
        <v>3</v>
      </c>
      <c r="B1589" s="20" t="s">
        <v>8396</v>
      </c>
      <c r="C1589" s="18">
        <v>3121001</v>
      </c>
      <c r="D1589" s="20" t="s">
        <v>10667</v>
      </c>
      <c r="E1589" s="20" t="s">
        <v>10683</v>
      </c>
    </row>
    <row r="1590" spans="1:5" ht="15.75" hidden="1" x14ac:dyDescent="0.25">
      <c r="A1590" s="11" t="s">
        <v>3</v>
      </c>
      <c r="B1590" s="20" t="s">
        <v>8397</v>
      </c>
      <c r="C1590" s="18">
        <v>3121100</v>
      </c>
      <c r="D1590" s="20" t="s">
        <v>10667</v>
      </c>
      <c r="E1590" s="20" t="s">
        <v>10683</v>
      </c>
    </row>
    <row r="1591" spans="1:5" ht="15.75" hidden="1" x14ac:dyDescent="0.25">
      <c r="A1591" s="11" t="s">
        <v>3</v>
      </c>
      <c r="B1591" s="20" t="s">
        <v>8398</v>
      </c>
      <c r="C1591" s="18">
        <v>3121209</v>
      </c>
      <c r="D1591" s="20" t="s">
        <v>10667</v>
      </c>
      <c r="E1591" s="20" t="s">
        <v>10683</v>
      </c>
    </row>
    <row r="1592" spans="1:5" ht="15.75" hidden="1" x14ac:dyDescent="0.25">
      <c r="A1592" s="11" t="s">
        <v>3</v>
      </c>
      <c r="B1592" s="20" t="s">
        <v>1312</v>
      </c>
      <c r="C1592" s="18">
        <v>3121258</v>
      </c>
      <c r="D1592" s="20" t="s">
        <v>10667</v>
      </c>
      <c r="E1592" s="20" t="s">
        <v>10683</v>
      </c>
    </row>
    <row r="1593" spans="1:5" ht="15.75" hidden="1" x14ac:dyDescent="0.25">
      <c r="A1593" s="11" t="s">
        <v>3</v>
      </c>
      <c r="B1593" s="20" t="s">
        <v>8399</v>
      </c>
      <c r="C1593" s="18">
        <v>3121308</v>
      </c>
      <c r="D1593" s="20" t="s">
        <v>10667</v>
      </c>
      <c r="E1593" s="20" t="s">
        <v>10683</v>
      </c>
    </row>
    <row r="1594" spans="1:5" ht="15.75" hidden="1" x14ac:dyDescent="0.25">
      <c r="A1594" s="11" t="s">
        <v>3</v>
      </c>
      <c r="B1594" s="20" t="s">
        <v>8400</v>
      </c>
      <c r="C1594" s="18">
        <v>3121407</v>
      </c>
      <c r="D1594" s="20" t="s">
        <v>10667</v>
      </c>
      <c r="E1594" s="20" t="s">
        <v>10683</v>
      </c>
    </row>
    <row r="1595" spans="1:5" ht="15.75" hidden="1" x14ac:dyDescent="0.25">
      <c r="A1595" s="11" t="s">
        <v>3</v>
      </c>
      <c r="B1595" s="20" t="s">
        <v>8401</v>
      </c>
      <c r="C1595" s="18">
        <v>3121506</v>
      </c>
      <c r="D1595" s="20" t="s">
        <v>10667</v>
      </c>
      <c r="E1595" s="20" t="s">
        <v>10683</v>
      </c>
    </row>
    <row r="1596" spans="1:5" ht="15.75" hidden="1" x14ac:dyDescent="0.25">
      <c r="A1596" s="11" t="s">
        <v>3</v>
      </c>
      <c r="B1596" s="20" t="s">
        <v>8402</v>
      </c>
      <c r="C1596" s="18">
        <v>3121605</v>
      </c>
      <c r="D1596" s="20" t="s">
        <v>10667</v>
      </c>
      <c r="E1596" s="20" t="s">
        <v>10683</v>
      </c>
    </row>
    <row r="1597" spans="1:5" ht="15.75" hidden="1" x14ac:dyDescent="0.25">
      <c r="A1597" s="11" t="s">
        <v>3</v>
      </c>
      <c r="B1597" s="20" t="s">
        <v>8403</v>
      </c>
      <c r="C1597" s="18">
        <v>3121704</v>
      </c>
      <c r="D1597" s="20" t="s">
        <v>10667</v>
      </c>
      <c r="E1597" s="20" t="s">
        <v>10683</v>
      </c>
    </row>
    <row r="1598" spans="1:5" ht="15.75" hidden="1" x14ac:dyDescent="0.25">
      <c r="A1598" s="11" t="s">
        <v>3</v>
      </c>
      <c r="B1598" s="20" t="s">
        <v>8404</v>
      </c>
      <c r="C1598" s="18">
        <v>3121803</v>
      </c>
      <c r="D1598" s="20" t="s">
        <v>10667</v>
      </c>
      <c r="E1598" s="20" t="s">
        <v>10683</v>
      </c>
    </row>
    <row r="1599" spans="1:5" ht="15.75" hidden="1" x14ac:dyDescent="0.25">
      <c r="A1599" s="11" t="s">
        <v>3</v>
      </c>
      <c r="B1599" s="20" t="s">
        <v>8405</v>
      </c>
      <c r="C1599" s="18">
        <v>3121902</v>
      </c>
      <c r="D1599" s="20" t="s">
        <v>10667</v>
      </c>
      <c r="E1599" s="20" t="s">
        <v>10683</v>
      </c>
    </row>
    <row r="1600" spans="1:5" ht="15.75" hidden="1" x14ac:dyDescent="0.25">
      <c r="A1600" s="11" t="s">
        <v>3</v>
      </c>
      <c r="B1600" s="20" t="s">
        <v>8406</v>
      </c>
      <c r="C1600" s="18">
        <v>3122009</v>
      </c>
      <c r="D1600" s="20" t="s">
        <v>10667</v>
      </c>
      <c r="E1600" s="20" t="s">
        <v>10683</v>
      </c>
    </row>
    <row r="1601" spans="1:5" ht="15.75" hidden="1" x14ac:dyDescent="0.25">
      <c r="A1601" s="11" t="s">
        <v>3</v>
      </c>
      <c r="B1601" s="20" t="s">
        <v>8407</v>
      </c>
      <c r="C1601" s="18">
        <v>3122108</v>
      </c>
      <c r="D1601" s="20" t="s">
        <v>10667</v>
      </c>
      <c r="E1601" s="20" t="s">
        <v>10683</v>
      </c>
    </row>
    <row r="1602" spans="1:5" ht="15.75" hidden="1" x14ac:dyDescent="0.25">
      <c r="A1602" s="11" t="s">
        <v>3</v>
      </c>
      <c r="B1602" s="20" t="s">
        <v>8408</v>
      </c>
      <c r="C1602" s="18">
        <v>3122207</v>
      </c>
      <c r="D1602" s="20" t="s">
        <v>10667</v>
      </c>
      <c r="E1602" s="20" t="s">
        <v>10683</v>
      </c>
    </row>
    <row r="1603" spans="1:5" ht="15.75" hidden="1" x14ac:dyDescent="0.25">
      <c r="A1603" s="11" t="s">
        <v>3</v>
      </c>
      <c r="B1603" s="20" t="s">
        <v>8409</v>
      </c>
      <c r="C1603" s="18">
        <v>3122306</v>
      </c>
      <c r="D1603" s="20" t="s">
        <v>10667</v>
      </c>
      <c r="E1603" s="20" t="s">
        <v>10683</v>
      </c>
    </row>
    <row r="1604" spans="1:5" ht="15.75" hidden="1" x14ac:dyDescent="0.25">
      <c r="A1604" s="11" t="s">
        <v>3</v>
      </c>
      <c r="B1604" s="20" t="s">
        <v>8410</v>
      </c>
      <c r="C1604" s="18">
        <v>3122355</v>
      </c>
      <c r="D1604" s="20" t="s">
        <v>10667</v>
      </c>
      <c r="E1604" s="20" t="s">
        <v>10683</v>
      </c>
    </row>
    <row r="1605" spans="1:5" ht="15.75" hidden="1" x14ac:dyDescent="0.25">
      <c r="A1605" s="11" t="s">
        <v>3</v>
      </c>
      <c r="B1605" s="20" t="s">
        <v>8411</v>
      </c>
      <c r="C1605" s="18">
        <v>3122405</v>
      </c>
      <c r="D1605" s="20" t="s">
        <v>10667</v>
      </c>
      <c r="E1605" s="20" t="s">
        <v>10683</v>
      </c>
    </row>
    <row r="1606" spans="1:5" ht="15.75" hidden="1" x14ac:dyDescent="0.25">
      <c r="A1606" s="11" t="s">
        <v>3</v>
      </c>
      <c r="B1606" s="20" t="s">
        <v>8412</v>
      </c>
      <c r="C1606" s="18">
        <v>3122454</v>
      </c>
      <c r="D1606" s="20" t="s">
        <v>10667</v>
      </c>
      <c r="E1606" s="20" t="s">
        <v>10683</v>
      </c>
    </row>
    <row r="1607" spans="1:5" ht="15.75" hidden="1" x14ac:dyDescent="0.25">
      <c r="A1607" s="11" t="s">
        <v>3</v>
      </c>
      <c r="B1607" s="20" t="s">
        <v>8413</v>
      </c>
      <c r="C1607" s="18">
        <v>3122470</v>
      </c>
      <c r="D1607" s="20" t="s">
        <v>10667</v>
      </c>
      <c r="E1607" s="20" t="s">
        <v>10683</v>
      </c>
    </row>
    <row r="1608" spans="1:5" ht="15.75" hidden="1" x14ac:dyDescent="0.25">
      <c r="A1608" s="11" t="s">
        <v>3</v>
      </c>
      <c r="B1608" s="20" t="s">
        <v>8414</v>
      </c>
      <c r="C1608" s="18">
        <v>3122504</v>
      </c>
      <c r="D1608" s="20" t="s">
        <v>10667</v>
      </c>
      <c r="E1608" s="20" t="s">
        <v>10683</v>
      </c>
    </row>
    <row r="1609" spans="1:5" ht="15.75" hidden="1" x14ac:dyDescent="0.25">
      <c r="A1609" s="11" t="s">
        <v>3</v>
      </c>
      <c r="B1609" s="20" t="s">
        <v>8415</v>
      </c>
      <c r="C1609" s="18">
        <v>3122603</v>
      </c>
      <c r="D1609" s="20" t="s">
        <v>10667</v>
      </c>
      <c r="E1609" s="20" t="s">
        <v>10683</v>
      </c>
    </row>
    <row r="1610" spans="1:5" ht="15.75" hidden="1" x14ac:dyDescent="0.25">
      <c r="A1610" s="11" t="s">
        <v>3</v>
      </c>
      <c r="B1610" s="20" t="s">
        <v>8416</v>
      </c>
      <c r="C1610" s="18">
        <v>3122702</v>
      </c>
      <c r="D1610" s="20" t="s">
        <v>10667</v>
      </c>
      <c r="E1610" s="20" t="s">
        <v>10683</v>
      </c>
    </row>
    <row r="1611" spans="1:5" ht="15.75" hidden="1" x14ac:dyDescent="0.25">
      <c r="A1611" s="11" t="s">
        <v>3</v>
      </c>
      <c r="B1611" s="20" t="s">
        <v>8417</v>
      </c>
      <c r="C1611" s="18">
        <v>3122801</v>
      </c>
      <c r="D1611" s="20" t="s">
        <v>10667</v>
      </c>
      <c r="E1611" s="20" t="s">
        <v>10683</v>
      </c>
    </row>
    <row r="1612" spans="1:5" ht="15.75" hidden="1" x14ac:dyDescent="0.25">
      <c r="A1612" s="11" t="s">
        <v>3</v>
      </c>
      <c r="B1612" s="20" t="s">
        <v>8418</v>
      </c>
      <c r="C1612" s="18">
        <v>3122900</v>
      </c>
      <c r="D1612" s="20" t="s">
        <v>10667</v>
      </c>
      <c r="E1612" s="20" t="s">
        <v>10683</v>
      </c>
    </row>
    <row r="1613" spans="1:5" ht="15.75" hidden="1" x14ac:dyDescent="0.25">
      <c r="A1613" s="11" t="s">
        <v>3</v>
      </c>
      <c r="B1613" s="20" t="s">
        <v>693</v>
      </c>
      <c r="C1613" s="18">
        <v>3123007</v>
      </c>
      <c r="D1613" s="20" t="s">
        <v>10667</v>
      </c>
      <c r="E1613" s="20" t="s">
        <v>10683</v>
      </c>
    </row>
    <row r="1614" spans="1:5" ht="15.75" hidden="1" x14ac:dyDescent="0.25">
      <c r="A1614" s="11" t="s">
        <v>3</v>
      </c>
      <c r="B1614" s="20" t="s">
        <v>8419</v>
      </c>
      <c r="C1614" s="18">
        <v>3123106</v>
      </c>
      <c r="D1614" s="20" t="s">
        <v>10667</v>
      </c>
      <c r="E1614" s="20" t="s">
        <v>10683</v>
      </c>
    </row>
    <row r="1615" spans="1:5" ht="15.75" hidden="1" x14ac:dyDescent="0.25">
      <c r="A1615" s="11" t="s">
        <v>3</v>
      </c>
      <c r="B1615" s="20" t="s">
        <v>8420</v>
      </c>
      <c r="C1615" s="18">
        <v>3123205</v>
      </c>
      <c r="D1615" s="20" t="s">
        <v>10667</v>
      </c>
      <c r="E1615" s="20" t="s">
        <v>10683</v>
      </c>
    </row>
    <row r="1616" spans="1:5" ht="15.75" hidden="1" x14ac:dyDescent="0.25">
      <c r="A1616" s="11" t="s">
        <v>3</v>
      </c>
      <c r="B1616" s="20" t="s">
        <v>989</v>
      </c>
      <c r="C1616" s="18">
        <v>3123304</v>
      </c>
      <c r="D1616" s="20" t="s">
        <v>10667</v>
      </c>
      <c r="E1616" s="20" t="s">
        <v>10683</v>
      </c>
    </row>
    <row r="1617" spans="1:5" ht="15.75" hidden="1" x14ac:dyDescent="0.25">
      <c r="A1617" s="11" t="s">
        <v>3</v>
      </c>
      <c r="B1617" s="20" t="s">
        <v>1442</v>
      </c>
      <c r="C1617" s="18">
        <v>3123403</v>
      </c>
      <c r="D1617" s="20" t="s">
        <v>10667</v>
      </c>
      <c r="E1617" s="20" t="s">
        <v>10683</v>
      </c>
    </row>
    <row r="1618" spans="1:5" ht="15.75" hidden="1" x14ac:dyDescent="0.25">
      <c r="A1618" s="11" t="s">
        <v>3</v>
      </c>
      <c r="B1618" s="20" t="s">
        <v>8421</v>
      </c>
      <c r="C1618" s="18">
        <v>3123502</v>
      </c>
      <c r="D1618" s="20" t="s">
        <v>10667</v>
      </c>
      <c r="E1618" s="20" t="s">
        <v>10683</v>
      </c>
    </row>
    <row r="1619" spans="1:5" ht="15.75" hidden="1" x14ac:dyDescent="0.25">
      <c r="A1619" s="11" t="s">
        <v>3</v>
      </c>
      <c r="B1619" s="20" t="s">
        <v>8422</v>
      </c>
      <c r="C1619" s="18">
        <v>3123528</v>
      </c>
      <c r="D1619" s="20" t="s">
        <v>10667</v>
      </c>
      <c r="E1619" s="20" t="s">
        <v>10683</v>
      </c>
    </row>
    <row r="1620" spans="1:5" ht="15.75" hidden="1" x14ac:dyDescent="0.25">
      <c r="A1620" s="11" t="s">
        <v>3</v>
      </c>
      <c r="B1620" s="20" t="s">
        <v>8423</v>
      </c>
      <c r="C1620" s="18">
        <v>3123601</v>
      </c>
      <c r="D1620" s="20" t="s">
        <v>10667</v>
      </c>
      <c r="E1620" s="20" t="s">
        <v>10683</v>
      </c>
    </row>
    <row r="1621" spans="1:5" ht="15.75" hidden="1" x14ac:dyDescent="0.25">
      <c r="A1621" s="11" t="s">
        <v>3</v>
      </c>
      <c r="B1621" s="20" t="s">
        <v>8424</v>
      </c>
      <c r="C1621" s="18">
        <v>3123700</v>
      </c>
      <c r="D1621" s="20" t="s">
        <v>10667</v>
      </c>
      <c r="E1621" s="20" t="s">
        <v>10683</v>
      </c>
    </row>
    <row r="1622" spans="1:5" ht="15.75" hidden="1" x14ac:dyDescent="0.25">
      <c r="A1622" s="11" t="s">
        <v>3</v>
      </c>
      <c r="B1622" s="20" t="s">
        <v>8425</v>
      </c>
      <c r="C1622" s="18">
        <v>3123809</v>
      </c>
      <c r="D1622" s="20" t="s">
        <v>10667</v>
      </c>
      <c r="E1622" s="20" t="s">
        <v>10683</v>
      </c>
    </row>
    <row r="1623" spans="1:5" ht="15.75" hidden="1" x14ac:dyDescent="0.25">
      <c r="A1623" s="11" t="s">
        <v>3</v>
      </c>
      <c r="B1623" s="20" t="s">
        <v>8426</v>
      </c>
      <c r="C1623" s="18">
        <v>3123858</v>
      </c>
      <c r="D1623" s="20" t="s">
        <v>10667</v>
      </c>
      <c r="E1623" s="20" t="s">
        <v>10683</v>
      </c>
    </row>
    <row r="1624" spans="1:5" ht="15.75" hidden="1" x14ac:dyDescent="0.25">
      <c r="A1624" s="11" t="s">
        <v>3</v>
      </c>
      <c r="B1624" s="20" t="s">
        <v>8427</v>
      </c>
      <c r="C1624" s="18">
        <v>3123908</v>
      </c>
      <c r="D1624" s="20" t="s">
        <v>10667</v>
      </c>
      <c r="E1624" s="20" t="s">
        <v>10683</v>
      </c>
    </row>
    <row r="1625" spans="1:5" ht="15.75" hidden="1" x14ac:dyDescent="0.25">
      <c r="A1625" s="11" t="s">
        <v>3</v>
      </c>
      <c r="B1625" s="20" t="s">
        <v>8428</v>
      </c>
      <c r="C1625" s="18">
        <v>3124005</v>
      </c>
      <c r="D1625" s="20" t="s">
        <v>10667</v>
      </c>
      <c r="E1625" s="20" t="s">
        <v>10683</v>
      </c>
    </row>
    <row r="1626" spans="1:5" ht="15.75" hidden="1" x14ac:dyDescent="0.25">
      <c r="A1626" s="11" t="s">
        <v>3</v>
      </c>
      <c r="B1626" s="20" t="s">
        <v>8429</v>
      </c>
      <c r="C1626" s="18">
        <v>3124104</v>
      </c>
      <c r="D1626" s="20" t="s">
        <v>10667</v>
      </c>
      <c r="E1626" s="20" t="s">
        <v>10683</v>
      </c>
    </row>
    <row r="1627" spans="1:5" ht="15.75" hidden="1" x14ac:dyDescent="0.25">
      <c r="A1627" s="11" t="s">
        <v>3</v>
      </c>
      <c r="B1627" s="20" t="s">
        <v>8430</v>
      </c>
      <c r="C1627" s="18">
        <v>3124203</v>
      </c>
      <c r="D1627" s="20" t="s">
        <v>10667</v>
      </c>
      <c r="E1627" s="20" t="s">
        <v>10683</v>
      </c>
    </row>
    <row r="1628" spans="1:5" ht="15.75" hidden="1" x14ac:dyDescent="0.25">
      <c r="A1628" s="11" t="s">
        <v>3</v>
      </c>
      <c r="B1628" s="20" t="s">
        <v>8431</v>
      </c>
      <c r="C1628" s="18">
        <v>3124302</v>
      </c>
      <c r="D1628" s="20" t="s">
        <v>10667</v>
      </c>
      <c r="E1628" s="20" t="s">
        <v>10683</v>
      </c>
    </row>
    <row r="1629" spans="1:5" ht="31.5" hidden="1" x14ac:dyDescent="0.25">
      <c r="A1629" s="11" t="s">
        <v>3</v>
      </c>
      <c r="B1629" s="20" t="s">
        <v>8432</v>
      </c>
      <c r="C1629" s="18">
        <v>3124401</v>
      </c>
      <c r="D1629" s="20" t="s">
        <v>10667</v>
      </c>
      <c r="E1629" s="20" t="s">
        <v>10683</v>
      </c>
    </row>
    <row r="1630" spans="1:5" ht="15.75" hidden="1" x14ac:dyDescent="0.25">
      <c r="A1630" s="11" t="s">
        <v>3</v>
      </c>
      <c r="B1630" s="20" t="s">
        <v>8433</v>
      </c>
      <c r="C1630" s="18">
        <v>3124500</v>
      </c>
      <c r="D1630" s="20" t="s">
        <v>10667</v>
      </c>
      <c r="E1630" s="20" t="s">
        <v>10683</v>
      </c>
    </row>
    <row r="1631" spans="1:5" ht="15.75" hidden="1" x14ac:dyDescent="0.25">
      <c r="A1631" s="11" t="s">
        <v>3</v>
      </c>
      <c r="B1631" s="20" t="s">
        <v>8434</v>
      </c>
      <c r="C1631" s="18">
        <v>3124609</v>
      </c>
      <c r="D1631" s="20" t="s">
        <v>10667</v>
      </c>
      <c r="E1631" s="20" t="s">
        <v>10683</v>
      </c>
    </row>
    <row r="1632" spans="1:5" ht="15.75" hidden="1" x14ac:dyDescent="0.25">
      <c r="A1632" s="11" t="s">
        <v>3</v>
      </c>
      <c r="B1632" s="20" t="s">
        <v>8435</v>
      </c>
      <c r="C1632" s="18">
        <v>3124708</v>
      </c>
      <c r="D1632" s="20" t="s">
        <v>10667</v>
      </c>
      <c r="E1632" s="20" t="s">
        <v>10683</v>
      </c>
    </row>
    <row r="1633" spans="1:5" ht="15.75" hidden="1" x14ac:dyDescent="0.25">
      <c r="A1633" s="11" t="s">
        <v>3</v>
      </c>
      <c r="B1633" s="20" t="s">
        <v>8436</v>
      </c>
      <c r="C1633" s="18">
        <v>3124807</v>
      </c>
      <c r="D1633" s="20" t="s">
        <v>10667</v>
      </c>
      <c r="E1633" s="20" t="s">
        <v>10683</v>
      </c>
    </row>
    <row r="1634" spans="1:5" ht="15.75" hidden="1" x14ac:dyDescent="0.25">
      <c r="A1634" s="11" t="s">
        <v>3</v>
      </c>
      <c r="B1634" s="20" t="s">
        <v>8437</v>
      </c>
      <c r="C1634" s="18">
        <v>3124906</v>
      </c>
      <c r="D1634" s="20" t="s">
        <v>10667</v>
      </c>
      <c r="E1634" s="20" t="s">
        <v>10683</v>
      </c>
    </row>
    <row r="1635" spans="1:5" ht="15.75" hidden="1" x14ac:dyDescent="0.25">
      <c r="A1635" s="11" t="s">
        <v>3</v>
      </c>
      <c r="B1635" s="20" t="s">
        <v>8438</v>
      </c>
      <c r="C1635" s="18">
        <v>3125002</v>
      </c>
      <c r="D1635" s="20" t="s">
        <v>10667</v>
      </c>
      <c r="E1635" s="20" t="s">
        <v>10683</v>
      </c>
    </row>
    <row r="1636" spans="1:5" ht="15.75" hidden="1" x14ac:dyDescent="0.25">
      <c r="A1636" s="11" t="s">
        <v>3</v>
      </c>
      <c r="B1636" s="20" t="s">
        <v>8439</v>
      </c>
      <c r="C1636" s="18">
        <v>3125101</v>
      </c>
      <c r="D1636" s="20" t="s">
        <v>10667</v>
      </c>
      <c r="E1636" s="20" t="s">
        <v>10683</v>
      </c>
    </row>
    <row r="1637" spans="1:5" ht="15.75" hidden="1" x14ac:dyDescent="0.25">
      <c r="A1637" s="11" t="s">
        <v>3</v>
      </c>
      <c r="B1637" s="20" t="s">
        <v>342</v>
      </c>
      <c r="C1637" s="18">
        <v>3125200</v>
      </c>
      <c r="D1637" s="20" t="s">
        <v>10667</v>
      </c>
      <c r="E1637" s="20" t="s">
        <v>10683</v>
      </c>
    </row>
    <row r="1638" spans="1:5" ht="15.75" hidden="1" x14ac:dyDescent="0.25">
      <c r="A1638" s="11" t="s">
        <v>3</v>
      </c>
      <c r="B1638" s="20" t="s">
        <v>8440</v>
      </c>
      <c r="C1638" s="18">
        <v>3125309</v>
      </c>
      <c r="D1638" s="20" t="s">
        <v>10667</v>
      </c>
      <c r="E1638" s="20" t="s">
        <v>10683</v>
      </c>
    </row>
    <row r="1639" spans="1:5" ht="15.75" hidden="1" x14ac:dyDescent="0.25">
      <c r="A1639" s="11" t="s">
        <v>3</v>
      </c>
      <c r="B1639" s="20" t="s">
        <v>8441</v>
      </c>
      <c r="C1639" s="18">
        <v>3125408</v>
      </c>
      <c r="D1639" s="20" t="s">
        <v>10667</v>
      </c>
      <c r="E1639" s="20" t="s">
        <v>10683</v>
      </c>
    </row>
    <row r="1640" spans="1:5" ht="15.75" hidden="1" x14ac:dyDescent="0.25">
      <c r="A1640" s="11" t="s">
        <v>3</v>
      </c>
      <c r="B1640" s="20" t="s">
        <v>8442</v>
      </c>
      <c r="C1640" s="18">
        <v>3125507</v>
      </c>
      <c r="D1640" s="20" t="s">
        <v>10667</v>
      </c>
      <c r="E1640" s="20" t="s">
        <v>10683</v>
      </c>
    </row>
    <row r="1641" spans="1:5" ht="15.75" hidden="1" x14ac:dyDescent="0.25">
      <c r="A1641" s="11" t="s">
        <v>3</v>
      </c>
      <c r="B1641" s="20" t="s">
        <v>8443</v>
      </c>
      <c r="C1641" s="18">
        <v>3125606</v>
      </c>
      <c r="D1641" s="20" t="s">
        <v>10667</v>
      </c>
      <c r="E1641" s="20" t="s">
        <v>10683</v>
      </c>
    </row>
    <row r="1642" spans="1:5" ht="15.75" hidden="1" x14ac:dyDescent="0.25">
      <c r="A1642" s="11" t="s">
        <v>3</v>
      </c>
      <c r="B1642" s="20" t="s">
        <v>8444</v>
      </c>
      <c r="C1642" s="18">
        <v>3125705</v>
      </c>
      <c r="D1642" s="20" t="s">
        <v>10667</v>
      </c>
      <c r="E1642" s="20" t="s">
        <v>10683</v>
      </c>
    </row>
    <row r="1643" spans="1:5" ht="15.75" hidden="1" x14ac:dyDescent="0.25">
      <c r="A1643" s="11" t="s">
        <v>3</v>
      </c>
      <c r="B1643" s="20" t="s">
        <v>1405</v>
      </c>
      <c r="C1643" s="18">
        <v>3125804</v>
      </c>
      <c r="D1643" s="20" t="s">
        <v>10667</v>
      </c>
      <c r="E1643" s="20" t="s">
        <v>10683</v>
      </c>
    </row>
    <row r="1644" spans="1:5" ht="15.75" hidden="1" x14ac:dyDescent="0.25">
      <c r="A1644" s="11" t="s">
        <v>3</v>
      </c>
      <c r="B1644" s="20" t="s">
        <v>8445</v>
      </c>
      <c r="C1644" s="18">
        <v>3125903</v>
      </c>
      <c r="D1644" s="20" t="s">
        <v>10667</v>
      </c>
      <c r="E1644" s="20" t="s">
        <v>10683</v>
      </c>
    </row>
    <row r="1645" spans="1:5" ht="15.75" hidden="1" x14ac:dyDescent="0.25">
      <c r="A1645" s="11" t="s">
        <v>3</v>
      </c>
      <c r="B1645" s="20" t="s">
        <v>8446</v>
      </c>
      <c r="C1645" s="18">
        <v>3125952</v>
      </c>
      <c r="D1645" s="20" t="s">
        <v>10667</v>
      </c>
      <c r="E1645" s="20" t="s">
        <v>10683</v>
      </c>
    </row>
    <row r="1646" spans="1:5" ht="15.75" hidden="1" x14ac:dyDescent="0.25">
      <c r="A1646" s="11" t="s">
        <v>3</v>
      </c>
      <c r="B1646" s="20" t="s">
        <v>8447</v>
      </c>
      <c r="C1646" s="18">
        <v>3126000</v>
      </c>
      <c r="D1646" s="20" t="s">
        <v>10667</v>
      </c>
      <c r="E1646" s="20" t="s">
        <v>10683</v>
      </c>
    </row>
    <row r="1647" spans="1:5" ht="15.75" hidden="1" x14ac:dyDescent="0.25">
      <c r="A1647" s="11" t="s">
        <v>3</v>
      </c>
      <c r="B1647" s="20" t="s">
        <v>947</v>
      </c>
      <c r="C1647" s="18">
        <v>3126109</v>
      </c>
      <c r="D1647" s="20" t="s">
        <v>10667</v>
      </c>
      <c r="E1647" s="20" t="s">
        <v>10683</v>
      </c>
    </row>
    <row r="1648" spans="1:5" ht="15.75" hidden="1" x14ac:dyDescent="0.25">
      <c r="A1648" s="11" t="s">
        <v>3</v>
      </c>
      <c r="B1648" s="20" t="s">
        <v>8448</v>
      </c>
      <c r="C1648" s="18">
        <v>3126208</v>
      </c>
      <c r="D1648" s="20" t="s">
        <v>10667</v>
      </c>
      <c r="E1648" s="20" t="s">
        <v>10683</v>
      </c>
    </row>
    <row r="1649" spans="1:5" ht="15.75" hidden="1" x14ac:dyDescent="0.25">
      <c r="A1649" s="11" t="s">
        <v>3</v>
      </c>
      <c r="B1649" s="20" t="s">
        <v>8449</v>
      </c>
      <c r="C1649" s="18">
        <v>3126307</v>
      </c>
      <c r="D1649" s="20" t="s">
        <v>10667</v>
      </c>
      <c r="E1649" s="20" t="s">
        <v>10683</v>
      </c>
    </row>
    <row r="1650" spans="1:5" ht="15.75" hidden="1" x14ac:dyDescent="0.25">
      <c r="A1650" s="11" t="s">
        <v>3</v>
      </c>
      <c r="B1650" s="20" t="s">
        <v>8450</v>
      </c>
      <c r="C1650" s="18">
        <v>3126406</v>
      </c>
      <c r="D1650" s="20" t="s">
        <v>10667</v>
      </c>
      <c r="E1650" s="20" t="s">
        <v>10683</v>
      </c>
    </row>
    <row r="1651" spans="1:5" ht="15.75" hidden="1" x14ac:dyDescent="0.25">
      <c r="A1651" s="11" t="s">
        <v>3</v>
      </c>
      <c r="B1651" s="20" t="s">
        <v>8451</v>
      </c>
      <c r="C1651" s="18">
        <v>3126505</v>
      </c>
      <c r="D1651" s="20" t="s">
        <v>10667</v>
      </c>
      <c r="E1651" s="20" t="s">
        <v>10683</v>
      </c>
    </row>
    <row r="1652" spans="1:5" ht="15.75" hidden="1" x14ac:dyDescent="0.25">
      <c r="A1652" s="11" t="s">
        <v>3</v>
      </c>
      <c r="B1652" s="20" t="s">
        <v>8452</v>
      </c>
      <c r="C1652" s="18">
        <v>3126604</v>
      </c>
      <c r="D1652" s="20" t="s">
        <v>10667</v>
      </c>
      <c r="E1652" s="20" t="s">
        <v>10683</v>
      </c>
    </row>
    <row r="1653" spans="1:5" ht="15.75" hidden="1" x14ac:dyDescent="0.25">
      <c r="A1653" s="11" t="s">
        <v>3</v>
      </c>
      <c r="B1653" s="20" t="s">
        <v>676</v>
      </c>
      <c r="C1653" s="18">
        <v>3126703</v>
      </c>
      <c r="D1653" s="20" t="s">
        <v>10667</v>
      </c>
      <c r="E1653" s="20" t="s">
        <v>10683</v>
      </c>
    </row>
    <row r="1654" spans="1:5" ht="15.75" hidden="1" x14ac:dyDescent="0.25">
      <c r="A1654" s="11" t="s">
        <v>3</v>
      </c>
      <c r="B1654" s="20" t="s">
        <v>8453</v>
      </c>
      <c r="C1654" s="18">
        <v>3126752</v>
      </c>
      <c r="D1654" s="20" t="s">
        <v>10667</v>
      </c>
      <c r="E1654" s="20" t="s">
        <v>10683</v>
      </c>
    </row>
    <row r="1655" spans="1:5" ht="15.75" hidden="1" x14ac:dyDescent="0.25">
      <c r="A1655" s="11" t="s">
        <v>3</v>
      </c>
      <c r="B1655" s="20" t="s">
        <v>8454</v>
      </c>
      <c r="C1655" s="18">
        <v>3126802</v>
      </c>
      <c r="D1655" s="20" t="s">
        <v>10667</v>
      </c>
      <c r="E1655" s="20" t="s">
        <v>10683</v>
      </c>
    </row>
    <row r="1656" spans="1:5" ht="15.75" hidden="1" x14ac:dyDescent="0.25">
      <c r="A1656" s="11" t="s">
        <v>3</v>
      </c>
      <c r="B1656" s="20" t="s">
        <v>8455</v>
      </c>
      <c r="C1656" s="18">
        <v>3126901</v>
      </c>
      <c r="D1656" s="20" t="s">
        <v>10667</v>
      </c>
      <c r="E1656" s="20" t="s">
        <v>10683</v>
      </c>
    </row>
    <row r="1657" spans="1:5" ht="15.75" hidden="1" x14ac:dyDescent="0.25">
      <c r="A1657" s="11" t="s">
        <v>3</v>
      </c>
      <c r="B1657" s="20" t="s">
        <v>8456</v>
      </c>
      <c r="C1657" s="18">
        <v>3126950</v>
      </c>
      <c r="D1657" s="20" t="s">
        <v>10667</v>
      </c>
      <c r="E1657" s="20" t="s">
        <v>10683</v>
      </c>
    </row>
    <row r="1658" spans="1:5" ht="15.75" hidden="1" x14ac:dyDescent="0.25">
      <c r="A1658" s="11" t="s">
        <v>3</v>
      </c>
      <c r="B1658" s="20" t="s">
        <v>8457</v>
      </c>
      <c r="C1658" s="18">
        <v>3127008</v>
      </c>
      <c r="D1658" s="20" t="s">
        <v>10667</v>
      </c>
      <c r="E1658" s="20" t="s">
        <v>10683</v>
      </c>
    </row>
    <row r="1659" spans="1:5" ht="15.75" hidden="1" x14ac:dyDescent="0.25">
      <c r="A1659" s="11" t="s">
        <v>3</v>
      </c>
      <c r="B1659" s="20" t="s">
        <v>1210</v>
      </c>
      <c r="C1659" s="18">
        <v>3127057</v>
      </c>
      <c r="D1659" s="20" t="s">
        <v>10667</v>
      </c>
      <c r="E1659" s="20" t="s">
        <v>10683</v>
      </c>
    </row>
    <row r="1660" spans="1:5" ht="15.75" hidden="1" x14ac:dyDescent="0.25">
      <c r="A1660" s="11" t="s">
        <v>3</v>
      </c>
      <c r="B1660" s="20" t="s">
        <v>8458</v>
      </c>
      <c r="C1660" s="18">
        <v>3127073</v>
      </c>
      <c r="D1660" s="20" t="s">
        <v>10667</v>
      </c>
      <c r="E1660" s="20" t="s">
        <v>10683</v>
      </c>
    </row>
    <row r="1661" spans="1:5" ht="15.75" hidden="1" x14ac:dyDescent="0.25">
      <c r="A1661" s="11" t="s">
        <v>3</v>
      </c>
      <c r="B1661" s="20" t="s">
        <v>1001</v>
      </c>
      <c r="C1661" s="18">
        <v>3127107</v>
      </c>
      <c r="D1661" s="20" t="s">
        <v>10667</v>
      </c>
      <c r="E1661" s="20" t="s">
        <v>10683</v>
      </c>
    </row>
    <row r="1662" spans="1:5" ht="15.75" hidden="1" x14ac:dyDescent="0.25">
      <c r="A1662" s="11" t="s">
        <v>3</v>
      </c>
      <c r="B1662" s="20" t="s">
        <v>8459</v>
      </c>
      <c r="C1662" s="18">
        <v>3127206</v>
      </c>
      <c r="D1662" s="20" t="s">
        <v>10667</v>
      </c>
      <c r="E1662" s="20" t="s">
        <v>10683</v>
      </c>
    </row>
    <row r="1663" spans="1:5" ht="15.75" hidden="1" x14ac:dyDescent="0.25">
      <c r="A1663" s="11" t="s">
        <v>3</v>
      </c>
      <c r="B1663" s="20" t="s">
        <v>8460</v>
      </c>
      <c r="C1663" s="18">
        <v>3127305</v>
      </c>
      <c r="D1663" s="20" t="s">
        <v>10667</v>
      </c>
      <c r="E1663" s="20" t="s">
        <v>10683</v>
      </c>
    </row>
    <row r="1664" spans="1:5" ht="15.75" hidden="1" x14ac:dyDescent="0.25">
      <c r="A1664" s="11" t="s">
        <v>3</v>
      </c>
      <c r="B1664" s="20" t="s">
        <v>8461</v>
      </c>
      <c r="C1664" s="18">
        <v>3127339</v>
      </c>
      <c r="D1664" s="20" t="s">
        <v>10667</v>
      </c>
      <c r="E1664" s="20" t="s">
        <v>10683</v>
      </c>
    </row>
    <row r="1665" spans="1:5" ht="15.75" hidden="1" x14ac:dyDescent="0.25">
      <c r="A1665" s="11" t="s">
        <v>3</v>
      </c>
      <c r="B1665" s="20" t="s">
        <v>8462</v>
      </c>
      <c r="C1665" s="18">
        <v>3127354</v>
      </c>
      <c r="D1665" s="20" t="s">
        <v>10667</v>
      </c>
      <c r="E1665" s="20" t="s">
        <v>10683</v>
      </c>
    </row>
    <row r="1666" spans="1:5" ht="15.75" hidden="1" x14ac:dyDescent="0.25">
      <c r="A1666" s="11" t="s">
        <v>3</v>
      </c>
      <c r="B1666" s="20" t="s">
        <v>8463</v>
      </c>
      <c r="C1666" s="18">
        <v>3127370</v>
      </c>
      <c r="D1666" s="20" t="s">
        <v>10667</v>
      </c>
      <c r="E1666" s="20" t="s">
        <v>10683</v>
      </c>
    </row>
    <row r="1667" spans="1:5" ht="15.75" hidden="1" x14ac:dyDescent="0.25">
      <c r="A1667" s="11" t="s">
        <v>3</v>
      </c>
      <c r="B1667" s="20" t="s">
        <v>1406</v>
      </c>
      <c r="C1667" s="18">
        <v>3127388</v>
      </c>
      <c r="D1667" s="20" t="s">
        <v>10667</v>
      </c>
      <c r="E1667" s="20" t="s">
        <v>10683</v>
      </c>
    </row>
    <row r="1668" spans="1:5" ht="15.75" hidden="1" x14ac:dyDescent="0.25">
      <c r="A1668" s="11" t="s">
        <v>3</v>
      </c>
      <c r="B1668" s="20" t="s">
        <v>8464</v>
      </c>
      <c r="C1668" s="18">
        <v>3127404</v>
      </c>
      <c r="D1668" s="20" t="s">
        <v>10667</v>
      </c>
      <c r="E1668" s="20" t="s">
        <v>10683</v>
      </c>
    </row>
    <row r="1669" spans="1:5" ht="15.75" hidden="1" x14ac:dyDescent="0.25">
      <c r="A1669" s="11" t="s">
        <v>3</v>
      </c>
      <c r="B1669" s="20" t="s">
        <v>8465</v>
      </c>
      <c r="C1669" s="18">
        <v>3127503</v>
      </c>
      <c r="D1669" s="20" t="s">
        <v>10667</v>
      </c>
      <c r="E1669" s="20" t="s">
        <v>10683</v>
      </c>
    </row>
    <row r="1670" spans="1:5" ht="15.75" hidden="1" x14ac:dyDescent="0.25">
      <c r="A1670" s="11" t="s">
        <v>3</v>
      </c>
      <c r="B1670" s="20" t="s">
        <v>8466</v>
      </c>
      <c r="C1670" s="18">
        <v>3127602</v>
      </c>
      <c r="D1670" s="20" t="s">
        <v>10667</v>
      </c>
      <c r="E1670" s="20" t="s">
        <v>10683</v>
      </c>
    </row>
    <row r="1671" spans="1:5" ht="15.75" hidden="1" x14ac:dyDescent="0.25">
      <c r="A1671" s="11" t="s">
        <v>3</v>
      </c>
      <c r="B1671" s="20" t="s">
        <v>1440</v>
      </c>
      <c r="C1671" s="18">
        <v>3127701</v>
      </c>
      <c r="D1671" s="20" t="s">
        <v>10667</v>
      </c>
      <c r="E1671" s="20" t="s">
        <v>10683</v>
      </c>
    </row>
    <row r="1672" spans="1:5" ht="15.75" hidden="1" x14ac:dyDescent="0.25">
      <c r="A1672" s="11" t="s">
        <v>3</v>
      </c>
      <c r="B1672" s="20" t="s">
        <v>8467</v>
      </c>
      <c r="C1672" s="18">
        <v>3127800</v>
      </c>
      <c r="D1672" s="20" t="s">
        <v>10667</v>
      </c>
      <c r="E1672" s="20" t="s">
        <v>10683</v>
      </c>
    </row>
    <row r="1673" spans="1:5" ht="15.75" hidden="1" x14ac:dyDescent="0.25">
      <c r="A1673" s="11" t="s">
        <v>3</v>
      </c>
      <c r="B1673" s="20" t="s">
        <v>8468</v>
      </c>
      <c r="C1673" s="18">
        <v>3127909</v>
      </c>
      <c r="D1673" s="20" t="s">
        <v>10667</v>
      </c>
      <c r="E1673" s="20" t="s">
        <v>10683</v>
      </c>
    </row>
    <row r="1674" spans="1:5" ht="15.75" hidden="1" x14ac:dyDescent="0.25">
      <c r="A1674" s="11" t="s">
        <v>3</v>
      </c>
      <c r="B1674" s="20" t="s">
        <v>8469</v>
      </c>
      <c r="C1674" s="18">
        <v>3128006</v>
      </c>
      <c r="D1674" s="20" t="s">
        <v>10667</v>
      </c>
      <c r="E1674" s="20" t="s">
        <v>10683</v>
      </c>
    </row>
    <row r="1675" spans="1:5" ht="15.75" hidden="1" x14ac:dyDescent="0.25">
      <c r="A1675" s="11" t="s">
        <v>3</v>
      </c>
      <c r="B1675" s="20" t="s">
        <v>8470</v>
      </c>
      <c r="C1675" s="18">
        <v>3128105</v>
      </c>
      <c r="D1675" s="20" t="s">
        <v>10667</v>
      </c>
      <c r="E1675" s="20" t="s">
        <v>10683</v>
      </c>
    </row>
    <row r="1676" spans="1:5" ht="15.75" hidden="1" x14ac:dyDescent="0.25">
      <c r="A1676" s="11" t="s">
        <v>3</v>
      </c>
      <c r="B1676" s="20" t="s">
        <v>8471</v>
      </c>
      <c r="C1676" s="18">
        <v>3128204</v>
      </c>
      <c r="D1676" s="20" t="s">
        <v>10667</v>
      </c>
      <c r="E1676" s="20" t="s">
        <v>10683</v>
      </c>
    </row>
    <row r="1677" spans="1:5" ht="15.75" hidden="1" x14ac:dyDescent="0.25">
      <c r="A1677" s="11" t="s">
        <v>3</v>
      </c>
      <c r="B1677" s="20" t="s">
        <v>8472</v>
      </c>
      <c r="C1677" s="18">
        <v>3128253</v>
      </c>
      <c r="D1677" s="20" t="s">
        <v>10667</v>
      </c>
      <c r="E1677" s="20" t="s">
        <v>10683</v>
      </c>
    </row>
    <row r="1678" spans="1:5" ht="15.75" hidden="1" x14ac:dyDescent="0.25">
      <c r="A1678" s="11" t="s">
        <v>3</v>
      </c>
      <c r="B1678" s="20" t="s">
        <v>1444</v>
      </c>
      <c r="C1678" s="18">
        <v>3128303</v>
      </c>
      <c r="D1678" s="20" t="s">
        <v>10667</v>
      </c>
      <c r="E1678" s="20" t="s">
        <v>10683</v>
      </c>
    </row>
    <row r="1679" spans="1:5" ht="15.75" hidden="1" x14ac:dyDescent="0.25">
      <c r="A1679" s="11" t="s">
        <v>3</v>
      </c>
      <c r="B1679" s="20" t="s">
        <v>8473</v>
      </c>
      <c r="C1679" s="18">
        <v>3128402</v>
      </c>
      <c r="D1679" s="20" t="s">
        <v>10667</v>
      </c>
      <c r="E1679" s="20" t="s">
        <v>10683</v>
      </c>
    </row>
    <row r="1680" spans="1:5" ht="15.75" hidden="1" x14ac:dyDescent="0.25">
      <c r="A1680" s="11" t="s">
        <v>3</v>
      </c>
      <c r="B1680" s="20" t="s">
        <v>8474</v>
      </c>
      <c r="C1680" s="18">
        <v>3128501</v>
      </c>
      <c r="D1680" s="20" t="s">
        <v>10667</v>
      </c>
      <c r="E1680" s="20" t="s">
        <v>10683</v>
      </c>
    </row>
    <row r="1681" spans="1:5" ht="15.75" hidden="1" x14ac:dyDescent="0.25">
      <c r="A1681" s="11" t="s">
        <v>3</v>
      </c>
      <c r="B1681" s="20" t="s">
        <v>8475</v>
      </c>
      <c r="C1681" s="18">
        <v>3128600</v>
      </c>
      <c r="D1681" s="20" t="s">
        <v>10667</v>
      </c>
      <c r="E1681" s="20" t="s">
        <v>10683</v>
      </c>
    </row>
    <row r="1682" spans="1:5" ht="15.75" hidden="1" x14ac:dyDescent="0.25">
      <c r="A1682" s="11" t="s">
        <v>3</v>
      </c>
      <c r="B1682" s="20" t="s">
        <v>8476</v>
      </c>
      <c r="C1682" s="18">
        <v>3128709</v>
      </c>
      <c r="D1682" s="20" t="s">
        <v>10667</v>
      </c>
      <c r="E1682" s="20" t="s">
        <v>10683</v>
      </c>
    </row>
    <row r="1683" spans="1:5" ht="15.75" hidden="1" x14ac:dyDescent="0.25">
      <c r="A1683" s="11" t="s">
        <v>3</v>
      </c>
      <c r="B1683" s="20" t="s">
        <v>8477</v>
      </c>
      <c r="C1683" s="18">
        <v>3128808</v>
      </c>
      <c r="D1683" s="20" t="s">
        <v>10667</v>
      </c>
      <c r="E1683" s="20" t="s">
        <v>10683</v>
      </c>
    </row>
    <row r="1684" spans="1:5" ht="15.75" hidden="1" x14ac:dyDescent="0.25">
      <c r="A1684" s="11" t="s">
        <v>3</v>
      </c>
      <c r="B1684" s="20" t="s">
        <v>8478</v>
      </c>
      <c r="C1684" s="18">
        <v>3128907</v>
      </c>
      <c r="D1684" s="20" t="s">
        <v>10667</v>
      </c>
      <c r="E1684" s="20" t="s">
        <v>10683</v>
      </c>
    </row>
    <row r="1685" spans="1:5" ht="15.75" hidden="1" x14ac:dyDescent="0.25">
      <c r="A1685" s="11" t="s">
        <v>3</v>
      </c>
      <c r="B1685" s="20" t="s">
        <v>8479</v>
      </c>
      <c r="C1685" s="18">
        <v>3129004</v>
      </c>
      <c r="D1685" s="20" t="s">
        <v>10667</v>
      </c>
      <c r="E1685" s="20" t="s">
        <v>10683</v>
      </c>
    </row>
    <row r="1686" spans="1:5" ht="15.75" hidden="1" x14ac:dyDescent="0.25">
      <c r="A1686" s="11" t="s">
        <v>3</v>
      </c>
      <c r="B1686" s="20" t="s">
        <v>8480</v>
      </c>
      <c r="C1686" s="18">
        <v>3129103</v>
      </c>
      <c r="D1686" s="20" t="s">
        <v>10667</v>
      </c>
      <c r="E1686" s="20" t="s">
        <v>10683</v>
      </c>
    </row>
    <row r="1687" spans="1:5" ht="15.75" hidden="1" x14ac:dyDescent="0.25">
      <c r="A1687" s="11" t="s">
        <v>3</v>
      </c>
      <c r="B1687" s="20" t="s">
        <v>8481</v>
      </c>
      <c r="C1687" s="18">
        <v>3129202</v>
      </c>
      <c r="D1687" s="20" t="s">
        <v>10667</v>
      </c>
      <c r="E1687" s="20" t="s">
        <v>10683</v>
      </c>
    </row>
    <row r="1688" spans="1:5" ht="15.75" hidden="1" x14ac:dyDescent="0.25">
      <c r="A1688" s="11" t="s">
        <v>3</v>
      </c>
      <c r="B1688" s="20" t="s">
        <v>8482</v>
      </c>
      <c r="C1688" s="18">
        <v>3129301</v>
      </c>
      <c r="D1688" s="20" t="s">
        <v>10667</v>
      </c>
      <c r="E1688" s="20" t="s">
        <v>10683</v>
      </c>
    </row>
    <row r="1689" spans="1:5" ht="15.75" hidden="1" x14ac:dyDescent="0.25">
      <c r="A1689" s="11" t="s">
        <v>3</v>
      </c>
      <c r="B1689" s="20" t="s">
        <v>8483</v>
      </c>
      <c r="C1689" s="18">
        <v>3129400</v>
      </c>
      <c r="D1689" s="20" t="s">
        <v>10667</v>
      </c>
      <c r="E1689" s="20" t="s">
        <v>10683</v>
      </c>
    </row>
    <row r="1690" spans="1:5" ht="15.75" hidden="1" x14ac:dyDescent="0.25">
      <c r="A1690" s="11" t="s">
        <v>3</v>
      </c>
      <c r="B1690" s="20" t="s">
        <v>8484</v>
      </c>
      <c r="C1690" s="18">
        <v>3129509</v>
      </c>
      <c r="D1690" s="20" t="s">
        <v>10667</v>
      </c>
      <c r="E1690" s="20" t="s">
        <v>10683</v>
      </c>
    </row>
    <row r="1691" spans="1:5" ht="15.75" hidden="1" x14ac:dyDescent="0.25">
      <c r="A1691" s="11" t="s">
        <v>3</v>
      </c>
      <c r="B1691" s="20" t="s">
        <v>8485</v>
      </c>
      <c r="C1691" s="18">
        <v>3129608</v>
      </c>
      <c r="D1691" s="20" t="s">
        <v>10667</v>
      </c>
      <c r="E1691" s="20" t="s">
        <v>10683</v>
      </c>
    </row>
    <row r="1692" spans="1:5" ht="15.75" hidden="1" x14ac:dyDescent="0.25">
      <c r="A1692" s="11" t="s">
        <v>3</v>
      </c>
      <c r="B1692" s="20" t="s">
        <v>8486</v>
      </c>
      <c r="C1692" s="18">
        <v>3129657</v>
      </c>
      <c r="D1692" s="20" t="s">
        <v>10667</v>
      </c>
      <c r="E1692" s="20" t="s">
        <v>10683</v>
      </c>
    </row>
    <row r="1693" spans="1:5" ht="15.75" hidden="1" x14ac:dyDescent="0.25">
      <c r="A1693" s="11" t="s">
        <v>3</v>
      </c>
      <c r="B1693" s="20" t="s">
        <v>8487</v>
      </c>
      <c r="C1693" s="18">
        <v>3129707</v>
      </c>
      <c r="D1693" s="20" t="s">
        <v>10667</v>
      </c>
      <c r="E1693" s="20" t="s">
        <v>10683</v>
      </c>
    </row>
    <row r="1694" spans="1:5" ht="15.75" hidden="1" x14ac:dyDescent="0.25">
      <c r="A1694" s="11" t="s">
        <v>3</v>
      </c>
      <c r="B1694" s="20" t="s">
        <v>8488</v>
      </c>
      <c r="C1694" s="18">
        <v>3129806</v>
      </c>
      <c r="D1694" s="20" t="s">
        <v>10667</v>
      </c>
      <c r="E1694" s="20" t="s">
        <v>10683</v>
      </c>
    </row>
    <row r="1695" spans="1:5" ht="15.75" hidden="1" x14ac:dyDescent="0.25">
      <c r="A1695" s="11" t="s">
        <v>3</v>
      </c>
      <c r="B1695" s="20" t="s">
        <v>8489</v>
      </c>
      <c r="C1695" s="18">
        <v>3129905</v>
      </c>
      <c r="D1695" s="20" t="s">
        <v>10667</v>
      </c>
      <c r="E1695" s="20" t="s">
        <v>10683</v>
      </c>
    </row>
    <row r="1696" spans="1:5" ht="15.75" hidden="1" x14ac:dyDescent="0.25">
      <c r="A1696" s="11" t="s">
        <v>3</v>
      </c>
      <c r="B1696" s="20" t="s">
        <v>8490</v>
      </c>
      <c r="C1696" s="18">
        <v>3130002</v>
      </c>
      <c r="D1696" s="20" t="s">
        <v>10667</v>
      </c>
      <c r="E1696" s="20" t="s">
        <v>10683</v>
      </c>
    </row>
    <row r="1697" spans="1:5" ht="15.75" hidden="1" x14ac:dyDescent="0.25">
      <c r="A1697" s="11" t="s">
        <v>3</v>
      </c>
      <c r="B1697" s="20" t="s">
        <v>8491</v>
      </c>
      <c r="C1697" s="18">
        <v>3130051</v>
      </c>
      <c r="D1697" s="20" t="s">
        <v>10667</v>
      </c>
      <c r="E1697" s="20" t="s">
        <v>10683</v>
      </c>
    </row>
    <row r="1698" spans="1:5" ht="15.75" hidden="1" x14ac:dyDescent="0.25">
      <c r="A1698" s="11" t="s">
        <v>3</v>
      </c>
      <c r="B1698" s="20" t="s">
        <v>585</v>
      </c>
      <c r="C1698" s="18">
        <v>3130101</v>
      </c>
      <c r="D1698" s="20" t="s">
        <v>10667</v>
      </c>
      <c r="E1698" s="20" t="s">
        <v>10683</v>
      </c>
    </row>
    <row r="1699" spans="1:5" ht="15.75" hidden="1" x14ac:dyDescent="0.25">
      <c r="A1699" s="11" t="s">
        <v>3</v>
      </c>
      <c r="B1699" s="20" t="s">
        <v>8492</v>
      </c>
      <c r="C1699" s="18">
        <v>3130200</v>
      </c>
      <c r="D1699" s="20" t="s">
        <v>10667</v>
      </c>
      <c r="E1699" s="20" t="s">
        <v>10683</v>
      </c>
    </row>
    <row r="1700" spans="1:5" ht="15.75" hidden="1" x14ac:dyDescent="0.25">
      <c r="A1700" s="11" t="s">
        <v>3</v>
      </c>
      <c r="B1700" s="20" t="s">
        <v>8493</v>
      </c>
      <c r="C1700" s="18">
        <v>3130309</v>
      </c>
      <c r="D1700" s="20" t="s">
        <v>10667</v>
      </c>
      <c r="E1700" s="20" t="s">
        <v>10683</v>
      </c>
    </row>
    <row r="1701" spans="1:5" ht="15.75" hidden="1" x14ac:dyDescent="0.25">
      <c r="A1701" s="11" t="s">
        <v>3</v>
      </c>
      <c r="B1701" s="20" t="s">
        <v>8494</v>
      </c>
      <c r="C1701" s="18">
        <v>3130408</v>
      </c>
      <c r="D1701" s="20" t="s">
        <v>10667</v>
      </c>
      <c r="E1701" s="20" t="s">
        <v>10683</v>
      </c>
    </row>
    <row r="1702" spans="1:5" ht="15.75" hidden="1" x14ac:dyDescent="0.25">
      <c r="A1702" s="11" t="s">
        <v>3</v>
      </c>
      <c r="B1702" s="20" t="s">
        <v>8495</v>
      </c>
      <c r="C1702" s="18">
        <v>3130507</v>
      </c>
      <c r="D1702" s="20" t="s">
        <v>10667</v>
      </c>
      <c r="E1702" s="20" t="s">
        <v>10683</v>
      </c>
    </row>
    <row r="1703" spans="1:5" ht="15.75" hidden="1" x14ac:dyDescent="0.25">
      <c r="A1703" s="11" t="s">
        <v>3</v>
      </c>
      <c r="B1703" s="20" t="s">
        <v>8496</v>
      </c>
      <c r="C1703" s="18">
        <v>3130556</v>
      </c>
      <c r="D1703" s="20" t="s">
        <v>10667</v>
      </c>
      <c r="E1703" s="20" t="s">
        <v>10683</v>
      </c>
    </row>
    <row r="1704" spans="1:5" ht="15.75" hidden="1" x14ac:dyDescent="0.25">
      <c r="A1704" s="11" t="s">
        <v>3</v>
      </c>
      <c r="B1704" s="20" t="s">
        <v>8497</v>
      </c>
      <c r="C1704" s="18">
        <v>3130606</v>
      </c>
      <c r="D1704" s="20" t="s">
        <v>10667</v>
      </c>
      <c r="E1704" s="20" t="s">
        <v>10683</v>
      </c>
    </row>
    <row r="1705" spans="1:5" ht="15.75" hidden="1" x14ac:dyDescent="0.25">
      <c r="A1705" s="11" t="s">
        <v>3</v>
      </c>
      <c r="B1705" s="20" t="s">
        <v>8498</v>
      </c>
      <c r="C1705" s="18">
        <v>3130655</v>
      </c>
      <c r="D1705" s="20" t="s">
        <v>10667</v>
      </c>
      <c r="E1705" s="20" t="s">
        <v>10683</v>
      </c>
    </row>
    <row r="1706" spans="1:5" ht="15.75" hidden="1" x14ac:dyDescent="0.25">
      <c r="A1706" s="11" t="s">
        <v>3</v>
      </c>
      <c r="B1706" s="20" t="s">
        <v>8499</v>
      </c>
      <c r="C1706" s="18">
        <v>3130705</v>
      </c>
      <c r="D1706" s="20" t="s">
        <v>10667</v>
      </c>
      <c r="E1706" s="20" t="s">
        <v>10683</v>
      </c>
    </row>
    <row r="1707" spans="1:5" ht="15.75" hidden="1" x14ac:dyDescent="0.25">
      <c r="A1707" s="11" t="s">
        <v>3</v>
      </c>
      <c r="B1707" s="20" t="s">
        <v>1211</v>
      </c>
      <c r="C1707" s="18">
        <v>3130804</v>
      </c>
      <c r="D1707" s="20" t="s">
        <v>10667</v>
      </c>
      <c r="E1707" s="20" t="s">
        <v>10683</v>
      </c>
    </row>
    <row r="1708" spans="1:5" ht="15.75" hidden="1" x14ac:dyDescent="0.25">
      <c r="A1708" s="11" t="s">
        <v>3</v>
      </c>
      <c r="B1708" s="20" t="s">
        <v>8500</v>
      </c>
      <c r="C1708" s="18">
        <v>3130903</v>
      </c>
      <c r="D1708" s="20" t="s">
        <v>10667</v>
      </c>
      <c r="E1708" s="20" t="s">
        <v>10683</v>
      </c>
    </row>
    <row r="1709" spans="1:5" ht="15.75" hidden="1" x14ac:dyDescent="0.25">
      <c r="A1709" s="11" t="s">
        <v>3</v>
      </c>
      <c r="B1709" s="20" t="s">
        <v>7</v>
      </c>
      <c r="C1709" s="18">
        <v>3131000</v>
      </c>
      <c r="D1709" s="20" t="s">
        <v>10667</v>
      </c>
      <c r="E1709" s="20" t="s">
        <v>10683</v>
      </c>
    </row>
    <row r="1710" spans="1:5" ht="15.75" hidden="1" x14ac:dyDescent="0.25">
      <c r="A1710" s="11" t="s">
        <v>3</v>
      </c>
      <c r="B1710" s="20" t="s">
        <v>8501</v>
      </c>
      <c r="C1710" s="18">
        <v>3131109</v>
      </c>
      <c r="D1710" s="20" t="s">
        <v>10667</v>
      </c>
      <c r="E1710" s="20" t="s">
        <v>10683</v>
      </c>
    </row>
    <row r="1711" spans="1:5" ht="15.75" hidden="1" x14ac:dyDescent="0.25">
      <c r="A1711" s="11" t="s">
        <v>3</v>
      </c>
      <c r="B1711" s="20" t="s">
        <v>8502</v>
      </c>
      <c r="C1711" s="18">
        <v>3131158</v>
      </c>
      <c r="D1711" s="20" t="s">
        <v>10667</v>
      </c>
      <c r="E1711" s="20" t="s">
        <v>10683</v>
      </c>
    </row>
    <row r="1712" spans="1:5" ht="15.75" hidden="1" x14ac:dyDescent="0.25">
      <c r="A1712" s="11" t="s">
        <v>3</v>
      </c>
      <c r="B1712" s="20" t="s">
        <v>8503</v>
      </c>
      <c r="C1712" s="18">
        <v>3131208</v>
      </c>
      <c r="D1712" s="20" t="s">
        <v>10667</v>
      </c>
      <c r="E1712" s="20" t="s">
        <v>10683</v>
      </c>
    </row>
    <row r="1713" spans="1:5" ht="15.75" hidden="1" x14ac:dyDescent="0.25">
      <c r="A1713" s="11" t="s">
        <v>3</v>
      </c>
      <c r="B1713" s="20" t="s">
        <v>8504</v>
      </c>
      <c r="C1713" s="18">
        <v>3131307</v>
      </c>
      <c r="D1713" s="20" t="s">
        <v>10667</v>
      </c>
      <c r="E1713" s="20" t="s">
        <v>10683</v>
      </c>
    </row>
    <row r="1714" spans="1:5" ht="15.75" hidden="1" x14ac:dyDescent="0.25">
      <c r="A1714" s="11" t="s">
        <v>3</v>
      </c>
      <c r="B1714" s="20" t="s">
        <v>8505</v>
      </c>
      <c r="C1714" s="18">
        <v>3131406</v>
      </c>
      <c r="D1714" s="20" t="s">
        <v>10667</v>
      </c>
      <c r="E1714" s="20" t="s">
        <v>10683</v>
      </c>
    </row>
    <row r="1715" spans="1:5" ht="15.75" hidden="1" x14ac:dyDescent="0.25">
      <c r="A1715" s="11" t="s">
        <v>3</v>
      </c>
      <c r="B1715" s="20" t="s">
        <v>8506</v>
      </c>
      <c r="C1715" s="18">
        <v>3131505</v>
      </c>
      <c r="D1715" s="20" t="s">
        <v>10667</v>
      </c>
      <c r="E1715" s="20" t="s">
        <v>10683</v>
      </c>
    </row>
    <row r="1716" spans="1:5" ht="15.75" hidden="1" x14ac:dyDescent="0.25">
      <c r="A1716" s="11" t="s">
        <v>3</v>
      </c>
      <c r="B1716" s="20" t="s">
        <v>8507</v>
      </c>
      <c r="C1716" s="18">
        <v>3131604</v>
      </c>
      <c r="D1716" s="20" t="s">
        <v>10667</v>
      </c>
      <c r="E1716" s="20" t="s">
        <v>10683</v>
      </c>
    </row>
    <row r="1717" spans="1:5" ht="15.75" hidden="1" x14ac:dyDescent="0.25">
      <c r="A1717" s="11" t="s">
        <v>3</v>
      </c>
      <c r="B1717" s="20" t="s">
        <v>8508</v>
      </c>
      <c r="C1717" s="18">
        <v>3131703</v>
      </c>
      <c r="D1717" s="20" t="s">
        <v>10667</v>
      </c>
      <c r="E1717" s="20" t="s">
        <v>10683</v>
      </c>
    </row>
    <row r="1718" spans="1:5" ht="15.75" hidden="1" x14ac:dyDescent="0.25">
      <c r="A1718" s="11" t="s">
        <v>3</v>
      </c>
      <c r="B1718" s="20" t="s">
        <v>8509</v>
      </c>
      <c r="C1718" s="18">
        <v>3131802</v>
      </c>
      <c r="D1718" s="20" t="s">
        <v>10667</v>
      </c>
      <c r="E1718" s="20" t="s">
        <v>10683</v>
      </c>
    </row>
    <row r="1719" spans="1:5" ht="15.75" hidden="1" x14ac:dyDescent="0.25">
      <c r="A1719" s="11" t="s">
        <v>3</v>
      </c>
      <c r="B1719" s="20" t="s">
        <v>8510</v>
      </c>
      <c r="C1719" s="18">
        <v>3131901</v>
      </c>
      <c r="D1719" s="20" t="s">
        <v>10667</v>
      </c>
      <c r="E1719" s="20" t="s">
        <v>10683</v>
      </c>
    </row>
    <row r="1720" spans="1:5" ht="15.75" hidden="1" x14ac:dyDescent="0.25">
      <c r="A1720" s="11" t="s">
        <v>3</v>
      </c>
      <c r="B1720" s="20" t="s">
        <v>8511</v>
      </c>
      <c r="C1720" s="18">
        <v>3132008</v>
      </c>
      <c r="D1720" s="20" t="s">
        <v>10667</v>
      </c>
      <c r="E1720" s="20" t="s">
        <v>10683</v>
      </c>
    </row>
    <row r="1721" spans="1:5" ht="15.75" hidden="1" x14ac:dyDescent="0.25">
      <c r="A1721" s="11" t="s">
        <v>3</v>
      </c>
      <c r="B1721" s="20" t="s">
        <v>8512</v>
      </c>
      <c r="C1721" s="18">
        <v>3132107</v>
      </c>
      <c r="D1721" s="20" t="s">
        <v>10667</v>
      </c>
      <c r="E1721" s="20" t="s">
        <v>10683</v>
      </c>
    </row>
    <row r="1722" spans="1:5" ht="15.75" hidden="1" x14ac:dyDescent="0.25">
      <c r="A1722" s="11" t="s">
        <v>3</v>
      </c>
      <c r="B1722" s="20" t="s">
        <v>8513</v>
      </c>
      <c r="C1722" s="18">
        <v>3132206</v>
      </c>
      <c r="D1722" s="20" t="s">
        <v>10667</v>
      </c>
      <c r="E1722" s="20" t="s">
        <v>10683</v>
      </c>
    </row>
    <row r="1723" spans="1:5" ht="15.75" hidden="1" x14ac:dyDescent="0.25">
      <c r="A1723" s="11" t="s">
        <v>3</v>
      </c>
      <c r="B1723" s="20" t="s">
        <v>8514</v>
      </c>
      <c r="C1723" s="18">
        <v>3132305</v>
      </c>
      <c r="D1723" s="20" t="s">
        <v>10667</v>
      </c>
      <c r="E1723" s="20" t="s">
        <v>10683</v>
      </c>
    </row>
    <row r="1724" spans="1:5" ht="15.75" hidden="1" x14ac:dyDescent="0.25">
      <c r="A1724" s="11" t="s">
        <v>3</v>
      </c>
      <c r="B1724" s="20" t="s">
        <v>1476</v>
      </c>
      <c r="C1724" s="18">
        <v>3132404</v>
      </c>
      <c r="D1724" s="20" t="s">
        <v>10667</v>
      </c>
      <c r="E1724" s="20" t="s">
        <v>10683</v>
      </c>
    </row>
    <row r="1725" spans="1:5" ht="15.75" hidden="1" x14ac:dyDescent="0.25">
      <c r="A1725" s="11" t="s">
        <v>3</v>
      </c>
      <c r="B1725" s="20" t="s">
        <v>8515</v>
      </c>
      <c r="C1725" s="18">
        <v>3132503</v>
      </c>
      <c r="D1725" s="20" t="s">
        <v>10667</v>
      </c>
      <c r="E1725" s="20" t="s">
        <v>10683</v>
      </c>
    </row>
    <row r="1726" spans="1:5" ht="15.75" hidden="1" x14ac:dyDescent="0.25">
      <c r="A1726" s="11" t="s">
        <v>3</v>
      </c>
      <c r="B1726" s="20" t="s">
        <v>75</v>
      </c>
      <c r="C1726" s="18">
        <v>3132602</v>
      </c>
      <c r="D1726" s="20" t="s">
        <v>10667</v>
      </c>
      <c r="E1726" s="20" t="s">
        <v>10683</v>
      </c>
    </row>
    <row r="1727" spans="1:5" ht="15.75" hidden="1" x14ac:dyDescent="0.25">
      <c r="A1727" s="11" t="s">
        <v>3</v>
      </c>
      <c r="B1727" s="20" t="s">
        <v>509</v>
      </c>
      <c r="C1727" s="18">
        <v>3132701</v>
      </c>
      <c r="D1727" s="20" t="s">
        <v>10667</v>
      </c>
      <c r="E1727" s="20" t="s">
        <v>10683</v>
      </c>
    </row>
    <row r="1728" spans="1:5" ht="15.75" hidden="1" x14ac:dyDescent="0.25">
      <c r="A1728" s="11" t="s">
        <v>3</v>
      </c>
      <c r="B1728" s="20" t="s">
        <v>81</v>
      </c>
      <c r="C1728" s="18">
        <v>3132800</v>
      </c>
      <c r="D1728" s="20" t="s">
        <v>10667</v>
      </c>
      <c r="E1728" s="20" t="s">
        <v>10683</v>
      </c>
    </row>
    <row r="1729" spans="1:5" ht="15.75" hidden="1" x14ac:dyDescent="0.25">
      <c r="A1729" s="11" t="s">
        <v>3</v>
      </c>
      <c r="B1729" s="20" t="s">
        <v>8516</v>
      </c>
      <c r="C1729" s="18">
        <v>3132909</v>
      </c>
      <c r="D1729" s="20" t="s">
        <v>10667</v>
      </c>
      <c r="E1729" s="20" t="s">
        <v>10683</v>
      </c>
    </row>
    <row r="1730" spans="1:5" ht="15.75" hidden="1" x14ac:dyDescent="0.25">
      <c r="A1730" s="11" t="s">
        <v>3</v>
      </c>
      <c r="B1730" s="20" t="s">
        <v>8517</v>
      </c>
      <c r="C1730" s="18">
        <v>3133006</v>
      </c>
      <c r="D1730" s="20" t="s">
        <v>10667</v>
      </c>
      <c r="E1730" s="20" t="s">
        <v>10683</v>
      </c>
    </row>
    <row r="1731" spans="1:5" ht="15.75" hidden="1" x14ac:dyDescent="0.25">
      <c r="A1731" s="11" t="s">
        <v>3</v>
      </c>
      <c r="B1731" s="20" t="s">
        <v>8518</v>
      </c>
      <c r="C1731" s="18">
        <v>3133105</v>
      </c>
      <c r="D1731" s="20" t="s">
        <v>10667</v>
      </c>
      <c r="E1731" s="20" t="s">
        <v>10683</v>
      </c>
    </row>
    <row r="1732" spans="1:5" ht="15.75" hidden="1" x14ac:dyDescent="0.25">
      <c r="A1732" s="11" t="s">
        <v>3</v>
      </c>
      <c r="B1732" s="20" t="s">
        <v>8519</v>
      </c>
      <c r="C1732" s="18">
        <v>3133204</v>
      </c>
      <c r="D1732" s="20" t="s">
        <v>10667</v>
      </c>
      <c r="E1732" s="20" t="s">
        <v>10683</v>
      </c>
    </row>
    <row r="1733" spans="1:5" ht="15.75" hidden="1" x14ac:dyDescent="0.25">
      <c r="A1733" s="11" t="s">
        <v>3</v>
      </c>
      <c r="B1733" s="20" t="s">
        <v>8520</v>
      </c>
      <c r="C1733" s="18">
        <v>3133303</v>
      </c>
      <c r="D1733" s="20" t="s">
        <v>10667</v>
      </c>
      <c r="E1733" s="20" t="s">
        <v>10683</v>
      </c>
    </row>
    <row r="1734" spans="1:5" ht="15.75" hidden="1" x14ac:dyDescent="0.25">
      <c r="A1734" s="11" t="s">
        <v>3</v>
      </c>
      <c r="B1734" s="20" t="s">
        <v>8521</v>
      </c>
      <c r="C1734" s="18">
        <v>3133402</v>
      </c>
      <c r="D1734" s="20" t="s">
        <v>10667</v>
      </c>
      <c r="E1734" s="20" t="s">
        <v>10683</v>
      </c>
    </row>
    <row r="1735" spans="1:5" ht="15.75" hidden="1" x14ac:dyDescent="0.25">
      <c r="A1735" s="11" t="s">
        <v>3</v>
      </c>
      <c r="B1735" s="20" t="s">
        <v>8522</v>
      </c>
      <c r="C1735" s="18">
        <v>3133501</v>
      </c>
      <c r="D1735" s="20" t="s">
        <v>10667</v>
      </c>
      <c r="E1735" s="20" t="s">
        <v>10683</v>
      </c>
    </row>
    <row r="1736" spans="1:5" ht="15.75" hidden="1" x14ac:dyDescent="0.25">
      <c r="A1736" s="11" t="s">
        <v>3</v>
      </c>
      <c r="B1736" s="20" t="s">
        <v>8523</v>
      </c>
      <c r="C1736" s="18">
        <v>3133600</v>
      </c>
      <c r="D1736" s="20" t="s">
        <v>10667</v>
      </c>
      <c r="E1736" s="20" t="s">
        <v>10683</v>
      </c>
    </row>
    <row r="1737" spans="1:5" ht="15.75" hidden="1" x14ac:dyDescent="0.25">
      <c r="A1737" s="11" t="s">
        <v>3</v>
      </c>
      <c r="B1737" s="20" t="s">
        <v>1212</v>
      </c>
      <c r="C1737" s="18">
        <v>3133709</v>
      </c>
      <c r="D1737" s="20" t="s">
        <v>10667</v>
      </c>
      <c r="E1737" s="20" t="s">
        <v>10683</v>
      </c>
    </row>
    <row r="1738" spans="1:5" ht="15.75" hidden="1" x14ac:dyDescent="0.25">
      <c r="A1738" s="11" t="s">
        <v>3</v>
      </c>
      <c r="B1738" s="20" t="s">
        <v>8524</v>
      </c>
      <c r="C1738" s="18">
        <v>3133758</v>
      </c>
      <c r="D1738" s="20" t="s">
        <v>10667</v>
      </c>
      <c r="E1738" s="20" t="s">
        <v>10683</v>
      </c>
    </row>
    <row r="1739" spans="1:5" ht="15.75" hidden="1" x14ac:dyDescent="0.25">
      <c r="A1739" s="11" t="s">
        <v>3</v>
      </c>
      <c r="B1739" s="20" t="s">
        <v>876</v>
      </c>
      <c r="C1739" s="18">
        <v>3133808</v>
      </c>
      <c r="D1739" s="20" t="s">
        <v>10667</v>
      </c>
      <c r="E1739" s="20" t="s">
        <v>10683</v>
      </c>
    </row>
    <row r="1740" spans="1:5" ht="15.75" hidden="1" x14ac:dyDescent="0.25">
      <c r="A1740" s="11" t="s">
        <v>3</v>
      </c>
      <c r="B1740" s="20" t="s">
        <v>152</v>
      </c>
      <c r="C1740" s="18">
        <v>3133907</v>
      </c>
      <c r="D1740" s="20" t="s">
        <v>10667</v>
      </c>
      <c r="E1740" s="20" t="s">
        <v>10683</v>
      </c>
    </row>
    <row r="1741" spans="1:5" ht="15.75" hidden="1" x14ac:dyDescent="0.25">
      <c r="A1741" s="11" t="s">
        <v>3</v>
      </c>
      <c r="B1741" s="20" t="s">
        <v>8525</v>
      </c>
      <c r="C1741" s="18">
        <v>3134004</v>
      </c>
      <c r="D1741" s="20" t="s">
        <v>10667</v>
      </c>
      <c r="E1741" s="20" t="s">
        <v>10683</v>
      </c>
    </row>
    <row r="1742" spans="1:5" ht="15.75" hidden="1" x14ac:dyDescent="0.25">
      <c r="A1742" s="11" t="s">
        <v>3</v>
      </c>
      <c r="B1742" s="20" t="s">
        <v>8526</v>
      </c>
      <c r="C1742" s="18">
        <v>3134103</v>
      </c>
      <c r="D1742" s="20" t="s">
        <v>10667</v>
      </c>
      <c r="E1742" s="20" t="s">
        <v>10683</v>
      </c>
    </row>
    <row r="1743" spans="1:5" ht="15.75" hidden="1" x14ac:dyDescent="0.25">
      <c r="A1743" s="11" t="s">
        <v>3</v>
      </c>
      <c r="B1743" s="20" t="s">
        <v>8527</v>
      </c>
      <c r="C1743" s="18">
        <v>3134202</v>
      </c>
      <c r="D1743" s="20" t="s">
        <v>10667</v>
      </c>
      <c r="E1743" s="20" t="s">
        <v>10683</v>
      </c>
    </row>
    <row r="1744" spans="1:5" ht="15.75" hidden="1" x14ac:dyDescent="0.25">
      <c r="A1744" s="11" t="s">
        <v>3</v>
      </c>
      <c r="B1744" s="20" t="s">
        <v>598</v>
      </c>
      <c r="C1744" s="18">
        <v>3134301</v>
      </c>
      <c r="D1744" s="20" t="s">
        <v>10667</v>
      </c>
      <c r="E1744" s="20" t="s">
        <v>10683</v>
      </c>
    </row>
    <row r="1745" spans="1:5" ht="15.75" hidden="1" x14ac:dyDescent="0.25">
      <c r="A1745" s="11" t="s">
        <v>3</v>
      </c>
      <c r="B1745" s="20" t="s">
        <v>8528</v>
      </c>
      <c r="C1745" s="18">
        <v>3134400</v>
      </c>
      <c r="D1745" s="20" t="s">
        <v>10667</v>
      </c>
      <c r="E1745" s="20" t="s">
        <v>10683</v>
      </c>
    </row>
    <row r="1746" spans="1:5" ht="15.75" hidden="1" x14ac:dyDescent="0.25">
      <c r="A1746" s="11" t="s">
        <v>3</v>
      </c>
      <c r="B1746" s="20" t="s">
        <v>8529</v>
      </c>
      <c r="C1746" s="18">
        <v>3134509</v>
      </c>
      <c r="D1746" s="20" t="s">
        <v>10667</v>
      </c>
      <c r="E1746" s="20" t="s">
        <v>10683</v>
      </c>
    </row>
    <row r="1747" spans="1:5" ht="15.75" hidden="1" x14ac:dyDescent="0.25">
      <c r="A1747" s="11" t="s">
        <v>3</v>
      </c>
      <c r="B1747" s="20" t="s">
        <v>8530</v>
      </c>
      <c r="C1747" s="18">
        <v>3134608</v>
      </c>
      <c r="D1747" s="20" t="s">
        <v>10667</v>
      </c>
      <c r="E1747" s="20" t="s">
        <v>10683</v>
      </c>
    </row>
    <row r="1748" spans="1:5" ht="15.75" hidden="1" x14ac:dyDescent="0.25">
      <c r="A1748" s="11" t="s">
        <v>3</v>
      </c>
      <c r="B1748" s="20" t="s">
        <v>8531</v>
      </c>
      <c r="C1748" s="18">
        <v>3134707</v>
      </c>
      <c r="D1748" s="20" t="s">
        <v>10667</v>
      </c>
      <c r="E1748" s="20" t="s">
        <v>10683</v>
      </c>
    </row>
    <row r="1749" spans="1:5" ht="15.75" hidden="1" x14ac:dyDescent="0.25">
      <c r="A1749" s="11" t="s">
        <v>3</v>
      </c>
      <c r="B1749" s="20" t="s">
        <v>8532</v>
      </c>
      <c r="C1749" s="18">
        <v>3134806</v>
      </c>
      <c r="D1749" s="20" t="s">
        <v>10667</v>
      </c>
      <c r="E1749" s="20" t="s">
        <v>10683</v>
      </c>
    </row>
    <row r="1750" spans="1:5" ht="15.75" hidden="1" x14ac:dyDescent="0.25">
      <c r="A1750" s="11" t="s">
        <v>3</v>
      </c>
      <c r="B1750" s="20" t="s">
        <v>8533</v>
      </c>
      <c r="C1750" s="18">
        <v>3134905</v>
      </c>
      <c r="D1750" s="20" t="s">
        <v>10667</v>
      </c>
      <c r="E1750" s="20" t="s">
        <v>10683</v>
      </c>
    </row>
    <row r="1751" spans="1:5" ht="15.75" hidden="1" x14ac:dyDescent="0.25">
      <c r="A1751" s="11" t="s">
        <v>3</v>
      </c>
      <c r="B1751" s="20" t="s">
        <v>8534</v>
      </c>
      <c r="C1751" s="18">
        <v>3135001</v>
      </c>
      <c r="D1751" s="20" t="s">
        <v>10667</v>
      </c>
      <c r="E1751" s="20" t="s">
        <v>10683</v>
      </c>
    </row>
    <row r="1752" spans="1:5" ht="15.75" hidden="1" x14ac:dyDescent="0.25">
      <c r="A1752" s="11" t="s">
        <v>3</v>
      </c>
      <c r="B1752" s="20" t="s">
        <v>8535</v>
      </c>
      <c r="C1752" s="18">
        <v>3135050</v>
      </c>
      <c r="D1752" s="20" t="s">
        <v>10667</v>
      </c>
      <c r="E1752" s="20" t="s">
        <v>10683</v>
      </c>
    </row>
    <row r="1753" spans="1:5" ht="15.75" hidden="1" x14ac:dyDescent="0.25">
      <c r="A1753" s="11" t="s">
        <v>3</v>
      </c>
      <c r="B1753" s="20" t="s">
        <v>1441</v>
      </c>
      <c r="C1753" s="18">
        <v>3135076</v>
      </c>
      <c r="D1753" s="20" t="s">
        <v>10667</v>
      </c>
      <c r="E1753" s="20" t="s">
        <v>10683</v>
      </c>
    </row>
    <row r="1754" spans="1:5" ht="15.75" hidden="1" x14ac:dyDescent="0.25">
      <c r="A1754" s="11" t="s">
        <v>3</v>
      </c>
      <c r="B1754" s="20" t="s">
        <v>8536</v>
      </c>
      <c r="C1754" s="18">
        <v>3135100</v>
      </c>
      <c r="D1754" s="20" t="s">
        <v>10667</v>
      </c>
      <c r="E1754" s="20" t="s">
        <v>10683</v>
      </c>
    </row>
    <row r="1755" spans="1:5" ht="15.75" hidden="1" x14ac:dyDescent="0.25">
      <c r="A1755" s="11" t="s">
        <v>3</v>
      </c>
      <c r="B1755" s="20" t="s">
        <v>8537</v>
      </c>
      <c r="C1755" s="18">
        <v>3135209</v>
      </c>
      <c r="D1755" s="20" t="s">
        <v>10667</v>
      </c>
      <c r="E1755" s="20" t="s">
        <v>10683</v>
      </c>
    </row>
    <row r="1756" spans="1:5" ht="15.75" hidden="1" x14ac:dyDescent="0.25">
      <c r="A1756" s="11" t="s">
        <v>3</v>
      </c>
      <c r="B1756" s="20" t="s">
        <v>1436</v>
      </c>
      <c r="C1756" s="18">
        <v>3135308</v>
      </c>
      <c r="D1756" s="20" t="s">
        <v>10667</v>
      </c>
      <c r="E1756" s="20" t="s">
        <v>10683</v>
      </c>
    </row>
    <row r="1757" spans="1:5" ht="15.75" hidden="1" x14ac:dyDescent="0.25">
      <c r="A1757" s="11" t="s">
        <v>3</v>
      </c>
      <c r="B1757" s="20" t="s">
        <v>8538</v>
      </c>
      <c r="C1757" s="18">
        <v>3135357</v>
      </c>
      <c r="D1757" s="20" t="s">
        <v>10667</v>
      </c>
      <c r="E1757" s="20" t="s">
        <v>10683</v>
      </c>
    </row>
    <row r="1758" spans="1:5" ht="15.75" hidden="1" x14ac:dyDescent="0.25">
      <c r="A1758" s="11" t="s">
        <v>3</v>
      </c>
      <c r="B1758" s="20" t="s">
        <v>8539</v>
      </c>
      <c r="C1758" s="18">
        <v>3135407</v>
      </c>
      <c r="D1758" s="20" t="s">
        <v>10667</v>
      </c>
      <c r="E1758" s="20" t="s">
        <v>10683</v>
      </c>
    </row>
    <row r="1759" spans="1:5" ht="15.75" hidden="1" x14ac:dyDescent="0.25">
      <c r="A1759" s="11" t="s">
        <v>3</v>
      </c>
      <c r="B1759" s="20" t="s">
        <v>8540</v>
      </c>
      <c r="C1759" s="18">
        <v>3135456</v>
      </c>
      <c r="D1759" s="20" t="s">
        <v>10667</v>
      </c>
      <c r="E1759" s="20" t="s">
        <v>10683</v>
      </c>
    </row>
    <row r="1760" spans="1:5" ht="15.75" hidden="1" x14ac:dyDescent="0.25">
      <c r="A1760" s="11" t="s">
        <v>3</v>
      </c>
      <c r="B1760" s="20" t="s">
        <v>326</v>
      </c>
      <c r="C1760" s="18">
        <v>3135506</v>
      </c>
      <c r="D1760" s="20" t="s">
        <v>10667</v>
      </c>
      <c r="E1760" s="20" t="s">
        <v>10683</v>
      </c>
    </row>
    <row r="1761" spans="1:5" ht="15.75" hidden="1" x14ac:dyDescent="0.25">
      <c r="A1761" s="11" t="s">
        <v>3</v>
      </c>
      <c r="B1761" s="20" t="s">
        <v>8541</v>
      </c>
      <c r="C1761" s="18">
        <v>3135605</v>
      </c>
      <c r="D1761" s="20" t="s">
        <v>10667</v>
      </c>
      <c r="E1761" s="20" t="s">
        <v>10683</v>
      </c>
    </row>
    <row r="1762" spans="1:5" ht="15.75" hidden="1" x14ac:dyDescent="0.25">
      <c r="A1762" s="11" t="s">
        <v>3</v>
      </c>
      <c r="B1762" s="20" t="s">
        <v>1121</v>
      </c>
      <c r="C1762" s="18">
        <v>3135704</v>
      </c>
      <c r="D1762" s="20" t="s">
        <v>10667</v>
      </c>
      <c r="E1762" s="20" t="s">
        <v>10683</v>
      </c>
    </row>
    <row r="1763" spans="1:5" ht="15.75" hidden="1" x14ac:dyDescent="0.25">
      <c r="A1763" s="11" t="s">
        <v>3</v>
      </c>
      <c r="B1763" s="20" t="s">
        <v>1433</v>
      </c>
      <c r="C1763" s="18">
        <v>3135803</v>
      </c>
      <c r="D1763" s="20" t="s">
        <v>10667</v>
      </c>
      <c r="E1763" s="20" t="s">
        <v>10683</v>
      </c>
    </row>
    <row r="1764" spans="1:5" ht="15.75" hidden="1" x14ac:dyDescent="0.25">
      <c r="A1764" s="11" t="s">
        <v>3</v>
      </c>
      <c r="B1764" s="20" t="s">
        <v>8542</v>
      </c>
      <c r="C1764" s="18">
        <v>3135902</v>
      </c>
      <c r="D1764" s="20" t="s">
        <v>10667</v>
      </c>
      <c r="E1764" s="20" t="s">
        <v>10683</v>
      </c>
    </row>
    <row r="1765" spans="1:5" ht="15.75" hidden="1" x14ac:dyDescent="0.25">
      <c r="A1765" s="11" t="s">
        <v>3</v>
      </c>
      <c r="B1765" s="20" t="s">
        <v>1213</v>
      </c>
      <c r="C1765" s="18">
        <v>3136009</v>
      </c>
      <c r="D1765" s="20" t="s">
        <v>10667</v>
      </c>
      <c r="E1765" s="20" t="s">
        <v>10683</v>
      </c>
    </row>
    <row r="1766" spans="1:5" ht="15.75" hidden="1" x14ac:dyDescent="0.25">
      <c r="A1766" s="11" t="s">
        <v>3</v>
      </c>
      <c r="B1766" s="20" t="s">
        <v>8543</v>
      </c>
      <c r="C1766" s="18">
        <v>3136108</v>
      </c>
      <c r="D1766" s="20" t="s">
        <v>10667</v>
      </c>
      <c r="E1766" s="20" t="s">
        <v>10683</v>
      </c>
    </row>
    <row r="1767" spans="1:5" ht="15.75" hidden="1" x14ac:dyDescent="0.25">
      <c r="A1767" s="11" t="s">
        <v>3</v>
      </c>
      <c r="B1767" s="20" t="s">
        <v>8544</v>
      </c>
      <c r="C1767" s="18">
        <v>3136207</v>
      </c>
      <c r="D1767" s="20" t="s">
        <v>10667</v>
      </c>
      <c r="E1767" s="20" t="s">
        <v>10683</v>
      </c>
    </row>
    <row r="1768" spans="1:5" ht="15.75" hidden="1" x14ac:dyDescent="0.25">
      <c r="A1768" s="11" t="s">
        <v>3</v>
      </c>
      <c r="B1768" s="20" t="s">
        <v>8545</v>
      </c>
      <c r="C1768" s="18">
        <v>3136306</v>
      </c>
      <c r="D1768" s="20" t="s">
        <v>10667</v>
      </c>
      <c r="E1768" s="20" t="s">
        <v>10683</v>
      </c>
    </row>
    <row r="1769" spans="1:5" ht="15.75" hidden="1" x14ac:dyDescent="0.25">
      <c r="A1769" s="11" t="s">
        <v>3</v>
      </c>
      <c r="B1769" s="20" t="s">
        <v>8546</v>
      </c>
      <c r="C1769" s="18">
        <v>3136405</v>
      </c>
      <c r="D1769" s="20" t="s">
        <v>10667</v>
      </c>
      <c r="E1769" s="20" t="s">
        <v>10683</v>
      </c>
    </row>
    <row r="1770" spans="1:5" ht="15.75" hidden="1" x14ac:dyDescent="0.25">
      <c r="A1770" s="11" t="s">
        <v>3</v>
      </c>
      <c r="B1770" s="20" t="s">
        <v>8547</v>
      </c>
      <c r="C1770" s="18">
        <v>3136504</v>
      </c>
      <c r="D1770" s="20" t="s">
        <v>10667</v>
      </c>
      <c r="E1770" s="20" t="s">
        <v>10683</v>
      </c>
    </row>
    <row r="1771" spans="1:5" ht="15.75" hidden="1" x14ac:dyDescent="0.25">
      <c r="A1771" s="11" t="s">
        <v>3</v>
      </c>
      <c r="B1771" s="20" t="s">
        <v>8548</v>
      </c>
      <c r="C1771" s="18">
        <v>3136520</v>
      </c>
      <c r="D1771" s="20" t="s">
        <v>10667</v>
      </c>
      <c r="E1771" s="20" t="s">
        <v>10683</v>
      </c>
    </row>
    <row r="1772" spans="1:5" ht="15.75" hidden="1" x14ac:dyDescent="0.25">
      <c r="A1772" s="11" t="s">
        <v>3</v>
      </c>
      <c r="B1772" s="20" t="s">
        <v>8549</v>
      </c>
      <c r="C1772" s="18">
        <v>3136553</v>
      </c>
      <c r="D1772" s="20" t="s">
        <v>10667</v>
      </c>
      <c r="E1772" s="20" t="s">
        <v>10683</v>
      </c>
    </row>
    <row r="1773" spans="1:5" ht="15.75" hidden="1" x14ac:dyDescent="0.25">
      <c r="A1773" s="11" t="s">
        <v>3</v>
      </c>
      <c r="B1773" s="20" t="s">
        <v>8550</v>
      </c>
      <c r="C1773" s="18">
        <v>3136579</v>
      </c>
      <c r="D1773" s="20" t="s">
        <v>10667</v>
      </c>
      <c r="E1773" s="20" t="s">
        <v>10683</v>
      </c>
    </row>
    <row r="1774" spans="1:5" ht="15.75" hidden="1" x14ac:dyDescent="0.25">
      <c r="A1774" s="11" t="s">
        <v>3</v>
      </c>
      <c r="B1774" s="20" t="s">
        <v>1185</v>
      </c>
      <c r="C1774" s="18">
        <v>3136603</v>
      </c>
      <c r="D1774" s="20" t="s">
        <v>10667</v>
      </c>
      <c r="E1774" s="20" t="s">
        <v>10683</v>
      </c>
    </row>
    <row r="1775" spans="1:5" ht="15.75" hidden="1" x14ac:dyDescent="0.25">
      <c r="A1775" s="11" t="s">
        <v>3</v>
      </c>
      <c r="B1775" s="20" t="s">
        <v>545</v>
      </c>
      <c r="C1775" s="18">
        <v>3136652</v>
      </c>
      <c r="D1775" s="20" t="s">
        <v>10667</v>
      </c>
      <c r="E1775" s="20" t="s">
        <v>10683</v>
      </c>
    </row>
    <row r="1776" spans="1:5" ht="15.75" hidden="1" x14ac:dyDescent="0.25">
      <c r="A1776" s="11" t="s">
        <v>3</v>
      </c>
      <c r="B1776" s="20" t="s">
        <v>8551</v>
      </c>
      <c r="C1776" s="18">
        <v>3136702</v>
      </c>
      <c r="D1776" s="20" t="s">
        <v>10667</v>
      </c>
      <c r="E1776" s="20" t="s">
        <v>10683</v>
      </c>
    </row>
    <row r="1777" spans="1:5" ht="15.75" hidden="1" x14ac:dyDescent="0.25">
      <c r="A1777" s="11" t="s">
        <v>3</v>
      </c>
      <c r="B1777" s="20" t="s">
        <v>1083</v>
      </c>
      <c r="C1777" s="18">
        <v>3136801</v>
      </c>
      <c r="D1777" s="20" t="s">
        <v>10667</v>
      </c>
      <c r="E1777" s="20" t="s">
        <v>10683</v>
      </c>
    </row>
    <row r="1778" spans="1:5" ht="15.75" hidden="1" x14ac:dyDescent="0.25">
      <c r="A1778" s="11" t="s">
        <v>3</v>
      </c>
      <c r="B1778" s="20" t="s">
        <v>8552</v>
      </c>
      <c r="C1778" s="18">
        <v>3136900</v>
      </c>
      <c r="D1778" s="20" t="s">
        <v>10667</v>
      </c>
      <c r="E1778" s="20" t="s">
        <v>10683</v>
      </c>
    </row>
    <row r="1779" spans="1:5" ht="15.75" hidden="1" x14ac:dyDescent="0.25">
      <c r="A1779" s="11" t="s">
        <v>3</v>
      </c>
      <c r="B1779" s="20" t="s">
        <v>8553</v>
      </c>
      <c r="C1779" s="18">
        <v>3136959</v>
      </c>
      <c r="D1779" s="20" t="s">
        <v>10667</v>
      </c>
      <c r="E1779" s="20" t="s">
        <v>10683</v>
      </c>
    </row>
    <row r="1780" spans="1:5" ht="15.75" hidden="1" x14ac:dyDescent="0.25">
      <c r="A1780" s="11" t="s">
        <v>3</v>
      </c>
      <c r="B1780" s="20" t="s">
        <v>8554</v>
      </c>
      <c r="C1780" s="18">
        <v>3137007</v>
      </c>
      <c r="D1780" s="20" t="s">
        <v>10667</v>
      </c>
      <c r="E1780" s="20" t="s">
        <v>10683</v>
      </c>
    </row>
    <row r="1781" spans="1:5" ht="15.75" hidden="1" x14ac:dyDescent="0.25">
      <c r="A1781" s="11" t="s">
        <v>3</v>
      </c>
      <c r="B1781" s="20" t="s">
        <v>8555</v>
      </c>
      <c r="C1781" s="18">
        <v>3137106</v>
      </c>
      <c r="D1781" s="20" t="s">
        <v>10667</v>
      </c>
      <c r="E1781" s="20" t="s">
        <v>10683</v>
      </c>
    </row>
    <row r="1782" spans="1:5" ht="15.75" hidden="1" x14ac:dyDescent="0.25">
      <c r="A1782" s="11" t="s">
        <v>3</v>
      </c>
      <c r="B1782" s="20" t="s">
        <v>1214</v>
      </c>
      <c r="C1782" s="18">
        <v>3137205</v>
      </c>
      <c r="D1782" s="20" t="s">
        <v>10667</v>
      </c>
      <c r="E1782" s="20" t="s">
        <v>10683</v>
      </c>
    </row>
    <row r="1783" spans="1:5" ht="15.75" hidden="1" x14ac:dyDescent="0.25">
      <c r="A1783" s="11" t="s">
        <v>3</v>
      </c>
      <c r="B1783" s="20" t="s">
        <v>8556</v>
      </c>
      <c r="C1783" s="18">
        <v>3137304</v>
      </c>
      <c r="D1783" s="20" t="s">
        <v>10667</v>
      </c>
      <c r="E1783" s="20" t="s">
        <v>10683</v>
      </c>
    </row>
    <row r="1784" spans="1:5" ht="15.75" hidden="1" x14ac:dyDescent="0.25">
      <c r="A1784" s="11" t="s">
        <v>3</v>
      </c>
      <c r="B1784" s="20" t="s">
        <v>8557</v>
      </c>
      <c r="C1784" s="18">
        <v>3137403</v>
      </c>
      <c r="D1784" s="20" t="s">
        <v>10667</v>
      </c>
      <c r="E1784" s="20" t="s">
        <v>10683</v>
      </c>
    </row>
    <row r="1785" spans="1:5" ht="15.75" hidden="1" x14ac:dyDescent="0.25">
      <c r="A1785" s="11" t="s">
        <v>3</v>
      </c>
      <c r="B1785" s="20" t="s">
        <v>8558</v>
      </c>
      <c r="C1785" s="18">
        <v>3137502</v>
      </c>
      <c r="D1785" s="20" t="s">
        <v>10667</v>
      </c>
      <c r="E1785" s="20" t="s">
        <v>10683</v>
      </c>
    </row>
    <row r="1786" spans="1:5" ht="15.75" hidden="1" x14ac:dyDescent="0.25">
      <c r="A1786" s="11" t="s">
        <v>3</v>
      </c>
      <c r="B1786" s="20" t="s">
        <v>7792</v>
      </c>
      <c r="C1786" s="18">
        <v>3137536</v>
      </c>
      <c r="D1786" s="20" t="s">
        <v>10667</v>
      </c>
      <c r="E1786" s="20" t="s">
        <v>10683</v>
      </c>
    </row>
    <row r="1787" spans="1:5" ht="15.75" hidden="1" x14ac:dyDescent="0.25">
      <c r="A1787" s="11" t="s">
        <v>3</v>
      </c>
      <c r="B1787" s="20" t="s">
        <v>8559</v>
      </c>
      <c r="C1787" s="18">
        <v>3137601</v>
      </c>
      <c r="D1787" s="20" t="s">
        <v>10667</v>
      </c>
      <c r="E1787" s="20" t="s">
        <v>10683</v>
      </c>
    </row>
    <row r="1788" spans="1:5" ht="15.75" hidden="1" x14ac:dyDescent="0.25">
      <c r="A1788" s="11" t="s">
        <v>3</v>
      </c>
      <c r="B1788" s="20" t="s">
        <v>8560</v>
      </c>
      <c r="C1788" s="18">
        <v>3137700</v>
      </c>
      <c r="D1788" s="20" t="s">
        <v>10667</v>
      </c>
      <c r="E1788" s="20" t="s">
        <v>10683</v>
      </c>
    </row>
    <row r="1789" spans="1:5" ht="15.75" hidden="1" x14ac:dyDescent="0.25">
      <c r="A1789" s="11" t="s">
        <v>3</v>
      </c>
      <c r="B1789" s="20" t="s">
        <v>8561</v>
      </c>
      <c r="C1789" s="18">
        <v>3137809</v>
      </c>
      <c r="D1789" s="20" t="s">
        <v>10667</v>
      </c>
      <c r="E1789" s="20" t="s">
        <v>10683</v>
      </c>
    </row>
    <row r="1790" spans="1:5" ht="15.75" hidden="1" x14ac:dyDescent="0.25">
      <c r="A1790" s="11" t="s">
        <v>3</v>
      </c>
      <c r="B1790" s="20" t="s">
        <v>8562</v>
      </c>
      <c r="C1790" s="18">
        <v>3137908</v>
      </c>
      <c r="D1790" s="20" t="s">
        <v>10667</v>
      </c>
      <c r="E1790" s="20" t="s">
        <v>10683</v>
      </c>
    </row>
    <row r="1791" spans="1:5" ht="15.75" hidden="1" x14ac:dyDescent="0.25">
      <c r="A1791" s="11" t="s">
        <v>3</v>
      </c>
      <c r="B1791" s="20" t="s">
        <v>8563</v>
      </c>
      <c r="C1791" s="18">
        <v>3138005</v>
      </c>
      <c r="D1791" s="20" t="s">
        <v>10667</v>
      </c>
      <c r="E1791" s="20" t="s">
        <v>10683</v>
      </c>
    </row>
    <row r="1792" spans="1:5" ht="15.75" hidden="1" x14ac:dyDescent="0.25">
      <c r="A1792" s="11" t="s">
        <v>3</v>
      </c>
      <c r="B1792" s="20" t="s">
        <v>8564</v>
      </c>
      <c r="C1792" s="18">
        <v>3138104</v>
      </c>
      <c r="D1792" s="20" t="s">
        <v>10667</v>
      </c>
      <c r="E1792" s="20" t="s">
        <v>10683</v>
      </c>
    </row>
    <row r="1793" spans="1:5" ht="15.75" hidden="1" x14ac:dyDescent="0.25">
      <c r="A1793" s="11" t="s">
        <v>3</v>
      </c>
      <c r="B1793" s="20" t="s">
        <v>8565</v>
      </c>
      <c r="C1793" s="18">
        <v>3138203</v>
      </c>
      <c r="D1793" s="20" t="s">
        <v>10667</v>
      </c>
      <c r="E1793" s="20" t="s">
        <v>10683</v>
      </c>
    </row>
    <row r="1794" spans="1:5" ht="15.75" hidden="1" x14ac:dyDescent="0.25">
      <c r="A1794" s="11" t="s">
        <v>3</v>
      </c>
      <c r="B1794" s="20" t="s">
        <v>8566</v>
      </c>
      <c r="C1794" s="18">
        <v>3138302</v>
      </c>
      <c r="D1794" s="20" t="s">
        <v>10667</v>
      </c>
      <c r="E1794" s="20" t="s">
        <v>10683</v>
      </c>
    </row>
    <row r="1795" spans="1:5" ht="15.75" hidden="1" x14ac:dyDescent="0.25">
      <c r="A1795" s="11" t="s">
        <v>3</v>
      </c>
      <c r="B1795" s="20" t="s">
        <v>8567</v>
      </c>
      <c r="C1795" s="18">
        <v>3138351</v>
      </c>
      <c r="D1795" s="20" t="s">
        <v>10667</v>
      </c>
      <c r="E1795" s="20" t="s">
        <v>10683</v>
      </c>
    </row>
    <row r="1796" spans="1:5" ht="15.75" hidden="1" x14ac:dyDescent="0.25">
      <c r="A1796" s="11" t="s">
        <v>3</v>
      </c>
      <c r="B1796" s="20" t="s">
        <v>8568</v>
      </c>
      <c r="C1796" s="18">
        <v>3138401</v>
      </c>
      <c r="D1796" s="20" t="s">
        <v>10667</v>
      </c>
      <c r="E1796" s="20" t="s">
        <v>10683</v>
      </c>
    </row>
    <row r="1797" spans="1:5" ht="15.75" hidden="1" x14ac:dyDescent="0.25">
      <c r="A1797" s="11" t="s">
        <v>3</v>
      </c>
      <c r="B1797" s="20" t="s">
        <v>8569</v>
      </c>
      <c r="C1797" s="18">
        <v>3138500</v>
      </c>
      <c r="D1797" s="20" t="s">
        <v>10667</v>
      </c>
      <c r="E1797" s="20" t="s">
        <v>10683</v>
      </c>
    </row>
    <row r="1798" spans="1:5" ht="15.75" hidden="1" x14ac:dyDescent="0.25">
      <c r="A1798" s="11" t="s">
        <v>3</v>
      </c>
      <c r="B1798" s="20" t="s">
        <v>8570</v>
      </c>
      <c r="C1798" s="18">
        <v>3138609</v>
      </c>
      <c r="D1798" s="20" t="s">
        <v>10667</v>
      </c>
      <c r="E1798" s="20" t="s">
        <v>10683</v>
      </c>
    </row>
    <row r="1799" spans="1:5" ht="15.75" hidden="1" x14ac:dyDescent="0.25">
      <c r="A1799" s="11" t="s">
        <v>3</v>
      </c>
      <c r="B1799" s="20" t="s">
        <v>8571</v>
      </c>
      <c r="C1799" s="18">
        <v>3138625</v>
      </c>
      <c r="D1799" s="20" t="s">
        <v>10667</v>
      </c>
      <c r="E1799" s="20" t="s">
        <v>10683</v>
      </c>
    </row>
    <row r="1800" spans="1:5" ht="15.75" hidden="1" x14ac:dyDescent="0.25">
      <c r="A1800" s="11" t="s">
        <v>3</v>
      </c>
      <c r="B1800" s="20" t="s">
        <v>8572</v>
      </c>
      <c r="C1800" s="18">
        <v>3138658</v>
      </c>
      <c r="D1800" s="20" t="s">
        <v>10667</v>
      </c>
      <c r="E1800" s="20" t="s">
        <v>10683</v>
      </c>
    </row>
    <row r="1801" spans="1:5" ht="15.75" hidden="1" x14ac:dyDescent="0.25">
      <c r="A1801" s="11" t="s">
        <v>3</v>
      </c>
      <c r="B1801" s="20" t="s">
        <v>8573</v>
      </c>
      <c r="C1801" s="18">
        <v>3138674</v>
      </c>
      <c r="D1801" s="20" t="s">
        <v>10667</v>
      </c>
      <c r="E1801" s="20" t="s">
        <v>10683</v>
      </c>
    </row>
    <row r="1802" spans="1:5" ht="15.75" hidden="1" x14ac:dyDescent="0.25">
      <c r="A1802" s="11" t="s">
        <v>3</v>
      </c>
      <c r="B1802" s="20" t="s">
        <v>8574</v>
      </c>
      <c r="C1802" s="18">
        <v>3138682</v>
      </c>
      <c r="D1802" s="20" t="s">
        <v>10667</v>
      </c>
      <c r="E1802" s="20" t="s">
        <v>10683</v>
      </c>
    </row>
    <row r="1803" spans="1:5" ht="15.75" hidden="1" x14ac:dyDescent="0.25">
      <c r="A1803" s="11" t="s">
        <v>3</v>
      </c>
      <c r="B1803" s="20" t="s">
        <v>8575</v>
      </c>
      <c r="C1803" s="18">
        <v>3138708</v>
      </c>
      <c r="D1803" s="20" t="s">
        <v>10667</v>
      </c>
      <c r="E1803" s="20" t="s">
        <v>10683</v>
      </c>
    </row>
    <row r="1804" spans="1:5" ht="15.75" hidden="1" x14ac:dyDescent="0.25">
      <c r="A1804" s="11" t="s">
        <v>3</v>
      </c>
      <c r="B1804" s="20" t="s">
        <v>8576</v>
      </c>
      <c r="C1804" s="18">
        <v>3138807</v>
      </c>
      <c r="D1804" s="20" t="s">
        <v>10667</v>
      </c>
      <c r="E1804" s="20" t="s">
        <v>10683</v>
      </c>
    </row>
    <row r="1805" spans="1:5" ht="15.75" hidden="1" x14ac:dyDescent="0.25">
      <c r="A1805" s="11" t="s">
        <v>3</v>
      </c>
      <c r="B1805" s="20" t="s">
        <v>459</v>
      </c>
      <c r="C1805" s="18">
        <v>3138906</v>
      </c>
      <c r="D1805" s="20" t="s">
        <v>10667</v>
      </c>
      <c r="E1805" s="20" t="s">
        <v>10683</v>
      </c>
    </row>
    <row r="1806" spans="1:5" ht="15.75" hidden="1" x14ac:dyDescent="0.25">
      <c r="A1806" s="11" t="s">
        <v>3</v>
      </c>
      <c r="B1806" s="20" t="s">
        <v>8577</v>
      </c>
      <c r="C1806" s="18">
        <v>3139003</v>
      </c>
      <c r="D1806" s="20" t="s">
        <v>10667</v>
      </c>
      <c r="E1806" s="20" t="s">
        <v>10683</v>
      </c>
    </row>
    <row r="1807" spans="1:5" ht="15.75" hidden="1" x14ac:dyDescent="0.25">
      <c r="A1807" s="11" t="s">
        <v>3</v>
      </c>
      <c r="B1807" s="20" t="s">
        <v>8578</v>
      </c>
      <c r="C1807" s="18">
        <v>3139102</v>
      </c>
      <c r="D1807" s="20" t="s">
        <v>10667</v>
      </c>
      <c r="E1807" s="20" t="s">
        <v>10683</v>
      </c>
    </row>
    <row r="1808" spans="1:5" ht="15.75" hidden="1" x14ac:dyDescent="0.25">
      <c r="A1808" s="11" t="s">
        <v>3</v>
      </c>
      <c r="B1808" s="20" t="s">
        <v>8579</v>
      </c>
      <c r="C1808" s="18">
        <v>3139201</v>
      </c>
      <c r="D1808" s="20" t="s">
        <v>10667</v>
      </c>
      <c r="E1808" s="20" t="s">
        <v>10683</v>
      </c>
    </row>
    <row r="1809" spans="1:5" ht="15.75" hidden="1" x14ac:dyDescent="0.25">
      <c r="A1809" s="11" t="s">
        <v>3</v>
      </c>
      <c r="B1809" s="20" t="s">
        <v>8580</v>
      </c>
      <c r="C1809" s="18">
        <v>3139250</v>
      </c>
      <c r="D1809" s="20" t="s">
        <v>10667</v>
      </c>
      <c r="E1809" s="20" t="s">
        <v>10683</v>
      </c>
    </row>
    <row r="1810" spans="1:5" ht="15.75" hidden="1" x14ac:dyDescent="0.25">
      <c r="A1810" s="11" t="s">
        <v>3</v>
      </c>
      <c r="B1810" s="20" t="s">
        <v>8581</v>
      </c>
      <c r="C1810" s="18">
        <v>3139300</v>
      </c>
      <c r="D1810" s="20" t="s">
        <v>10667</v>
      </c>
      <c r="E1810" s="20" t="s">
        <v>10683</v>
      </c>
    </row>
    <row r="1811" spans="1:5" ht="15.75" hidden="1" x14ac:dyDescent="0.25">
      <c r="A1811" s="11" t="s">
        <v>3</v>
      </c>
      <c r="B1811" s="20" t="s">
        <v>8582</v>
      </c>
      <c r="C1811" s="18">
        <v>3139409</v>
      </c>
      <c r="D1811" s="20" t="s">
        <v>10667</v>
      </c>
      <c r="E1811" s="20" t="s">
        <v>10683</v>
      </c>
    </row>
    <row r="1812" spans="1:5" ht="15.75" hidden="1" x14ac:dyDescent="0.25">
      <c r="A1812" s="11" t="s">
        <v>3</v>
      </c>
      <c r="B1812" s="20" t="s">
        <v>8583</v>
      </c>
      <c r="C1812" s="18">
        <v>3139508</v>
      </c>
      <c r="D1812" s="20" t="s">
        <v>10667</v>
      </c>
      <c r="E1812" s="20" t="s">
        <v>10683</v>
      </c>
    </row>
    <row r="1813" spans="1:5" ht="15.75" hidden="1" x14ac:dyDescent="0.25">
      <c r="A1813" s="11" t="s">
        <v>3</v>
      </c>
      <c r="B1813" s="20" t="s">
        <v>8584</v>
      </c>
      <c r="C1813" s="18">
        <v>3139607</v>
      </c>
      <c r="D1813" s="20" t="s">
        <v>10667</v>
      </c>
      <c r="E1813" s="20" t="s">
        <v>10683</v>
      </c>
    </row>
    <row r="1814" spans="1:5" ht="15.75" hidden="1" x14ac:dyDescent="0.25">
      <c r="A1814" s="11" t="s">
        <v>3</v>
      </c>
      <c r="B1814" s="20" t="s">
        <v>790</v>
      </c>
      <c r="C1814" s="18">
        <v>3139706</v>
      </c>
      <c r="D1814" s="20" t="s">
        <v>10667</v>
      </c>
      <c r="E1814" s="20" t="s">
        <v>10683</v>
      </c>
    </row>
    <row r="1815" spans="1:5" ht="15.75" hidden="1" x14ac:dyDescent="0.25">
      <c r="A1815" s="11" t="s">
        <v>3</v>
      </c>
      <c r="B1815" s="20" t="s">
        <v>8585</v>
      </c>
      <c r="C1815" s="18">
        <v>3139805</v>
      </c>
      <c r="D1815" s="20" t="s">
        <v>10667</v>
      </c>
      <c r="E1815" s="20" t="s">
        <v>10683</v>
      </c>
    </row>
    <row r="1816" spans="1:5" ht="15.75" hidden="1" x14ac:dyDescent="0.25">
      <c r="A1816" s="11" t="s">
        <v>3</v>
      </c>
      <c r="B1816" s="20" t="s">
        <v>8586</v>
      </c>
      <c r="C1816" s="18">
        <v>3139904</v>
      </c>
      <c r="D1816" s="20" t="s">
        <v>10667</v>
      </c>
      <c r="E1816" s="20" t="s">
        <v>10683</v>
      </c>
    </row>
    <row r="1817" spans="1:5" ht="15.75" hidden="1" x14ac:dyDescent="0.25">
      <c r="A1817" s="11" t="s">
        <v>3</v>
      </c>
      <c r="B1817" s="20" t="s">
        <v>484</v>
      </c>
      <c r="C1817" s="18">
        <v>3140001</v>
      </c>
      <c r="D1817" s="20" t="s">
        <v>10667</v>
      </c>
      <c r="E1817" s="20" t="s">
        <v>10683</v>
      </c>
    </row>
    <row r="1818" spans="1:5" ht="15.75" hidden="1" x14ac:dyDescent="0.25">
      <c r="A1818" s="11" t="s">
        <v>3</v>
      </c>
      <c r="B1818" s="20" t="s">
        <v>8587</v>
      </c>
      <c r="C1818" s="18">
        <v>3140100</v>
      </c>
      <c r="D1818" s="20" t="s">
        <v>10667</v>
      </c>
      <c r="E1818" s="20" t="s">
        <v>10683</v>
      </c>
    </row>
    <row r="1819" spans="1:5" ht="15.75" hidden="1" x14ac:dyDescent="0.25">
      <c r="A1819" s="11" t="s">
        <v>3</v>
      </c>
      <c r="B1819" s="20" t="s">
        <v>8588</v>
      </c>
      <c r="C1819" s="18">
        <v>3140159</v>
      </c>
      <c r="D1819" s="20" t="s">
        <v>10667</v>
      </c>
      <c r="E1819" s="20" t="s">
        <v>10683</v>
      </c>
    </row>
    <row r="1820" spans="1:5" ht="15.75" hidden="1" x14ac:dyDescent="0.25">
      <c r="A1820" s="11" t="s">
        <v>3</v>
      </c>
      <c r="B1820" s="20" t="s">
        <v>8589</v>
      </c>
      <c r="C1820" s="18">
        <v>3140209</v>
      </c>
      <c r="D1820" s="20" t="s">
        <v>10667</v>
      </c>
      <c r="E1820" s="20" t="s">
        <v>10683</v>
      </c>
    </row>
    <row r="1821" spans="1:5" ht="15.75" hidden="1" x14ac:dyDescent="0.25">
      <c r="A1821" s="11" t="s">
        <v>3</v>
      </c>
      <c r="B1821" s="20" t="s">
        <v>8590</v>
      </c>
      <c r="C1821" s="18">
        <v>3140308</v>
      </c>
      <c r="D1821" s="20" t="s">
        <v>10667</v>
      </c>
      <c r="E1821" s="20" t="s">
        <v>10683</v>
      </c>
    </row>
    <row r="1822" spans="1:5" ht="15.75" hidden="1" x14ac:dyDescent="0.25">
      <c r="A1822" s="11" t="s">
        <v>3</v>
      </c>
      <c r="B1822" s="20" t="s">
        <v>8591</v>
      </c>
      <c r="C1822" s="18">
        <v>3140407</v>
      </c>
      <c r="D1822" s="20" t="s">
        <v>10667</v>
      </c>
      <c r="E1822" s="20" t="s">
        <v>10683</v>
      </c>
    </row>
    <row r="1823" spans="1:5" ht="15.75" hidden="1" x14ac:dyDescent="0.25">
      <c r="A1823" s="11" t="s">
        <v>3</v>
      </c>
      <c r="B1823" s="20" t="s">
        <v>1437</v>
      </c>
      <c r="C1823" s="18">
        <v>3140506</v>
      </c>
      <c r="D1823" s="20" t="s">
        <v>10667</v>
      </c>
      <c r="E1823" s="20" t="s">
        <v>10683</v>
      </c>
    </row>
    <row r="1824" spans="1:5" ht="15.75" hidden="1" x14ac:dyDescent="0.25">
      <c r="A1824" s="11" t="s">
        <v>3</v>
      </c>
      <c r="B1824" s="20" t="s">
        <v>8592</v>
      </c>
      <c r="C1824" s="18">
        <v>3140530</v>
      </c>
      <c r="D1824" s="20" t="s">
        <v>10667</v>
      </c>
      <c r="E1824" s="20" t="s">
        <v>10683</v>
      </c>
    </row>
    <row r="1825" spans="1:5" ht="15.75" hidden="1" x14ac:dyDescent="0.25">
      <c r="A1825" s="11" t="s">
        <v>3</v>
      </c>
      <c r="B1825" s="20" t="s">
        <v>8593</v>
      </c>
      <c r="C1825" s="18">
        <v>3140555</v>
      </c>
      <c r="D1825" s="20" t="s">
        <v>10667</v>
      </c>
      <c r="E1825" s="20" t="s">
        <v>10683</v>
      </c>
    </row>
    <row r="1826" spans="1:5" ht="15.75" hidden="1" x14ac:dyDescent="0.25">
      <c r="A1826" s="11" t="s">
        <v>3</v>
      </c>
      <c r="B1826" s="20" t="s">
        <v>8594</v>
      </c>
      <c r="C1826" s="18">
        <v>3140605</v>
      </c>
      <c r="D1826" s="20" t="s">
        <v>10667</v>
      </c>
      <c r="E1826" s="20" t="s">
        <v>10683</v>
      </c>
    </row>
    <row r="1827" spans="1:5" ht="15.75" hidden="1" x14ac:dyDescent="0.25">
      <c r="A1827" s="11" t="s">
        <v>3</v>
      </c>
      <c r="B1827" s="20" t="s">
        <v>1056</v>
      </c>
      <c r="C1827" s="18">
        <v>3140704</v>
      </c>
      <c r="D1827" s="20" t="s">
        <v>10667</v>
      </c>
      <c r="E1827" s="20" t="s">
        <v>10683</v>
      </c>
    </row>
    <row r="1828" spans="1:5" ht="15.75" hidden="1" x14ac:dyDescent="0.25">
      <c r="A1828" s="11" t="s">
        <v>3</v>
      </c>
      <c r="B1828" s="20" t="s">
        <v>8595</v>
      </c>
      <c r="C1828" s="18">
        <v>3140803</v>
      </c>
      <c r="D1828" s="20" t="s">
        <v>10667</v>
      </c>
      <c r="E1828" s="20" t="s">
        <v>10683</v>
      </c>
    </row>
    <row r="1829" spans="1:5" ht="15.75" hidden="1" x14ac:dyDescent="0.25">
      <c r="A1829" s="11" t="s">
        <v>3</v>
      </c>
      <c r="B1829" s="20" t="s">
        <v>8596</v>
      </c>
      <c r="C1829" s="18">
        <v>3140852</v>
      </c>
      <c r="D1829" s="20" t="s">
        <v>10667</v>
      </c>
      <c r="E1829" s="20" t="s">
        <v>10683</v>
      </c>
    </row>
    <row r="1830" spans="1:5" ht="15.75" hidden="1" x14ac:dyDescent="0.25">
      <c r="A1830" s="11" t="s">
        <v>3</v>
      </c>
      <c r="B1830" s="20" t="s">
        <v>8597</v>
      </c>
      <c r="C1830" s="18">
        <v>3140902</v>
      </c>
      <c r="D1830" s="20" t="s">
        <v>10667</v>
      </c>
      <c r="E1830" s="20" t="s">
        <v>10683</v>
      </c>
    </row>
    <row r="1831" spans="1:5" ht="15.75" hidden="1" x14ac:dyDescent="0.25">
      <c r="A1831" s="11" t="s">
        <v>3</v>
      </c>
      <c r="B1831" s="20" t="s">
        <v>8598</v>
      </c>
      <c r="C1831" s="18">
        <v>3141009</v>
      </c>
      <c r="D1831" s="20" t="s">
        <v>10667</v>
      </c>
      <c r="E1831" s="20" t="s">
        <v>10683</v>
      </c>
    </row>
    <row r="1832" spans="1:5" ht="15.75" hidden="1" x14ac:dyDescent="0.25">
      <c r="A1832" s="11" t="s">
        <v>3</v>
      </c>
      <c r="B1832" s="20" t="s">
        <v>8599</v>
      </c>
      <c r="C1832" s="18">
        <v>3141108</v>
      </c>
      <c r="D1832" s="20" t="s">
        <v>10667</v>
      </c>
      <c r="E1832" s="20" t="s">
        <v>10683</v>
      </c>
    </row>
    <row r="1833" spans="1:5" ht="15.75" hidden="1" x14ac:dyDescent="0.25">
      <c r="A1833" s="11" t="s">
        <v>3</v>
      </c>
      <c r="B1833" s="20" t="s">
        <v>8600</v>
      </c>
      <c r="C1833" s="18">
        <v>3141207</v>
      </c>
      <c r="D1833" s="20" t="s">
        <v>10667</v>
      </c>
      <c r="E1833" s="20" t="s">
        <v>10683</v>
      </c>
    </row>
    <row r="1834" spans="1:5" ht="15.75" hidden="1" x14ac:dyDescent="0.25">
      <c r="A1834" s="11" t="s">
        <v>3</v>
      </c>
      <c r="B1834" s="20" t="s">
        <v>34</v>
      </c>
      <c r="C1834" s="18">
        <v>3141306</v>
      </c>
      <c r="D1834" s="20" t="s">
        <v>10667</v>
      </c>
      <c r="E1834" s="20" t="s">
        <v>10683</v>
      </c>
    </row>
    <row r="1835" spans="1:5" ht="15.75" hidden="1" x14ac:dyDescent="0.25">
      <c r="A1835" s="11" t="s">
        <v>3</v>
      </c>
      <c r="B1835" s="20" t="s">
        <v>8601</v>
      </c>
      <c r="C1835" s="18">
        <v>3141405</v>
      </c>
      <c r="D1835" s="20" t="s">
        <v>10667</v>
      </c>
      <c r="E1835" s="20" t="s">
        <v>10683</v>
      </c>
    </row>
    <row r="1836" spans="1:5" ht="15.75" hidden="1" x14ac:dyDescent="0.25">
      <c r="A1836" s="11" t="s">
        <v>3</v>
      </c>
      <c r="B1836" s="20" t="s">
        <v>8602</v>
      </c>
      <c r="C1836" s="18">
        <v>3141504</v>
      </c>
      <c r="D1836" s="20" t="s">
        <v>10667</v>
      </c>
      <c r="E1836" s="20" t="s">
        <v>10683</v>
      </c>
    </row>
    <row r="1837" spans="1:5" ht="15.75" hidden="1" x14ac:dyDescent="0.25">
      <c r="A1837" s="11" t="s">
        <v>3</v>
      </c>
      <c r="B1837" s="20" t="s">
        <v>8603</v>
      </c>
      <c r="C1837" s="18">
        <v>3141603</v>
      </c>
      <c r="D1837" s="20" t="s">
        <v>10667</v>
      </c>
      <c r="E1837" s="20" t="s">
        <v>10683</v>
      </c>
    </row>
    <row r="1838" spans="1:5" ht="15.75" hidden="1" x14ac:dyDescent="0.25">
      <c r="A1838" s="11" t="s">
        <v>3</v>
      </c>
      <c r="B1838" s="20" t="s">
        <v>8604</v>
      </c>
      <c r="C1838" s="18">
        <v>3141702</v>
      </c>
      <c r="D1838" s="20" t="s">
        <v>10667</v>
      </c>
      <c r="E1838" s="20" t="s">
        <v>10683</v>
      </c>
    </row>
    <row r="1839" spans="1:5" ht="15.75" hidden="1" x14ac:dyDescent="0.25">
      <c r="A1839" s="11" t="s">
        <v>3</v>
      </c>
      <c r="B1839" s="20" t="s">
        <v>1215</v>
      </c>
      <c r="C1839" s="18">
        <v>3141801</v>
      </c>
      <c r="D1839" s="20" t="s">
        <v>10667</v>
      </c>
      <c r="E1839" s="20" t="s">
        <v>10683</v>
      </c>
    </row>
    <row r="1840" spans="1:5" ht="15.75" hidden="1" x14ac:dyDescent="0.25">
      <c r="A1840" s="11" t="s">
        <v>3</v>
      </c>
      <c r="B1840" s="20" t="s">
        <v>8605</v>
      </c>
      <c r="C1840" s="18">
        <v>3141900</v>
      </c>
      <c r="D1840" s="20" t="s">
        <v>10667</v>
      </c>
      <c r="E1840" s="20" t="s">
        <v>10683</v>
      </c>
    </row>
    <row r="1841" spans="1:5" ht="15.75" hidden="1" x14ac:dyDescent="0.25">
      <c r="A1841" s="11" t="s">
        <v>3</v>
      </c>
      <c r="B1841" s="20" t="s">
        <v>8606</v>
      </c>
      <c r="C1841" s="18">
        <v>3142007</v>
      </c>
      <c r="D1841" s="20" t="s">
        <v>10667</v>
      </c>
      <c r="E1841" s="20" t="s">
        <v>10683</v>
      </c>
    </row>
    <row r="1842" spans="1:5" ht="15.75" hidden="1" x14ac:dyDescent="0.25">
      <c r="A1842" s="11" t="s">
        <v>3</v>
      </c>
      <c r="B1842" s="20" t="s">
        <v>8607</v>
      </c>
      <c r="C1842" s="18">
        <v>3142106</v>
      </c>
      <c r="D1842" s="20" t="s">
        <v>10667</v>
      </c>
      <c r="E1842" s="20" t="s">
        <v>10683</v>
      </c>
    </row>
    <row r="1843" spans="1:5" ht="15.75" hidden="1" x14ac:dyDescent="0.25">
      <c r="A1843" s="11" t="s">
        <v>3</v>
      </c>
      <c r="B1843" s="20" t="s">
        <v>8608</v>
      </c>
      <c r="C1843" s="18">
        <v>3142205</v>
      </c>
      <c r="D1843" s="20" t="s">
        <v>10667</v>
      </c>
      <c r="E1843" s="20" t="s">
        <v>10683</v>
      </c>
    </row>
    <row r="1844" spans="1:5" ht="15.75" hidden="1" x14ac:dyDescent="0.25">
      <c r="A1844" s="11" t="s">
        <v>3</v>
      </c>
      <c r="B1844" s="20" t="s">
        <v>8609</v>
      </c>
      <c r="C1844" s="18">
        <v>3142254</v>
      </c>
      <c r="D1844" s="20" t="s">
        <v>10667</v>
      </c>
      <c r="E1844" s="20" t="s">
        <v>10683</v>
      </c>
    </row>
    <row r="1845" spans="1:5" ht="15.75" hidden="1" x14ac:dyDescent="0.25">
      <c r="A1845" s="11" t="s">
        <v>3</v>
      </c>
      <c r="B1845" s="20" t="s">
        <v>8610</v>
      </c>
      <c r="C1845" s="18">
        <v>3142304</v>
      </c>
      <c r="D1845" s="20" t="s">
        <v>10667</v>
      </c>
      <c r="E1845" s="20" t="s">
        <v>10683</v>
      </c>
    </row>
    <row r="1846" spans="1:5" ht="15.75" hidden="1" x14ac:dyDescent="0.25">
      <c r="A1846" s="11" t="s">
        <v>3</v>
      </c>
      <c r="B1846" s="20" t="s">
        <v>8611</v>
      </c>
      <c r="C1846" s="18">
        <v>3142403</v>
      </c>
      <c r="D1846" s="20" t="s">
        <v>10667</v>
      </c>
      <c r="E1846" s="20" t="s">
        <v>10683</v>
      </c>
    </row>
    <row r="1847" spans="1:5" ht="15.75" hidden="1" x14ac:dyDescent="0.25">
      <c r="A1847" s="11" t="s">
        <v>3</v>
      </c>
      <c r="B1847" s="20" t="s">
        <v>8612</v>
      </c>
      <c r="C1847" s="18">
        <v>3142502</v>
      </c>
      <c r="D1847" s="20" t="s">
        <v>10667</v>
      </c>
      <c r="E1847" s="20" t="s">
        <v>10683</v>
      </c>
    </row>
    <row r="1848" spans="1:5" ht="15.75" hidden="1" x14ac:dyDescent="0.25">
      <c r="A1848" s="11" t="s">
        <v>3</v>
      </c>
      <c r="B1848" s="20" t="s">
        <v>8613</v>
      </c>
      <c r="C1848" s="18">
        <v>3142601</v>
      </c>
      <c r="D1848" s="20" t="s">
        <v>10667</v>
      </c>
      <c r="E1848" s="20" t="s">
        <v>10683</v>
      </c>
    </row>
    <row r="1849" spans="1:5" ht="15.75" hidden="1" x14ac:dyDescent="0.25">
      <c r="A1849" s="11" t="s">
        <v>3</v>
      </c>
      <c r="B1849" s="20" t="s">
        <v>1020</v>
      </c>
      <c r="C1849" s="18">
        <v>3142700</v>
      </c>
      <c r="D1849" s="20" t="s">
        <v>10667</v>
      </c>
      <c r="E1849" s="20" t="s">
        <v>10683</v>
      </c>
    </row>
    <row r="1850" spans="1:5" ht="15.75" hidden="1" x14ac:dyDescent="0.25">
      <c r="A1850" s="11" t="s">
        <v>3</v>
      </c>
      <c r="B1850" s="20" t="s">
        <v>8614</v>
      </c>
      <c r="C1850" s="18">
        <v>3142809</v>
      </c>
      <c r="D1850" s="20" t="s">
        <v>10667</v>
      </c>
      <c r="E1850" s="20" t="s">
        <v>10683</v>
      </c>
    </row>
    <row r="1851" spans="1:5" ht="15.75" hidden="1" x14ac:dyDescent="0.25">
      <c r="A1851" s="11" t="s">
        <v>3</v>
      </c>
      <c r="B1851" s="20" t="s">
        <v>8615</v>
      </c>
      <c r="C1851" s="18">
        <v>3142908</v>
      </c>
      <c r="D1851" s="20" t="s">
        <v>10667</v>
      </c>
      <c r="E1851" s="20" t="s">
        <v>10683</v>
      </c>
    </row>
    <row r="1852" spans="1:5" ht="15.75" hidden="1" x14ac:dyDescent="0.25">
      <c r="A1852" s="11" t="s">
        <v>3</v>
      </c>
      <c r="B1852" s="20" t="s">
        <v>8616</v>
      </c>
      <c r="C1852" s="18">
        <v>3143005</v>
      </c>
      <c r="D1852" s="20" t="s">
        <v>10667</v>
      </c>
      <c r="E1852" s="20" t="s">
        <v>10683</v>
      </c>
    </row>
    <row r="1853" spans="1:5" ht="15.75" hidden="1" x14ac:dyDescent="0.25">
      <c r="A1853" s="11" t="s">
        <v>3</v>
      </c>
      <c r="B1853" s="20" t="s">
        <v>8617</v>
      </c>
      <c r="C1853" s="18">
        <v>3143104</v>
      </c>
      <c r="D1853" s="20" t="s">
        <v>10667</v>
      </c>
      <c r="E1853" s="20" t="s">
        <v>10683</v>
      </c>
    </row>
    <row r="1854" spans="1:5" ht="15.75" hidden="1" x14ac:dyDescent="0.25">
      <c r="A1854" s="11" t="s">
        <v>3</v>
      </c>
      <c r="B1854" s="20" t="s">
        <v>353</v>
      </c>
      <c r="C1854" s="18">
        <v>3143153</v>
      </c>
      <c r="D1854" s="20" t="s">
        <v>10667</v>
      </c>
      <c r="E1854" s="20" t="s">
        <v>10683</v>
      </c>
    </row>
    <row r="1855" spans="1:5" ht="15.75" hidden="1" x14ac:dyDescent="0.25">
      <c r="A1855" s="11" t="s">
        <v>3</v>
      </c>
      <c r="B1855" s="20" t="s">
        <v>8618</v>
      </c>
      <c r="C1855" s="18">
        <v>3143203</v>
      </c>
      <c r="D1855" s="20" t="s">
        <v>10667</v>
      </c>
      <c r="E1855" s="20" t="s">
        <v>10683</v>
      </c>
    </row>
    <row r="1856" spans="1:5" ht="15.75" hidden="1" x14ac:dyDescent="0.25">
      <c r="A1856" s="11" t="s">
        <v>3</v>
      </c>
      <c r="B1856" s="20" t="s">
        <v>1407</v>
      </c>
      <c r="C1856" s="18">
        <v>3143302</v>
      </c>
      <c r="D1856" s="20" t="s">
        <v>10667</v>
      </c>
      <c r="E1856" s="20" t="s">
        <v>10683</v>
      </c>
    </row>
    <row r="1857" spans="1:5" ht="15.75" hidden="1" x14ac:dyDescent="0.25">
      <c r="A1857" s="11" t="s">
        <v>3</v>
      </c>
      <c r="B1857" s="20" t="s">
        <v>208</v>
      </c>
      <c r="C1857" s="18">
        <v>3143401</v>
      </c>
      <c r="D1857" s="20" t="s">
        <v>10667</v>
      </c>
      <c r="E1857" s="20" t="s">
        <v>10683</v>
      </c>
    </row>
    <row r="1858" spans="1:5" ht="15.75" hidden="1" x14ac:dyDescent="0.25">
      <c r="A1858" s="11" t="s">
        <v>3</v>
      </c>
      <c r="B1858" s="20" t="s">
        <v>8619</v>
      </c>
      <c r="C1858" s="18">
        <v>3143450</v>
      </c>
      <c r="D1858" s="20" t="s">
        <v>10667</v>
      </c>
      <c r="E1858" s="20" t="s">
        <v>10683</v>
      </c>
    </row>
    <row r="1859" spans="1:5" ht="15.75" hidden="1" x14ac:dyDescent="0.25">
      <c r="A1859" s="11" t="s">
        <v>3</v>
      </c>
      <c r="B1859" s="20" t="s">
        <v>8620</v>
      </c>
      <c r="C1859" s="18">
        <v>3143500</v>
      </c>
      <c r="D1859" s="20" t="s">
        <v>10667</v>
      </c>
      <c r="E1859" s="20" t="s">
        <v>10683</v>
      </c>
    </row>
    <row r="1860" spans="1:5" ht="15.75" hidden="1" x14ac:dyDescent="0.25">
      <c r="A1860" s="11" t="s">
        <v>3</v>
      </c>
      <c r="B1860" s="20" t="s">
        <v>8621</v>
      </c>
      <c r="C1860" s="18">
        <v>3143609</v>
      </c>
      <c r="D1860" s="20" t="s">
        <v>10667</v>
      </c>
      <c r="E1860" s="20" t="s">
        <v>10683</v>
      </c>
    </row>
    <row r="1861" spans="1:5" ht="15.75" hidden="1" x14ac:dyDescent="0.25">
      <c r="A1861" s="11" t="s">
        <v>3</v>
      </c>
      <c r="B1861" s="20" t="s">
        <v>8622</v>
      </c>
      <c r="C1861" s="18">
        <v>3143708</v>
      </c>
      <c r="D1861" s="20" t="s">
        <v>10667</v>
      </c>
      <c r="E1861" s="20" t="s">
        <v>10683</v>
      </c>
    </row>
    <row r="1862" spans="1:5" ht="15.75" hidden="1" x14ac:dyDescent="0.25">
      <c r="A1862" s="11" t="s">
        <v>3</v>
      </c>
      <c r="B1862" s="20" t="s">
        <v>8623</v>
      </c>
      <c r="C1862" s="18">
        <v>3143807</v>
      </c>
      <c r="D1862" s="20" t="s">
        <v>10667</v>
      </c>
      <c r="E1862" s="20" t="s">
        <v>10683</v>
      </c>
    </row>
    <row r="1863" spans="1:5" ht="15.75" hidden="1" x14ac:dyDescent="0.25">
      <c r="A1863" s="11" t="s">
        <v>3</v>
      </c>
      <c r="B1863" s="20" t="s">
        <v>8624</v>
      </c>
      <c r="C1863" s="18">
        <v>3143906</v>
      </c>
      <c r="D1863" s="20" t="s">
        <v>10667</v>
      </c>
      <c r="E1863" s="20" t="s">
        <v>10683</v>
      </c>
    </row>
    <row r="1864" spans="1:5" ht="15.75" hidden="1" x14ac:dyDescent="0.25">
      <c r="A1864" s="11" t="s">
        <v>3</v>
      </c>
      <c r="B1864" s="20" t="s">
        <v>8625</v>
      </c>
      <c r="C1864" s="18">
        <v>3144003</v>
      </c>
      <c r="D1864" s="20" t="s">
        <v>10667</v>
      </c>
      <c r="E1864" s="20" t="s">
        <v>10683</v>
      </c>
    </row>
    <row r="1865" spans="1:5" ht="15.75" hidden="1" x14ac:dyDescent="0.25">
      <c r="A1865" s="11" t="s">
        <v>3</v>
      </c>
      <c r="B1865" s="20" t="s">
        <v>8626</v>
      </c>
      <c r="C1865" s="18">
        <v>3144102</v>
      </c>
      <c r="D1865" s="20" t="s">
        <v>10667</v>
      </c>
      <c r="E1865" s="20" t="s">
        <v>10683</v>
      </c>
    </row>
    <row r="1866" spans="1:5" ht="15.75" hidden="1" x14ac:dyDescent="0.25">
      <c r="A1866" s="11" t="s">
        <v>3</v>
      </c>
      <c r="B1866" s="20" t="s">
        <v>8627</v>
      </c>
      <c r="C1866" s="18">
        <v>3144201</v>
      </c>
      <c r="D1866" s="20" t="s">
        <v>10667</v>
      </c>
      <c r="E1866" s="20" t="s">
        <v>10683</v>
      </c>
    </row>
    <row r="1867" spans="1:5" ht="15.75" hidden="1" x14ac:dyDescent="0.25">
      <c r="A1867" s="11" t="s">
        <v>3</v>
      </c>
      <c r="B1867" s="20" t="s">
        <v>8628</v>
      </c>
      <c r="C1867" s="18">
        <v>3144300</v>
      </c>
      <c r="D1867" s="20" t="s">
        <v>10667</v>
      </c>
      <c r="E1867" s="20" t="s">
        <v>10683</v>
      </c>
    </row>
    <row r="1868" spans="1:5" ht="15.75" hidden="1" x14ac:dyDescent="0.25">
      <c r="A1868" s="11" t="s">
        <v>3</v>
      </c>
      <c r="B1868" s="20" t="s">
        <v>8629</v>
      </c>
      <c r="C1868" s="18">
        <v>3144359</v>
      </c>
      <c r="D1868" s="20" t="s">
        <v>10667</v>
      </c>
      <c r="E1868" s="20" t="s">
        <v>10683</v>
      </c>
    </row>
    <row r="1869" spans="1:5" ht="15.75" hidden="1" x14ac:dyDescent="0.25">
      <c r="A1869" s="11" t="s">
        <v>3</v>
      </c>
      <c r="B1869" s="20" t="s">
        <v>8630</v>
      </c>
      <c r="C1869" s="18">
        <v>3144375</v>
      </c>
      <c r="D1869" s="20" t="s">
        <v>10667</v>
      </c>
      <c r="E1869" s="20" t="s">
        <v>10683</v>
      </c>
    </row>
    <row r="1870" spans="1:5" ht="15.75" hidden="1" x14ac:dyDescent="0.25">
      <c r="A1870" s="11" t="s">
        <v>3</v>
      </c>
      <c r="B1870" s="20" t="s">
        <v>8631</v>
      </c>
      <c r="C1870" s="18">
        <v>3144409</v>
      </c>
      <c r="D1870" s="20" t="s">
        <v>10667</v>
      </c>
      <c r="E1870" s="20" t="s">
        <v>10683</v>
      </c>
    </row>
    <row r="1871" spans="1:5" ht="15.75" hidden="1" x14ac:dyDescent="0.25">
      <c r="A1871" s="11" t="s">
        <v>3</v>
      </c>
      <c r="B1871" s="20" t="s">
        <v>8632</v>
      </c>
      <c r="C1871" s="18">
        <v>3144508</v>
      </c>
      <c r="D1871" s="20" t="s">
        <v>10667</v>
      </c>
      <c r="E1871" s="20" t="s">
        <v>10683</v>
      </c>
    </row>
    <row r="1872" spans="1:5" ht="15.75" hidden="1" x14ac:dyDescent="0.25">
      <c r="A1872" s="11" t="s">
        <v>3</v>
      </c>
      <c r="B1872" s="20" t="s">
        <v>8633</v>
      </c>
      <c r="C1872" s="18">
        <v>3144607</v>
      </c>
      <c r="D1872" s="20" t="s">
        <v>10667</v>
      </c>
      <c r="E1872" s="20" t="s">
        <v>10683</v>
      </c>
    </row>
    <row r="1873" spans="1:5" ht="15.75" hidden="1" x14ac:dyDescent="0.25">
      <c r="A1873" s="11" t="s">
        <v>3</v>
      </c>
      <c r="B1873" s="20" t="s">
        <v>8634</v>
      </c>
      <c r="C1873" s="18">
        <v>3144656</v>
      </c>
      <c r="D1873" s="20" t="s">
        <v>10667</v>
      </c>
      <c r="E1873" s="20" t="s">
        <v>10683</v>
      </c>
    </row>
    <row r="1874" spans="1:5" ht="15.75" hidden="1" x14ac:dyDescent="0.25">
      <c r="A1874" s="11" t="s">
        <v>3</v>
      </c>
      <c r="B1874" s="20" t="s">
        <v>8635</v>
      </c>
      <c r="C1874" s="18">
        <v>3144672</v>
      </c>
      <c r="D1874" s="20" t="s">
        <v>10667</v>
      </c>
      <c r="E1874" s="20" t="s">
        <v>10683</v>
      </c>
    </row>
    <row r="1875" spans="1:5" ht="15.75" hidden="1" x14ac:dyDescent="0.25">
      <c r="A1875" s="11" t="s">
        <v>3</v>
      </c>
      <c r="B1875" s="20" t="s">
        <v>8636</v>
      </c>
      <c r="C1875" s="18">
        <v>3144706</v>
      </c>
      <c r="D1875" s="20" t="s">
        <v>10667</v>
      </c>
      <c r="E1875" s="20" t="s">
        <v>10683</v>
      </c>
    </row>
    <row r="1876" spans="1:5" ht="15.75" hidden="1" x14ac:dyDescent="0.25">
      <c r="A1876" s="11" t="s">
        <v>3</v>
      </c>
      <c r="B1876" s="20" t="s">
        <v>655</v>
      </c>
      <c r="C1876" s="18">
        <v>3144805</v>
      </c>
      <c r="D1876" s="20" t="s">
        <v>10667</v>
      </c>
      <c r="E1876" s="20" t="s">
        <v>10683</v>
      </c>
    </row>
    <row r="1877" spans="1:5" ht="15.75" hidden="1" x14ac:dyDescent="0.25">
      <c r="A1877" s="11" t="s">
        <v>3</v>
      </c>
      <c r="B1877" s="20" t="s">
        <v>8637</v>
      </c>
      <c r="C1877" s="18">
        <v>3144904</v>
      </c>
      <c r="D1877" s="20" t="s">
        <v>10667</v>
      </c>
      <c r="E1877" s="20" t="s">
        <v>10683</v>
      </c>
    </row>
    <row r="1878" spans="1:5" ht="15.75" hidden="1" x14ac:dyDescent="0.25">
      <c r="A1878" s="11" t="s">
        <v>3</v>
      </c>
      <c r="B1878" s="20" t="s">
        <v>8638</v>
      </c>
      <c r="C1878" s="18">
        <v>3145000</v>
      </c>
      <c r="D1878" s="20" t="s">
        <v>10667</v>
      </c>
      <c r="E1878" s="20" t="s">
        <v>10683</v>
      </c>
    </row>
    <row r="1879" spans="1:5" ht="15.75" hidden="1" x14ac:dyDescent="0.25">
      <c r="A1879" s="11" t="s">
        <v>3</v>
      </c>
      <c r="B1879" s="20" t="s">
        <v>8639</v>
      </c>
      <c r="C1879" s="18">
        <v>3145059</v>
      </c>
      <c r="D1879" s="20" t="s">
        <v>10667</v>
      </c>
      <c r="E1879" s="20" t="s">
        <v>10683</v>
      </c>
    </row>
    <row r="1880" spans="1:5" ht="15.75" hidden="1" x14ac:dyDescent="0.25">
      <c r="A1880" s="11" t="s">
        <v>3</v>
      </c>
      <c r="B1880" s="20" t="s">
        <v>8640</v>
      </c>
      <c r="C1880" s="18">
        <v>3145109</v>
      </c>
      <c r="D1880" s="20" t="s">
        <v>10667</v>
      </c>
      <c r="E1880" s="20" t="s">
        <v>10683</v>
      </c>
    </row>
    <row r="1881" spans="1:5" ht="15.75" hidden="1" x14ac:dyDescent="0.25">
      <c r="A1881" s="11" t="s">
        <v>3</v>
      </c>
      <c r="B1881" s="20" t="s">
        <v>8641</v>
      </c>
      <c r="C1881" s="18">
        <v>3145208</v>
      </c>
      <c r="D1881" s="20" t="s">
        <v>10667</v>
      </c>
      <c r="E1881" s="20" t="s">
        <v>10683</v>
      </c>
    </row>
    <row r="1882" spans="1:5" ht="15.75" hidden="1" x14ac:dyDescent="0.25">
      <c r="A1882" s="11" t="s">
        <v>3</v>
      </c>
      <c r="B1882" s="20" t="s">
        <v>8642</v>
      </c>
      <c r="C1882" s="18">
        <v>3145307</v>
      </c>
      <c r="D1882" s="20" t="s">
        <v>10667</v>
      </c>
      <c r="E1882" s="20" t="s">
        <v>10683</v>
      </c>
    </row>
    <row r="1883" spans="1:5" ht="15.75" hidden="1" x14ac:dyDescent="0.25">
      <c r="A1883" s="11" t="s">
        <v>3</v>
      </c>
      <c r="B1883" s="20" t="s">
        <v>665</v>
      </c>
      <c r="C1883" s="18">
        <v>3145356</v>
      </c>
      <c r="D1883" s="20" t="s">
        <v>10667</v>
      </c>
      <c r="E1883" s="20" t="s">
        <v>10683</v>
      </c>
    </row>
    <row r="1884" spans="1:5" ht="15.75" hidden="1" x14ac:dyDescent="0.25">
      <c r="A1884" s="11" t="s">
        <v>3</v>
      </c>
      <c r="B1884" s="20" t="s">
        <v>8643</v>
      </c>
      <c r="C1884" s="18">
        <v>3145372</v>
      </c>
      <c r="D1884" s="20" t="s">
        <v>10667</v>
      </c>
      <c r="E1884" s="20" t="s">
        <v>10683</v>
      </c>
    </row>
    <row r="1885" spans="1:5" ht="15.75" hidden="1" x14ac:dyDescent="0.25">
      <c r="A1885" s="11" t="s">
        <v>3</v>
      </c>
      <c r="B1885" s="20" t="s">
        <v>8644</v>
      </c>
      <c r="C1885" s="18">
        <v>3145406</v>
      </c>
      <c r="D1885" s="20" t="s">
        <v>10667</v>
      </c>
      <c r="E1885" s="20" t="s">
        <v>10683</v>
      </c>
    </row>
    <row r="1886" spans="1:5" ht="15.75" hidden="1" x14ac:dyDescent="0.25">
      <c r="A1886" s="11" t="s">
        <v>3</v>
      </c>
      <c r="B1886" s="20" t="s">
        <v>8645</v>
      </c>
      <c r="C1886" s="18">
        <v>3145455</v>
      </c>
      <c r="D1886" s="20" t="s">
        <v>10667</v>
      </c>
      <c r="E1886" s="20" t="s">
        <v>10683</v>
      </c>
    </row>
    <row r="1887" spans="1:5" ht="15.75" hidden="1" x14ac:dyDescent="0.25">
      <c r="A1887" s="11" t="s">
        <v>3</v>
      </c>
      <c r="B1887" s="20" t="s">
        <v>8646</v>
      </c>
      <c r="C1887" s="18">
        <v>3145505</v>
      </c>
      <c r="D1887" s="20" t="s">
        <v>10667</v>
      </c>
      <c r="E1887" s="20" t="s">
        <v>10683</v>
      </c>
    </row>
    <row r="1888" spans="1:5" ht="15.75" hidden="1" x14ac:dyDescent="0.25">
      <c r="A1888" s="11" t="s">
        <v>3</v>
      </c>
      <c r="B1888" s="20" t="s">
        <v>8647</v>
      </c>
      <c r="C1888" s="18">
        <v>3145604</v>
      </c>
      <c r="D1888" s="20" t="s">
        <v>10667</v>
      </c>
      <c r="E1888" s="20" t="s">
        <v>10683</v>
      </c>
    </row>
    <row r="1889" spans="1:5" ht="15.75" hidden="1" x14ac:dyDescent="0.25">
      <c r="A1889" s="11" t="s">
        <v>3</v>
      </c>
      <c r="B1889" s="20" t="s">
        <v>8648</v>
      </c>
      <c r="C1889" s="18">
        <v>3145703</v>
      </c>
      <c r="D1889" s="20" t="s">
        <v>10667</v>
      </c>
      <c r="E1889" s="20" t="s">
        <v>10683</v>
      </c>
    </row>
    <row r="1890" spans="1:5" ht="15.75" hidden="1" x14ac:dyDescent="0.25">
      <c r="A1890" s="11" t="s">
        <v>3</v>
      </c>
      <c r="B1890" s="20" t="s">
        <v>8649</v>
      </c>
      <c r="C1890" s="18">
        <v>3145802</v>
      </c>
      <c r="D1890" s="20" t="s">
        <v>10667</v>
      </c>
      <c r="E1890" s="20" t="s">
        <v>10683</v>
      </c>
    </row>
    <row r="1891" spans="1:5" ht="15.75" hidden="1" x14ac:dyDescent="0.25">
      <c r="A1891" s="11" t="s">
        <v>3</v>
      </c>
      <c r="B1891" s="20" t="s">
        <v>8650</v>
      </c>
      <c r="C1891" s="18">
        <v>3145851</v>
      </c>
      <c r="D1891" s="20" t="s">
        <v>10667</v>
      </c>
      <c r="E1891" s="20" t="s">
        <v>10683</v>
      </c>
    </row>
    <row r="1892" spans="1:5" ht="15.75" hidden="1" x14ac:dyDescent="0.25">
      <c r="A1892" s="11" t="s">
        <v>3</v>
      </c>
      <c r="B1892" s="20" t="s">
        <v>8651</v>
      </c>
      <c r="C1892" s="18">
        <v>3145877</v>
      </c>
      <c r="D1892" s="20" t="s">
        <v>10667</v>
      </c>
      <c r="E1892" s="20" t="s">
        <v>10683</v>
      </c>
    </row>
    <row r="1893" spans="1:5" ht="15.75" hidden="1" x14ac:dyDescent="0.25">
      <c r="A1893" s="11" t="s">
        <v>3</v>
      </c>
      <c r="B1893" s="20" t="s">
        <v>1010</v>
      </c>
      <c r="C1893" s="18">
        <v>3145901</v>
      </c>
      <c r="D1893" s="20" t="s">
        <v>10667</v>
      </c>
      <c r="E1893" s="20" t="s">
        <v>10683</v>
      </c>
    </row>
    <row r="1894" spans="1:5" ht="15.75" hidden="1" x14ac:dyDescent="0.25">
      <c r="A1894" s="11" t="s">
        <v>3</v>
      </c>
      <c r="B1894" s="20" t="s">
        <v>8652</v>
      </c>
      <c r="C1894" s="18">
        <v>3146008</v>
      </c>
      <c r="D1894" s="20" t="s">
        <v>10667</v>
      </c>
      <c r="E1894" s="20" t="s">
        <v>10683</v>
      </c>
    </row>
    <row r="1895" spans="1:5" ht="15.75" hidden="1" x14ac:dyDescent="0.25">
      <c r="A1895" s="11" t="s">
        <v>3</v>
      </c>
      <c r="B1895" s="20" t="s">
        <v>8653</v>
      </c>
      <c r="C1895" s="18">
        <v>3146107</v>
      </c>
      <c r="D1895" s="20" t="s">
        <v>10667</v>
      </c>
      <c r="E1895" s="20" t="s">
        <v>10683</v>
      </c>
    </row>
    <row r="1896" spans="1:5" ht="15.75" hidden="1" x14ac:dyDescent="0.25">
      <c r="A1896" s="11" t="s">
        <v>3</v>
      </c>
      <c r="B1896" s="20" t="s">
        <v>8654</v>
      </c>
      <c r="C1896" s="18">
        <v>3146206</v>
      </c>
      <c r="D1896" s="20" t="s">
        <v>10667</v>
      </c>
      <c r="E1896" s="20" t="s">
        <v>10683</v>
      </c>
    </row>
    <row r="1897" spans="1:5" ht="15.75" hidden="1" x14ac:dyDescent="0.25">
      <c r="A1897" s="11" t="s">
        <v>3</v>
      </c>
      <c r="B1897" s="20" t="s">
        <v>8655</v>
      </c>
      <c r="C1897" s="18">
        <v>3146255</v>
      </c>
      <c r="D1897" s="20" t="s">
        <v>10667</v>
      </c>
      <c r="E1897" s="20" t="s">
        <v>10683</v>
      </c>
    </row>
    <row r="1898" spans="1:5" ht="15.75" hidden="1" x14ac:dyDescent="0.25">
      <c r="A1898" s="11" t="s">
        <v>3</v>
      </c>
      <c r="B1898" s="20" t="s">
        <v>8656</v>
      </c>
      <c r="C1898" s="18">
        <v>3146305</v>
      </c>
      <c r="D1898" s="20" t="s">
        <v>10667</v>
      </c>
      <c r="E1898" s="20" t="s">
        <v>10683</v>
      </c>
    </row>
    <row r="1899" spans="1:5" ht="15.75" hidden="1" x14ac:dyDescent="0.25">
      <c r="A1899" s="11" t="s">
        <v>3</v>
      </c>
      <c r="B1899" s="20" t="s">
        <v>1435</v>
      </c>
      <c r="C1899" s="18">
        <v>3146404</v>
      </c>
      <c r="D1899" s="20" t="s">
        <v>10667</v>
      </c>
      <c r="E1899" s="20" t="s">
        <v>10683</v>
      </c>
    </row>
    <row r="1900" spans="1:5" ht="15.75" hidden="1" x14ac:dyDescent="0.25">
      <c r="A1900" s="11" t="s">
        <v>3</v>
      </c>
      <c r="B1900" s="20" t="s">
        <v>8657</v>
      </c>
      <c r="C1900" s="18">
        <v>3146503</v>
      </c>
      <c r="D1900" s="20" t="s">
        <v>10667</v>
      </c>
      <c r="E1900" s="20" t="s">
        <v>10683</v>
      </c>
    </row>
    <row r="1901" spans="1:5" ht="15.75" hidden="1" x14ac:dyDescent="0.25">
      <c r="A1901" s="11" t="s">
        <v>3</v>
      </c>
      <c r="B1901" s="20" t="s">
        <v>8658</v>
      </c>
      <c r="C1901" s="18">
        <v>3146552</v>
      </c>
      <c r="D1901" s="20" t="s">
        <v>10667</v>
      </c>
      <c r="E1901" s="20" t="s">
        <v>10683</v>
      </c>
    </row>
    <row r="1902" spans="1:5" ht="15.75" hidden="1" x14ac:dyDescent="0.25">
      <c r="A1902" s="11" t="s">
        <v>3</v>
      </c>
      <c r="B1902" s="20" t="s">
        <v>8659</v>
      </c>
      <c r="C1902" s="18">
        <v>3146602</v>
      </c>
      <c r="D1902" s="20" t="s">
        <v>10667</v>
      </c>
      <c r="E1902" s="20" t="s">
        <v>10683</v>
      </c>
    </row>
    <row r="1903" spans="1:5" ht="15.75" hidden="1" x14ac:dyDescent="0.25">
      <c r="A1903" s="11" t="s">
        <v>3</v>
      </c>
      <c r="B1903" s="20" t="s">
        <v>8660</v>
      </c>
      <c r="C1903" s="18">
        <v>3146701</v>
      </c>
      <c r="D1903" s="20" t="s">
        <v>10667</v>
      </c>
      <c r="E1903" s="20" t="s">
        <v>10683</v>
      </c>
    </row>
    <row r="1904" spans="1:5" ht="15.75" hidden="1" x14ac:dyDescent="0.25">
      <c r="A1904" s="11" t="s">
        <v>3</v>
      </c>
      <c r="B1904" s="20" t="s">
        <v>8661</v>
      </c>
      <c r="C1904" s="18">
        <v>3146750</v>
      </c>
      <c r="D1904" s="20" t="s">
        <v>10667</v>
      </c>
      <c r="E1904" s="20" t="s">
        <v>10683</v>
      </c>
    </row>
    <row r="1905" spans="1:5" ht="15.75" hidden="1" x14ac:dyDescent="0.25">
      <c r="A1905" s="11" t="s">
        <v>3</v>
      </c>
      <c r="B1905" s="20" t="s">
        <v>8662</v>
      </c>
      <c r="C1905" s="18">
        <v>3146909</v>
      </c>
      <c r="D1905" s="20" t="s">
        <v>10667</v>
      </c>
      <c r="E1905" s="20" t="s">
        <v>10683</v>
      </c>
    </row>
    <row r="1906" spans="1:5" ht="15.75" hidden="1" x14ac:dyDescent="0.25">
      <c r="A1906" s="11" t="s">
        <v>3</v>
      </c>
      <c r="B1906" s="20" t="s">
        <v>8663</v>
      </c>
      <c r="C1906" s="18">
        <v>3147006</v>
      </c>
      <c r="D1906" s="20" t="s">
        <v>10667</v>
      </c>
      <c r="E1906" s="20" t="s">
        <v>10683</v>
      </c>
    </row>
    <row r="1907" spans="1:5" ht="15.75" hidden="1" x14ac:dyDescent="0.25">
      <c r="A1907" s="11" t="s">
        <v>3</v>
      </c>
      <c r="B1907" s="20" t="s">
        <v>8664</v>
      </c>
      <c r="C1907" s="18">
        <v>3147105</v>
      </c>
      <c r="D1907" s="20" t="s">
        <v>10667</v>
      </c>
      <c r="E1907" s="20" t="s">
        <v>10683</v>
      </c>
    </row>
    <row r="1908" spans="1:5" ht="15.75" hidden="1" x14ac:dyDescent="0.25">
      <c r="A1908" s="11" t="s">
        <v>3</v>
      </c>
      <c r="B1908" s="20" t="s">
        <v>8665</v>
      </c>
      <c r="C1908" s="18">
        <v>3147204</v>
      </c>
      <c r="D1908" s="20" t="s">
        <v>10667</v>
      </c>
      <c r="E1908" s="20" t="s">
        <v>10683</v>
      </c>
    </row>
    <row r="1909" spans="1:5" ht="15.75" hidden="1" x14ac:dyDescent="0.25">
      <c r="A1909" s="11" t="s">
        <v>3</v>
      </c>
      <c r="B1909" s="20" t="s">
        <v>8666</v>
      </c>
      <c r="C1909" s="18">
        <v>3147303</v>
      </c>
      <c r="D1909" s="20" t="s">
        <v>10667</v>
      </c>
      <c r="E1909" s="20" t="s">
        <v>10683</v>
      </c>
    </row>
    <row r="1910" spans="1:5" ht="15.75" hidden="1" x14ac:dyDescent="0.25">
      <c r="A1910" s="11" t="s">
        <v>3</v>
      </c>
      <c r="B1910" s="20" t="s">
        <v>8667</v>
      </c>
      <c r="C1910" s="18">
        <v>3147402</v>
      </c>
      <c r="D1910" s="20" t="s">
        <v>10667</v>
      </c>
      <c r="E1910" s="20" t="s">
        <v>10683</v>
      </c>
    </row>
    <row r="1911" spans="1:5" ht="15.75" hidden="1" x14ac:dyDescent="0.25">
      <c r="A1911" s="11" t="s">
        <v>3</v>
      </c>
      <c r="B1911" s="20" t="s">
        <v>8668</v>
      </c>
      <c r="C1911" s="18">
        <v>3147501</v>
      </c>
      <c r="D1911" s="20" t="s">
        <v>10667</v>
      </c>
      <c r="E1911" s="20" t="s">
        <v>10683</v>
      </c>
    </row>
    <row r="1912" spans="1:5" ht="15.75" hidden="1" x14ac:dyDescent="0.25">
      <c r="A1912" s="11" t="s">
        <v>3</v>
      </c>
      <c r="B1912" s="20" t="s">
        <v>8669</v>
      </c>
      <c r="C1912" s="18">
        <v>3147600</v>
      </c>
      <c r="D1912" s="20" t="s">
        <v>10667</v>
      </c>
      <c r="E1912" s="20" t="s">
        <v>10683</v>
      </c>
    </row>
    <row r="1913" spans="1:5" ht="15.75" hidden="1" x14ac:dyDescent="0.25">
      <c r="A1913" s="11" t="s">
        <v>3</v>
      </c>
      <c r="B1913" s="20" t="s">
        <v>8670</v>
      </c>
      <c r="C1913" s="18">
        <v>3147709</v>
      </c>
      <c r="D1913" s="20" t="s">
        <v>10667</v>
      </c>
      <c r="E1913" s="20" t="s">
        <v>10683</v>
      </c>
    </row>
    <row r="1914" spans="1:5" ht="15.75" hidden="1" x14ac:dyDescent="0.25">
      <c r="A1914" s="11" t="s">
        <v>3</v>
      </c>
      <c r="B1914" s="20" t="s">
        <v>8671</v>
      </c>
      <c r="C1914" s="18">
        <v>3147808</v>
      </c>
      <c r="D1914" s="20" t="s">
        <v>10667</v>
      </c>
      <c r="E1914" s="20" t="s">
        <v>10683</v>
      </c>
    </row>
    <row r="1915" spans="1:5" ht="15.75" hidden="1" x14ac:dyDescent="0.25">
      <c r="A1915" s="11" t="s">
        <v>3</v>
      </c>
      <c r="B1915" s="20" t="s">
        <v>8672</v>
      </c>
      <c r="C1915" s="18">
        <v>3147907</v>
      </c>
      <c r="D1915" s="20" t="s">
        <v>10667</v>
      </c>
      <c r="E1915" s="20" t="s">
        <v>10683</v>
      </c>
    </row>
    <row r="1916" spans="1:5" ht="15.75" hidden="1" x14ac:dyDescent="0.25">
      <c r="A1916" s="11" t="s">
        <v>3</v>
      </c>
      <c r="B1916" s="20" t="s">
        <v>1216</v>
      </c>
      <c r="C1916" s="18">
        <v>3147956</v>
      </c>
      <c r="D1916" s="20" t="s">
        <v>10667</v>
      </c>
      <c r="E1916" s="20" t="s">
        <v>10683</v>
      </c>
    </row>
    <row r="1917" spans="1:5" ht="15.75" hidden="1" x14ac:dyDescent="0.25">
      <c r="A1917" s="11" t="s">
        <v>3</v>
      </c>
      <c r="B1917" s="20" t="s">
        <v>8673</v>
      </c>
      <c r="C1917" s="18">
        <v>3148004</v>
      </c>
      <c r="D1917" s="20" t="s">
        <v>10667</v>
      </c>
      <c r="E1917" s="20" t="s">
        <v>10683</v>
      </c>
    </row>
    <row r="1918" spans="1:5" ht="15.75" hidden="1" x14ac:dyDescent="0.25">
      <c r="A1918" s="11" t="s">
        <v>3</v>
      </c>
      <c r="B1918" s="20" t="s">
        <v>122</v>
      </c>
      <c r="C1918" s="18">
        <v>3148103</v>
      </c>
      <c r="D1918" s="20" t="s">
        <v>10667</v>
      </c>
      <c r="E1918" s="20" t="s">
        <v>10683</v>
      </c>
    </row>
    <row r="1919" spans="1:5" ht="15.75" hidden="1" x14ac:dyDescent="0.25">
      <c r="A1919" s="11" t="s">
        <v>3</v>
      </c>
      <c r="B1919" s="20" t="s">
        <v>8674</v>
      </c>
      <c r="C1919" s="18">
        <v>3148202</v>
      </c>
      <c r="D1919" s="20" t="s">
        <v>10667</v>
      </c>
      <c r="E1919" s="20" t="s">
        <v>10683</v>
      </c>
    </row>
    <row r="1920" spans="1:5" ht="15.75" hidden="1" x14ac:dyDescent="0.25">
      <c r="A1920" s="11" t="s">
        <v>3</v>
      </c>
      <c r="B1920" s="20" t="s">
        <v>8675</v>
      </c>
      <c r="C1920" s="18">
        <v>3148301</v>
      </c>
      <c r="D1920" s="20" t="s">
        <v>10667</v>
      </c>
      <c r="E1920" s="20" t="s">
        <v>10683</v>
      </c>
    </row>
    <row r="1921" spans="1:5" ht="15.75" hidden="1" x14ac:dyDescent="0.25">
      <c r="A1921" s="11" t="s">
        <v>3</v>
      </c>
      <c r="B1921" s="20" t="s">
        <v>1217</v>
      </c>
      <c r="C1921" s="18">
        <v>3148400</v>
      </c>
      <c r="D1921" s="20" t="s">
        <v>10667</v>
      </c>
      <c r="E1921" s="20" t="s">
        <v>10683</v>
      </c>
    </row>
    <row r="1922" spans="1:5" ht="15.75" hidden="1" x14ac:dyDescent="0.25">
      <c r="A1922" s="11" t="s">
        <v>3</v>
      </c>
      <c r="B1922" s="20" t="s">
        <v>8676</v>
      </c>
      <c r="C1922" s="18">
        <v>3148509</v>
      </c>
      <c r="D1922" s="20" t="s">
        <v>10667</v>
      </c>
      <c r="E1922" s="20" t="s">
        <v>10683</v>
      </c>
    </row>
    <row r="1923" spans="1:5" ht="15.75" hidden="1" x14ac:dyDescent="0.25">
      <c r="A1923" s="11" t="s">
        <v>3</v>
      </c>
      <c r="B1923" s="20" t="s">
        <v>8677</v>
      </c>
      <c r="C1923" s="18">
        <v>3148608</v>
      </c>
      <c r="D1923" s="20" t="s">
        <v>10667</v>
      </c>
      <c r="E1923" s="20" t="s">
        <v>10683</v>
      </c>
    </row>
    <row r="1924" spans="1:5" ht="15.75" hidden="1" x14ac:dyDescent="0.25">
      <c r="A1924" s="11" t="s">
        <v>3</v>
      </c>
      <c r="B1924" s="20" t="s">
        <v>8678</v>
      </c>
      <c r="C1924" s="18">
        <v>3148707</v>
      </c>
      <c r="D1924" s="20" t="s">
        <v>10667</v>
      </c>
      <c r="E1924" s="20" t="s">
        <v>10683</v>
      </c>
    </row>
    <row r="1925" spans="1:5" ht="15.75" hidden="1" x14ac:dyDescent="0.25">
      <c r="A1925" s="11" t="s">
        <v>3</v>
      </c>
      <c r="B1925" s="20" t="s">
        <v>8679</v>
      </c>
      <c r="C1925" s="18">
        <v>3148756</v>
      </c>
      <c r="D1925" s="20" t="s">
        <v>10667</v>
      </c>
      <c r="E1925" s="20" t="s">
        <v>10683</v>
      </c>
    </row>
    <row r="1926" spans="1:5" ht="15.75" hidden="1" x14ac:dyDescent="0.25">
      <c r="A1926" s="11" t="s">
        <v>3</v>
      </c>
      <c r="B1926" s="20" t="s">
        <v>8680</v>
      </c>
      <c r="C1926" s="18">
        <v>3148806</v>
      </c>
      <c r="D1926" s="20" t="s">
        <v>10667</v>
      </c>
      <c r="E1926" s="20" t="s">
        <v>10683</v>
      </c>
    </row>
    <row r="1927" spans="1:5" ht="15.75" hidden="1" x14ac:dyDescent="0.25">
      <c r="A1927" s="11" t="s">
        <v>3</v>
      </c>
      <c r="B1927" s="20" t="s">
        <v>8681</v>
      </c>
      <c r="C1927" s="18">
        <v>3148905</v>
      </c>
      <c r="D1927" s="20" t="s">
        <v>10667</v>
      </c>
      <c r="E1927" s="20" t="s">
        <v>10683</v>
      </c>
    </row>
    <row r="1928" spans="1:5" ht="15.75" hidden="1" x14ac:dyDescent="0.25">
      <c r="A1928" s="11" t="s">
        <v>3</v>
      </c>
      <c r="B1928" s="20" t="s">
        <v>8682</v>
      </c>
      <c r="C1928" s="18">
        <v>3149002</v>
      </c>
      <c r="D1928" s="20" t="s">
        <v>10667</v>
      </c>
      <c r="E1928" s="20" t="s">
        <v>10683</v>
      </c>
    </row>
    <row r="1929" spans="1:5" ht="15.75" hidden="1" x14ac:dyDescent="0.25">
      <c r="A1929" s="11" t="s">
        <v>3</v>
      </c>
      <c r="B1929" s="20" t="s">
        <v>8683</v>
      </c>
      <c r="C1929" s="18">
        <v>3149101</v>
      </c>
      <c r="D1929" s="20" t="s">
        <v>10667</v>
      </c>
      <c r="E1929" s="20" t="s">
        <v>10683</v>
      </c>
    </row>
    <row r="1930" spans="1:5" ht="15.75" hidden="1" x14ac:dyDescent="0.25">
      <c r="A1930" s="11" t="s">
        <v>3</v>
      </c>
      <c r="B1930" s="20" t="s">
        <v>8684</v>
      </c>
      <c r="C1930" s="18">
        <v>3149150</v>
      </c>
      <c r="D1930" s="20" t="s">
        <v>10667</v>
      </c>
      <c r="E1930" s="20" t="s">
        <v>10683</v>
      </c>
    </row>
    <row r="1931" spans="1:5" ht="15.75" hidden="1" x14ac:dyDescent="0.25">
      <c r="A1931" s="11" t="s">
        <v>3</v>
      </c>
      <c r="B1931" s="20" t="s">
        <v>106</v>
      </c>
      <c r="C1931" s="18">
        <v>3149200</v>
      </c>
      <c r="D1931" s="20" t="s">
        <v>10667</v>
      </c>
      <c r="E1931" s="20" t="s">
        <v>10683</v>
      </c>
    </row>
    <row r="1932" spans="1:5" ht="15.75" hidden="1" x14ac:dyDescent="0.25">
      <c r="A1932" s="11" t="s">
        <v>3</v>
      </c>
      <c r="B1932" s="20" t="s">
        <v>8685</v>
      </c>
      <c r="C1932" s="18">
        <v>3149309</v>
      </c>
      <c r="D1932" s="20" t="s">
        <v>10667</v>
      </c>
      <c r="E1932" s="20" t="s">
        <v>10683</v>
      </c>
    </row>
    <row r="1933" spans="1:5" ht="15.75" hidden="1" x14ac:dyDescent="0.25">
      <c r="A1933" s="11" t="s">
        <v>3</v>
      </c>
      <c r="B1933" s="20" t="s">
        <v>8686</v>
      </c>
      <c r="C1933" s="18">
        <v>3149408</v>
      </c>
      <c r="D1933" s="20" t="s">
        <v>10667</v>
      </c>
      <c r="E1933" s="20" t="s">
        <v>10683</v>
      </c>
    </row>
    <row r="1934" spans="1:5" ht="15.75" hidden="1" x14ac:dyDescent="0.25">
      <c r="A1934" s="11" t="s">
        <v>3</v>
      </c>
      <c r="B1934" s="20" t="s">
        <v>8687</v>
      </c>
      <c r="C1934" s="18">
        <v>3149507</v>
      </c>
      <c r="D1934" s="20" t="s">
        <v>10667</v>
      </c>
      <c r="E1934" s="20" t="s">
        <v>10683</v>
      </c>
    </row>
    <row r="1935" spans="1:5" ht="15.75" hidden="1" x14ac:dyDescent="0.25">
      <c r="A1935" s="11" t="s">
        <v>3</v>
      </c>
      <c r="B1935" s="20" t="s">
        <v>1122</v>
      </c>
      <c r="C1935" s="18">
        <v>3149606</v>
      </c>
      <c r="D1935" s="20" t="s">
        <v>10667</v>
      </c>
      <c r="E1935" s="20" t="s">
        <v>10683</v>
      </c>
    </row>
    <row r="1936" spans="1:5" ht="15.75" hidden="1" x14ac:dyDescent="0.25">
      <c r="A1936" s="11" t="s">
        <v>3</v>
      </c>
      <c r="B1936" s="20" t="s">
        <v>8688</v>
      </c>
      <c r="C1936" s="18">
        <v>3149705</v>
      </c>
      <c r="D1936" s="20" t="s">
        <v>10667</v>
      </c>
      <c r="E1936" s="20" t="s">
        <v>10683</v>
      </c>
    </row>
    <row r="1937" spans="1:5" ht="15.75" hidden="1" x14ac:dyDescent="0.25">
      <c r="A1937" s="11" t="s">
        <v>3</v>
      </c>
      <c r="B1937" s="20" t="s">
        <v>8689</v>
      </c>
      <c r="C1937" s="18">
        <v>3149804</v>
      </c>
      <c r="D1937" s="20" t="s">
        <v>10667</v>
      </c>
      <c r="E1937" s="20" t="s">
        <v>10683</v>
      </c>
    </row>
    <row r="1938" spans="1:5" ht="15.75" hidden="1" x14ac:dyDescent="0.25">
      <c r="A1938" s="11" t="s">
        <v>3</v>
      </c>
      <c r="B1938" s="20" t="s">
        <v>8690</v>
      </c>
      <c r="C1938" s="18">
        <v>3149903</v>
      </c>
      <c r="D1938" s="20" t="s">
        <v>10667</v>
      </c>
      <c r="E1938" s="20" t="s">
        <v>10683</v>
      </c>
    </row>
    <row r="1939" spans="1:5" ht="15.75" hidden="1" x14ac:dyDescent="0.25">
      <c r="A1939" s="11" t="s">
        <v>3</v>
      </c>
      <c r="B1939" s="20" t="s">
        <v>951</v>
      </c>
      <c r="C1939" s="18">
        <v>3149952</v>
      </c>
      <c r="D1939" s="20" t="s">
        <v>10667</v>
      </c>
      <c r="E1939" s="20" t="s">
        <v>10683</v>
      </c>
    </row>
    <row r="1940" spans="1:5" ht="15.75" hidden="1" x14ac:dyDescent="0.25">
      <c r="A1940" s="11" t="s">
        <v>3</v>
      </c>
      <c r="B1940" s="20" t="s">
        <v>1408</v>
      </c>
      <c r="C1940" s="18">
        <v>3150000</v>
      </c>
      <c r="D1940" s="20" t="s">
        <v>10667</v>
      </c>
      <c r="E1940" s="20" t="s">
        <v>10683</v>
      </c>
    </row>
    <row r="1941" spans="1:5" ht="15.75" hidden="1" x14ac:dyDescent="0.25">
      <c r="A1941" s="11" t="s">
        <v>3</v>
      </c>
      <c r="B1941" s="20" t="s">
        <v>8691</v>
      </c>
      <c r="C1941" s="18">
        <v>3150109</v>
      </c>
      <c r="D1941" s="20" t="s">
        <v>10667</v>
      </c>
      <c r="E1941" s="20" t="s">
        <v>10683</v>
      </c>
    </row>
    <row r="1942" spans="1:5" ht="15.75" hidden="1" x14ac:dyDescent="0.25">
      <c r="A1942" s="11" t="s">
        <v>3</v>
      </c>
      <c r="B1942" s="20" t="s">
        <v>8692</v>
      </c>
      <c r="C1942" s="18">
        <v>3150158</v>
      </c>
      <c r="D1942" s="20" t="s">
        <v>10667</v>
      </c>
      <c r="E1942" s="20" t="s">
        <v>10683</v>
      </c>
    </row>
    <row r="1943" spans="1:5" ht="15.75" hidden="1" x14ac:dyDescent="0.25">
      <c r="A1943" s="11" t="s">
        <v>3</v>
      </c>
      <c r="B1943" s="20" t="s">
        <v>8693</v>
      </c>
      <c r="C1943" s="18">
        <v>3150208</v>
      </c>
      <c r="D1943" s="20" t="s">
        <v>10667</v>
      </c>
      <c r="E1943" s="20" t="s">
        <v>10683</v>
      </c>
    </row>
    <row r="1944" spans="1:5" ht="15.75" hidden="1" x14ac:dyDescent="0.25">
      <c r="A1944" s="11" t="s">
        <v>3</v>
      </c>
      <c r="B1944" s="20" t="s">
        <v>8694</v>
      </c>
      <c r="C1944" s="18">
        <v>3150307</v>
      </c>
      <c r="D1944" s="20" t="s">
        <v>10667</v>
      </c>
      <c r="E1944" s="20" t="s">
        <v>10683</v>
      </c>
    </row>
    <row r="1945" spans="1:5" ht="15.75" hidden="1" x14ac:dyDescent="0.25">
      <c r="A1945" s="11" t="s">
        <v>3</v>
      </c>
      <c r="B1945" s="20" t="s">
        <v>8695</v>
      </c>
      <c r="C1945" s="18">
        <v>3150406</v>
      </c>
      <c r="D1945" s="20" t="s">
        <v>10667</v>
      </c>
      <c r="E1945" s="20" t="s">
        <v>10683</v>
      </c>
    </row>
    <row r="1946" spans="1:5" ht="15.75" hidden="1" x14ac:dyDescent="0.25">
      <c r="A1946" s="11" t="s">
        <v>3</v>
      </c>
      <c r="B1946" s="20" t="s">
        <v>8696</v>
      </c>
      <c r="C1946" s="18">
        <v>3150505</v>
      </c>
      <c r="D1946" s="20" t="s">
        <v>10667</v>
      </c>
      <c r="E1946" s="20" t="s">
        <v>10683</v>
      </c>
    </row>
    <row r="1947" spans="1:5" ht="15.75" hidden="1" x14ac:dyDescent="0.25">
      <c r="A1947" s="11" t="s">
        <v>3</v>
      </c>
      <c r="B1947" s="20" t="s">
        <v>8697</v>
      </c>
      <c r="C1947" s="18">
        <v>3150539</v>
      </c>
      <c r="D1947" s="20" t="s">
        <v>10667</v>
      </c>
      <c r="E1947" s="20" t="s">
        <v>10683</v>
      </c>
    </row>
    <row r="1948" spans="1:5" ht="15.75" hidden="1" x14ac:dyDescent="0.25">
      <c r="A1948" s="11" t="s">
        <v>3</v>
      </c>
      <c r="B1948" s="20" t="s">
        <v>8698</v>
      </c>
      <c r="C1948" s="18">
        <v>3150570</v>
      </c>
      <c r="D1948" s="20" t="s">
        <v>10667</v>
      </c>
      <c r="E1948" s="20" t="s">
        <v>10683</v>
      </c>
    </row>
    <row r="1949" spans="1:5" ht="15.75" hidden="1" x14ac:dyDescent="0.25">
      <c r="A1949" s="11" t="s">
        <v>3</v>
      </c>
      <c r="B1949" s="20" t="s">
        <v>8699</v>
      </c>
      <c r="C1949" s="18">
        <v>3150604</v>
      </c>
      <c r="D1949" s="20" t="s">
        <v>10667</v>
      </c>
      <c r="E1949" s="20" t="s">
        <v>10683</v>
      </c>
    </row>
    <row r="1950" spans="1:5" ht="15.75" hidden="1" x14ac:dyDescent="0.25">
      <c r="A1950" s="11" t="s">
        <v>3</v>
      </c>
      <c r="B1950" s="20" t="s">
        <v>519</v>
      </c>
      <c r="C1950" s="18">
        <v>3150703</v>
      </c>
      <c r="D1950" s="20" t="s">
        <v>10667</v>
      </c>
      <c r="E1950" s="20" t="s">
        <v>10683</v>
      </c>
    </row>
    <row r="1951" spans="1:5" ht="15.75" hidden="1" x14ac:dyDescent="0.25">
      <c r="A1951" s="11" t="s">
        <v>3</v>
      </c>
      <c r="B1951" s="20" t="s">
        <v>8700</v>
      </c>
      <c r="C1951" s="18">
        <v>3150802</v>
      </c>
      <c r="D1951" s="20" t="s">
        <v>10667</v>
      </c>
      <c r="E1951" s="20" t="s">
        <v>10683</v>
      </c>
    </row>
    <row r="1952" spans="1:5" ht="15.75" hidden="1" x14ac:dyDescent="0.25">
      <c r="A1952" s="11" t="s">
        <v>3</v>
      </c>
      <c r="B1952" s="20" t="s">
        <v>418</v>
      </c>
      <c r="C1952" s="18">
        <v>3150901</v>
      </c>
      <c r="D1952" s="20" t="s">
        <v>10667</v>
      </c>
      <c r="E1952" s="20" t="s">
        <v>10683</v>
      </c>
    </row>
    <row r="1953" spans="1:5" ht="15.75" hidden="1" x14ac:dyDescent="0.25">
      <c r="A1953" s="11" t="s">
        <v>3</v>
      </c>
      <c r="B1953" s="20" t="s">
        <v>8701</v>
      </c>
      <c r="C1953" s="18">
        <v>3151008</v>
      </c>
      <c r="D1953" s="20" t="s">
        <v>10667</v>
      </c>
      <c r="E1953" s="20" t="s">
        <v>10683</v>
      </c>
    </row>
    <row r="1954" spans="1:5" ht="15.75" hidden="1" x14ac:dyDescent="0.25">
      <c r="A1954" s="11" t="s">
        <v>3</v>
      </c>
      <c r="B1954" s="20" t="s">
        <v>8702</v>
      </c>
      <c r="C1954" s="18">
        <v>3151107</v>
      </c>
      <c r="D1954" s="20" t="s">
        <v>10667</v>
      </c>
      <c r="E1954" s="20" t="s">
        <v>10683</v>
      </c>
    </row>
    <row r="1955" spans="1:5" ht="15.75" hidden="1" x14ac:dyDescent="0.25">
      <c r="A1955" s="11" t="s">
        <v>3</v>
      </c>
      <c r="B1955" s="20" t="s">
        <v>270</v>
      </c>
      <c r="C1955" s="18">
        <v>3151206</v>
      </c>
      <c r="D1955" s="20" t="s">
        <v>10667</v>
      </c>
      <c r="E1955" s="20" t="s">
        <v>10683</v>
      </c>
    </row>
    <row r="1956" spans="1:5" ht="15.75" hidden="1" x14ac:dyDescent="0.25">
      <c r="A1956" s="11" t="s">
        <v>3</v>
      </c>
      <c r="B1956" s="20" t="s">
        <v>8703</v>
      </c>
      <c r="C1956" s="18">
        <v>3151305</v>
      </c>
      <c r="D1956" s="20" t="s">
        <v>10667</v>
      </c>
      <c r="E1956" s="20" t="s">
        <v>10683</v>
      </c>
    </row>
    <row r="1957" spans="1:5" ht="15.75" hidden="1" x14ac:dyDescent="0.25">
      <c r="A1957" s="11" t="s">
        <v>3</v>
      </c>
      <c r="B1957" s="20" t="s">
        <v>8704</v>
      </c>
      <c r="C1957" s="18">
        <v>3151404</v>
      </c>
      <c r="D1957" s="20" t="s">
        <v>10667</v>
      </c>
      <c r="E1957" s="20" t="s">
        <v>10683</v>
      </c>
    </row>
    <row r="1958" spans="1:5" ht="15.75" hidden="1" x14ac:dyDescent="0.25">
      <c r="A1958" s="11" t="s">
        <v>3</v>
      </c>
      <c r="B1958" s="20" t="s">
        <v>8705</v>
      </c>
      <c r="C1958" s="18">
        <v>3151503</v>
      </c>
      <c r="D1958" s="20" t="s">
        <v>10667</v>
      </c>
      <c r="E1958" s="20" t="s">
        <v>10683</v>
      </c>
    </row>
    <row r="1959" spans="1:5" ht="15.75" hidden="1" x14ac:dyDescent="0.25">
      <c r="A1959" s="11" t="s">
        <v>3</v>
      </c>
      <c r="B1959" s="20" t="s">
        <v>8706</v>
      </c>
      <c r="C1959" s="18">
        <v>3151602</v>
      </c>
      <c r="D1959" s="20" t="s">
        <v>10667</v>
      </c>
      <c r="E1959" s="20" t="s">
        <v>10683</v>
      </c>
    </row>
    <row r="1960" spans="1:5" ht="15.75" hidden="1" x14ac:dyDescent="0.25">
      <c r="A1960" s="11" t="s">
        <v>3</v>
      </c>
      <c r="B1960" s="20" t="s">
        <v>8707</v>
      </c>
      <c r="C1960" s="18">
        <v>3151701</v>
      </c>
      <c r="D1960" s="20" t="s">
        <v>10667</v>
      </c>
      <c r="E1960" s="20" t="s">
        <v>10683</v>
      </c>
    </row>
    <row r="1961" spans="1:5" ht="15.75" hidden="1" x14ac:dyDescent="0.25">
      <c r="A1961" s="11" t="s">
        <v>3</v>
      </c>
      <c r="B1961" s="20" t="s">
        <v>8708</v>
      </c>
      <c r="C1961" s="18">
        <v>3151800</v>
      </c>
      <c r="D1961" s="20" t="s">
        <v>10667</v>
      </c>
      <c r="E1961" s="20" t="s">
        <v>10683</v>
      </c>
    </row>
    <row r="1962" spans="1:5" ht="15.75" hidden="1" x14ac:dyDescent="0.25">
      <c r="A1962" s="11" t="s">
        <v>3</v>
      </c>
      <c r="B1962" s="20" t="s">
        <v>8709</v>
      </c>
      <c r="C1962" s="18">
        <v>3151909</v>
      </c>
      <c r="D1962" s="20" t="s">
        <v>10667</v>
      </c>
      <c r="E1962" s="20" t="s">
        <v>10683</v>
      </c>
    </row>
    <row r="1963" spans="1:5" ht="15.75" hidden="1" x14ac:dyDescent="0.25">
      <c r="A1963" s="11" t="s">
        <v>3</v>
      </c>
      <c r="B1963" s="20" t="s">
        <v>8710</v>
      </c>
      <c r="C1963" s="18">
        <v>3152006</v>
      </c>
      <c r="D1963" s="20" t="s">
        <v>10667</v>
      </c>
      <c r="E1963" s="20" t="s">
        <v>10683</v>
      </c>
    </row>
    <row r="1964" spans="1:5" ht="15.75" hidden="1" x14ac:dyDescent="0.25">
      <c r="A1964" s="11" t="s">
        <v>3</v>
      </c>
      <c r="B1964" s="20" t="s">
        <v>1218</v>
      </c>
      <c r="C1964" s="18">
        <v>3152105</v>
      </c>
      <c r="D1964" s="20" t="s">
        <v>10667</v>
      </c>
      <c r="E1964" s="20" t="s">
        <v>10683</v>
      </c>
    </row>
    <row r="1965" spans="1:5" ht="15.75" hidden="1" x14ac:dyDescent="0.25">
      <c r="A1965" s="11" t="s">
        <v>3</v>
      </c>
      <c r="B1965" s="20" t="s">
        <v>8711</v>
      </c>
      <c r="C1965" s="18">
        <v>3152131</v>
      </c>
      <c r="D1965" s="20" t="s">
        <v>10667</v>
      </c>
      <c r="E1965" s="20" t="s">
        <v>10683</v>
      </c>
    </row>
    <row r="1966" spans="1:5" ht="15.75" hidden="1" x14ac:dyDescent="0.25">
      <c r="A1966" s="11" t="s">
        <v>3</v>
      </c>
      <c r="B1966" s="20" t="s">
        <v>8712</v>
      </c>
      <c r="C1966" s="18">
        <v>3152170</v>
      </c>
      <c r="D1966" s="20" t="s">
        <v>10667</v>
      </c>
      <c r="E1966" s="20" t="s">
        <v>10683</v>
      </c>
    </row>
    <row r="1967" spans="1:5" ht="15.75" hidden="1" x14ac:dyDescent="0.25">
      <c r="A1967" s="11" t="s">
        <v>3</v>
      </c>
      <c r="B1967" s="20" t="s">
        <v>8713</v>
      </c>
      <c r="C1967" s="18">
        <v>3152204</v>
      </c>
      <c r="D1967" s="20" t="s">
        <v>10667</v>
      </c>
      <c r="E1967" s="20" t="s">
        <v>10683</v>
      </c>
    </row>
    <row r="1968" spans="1:5" ht="15.75" hidden="1" x14ac:dyDescent="0.25">
      <c r="A1968" s="11" t="s">
        <v>3</v>
      </c>
      <c r="B1968" s="20" t="s">
        <v>8714</v>
      </c>
      <c r="C1968" s="18">
        <v>3152303</v>
      </c>
      <c r="D1968" s="20" t="s">
        <v>10667</v>
      </c>
      <c r="E1968" s="20" t="s">
        <v>10683</v>
      </c>
    </row>
    <row r="1969" spans="1:5" ht="15.75" hidden="1" x14ac:dyDescent="0.25">
      <c r="A1969" s="11" t="s">
        <v>3</v>
      </c>
      <c r="B1969" s="20" t="s">
        <v>8715</v>
      </c>
      <c r="C1969" s="18">
        <v>3152402</v>
      </c>
      <c r="D1969" s="20" t="s">
        <v>10667</v>
      </c>
      <c r="E1969" s="20" t="s">
        <v>10683</v>
      </c>
    </row>
    <row r="1970" spans="1:5" ht="15.75" hidden="1" x14ac:dyDescent="0.25">
      <c r="A1970" s="11" t="s">
        <v>3</v>
      </c>
      <c r="B1970" s="20" t="s">
        <v>8716</v>
      </c>
      <c r="C1970" s="18">
        <v>3152501</v>
      </c>
      <c r="D1970" s="20" t="s">
        <v>10667</v>
      </c>
      <c r="E1970" s="20" t="s">
        <v>10683</v>
      </c>
    </row>
    <row r="1971" spans="1:5" ht="15.75" hidden="1" x14ac:dyDescent="0.25">
      <c r="A1971" s="11" t="s">
        <v>3</v>
      </c>
      <c r="B1971" s="20" t="s">
        <v>8717</v>
      </c>
      <c r="C1971" s="18">
        <v>3152600</v>
      </c>
      <c r="D1971" s="20" t="s">
        <v>10667</v>
      </c>
      <c r="E1971" s="20" t="s">
        <v>10683</v>
      </c>
    </row>
    <row r="1972" spans="1:5" ht="15.75" hidden="1" x14ac:dyDescent="0.25">
      <c r="A1972" s="11" t="s">
        <v>3</v>
      </c>
      <c r="B1972" s="20" t="s">
        <v>8718</v>
      </c>
      <c r="C1972" s="18">
        <v>3152709</v>
      </c>
      <c r="D1972" s="20" t="s">
        <v>10667</v>
      </c>
      <c r="E1972" s="20" t="s">
        <v>10683</v>
      </c>
    </row>
    <row r="1973" spans="1:5" ht="15.75" hidden="1" x14ac:dyDescent="0.25">
      <c r="A1973" s="11" t="s">
        <v>3</v>
      </c>
      <c r="B1973" s="20" t="s">
        <v>7692</v>
      </c>
      <c r="C1973" s="18">
        <v>3152808</v>
      </c>
      <c r="D1973" s="20" t="s">
        <v>10667</v>
      </c>
      <c r="E1973" s="20" t="s">
        <v>10683</v>
      </c>
    </row>
    <row r="1974" spans="1:5" ht="15.75" hidden="1" x14ac:dyDescent="0.25">
      <c r="A1974" s="11" t="s">
        <v>3</v>
      </c>
      <c r="B1974" s="20" t="s">
        <v>8719</v>
      </c>
      <c r="C1974" s="18">
        <v>3152907</v>
      </c>
      <c r="D1974" s="20" t="s">
        <v>10667</v>
      </c>
      <c r="E1974" s="20" t="s">
        <v>10683</v>
      </c>
    </row>
    <row r="1975" spans="1:5" ht="15.75" hidden="1" x14ac:dyDescent="0.25">
      <c r="A1975" s="11" t="s">
        <v>3</v>
      </c>
      <c r="B1975" s="20" t="s">
        <v>8720</v>
      </c>
      <c r="C1975" s="18">
        <v>3153004</v>
      </c>
      <c r="D1975" s="20" t="s">
        <v>10667</v>
      </c>
      <c r="E1975" s="20" t="s">
        <v>10683</v>
      </c>
    </row>
    <row r="1976" spans="1:5" ht="15.75" hidden="1" x14ac:dyDescent="0.25">
      <c r="A1976" s="11" t="s">
        <v>3</v>
      </c>
      <c r="B1976" s="20" t="s">
        <v>8721</v>
      </c>
      <c r="C1976" s="18">
        <v>3153103</v>
      </c>
      <c r="D1976" s="20" t="s">
        <v>10667</v>
      </c>
      <c r="E1976" s="20" t="s">
        <v>10683</v>
      </c>
    </row>
    <row r="1977" spans="1:5" ht="15.75" hidden="1" x14ac:dyDescent="0.25">
      <c r="A1977" s="11" t="s">
        <v>3</v>
      </c>
      <c r="B1977" s="20" t="s">
        <v>768</v>
      </c>
      <c r="C1977" s="18">
        <v>3153202</v>
      </c>
      <c r="D1977" s="20" t="s">
        <v>10667</v>
      </c>
      <c r="E1977" s="20" t="s">
        <v>10683</v>
      </c>
    </row>
    <row r="1978" spans="1:5" ht="15.75" hidden="1" x14ac:dyDescent="0.25">
      <c r="A1978" s="11" t="s">
        <v>3</v>
      </c>
      <c r="B1978" s="20" t="s">
        <v>8722</v>
      </c>
      <c r="C1978" s="18">
        <v>3153301</v>
      </c>
      <c r="D1978" s="20" t="s">
        <v>10667</v>
      </c>
      <c r="E1978" s="20" t="s">
        <v>10683</v>
      </c>
    </row>
    <row r="1979" spans="1:5" ht="15.75" hidden="1" x14ac:dyDescent="0.25">
      <c r="A1979" s="11" t="s">
        <v>3</v>
      </c>
      <c r="B1979" s="20" t="s">
        <v>8723</v>
      </c>
      <c r="C1979" s="18">
        <v>3153400</v>
      </c>
      <c r="D1979" s="20" t="s">
        <v>10667</v>
      </c>
      <c r="E1979" s="20" t="s">
        <v>10683</v>
      </c>
    </row>
    <row r="1980" spans="1:5" ht="15.75" hidden="1" x14ac:dyDescent="0.25">
      <c r="A1980" s="11" t="s">
        <v>3</v>
      </c>
      <c r="B1980" s="20" t="s">
        <v>8724</v>
      </c>
      <c r="C1980" s="18">
        <v>3153509</v>
      </c>
      <c r="D1980" s="20" t="s">
        <v>10667</v>
      </c>
      <c r="E1980" s="20" t="s">
        <v>10683</v>
      </c>
    </row>
    <row r="1981" spans="1:5" ht="15.75" hidden="1" x14ac:dyDescent="0.25">
      <c r="A1981" s="11" t="s">
        <v>3</v>
      </c>
      <c r="B1981" s="20" t="s">
        <v>8725</v>
      </c>
      <c r="C1981" s="18">
        <v>3153608</v>
      </c>
      <c r="D1981" s="20" t="s">
        <v>10667</v>
      </c>
      <c r="E1981" s="20" t="s">
        <v>10683</v>
      </c>
    </row>
    <row r="1982" spans="1:5" ht="15.75" hidden="1" x14ac:dyDescent="0.25">
      <c r="A1982" s="11" t="s">
        <v>3</v>
      </c>
      <c r="B1982" s="20" t="s">
        <v>8726</v>
      </c>
      <c r="C1982" s="18">
        <v>3153707</v>
      </c>
      <c r="D1982" s="20" t="s">
        <v>10667</v>
      </c>
      <c r="E1982" s="20" t="s">
        <v>10683</v>
      </c>
    </row>
    <row r="1983" spans="1:5" ht="15.75" hidden="1" x14ac:dyDescent="0.25">
      <c r="A1983" s="11" t="s">
        <v>3</v>
      </c>
      <c r="B1983" s="20" t="s">
        <v>8727</v>
      </c>
      <c r="C1983" s="18">
        <v>3153806</v>
      </c>
      <c r="D1983" s="20" t="s">
        <v>10667</v>
      </c>
      <c r="E1983" s="20" t="s">
        <v>10683</v>
      </c>
    </row>
    <row r="1984" spans="1:5" ht="15.75" hidden="1" x14ac:dyDescent="0.25">
      <c r="A1984" s="11" t="s">
        <v>3</v>
      </c>
      <c r="B1984" s="20" t="s">
        <v>901</v>
      </c>
      <c r="C1984" s="18">
        <v>3153905</v>
      </c>
      <c r="D1984" s="20" t="s">
        <v>10667</v>
      </c>
      <c r="E1984" s="20" t="s">
        <v>10683</v>
      </c>
    </row>
    <row r="1985" spans="1:5" ht="15.75" hidden="1" x14ac:dyDescent="0.25">
      <c r="A1985" s="11" t="s">
        <v>3</v>
      </c>
      <c r="B1985" s="20" t="s">
        <v>8728</v>
      </c>
      <c r="C1985" s="18">
        <v>3154002</v>
      </c>
      <c r="D1985" s="20" t="s">
        <v>10667</v>
      </c>
      <c r="E1985" s="20" t="s">
        <v>10683</v>
      </c>
    </row>
    <row r="1986" spans="1:5" ht="15.75" hidden="1" x14ac:dyDescent="0.25">
      <c r="A1986" s="11" t="s">
        <v>3</v>
      </c>
      <c r="B1986" s="20" t="s">
        <v>8729</v>
      </c>
      <c r="C1986" s="18">
        <v>3154101</v>
      </c>
      <c r="D1986" s="20" t="s">
        <v>10667</v>
      </c>
      <c r="E1986" s="20" t="s">
        <v>10683</v>
      </c>
    </row>
    <row r="1987" spans="1:5" ht="15.75" hidden="1" x14ac:dyDescent="0.25">
      <c r="A1987" s="11" t="s">
        <v>3</v>
      </c>
      <c r="B1987" s="20" t="s">
        <v>8730</v>
      </c>
      <c r="C1987" s="18">
        <v>3154150</v>
      </c>
      <c r="D1987" s="20" t="s">
        <v>10667</v>
      </c>
      <c r="E1987" s="20" t="s">
        <v>10683</v>
      </c>
    </row>
    <row r="1988" spans="1:5" ht="15.75" hidden="1" x14ac:dyDescent="0.25">
      <c r="A1988" s="11" t="s">
        <v>3</v>
      </c>
      <c r="B1988" s="20" t="s">
        <v>8731</v>
      </c>
      <c r="C1988" s="18">
        <v>3154200</v>
      </c>
      <c r="D1988" s="20" t="s">
        <v>10667</v>
      </c>
      <c r="E1988" s="20" t="s">
        <v>10683</v>
      </c>
    </row>
    <row r="1989" spans="1:5" ht="15.75" hidden="1" x14ac:dyDescent="0.25">
      <c r="A1989" s="11" t="s">
        <v>3</v>
      </c>
      <c r="B1989" s="20" t="s">
        <v>8732</v>
      </c>
      <c r="C1989" s="18">
        <v>3154309</v>
      </c>
      <c r="D1989" s="20" t="s">
        <v>10667</v>
      </c>
      <c r="E1989" s="20" t="s">
        <v>10683</v>
      </c>
    </row>
    <row r="1990" spans="1:5" ht="15.75" hidden="1" x14ac:dyDescent="0.25">
      <c r="A1990" s="11" t="s">
        <v>3</v>
      </c>
      <c r="B1990" s="20" t="s">
        <v>8733</v>
      </c>
      <c r="C1990" s="18">
        <v>3154408</v>
      </c>
      <c r="D1990" s="20" t="s">
        <v>10667</v>
      </c>
      <c r="E1990" s="20" t="s">
        <v>10683</v>
      </c>
    </row>
    <row r="1991" spans="1:5" ht="15.75" hidden="1" x14ac:dyDescent="0.25">
      <c r="A1991" s="11" t="s">
        <v>3</v>
      </c>
      <c r="B1991" s="20" t="s">
        <v>327</v>
      </c>
      <c r="C1991" s="18">
        <v>3154457</v>
      </c>
      <c r="D1991" s="20" t="s">
        <v>10667</v>
      </c>
      <c r="E1991" s="20" t="s">
        <v>10683</v>
      </c>
    </row>
    <row r="1992" spans="1:5" ht="15.75" hidden="1" x14ac:dyDescent="0.25">
      <c r="A1992" s="11" t="s">
        <v>3</v>
      </c>
      <c r="B1992" s="20" t="s">
        <v>8734</v>
      </c>
      <c r="C1992" s="18">
        <v>3154507</v>
      </c>
      <c r="D1992" s="20" t="s">
        <v>10667</v>
      </c>
      <c r="E1992" s="20" t="s">
        <v>10683</v>
      </c>
    </row>
    <row r="1993" spans="1:5" ht="15.75" hidden="1" x14ac:dyDescent="0.25">
      <c r="A1993" s="11" t="s">
        <v>3</v>
      </c>
      <c r="B1993" s="20" t="s">
        <v>8735</v>
      </c>
      <c r="C1993" s="18">
        <v>3154606</v>
      </c>
      <c r="D1993" s="20" t="s">
        <v>10667</v>
      </c>
      <c r="E1993" s="20" t="s">
        <v>10683</v>
      </c>
    </row>
    <row r="1994" spans="1:5" ht="15.75" hidden="1" x14ac:dyDescent="0.25">
      <c r="A1994" s="11" t="s">
        <v>3</v>
      </c>
      <c r="B1994" s="20" t="s">
        <v>8736</v>
      </c>
      <c r="C1994" s="18">
        <v>3154705</v>
      </c>
      <c r="D1994" s="20" t="s">
        <v>10667</v>
      </c>
      <c r="E1994" s="20" t="s">
        <v>10683</v>
      </c>
    </row>
    <row r="1995" spans="1:5" ht="15.75" hidden="1" x14ac:dyDescent="0.25">
      <c r="A1995" s="11" t="s">
        <v>3</v>
      </c>
      <c r="B1995" s="20" t="s">
        <v>1219</v>
      </c>
      <c r="C1995" s="18">
        <v>3154804</v>
      </c>
      <c r="D1995" s="20" t="s">
        <v>10667</v>
      </c>
      <c r="E1995" s="20" t="s">
        <v>10683</v>
      </c>
    </row>
    <row r="1996" spans="1:5" ht="15.75" hidden="1" x14ac:dyDescent="0.25">
      <c r="A1996" s="11" t="s">
        <v>3</v>
      </c>
      <c r="B1996" s="20" t="s">
        <v>1220</v>
      </c>
      <c r="C1996" s="18">
        <v>3154903</v>
      </c>
      <c r="D1996" s="20" t="s">
        <v>10667</v>
      </c>
      <c r="E1996" s="20" t="s">
        <v>10683</v>
      </c>
    </row>
    <row r="1997" spans="1:5" ht="15.75" hidden="1" x14ac:dyDescent="0.25">
      <c r="A1997" s="11" t="s">
        <v>3</v>
      </c>
      <c r="B1997" s="20" t="s">
        <v>613</v>
      </c>
      <c r="C1997" s="18">
        <v>3155009</v>
      </c>
      <c r="D1997" s="20" t="s">
        <v>10667</v>
      </c>
      <c r="E1997" s="20" t="s">
        <v>10683</v>
      </c>
    </row>
    <row r="1998" spans="1:5" ht="15.75" hidden="1" x14ac:dyDescent="0.25">
      <c r="A1998" s="11" t="s">
        <v>3</v>
      </c>
      <c r="B1998" s="20" t="s">
        <v>8737</v>
      </c>
      <c r="C1998" s="18">
        <v>3155108</v>
      </c>
      <c r="D1998" s="20" t="s">
        <v>10667</v>
      </c>
      <c r="E1998" s="20" t="s">
        <v>10683</v>
      </c>
    </row>
    <row r="1999" spans="1:5" ht="15.75" hidden="1" x14ac:dyDescent="0.25">
      <c r="A1999" s="11" t="s">
        <v>3</v>
      </c>
      <c r="B1999" s="20" t="s">
        <v>8738</v>
      </c>
      <c r="C1999" s="18">
        <v>3155207</v>
      </c>
      <c r="D1999" s="20" t="s">
        <v>10667</v>
      </c>
      <c r="E1999" s="20" t="s">
        <v>10683</v>
      </c>
    </row>
    <row r="2000" spans="1:5" ht="15.75" hidden="1" x14ac:dyDescent="0.25">
      <c r="A2000" s="11" t="s">
        <v>3</v>
      </c>
      <c r="B2000" s="20" t="s">
        <v>8739</v>
      </c>
      <c r="C2000" s="18">
        <v>3155306</v>
      </c>
      <c r="D2000" s="20" t="s">
        <v>10667</v>
      </c>
      <c r="E2000" s="20" t="s">
        <v>10683</v>
      </c>
    </row>
    <row r="2001" spans="1:5" ht="15.75" hidden="1" x14ac:dyDescent="0.25">
      <c r="A2001" s="11" t="s">
        <v>3</v>
      </c>
      <c r="B2001" s="20" t="s">
        <v>8740</v>
      </c>
      <c r="C2001" s="18">
        <v>3155405</v>
      </c>
      <c r="D2001" s="20" t="s">
        <v>10667</v>
      </c>
      <c r="E2001" s="20" t="s">
        <v>10683</v>
      </c>
    </row>
    <row r="2002" spans="1:5" ht="15.75" hidden="1" x14ac:dyDescent="0.25">
      <c r="A2002" s="11" t="s">
        <v>3</v>
      </c>
      <c r="B2002" s="20" t="s">
        <v>8741</v>
      </c>
      <c r="C2002" s="18">
        <v>3155504</v>
      </c>
      <c r="D2002" s="20" t="s">
        <v>10667</v>
      </c>
      <c r="E2002" s="20" t="s">
        <v>10683</v>
      </c>
    </row>
    <row r="2003" spans="1:5" ht="15.75" hidden="1" x14ac:dyDescent="0.25">
      <c r="A2003" s="11" t="s">
        <v>3</v>
      </c>
      <c r="B2003" s="20" t="s">
        <v>8742</v>
      </c>
      <c r="C2003" s="18">
        <v>3155603</v>
      </c>
      <c r="D2003" s="20" t="s">
        <v>10667</v>
      </c>
      <c r="E2003" s="20" t="s">
        <v>10683</v>
      </c>
    </row>
    <row r="2004" spans="1:5" ht="15.75" hidden="1" x14ac:dyDescent="0.25">
      <c r="A2004" s="11" t="s">
        <v>3</v>
      </c>
      <c r="B2004" s="20" t="s">
        <v>8743</v>
      </c>
      <c r="C2004" s="18">
        <v>3155702</v>
      </c>
      <c r="D2004" s="20" t="s">
        <v>10667</v>
      </c>
      <c r="E2004" s="20" t="s">
        <v>10683</v>
      </c>
    </row>
    <row r="2005" spans="1:5" ht="15.75" hidden="1" x14ac:dyDescent="0.25">
      <c r="A2005" s="11" t="s">
        <v>3</v>
      </c>
      <c r="B2005" s="20" t="s">
        <v>8744</v>
      </c>
      <c r="C2005" s="18">
        <v>3155801</v>
      </c>
      <c r="D2005" s="20" t="s">
        <v>10667</v>
      </c>
      <c r="E2005" s="20" t="s">
        <v>10683</v>
      </c>
    </row>
    <row r="2006" spans="1:5" ht="15.75" hidden="1" x14ac:dyDescent="0.25">
      <c r="A2006" s="11" t="s">
        <v>3</v>
      </c>
      <c r="B2006" s="20" t="s">
        <v>8745</v>
      </c>
      <c r="C2006" s="18">
        <v>3155900</v>
      </c>
      <c r="D2006" s="20" t="s">
        <v>10667</v>
      </c>
      <c r="E2006" s="20" t="s">
        <v>10683</v>
      </c>
    </row>
    <row r="2007" spans="1:5" ht="15.75" hidden="1" x14ac:dyDescent="0.25">
      <c r="A2007" s="11" t="s">
        <v>3</v>
      </c>
      <c r="B2007" s="20" t="s">
        <v>8746</v>
      </c>
      <c r="C2007" s="18">
        <v>3156007</v>
      </c>
      <c r="D2007" s="20" t="s">
        <v>10667</v>
      </c>
      <c r="E2007" s="20" t="s">
        <v>10683</v>
      </c>
    </row>
    <row r="2008" spans="1:5" ht="15.75" hidden="1" x14ac:dyDescent="0.25">
      <c r="A2008" s="11" t="s">
        <v>3</v>
      </c>
      <c r="B2008" s="20" t="s">
        <v>8747</v>
      </c>
      <c r="C2008" s="18">
        <v>3156106</v>
      </c>
      <c r="D2008" s="20" t="s">
        <v>10667</v>
      </c>
      <c r="E2008" s="20" t="s">
        <v>10683</v>
      </c>
    </row>
    <row r="2009" spans="1:5" ht="15.75" hidden="1" x14ac:dyDescent="0.25">
      <c r="A2009" s="11" t="s">
        <v>3</v>
      </c>
      <c r="B2009" s="20" t="s">
        <v>1478</v>
      </c>
      <c r="C2009" s="18">
        <v>3156205</v>
      </c>
      <c r="D2009" s="20" t="s">
        <v>10667</v>
      </c>
      <c r="E2009" s="20" t="s">
        <v>10683</v>
      </c>
    </row>
    <row r="2010" spans="1:5" ht="15.75" hidden="1" x14ac:dyDescent="0.25">
      <c r="A2010" s="11" t="s">
        <v>3</v>
      </c>
      <c r="B2010" s="20" t="s">
        <v>961</v>
      </c>
      <c r="C2010" s="18">
        <v>3156304</v>
      </c>
      <c r="D2010" s="20" t="s">
        <v>10667</v>
      </c>
      <c r="E2010" s="20" t="s">
        <v>10683</v>
      </c>
    </row>
    <row r="2011" spans="1:5" ht="15.75" hidden="1" x14ac:dyDescent="0.25">
      <c r="A2011" s="11" t="s">
        <v>3</v>
      </c>
      <c r="B2011" s="20" t="s">
        <v>8748</v>
      </c>
      <c r="C2011" s="18">
        <v>3156403</v>
      </c>
      <c r="D2011" s="20" t="s">
        <v>10667</v>
      </c>
      <c r="E2011" s="20" t="s">
        <v>10683</v>
      </c>
    </row>
    <row r="2012" spans="1:5" ht="15.75" hidden="1" x14ac:dyDescent="0.25">
      <c r="A2012" s="11" t="s">
        <v>3</v>
      </c>
      <c r="B2012" s="20" t="s">
        <v>31</v>
      </c>
      <c r="C2012" s="18">
        <v>3156452</v>
      </c>
      <c r="D2012" s="20" t="s">
        <v>10667</v>
      </c>
      <c r="E2012" s="20" t="s">
        <v>10683</v>
      </c>
    </row>
    <row r="2013" spans="1:5" ht="15.75" hidden="1" x14ac:dyDescent="0.25">
      <c r="A2013" s="11" t="s">
        <v>3</v>
      </c>
      <c r="B2013" s="20" t="s">
        <v>8749</v>
      </c>
      <c r="C2013" s="18">
        <v>3156502</v>
      </c>
      <c r="D2013" s="20" t="s">
        <v>10667</v>
      </c>
      <c r="E2013" s="20" t="s">
        <v>10683</v>
      </c>
    </row>
    <row r="2014" spans="1:5" ht="15.75" hidden="1" x14ac:dyDescent="0.25">
      <c r="A2014" s="11" t="s">
        <v>3</v>
      </c>
      <c r="B2014" s="20" t="s">
        <v>8750</v>
      </c>
      <c r="C2014" s="18">
        <v>3156601</v>
      </c>
      <c r="D2014" s="20" t="s">
        <v>10667</v>
      </c>
      <c r="E2014" s="20" t="s">
        <v>10683</v>
      </c>
    </row>
    <row r="2015" spans="1:5" ht="15.75" hidden="1" x14ac:dyDescent="0.25">
      <c r="A2015" s="11" t="s">
        <v>3</v>
      </c>
      <c r="B2015" s="20" t="s">
        <v>8751</v>
      </c>
      <c r="C2015" s="18">
        <v>3156700</v>
      </c>
      <c r="D2015" s="20" t="s">
        <v>10667</v>
      </c>
      <c r="E2015" s="20" t="s">
        <v>10683</v>
      </c>
    </row>
    <row r="2016" spans="1:5" ht="15.75" hidden="1" x14ac:dyDescent="0.25">
      <c r="A2016" s="11" t="s">
        <v>3</v>
      </c>
      <c r="B2016" s="20" t="s">
        <v>8752</v>
      </c>
      <c r="C2016" s="18">
        <v>3156809</v>
      </c>
      <c r="D2016" s="20" t="s">
        <v>10667</v>
      </c>
      <c r="E2016" s="20" t="s">
        <v>10683</v>
      </c>
    </row>
    <row r="2017" spans="1:5" ht="15.75" hidden="1" x14ac:dyDescent="0.25">
      <c r="A2017" s="11" t="s">
        <v>3</v>
      </c>
      <c r="B2017" s="20" t="s">
        <v>8753</v>
      </c>
      <c r="C2017" s="18">
        <v>3156908</v>
      </c>
      <c r="D2017" s="20" t="s">
        <v>10667</v>
      </c>
      <c r="E2017" s="20" t="s">
        <v>10683</v>
      </c>
    </row>
    <row r="2018" spans="1:5" ht="15.75" hidden="1" x14ac:dyDescent="0.25">
      <c r="A2018" s="11" t="s">
        <v>3</v>
      </c>
      <c r="B2018" s="20" t="s">
        <v>1221</v>
      </c>
      <c r="C2018" s="18">
        <v>3157005</v>
      </c>
      <c r="D2018" s="20" t="s">
        <v>10667</v>
      </c>
      <c r="E2018" s="20" t="s">
        <v>10683</v>
      </c>
    </row>
    <row r="2019" spans="1:5" ht="15.75" hidden="1" x14ac:dyDescent="0.25">
      <c r="A2019" s="11" t="s">
        <v>3</v>
      </c>
      <c r="B2019" s="20" t="s">
        <v>8754</v>
      </c>
      <c r="C2019" s="18">
        <v>3157104</v>
      </c>
      <c r="D2019" s="20" t="s">
        <v>10667</v>
      </c>
      <c r="E2019" s="20" t="s">
        <v>10683</v>
      </c>
    </row>
    <row r="2020" spans="1:5" ht="15.75" hidden="1" x14ac:dyDescent="0.25">
      <c r="A2020" s="11" t="s">
        <v>3</v>
      </c>
      <c r="B2020" s="20" t="s">
        <v>1438</v>
      </c>
      <c r="C2020" s="18">
        <v>3157203</v>
      </c>
      <c r="D2020" s="20" t="s">
        <v>10667</v>
      </c>
      <c r="E2020" s="20" t="s">
        <v>10683</v>
      </c>
    </row>
    <row r="2021" spans="1:5" ht="15.75" hidden="1" x14ac:dyDescent="0.25">
      <c r="A2021" s="11" t="s">
        <v>3</v>
      </c>
      <c r="B2021" s="20" t="s">
        <v>8755</v>
      </c>
      <c r="C2021" s="18">
        <v>3157252</v>
      </c>
      <c r="D2021" s="20" t="s">
        <v>10667</v>
      </c>
      <c r="E2021" s="20" t="s">
        <v>10683</v>
      </c>
    </row>
    <row r="2022" spans="1:5" ht="31.5" hidden="1" x14ac:dyDescent="0.25">
      <c r="A2022" s="11" t="s">
        <v>3</v>
      </c>
      <c r="B2022" s="20" t="s">
        <v>1222</v>
      </c>
      <c r="C2022" s="18">
        <v>3157278</v>
      </c>
      <c r="D2022" s="20" t="s">
        <v>10667</v>
      </c>
      <c r="E2022" s="20" t="s">
        <v>10683</v>
      </c>
    </row>
    <row r="2023" spans="1:5" ht="15.75" hidden="1" x14ac:dyDescent="0.25">
      <c r="A2023" s="11" t="s">
        <v>3</v>
      </c>
      <c r="B2023" s="20" t="s">
        <v>893</v>
      </c>
      <c r="C2023" s="18">
        <v>3157302</v>
      </c>
      <c r="D2023" s="20" t="s">
        <v>10667</v>
      </c>
      <c r="E2023" s="20" t="s">
        <v>10683</v>
      </c>
    </row>
    <row r="2024" spans="1:5" ht="15.75" hidden="1" x14ac:dyDescent="0.25">
      <c r="A2024" s="11" t="s">
        <v>3</v>
      </c>
      <c r="B2024" s="20" t="s">
        <v>8756</v>
      </c>
      <c r="C2024" s="18">
        <v>3157336</v>
      </c>
      <c r="D2024" s="20" t="s">
        <v>10667</v>
      </c>
      <c r="E2024" s="20" t="s">
        <v>10683</v>
      </c>
    </row>
    <row r="2025" spans="1:5" ht="15.75" hidden="1" x14ac:dyDescent="0.25">
      <c r="A2025" s="11" t="s">
        <v>3</v>
      </c>
      <c r="B2025" s="20" t="s">
        <v>8757</v>
      </c>
      <c r="C2025" s="18">
        <v>3157377</v>
      </c>
      <c r="D2025" s="20" t="s">
        <v>10667</v>
      </c>
      <c r="E2025" s="20" t="s">
        <v>10683</v>
      </c>
    </row>
    <row r="2026" spans="1:5" ht="15.75" hidden="1" x14ac:dyDescent="0.25">
      <c r="A2026" s="11" t="s">
        <v>3</v>
      </c>
      <c r="B2026" s="20" t="s">
        <v>8758</v>
      </c>
      <c r="C2026" s="18">
        <v>3157401</v>
      </c>
      <c r="D2026" s="20" t="s">
        <v>10667</v>
      </c>
      <c r="E2026" s="20" t="s">
        <v>10683</v>
      </c>
    </row>
    <row r="2027" spans="1:5" ht="15.75" hidden="1" x14ac:dyDescent="0.25">
      <c r="A2027" s="11" t="s">
        <v>3</v>
      </c>
      <c r="B2027" s="20" t="s">
        <v>8759</v>
      </c>
      <c r="C2027" s="18">
        <v>3157500</v>
      </c>
      <c r="D2027" s="20" t="s">
        <v>10667</v>
      </c>
      <c r="E2027" s="20" t="s">
        <v>10683</v>
      </c>
    </row>
    <row r="2028" spans="1:5" ht="15.75" hidden="1" x14ac:dyDescent="0.25">
      <c r="A2028" s="11" t="s">
        <v>3</v>
      </c>
      <c r="B2028" s="20" t="s">
        <v>8760</v>
      </c>
      <c r="C2028" s="18">
        <v>3157609</v>
      </c>
      <c r="D2028" s="20" t="s">
        <v>10667</v>
      </c>
      <c r="E2028" s="20" t="s">
        <v>10683</v>
      </c>
    </row>
    <row r="2029" spans="1:5" ht="15.75" hidden="1" x14ac:dyDescent="0.25">
      <c r="A2029" s="11" t="s">
        <v>3</v>
      </c>
      <c r="B2029" s="20" t="s">
        <v>8761</v>
      </c>
      <c r="C2029" s="18">
        <v>3157658</v>
      </c>
      <c r="D2029" s="20" t="s">
        <v>10667</v>
      </c>
      <c r="E2029" s="20" t="s">
        <v>10683</v>
      </c>
    </row>
    <row r="2030" spans="1:5" ht="15.75" hidden="1" x14ac:dyDescent="0.25">
      <c r="A2030" s="11" t="s">
        <v>3</v>
      </c>
      <c r="B2030" s="20" t="s">
        <v>8762</v>
      </c>
      <c r="C2030" s="18">
        <v>3157708</v>
      </c>
      <c r="D2030" s="20" t="s">
        <v>10667</v>
      </c>
      <c r="E2030" s="20" t="s">
        <v>10683</v>
      </c>
    </row>
    <row r="2031" spans="1:5" ht="15.75" hidden="1" x14ac:dyDescent="0.25">
      <c r="A2031" s="11" t="s">
        <v>3</v>
      </c>
      <c r="B2031" s="20" t="s">
        <v>69</v>
      </c>
      <c r="C2031" s="18">
        <v>3157807</v>
      </c>
      <c r="D2031" s="20" t="s">
        <v>10667</v>
      </c>
      <c r="E2031" s="20" t="s">
        <v>10683</v>
      </c>
    </row>
    <row r="2032" spans="1:5" ht="15.75" hidden="1" x14ac:dyDescent="0.25">
      <c r="A2032" s="11" t="s">
        <v>3</v>
      </c>
      <c r="B2032" s="20" t="s">
        <v>8763</v>
      </c>
      <c r="C2032" s="18">
        <v>3157906</v>
      </c>
      <c r="D2032" s="20" t="s">
        <v>10667</v>
      </c>
      <c r="E2032" s="20" t="s">
        <v>10683</v>
      </c>
    </row>
    <row r="2033" spans="1:5" ht="15.75" hidden="1" x14ac:dyDescent="0.25">
      <c r="A2033" s="11" t="s">
        <v>3</v>
      </c>
      <c r="B2033" s="20" t="s">
        <v>8764</v>
      </c>
      <c r="C2033" s="18">
        <v>3158003</v>
      </c>
      <c r="D2033" s="20" t="s">
        <v>10667</v>
      </c>
      <c r="E2033" s="20" t="s">
        <v>10683</v>
      </c>
    </row>
    <row r="2034" spans="1:5" ht="15.75" hidden="1" x14ac:dyDescent="0.25">
      <c r="A2034" s="11" t="s">
        <v>3</v>
      </c>
      <c r="B2034" s="20" t="s">
        <v>8765</v>
      </c>
      <c r="C2034" s="18">
        <v>3158102</v>
      </c>
      <c r="D2034" s="20" t="s">
        <v>10667</v>
      </c>
      <c r="E2034" s="20" t="s">
        <v>10683</v>
      </c>
    </row>
    <row r="2035" spans="1:5" ht="15.75" hidden="1" x14ac:dyDescent="0.25">
      <c r="A2035" s="11" t="s">
        <v>3</v>
      </c>
      <c r="B2035" s="20" t="s">
        <v>8766</v>
      </c>
      <c r="C2035" s="18">
        <v>3158201</v>
      </c>
      <c r="D2035" s="20" t="s">
        <v>10667</v>
      </c>
      <c r="E2035" s="20" t="s">
        <v>10683</v>
      </c>
    </row>
    <row r="2036" spans="1:5" ht="15.75" hidden="1" x14ac:dyDescent="0.25">
      <c r="A2036" s="11" t="s">
        <v>3</v>
      </c>
      <c r="B2036" s="20" t="s">
        <v>8767</v>
      </c>
      <c r="C2036" s="18">
        <v>3158300</v>
      </c>
      <c r="D2036" s="20" t="s">
        <v>10667</v>
      </c>
      <c r="E2036" s="20" t="s">
        <v>10683</v>
      </c>
    </row>
    <row r="2037" spans="1:5" ht="15.75" hidden="1" x14ac:dyDescent="0.25">
      <c r="A2037" s="11" t="s">
        <v>3</v>
      </c>
      <c r="B2037" s="20" t="s">
        <v>8768</v>
      </c>
      <c r="C2037" s="18">
        <v>3158409</v>
      </c>
      <c r="D2037" s="20" t="s">
        <v>10667</v>
      </c>
      <c r="E2037" s="20" t="s">
        <v>10683</v>
      </c>
    </row>
    <row r="2038" spans="1:5" ht="15.75" hidden="1" x14ac:dyDescent="0.25">
      <c r="A2038" s="11" t="s">
        <v>3</v>
      </c>
      <c r="B2038" s="20" t="s">
        <v>1223</v>
      </c>
      <c r="C2038" s="18">
        <v>3158508</v>
      </c>
      <c r="D2038" s="20" t="s">
        <v>10667</v>
      </c>
      <c r="E2038" s="20" t="s">
        <v>10683</v>
      </c>
    </row>
    <row r="2039" spans="1:5" ht="15.75" hidden="1" x14ac:dyDescent="0.25">
      <c r="A2039" s="11" t="s">
        <v>3</v>
      </c>
      <c r="B2039" s="20" t="s">
        <v>8769</v>
      </c>
      <c r="C2039" s="18">
        <v>3158607</v>
      </c>
      <c r="D2039" s="20" t="s">
        <v>10667</v>
      </c>
      <c r="E2039" s="20" t="s">
        <v>10683</v>
      </c>
    </row>
    <row r="2040" spans="1:5" ht="15.75" hidden="1" x14ac:dyDescent="0.25">
      <c r="A2040" s="11" t="s">
        <v>3</v>
      </c>
      <c r="B2040" s="20" t="s">
        <v>8770</v>
      </c>
      <c r="C2040" s="18">
        <v>3158706</v>
      </c>
      <c r="D2040" s="20" t="s">
        <v>10667</v>
      </c>
      <c r="E2040" s="20" t="s">
        <v>10683</v>
      </c>
    </row>
    <row r="2041" spans="1:5" ht="15.75" hidden="1" x14ac:dyDescent="0.25">
      <c r="A2041" s="11" t="s">
        <v>3</v>
      </c>
      <c r="B2041" s="20" t="s">
        <v>8771</v>
      </c>
      <c r="C2041" s="18">
        <v>3158805</v>
      </c>
      <c r="D2041" s="20" t="s">
        <v>10667</v>
      </c>
      <c r="E2041" s="20" t="s">
        <v>10683</v>
      </c>
    </row>
    <row r="2042" spans="1:5" ht="15.75" hidden="1" x14ac:dyDescent="0.25">
      <c r="A2042" s="11" t="s">
        <v>3</v>
      </c>
      <c r="B2042" s="20" t="s">
        <v>8772</v>
      </c>
      <c r="C2042" s="18">
        <v>3158904</v>
      </c>
      <c r="D2042" s="20" t="s">
        <v>10667</v>
      </c>
      <c r="E2042" s="20" t="s">
        <v>10683</v>
      </c>
    </row>
    <row r="2043" spans="1:5" ht="15.75" hidden="1" x14ac:dyDescent="0.25">
      <c r="A2043" s="11" t="s">
        <v>3</v>
      </c>
      <c r="B2043" s="20" t="s">
        <v>8773</v>
      </c>
      <c r="C2043" s="18">
        <v>3158953</v>
      </c>
      <c r="D2043" s="20" t="s">
        <v>10667</v>
      </c>
      <c r="E2043" s="20" t="s">
        <v>10683</v>
      </c>
    </row>
    <row r="2044" spans="1:5" ht="15.75" hidden="1" x14ac:dyDescent="0.25">
      <c r="A2044" s="11" t="s">
        <v>3</v>
      </c>
      <c r="B2044" s="20" t="s">
        <v>8774</v>
      </c>
      <c r="C2044" s="18">
        <v>3159001</v>
      </c>
      <c r="D2044" s="20" t="s">
        <v>10667</v>
      </c>
      <c r="E2044" s="20" t="s">
        <v>10683</v>
      </c>
    </row>
    <row r="2045" spans="1:5" ht="15.75" hidden="1" x14ac:dyDescent="0.25">
      <c r="A2045" s="11" t="s">
        <v>3</v>
      </c>
      <c r="B2045" s="20" t="s">
        <v>8775</v>
      </c>
      <c r="C2045" s="18">
        <v>3159100</v>
      </c>
      <c r="D2045" s="20" t="s">
        <v>10667</v>
      </c>
      <c r="E2045" s="20" t="s">
        <v>10683</v>
      </c>
    </row>
    <row r="2046" spans="1:5" ht="15.75" hidden="1" x14ac:dyDescent="0.25">
      <c r="A2046" s="11" t="s">
        <v>3</v>
      </c>
      <c r="B2046" s="20" t="s">
        <v>8776</v>
      </c>
      <c r="C2046" s="18">
        <v>3159209</v>
      </c>
      <c r="D2046" s="20" t="s">
        <v>10667</v>
      </c>
      <c r="E2046" s="20" t="s">
        <v>10683</v>
      </c>
    </row>
    <row r="2047" spans="1:5" ht="15.75" hidden="1" x14ac:dyDescent="0.25">
      <c r="A2047" s="11" t="s">
        <v>3</v>
      </c>
      <c r="B2047" s="20" t="s">
        <v>373</v>
      </c>
      <c r="C2047" s="18">
        <v>3159308</v>
      </c>
      <c r="D2047" s="20" t="s">
        <v>10667</v>
      </c>
      <c r="E2047" s="20" t="s">
        <v>10683</v>
      </c>
    </row>
    <row r="2048" spans="1:5" ht="15.75" hidden="1" x14ac:dyDescent="0.25">
      <c r="A2048" s="11" t="s">
        <v>3</v>
      </c>
      <c r="B2048" s="20" t="s">
        <v>8777</v>
      </c>
      <c r="C2048" s="18">
        <v>3159357</v>
      </c>
      <c r="D2048" s="20" t="s">
        <v>10667</v>
      </c>
      <c r="E2048" s="20" t="s">
        <v>10683</v>
      </c>
    </row>
    <row r="2049" spans="1:5" ht="15.75" hidden="1" x14ac:dyDescent="0.25">
      <c r="A2049" s="11" t="s">
        <v>3</v>
      </c>
      <c r="B2049" s="20" t="s">
        <v>8778</v>
      </c>
      <c r="C2049" s="18">
        <v>3159407</v>
      </c>
      <c r="D2049" s="20" t="s">
        <v>10667</v>
      </c>
      <c r="E2049" s="20" t="s">
        <v>10683</v>
      </c>
    </row>
    <row r="2050" spans="1:5" ht="15.75" hidden="1" x14ac:dyDescent="0.25">
      <c r="A2050" s="11" t="s">
        <v>3</v>
      </c>
      <c r="B2050" s="20" t="s">
        <v>8779</v>
      </c>
      <c r="C2050" s="18">
        <v>3159506</v>
      </c>
      <c r="D2050" s="20" t="s">
        <v>10667</v>
      </c>
      <c r="E2050" s="20" t="s">
        <v>10683</v>
      </c>
    </row>
    <row r="2051" spans="1:5" ht="15.75" hidden="1" x14ac:dyDescent="0.25">
      <c r="A2051" s="11" t="s">
        <v>3</v>
      </c>
      <c r="B2051" s="20" t="s">
        <v>8780</v>
      </c>
      <c r="C2051" s="18">
        <v>3159605</v>
      </c>
      <c r="D2051" s="20" t="s">
        <v>10667</v>
      </c>
      <c r="E2051" s="20" t="s">
        <v>10683</v>
      </c>
    </row>
    <row r="2052" spans="1:5" ht="15.75" hidden="1" x14ac:dyDescent="0.25">
      <c r="A2052" s="11" t="s">
        <v>3</v>
      </c>
      <c r="B2052" s="20" t="s">
        <v>364</v>
      </c>
      <c r="C2052" s="18">
        <v>3159704</v>
      </c>
      <c r="D2052" s="20" t="s">
        <v>10667</v>
      </c>
      <c r="E2052" s="20" t="s">
        <v>10683</v>
      </c>
    </row>
    <row r="2053" spans="1:5" ht="15.75" hidden="1" x14ac:dyDescent="0.25">
      <c r="A2053" s="11" t="s">
        <v>3</v>
      </c>
      <c r="B2053" s="20" t="s">
        <v>8781</v>
      </c>
      <c r="C2053" s="18">
        <v>3159803</v>
      </c>
      <c r="D2053" s="20" t="s">
        <v>10667</v>
      </c>
      <c r="E2053" s="20" t="s">
        <v>10683</v>
      </c>
    </row>
    <row r="2054" spans="1:5" ht="15.75" hidden="1" x14ac:dyDescent="0.25">
      <c r="A2054" s="11" t="s">
        <v>3</v>
      </c>
      <c r="B2054" s="20" t="s">
        <v>8782</v>
      </c>
      <c r="C2054" s="18">
        <v>3159902</v>
      </c>
      <c r="D2054" s="20" t="s">
        <v>10667</v>
      </c>
      <c r="E2054" s="20" t="s">
        <v>10683</v>
      </c>
    </row>
    <row r="2055" spans="1:5" ht="31.5" hidden="1" x14ac:dyDescent="0.25">
      <c r="A2055" s="11" t="s">
        <v>3</v>
      </c>
      <c r="B2055" s="20" t="s">
        <v>8783</v>
      </c>
      <c r="C2055" s="18">
        <v>3160009</v>
      </c>
      <c r="D2055" s="20" t="s">
        <v>10667</v>
      </c>
      <c r="E2055" s="20" t="s">
        <v>10683</v>
      </c>
    </row>
    <row r="2056" spans="1:5" ht="15.75" hidden="1" x14ac:dyDescent="0.25">
      <c r="A2056" s="11" t="s">
        <v>3</v>
      </c>
      <c r="B2056" s="20" t="s">
        <v>8784</v>
      </c>
      <c r="C2056" s="18">
        <v>3160108</v>
      </c>
      <c r="D2056" s="20" t="s">
        <v>10667</v>
      </c>
      <c r="E2056" s="20" t="s">
        <v>10683</v>
      </c>
    </row>
    <row r="2057" spans="1:5" ht="15.75" hidden="1" x14ac:dyDescent="0.25">
      <c r="A2057" s="11" t="s">
        <v>3</v>
      </c>
      <c r="B2057" s="20" t="s">
        <v>8785</v>
      </c>
      <c r="C2057" s="18">
        <v>3160207</v>
      </c>
      <c r="D2057" s="20" t="s">
        <v>10667</v>
      </c>
      <c r="E2057" s="20" t="s">
        <v>10683</v>
      </c>
    </row>
    <row r="2058" spans="1:5" ht="15.75" hidden="1" x14ac:dyDescent="0.25">
      <c r="A2058" s="11" t="s">
        <v>3</v>
      </c>
      <c r="B2058" s="20" t="s">
        <v>8786</v>
      </c>
      <c r="C2058" s="18">
        <v>3160306</v>
      </c>
      <c r="D2058" s="20" t="s">
        <v>10667</v>
      </c>
      <c r="E2058" s="20" t="s">
        <v>10683</v>
      </c>
    </row>
    <row r="2059" spans="1:5" ht="15.75" hidden="1" x14ac:dyDescent="0.25">
      <c r="A2059" s="11" t="s">
        <v>3</v>
      </c>
      <c r="B2059" s="20" t="s">
        <v>8787</v>
      </c>
      <c r="C2059" s="18">
        <v>3160405</v>
      </c>
      <c r="D2059" s="20" t="s">
        <v>10667</v>
      </c>
      <c r="E2059" s="20" t="s">
        <v>10683</v>
      </c>
    </row>
    <row r="2060" spans="1:5" ht="15.75" hidden="1" x14ac:dyDescent="0.25">
      <c r="A2060" s="11" t="s">
        <v>3</v>
      </c>
      <c r="B2060" s="20" t="s">
        <v>8788</v>
      </c>
      <c r="C2060" s="18">
        <v>3160454</v>
      </c>
      <c r="D2060" s="20" t="s">
        <v>10667</v>
      </c>
      <c r="E2060" s="20" t="s">
        <v>10683</v>
      </c>
    </row>
    <row r="2061" spans="1:5" ht="31.5" hidden="1" x14ac:dyDescent="0.25">
      <c r="A2061" s="11" t="s">
        <v>3</v>
      </c>
      <c r="B2061" s="20" t="s">
        <v>8789</v>
      </c>
      <c r="C2061" s="18">
        <v>3160504</v>
      </c>
      <c r="D2061" s="20" t="s">
        <v>10667</v>
      </c>
      <c r="E2061" s="20" t="s">
        <v>10683</v>
      </c>
    </row>
    <row r="2062" spans="1:5" ht="15.75" hidden="1" x14ac:dyDescent="0.25">
      <c r="A2062" s="11" t="s">
        <v>3</v>
      </c>
      <c r="B2062" s="20" t="s">
        <v>8790</v>
      </c>
      <c r="C2062" s="18">
        <v>3160603</v>
      </c>
      <c r="D2062" s="20" t="s">
        <v>10667</v>
      </c>
      <c r="E2062" s="20" t="s">
        <v>10683</v>
      </c>
    </row>
    <row r="2063" spans="1:5" ht="15.75" hidden="1" x14ac:dyDescent="0.25">
      <c r="A2063" s="11" t="s">
        <v>3</v>
      </c>
      <c r="B2063" s="20" t="s">
        <v>8791</v>
      </c>
      <c r="C2063" s="18">
        <v>3160702</v>
      </c>
      <c r="D2063" s="20" t="s">
        <v>10667</v>
      </c>
      <c r="E2063" s="20" t="s">
        <v>10683</v>
      </c>
    </row>
    <row r="2064" spans="1:5" ht="15.75" hidden="1" x14ac:dyDescent="0.25">
      <c r="A2064" s="11" t="s">
        <v>3</v>
      </c>
      <c r="B2064" s="20" t="s">
        <v>8792</v>
      </c>
      <c r="C2064" s="18">
        <v>3160801</v>
      </c>
      <c r="D2064" s="20" t="s">
        <v>10667</v>
      </c>
      <c r="E2064" s="20" t="s">
        <v>10683</v>
      </c>
    </row>
    <row r="2065" spans="1:5" ht="15.75" hidden="1" x14ac:dyDescent="0.25">
      <c r="A2065" s="11" t="s">
        <v>3</v>
      </c>
      <c r="B2065" s="20" t="s">
        <v>749</v>
      </c>
      <c r="C2065" s="18">
        <v>3160900</v>
      </c>
      <c r="D2065" s="20" t="s">
        <v>10667</v>
      </c>
      <c r="E2065" s="20" t="s">
        <v>10683</v>
      </c>
    </row>
    <row r="2066" spans="1:5" ht="15.75" hidden="1" x14ac:dyDescent="0.25">
      <c r="A2066" s="11" t="s">
        <v>3</v>
      </c>
      <c r="B2066" s="20" t="s">
        <v>8793</v>
      </c>
      <c r="C2066" s="18">
        <v>3160959</v>
      </c>
      <c r="D2066" s="20" t="s">
        <v>10667</v>
      </c>
      <c r="E2066" s="20" t="s">
        <v>10683</v>
      </c>
    </row>
    <row r="2067" spans="1:5" ht="15.75" hidden="1" x14ac:dyDescent="0.25">
      <c r="A2067" s="11" t="s">
        <v>3</v>
      </c>
      <c r="B2067" s="20" t="s">
        <v>8794</v>
      </c>
      <c r="C2067" s="18">
        <v>3161007</v>
      </c>
      <c r="D2067" s="20" t="s">
        <v>10667</v>
      </c>
      <c r="E2067" s="20" t="s">
        <v>10683</v>
      </c>
    </row>
    <row r="2068" spans="1:5" ht="15.75" hidden="1" x14ac:dyDescent="0.25">
      <c r="A2068" s="11" t="s">
        <v>3</v>
      </c>
      <c r="B2068" s="20" t="s">
        <v>8795</v>
      </c>
      <c r="C2068" s="18">
        <v>3161056</v>
      </c>
      <c r="D2068" s="20" t="s">
        <v>10667</v>
      </c>
      <c r="E2068" s="20" t="s">
        <v>10683</v>
      </c>
    </row>
    <row r="2069" spans="1:5" ht="15.75" hidden="1" x14ac:dyDescent="0.25">
      <c r="A2069" s="11" t="s">
        <v>3</v>
      </c>
      <c r="B2069" s="20" t="s">
        <v>7706</v>
      </c>
      <c r="C2069" s="18">
        <v>3161106</v>
      </c>
      <c r="D2069" s="20" t="s">
        <v>10667</v>
      </c>
      <c r="E2069" s="20" t="s">
        <v>10683</v>
      </c>
    </row>
    <row r="2070" spans="1:5" ht="15.75" hidden="1" x14ac:dyDescent="0.25">
      <c r="A2070" s="11" t="s">
        <v>3</v>
      </c>
      <c r="B2070" s="20" t="s">
        <v>8796</v>
      </c>
      <c r="C2070" s="18">
        <v>3161205</v>
      </c>
      <c r="D2070" s="20" t="s">
        <v>10667</v>
      </c>
      <c r="E2070" s="20" t="s">
        <v>10683</v>
      </c>
    </row>
    <row r="2071" spans="1:5" ht="15.75" hidden="1" x14ac:dyDescent="0.25">
      <c r="A2071" s="11" t="s">
        <v>3</v>
      </c>
      <c r="B2071" s="20" t="s">
        <v>695</v>
      </c>
      <c r="C2071" s="18">
        <v>3161304</v>
      </c>
      <c r="D2071" s="20" t="s">
        <v>10667</v>
      </c>
      <c r="E2071" s="20" t="s">
        <v>10683</v>
      </c>
    </row>
    <row r="2072" spans="1:5" ht="15.75" hidden="1" x14ac:dyDescent="0.25">
      <c r="A2072" s="11" t="s">
        <v>3</v>
      </c>
      <c r="B2072" s="20" t="s">
        <v>8797</v>
      </c>
      <c r="C2072" s="18">
        <v>3161403</v>
      </c>
      <c r="D2072" s="20" t="s">
        <v>10667</v>
      </c>
      <c r="E2072" s="20" t="s">
        <v>10683</v>
      </c>
    </row>
    <row r="2073" spans="1:5" ht="15.75" hidden="1" x14ac:dyDescent="0.25">
      <c r="A2073" s="11" t="s">
        <v>3</v>
      </c>
      <c r="B2073" s="20" t="s">
        <v>8798</v>
      </c>
      <c r="C2073" s="18">
        <v>3161502</v>
      </c>
      <c r="D2073" s="20" t="s">
        <v>10667</v>
      </c>
      <c r="E2073" s="20" t="s">
        <v>10683</v>
      </c>
    </row>
    <row r="2074" spans="1:5" ht="15.75" hidden="1" x14ac:dyDescent="0.25">
      <c r="A2074" s="11" t="s">
        <v>3</v>
      </c>
      <c r="B2074" s="20" t="s">
        <v>8799</v>
      </c>
      <c r="C2074" s="18">
        <v>3161601</v>
      </c>
      <c r="D2074" s="20" t="s">
        <v>10667</v>
      </c>
      <c r="E2074" s="20" t="s">
        <v>10683</v>
      </c>
    </row>
    <row r="2075" spans="1:5" ht="15.75" hidden="1" x14ac:dyDescent="0.25">
      <c r="A2075" s="11" t="s">
        <v>3</v>
      </c>
      <c r="B2075" s="20" t="s">
        <v>8800</v>
      </c>
      <c r="C2075" s="18">
        <v>3161650</v>
      </c>
      <c r="D2075" s="20" t="s">
        <v>10667</v>
      </c>
      <c r="E2075" s="20" t="s">
        <v>10683</v>
      </c>
    </row>
    <row r="2076" spans="1:5" ht="15.75" hidden="1" x14ac:dyDescent="0.25">
      <c r="A2076" s="11" t="s">
        <v>3</v>
      </c>
      <c r="B2076" s="20" t="s">
        <v>8801</v>
      </c>
      <c r="C2076" s="18">
        <v>3161700</v>
      </c>
      <c r="D2076" s="20" t="s">
        <v>10667</v>
      </c>
      <c r="E2076" s="20" t="s">
        <v>10683</v>
      </c>
    </row>
    <row r="2077" spans="1:5" ht="15.75" hidden="1" x14ac:dyDescent="0.25">
      <c r="A2077" s="11" t="s">
        <v>3</v>
      </c>
      <c r="B2077" s="20" t="s">
        <v>8802</v>
      </c>
      <c r="C2077" s="18">
        <v>3161809</v>
      </c>
      <c r="D2077" s="20" t="s">
        <v>10667</v>
      </c>
      <c r="E2077" s="20" t="s">
        <v>10683</v>
      </c>
    </row>
    <row r="2078" spans="1:5" ht="31.5" hidden="1" x14ac:dyDescent="0.25">
      <c r="A2078" s="11" t="s">
        <v>3</v>
      </c>
      <c r="B2078" s="20" t="s">
        <v>1439</v>
      </c>
      <c r="C2078" s="18">
        <v>3161908</v>
      </c>
      <c r="D2078" s="20" t="s">
        <v>10667</v>
      </c>
      <c r="E2078" s="20" t="s">
        <v>10683</v>
      </c>
    </row>
    <row r="2079" spans="1:5" ht="15.75" hidden="1" x14ac:dyDescent="0.25">
      <c r="A2079" s="11" t="s">
        <v>3</v>
      </c>
      <c r="B2079" s="20" t="s">
        <v>8803</v>
      </c>
      <c r="C2079" s="18">
        <v>3162005</v>
      </c>
      <c r="D2079" s="20" t="s">
        <v>10667</v>
      </c>
      <c r="E2079" s="20" t="s">
        <v>10683</v>
      </c>
    </row>
    <row r="2080" spans="1:5" ht="15.75" hidden="1" x14ac:dyDescent="0.25">
      <c r="A2080" s="11" t="s">
        <v>3</v>
      </c>
      <c r="B2080" s="20" t="s">
        <v>8804</v>
      </c>
      <c r="C2080" s="18">
        <v>3162104</v>
      </c>
      <c r="D2080" s="20" t="s">
        <v>10667</v>
      </c>
      <c r="E2080" s="20" t="s">
        <v>10683</v>
      </c>
    </row>
    <row r="2081" spans="1:5" ht="31.5" hidden="1" x14ac:dyDescent="0.25">
      <c r="A2081" s="11" t="s">
        <v>3</v>
      </c>
      <c r="B2081" s="20" t="s">
        <v>8805</v>
      </c>
      <c r="C2081" s="18">
        <v>3162203</v>
      </c>
      <c r="D2081" s="20" t="s">
        <v>10667</v>
      </c>
      <c r="E2081" s="20" t="s">
        <v>10683</v>
      </c>
    </row>
    <row r="2082" spans="1:5" ht="15.75" hidden="1" x14ac:dyDescent="0.25">
      <c r="A2082" s="11" t="s">
        <v>3</v>
      </c>
      <c r="B2082" s="20" t="s">
        <v>8806</v>
      </c>
      <c r="C2082" s="18">
        <v>3162252</v>
      </c>
      <c r="D2082" s="20" t="s">
        <v>10667</v>
      </c>
      <c r="E2082" s="20" t="s">
        <v>10683</v>
      </c>
    </row>
    <row r="2083" spans="1:5" ht="15.75" hidden="1" x14ac:dyDescent="0.25">
      <c r="A2083" s="11" t="s">
        <v>3</v>
      </c>
      <c r="B2083" s="20" t="s">
        <v>8807</v>
      </c>
      <c r="C2083" s="18">
        <v>3162302</v>
      </c>
      <c r="D2083" s="20" t="s">
        <v>10667</v>
      </c>
      <c r="E2083" s="20" t="s">
        <v>10683</v>
      </c>
    </row>
    <row r="2084" spans="1:5" ht="15.75" hidden="1" x14ac:dyDescent="0.25">
      <c r="A2084" s="11" t="s">
        <v>3</v>
      </c>
      <c r="B2084" s="20" t="s">
        <v>8808</v>
      </c>
      <c r="C2084" s="18">
        <v>3162401</v>
      </c>
      <c r="D2084" s="20" t="s">
        <v>10667</v>
      </c>
      <c r="E2084" s="20" t="s">
        <v>10683</v>
      </c>
    </row>
    <row r="2085" spans="1:5" ht="15.75" hidden="1" x14ac:dyDescent="0.25">
      <c r="A2085" s="11" t="s">
        <v>3</v>
      </c>
      <c r="B2085" s="20" t="s">
        <v>8809</v>
      </c>
      <c r="C2085" s="18">
        <v>3162450</v>
      </c>
      <c r="D2085" s="20" t="s">
        <v>10667</v>
      </c>
      <c r="E2085" s="20" t="s">
        <v>10683</v>
      </c>
    </row>
    <row r="2086" spans="1:5" ht="15.75" hidden="1" x14ac:dyDescent="0.25">
      <c r="A2086" s="11" t="s">
        <v>3</v>
      </c>
      <c r="B2086" s="20" t="s">
        <v>8810</v>
      </c>
      <c r="C2086" s="18">
        <v>3162500</v>
      </c>
      <c r="D2086" s="20" t="s">
        <v>10667</v>
      </c>
      <c r="E2086" s="20" t="s">
        <v>10683</v>
      </c>
    </row>
    <row r="2087" spans="1:5" ht="15.75" hidden="1" x14ac:dyDescent="0.25">
      <c r="A2087" s="11" t="s">
        <v>3</v>
      </c>
      <c r="B2087" s="20" t="s">
        <v>8811</v>
      </c>
      <c r="C2087" s="18">
        <v>3162559</v>
      </c>
      <c r="D2087" s="20" t="s">
        <v>10667</v>
      </c>
      <c r="E2087" s="20" t="s">
        <v>10683</v>
      </c>
    </row>
    <row r="2088" spans="1:5" ht="15.75" hidden="1" x14ac:dyDescent="0.25">
      <c r="A2088" s="11" t="s">
        <v>3</v>
      </c>
      <c r="B2088" s="20" t="s">
        <v>8812</v>
      </c>
      <c r="C2088" s="18">
        <v>3162575</v>
      </c>
      <c r="D2088" s="20" t="s">
        <v>10667</v>
      </c>
      <c r="E2088" s="20" t="s">
        <v>10683</v>
      </c>
    </row>
    <row r="2089" spans="1:5" ht="15.75" hidden="1" x14ac:dyDescent="0.25">
      <c r="A2089" s="11" t="s">
        <v>3</v>
      </c>
      <c r="B2089" s="20" t="s">
        <v>8813</v>
      </c>
      <c r="C2089" s="18">
        <v>3162609</v>
      </c>
      <c r="D2089" s="20" t="s">
        <v>10667</v>
      </c>
      <c r="E2089" s="20" t="s">
        <v>10683</v>
      </c>
    </row>
    <row r="2090" spans="1:5" ht="15.75" hidden="1" x14ac:dyDescent="0.25">
      <c r="A2090" s="11" t="s">
        <v>3</v>
      </c>
      <c r="B2090" s="20" t="s">
        <v>8814</v>
      </c>
      <c r="C2090" s="18">
        <v>3162658</v>
      </c>
      <c r="D2090" s="20" t="s">
        <v>10667</v>
      </c>
      <c r="E2090" s="20" t="s">
        <v>10683</v>
      </c>
    </row>
    <row r="2091" spans="1:5" ht="15.75" hidden="1" x14ac:dyDescent="0.25">
      <c r="A2091" s="11" t="s">
        <v>3</v>
      </c>
      <c r="B2091" s="20" t="s">
        <v>852</v>
      </c>
      <c r="C2091" s="18">
        <v>3162708</v>
      </c>
      <c r="D2091" s="20" t="s">
        <v>10667</v>
      </c>
      <c r="E2091" s="20" t="s">
        <v>10683</v>
      </c>
    </row>
    <row r="2092" spans="1:5" ht="15.75" hidden="1" x14ac:dyDescent="0.25">
      <c r="A2092" s="11" t="s">
        <v>3</v>
      </c>
      <c r="B2092" s="20" t="s">
        <v>8815</v>
      </c>
      <c r="C2092" s="18">
        <v>3162807</v>
      </c>
      <c r="D2092" s="20" t="s">
        <v>10667</v>
      </c>
      <c r="E2092" s="20" t="s">
        <v>10683</v>
      </c>
    </row>
    <row r="2093" spans="1:5" ht="15.75" hidden="1" x14ac:dyDescent="0.25">
      <c r="A2093" s="11" t="s">
        <v>3</v>
      </c>
      <c r="B2093" s="20" t="s">
        <v>252</v>
      </c>
      <c r="C2093" s="18">
        <v>3162906</v>
      </c>
      <c r="D2093" s="20" t="s">
        <v>10667</v>
      </c>
      <c r="E2093" s="20" t="s">
        <v>10683</v>
      </c>
    </row>
    <row r="2094" spans="1:5" ht="15.75" hidden="1" x14ac:dyDescent="0.25">
      <c r="A2094" s="11" t="s">
        <v>3</v>
      </c>
      <c r="B2094" s="20" t="s">
        <v>8816</v>
      </c>
      <c r="C2094" s="18">
        <v>3162922</v>
      </c>
      <c r="D2094" s="20" t="s">
        <v>10667</v>
      </c>
      <c r="E2094" s="20" t="s">
        <v>10683</v>
      </c>
    </row>
    <row r="2095" spans="1:5" ht="15.75" hidden="1" x14ac:dyDescent="0.25">
      <c r="A2095" s="11" t="s">
        <v>3</v>
      </c>
      <c r="B2095" s="20" t="s">
        <v>8817</v>
      </c>
      <c r="C2095" s="18">
        <v>3162948</v>
      </c>
      <c r="D2095" s="20" t="s">
        <v>10667</v>
      </c>
      <c r="E2095" s="20" t="s">
        <v>10683</v>
      </c>
    </row>
    <row r="2096" spans="1:5" ht="15.75" hidden="1" x14ac:dyDescent="0.25">
      <c r="A2096" s="11" t="s">
        <v>3</v>
      </c>
      <c r="B2096" s="20" t="s">
        <v>644</v>
      </c>
      <c r="C2096" s="18">
        <v>3162955</v>
      </c>
      <c r="D2096" s="20" t="s">
        <v>10667</v>
      </c>
      <c r="E2096" s="20" t="s">
        <v>10683</v>
      </c>
    </row>
    <row r="2097" spans="1:5" ht="15.75" hidden="1" x14ac:dyDescent="0.25">
      <c r="A2097" s="11" t="s">
        <v>3</v>
      </c>
      <c r="B2097" s="20" t="s">
        <v>8818</v>
      </c>
      <c r="C2097" s="18">
        <v>3163003</v>
      </c>
      <c r="D2097" s="20" t="s">
        <v>10667</v>
      </c>
      <c r="E2097" s="20" t="s">
        <v>10683</v>
      </c>
    </row>
    <row r="2098" spans="1:5" ht="15.75" hidden="1" x14ac:dyDescent="0.25">
      <c r="A2098" s="11" t="s">
        <v>3</v>
      </c>
      <c r="B2098" s="20" t="s">
        <v>8819</v>
      </c>
      <c r="C2098" s="18">
        <v>3163102</v>
      </c>
      <c r="D2098" s="20" t="s">
        <v>10667</v>
      </c>
      <c r="E2098" s="20" t="s">
        <v>10683</v>
      </c>
    </row>
    <row r="2099" spans="1:5" ht="15.75" hidden="1" x14ac:dyDescent="0.25">
      <c r="A2099" s="11" t="s">
        <v>3</v>
      </c>
      <c r="B2099" s="20" t="s">
        <v>8820</v>
      </c>
      <c r="C2099" s="18">
        <v>3163201</v>
      </c>
      <c r="D2099" s="20" t="s">
        <v>10667</v>
      </c>
      <c r="E2099" s="20" t="s">
        <v>10683</v>
      </c>
    </row>
    <row r="2100" spans="1:5" ht="15.75" hidden="1" x14ac:dyDescent="0.25">
      <c r="A2100" s="11" t="s">
        <v>3</v>
      </c>
      <c r="B2100" s="20" t="s">
        <v>7341</v>
      </c>
      <c r="C2100" s="18">
        <v>3163300</v>
      </c>
      <c r="D2100" s="20" t="s">
        <v>10667</v>
      </c>
      <c r="E2100" s="20" t="s">
        <v>10683</v>
      </c>
    </row>
    <row r="2101" spans="1:5" ht="15.75" hidden="1" x14ac:dyDescent="0.25">
      <c r="A2101" s="11" t="s">
        <v>3</v>
      </c>
      <c r="B2101" s="20" t="s">
        <v>8821</v>
      </c>
      <c r="C2101" s="18">
        <v>3163409</v>
      </c>
      <c r="D2101" s="20" t="s">
        <v>10667</v>
      </c>
      <c r="E2101" s="20" t="s">
        <v>10683</v>
      </c>
    </row>
    <row r="2102" spans="1:5" ht="15.75" hidden="1" x14ac:dyDescent="0.25">
      <c r="A2102" s="11" t="s">
        <v>3</v>
      </c>
      <c r="B2102" s="20" t="s">
        <v>8822</v>
      </c>
      <c r="C2102" s="18">
        <v>3163508</v>
      </c>
      <c r="D2102" s="20" t="s">
        <v>10667</v>
      </c>
      <c r="E2102" s="20" t="s">
        <v>10683</v>
      </c>
    </row>
    <row r="2103" spans="1:5" ht="15.75" hidden="1" x14ac:dyDescent="0.25">
      <c r="A2103" s="11" t="s">
        <v>3</v>
      </c>
      <c r="B2103" s="20" t="s">
        <v>8823</v>
      </c>
      <c r="C2103" s="18">
        <v>3163607</v>
      </c>
      <c r="D2103" s="20" t="s">
        <v>10667</v>
      </c>
      <c r="E2103" s="20" t="s">
        <v>10683</v>
      </c>
    </row>
    <row r="2104" spans="1:5" ht="15.75" hidden="1" x14ac:dyDescent="0.25">
      <c r="A2104" s="11" t="s">
        <v>3</v>
      </c>
      <c r="B2104" s="20" t="s">
        <v>8824</v>
      </c>
      <c r="C2104" s="18">
        <v>3163706</v>
      </c>
      <c r="D2104" s="20" t="s">
        <v>10667</v>
      </c>
      <c r="E2104" s="20" t="s">
        <v>10683</v>
      </c>
    </row>
    <row r="2105" spans="1:5" ht="15.75" hidden="1" x14ac:dyDescent="0.25">
      <c r="A2105" s="11" t="s">
        <v>3</v>
      </c>
      <c r="B2105" s="20" t="s">
        <v>8825</v>
      </c>
      <c r="C2105" s="18">
        <v>3163805</v>
      </c>
      <c r="D2105" s="20" t="s">
        <v>10667</v>
      </c>
      <c r="E2105" s="20" t="s">
        <v>10683</v>
      </c>
    </row>
    <row r="2106" spans="1:5" ht="15.75" hidden="1" x14ac:dyDescent="0.25">
      <c r="A2106" s="11" t="s">
        <v>3</v>
      </c>
      <c r="B2106" s="20" t="s">
        <v>8826</v>
      </c>
      <c r="C2106" s="18">
        <v>3163904</v>
      </c>
      <c r="D2106" s="20" t="s">
        <v>10667</v>
      </c>
      <c r="E2106" s="20" t="s">
        <v>10683</v>
      </c>
    </row>
    <row r="2107" spans="1:5" ht="15.75" hidden="1" x14ac:dyDescent="0.25">
      <c r="A2107" s="11" t="s">
        <v>3</v>
      </c>
      <c r="B2107" s="20" t="s">
        <v>8827</v>
      </c>
      <c r="C2107" s="18">
        <v>3164001</v>
      </c>
      <c r="D2107" s="20" t="s">
        <v>10667</v>
      </c>
      <c r="E2107" s="20" t="s">
        <v>10683</v>
      </c>
    </row>
    <row r="2108" spans="1:5" ht="15.75" hidden="1" x14ac:dyDescent="0.25">
      <c r="A2108" s="11" t="s">
        <v>3</v>
      </c>
      <c r="B2108" s="20" t="s">
        <v>8828</v>
      </c>
      <c r="C2108" s="18">
        <v>3164100</v>
      </c>
      <c r="D2108" s="20" t="s">
        <v>10667</v>
      </c>
      <c r="E2108" s="20" t="s">
        <v>10683</v>
      </c>
    </row>
    <row r="2109" spans="1:5" ht="15.75" hidden="1" x14ac:dyDescent="0.25">
      <c r="A2109" s="11" t="s">
        <v>3</v>
      </c>
      <c r="B2109" s="20" t="s">
        <v>8829</v>
      </c>
      <c r="C2109" s="18">
        <v>3164209</v>
      </c>
      <c r="D2109" s="20" t="s">
        <v>10667</v>
      </c>
      <c r="E2109" s="20" t="s">
        <v>10683</v>
      </c>
    </row>
    <row r="2110" spans="1:5" ht="15.75" hidden="1" x14ac:dyDescent="0.25">
      <c r="A2110" s="11" t="s">
        <v>3</v>
      </c>
      <c r="B2110" s="20" t="s">
        <v>8830</v>
      </c>
      <c r="C2110" s="18">
        <v>3164308</v>
      </c>
      <c r="D2110" s="20" t="s">
        <v>10667</v>
      </c>
      <c r="E2110" s="20" t="s">
        <v>10683</v>
      </c>
    </row>
    <row r="2111" spans="1:5" ht="31.5" hidden="1" x14ac:dyDescent="0.25">
      <c r="A2111" s="11" t="s">
        <v>3</v>
      </c>
      <c r="B2111" s="20" t="s">
        <v>8831</v>
      </c>
      <c r="C2111" s="18">
        <v>3164407</v>
      </c>
      <c r="D2111" s="20" t="s">
        <v>10667</v>
      </c>
      <c r="E2111" s="20" t="s">
        <v>10683</v>
      </c>
    </row>
    <row r="2112" spans="1:5" ht="31.5" hidden="1" x14ac:dyDescent="0.25">
      <c r="A2112" s="11" t="s">
        <v>3</v>
      </c>
      <c r="B2112" s="20" t="s">
        <v>8832</v>
      </c>
      <c r="C2112" s="18">
        <v>3164431</v>
      </c>
      <c r="D2112" s="20" t="s">
        <v>10667</v>
      </c>
      <c r="E2112" s="20" t="s">
        <v>10683</v>
      </c>
    </row>
    <row r="2113" spans="1:5" ht="15.75" hidden="1" x14ac:dyDescent="0.25">
      <c r="A2113" s="11" t="s">
        <v>3</v>
      </c>
      <c r="B2113" s="20" t="s">
        <v>8833</v>
      </c>
      <c r="C2113" s="18">
        <v>3164472</v>
      </c>
      <c r="D2113" s="20" t="s">
        <v>10667</v>
      </c>
      <c r="E2113" s="20" t="s">
        <v>10683</v>
      </c>
    </row>
    <row r="2114" spans="1:5" ht="31.5" hidden="1" x14ac:dyDescent="0.25">
      <c r="A2114" s="11" t="s">
        <v>3</v>
      </c>
      <c r="B2114" s="20" t="s">
        <v>8834</v>
      </c>
      <c r="C2114" s="18">
        <v>3164506</v>
      </c>
      <c r="D2114" s="20" t="s">
        <v>10667</v>
      </c>
      <c r="E2114" s="20" t="s">
        <v>10683</v>
      </c>
    </row>
    <row r="2115" spans="1:5" ht="15.75" hidden="1" x14ac:dyDescent="0.25">
      <c r="A2115" s="11" t="s">
        <v>3</v>
      </c>
      <c r="B2115" s="20" t="s">
        <v>12</v>
      </c>
      <c r="C2115" s="18">
        <v>3164605</v>
      </c>
      <c r="D2115" s="20" t="s">
        <v>10667</v>
      </c>
      <c r="E2115" s="20" t="s">
        <v>10683</v>
      </c>
    </row>
    <row r="2116" spans="1:5" ht="15.75" hidden="1" x14ac:dyDescent="0.25">
      <c r="A2116" s="11" t="s">
        <v>3</v>
      </c>
      <c r="B2116" s="20" t="s">
        <v>8835</v>
      </c>
      <c r="C2116" s="18">
        <v>3164704</v>
      </c>
      <c r="D2116" s="20" t="s">
        <v>10667</v>
      </c>
      <c r="E2116" s="20" t="s">
        <v>10683</v>
      </c>
    </row>
    <row r="2117" spans="1:5" ht="31.5" hidden="1" x14ac:dyDescent="0.25">
      <c r="A2117" s="11" t="s">
        <v>3</v>
      </c>
      <c r="B2117" s="20" t="s">
        <v>8836</v>
      </c>
      <c r="C2117" s="18">
        <v>3164803</v>
      </c>
      <c r="D2117" s="20" t="s">
        <v>10667</v>
      </c>
      <c r="E2117" s="20" t="s">
        <v>10683</v>
      </c>
    </row>
    <row r="2118" spans="1:5" ht="31.5" hidden="1" x14ac:dyDescent="0.25">
      <c r="A2118" s="11" t="s">
        <v>3</v>
      </c>
      <c r="B2118" s="20" t="s">
        <v>8837</v>
      </c>
      <c r="C2118" s="18">
        <v>3164902</v>
      </c>
      <c r="D2118" s="20" t="s">
        <v>10667</v>
      </c>
      <c r="E2118" s="20" t="s">
        <v>10683</v>
      </c>
    </row>
    <row r="2119" spans="1:5" ht="15.75" hidden="1" x14ac:dyDescent="0.25">
      <c r="A2119" s="11" t="s">
        <v>3</v>
      </c>
      <c r="B2119" s="20" t="s">
        <v>1477</v>
      </c>
      <c r="C2119" s="18">
        <v>3165008</v>
      </c>
      <c r="D2119" s="20" t="s">
        <v>10667</v>
      </c>
      <c r="E2119" s="20" t="s">
        <v>10683</v>
      </c>
    </row>
    <row r="2120" spans="1:5" ht="15.75" hidden="1" x14ac:dyDescent="0.25">
      <c r="A2120" s="11" t="s">
        <v>3</v>
      </c>
      <c r="B2120" s="20" t="s">
        <v>8838</v>
      </c>
      <c r="C2120" s="18">
        <v>3165107</v>
      </c>
      <c r="D2120" s="20" t="s">
        <v>10667</v>
      </c>
      <c r="E2120" s="20" t="s">
        <v>10683</v>
      </c>
    </row>
    <row r="2121" spans="1:5" ht="15.75" hidden="1" x14ac:dyDescent="0.25">
      <c r="A2121" s="11" t="s">
        <v>3</v>
      </c>
      <c r="B2121" s="20" t="s">
        <v>8839</v>
      </c>
      <c r="C2121" s="18">
        <v>3165206</v>
      </c>
      <c r="D2121" s="20" t="s">
        <v>10667</v>
      </c>
      <c r="E2121" s="20" t="s">
        <v>10683</v>
      </c>
    </row>
    <row r="2122" spans="1:5" ht="15.75" hidden="1" x14ac:dyDescent="0.25">
      <c r="A2122" s="11" t="s">
        <v>3</v>
      </c>
      <c r="B2122" s="20" t="s">
        <v>8840</v>
      </c>
      <c r="C2122" s="18">
        <v>3165305</v>
      </c>
      <c r="D2122" s="20" t="s">
        <v>10667</v>
      </c>
      <c r="E2122" s="20" t="s">
        <v>10683</v>
      </c>
    </row>
    <row r="2123" spans="1:5" ht="15.75" hidden="1" x14ac:dyDescent="0.25">
      <c r="A2123" s="11" t="s">
        <v>3</v>
      </c>
      <c r="B2123" s="20" t="s">
        <v>8841</v>
      </c>
      <c r="C2123" s="18">
        <v>3165404</v>
      </c>
      <c r="D2123" s="20" t="s">
        <v>10667</v>
      </c>
      <c r="E2123" s="20" t="s">
        <v>10683</v>
      </c>
    </row>
    <row r="2124" spans="1:5" ht="15.75" hidden="1" x14ac:dyDescent="0.25">
      <c r="A2124" s="11" t="s">
        <v>3</v>
      </c>
      <c r="B2124" s="20" t="s">
        <v>8842</v>
      </c>
      <c r="C2124" s="18">
        <v>3165503</v>
      </c>
      <c r="D2124" s="20" t="s">
        <v>10667</v>
      </c>
      <c r="E2124" s="20" t="s">
        <v>10683</v>
      </c>
    </row>
    <row r="2125" spans="1:5" ht="15.75" hidden="1" x14ac:dyDescent="0.25">
      <c r="A2125" s="11" t="s">
        <v>3</v>
      </c>
      <c r="B2125" s="20" t="s">
        <v>1250</v>
      </c>
      <c r="C2125" s="18">
        <v>3165537</v>
      </c>
      <c r="D2125" s="20" t="s">
        <v>10667</v>
      </c>
      <c r="E2125" s="20" t="s">
        <v>10683</v>
      </c>
    </row>
    <row r="2126" spans="1:5" ht="15.75" hidden="1" x14ac:dyDescent="0.25">
      <c r="A2126" s="11" t="s">
        <v>3</v>
      </c>
      <c r="B2126" s="20" t="s">
        <v>8843</v>
      </c>
      <c r="C2126" s="18">
        <v>3165552</v>
      </c>
      <c r="D2126" s="20" t="s">
        <v>10667</v>
      </c>
      <c r="E2126" s="20" t="s">
        <v>10683</v>
      </c>
    </row>
    <row r="2127" spans="1:5" ht="15.75" hidden="1" x14ac:dyDescent="0.25">
      <c r="A2127" s="11" t="s">
        <v>3</v>
      </c>
      <c r="B2127" s="20" t="s">
        <v>8844</v>
      </c>
      <c r="C2127" s="18">
        <v>3165560</v>
      </c>
      <c r="D2127" s="20" t="s">
        <v>10667</v>
      </c>
      <c r="E2127" s="20" t="s">
        <v>10683</v>
      </c>
    </row>
    <row r="2128" spans="1:5" ht="15.75" hidden="1" x14ac:dyDescent="0.25">
      <c r="A2128" s="11" t="s">
        <v>3</v>
      </c>
      <c r="B2128" s="20" t="s">
        <v>891</v>
      </c>
      <c r="C2128" s="18">
        <v>3165578</v>
      </c>
      <c r="D2128" s="20" t="s">
        <v>10667</v>
      </c>
      <c r="E2128" s="20" t="s">
        <v>10683</v>
      </c>
    </row>
    <row r="2129" spans="1:5" ht="15.75" hidden="1" x14ac:dyDescent="0.25">
      <c r="A2129" s="11" t="s">
        <v>3</v>
      </c>
      <c r="B2129" s="20" t="s">
        <v>8845</v>
      </c>
      <c r="C2129" s="18">
        <v>3165602</v>
      </c>
      <c r="D2129" s="20" t="s">
        <v>10667</v>
      </c>
      <c r="E2129" s="20" t="s">
        <v>10683</v>
      </c>
    </row>
    <row r="2130" spans="1:5" ht="15.75" hidden="1" x14ac:dyDescent="0.25">
      <c r="A2130" s="11" t="s">
        <v>3</v>
      </c>
      <c r="B2130" s="20" t="s">
        <v>8846</v>
      </c>
      <c r="C2130" s="18">
        <v>3165701</v>
      </c>
      <c r="D2130" s="20" t="s">
        <v>10667</v>
      </c>
      <c r="E2130" s="20" t="s">
        <v>10683</v>
      </c>
    </row>
    <row r="2131" spans="1:5" ht="15.75" hidden="1" x14ac:dyDescent="0.25">
      <c r="A2131" s="11" t="s">
        <v>3</v>
      </c>
      <c r="B2131" s="20" t="s">
        <v>573</v>
      </c>
      <c r="C2131" s="18">
        <v>3165800</v>
      </c>
      <c r="D2131" s="20" t="s">
        <v>10667</v>
      </c>
      <c r="E2131" s="20" t="s">
        <v>10683</v>
      </c>
    </row>
    <row r="2132" spans="1:5" ht="31.5" hidden="1" x14ac:dyDescent="0.25">
      <c r="A2132" s="11" t="s">
        <v>3</v>
      </c>
      <c r="B2132" s="20" t="s">
        <v>8847</v>
      </c>
      <c r="C2132" s="18">
        <v>3165909</v>
      </c>
      <c r="D2132" s="20" t="s">
        <v>10667</v>
      </c>
      <c r="E2132" s="20" t="s">
        <v>10683</v>
      </c>
    </row>
    <row r="2133" spans="1:5" ht="15.75" hidden="1" x14ac:dyDescent="0.25">
      <c r="A2133" s="11" t="s">
        <v>3</v>
      </c>
      <c r="B2133" s="20" t="s">
        <v>8848</v>
      </c>
      <c r="C2133" s="18">
        <v>3166006</v>
      </c>
      <c r="D2133" s="20" t="s">
        <v>10667</v>
      </c>
      <c r="E2133" s="20" t="s">
        <v>10683</v>
      </c>
    </row>
    <row r="2134" spans="1:5" ht="15.75" hidden="1" x14ac:dyDescent="0.25">
      <c r="A2134" s="11" t="s">
        <v>3</v>
      </c>
      <c r="B2134" s="20" t="s">
        <v>8849</v>
      </c>
      <c r="C2134" s="18">
        <v>3166105</v>
      </c>
      <c r="D2134" s="20" t="s">
        <v>10667</v>
      </c>
      <c r="E2134" s="20" t="s">
        <v>10683</v>
      </c>
    </row>
    <row r="2135" spans="1:5" ht="15.75" hidden="1" x14ac:dyDescent="0.25">
      <c r="A2135" s="11" t="s">
        <v>3</v>
      </c>
      <c r="B2135" s="20" t="s">
        <v>8850</v>
      </c>
      <c r="C2135" s="18">
        <v>3166204</v>
      </c>
      <c r="D2135" s="20" t="s">
        <v>10667</v>
      </c>
      <c r="E2135" s="20" t="s">
        <v>10683</v>
      </c>
    </row>
    <row r="2136" spans="1:5" ht="15.75" hidden="1" x14ac:dyDescent="0.25">
      <c r="A2136" s="11" t="s">
        <v>3</v>
      </c>
      <c r="B2136" s="20" t="s">
        <v>8851</v>
      </c>
      <c r="C2136" s="18">
        <v>3166303</v>
      </c>
      <c r="D2136" s="20" t="s">
        <v>10667</v>
      </c>
      <c r="E2136" s="20" t="s">
        <v>10683</v>
      </c>
    </row>
    <row r="2137" spans="1:5" ht="15.75" hidden="1" x14ac:dyDescent="0.25">
      <c r="A2137" s="11" t="s">
        <v>3</v>
      </c>
      <c r="B2137" s="20" t="s">
        <v>8852</v>
      </c>
      <c r="C2137" s="18">
        <v>3166402</v>
      </c>
      <c r="D2137" s="20" t="s">
        <v>10667</v>
      </c>
      <c r="E2137" s="20" t="s">
        <v>10683</v>
      </c>
    </row>
    <row r="2138" spans="1:5" ht="15.75" hidden="1" x14ac:dyDescent="0.25">
      <c r="A2138" s="11" t="s">
        <v>3</v>
      </c>
      <c r="B2138" s="20" t="s">
        <v>8853</v>
      </c>
      <c r="C2138" s="18">
        <v>3166501</v>
      </c>
      <c r="D2138" s="20" t="s">
        <v>10667</v>
      </c>
      <c r="E2138" s="20" t="s">
        <v>10683</v>
      </c>
    </row>
    <row r="2139" spans="1:5" ht="15.75" hidden="1" x14ac:dyDescent="0.25">
      <c r="A2139" s="11" t="s">
        <v>3</v>
      </c>
      <c r="B2139" s="20" t="s">
        <v>8854</v>
      </c>
      <c r="C2139" s="18">
        <v>3166600</v>
      </c>
      <c r="D2139" s="20" t="s">
        <v>10667</v>
      </c>
      <c r="E2139" s="20" t="s">
        <v>10683</v>
      </c>
    </row>
    <row r="2140" spans="1:5" ht="15.75" hidden="1" x14ac:dyDescent="0.25">
      <c r="A2140" s="11" t="s">
        <v>3</v>
      </c>
      <c r="B2140" s="20" t="s">
        <v>8855</v>
      </c>
      <c r="C2140" s="18">
        <v>3166709</v>
      </c>
      <c r="D2140" s="20" t="s">
        <v>10667</v>
      </c>
      <c r="E2140" s="20" t="s">
        <v>10683</v>
      </c>
    </row>
    <row r="2141" spans="1:5" ht="15.75" hidden="1" x14ac:dyDescent="0.25">
      <c r="A2141" s="11" t="s">
        <v>3</v>
      </c>
      <c r="B2141" s="20" t="s">
        <v>8856</v>
      </c>
      <c r="C2141" s="18">
        <v>3166808</v>
      </c>
      <c r="D2141" s="20" t="s">
        <v>10667</v>
      </c>
      <c r="E2141" s="20" t="s">
        <v>10683</v>
      </c>
    </row>
    <row r="2142" spans="1:5" ht="15.75" hidden="1" x14ac:dyDescent="0.25">
      <c r="A2142" s="11" t="s">
        <v>3</v>
      </c>
      <c r="B2142" s="20" t="s">
        <v>8857</v>
      </c>
      <c r="C2142" s="18">
        <v>3166907</v>
      </c>
      <c r="D2142" s="20" t="s">
        <v>10667</v>
      </c>
      <c r="E2142" s="20" t="s">
        <v>10683</v>
      </c>
    </row>
    <row r="2143" spans="1:5" ht="15.75" hidden="1" x14ac:dyDescent="0.25">
      <c r="A2143" s="11" t="s">
        <v>3</v>
      </c>
      <c r="B2143" s="20" t="s">
        <v>8858</v>
      </c>
      <c r="C2143" s="18">
        <v>3166956</v>
      </c>
      <c r="D2143" s="20" t="s">
        <v>10667</v>
      </c>
      <c r="E2143" s="20" t="s">
        <v>10683</v>
      </c>
    </row>
    <row r="2144" spans="1:5" ht="15.75" hidden="1" x14ac:dyDescent="0.25">
      <c r="A2144" s="11" t="s">
        <v>3</v>
      </c>
      <c r="B2144" s="20" t="s">
        <v>8859</v>
      </c>
      <c r="C2144" s="18">
        <v>3167004</v>
      </c>
      <c r="D2144" s="20" t="s">
        <v>10667</v>
      </c>
      <c r="E2144" s="20" t="s">
        <v>10683</v>
      </c>
    </row>
    <row r="2145" spans="1:5" ht="15.75" hidden="1" x14ac:dyDescent="0.25">
      <c r="A2145" s="11" t="s">
        <v>3</v>
      </c>
      <c r="B2145" s="20" t="s">
        <v>8860</v>
      </c>
      <c r="C2145" s="18">
        <v>3167103</v>
      </c>
      <c r="D2145" s="20" t="s">
        <v>10667</v>
      </c>
      <c r="E2145" s="20" t="s">
        <v>10683</v>
      </c>
    </row>
    <row r="2146" spans="1:5" ht="15.75" hidden="1" x14ac:dyDescent="0.25">
      <c r="A2146" s="11" t="s">
        <v>3</v>
      </c>
      <c r="B2146" s="20" t="s">
        <v>8861</v>
      </c>
      <c r="C2146" s="18">
        <v>3167202</v>
      </c>
      <c r="D2146" s="20" t="s">
        <v>10667</v>
      </c>
      <c r="E2146" s="20" t="s">
        <v>10683</v>
      </c>
    </row>
    <row r="2147" spans="1:5" ht="15.75" hidden="1" x14ac:dyDescent="0.25">
      <c r="A2147" s="11" t="s">
        <v>3</v>
      </c>
      <c r="B2147" s="20" t="s">
        <v>8862</v>
      </c>
      <c r="C2147" s="18">
        <v>3167301</v>
      </c>
      <c r="D2147" s="20" t="s">
        <v>10667</v>
      </c>
      <c r="E2147" s="20" t="s">
        <v>10683</v>
      </c>
    </row>
    <row r="2148" spans="1:5" ht="15.75" hidden="1" x14ac:dyDescent="0.25">
      <c r="A2148" s="11" t="s">
        <v>3</v>
      </c>
      <c r="B2148" s="20" t="s">
        <v>8863</v>
      </c>
      <c r="C2148" s="18">
        <v>3167400</v>
      </c>
      <c r="D2148" s="20" t="s">
        <v>10667</v>
      </c>
      <c r="E2148" s="20" t="s">
        <v>10683</v>
      </c>
    </row>
    <row r="2149" spans="1:5" ht="15.75" hidden="1" x14ac:dyDescent="0.25">
      <c r="A2149" s="11" t="s">
        <v>3</v>
      </c>
      <c r="B2149" s="20" t="s">
        <v>8864</v>
      </c>
      <c r="C2149" s="18">
        <v>3167509</v>
      </c>
      <c r="D2149" s="20" t="s">
        <v>10667</v>
      </c>
      <c r="E2149" s="20" t="s">
        <v>10683</v>
      </c>
    </row>
    <row r="2150" spans="1:5" ht="15.75" hidden="1" x14ac:dyDescent="0.25">
      <c r="A2150" s="11" t="s">
        <v>3</v>
      </c>
      <c r="B2150" s="20" t="s">
        <v>8865</v>
      </c>
      <c r="C2150" s="18">
        <v>3167608</v>
      </c>
      <c r="D2150" s="20" t="s">
        <v>10667</v>
      </c>
      <c r="E2150" s="20" t="s">
        <v>10683</v>
      </c>
    </row>
    <row r="2151" spans="1:5" ht="15.75" hidden="1" x14ac:dyDescent="0.25">
      <c r="A2151" s="11" t="s">
        <v>3</v>
      </c>
      <c r="B2151" s="20" t="s">
        <v>8866</v>
      </c>
      <c r="C2151" s="18">
        <v>3167707</v>
      </c>
      <c r="D2151" s="20" t="s">
        <v>10667</v>
      </c>
      <c r="E2151" s="20" t="s">
        <v>10683</v>
      </c>
    </row>
    <row r="2152" spans="1:5" ht="15.75" hidden="1" x14ac:dyDescent="0.25">
      <c r="A2152" s="11" t="s">
        <v>3</v>
      </c>
      <c r="B2152" s="20" t="s">
        <v>8867</v>
      </c>
      <c r="C2152" s="18">
        <v>3167806</v>
      </c>
      <c r="D2152" s="20" t="s">
        <v>10667</v>
      </c>
      <c r="E2152" s="20" t="s">
        <v>10683</v>
      </c>
    </row>
    <row r="2153" spans="1:5" ht="15.75" hidden="1" x14ac:dyDescent="0.25">
      <c r="A2153" s="11" t="s">
        <v>3</v>
      </c>
      <c r="B2153" s="20" t="s">
        <v>8868</v>
      </c>
      <c r="C2153" s="18">
        <v>3167905</v>
      </c>
      <c r="D2153" s="20" t="s">
        <v>10667</v>
      </c>
      <c r="E2153" s="20" t="s">
        <v>10683</v>
      </c>
    </row>
    <row r="2154" spans="1:5" ht="15.75" hidden="1" x14ac:dyDescent="0.25">
      <c r="A2154" s="11" t="s">
        <v>3</v>
      </c>
      <c r="B2154" s="20" t="s">
        <v>287</v>
      </c>
      <c r="C2154" s="18">
        <v>3168002</v>
      </c>
      <c r="D2154" s="20" t="s">
        <v>10667</v>
      </c>
      <c r="E2154" s="20" t="s">
        <v>10683</v>
      </c>
    </row>
    <row r="2155" spans="1:5" ht="15.75" hidden="1" x14ac:dyDescent="0.25">
      <c r="A2155" s="11" t="s">
        <v>3</v>
      </c>
      <c r="B2155" s="20" t="s">
        <v>8869</v>
      </c>
      <c r="C2155" s="18">
        <v>3168051</v>
      </c>
      <c r="D2155" s="20" t="s">
        <v>10667</v>
      </c>
      <c r="E2155" s="20" t="s">
        <v>10683</v>
      </c>
    </row>
    <row r="2156" spans="1:5" ht="15.75" hidden="1" x14ac:dyDescent="0.25">
      <c r="A2156" s="11" t="s">
        <v>3</v>
      </c>
      <c r="B2156" s="20" t="s">
        <v>8870</v>
      </c>
      <c r="C2156" s="18">
        <v>3168101</v>
      </c>
      <c r="D2156" s="20" t="s">
        <v>10667</v>
      </c>
      <c r="E2156" s="20" t="s">
        <v>10683</v>
      </c>
    </row>
    <row r="2157" spans="1:5" ht="15.75" hidden="1" x14ac:dyDescent="0.25">
      <c r="A2157" s="11" t="s">
        <v>3</v>
      </c>
      <c r="B2157" s="20" t="s">
        <v>113</v>
      </c>
      <c r="C2157" s="18">
        <v>3168200</v>
      </c>
      <c r="D2157" s="20" t="s">
        <v>10667</v>
      </c>
      <c r="E2157" s="20" t="s">
        <v>10683</v>
      </c>
    </row>
    <row r="2158" spans="1:5" ht="15.75" hidden="1" x14ac:dyDescent="0.25">
      <c r="A2158" s="11" t="s">
        <v>3</v>
      </c>
      <c r="B2158" s="20" t="s">
        <v>8871</v>
      </c>
      <c r="C2158" s="18">
        <v>3168309</v>
      </c>
      <c r="D2158" s="20" t="s">
        <v>10667</v>
      </c>
      <c r="E2158" s="20" t="s">
        <v>10683</v>
      </c>
    </row>
    <row r="2159" spans="1:5" ht="15.75" hidden="1" x14ac:dyDescent="0.25">
      <c r="A2159" s="11" t="s">
        <v>3</v>
      </c>
      <c r="B2159" s="20" t="s">
        <v>8872</v>
      </c>
      <c r="C2159" s="18">
        <v>3168408</v>
      </c>
      <c r="D2159" s="20" t="s">
        <v>10667</v>
      </c>
      <c r="E2159" s="20" t="s">
        <v>10683</v>
      </c>
    </row>
    <row r="2160" spans="1:5" ht="15.75" hidden="1" x14ac:dyDescent="0.25">
      <c r="A2160" s="11" t="s">
        <v>3</v>
      </c>
      <c r="B2160" s="20" t="s">
        <v>8873</v>
      </c>
      <c r="C2160" s="18">
        <v>3168507</v>
      </c>
      <c r="D2160" s="20" t="s">
        <v>10667</v>
      </c>
      <c r="E2160" s="20" t="s">
        <v>10683</v>
      </c>
    </row>
    <row r="2161" spans="1:5" ht="15.75" hidden="1" x14ac:dyDescent="0.25">
      <c r="A2161" s="11" t="s">
        <v>3</v>
      </c>
      <c r="B2161" s="20" t="s">
        <v>8874</v>
      </c>
      <c r="C2161" s="18">
        <v>3168606</v>
      </c>
      <c r="D2161" s="20" t="s">
        <v>10667</v>
      </c>
      <c r="E2161" s="20" t="s">
        <v>10683</v>
      </c>
    </row>
    <row r="2162" spans="1:5" ht="15.75" hidden="1" x14ac:dyDescent="0.25">
      <c r="A2162" s="11" t="s">
        <v>3</v>
      </c>
      <c r="B2162" s="20" t="s">
        <v>8875</v>
      </c>
      <c r="C2162" s="18">
        <v>3168705</v>
      </c>
      <c r="D2162" s="20" t="s">
        <v>10667</v>
      </c>
      <c r="E2162" s="20" t="s">
        <v>10683</v>
      </c>
    </row>
    <row r="2163" spans="1:5" ht="15.75" hidden="1" x14ac:dyDescent="0.25">
      <c r="A2163" s="11" t="s">
        <v>3</v>
      </c>
      <c r="B2163" s="20" t="s">
        <v>8876</v>
      </c>
      <c r="C2163" s="18">
        <v>3168804</v>
      </c>
      <c r="D2163" s="20" t="s">
        <v>10667</v>
      </c>
      <c r="E2163" s="20" t="s">
        <v>10683</v>
      </c>
    </row>
    <row r="2164" spans="1:5" ht="15.75" hidden="1" x14ac:dyDescent="0.25">
      <c r="A2164" s="11" t="s">
        <v>3</v>
      </c>
      <c r="B2164" s="20" t="s">
        <v>8877</v>
      </c>
      <c r="C2164" s="18">
        <v>3168903</v>
      </c>
      <c r="D2164" s="20" t="s">
        <v>10667</v>
      </c>
      <c r="E2164" s="20" t="s">
        <v>10683</v>
      </c>
    </row>
    <row r="2165" spans="1:5" ht="15.75" hidden="1" x14ac:dyDescent="0.25">
      <c r="A2165" s="11" t="s">
        <v>3</v>
      </c>
      <c r="B2165" s="20" t="s">
        <v>1579</v>
      </c>
      <c r="C2165" s="18">
        <v>3169000</v>
      </c>
      <c r="D2165" s="20" t="s">
        <v>10667</v>
      </c>
      <c r="E2165" s="20" t="s">
        <v>10683</v>
      </c>
    </row>
    <row r="2166" spans="1:5" ht="15.75" hidden="1" x14ac:dyDescent="0.25">
      <c r="A2166" s="11" t="s">
        <v>3</v>
      </c>
      <c r="B2166" s="20" t="s">
        <v>8878</v>
      </c>
      <c r="C2166" s="18">
        <v>3169059</v>
      </c>
      <c r="D2166" s="20" t="s">
        <v>10667</v>
      </c>
      <c r="E2166" s="20" t="s">
        <v>10683</v>
      </c>
    </row>
    <row r="2167" spans="1:5" ht="15.75" hidden="1" x14ac:dyDescent="0.25">
      <c r="A2167" s="11" t="s">
        <v>3</v>
      </c>
      <c r="B2167" s="20" t="s">
        <v>8879</v>
      </c>
      <c r="C2167" s="18">
        <v>3169109</v>
      </c>
      <c r="D2167" s="20" t="s">
        <v>10667</v>
      </c>
      <c r="E2167" s="20" t="s">
        <v>10683</v>
      </c>
    </row>
    <row r="2168" spans="1:5" ht="15.75" hidden="1" x14ac:dyDescent="0.25">
      <c r="A2168" s="11" t="s">
        <v>3</v>
      </c>
      <c r="B2168" s="20" t="s">
        <v>8880</v>
      </c>
      <c r="C2168" s="18">
        <v>3169208</v>
      </c>
      <c r="D2168" s="20" t="s">
        <v>10667</v>
      </c>
      <c r="E2168" s="20" t="s">
        <v>10683</v>
      </c>
    </row>
    <row r="2169" spans="1:5" ht="15.75" hidden="1" x14ac:dyDescent="0.25">
      <c r="A2169" s="11" t="s">
        <v>3</v>
      </c>
      <c r="B2169" s="20" t="s">
        <v>8881</v>
      </c>
      <c r="C2169" s="18">
        <v>3169307</v>
      </c>
      <c r="D2169" s="20" t="s">
        <v>10667</v>
      </c>
      <c r="E2169" s="20" t="s">
        <v>10683</v>
      </c>
    </row>
    <row r="2170" spans="1:5" ht="15.75" hidden="1" x14ac:dyDescent="0.25">
      <c r="A2170" s="11" t="s">
        <v>3</v>
      </c>
      <c r="B2170" s="20" t="s">
        <v>8882</v>
      </c>
      <c r="C2170" s="18">
        <v>3169356</v>
      </c>
      <c r="D2170" s="20" t="s">
        <v>10667</v>
      </c>
      <c r="E2170" s="20" t="s">
        <v>10683</v>
      </c>
    </row>
    <row r="2171" spans="1:5" ht="15.75" hidden="1" x14ac:dyDescent="0.25">
      <c r="A2171" s="11" t="s">
        <v>3</v>
      </c>
      <c r="B2171" s="20" t="s">
        <v>8883</v>
      </c>
      <c r="C2171" s="18">
        <v>3169406</v>
      </c>
      <c r="D2171" s="20" t="s">
        <v>10667</v>
      </c>
      <c r="E2171" s="20" t="s">
        <v>10683</v>
      </c>
    </row>
    <row r="2172" spans="1:5" ht="15.75" hidden="1" x14ac:dyDescent="0.25">
      <c r="A2172" s="11" t="s">
        <v>3</v>
      </c>
      <c r="B2172" s="20" t="s">
        <v>8884</v>
      </c>
      <c r="C2172" s="18">
        <v>3169505</v>
      </c>
      <c r="D2172" s="20" t="s">
        <v>10667</v>
      </c>
      <c r="E2172" s="20" t="s">
        <v>10683</v>
      </c>
    </row>
    <row r="2173" spans="1:5" ht="15.75" hidden="1" x14ac:dyDescent="0.25">
      <c r="A2173" s="11" t="s">
        <v>3</v>
      </c>
      <c r="B2173" s="20" t="s">
        <v>8885</v>
      </c>
      <c r="C2173" s="18">
        <v>3169604</v>
      </c>
      <c r="D2173" s="20" t="s">
        <v>10667</v>
      </c>
      <c r="E2173" s="20" t="s">
        <v>10683</v>
      </c>
    </row>
    <row r="2174" spans="1:5" ht="15.75" hidden="1" x14ac:dyDescent="0.25">
      <c r="A2174" s="11" t="s">
        <v>3</v>
      </c>
      <c r="B2174" s="20" t="s">
        <v>1028</v>
      </c>
      <c r="C2174" s="18">
        <v>3169703</v>
      </c>
      <c r="D2174" s="20" t="s">
        <v>10667</v>
      </c>
      <c r="E2174" s="20" t="s">
        <v>10683</v>
      </c>
    </row>
    <row r="2175" spans="1:5" ht="15.75" hidden="1" x14ac:dyDescent="0.25">
      <c r="A2175" s="11" t="s">
        <v>3</v>
      </c>
      <c r="B2175" s="20" t="s">
        <v>8886</v>
      </c>
      <c r="C2175" s="18">
        <v>3169802</v>
      </c>
      <c r="D2175" s="20" t="s">
        <v>10667</v>
      </c>
      <c r="E2175" s="20" t="s">
        <v>10683</v>
      </c>
    </row>
    <row r="2176" spans="1:5" ht="15.75" hidden="1" x14ac:dyDescent="0.25">
      <c r="A2176" s="11" t="s">
        <v>3</v>
      </c>
      <c r="B2176" s="20" t="s">
        <v>8887</v>
      </c>
      <c r="C2176" s="18">
        <v>3169901</v>
      </c>
      <c r="D2176" s="20" t="s">
        <v>10667</v>
      </c>
      <c r="E2176" s="20" t="s">
        <v>10683</v>
      </c>
    </row>
    <row r="2177" spans="1:5" ht="15.75" hidden="1" x14ac:dyDescent="0.25">
      <c r="A2177" s="11" t="s">
        <v>3</v>
      </c>
      <c r="B2177" s="20" t="s">
        <v>8888</v>
      </c>
      <c r="C2177" s="18">
        <v>3170008</v>
      </c>
      <c r="D2177" s="20" t="s">
        <v>10667</v>
      </c>
      <c r="E2177" s="20" t="s">
        <v>10683</v>
      </c>
    </row>
    <row r="2178" spans="1:5" ht="15.75" hidden="1" x14ac:dyDescent="0.25">
      <c r="A2178" s="11" t="s">
        <v>3</v>
      </c>
      <c r="B2178" s="20" t="s">
        <v>8889</v>
      </c>
      <c r="C2178" s="18">
        <v>3170057</v>
      </c>
      <c r="D2178" s="20" t="s">
        <v>10667</v>
      </c>
      <c r="E2178" s="20" t="s">
        <v>10683</v>
      </c>
    </row>
    <row r="2179" spans="1:5" ht="15.75" hidden="1" x14ac:dyDescent="0.25">
      <c r="A2179" s="11" t="s">
        <v>3</v>
      </c>
      <c r="B2179" s="20" t="s">
        <v>8890</v>
      </c>
      <c r="C2179" s="18">
        <v>3170107</v>
      </c>
      <c r="D2179" s="20" t="s">
        <v>10667</v>
      </c>
      <c r="E2179" s="20" t="s">
        <v>10683</v>
      </c>
    </row>
    <row r="2180" spans="1:5" ht="15.75" hidden="1" x14ac:dyDescent="0.25">
      <c r="A2180" s="11" t="s">
        <v>3</v>
      </c>
      <c r="B2180" s="20" t="s">
        <v>8891</v>
      </c>
      <c r="C2180" s="18">
        <v>3170206</v>
      </c>
      <c r="D2180" s="20" t="s">
        <v>10667</v>
      </c>
      <c r="E2180" s="20" t="s">
        <v>10683</v>
      </c>
    </row>
    <row r="2181" spans="1:5" ht="15.75" hidden="1" x14ac:dyDescent="0.25">
      <c r="A2181" s="11" t="s">
        <v>3</v>
      </c>
      <c r="B2181" s="20" t="s">
        <v>8892</v>
      </c>
      <c r="C2181" s="18">
        <v>3170305</v>
      </c>
      <c r="D2181" s="20" t="s">
        <v>10667</v>
      </c>
      <c r="E2181" s="20" t="s">
        <v>10683</v>
      </c>
    </row>
    <row r="2182" spans="1:5" ht="15.75" hidden="1" x14ac:dyDescent="0.25">
      <c r="A2182" s="11" t="s">
        <v>3</v>
      </c>
      <c r="B2182" s="20" t="s">
        <v>1251</v>
      </c>
      <c r="C2182" s="18">
        <v>3170404</v>
      </c>
      <c r="D2182" s="20" t="s">
        <v>10667</v>
      </c>
      <c r="E2182" s="20" t="s">
        <v>10683</v>
      </c>
    </row>
    <row r="2183" spans="1:5" ht="15.75" hidden="1" x14ac:dyDescent="0.25">
      <c r="A2183" s="11" t="s">
        <v>3</v>
      </c>
      <c r="B2183" s="20" t="s">
        <v>8893</v>
      </c>
      <c r="C2183" s="18">
        <v>3170438</v>
      </c>
      <c r="D2183" s="20" t="s">
        <v>10667</v>
      </c>
      <c r="E2183" s="20" t="s">
        <v>10683</v>
      </c>
    </row>
    <row r="2184" spans="1:5" ht="15.75" hidden="1" x14ac:dyDescent="0.25">
      <c r="A2184" s="11" t="s">
        <v>3</v>
      </c>
      <c r="B2184" s="20" t="s">
        <v>8894</v>
      </c>
      <c r="C2184" s="18">
        <v>3170479</v>
      </c>
      <c r="D2184" s="20" t="s">
        <v>10667</v>
      </c>
      <c r="E2184" s="20" t="s">
        <v>10683</v>
      </c>
    </row>
    <row r="2185" spans="1:5" ht="15.75" hidden="1" x14ac:dyDescent="0.25">
      <c r="A2185" s="11" t="s">
        <v>3</v>
      </c>
      <c r="B2185" s="20" t="s">
        <v>8895</v>
      </c>
      <c r="C2185" s="18">
        <v>3170503</v>
      </c>
      <c r="D2185" s="20" t="s">
        <v>10667</v>
      </c>
      <c r="E2185" s="20" t="s">
        <v>10683</v>
      </c>
    </row>
    <row r="2186" spans="1:5" ht="15.75" hidden="1" x14ac:dyDescent="0.25">
      <c r="A2186" s="11" t="s">
        <v>3</v>
      </c>
      <c r="B2186" s="20" t="s">
        <v>8896</v>
      </c>
      <c r="C2186" s="18">
        <v>3170529</v>
      </c>
      <c r="D2186" s="20" t="s">
        <v>10667</v>
      </c>
      <c r="E2186" s="20" t="s">
        <v>10683</v>
      </c>
    </row>
    <row r="2187" spans="1:5" ht="15.75" hidden="1" x14ac:dyDescent="0.25">
      <c r="A2187" s="11" t="s">
        <v>3</v>
      </c>
      <c r="B2187" s="20" t="s">
        <v>8897</v>
      </c>
      <c r="C2187" s="18">
        <v>3170578</v>
      </c>
      <c r="D2187" s="20" t="s">
        <v>10667</v>
      </c>
      <c r="E2187" s="20" t="s">
        <v>10683</v>
      </c>
    </row>
    <row r="2188" spans="1:5" ht="15.75" hidden="1" x14ac:dyDescent="0.25">
      <c r="A2188" s="11" t="s">
        <v>3</v>
      </c>
      <c r="B2188" s="20" t="s">
        <v>8898</v>
      </c>
      <c r="C2188" s="18">
        <v>3170602</v>
      </c>
      <c r="D2188" s="20" t="s">
        <v>10667</v>
      </c>
      <c r="E2188" s="20" t="s">
        <v>10683</v>
      </c>
    </row>
    <row r="2189" spans="1:5" ht="31.5" hidden="1" x14ac:dyDescent="0.25">
      <c r="A2189" s="11" t="s">
        <v>3</v>
      </c>
      <c r="B2189" s="20" t="s">
        <v>8899</v>
      </c>
      <c r="C2189" s="18">
        <v>3170651</v>
      </c>
      <c r="D2189" s="20" t="s">
        <v>10667</v>
      </c>
      <c r="E2189" s="20" t="s">
        <v>10683</v>
      </c>
    </row>
    <row r="2190" spans="1:5" ht="15.75" hidden="1" x14ac:dyDescent="0.25">
      <c r="A2190" s="11" t="s">
        <v>3</v>
      </c>
      <c r="B2190" s="20" t="s">
        <v>1473</v>
      </c>
      <c r="C2190" s="18">
        <v>3170701</v>
      </c>
      <c r="D2190" s="20" t="s">
        <v>10667</v>
      </c>
      <c r="E2190" s="20" t="s">
        <v>10683</v>
      </c>
    </row>
    <row r="2191" spans="1:5" ht="15.75" hidden="1" x14ac:dyDescent="0.25">
      <c r="A2191" s="11" t="s">
        <v>3</v>
      </c>
      <c r="B2191" s="20" t="s">
        <v>8900</v>
      </c>
      <c r="C2191" s="18">
        <v>3170750</v>
      </c>
      <c r="D2191" s="20" t="s">
        <v>10667</v>
      </c>
      <c r="E2191" s="20" t="s">
        <v>10683</v>
      </c>
    </row>
    <row r="2192" spans="1:5" ht="15.75" hidden="1" x14ac:dyDescent="0.25">
      <c r="A2192" s="11" t="s">
        <v>3</v>
      </c>
      <c r="B2192" s="20" t="s">
        <v>8901</v>
      </c>
      <c r="C2192" s="18">
        <v>3170800</v>
      </c>
      <c r="D2192" s="20" t="s">
        <v>10667</v>
      </c>
      <c r="E2192" s="20" t="s">
        <v>10683</v>
      </c>
    </row>
    <row r="2193" spans="1:5" ht="15.75" hidden="1" x14ac:dyDescent="0.25">
      <c r="A2193" s="11" t="s">
        <v>3</v>
      </c>
      <c r="B2193" s="20" t="s">
        <v>8902</v>
      </c>
      <c r="C2193" s="18">
        <v>3170909</v>
      </c>
      <c r="D2193" s="20" t="s">
        <v>10667</v>
      </c>
      <c r="E2193" s="20" t="s">
        <v>10683</v>
      </c>
    </row>
    <row r="2194" spans="1:5" ht="15.75" hidden="1" x14ac:dyDescent="0.25">
      <c r="A2194" s="11" t="s">
        <v>3</v>
      </c>
      <c r="B2194" s="20" t="s">
        <v>8903</v>
      </c>
      <c r="C2194" s="18">
        <v>3171006</v>
      </c>
      <c r="D2194" s="20" t="s">
        <v>10667</v>
      </c>
      <c r="E2194" s="20" t="s">
        <v>10683</v>
      </c>
    </row>
    <row r="2195" spans="1:5" ht="15.75" hidden="1" x14ac:dyDescent="0.25">
      <c r="A2195" s="11" t="s">
        <v>3</v>
      </c>
      <c r="B2195" s="20" t="s">
        <v>8904</v>
      </c>
      <c r="C2195" s="18">
        <v>3171030</v>
      </c>
      <c r="D2195" s="20" t="s">
        <v>10667</v>
      </c>
      <c r="E2195" s="20" t="s">
        <v>10683</v>
      </c>
    </row>
    <row r="2196" spans="1:5" ht="15.75" hidden="1" x14ac:dyDescent="0.25">
      <c r="A2196" s="11" t="s">
        <v>3</v>
      </c>
      <c r="B2196" s="20" t="s">
        <v>8905</v>
      </c>
      <c r="C2196" s="18">
        <v>3171071</v>
      </c>
      <c r="D2196" s="20" t="s">
        <v>10667</v>
      </c>
      <c r="E2196" s="20" t="s">
        <v>10683</v>
      </c>
    </row>
    <row r="2197" spans="1:5" ht="15.75" hidden="1" x14ac:dyDescent="0.25">
      <c r="A2197" s="11" t="s">
        <v>3</v>
      </c>
      <c r="B2197" s="20" t="s">
        <v>664</v>
      </c>
      <c r="C2197" s="18">
        <v>3171105</v>
      </c>
      <c r="D2197" s="20" t="s">
        <v>10667</v>
      </c>
      <c r="E2197" s="20" t="s">
        <v>10683</v>
      </c>
    </row>
    <row r="2198" spans="1:5" ht="15.75" hidden="1" x14ac:dyDescent="0.25">
      <c r="A2198" s="11" t="s">
        <v>3</v>
      </c>
      <c r="B2198" s="20" t="s">
        <v>8906</v>
      </c>
      <c r="C2198" s="18">
        <v>3171154</v>
      </c>
      <c r="D2198" s="20" t="s">
        <v>10667</v>
      </c>
      <c r="E2198" s="20" t="s">
        <v>10683</v>
      </c>
    </row>
    <row r="2199" spans="1:5" ht="15.75" hidden="1" x14ac:dyDescent="0.25">
      <c r="A2199" s="11" t="s">
        <v>3</v>
      </c>
      <c r="B2199" s="20" t="s">
        <v>8907</v>
      </c>
      <c r="C2199" s="18">
        <v>3171204</v>
      </c>
      <c r="D2199" s="20" t="s">
        <v>10667</v>
      </c>
      <c r="E2199" s="20" t="s">
        <v>10683</v>
      </c>
    </row>
    <row r="2200" spans="1:5" ht="15.75" hidden="1" x14ac:dyDescent="0.25">
      <c r="A2200" s="11" t="s">
        <v>3</v>
      </c>
      <c r="B2200" s="20" t="s">
        <v>1151</v>
      </c>
      <c r="C2200" s="18">
        <v>3171303</v>
      </c>
      <c r="D2200" s="20" t="s">
        <v>10667</v>
      </c>
      <c r="E2200" s="20" t="s">
        <v>10683</v>
      </c>
    </row>
    <row r="2201" spans="1:5" ht="15.75" hidden="1" x14ac:dyDescent="0.25">
      <c r="A2201" s="11" t="s">
        <v>3</v>
      </c>
      <c r="B2201" s="20" t="s">
        <v>1069</v>
      </c>
      <c r="C2201" s="18">
        <v>3171402</v>
      </c>
      <c r="D2201" s="20" t="s">
        <v>10667</v>
      </c>
      <c r="E2201" s="20" t="s">
        <v>10683</v>
      </c>
    </row>
    <row r="2202" spans="1:5" ht="15.75" hidden="1" x14ac:dyDescent="0.25">
      <c r="A2202" s="11" t="s">
        <v>3</v>
      </c>
      <c r="B2202" s="20" t="s">
        <v>8908</v>
      </c>
      <c r="C2202" s="18">
        <v>3171501</v>
      </c>
      <c r="D2202" s="20" t="s">
        <v>10667</v>
      </c>
      <c r="E2202" s="20" t="s">
        <v>10683</v>
      </c>
    </row>
    <row r="2203" spans="1:5" ht="15.75" hidden="1" x14ac:dyDescent="0.25">
      <c r="A2203" s="11" t="s">
        <v>3</v>
      </c>
      <c r="B2203" s="20" t="s">
        <v>8909</v>
      </c>
      <c r="C2203" s="18">
        <v>3171600</v>
      </c>
      <c r="D2203" s="20" t="s">
        <v>10667</v>
      </c>
      <c r="E2203" s="20" t="s">
        <v>10683</v>
      </c>
    </row>
    <row r="2204" spans="1:5" ht="15.75" hidden="1" x14ac:dyDescent="0.25">
      <c r="A2204" s="11" t="s">
        <v>3</v>
      </c>
      <c r="B2204" s="20" t="s">
        <v>8910</v>
      </c>
      <c r="C2204" s="18">
        <v>3171709</v>
      </c>
      <c r="D2204" s="20" t="s">
        <v>10667</v>
      </c>
      <c r="E2204" s="20" t="s">
        <v>10683</v>
      </c>
    </row>
    <row r="2205" spans="1:5" ht="15.75" hidden="1" x14ac:dyDescent="0.25">
      <c r="A2205" s="11" t="s">
        <v>3</v>
      </c>
      <c r="B2205" s="20" t="s">
        <v>8911</v>
      </c>
      <c r="C2205" s="18">
        <v>3171808</v>
      </c>
      <c r="D2205" s="20" t="s">
        <v>10667</v>
      </c>
      <c r="E2205" s="20" t="s">
        <v>10683</v>
      </c>
    </row>
    <row r="2206" spans="1:5" ht="15.75" hidden="1" x14ac:dyDescent="0.25">
      <c r="A2206" s="11" t="s">
        <v>3</v>
      </c>
      <c r="B2206" s="20" t="s">
        <v>8912</v>
      </c>
      <c r="C2206" s="18">
        <v>3171907</v>
      </c>
      <c r="D2206" s="20" t="s">
        <v>10667</v>
      </c>
      <c r="E2206" s="20" t="s">
        <v>10683</v>
      </c>
    </row>
    <row r="2207" spans="1:5" ht="15.75" hidden="1" x14ac:dyDescent="0.25">
      <c r="A2207" s="11" t="s">
        <v>3</v>
      </c>
      <c r="B2207" s="20" t="s">
        <v>8913</v>
      </c>
      <c r="C2207" s="18">
        <v>3172004</v>
      </c>
      <c r="D2207" s="20" t="s">
        <v>10667</v>
      </c>
      <c r="E2207" s="20" t="s">
        <v>10683</v>
      </c>
    </row>
    <row r="2208" spans="1:5" ht="15.75" hidden="1" x14ac:dyDescent="0.25">
      <c r="A2208" s="11" t="s">
        <v>3</v>
      </c>
      <c r="B2208" s="20" t="s">
        <v>8914</v>
      </c>
      <c r="C2208" s="18">
        <v>3172103</v>
      </c>
      <c r="D2208" s="20" t="s">
        <v>10667</v>
      </c>
      <c r="E2208" s="20" t="s">
        <v>10683</v>
      </c>
    </row>
    <row r="2209" spans="1:5" ht="15.75" hidden="1" x14ac:dyDescent="0.25">
      <c r="A2209" s="11" t="s">
        <v>3</v>
      </c>
      <c r="B2209" s="20" t="s">
        <v>8915</v>
      </c>
      <c r="C2209" s="18">
        <v>3172202</v>
      </c>
      <c r="D2209" s="20" t="s">
        <v>10667</v>
      </c>
      <c r="E2209" s="20" t="s">
        <v>10683</v>
      </c>
    </row>
    <row r="2210" spans="1:5" ht="15.75" hidden="1" x14ac:dyDescent="0.25">
      <c r="A2210" s="11" t="s">
        <v>19</v>
      </c>
      <c r="B2210" s="20" t="s">
        <v>1587</v>
      </c>
      <c r="C2210" s="18">
        <v>50</v>
      </c>
      <c r="D2210" s="20" t="s">
        <v>10667</v>
      </c>
      <c r="E2210" s="20" t="s">
        <v>10683</v>
      </c>
    </row>
    <row r="2211" spans="1:5" ht="15.75" hidden="1" x14ac:dyDescent="0.25">
      <c r="A2211" s="11" t="s">
        <v>19</v>
      </c>
      <c r="B2211" s="20" t="s">
        <v>10329</v>
      </c>
      <c r="C2211" s="18">
        <v>5000203</v>
      </c>
      <c r="D2211" s="20" t="s">
        <v>10667</v>
      </c>
      <c r="E2211" s="20" t="s">
        <v>10683</v>
      </c>
    </row>
    <row r="2212" spans="1:5" ht="15.75" hidden="1" x14ac:dyDescent="0.25">
      <c r="A2212" s="11" t="s">
        <v>19</v>
      </c>
      <c r="B2212" s="20" t="s">
        <v>10330</v>
      </c>
      <c r="C2212" s="18">
        <v>5000252</v>
      </c>
      <c r="D2212" s="20" t="s">
        <v>10667</v>
      </c>
      <c r="E2212" s="20" t="s">
        <v>10683</v>
      </c>
    </row>
    <row r="2213" spans="1:5" ht="15.75" hidden="1" x14ac:dyDescent="0.25">
      <c r="A2213" s="11" t="s">
        <v>19</v>
      </c>
      <c r="B2213" s="20" t="s">
        <v>10331</v>
      </c>
      <c r="C2213" s="18">
        <v>5000609</v>
      </c>
      <c r="D2213" s="20" t="s">
        <v>10667</v>
      </c>
      <c r="E2213" s="20" t="s">
        <v>10683</v>
      </c>
    </row>
    <row r="2214" spans="1:5" ht="15.75" hidden="1" x14ac:dyDescent="0.25">
      <c r="A2214" s="11" t="s">
        <v>19</v>
      </c>
      <c r="B2214" s="20" t="s">
        <v>10332</v>
      </c>
      <c r="C2214" s="18">
        <v>5000708</v>
      </c>
      <c r="D2214" s="20" t="s">
        <v>10667</v>
      </c>
      <c r="E2214" s="20" t="s">
        <v>10683</v>
      </c>
    </row>
    <row r="2215" spans="1:5" ht="15.75" hidden="1" x14ac:dyDescent="0.25">
      <c r="A2215" s="11" t="s">
        <v>19</v>
      </c>
      <c r="B2215" s="20" t="s">
        <v>10333</v>
      </c>
      <c r="C2215" s="18">
        <v>5000807</v>
      </c>
      <c r="D2215" s="20" t="s">
        <v>10667</v>
      </c>
      <c r="E2215" s="20" t="s">
        <v>10683</v>
      </c>
    </row>
    <row r="2216" spans="1:5" ht="15.75" hidden="1" x14ac:dyDescent="0.25">
      <c r="A2216" s="11" t="s">
        <v>19</v>
      </c>
      <c r="B2216" s="20" t="s">
        <v>20</v>
      </c>
      <c r="C2216" s="18">
        <v>5000856</v>
      </c>
      <c r="D2216" s="20" t="s">
        <v>10667</v>
      </c>
      <c r="E2216" s="20" t="s">
        <v>10683</v>
      </c>
    </row>
    <row r="2217" spans="1:5" ht="15.75" hidden="1" x14ac:dyDescent="0.25">
      <c r="A2217" s="11" t="s">
        <v>19</v>
      </c>
      <c r="B2217" s="20" t="s">
        <v>10334</v>
      </c>
      <c r="C2217" s="18">
        <v>5000906</v>
      </c>
      <c r="D2217" s="20" t="s">
        <v>10667</v>
      </c>
      <c r="E2217" s="20" t="s">
        <v>10683</v>
      </c>
    </row>
    <row r="2218" spans="1:5" ht="15.75" hidden="1" x14ac:dyDescent="0.25">
      <c r="A2218" s="11" t="s">
        <v>19</v>
      </c>
      <c r="B2218" s="20" t="s">
        <v>10335</v>
      </c>
      <c r="C2218" s="18">
        <v>5001003</v>
      </c>
      <c r="D2218" s="20" t="s">
        <v>10667</v>
      </c>
      <c r="E2218" s="20" t="s">
        <v>10683</v>
      </c>
    </row>
    <row r="2219" spans="1:5" ht="15.75" hidden="1" x14ac:dyDescent="0.25">
      <c r="A2219" s="11" t="s">
        <v>19</v>
      </c>
      <c r="B2219" s="20" t="s">
        <v>10336</v>
      </c>
      <c r="C2219" s="18">
        <v>5001102</v>
      </c>
      <c r="D2219" s="20" t="s">
        <v>10667</v>
      </c>
      <c r="E2219" s="20" t="s">
        <v>10683</v>
      </c>
    </row>
    <row r="2220" spans="1:5" ht="15.75" hidden="1" x14ac:dyDescent="0.25">
      <c r="A2220" s="11" t="s">
        <v>19</v>
      </c>
      <c r="B2220" s="20" t="s">
        <v>1497</v>
      </c>
      <c r="C2220" s="18">
        <v>5001243</v>
      </c>
      <c r="D2220" s="20" t="s">
        <v>10667</v>
      </c>
      <c r="E2220" s="20" t="s">
        <v>10683</v>
      </c>
    </row>
    <row r="2221" spans="1:5" ht="15.75" hidden="1" x14ac:dyDescent="0.25">
      <c r="A2221" s="11" t="s">
        <v>19</v>
      </c>
      <c r="B2221" s="20" t="s">
        <v>1538</v>
      </c>
      <c r="C2221" s="18">
        <v>5001508</v>
      </c>
      <c r="D2221" s="20" t="s">
        <v>10667</v>
      </c>
      <c r="E2221" s="20" t="s">
        <v>10683</v>
      </c>
    </row>
    <row r="2222" spans="1:5" ht="15.75" hidden="1" x14ac:dyDescent="0.25">
      <c r="A2222" s="11" t="s">
        <v>19</v>
      </c>
      <c r="B2222" s="20" t="s">
        <v>10337</v>
      </c>
      <c r="C2222" s="18">
        <v>5001904</v>
      </c>
      <c r="D2222" s="20" t="s">
        <v>10667</v>
      </c>
      <c r="E2222" s="20" t="s">
        <v>10683</v>
      </c>
    </row>
    <row r="2223" spans="1:5" ht="15.75" hidden="1" x14ac:dyDescent="0.25">
      <c r="A2223" s="11" t="s">
        <v>19</v>
      </c>
      <c r="B2223" s="20" t="s">
        <v>10338</v>
      </c>
      <c r="C2223" s="18">
        <v>5002001</v>
      </c>
      <c r="D2223" s="20" t="s">
        <v>10667</v>
      </c>
      <c r="E2223" s="20" t="s">
        <v>10683</v>
      </c>
    </row>
    <row r="2224" spans="1:5" ht="15.75" hidden="1" x14ac:dyDescent="0.25">
      <c r="A2224" s="11" t="s">
        <v>19</v>
      </c>
      <c r="B2224" s="20" t="s">
        <v>10339</v>
      </c>
      <c r="C2224" s="18">
        <v>5002100</v>
      </c>
      <c r="D2224" s="20" t="s">
        <v>10667</v>
      </c>
      <c r="E2224" s="20" t="s">
        <v>10683</v>
      </c>
    </row>
    <row r="2225" spans="1:5" ht="15.75" hidden="1" x14ac:dyDescent="0.25">
      <c r="A2225" s="11" t="s">
        <v>19</v>
      </c>
      <c r="B2225" s="20" t="s">
        <v>10340</v>
      </c>
      <c r="C2225" s="18">
        <v>5002159</v>
      </c>
      <c r="D2225" s="20" t="s">
        <v>10667</v>
      </c>
      <c r="E2225" s="20" t="s">
        <v>10683</v>
      </c>
    </row>
    <row r="2226" spans="1:5" ht="15.75" hidden="1" x14ac:dyDescent="0.25">
      <c r="A2226" s="11" t="s">
        <v>19</v>
      </c>
      <c r="B2226" s="20" t="s">
        <v>268</v>
      </c>
      <c r="C2226" s="18">
        <v>5002209</v>
      </c>
      <c r="D2226" s="20" t="s">
        <v>10667</v>
      </c>
      <c r="E2226" s="20" t="s">
        <v>10683</v>
      </c>
    </row>
    <row r="2227" spans="1:5" ht="15.75" hidden="1" x14ac:dyDescent="0.25">
      <c r="A2227" s="11" t="s">
        <v>19</v>
      </c>
      <c r="B2227" s="20" t="s">
        <v>10341</v>
      </c>
      <c r="C2227" s="18">
        <v>5002308</v>
      </c>
      <c r="D2227" s="20" t="s">
        <v>10667</v>
      </c>
      <c r="E2227" s="20" t="s">
        <v>10683</v>
      </c>
    </row>
    <row r="2228" spans="1:5" ht="15.75" hidden="1" x14ac:dyDescent="0.25">
      <c r="A2228" s="11" t="s">
        <v>19</v>
      </c>
      <c r="B2228" s="20" t="s">
        <v>10342</v>
      </c>
      <c r="C2228" s="18">
        <v>5002407</v>
      </c>
      <c r="D2228" s="20" t="s">
        <v>10667</v>
      </c>
      <c r="E2228" s="20" t="s">
        <v>10683</v>
      </c>
    </row>
    <row r="2229" spans="1:5" ht="15.75" hidden="1" x14ac:dyDescent="0.25">
      <c r="A2229" s="11" t="s">
        <v>19</v>
      </c>
      <c r="B2229" s="20" t="s">
        <v>10343</v>
      </c>
      <c r="C2229" s="18">
        <v>5002605</v>
      </c>
      <c r="D2229" s="20" t="s">
        <v>10667</v>
      </c>
      <c r="E2229" s="20" t="s">
        <v>10683</v>
      </c>
    </row>
    <row r="2230" spans="1:5" ht="15.75" hidden="1" x14ac:dyDescent="0.25">
      <c r="A2230" s="11" t="s">
        <v>19</v>
      </c>
      <c r="B2230" s="20" t="s">
        <v>767</v>
      </c>
      <c r="C2230" s="18">
        <v>5002704</v>
      </c>
      <c r="D2230" s="20" t="s">
        <v>10667</v>
      </c>
      <c r="E2230" s="20" t="s">
        <v>10683</v>
      </c>
    </row>
    <row r="2231" spans="1:5" ht="15.75" hidden="1" x14ac:dyDescent="0.25">
      <c r="A2231" s="11" t="s">
        <v>19</v>
      </c>
      <c r="B2231" s="20" t="s">
        <v>7251</v>
      </c>
      <c r="C2231" s="18">
        <v>5002803</v>
      </c>
      <c r="D2231" s="20" t="s">
        <v>10667</v>
      </c>
      <c r="E2231" s="20" t="s">
        <v>10683</v>
      </c>
    </row>
    <row r="2232" spans="1:5" ht="15.75" hidden="1" x14ac:dyDescent="0.25">
      <c r="A2232" s="11" t="s">
        <v>19</v>
      </c>
      <c r="B2232" s="20" t="s">
        <v>10344</v>
      </c>
      <c r="C2232" s="18">
        <v>5002902</v>
      </c>
      <c r="D2232" s="20" t="s">
        <v>10667</v>
      </c>
      <c r="E2232" s="20" t="s">
        <v>10683</v>
      </c>
    </row>
    <row r="2233" spans="1:5" ht="15.75" hidden="1" x14ac:dyDescent="0.25">
      <c r="A2233" s="11" t="s">
        <v>19</v>
      </c>
      <c r="B2233" s="20" t="s">
        <v>10345</v>
      </c>
      <c r="C2233" s="18">
        <v>5002951</v>
      </c>
      <c r="D2233" s="20" t="s">
        <v>10667</v>
      </c>
      <c r="E2233" s="20" t="s">
        <v>10683</v>
      </c>
    </row>
    <row r="2234" spans="1:5" ht="15.75" hidden="1" x14ac:dyDescent="0.25">
      <c r="A2234" s="11" t="s">
        <v>19</v>
      </c>
      <c r="B2234" s="20" t="s">
        <v>10346</v>
      </c>
      <c r="C2234" s="18">
        <v>5003108</v>
      </c>
      <c r="D2234" s="20" t="s">
        <v>10667</v>
      </c>
      <c r="E2234" s="20" t="s">
        <v>10683</v>
      </c>
    </row>
    <row r="2235" spans="1:5" ht="15.75" hidden="1" x14ac:dyDescent="0.25">
      <c r="A2235" s="11" t="s">
        <v>19</v>
      </c>
      <c r="B2235" s="20" t="s">
        <v>10347</v>
      </c>
      <c r="C2235" s="18">
        <v>5003157</v>
      </c>
      <c r="D2235" s="20" t="s">
        <v>10667</v>
      </c>
      <c r="E2235" s="20" t="s">
        <v>10683</v>
      </c>
    </row>
    <row r="2236" spans="1:5" ht="15.75" hidden="1" x14ac:dyDescent="0.25">
      <c r="A2236" s="11" t="s">
        <v>19</v>
      </c>
      <c r="B2236" s="20" t="s">
        <v>10348</v>
      </c>
      <c r="C2236" s="18">
        <v>5003207</v>
      </c>
      <c r="D2236" s="20" t="s">
        <v>10667</v>
      </c>
      <c r="E2236" s="20" t="s">
        <v>10683</v>
      </c>
    </row>
    <row r="2237" spans="1:5" ht="15.75" hidden="1" x14ac:dyDescent="0.25">
      <c r="A2237" s="11" t="s">
        <v>19</v>
      </c>
      <c r="B2237" s="20" t="s">
        <v>10349</v>
      </c>
      <c r="C2237" s="18">
        <v>5003256</v>
      </c>
      <c r="D2237" s="20" t="s">
        <v>10667</v>
      </c>
      <c r="E2237" s="20" t="s">
        <v>10683</v>
      </c>
    </row>
    <row r="2238" spans="1:5" ht="15.75" hidden="1" x14ac:dyDescent="0.25">
      <c r="A2238" s="11" t="s">
        <v>19</v>
      </c>
      <c r="B2238" s="20" t="s">
        <v>10350</v>
      </c>
      <c r="C2238" s="18">
        <v>5003306</v>
      </c>
      <c r="D2238" s="20" t="s">
        <v>10667</v>
      </c>
      <c r="E2238" s="20" t="s">
        <v>10683</v>
      </c>
    </row>
    <row r="2239" spans="1:5" ht="15.75" hidden="1" x14ac:dyDescent="0.25">
      <c r="A2239" s="11" t="s">
        <v>19</v>
      </c>
      <c r="B2239" s="20" t="s">
        <v>35</v>
      </c>
      <c r="C2239" s="18">
        <v>5003454</v>
      </c>
      <c r="D2239" s="20" t="s">
        <v>10667</v>
      </c>
      <c r="E2239" s="20" t="s">
        <v>10683</v>
      </c>
    </row>
    <row r="2240" spans="1:5" ht="15.75" hidden="1" x14ac:dyDescent="0.25">
      <c r="A2240" s="11" t="s">
        <v>19</v>
      </c>
      <c r="B2240" s="20" t="s">
        <v>10351</v>
      </c>
      <c r="C2240" s="18">
        <v>5003488</v>
      </c>
      <c r="D2240" s="20" t="s">
        <v>10667</v>
      </c>
      <c r="E2240" s="20" t="s">
        <v>10683</v>
      </c>
    </row>
    <row r="2241" spans="1:5" ht="15.75" hidden="1" x14ac:dyDescent="0.25">
      <c r="A2241" s="11" t="s">
        <v>19</v>
      </c>
      <c r="B2241" s="20" t="s">
        <v>9560</v>
      </c>
      <c r="C2241" s="18">
        <v>5003504</v>
      </c>
      <c r="D2241" s="20" t="s">
        <v>10667</v>
      </c>
      <c r="E2241" s="20" t="s">
        <v>10683</v>
      </c>
    </row>
    <row r="2242" spans="1:5" ht="15.75" hidden="1" x14ac:dyDescent="0.25">
      <c r="A2242" s="11" t="s">
        <v>19</v>
      </c>
      <c r="B2242" s="20" t="s">
        <v>1498</v>
      </c>
      <c r="C2242" s="18">
        <v>5003702</v>
      </c>
      <c r="D2242" s="20" t="s">
        <v>10667</v>
      </c>
      <c r="E2242" s="20" t="s">
        <v>10683</v>
      </c>
    </row>
    <row r="2243" spans="1:5" ht="15.75" hidden="1" x14ac:dyDescent="0.25">
      <c r="A2243" s="11" t="s">
        <v>19</v>
      </c>
      <c r="B2243" s="20" t="s">
        <v>439</v>
      </c>
      <c r="C2243" s="18">
        <v>5003751</v>
      </c>
      <c r="D2243" s="20" t="s">
        <v>10667</v>
      </c>
      <c r="E2243" s="20" t="s">
        <v>10683</v>
      </c>
    </row>
    <row r="2244" spans="1:5" ht="15.75" hidden="1" x14ac:dyDescent="0.25">
      <c r="A2244" s="11" t="s">
        <v>19</v>
      </c>
      <c r="B2244" s="20" t="s">
        <v>10352</v>
      </c>
      <c r="C2244" s="18">
        <v>5003801</v>
      </c>
      <c r="D2244" s="20" t="s">
        <v>10667</v>
      </c>
      <c r="E2244" s="20" t="s">
        <v>10683</v>
      </c>
    </row>
    <row r="2245" spans="1:5" ht="15.75" hidden="1" x14ac:dyDescent="0.25">
      <c r="A2245" s="11" t="s">
        <v>19</v>
      </c>
      <c r="B2245" s="20" t="s">
        <v>490</v>
      </c>
      <c r="C2245" s="18">
        <v>5003900</v>
      </c>
      <c r="D2245" s="20" t="s">
        <v>10667</v>
      </c>
      <c r="E2245" s="20" t="s">
        <v>10683</v>
      </c>
    </row>
    <row r="2246" spans="1:5" ht="15.75" hidden="1" x14ac:dyDescent="0.25">
      <c r="A2246" s="11" t="s">
        <v>19</v>
      </c>
      <c r="B2246" s="20" t="s">
        <v>10353</v>
      </c>
      <c r="C2246" s="18">
        <v>5004007</v>
      </c>
      <c r="D2246" s="20" t="s">
        <v>10667</v>
      </c>
      <c r="E2246" s="20" t="s">
        <v>10683</v>
      </c>
    </row>
    <row r="2247" spans="1:5" ht="15.75" hidden="1" x14ac:dyDescent="0.25">
      <c r="A2247" s="11" t="s">
        <v>19</v>
      </c>
      <c r="B2247" s="20" t="s">
        <v>10354</v>
      </c>
      <c r="C2247" s="18">
        <v>5004106</v>
      </c>
      <c r="D2247" s="20" t="s">
        <v>10667</v>
      </c>
      <c r="E2247" s="20" t="s">
        <v>10683</v>
      </c>
    </row>
    <row r="2248" spans="1:5" ht="15.75" hidden="1" x14ac:dyDescent="0.25">
      <c r="A2248" s="11" t="s">
        <v>19</v>
      </c>
      <c r="B2248" s="20" t="s">
        <v>10355</v>
      </c>
      <c r="C2248" s="18">
        <v>5004304</v>
      </c>
      <c r="D2248" s="20" t="s">
        <v>10667</v>
      </c>
      <c r="E2248" s="20" t="s">
        <v>10683</v>
      </c>
    </row>
    <row r="2249" spans="1:5" ht="15.75" hidden="1" x14ac:dyDescent="0.25">
      <c r="A2249" s="11" t="s">
        <v>19</v>
      </c>
      <c r="B2249" s="20" t="s">
        <v>10356</v>
      </c>
      <c r="C2249" s="18">
        <v>5004403</v>
      </c>
      <c r="D2249" s="20" t="s">
        <v>10667</v>
      </c>
      <c r="E2249" s="20" t="s">
        <v>10683</v>
      </c>
    </row>
    <row r="2250" spans="1:5" ht="15.75" hidden="1" x14ac:dyDescent="0.25">
      <c r="A2250" s="11" t="s">
        <v>19</v>
      </c>
      <c r="B2250" s="20" t="s">
        <v>10357</v>
      </c>
      <c r="C2250" s="18">
        <v>5004502</v>
      </c>
      <c r="D2250" s="20" t="s">
        <v>10667</v>
      </c>
      <c r="E2250" s="20" t="s">
        <v>10683</v>
      </c>
    </row>
    <row r="2251" spans="1:5" ht="15.75" hidden="1" x14ac:dyDescent="0.25">
      <c r="A2251" s="11" t="s">
        <v>19</v>
      </c>
      <c r="B2251" s="20" t="s">
        <v>10358</v>
      </c>
      <c r="C2251" s="18">
        <v>5004601</v>
      </c>
      <c r="D2251" s="20" t="s">
        <v>10667</v>
      </c>
      <c r="E2251" s="20" t="s">
        <v>10683</v>
      </c>
    </row>
    <row r="2252" spans="1:5" ht="15.75" hidden="1" x14ac:dyDescent="0.25">
      <c r="A2252" s="11" t="s">
        <v>19</v>
      </c>
      <c r="B2252" s="20" t="s">
        <v>10359</v>
      </c>
      <c r="C2252" s="18">
        <v>5004700</v>
      </c>
      <c r="D2252" s="20" t="s">
        <v>10667</v>
      </c>
      <c r="E2252" s="20" t="s">
        <v>10683</v>
      </c>
    </row>
    <row r="2253" spans="1:5" ht="15.75" hidden="1" x14ac:dyDescent="0.25">
      <c r="A2253" s="11" t="s">
        <v>19</v>
      </c>
      <c r="B2253" s="20" t="s">
        <v>10360</v>
      </c>
      <c r="C2253" s="18">
        <v>5004809</v>
      </c>
      <c r="D2253" s="20" t="s">
        <v>10667</v>
      </c>
      <c r="E2253" s="20" t="s">
        <v>10683</v>
      </c>
    </row>
    <row r="2254" spans="1:5" ht="15.75" hidden="1" x14ac:dyDescent="0.25">
      <c r="A2254" s="11" t="s">
        <v>19</v>
      </c>
      <c r="B2254" s="20" t="s">
        <v>10361</v>
      </c>
      <c r="C2254" s="18">
        <v>5004908</v>
      </c>
      <c r="D2254" s="20" t="s">
        <v>10667</v>
      </c>
      <c r="E2254" s="20" t="s">
        <v>10683</v>
      </c>
    </row>
    <row r="2255" spans="1:5" ht="15.75" hidden="1" x14ac:dyDescent="0.25">
      <c r="A2255" s="11" t="s">
        <v>19</v>
      </c>
      <c r="B2255" s="20" t="s">
        <v>7436</v>
      </c>
      <c r="C2255" s="18">
        <v>5005004</v>
      </c>
      <c r="D2255" s="20" t="s">
        <v>10667</v>
      </c>
      <c r="E2255" s="20" t="s">
        <v>10683</v>
      </c>
    </row>
    <row r="2256" spans="1:5" ht="15.75" hidden="1" x14ac:dyDescent="0.25">
      <c r="A2256" s="11" t="s">
        <v>19</v>
      </c>
      <c r="B2256" s="20" t="s">
        <v>10362</v>
      </c>
      <c r="C2256" s="18">
        <v>5005103</v>
      </c>
      <c r="D2256" s="20" t="s">
        <v>10667</v>
      </c>
      <c r="E2256" s="20" t="s">
        <v>10683</v>
      </c>
    </row>
    <row r="2257" spans="1:5" ht="15.75" hidden="1" x14ac:dyDescent="0.25">
      <c r="A2257" s="11" t="s">
        <v>19</v>
      </c>
      <c r="B2257" s="20" t="s">
        <v>10363</v>
      </c>
      <c r="C2257" s="18">
        <v>5005152</v>
      </c>
      <c r="D2257" s="20" t="s">
        <v>10667</v>
      </c>
      <c r="E2257" s="20" t="s">
        <v>10683</v>
      </c>
    </row>
    <row r="2258" spans="1:5" ht="15.75" hidden="1" x14ac:dyDescent="0.25">
      <c r="A2258" s="11" t="s">
        <v>19</v>
      </c>
      <c r="B2258" s="20" t="s">
        <v>10364</v>
      </c>
      <c r="C2258" s="18">
        <v>5005202</v>
      </c>
      <c r="D2258" s="20" t="s">
        <v>10667</v>
      </c>
      <c r="E2258" s="20" t="s">
        <v>10683</v>
      </c>
    </row>
    <row r="2259" spans="1:5" ht="15.75" hidden="1" x14ac:dyDescent="0.25">
      <c r="A2259" s="11" t="s">
        <v>19</v>
      </c>
      <c r="B2259" s="20" t="s">
        <v>1499</v>
      </c>
      <c r="C2259" s="18">
        <v>5005251</v>
      </c>
      <c r="D2259" s="20" t="s">
        <v>10667</v>
      </c>
      <c r="E2259" s="20" t="s">
        <v>10683</v>
      </c>
    </row>
    <row r="2260" spans="1:5" ht="15.75" hidden="1" x14ac:dyDescent="0.25">
      <c r="A2260" s="11" t="s">
        <v>19</v>
      </c>
      <c r="B2260" s="20" t="s">
        <v>10365</v>
      </c>
      <c r="C2260" s="18">
        <v>5005400</v>
      </c>
      <c r="D2260" s="20" t="s">
        <v>10667</v>
      </c>
      <c r="E2260" s="20" t="s">
        <v>10683</v>
      </c>
    </row>
    <row r="2261" spans="1:5" ht="15.75" hidden="1" x14ac:dyDescent="0.25">
      <c r="A2261" s="11" t="s">
        <v>19</v>
      </c>
      <c r="B2261" s="20" t="s">
        <v>10366</v>
      </c>
      <c r="C2261" s="18">
        <v>5005608</v>
      </c>
      <c r="D2261" s="20" t="s">
        <v>10667</v>
      </c>
      <c r="E2261" s="20" t="s">
        <v>10683</v>
      </c>
    </row>
    <row r="2262" spans="1:5" ht="15.75" hidden="1" x14ac:dyDescent="0.25">
      <c r="A2262" s="11" t="s">
        <v>19</v>
      </c>
      <c r="B2262" s="20" t="s">
        <v>694</v>
      </c>
      <c r="C2262" s="18">
        <v>5005681</v>
      </c>
      <c r="D2262" s="20" t="s">
        <v>10667</v>
      </c>
      <c r="E2262" s="20" t="s">
        <v>10683</v>
      </c>
    </row>
    <row r="2263" spans="1:5" ht="15.75" hidden="1" x14ac:dyDescent="0.25">
      <c r="A2263" s="11" t="s">
        <v>19</v>
      </c>
      <c r="B2263" s="20" t="s">
        <v>10367</v>
      </c>
      <c r="C2263" s="18">
        <v>5005707</v>
      </c>
      <c r="D2263" s="20" t="s">
        <v>10667</v>
      </c>
      <c r="E2263" s="20" t="s">
        <v>10683</v>
      </c>
    </row>
    <row r="2264" spans="1:5" ht="15.75" hidden="1" x14ac:dyDescent="0.25">
      <c r="A2264" s="11" t="s">
        <v>19</v>
      </c>
      <c r="B2264" s="20" t="s">
        <v>10368</v>
      </c>
      <c r="C2264" s="18">
        <v>5005806</v>
      </c>
      <c r="D2264" s="20" t="s">
        <v>10667</v>
      </c>
      <c r="E2264" s="20" t="s">
        <v>10683</v>
      </c>
    </row>
    <row r="2265" spans="1:5" ht="15.75" hidden="1" x14ac:dyDescent="0.25">
      <c r="A2265" s="11" t="s">
        <v>19</v>
      </c>
      <c r="B2265" s="20" t="s">
        <v>10369</v>
      </c>
      <c r="C2265" s="18">
        <v>5006002</v>
      </c>
      <c r="D2265" s="20" t="s">
        <v>10667</v>
      </c>
      <c r="E2265" s="20" t="s">
        <v>10683</v>
      </c>
    </row>
    <row r="2266" spans="1:5" ht="15.75" hidden="1" x14ac:dyDescent="0.25">
      <c r="A2266" s="11" t="s">
        <v>19</v>
      </c>
      <c r="B2266" s="20" t="s">
        <v>10370</v>
      </c>
      <c r="C2266" s="18">
        <v>5006200</v>
      </c>
      <c r="D2266" s="20" t="s">
        <v>10667</v>
      </c>
      <c r="E2266" s="20" t="s">
        <v>10683</v>
      </c>
    </row>
    <row r="2267" spans="1:5" ht="15.75" hidden="1" x14ac:dyDescent="0.25">
      <c r="A2267" s="11" t="s">
        <v>19</v>
      </c>
      <c r="B2267" s="20" t="s">
        <v>10371</v>
      </c>
      <c r="C2267" s="18">
        <v>5006259</v>
      </c>
      <c r="D2267" s="20" t="s">
        <v>10667</v>
      </c>
      <c r="E2267" s="20" t="s">
        <v>10683</v>
      </c>
    </row>
    <row r="2268" spans="1:5" ht="15.75" hidden="1" x14ac:dyDescent="0.25">
      <c r="A2268" s="11" t="s">
        <v>19</v>
      </c>
      <c r="B2268" s="20" t="s">
        <v>10372</v>
      </c>
      <c r="C2268" s="18">
        <v>5006275</v>
      </c>
      <c r="D2268" s="20" t="s">
        <v>10667</v>
      </c>
      <c r="E2268" s="20" t="s">
        <v>10683</v>
      </c>
    </row>
    <row r="2269" spans="1:5" ht="15.75" hidden="1" x14ac:dyDescent="0.25">
      <c r="A2269" s="11" t="s">
        <v>19</v>
      </c>
      <c r="B2269" s="20" t="s">
        <v>10373</v>
      </c>
      <c r="C2269" s="18">
        <v>5006309</v>
      </c>
      <c r="D2269" s="20" t="s">
        <v>10667</v>
      </c>
      <c r="E2269" s="20" t="s">
        <v>10683</v>
      </c>
    </row>
    <row r="2270" spans="1:5" ht="15.75" hidden="1" x14ac:dyDescent="0.25">
      <c r="A2270" s="11" t="s">
        <v>19</v>
      </c>
      <c r="B2270" s="20" t="s">
        <v>10374</v>
      </c>
      <c r="C2270" s="18">
        <v>5006358</v>
      </c>
      <c r="D2270" s="20" t="s">
        <v>10667</v>
      </c>
      <c r="E2270" s="20" t="s">
        <v>10683</v>
      </c>
    </row>
    <row r="2271" spans="1:5" ht="15.75" hidden="1" x14ac:dyDescent="0.25">
      <c r="A2271" s="11" t="s">
        <v>19</v>
      </c>
      <c r="B2271" s="20" t="s">
        <v>10375</v>
      </c>
      <c r="C2271" s="18">
        <v>5006408</v>
      </c>
      <c r="D2271" s="20" t="s">
        <v>10667</v>
      </c>
      <c r="E2271" s="20" t="s">
        <v>10683</v>
      </c>
    </row>
    <row r="2272" spans="1:5" ht="15.75" hidden="1" x14ac:dyDescent="0.25">
      <c r="A2272" s="11" t="s">
        <v>19</v>
      </c>
      <c r="B2272" s="20" t="s">
        <v>10376</v>
      </c>
      <c r="C2272" s="18">
        <v>5006606</v>
      </c>
      <c r="D2272" s="20" t="s">
        <v>10667</v>
      </c>
      <c r="E2272" s="20" t="s">
        <v>10683</v>
      </c>
    </row>
    <row r="2273" spans="1:5" ht="15.75" hidden="1" x14ac:dyDescent="0.25">
      <c r="A2273" s="11" t="s">
        <v>19</v>
      </c>
      <c r="B2273" s="20" t="s">
        <v>10377</v>
      </c>
      <c r="C2273" s="18">
        <v>5006903</v>
      </c>
      <c r="D2273" s="20" t="s">
        <v>10667</v>
      </c>
      <c r="E2273" s="20" t="s">
        <v>10683</v>
      </c>
    </row>
    <row r="2274" spans="1:5" ht="15.75" hidden="1" x14ac:dyDescent="0.25">
      <c r="A2274" s="11" t="s">
        <v>19</v>
      </c>
      <c r="B2274" s="20" t="s">
        <v>10378</v>
      </c>
      <c r="C2274" s="18">
        <v>5007109</v>
      </c>
      <c r="D2274" s="20" t="s">
        <v>10667</v>
      </c>
      <c r="E2274" s="20" t="s">
        <v>10683</v>
      </c>
    </row>
    <row r="2275" spans="1:5" ht="15.75" hidden="1" x14ac:dyDescent="0.25">
      <c r="A2275" s="11" t="s">
        <v>19</v>
      </c>
      <c r="B2275" s="20" t="s">
        <v>10379</v>
      </c>
      <c r="C2275" s="18">
        <v>5007208</v>
      </c>
      <c r="D2275" s="20" t="s">
        <v>10667</v>
      </c>
      <c r="E2275" s="20" t="s">
        <v>10683</v>
      </c>
    </row>
    <row r="2276" spans="1:5" ht="15.75" hidden="1" x14ac:dyDescent="0.25">
      <c r="A2276" s="11" t="s">
        <v>19</v>
      </c>
      <c r="B2276" s="20" t="s">
        <v>9675</v>
      </c>
      <c r="C2276" s="18">
        <v>5007307</v>
      </c>
      <c r="D2276" s="20" t="s">
        <v>10667</v>
      </c>
      <c r="E2276" s="20" t="s">
        <v>10683</v>
      </c>
    </row>
    <row r="2277" spans="1:5" ht="31.5" hidden="1" x14ac:dyDescent="0.25">
      <c r="A2277" s="11" t="s">
        <v>19</v>
      </c>
      <c r="B2277" s="20" t="s">
        <v>1237</v>
      </c>
      <c r="C2277" s="18">
        <v>5007406</v>
      </c>
      <c r="D2277" s="20" t="s">
        <v>10667</v>
      </c>
      <c r="E2277" s="20" t="s">
        <v>10683</v>
      </c>
    </row>
    <row r="2278" spans="1:5" ht="15.75" hidden="1" x14ac:dyDescent="0.25">
      <c r="A2278" s="11" t="s">
        <v>19</v>
      </c>
      <c r="B2278" s="20" t="s">
        <v>10380</v>
      </c>
      <c r="C2278" s="18">
        <v>5007505</v>
      </c>
      <c r="D2278" s="20" t="s">
        <v>10667</v>
      </c>
      <c r="E2278" s="20" t="s">
        <v>10683</v>
      </c>
    </row>
    <row r="2279" spans="1:5" ht="15.75" hidden="1" x14ac:dyDescent="0.25">
      <c r="A2279" s="11" t="s">
        <v>19</v>
      </c>
      <c r="B2279" s="20" t="s">
        <v>10381</v>
      </c>
      <c r="C2279" s="18">
        <v>5007554</v>
      </c>
      <c r="D2279" s="20" t="s">
        <v>10667</v>
      </c>
      <c r="E2279" s="20" t="s">
        <v>10683</v>
      </c>
    </row>
    <row r="2280" spans="1:5" ht="15.75" hidden="1" x14ac:dyDescent="0.25">
      <c r="A2280" s="11" t="s">
        <v>19</v>
      </c>
      <c r="B2280" s="20" t="s">
        <v>10382</v>
      </c>
      <c r="C2280" s="18">
        <v>5007695</v>
      </c>
      <c r="D2280" s="20" t="s">
        <v>10667</v>
      </c>
      <c r="E2280" s="20" t="s">
        <v>10683</v>
      </c>
    </row>
    <row r="2281" spans="1:5" ht="15.75" hidden="1" x14ac:dyDescent="0.25">
      <c r="A2281" s="11" t="s">
        <v>19</v>
      </c>
      <c r="B2281" s="20" t="s">
        <v>955</v>
      </c>
      <c r="C2281" s="18">
        <v>5007703</v>
      </c>
      <c r="D2281" s="20" t="s">
        <v>10667</v>
      </c>
      <c r="E2281" s="20" t="s">
        <v>10683</v>
      </c>
    </row>
    <row r="2282" spans="1:5" ht="15.75" hidden="1" x14ac:dyDescent="0.25">
      <c r="A2282" s="11" t="s">
        <v>19</v>
      </c>
      <c r="B2282" s="20" t="s">
        <v>269</v>
      </c>
      <c r="C2282" s="18">
        <v>5007802</v>
      </c>
      <c r="D2282" s="20" t="s">
        <v>10667</v>
      </c>
      <c r="E2282" s="20" t="s">
        <v>10683</v>
      </c>
    </row>
    <row r="2283" spans="1:5" ht="15.75" hidden="1" x14ac:dyDescent="0.25">
      <c r="A2283" s="11" t="s">
        <v>19</v>
      </c>
      <c r="B2283" s="20" t="s">
        <v>10383</v>
      </c>
      <c r="C2283" s="18">
        <v>5007901</v>
      </c>
      <c r="D2283" s="20" t="s">
        <v>10667</v>
      </c>
      <c r="E2283" s="20" t="s">
        <v>10683</v>
      </c>
    </row>
    <row r="2284" spans="1:5" ht="15.75" hidden="1" x14ac:dyDescent="0.25">
      <c r="A2284" s="11" t="s">
        <v>19</v>
      </c>
      <c r="B2284" s="20" t="s">
        <v>10384</v>
      </c>
      <c r="C2284" s="18">
        <v>5007935</v>
      </c>
      <c r="D2284" s="20" t="s">
        <v>10667</v>
      </c>
      <c r="E2284" s="20" t="s">
        <v>10683</v>
      </c>
    </row>
    <row r="2285" spans="1:5" ht="15.75" hidden="1" x14ac:dyDescent="0.25">
      <c r="A2285" s="11" t="s">
        <v>19</v>
      </c>
      <c r="B2285" s="20" t="s">
        <v>10385</v>
      </c>
      <c r="C2285" s="18">
        <v>5007950</v>
      </c>
      <c r="D2285" s="20" t="s">
        <v>10667</v>
      </c>
      <c r="E2285" s="20" t="s">
        <v>10683</v>
      </c>
    </row>
    <row r="2286" spans="1:5" ht="15.75" hidden="1" x14ac:dyDescent="0.25">
      <c r="A2286" s="11" t="s">
        <v>19</v>
      </c>
      <c r="B2286" s="20" t="s">
        <v>856</v>
      </c>
      <c r="C2286" s="18">
        <v>5007976</v>
      </c>
      <c r="D2286" s="20" t="s">
        <v>10667</v>
      </c>
      <c r="E2286" s="20" t="s">
        <v>10683</v>
      </c>
    </row>
    <row r="2287" spans="1:5" ht="15.75" hidden="1" x14ac:dyDescent="0.25">
      <c r="A2287" s="11" t="s">
        <v>19</v>
      </c>
      <c r="B2287" s="20" t="s">
        <v>10386</v>
      </c>
      <c r="C2287" s="18">
        <v>5008008</v>
      </c>
      <c r="D2287" s="20" t="s">
        <v>10667</v>
      </c>
      <c r="E2287" s="20" t="s">
        <v>10683</v>
      </c>
    </row>
    <row r="2288" spans="1:5" ht="15.75" hidden="1" x14ac:dyDescent="0.25">
      <c r="A2288" s="11" t="s">
        <v>19</v>
      </c>
      <c r="B2288" s="20" t="s">
        <v>10387</v>
      </c>
      <c r="C2288" s="18">
        <v>5008305</v>
      </c>
      <c r="D2288" s="20" t="s">
        <v>10667</v>
      </c>
      <c r="E2288" s="20" t="s">
        <v>10683</v>
      </c>
    </row>
    <row r="2289" spans="1:5" ht="15.75" hidden="1" x14ac:dyDescent="0.25">
      <c r="A2289" s="11" t="s">
        <v>19</v>
      </c>
      <c r="B2289" s="20" t="s">
        <v>10388</v>
      </c>
      <c r="C2289" s="18">
        <v>5008404</v>
      </c>
      <c r="D2289" s="20" t="s">
        <v>10667</v>
      </c>
      <c r="E2289" s="20" t="s">
        <v>10683</v>
      </c>
    </row>
    <row r="2290" spans="1:5" ht="15.75" hidden="1" x14ac:dyDescent="0.25">
      <c r="A2290" s="11" t="s">
        <v>132</v>
      </c>
      <c r="B2290" s="20" t="s">
        <v>1106</v>
      </c>
      <c r="C2290" s="18">
        <v>51</v>
      </c>
      <c r="D2290" s="20" t="s">
        <v>10667</v>
      </c>
      <c r="E2290" s="20" t="s">
        <v>10683</v>
      </c>
    </row>
    <row r="2291" spans="1:5" ht="15.75" hidden="1" x14ac:dyDescent="0.25">
      <c r="A2291" s="11" t="s">
        <v>132</v>
      </c>
      <c r="B2291" s="20" t="s">
        <v>10389</v>
      </c>
      <c r="C2291" s="18">
        <v>5100102</v>
      </c>
      <c r="D2291" s="20" t="s">
        <v>10667</v>
      </c>
      <c r="E2291" s="20" t="s">
        <v>10683</v>
      </c>
    </row>
    <row r="2292" spans="1:5" ht="15.75" hidden="1" x14ac:dyDescent="0.25">
      <c r="A2292" s="11" t="s">
        <v>132</v>
      </c>
      <c r="B2292" s="20" t="s">
        <v>8210</v>
      </c>
      <c r="C2292" s="18">
        <v>5100201</v>
      </c>
      <c r="D2292" s="20" t="s">
        <v>10667</v>
      </c>
      <c r="E2292" s="20" t="s">
        <v>10683</v>
      </c>
    </row>
    <row r="2293" spans="1:5" ht="15.75" hidden="1" x14ac:dyDescent="0.25">
      <c r="A2293" s="11" t="s">
        <v>132</v>
      </c>
      <c r="B2293" s="20" t="s">
        <v>1027</v>
      </c>
      <c r="C2293" s="18">
        <v>5100250</v>
      </c>
      <c r="D2293" s="20" t="s">
        <v>10667</v>
      </c>
      <c r="E2293" s="20" t="s">
        <v>10683</v>
      </c>
    </row>
    <row r="2294" spans="1:5" ht="15.75" hidden="1" x14ac:dyDescent="0.25">
      <c r="A2294" s="11" t="s">
        <v>132</v>
      </c>
      <c r="B2294" s="20" t="s">
        <v>1238</v>
      </c>
      <c r="C2294" s="18">
        <v>5100300</v>
      </c>
      <c r="D2294" s="20" t="s">
        <v>10667</v>
      </c>
      <c r="E2294" s="20" t="s">
        <v>10683</v>
      </c>
    </row>
    <row r="2295" spans="1:5" ht="15.75" hidden="1" x14ac:dyDescent="0.25">
      <c r="A2295" s="11" t="s">
        <v>132</v>
      </c>
      <c r="B2295" s="20" t="s">
        <v>10390</v>
      </c>
      <c r="C2295" s="18">
        <v>5100359</v>
      </c>
      <c r="D2295" s="20" t="s">
        <v>10667</v>
      </c>
      <c r="E2295" s="20" t="s">
        <v>10683</v>
      </c>
    </row>
    <row r="2296" spans="1:5" ht="15.75" hidden="1" x14ac:dyDescent="0.25">
      <c r="A2296" s="11" t="s">
        <v>132</v>
      </c>
      <c r="B2296" s="20" t="s">
        <v>10391</v>
      </c>
      <c r="C2296" s="18">
        <v>5100409</v>
      </c>
      <c r="D2296" s="20" t="s">
        <v>10667</v>
      </c>
      <c r="E2296" s="20" t="s">
        <v>10683</v>
      </c>
    </row>
    <row r="2297" spans="1:5" ht="15.75" hidden="1" x14ac:dyDescent="0.25">
      <c r="A2297" s="11" t="s">
        <v>132</v>
      </c>
      <c r="B2297" s="20" t="s">
        <v>1239</v>
      </c>
      <c r="C2297" s="18">
        <v>5100508</v>
      </c>
      <c r="D2297" s="20" t="s">
        <v>10667</v>
      </c>
      <c r="E2297" s="20" t="s">
        <v>10683</v>
      </c>
    </row>
    <row r="2298" spans="1:5" ht="15.75" hidden="1" x14ac:dyDescent="0.25">
      <c r="A2298" s="11" t="s">
        <v>132</v>
      </c>
      <c r="B2298" s="20" t="s">
        <v>10392</v>
      </c>
      <c r="C2298" s="18">
        <v>5100607</v>
      </c>
      <c r="D2298" s="20" t="s">
        <v>10667</v>
      </c>
      <c r="E2298" s="20" t="s">
        <v>10683</v>
      </c>
    </row>
    <row r="2299" spans="1:5" ht="15.75" hidden="1" x14ac:dyDescent="0.25">
      <c r="A2299" s="11" t="s">
        <v>132</v>
      </c>
      <c r="B2299" s="20" t="s">
        <v>10393</v>
      </c>
      <c r="C2299" s="18">
        <v>5100805</v>
      </c>
      <c r="D2299" s="20" t="s">
        <v>10667</v>
      </c>
      <c r="E2299" s="20" t="s">
        <v>10683</v>
      </c>
    </row>
    <row r="2300" spans="1:5" ht="15.75" hidden="1" x14ac:dyDescent="0.25">
      <c r="A2300" s="11" t="s">
        <v>132</v>
      </c>
      <c r="B2300" s="20" t="s">
        <v>10394</v>
      </c>
      <c r="C2300" s="18">
        <v>5101001</v>
      </c>
      <c r="D2300" s="20" t="s">
        <v>10667</v>
      </c>
      <c r="E2300" s="20" t="s">
        <v>10683</v>
      </c>
    </row>
    <row r="2301" spans="1:5" ht="15.75" hidden="1" x14ac:dyDescent="0.25">
      <c r="A2301" s="11" t="s">
        <v>132</v>
      </c>
      <c r="B2301" s="20" t="s">
        <v>10395</v>
      </c>
      <c r="C2301" s="18">
        <v>5101209</v>
      </c>
      <c r="D2301" s="20" t="s">
        <v>10667</v>
      </c>
      <c r="E2301" s="20" t="s">
        <v>10683</v>
      </c>
    </row>
    <row r="2302" spans="1:5" ht="15.75" hidden="1" x14ac:dyDescent="0.25">
      <c r="A2302" s="11" t="s">
        <v>132</v>
      </c>
      <c r="B2302" s="20" t="s">
        <v>10396</v>
      </c>
      <c r="C2302" s="18">
        <v>5101258</v>
      </c>
      <c r="D2302" s="20" t="s">
        <v>10667</v>
      </c>
      <c r="E2302" s="20" t="s">
        <v>10683</v>
      </c>
    </row>
    <row r="2303" spans="1:5" ht="15.75" hidden="1" x14ac:dyDescent="0.25">
      <c r="A2303" s="11" t="s">
        <v>132</v>
      </c>
      <c r="B2303" s="20" t="s">
        <v>10397</v>
      </c>
      <c r="C2303" s="18">
        <v>5101308</v>
      </c>
      <c r="D2303" s="20" t="s">
        <v>10667</v>
      </c>
      <c r="E2303" s="20" t="s">
        <v>10683</v>
      </c>
    </row>
    <row r="2304" spans="1:5" ht="15.75" hidden="1" x14ac:dyDescent="0.25">
      <c r="A2304" s="11" t="s">
        <v>132</v>
      </c>
      <c r="B2304" s="20" t="s">
        <v>10398</v>
      </c>
      <c r="C2304" s="18">
        <v>5101407</v>
      </c>
      <c r="D2304" s="20" t="s">
        <v>10667</v>
      </c>
      <c r="E2304" s="20" t="s">
        <v>10683</v>
      </c>
    </row>
    <row r="2305" spans="1:5" ht="15.75" hidden="1" x14ac:dyDescent="0.25">
      <c r="A2305" s="11" t="s">
        <v>132</v>
      </c>
      <c r="B2305" s="20" t="s">
        <v>10399</v>
      </c>
      <c r="C2305" s="18">
        <v>5101605</v>
      </c>
      <c r="D2305" s="20" t="s">
        <v>10667</v>
      </c>
      <c r="E2305" s="20" t="s">
        <v>10683</v>
      </c>
    </row>
    <row r="2306" spans="1:5" ht="15.75" hidden="1" x14ac:dyDescent="0.25">
      <c r="A2306" s="11" t="s">
        <v>132</v>
      </c>
      <c r="B2306" s="20" t="s">
        <v>10400</v>
      </c>
      <c r="C2306" s="18">
        <v>5101704</v>
      </c>
      <c r="D2306" s="20" t="s">
        <v>10667</v>
      </c>
      <c r="E2306" s="20" t="s">
        <v>10683</v>
      </c>
    </row>
    <row r="2307" spans="1:5" ht="15.75" hidden="1" x14ac:dyDescent="0.25">
      <c r="A2307" s="11" t="s">
        <v>132</v>
      </c>
      <c r="B2307" s="20" t="s">
        <v>10401</v>
      </c>
      <c r="C2307" s="18">
        <v>5101803</v>
      </c>
      <c r="D2307" s="20" t="s">
        <v>10667</v>
      </c>
      <c r="E2307" s="20" t="s">
        <v>10683</v>
      </c>
    </row>
    <row r="2308" spans="1:5" ht="15.75" x14ac:dyDescent="0.25">
      <c r="A2308" s="11" t="s">
        <v>132</v>
      </c>
      <c r="B2308" s="20" t="s">
        <v>10682</v>
      </c>
      <c r="C2308" s="18">
        <v>5101837</v>
      </c>
      <c r="D2308" s="20" t="s">
        <v>10669</v>
      </c>
      <c r="E2308" s="20" t="s">
        <v>10680</v>
      </c>
    </row>
    <row r="2309" spans="1:5" ht="15.75" hidden="1" x14ac:dyDescent="0.25">
      <c r="A2309" s="11" t="s">
        <v>132</v>
      </c>
      <c r="B2309" s="20" t="s">
        <v>10402</v>
      </c>
      <c r="C2309" s="18">
        <v>5101852</v>
      </c>
      <c r="D2309" s="20" t="s">
        <v>10667</v>
      </c>
      <c r="E2309" s="20" t="s">
        <v>10683</v>
      </c>
    </row>
    <row r="2310" spans="1:5" ht="15.75" hidden="1" x14ac:dyDescent="0.25">
      <c r="A2310" s="11" t="s">
        <v>132</v>
      </c>
      <c r="B2310" s="20" t="s">
        <v>10403</v>
      </c>
      <c r="C2310" s="18">
        <v>5101902</v>
      </c>
      <c r="D2310" s="20" t="s">
        <v>10667</v>
      </c>
      <c r="E2310" s="20" t="s">
        <v>10683</v>
      </c>
    </row>
    <row r="2311" spans="1:5" ht="15.75" hidden="1" x14ac:dyDescent="0.25">
      <c r="A2311" s="11" t="s">
        <v>132</v>
      </c>
      <c r="B2311" s="20" t="s">
        <v>10404</v>
      </c>
      <c r="C2311" s="18">
        <v>5102504</v>
      </c>
      <c r="D2311" s="20" t="s">
        <v>10667</v>
      </c>
      <c r="E2311" s="20" t="s">
        <v>10683</v>
      </c>
    </row>
    <row r="2312" spans="1:5" ht="15.75" hidden="1" x14ac:dyDescent="0.25">
      <c r="A2312" s="11" t="s">
        <v>132</v>
      </c>
      <c r="B2312" s="20" t="s">
        <v>795</v>
      </c>
      <c r="C2312" s="18">
        <v>5102603</v>
      </c>
      <c r="D2312" s="20" t="s">
        <v>10667</v>
      </c>
      <c r="E2312" s="20" t="s">
        <v>10683</v>
      </c>
    </row>
    <row r="2313" spans="1:5" ht="15.75" hidden="1" x14ac:dyDescent="0.25">
      <c r="A2313" s="11" t="s">
        <v>132</v>
      </c>
      <c r="B2313" s="20" t="s">
        <v>1500</v>
      </c>
      <c r="C2313" s="18">
        <v>5102637</v>
      </c>
      <c r="D2313" s="20" t="s">
        <v>10667</v>
      </c>
      <c r="E2313" s="20" t="s">
        <v>10683</v>
      </c>
    </row>
    <row r="2314" spans="1:5" ht="15.75" hidden="1" x14ac:dyDescent="0.25">
      <c r="A2314" s="11" t="s">
        <v>132</v>
      </c>
      <c r="B2314" s="20" t="s">
        <v>10405</v>
      </c>
      <c r="C2314" s="18">
        <v>5102678</v>
      </c>
      <c r="D2314" s="20" t="s">
        <v>10667</v>
      </c>
      <c r="E2314" s="20" t="s">
        <v>10683</v>
      </c>
    </row>
    <row r="2315" spans="1:5" ht="15.75" hidden="1" x14ac:dyDescent="0.25">
      <c r="A2315" s="11" t="s">
        <v>132</v>
      </c>
      <c r="B2315" s="20" t="s">
        <v>10406</v>
      </c>
      <c r="C2315" s="18">
        <v>5102686</v>
      </c>
      <c r="D2315" s="20" t="s">
        <v>10667</v>
      </c>
      <c r="E2315" s="20" t="s">
        <v>10683</v>
      </c>
    </row>
    <row r="2316" spans="1:5" ht="15.75" hidden="1" x14ac:dyDescent="0.25">
      <c r="A2316" s="11" t="s">
        <v>132</v>
      </c>
      <c r="B2316" s="20" t="s">
        <v>10407</v>
      </c>
      <c r="C2316" s="18">
        <v>5102694</v>
      </c>
      <c r="D2316" s="20" t="s">
        <v>10667</v>
      </c>
      <c r="E2316" s="20" t="s">
        <v>10683</v>
      </c>
    </row>
    <row r="2317" spans="1:5" ht="15.75" hidden="1" x14ac:dyDescent="0.25">
      <c r="A2317" s="11" t="s">
        <v>132</v>
      </c>
      <c r="B2317" s="20" t="s">
        <v>515</v>
      </c>
      <c r="C2317" s="18">
        <v>5102702</v>
      </c>
      <c r="D2317" s="20" t="s">
        <v>10667</v>
      </c>
      <c r="E2317" s="20" t="s">
        <v>10683</v>
      </c>
    </row>
    <row r="2318" spans="1:5" ht="15.75" hidden="1" x14ac:dyDescent="0.25">
      <c r="A2318" s="11" t="s">
        <v>132</v>
      </c>
      <c r="B2318" s="20" t="s">
        <v>10408</v>
      </c>
      <c r="C2318" s="18">
        <v>5102793</v>
      </c>
      <c r="D2318" s="20" t="s">
        <v>10667</v>
      </c>
      <c r="E2318" s="20" t="s">
        <v>10683</v>
      </c>
    </row>
    <row r="2319" spans="1:5" ht="15.75" hidden="1" x14ac:dyDescent="0.25">
      <c r="A2319" s="11" t="s">
        <v>132</v>
      </c>
      <c r="B2319" s="20" t="s">
        <v>1240</v>
      </c>
      <c r="C2319" s="18">
        <v>5102850</v>
      </c>
      <c r="D2319" s="20" t="s">
        <v>10667</v>
      </c>
      <c r="E2319" s="20" t="s">
        <v>10683</v>
      </c>
    </row>
    <row r="2320" spans="1:5" ht="15.75" hidden="1" x14ac:dyDescent="0.25">
      <c r="A2320" s="11" t="s">
        <v>132</v>
      </c>
      <c r="B2320" s="20" t="s">
        <v>10409</v>
      </c>
      <c r="C2320" s="18">
        <v>5103007</v>
      </c>
      <c r="D2320" s="20" t="s">
        <v>10667</v>
      </c>
      <c r="E2320" s="20" t="s">
        <v>10683</v>
      </c>
    </row>
    <row r="2321" spans="1:5" ht="15.75" hidden="1" x14ac:dyDescent="0.25">
      <c r="A2321" s="11" t="s">
        <v>132</v>
      </c>
      <c r="B2321" s="20" t="s">
        <v>10410</v>
      </c>
      <c r="C2321" s="18">
        <v>5103056</v>
      </c>
      <c r="D2321" s="20" t="s">
        <v>10667</v>
      </c>
      <c r="E2321" s="20" t="s">
        <v>10683</v>
      </c>
    </row>
    <row r="2322" spans="1:5" ht="15.75" hidden="1" x14ac:dyDescent="0.25">
      <c r="A2322" s="11" t="s">
        <v>132</v>
      </c>
      <c r="B2322" s="20" t="s">
        <v>10411</v>
      </c>
      <c r="C2322" s="18">
        <v>5103106</v>
      </c>
      <c r="D2322" s="20" t="s">
        <v>10667</v>
      </c>
      <c r="E2322" s="20" t="s">
        <v>10683</v>
      </c>
    </row>
    <row r="2323" spans="1:5" ht="15.75" hidden="1" x14ac:dyDescent="0.25">
      <c r="A2323" s="11" t="s">
        <v>132</v>
      </c>
      <c r="B2323" s="20" t="s">
        <v>10412</v>
      </c>
      <c r="C2323" s="18">
        <v>5103205</v>
      </c>
      <c r="D2323" s="20" t="s">
        <v>10667</v>
      </c>
      <c r="E2323" s="20" t="s">
        <v>10683</v>
      </c>
    </row>
    <row r="2324" spans="1:5" ht="15.75" hidden="1" x14ac:dyDescent="0.25">
      <c r="A2324" s="11" t="s">
        <v>132</v>
      </c>
      <c r="B2324" s="20" t="s">
        <v>10413</v>
      </c>
      <c r="C2324" s="18">
        <v>5103254</v>
      </c>
      <c r="D2324" s="20" t="s">
        <v>10667</v>
      </c>
      <c r="E2324" s="20" t="s">
        <v>10683</v>
      </c>
    </row>
    <row r="2325" spans="1:5" ht="15.75" hidden="1" x14ac:dyDescent="0.25">
      <c r="A2325" s="11" t="s">
        <v>132</v>
      </c>
      <c r="B2325" s="20" t="s">
        <v>10414</v>
      </c>
      <c r="C2325" s="18">
        <v>5103304</v>
      </c>
      <c r="D2325" s="20" t="s">
        <v>10667</v>
      </c>
      <c r="E2325" s="20" t="s">
        <v>10683</v>
      </c>
    </row>
    <row r="2326" spans="1:5" ht="15.75" hidden="1" x14ac:dyDescent="0.25">
      <c r="A2326" s="11" t="s">
        <v>132</v>
      </c>
      <c r="B2326" s="20" t="s">
        <v>10415</v>
      </c>
      <c r="C2326" s="18">
        <v>5103353</v>
      </c>
      <c r="D2326" s="20" t="s">
        <v>10667</v>
      </c>
      <c r="E2326" s="20" t="s">
        <v>10683</v>
      </c>
    </row>
    <row r="2327" spans="1:5" ht="15.75" hidden="1" x14ac:dyDescent="0.25">
      <c r="A2327" s="11" t="s">
        <v>132</v>
      </c>
      <c r="B2327" s="20" t="s">
        <v>10416</v>
      </c>
      <c r="C2327" s="18">
        <v>5103361</v>
      </c>
      <c r="D2327" s="20" t="s">
        <v>10667</v>
      </c>
      <c r="E2327" s="20" t="s">
        <v>10683</v>
      </c>
    </row>
    <row r="2328" spans="1:5" ht="15.75" hidden="1" x14ac:dyDescent="0.25">
      <c r="A2328" s="11" t="s">
        <v>132</v>
      </c>
      <c r="B2328" s="20" t="s">
        <v>10417</v>
      </c>
      <c r="C2328" s="18">
        <v>5103379</v>
      </c>
      <c r="D2328" s="20" t="s">
        <v>10667</v>
      </c>
      <c r="E2328" s="20" t="s">
        <v>10683</v>
      </c>
    </row>
    <row r="2329" spans="1:5" ht="15.75" hidden="1" x14ac:dyDescent="0.25">
      <c r="A2329" s="11" t="s">
        <v>132</v>
      </c>
      <c r="B2329" s="20" t="s">
        <v>565</v>
      </c>
      <c r="C2329" s="18">
        <v>5103403</v>
      </c>
      <c r="D2329" s="20" t="s">
        <v>10667</v>
      </c>
      <c r="E2329" s="20" t="s">
        <v>10683</v>
      </c>
    </row>
    <row r="2330" spans="1:5" ht="15.75" hidden="1" x14ac:dyDescent="0.25">
      <c r="A2330" s="11" t="s">
        <v>132</v>
      </c>
      <c r="B2330" s="20" t="s">
        <v>10418</v>
      </c>
      <c r="C2330" s="18">
        <v>5103437</v>
      </c>
      <c r="D2330" s="20" t="s">
        <v>10667</v>
      </c>
      <c r="E2330" s="20" t="s">
        <v>10683</v>
      </c>
    </row>
    <row r="2331" spans="1:5" ht="15.75" hidden="1" x14ac:dyDescent="0.25">
      <c r="A2331" s="11" t="s">
        <v>132</v>
      </c>
      <c r="B2331" s="20" t="s">
        <v>10419</v>
      </c>
      <c r="C2331" s="18">
        <v>5103452</v>
      </c>
      <c r="D2331" s="20" t="s">
        <v>10667</v>
      </c>
      <c r="E2331" s="20" t="s">
        <v>10683</v>
      </c>
    </row>
    <row r="2332" spans="1:5" ht="15.75" hidden="1" x14ac:dyDescent="0.25">
      <c r="A2332" s="11" t="s">
        <v>132</v>
      </c>
      <c r="B2332" s="20" t="s">
        <v>10420</v>
      </c>
      <c r="C2332" s="18">
        <v>5103502</v>
      </c>
      <c r="D2332" s="20" t="s">
        <v>10667</v>
      </c>
      <c r="E2332" s="20" t="s">
        <v>10683</v>
      </c>
    </row>
    <row r="2333" spans="1:5" ht="15.75" hidden="1" x14ac:dyDescent="0.25">
      <c r="A2333" s="11" t="s">
        <v>132</v>
      </c>
      <c r="B2333" s="20" t="s">
        <v>10421</v>
      </c>
      <c r="C2333" s="18">
        <v>5103601</v>
      </c>
      <c r="D2333" s="20" t="s">
        <v>10667</v>
      </c>
      <c r="E2333" s="20" t="s">
        <v>10683</v>
      </c>
    </row>
    <row r="2334" spans="1:5" ht="15.75" hidden="1" x14ac:dyDescent="0.25">
      <c r="A2334" s="11" t="s">
        <v>132</v>
      </c>
      <c r="B2334" s="20" t="s">
        <v>10422</v>
      </c>
      <c r="C2334" s="18">
        <v>5103700</v>
      </c>
      <c r="D2334" s="20" t="s">
        <v>10667</v>
      </c>
      <c r="E2334" s="20" t="s">
        <v>10683</v>
      </c>
    </row>
    <row r="2335" spans="1:5" ht="15.75" hidden="1" x14ac:dyDescent="0.25">
      <c r="A2335" s="11" t="s">
        <v>132</v>
      </c>
      <c r="B2335" s="20" t="s">
        <v>10423</v>
      </c>
      <c r="C2335" s="18">
        <v>5103809</v>
      </c>
      <c r="D2335" s="20" t="s">
        <v>10667</v>
      </c>
      <c r="E2335" s="20" t="s">
        <v>10683</v>
      </c>
    </row>
    <row r="2336" spans="1:5" ht="15.75" hidden="1" x14ac:dyDescent="0.25">
      <c r="A2336" s="11" t="s">
        <v>132</v>
      </c>
      <c r="B2336" s="20" t="s">
        <v>10424</v>
      </c>
      <c r="C2336" s="18">
        <v>5103858</v>
      </c>
      <c r="D2336" s="20" t="s">
        <v>10667</v>
      </c>
      <c r="E2336" s="20" t="s">
        <v>10683</v>
      </c>
    </row>
    <row r="2337" spans="1:5" ht="15.75" hidden="1" x14ac:dyDescent="0.25">
      <c r="A2337" s="11" t="s">
        <v>132</v>
      </c>
      <c r="B2337" s="20" t="s">
        <v>1292</v>
      </c>
      <c r="C2337" s="18">
        <v>5103908</v>
      </c>
      <c r="D2337" s="20" t="s">
        <v>10667</v>
      </c>
      <c r="E2337" s="20" t="s">
        <v>10683</v>
      </c>
    </row>
    <row r="2338" spans="1:5" ht="15.75" hidden="1" x14ac:dyDescent="0.25">
      <c r="A2338" s="11" t="s">
        <v>132</v>
      </c>
      <c r="B2338" s="20" t="s">
        <v>10425</v>
      </c>
      <c r="C2338" s="18">
        <v>5103957</v>
      </c>
      <c r="D2338" s="20" t="s">
        <v>10667</v>
      </c>
      <c r="E2338" s="20" t="s">
        <v>10683</v>
      </c>
    </row>
    <row r="2339" spans="1:5" ht="15.75" hidden="1" x14ac:dyDescent="0.25">
      <c r="A2339" s="11" t="s">
        <v>132</v>
      </c>
      <c r="B2339" s="20" t="s">
        <v>10426</v>
      </c>
      <c r="C2339" s="18">
        <v>5104104</v>
      </c>
      <c r="D2339" s="20" t="s">
        <v>10667</v>
      </c>
      <c r="E2339" s="20" t="s">
        <v>10683</v>
      </c>
    </row>
    <row r="2340" spans="1:5" ht="15.75" hidden="1" x14ac:dyDescent="0.25">
      <c r="A2340" s="11" t="s">
        <v>132</v>
      </c>
      <c r="B2340" s="20" t="s">
        <v>10427</v>
      </c>
      <c r="C2340" s="18">
        <v>5104203</v>
      </c>
      <c r="D2340" s="20" t="s">
        <v>10667</v>
      </c>
      <c r="E2340" s="20" t="s">
        <v>10683</v>
      </c>
    </row>
    <row r="2341" spans="1:5" ht="15.75" hidden="1" x14ac:dyDescent="0.25">
      <c r="A2341" s="11" t="s">
        <v>132</v>
      </c>
      <c r="B2341" s="20" t="s">
        <v>10428</v>
      </c>
      <c r="C2341" s="18">
        <v>5104500</v>
      </c>
      <c r="D2341" s="20" t="s">
        <v>10667</v>
      </c>
      <c r="E2341" s="20" t="s">
        <v>10683</v>
      </c>
    </row>
    <row r="2342" spans="1:5" ht="15.75" hidden="1" x14ac:dyDescent="0.25">
      <c r="A2342" s="11" t="s">
        <v>132</v>
      </c>
      <c r="B2342" s="20" t="s">
        <v>10429</v>
      </c>
      <c r="C2342" s="18">
        <v>5104526</v>
      </c>
      <c r="D2342" s="20" t="s">
        <v>10667</v>
      </c>
      <c r="E2342" s="20" t="s">
        <v>10683</v>
      </c>
    </row>
    <row r="2343" spans="1:5" ht="15.75" hidden="1" x14ac:dyDescent="0.25">
      <c r="A2343" s="11" t="s">
        <v>132</v>
      </c>
      <c r="B2343" s="20" t="s">
        <v>10430</v>
      </c>
      <c r="C2343" s="18">
        <v>5104542</v>
      </c>
      <c r="D2343" s="20" t="s">
        <v>10667</v>
      </c>
      <c r="E2343" s="20" t="s">
        <v>10683</v>
      </c>
    </row>
    <row r="2344" spans="1:5" ht="15.75" hidden="1" x14ac:dyDescent="0.25">
      <c r="A2344" s="11" t="s">
        <v>132</v>
      </c>
      <c r="B2344" s="20" t="s">
        <v>10431</v>
      </c>
      <c r="C2344" s="18">
        <v>5104559</v>
      </c>
      <c r="D2344" s="20" t="s">
        <v>10667</v>
      </c>
      <c r="E2344" s="20" t="s">
        <v>10683</v>
      </c>
    </row>
    <row r="2345" spans="1:5" ht="15.75" hidden="1" x14ac:dyDescent="0.25">
      <c r="A2345" s="11" t="s">
        <v>132</v>
      </c>
      <c r="B2345" s="20" t="s">
        <v>10432</v>
      </c>
      <c r="C2345" s="18">
        <v>5104609</v>
      </c>
      <c r="D2345" s="20" t="s">
        <v>10667</v>
      </c>
      <c r="E2345" s="20" t="s">
        <v>10683</v>
      </c>
    </row>
    <row r="2346" spans="1:5" ht="15.75" hidden="1" x14ac:dyDescent="0.25">
      <c r="A2346" s="11" t="s">
        <v>132</v>
      </c>
      <c r="B2346" s="20" t="s">
        <v>640</v>
      </c>
      <c r="C2346" s="18">
        <v>5104807</v>
      </c>
      <c r="D2346" s="20" t="s">
        <v>10667</v>
      </c>
      <c r="E2346" s="20" t="s">
        <v>10683</v>
      </c>
    </row>
    <row r="2347" spans="1:5" ht="15.75" hidden="1" x14ac:dyDescent="0.25">
      <c r="A2347" s="11" t="s">
        <v>132</v>
      </c>
      <c r="B2347" s="20" t="s">
        <v>10433</v>
      </c>
      <c r="C2347" s="18">
        <v>5104906</v>
      </c>
      <c r="D2347" s="20" t="s">
        <v>10667</v>
      </c>
      <c r="E2347" s="20" t="s">
        <v>10683</v>
      </c>
    </row>
    <row r="2348" spans="1:5" ht="15.75" hidden="1" x14ac:dyDescent="0.25">
      <c r="A2348" s="11" t="s">
        <v>132</v>
      </c>
      <c r="B2348" s="20" t="s">
        <v>10434</v>
      </c>
      <c r="C2348" s="18">
        <v>5105002</v>
      </c>
      <c r="D2348" s="20" t="s">
        <v>10667</v>
      </c>
      <c r="E2348" s="20" t="s">
        <v>10683</v>
      </c>
    </row>
    <row r="2349" spans="1:5" ht="15.75" hidden="1" x14ac:dyDescent="0.25">
      <c r="A2349" s="11" t="s">
        <v>132</v>
      </c>
      <c r="B2349" s="20" t="s">
        <v>10435</v>
      </c>
      <c r="C2349" s="18">
        <v>5105101</v>
      </c>
      <c r="D2349" s="20" t="s">
        <v>10667</v>
      </c>
      <c r="E2349" s="20" t="s">
        <v>10683</v>
      </c>
    </row>
    <row r="2350" spans="1:5" ht="15.75" hidden="1" x14ac:dyDescent="0.25">
      <c r="A2350" s="11" t="s">
        <v>132</v>
      </c>
      <c r="B2350" s="20" t="s">
        <v>10436</v>
      </c>
      <c r="C2350" s="18">
        <v>5105150</v>
      </c>
      <c r="D2350" s="20" t="s">
        <v>10667</v>
      </c>
      <c r="E2350" s="20" t="s">
        <v>10683</v>
      </c>
    </row>
    <row r="2351" spans="1:5" ht="15.75" hidden="1" x14ac:dyDescent="0.25">
      <c r="A2351" s="11" t="s">
        <v>132</v>
      </c>
      <c r="B2351" s="20" t="s">
        <v>1241</v>
      </c>
      <c r="C2351" s="18">
        <v>5105176</v>
      </c>
      <c r="D2351" s="20" t="s">
        <v>10667</v>
      </c>
      <c r="E2351" s="20" t="s">
        <v>10683</v>
      </c>
    </row>
    <row r="2352" spans="1:5" ht="15.75" hidden="1" x14ac:dyDescent="0.25">
      <c r="A2352" s="11" t="s">
        <v>132</v>
      </c>
      <c r="B2352" s="20" t="s">
        <v>10437</v>
      </c>
      <c r="C2352" s="18">
        <v>5105200</v>
      </c>
      <c r="D2352" s="20" t="s">
        <v>10667</v>
      </c>
      <c r="E2352" s="20" t="s">
        <v>10683</v>
      </c>
    </row>
    <row r="2353" spans="1:5" ht="15.75" hidden="1" x14ac:dyDescent="0.25">
      <c r="A2353" s="11" t="s">
        <v>132</v>
      </c>
      <c r="B2353" s="20" t="s">
        <v>10438</v>
      </c>
      <c r="C2353" s="18">
        <v>5105234</v>
      </c>
      <c r="D2353" s="20" t="s">
        <v>10667</v>
      </c>
      <c r="E2353" s="20" t="s">
        <v>10683</v>
      </c>
    </row>
    <row r="2354" spans="1:5" ht="15.75" hidden="1" x14ac:dyDescent="0.25">
      <c r="A2354" s="11" t="s">
        <v>132</v>
      </c>
      <c r="B2354" s="20" t="s">
        <v>10439</v>
      </c>
      <c r="C2354" s="18">
        <v>5105259</v>
      </c>
      <c r="D2354" s="20" t="s">
        <v>10667</v>
      </c>
      <c r="E2354" s="20" t="s">
        <v>10683</v>
      </c>
    </row>
    <row r="2355" spans="1:5" ht="15.75" hidden="1" x14ac:dyDescent="0.25">
      <c r="A2355" s="11" t="s">
        <v>132</v>
      </c>
      <c r="B2355" s="20" t="s">
        <v>10440</v>
      </c>
      <c r="C2355" s="18">
        <v>5105309</v>
      </c>
      <c r="D2355" s="20" t="s">
        <v>10667</v>
      </c>
      <c r="E2355" s="20" t="s">
        <v>10683</v>
      </c>
    </row>
    <row r="2356" spans="1:5" ht="31.5" hidden="1" x14ac:dyDescent="0.25">
      <c r="A2356" s="11" t="s">
        <v>132</v>
      </c>
      <c r="B2356" s="20" t="s">
        <v>10441</v>
      </c>
      <c r="C2356" s="18">
        <v>5105507</v>
      </c>
      <c r="D2356" s="20" t="s">
        <v>10667</v>
      </c>
      <c r="E2356" s="20" t="s">
        <v>10683</v>
      </c>
    </row>
    <row r="2357" spans="1:5" ht="15.75" hidden="1" x14ac:dyDescent="0.25">
      <c r="A2357" s="11" t="s">
        <v>132</v>
      </c>
      <c r="B2357" s="20" t="s">
        <v>10442</v>
      </c>
      <c r="C2357" s="18">
        <v>5105580</v>
      </c>
      <c r="D2357" s="20" t="s">
        <v>10667</v>
      </c>
      <c r="E2357" s="20" t="s">
        <v>10683</v>
      </c>
    </row>
    <row r="2358" spans="1:5" ht="15.75" hidden="1" x14ac:dyDescent="0.25">
      <c r="A2358" s="11" t="s">
        <v>132</v>
      </c>
      <c r="B2358" s="20" t="s">
        <v>10443</v>
      </c>
      <c r="C2358" s="18">
        <v>5105606</v>
      </c>
      <c r="D2358" s="20" t="s">
        <v>10667</v>
      </c>
      <c r="E2358" s="20" t="s">
        <v>10683</v>
      </c>
    </row>
    <row r="2359" spans="1:5" ht="15.75" hidden="1" x14ac:dyDescent="0.25">
      <c r="A2359" s="11" t="s">
        <v>132</v>
      </c>
      <c r="B2359" s="20" t="s">
        <v>10444</v>
      </c>
      <c r="C2359" s="18">
        <v>5105622</v>
      </c>
      <c r="D2359" s="20" t="s">
        <v>10667</v>
      </c>
      <c r="E2359" s="20" t="s">
        <v>10683</v>
      </c>
    </row>
    <row r="2360" spans="1:5" ht="15.75" hidden="1" x14ac:dyDescent="0.25">
      <c r="A2360" s="11" t="s">
        <v>132</v>
      </c>
      <c r="B2360" s="20" t="s">
        <v>10445</v>
      </c>
      <c r="C2360" s="18">
        <v>5105903</v>
      </c>
      <c r="D2360" s="20" t="s">
        <v>10667</v>
      </c>
      <c r="E2360" s="20" t="s">
        <v>10683</v>
      </c>
    </row>
    <row r="2361" spans="1:5" ht="15.75" hidden="1" x14ac:dyDescent="0.25">
      <c r="A2361" s="11" t="s">
        <v>132</v>
      </c>
      <c r="B2361" s="20" t="s">
        <v>10446</v>
      </c>
      <c r="C2361" s="18">
        <v>5106000</v>
      </c>
      <c r="D2361" s="20" t="s">
        <v>10667</v>
      </c>
      <c r="E2361" s="20" t="s">
        <v>10683</v>
      </c>
    </row>
    <row r="2362" spans="1:5" ht="31.5" hidden="1" x14ac:dyDescent="0.25">
      <c r="A2362" s="11" t="s">
        <v>132</v>
      </c>
      <c r="B2362" s="20" t="s">
        <v>10447</v>
      </c>
      <c r="C2362" s="18">
        <v>5106109</v>
      </c>
      <c r="D2362" s="20" t="s">
        <v>10667</v>
      </c>
      <c r="E2362" s="20" t="s">
        <v>10683</v>
      </c>
    </row>
    <row r="2363" spans="1:5" ht="15.75" hidden="1" x14ac:dyDescent="0.25">
      <c r="A2363" s="11" t="s">
        <v>132</v>
      </c>
      <c r="B2363" s="20" t="s">
        <v>10448</v>
      </c>
      <c r="C2363" s="18">
        <v>5106158</v>
      </c>
      <c r="D2363" s="20" t="s">
        <v>10667</v>
      </c>
      <c r="E2363" s="20" t="s">
        <v>10683</v>
      </c>
    </row>
    <row r="2364" spans="1:5" ht="15.75" hidden="1" x14ac:dyDescent="0.25">
      <c r="A2364" s="11" t="s">
        <v>132</v>
      </c>
      <c r="B2364" s="20" t="s">
        <v>10449</v>
      </c>
      <c r="C2364" s="18">
        <v>5106174</v>
      </c>
      <c r="D2364" s="20" t="s">
        <v>10667</v>
      </c>
      <c r="E2364" s="20" t="s">
        <v>10683</v>
      </c>
    </row>
    <row r="2365" spans="1:5" ht="15.75" hidden="1" x14ac:dyDescent="0.25">
      <c r="A2365" s="11" t="s">
        <v>132</v>
      </c>
      <c r="B2365" s="20" t="s">
        <v>1242</v>
      </c>
      <c r="C2365" s="18">
        <v>5106182</v>
      </c>
      <c r="D2365" s="20" t="s">
        <v>10667</v>
      </c>
      <c r="E2365" s="20" t="s">
        <v>10683</v>
      </c>
    </row>
    <row r="2366" spans="1:5" ht="15.75" hidden="1" x14ac:dyDescent="0.25">
      <c r="A2366" s="11" t="s">
        <v>132</v>
      </c>
      <c r="B2366" s="20" t="s">
        <v>10450</v>
      </c>
      <c r="C2366" s="18">
        <v>5106190</v>
      </c>
      <c r="D2366" s="20" t="s">
        <v>10667</v>
      </c>
      <c r="E2366" s="20" t="s">
        <v>10683</v>
      </c>
    </row>
    <row r="2367" spans="1:5" ht="15.75" hidden="1" x14ac:dyDescent="0.25">
      <c r="A2367" s="11" t="s">
        <v>132</v>
      </c>
      <c r="B2367" s="20" t="s">
        <v>10451</v>
      </c>
      <c r="C2367" s="18">
        <v>5106208</v>
      </c>
      <c r="D2367" s="20" t="s">
        <v>10667</v>
      </c>
      <c r="E2367" s="20" t="s">
        <v>10683</v>
      </c>
    </row>
    <row r="2368" spans="1:5" ht="15.75" hidden="1" x14ac:dyDescent="0.25">
      <c r="A2368" s="11" t="s">
        <v>132</v>
      </c>
      <c r="B2368" s="20" t="s">
        <v>10452</v>
      </c>
      <c r="C2368" s="18">
        <v>5106216</v>
      </c>
      <c r="D2368" s="20" t="s">
        <v>10667</v>
      </c>
      <c r="E2368" s="20" t="s">
        <v>10683</v>
      </c>
    </row>
    <row r="2369" spans="1:5" ht="15.75" hidden="1" x14ac:dyDescent="0.25">
      <c r="A2369" s="11" t="s">
        <v>132</v>
      </c>
      <c r="B2369" s="20" t="s">
        <v>10453</v>
      </c>
      <c r="C2369" s="18">
        <v>5106224</v>
      </c>
      <c r="D2369" s="20" t="s">
        <v>10667</v>
      </c>
      <c r="E2369" s="20" t="s">
        <v>10683</v>
      </c>
    </row>
    <row r="2370" spans="1:5" ht="15.75" hidden="1" x14ac:dyDescent="0.25">
      <c r="A2370" s="11" t="s">
        <v>132</v>
      </c>
      <c r="B2370" s="20" t="s">
        <v>9630</v>
      </c>
      <c r="C2370" s="18">
        <v>5106232</v>
      </c>
      <c r="D2370" s="20" t="s">
        <v>10667</v>
      </c>
      <c r="E2370" s="20" t="s">
        <v>10683</v>
      </c>
    </row>
    <row r="2371" spans="1:5" ht="15.75" hidden="1" x14ac:dyDescent="0.25">
      <c r="A2371" s="11" t="s">
        <v>132</v>
      </c>
      <c r="B2371" s="20" t="s">
        <v>10454</v>
      </c>
      <c r="C2371" s="18">
        <v>5106240</v>
      </c>
      <c r="D2371" s="20" t="s">
        <v>10667</v>
      </c>
      <c r="E2371" s="20" t="s">
        <v>10683</v>
      </c>
    </row>
    <row r="2372" spans="1:5" ht="15.75" hidden="1" x14ac:dyDescent="0.25">
      <c r="A2372" s="11" t="s">
        <v>132</v>
      </c>
      <c r="B2372" s="20" t="s">
        <v>10455</v>
      </c>
      <c r="C2372" s="18">
        <v>5106257</v>
      </c>
      <c r="D2372" s="20" t="s">
        <v>10667</v>
      </c>
      <c r="E2372" s="20" t="s">
        <v>10683</v>
      </c>
    </row>
    <row r="2373" spans="1:5" ht="15.75" hidden="1" x14ac:dyDescent="0.25">
      <c r="A2373" s="11" t="s">
        <v>132</v>
      </c>
      <c r="B2373" s="20" t="s">
        <v>10456</v>
      </c>
      <c r="C2373" s="18">
        <v>5106265</v>
      </c>
      <c r="D2373" s="20" t="s">
        <v>10667</v>
      </c>
      <c r="E2373" s="20" t="s">
        <v>10683</v>
      </c>
    </row>
    <row r="2374" spans="1:5" ht="15.75" x14ac:dyDescent="0.25">
      <c r="A2374" s="11" t="s">
        <v>132</v>
      </c>
      <c r="B2374" s="20" t="s">
        <v>10457</v>
      </c>
      <c r="C2374" s="18">
        <v>5106273</v>
      </c>
      <c r="D2374" s="20" t="s">
        <v>10668</v>
      </c>
      <c r="E2374" s="20" t="s">
        <v>10681</v>
      </c>
    </row>
    <row r="2375" spans="1:5" ht="15.75" hidden="1" x14ac:dyDescent="0.25">
      <c r="A2375" s="11" t="s">
        <v>132</v>
      </c>
      <c r="B2375" s="20" t="s">
        <v>10458</v>
      </c>
      <c r="C2375" s="18">
        <v>5106281</v>
      </c>
      <c r="D2375" s="20" t="s">
        <v>10667</v>
      </c>
      <c r="E2375" s="20" t="s">
        <v>10683</v>
      </c>
    </row>
    <row r="2376" spans="1:5" ht="15.75" hidden="1" x14ac:dyDescent="0.25">
      <c r="A2376" s="11" t="s">
        <v>132</v>
      </c>
      <c r="B2376" s="20" t="s">
        <v>10459</v>
      </c>
      <c r="C2376" s="18">
        <v>5106299</v>
      </c>
      <c r="D2376" s="20" t="s">
        <v>10667</v>
      </c>
      <c r="E2376" s="20" t="s">
        <v>10683</v>
      </c>
    </row>
    <row r="2377" spans="1:5" ht="15.75" hidden="1" x14ac:dyDescent="0.25">
      <c r="A2377" s="11" t="s">
        <v>132</v>
      </c>
      <c r="B2377" s="20" t="s">
        <v>10460</v>
      </c>
      <c r="C2377" s="18">
        <v>5106307</v>
      </c>
      <c r="D2377" s="20" t="s">
        <v>10667</v>
      </c>
      <c r="E2377" s="20" t="s">
        <v>10683</v>
      </c>
    </row>
    <row r="2378" spans="1:5" ht="15.75" hidden="1" x14ac:dyDescent="0.25">
      <c r="A2378" s="11" t="s">
        <v>132</v>
      </c>
      <c r="B2378" s="20" t="s">
        <v>845</v>
      </c>
      <c r="C2378" s="18">
        <v>5106315</v>
      </c>
      <c r="D2378" s="20" t="s">
        <v>10667</v>
      </c>
      <c r="E2378" s="20" t="s">
        <v>10683</v>
      </c>
    </row>
    <row r="2379" spans="1:5" ht="15.75" hidden="1" x14ac:dyDescent="0.25">
      <c r="A2379" s="11" t="s">
        <v>132</v>
      </c>
      <c r="B2379" s="20" t="s">
        <v>1501</v>
      </c>
      <c r="C2379" s="18">
        <v>5106372</v>
      </c>
      <c r="D2379" s="20" t="s">
        <v>10667</v>
      </c>
      <c r="E2379" s="20" t="s">
        <v>10683</v>
      </c>
    </row>
    <row r="2380" spans="1:5" ht="15.75" hidden="1" x14ac:dyDescent="0.25">
      <c r="A2380" s="11" t="s">
        <v>132</v>
      </c>
      <c r="B2380" s="20" t="s">
        <v>10461</v>
      </c>
      <c r="C2380" s="18">
        <v>5106422</v>
      </c>
      <c r="D2380" s="20" t="s">
        <v>10667</v>
      </c>
      <c r="E2380" s="20" t="s">
        <v>10683</v>
      </c>
    </row>
    <row r="2381" spans="1:5" ht="15.75" hidden="1" x14ac:dyDescent="0.25">
      <c r="A2381" s="11" t="s">
        <v>132</v>
      </c>
      <c r="B2381" s="20" t="s">
        <v>10462</v>
      </c>
      <c r="C2381" s="18">
        <v>5106455</v>
      </c>
      <c r="D2381" s="20" t="s">
        <v>10667</v>
      </c>
      <c r="E2381" s="20" t="s">
        <v>10683</v>
      </c>
    </row>
    <row r="2382" spans="1:5" ht="15.75" hidden="1" x14ac:dyDescent="0.25">
      <c r="A2382" s="11" t="s">
        <v>132</v>
      </c>
      <c r="B2382" s="20" t="s">
        <v>10463</v>
      </c>
      <c r="C2382" s="18">
        <v>5106505</v>
      </c>
      <c r="D2382" s="20" t="s">
        <v>10667</v>
      </c>
      <c r="E2382" s="20" t="s">
        <v>10683</v>
      </c>
    </row>
    <row r="2383" spans="1:5" ht="15.75" hidden="1" x14ac:dyDescent="0.25">
      <c r="A2383" s="11" t="s">
        <v>132</v>
      </c>
      <c r="B2383" s="20" t="s">
        <v>10464</v>
      </c>
      <c r="C2383" s="18">
        <v>5106653</v>
      </c>
      <c r="D2383" s="20" t="s">
        <v>10667</v>
      </c>
      <c r="E2383" s="20" t="s">
        <v>10683</v>
      </c>
    </row>
    <row r="2384" spans="1:5" ht="15.75" hidden="1" x14ac:dyDescent="0.25">
      <c r="A2384" s="11" t="s">
        <v>132</v>
      </c>
      <c r="B2384" s="20" t="s">
        <v>10465</v>
      </c>
      <c r="C2384" s="18">
        <v>5106703</v>
      </c>
      <c r="D2384" s="20" t="s">
        <v>10667</v>
      </c>
      <c r="E2384" s="20" t="s">
        <v>10683</v>
      </c>
    </row>
    <row r="2385" spans="1:5" ht="15.75" hidden="1" x14ac:dyDescent="0.25">
      <c r="A2385" s="11" t="s">
        <v>132</v>
      </c>
      <c r="B2385" s="20" t="s">
        <v>10466</v>
      </c>
      <c r="C2385" s="18">
        <v>5106752</v>
      </c>
      <c r="D2385" s="20" t="s">
        <v>10667</v>
      </c>
      <c r="E2385" s="20" t="s">
        <v>10683</v>
      </c>
    </row>
    <row r="2386" spans="1:5" ht="15.75" hidden="1" x14ac:dyDescent="0.25">
      <c r="A2386" s="11" t="s">
        <v>132</v>
      </c>
      <c r="B2386" s="20" t="s">
        <v>10467</v>
      </c>
      <c r="C2386" s="18">
        <v>5106778</v>
      </c>
      <c r="D2386" s="20" t="s">
        <v>10667</v>
      </c>
      <c r="E2386" s="20" t="s">
        <v>10683</v>
      </c>
    </row>
    <row r="2387" spans="1:5" ht="15.75" hidden="1" x14ac:dyDescent="0.25">
      <c r="A2387" s="11" t="s">
        <v>132</v>
      </c>
      <c r="B2387" s="20" t="s">
        <v>10468</v>
      </c>
      <c r="C2387" s="18">
        <v>5106802</v>
      </c>
      <c r="D2387" s="20" t="s">
        <v>10667</v>
      </c>
      <c r="E2387" s="20" t="s">
        <v>10683</v>
      </c>
    </row>
    <row r="2388" spans="1:5" ht="15.75" hidden="1" x14ac:dyDescent="0.25">
      <c r="A2388" s="11" t="s">
        <v>132</v>
      </c>
      <c r="B2388" s="20" t="s">
        <v>10469</v>
      </c>
      <c r="C2388" s="18">
        <v>5106828</v>
      </c>
      <c r="D2388" s="20" t="s">
        <v>10667</v>
      </c>
      <c r="E2388" s="20" t="s">
        <v>10683</v>
      </c>
    </row>
    <row r="2389" spans="1:5" ht="15.75" hidden="1" x14ac:dyDescent="0.25">
      <c r="A2389" s="11" t="s">
        <v>132</v>
      </c>
      <c r="B2389" s="20" t="s">
        <v>10470</v>
      </c>
      <c r="C2389" s="18">
        <v>5106851</v>
      </c>
      <c r="D2389" s="20" t="s">
        <v>10667</v>
      </c>
      <c r="E2389" s="20" t="s">
        <v>10683</v>
      </c>
    </row>
    <row r="2390" spans="1:5" ht="15.75" hidden="1" x14ac:dyDescent="0.25">
      <c r="A2390" s="11" t="s">
        <v>132</v>
      </c>
      <c r="B2390" s="20" t="s">
        <v>10471</v>
      </c>
      <c r="C2390" s="18">
        <v>5107008</v>
      </c>
      <c r="D2390" s="20" t="s">
        <v>10667</v>
      </c>
      <c r="E2390" s="20" t="s">
        <v>10683</v>
      </c>
    </row>
    <row r="2391" spans="1:5" ht="15.75" hidden="1" x14ac:dyDescent="0.25">
      <c r="A2391" s="11" t="s">
        <v>132</v>
      </c>
      <c r="B2391" s="20" t="s">
        <v>454</v>
      </c>
      <c r="C2391" s="18">
        <v>5107040</v>
      </c>
      <c r="D2391" s="20" t="s">
        <v>10667</v>
      </c>
      <c r="E2391" s="20" t="s">
        <v>10683</v>
      </c>
    </row>
    <row r="2392" spans="1:5" ht="15.75" hidden="1" x14ac:dyDescent="0.25">
      <c r="A2392" s="11" t="s">
        <v>132</v>
      </c>
      <c r="B2392" s="20" t="s">
        <v>10472</v>
      </c>
      <c r="C2392" s="18">
        <v>5107065</v>
      </c>
      <c r="D2392" s="20" t="s">
        <v>10667</v>
      </c>
      <c r="E2392" s="20" t="s">
        <v>10683</v>
      </c>
    </row>
    <row r="2393" spans="1:5" ht="31.5" hidden="1" x14ac:dyDescent="0.25">
      <c r="A2393" s="11" t="s">
        <v>132</v>
      </c>
      <c r="B2393" s="20" t="s">
        <v>10473</v>
      </c>
      <c r="C2393" s="18">
        <v>5107107</v>
      </c>
      <c r="D2393" s="20" t="s">
        <v>10667</v>
      </c>
      <c r="E2393" s="20" t="s">
        <v>10683</v>
      </c>
    </row>
    <row r="2394" spans="1:5" ht="15.75" hidden="1" x14ac:dyDescent="0.25">
      <c r="A2394" s="11" t="s">
        <v>132</v>
      </c>
      <c r="B2394" s="20" t="s">
        <v>10474</v>
      </c>
      <c r="C2394" s="18">
        <v>5107156</v>
      </c>
      <c r="D2394" s="20" t="s">
        <v>10667</v>
      </c>
      <c r="E2394" s="20" t="s">
        <v>10683</v>
      </c>
    </row>
    <row r="2395" spans="1:5" ht="15.75" hidden="1" x14ac:dyDescent="0.25">
      <c r="A2395" s="11" t="s">
        <v>132</v>
      </c>
      <c r="B2395" s="20" t="s">
        <v>133</v>
      </c>
      <c r="C2395" s="18">
        <v>5107180</v>
      </c>
      <c r="D2395" s="20" t="s">
        <v>10667</v>
      </c>
      <c r="E2395" s="20" t="s">
        <v>10683</v>
      </c>
    </row>
    <row r="2396" spans="1:5" ht="15.75" hidden="1" x14ac:dyDescent="0.25">
      <c r="A2396" s="11" t="s">
        <v>132</v>
      </c>
      <c r="B2396" s="20" t="s">
        <v>10475</v>
      </c>
      <c r="C2396" s="18">
        <v>5107198</v>
      </c>
      <c r="D2396" s="20" t="s">
        <v>10667</v>
      </c>
      <c r="E2396" s="20" t="s">
        <v>10683</v>
      </c>
    </row>
    <row r="2397" spans="1:5" ht="15.75" hidden="1" x14ac:dyDescent="0.25">
      <c r="A2397" s="11" t="s">
        <v>132</v>
      </c>
      <c r="B2397" s="20" t="s">
        <v>6941</v>
      </c>
      <c r="C2397" s="18">
        <v>5107206</v>
      </c>
      <c r="D2397" s="20" t="s">
        <v>10667</v>
      </c>
      <c r="E2397" s="20" t="s">
        <v>10683</v>
      </c>
    </row>
    <row r="2398" spans="1:5" ht="15.75" hidden="1" x14ac:dyDescent="0.25">
      <c r="A2398" s="11" t="s">
        <v>132</v>
      </c>
      <c r="B2398" s="20" t="s">
        <v>10476</v>
      </c>
      <c r="C2398" s="18">
        <v>5107248</v>
      </c>
      <c r="D2398" s="20" t="s">
        <v>10667</v>
      </c>
      <c r="E2398" s="20" t="s">
        <v>10683</v>
      </c>
    </row>
    <row r="2399" spans="1:5" ht="15.75" hidden="1" x14ac:dyDescent="0.25">
      <c r="A2399" s="11" t="s">
        <v>132</v>
      </c>
      <c r="B2399" s="20" t="s">
        <v>10477</v>
      </c>
      <c r="C2399" s="18">
        <v>5107263</v>
      </c>
      <c r="D2399" s="20" t="s">
        <v>10667</v>
      </c>
      <c r="E2399" s="20" t="s">
        <v>10683</v>
      </c>
    </row>
    <row r="2400" spans="1:5" ht="15.75" hidden="1" x14ac:dyDescent="0.25">
      <c r="A2400" s="11" t="s">
        <v>132</v>
      </c>
      <c r="B2400" s="20" t="s">
        <v>10478</v>
      </c>
      <c r="C2400" s="18">
        <v>5107297</v>
      </c>
      <c r="D2400" s="20" t="s">
        <v>10667</v>
      </c>
      <c r="E2400" s="20" t="s">
        <v>10683</v>
      </c>
    </row>
    <row r="2401" spans="1:5" ht="15.75" hidden="1" x14ac:dyDescent="0.25">
      <c r="A2401" s="11" t="s">
        <v>132</v>
      </c>
      <c r="B2401" s="20" t="s">
        <v>10479</v>
      </c>
      <c r="C2401" s="18">
        <v>5107305</v>
      </c>
      <c r="D2401" s="20" t="s">
        <v>10667</v>
      </c>
      <c r="E2401" s="20" t="s">
        <v>10683</v>
      </c>
    </row>
    <row r="2402" spans="1:5" ht="15.75" hidden="1" x14ac:dyDescent="0.25">
      <c r="A2402" s="11" t="s">
        <v>132</v>
      </c>
      <c r="B2402" s="20" t="s">
        <v>10480</v>
      </c>
      <c r="C2402" s="18">
        <v>5107354</v>
      </c>
      <c r="D2402" s="20" t="s">
        <v>10667</v>
      </c>
      <c r="E2402" s="20" t="s">
        <v>10683</v>
      </c>
    </row>
    <row r="2403" spans="1:5" ht="15.75" hidden="1" x14ac:dyDescent="0.25">
      <c r="A2403" s="11" t="s">
        <v>132</v>
      </c>
      <c r="B2403" s="20" t="s">
        <v>10481</v>
      </c>
      <c r="C2403" s="18">
        <v>5107404</v>
      </c>
      <c r="D2403" s="20" t="s">
        <v>10667</v>
      </c>
      <c r="E2403" s="20" t="s">
        <v>10683</v>
      </c>
    </row>
    <row r="2404" spans="1:5" ht="15.75" hidden="1" x14ac:dyDescent="0.25">
      <c r="A2404" s="11" t="s">
        <v>132</v>
      </c>
      <c r="B2404" s="20" t="s">
        <v>10482</v>
      </c>
      <c r="C2404" s="18">
        <v>5107578</v>
      </c>
      <c r="D2404" s="20" t="s">
        <v>10667</v>
      </c>
      <c r="E2404" s="20" t="s">
        <v>10683</v>
      </c>
    </row>
    <row r="2405" spans="1:5" ht="15.75" hidden="1" x14ac:dyDescent="0.25">
      <c r="A2405" s="11" t="s">
        <v>132</v>
      </c>
      <c r="B2405" s="20" t="s">
        <v>194</v>
      </c>
      <c r="C2405" s="18">
        <v>5107602</v>
      </c>
      <c r="D2405" s="20" t="s">
        <v>10667</v>
      </c>
      <c r="E2405" s="20" t="s">
        <v>10683</v>
      </c>
    </row>
    <row r="2406" spans="1:5" ht="15.75" hidden="1" x14ac:dyDescent="0.25">
      <c r="A2406" s="11" t="s">
        <v>132</v>
      </c>
      <c r="B2406" s="20" t="s">
        <v>10483</v>
      </c>
      <c r="C2406" s="18">
        <v>5107701</v>
      </c>
      <c r="D2406" s="20" t="s">
        <v>10667</v>
      </c>
      <c r="E2406" s="20" t="s">
        <v>10683</v>
      </c>
    </row>
    <row r="2407" spans="1:5" ht="15.75" hidden="1" x14ac:dyDescent="0.25">
      <c r="A2407" s="11" t="s">
        <v>132</v>
      </c>
      <c r="B2407" s="20" t="s">
        <v>1243</v>
      </c>
      <c r="C2407" s="18">
        <v>5107743</v>
      </c>
      <c r="D2407" s="20" t="s">
        <v>10667</v>
      </c>
      <c r="E2407" s="20" t="s">
        <v>10683</v>
      </c>
    </row>
    <row r="2408" spans="1:5" ht="15.75" hidden="1" x14ac:dyDescent="0.25">
      <c r="A2408" s="11" t="s">
        <v>132</v>
      </c>
      <c r="B2408" s="20" t="s">
        <v>10484</v>
      </c>
      <c r="C2408" s="18">
        <v>5107750</v>
      </c>
      <c r="D2408" s="20" t="s">
        <v>10667</v>
      </c>
      <c r="E2408" s="20" t="s">
        <v>10683</v>
      </c>
    </row>
    <row r="2409" spans="1:5" ht="15.75" hidden="1" x14ac:dyDescent="0.25">
      <c r="A2409" s="11" t="s">
        <v>132</v>
      </c>
      <c r="B2409" s="20" t="s">
        <v>10485</v>
      </c>
      <c r="C2409" s="18">
        <v>5107768</v>
      </c>
      <c r="D2409" s="20" t="s">
        <v>10667</v>
      </c>
      <c r="E2409" s="20" t="s">
        <v>10683</v>
      </c>
    </row>
    <row r="2410" spans="1:5" ht="15.75" hidden="1" x14ac:dyDescent="0.25">
      <c r="A2410" s="11" t="s">
        <v>132</v>
      </c>
      <c r="B2410" s="20" t="s">
        <v>610</v>
      </c>
      <c r="C2410" s="18">
        <v>5107776</v>
      </c>
      <c r="D2410" s="20" t="s">
        <v>10667</v>
      </c>
      <c r="E2410" s="20" t="s">
        <v>10683</v>
      </c>
    </row>
    <row r="2411" spans="1:5" ht="15.75" hidden="1" x14ac:dyDescent="0.25">
      <c r="A2411" s="11" t="s">
        <v>132</v>
      </c>
      <c r="B2411" s="20" t="s">
        <v>1244</v>
      </c>
      <c r="C2411" s="18">
        <v>5107792</v>
      </c>
      <c r="D2411" s="20" t="s">
        <v>10667</v>
      </c>
      <c r="E2411" s="20" t="s">
        <v>10683</v>
      </c>
    </row>
    <row r="2412" spans="1:5" ht="31.5" hidden="1" x14ac:dyDescent="0.25">
      <c r="A2412" s="11" t="s">
        <v>132</v>
      </c>
      <c r="B2412" s="20" t="s">
        <v>1324</v>
      </c>
      <c r="C2412" s="18">
        <v>5107800</v>
      </c>
      <c r="D2412" s="20" t="s">
        <v>10667</v>
      </c>
      <c r="E2412" s="20" t="s">
        <v>10683</v>
      </c>
    </row>
    <row r="2413" spans="1:5" ht="47.25" x14ac:dyDescent="0.25">
      <c r="A2413" s="11" t="s">
        <v>132</v>
      </c>
      <c r="B2413" s="20" t="s">
        <v>10486</v>
      </c>
      <c r="C2413" s="18">
        <v>5107859</v>
      </c>
      <c r="D2413" s="20" t="s">
        <v>10670</v>
      </c>
      <c r="E2413" s="20" t="s">
        <v>10693</v>
      </c>
    </row>
    <row r="2414" spans="1:5" ht="15.75" hidden="1" x14ac:dyDescent="0.25">
      <c r="A2414" s="11" t="s">
        <v>132</v>
      </c>
      <c r="B2414" s="20" t="s">
        <v>10487</v>
      </c>
      <c r="C2414" s="18">
        <v>5107875</v>
      </c>
      <c r="D2414" s="20" t="s">
        <v>10667</v>
      </c>
      <c r="E2414" s="20" t="s">
        <v>10683</v>
      </c>
    </row>
    <row r="2415" spans="1:5" ht="15.75" hidden="1" x14ac:dyDescent="0.25">
      <c r="A2415" s="11" t="s">
        <v>132</v>
      </c>
      <c r="B2415" s="20" t="s">
        <v>10488</v>
      </c>
      <c r="C2415" s="18">
        <v>5107883</v>
      </c>
      <c r="D2415" s="20" t="s">
        <v>10667</v>
      </c>
      <c r="E2415" s="20" t="s">
        <v>10683</v>
      </c>
    </row>
    <row r="2416" spans="1:5" ht="15.75" hidden="1" x14ac:dyDescent="0.25">
      <c r="A2416" s="11" t="s">
        <v>132</v>
      </c>
      <c r="B2416" s="20" t="s">
        <v>10489</v>
      </c>
      <c r="C2416" s="18">
        <v>5107909</v>
      </c>
      <c r="D2416" s="20" t="s">
        <v>10667</v>
      </c>
      <c r="E2416" s="20" t="s">
        <v>10683</v>
      </c>
    </row>
    <row r="2417" spans="1:5" ht="15.75" hidden="1" x14ac:dyDescent="0.25">
      <c r="A2417" s="11" t="s">
        <v>132</v>
      </c>
      <c r="B2417" s="20" t="s">
        <v>10490</v>
      </c>
      <c r="C2417" s="18">
        <v>5107925</v>
      </c>
      <c r="D2417" s="20" t="s">
        <v>10667</v>
      </c>
      <c r="E2417" s="20" t="s">
        <v>10683</v>
      </c>
    </row>
    <row r="2418" spans="1:5" ht="15.75" hidden="1" x14ac:dyDescent="0.25">
      <c r="A2418" s="11" t="s">
        <v>132</v>
      </c>
      <c r="B2418" s="20" t="s">
        <v>10491</v>
      </c>
      <c r="C2418" s="18">
        <v>5107941</v>
      </c>
      <c r="D2418" s="20" t="s">
        <v>10667</v>
      </c>
      <c r="E2418" s="20" t="s">
        <v>10683</v>
      </c>
    </row>
    <row r="2419" spans="1:5" ht="15.75" hidden="1" x14ac:dyDescent="0.25">
      <c r="A2419" s="11" t="s">
        <v>132</v>
      </c>
      <c r="B2419" s="20" t="s">
        <v>10492</v>
      </c>
      <c r="C2419" s="18">
        <v>5107958</v>
      </c>
      <c r="D2419" s="20" t="s">
        <v>10667</v>
      </c>
      <c r="E2419" s="20" t="s">
        <v>10683</v>
      </c>
    </row>
    <row r="2420" spans="1:5" ht="15.75" hidden="1" x14ac:dyDescent="0.25">
      <c r="A2420" s="11" t="s">
        <v>132</v>
      </c>
      <c r="B2420" s="20" t="s">
        <v>10493</v>
      </c>
      <c r="C2420" s="18">
        <v>5108006</v>
      </c>
      <c r="D2420" s="20" t="s">
        <v>10667</v>
      </c>
      <c r="E2420" s="20" t="s">
        <v>10683</v>
      </c>
    </row>
    <row r="2421" spans="1:5" ht="15.75" hidden="1" x14ac:dyDescent="0.25">
      <c r="A2421" s="11" t="s">
        <v>132</v>
      </c>
      <c r="B2421" s="20" t="s">
        <v>10494</v>
      </c>
      <c r="C2421" s="18">
        <v>5108055</v>
      </c>
      <c r="D2421" s="20" t="s">
        <v>10667</v>
      </c>
      <c r="E2421" s="20" t="s">
        <v>10683</v>
      </c>
    </row>
    <row r="2422" spans="1:5" ht="15.75" hidden="1" x14ac:dyDescent="0.25">
      <c r="A2422" s="11" t="s">
        <v>132</v>
      </c>
      <c r="B2422" s="20" t="s">
        <v>187</v>
      </c>
      <c r="C2422" s="18">
        <v>5108105</v>
      </c>
      <c r="D2422" s="20" t="s">
        <v>10667</v>
      </c>
      <c r="E2422" s="20" t="s">
        <v>10683</v>
      </c>
    </row>
    <row r="2423" spans="1:5" ht="15.75" hidden="1" x14ac:dyDescent="0.25">
      <c r="A2423" s="11" t="s">
        <v>132</v>
      </c>
      <c r="B2423" s="20" t="s">
        <v>10495</v>
      </c>
      <c r="C2423" s="18">
        <v>5108204</v>
      </c>
      <c r="D2423" s="20" t="s">
        <v>10667</v>
      </c>
      <c r="E2423" s="20" t="s">
        <v>10683</v>
      </c>
    </row>
    <row r="2424" spans="1:5" ht="15.75" hidden="1" x14ac:dyDescent="0.25">
      <c r="A2424" s="11" t="s">
        <v>132</v>
      </c>
      <c r="B2424" s="20" t="s">
        <v>10496</v>
      </c>
      <c r="C2424" s="18">
        <v>5108303</v>
      </c>
      <c r="D2424" s="20" t="s">
        <v>10667</v>
      </c>
      <c r="E2424" s="20" t="s">
        <v>10683</v>
      </c>
    </row>
    <row r="2425" spans="1:5" ht="15.75" hidden="1" x14ac:dyDescent="0.25">
      <c r="A2425" s="11" t="s">
        <v>132</v>
      </c>
      <c r="B2425" s="20" t="s">
        <v>10497</v>
      </c>
      <c r="C2425" s="18">
        <v>5108352</v>
      </c>
      <c r="D2425" s="20" t="s">
        <v>10667</v>
      </c>
      <c r="E2425" s="20" t="s">
        <v>10683</v>
      </c>
    </row>
    <row r="2426" spans="1:5" ht="15.75" hidden="1" x14ac:dyDescent="0.25">
      <c r="A2426" s="11" t="s">
        <v>132</v>
      </c>
      <c r="B2426" s="20" t="s">
        <v>7355</v>
      </c>
      <c r="C2426" s="18">
        <v>5108402</v>
      </c>
      <c r="D2426" s="20" t="s">
        <v>10667</v>
      </c>
      <c r="E2426" s="20" t="s">
        <v>10683</v>
      </c>
    </row>
    <row r="2427" spans="1:5" ht="15.75" hidden="1" x14ac:dyDescent="0.25">
      <c r="A2427" s="11" t="s">
        <v>132</v>
      </c>
      <c r="B2427" s="20" t="s">
        <v>10498</v>
      </c>
      <c r="C2427" s="18">
        <v>5108501</v>
      </c>
      <c r="D2427" s="20" t="s">
        <v>10667</v>
      </c>
      <c r="E2427" s="20" t="s">
        <v>10683</v>
      </c>
    </row>
    <row r="2428" spans="1:5" ht="15.75" hidden="1" x14ac:dyDescent="0.25">
      <c r="A2428" s="11" t="s">
        <v>132</v>
      </c>
      <c r="B2428" s="20" t="s">
        <v>10499</v>
      </c>
      <c r="C2428" s="18">
        <v>5108600</v>
      </c>
      <c r="D2428" s="20" t="s">
        <v>10667</v>
      </c>
      <c r="E2428" s="20" t="s">
        <v>10683</v>
      </c>
    </row>
    <row r="2429" spans="1:5" ht="15.75" hidden="1" x14ac:dyDescent="0.25">
      <c r="A2429" s="11" t="s">
        <v>132</v>
      </c>
      <c r="B2429" s="20" t="s">
        <v>10500</v>
      </c>
      <c r="C2429" s="18">
        <v>5108808</v>
      </c>
      <c r="D2429" s="20" t="s">
        <v>10667</v>
      </c>
      <c r="E2429" s="20" t="s">
        <v>10683</v>
      </c>
    </row>
    <row r="2430" spans="1:5" ht="15.75" hidden="1" x14ac:dyDescent="0.25">
      <c r="A2430" s="11" t="s">
        <v>132</v>
      </c>
      <c r="B2430" s="20" t="s">
        <v>1325</v>
      </c>
      <c r="C2430" s="18">
        <v>5108857</v>
      </c>
      <c r="D2430" s="20" t="s">
        <v>10667</v>
      </c>
      <c r="E2430" s="20" t="s">
        <v>10683</v>
      </c>
    </row>
    <row r="2431" spans="1:5" ht="15.75" hidden="1" x14ac:dyDescent="0.25">
      <c r="A2431" s="11" t="s">
        <v>132</v>
      </c>
      <c r="B2431" s="20" t="s">
        <v>10501</v>
      </c>
      <c r="C2431" s="18">
        <v>5108907</v>
      </c>
      <c r="D2431" s="20" t="s">
        <v>10667</v>
      </c>
      <c r="E2431" s="20" t="s">
        <v>10683</v>
      </c>
    </row>
    <row r="2432" spans="1:5" ht="15.75" hidden="1" x14ac:dyDescent="0.25">
      <c r="A2432" s="11" t="s">
        <v>132</v>
      </c>
      <c r="B2432" s="20" t="s">
        <v>10502</v>
      </c>
      <c r="C2432" s="18">
        <v>5108956</v>
      </c>
      <c r="D2432" s="20" t="s">
        <v>10667</v>
      </c>
      <c r="E2432" s="20" t="s">
        <v>10683</v>
      </c>
    </row>
    <row r="2433" spans="1:5" ht="15.75" hidden="1" x14ac:dyDescent="0.25">
      <c r="A2433" s="11" t="s">
        <v>23</v>
      </c>
      <c r="B2433" s="20" t="s">
        <v>1578</v>
      </c>
      <c r="C2433" s="18">
        <v>15</v>
      </c>
      <c r="D2433" s="20" t="s">
        <v>10667</v>
      </c>
      <c r="E2433" s="20" t="s">
        <v>10683</v>
      </c>
    </row>
    <row r="2434" spans="1:5" ht="15.75" hidden="1" x14ac:dyDescent="0.25">
      <c r="A2434" s="11" t="s">
        <v>23</v>
      </c>
      <c r="B2434" s="20" t="s">
        <v>6961</v>
      </c>
      <c r="C2434" s="18">
        <v>1500107</v>
      </c>
      <c r="D2434" s="20" t="s">
        <v>10667</v>
      </c>
      <c r="E2434" s="20" t="s">
        <v>10683</v>
      </c>
    </row>
    <row r="2435" spans="1:5" ht="15.75" hidden="1" x14ac:dyDescent="0.25">
      <c r="A2435" s="11" t="s">
        <v>23</v>
      </c>
      <c r="B2435" s="20" t="s">
        <v>6962</v>
      </c>
      <c r="C2435" s="18">
        <v>1500131</v>
      </c>
      <c r="D2435" s="20" t="s">
        <v>10667</v>
      </c>
      <c r="E2435" s="20" t="s">
        <v>10683</v>
      </c>
    </row>
    <row r="2436" spans="1:5" ht="15.75" hidden="1" x14ac:dyDescent="0.25">
      <c r="A2436" s="11" t="s">
        <v>23</v>
      </c>
      <c r="B2436" s="20" t="s">
        <v>1353</v>
      </c>
      <c r="C2436" s="18">
        <v>1500206</v>
      </c>
      <c r="D2436" s="20" t="s">
        <v>10667</v>
      </c>
      <c r="E2436" s="20" t="s">
        <v>10683</v>
      </c>
    </row>
    <row r="2437" spans="1:5" ht="15.75" hidden="1" x14ac:dyDescent="0.25">
      <c r="A2437" s="11" t="s">
        <v>23</v>
      </c>
      <c r="B2437" s="20" t="s">
        <v>6963</v>
      </c>
      <c r="C2437" s="18">
        <v>1500305</v>
      </c>
      <c r="D2437" s="20" t="s">
        <v>10667</v>
      </c>
      <c r="E2437" s="20" t="s">
        <v>10683</v>
      </c>
    </row>
    <row r="2438" spans="1:5" ht="15.75" hidden="1" x14ac:dyDescent="0.25">
      <c r="A2438" s="11" t="s">
        <v>23</v>
      </c>
      <c r="B2438" s="20" t="s">
        <v>146</v>
      </c>
      <c r="C2438" s="18">
        <v>1500347</v>
      </c>
      <c r="D2438" s="20" t="s">
        <v>10667</v>
      </c>
      <c r="E2438" s="20" t="s">
        <v>10683</v>
      </c>
    </row>
    <row r="2439" spans="1:5" ht="15.75" hidden="1" x14ac:dyDescent="0.25">
      <c r="A2439" s="11" t="s">
        <v>23</v>
      </c>
      <c r="B2439" s="20" t="s">
        <v>1198</v>
      </c>
      <c r="C2439" s="18">
        <v>1500404</v>
      </c>
      <c r="D2439" s="20" t="s">
        <v>10667</v>
      </c>
      <c r="E2439" s="20" t="s">
        <v>10683</v>
      </c>
    </row>
    <row r="2440" spans="1:5" ht="15.75" hidden="1" x14ac:dyDescent="0.25">
      <c r="A2440" s="11" t="s">
        <v>23</v>
      </c>
      <c r="B2440" s="20" t="s">
        <v>6964</v>
      </c>
      <c r="C2440" s="18">
        <v>1500503</v>
      </c>
      <c r="D2440" s="20" t="s">
        <v>10667</v>
      </c>
      <c r="E2440" s="20" t="s">
        <v>10683</v>
      </c>
    </row>
    <row r="2441" spans="1:5" ht="15.75" hidden="1" x14ac:dyDescent="0.25">
      <c r="A2441" s="11" t="s">
        <v>23</v>
      </c>
      <c r="B2441" s="20" t="s">
        <v>6965</v>
      </c>
      <c r="C2441" s="18">
        <v>1500602</v>
      </c>
      <c r="D2441" s="20" t="s">
        <v>10667</v>
      </c>
      <c r="E2441" s="20" t="s">
        <v>10683</v>
      </c>
    </row>
    <row r="2442" spans="1:5" ht="15.75" hidden="1" x14ac:dyDescent="0.25">
      <c r="A2442" s="11" t="s">
        <v>23</v>
      </c>
      <c r="B2442" s="20" t="s">
        <v>6966</v>
      </c>
      <c r="C2442" s="18">
        <v>1500701</v>
      </c>
      <c r="D2442" s="20" t="s">
        <v>10667</v>
      </c>
      <c r="E2442" s="20" t="s">
        <v>10683</v>
      </c>
    </row>
    <row r="2443" spans="1:5" ht="15.75" hidden="1" x14ac:dyDescent="0.25">
      <c r="A2443" s="11" t="s">
        <v>23</v>
      </c>
      <c r="B2443" s="20" t="s">
        <v>6967</v>
      </c>
      <c r="C2443" s="18">
        <v>1500800</v>
      </c>
      <c r="D2443" s="20" t="s">
        <v>10667</v>
      </c>
      <c r="E2443" s="20" t="s">
        <v>10683</v>
      </c>
    </row>
    <row r="2444" spans="1:5" ht="15.75" hidden="1" x14ac:dyDescent="0.25">
      <c r="A2444" s="11" t="s">
        <v>23</v>
      </c>
      <c r="B2444" s="20" t="s">
        <v>628</v>
      </c>
      <c r="C2444" s="18">
        <v>1500859</v>
      </c>
      <c r="D2444" s="20" t="s">
        <v>10667</v>
      </c>
      <c r="E2444" s="20" t="s">
        <v>10683</v>
      </c>
    </row>
    <row r="2445" spans="1:5" ht="15.75" hidden="1" x14ac:dyDescent="0.25">
      <c r="A2445" s="11" t="s">
        <v>23</v>
      </c>
      <c r="B2445" s="20" t="s">
        <v>6968</v>
      </c>
      <c r="C2445" s="18">
        <v>1500909</v>
      </c>
      <c r="D2445" s="20" t="s">
        <v>10667</v>
      </c>
      <c r="E2445" s="20" t="s">
        <v>10683</v>
      </c>
    </row>
    <row r="2446" spans="1:5" ht="15.75" hidden="1" x14ac:dyDescent="0.25">
      <c r="A2446" s="11" t="s">
        <v>23</v>
      </c>
      <c r="B2446" s="20" t="s">
        <v>6969</v>
      </c>
      <c r="C2446" s="18">
        <v>1500958</v>
      </c>
      <c r="D2446" s="20" t="s">
        <v>10667</v>
      </c>
      <c r="E2446" s="20" t="s">
        <v>10683</v>
      </c>
    </row>
    <row r="2447" spans="1:5" ht="15.75" hidden="1" x14ac:dyDescent="0.25">
      <c r="A2447" s="11" t="s">
        <v>23</v>
      </c>
      <c r="B2447" s="20" t="s">
        <v>249</v>
      </c>
      <c r="C2447" s="18">
        <v>1501006</v>
      </c>
      <c r="D2447" s="20" t="s">
        <v>10667</v>
      </c>
      <c r="E2447" s="20" t="s">
        <v>10683</v>
      </c>
    </row>
    <row r="2448" spans="1:5" ht="15.75" hidden="1" x14ac:dyDescent="0.25">
      <c r="A2448" s="11" t="s">
        <v>23</v>
      </c>
      <c r="B2448" s="20" t="s">
        <v>6970</v>
      </c>
      <c r="C2448" s="18">
        <v>1501105</v>
      </c>
      <c r="D2448" s="20" t="s">
        <v>10667</v>
      </c>
      <c r="E2448" s="20" t="s">
        <v>10683</v>
      </c>
    </row>
    <row r="2449" spans="1:5" ht="15.75" hidden="1" x14ac:dyDescent="0.25">
      <c r="A2449" s="11" t="s">
        <v>23</v>
      </c>
      <c r="B2449" s="20" t="s">
        <v>6971</v>
      </c>
      <c r="C2449" s="18">
        <v>1501204</v>
      </c>
      <c r="D2449" s="20" t="s">
        <v>10667</v>
      </c>
      <c r="E2449" s="20" t="s">
        <v>10683</v>
      </c>
    </row>
    <row r="2450" spans="1:5" ht="15.75" hidden="1" x14ac:dyDescent="0.25">
      <c r="A2450" s="11" t="s">
        <v>23</v>
      </c>
      <c r="B2450" s="20" t="s">
        <v>582</v>
      </c>
      <c r="C2450" s="18">
        <v>1501253</v>
      </c>
      <c r="D2450" s="20" t="s">
        <v>10667</v>
      </c>
      <c r="E2450" s="20" t="s">
        <v>10683</v>
      </c>
    </row>
    <row r="2451" spans="1:5" ht="15.75" hidden="1" x14ac:dyDescent="0.25">
      <c r="A2451" s="11" t="s">
        <v>23</v>
      </c>
      <c r="B2451" s="20" t="s">
        <v>6972</v>
      </c>
      <c r="C2451" s="18">
        <v>1501303</v>
      </c>
      <c r="D2451" s="20" t="s">
        <v>10667</v>
      </c>
      <c r="E2451" s="20" t="s">
        <v>10683</v>
      </c>
    </row>
    <row r="2452" spans="1:5" ht="15.75" hidden="1" x14ac:dyDescent="0.25">
      <c r="A2452" s="11" t="s">
        <v>23</v>
      </c>
      <c r="B2452" s="20" t="s">
        <v>1017</v>
      </c>
      <c r="C2452" s="18">
        <v>1501402</v>
      </c>
      <c r="D2452" s="20" t="s">
        <v>10667</v>
      </c>
      <c r="E2452" s="20" t="s">
        <v>10683</v>
      </c>
    </row>
    <row r="2453" spans="1:5" ht="15.75" hidden="1" x14ac:dyDescent="0.25">
      <c r="A2453" s="11" t="s">
        <v>23</v>
      </c>
      <c r="B2453" s="20" t="s">
        <v>6973</v>
      </c>
      <c r="C2453" s="18">
        <v>1501451</v>
      </c>
      <c r="D2453" s="20" t="s">
        <v>10667</v>
      </c>
      <c r="E2453" s="20" t="s">
        <v>10683</v>
      </c>
    </row>
    <row r="2454" spans="1:5" ht="15.75" hidden="1" x14ac:dyDescent="0.25">
      <c r="A2454" s="11" t="s">
        <v>23</v>
      </c>
      <c r="B2454" s="20" t="s">
        <v>533</v>
      </c>
      <c r="C2454" s="18">
        <v>1501501</v>
      </c>
      <c r="D2454" s="20" t="s">
        <v>10667</v>
      </c>
      <c r="E2454" s="20" t="s">
        <v>10683</v>
      </c>
    </row>
    <row r="2455" spans="1:5" ht="15.75" hidden="1" x14ac:dyDescent="0.25">
      <c r="A2455" s="11" t="s">
        <v>23</v>
      </c>
      <c r="B2455" s="20" t="s">
        <v>1199</v>
      </c>
      <c r="C2455" s="18">
        <v>1501576</v>
      </c>
      <c r="D2455" s="20" t="s">
        <v>10667</v>
      </c>
      <c r="E2455" s="20" t="s">
        <v>10683</v>
      </c>
    </row>
    <row r="2456" spans="1:5" ht="15.75" hidden="1" x14ac:dyDescent="0.25">
      <c r="A2456" s="11" t="s">
        <v>23</v>
      </c>
      <c r="B2456" s="20" t="s">
        <v>268</v>
      </c>
      <c r="C2456" s="18">
        <v>1501600</v>
      </c>
      <c r="D2456" s="20" t="s">
        <v>10667</v>
      </c>
      <c r="E2456" s="20" t="s">
        <v>10683</v>
      </c>
    </row>
    <row r="2457" spans="1:5" ht="15.75" hidden="1" x14ac:dyDescent="0.25">
      <c r="A2457" s="11" t="s">
        <v>23</v>
      </c>
      <c r="B2457" s="20" t="s">
        <v>796</v>
      </c>
      <c r="C2457" s="18">
        <v>1501709</v>
      </c>
      <c r="D2457" s="20" t="s">
        <v>10667</v>
      </c>
      <c r="E2457" s="20" t="s">
        <v>10683</v>
      </c>
    </row>
    <row r="2458" spans="1:5" ht="15.75" hidden="1" x14ac:dyDescent="0.25">
      <c r="A2458" s="11" t="s">
        <v>23</v>
      </c>
      <c r="B2458" s="20" t="s">
        <v>238</v>
      </c>
      <c r="C2458" s="18">
        <v>1501725</v>
      </c>
      <c r="D2458" s="20" t="s">
        <v>10667</v>
      </c>
      <c r="E2458" s="20" t="s">
        <v>10683</v>
      </c>
    </row>
    <row r="2459" spans="1:5" ht="15.75" hidden="1" x14ac:dyDescent="0.25">
      <c r="A2459" s="11" t="s">
        <v>23</v>
      </c>
      <c r="B2459" s="20" t="s">
        <v>6974</v>
      </c>
      <c r="C2459" s="18">
        <v>1501758</v>
      </c>
      <c r="D2459" s="20" t="s">
        <v>10667</v>
      </c>
      <c r="E2459" s="20" t="s">
        <v>10683</v>
      </c>
    </row>
    <row r="2460" spans="1:5" ht="15.75" hidden="1" x14ac:dyDescent="0.25">
      <c r="A2460" s="11" t="s">
        <v>23</v>
      </c>
      <c r="B2460" s="20" t="s">
        <v>6975</v>
      </c>
      <c r="C2460" s="18">
        <v>1501782</v>
      </c>
      <c r="D2460" s="20" t="s">
        <v>10667</v>
      </c>
      <c r="E2460" s="20" t="s">
        <v>10683</v>
      </c>
    </row>
    <row r="2461" spans="1:5" ht="15.75" hidden="1" x14ac:dyDescent="0.25">
      <c r="A2461" s="11" t="s">
        <v>23</v>
      </c>
      <c r="B2461" s="20" t="s">
        <v>1059</v>
      </c>
      <c r="C2461" s="18">
        <v>1501808</v>
      </c>
      <c r="D2461" s="20" t="s">
        <v>10667</v>
      </c>
      <c r="E2461" s="20" t="s">
        <v>10683</v>
      </c>
    </row>
    <row r="2462" spans="1:5" ht="15.75" hidden="1" x14ac:dyDescent="0.25">
      <c r="A2462" s="11" t="s">
        <v>23</v>
      </c>
      <c r="B2462" s="20" t="s">
        <v>1372</v>
      </c>
      <c r="C2462" s="18">
        <v>1501907</v>
      </c>
      <c r="D2462" s="20" t="s">
        <v>10667</v>
      </c>
      <c r="E2462" s="20" t="s">
        <v>10683</v>
      </c>
    </row>
    <row r="2463" spans="1:5" ht="15.75" hidden="1" x14ac:dyDescent="0.25">
      <c r="A2463" s="11" t="s">
        <v>23</v>
      </c>
      <c r="B2463" s="20" t="s">
        <v>579</v>
      </c>
      <c r="C2463" s="18">
        <v>1501956</v>
      </c>
      <c r="D2463" s="20" t="s">
        <v>10667</v>
      </c>
      <c r="E2463" s="20" t="s">
        <v>10683</v>
      </c>
    </row>
    <row r="2464" spans="1:5" ht="15.75" hidden="1" x14ac:dyDescent="0.25">
      <c r="A2464" s="11" t="s">
        <v>23</v>
      </c>
      <c r="B2464" s="20" t="s">
        <v>6976</v>
      </c>
      <c r="C2464" s="18">
        <v>1502004</v>
      </c>
      <c r="D2464" s="20" t="s">
        <v>10667</v>
      </c>
      <c r="E2464" s="20" t="s">
        <v>10683</v>
      </c>
    </row>
    <row r="2465" spans="1:5" ht="15.75" hidden="1" x14ac:dyDescent="0.25">
      <c r="A2465" s="11" t="s">
        <v>23</v>
      </c>
      <c r="B2465" s="20" t="s">
        <v>522</v>
      </c>
      <c r="C2465" s="18">
        <v>1502103</v>
      </c>
      <c r="D2465" s="20" t="s">
        <v>10667</v>
      </c>
      <c r="E2465" s="20" t="s">
        <v>10683</v>
      </c>
    </row>
    <row r="2466" spans="1:5" ht="15.75" hidden="1" x14ac:dyDescent="0.25">
      <c r="A2466" s="11" t="s">
        <v>23</v>
      </c>
      <c r="B2466" s="20" t="s">
        <v>6977</v>
      </c>
      <c r="C2466" s="18">
        <v>1502152</v>
      </c>
      <c r="D2466" s="20" t="s">
        <v>10667</v>
      </c>
      <c r="E2466" s="20" t="s">
        <v>10683</v>
      </c>
    </row>
    <row r="2467" spans="1:5" ht="15.75" hidden="1" x14ac:dyDescent="0.25">
      <c r="A2467" s="11" t="s">
        <v>23</v>
      </c>
      <c r="B2467" s="20" t="s">
        <v>1352</v>
      </c>
      <c r="C2467" s="18">
        <v>1502202</v>
      </c>
      <c r="D2467" s="20" t="s">
        <v>10667</v>
      </c>
      <c r="E2467" s="20" t="s">
        <v>10683</v>
      </c>
    </row>
    <row r="2468" spans="1:5" ht="15.75" hidden="1" x14ac:dyDescent="0.25">
      <c r="A2468" s="11" t="s">
        <v>23</v>
      </c>
      <c r="B2468" s="20" t="s">
        <v>101</v>
      </c>
      <c r="C2468" s="18">
        <v>1502301</v>
      </c>
      <c r="D2468" s="20" t="s">
        <v>10667</v>
      </c>
      <c r="E2468" s="20" t="s">
        <v>10683</v>
      </c>
    </row>
    <row r="2469" spans="1:5" ht="15.75" hidden="1" x14ac:dyDescent="0.25">
      <c r="A2469" s="11" t="s">
        <v>23</v>
      </c>
      <c r="B2469" s="20" t="s">
        <v>666</v>
      </c>
      <c r="C2469" s="18">
        <v>1502400</v>
      </c>
      <c r="D2469" s="20" t="s">
        <v>10667</v>
      </c>
      <c r="E2469" s="20" t="s">
        <v>10683</v>
      </c>
    </row>
    <row r="2470" spans="1:5" ht="15.75" x14ac:dyDescent="0.25">
      <c r="A2470" s="11" t="s">
        <v>23</v>
      </c>
      <c r="B2470" s="20" t="s">
        <v>900</v>
      </c>
      <c r="C2470" s="18">
        <v>1502509</v>
      </c>
      <c r="D2470" s="20" t="s">
        <v>10669</v>
      </c>
      <c r="E2470" s="20" t="s">
        <v>10680</v>
      </c>
    </row>
    <row r="2471" spans="1:5" ht="15.75" hidden="1" x14ac:dyDescent="0.25">
      <c r="A2471" s="11" t="s">
        <v>23</v>
      </c>
      <c r="B2471" s="20" t="s">
        <v>141</v>
      </c>
      <c r="C2471" s="18">
        <v>1502608</v>
      </c>
      <c r="D2471" s="20" t="s">
        <v>10667</v>
      </c>
      <c r="E2471" s="20" t="s">
        <v>10683</v>
      </c>
    </row>
    <row r="2472" spans="1:5" ht="15.75" hidden="1" x14ac:dyDescent="0.25">
      <c r="A2472" s="11" t="s">
        <v>23</v>
      </c>
      <c r="B2472" s="20" t="s">
        <v>6978</v>
      </c>
      <c r="C2472" s="18">
        <v>1502707</v>
      </c>
      <c r="D2472" s="20" t="s">
        <v>10667</v>
      </c>
      <c r="E2472" s="20" t="s">
        <v>10683</v>
      </c>
    </row>
    <row r="2473" spans="1:5" ht="15.75" hidden="1" x14ac:dyDescent="0.25">
      <c r="A2473" s="11" t="s">
        <v>23</v>
      </c>
      <c r="B2473" s="20" t="s">
        <v>652</v>
      </c>
      <c r="C2473" s="18">
        <v>1502756</v>
      </c>
      <c r="D2473" s="20" t="s">
        <v>10667</v>
      </c>
      <c r="E2473" s="20" t="s">
        <v>10683</v>
      </c>
    </row>
    <row r="2474" spans="1:5" ht="15.75" hidden="1" x14ac:dyDescent="0.25">
      <c r="A2474" s="11" t="s">
        <v>23</v>
      </c>
      <c r="B2474" s="20" t="s">
        <v>489</v>
      </c>
      <c r="C2474" s="18">
        <v>1502764</v>
      </c>
      <c r="D2474" s="20" t="s">
        <v>10667</v>
      </c>
      <c r="E2474" s="20" t="s">
        <v>10683</v>
      </c>
    </row>
    <row r="2475" spans="1:5" ht="15.75" hidden="1" x14ac:dyDescent="0.25">
      <c r="A2475" s="11" t="s">
        <v>23</v>
      </c>
      <c r="B2475" s="20" t="s">
        <v>6979</v>
      </c>
      <c r="C2475" s="18">
        <v>1502772</v>
      </c>
      <c r="D2475" s="20" t="s">
        <v>10667</v>
      </c>
      <c r="E2475" s="20" t="s">
        <v>10683</v>
      </c>
    </row>
    <row r="2476" spans="1:5" ht="15.75" hidden="1" x14ac:dyDescent="0.25">
      <c r="A2476" s="11" t="s">
        <v>23</v>
      </c>
      <c r="B2476" s="20" t="s">
        <v>896</v>
      </c>
      <c r="C2476" s="18">
        <v>1502806</v>
      </c>
      <c r="D2476" s="20" t="s">
        <v>10667</v>
      </c>
      <c r="E2476" s="20" t="s">
        <v>10683</v>
      </c>
    </row>
    <row r="2477" spans="1:5" ht="15.75" hidden="1" x14ac:dyDescent="0.25">
      <c r="A2477" s="11" t="s">
        <v>23</v>
      </c>
      <c r="B2477" s="20" t="s">
        <v>6980</v>
      </c>
      <c r="C2477" s="18">
        <v>1502855</v>
      </c>
      <c r="D2477" s="20" t="s">
        <v>10667</v>
      </c>
      <c r="E2477" s="20" t="s">
        <v>10683</v>
      </c>
    </row>
    <row r="2478" spans="1:5" ht="15.75" hidden="1" x14ac:dyDescent="0.25">
      <c r="A2478" s="11" t="s">
        <v>23</v>
      </c>
      <c r="B2478" s="20" t="s">
        <v>740</v>
      </c>
      <c r="C2478" s="18">
        <v>1502905</v>
      </c>
      <c r="D2478" s="20" t="s">
        <v>10667</v>
      </c>
      <c r="E2478" s="20" t="s">
        <v>10683</v>
      </c>
    </row>
    <row r="2479" spans="1:5" ht="15.75" hidden="1" x14ac:dyDescent="0.25">
      <c r="A2479" s="11" t="s">
        <v>23</v>
      </c>
      <c r="B2479" s="20" t="s">
        <v>6981</v>
      </c>
      <c r="C2479" s="18">
        <v>1502939</v>
      </c>
      <c r="D2479" s="20" t="s">
        <v>10667</v>
      </c>
      <c r="E2479" s="20" t="s">
        <v>10683</v>
      </c>
    </row>
    <row r="2480" spans="1:5" ht="15.75" hidden="1" x14ac:dyDescent="0.25">
      <c r="A2480" s="11" t="s">
        <v>23</v>
      </c>
      <c r="B2480" s="20" t="s">
        <v>6982</v>
      </c>
      <c r="C2480" s="18">
        <v>1502954</v>
      </c>
      <c r="D2480" s="20" t="s">
        <v>10667</v>
      </c>
      <c r="E2480" s="20" t="s">
        <v>10683</v>
      </c>
    </row>
    <row r="2481" spans="1:5" ht="15.75" hidden="1" x14ac:dyDescent="0.25">
      <c r="A2481" s="11" t="s">
        <v>23</v>
      </c>
      <c r="B2481" s="20" t="s">
        <v>993</v>
      </c>
      <c r="C2481" s="18">
        <v>1503002</v>
      </c>
      <c r="D2481" s="20" t="s">
        <v>10667</v>
      </c>
      <c r="E2481" s="20" t="s">
        <v>10683</v>
      </c>
    </row>
    <row r="2482" spans="1:5" ht="15.75" hidden="1" x14ac:dyDescent="0.25">
      <c r="A2482" s="11" t="s">
        <v>23</v>
      </c>
      <c r="B2482" s="20" t="s">
        <v>6983</v>
      </c>
      <c r="C2482" s="18">
        <v>1503044</v>
      </c>
      <c r="D2482" s="20" t="s">
        <v>10667</v>
      </c>
      <c r="E2482" s="20" t="s">
        <v>10683</v>
      </c>
    </row>
    <row r="2483" spans="1:5" ht="15.75" hidden="1" x14ac:dyDescent="0.25">
      <c r="A2483" s="11" t="s">
        <v>23</v>
      </c>
      <c r="B2483" s="20" t="s">
        <v>6984</v>
      </c>
      <c r="C2483" s="18">
        <v>1503077</v>
      </c>
      <c r="D2483" s="20" t="s">
        <v>10667</v>
      </c>
      <c r="E2483" s="20" t="s">
        <v>10683</v>
      </c>
    </row>
    <row r="2484" spans="1:5" ht="15.75" hidden="1" x14ac:dyDescent="0.25">
      <c r="A2484" s="11" t="s">
        <v>23</v>
      </c>
      <c r="B2484" s="20" t="s">
        <v>1002</v>
      </c>
      <c r="C2484" s="18">
        <v>1503093</v>
      </c>
      <c r="D2484" s="20" t="s">
        <v>10667</v>
      </c>
      <c r="E2484" s="20" t="s">
        <v>10683</v>
      </c>
    </row>
    <row r="2485" spans="1:5" ht="15.75" hidden="1" x14ac:dyDescent="0.25">
      <c r="A2485" s="11" t="s">
        <v>23</v>
      </c>
      <c r="B2485" s="20" t="s">
        <v>803</v>
      </c>
      <c r="C2485" s="18">
        <v>1503101</v>
      </c>
      <c r="D2485" s="20" t="s">
        <v>10667</v>
      </c>
      <c r="E2485" s="20" t="s">
        <v>10683</v>
      </c>
    </row>
    <row r="2486" spans="1:5" ht="15.75" hidden="1" x14ac:dyDescent="0.25">
      <c r="A2486" s="11" t="s">
        <v>23</v>
      </c>
      <c r="B2486" s="20" t="s">
        <v>24</v>
      </c>
      <c r="C2486" s="18">
        <v>1503200</v>
      </c>
      <c r="D2486" s="20" t="s">
        <v>10667</v>
      </c>
      <c r="E2486" s="20" t="s">
        <v>10683</v>
      </c>
    </row>
    <row r="2487" spans="1:5" ht="15.75" hidden="1" x14ac:dyDescent="0.25">
      <c r="A2487" s="11" t="s">
        <v>23</v>
      </c>
      <c r="B2487" s="20" t="s">
        <v>6985</v>
      </c>
      <c r="C2487" s="18">
        <v>1503309</v>
      </c>
      <c r="D2487" s="20" t="s">
        <v>10667</v>
      </c>
      <c r="E2487" s="20" t="s">
        <v>10683</v>
      </c>
    </row>
    <row r="2488" spans="1:5" ht="15.75" hidden="1" x14ac:dyDescent="0.25">
      <c r="A2488" s="11" t="s">
        <v>23</v>
      </c>
      <c r="B2488" s="20" t="s">
        <v>6986</v>
      </c>
      <c r="C2488" s="18">
        <v>1503408</v>
      </c>
      <c r="D2488" s="20" t="s">
        <v>10667</v>
      </c>
      <c r="E2488" s="20" t="s">
        <v>10683</v>
      </c>
    </row>
    <row r="2489" spans="1:5" ht="15.75" hidden="1" x14ac:dyDescent="0.25">
      <c r="A2489" s="11" t="s">
        <v>23</v>
      </c>
      <c r="B2489" s="20" t="s">
        <v>6987</v>
      </c>
      <c r="C2489" s="18">
        <v>1503457</v>
      </c>
      <c r="D2489" s="20" t="s">
        <v>10667</v>
      </c>
      <c r="E2489" s="20" t="s">
        <v>10683</v>
      </c>
    </row>
    <row r="2490" spans="1:5" ht="15.75" hidden="1" x14ac:dyDescent="0.25">
      <c r="A2490" s="11" t="s">
        <v>23</v>
      </c>
      <c r="B2490" s="20" t="s">
        <v>1063</v>
      </c>
      <c r="C2490" s="18">
        <v>1503507</v>
      </c>
      <c r="D2490" s="20" t="s">
        <v>10667</v>
      </c>
      <c r="E2490" s="20" t="s">
        <v>10683</v>
      </c>
    </row>
    <row r="2491" spans="1:5" ht="15.75" hidden="1" x14ac:dyDescent="0.25">
      <c r="A2491" s="11" t="s">
        <v>23</v>
      </c>
      <c r="B2491" s="20" t="s">
        <v>880</v>
      </c>
      <c r="C2491" s="18">
        <v>1503606</v>
      </c>
      <c r="D2491" s="20" t="s">
        <v>10667</v>
      </c>
      <c r="E2491" s="20" t="s">
        <v>10683</v>
      </c>
    </row>
    <row r="2492" spans="1:5" ht="15.75" hidden="1" x14ac:dyDescent="0.25">
      <c r="A2492" s="11" t="s">
        <v>23</v>
      </c>
      <c r="B2492" s="20" t="s">
        <v>6988</v>
      </c>
      <c r="C2492" s="18">
        <v>1503705</v>
      </c>
      <c r="D2492" s="20" t="s">
        <v>10667</v>
      </c>
      <c r="E2492" s="20" t="s">
        <v>10683</v>
      </c>
    </row>
    <row r="2493" spans="1:5" ht="15.75" hidden="1" x14ac:dyDescent="0.25">
      <c r="A2493" s="11" t="s">
        <v>23</v>
      </c>
      <c r="B2493" s="20" t="s">
        <v>660</v>
      </c>
      <c r="C2493" s="18">
        <v>1503754</v>
      </c>
      <c r="D2493" s="20" t="s">
        <v>10667</v>
      </c>
      <c r="E2493" s="20" t="s">
        <v>10683</v>
      </c>
    </row>
    <row r="2494" spans="1:5" ht="15.75" hidden="1" x14ac:dyDescent="0.25">
      <c r="A2494" s="11" t="s">
        <v>23</v>
      </c>
      <c r="B2494" s="20" t="s">
        <v>6989</v>
      </c>
      <c r="C2494" s="18">
        <v>1503804</v>
      </c>
      <c r="D2494" s="20" t="s">
        <v>10667</v>
      </c>
      <c r="E2494" s="20" t="s">
        <v>10683</v>
      </c>
    </row>
    <row r="2495" spans="1:5" ht="15.75" hidden="1" x14ac:dyDescent="0.25">
      <c r="A2495" s="11" t="s">
        <v>23</v>
      </c>
      <c r="B2495" s="20" t="s">
        <v>6990</v>
      </c>
      <c r="C2495" s="18">
        <v>1503903</v>
      </c>
      <c r="D2495" s="20" t="s">
        <v>10667</v>
      </c>
      <c r="E2495" s="20" t="s">
        <v>10683</v>
      </c>
    </row>
    <row r="2496" spans="1:5" ht="15.75" hidden="1" x14ac:dyDescent="0.25">
      <c r="A2496" s="11" t="s">
        <v>23</v>
      </c>
      <c r="B2496" s="20" t="s">
        <v>1005</v>
      </c>
      <c r="C2496" s="18">
        <v>1504000</v>
      </c>
      <c r="D2496" s="20" t="s">
        <v>10667</v>
      </c>
      <c r="E2496" s="20" t="s">
        <v>10683</v>
      </c>
    </row>
    <row r="2497" spans="1:5" ht="15.75" hidden="1" x14ac:dyDescent="0.25">
      <c r="A2497" s="11" t="s">
        <v>23</v>
      </c>
      <c r="B2497" s="20" t="s">
        <v>212</v>
      </c>
      <c r="C2497" s="18">
        <v>1504059</v>
      </c>
      <c r="D2497" s="20" t="s">
        <v>10667</v>
      </c>
      <c r="E2497" s="20" t="s">
        <v>10683</v>
      </c>
    </row>
    <row r="2498" spans="1:5" ht="15.75" hidden="1" x14ac:dyDescent="0.25">
      <c r="A2498" s="11" t="s">
        <v>23</v>
      </c>
      <c r="B2498" s="20" t="s">
        <v>773</v>
      </c>
      <c r="C2498" s="18">
        <v>1504109</v>
      </c>
      <c r="D2498" s="20" t="s">
        <v>10667</v>
      </c>
      <c r="E2498" s="20" t="s">
        <v>10683</v>
      </c>
    </row>
    <row r="2499" spans="1:5" ht="15.75" hidden="1" x14ac:dyDescent="0.25">
      <c r="A2499" s="11" t="s">
        <v>23</v>
      </c>
      <c r="B2499" s="20" t="s">
        <v>6991</v>
      </c>
      <c r="C2499" s="18">
        <v>1504208</v>
      </c>
      <c r="D2499" s="20" t="s">
        <v>10667</v>
      </c>
      <c r="E2499" s="20" t="s">
        <v>10683</v>
      </c>
    </row>
    <row r="2500" spans="1:5" ht="15.75" hidden="1" x14ac:dyDescent="0.25">
      <c r="A2500" s="11" t="s">
        <v>23</v>
      </c>
      <c r="B2500" s="20" t="s">
        <v>705</v>
      </c>
      <c r="C2500" s="18">
        <v>1504307</v>
      </c>
      <c r="D2500" s="20" t="s">
        <v>10667</v>
      </c>
      <c r="E2500" s="20" t="s">
        <v>10683</v>
      </c>
    </row>
    <row r="2501" spans="1:5" ht="15.75" hidden="1" x14ac:dyDescent="0.25">
      <c r="A2501" s="11" t="s">
        <v>23</v>
      </c>
      <c r="B2501" s="20" t="s">
        <v>1373</v>
      </c>
      <c r="C2501" s="18">
        <v>1504406</v>
      </c>
      <c r="D2501" s="20" t="s">
        <v>10667</v>
      </c>
      <c r="E2501" s="20" t="s">
        <v>10683</v>
      </c>
    </row>
    <row r="2502" spans="1:5" ht="15.75" hidden="1" x14ac:dyDescent="0.25">
      <c r="A2502" s="11" t="s">
        <v>23</v>
      </c>
      <c r="B2502" s="20" t="s">
        <v>748</v>
      </c>
      <c r="C2502" s="18">
        <v>1504422</v>
      </c>
      <c r="D2502" s="20" t="s">
        <v>10667</v>
      </c>
      <c r="E2502" s="20" t="s">
        <v>10683</v>
      </c>
    </row>
    <row r="2503" spans="1:5" ht="15.75" hidden="1" x14ac:dyDescent="0.25">
      <c r="A2503" s="11" t="s">
        <v>23</v>
      </c>
      <c r="B2503" s="20" t="s">
        <v>514</v>
      </c>
      <c r="C2503" s="18">
        <v>1504455</v>
      </c>
      <c r="D2503" s="20" t="s">
        <v>10667</v>
      </c>
      <c r="E2503" s="20" t="s">
        <v>10683</v>
      </c>
    </row>
    <row r="2504" spans="1:5" ht="15.75" hidden="1" x14ac:dyDescent="0.25">
      <c r="A2504" s="11" t="s">
        <v>23</v>
      </c>
      <c r="B2504" s="20" t="s">
        <v>1026</v>
      </c>
      <c r="C2504" s="18">
        <v>1504505</v>
      </c>
      <c r="D2504" s="20" t="s">
        <v>10667</v>
      </c>
      <c r="E2504" s="20" t="s">
        <v>10683</v>
      </c>
    </row>
    <row r="2505" spans="1:5" ht="15.75" hidden="1" x14ac:dyDescent="0.25">
      <c r="A2505" s="11" t="s">
        <v>23</v>
      </c>
      <c r="B2505" s="20" t="s">
        <v>6992</v>
      </c>
      <c r="C2505" s="18">
        <v>1504604</v>
      </c>
      <c r="D2505" s="20" t="s">
        <v>10667</v>
      </c>
      <c r="E2505" s="20" t="s">
        <v>10683</v>
      </c>
    </row>
    <row r="2506" spans="1:5" ht="15.75" hidden="1" x14ac:dyDescent="0.25">
      <c r="A2506" s="11" t="s">
        <v>23</v>
      </c>
      <c r="B2506" s="20" t="s">
        <v>6993</v>
      </c>
      <c r="C2506" s="18">
        <v>1504703</v>
      </c>
      <c r="D2506" s="20" t="s">
        <v>10667</v>
      </c>
      <c r="E2506" s="20" t="s">
        <v>10683</v>
      </c>
    </row>
    <row r="2507" spans="1:5" ht="15.75" hidden="1" x14ac:dyDescent="0.25">
      <c r="A2507" s="11" t="s">
        <v>23</v>
      </c>
      <c r="B2507" s="20" t="s">
        <v>924</v>
      </c>
      <c r="C2507" s="18">
        <v>1504752</v>
      </c>
      <c r="D2507" s="20" t="s">
        <v>10667</v>
      </c>
      <c r="E2507" s="20" t="s">
        <v>10683</v>
      </c>
    </row>
    <row r="2508" spans="1:5" ht="15.75" hidden="1" x14ac:dyDescent="0.25">
      <c r="A2508" s="11" t="s">
        <v>23</v>
      </c>
      <c r="B2508" s="20" t="s">
        <v>449</v>
      </c>
      <c r="C2508" s="18">
        <v>1504802</v>
      </c>
      <c r="D2508" s="20" t="s">
        <v>10667</v>
      </c>
      <c r="E2508" s="20" t="s">
        <v>10683</v>
      </c>
    </row>
    <row r="2509" spans="1:5" ht="15.75" hidden="1" x14ac:dyDescent="0.25">
      <c r="A2509" s="11" t="s">
        <v>23</v>
      </c>
      <c r="B2509" s="20" t="s">
        <v>6994</v>
      </c>
      <c r="C2509" s="18">
        <v>1504901</v>
      </c>
      <c r="D2509" s="20" t="s">
        <v>10667</v>
      </c>
      <c r="E2509" s="20" t="s">
        <v>10683</v>
      </c>
    </row>
    <row r="2510" spans="1:5" ht="15.75" hidden="1" x14ac:dyDescent="0.25">
      <c r="A2510" s="11" t="s">
        <v>23</v>
      </c>
      <c r="B2510" s="20" t="s">
        <v>365</v>
      </c>
      <c r="C2510" s="18">
        <v>1504950</v>
      </c>
      <c r="D2510" s="20" t="s">
        <v>10667</v>
      </c>
      <c r="E2510" s="20" t="s">
        <v>10683</v>
      </c>
    </row>
    <row r="2511" spans="1:5" ht="15.75" hidden="1" x14ac:dyDescent="0.25">
      <c r="A2511" s="11" t="s">
        <v>23</v>
      </c>
      <c r="B2511" s="20" t="s">
        <v>472</v>
      </c>
      <c r="C2511" s="18">
        <v>1504976</v>
      </c>
      <c r="D2511" s="20" t="s">
        <v>10667</v>
      </c>
      <c r="E2511" s="20" t="s">
        <v>10683</v>
      </c>
    </row>
    <row r="2512" spans="1:5" ht="15.75" hidden="1" x14ac:dyDescent="0.25">
      <c r="A2512" s="11" t="s">
        <v>23</v>
      </c>
      <c r="B2512" s="20" t="s">
        <v>1110</v>
      </c>
      <c r="C2512" s="18">
        <v>1505007</v>
      </c>
      <c r="D2512" s="20" t="s">
        <v>10667</v>
      </c>
      <c r="E2512" s="20" t="s">
        <v>10683</v>
      </c>
    </row>
    <row r="2513" spans="1:5" ht="15.75" hidden="1" x14ac:dyDescent="0.25">
      <c r="A2513" s="11" t="s">
        <v>23</v>
      </c>
      <c r="B2513" s="20" t="s">
        <v>375</v>
      </c>
      <c r="C2513" s="18">
        <v>1505031</v>
      </c>
      <c r="D2513" s="20" t="s">
        <v>10667</v>
      </c>
      <c r="E2513" s="20" t="s">
        <v>10683</v>
      </c>
    </row>
    <row r="2514" spans="1:5" ht="15.75" hidden="1" x14ac:dyDescent="0.25">
      <c r="A2514" s="11" t="s">
        <v>23</v>
      </c>
      <c r="B2514" s="20" t="s">
        <v>6995</v>
      </c>
      <c r="C2514" s="18">
        <v>1505064</v>
      </c>
      <c r="D2514" s="20" t="s">
        <v>10667</v>
      </c>
      <c r="E2514" s="20" t="s">
        <v>10683</v>
      </c>
    </row>
    <row r="2515" spans="1:5" ht="15.75" hidden="1" x14ac:dyDescent="0.25">
      <c r="A2515" s="11" t="s">
        <v>23</v>
      </c>
      <c r="B2515" s="20" t="s">
        <v>6996</v>
      </c>
      <c r="C2515" s="18">
        <v>1505106</v>
      </c>
      <c r="D2515" s="20" t="s">
        <v>10667</v>
      </c>
      <c r="E2515" s="20" t="s">
        <v>10683</v>
      </c>
    </row>
    <row r="2516" spans="1:5" ht="15.75" hidden="1" x14ac:dyDescent="0.25">
      <c r="A2516" s="11" t="s">
        <v>23</v>
      </c>
      <c r="B2516" s="20" t="s">
        <v>368</v>
      </c>
      <c r="C2516" s="18">
        <v>1505205</v>
      </c>
      <c r="D2516" s="20" t="s">
        <v>10667</v>
      </c>
      <c r="E2516" s="20" t="s">
        <v>10683</v>
      </c>
    </row>
    <row r="2517" spans="1:5" ht="15.75" hidden="1" x14ac:dyDescent="0.25">
      <c r="A2517" s="11" t="s">
        <v>23</v>
      </c>
      <c r="B2517" s="20" t="s">
        <v>1041</v>
      </c>
      <c r="C2517" s="18">
        <v>1505304</v>
      </c>
      <c r="D2517" s="20" t="s">
        <v>10667</v>
      </c>
      <c r="E2517" s="20" t="s">
        <v>10683</v>
      </c>
    </row>
    <row r="2518" spans="1:5" ht="15.75" hidden="1" x14ac:dyDescent="0.25">
      <c r="A2518" s="11" t="s">
        <v>23</v>
      </c>
      <c r="B2518" s="20" t="s">
        <v>1354</v>
      </c>
      <c r="C2518" s="18">
        <v>1505403</v>
      </c>
      <c r="D2518" s="20" t="s">
        <v>10667</v>
      </c>
      <c r="E2518" s="20" t="s">
        <v>10683</v>
      </c>
    </row>
    <row r="2519" spans="1:5" ht="15.75" hidden="1" x14ac:dyDescent="0.25">
      <c r="A2519" s="11" t="s">
        <v>23</v>
      </c>
      <c r="B2519" s="20" t="s">
        <v>248</v>
      </c>
      <c r="C2519" s="18">
        <v>1505437</v>
      </c>
      <c r="D2519" s="20" t="s">
        <v>10667</v>
      </c>
      <c r="E2519" s="20" t="s">
        <v>10683</v>
      </c>
    </row>
    <row r="2520" spans="1:5" ht="15.75" hidden="1" x14ac:dyDescent="0.25">
      <c r="A2520" s="11" t="s">
        <v>23</v>
      </c>
      <c r="B2520" s="20" t="s">
        <v>6997</v>
      </c>
      <c r="C2520" s="18">
        <v>1505486</v>
      </c>
      <c r="D2520" s="20" t="s">
        <v>10667</v>
      </c>
      <c r="E2520" s="20" t="s">
        <v>10683</v>
      </c>
    </row>
    <row r="2521" spans="1:5" ht="15.75" hidden="1" x14ac:dyDescent="0.25">
      <c r="A2521" s="11" t="s">
        <v>23</v>
      </c>
      <c r="B2521" s="20" t="s">
        <v>6998</v>
      </c>
      <c r="C2521" s="18">
        <v>1505494</v>
      </c>
      <c r="D2521" s="20" t="s">
        <v>10667</v>
      </c>
      <c r="E2521" s="20" t="s">
        <v>10683</v>
      </c>
    </row>
    <row r="2522" spans="1:5" ht="15.75" hidden="1" x14ac:dyDescent="0.25">
      <c r="A2522" s="11" t="s">
        <v>23</v>
      </c>
      <c r="B2522" s="20" t="s">
        <v>304</v>
      </c>
      <c r="C2522" s="18">
        <v>1505502</v>
      </c>
      <c r="D2522" s="20" t="s">
        <v>10667</v>
      </c>
      <c r="E2522" s="20" t="s">
        <v>10683</v>
      </c>
    </row>
    <row r="2523" spans="1:5" ht="15.75" hidden="1" x14ac:dyDescent="0.25">
      <c r="A2523" s="11" t="s">
        <v>23</v>
      </c>
      <c r="B2523" s="20" t="s">
        <v>6999</v>
      </c>
      <c r="C2523" s="18">
        <v>1505536</v>
      </c>
      <c r="D2523" s="20" t="s">
        <v>10667</v>
      </c>
      <c r="E2523" s="20" t="s">
        <v>10683</v>
      </c>
    </row>
    <row r="2524" spans="1:5" ht="15.75" hidden="1" x14ac:dyDescent="0.25">
      <c r="A2524" s="11" t="s">
        <v>23</v>
      </c>
      <c r="B2524" s="20" t="s">
        <v>7000</v>
      </c>
      <c r="C2524" s="18">
        <v>1505551</v>
      </c>
      <c r="D2524" s="20" t="s">
        <v>10667</v>
      </c>
      <c r="E2524" s="20" t="s">
        <v>10683</v>
      </c>
    </row>
    <row r="2525" spans="1:5" ht="15.75" hidden="1" x14ac:dyDescent="0.25">
      <c r="A2525" s="11" t="s">
        <v>23</v>
      </c>
      <c r="B2525" s="20" t="s">
        <v>7001</v>
      </c>
      <c r="C2525" s="18">
        <v>1505601</v>
      </c>
      <c r="D2525" s="20" t="s">
        <v>10667</v>
      </c>
      <c r="E2525" s="20" t="s">
        <v>10683</v>
      </c>
    </row>
    <row r="2526" spans="1:5" ht="15.75" hidden="1" x14ac:dyDescent="0.25">
      <c r="A2526" s="11" t="s">
        <v>23</v>
      </c>
      <c r="B2526" s="20" t="s">
        <v>1356</v>
      </c>
      <c r="C2526" s="18">
        <v>1505635</v>
      </c>
      <c r="D2526" s="20" t="s">
        <v>10667</v>
      </c>
      <c r="E2526" s="20" t="s">
        <v>10683</v>
      </c>
    </row>
    <row r="2527" spans="1:5" ht="15.75" hidden="1" x14ac:dyDescent="0.25">
      <c r="A2527" s="11" t="s">
        <v>23</v>
      </c>
      <c r="B2527" s="20" t="s">
        <v>936</v>
      </c>
      <c r="C2527" s="18">
        <v>1505650</v>
      </c>
      <c r="D2527" s="20" t="s">
        <v>10667</v>
      </c>
      <c r="E2527" s="20" t="s">
        <v>10683</v>
      </c>
    </row>
    <row r="2528" spans="1:5" ht="15.75" hidden="1" x14ac:dyDescent="0.25">
      <c r="A2528" s="11" t="s">
        <v>23</v>
      </c>
      <c r="B2528" s="20" t="s">
        <v>7002</v>
      </c>
      <c r="C2528" s="18">
        <v>1505700</v>
      </c>
      <c r="D2528" s="20" t="s">
        <v>10667</v>
      </c>
      <c r="E2528" s="20" t="s">
        <v>10683</v>
      </c>
    </row>
    <row r="2529" spans="1:5" ht="15.75" hidden="1" x14ac:dyDescent="0.25">
      <c r="A2529" s="11" t="s">
        <v>23</v>
      </c>
      <c r="B2529" s="20" t="s">
        <v>7003</v>
      </c>
      <c r="C2529" s="18">
        <v>1505809</v>
      </c>
      <c r="D2529" s="20" t="s">
        <v>10667</v>
      </c>
      <c r="E2529" s="20" t="s">
        <v>10683</v>
      </c>
    </row>
    <row r="2530" spans="1:5" ht="15.75" hidden="1" x14ac:dyDescent="0.25">
      <c r="A2530" s="11" t="s">
        <v>23</v>
      </c>
      <c r="B2530" s="20" t="s">
        <v>642</v>
      </c>
      <c r="C2530" s="18">
        <v>1505908</v>
      </c>
      <c r="D2530" s="20" t="s">
        <v>10667</v>
      </c>
      <c r="E2530" s="20" t="s">
        <v>10683</v>
      </c>
    </row>
    <row r="2531" spans="1:5" ht="15.75" hidden="1" x14ac:dyDescent="0.25">
      <c r="A2531" s="11" t="s">
        <v>23</v>
      </c>
      <c r="B2531" s="20" t="s">
        <v>50</v>
      </c>
      <c r="C2531" s="18">
        <v>1506005</v>
      </c>
      <c r="D2531" s="20" t="s">
        <v>10667</v>
      </c>
      <c r="E2531" s="20" t="s">
        <v>10683</v>
      </c>
    </row>
    <row r="2532" spans="1:5" ht="15.75" hidden="1" x14ac:dyDescent="0.25">
      <c r="A2532" s="11" t="s">
        <v>23</v>
      </c>
      <c r="B2532" s="20" t="s">
        <v>1200</v>
      </c>
      <c r="C2532" s="18">
        <v>1506104</v>
      </c>
      <c r="D2532" s="20" t="s">
        <v>10667</v>
      </c>
      <c r="E2532" s="20" t="s">
        <v>10683</v>
      </c>
    </row>
    <row r="2533" spans="1:5" ht="15.75" hidden="1" x14ac:dyDescent="0.25">
      <c r="A2533" s="11" t="s">
        <v>23</v>
      </c>
      <c r="B2533" s="20" t="s">
        <v>7004</v>
      </c>
      <c r="C2533" s="18">
        <v>1506112</v>
      </c>
      <c r="D2533" s="20" t="s">
        <v>10667</v>
      </c>
      <c r="E2533" s="20" t="s">
        <v>10683</v>
      </c>
    </row>
    <row r="2534" spans="1:5" ht="15.75" hidden="1" x14ac:dyDescent="0.25">
      <c r="A2534" s="11" t="s">
        <v>23</v>
      </c>
      <c r="B2534" s="20" t="s">
        <v>781</v>
      </c>
      <c r="C2534" s="18">
        <v>1506138</v>
      </c>
      <c r="D2534" s="20" t="s">
        <v>10667</v>
      </c>
      <c r="E2534" s="20" t="s">
        <v>10683</v>
      </c>
    </row>
    <row r="2535" spans="1:5" ht="15.75" hidden="1" x14ac:dyDescent="0.25">
      <c r="A2535" s="11" t="s">
        <v>23</v>
      </c>
      <c r="B2535" s="20" t="s">
        <v>7005</v>
      </c>
      <c r="C2535" s="18">
        <v>1506161</v>
      </c>
      <c r="D2535" s="20" t="s">
        <v>10667</v>
      </c>
      <c r="E2535" s="20" t="s">
        <v>10683</v>
      </c>
    </row>
    <row r="2536" spans="1:5" ht="15.75" hidden="1" x14ac:dyDescent="0.25">
      <c r="A2536" s="11" t="s">
        <v>23</v>
      </c>
      <c r="B2536" s="20" t="s">
        <v>7006</v>
      </c>
      <c r="C2536" s="18">
        <v>1506187</v>
      </c>
      <c r="D2536" s="20" t="s">
        <v>10667</v>
      </c>
      <c r="E2536" s="20" t="s">
        <v>10683</v>
      </c>
    </row>
    <row r="2537" spans="1:5" ht="15.75" hidden="1" x14ac:dyDescent="0.25">
      <c r="A2537" s="11" t="s">
        <v>23</v>
      </c>
      <c r="B2537" s="20" t="s">
        <v>1029</v>
      </c>
      <c r="C2537" s="18">
        <v>1506195</v>
      </c>
      <c r="D2537" s="20" t="s">
        <v>10667</v>
      </c>
      <c r="E2537" s="20" t="s">
        <v>10683</v>
      </c>
    </row>
    <row r="2538" spans="1:5" ht="15.75" hidden="1" x14ac:dyDescent="0.25">
      <c r="A2538" s="11" t="s">
        <v>23</v>
      </c>
      <c r="B2538" s="20" t="s">
        <v>7007</v>
      </c>
      <c r="C2538" s="18">
        <v>1506203</v>
      </c>
      <c r="D2538" s="20" t="s">
        <v>10667</v>
      </c>
      <c r="E2538" s="20" t="s">
        <v>10683</v>
      </c>
    </row>
    <row r="2539" spans="1:5" ht="15.75" hidden="1" x14ac:dyDescent="0.25">
      <c r="A2539" s="11" t="s">
        <v>23</v>
      </c>
      <c r="B2539" s="20" t="s">
        <v>731</v>
      </c>
      <c r="C2539" s="18">
        <v>1506302</v>
      </c>
      <c r="D2539" s="20" t="s">
        <v>10667</v>
      </c>
      <c r="E2539" s="20" t="s">
        <v>10683</v>
      </c>
    </row>
    <row r="2540" spans="1:5" ht="15.75" hidden="1" x14ac:dyDescent="0.25">
      <c r="A2540" s="11" t="s">
        <v>23</v>
      </c>
      <c r="B2540" s="20" t="s">
        <v>656</v>
      </c>
      <c r="C2540" s="18">
        <v>1506351</v>
      </c>
      <c r="D2540" s="20" t="s">
        <v>10667</v>
      </c>
      <c r="E2540" s="20" t="s">
        <v>10683</v>
      </c>
    </row>
    <row r="2541" spans="1:5" ht="15.75" hidden="1" x14ac:dyDescent="0.25">
      <c r="A2541" s="11" t="s">
        <v>23</v>
      </c>
      <c r="B2541" s="20" t="s">
        <v>612</v>
      </c>
      <c r="C2541" s="18">
        <v>1506401</v>
      </c>
      <c r="D2541" s="20" t="s">
        <v>10667</v>
      </c>
      <c r="E2541" s="20" t="s">
        <v>10683</v>
      </c>
    </row>
    <row r="2542" spans="1:5" ht="15.75" hidden="1" x14ac:dyDescent="0.25">
      <c r="A2542" s="11" t="s">
        <v>23</v>
      </c>
      <c r="B2542" s="20" t="s">
        <v>7008</v>
      </c>
      <c r="C2542" s="18">
        <v>1506500</v>
      </c>
      <c r="D2542" s="20" t="s">
        <v>10667</v>
      </c>
      <c r="E2542" s="20" t="s">
        <v>10683</v>
      </c>
    </row>
    <row r="2543" spans="1:5" ht="15.75" hidden="1" x14ac:dyDescent="0.25">
      <c r="A2543" s="11" t="s">
        <v>23</v>
      </c>
      <c r="B2543" s="20" t="s">
        <v>7009</v>
      </c>
      <c r="C2543" s="18">
        <v>1506559</v>
      </c>
      <c r="D2543" s="20" t="s">
        <v>10667</v>
      </c>
      <c r="E2543" s="20" t="s">
        <v>10683</v>
      </c>
    </row>
    <row r="2544" spans="1:5" ht="31.5" hidden="1" x14ac:dyDescent="0.25">
      <c r="A2544" s="11" t="s">
        <v>23</v>
      </c>
      <c r="B2544" s="20" t="s">
        <v>7010</v>
      </c>
      <c r="C2544" s="18">
        <v>1506583</v>
      </c>
      <c r="D2544" s="20" t="s">
        <v>10667</v>
      </c>
      <c r="E2544" s="20" t="s">
        <v>10683</v>
      </c>
    </row>
    <row r="2545" spans="1:5" ht="15.75" hidden="1" x14ac:dyDescent="0.25">
      <c r="A2545" s="11" t="s">
        <v>23</v>
      </c>
      <c r="B2545" s="20" t="s">
        <v>307</v>
      </c>
      <c r="C2545" s="18">
        <v>1506609</v>
      </c>
      <c r="D2545" s="20" t="s">
        <v>10667</v>
      </c>
      <c r="E2545" s="20" t="s">
        <v>10683</v>
      </c>
    </row>
    <row r="2546" spans="1:5" ht="15.75" hidden="1" x14ac:dyDescent="0.25">
      <c r="A2546" s="11" t="s">
        <v>23</v>
      </c>
      <c r="B2546" s="20" t="s">
        <v>41</v>
      </c>
      <c r="C2546" s="18">
        <v>1506708</v>
      </c>
      <c r="D2546" s="20" t="s">
        <v>10667</v>
      </c>
      <c r="E2546" s="20" t="s">
        <v>10683</v>
      </c>
    </row>
    <row r="2547" spans="1:5" ht="15.75" hidden="1" x14ac:dyDescent="0.25">
      <c r="A2547" s="11" t="s">
        <v>23</v>
      </c>
      <c r="B2547" s="20" t="s">
        <v>7011</v>
      </c>
      <c r="C2547" s="18">
        <v>1506807</v>
      </c>
      <c r="D2547" s="20" t="s">
        <v>10667</v>
      </c>
      <c r="E2547" s="20" t="s">
        <v>10683</v>
      </c>
    </row>
    <row r="2548" spans="1:5" ht="15.75" hidden="1" x14ac:dyDescent="0.25">
      <c r="A2548" s="11" t="s">
        <v>23</v>
      </c>
      <c r="B2548" s="20" t="s">
        <v>791</v>
      </c>
      <c r="C2548" s="18">
        <v>1506906</v>
      </c>
      <c r="D2548" s="20" t="s">
        <v>10667</v>
      </c>
      <c r="E2548" s="20" t="s">
        <v>10683</v>
      </c>
    </row>
    <row r="2549" spans="1:5" ht="15.75" hidden="1" x14ac:dyDescent="0.25">
      <c r="A2549" s="11" t="s">
        <v>23</v>
      </c>
      <c r="B2549" s="20" t="s">
        <v>816</v>
      </c>
      <c r="C2549" s="18">
        <v>1507003</v>
      </c>
      <c r="D2549" s="20" t="s">
        <v>10667</v>
      </c>
      <c r="E2549" s="20" t="s">
        <v>10683</v>
      </c>
    </row>
    <row r="2550" spans="1:5" ht="15.75" hidden="1" x14ac:dyDescent="0.25">
      <c r="A2550" s="11" t="s">
        <v>23</v>
      </c>
      <c r="B2550" s="20" t="s">
        <v>44</v>
      </c>
      <c r="C2550" s="18">
        <v>1507102</v>
      </c>
      <c r="D2550" s="20" t="s">
        <v>10667</v>
      </c>
      <c r="E2550" s="20" t="s">
        <v>10683</v>
      </c>
    </row>
    <row r="2551" spans="1:5" ht="31.5" hidden="1" x14ac:dyDescent="0.25">
      <c r="A2551" s="11" t="s">
        <v>23</v>
      </c>
      <c r="B2551" s="20" t="s">
        <v>1050</v>
      </c>
      <c r="C2551" s="18">
        <v>1507151</v>
      </c>
      <c r="D2551" s="20" t="s">
        <v>10667</v>
      </c>
      <c r="E2551" s="20" t="s">
        <v>10683</v>
      </c>
    </row>
    <row r="2552" spans="1:5" ht="15.75" hidden="1" x14ac:dyDescent="0.25">
      <c r="A2552" s="11" t="s">
        <v>23</v>
      </c>
      <c r="B2552" s="20" t="s">
        <v>1201</v>
      </c>
      <c r="C2552" s="18">
        <v>1507201</v>
      </c>
      <c r="D2552" s="20" t="s">
        <v>10667</v>
      </c>
      <c r="E2552" s="20" t="s">
        <v>10683</v>
      </c>
    </row>
    <row r="2553" spans="1:5" ht="15.75" hidden="1" x14ac:dyDescent="0.25">
      <c r="A2553" s="11" t="s">
        <v>23</v>
      </c>
      <c r="B2553" s="20" t="s">
        <v>7012</v>
      </c>
      <c r="C2553" s="18">
        <v>1507300</v>
      </c>
      <c r="D2553" s="20" t="s">
        <v>10667</v>
      </c>
      <c r="E2553" s="20" t="s">
        <v>10683</v>
      </c>
    </row>
    <row r="2554" spans="1:5" ht="15.75" hidden="1" x14ac:dyDescent="0.25">
      <c r="A2554" s="11" t="s">
        <v>23</v>
      </c>
      <c r="B2554" s="20" t="s">
        <v>756</v>
      </c>
      <c r="C2554" s="18">
        <v>1507409</v>
      </c>
      <c r="D2554" s="20" t="s">
        <v>10667</v>
      </c>
      <c r="E2554" s="20" t="s">
        <v>10683</v>
      </c>
    </row>
    <row r="2555" spans="1:5" ht="15.75" hidden="1" x14ac:dyDescent="0.25">
      <c r="A2555" s="11" t="s">
        <v>23</v>
      </c>
      <c r="B2555" s="20" t="s">
        <v>929</v>
      </c>
      <c r="C2555" s="18">
        <v>1507458</v>
      </c>
      <c r="D2555" s="20" t="s">
        <v>10667</v>
      </c>
      <c r="E2555" s="20" t="s">
        <v>10683</v>
      </c>
    </row>
    <row r="2556" spans="1:5" ht="15.75" hidden="1" x14ac:dyDescent="0.25">
      <c r="A2556" s="11" t="s">
        <v>23</v>
      </c>
      <c r="B2556" s="20" t="s">
        <v>329</v>
      </c>
      <c r="C2556" s="18">
        <v>1507466</v>
      </c>
      <c r="D2556" s="20" t="s">
        <v>10667</v>
      </c>
      <c r="E2556" s="20" t="s">
        <v>10683</v>
      </c>
    </row>
    <row r="2557" spans="1:5" ht="15.75" hidden="1" x14ac:dyDescent="0.25">
      <c r="A2557" s="11" t="s">
        <v>23</v>
      </c>
      <c r="B2557" s="20" t="s">
        <v>93</v>
      </c>
      <c r="C2557" s="18">
        <v>1507474</v>
      </c>
      <c r="D2557" s="20" t="s">
        <v>10667</v>
      </c>
      <c r="E2557" s="20" t="s">
        <v>10683</v>
      </c>
    </row>
    <row r="2558" spans="1:5" ht="15.75" hidden="1" x14ac:dyDescent="0.25">
      <c r="A2558" s="11" t="s">
        <v>23</v>
      </c>
      <c r="B2558" s="20" t="s">
        <v>7013</v>
      </c>
      <c r="C2558" s="18">
        <v>1507508</v>
      </c>
      <c r="D2558" s="20" t="s">
        <v>10667</v>
      </c>
      <c r="E2558" s="20" t="s">
        <v>10683</v>
      </c>
    </row>
    <row r="2559" spans="1:5" ht="15.75" hidden="1" x14ac:dyDescent="0.25">
      <c r="A2559" s="11" t="s">
        <v>23</v>
      </c>
      <c r="B2559" s="20" t="s">
        <v>7014</v>
      </c>
      <c r="C2559" s="18">
        <v>1507607</v>
      </c>
      <c r="D2559" s="20" t="s">
        <v>10667</v>
      </c>
      <c r="E2559" s="20" t="s">
        <v>10683</v>
      </c>
    </row>
    <row r="2560" spans="1:5" ht="31.5" hidden="1" x14ac:dyDescent="0.25">
      <c r="A2560" s="11" t="s">
        <v>23</v>
      </c>
      <c r="B2560" s="20" t="s">
        <v>7015</v>
      </c>
      <c r="C2560" s="18">
        <v>1507706</v>
      </c>
      <c r="D2560" s="20" t="s">
        <v>10667</v>
      </c>
      <c r="E2560" s="20" t="s">
        <v>10683</v>
      </c>
    </row>
    <row r="2561" spans="1:5" ht="15.75" hidden="1" x14ac:dyDescent="0.25">
      <c r="A2561" s="11" t="s">
        <v>23</v>
      </c>
      <c r="B2561" s="20" t="s">
        <v>7016</v>
      </c>
      <c r="C2561" s="18">
        <v>1507755</v>
      </c>
      <c r="D2561" s="20" t="s">
        <v>10667</v>
      </c>
      <c r="E2561" s="20" t="s">
        <v>10683</v>
      </c>
    </row>
    <row r="2562" spans="1:5" ht="15.75" hidden="1" x14ac:dyDescent="0.25">
      <c r="A2562" s="11" t="s">
        <v>23</v>
      </c>
      <c r="B2562" s="20" t="s">
        <v>7017</v>
      </c>
      <c r="C2562" s="18">
        <v>1507805</v>
      </c>
      <c r="D2562" s="20" t="s">
        <v>10667</v>
      </c>
      <c r="E2562" s="20" t="s">
        <v>10683</v>
      </c>
    </row>
    <row r="2563" spans="1:5" ht="15.75" hidden="1" x14ac:dyDescent="0.25">
      <c r="A2563" s="11" t="s">
        <v>23</v>
      </c>
      <c r="B2563" s="20" t="s">
        <v>735</v>
      </c>
      <c r="C2563" s="18">
        <v>1507904</v>
      </c>
      <c r="D2563" s="20" t="s">
        <v>10667</v>
      </c>
      <c r="E2563" s="20" t="s">
        <v>10683</v>
      </c>
    </row>
    <row r="2564" spans="1:5" ht="15.75" hidden="1" x14ac:dyDescent="0.25">
      <c r="A2564" s="11" t="s">
        <v>23</v>
      </c>
      <c r="B2564" s="20" t="s">
        <v>258</v>
      </c>
      <c r="C2564" s="18">
        <v>1507953</v>
      </c>
      <c r="D2564" s="20" t="s">
        <v>10667</v>
      </c>
      <c r="E2564" s="20" t="s">
        <v>10683</v>
      </c>
    </row>
    <row r="2565" spans="1:5" ht="15.75" hidden="1" x14ac:dyDescent="0.25">
      <c r="A2565" s="11" t="s">
        <v>23</v>
      </c>
      <c r="B2565" s="20" t="s">
        <v>324</v>
      </c>
      <c r="C2565" s="18">
        <v>1507961</v>
      </c>
      <c r="D2565" s="20" t="s">
        <v>10667</v>
      </c>
      <c r="E2565" s="20" t="s">
        <v>10683</v>
      </c>
    </row>
    <row r="2566" spans="1:5" ht="15.75" hidden="1" x14ac:dyDescent="0.25">
      <c r="A2566" s="11" t="s">
        <v>23</v>
      </c>
      <c r="B2566" s="20" t="s">
        <v>7018</v>
      </c>
      <c r="C2566" s="18">
        <v>1507979</v>
      </c>
      <c r="D2566" s="20" t="s">
        <v>10667</v>
      </c>
      <c r="E2566" s="20" t="s">
        <v>10683</v>
      </c>
    </row>
    <row r="2567" spans="1:5" ht="15.75" hidden="1" x14ac:dyDescent="0.25">
      <c r="A2567" s="11" t="s">
        <v>23</v>
      </c>
      <c r="B2567" s="20" t="s">
        <v>7019</v>
      </c>
      <c r="C2567" s="18">
        <v>1508001</v>
      </c>
      <c r="D2567" s="20" t="s">
        <v>10667</v>
      </c>
      <c r="E2567" s="20" t="s">
        <v>10683</v>
      </c>
    </row>
    <row r="2568" spans="1:5" ht="15.75" hidden="1" x14ac:dyDescent="0.25">
      <c r="A2568" s="11" t="s">
        <v>23</v>
      </c>
      <c r="B2568" s="20" t="s">
        <v>7020</v>
      </c>
      <c r="C2568" s="18">
        <v>1508035</v>
      </c>
      <c r="D2568" s="20" t="s">
        <v>10667</v>
      </c>
      <c r="E2568" s="20" t="s">
        <v>10683</v>
      </c>
    </row>
    <row r="2569" spans="1:5" ht="15.75" hidden="1" x14ac:dyDescent="0.25">
      <c r="A2569" s="11" t="s">
        <v>23</v>
      </c>
      <c r="B2569" s="20" t="s">
        <v>7021</v>
      </c>
      <c r="C2569" s="18">
        <v>1508050</v>
      </c>
      <c r="D2569" s="20" t="s">
        <v>10667</v>
      </c>
      <c r="E2569" s="20" t="s">
        <v>10683</v>
      </c>
    </row>
    <row r="2570" spans="1:5" ht="15.75" hidden="1" x14ac:dyDescent="0.25">
      <c r="A2570" s="11" t="s">
        <v>23</v>
      </c>
      <c r="B2570" s="20" t="s">
        <v>202</v>
      </c>
      <c r="C2570" s="18">
        <v>1508084</v>
      </c>
      <c r="D2570" s="20" t="s">
        <v>10667</v>
      </c>
      <c r="E2570" s="20" t="s">
        <v>10683</v>
      </c>
    </row>
    <row r="2571" spans="1:5" ht="15.75" x14ac:dyDescent="0.25">
      <c r="A2571" s="11" t="s">
        <v>23</v>
      </c>
      <c r="B2571" s="20" t="s">
        <v>129</v>
      </c>
      <c r="C2571" s="18">
        <v>1508100</v>
      </c>
      <c r="D2571" s="20" t="s">
        <v>10669</v>
      </c>
      <c r="E2571" s="20" t="s">
        <v>10680</v>
      </c>
    </row>
    <row r="2572" spans="1:5" ht="15.75" hidden="1" x14ac:dyDescent="0.25">
      <c r="A2572" s="11" t="s">
        <v>23</v>
      </c>
      <c r="B2572" s="20" t="s">
        <v>7022</v>
      </c>
      <c r="C2572" s="18">
        <v>1508126</v>
      </c>
      <c r="D2572" s="20" t="s">
        <v>10667</v>
      </c>
      <c r="E2572" s="20" t="s">
        <v>10683</v>
      </c>
    </row>
    <row r="2573" spans="1:5" ht="15.75" hidden="1" x14ac:dyDescent="0.25">
      <c r="A2573" s="11" t="s">
        <v>23</v>
      </c>
      <c r="B2573" s="20" t="s">
        <v>345</v>
      </c>
      <c r="C2573" s="18">
        <v>1508159</v>
      </c>
      <c r="D2573" s="20" t="s">
        <v>10667</v>
      </c>
      <c r="E2573" s="20" t="s">
        <v>10683</v>
      </c>
    </row>
    <row r="2574" spans="1:5" ht="15.75" hidden="1" x14ac:dyDescent="0.25">
      <c r="A2574" s="11" t="s">
        <v>23</v>
      </c>
      <c r="B2574" s="20" t="s">
        <v>7023</v>
      </c>
      <c r="C2574" s="18">
        <v>1508209</v>
      </c>
      <c r="D2574" s="20" t="s">
        <v>10667</v>
      </c>
      <c r="E2574" s="20" t="s">
        <v>10683</v>
      </c>
    </row>
    <row r="2575" spans="1:5" ht="15.75" hidden="1" x14ac:dyDescent="0.25">
      <c r="A2575" s="11" t="s">
        <v>23</v>
      </c>
      <c r="B2575" s="20" t="s">
        <v>7024</v>
      </c>
      <c r="C2575" s="18">
        <v>1508308</v>
      </c>
      <c r="D2575" s="20" t="s">
        <v>10667</v>
      </c>
      <c r="E2575" s="20" t="s">
        <v>10683</v>
      </c>
    </row>
    <row r="2576" spans="1:5" ht="15.75" hidden="1" x14ac:dyDescent="0.25">
      <c r="A2576" s="11" t="s">
        <v>23</v>
      </c>
      <c r="B2576" s="20" t="s">
        <v>1355</v>
      </c>
      <c r="C2576" s="18">
        <v>1508357</v>
      </c>
      <c r="D2576" s="20" t="s">
        <v>10667</v>
      </c>
      <c r="E2576" s="20" t="s">
        <v>10683</v>
      </c>
    </row>
    <row r="2577" spans="1:5" ht="15.75" hidden="1" x14ac:dyDescent="0.25">
      <c r="A2577" s="11" t="s">
        <v>23</v>
      </c>
      <c r="B2577" s="20" t="s">
        <v>7025</v>
      </c>
      <c r="C2577" s="18">
        <v>1508407</v>
      </c>
      <c r="D2577" s="20" t="s">
        <v>10667</v>
      </c>
      <c r="E2577" s="20" t="s">
        <v>10683</v>
      </c>
    </row>
    <row r="2578" spans="1:5" ht="15.75" hidden="1" x14ac:dyDescent="0.25">
      <c r="A2578" s="11" t="s">
        <v>10</v>
      </c>
      <c r="B2578" s="20" t="s">
        <v>1583</v>
      </c>
      <c r="C2578" s="18">
        <v>25</v>
      </c>
      <c r="D2578" s="20" t="s">
        <v>10667</v>
      </c>
      <c r="E2578" s="20" t="s">
        <v>10683</v>
      </c>
    </row>
    <row r="2579" spans="1:5" ht="15.75" hidden="1" x14ac:dyDescent="0.25">
      <c r="A2579" s="11" t="s">
        <v>10</v>
      </c>
      <c r="B2579" s="20" t="s">
        <v>507</v>
      </c>
      <c r="C2579" s="18">
        <v>2500106</v>
      </c>
      <c r="D2579" s="20" t="s">
        <v>10667</v>
      </c>
      <c r="E2579" s="20" t="s">
        <v>10683</v>
      </c>
    </row>
    <row r="2580" spans="1:5" ht="15.75" hidden="1" x14ac:dyDescent="0.25">
      <c r="A2580" s="11" t="s">
        <v>10</v>
      </c>
      <c r="B2580" s="20" t="s">
        <v>700</v>
      </c>
      <c r="C2580" s="18">
        <v>2500205</v>
      </c>
      <c r="D2580" s="20" t="s">
        <v>10667</v>
      </c>
      <c r="E2580" s="20" t="s">
        <v>10683</v>
      </c>
    </row>
    <row r="2581" spans="1:5" ht="15.75" hidden="1" x14ac:dyDescent="0.25">
      <c r="A2581" s="11" t="s">
        <v>10</v>
      </c>
      <c r="B2581" s="20" t="s">
        <v>7615</v>
      </c>
      <c r="C2581" s="18">
        <v>2500304</v>
      </c>
      <c r="D2581" s="20" t="s">
        <v>10667</v>
      </c>
      <c r="E2581" s="20" t="s">
        <v>10683</v>
      </c>
    </row>
    <row r="2582" spans="1:5" ht="15.75" hidden="1" x14ac:dyDescent="0.25">
      <c r="A2582" s="11" t="s">
        <v>10</v>
      </c>
      <c r="B2582" s="20" t="s">
        <v>7616</v>
      </c>
      <c r="C2582" s="18">
        <v>2500403</v>
      </c>
      <c r="D2582" s="20" t="s">
        <v>10667</v>
      </c>
      <c r="E2582" s="20" t="s">
        <v>10683</v>
      </c>
    </row>
    <row r="2583" spans="1:5" ht="15.75" hidden="1" x14ac:dyDescent="0.25">
      <c r="A2583" s="11" t="s">
        <v>10</v>
      </c>
      <c r="B2583" s="20" t="s">
        <v>142</v>
      </c>
      <c r="C2583" s="18">
        <v>2500502</v>
      </c>
      <c r="D2583" s="20" t="s">
        <v>10667</v>
      </c>
      <c r="E2583" s="20" t="s">
        <v>10683</v>
      </c>
    </row>
    <row r="2584" spans="1:5" ht="15.75" hidden="1" x14ac:dyDescent="0.25">
      <c r="A2584" s="11" t="s">
        <v>10</v>
      </c>
      <c r="B2584" s="20" t="s">
        <v>7617</v>
      </c>
      <c r="C2584" s="18">
        <v>2500536</v>
      </c>
      <c r="D2584" s="20" t="s">
        <v>10667</v>
      </c>
      <c r="E2584" s="20" t="s">
        <v>10683</v>
      </c>
    </row>
    <row r="2585" spans="1:5" ht="15.75" hidden="1" x14ac:dyDescent="0.25">
      <c r="A2585" s="11" t="s">
        <v>10</v>
      </c>
      <c r="B2585" s="20" t="s">
        <v>7618</v>
      </c>
      <c r="C2585" s="18">
        <v>2500577</v>
      </c>
      <c r="D2585" s="20" t="s">
        <v>10667</v>
      </c>
      <c r="E2585" s="20" t="s">
        <v>10683</v>
      </c>
    </row>
    <row r="2586" spans="1:5" ht="15.75" hidden="1" x14ac:dyDescent="0.25">
      <c r="A2586" s="11" t="s">
        <v>10</v>
      </c>
      <c r="B2586" s="20" t="s">
        <v>1115</v>
      </c>
      <c r="C2586" s="18">
        <v>2500601</v>
      </c>
      <c r="D2586" s="20" t="s">
        <v>10667</v>
      </c>
      <c r="E2586" s="20" t="s">
        <v>10683</v>
      </c>
    </row>
    <row r="2587" spans="1:5" ht="15.75" hidden="1" x14ac:dyDescent="0.25">
      <c r="A2587" s="11" t="s">
        <v>10</v>
      </c>
      <c r="B2587" s="20" t="s">
        <v>7619</v>
      </c>
      <c r="C2587" s="18">
        <v>2500700</v>
      </c>
      <c r="D2587" s="20" t="s">
        <v>10667</v>
      </c>
      <c r="E2587" s="20" t="s">
        <v>10683</v>
      </c>
    </row>
    <row r="2588" spans="1:5" ht="15.75" hidden="1" x14ac:dyDescent="0.25">
      <c r="A2588" s="11" t="s">
        <v>10</v>
      </c>
      <c r="B2588" s="20" t="s">
        <v>7620</v>
      </c>
      <c r="C2588" s="18">
        <v>2500734</v>
      </c>
      <c r="D2588" s="20" t="s">
        <v>10667</v>
      </c>
      <c r="E2588" s="20" t="s">
        <v>10683</v>
      </c>
    </row>
    <row r="2589" spans="1:5" ht="15.75" hidden="1" x14ac:dyDescent="0.25">
      <c r="A2589" s="11" t="s">
        <v>10</v>
      </c>
      <c r="B2589" s="20" t="s">
        <v>121</v>
      </c>
      <c r="C2589" s="18">
        <v>2500775</v>
      </c>
      <c r="D2589" s="20" t="s">
        <v>10667</v>
      </c>
      <c r="E2589" s="20" t="s">
        <v>10683</v>
      </c>
    </row>
    <row r="2590" spans="1:5" ht="15.75" hidden="1" x14ac:dyDescent="0.25">
      <c r="A2590" s="11" t="s">
        <v>10</v>
      </c>
      <c r="B2590" s="20" t="s">
        <v>1100</v>
      </c>
      <c r="C2590" s="18">
        <v>2500809</v>
      </c>
      <c r="D2590" s="20" t="s">
        <v>10667</v>
      </c>
      <c r="E2590" s="20" t="s">
        <v>10683</v>
      </c>
    </row>
    <row r="2591" spans="1:5" ht="15.75" hidden="1" x14ac:dyDescent="0.25">
      <c r="A2591" s="11" t="s">
        <v>10</v>
      </c>
      <c r="B2591" s="20" t="s">
        <v>488</v>
      </c>
      <c r="C2591" s="18">
        <v>2500908</v>
      </c>
      <c r="D2591" s="20" t="s">
        <v>10667</v>
      </c>
      <c r="E2591" s="20" t="s">
        <v>10683</v>
      </c>
    </row>
    <row r="2592" spans="1:5" ht="15.75" hidden="1" x14ac:dyDescent="0.25">
      <c r="A2592" s="11" t="s">
        <v>10</v>
      </c>
      <c r="B2592" s="20" t="s">
        <v>76</v>
      </c>
      <c r="C2592" s="18">
        <v>2501005</v>
      </c>
      <c r="D2592" s="20" t="s">
        <v>10667</v>
      </c>
      <c r="E2592" s="20" t="s">
        <v>10683</v>
      </c>
    </row>
    <row r="2593" spans="1:5" ht="15.75" hidden="1" x14ac:dyDescent="0.25">
      <c r="A2593" s="11" t="s">
        <v>10</v>
      </c>
      <c r="B2593" s="20" t="s">
        <v>7621</v>
      </c>
      <c r="C2593" s="18">
        <v>2501104</v>
      </c>
      <c r="D2593" s="20" t="s">
        <v>10667</v>
      </c>
      <c r="E2593" s="20" t="s">
        <v>10683</v>
      </c>
    </row>
    <row r="2594" spans="1:5" ht="15.75" hidden="1" x14ac:dyDescent="0.25">
      <c r="A2594" s="11" t="s">
        <v>10</v>
      </c>
      <c r="B2594" s="20" t="s">
        <v>7622</v>
      </c>
      <c r="C2594" s="18">
        <v>2501153</v>
      </c>
      <c r="D2594" s="20" t="s">
        <v>10667</v>
      </c>
      <c r="E2594" s="20" t="s">
        <v>10683</v>
      </c>
    </row>
    <row r="2595" spans="1:5" ht="15.75" hidden="1" x14ac:dyDescent="0.25">
      <c r="A2595" s="11" t="s">
        <v>10</v>
      </c>
      <c r="B2595" s="20" t="s">
        <v>1152</v>
      </c>
      <c r="C2595" s="18">
        <v>2501203</v>
      </c>
      <c r="D2595" s="20" t="s">
        <v>10667</v>
      </c>
      <c r="E2595" s="20" t="s">
        <v>10683</v>
      </c>
    </row>
    <row r="2596" spans="1:5" ht="15.75" hidden="1" x14ac:dyDescent="0.25">
      <c r="A2596" s="11" t="s">
        <v>10</v>
      </c>
      <c r="B2596" s="20" t="s">
        <v>7623</v>
      </c>
      <c r="C2596" s="18">
        <v>2501302</v>
      </c>
      <c r="D2596" s="20" t="s">
        <v>10667</v>
      </c>
      <c r="E2596" s="20" t="s">
        <v>10683</v>
      </c>
    </row>
    <row r="2597" spans="1:5" ht="15.75" hidden="1" x14ac:dyDescent="0.25">
      <c r="A2597" s="11" t="s">
        <v>10</v>
      </c>
      <c r="B2597" s="20" t="s">
        <v>7624</v>
      </c>
      <c r="C2597" s="18">
        <v>2501351</v>
      </c>
      <c r="D2597" s="20" t="s">
        <v>10667</v>
      </c>
      <c r="E2597" s="20" t="s">
        <v>10683</v>
      </c>
    </row>
    <row r="2598" spans="1:5" ht="15.75" hidden="1" x14ac:dyDescent="0.25">
      <c r="A2598" s="11" t="s">
        <v>10</v>
      </c>
      <c r="B2598" s="20" t="s">
        <v>7625</v>
      </c>
      <c r="C2598" s="18">
        <v>2501401</v>
      </c>
      <c r="D2598" s="20" t="s">
        <v>10667</v>
      </c>
      <c r="E2598" s="20" t="s">
        <v>10683</v>
      </c>
    </row>
    <row r="2599" spans="1:5" ht="15.75" hidden="1" x14ac:dyDescent="0.25">
      <c r="A2599" s="11" t="s">
        <v>10</v>
      </c>
      <c r="B2599" s="20" t="s">
        <v>7626</v>
      </c>
      <c r="C2599" s="18">
        <v>2501500</v>
      </c>
      <c r="D2599" s="20" t="s">
        <v>10667</v>
      </c>
      <c r="E2599" s="20" t="s">
        <v>10683</v>
      </c>
    </row>
    <row r="2600" spans="1:5" ht="15.75" hidden="1" x14ac:dyDescent="0.25">
      <c r="A2600" s="11" t="s">
        <v>10</v>
      </c>
      <c r="B2600" s="20" t="s">
        <v>1113</v>
      </c>
      <c r="C2600" s="18">
        <v>2501534</v>
      </c>
      <c r="D2600" s="20" t="s">
        <v>10667</v>
      </c>
      <c r="E2600" s="20" t="s">
        <v>10683</v>
      </c>
    </row>
    <row r="2601" spans="1:5" ht="15.75" hidden="1" x14ac:dyDescent="0.25">
      <c r="A2601" s="11" t="s">
        <v>10</v>
      </c>
      <c r="B2601" s="20" t="s">
        <v>7627</v>
      </c>
      <c r="C2601" s="18">
        <v>2501575</v>
      </c>
      <c r="D2601" s="20" t="s">
        <v>10667</v>
      </c>
      <c r="E2601" s="20" t="s">
        <v>10683</v>
      </c>
    </row>
    <row r="2602" spans="1:5" ht="15.75" hidden="1" x14ac:dyDescent="0.25">
      <c r="A2602" s="11" t="s">
        <v>10</v>
      </c>
      <c r="B2602" s="20" t="s">
        <v>200</v>
      </c>
      <c r="C2602" s="18">
        <v>2501609</v>
      </c>
      <c r="D2602" s="20" t="s">
        <v>10667</v>
      </c>
      <c r="E2602" s="20" t="s">
        <v>10683</v>
      </c>
    </row>
    <row r="2603" spans="1:5" ht="15.75" hidden="1" x14ac:dyDescent="0.25">
      <c r="A2603" s="11" t="s">
        <v>10</v>
      </c>
      <c r="B2603" s="20" t="s">
        <v>243</v>
      </c>
      <c r="C2603" s="18">
        <v>2501708</v>
      </c>
      <c r="D2603" s="20" t="s">
        <v>10667</v>
      </c>
      <c r="E2603" s="20" t="s">
        <v>10683</v>
      </c>
    </row>
    <row r="2604" spans="1:5" ht="15.75" hidden="1" x14ac:dyDescent="0.25">
      <c r="A2604" s="11" t="s">
        <v>10</v>
      </c>
      <c r="B2604" s="20" t="s">
        <v>22</v>
      </c>
      <c r="C2604" s="18">
        <v>2501807</v>
      </c>
      <c r="D2604" s="20" t="s">
        <v>10667</v>
      </c>
      <c r="E2604" s="20" t="s">
        <v>10683</v>
      </c>
    </row>
    <row r="2605" spans="1:5" ht="15.75" hidden="1" x14ac:dyDescent="0.25">
      <c r="A2605" s="11" t="s">
        <v>10</v>
      </c>
      <c r="B2605" s="20" t="s">
        <v>1017</v>
      </c>
      <c r="C2605" s="18">
        <v>2501906</v>
      </c>
      <c r="D2605" s="20" t="s">
        <v>10667</v>
      </c>
      <c r="E2605" s="20" t="s">
        <v>10683</v>
      </c>
    </row>
    <row r="2606" spans="1:5" ht="15.75" hidden="1" x14ac:dyDescent="0.25">
      <c r="A2606" s="11" t="s">
        <v>10</v>
      </c>
      <c r="B2606" s="20" t="s">
        <v>1153</v>
      </c>
      <c r="C2606" s="18">
        <v>2502003</v>
      </c>
      <c r="D2606" s="20" t="s">
        <v>10667</v>
      </c>
      <c r="E2606" s="20" t="s">
        <v>10683</v>
      </c>
    </row>
    <row r="2607" spans="1:5" ht="15.75" hidden="1" x14ac:dyDescent="0.25">
      <c r="A2607" s="11" t="s">
        <v>10</v>
      </c>
      <c r="B2607" s="20" t="s">
        <v>7628</v>
      </c>
      <c r="C2607" s="18">
        <v>2502052</v>
      </c>
      <c r="D2607" s="20" t="s">
        <v>10667</v>
      </c>
      <c r="E2607" s="20" t="s">
        <v>10683</v>
      </c>
    </row>
    <row r="2608" spans="1:5" ht="15.75" hidden="1" x14ac:dyDescent="0.25">
      <c r="A2608" s="11" t="s">
        <v>10</v>
      </c>
      <c r="B2608" s="20" t="s">
        <v>7629</v>
      </c>
      <c r="C2608" s="18">
        <v>2502102</v>
      </c>
      <c r="D2608" s="20" t="s">
        <v>10667</v>
      </c>
      <c r="E2608" s="20" t="s">
        <v>10683</v>
      </c>
    </row>
    <row r="2609" spans="1:5" ht="15.75" hidden="1" x14ac:dyDescent="0.25">
      <c r="A2609" s="11" t="s">
        <v>10</v>
      </c>
      <c r="B2609" s="20" t="s">
        <v>890</v>
      </c>
      <c r="C2609" s="18">
        <v>2502151</v>
      </c>
      <c r="D2609" s="20" t="s">
        <v>10667</v>
      </c>
      <c r="E2609" s="20" t="s">
        <v>10683</v>
      </c>
    </row>
    <row r="2610" spans="1:5" ht="15.75" hidden="1" x14ac:dyDescent="0.25">
      <c r="A2610" s="11" t="s">
        <v>10</v>
      </c>
      <c r="B2610" s="20" t="s">
        <v>1460</v>
      </c>
      <c r="C2610" s="18">
        <v>2502201</v>
      </c>
      <c r="D2610" s="20" t="s">
        <v>10667</v>
      </c>
      <c r="E2610" s="20" t="s">
        <v>10683</v>
      </c>
    </row>
    <row r="2611" spans="1:5" ht="15.75" hidden="1" x14ac:dyDescent="0.25">
      <c r="A2611" s="11" t="s">
        <v>10</v>
      </c>
      <c r="B2611" s="20" t="s">
        <v>854</v>
      </c>
      <c r="C2611" s="18">
        <v>2502300</v>
      </c>
      <c r="D2611" s="20" t="s">
        <v>10667</v>
      </c>
      <c r="E2611" s="20" t="s">
        <v>10683</v>
      </c>
    </row>
    <row r="2612" spans="1:5" ht="15.75" hidden="1" x14ac:dyDescent="0.25">
      <c r="A2612" s="11" t="s">
        <v>10</v>
      </c>
      <c r="B2612" s="20" t="s">
        <v>7630</v>
      </c>
      <c r="C2612" s="18">
        <v>2502409</v>
      </c>
      <c r="D2612" s="20" t="s">
        <v>10667</v>
      </c>
      <c r="E2612" s="20" t="s">
        <v>10683</v>
      </c>
    </row>
    <row r="2613" spans="1:5" ht="15.75" hidden="1" x14ac:dyDescent="0.25">
      <c r="A2613" s="11" t="s">
        <v>10</v>
      </c>
      <c r="B2613" s="20" t="s">
        <v>7631</v>
      </c>
      <c r="C2613" s="18">
        <v>2502508</v>
      </c>
      <c r="D2613" s="20" t="s">
        <v>10667</v>
      </c>
      <c r="E2613" s="20" t="s">
        <v>10683</v>
      </c>
    </row>
    <row r="2614" spans="1:5" ht="15.75" hidden="1" x14ac:dyDescent="0.25">
      <c r="A2614" s="11" t="s">
        <v>10</v>
      </c>
      <c r="B2614" s="20" t="s">
        <v>7632</v>
      </c>
      <c r="C2614" s="18">
        <v>2502607</v>
      </c>
      <c r="D2614" s="20" t="s">
        <v>10667</v>
      </c>
      <c r="E2614" s="20" t="s">
        <v>10683</v>
      </c>
    </row>
    <row r="2615" spans="1:5" ht="15.75" hidden="1" x14ac:dyDescent="0.25">
      <c r="A2615" s="11" t="s">
        <v>10</v>
      </c>
      <c r="B2615" s="20" t="s">
        <v>1388</v>
      </c>
      <c r="C2615" s="18">
        <v>2502706</v>
      </c>
      <c r="D2615" s="20" t="s">
        <v>10667</v>
      </c>
      <c r="E2615" s="20" t="s">
        <v>10683</v>
      </c>
    </row>
    <row r="2616" spans="1:5" ht="15.75" hidden="1" x14ac:dyDescent="0.25">
      <c r="A2616" s="11" t="s">
        <v>10</v>
      </c>
      <c r="B2616" s="20" t="s">
        <v>7633</v>
      </c>
      <c r="C2616" s="18">
        <v>2502805</v>
      </c>
      <c r="D2616" s="20" t="s">
        <v>10667</v>
      </c>
      <c r="E2616" s="20" t="s">
        <v>10683</v>
      </c>
    </row>
    <row r="2617" spans="1:5" ht="15.75" hidden="1" x14ac:dyDescent="0.25">
      <c r="A2617" s="11" t="s">
        <v>10</v>
      </c>
      <c r="B2617" s="20" t="s">
        <v>1389</v>
      </c>
      <c r="C2617" s="18">
        <v>2502904</v>
      </c>
      <c r="D2617" s="20" t="s">
        <v>10667</v>
      </c>
      <c r="E2617" s="20" t="s">
        <v>10683</v>
      </c>
    </row>
    <row r="2618" spans="1:5" ht="15.75" hidden="1" x14ac:dyDescent="0.25">
      <c r="A2618" s="11" t="s">
        <v>10</v>
      </c>
      <c r="B2618" s="20" t="s">
        <v>7634</v>
      </c>
      <c r="C2618" s="18">
        <v>2503001</v>
      </c>
      <c r="D2618" s="20" t="s">
        <v>10667</v>
      </c>
      <c r="E2618" s="20" t="s">
        <v>10683</v>
      </c>
    </row>
    <row r="2619" spans="1:5" ht="15.75" hidden="1" x14ac:dyDescent="0.25">
      <c r="A2619" s="11" t="s">
        <v>10</v>
      </c>
      <c r="B2619" s="20" t="s">
        <v>7635</v>
      </c>
      <c r="C2619" s="18">
        <v>2503100</v>
      </c>
      <c r="D2619" s="20" t="s">
        <v>10667</v>
      </c>
      <c r="E2619" s="20" t="s">
        <v>10683</v>
      </c>
    </row>
    <row r="2620" spans="1:5" ht="15.75" hidden="1" x14ac:dyDescent="0.25">
      <c r="A2620" s="11" t="s">
        <v>10</v>
      </c>
      <c r="B2620" s="20" t="s">
        <v>7636</v>
      </c>
      <c r="C2620" s="18">
        <v>2503209</v>
      </c>
      <c r="D2620" s="20" t="s">
        <v>10667</v>
      </c>
      <c r="E2620" s="20" t="s">
        <v>10683</v>
      </c>
    </row>
    <row r="2621" spans="1:5" ht="15.75" hidden="1" x14ac:dyDescent="0.25">
      <c r="A2621" s="11" t="s">
        <v>10</v>
      </c>
      <c r="B2621" s="20" t="s">
        <v>1008</v>
      </c>
      <c r="C2621" s="18">
        <v>2503308</v>
      </c>
      <c r="D2621" s="20" t="s">
        <v>10667</v>
      </c>
      <c r="E2621" s="20" t="s">
        <v>10683</v>
      </c>
    </row>
    <row r="2622" spans="1:5" ht="15.75" hidden="1" x14ac:dyDescent="0.25">
      <c r="A2622" s="11" t="s">
        <v>10</v>
      </c>
      <c r="B2622" s="20" t="s">
        <v>1101</v>
      </c>
      <c r="C2622" s="18">
        <v>2503407</v>
      </c>
      <c r="D2622" s="20" t="s">
        <v>10667</v>
      </c>
      <c r="E2622" s="20" t="s">
        <v>10683</v>
      </c>
    </row>
    <row r="2623" spans="1:5" ht="15.75" hidden="1" x14ac:dyDescent="0.25">
      <c r="A2623" s="11" t="s">
        <v>10</v>
      </c>
      <c r="B2623" s="20" t="s">
        <v>7637</v>
      </c>
      <c r="C2623" s="18">
        <v>2503506</v>
      </c>
      <c r="D2623" s="20" t="s">
        <v>10667</v>
      </c>
      <c r="E2623" s="20" t="s">
        <v>10683</v>
      </c>
    </row>
    <row r="2624" spans="1:5" ht="15.75" hidden="1" x14ac:dyDescent="0.25">
      <c r="A2624" s="11" t="s">
        <v>10</v>
      </c>
      <c r="B2624" s="20" t="s">
        <v>716</v>
      </c>
      <c r="C2624" s="18">
        <v>2503555</v>
      </c>
      <c r="D2624" s="20" t="s">
        <v>10667</v>
      </c>
      <c r="E2624" s="20" t="s">
        <v>10683</v>
      </c>
    </row>
    <row r="2625" spans="1:5" ht="15.75" hidden="1" x14ac:dyDescent="0.25">
      <c r="A2625" s="11" t="s">
        <v>10</v>
      </c>
      <c r="B2625" s="20" t="s">
        <v>7638</v>
      </c>
      <c r="C2625" s="18">
        <v>2503605</v>
      </c>
      <c r="D2625" s="20" t="s">
        <v>10667</v>
      </c>
      <c r="E2625" s="20" t="s">
        <v>10683</v>
      </c>
    </row>
    <row r="2626" spans="1:5" ht="15.75" hidden="1" x14ac:dyDescent="0.25">
      <c r="A2626" s="11" t="s">
        <v>10</v>
      </c>
      <c r="B2626" s="20" t="s">
        <v>7639</v>
      </c>
      <c r="C2626" s="18">
        <v>2503704</v>
      </c>
      <c r="D2626" s="20" t="s">
        <v>10667</v>
      </c>
      <c r="E2626" s="20" t="s">
        <v>10683</v>
      </c>
    </row>
    <row r="2627" spans="1:5" ht="15.75" hidden="1" x14ac:dyDescent="0.25">
      <c r="A2627" s="11" t="s">
        <v>10</v>
      </c>
      <c r="B2627" s="20" t="s">
        <v>7640</v>
      </c>
      <c r="C2627" s="18">
        <v>2503753</v>
      </c>
      <c r="D2627" s="20" t="s">
        <v>10667</v>
      </c>
      <c r="E2627" s="20" t="s">
        <v>10683</v>
      </c>
    </row>
    <row r="2628" spans="1:5" ht="15.75" hidden="1" x14ac:dyDescent="0.25">
      <c r="A2628" s="11" t="s">
        <v>10</v>
      </c>
      <c r="B2628" s="20" t="s">
        <v>7641</v>
      </c>
      <c r="C2628" s="18">
        <v>2503803</v>
      </c>
      <c r="D2628" s="20" t="s">
        <v>10667</v>
      </c>
      <c r="E2628" s="20" t="s">
        <v>10683</v>
      </c>
    </row>
    <row r="2629" spans="1:5" ht="15.75" hidden="1" x14ac:dyDescent="0.25">
      <c r="A2629" s="11" t="s">
        <v>10</v>
      </c>
      <c r="B2629" s="20" t="s">
        <v>7642</v>
      </c>
      <c r="C2629" s="18">
        <v>2503902</v>
      </c>
      <c r="D2629" s="20" t="s">
        <v>10667</v>
      </c>
      <c r="E2629" s="20" t="s">
        <v>10683</v>
      </c>
    </row>
    <row r="2630" spans="1:5" ht="15.75" hidden="1" x14ac:dyDescent="0.25">
      <c r="A2630" s="11" t="s">
        <v>10</v>
      </c>
      <c r="B2630" s="20" t="s">
        <v>7643</v>
      </c>
      <c r="C2630" s="18">
        <v>2504009</v>
      </c>
      <c r="D2630" s="20" t="s">
        <v>10667</v>
      </c>
      <c r="E2630" s="20" t="s">
        <v>10683</v>
      </c>
    </row>
    <row r="2631" spans="1:5" ht="15.75" hidden="1" x14ac:dyDescent="0.25">
      <c r="A2631" s="11" t="s">
        <v>10</v>
      </c>
      <c r="B2631" s="20" t="s">
        <v>7644</v>
      </c>
      <c r="C2631" s="18">
        <v>2504033</v>
      </c>
      <c r="D2631" s="20" t="s">
        <v>10667</v>
      </c>
      <c r="E2631" s="20" t="s">
        <v>10683</v>
      </c>
    </row>
    <row r="2632" spans="1:5" ht="15.75" hidden="1" x14ac:dyDescent="0.25">
      <c r="A2632" s="11" t="s">
        <v>10</v>
      </c>
      <c r="B2632" s="20" t="s">
        <v>7527</v>
      </c>
      <c r="C2632" s="18">
        <v>2504074</v>
      </c>
      <c r="D2632" s="20" t="s">
        <v>10667</v>
      </c>
      <c r="E2632" s="20" t="s">
        <v>10683</v>
      </c>
    </row>
    <row r="2633" spans="1:5" ht="15.75" hidden="1" x14ac:dyDescent="0.25">
      <c r="A2633" s="11" t="s">
        <v>10</v>
      </c>
      <c r="B2633" s="20" t="s">
        <v>7645</v>
      </c>
      <c r="C2633" s="18">
        <v>2504108</v>
      </c>
      <c r="D2633" s="20" t="s">
        <v>10667</v>
      </c>
      <c r="E2633" s="20" t="s">
        <v>10683</v>
      </c>
    </row>
    <row r="2634" spans="1:5" ht="15.75" hidden="1" x14ac:dyDescent="0.25">
      <c r="A2634" s="11" t="s">
        <v>10</v>
      </c>
      <c r="B2634" s="20" t="s">
        <v>1339</v>
      </c>
      <c r="C2634" s="18">
        <v>2504157</v>
      </c>
      <c r="D2634" s="20" t="s">
        <v>10667</v>
      </c>
      <c r="E2634" s="20" t="s">
        <v>10683</v>
      </c>
    </row>
    <row r="2635" spans="1:5" ht="15.75" hidden="1" x14ac:dyDescent="0.25">
      <c r="A2635" s="11" t="s">
        <v>10</v>
      </c>
      <c r="B2635" s="20" t="s">
        <v>7646</v>
      </c>
      <c r="C2635" s="18">
        <v>2504207</v>
      </c>
      <c r="D2635" s="20" t="s">
        <v>10667</v>
      </c>
      <c r="E2635" s="20" t="s">
        <v>10683</v>
      </c>
    </row>
    <row r="2636" spans="1:5" ht="15.75" hidden="1" x14ac:dyDescent="0.25">
      <c r="A2636" s="11" t="s">
        <v>10</v>
      </c>
      <c r="B2636" s="20" t="s">
        <v>7647</v>
      </c>
      <c r="C2636" s="18">
        <v>2504306</v>
      </c>
      <c r="D2636" s="20" t="s">
        <v>10667</v>
      </c>
      <c r="E2636" s="20" t="s">
        <v>10683</v>
      </c>
    </row>
    <row r="2637" spans="1:5" ht="15.75" hidden="1" x14ac:dyDescent="0.25">
      <c r="A2637" s="11" t="s">
        <v>10</v>
      </c>
      <c r="B2637" s="20" t="s">
        <v>7648</v>
      </c>
      <c r="C2637" s="18">
        <v>2504355</v>
      </c>
      <c r="D2637" s="20" t="s">
        <v>10667</v>
      </c>
      <c r="E2637" s="20" t="s">
        <v>10683</v>
      </c>
    </row>
    <row r="2638" spans="1:5" ht="15.75" hidden="1" x14ac:dyDescent="0.25">
      <c r="A2638" s="11" t="s">
        <v>10</v>
      </c>
      <c r="B2638" s="20" t="s">
        <v>7649</v>
      </c>
      <c r="C2638" s="18">
        <v>2504405</v>
      </c>
      <c r="D2638" s="20" t="s">
        <v>10667</v>
      </c>
      <c r="E2638" s="20" t="s">
        <v>10683</v>
      </c>
    </row>
    <row r="2639" spans="1:5" ht="15.75" hidden="1" x14ac:dyDescent="0.25">
      <c r="A2639" s="11" t="s">
        <v>10</v>
      </c>
      <c r="B2639" s="20" t="s">
        <v>763</v>
      </c>
      <c r="C2639" s="18">
        <v>2504504</v>
      </c>
      <c r="D2639" s="20" t="s">
        <v>10667</v>
      </c>
      <c r="E2639" s="20" t="s">
        <v>10683</v>
      </c>
    </row>
    <row r="2640" spans="1:5" ht="15.75" hidden="1" x14ac:dyDescent="0.25">
      <c r="A2640" s="11" t="s">
        <v>10</v>
      </c>
      <c r="B2640" s="20" t="s">
        <v>155</v>
      </c>
      <c r="C2640" s="18">
        <v>2504603</v>
      </c>
      <c r="D2640" s="20" t="s">
        <v>10667</v>
      </c>
      <c r="E2640" s="20" t="s">
        <v>10683</v>
      </c>
    </row>
    <row r="2641" spans="1:5" ht="15.75" hidden="1" x14ac:dyDescent="0.25">
      <c r="A2641" s="11" t="s">
        <v>10</v>
      </c>
      <c r="B2641" s="20" t="s">
        <v>7650</v>
      </c>
      <c r="C2641" s="18">
        <v>2504702</v>
      </c>
      <c r="D2641" s="20" t="s">
        <v>10667</v>
      </c>
      <c r="E2641" s="20" t="s">
        <v>10683</v>
      </c>
    </row>
    <row r="2642" spans="1:5" ht="15.75" hidden="1" x14ac:dyDescent="0.25">
      <c r="A2642" s="11" t="s">
        <v>10</v>
      </c>
      <c r="B2642" s="20" t="s">
        <v>7651</v>
      </c>
      <c r="C2642" s="18">
        <v>2504801</v>
      </c>
      <c r="D2642" s="20" t="s">
        <v>10667</v>
      </c>
      <c r="E2642" s="20" t="s">
        <v>10683</v>
      </c>
    </row>
    <row r="2643" spans="1:5" ht="15.75" hidden="1" x14ac:dyDescent="0.25">
      <c r="A2643" s="11" t="s">
        <v>10</v>
      </c>
      <c r="B2643" s="20" t="s">
        <v>7652</v>
      </c>
      <c r="C2643" s="18">
        <v>2504850</v>
      </c>
      <c r="D2643" s="20" t="s">
        <v>10667</v>
      </c>
      <c r="E2643" s="20" t="s">
        <v>10683</v>
      </c>
    </row>
    <row r="2644" spans="1:5" ht="15.75" hidden="1" x14ac:dyDescent="0.25">
      <c r="A2644" s="11" t="s">
        <v>10</v>
      </c>
      <c r="B2644" s="20" t="s">
        <v>7653</v>
      </c>
      <c r="C2644" s="18">
        <v>2504900</v>
      </c>
      <c r="D2644" s="20" t="s">
        <v>10667</v>
      </c>
      <c r="E2644" s="20" t="s">
        <v>10683</v>
      </c>
    </row>
    <row r="2645" spans="1:5" ht="15.75" hidden="1" x14ac:dyDescent="0.25">
      <c r="A2645" s="11" t="s">
        <v>10</v>
      </c>
      <c r="B2645" s="20" t="s">
        <v>7654</v>
      </c>
      <c r="C2645" s="18">
        <v>2505006</v>
      </c>
      <c r="D2645" s="20" t="s">
        <v>10667</v>
      </c>
      <c r="E2645" s="20" t="s">
        <v>10683</v>
      </c>
    </row>
    <row r="2646" spans="1:5" ht="15.75" hidden="1" x14ac:dyDescent="0.25">
      <c r="A2646" s="11" t="s">
        <v>10</v>
      </c>
      <c r="B2646" s="20" t="s">
        <v>814</v>
      </c>
      <c r="C2646" s="18">
        <v>2505105</v>
      </c>
      <c r="D2646" s="20" t="s">
        <v>10667</v>
      </c>
      <c r="E2646" s="20" t="s">
        <v>10683</v>
      </c>
    </row>
    <row r="2647" spans="1:5" ht="15.75" hidden="1" x14ac:dyDescent="0.25">
      <c r="A2647" s="11" t="s">
        <v>10</v>
      </c>
      <c r="B2647" s="20" t="s">
        <v>67</v>
      </c>
      <c r="C2647" s="18">
        <v>2505204</v>
      </c>
      <c r="D2647" s="20" t="s">
        <v>10667</v>
      </c>
      <c r="E2647" s="20" t="s">
        <v>10683</v>
      </c>
    </row>
    <row r="2648" spans="1:5" ht="15.75" hidden="1" x14ac:dyDescent="0.25">
      <c r="A2648" s="11" t="s">
        <v>10</v>
      </c>
      <c r="B2648" s="20" t="s">
        <v>7655</v>
      </c>
      <c r="C2648" s="18">
        <v>2505238</v>
      </c>
      <c r="D2648" s="20" t="s">
        <v>10667</v>
      </c>
      <c r="E2648" s="20" t="s">
        <v>10683</v>
      </c>
    </row>
    <row r="2649" spans="1:5" ht="15.75" hidden="1" x14ac:dyDescent="0.25">
      <c r="A2649" s="11" t="s">
        <v>10</v>
      </c>
      <c r="B2649" s="20" t="s">
        <v>800</v>
      </c>
      <c r="C2649" s="18">
        <v>2505279</v>
      </c>
      <c r="D2649" s="20" t="s">
        <v>10667</v>
      </c>
      <c r="E2649" s="20" t="s">
        <v>10683</v>
      </c>
    </row>
    <row r="2650" spans="1:5" ht="15.75" hidden="1" x14ac:dyDescent="0.25">
      <c r="A2650" s="11" t="s">
        <v>10</v>
      </c>
      <c r="B2650" s="20" t="s">
        <v>7656</v>
      </c>
      <c r="C2650" s="18">
        <v>2505303</v>
      </c>
      <c r="D2650" s="20" t="s">
        <v>10667</v>
      </c>
      <c r="E2650" s="20" t="s">
        <v>10683</v>
      </c>
    </row>
    <row r="2651" spans="1:5" ht="15.75" hidden="1" x14ac:dyDescent="0.25">
      <c r="A2651" s="11" t="s">
        <v>10</v>
      </c>
      <c r="B2651" s="20" t="s">
        <v>428</v>
      </c>
      <c r="C2651" s="18">
        <v>2505352</v>
      </c>
      <c r="D2651" s="20" t="s">
        <v>10667</v>
      </c>
      <c r="E2651" s="20" t="s">
        <v>10683</v>
      </c>
    </row>
    <row r="2652" spans="1:5" ht="15.75" hidden="1" x14ac:dyDescent="0.25">
      <c r="A2652" s="11" t="s">
        <v>10</v>
      </c>
      <c r="B2652" s="20" t="s">
        <v>1338</v>
      </c>
      <c r="C2652" s="18">
        <v>2505402</v>
      </c>
      <c r="D2652" s="20" t="s">
        <v>10667</v>
      </c>
      <c r="E2652" s="20" t="s">
        <v>10683</v>
      </c>
    </row>
    <row r="2653" spans="1:5" ht="15.75" hidden="1" x14ac:dyDescent="0.25">
      <c r="A2653" s="11" t="s">
        <v>10</v>
      </c>
      <c r="B2653" s="20" t="s">
        <v>7657</v>
      </c>
      <c r="C2653" s="18">
        <v>2505501</v>
      </c>
      <c r="D2653" s="20" t="s">
        <v>10667</v>
      </c>
      <c r="E2653" s="20" t="s">
        <v>10683</v>
      </c>
    </row>
    <row r="2654" spans="1:5" ht="15.75" hidden="1" x14ac:dyDescent="0.25">
      <c r="A2654" s="11" t="s">
        <v>10</v>
      </c>
      <c r="B2654" s="20" t="s">
        <v>7658</v>
      </c>
      <c r="C2654" s="18">
        <v>2505600</v>
      </c>
      <c r="D2654" s="20" t="s">
        <v>10667</v>
      </c>
      <c r="E2654" s="20" t="s">
        <v>10683</v>
      </c>
    </row>
    <row r="2655" spans="1:5" ht="15.75" hidden="1" x14ac:dyDescent="0.25">
      <c r="A2655" s="11" t="s">
        <v>10</v>
      </c>
      <c r="B2655" s="20" t="s">
        <v>7659</v>
      </c>
      <c r="C2655" s="18">
        <v>2505709</v>
      </c>
      <c r="D2655" s="20" t="s">
        <v>10667</v>
      </c>
      <c r="E2655" s="20" t="s">
        <v>10683</v>
      </c>
    </row>
    <row r="2656" spans="1:5" ht="15.75" hidden="1" x14ac:dyDescent="0.25">
      <c r="A2656" s="11" t="s">
        <v>10</v>
      </c>
      <c r="B2656" s="20" t="s">
        <v>832</v>
      </c>
      <c r="C2656" s="18">
        <v>2505808</v>
      </c>
      <c r="D2656" s="20" t="s">
        <v>10667</v>
      </c>
      <c r="E2656" s="20" t="s">
        <v>10683</v>
      </c>
    </row>
    <row r="2657" spans="1:5" ht="15.75" hidden="1" x14ac:dyDescent="0.25">
      <c r="A2657" s="11" t="s">
        <v>10</v>
      </c>
      <c r="B2657" s="20" t="s">
        <v>288</v>
      </c>
      <c r="C2657" s="18">
        <v>2505907</v>
      </c>
      <c r="D2657" s="20" t="s">
        <v>10667</v>
      </c>
      <c r="E2657" s="20" t="s">
        <v>10683</v>
      </c>
    </row>
    <row r="2658" spans="1:5" ht="15.75" hidden="1" x14ac:dyDescent="0.25">
      <c r="A2658" s="11" t="s">
        <v>10</v>
      </c>
      <c r="B2658" s="20" t="s">
        <v>889</v>
      </c>
      <c r="C2658" s="18">
        <v>2506004</v>
      </c>
      <c r="D2658" s="20" t="s">
        <v>10667</v>
      </c>
      <c r="E2658" s="20" t="s">
        <v>10683</v>
      </c>
    </row>
    <row r="2659" spans="1:5" ht="15.75" hidden="1" x14ac:dyDescent="0.25">
      <c r="A2659" s="11" t="s">
        <v>10</v>
      </c>
      <c r="B2659" s="20" t="s">
        <v>179</v>
      </c>
      <c r="C2659" s="18">
        <v>2506103</v>
      </c>
      <c r="D2659" s="20" t="s">
        <v>10667</v>
      </c>
      <c r="E2659" s="20" t="s">
        <v>10683</v>
      </c>
    </row>
    <row r="2660" spans="1:5" ht="15.75" hidden="1" x14ac:dyDescent="0.25">
      <c r="A2660" s="11" t="s">
        <v>10</v>
      </c>
      <c r="B2660" s="20" t="s">
        <v>7660</v>
      </c>
      <c r="C2660" s="18">
        <v>2506202</v>
      </c>
      <c r="D2660" s="20" t="s">
        <v>10667</v>
      </c>
      <c r="E2660" s="20" t="s">
        <v>10683</v>
      </c>
    </row>
    <row r="2661" spans="1:5" ht="15.75" hidden="1" x14ac:dyDescent="0.25">
      <c r="A2661" s="11" t="s">
        <v>10</v>
      </c>
      <c r="B2661" s="20" t="s">
        <v>7661</v>
      </c>
      <c r="C2661" s="18">
        <v>2506251</v>
      </c>
      <c r="D2661" s="20" t="s">
        <v>10667</v>
      </c>
      <c r="E2661" s="20" t="s">
        <v>10683</v>
      </c>
    </row>
    <row r="2662" spans="1:5" ht="15.75" hidden="1" x14ac:dyDescent="0.25">
      <c r="A2662" s="11" t="s">
        <v>10</v>
      </c>
      <c r="B2662" s="20" t="s">
        <v>1109</v>
      </c>
      <c r="C2662" s="18">
        <v>2506301</v>
      </c>
      <c r="D2662" s="20" t="s">
        <v>10667</v>
      </c>
      <c r="E2662" s="20" t="s">
        <v>10683</v>
      </c>
    </row>
    <row r="2663" spans="1:5" ht="15.75" hidden="1" x14ac:dyDescent="0.25">
      <c r="A2663" s="11" t="s">
        <v>10</v>
      </c>
      <c r="B2663" s="20" t="s">
        <v>7662</v>
      </c>
      <c r="C2663" s="18">
        <v>2506400</v>
      </c>
      <c r="D2663" s="20" t="s">
        <v>10667</v>
      </c>
      <c r="E2663" s="20" t="s">
        <v>10683</v>
      </c>
    </row>
    <row r="2664" spans="1:5" ht="15.75" hidden="1" x14ac:dyDescent="0.25">
      <c r="A2664" s="11" t="s">
        <v>10</v>
      </c>
      <c r="B2664" s="20" t="s">
        <v>536</v>
      </c>
      <c r="C2664" s="18">
        <v>2506509</v>
      </c>
      <c r="D2664" s="20" t="s">
        <v>10667</v>
      </c>
      <c r="E2664" s="20" t="s">
        <v>10683</v>
      </c>
    </row>
    <row r="2665" spans="1:5" ht="15.75" hidden="1" x14ac:dyDescent="0.25">
      <c r="A2665" s="11" t="s">
        <v>10</v>
      </c>
      <c r="B2665" s="20" t="s">
        <v>7663</v>
      </c>
      <c r="C2665" s="18">
        <v>2506608</v>
      </c>
      <c r="D2665" s="20" t="s">
        <v>10667</v>
      </c>
      <c r="E2665" s="20" t="s">
        <v>10683</v>
      </c>
    </row>
    <row r="2666" spans="1:5" ht="15.75" hidden="1" x14ac:dyDescent="0.25">
      <c r="A2666" s="11" t="s">
        <v>10</v>
      </c>
      <c r="B2666" s="20" t="s">
        <v>948</v>
      </c>
      <c r="C2666" s="18">
        <v>2506707</v>
      </c>
      <c r="D2666" s="20" t="s">
        <v>10667</v>
      </c>
      <c r="E2666" s="20" t="s">
        <v>10683</v>
      </c>
    </row>
    <row r="2667" spans="1:5" ht="15.75" hidden="1" x14ac:dyDescent="0.25">
      <c r="A2667" s="11" t="s">
        <v>10</v>
      </c>
      <c r="B2667" s="20" t="s">
        <v>733</v>
      </c>
      <c r="C2667" s="18">
        <v>2506806</v>
      </c>
      <c r="D2667" s="20" t="s">
        <v>10667</v>
      </c>
      <c r="E2667" s="20" t="s">
        <v>10683</v>
      </c>
    </row>
    <row r="2668" spans="1:5" ht="15.75" hidden="1" x14ac:dyDescent="0.25">
      <c r="A2668" s="11" t="s">
        <v>10</v>
      </c>
      <c r="B2668" s="20" t="s">
        <v>943</v>
      </c>
      <c r="C2668" s="18">
        <v>2506905</v>
      </c>
      <c r="D2668" s="20" t="s">
        <v>10667</v>
      </c>
      <c r="E2668" s="20" t="s">
        <v>10683</v>
      </c>
    </row>
    <row r="2669" spans="1:5" ht="15.75" hidden="1" x14ac:dyDescent="0.25">
      <c r="A2669" s="11" t="s">
        <v>10</v>
      </c>
      <c r="B2669" s="20" t="s">
        <v>7664</v>
      </c>
      <c r="C2669" s="18">
        <v>2507002</v>
      </c>
      <c r="D2669" s="20" t="s">
        <v>10667</v>
      </c>
      <c r="E2669" s="20" t="s">
        <v>10683</v>
      </c>
    </row>
    <row r="2670" spans="1:5" ht="15.75" hidden="1" x14ac:dyDescent="0.25">
      <c r="A2670" s="11" t="s">
        <v>10</v>
      </c>
      <c r="B2670" s="20" t="s">
        <v>7665</v>
      </c>
      <c r="C2670" s="18">
        <v>2507101</v>
      </c>
      <c r="D2670" s="20" t="s">
        <v>10667</v>
      </c>
      <c r="E2670" s="20" t="s">
        <v>10683</v>
      </c>
    </row>
    <row r="2671" spans="1:5" ht="15.75" hidden="1" x14ac:dyDescent="0.25">
      <c r="A2671" s="11" t="s">
        <v>10</v>
      </c>
      <c r="B2671" s="20" t="s">
        <v>111</v>
      </c>
      <c r="C2671" s="18">
        <v>2507200</v>
      </c>
      <c r="D2671" s="20" t="s">
        <v>10667</v>
      </c>
      <c r="E2671" s="20" t="s">
        <v>10683</v>
      </c>
    </row>
    <row r="2672" spans="1:5" ht="15.75" hidden="1" x14ac:dyDescent="0.25">
      <c r="A2672" s="11" t="s">
        <v>10</v>
      </c>
      <c r="B2672" s="20" t="s">
        <v>7666</v>
      </c>
      <c r="C2672" s="18">
        <v>2507309</v>
      </c>
      <c r="D2672" s="20" t="s">
        <v>10667</v>
      </c>
      <c r="E2672" s="20" t="s">
        <v>10683</v>
      </c>
    </row>
    <row r="2673" spans="1:5" ht="15.75" hidden="1" x14ac:dyDescent="0.25">
      <c r="A2673" s="11" t="s">
        <v>10</v>
      </c>
      <c r="B2673" s="20" t="s">
        <v>7667</v>
      </c>
      <c r="C2673" s="18">
        <v>2507408</v>
      </c>
      <c r="D2673" s="20" t="s">
        <v>10667</v>
      </c>
      <c r="E2673" s="20" t="s">
        <v>10683</v>
      </c>
    </row>
    <row r="2674" spans="1:5" ht="15.75" hidden="1" x14ac:dyDescent="0.25">
      <c r="A2674" s="11" t="s">
        <v>10</v>
      </c>
      <c r="B2674" s="20" t="s">
        <v>7668</v>
      </c>
      <c r="C2674" s="18">
        <v>2507507</v>
      </c>
      <c r="D2674" s="20" t="s">
        <v>10667</v>
      </c>
      <c r="E2674" s="20" t="s">
        <v>10683</v>
      </c>
    </row>
    <row r="2675" spans="1:5" ht="15.75" hidden="1" x14ac:dyDescent="0.25">
      <c r="A2675" s="11" t="s">
        <v>10</v>
      </c>
      <c r="B2675" s="20" t="s">
        <v>1078</v>
      </c>
      <c r="C2675" s="18">
        <v>2507606</v>
      </c>
      <c r="D2675" s="20" t="s">
        <v>10667</v>
      </c>
      <c r="E2675" s="20" t="s">
        <v>10683</v>
      </c>
    </row>
    <row r="2676" spans="1:5" ht="15.75" hidden="1" x14ac:dyDescent="0.25">
      <c r="A2676" s="11" t="s">
        <v>10</v>
      </c>
      <c r="B2676" s="20" t="s">
        <v>7669</v>
      </c>
      <c r="C2676" s="18">
        <v>2507705</v>
      </c>
      <c r="D2676" s="20" t="s">
        <v>10667</v>
      </c>
      <c r="E2676" s="20" t="s">
        <v>10683</v>
      </c>
    </row>
    <row r="2677" spans="1:5" ht="15.75" hidden="1" x14ac:dyDescent="0.25">
      <c r="A2677" s="11" t="s">
        <v>10</v>
      </c>
      <c r="B2677" s="20" t="s">
        <v>7670</v>
      </c>
      <c r="C2677" s="18">
        <v>2507804</v>
      </c>
      <c r="D2677" s="20" t="s">
        <v>10667</v>
      </c>
      <c r="E2677" s="20" t="s">
        <v>10683</v>
      </c>
    </row>
    <row r="2678" spans="1:5" ht="15.75" hidden="1" x14ac:dyDescent="0.25">
      <c r="A2678" s="11" t="s">
        <v>10</v>
      </c>
      <c r="B2678" s="20" t="s">
        <v>227</v>
      </c>
      <c r="C2678" s="18">
        <v>2507903</v>
      </c>
      <c r="D2678" s="20" t="s">
        <v>10667</v>
      </c>
      <c r="E2678" s="20" t="s">
        <v>10683</v>
      </c>
    </row>
    <row r="2679" spans="1:5" ht="15.75" hidden="1" x14ac:dyDescent="0.25">
      <c r="A2679" s="11" t="s">
        <v>10</v>
      </c>
      <c r="B2679" s="20" t="s">
        <v>181</v>
      </c>
      <c r="C2679" s="18">
        <v>2508000</v>
      </c>
      <c r="D2679" s="20" t="s">
        <v>10667</v>
      </c>
      <c r="E2679" s="20" t="s">
        <v>10683</v>
      </c>
    </row>
    <row r="2680" spans="1:5" ht="15.75" hidden="1" x14ac:dyDescent="0.25">
      <c r="A2680" s="11" t="s">
        <v>10</v>
      </c>
      <c r="B2680" s="20" t="s">
        <v>7671</v>
      </c>
      <c r="C2680" s="18">
        <v>2508109</v>
      </c>
      <c r="D2680" s="20" t="s">
        <v>10667</v>
      </c>
      <c r="E2680" s="20" t="s">
        <v>10683</v>
      </c>
    </row>
    <row r="2681" spans="1:5" ht="15.75" hidden="1" x14ac:dyDescent="0.25">
      <c r="A2681" s="11" t="s">
        <v>10</v>
      </c>
      <c r="B2681" s="20" t="s">
        <v>779</v>
      </c>
      <c r="C2681" s="18">
        <v>2508208</v>
      </c>
      <c r="D2681" s="20" t="s">
        <v>10667</v>
      </c>
      <c r="E2681" s="20" t="s">
        <v>10683</v>
      </c>
    </row>
    <row r="2682" spans="1:5" ht="15.75" hidden="1" x14ac:dyDescent="0.25">
      <c r="A2682" s="11" t="s">
        <v>10</v>
      </c>
      <c r="B2682" s="20" t="s">
        <v>1390</v>
      </c>
      <c r="C2682" s="18">
        <v>2508307</v>
      </c>
      <c r="D2682" s="20" t="s">
        <v>10667</v>
      </c>
      <c r="E2682" s="20" t="s">
        <v>10683</v>
      </c>
    </row>
    <row r="2683" spans="1:5" ht="15.75" hidden="1" x14ac:dyDescent="0.25">
      <c r="A2683" s="11" t="s">
        <v>10</v>
      </c>
      <c r="B2683" s="20" t="s">
        <v>1154</v>
      </c>
      <c r="C2683" s="18">
        <v>2508406</v>
      </c>
      <c r="D2683" s="20" t="s">
        <v>10667</v>
      </c>
      <c r="E2683" s="20" t="s">
        <v>10683</v>
      </c>
    </row>
    <row r="2684" spans="1:5" ht="15.75" hidden="1" x14ac:dyDescent="0.25">
      <c r="A2684" s="11" t="s">
        <v>10</v>
      </c>
      <c r="B2684" s="20" t="s">
        <v>7672</v>
      </c>
      <c r="C2684" s="18">
        <v>2508505</v>
      </c>
      <c r="D2684" s="20" t="s">
        <v>10667</v>
      </c>
      <c r="E2684" s="20" t="s">
        <v>10683</v>
      </c>
    </row>
    <row r="2685" spans="1:5" ht="15.75" hidden="1" x14ac:dyDescent="0.25">
      <c r="A2685" s="11" t="s">
        <v>10</v>
      </c>
      <c r="B2685" s="20" t="s">
        <v>7673</v>
      </c>
      <c r="C2685" s="18">
        <v>2508554</v>
      </c>
      <c r="D2685" s="20" t="s">
        <v>10667</v>
      </c>
      <c r="E2685" s="20" t="s">
        <v>10683</v>
      </c>
    </row>
    <row r="2686" spans="1:5" ht="15.75" hidden="1" x14ac:dyDescent="0.25">
      <c r="A2686" s="11" t="s">
        <v>10</v>
      </c>
      <c r="B2686" s="20" t="s">
        <v>1486</v>
      </c>
      <c r="C2686" s="18">
        <v>2508604</v>
      </c>
      <c r="D2686" s="20" t="s">
        <v>10667</v>
      </c>
      <c r="E2686" s="20" t="s">
        <v>10683</v>
      </c>
    </row>
    <row r="2687" spans="1:5" ht="15.75" hidden="1" x14ac:dyDescent="0.25">
      <c r="A2687" s="11" t="s">
        <v>10</v>
      </c>
      <c r="B2687" s="20" t="s">
        <v>7674</v>
      </c>
      <c r="C2687" s="18">
        <v>2508703</v>
      </c>
      <c r="D2687" s="20" t="s">
        <v>10667</v>
      </c>
      <c r="E2687" s="20" t="s">
        <v>10683</v>
      </c>
    </row>
    <row r="2688" spans="1:5" ht="15.75" hidden="1" x14ac:dyDescent="0.25">
      <c r="A2688" s="11" t="s">
        <v>10</v>
      </c>
      <c r="B2688" s="20" t="s">
        <v>7675</v>
      </c>
      <c r="C2688" s="18">
        <v>2508802</v>
      </c>
      <c r="D2688" s="20" t="s">
        <v>10667</v>
      </c>
      <c r="E2688" s="20" t="s">
        <v>10683</v>
      </c>
    </row>
    <row r="2689" spans="1:5" ht="15.75" hidden="1" x14ac:dyDescent="0.25">
      <c r="A2689" s="11" t="s">
        <v>10</v>
      </c>
      <c r="B2689" s="20" t="s">
        <v>7676</v>
      </c>
      <c r="C2689" s="18">
        <v>2508901</v>
      </c>
      <c r="D2689" s="20" t="s">
        <v>10667</v>
      </c>
      <c r="E2689" s="20" t="s">
        <v>10683</v>
      </c>
    </row>
    <row r="2690" spans="1:5" ht="15.75" hidden="1" x14ac:dyDescent="0.25">
      <c r="A2690" s="11" t="s">
        <v>10</v>
      </c>
      <c r="B2690" s="20" t="s">
        <v>572</v>
      </c>
      <c r="C2690" s="18">
        <v>2509008</v>
      </c>
      <c r="D2690" s="20" t="s">
        <v>10667</v>
      </c>
      <c r="E2690" s="20" t="s">
        <v>10683</v>
      </c>
    </row>
    <row r="2691" spans="1:5" ht="15.75" hidden="1" x14ac:dyDescent="0.25">
      <c r="A2691" s="11" t="s">
        <v>10</v>
      </c>
      <c r="B2691" s="20" t="s">
        <v>685</v>
      </c>
      <c r="C2691" s="18">
        <v>2509057</v>
      </c>
      <c r="D2691" s="20" t="s">
        <v>10667</v>
      </c>
      <c r="E2691" s="20" t="s">
        <v>10683</v>
      </c>
    </row>
    <row r="2692" spans="1:5" ht="15.75" hidden="1" x14ac:dyDescent="0.25">
      <c r="A2692" s="11" t="s">
        <v>10</v>
      </c>
      <c r="B2692" s="20" t="s">
        <v>331</v>
      </c>
      <c r="C2692" s="18">
        <v>2509107</v>
      </c>
      <c r="D2692" s="20" t="s">
        <v>10667</v>
      </c>
      <c r="E2692" s="20" t="s">
        <v>10683</v>
      </c>
    </row>
    <row r="2693" spans="1:5" ht="15.75" hidden="1" x14ac:dyDescent="0.25">
      <c r="A2693" s="11" t="s">
        <v>10</v>
      </c>
      <c r="B2693" s="20" t="s">
        <v>1391</v>
      </c>
      <c r="C2693" s="18">
        <v>2509156</v>
      </c>
      <c r="D2693" s="20" t="s">
        <v>10667</v>
      </c>
      <c r="E2693" s="20" t="s">
        <v>10683</v>
      </c>
    </row>
    <row r="2694" spans="1:5" ht="15.75" hidden="1" x14ac:dyDescent="0.25">
      <c r="A2694" s="11" t="s">
        <v>10</v>
      </c>
      <c r="B2694" s="20" t="s">
        <v>7677</v>
      </c>
      <c r="C2694" s="18">
        <v>2509206</v>
      </c>
      <c r="D2694" s="20" t="s">
        <v>10667</v>
      </c>
      <c r="E2694" s="20" t="s">
        <v>10683</v>
      </c>
    </row>
    <row r="2695" spans="1:5" ht="15.75" hidden="1" x14ac:dyDescent="0.25">
      <c r="A2695" s="11" t="s">
        <v>10</v>
      </c>
      <c r="B2695" s="20" t="s">
        <v>7678</v>
      </c>
      <c r="C2695" s="18">
        <v>2509305</v>
      </c>
      <c r="D2695" s="20" t="s">
        <v>10667</v>
      </c>
      <c r="E2695" s="20" t="s">
        <v>10683</v>
      </c>
    </row>
    <row r="2696" spans="1:5" ht="15.75" hidden="1" x14ac:dyDescent="0.25">
      <c r="A2696" s="11" t="s">
        <v>10</v>
      </c>
      <c r="B2696" s="20" t="s">
        <v>1340</v>
      </c>
      <c r="C2696" s="18">
        <v>2509339</v>
      </c>
      <c r="D2696" s="20" t="s">
        <v>10667</v>
      </c>
      <c r="E2696" s="20" t="s">
        <v>10683</v>
      </c>
    </row>
    <row r="2697" spans="1:5" ht="15.75" hidden="1" x14ac:dyDescent="0.25">
      <c r="A2697" s="11" t="s">
        <v>10</v>
      </c>
      <c r="B2697" s="20" t="s">
        <v>1106</v>
      </c>
      <c r="C2697" s="18">
        <v>2509370</v>
      </c>
      <c r="D2697" s="20" t="s">
        <v>10667</v>
      </c>
      <c r="E2697" s="20" t="s">
        <v>10683</v>
      </c>
    </row>
    <row r="2698" spans="1:5" ht="15.75" hidden="1" x14ac:dyDescent="0.25">
      <c r="A2698" s="11" t="s">
        <v>10</v>
      </c>
      <c r="B2698" s="20" t="s">
        <v>1392</v>
      </c>
      <c r="C2698" s="18">
        <v>2509396</v>
      </c>
      <c r="D2698" s="20" t="s">
        <v>10667</v>
      </c>
      <c r="E2698" s="20" t="s">
        <v>10683</v>
      </c>
    </row>
    <row r="2699" spans="1:5" ht="15.75" hidden="1" x14ac:dyDescent="0.25">
      <c r="A2699" s="11" t="s">
        <v>10</v>
      </c>
      <c r="B2699" s="20" t="s">
        <v>7679</v>
      </c>
      <c r="C2699" s="18">
        <v>2509404</v>
      </c>
      <c r="D2699" s="20" t="s">
        <v>10667</v>
      </c>
      <c r="E2699" s="20" t="s">
        <v>10683</v>
      </c>
    </row>
    <row r="2700" spans="1:5" ht="15.75" hidden="1" x14ac:dyDescent="0.25">
      <c r="A2700" s="11" t="s">
        <v>10</v>
      </c>
      <c r="B2700" s="20" t="s">
        <v>1393</v>
      </c>
      <c r="C2700" s="18">
        <v>2509503</v>
      </c>
      <c r="D2700" s="20" t="s">
        <v>10667</v>
      </c>
      <c r="E2700" s="20" t="s">
        <v>10683</v>
      </c>
    </row>
    <row r="2701" spans="1:5" ht="15.75" hidden="1" x14ac:dyDescent="0.25">
      <c r="A2701" s="11" t="s">
        <v>10</v>
      </c>
      <c r="B2701" s="20" t="s">
        <v>1060</v>
      </c>
      <c r="C2701" s="18">
        <v>2509602</v>
      </c>
      <c r="D2701" s="20" t="s">
        <v>10667</v>
      </c>
      <c r="E2701" s="20" t="s">
        <v>10683</v>
      </c>
    </row>
    <row r="2702" spans="1:5" ht="15.75" hidden="1" x14ac:dyDescent="0.25">
      <c r="A2702" s="11" t="s">
        <v>10</v>
      </c>
      <c r="B2702" s="20" t="s">
        <v>7680</v>
      </c>
      <c r="C2702" s="18">
        <v>2509701</v>
      </c>
      <c r="D2702" s="20" t="s">
        <v>10667</v>
      </c>
      <c r="E2702" s="20" t="s">
        <v>10683</v>
      </c>
    </row>
    <row r="2703" spans="1:5" ht="15.75" hidden="1" x14ac:dyDescent="0.25">
      <c r="A2703" s="11" t="s">
        <v>10</v>
      </c>
      <c r="B2703" s="20" t="s">
        <v>944</v>
      </c>
      <c r="C2703" s="18">
        <v>2509800</v>
      </c>
      <c r="D2703" s="20" t="s">
        <v>10667</v>
      </c>
      <c r="E2703" s="20" t="s">
        <v>10683</v>
      </c>
    </row>
    <row r="2704" spans="1:5" ht="15.75" hidden="1" x14ac:dyDescent="0.25">
      <c r="A2704" s="11" t="s">
        <v>10</v>
      </c>
      <c r="B2704" s="20" t="s">
        <v>827</v>
      </c>
      <c r="C2704" s="18">
        <v>2509909</v>
      </c>
      <c r="D2704" s="20" t="s">
        <v>10667</v>
      </c>
      <c r="E2704" s="20" t="s">
        <v>10683</v>
      </c>
    </row>
    <row r="2705" spans="1:5" ht="15.75" hidden="1" x14ac:dyDescent="0.25">
      <c r="A2705" s="11" t="s">
        <v>10</v>
      </c>
      <c r="B2705" s="20" t="s">
        <v>7681</v>
      </c>
      <c r="C2705" s="18">
        <v>2510006</v>
      </c>
      <c r="D2705" s="20" t="s">
        <v>10667</v>
      </c>
      <c r="E2705" s="20" t="s">
        <v>10683</v>
      </c>
    </row>
    <row r="2706" spans="1:5" ht="15.75" hidden="1" x14ac:dyDescent="0.25">
      <c r="A2706" s="11" t="s">
        <v>10</v>
      </c>
      <c r="B2706" s="20" t="s">
        <v>61</v>
      </c>
      <c r="C2706" s="18">
        <v>2510105</v>
      </c>
      <c r="D2706" s="20" t="s">
        <v>10667</v>
      </c>
      <c r="E2706" s="20" t="s">
        <v>10683</v>
      </c>
    </row>
    <row r="2707" spans="1:5" ht="15.75" hidden="1" x14ac:dyDescent="0.25">
      <c r="A2707" s="11" t="s">
        <v>10</v>
      </c>
      <c r="B2707" s="20" t="s">
        <v>586</v>
      </c>
      <c r="C2707" s="18">
        <v>2510204</v>
      </c>
      <c r="D2707" s="20" t="s">
        <v>10667</v>
      </c>
      <c r="E2707" s="20" t="s">
        <v>10683</v>
      </c>
    </row>
    <row r="2708" spans="1:5" ht="15.75" hidden="1" x14ac:dyDescent="0.25">
      <c r="A2708" s="11" t="s">
        <v>10</v>
      </c>
      <c r="B2708" s="20" t="s">
        <v>7682</v>
      </c>
      <c r="C2708" s="18">
        <v>2510303</v>
      </c>
      <c r="D2708" s="20" t="s">
        <v>10667</v>
      </c>
      <c r="E2708" s="20" t="s">
        <v>10683</v>
      </c>
    </row>
    <row r="2709" spans="1:5" ht="15.75" hidden="1" x14ac:dyDescent="0.25">
      <c r="A2709" s="11" t="s">
        <v>10</v>
      </c>
      <c r="B2709" s="20" t="s">
        <v>7683</v>
      </c>
      <c r="C2709" s="18">
        <v>2510402</v>
      </c>
      <c r="D2709" s="20" t="s">
        <v>10667</v>
      </c>
      <c r="E2709" s="20" t="s">
        <v>10683</v>
      </c>
    </row>
    <row r="2710" spans="1:5" ht="15.75" hidden="1" x14ac:dyDescent="0.25">
      <c r="A2710" s="11" t="s">
        <v>10</v>
      </c>
      <c r="B2710" s="20" t="s">
        <v>7684</v>
      </c>
      <c r="C2710" s="18">
        <v>2510501</v>
      </c>
      <c r="D2710" s="20" t="s">
        <v>10667</v>
      </c>
      <c r="E2710" s="20" t="s">
        <v>10683</v>
      </c>
    </row>
    <row r="2711" spans="1:5" ht="15.75" hidden="1" x14ac:dyDescent="0.25">
      <c r="A2711" s="11" t="s">
        <v>10</v>
      </c>
      <c r="B2711" s="20" t="s">
        <v>7685</v>
      </c>
      <c r="C2711" s="18">
        <v>2510600</v>
      </c>
      <c r="D2711" s="20" t="s">
        <v>10667</v>
      </c>
      <c r="E2711" s="20" t="s">
        <v>10683</v>
      </c>
    </row>
    <row r="2712" spans="1:5" ht="15.75" hidden="1" x14ac:dyDescent="0.25">
      <c r="A2712" s="11" t="s">
        <v>10</v>
      </c>
      <c r="B2712" s="20" t="s">
        <v>7686</v>
      </c>
      <c r="C2712" s="18">
        <v>2510659</v>
      </c>
      <c r="D2712" s="20" t="s">
        <v>10667</v>
      </c>
      <c r="E2712" s="20" t="s">
        <v>10683</v>
      </c>
    </row>
    <row r="2713" spans="1:5" ht="15.75" hidden="1" x14ac:dyDescent="0.25">
      <c r="A2713" s="11" t="s">
        <v>10</v>
      </c>
      <c r="B2713" s="20" t="s">
        <v>921</v>
      </c>
      <c r="C2713" s="18">
        <v>2510709</v>
      </c>
      <c r="D2713" s="20" t="s">
        <v>10667</v>
      </c>
      <c r="E2713" s="20" t="s">
        <v>10683</v>
      </c>
    </row>
    <row r="2714" spans="1:5" ht="15.75" hidden="1" x14ac:dyDescent="0.25">
      <c r="A2714" s="11" t="s">
        <v>10</v>
      </c>
      <c r="B2714" s="20" t="s">
        <v>7687</v>
      </c>
      <c r="C2714" s="18">
        <v>2510808</v>
      </c>
      <c r="D2714" s="20" t="s">
        <v>10667</v>
      </c>
      <c r="E2714" s="20" t="s">
        <v>10683</v>
      </c>
    </row>
    <row r="2715" spans="1:5" ht="15.75" hidden="1" x14ac:dyDescent="0.25">
      <c r="A2715" s="11" t="s">
        <v>10</v>
      </c>
      <c r="B2715" s="20" t="s">
        <v>970</v>
      </c>
      <c r="C2715" s="18">
        <v>2510907</v>
      </c>
      <c r="D2715" s="20" t="s">
        <v>10667</v>
      </c>
      <c r="E2715" s="20" t="s">
        <v>10683</v>
      </c>
    </row>
    <row r="2716" spans="1:5" ht="15.75" hidden="1" x14ac:dyDescent="0.25">
      <c r="A2716" s="11" t="s">
        <v>10</v>
      </c>
      <c r="B2716" s="20" t="s">
        <v>7472</v>
      </c>
      <c r="C2716" s="18">
        <v>2511004</v>
      </c>
      <c r="D2716" s="20" t="s">
        <v>10667</v>
      </c>
      <c r="E2716" s="20" t="s">
        <v>10683</v>
      </c>
    </row>
    <row r="2717" spans="1:5" ht="15.75" hidden="1" x14ac:dyDescent="0.25">
      <c r="A2717" s="11" t="s">
        <v>10</v>
      </c>
      <c r="B2717" s="20" t="s">
        <v>448</v>
      </c>
      <c r="C2717" s="18">
        <v>2511103</v>
      </c>
      <c r="D2717" s="20" t="s">
        <v>10667</v>
      </c>
      <c r="E2717" s="20" t="s">
        <v>10683</v>
      </c>
    </row>
    <row r="2718" spans="1:5" ht="15.75" hidden="1" x14ac:dyDescent="0.25">
      <c r="A2718" s="11" t="s">
        <v>10</v>
      </c>
      <c r="B2718" s="20" t="s">
        <v>7688</v>
      </c>
      <c r="C2718" s="18">
        <v>2511202</v>
      </c>
      <c r="D2718" s="20" t="s">
        <v>10667</v>
      </c>
      <c r="E2718" s="20" t="s">
        <v>10683</v>
      </c>
    </row>
    <row r="2719" spans="1:5" ht="15.75" hidden="1" x14ac:dyDescent="0.25">
      <c r="A2719" s="11" t="s">
        <v>10</v>
      </c>
      <c r="B2719" s="20" t="s">
        <v>1155</v>
      </c>
      <c r="C2719" s="18">
        <v>2511301</v>
      </c>
      <c r="D2719" s="20" t="s">
        <v>10667</v>
      </c>
      <c r="E2719" s="20" t="s">
        <v>10683</v>
      </c>
    </row>
    <row r="2720" spans="1:5" ht="15.75" hidden="1" x14ac:dyDescent="0.25">
      <c r="A2720" s="11" t="s">
        <v>10</v>
      </c>
      <c r="B2720" s="20" t="s">
        <v>1394</v>
      </c>
      <c r="C2720" s="18">
        <v>2511400</v>
      </c>
      <c r="D2720" s="20" t="s">
        <v>10667</v>
      </c>
      <c r="E2720" s="20" t="s">
        <v>10683</v>
      </c>
    </row>
    <row r="2721" spans="1:5" ht="15.75" hidden="1" x14ac:dyDescent="0.25">
      <c r="A2721" s="11" t="s">
        <v>10</v>
      </c>
      <c r="B2721" s="20" t="s">
        <v>552</v>
      </c>
      <c r="C2721" s="18">
        <v>2511509</v>
      </c>
      <c r="D2721" s="20" t="s">
        <v>10667</v>
      </c>
      <c r="E2721" s="20" t="s">
        <v>10683</v>
      </c>
    </row>
    <row r="2722" spans="1:5" ht="15.75" hidden="1" x14ac:dyDescent="0.25">
      <c r="A2722" s="11" t="s">
        <v>10</v>
      </c>
      <c r="B2722" s="20" t="s">
        <v>7581</v>
      </c>
      <c r="C2722" s="18">
        <v>2511608</v>
      </c>
      <c r="D2722" s="20" t="s">
        <v>10667</v>
      </c>
      <c r="E2722" s="20" t="s">
        <v>10683</v>
      </c>
    </row>
    <row r="2723" spans="1:5" ht="15.75" hidden="1" x14ac:dyDescent="0.25">
      <c r="A2723" s="11" t="s">
        <v>10</v>
      </c>
      <c r="B2723" s="20" t="s">
        <v>1084</v>
      </c>
      <c r="C2723" s="18">
        <v>2511707</v>
      </c>
      <c r="D2723" s="20" t="s">
        <v>10667</v>
      </c>
      <c r="E2723" s="20" t="s">
        <v>10683</v>
      </c>
    </row>
    <row r="2724" spans="1:5" ht="15.75" hidden="1" x14ac:dyDescent="0.25">
      <c r="A2724" s="11" t="s">
        <v>10</v>
      </c>
      <c r="B2724" s="20" t="s">
        <v>1395</v>
      </c>
      <c r="C2724" s="18">
        <v>2511806</v>
      </c>
      <c r="D2724" s="20" t="s">
        <v>10667</v>
      </c>
      <c r="E2724" s="20" t="s">
        <v>10683</v>
      </c>
    </row>
    <row r="2725" spans="1:5" ht="15.75" hidden="1" x14ac:dyDescent="0.25">
      <c r="A2725" s="11" t="s">
        <v>10</v>
      </c>
      <c r="B2725" s="20" t="s">
        <v>501</v>
      </c>
      <c r="C2725" s="18">
        <v>2511905</v>
      </c>
      <c r="D2725" s="20" t="s">
        <v>10667</v>
      </c>
      <c r="E2725" s="20" t="s">
        <v>10683</v>
      </c>
    </row>
    <row r="2726" spans="1:5" ht="15.75" hidden="1" x14ac:dyDescent="0.25">
      <c r="A2726" s="11" t="s">
        <v>10</v>
      </c>
      <c r="B2726" s="20" t="s">
        <v>7689</v>
      </c>
      <c r="C2726" s="18">
        <v>2512002</v>
      </c>
      <c r="D2726" s="20" t="s">
        <v>10667</v>
      </c>
      <c r="E2726" s="20" t="s">
        <v>10683</v>
      </c>
    </row>
    <row r="2727" spans="1:5" ht="15.75" hidden="1" x14ac:dyDescent="0.25">
      <c r="A2727" s="11" t="s">
        <v>10</v>
      </c>
      <c r="B2727" s="20" t="s">
        <v>7690</v>
      </c>
      <c r="C2727" s="18">
        <v>2512036</v>
      </c>
      <c r="D2727" s="20" t="s">
        <v>10667</v>
      </c>
      <c r="E2727" s="20" t="s">
        <v>10683</v>
      </c>
    </row>
    <row r="2728" spans="1:5" ht="15.75" hidden="1" x14ac:dyDescent="0.25">
      <c r="A2728" s="11" t="s">
        <v>10</v>
      </c>
      <c r="B2728" s="20" t="s">
        <v>1396</v>
      </c>
      <c r="C2728" s="18">
        <v>2512077</v>
      </c>
      <c r="D2728" s="20" t="s">
        <v>10667</v>
      </c>
      <c r="E2728" s="20" t="s">
        <v>10683</v>
      </c>
    </row>
    <row r="2729" spans="1:5" ht="15.75" hidden="1" x14ac:dyDescent="0.25">
      <c r="A2729" s="11" t="s">
        <v>10</v>
      </c>
      <c r="B2729" s="20" t="s">
        <v>7691</v>
      </c>
      <c r="C2729" s="18">
        <v>2512101</v>
      </c>
      <c r="D2729" s="20" t="s">
        <v>10667</v>
      </c>
      <c r="E2729" s="20" t="s">
        <v>10683</v>
      </c>
    </row>
    <row r="2730" spans="1:5" ht="15.75" hidden="1" x14ac:dyDescent="0.25">
      <c r="A2730" s="11" t="s">
        <v>10</v>
      </c>
      <c r="B2730" s="20" t="s">
        <v>7692</v>
      </c>
      <c r="C2730" s="18">
        <v>2512200</v>
      </c>
      <c r="D2730" s="20" t="s">
        <v>10667</v>
      </c>
      <c r="E2730" s="20" t="s">
        <v>10683</v>
      </c>
    </row>
    <row r="2731" spans="1:5" ht="15.75" hidden="1" x14ac:dyDescent="0.25">
      <c r="A2731" s="11" t="s">
        <v>10</v>
      </c>
      <c r="B2731" s="20" t="s">
        <v>7693</v>
      </c>
      <c r="C2731" s="18">
        <v>2512309</v>
      </c>
      <c r="D2731" s="20" t="s">
        <v>10667</v>
      </c>
      <c r="E2731" s="20" t="s">
        <v>10683</v>
      </c>
    </row>
    <row r="2732" spans="1:5" ht="15.75" hidden="1" x14ac:dyDescent="0.25">
      <c r="A2732" s="11" t="s">
        <v>10</v>
      </c>
      <c r="B2732" s="20" t="s">
        <v>7694</v>
      </c>
      <c r="C2732" s="18">
        <v>2512408</v>
      </c>
      <c r="D2732" s="20" t="s">
        <v>10667</v>
      </c>
      <c r="E2732" s="20" t="s">
        <v>10683</v>
      </c>
    </row>
    <row r="2733" spans="1:5" ht="15.75" hidden="1" x14ac:dyDescent="0.25">
      <c r="A2733" s="11" t="s">
        <v>10</v>
      </c>
      <c r="B2733" s="20" t="s">
        <v>823</v>
      </c>
      <c r="C2733" s="18">
        <v>2512507</v>
      </c>
      <c r="D2733" s="20" t="s">
        <v>10667</v>
      </c>
      <c r="E2733" s="20" t="s">
        <v>10683</v>
      </c>
    </row>
    <row r="2734" spans="1:5" ht="15.75" hidden="1" x14ac:dyDescent="0.25">
      <c r="A2734" s="11" t="s">
        <v>10</v>
      </c>
      <c r="B2734" s="20" t="s">
        <v>7695</v>
      </c>
      <c r="C2734" s="18">
        <v>2512606</v>
      </c>
      <c r="D2734" s="20" t="s">
        <v>10667</v>
      </c>
      <c r="E2734" s="20" t="s">
        <v>10683</v>
      </c>
    </row>
    <row r="2735" spans="1:5" ht="15.75" hidden="1" x14ac:dyDescent="0.25">
      <c r="A2735" s="11" t="s">
        <v>10</v>
      </c>
      <c r="B2735" s="20" t="s">
        <v>7696</v>
      </c>
      <c r="C2735" s="18">
        <v>2512705</v>
      </c>
      <c r="D2735" s="20" t="s">
        <v>10667</v>
      </c>
      <c r="E2735" s="20" t="s">
        <v>10683</v>
      </c>
    </row>
    <row r="2736" spans="1:5" ht="15.75" hidden="1" x14ac:dyDescent="0.25">
      <c r="A2736" s="11" t="s">
        <v>10</v>
      </c>
      <c r="B2736" s="20" t="s">
        <v>280</v>
      </c>
      <c r="C2736" s="18">
        <v>2512721</v>
      </c>
      <c r="D2736" s="20" t="s">
        <v>10667</v>
      </c>
      <c r="E2736" s="20" t="s">
        <v>10683</v>
      </c>
    </row>
    <row r="2737" spans="1:5" ht="15.75" hidden="1" x14ac:dyDescent="0.25">
      <c r="A2737" s="11" t="s">
        <v>10</v>
      </c>
      <c r="B2737" s="20" t="s">
        <v>721</v>
      </c>
      <c r="C2737" s="18">
        <v>2512747</v>
      </c>
      <c r="D2737" s="20" t="s">
        <v>10667</v>
      </c>
      <c r="E2737" s="20" t="s">
        <v>10683</v>
      </c>
    </row>
    <row r="2738" spans="1:5" ht="15.75" hidden="1" x14ac:dyDescent="0.25">
      <c r="A2738" s="11" t="s">
        <v>10</v>
      </c>
      <c r="B2738" s="20" t="s">
        <v>7697</v>
      </c>
      <c r="C2738" s="18">
        <v>2512754</v>
      </c>
      <c r="D2738" s="20" t="s">
        <v>10667</v>
      </c>
      <c r="E2738" s="20" t="s">
        <v>10683</v>
      </c>
    </row>
    <row r="2739" spans="1:5" ht="15.75" hidden="1" x14ac:dyDescent="0.25">
      <c r="A2739" s="11" t="s">
        <v>10</v>
      </c>
      <c r="B2739" s="20" t="s">
        <v>7698</v>
      </c>
      <c r="C2739" s="18">
        <v>2512762</v>
      </c>
      <c r="D2739" s="20" t="s">
        <v>10667</v>
      </c>
      <c r="E2739" s="20" t="s">
        <v>10683</v>
      </c>
    </row>
    <row r="2740" spans="1:5" ht="15.75" hidden="1" x14ac:dyDescent="0.25">
      <c r="A2740" s="11" t="s">
        <v>10</v>
      </c>
      <c r="B2740" s="20" t="s">
        <v>272</v>
      </c>
      <c r="C2740" s="18">
        <v>2512788</v>
      </c>
      <c r="D2740" s="20" t="s">
        <v>10667</v>
      </c>
      <c r="E2740" s="20" t="s">
        <v>10683</v>
      </c>
    </row>
    <row r="2741" spans="1:5" ht="15.75" hidden="1" x14ac:dyDescent="0.25">
      <c r="A2741" s="11" t="s">
        <v>10</v>
      </c>
      <c r="B2741" s="20" t="s">
        <v>7699</v>
      </c>
      <c r="C2741" s="18">
        <v>2512804</v>
      </c>
      <c r="D2741" s="20" t="s">
        <v>10667</v>
      </c>
      <c r="E2741" s="20" t="s">
        <v>10683</v>
      </c>
    </row>
    <row r="2742" spans="1:5" ht="15.75" hidden="1" x14ac:dyDescent="0.25">
      <c r="A2742" s="11" t="s">
        <v>10</v>
      </c>
      <c r="B2742" s="20" t="s">
        <v>7700</v>
      </c>
      <c r="C2742" s="18">
        <v>2512903</v>
      </c>
      <c r="D2742" s="20" t="s">
        <v>10667</v>
      </c>
      <c r="E2742" s="20" t="s">
        <v>10683</v>
      </c>
    </row>
    <row r="2743" spans="1:5" ht="15.75" hidden="1" x14ac:dyDescent="0.25">
      <c r="A2743" s="11" t="s">
        <v>10</v>
      </c>
      <c r="B2743" s="20" t="s">
        <v>312</v>
      </c>
      <c r="C2743" s="18">
        <v>2513000</v>
      </c>
      <c r="D2743" s="20" t="s">
        <v>10667</v>
      </c>
      <c r="E2743" s="20" t="s">
        <v>10683</v>
      </c>
    </row>
    <row r="2744" spans="1:5" ht="15.75" hidden="1" x14ac:dyDescent="0.25">
      <c r="A2744" s="11" t="s">
        <v>10</v>
      </c>
      <c r="B2744" s="20" t="s">
        <v>605</v>
      </c>
      <c r="C2744" s="18">
        <v>2513109</v>
      </c>
      <c r="D2744" s="20" t="s">
        <v>10667</v>
      </c>
      <c r="E2744" s="20" t="s">
        <v>10683</v>
      </c>
    </row>
    <row r="2745" spans="1:5" ht="15.75" hidden="1" x14ac:dyDescent="0.25">
      <c r="A2745" s="11" t="s">
        <v>10</v>
      </c>
      <c r="B2745" s="20" t="s">
        <v>7701</v>
      </c>
      <c r="C2745" s="18">
        <v>2513158</v>
      </c>
      <c r="D2745" s="20" t="s">
        <v>10667</v>
      </c>
      <c r="E2745" s="20" t="s">
        <v>10683</v>
      </c>
    </row>
    <row r="2746" spans="1:5" ht="15.75" hidden="1" x14ac:dyDescent="0.25">
      <c r="A2746" s="11" t="s">
        <v>10</v>
      </c>
      <c r="B2746" s="20" t="s">
        <v>11</v>
      </c>
      <c r="C2746" s="18">
        <v>2513208</v>
      </c>
      <c r="D2746" s="20" t="s">
        <v>10667</v>
      </c>
      <c r="E2746" s="20" t="s">
        <v>10683</v>
      </c>
    </row>
    <row r="2747" spans="1:5" ht="15.75" hidden="1" x14ac:dyDescent="0.25">
      <c r="A2747" s="11" t="s">
        <v>10</v>
      </c>
      <c r="B2747" s="20" t="s">
        <v>7190</v>
      </c>
      <c r="C2747" s="18">
        <v>2513307</v>
      </c>
      <c r="D2747" s="20" t="s">
        <v>10667</v>
      </c>
      <c r="E2747" s="20" t="s">
        <v>10683</v>
      </c>
    </row>
    <row r="2748" spans="1:5" ht="15.75" hidden="1" x14ac:dyDescent="0.25">
      <c r="A2748" s="11" t="s">
        <v>10</v>
      </c>
      <c r="B2748" s="20" t="s">
        <v>7191</v>
      </c>
      <c r="C2748" s="18">
        <v>2513356</v>
      </c>
      <c r="D2748" s="20" t="s">
        <v>10667</v>
      </c>
      <c r="E2748" s="20" t="s">
        <v>10683</v>
      </c>
    </row>
    <row r="2749" spans="1:5" ht="15.75" hidden="1" x14ac:dyDescent="0.25">
      <c r="A2749" s="11" t="s">
        <v>10</v>
      </c>
      <c r="B2749" s="20" t="s">
        <v>69</v>
      </c>
      <c r="C2749" s="18">
        <v>2513406</v>
      </c>
      <c r="D2749" s="20" t="s">
        <v>10667</v>
      </c>
      <c r="E2749" s="20" t="s">
        <v>10683</v>
      </c>
    </row>
    <row r="2750" spans="1:5" ht="15.75" hidden="1" x14ac:dyDescent="0.25">
      <c r="A2750" s="11" t="s">
        <v>10</v>
      </c>
      <c r="B2750" s="20" t="s">
        <v>1337</v>
      </c>
      <c r="C2750" s="18">
        <v>2513505</v>
      </c>
      <c r="D2750" s="20" t="s">
        <v>10667</v>
      </c>
      <c r="E2750" s="20" t="s">
        <v>10683</v>
      </c>
    </row>
    <row r="2751" spans="1:5" ht="15.75" hidden="1" x14ac:dyDescent="0.25">
      <c r="A2751" s="11" t="s">
        <v>10</v>
      </c>
      <c r="B2751" s="20" t="s">
        <v>7702</v>
      </c>
      <c r="C2751" s="18">
        <v>2513604</v>
      </c>
      <c r="D2751" s="20" t="s">
        <v>10667</v>
      </c>
      <c r="E2751" s="20" t="s">
        <v>10683</v>
      </c>
    </row>
    <row r="2752" spans="1:5" ht="15.75" hidden="1" x14ac:dyDescent="0.25">
      <c r="A2752" s="11" t="s">
        <v>10</v>
      </c>
      <c r="B2752" s="20" t="s">
        <v>1335</v>
      </c>
      <c r="C2752" s="18">
        <v>2513653</v>
      </c>
      <c r="D2752" s="20" t="s">
        <v>10667</v>
      </c>
      <c r="E2752" s="20" t="s">
        <v>10683</v>
      </c>
    </row>
    <row r="2753" spans="1:5" ht="15.75" hidden="1" x14ac:dyDescent="0.25">
      <c r="A2753" s="11" t="s">
        <v>10</v>
      </c>
      <c r="B2753" s="20" t="s">
        <v>158</v>
      </c>
      <c r="C2753" s="18">
        <v>2513703</v>
      </c>
      <c r="D2753" s="20" t="s">
        <v>10667</v>
      </c>
      <c r="E2753" s="20" t="s">
        <v>10683</v>
      </c>
    </row>
    <row r="2754" spans="1:5" ht="15.75" hidden="1" x14ac:dyDescent="0.25">
      <c r="A2754" s="11" t="s">
        <v>10</v>
      </c>
      <c r="B2754" s="20" t="s">
        <v>7703</v>
      </c>
      <c r="C2754" s="18">
        <v>2513802</v>
      </c>
      <c r="D2754" s="20" t="s">
        <v>10667</v>
      </c>
      <c r="E2754" s="20" t="s">
        <v>10683</v>
      </c>
    </row>
    <row r="2755" spans="1:5" ht="15.75" hidden="1" x14ac:dyDescent="0.25">
      <c r="A2755" s="11" t="s">
        <v>10</v>
      </c>
      <c r="B2755" s="20" t="s">
        <v>7704</v>
      </c>
      <c r="C2755" s="18">
        <v>2513851</v>
      </c>
      <c r="D2755" s="20" t="s">
        <v>10667</v>
      </c>
      <c r="E2755" s="20" t="s">
        <v>10683</v>
      </c>
    </row>
    <row r="2756" spans="1:5" ht="15.75" hidden="1" x14ac:dyDescent="0.25">
      <c r="A2756" s="11" t="s">
        <v>10</v>
      </c>
      <c r="B2756" s="20" t="s">
        <v>1334</v>
      </c>
      <c r="C2756" s="18">
        <v>2513901</v>
      </c>
      <c r="D2756" s="20" t="s">
        <v>10667</v>
      </c>
      <c r="E2756" s="20" t="s">
        <v>10683</v>
      </c>
    </row>
    <row r="2757" spans="1:5" ht="15.75" hidden="1" x14ac:dyDescent="0.25">
      <c r="A2757" s="11" t="s">
        <v>10</v>
      </c>
      <c r="B2757" s="20" t="s">
        <v>7705</v>
      </c>
      <c r="C2757" s="18">
        <v>2513927</v>
      </c>
      <c r="D2757" s="20" t="s">
        <v>10667</v>
      </c>
      <c r="E2757" s="20" t="s">
        <v>10683</v>
      </c>
    </row>
    <row r="2758" spans="1:5" ht="15.75" hidden="1" x14ac:dyDescent="0.25">
      <c r="A2758" s="11" t="s">
        <v>10</v>
      </c>
      <c r="B2758" s="20" t="s">
        <v>512</v>
      </c>
      <c r="C2758" s="18">
        <v>2513943</v>
      </c>
      <c r="D2758" s="20" t="s">
        <v>10667</v>
      </c>
      <c r="E2758" s="20" t="s">
        <v>10683</v>
      </c>
    </row>
    <row r="2759" spans="1:5" ht="15.75" hidden="1" x14ac:dyDescent="0.25">
      <c r="A2759" s="11" t="s">
        <v>10</v>
      </c>
      <c r="B2759" s="20" t="s">
        <v>760</v>
      </c>
      <c r="C2759" s="18">
        <v>2513968</v>
      </c>
      <c r="D2759" s="20" t="s">
        <v>10667</v>
      </c>
      <c r="E2759" s="20" t="s">
        <v>10683</v>
      </c>
    </row>
    <row r="2760" spans="1:5" ht="15.75" hidden="1" x14ac:dyDescent="0.25">
      <c r="A2760" s="11" t="s">
        <v>10</v>
      </c>
      <c r="B2760" s="20" t="s">
        <v>7706</v>
      </c>
      <c r="C2760" s="18">
        <v>2513984</v>
      </c>
      <c r="D2760" s="20" t="s">
        <v>10667</v>
      </c>
      <c r="E2760" s="20" t="s">
        <v>10683</v>
      </c>
    </row>
    <row r="2761" spans="1:5" ht="15.75" hidden="1" x14ac:dyDescent="0.25">
      <c r="A2761" s="11" t="s">
        <v>10</v>
      </c>
      <c r="B2761" s="20" t="s">
        <v>7707</v>
      </c>
      <c r="C2761" s="18">
        <v>2514008</v>
      </c>
      <c r="D2761" s="20" t="s">
        <v>10667</v>
      </c>
      <c r="E2761" s="20" t="s">
        <v>10683</v>
      </c>
    </row>
    <row r="2762" spans="1:5" ht="15.75" hidden="1" x14ac:dyDescent="0.25">
      <c r="A2762" s="11" t="s">
        <v>10</v>
      </c>
      <c r="B2762" s="20" t="s">
        <v>992</v>
      </c>
      <c r="C2762" s="18">
        <v>2514107</v>
      </c>
      <c r="D2762" s="20" t="s">
        <v>10667</v>
      </c>
      <c r="E2762" s="20" t="s">
        <v>10683</v>
      </c>
    </row>
    <row r="2763" spans="1:5" ht="31.5" hidden="1" x14ac:dyDescent="0.25">
      <c r="A2763" s="11" t="s">
        <v>10</v>
      </c>
      <c r="B2763" s="20" t="s">
        <v>7708</v>
      </c>
      <c r="C2763" s="18">
        <v>2514206</v>
      </c>
      <c r="D2763" s="20" t="s">
        <v>10667</v>
      </c>
      <c r="E2763" s="20" t="s">
        <v>10683</v>
      </c>
    </row>
    <row r="2764" spans="1:5" ht="15.75" hidden="1" x14ac:dyDescent="0.25">
      <c r="A2764" s="11" t="s">
        <v>10</v>
      </c>
      <c r="B2764" s="20" t="s">
        <v>7709</v>
      </c>
      <c r="C2764" s="18">
        <v>2514305</v>
      </c>
      <c r="D2764" s="20" t="s">
        <v>10667</v>
      </c>
      <c r="E2764" s="20" t="s">
        <v>10683</v>
      </c>
    </row>
    <row r="2765" spans="1:5" ht="15.75" hidden="1" x14ac:dyDescent="0.25">
      <c r="A2765" s="11" t="s">
        <v>10</v>
      </c>
      <c r="B2765" s="20" t="s">
        <v>7710</v>
      </c>
      <c r="C2765" s="18">
        <v>2514404</v>
      </c>
      <c r="D2765" s="20" t="s">
        <v>10667</v>
      </c>
      <c r="E2765" s="20" t="s">
        <v>10683</v>
      </c>
    </row>
    <row r="2766" spans="1:5" ht="15.75" hidden="1" x14ac:dyDescent="0.25">
      <c r="A2766" s="11" t="s">
        <v>10</v>
      </c>
      <c r="B2766" s="20" t="s">
        <v>7711</v>
      </c>
      <c r="C2766" s="18">
        <v>2514453</v>
      </c>
      <c r="D2766" s="20" t="s">
        <v>10667</v>
      </c>
      <c r="E2766" s="20" t="s">
        <v>10683</v>
      </c>
    </row>
    <row r="2767" spans="1:5" ht="15.75" hidden="1" x14ac:dyDescent="0.25">
      <c r="A2767" s="11" t="s">
        <v>10</v>
      </c>
      <c r="B2767" s="20" t="s">
        <v>7712</v>
      </c>
      <c r="C2767" s="18">
        <v>2514503</v>
      </c>
      <c r="D2767" s="20" t="s">
        <v>10667</v>
      </c>
      <c r="E2767" s="20" t="s">
        <v>10683</v>
      </c>
    </row>
    <row r="2768" spans="1:5" ht="15.75" hidden="1" x14ac:dyDescent="0.25">
      <c r="A2768" s="11" t="s">
        <v>10</v>
      </c>
      <c r="B2768" s="20" t="s">
        <v>7713</v>
      </c>
      <c r="C2768" s="18">
        <v>2514552</v>
      </c>
      <c r="D2768" s="20" t="s">
        <v>10667</v>
      </c>
      <c r="E2768" s="20" t="s">
        <v>10683</v>
      </c>
    </row>
    <row r="2769" spans="1:5" ht="15.75" hidden="1" x14ac:dyDescent="0.25">
      <c r="A2769" s="11" t="s">
        <v>10</v>
      </c>
      <c r="B2769" s="20" t="s">
        <v>863</v>
      </c>
      <c r="C2769" s="18">
        <v>2514602</v>
      </c>
      <c r="D2769" s="20" t="s">
        <v>10667</v>
      </c>
      <c r="E2769" s="20" t="s">
        <v>10683</v>
      </c>
    </row>
    <row r="2770" spans="1:5" ht="15.75" hidden="1" x14ac:dyDescent="0.25">
      <c r="A2770" s="11" t="s">
        <v>10</v>
      </c>
      <c r="B2770" s="20" t="s">
        <v>7714</v>
      </c>
      <c r="C2770" s="18">
        <v>2514651</v>
      </c>
      <c r="D2770" s="20" t="s">
        <v>10667</v>
      </c>
      <c r="E2770" s="20" t="s">
        <v>10683</v>
      </c>
    </row>
    <row r="2771" spans="1:5" ht="15.75" hidden="1" x14ac:dyDescent="0.25">
      <c r="A2771" s="11" t="s">
        <v>10</v>
      </c>
      <c r="B2771" s="20" t="s">
        <v>7715</v>
      </c>
      <c r="C2771" s="18">
        <v>2514701</v>
      </c>
      <c r="D2771" s="20" t="s">
        <v>10667</v>
      </c>
      <c r="E2771" s="20" t="s">
        <v>10683</v>
      </c>
    </row>
    <row r="2772" spans="1:5" ht="15.75" hidden="1" x14ac:dyDescent="0.25">
      <c r="A2772" s="11" t="s">
        <v>10</v>
      </c>
      <c r="B2772" s="20" t="s">
        <v>7716</v>
      </c>
      <c r="C2772" s="18">
        <v>2514800</v>
      </c>
      <c r="D2772" s="20" t="s">
        <v>10667</v>
      </c>
      <c r="E2772" s="20" t="s">
        <v>10683</v>
      </c>
    </row>
    <row r="2773" spans="1:5" ht="15.75" hidden="1" x14ac:dyDescent="0.25">
      <c r="A2773" s="11" t="s">
        <v>10</v>
      </c>
      <c r="B2773" s="20" t="s">
        <v>1156</v>
      </c>
      <c r="C2773" s="18">
        <v>2514909</v>
      </c>
      <c r="D2773" s="20" t="s">
        <v>10667</v>
      </c>
      <c r="E2773" s="20" t="s">
        <v>10683</v>
      </c>
    </row>
    <row r="2774" spans="1:5" ht="15.75" hidden="1" x14ac:dyDescent="0.25">
      <c r="A2774" s="11" t="s">
        <v>10</v>
      </c>
      <c r="B2774" s="20" t="s">
        <v>7717</v>
      </c>
      <c r="C2774" s="18">
        <v>2515005</v>
      </c>
      <c r="D2774" s="20" t="s">
        <v>10667</v>
      </c>
      <c r="E2774" s="20" t="s">
        <v>10683</v>
      </c>
    </row>
    <row r="2775" spans="1:5" ht="31.5" hidden="1" x14ac:dyDescent="0.25">
      <c r="A2775" s="11" t="s">
        <v>10</v>
      </c>
      <c r="B2775" s="20" t="s">
        <v>7718</v>
      </c>
      <c r="C2775" s="18">
        <v>2515104</v>
      </c>
      <c r="D2775" s="20" t="s">
        <v>10667</v>
      </c>
      <c r="E2775" s="20" t="s">
        <v>10683</v>
      </c>
    </row>
    <row r="2776" spans="1:5" ht="31.5" hidden="1" x14ac:dyDescent="0.25">
      <c r="A2776" s="11" t="s">
        <v>10</v>
      </c>
      <c r="B2776" s="20" t="s">
        <v>1157</v>
      </c>
      <c r="C2776" s="18">
        <v>2515203</v>
      </c>
      <c r="D2776" s="20" t="s">
        <v>10667</v>
      </c>
      <c r="E2776" s="20" t="s">
        <v>10683</v>
      </c>
    </row>
    <row r="2777" spans="1:5" ht="15.75" hidden="1" x14ac:dyDescent="0.25">
      <c r="A2777" s="11" t="s">
        <v>10</v>
      </c>
      <c r="B2777" s="20" t="s">
        <v>7719</v>
      </c>
      <c r="C2777" s="18">
        <v>2515302</v>
      </c>
      <c r="D2777" s="20" t="s">
        <v>10667</v>
      </c>
      <c r="E2777" s="20" t="s">
        <v>10683</v>
      </c>
    </row>
    <row r="2778" spans="1:5" ht="15.75" hidden="1" x14ac:dyDescent="0.25">
      <c r="A2778" s="11" t="s">
        <v>10</v>
      </c>
      <c r="B2778" s="20" t="s">
        <v>7720</v>
      </c>
      <c r="C2778" s="18">
        <v>2515401</v>
      </c>
      <c r="D2778" s="20" t="s">
        <v>10667</v>
      </c>
      <c r="E2778" s="20" t="s">
        <v>10683</v>
      </c>
    </row>
    <row r="2779" spans="1:5" ht="15.75" hidden="1" x14ac:dyDescent="0.25">
      <c r="A2779" s="11" t="s">
        <v>10</v>
      </c>
      <c r="B2779" s="20" t="s">
        <v>1158</v>
      </c>
      <c r="C2779" s="18">
        <v>2515500</v>
      </c>
      <c r="D2779" s="20" t="s">
        <v>10667</v>
      </c>
      <c r="E2779" s="20" t="s">
        <v>10683</v>
      </c>
    </row>
    <row r="2780" spans="1:5" ht="15.75" hidden="1" x14ac:dyDescent="0.25">
      <c r="A2780" s="11" t="s">
        <v>10</v>
      </c>
      <c r="B2780" s="20" t="s">
        <v>811</v>
      </c>
      <c r="C2780" s="18">
        <v>2515609</v>
      </c>
      <c r="D2780" s="20" t="s">
        <v>10667</v>
      </c>
      <c r="E2780" s="20" t="s">
        <v>10683</v>
      </c>
    </row>
    <row r="2781" spans="1:5" ht="15.75" hidden="1" x14ac:dyDescent="0.25">
      <c r="A2781" s="11" t="s">
        <v>10</v>
      </c>
      <c r="B2781" s="20" t="s">
        <v>987</v>
      </c>
      <c r="C2781" s="18">
        <v>2515708</v>
      </c>
      <c r="D2781" s="20" t="s">
        <v>10667</v>
      </c>
      <c r="E2781" s="20" t="s">
        <v>10683</v>
      </c>
    </row>
    <row r="2782" spans="1:5" ht="15.75" hidden="1" x14ac:dyDescent="0.25">
      <c r="A2782" s="11" t="s">
        <v>10</v>
      </c>
      <c r="B2782" s="20" t="s">
        <v>629</v>
      </c>
      <c r="C2782" s="18">
        <v>2515807</v>
      </c>
      <c r="D2782" s="20" t="s">
        <v>10667</v>
      </c>
      <c r="E2782" s="20" t="s">
        <v>10683</v>
      </c>
    </row>
    <row r="2783" spans="1:5" ht="15.75" hidden="1" x14ac:dyDescent="0.25">
      <c r="A2783" s="11" t="s">
        <v>10</v>
      </c>
      <c r="B2783" s="20" t="s">
        <v>1159</v>
      </c>
      <c r="C2783" s="18">
        <v>2515906</v>
      </c>
      <c r="D2783" s="20" t="s">
        <v>10667</v>
      </c>
      <c r="E2783" s="20" t="s">
        <v>10683</v>
      </c>
    </row>
    <row r="2784" spans="1:5" ht="15.75" hidden="1" x14ac:dyDescent="0.25">
      <c r="A2784" s="11" t="s">
        <v>10</v>
      </c>
      <c r="B2784" s="20" t="s">
        <v>7721</v>
      </c>
      <c r="C2784" s="18">
        <v>2515930</v>
      </c>
      <c r="D2784" s="20" t="s">
        <v>10667</v>
      </c>
      <c r="E2784" s="20" t="s">
        <v>10683</v>
      </c>
    </row>
    <row r="2785" spans="1:5" ht="15.75" hidden="1" x14ac:dyDescent="0.25">
      <c r="A2785" s="11" t="s">
        <v>10</v>
      </c>
      <c r="B2785" s="20" t="s">
        <v>7722</v>
      </c>
      <c r="C2785" s="18">
        <v>2515971</v>
      </c>
      <c r="D2785" s="20" t="s">
        <v>10667</v>
      </c>
      <c r="E2785" s="20" t="s">
        <v>10683</v>
      </c>
    </row>
    <row r="2786" spans="1:5" ht="15.75" hidden="1" x14ac:dyDescent="0.25">
      <c r="A2786" s="11" t="s">
        <v>10</v>
      </c>
      <c r="B2786" s="20" t="s">
        <v>7723</v>
      </c>
      <c r="C2786" s="18">
        <v>2516003</v>
      </c>
      <c r="D2786" s="20" t="s">
        <v>10667</v>
      </c>
      <c r="E2786" s="20" t="s">
        <v>10683</v>
      </c>
    </row>
    <row r="2787" spans="1:5" ht="15.75" hidden="1" x14ac:dyDescent="0.25">
      <c r="A2787" s="11" t="s">
        <v>10</v>
      </c>
      <c r="B2787" s="20" t="s">
        <v>7724</v>
      </c>
      <c r="C2787" s="18">
        <v>2516102</v>
      </c>
      <c r="D2787" s="20" t="s">
        <v>10667</v>
      </c>
      <c r="E2787" s="20" t="s">
        <v>10683</v>
      </c>
    </row>
    <row r="2788" spans="1:5" ht="15.75" hidden="1" x14ac:dyDescent="0.25">
      <c r="A2788" s="11" t="s">
        <v>10</v>
      </c>
      <c r="B2788" s="20" t="s">
        <v>506</v>
      </c>
      <c r="C2788" s="18">
        <v>2516151</v>
      </c>
      <c r="D2788" s="20" t="s">
        <v>10667</v>
      </c>
      <c r="E2788" s="20" t="s">
        <v>10683</v>
      </c>
    </row>
    <row r="2789" spans="1:5" ht="15.75" hidden="1" x14ac:dyDescent="0.25">
      <c r="A2789" s="11" t="s">
        <v>10</v>
      </c>
      <c r="B2789" s="20" t="s">
        <v>7725</v>
      </c>
      <c r="C2789" s="18">
        <v>2516201</v>
      </c>
      <c r="D2789" s="20" t="s">
        <v>10667</v>
      </c>
      <c r="E2789" s="20" t="s">
        <v>10683</v>
      </c>
    </row>
    <row r="2790" spans="1:5" ht="15.75" hidden="1" x14ac:dyDescent="0.25">
      <c r="A2790" s="11" t="s">
        <v>10</v>
      </c>
      <c r="B2790" s="20" t="s">
        <v>7726</v>
      </c>
      <c r="C2790" s="18">
        <v>2516300</v>
      </c>
      <c r="D2790" s="20" t="s">
        <v>10667</v>
      </c>
      <c r="E2790" s="20" t="s">
        <v>10683</v>
      </c>
    </row>
    <row r="2791" spans="1:5" ht="15.75" hidden="1" x14ac:dyDescent="0.25">
      <c r="A2791" s="11" t="s">
        <v>10</v>
      </c>
      <c r="B2791" s="20" t="s">
        <v>499</v>
      </c>
      <c r="C2791" s="18">
        <v>2516409</v>
      </c>
      <c r="D2791" s="20" t="s">
        <v>10667</v>
      </c>
      <c r="E2791" s="20" t="s">
        <v>10683</v>
      </c>
    </row>
    <row r="2792" spans="1:5" ht="15.75" hidden="1" x14ac:dyDescent="0.25">
      <c r="A2792" s="11" t="s">
        <v>10</v>
      </c>
      <c r="B2792" s="20" t="s">
        <v>7727</v>
      </c>
      <c r="C2792" s="18">
        <v>2516508</v>
      </c>
      <c r="D2792" s="20" t="s">
        <v>10667</v>
      </c>
      <c r="E2792" s="20" t="s">
        <v>10683</v>
      </c>
    </row>
    <row r="2793" spans="1:5" ht="15.75" hidden="1" x14ac:dyDescent="0.25">
      <c r="A2793" s="11" t="s">
        <v>10</v>
      </c>
      <c r="B2793" s="20" t="s">
        <v>149</v>
      </c>
      <c r="C2793" s="18">
        <v>2516607</v>
      </c>
      <c r="D2793" s="20" t="s">
        <v>10667</v>
      </c>
      <c r="E2793" s="20" t="s">
        <v>10683</v>
      </c>
    </row>
    <row r="2794" spans="1:5" ht="15.75" hidden="1" x14ac:dyDescent="0.25">
      <c r="A2794" s="11" t="s">
        <v>10</v>
      </c>
      <c r="B2794" s="20" t="s">
        <v>231</v>
      </c>
      <c r="C2794" s="18">
        <v>2516706</v>
      </c>
      <c r="D2794" s="20" t="s">
        <v>10667</v>
      </c>
      <c r="E2794" s="20" t="s">
        <v>10683</v>
      </c>
    </row>
    <row r="2795" spans="1:5" ht="15.75" hidden="1" x14ac:dyDescent="0.25">
      <c r="A2795" s="11" t="s">
        <v>10</v>
      </c>
      <c r="B2795" s="20" t="s">
        <v>718</v>
      </c>
      <c r="C2795" s="18">
        <v>2516755</v>
      </c>
      <c r="D2795" s="20" t="s">
        <v>10667</v>
      </c>
      <c r="E2795" s="20" t="s">
        <v>10683</v>
      </c>
    </row>
    <row r="2796" spans="1:5" ht="15.75" hidden="1" x14ac:dyDescent="0.25">
      <c r="A2796" s="11" t="s">
        <v>10</v>
      </c>
      <c r="B2796" s="20" t="s">
        <v>1322</v>
      </c>
      <c r="C2796" s="18">
        <v>2516805</v>
      </c>
      <c r="D2796" s="20" t="s">
        <v>10667</v>
      </c>
      <c r="E2796" s="20" t="s">
        <v>10683</v>
      </c>
    </row>
    <row r="2797" spans="1:5" ht="15.75" hidden="1" x14ac:dyDescent="0.25">
      <c r="A2797" s="11" t="s">
        <v>10</v>
      </c>
      <c r="B2797" s="20" t="s">
        <v>1336</v>
      </c>
      <c r="C2797" s="18">
        <v>2516904</v>
      </c>
      <c r="D2797" s="20" t="s">
        <v>10667</v>
      </c>
      <c r="E2797" s="20" t="s">
        <v>10683</v>
      </c>
    </row>
    <row r="2798" spans="1:5" ht="15.75" hidden="1" x14ac:dyDescent="0.25">
      <c r="A2798" s="11" t="s">
        <v>10</v>
      </c>
      <c r="B2798" s="20" t="s">
        <v>7728</v>
      </c>
      <c r="C2798" s="18">
        <v>2517001</v>
      </c>
      <c r="D2798" s="20" t="s">
        <v>10667</v>
      </c>
      <c r="E2798" s="20" t="s">
        <v>10683</v>
      </c>
    </row>
    <row r="2799" spans="1:5" ht="15.75" hidden="1" x14ac:dyDescent="0.25">
      <c r="A2799" s="11" t="s">
        <v>10</v>
      </c>
      <c r="B2799" s="20" t="s">
        <v>7614</v>
      </c>
      <c r="C2799" s="18">
        <v>2517100</v>
      </c>
      <c r="D2799" s="20" t="s">
        <v>10667</v>
      </c>
      <c r="E2799" s="20" t="s">
        <v>10683</v>
      </c>
    </row>
    <row r="2800" spans="1:5" ht="15.75" hidden="1" x14ac:dyDescent="0.25">
      <c r="A2800" s="11" t="s">
        <v>10</v>
      </c>
      <c r="B2800" s="20" t="s">
        <v>1160</v>
      </c>
      <c r="C2800" s="18">
        <v>2517209</v>
      </c>
      <c r="D2800" s="20" t="s">
        <v>10667</v>
      </c>
      <c r="E2800" s="20" t="s">
        <v>10683</v>
      </c>
    </row>
    <row r="2801" spans="1:5" ht="15.75" hidden="1" x14ac:dyDescent="0.25">
      <c r="A2801" s="11" t="s">
        <v>10</v>
      </c>
      <c r="B2801" s="20" t="s">
        <v>742</v>
      </c>
      <c r="C2801" s="18">
        <v>2517407</v>
      </c>
      <c r="D2801" s="20" t="s">
        <v>10667</v>
      </c>
      <c r="E2801" s="20" t="s">
        <v>10683</v>
      </c>
    </row>
    <row r="2802" spans="1:5" ht="15.75" hidden="1" x14ac:dyDescent="0.25">
      <c r="A2802" s="11" t="s">
        <v>51</v>
      </c>
      <c r="B2802" s="20" t="s">
        <v>1547</v>
      </c>
      <c r="C2802" s="18">
        <v>26</v>
      </c>
      <c r="D2802" s="20" t="s">
        <v>10667</v>
      </c>
      <c r="E2802" s="20" t="s">
        <v>10683</v>
      </c>
    </row>
    <row r="2803" spans="1:5" ht="15.75" hidden="1" x14ac:dyDescent="0.25">
      <c r="A2803" s="11" t="s">
        <v>51</v>
      </c>
      <c r="B2803" s="20" t="s">
        <v>7729</v>
      </c>
      <c r="C2803" s="18">
        <v>2600054</v>
      </c>
      <c r="D2803" s="20" t="s">
        <v>10667</v>
      </c>
      <c r="E2803" s="20" t="s">
        <v>10683</v>
      </c>
    </row>
    <row r="2804" spans="1:5" ht="15.75" hidden="1" x14ac:dyDescent="0.25">
      <c r="A2804" s="11" t="s">
        <v>51</v>
      </c>
      <c r="B2804" s="20" t="s">
        <v>7730</v>
      </c>
      <c r="C2804" s="18">
        <v>2600104</v>
      </c>
      <c r="D2804" s="20" t="s">
        <v>10667</v>
      </c>
      <c r="E2804" s="20" t="s">
        <v>10683</v>
      </c>
    </row>
    <row r="2805" spans="1:5" ht="15.75" hidden="1" x14ac:dyDescent="0.25">
      <c r="A2805" s="11" t="s">
        <v>51</v>
      </c>
      <c r="B2805" s="20" t="s">
        <v>7731</v>
      </c>
      <c r="C2805" s="18">
        <v>2600203</v>
      </c>
      <c r="D2805" s="20" t="s">
        <v>10667</v>
      </c>
      <c r="E2805" s="20" t="s">
        <v>10683</v>
      </c>
    </row>
    <row r="2806" spans="1:5" ht="15.75" hidden="1" x14ac:dyDescent="0.25">
      <c r="A2806" s="11" t="s">
        <v>51</v>
      </c>
      <c r="B2806" s="20" t="s">
        <v>7732</v>
      </c>
      <c r="C2806" s="18">
        <v>2600302</v>
      </c>
      <c r="D2806" s="20" t="s">
        <v>10667</v>
      </c>
      <c r="E2806" s="20" t="s">
        <v>10683</v>
      </c>
    </row>
    <row r="2807" spans="1:5" ht="15.75" hidden="1" x14ac:dyDescent="0.25">
      <c r="A2807" s="11" t="s">
        <v>51</v>
      </c>
      <c r="B2807" s="20" t="s">
        <v>7733</v>
      </c>
      <c r="C2807" s="18">
        <v>2600401</v>
      </c>
      <c r="D2807" s="20" t="s">
        <v>10667</v>
      </c>
      <c r="E2807" s="20" t="s">
        <v>10683</v>
      </c>
    </row>
    <row r="2808" spans="1:5" ht="15.75" hidden="1" x14ac:dyDescent="0.25">
      <c r="A2808" s="11" t="s">
        <v>51</v>
      </c>
      <c r="B2808" s="20" t="s">
        <v>7734</v>
      </c>
      <c r="C2808" s="18">
        <v>2600500</v>
      </c>
      <c r="D2808" s="20" t="s">
        <v>10667</v>
      </c>
      <c r="E2808" s="20" t="s">
        <v>10683</v>
      </c>
    </row>
    <row r="2809" spans="1:5" ht="15.75" hidden="1" x14ac:dyDescent="0.25">
      <c r="A2809" s="11" t="s">
        <v>51</v>
      </c>
      <c r="B2809" s="20" t="s">
        <v>142</v>
      </c>
      <c r="C2809" s="18">
        <v>2600609</v>
      </c>
      <c r="D2809" s="20" t="s">
        <v>10667</v>
      </c>
      <c r="E2809" s="20" t="s">
        <v>10683</v>
      </c>
    </row>
    <row r="2810" spans="1:5" ht="15.75" hidden="1" x14ac:dyDescent="0.25">
      <c r="A2810" s="11" t="s">
        <v>51</v>
      </c>
      <c r="B2810" s="20" t="s">
        <v>7735</v>
      </c>
      <c r="C2810" s="18">
        <v>2600708</v>
      </c>
      <c r="D2810" s="20" t="s">
        <v>10667</v>
      </c>
      <c r="E2810" s="20" t="s">
        <v>10683</v>
      </c>
    </row>
    <row r="2811" spans="1:5" ht="15.75" hidden="1" x14ac:dyDescent="0.25">
      <c r="A2811" s="11" t="s">
        <v>51</v>
      </c>
      <c r="B2811" s="20" t="s">
        <v>7736</v>
      </c>
      <c r="C2811" s="18">
        <v>2600807</v>
      </c>
      <c r="D2811" s="20" t="s">
        <v>10667</v>
      </c>
      <c r="E2811" s="20" t="s">
        <v>10683</v>
      </c>
    </row>
    <row r="2812" spans="1:5" ht="15.75" hidden="1" x14ac:dyDescent="0.25">
      <c r="A2812" s="11" t="s">
        <v>51</v>
      </c>
      <c r="B2812" s="20" t="s">
        <v>7737</v>
      </c>
      <c r="C2812" s="18">
        <v>2600906</v>
      </c>
      <c r="D2812" s="20" t="s">
        <v>10667</v>
      </c>
      <c r="E2812" s="20" t="s">
        <v>10683</v>
      </c>
    </row>
    <row r="2813" spans="1:5" ht="15.75" hidden="1" x14ac:dyDescent="0.25">
      <c r="A2813" s="11" t="s">
        <v>51</v>
      </c>
      <c r="B2813" s="20" t="s">
        <v>7738</v>
      </c>
      <c r="C2813" s="18">
        <v>2601003</v>
      </c>
      <c r="D2813" s="20" t="s">
        <v>10667</v>
      </c>
      <c r="E2813" s="20" t="s">
        <v>10683</v>
      </c>
    </row>
    <row r="2814" spans="1:5" ht="15.75" hidden="1" x14ac:dyDescent="0.25">
      <c r="A2814" s="11" t="s">
        <v>51</v>
      </c>
      <c r="B2814" s="20" t="s">
        <v>320</v>
      </c>
      <c r="C2814" s="18">
        <v>2601052</v>
      </c>
      <c r="D2814" s="20" t="s">
        <v>10667</v>
      </c>
      <c r="E2814" s="20" t="s">
        <v>10683</v>
      </c>
    </row>
    <row r="2815" spans="1:5" ht="15.75" hidden="1" x14ac:dyDescent="0.25">
      <c r="A2815" s="11" t="s">
        <v>51</v>
      </c>
      <c r="B2815" s="20" t="s">
        <v>7739</v>
      </c>
      <c r="C2815" s="18">
        <v>2601102</v>
      </c>
      <c r="D2815" s="20" t="s">
        <v>10667</v>
      </c>
      <c r="E2815" s="20" t="s">
        <v>10683</v>
      </c>
    </row>
    <row r="2816" spans="1:5" ht="15.75" hidden="1" x14ac:dyDescent="0.25">
      <c r="A2816" s="11" t="s">
        <v>51</v>
      </c>
      <c r="B2816" s="20" t="s">
        <v>7740</v>
      </c>
      <c r="C2816" s="18">
        <v>2601201</v>
      </c>
      <c r="D2816" s="20" t="s">
        <v>10667</v>
      </c>
      <c r="E2816" s="20" t="s">
        <v>10683</v>
      </c>
    </row>
    <row r="2817" spans="1:5" ht="15.75" hidden="1" x14ac:dyDescent="0.25">
      <c r="A2817" s="11" t="s">
        <v>51</v>
      </c>
      <c r="B2817" s="20" t="s">
        <v>7741</v>
      </c>
      <c r="C2817" s="18">
        <v>2601300</v>
      </c>
      <c r="D2817" s="20" t="s">
        <v>10667</v>
      </c>
      <c r="E2817" s="20" t="s">
        <v>10683</v>
      </c>
    </row>
    <row r="2818" spans="1:5" ht="15.75" hidden="1" x14ac:dyDescent="0.25">
      <c r="A2818" s="11" t="s">
        <v>51</v>
      </c>
      <c r="B2818" s="20" t="s">
        <v>7742</v>
      </c>
      <c r="C2818" s="18">
        <v>2601409</v>
      </c>
      <c r="D2818" s="20" t="s">
        <v>10667</v>
      </c>
      <c r="E2818" s="20" t="s">
        <v>10683</v>
      </c>
    </row>
    <row r="2819" spans="1:5" ht="15.75" hidden="1" x14ac:dyDescent="0.25">
      <c r="A2819" s="11" t="s">
        <v>51</v>
      </c>
      <c r="B2819" s="20" t="s">
        <v>7743</v>
      </c>
      <c r="C2819" s="18">
        <v>2601508</v>
      </c>
      <c r="D2819" s="20" t="s">
        <v>10667</v>
      </c>
      <c r="E2819" s="20" t="s">
        <v>10683</v>
      </c>
    </row>
    <row r="2820" spans="1:5" ht="15.75" hidden="1" x14ac:dyDescent="0.25">
      <c r="A2820" s="11" t="s">
        <v>51</v>
      </c>
      <c r="B2820" s="20" t="s">
        <v>7744</v>
      </c>
      <c r="C2820" s="18">
        <v>2601607</v>
      </c>
      <c r="D2820" s="20" t="s">
        <v>10667</v>
      </c>
      <c r="E2820" s="20" t="s">
        <v>10683</v>
      </c>
    </row>
    <row r="2821" spans="1:5" ht="15.75" hidden="1" x14ac:dyDescent="0.25">
      <c r="A2821" s="11" t="s">
        <v>51</v>
      </c>
      <c r="B2821" s="20" t="s">
        <v>7745</v>
      </c>
      <c r="C2821" s="18">
        <v>2601706</v>
      </c>
      <c r="D2821" s="20" t="s">
        <v>10667</v>
      </c>
      <c r="E2821" s="20" t="s">
        <v>10683</v>
      </c>
    </row>
    <row r="2822" spans="1:5" ht="15.75" hidden="1" x14ac:dyDescent="0.25">
      <c r="A2822" s="11" t="s">
        <v>51</v>
      </c>
      <c r="B2822" s="20" t="s">
        <v>931</v>
      </c>
      <c r="C2822" s="18">
        <v>2601805</v>
      </c>
      <c r="D2822" s="20" t="s">
        <v>10667</v>
      </c>
      <c r="E2822" s="20" t="s">
        <v>10683</v>
      </c>
    </row>
    <row r="2823" spans="1:5" ht="15.75" hidden="1" x14ac:dyDescent="0.25">
      <c r="A2823" s="11" t="s">
        <v>51</v>
      </c>
      <c r="B2823" s="20" t="s">
        <v>88</v>
      </c>
      <c r="C2823" s="18">
        <v>2601904</v>
      </c>
      <c r="D2823" s="20" t="s">
        <v>10667</v>
      </c>
      <c r="E2823" s="20" t="s">
        <v>10683</v>
      </c>
    </row>
    <row r="2824" spans="1:5" ht="15.75" hidden="1" x14ac:dyDescent="0.25">
      <c r="A2824" s="11" t="s">
        <v>51</v>
      </c>
      <c r="B2824" s="20" t="s">
        <v>7746</v>
      </c>
      <c r="C2824" s="18">
        <v>2602001</v>
      </c>
      <c r="D2824" s="20" t="s">
        <v>10667</v>
      </c>
      <c r="E2824" s="20" t="s">
        <v>10683</v>
      </c>
    </row>
    <row r="2825" spans="1:5" ht="15.75" hidden="1" x14ac:dyDescent="0.25">
      <c r="A2825" s="11" t="s">
        <v>51</v>
      </c>
      <c r="B2825" s="20" t="s">
        <v>7747</v>
      </c>
      <c r="C2825" s="18">
        <v>2602100</v>
      </c>
      <c r="D2825" s="20" t="s">
        <v>10667</v>
      </c>
      <c r="E2825" s="20" t="s">
        <v>10683</v>
      </c>
    </row>
    <row r="2826" spans="1:5" ht="15.75" hidden="1" x14ac:dyDescent="0.25">
      <c r="A2826" s="11" t="s">
        <v>51</v>
      </c>
      <c r="B2826" s="20" t="s">
        <v>300</v>
      </c>
      <c r="C2826" s="18">
        <v>2602209</v>
      </c>
      <c r="D2826" s="20" t="s">
        <v>10667</v>
      </c>
      <c r="E2826" s="20" t="s">
        <v>10683</v>
      </c>
    </row>
    <row r="2827" spans="1:5" ht="15.75" hidden="1" x14ac:dyDescent="0.25">
      <c r="A2827" s="11" t="s">
        <v>51</v>
      </c>
      <c r="B2827" s="20" t="s">
        <v>268</v>
      </c>
      <c r="C2827" s="18">
        <v>2602308</v>
      </c>
      <c r="D2827" s="20" t="s">
        <v>10667</v>
      </c>
      <c r="E2827" s="20" t="s">
        <v>10683</v>
      </c>
    </row>
    <row r="2828" spans="1:5" ht="15.75" hidden="1" x14ac:dyDescent="0.25">
      <c r="A2828" s="11" t="s">
        <v>51</v>
      </c>
      <c r="B2828" s="20" t="s">
        <v>7748</v>
      </c>
      <c r="C2828" s="18">
        <v>2602407</v>
      </c>
      <c r="D2828" s="20" t="s">
        <v>10667</v>
      </c>
      <c r="E2828" s="20" t="s">
        <v>10683</v>
      </c>
    </row>
    <row r="2829" spans="1:5" ht="15.75" hidden="1" x14ac:dyDescent="0.25">
      <c r="A2829" s="11" t="s">
        <v>51</v>
      </c>
      <c r="B2829" s="20" t="s">
        <v>637</v>
      </c>
      <c r="C2829" s="18">
        <v>2602506</v>
      </c>
      <c r="D2829" s="20" t="s">
        <v>10667</v>
      </c>
      <c r="E2829" s="20" t="s">
        <v>10683</v>
      </c>
    </row>
    <row r="2830" spans="1:5" ht="15.75" hidden="1" x14ac:dyDescent="0.25">
      <c r="A2830" s="11" t="s">
        <v>51</v>
      </c>
      <c r="B2830" s="20" t="s">
        <v>7749</v>
      </c>
      <c r="C2830" s="18">
        <v>2602605</v>
      </c>
      <c r="D2830" s="20" t="s">
        <v>10667</v>
      </c>
      <c r="E2830" s="20" t="s">
        <v>10683</v>
      </c>
    </row>
    <row r="2831" spans="1:5" ht="15.75" hidden="1" x14ac:dyDescent="0.25">
      <c r="A2831" s="11" t="s">
        <v>51</v>
      </c>
      <c r="B2831" s="20" t="s">
        <v>7750</v>
      </c>
      <c r="C2831" s="18">
        <v>2602704</v>
      </c>
      <c r="D2831" s="20" t="s">
        <v>10667</v>
      </c>
      <c r="E2831" s="20" t="s">
        <v>10683</v>
      </c>
    </row>
    <row r="2832" spans="1:5" ht="15.75" hidden="1" x14ac:dyDescent="0.25">
      <c r="A2832" s="11" t="s">
        <v>51</v>
      </c>
      <c r="B2832" s="20" t="s">
        <v>7751</v>
      </c>
      <c r="C2832" s="18">
        <v>2602803</v>
      </c>
      <c r="D2832" s="20" t="s">
        <v>10667</v>
      </c>
      <c r="E2832" s="20" t="s">
        <v>10683</v>
      </c>
    </row>
    <row r="2833" spans="1:5" ht="15.75" hidden="1" x14ac:dyDescent="0.25">
      <c r="A2833" s="11" t="s">
        <v>51</v>
      </c>
      <c r="B2833" s="20" t="s">
        <v>1088</v>
      </c>
      <c r="C2833" s="18">
        <v>2602902</v>
      </c>
      <c r="D2833" s="20" t="s">
        <v>10667</v>
      </c>
      <c r="E2833" s="20" t="s">
        <v>10683</v>
      </c>
    </row>
    <row r="2834" spans="1:5" ht="15.75" hidden="1" x14ac:dyDescent="0.25">
      <c r="A2834" s="11" t="s">
        <v>51</v>
      </c>
      <c r="B2834" s="20" t="s">
        <v>7752</v>
      </c>
      <c r="C2834" s="18">
        <v>2603009</v>
      </c>
      <c r="D2834" s="20" t="s">
        <v>10667</v>
      </c>
      <c r="E2834" s="20" t="s">
        <v>10683</v>
      </c>
    </row>
    <row r="2835" spans="1:5" ht="15.75" hidden="1" x14ac:dyDescent="0.25">
      <c r="A2835" s="11" t="s">
        <v>51</v>
      </c>
      <c r="B2835" s="20" t="s">
        <v>7045</v>
      </c>
      <c r="C2835" s="18">
        <v>2603108</v>
      </c>
      <c r="D2835" s="20" t="s">
        <v>10667</v>
      </c>
      <c r="E2835" s="20" t="s">
        <v>10683</v>
      </c>
    </row>
    <row r="2836" spans="1:5" ht="15.75" hidden="1" x14ac:dyDescent="0.25">
      <c r="A2836" s="11" t="s">
        <v>51</v>
      </c>
      <c r="B2836" s="20" t="s">
        <v>7753</v>
      </c>
      <c r="C2836" s="18">
        <v>2603207</v>
      </c>
      <c r="D2836" s="20" t="s">
        <v>10667</v>
      </c>
      <c r="E2836" s="20" t="s">
        <v>10683</v>
      </c>
    </row>
    <row r="2837" spans="1:5" ht="15.75" hidden="1" x14ac:dyDescent="0.25">
      <c r="A2837" s="11" t="s">
        <v>51</v>
      </c>
      <c r="B2837" s="20" t="s">
        <v>1054</v>
      </c>
      <c r="C2837" s="18">
        <v>2603306</v>
      </c>
      <c r="D2837" s="20" t="s">
        <v>10667</v>
      </c>
      <c r="E2837" s="20" t="s">
        <v>10683</v>
      </c>
    </row>
    <row r="2838" spans="1:5" ht="15.75" hidden="1" x14ac:dyDescent="0.25">
      <c r="A2838" s="11" t="s">
        <v>51</v>
      </c>
      <c r="B2838" s="20" t="s">
        <v>1161</v>
      </c>
      <c r="C2838" s="18">
        <v>2603405</v>
      </c>
      <c r="D2838" s="20" t="s">
        <v>10667</v>
      </c>
      <c r="E2838" s="20" t="s">
        <v>10683</v>
      </c>
    </row>
    <row r="2839" spans="1:5" ht="15.75" hidden="1" x14ac:dyDescent="0.25">
      <c r="A2839" s="11" t="s">
        <v>51</v>
      </c>
      <c r="B2839" s="20" t="s">
        <v>1397</v>
      </c>
      <c r="C2839" s="18">
        <v>2603454</v>
      </c>
      <c r="D2839" s="20" t="s">
        <v>10667</v>
      </c>
      <c r="E2839" s="20" t="s">
        <v>10683</v>
      </c>
    </row>
    <row r="2840" spans="1:5" ht="15.75" hidden="1" x14ac:dyDescent="0.25">
      <c r="A2840" s="11" t="s">
        <v>51</v>
      </c>
      <c r="B2840" s="20" t="s">
        <v>1116</v>
      </c>
      <c r="C2840" s="18">
        <v>2603504</v>
      </c>
      <c r="D2840" s="20" t="s">
        <v>10667</v>
      </c>
      <c r="E2840" s="20" t="s">
        <v>10683</v>
      </c>
    </row>
    <row r="2841" spans="1:5" ht="15.75" x14ac:dyDescent="0.25">
      <c r="A2841" s="11" t="s">
        <v>51</v>
      </c>
      <c r="B2841" s="20" t="s">
        <v>895</v>
      </c>
      <c r="C2841" s="18">
        <v>2603603</v>
      </c>
      <c r="D2841" s="20" t="s">
        <v>10669</v>
      </c>
      <c r="E2841" s="20" t="s">
        <v>10680</v>
      </c>
    </row>
    <row r="2842" spans="1:5" ht="15.75" hidden="1" x14ac:dyDescent="0.25">
      <c r="A2842" s="11" t="s">
        <v>51</v>
      </c>
      <c r="B2842" s="20" t="s">
        <v>7754</v>
      </c>
      <c r="C2842" s="18">
        <v>2603702</v>
      </c>
      <c r="D2842" s="20" t="s">
        <v>10667</v>
      </c>
      <c r="E2842" s="20" t="s">
        <v>10683</v>
      </c>
    </row>
    <row r="2843" spans="1:5" ht="15.75" hidden="1" x14ac:dyDescent="0.25">
      <c r="A2843" s="11" t="s">
        <v>51</v>
      </c>
      <c r="B2843" s="20" t="s">
        <v>7755</v>
      </c>
      <c r="C2843" s="18">
        <v>2603801</v>
      </c>
      <c r="D2843" s="20" t="s">
        <v>10667</v>
      </c>
      <c r="E2843" s="20" t="s">
        <v>10683</v>
      </c>
    </row>
    <row r="2844" spans="1:5" ht="15.75" hidden="1" x14ac:dyDescent="0.25">
      <c r="A2844" s="11" t="s">
        <v>51</v>
      </c>
      <c r="B2844" s="20" t="s">
        <v>7756</v>
      </c>
      <c r="C2844" s="18">
        <v>2603900</v>
      </c>
      <c r="D2844" s="20" t="s">
        <v>10667</v>
      </c>
      <c r="E2844" s="20" t="s">
        <v>10683</v>
      </c>
    </row>
    <row r="2845" spans="1:5" ht="15.75" hidden="1" x14ac:dyDescent="0.25">
      <c r="A2845" s="11" t="s">
        <v>51</v>
      </c>
      <c r="B2845" s="20" t="s">
        <v>7757</v>
      </c>
      <c r="C2845" s="18">
        <v>2603926</v>
      </c>
      <c r="D2845" s="20" t="s">
        <v>10667</v>
      </c>
      <c r="E2845" s="20" t="s">
        <v>10683</v>
      </c>
    </row>
    <row r="2846" spans="1:5" ht="15.75" hidden="1" x14ac:dyDescent="0.25">
      <c r="A2846" s="11" t="s">
        <v>51</v>
      </c>
      <c r="B2846" s="20" t="s">
        <v>425</v>
      </c>
      <c r="C2846" s="18">
        <v>2604007</v>
      </c>
      <c r="D2846" s="20" t="s">
        <v>10667</v>
      </c>
      <c r="E2846" s="20" t="s">
        <v>10683</v>
      </c>
    </row>
    <row r="2847" spans="1:5" ht="15.75" hidden="1" x14ac:dyDescent="0.25">
      <c r="A2847" s="11" t="s">
        <v>51</v>
      </c>
      <c r="B2847" s="20" t="s">
        <v>7758</v>
      </c>
      <c r="C2847" s="18">
        <v>2604106</v>
      </c>
      <c r="D2847" s="20" t="s">
        <v>10667</v>
      </c>
      <c r="E2847" s="20" t="s">
        <v>10683</v>
      </c>
    </row>
    <row r="2848" spans="1:5" ht="15.75" hidden="1" x14ac:dyDescent="0.25">
      <c r="A2848" s="11" t="s">
        <v>51</v>
      </c>
      <c r="B2848" s="20" t="s">
        <v>7759</v>
      </c>
      <c r="C2848" s="18">
        <v>2604155</v>
      </c>
      <c r="D2848" s="20" t="s">
        <v>10667</v>
      </c>
      <c r="E2848" s="20" t="s">
        <v>10683</v>
      </c>
    </row>
    <row r="2849" spans="1:5" ht="15.75" hidden="1" x14ac:dyDescent="0.25">
      <c r="A2849" s="11" t="s">
        <v>51</v>
      </c>
      <c r="B2849" s="20" t="s">
        <v>834</v>
      </c>
      <c r="C2849" s="18">
        <v>2604205</v>
      </c>
      <c r="D2849" s="20" t="s">
        <v>10667</v>
      </c>
      <c r="E2849" s="20" t="s">
        <v>10683</v>
      </c>
    </row>
    <row r="2850" spans="1:5" ht="15.75" hidden="1" x14ac:dyDescent="0.25">
      <c r="A2850" s="11" t="s">
        <v>51</v>
      </c>
      <c r="B2850" s="20" t="s">
        <v>7393</v>
      </c>
      <c r="C2850" s="18">
        <v>2604304</v>
      </c>
      <c r="D2850" s="20" t="s">
        <v>10667</v>
      </c>
      <c r="E2850" s="20" t="s">
        <v>10683</v>
      </c>
    </row>
    <row r="2851" spans="1:5" ht="15.75" hidden="1" x14ac:dyDescent="0.25">
      <c r="A2851" s="11" t="s">
        <v>51</v>
      </c>
      <c r="B2851" s="20" t="s">
        <v>7760</v>
      </c>
      <c r="C2851" s="18">
        <v>2604403</v>
      </c>
      <c r="D2851" s="20" t="s">
        <v>10667</v>
      </c>
      <c r="E2851" s="20" t="s">
        <v>10683</v>
      </c>
    </row>
    <row r="2852" spans="1:5" ht="15.75" hidden="1" x14ac:dyDescent="0.25">
      <c r="A2852" s="11" t="s">
        <v>51</v>
      </c>
      <c r="B2852" s="20" t="s">
        <v>1099</v>
      </c>
      <c r="C2852" s="18">
        <v>2604502</v>
      </c>
      <c r="D2852" s="20" t="s">
        <v>10667</v>
      </c>
      <c r="E2852" s="20" t="s">
        <v>10683</v>
      </c>
    </row>
    <row r="2853" spans="1:5" ht="15.75" hidden="1" x14ac:dyDescent="0.25">
      <c r="A2853" s="11" t="s">
        <v>51</v>
      </c>
      <c r="B2853" s="20" t="s">
        <v>763</v>
      </c>
      <c r="C2853" s="18">
        <v>2604601</v>
      </c>
      <c r="D2853" s="20" t="s">
        <v>10667</v>
      </c>
      <c r="E2853" s="20" t="s">
        <v>10683</v>
      </c>
    </row>
    <row r="2854" spans="1:5" ht="15.75" hidden="1" x14ac:dyDescent="0.25">
      <c r="A2854" s="11" t="s">
        <v>51</v>
      </c>
      <c r="B2854" s="20" t="s">
        <v>556</v>
      </c>
      <c r="C2854" s="18">
        <v>2604700</v>
      </c>
      <c r="D2854" s="20" t="s">
        <v>10667</v>
      </c>
      <c r="E2854" s="20" t="s">
        <v>10683</v>
      </c>
    </row>
    <row r="2855" spans="1:5" ht="15.75" hidden="1" x14ac:dyDescent="0.25">
      <c r="A2855" s="11" t="s">
        <v>51</v>
      </c>
      <c r="B2855" s="20" t="s">
        <v>874</v>
      </c>
      <c r="C2855" s="18">
        <v>2604809</v>
      </c>
      <c r="D2855" s="20" t="s">
        <v>10667</v>
      </c>
      <c r="E2855" s="20" t="s">
        <v>10683</v>
      </c>
    </row>
    <row r="2856" spans="1:5" ht="15.75" hidden="1" x14ac:dyDescent="0.25">
      <c r="A2856" s="11" t="s">
        <v>51</v>
      </c>
      <c r="B2856" s="20" t="s">
        <v>7761</v>
      </c>
      <c r="C2856" s="18">
        <v>2604908</v>
      </c>
      <c r="D2856" s="20" t="s">
        <v>10667</v>
      </c>
      <c r="E2856" s="20" t="s">
        <v>10683</v>
      </c>
    </row>
    <row r="2857" spans="1:5" ht="15.75" hidden="1" x14ac:dyDescent="0.25">
      <c r="A2857" s="11" t="s">
        <v>51</v>
      </c>
      <c r="B2857" s="20" t="s">
        <v>7762</v>
      </c>
      <c r="C2857" s="18">
        <v>2605004</v>
      </c>
      <c r="D2857" s="20" t="s">
        <v>10667</v>
      </c>
      <c r="E2857" s="20" t="s">
        <v>10683</v>
      </c>
    </row>
    <row r="2858" spans="1:5" ht="15.75" hidden="1" x14ac:dyDescent="0.25">
      <c r="A2858" s="11" t="s">
        <v>51</v>
      </c>
      <c r="B2858" s="20" t="s">
        <v>1487</v>
      </c>
      <c r="C2858" s="18">
        <v>2605103</v>
      </c>
      <c r="D2858" s="20" t="s">
        <v>10667</v>
      </c>
      <c r="E2858" s="20" t="s">
        <v>10683</v>
      </c>
    </row>
    <row r="2859" spans="1:5" ht="15.75" hidden="1" x14ac:dyDescent="0.25">
      <c r="A2859" s="11" t="s">
        <v>51</v>
      </c>
      <c r="B2859" s="20" t="s">
        <v>7763</v>
      </c>
      <c r="C2859" s="18">
        <v>2605152</v>
      </c>
      <c r="D2859" s="20" t="s">
        <v>10667</v>
      </c>
      <c r="E2859" s="20" t="s">
        <v>10683</v>
      </c>
    </row>
    <row r="2860" spans="1:5" ht="15.75" hidden="1" x14ac:dyDescent="0.25">
      <c r="A2860" s="11" t="s">
        <v>51</v>
      </c>
      <c r="B2860" s="20" t="s">
        <v>7764</v>
      </c>
      <c r="C2860" s="18">
        <v>2605202</v>
      </c>
      <c r="D2860" s="20" t="s">
        <v>10667</v>
      </c>
      <c r="E2860" s="20" t="s">
        <v>10683</v>
      </c>
    </row>
    <row r="2861" spans="1:5" ht="15.75" hidden="1" x14ac:dyDescent="0.25">
      <c r="A2861" s="11" t="s">
        <v>51</v>
      </c>
      <c r="B2861" s="20" t="s">
        <v>7765</v>
      </c>
      <c r="C2861" s="18">
        <v>2605301</v>
      </c>
      <c r="D2861" s="20" t="s">
        <v>10667</v>
      </c>
      <c r="E2861" s="20" t="s">
        <v>10683</v>
      </c>
    </row>
    <row r="2862" spans="1:5" ht="15.75" hidden="1" x14ac:dyDescent="0.25">
      <c r="A2862" s="11" t="s">
        <v>51</v>
      </c>
      <c r="B2862" s="20" t="s">
        <v>85</v>
      </c>
      <c r="C2862" s="18">
        <v>2605400</v>
      </c>
      <c r="D2862" s="20" t="s">
        <v>10667</v>
      </c>
      <c r="E2862" s="20" t="s">
        <v>10683</v>
      </c>
    </row>
    <row r="2863" spans="1:5" ht="15.75" hidden="1" x14ac:dyDescent="0.25">
      <c r="A2863" s="11" t="s">
        <v>51</v>
      </c>
      <c r="B2863" s="20" t="s">
        <v>7766</v>
      </c>
      <c r="C2863" s="18">
        <v>2605509</v>
      </c>
      <c r="D2863" s="20" t="s">
        <v>10667</v>
      </c>
      <c r="E2863" s="20" t="s">
        <v>10683</v>
      </c>
    </row>
    <row r="2864" spans="1:5" ht="15.75" hidden="1" x14ac:dyDescent="0.25">
      <c r="A2864" s="11" t="s">
        <v>51</v>
      </c>
      <c r="B2864" s="20" t="s">
        <v>7767</v>
      </c>
      <c r="C2864" s="18">
        <v>2605608</v>
      </c>
      <c r="D2864" s="20" t="s">
        <v>10667</v>
      </c>
      <c r="E2864" s="20" t="s">
        <v>10683</v>
      </c>
    </row>
    <row r="2865" spans="1:5" ht="15.75" hidden="1" x14ac:dyDescent="0.25">
      <c r="A2865" s="11" t="s">
        <v>51</v>
      </c>
      <c r="B2865" s="20" t="s">
        <v>112</v>
      </c>
      <c r="C2865" s="18">
        <v>2605707</v>
      </c>
      <c r="D2865" s="20" t="s">
        <v>10667</v>
      </c>
      <c r="E2865" s="20" t="s">
        <v>10683</v>
      </c>
    </row>
    <row r="2866" spans="1:5" ht="15.75" hidden="1" x14ac:dyDescent="0.25">
      <c r="A2866" s="11" t="s">
        <v>51</v>
      </c>
      <c r="B2866" s="20" t="s">
        <v>7768</v>
      </c>
      <c r="C2866" s="18">
        <v>2605806</v>
      </c>
      <c r="D2866" s="20" t="s">
        <v>10667</v>
      </c>
      <c r="E2866" s="20" t="s">
        <v>10683</v>
      </c>
    </row>
    <row r="2867" spans="1:5" ht="15.75" hidden="1" x14ac:dyDescent="0.25">
      <c r="A2867" s="11" t="s">
        <v>51</v>
      </c>
      <c r="B2867" s="20" t="s">
        <v>7769</v>
      </c>
      <c r="C2867" s="18">
        <v>2605905</v>
      </c>
      <c r="D2867" s="20" t="s">
        <v>10667</v>
      </c>
      <c r="E2867" s="20" t="s">
        <v>10683</v>
      </c>
    </row>
    <row r="2868" spans="1:5" ht="15.75" hidden="1" x14ac:dyDescent="0.25">
      <c r="A2868" s="11" t="s">
        <v>51</v>
      </c>
      <c r="B2868" s="20" t="s">
        <v>7770</v>
      </c>
      <c r="C2868" s="18">
        <v>2606002</v>
      </c>
      <c r="D2868" s="20" t="s">
        <v>10667</v>
      </c>
      <c r="E2868" s="20" t="s">
        <v>10683</v>
      </c>
    </row>
    <row r="2869" spans="1:5" ht="15.75" hidden="1" x14ac:dyDescent="0.25">
      <c r="A2869" s="11" t="s">
        <v>51</v>
      </c>
      <c r="B2869" s="20" t="s">
        <v>7771</v>
      </c>
      <c r="C2869" s="18">
        <v>2606101</v>
      </c>
      <c r="D2869" s="20" t="s">
        <v>10667</v>
      </c>
      <c r="E2869" s="20" t="s">
        <v>10683</v>
      </c>
    </row>
    <row r="2870" spans="1:5" ht="15.75" x14ac:dyDescent="0.25">
      <c r="A2870" s="11" t="s">
        <v>51</v>
      </c>
      <c r="B2870" s="20" t="s">
        <v>1119</v>
      </c>
      <c r="C2870" s="18">
        <v>2606200</v>
      </c>
      <c r="D2870" s="20" t="s">
        <v>10669</v>
      </c>
      <c r="E2870" s="20" t="s">
        <v>10680</v>
      </c>
    </row>
    <row r="2871" spans="1:5" ht="15.75" hidden="1" x14ac:dyDescent="0.25">
      <c r="A2871" s="11" t="s">
        <v>51</v>
      </c>
      <c r="B2871" s="20" t="s">
        <v>7772</v>
      </c>
      <c r="C2871" s="18">
        <v>2606309</v>
      </c>
      <c r="D2871" s="20" t="s">
        <v>10667</v>
      </c>
      <c r="E2871" s="20" t="s">
        <v>10683</v>
      </c>
    </row>
    <row r="2872" spans="1:5" ht="15.75" hidden="1" x14ac:dyDescent="0.25">
      <c r="A2872" s="11" t="s">
        <v>51</v>
      </c>
      <c r="B2872" s="20" t="s">
        <v>7773</v>
      </c>
      <c r="C2872" s="18">
        <v>2606408</v>
      </c>
      <c r="D2872" s="20" t="s">
        <v>10667</v>
      </c>
      <c r="E2872" s="20" t="s">
        <v>10683</v>
      </c>
    </row>
    <row r="2873" spans="1:5" ht="15.75" x14ac:dyDescent="0.25">
      <c r="A2873" s="11" t="s">
        <v>51</v>
      </c>
      <c r="B2873" s="20" t="s">
        <v>161</v>
      </c>
      <c r="C2873" s="18">
        <v>2606507</v>
      </c>
      <c r="D2873" s="20" t="s">
        <v>10669</v>
      </c>
      <c r="E2873" s="20" t="s">
        <v>10680</v>
      </c>
    </row>
    <row r="2874" spans="1:5" ht="15.75" hidden="1" x14ac:dyDescent="0.25">
      <c r="A2874" s="11" t="s">
        <v>51</v>
      </c>
      <c r="B2874" s="20" t="s">
        <v>7774</v>
      </c>
      <c r="C2874" s="18">
        <v>2606606</v>
      </c>
      <c r="D2874" s="20" t="s">
        <v>10667</v>
      </c>
      <c r="E2874" s="20" t="s">
        <v>10683</v>
      </c>
    </row>
    <row r="2875" spans="1:5" ht="15.75" hidden="1" x14ac:dyDescent="0.25">
      <c r="A2875" s="11" t="s">
        <v>51</v>
      </c>
      <c r="B2875" s="20" t="s">
        <v>7775</v>
      </c>
      <c r="C2875" s="18">
        <v>2606705</v>
      </c>
      <c r="D2875" s="20" t="s">
        <v>10667</v>
      </c>
      <c r="E2875" s="20" t="s">
        <v>10683</v>
      </c>
    </row>
    <row r="2876" spans="1:5" ht="15.75" hidden="1" x14ac:dyDescent="0.25">
      <c r="A2876" s="11" t="s">
        <v>51</v>
      </c>
      <c r="B2876" s="20" t="s">
        <v>7776</v>
      </c>
      <c r="C2876" s="18">
        <v>2606804</v>
      </c>
      <c r="D2876" s="20" t="s">
        <v>10667</v>
      </c>
      <c r="E2876" s="20" t="s">
        <v>10683</v>
      </c>
    </row>
    <row r="2877" spans="1:5" ht="15.75" hidden="1" x14ac:dyDescent="0.25">
      <c r="A2877" s="11" t="s">
        <v>51</v>
      </c>
      <c r="B2877" s="20" t="s">
        <v>7777</v>
      </c>
      <c r="C2877" s="18">
        <v>2606903</v>
      </c>
      <c r="D2877" s="20" t="s">
        <v>10667</v>
      </c>
      <c r="E2877" s="20" t="s">
        <v>10683</v>
      </c>
    </row>
    <row r="2878" spans="1:5" ht="15.75" hidden="1" x14ac:dyDescent="0.25">
      <c r="A2878" s="11" t="s">
        <v>51</v>
      </c>
      <c r="B2878" s="20" t="s">
        <v>89</v>
      </c>
      <c r="C2878" s="18">
        <v>2607000</v>
      </c>
      <c r="D2878" s="20" t="s">
        <v>10667</v>
      </c>
      <c r="E2878" s="20" t="s">
        <v>10683</v>
      </c>
    </row>
    <row r="2879" spans="1:5" ht="15.75" hidden="1" x14ac:dyDescent="0.25">
      <c r="A2879" s="11" t="s">
        <v>51</v>
      </c>
      <c r="B2879" s="20" t="s">
        <v>275</v>
      </c>
      <c r="C2879" s="18">
        <v>2607109</v>
      </c>
      <c r="D2879" s="20" t="s">
        <v>10667</v>
      </c>
      <c r="E2879" s="20" t="s">
        <v>10683</v>
      </c>
    </row>
    <row r="2880" spans="1:5" ht="15.75" hidden="1" x14ac:dyDescent="0.25">
      <c r="A2880" s="11" t="s">
        <v>51</v>
      </c>
      <c r="B2880" s="20" t="s">
        <v>7778</v>
      </c>
      <c r="C2880" s="18">
        <v>2607208</v>
      </c>
      <c r="D2880" s="20" t="s">
        <v>10667</v>
      </c>
      <c r="E2880" s="20" t="s">
        <v>10683</v>
      </c>
    </row>
    <row r="2881" spans="1:5" ht="15.75" hidden="1" x14ac:dyDescent="0.25">
      <c r="A2881" s="11" t="s">
        <v>51</v>
      </c>
      <c r="B2881" s="20" t="s">
        <v>7779</v>
      </c>
      <c r="C2881" s="18">
        <v>2607307</v>
      </c>
      <c r="D2881" s="20" t="s">
        <v>10667</v>
      </c>
      <c r="E2881" s="20" t="s">
        <v>10683</v>
      </c>
    </row>
    <row r="2882" spans="1:5" ht="15.75" hidden="1" x14ac:dyDescent="0.25">
      <c r="A2882" s="11" t="s">
        <v>51</v>
      </c>
      <c r="B2882" s="20" t="s">
        <v>7780</v>
      </c>
      <c r="C2882" s="18">
        <v>2607406</v>
      </c>
      <c r="D2882" s="20" t="s">
        <v>10667</v>
      </c>
      <c r="E2882" s="20" t="s">
        <v>10683</v>
      </c>
    </row>
    <row r="2883" spans="1:5" ht="15.75" hidden="1" x14ac:dyDescent="0.25">
      <c r="A2883" s="11" t="s">
        <v>51</v>
      </c>
      <c r="B2883" s="20" t="s">
        <v>7781</v>
      </c>
      <c r="C2883" s="18">
        <v>2607505</v>
      </c>
      <c r="D2883" s="20" t="s">
        <v>10667</v>
      </c>
      <c r="E2883" s="20" t="s">
        <v>10683</v>
      </c>
    </row>
    <row r="2884" spans="1:5" ht="15.75" hidden="1" x14ac:dyDescent="0.25">
      <c r="A2884" s="11" t="s">
        <v>51</v>
      </c>
      <c r="B2884" s="20" t="s">
        <v>785</v>
      </c>
      <c r="C2884" s="18">
        <v>2607604</v>
      </c>
      <c r="D2884" s="20" t="s">
        <v>10667</v>
      </c>
      <c r="E2884" s="20" t="s">
        <v>10683</v>
      </c>
    </row>
    <row r="2885" spans="1:5" ht="15.75" hidden="1" x14ac:dyDescent="0.25">
      <c r="A2885" s="11" t="s">
        <v>51</v>
      </c>
      <c r="B2885" s="20" t="s">
        <v>7782</v>
      </c>
      <c r="C2885" s="18">
        <v>2607653</v>
      </c>
      <c r="D2885" s="20" t="s">
        <v>10667</v>
      </c>
      <c r="E2885" s="20" t="s">
        <v>10683</v>
      </c>
    </row>
    <row r="2886" spans="1:5" ht="15.75" hidden="1" x14ac:dyDescent="0.25">
      <c r="A2886" s="11" t="s">
        <v>51</v>
      </c>
      <c r="B2886" s="20" t="s">
        <v>80</v>
      </c>
      <c r="C2886" s="18">
        <v>2607703</v>
      </c>
      <c r="D2886" s="20" t="s">
        <v>10667</v>
      </c>
      <c r="E2886" s="20" t="s">
        <v>10683</v>
      </c>
    </row>
    <row r="2887" spans="1:5" ht="15.75" hidden="1" x14ac:dyDescent="0.25">
      <c r="A2887" s="11" t="s">
        <v>51</v>
      </c>
      <c r="B2887" s="20" t="s">
        <v>1489</v>
      </c>
      <c r="C2887" s="18">
        <v>2607752</v>
      </c>
      <c r="D2887" s="20" t="s">
        <v>10667</v>
      </c>
      <c r="E2887" s="20" t="s">
        <v>10683</v>
      </c>
    </row>
    <row r="2888" spans="1:5" ht="15.75" hidden="1" x14ac:dyDescent="0.25">
      <c r="A2888" s="11" t="s">
        <v>51</v>
      </c>
      <c r="B2888" s="20" t="s">
        <v>1488</v>
      </c>
      <c r="C2888" s="18">
        <v>2607802</v>
      </c>
      <c r="D2888" s="20" t="s">
        <v>10667</v>
      </c>
      <c r="E2888" s="20" t="s">
        <v>10683</v>
      </c>
    </row>
    <row r="2889" spans="1:5" ht="15.75" hidden="1" x14ac:dyDescent="0.25">
      <c r="A2889" s="11" t="s">
        <v>51</v>
      </c>
      <c r="B2889" s="20" t="s">
        <v>7783</v>
      </c>
      <c r="C2889" s="18">
        <v>2607901</v>
      </c>
      <c r="D2889" s="20" t="s">
        <v>10667</v>
      </c>
      <c r="E2889" s="20" t="s">
        <v>10683</v>
      </c>
    </row>
    <row r="2890" spans="1:5" ht="15.75" hidden="1" x14ac:dyDescent="0.25">
      <c r="A2890" s="11" t="s">
        <v>51</v>
      </c>
      <c r="B2890" s="20" t="s">
        <v>7784</v>
      </c>
      <c r="C2890" s="18">
        <v>2607950</v>
      </c>
      <c r="D2890" s="20" t="s">
        <v>10667</v>
      </c>
      <c r="E2890" s="20" t="s">
        <v>10683</v>
      </c>
    </row>
    <row r="2891" spans="1:5" ht="15.75" hidden="1" x14ac:dyDescent="0.25">
      <c r="A2891" s="11" t="s">
        <v>51</v>
      </c>
      <c r="B2891" s="20" t="s">
        <v>7785</v>
      </c>
      <c r="C2891" s="18">
        <v>2608008</v>
      </c>
      <c r="D2891" s="20" t="s">
        <v>10667</v>
      </c>
      <c r="E2891" s="20" t="s">
        <v>10683</v>
      </c>
    </row>
    <row r="2892" spans="1:5" ht="15.75" hidden="1" x14ac:dyDescent="0.25">
      <c r="A2892" s="11" t="s">
        <v>51</v>
      </c>
      <c r="B2892" s="20" t="s">
        <v>7153</v>
      </c>
      <c r="C2892" s="18">
        <v>2608057</v>
      </c>
      <c r="D2892" s="20" t="s">
        <v>10667</v>
      </c>
      <c r="E2892" s="20" t="s">
        <v>10683</v>
      </c>
    </row>
    <row r="2893" spans="1:5" ht="15.75" hidden="1" x14ac:dyDescent="0.25">
      <c r="A2893" s="11" t="s">
        <v>51</v>
      </c>
      <c r="B2893" s="20" t="s">
        <v>7786</v>
      </c>
      <c r="C2893" s="18">
        <v>2608107</v>
      </c>
      <c r="D2893" s="20" t="s">
        <v>10667</v>
      </c>
      <c r="E2893" s="20" t="s">
        <v>10683</v>
      </c>
    </row>
    <row r="2894" spans="1:5" ht="15.75" hidden="1" x14ac:dyDescent="0.25">
      <c r="A2894" s="11" t="s">
        <v>51</v>
      </c>
      <c r="B2894" s="20" t="s">
        <v>7787</v>
      </c>
      <c r="C2894" s="18">
        <v>2608206</v>
      </c>
      <c r="D2894" s="20" t="s">
        <v>10667</v>
      </c>
      <c r="E2894" s="20" t="s">
        <v>10683</v>
      </c>
    </row>
    <row r="2895" spans="1:5" ht="15.75" hidden="1" x14ac:dyDescent="0.25">
      <c r="A2895" s="11" t="s">
        <v>51</v>
      </c>
      <c r="B2895" s="20" t="s">
        <v>7788</v>
      </c>
      <c r="C2895" s="18">
        <v>2608255</v>
      </c>
      <c r="D2895" s="20" t="s">
        <v>10667</v>
      </c>
      <c r="E2895" s="20" t="s">
        <v>10683</v>
      </c>
    </row>
    <row r="2896" spans="1:5" ht="15.75" hidden="1" x14ac:dyDescent="0.25">
      <c r="A2896" s="11" t="s">
        <v>51</v>
      </c>
      <c r="B2896" s="20" t="s">
        <v>7789</v>
      </c>
      <c r="C2896" s="18">
        <v>2608305</v>
      </c>
      <c r="D2896" s="20" t="s">
        <v>10667</v>
      </c>
      <c r="E2896" s="20" t="s">
        <v>10683</v>
      </c>
    </row>
    <row r="2897" spans="1:5" ht="15.75" hidden="1" x14ac:dyDescent="0.25">
      <c r="A2897" s="11" t="s">
        <v>51</v>
      </c>
      <c r="B2897" s="20" t="s">
        <v>7283</v>
      </c>
      <c r="C2897" s="18">
        <v>2608404</v>
      </c>
      <c r="D2897" s="20" t="s">
        <v>10667</v>
      </c>
      <c r="E2897" s="20" t="s">
        <v>10683</v>
      </c>
    </row>
    <row r="2898" spans="1:5" ht="15.75" hidden="1" x14ac:dyDescent="0.25">
      <c r="A2898" s="11" t="s">
        <v>51</v>
      </c>
      <c r="B2898" s="20" t="s">
        <v>1073</v>
      </c>
      <c r="C2898" s="18">
        <v>2608453</v>
      </c>
      <c r="D2898" s="20" t="s">
        <v>10667</v>
      </c>
      <c r="E2898" s="20" t="s">
        <v>10683</v>
      </c>
    </row>
    <row r="2899" spans="1:5" ht="15.75" hidden="1" x14ac:dyDescent="0.25">
      <c r="A2899" s="11" t="s">
        <v>51</v>
      </c>
      <c r="B2899" s="20" t="s">
        <v>7790</v>
      </c>
      <c r="C2899" s="18">
        <v>2608503</v>
      </c>
      <c r="D2899" s="20" t="s">
        <v>10667</v>
      </c>
      <c r="E2899" s="20" t="s">
        <v>10683</v>
      </c>
    </row>
    <row r="2900" spans="1:5" ht="15.75" hidden="1" x14ac:dyDescent="0.25">
      <c r="A2900" s="11" t="s">
        <v>51</v>
      </c>
      <c r="B2900" s="20" t="s">
        <v>952</v>
      </c>
      <c r="C2900" s="18">
        <v>2608602</v>
      </c>
      <c r="D2900" s="20" t="s">
        <v>10667</v>
      </c>
      <c r="E2900" s="20" t="s">
        <v>10683</v>
      </c>
    </row>
    <row r="2901" spans="1:5" ht="15.75" hidden="1" x14ac:dyDescent="0.25">
      <c r="A2901" s="11" t="s">
        <v>51</v>
      </c>
      <c r="B2901" s="20" t="s">
        <v>7791</v>
      </c>
      <c r="C2901" s="18">
        <v>2608701</v>
      </c>
      <c r="D2901" s="20" t="s">
        <v>10667</v>
      </c>
      <c r="E2901" s="20" t="s">
        <v>10683</v>
      </c>
    </row>
    <row r="2902" spans="1:5" ht="15.75" hidden="1" x14ac:dyDescent="0.25">
      <c r="A2902" s="11" t="s">
        <v>51</v>
      </c>
      <c r="B2902" s="20" t="s">
        <v>7792</v>
      </c>
      <c r="C2902" s="18">
        <v>2608750</v>
      </c>
      <c r="D2902" s="20" t="s">
        <v>10667</v>
      </c>
      <c r="E2902" s="20" t="s">
        <v>10683</v>
      </c>
    </row>
    <row r="2903" spans="1:5" ht="15.75" hidden="1" x14ac:dyDescent="0.25">
      <c r="A2903" s="11" t="s">
        <v>51</v>
      </c>
      <c r="B2903" s="20" t="s">
        <v>7793</v>
      </c>
      <c r="C2903" s="18">
        <v>2608800</v>
      </c>
      <c r="D2903" s="20" t="s">
        <v>10667</v>
      </c>
      <c r="E2903" s="20" t="s">
        <v>10683</v>
      </c>
    </row>
    <row r="2904" spans="1:5" ht="15.75" hidden="1" x14ac:dyDescent="0.25">
      <c r="A2904" s="11" t="s">
        <v>51</v>
      </c>
      <c r="B2904" s="20" t="s">
        <v>7794</v>
      </c>
      <c r="C2904" s="18">
        <v>2608909</v>
      </c>
      <c r="D2904" s="20" t="s">
        <v>10667</v>
      </c>
      <c r="E2904" s="20" t="s">
        <v>10683</v>
      </c>
    </row>
    <row r="2905" spans="1:5" ht="15.75" hidden="1" x14ac:dyDescent="0.25">
      <c r="A2905" s="11" t="s">
        <v>51</v>
      </c>
      <c r="B2905" s="20" t="s">
        <v>7795</v>
      </c>
      <c r="C2905" s="18">
        <v>2609006</v>
      </c>
      <c r="D2905" s="20" t="s">
        <v>10667</v>
      </c>
      <c r="E2905" s="20" t="s">
        <v>10683</v>
      </c>
    </row>
    <row r="2906" spans="1:5" ht="15.75" hidden="1" x14ac:dyDescent="0.25">
      <c r="A2906" s="11" t="s">
        <v>51</v>
      </c>
      <c r="B2906" s="20" t="s">
        <v>7796</v>
      </c>
      <c r="C2906" s="18">
        <v>2609105</v>
      </c>
      <c r="D2906" s="20" t="s">
        <v>10667</v>
      </c>
      <c r="E2906" s="20" t="s">
        <v>10683</v>
      </c>
    </row>
    <row r="2907" spans="1:5" ht="15.75" hidden="1" x14ac:dyDescent="0.25">
      <c r="A2907" s="11" t="s">
        <v>51</v>
      </c>
      <c r="B2907" s="20" t="s">
        <v>645</v>
      </c>
      <c r="C2907" s="18">
        <v>2609154</v>
      </c>
      <c r="D2907" s="20" t="s">
        <v>10667</v>
      </c>
      <c r="E2907" s="20" t="s">
        <v>10683</v>
      </c>
    </row>
    <row r="2908" spans="1:5" ht="15.75" hidden="1" x14ac:dyDescent="0.25">
      <c r="A2908" s="11" t="s">
        <v>51</v>
      </c>
      <c r="B2908" s="20" t="s">
        <v>372</v>
      </c>
      <c r="C2908" s="18">
        <v>2609204</v>
      </c>
      <c r="D2908" s="20" t="s">
        <v>10667</v>
      </c>
      <c r="E2908" s="20" t="s">
        <v>10683</v>
      </c>
    </row>
    <row r="2909" spans="1:5" ht="15.75" hidden="1" x14ac:dyDescent="0.25">
      <c r="A2909" s="11" t="s">
        <v>51</v>
      </c>
      <c r="B2909" s="20" t="s">
        <v>7797</v>
      </c>
      <c r="C2909" s="18">
        <v>2609303</v>
      </c>
      <c r="D2909" s="20" t="s">
        <v>10667</v>
      </c>
      <c r="E2909" s="20" t="s">
        <v>10683</v>
      </c>
    </row>
    <row r="2910" spans="1:5" ht="15.75" hidden="1" x14ac:dyDescent="0.25">
      <c r="A2910" s="11" t="s">
        <v>51</v>
      </c>
      <c r="B2910" s="20" t="s">
        <v>599</v>
      </c>
      <c r="C2910" s="18">
        <v>2609402</v>
      </c>
      <c r="D2910" s="20" t="s">
        <v>10667</v>
      </c>
      <c r="E2910" s="20" t="s">
        <v>10683</v>
      </c>
    </row>
    <row r="2911" spans="1:5" ht="15.75" hidden="1" x14ac:dyDescent="0.25">
      <c r="A2911" s="11" t="s">
        <v>51</v>
      </c>
      <c r="B2911" s="20" t="s">
        <v>257</v>
      </c>
      <c r="C2911" s="18">
        <v>2609501</v>
      </c>
      <c r="D2911" s="20" t="s">
        <v>10667</v>
      </c>
      <c r="E2911" s="20" t="s">
        <v>10683</v>
      </c>
    </row>
    <row r="2912" spans="1:5" ht="15.75" hidden="1" x14ac:dyDescent="0.25">
      <c r="A2912" s="11" t="s">
        <v>51</v>
      </c>
      <c r="B2912" s="20" t="s">
        <v>7798</v>
      </c>
      <c r="C2912" s="18">
        <v>2609600</v>
      </c>
      <c r="D2912" s="20" t="s">
        <v>10667</v>
      </c>
      <c r="E2912" s="20" t="s">
        <v>10683</v>
      </c>
    </row>
    <row r="2913" spans="1:5" ht="15.75" hidden="1" x14ac:dyDescent="0.25">
      <c r="A2913" s="11" t="s">
        <v>51</v>
      </c>
      <c r="B2913" s="20" t="s">
        <v>7799</v>
      </c>
      <c r="C2913" s="18">
        <v>2609709</v>
      </c>
      <c r="D2913" s="20" t="s">
        <v>10667</v>
      </c>
      <c r="E2913" s="20" t="s">
        <v>10683</v>
      </c>
    </row>
    <row r="2914" spans="1:5" ht="15.75" hidden="1" x14ac:dyDescent="0.25">
      <c r="A2914" s="11" t="s">
        <v>51</v>
      </c>
      <c r="B2914" s="20" t="s">
        <v>7800</v>
      </c>
      <c r="C2914" s="18">
        <v>2609808</v>
      </c>
      <c r="D2914" s="20" t="s">
        <v>10667</v>
      </c>
      <c r="E2914" s="20" t="s">
        <v>10683</v>
      </c>
    </row>
    <row r="2915" spans="1:5" ht="15.75" hidden="1" x14ac:dyDescent="0.25">
      <c r="A2915" s="11" t="s">
        <v>51</v>
      </c>
      <c r="B2915" s="20" t="s">
        <v>52</v>
      </c>
      <c r="C2915" s="18">
        <v>2609907</v>
      </c>
      <c r="D2915" s="20" t="s">
        <v>10667</v>
      </c>
      <c r="E2915" s="20" t="s">
        <v>10683</v>
      </c>
    </row>
    <row r="2916" spans="1:5" ht="15.75" hidden="1" x14ac:dyDescent="0.25">
      <c r="A2916" s="11" t="s">
        <v>51</v>
      </c>
      <c r="B2916" s="20" t="s">
        <v>7801</v>
      </c>
      <c r="C2916" s="18">
        <v>2610004</v>
      </c>
      <c r="D2916" s="20" t="s">
        <v>10667</v>
      </c>
      <c r="E2916" s="20" t="s">
        <v>10683</v>
      </c>
    </row>
    <row r="2917" spans="1:5" ht="15.75" hidden="1" x14ac:dyDescent="0.25">
      <c r="A2917" s="11" t="s">
        <v>51</v>
      </c>
      <c r="B2917" s="20" t="s">
        <v>7802</v>
      </c>
      <c r="C2917" s="18">
        <v>2610103</v>
      </c>
      <c r="D2917" s="20" t="s">
        <v>10667</v>
      </c>
      <c r="E2917" s="20" t="s">
        <v>10683</v>
      </c>
    </row>
    <row r="2918" spans="1:5" ht="15.75" hidden="1" x14ac:dyDescent="0.25">
      <c r="A2918" s="11" t="s">
        <v>51</v>
      </c>
      <c r="B2918" s="20" t="s">
        <v>7803</v>
      </c>
      <c r="C2918" s="18">
        <v>2610202</v>
      </c>
      <c r="D2918" s="20" t="s">
        <v>10667</v>
      </c>
      <c r="E2918" s="20" t="s">
        <v>10683</v>
      </c>
    </row>
    <row r="2919" spans="1:5" ht="15.75" hidden="1" x14ac:dyDescent="0.25">
      <c r="A2919" s="11" t="s">
        <v>51</v>
      </c>
      <c r="B2919" s="20" t="s">
        <v>7804</v>
      </c>
      <c r="C2919" s="18">
        <v>2610301</v>
      </c>
      <c r="D2919" s="20" t="s">
        <v>10667</v>
      </c>
      <c r="E2919" s="20" t="s">
        <v>10683</v>
      </c>
    </row>
    <row r="2920" spans="1:5" ht="15.75" hidden="1" x14ac:dyDescent="0.25">
      <c r="A2920" s="11" t="s">
        <v>51</v>
      </c>
      <c r="B2920" s="20" t="s">
        <v>547</v>
      </c>
      <c r="C2920" s="18">
        <v>2610400</v>
      </c>
      <c r="D2920" s="20" t="s">
        <v>10667</v>
      </c>
      <c r="E2920" s="20" t="s">
        <v>10683</v>
      </c>
    </row>
    <row r="2921" spans="1:5" ht="15.75" hidden="1" x14ac:dyDescent="0.25">
      <c r="A2921" s="11" t="s">
        <v>51</v>
      </c>
      <c r="B2921" s="20" t="s">
        <v>7805</v>
      </c>
      <c r="C2921" s="18">
        <v>2610509</v>
      </c>
      <c r="D2921" s="20" t="s">
        <v>10667</v>
      </c>
      <c r="E2921" s="20" t="s">
        <v>10683</v>
      </c>
    </row>
    <row r="2922" spans="1:5" ht="15.75" hidden="1" x14ac:dyDescent="0.25">
      <c r="A2922" s="11" t="s">
        <v>51</v>
      </c>
      <c r="B2922" s="20" t="s">
        <v>7806</v>
      </c>
      <c r="C2922" s="18">
        <v>2610608</v>
      </c>
      <c r="D2922" s="20" t="s">
        <v>10667</v>
      </c>
      <c r="E2922" s="20" t="s">
        <v>10683</v>
      </c>
    </row>
    <row r="2923" spans="1:5" ht="15.75" hidden="1" x14ac:dyDescent="0.25">
      <c r="A2923" s="11" t="s">
        <v>51</v>
      </c>
      <c r="B2923" s="20" t="s">
        <v>970</v>
      </c>
      <c r="C2923" s="18">
        <v>2610707</v>
      </c>
      <c r="D2923" s="20" t="s">
        <v>10667</v>
      </c>
      <c r="E2923" s="20" t="s">
        <v>10683</v>
      </c>
    </row>
    <row r="2924" spans="1:5" ht="15.75" x14ac:dyDescent="0.25">
      <c r="A2924" s="11" t="s">
        <v>51</v>
      </c>
      <c r="B2924" s="20" t="s">
        <v>1076</v>
      </c>
      <c r="C2924" s="18">
        <v>2610806</v>
      </c>
      <c r="D2924" s="20" t="s">
        <v>10669</v>
      </c>
      <c r="E2924" s="20" t="s">
        <v>10680</v>
      </c>
    </row>
    <row r="2925" spans="1:5" ht="15.75" hidden="1" x14ac:dyDescent="0.25">
      <c r="A2925" s="11" t="s">
        <v>51</v>
      </c>
      <c r="B2925" s="20" t="s">
        <v>7807</v>
      </c>
      <c r="C2925" s="18">
        <v>2610905</v>
      </c>
      <c r="D2925" s="20" t="s">
        <v>10667</v>
      </c>
      <c r="E2925" s="20" t="s">
        <v>10683</v>
      </c>
    </row>
    <row r="2926" spans="1:5" ht="15.75" hidden="1" x14ac:dyDescent="0.25">
      <c r="A2926" s="11" t="s">
        <v>51</v>
      </c>
      <c r="B2926" s="20" t="s">
        <v>7808</v>
      </c>
      <c r="C2926" s="18">
        <v>2611002</v>
      </c>
      <c r="D2926" s="20" t="s">
        <v>10667</v>
      </c>
      <c r="E2926" s="20" t="s">
        <v>10683</v>
      </c>
    </row>
    <row r="2927" spans="1:5" ht="15.75" hidden="1" x14ac:dyDescent="0.25">
      <c r="A2927" s="11" t="s">
        <v>51</v>
      </c>
      <c r="B2927" s="20" t="s">
        <v>7809</v>
      </c>
      <c r="C2927" s="18">
        <v>2611101</v>
      </c>
      <c r="D2927" s="20" t="s">
        <v>10667</v>
      </c>
      <c r="E2927" s="20" t="s">
        <v>10683</v>
      </c>
    </row>
    <row r="2928" spans="1:5" ht="15.75" hidden="1" x14ac:dyDescent="0.25">
      <c r="A2928" s="11" t="s">
        <v>51</v>
      </c>
      <c r="B2928" s="20" t="s">
        <v>7810</v>
      </c>
      <c r="C2928" s="18">
        <v>2611200</v>
      </c>
      <c r="D2928" s="20" t="s">
        <v>10667</v>
      </c>
      <c r="E2928" s="20" t="s">
        <v>10683</v>
      </c>
    </row>
    <row r="2929" spans="1:5" ht="15.75" hidden="1" x14ac:dyDescent="0.25">
      <c r="A2929" s="11" t="s">
        <v>51</v>
      </c>
      <c r="B2929" s="20" t="s">
        <v>7811</v>
      </c>
      <c r="C2929" s="18">
        <v>2611309</v>
      </c>
      <c r="D2929" s="20" t="s">
        <v>10667</v>
      </c>
      <c r="E2929" s="20" t="s">
        <v>10683</v>
      </c>
    </row>
    <row r="2930" spans="1:5" ht="15.75" hidden="1" x14ac:dyDescent="0.25">
      <c r="A2930" s="11" t="s">
        <v>51</v>
      </c>
      <c r="B2930" s="20" t="s">
        <v>1200</v>
      </c>
      <c r="C2930" s="18">
        <v>2611408</v>
      </c>
      <c r="D2930" s="20" t="s">
        <v>10667</v>
      </c>
      <c r="E2930" s="20" t="s">
        <v>10683</v>
      </c>
    </row>
    <row r="2931" spans="1:5" ht="15.75" hidden="1" x14ac:dyDescent="0.25">
      <c r="A2931" s="11" t="s">
        <v>51</v>
      </c>
      <c r="B2931" s="20" t="s">
        <v>7812</v>
      </c>
      <c r="C2931" s="18">
        <v>2611507</v>
      </c>
      <c r="D2931" s="20" t="s">
        <v>10667</v>
      </c>
      <c r="E2931" s="20" t="s">
        <v>10683</v>
      </c>
    </row>
    <row r="2932" spans="1:5" ht="15.75" hidden="1" x14ac:dyDescent="0.25">
      <c r="A2932" s="11" t="s">
        <v>51</v>
      </c>
      <c r="B2932" s="20" t="s">
        <v>7695</v>
      </c>
      <c r="C2932" s="18">
        <v>2611533</v>
      </c>
      <c r="D2932" s="20" t="s">
        <v>10667</v>
      </c>
      <c r="E2932" s="20" t="s">
        <v>10683</v>
      </c>
    </row>
    <row r="2933" spans="1:5" ht="15.75" hidden="1" x14ac:dyDescent="0.25">
      <c r="A2933" s="11" t="s">
        <v>51</v>
      </c>
      <c r="B2933" s="20" t="s">
        <v>7813</v>
      </c>
      <c r="C2933" s="18">
        <v>2611606</v>
      </c>
      <c r="D2933" s="20" t="s">
        <v>10667</v>
      </c>
      <c r="E2933" s="20" t="s">
        <v>10683</v>
      </c>
    </row>
    <row r="2934" spans="1:5" ht="15.75" hidden="1" x14ac:dyDescent="0.25">
      <c r="A2934" s="11" t="s">
        <v>51</v>
      </c>
      <c r="B2934" s="20" t="s">
        <v>7814</v>
      </c>
      <c r="C2934" s="18">
        <v>2611705</v>
      </c>
      <c r="D2934" s="20" t="s">
        <v>10667</v>
      </c>
      <c r="E2934" s="20" t="s">
        <v>10683</v>
      </c>
    </row>
    <row r="2935" spans="1:5" ht="15.75" hidden="1" x14ac:dyDescent="0.25">
      <c r="A2935" s="11" t="s">
        <v>51</v>
      </c>
      <c r="B2935" s="20" t="s">
        <v>7815</v>
      </c>
      <c r="C2935" s="18">
        <v>2611804</v>
      </c>
      <c r="D2935" s="20" t="s">
        <v>10667</v>
      </c>
      <c r="E2935" s="20" t="s">
        <v>10683</v>
      </c>
    </row>
    <row r="2936" spans="1:5" ht="15.75" hidden="1" x14ac:dyDescent="0.25">
      <c r="A2936" s="11" t="s">
        <v>51</v>
      </c>
      <c r="B2936" s="20" t="s">
        <v>470</v>
      </c>
      <c r="C2936" s="18">
        <v>2611903</v>
      </c>
      <c r="D2936" s="20" t="s">
        <v>10667</v>
      </c>
      <c r="E2936" s="20" t="s">
        <v>10683</v>
      </c>
    </row>
    <row r="2937" spans="1:5" ht="15.75" hidden="1" x14ac:dyDescent="0.25">
      <c r="A2937" s="11" t="s">
        <v>51</v>
      </c>
      <c r="B2937" s="20" t="s">
        <v>7816</v>
      </c>
      <c r="C2937" s="18">
        <v>2612000</v>
      </c>
      <c r="D2937" s="20" t="s">
        <v>10667</v>
      </c>
      <c r="E2937" s="20" t="s">
        <v>10683</v>
      </c>
    </row>
    <row r="2938" spans="1:5" ht="15.75" hidden="1" x14ac:dyDescent="0.25">
      <c r="A2938" s="11" t="s">
        <v>51</v>
      </c>
      <c r="B2938" s="20" t="s">
        <v>312</v>
      </c>
      <c r="C2938" s="18">
        <v>2612109</v>
      </c>
      <c r="D2938" s="20" t="s">
        <v>10667</v>
      </c>
      <c r="E2938" s="20" t="s">
        <v>10683</v>
      </c>
    </row>
    <row r="2939" spans="1:5" ht="15.75" hidden="1" x14ac:dyDescent="0.25">
      <c r="A2939" s="11" t="s">
        <v>51</v>
      </c>
      <c r="B2939" s="20" t="s">
        <v>7817</v>
      </c>
      <c r="C2939" s="18">
        <v>2612208</v>
      </c>
      <c r="D2939" s="20" t="s">
        <v>10667</v>
      </c>
      <c r="E2939" s="20" t="s">
        <v>10683</v>
      </c>
    </row>
    <row r="2940" spans="1:5" ht="15.75" hidden="1" x14ac:dyDescent="0.25">
      <c r="A2940" s="11" t="s">
        <v>51</v>
      </c>
      <c r="B2940" s="20" t="s">
        <v>7818</v>
      </c>
      <c r="C2940" s="18">
        <v>2612307</v>
      </c>
      <c r="D2940" s="20" t="s">
        <v>10667</v>
      </c>
      <c r="E2940" s="20" t="s">
        <v>10683</v>
      </c>
    </row>
    <row r="2941" spans="1:5" ht="15.75" hidden="1" x14ac:dyDescent="0.25">
      <c r="A2941" s="11" t="s">
        <v>51</v>
      </c>
      <c r="B2941" s="20" t="s">
        <v>7819</v>
      </c>
      <c r="C2941" s="18">
        <v>2612406</v>
      </c>
      <c r="D2941" s="20" t="s">
        <v>10667</v>
      </c>
      <c r="E2941" s="20" t="s">
        <v>10683</v>
      </c>
    </row>
    <row r="2942" spans="1:5" ht="15.75" hidden="1" x14ac:dyDescent="0.25">
      <c r="A2942" s="11" t="s">
        <v>51</v>
      </c>
      <c r="B2942" s="20" t="s">
        <v>11</v>
      </c>
      <c r="C2942" s="18">
        <v>2612455</v>
      </c>
      <c r="D2942" s="20" t="s">
        <v>10667</v>
      </c>
      <c r="E2942" s="20" t="s">
        <v>10683</v>
      </c>
    </row>
    <row r="2943" spans="1:5" ht="31.5" hidden="1" x14ac:dyDescent="0.25">
      <c r="A2943" s="11" t="s">
        <v>51</v>
      </c>
      <c r="B2943" s="20" t="s">
        <v>7820</v>
      </c>
      <c r="C2943" s="18">
        <v>2612471</v>
      </c>
      <c r="D2943" s="20" t="s">
        <v>10667</v>
      </c>
      <c r="E2943" s="20" t="s">
        <v>10683</v>
      </c>
    </row>
    <row r="2944" spans="1:5" ht="15.75" hidden="1" x14ac:dyDescent="0.25">
      <c r="A2944" s="11" t="s">
        <v>51</v>
      </c>
      <c r="B2944" s="20" t="s">
        <v>7821</v>
      </c>
      <c r="C2944" s="18">
        <v>2612505</v>
      </c>
      <c r="D2944" s="20" t="s">
        <v>10667</v>
      </c>
      <c r="E2944" s="20" t="s">
        <v>10683</v>
      </c>
    </row>
    <row r="2945" spans="1:5" ht="15.75" hidden="1" x14ac:dyDescent="0.25">
      <c r="A2945" s="11" t="s">
        <v>51</v>
      </c>
      <c r="B2945" s="20" t="s">
        <v>7331</v>
      </c>
      <c r="C2945" s="18">
        <v>2612554</v>
      </c>
      <c r="D2945" s="20" t="s">
        <v>10667</v>
      </c>
      <c r="E2945" s="20" t="s">
        <v>10683</v>
      </c>
    </row>
    <row r="2946" spans="1:5" ht="15.75" hidden="1" x14ac:dyDescent="0.25">
      <c r="A2946" s="11" t="s">
        <v>51</v>
      </c>
      <c r="B2946" s="20" t="s">
        <v>7822</v>
      </c>
      <c r="C2946" s="18">
        <v>2612604</v>
      </c>
      <c r="D2946" s="20" t="s">
        <v>10667</v>
      </c>
      <c r="E2946" s="20" t="s">
        <v>10683</v>
      </c>
    </row>
    <row r="2947" spans="1:5" ht="15.75" hidden="1" x14ac:dyDescent="0.25">
      <c r="A2947" s="11" t="s">
        <v>51</v>
      </c>
      <c r="B2947" s="20" t="s">
        <v>7823</v>
      </c>
      <c r="C2947" s="18">
        <v>2612703</v>
      </c>
      <c r="D2947" s="20" t="s">
        <v>10667</v>
      </c>
      <c r="E2947" s="20" t="s">
        <v>10683</v>
      </c>
    </row>
    <row r="2948" spans="1:5" ht="15.75" hidden="1" x14ac:dyDescent="0.25">
      <c r="A2948" s="11" t="s">
        <v>51</v>
      </c>
      <c r="B2948" s="20" t="s">
        <v>610</v>
      </c>
      <c r="C2948" s="18">
        <v>2612802</v>
      </c>
      <c r="D2948" s="20" t="s">
        <v>10667</v>
      </c>
      <c r="E2948" s="20" t="s">
        <v>10683</v>
      </c>
    </row>
    <row r="2949" spans="1:5" ht="15.75" hidden="1" x14ac:dyDescent="0.25">
      <c r="A2949" s="11" t="s">
        <v>51</v>
      </c>
      <c r="B2949" s="20" t="s">
        <v>7824</v>
      </c>
      <c r="C2949" s="18">
        <v>2612901</v>
      </c>
      <c r="D2949" s="20" t="s">
        <v>10667</v>
      </c>
      <c r="E2949" s="20" t="s">
        <v>10683</v>
      </c>
    </row>
    <row r="2950" spans="1:5" ht="15.75" hidden="1" x14ac:dyDescent="0.25">
      <c r="A2950" s="11" t="s">
        <v>51</v>
      </c>
      <c r="B2950" s="20" t="s">
        <v>7825</v>
      </c>
      <c r="C2950" s="18">
        <v>2613008</v>
      </c>
      <c r="D2950" s="20" t="s">
        <v>10667</v>
      </c>
      <c r="E2950" s="20" t="s">
        <v>10683</v>
      </c>
    </row>
    <row r="2951" spans="1:5" ht="15.75" hidden="1" x14ac:dyDescent="0.25">
      <c r="A2951" s="11" t="s">
        <v>51</v>
      </c>
      <c r="B2951" s="20" t="s">
        <v>7826</v>
      </c>
      <c r="C2951" s="18">
        <v>2613107</v>
      </c>
      <c r="D2951" s="20" t="s">
        <v>10667</v>
      </c>
      <c r="E2951" s="20" t="s">
        <v>10683</v>
      </c>
    </row>
    <row r="2952" spans="1:5" ht="15.75" hidden="1" x14ac:dyDescent="0.25">
      <c r="A2952" s="11" t="s">
        <v>51</v>
      </c>
      <c r="B2952" s="20" t="s">
        <v>7827</v>
      </c>
      <c r="C2952" s="18">
        <v>2613206</v>
      </c>
      <c r="D2952" s="20" t="s">
        <v>10667</v>
      </c>
      <c r="E2952" s="20" t="s">
        <v>10683</v>
      </c>
    </row>
    <row r="2953" spans="1:5" ht="15.75" hidden="1" x14ac:dyDescent="0.25">
      <c r="A2953" s="11" t="s">
        <v>51</v>
      </c>
      <c r="B2953" s="20" t="s">
        <v>7828</v>
      </c>
      <c r="C2953" s="18">
        <v>2613305</v>
      </c>
      <c r="D2953" s="20" t="s">
        <v>10667</v>
      </c>
      <c r="E2953" s="20" t="s">
        <v>10683</v>
      </c>
    </row>
    <row r="2954" spans="1:5" ht="31.5" hidden="1" x14ac:dyDescent="0.25">
      <c r="A2954" s="11" t="s">
        <v>51</v>
      </c>
      <c r="B2954" s="20" t="s">
        <v>894</v>
      </c>
      <c r="C2954" s="18">
        <v>2613404</v>
      </c>
      <c r="D2954" s="20" t="s">
        <v>10667</v>
      </c>
      <c r="E2954" s="20" t="s">
        <v>10683</v>
      </c>
    </row>
    <row r="2955" spans="1:5" ht="15.75" hidden="1" x14ac:dyDescent="0.25">
      <c r="A2955" s="11" t="s">
        <v>51</v>
      </c>
      <c r="B2955" s="20" t="s">
        <v>7829</v>
      </c>
      <c r="C2955" s="18">
        <v>2613503</v>
      </c>
      <c r="D2955" s="20" t="s">
        <v>10667</v>
      </c>
      <c r="E2955" s="20" t="s">
        <v>10683</v>
      </c>
    </row>
    <row r="2956" spans="1:5" ht="15.75" hidden="1" x14ac:dyDescent="0.25">
      <c r="A2956" s="11" t="s">
        <v>51</v>
      </c>
      <c r="B2956" s="20" t="s">
        <v>7830</v>
      </c>
      <c r="C2956" s="18">
        <v>2613602</v>
      </c>
      <c r="D2956" s="20" t="s">
        <v>10667</v>
      </c>
      <c r="E2956" s="20" t="s">
        <v>10683</v>
      </c>
    </row>
    <row r="2957" spans="1:5" ht="15.75" hidden="1" x14ac:dyDescent="0.25">
      <c r="A2957" s="11" t="s">
        <v>51</v>
      </c>
      <c r="B2957" s="20" t="s">
        <v>7831</v>
      </c>
      <c r="C2957" s="18">
        <v>2613701</v>
      </c>
      <c r="D2957" s="20" t="s">
        <v>10667</v>
      </c>
      <c r="E2957" s="20" t="s">
        <v>10683</v>
      </c>
    </row>
    <row r="2958" spans="1:5" ht="15.75" hidden="1" x14ac:dyDescent="0.25">
      <c r="A2958" s="11" t="s">
        <v>51</v>
      </c>
      <c r="B2958" s="20" t="s">
        <v>7210</v>
      </c>
      <c r="C2958" s="18">
        <v>2613800</v>
      </c>
      <c r="D2958" s="20" t="s">
        <v>10667</v>
      </c>
      <c r="E2958" s="20" t="s">
        <v>10683</v>
      </c>
    </row>
    <row r="2959" spans="1:5" ht="15.75" hidden="1" x14ac:dyDescent="0.25">
      <c r="A2959" s="11" t="s">
        <v>51</v>
      </c>
      <c r="B2959" s="20" t="s">
        <v>7832</v>
      </c>
      <c r="C2959" s="18">
        <v>2613909</v>
      </c>
      <c r="D2959" s="20" t="s">
        <v>10667</v>
      </c>
      <c r="E2959" s="20" t="s">
        <v>10683</v>
      </c>
    </row>
    <row r="2960" spans="1:5" ht="15.75" hidden="1" x14ac:dyDescent="0.25">
      <c r="A2960" s="11" t="s">
        <v>51</v>
      </c>
      <c r="B2960" s="20" t="s">
        <v>7833</v>
      </c>
      <c r="C2960" s="18">
        <v>2614006</v>
      </c>
      <c r="D2960" s="20" t="s">
        <v>10667</v>
      </c>
      <c r="E2960" s="20" t="s">
        <v>10683</v>
      </c>
    </row>
    <row r="2961" spans="1:5" ht="15.75" hidden="1" x14ac:dyDescent="0.25">
      <c r="A2961" s="11" t="s">
        <v>51</v>
      </c>
      <c r="B2961" s="20" t="s">
        <v>7834</v>
      </c>
      <c r="C2961" s="18">
        <v>2614105</v>
      </c>
      <c r="D2961" s="20" t="s">
        <v>10667</v>
      </c>
      <c r="E2961" s="20" t="s">
        <v>10683</v>
      </c>
    </row>
    <row r="2962" spans="1:5" ht="15.75" hidden="1" x14ac:dyDescent="0.25">
      <c r="A2962" s="11" t="s">
        <v>51</v>
      </c>
      <c r="B2962" s="20" t="s">
        <v>701</v>
      </c>
      <c r="C2962" s="18">
        <v>2614204</v>
      </c>
      <c r="D2962" s="20" t="s">
        <v>10667</v>
      </c>
      <c r="E2962" s="20" t="s">
        <v>10683</v>
      </c>
    </row>
    <row r="2963" spans="1:5" ht="15.75" hidden="1" x14ac:dyDescent="0.25">
      <c r="A2963" s="11" t="s">
        <v>51</v>
      </c>
      <c r="B2963" s="20" t="s">
        <v>7835</v>
      </c>
      <c r="C2963" s="18">
        <v>2614303</v>
      </c>
      <c r="D2963" s="20" t="s">
        <v>10667</v>
      </c>
      <c r="E2963" s="20" t="s">
        <v>10683</v>
      </c>
    </row>
    <row r="2964" spans="1:5" ht="15.75" hidden="1" x14ac:dyDescent="0.25">
      <c r="A2964" s="11" t="s">
        <v>51</v>
      </c>
      <c r="B2964" s="20" t="s">
        <v>7836</v>
      </c>
      <c r="C2964" s="18">
        <v>2614402</v>
      </c>
      <c r="D2964" s="20" t="s">
        <v>10667</v>
      </c>
      <c r="E2964" s="20" t="s">
        <v>10683</v>
      </c>
    </row>
    <row r="2965" spans="1:5" ht="15.75" hidden="1" x14ac:dyDescent="0.25">
      <c r="A2965" s="11" t="s">
        <v>51</v>
      </c>
      <c r="B2965" s="20" t="s">
        <v>7837</v>
      </c>
      <c r="C2965" s="18">
        <v>2614501</v>
      </c>
      <c r="D2965" s="20" t="s">
        <v>10667</v>
      </c>
      <c r="E2965" s="20" t="s">
        <v>10683</v>
      </c>
    </row>
    <row r="2966" spans="1:5" ht="15.75" hidden="1" x14ac:dyDescent="0.25">
      <c r="A2966" s="11" t="s">
        <v>51</v>
      </c>
      <c r="B2966" s="20" t="s">
        <v>7838</v>
      </c>
      <c r="C2966" s="18">
        <v>2614600</v>
      </c>
      <c r="D2966" s="20" t="s">
        <v>10667</v>
      </c>
      <c r="E2966" s="20" t="s">
        <v>10683</v>
      </c>
    </row>
    <row r="2967" spans="1:5" ht="15.75" hidden="1" x14ac:dyDescent="0.25">
      <c r="A2967" s="11" t="s">
        <v>51</v>
      </c>
      <c r="B2967" s="20" t="s">
        <v>7839</v>
      </c>
      <c r="C2967" s="18">
        <v>2614709</v>
      </c>
      <c r="D2967" s="20" t="s">
        <v>10667</v>
      </c>
      <c r="E2967" s="20" t="s">
        <v>10683</v>
      </c>
    </row>
    <row r="2968" spans="1:5" ht="15.75" hidden="1" x14ac:dyDescent="0.25">
      <c r="A2968" s="11" t="s">
        <v>51</v>
      </c>
      <c r="B2968" s="20" t="s">
        <v>7840</v>
      </c>
      <c r="C2968" s="18">
        <v>2614808</v>
      </c>
      <c r="D2968" s="20" t="s">
        <v>10667</v>
      </c>
      <c r="E2968" s="20" t="s">
        <v>10683</v>
      </c>
    </row>
    <row r="2969" spans="1:5" ht="15.75" hidden="1" x14ac:dyDescent="0.25">
      <c r="A2969" s="11" t="s">
        <v>51</v>
      </c>
      <c r="B2969" s="20" t="s">
        <v>7841</v>
      </c>
      <c r="C2969" s="18">
        <v>2614857</v>
      </c>
      <c r="D2969" s="20" t="s">
        <v>10667</v>
      </c>
      <c r="E2969" s="20" t="s">
        <v>10683</v>
      </c>
    </row>
    <row r="2970" spans="1:5" ht="15.75" hidden="1" x14ac:dyDescent="0.25">
      <c r="A2970" s="11" t="s">
        <v>51</v>
      </c>
      <c r="B2970" s="20" t="s">
        <v>810</v>
      </c>
      <c r="C2970" s="18">
        <v>2615003</v>
      </c>
      <c r="D2970" s="20" t="s">
        <v>10667</v>
      </c>
      <c r="E2970" s="20" t="s">
        <v>10683</v>
      </c>
    </row>
    <row r="2971" spans="1:5" ht="15.75" hidden="1" x14ac:dyDescent="0.25">
      <c r="A2971" s="11" t="s">
        <v>51</v>
      </c>
      <c r="B2971" s="20" t="s">
        <v>376</v>
      </c>
      <c r="C2971" s="18">
        <v>2615102</v>
      </c>
      <c r="D2971" s="20" t="s">
        <v>10667</v>
      </c>
      <c r="E2971" s="20" t="s">
        <v>10683</v>
      </c>
    </row>
    <row r="2972" spans="1:5" ht="15.75" hidden="1" x14ac:dyDescent="0.25">
      <c r="A2972" s="11" t="s">
        <v>51</v>
      </c>
      <c r="B2972" s="20" t="s">
        <v>7842</v>
      </c>
      <c r="C2972" s="18">
        <v>2615201</v>
      </c>
      <c r="D2972" s="20" t="s">
        <v>10667</v>
      </c>
      <c r="E2972" s="20" t="s">
        <v>10683</v>
      </c>
    </row>
    <row r="2973" spans="1:5" ht="15.75" hidden="1" x14ac:dyDescent="0.25">
      <c r="A2973" s="11" t="s">
        <v>51</v>
      </c>
      <c r="B2973" s="20" t="s">
        <v>7843</v>
      </c>
      <c r="C2973" s="18">
        <v>2615300</v>
      </c>
      <c r="D2973" s="20" t="s">
        <v>10667</v>
      </c>
      <c r="E2973" s="20" t="s">
        <v>10683</v>
      </c>
    </row>
    <row r="2974" spans="1:5" ht="15.75" hidden="1" x14ac:dyDescent="0.25">
      <c r="A2974" s="11" t="s">
        <v>51</v>
      </c>
      <c r="B2974" s="20" t="s">
        <v>7844</v>
      </c>
      <c r="C2974" s="18">
        <v>2615409</v>
      </c>
      <c r="D2974" s="20" t="s">
        <v>10667</v>
      </c>
      <c r="E2974" s="20" t="s">
        <v>10683</v>
      </c>
    </row>
    <row r="2975" spans="1:5" ht="15.75" hidden="1" x14ac:dyDescent="0.25">
      <c r="A2975" s="11" t="s">
        <v>51</v>
      </c>
      <c r="B2975" s="20" t="s">
        <v>7845</v>
      </c>
      <c r="C2975" s="18">
        <v>2615508</v>
      </c>
      <c r="D2975" s="20" t="s">
        <v>10667</v>
      </c>
      <c r="E2975" s="20" t="s">
        <v>10683</v>
      </c>
    </row>
    <row r="2976" spans="1:5" ht="15.75" hidden="1" x14ac:dyDescent="0.25">
      <c r="A2976" s="11" t="s">
        <v>51</v>
      </c>
      <c r="B2976" s="20" t="s">
        <v>7846</v>
      </c>
      <c r="C2976" s="18">
        <v>2615607</v>
      </c>
      <c r="D2976" s="20" t="s">
        <v>10667</v>
      </c>
      <c r="E2976" s="20" t="s">
        <v>10683</v>
      </c>
    </row>
    <row r="2977" spans="1:5" ht="15.75" hidden="1" x14ac:dyDescent="0.25">
      <c r="A2977" s="11" t="s">
        <v>51</v>
      </c>
      <c r="B2977" s="20" t="s">
        <v>1322</v>
      </c>
      <c r="C2977" s="18">
        <v>2615706</v>
      </c>
      <c r="D2977" s="20" t="s">
        <v>10667</v>
      </c>
      <c r="E2977" s="20" t="s">
        <v>10683</v>
      </c>
    </row>
    <row r="2978" spans="1:5" ht="15.75" hidden="1" x14ac:dyDescent="0.25">
      <c r="A2978" s="11" t="s">
        <v>51</v>
      </c>
      <c r="B2978" s="20" t="s">
        <v>410</v>
      </c>
      <c r="C2978" s="18">
        <v>2615805</v>
      </c>
      <c r="D2978" s="20" t="s">
        <v>10667</v>
      </c>
      <c r="E2978" s="20" t="s">
        <v>10683</v>
      </c>
    </row>
    <row r="2979" spans="1:5" ht="15.75" hidden="1" x14ac:dyDescent="0.25">
      <c r="A2979" s="11" t="s">
        <v>51</v>
      </c>
      <c r="B2979" s="20" t="s">
        <v>538</v>
      </c>
      <c r="C2979" s="18">
        <v>2615904</v>
      </c>
      <c r="D2979" s="20" t="s">
        <v>10667</v>
      </c>
      <c r="E2979" s="20" t="s">
        <v>10683</v>
      </c>
    </row>
    <row r="2980" spans="1:5" ht="15.75" hidden="1" x14ac:dyDescent="0.25">
      <c r="A2980" s="11" t="s">
        <v>51</v>
      </c>
      <c r="B2980" s="20" t="s">
        <v>7847</v>
      </c>
      <c r="C2980" s="18">
        <v>2616001</v>
      </c>
      <c r="D2980" s="20" t="s">
        <v>10667</v>
      </c>
      <c r="E2980" s="20" t="s">
        <v>10683</v>
      </c>
    </row>
    <row r="2981" spans="1:5" ht="15.75" hidden="1" x14ac:dyDescent="0.25">
      <c r="A2981" s="11" t="s">
        <v>51</v>
      </c>
      <c r="B2981" s="20" t="s">
        <v>7848</v>
      </c>
      <c r="C2981" s="18">
        <v>2616100</v>
      </c>
      <c r="D2981" s="20" t="s">
        <v>10667</v>
      </c>
      <c r="E2981" s="20" t="s">
        <v>10683</v>
      </c>
    </row>
    <row r="2982" spans="1:5" ht="15.75" hidden="1" x14ac:dyDescent="0.25">
      <c r="A2982" s="11" t="s">
        <v>51</v>
      </c>
      <c r="B2982" s="20" t="s">
        <v>7849</v>
      </c>
      <c r="C2982" s="18">
        <v>2616183</v>
      </c>
      <c r="D2982" s="20" t="s">
        <v>10667</v>
      </c>
      <c r="E2982" s="20" t="s">
        <v>10683</v>
      </c>
    </row>
    <row r="2983" spans="1:5" ht="15.75" hidden="1" x14ac:dyDescent="0.25">
      <c r="A2983" s="11" t="s">
        <v>51</v>
      </c>
      <c r="B2983" s="20" t="s">
        <v>7850</v>
      </c>
      <c r="C2983" s="18">
        <v>2616209</v>
      </c>
      <c r="D2983" s="20" t="s">
        <v>10667</v>
      </c>
      <c r="E2983" s="20" t="s">
        <v>10683</v>
      </c>
    </row>
    <row r="2984" spans="1:5" ht="15.75" hidden="1" x14ac:dyDescent="0.25">
      <c r="A2984" s="11" t="s">
        <v>51</v>
      </c>
      <c r="B2984" s="20" t="s">
        <v>7851</v>
      </c>
      <c r="C2984" s="18">
        <v>2616308</v>
      </c>
      <c r="D2984" s="20" t="s">
        <v>10667</v>
      </c>
      <c r="E2984" s="20" t="s">
        <v>10683</v>
      </c>
    </row>
    <row r="2985" spans="1:5" ht="15.75" hidden="1" x14ac:dyDescent="0.25">
      <c r="A2985" s="11" t="s">
        <v>51</v>
      </c>
      <c r="B2985" s="20" t="s">
        <v>7852</v>
      </c>
      <c r="C2985" s="18">
        <v>2616407</v>
      </c>
      <c r="D2985" s="20" t="s">
        <v>10667</v>
      </c>
      <c r="E2985" s="20" t="s">
        <v>10683</v>
      </c>
    </row>
    <row r="2986" spans="1:5" ht="15.75" hidden="1" x14ac:dyDescent="0.25">
      <c r="A2986" s="11" t="s">
        <v>51</v>
      </c>
      <c r="B2986" s="20" t="s">
        <v>7853</v>
      </c>
      <c r="C2986" s="18">
        <v>2616506</v>
      </c>
      <c r="D2986" s="20" t="s">
        <v>10667</v>
      </c>
      <c r="E2986" s="20" t="s">
        <v>10683</v>
      </c>
    </row>
    <row r="2987" spans="1:5" ht="15.75" hidden="1" x14ac:dyDescent="0.25">
      <c r="A2987" s="11" t="s">
        <v>8</v>
      </c>
      <c r="B2987" s="20" t="s">
        <v>1581</v>
      </c>
      <c r="C2987" s="18">
        <v>22</v>
      </c>
      <c r="D2987" s="20" t="s">
        <v>10667</v>
      </c>
      <c r="E2987" s="20" t="s">
        <v>10683</v>
      </c>
    </row>
    <row r="2988" spans="1:5" ht="15.75" hidden="1" x14ac:dyDescent="0.25">
      <c r="A2988" s="11" t="s">
        <v>8</v>
      </c>
      <c r="B2988" s="20" t="s">
        <v>354</v>
      </c>
      <c r="C2988" s="18">
        <v>2200053</v>
      </c>
      <c r="D2988" s="20" t="s">
        <v>10667</v>
      </c>
      <c r="E2988" s="20" t="s">
        <v>10683</v>
      </c>
    </row>
    <row r="2989" spans="1:5" ht="15.75" hidden="1" x14ac:dyDescent="0.25">
      <c r="A2989" s="11" t="s">
        <v>8</v>
      </c>
      <c r="B2989" s="20" t="s">
        <v>423</v>
      </c>
      <c r="C2989" s="18">
        <v>2200103</v>
      </c>
      <c r="D2989" s="20" t="s">
        <v>10667</v>
      </c>
      <c r="E2989" s="20" t="s">
        <v>10683</v>
      </c>
    </row>
    <row r="2990" spans="1:5" ht="15.75" hidden="1" x14ac:dyDescent="0.25">
      <c r="A2990" s="11" t="s">
        <v>8</v>
      </c>
      <c r="B2990" s="20" t="s">
        <v>507</v>
      </c>
      <c r="C2990" s="18">
        <v>2200202</v>
      </c>
      <c r="D2990" s="20" t="s">
        <v>10667</v>
      </c>
      <c r="E2990" s="20" t="s">
        <v>10683</v>
      </c>
    </row>
    <row r="2991" spans="1:5" ht="15.75" hidden="1" x14ac:dyDescent="0.25">
      <c r="A2991" s="11" t="s">
        <v>8</v>
      </c>
      <c r="B2991" s="20" t="s">
        <v>7226</v>
      </c>
      <c r="C2991" s="18">
        <v>2200251</v>
      </c>
      <c r="D2991" s="20" t="s">
        <v>10667</v>
      </c>
      <c r="E2991" s="20" t="s">
        <v>10683</v>
      </c>
    </row>
    <row r="2992" spans="1:5" ht="15.75" hidden="1" x14ac:dyDescent="0.25">
      <c r="A2992" s="11" t="s">
        <v>8</v>
      </c>
      <c r="B2992" s="20" t="s">
        <v>7227</v>
      </c>
      <c r="C2992" s="18">
        <v>2200277</v>
      </c>
      <c r="D2992" s="20" t="s">
        <v>10667</v>
      </c>
      <c r="E2992" s="20" t="s">
        <v>10683</v>
      </c>
    </row>
    <row r="2993" spans="1:5" ht="15.75" hidden="1" x14ac:dyDescent="0.25">
      <c r="A2993" s="11" t="s">
        <v>8</v>
      </c>
      <c r="B2993" s="20" t="s">
        <v>7228</v>
      </c>
      <c r="C2993" s="18">
        <v>2200301</v>
      </c>
      <c r="D2993" s="20" t="s">
        <v>10667</v>
      </c>
      <c r="E2993" s="20" t="s">
        <v>10683</v>
      </c>
    </row>
    <row r="2994" spans="1:5" ht="15.75" hidden="1" x14ac:dyDescent="0.25">
      <c r="A2994" s="11" t="s">
        <v>8</v>
      </c>
      <c r="B2994" s="20" t="s">
        <v>7229</v>
      </c>
      <c r="C2994" s="18">
        <v>2200400</v>
      </c>
      <c r="D2994" s="20" t="s">
        <v>10667</v>
      </c>
      <c r="E2994" s="20" t="s">
        <v>10683</v>
      </c>
    </row>
    <row r="2995" spans="1:5" ht="15.75" hidden="1" x14ac:dyDescent="0.25">
      <c r="A2995" s="11" t="s">
        <v>8</v>
      </c>
      <c r="B2995" s="20" t="s">
        <v>348</v>
      </c>
      <c r="C2995" s="18">
        <v>2200459</v>
      </c>
      <c r="D2995" s="20" t="s">
        <v>10667</v>
      </c>
      <c r="E2995" s="20" t="s">
        <v>10683</v>
      </c>
    </row>
    <row r="2996" spans="1:5" ht="15.75" hidden="1" x14ac:dyDescent="0.25">
      <c r="A2996" s="11" t="s">
        <v>8</v>
      </c>
      <c r="B2996" s="20" t="s">
        <v>7230</v>
      </c>
      <c r="C2996" s="18">
        <v>2200509</v>
      </c>
      <c r="D2996" s="20" t="s">
        <v>10667</v>
      </c>
      <c r="E2996" s="20" t="s">
        <v>10683</v>
      </c>
    </row>
    <row r="2997" spans="1:5" ht="15.75" hidden="1" x14ac:dyDescent="0.25">
      <c r="A2997" s="11" t="s">
        <v>8</v>
      </c>
      <c r="B2997" s="20" t="s">
        <v>7231</v>
      </c>
      <c r="C2997" s="18">
        <v>2200608</v>
      </c>
      <c r="D2997" s="20" t="s">
        <v>10667</v>
      </c>
      <c r="E2997" s="20" t="s">
        <v>10683</v>
      </c>
    </row>
    <row r="2998" spans="1:5" ht="15.75" hidden="1" x14ac:dyDescent="0.25">
      <c r="A2998" s="11" t="s">
        <v>8</v>
      </c>
      <c r="B2998" s="20" t="s">
        <v>1378</v>
      </c>
      <c r="C2998" s="18">
        <v>2200707</v>
      </c>
      <c r="D2998" s="20" t="s">
        <v>10667</v>
      </c>
      <c r="E2998" s="20" t="s">
        <v>10683</v>
      </c>
    </row>
    <row r="2999" spans="1:5" ht="15.75" hidden="1" x14ac:dyDescent="0.25">
      <c r="A2999" s="11" t="s">
        <v>8</v>
      </c>
      <c r="B2999" s="20" t="s">
        <v>203</v>
      </c>
      <c r="C2999" s="18">
        <v>2200806</v>
      </c>
      <c r="D2999" s="20" t="s">
        <v>10667</v>
      </c>
      <c r="E2999" s="20" t="s">
        <v>10683</v>
      </c>
    </row>
    <row r="3000" spans="1:5" ht="15.75" hidden="1" x14ac:dyDescent="0.25">
      <c r="A3000" s="11" t="s">
        <v>8</v>
      </c>
      <c r="B3000" s="20" t="s">
        <v>7232</v>
      </c>
      <c r="C3000" s="18">
        <v>2200905</v>
      </c>
      <c r="D3000" s="20" t="s">
        <v>10667</v>
      </c>
      <c r="E3000" s="20" t="s">
        <v>10683</v>
      </c>
    </row>
    <row r="3001" spans="1:5" ht="15.75" hidden="1" x14ac:dyDescent="0.25">
      <c r="A3001" s="11" t="s">
        <v>8</v>
      </c>
      <c r="B3001" s="20" t="s">
        <v>7233</v>
      </c>
      <c r="C3001" s="18">
        <v>2200954</v>
      </c>
      <c r="D3001" s="20" t="s">
        <v>10667</v>
      </c>
      <c r="E3001" s="20" t="s">
        <v>10683</v>
      </c>
    </row>
    <row r="3002" spans="1:5" ht="15.75" hidden="1" x14ac:dyDescent="0.25">
      <c r="A3002" s="11" t="s">
        <v>8</v>
      </c>
      <c r="B3002" s="20" t="s">
        <v>7234</v>
      </c>
      <c r="C3002" s="18">
        <v>2201002</v>
      </c>
      <c r="D3002" s="20" t="s">
        <v>10667</v>
      </c>
      <c r="E3002" s="20" t="s">
        <v>10683</v>
      </c>
    </row>
    <row r="3003" spans="1:5" ht="15.75" hidden="1" x14ac:dyDescent="0.25">
      <c r="A3003" s="11" t="s">
        <v>8</v>
      </c>
      <c r="B3003" s="20" t="s">
        <v>183</v>
      </c>
      <c r="C3003" s="18">
        <v>2201051</v>
      </c>
      <c r="D3003" s="20" t="s">
        <v>10667</v>
      </c>
      <c r="E3003" s="20" t="s">
        <v>10683</v>
      </c>
    </row>
    <row r="3004" spans="1:5" ht="15.75" hidden="1" x14ac:dyDescent="0.25">
      <c r="A3004" s="11" t="s">
        <v>8</v>
      </c>
      <c r="B3004" s="20" t="s">
        <v>1379</v>
      </c>
      <c r="C3004" s="18">
        <v>2201101</v>
      </c>
      <c r="D3004" s="20" t="s">
        <v>10667</v>
      </c>
      <c r="E3004" s="20" t="s">
        <v>10683</v>
      </c>
    </row>
    <row r="3005" spans="1:5" ht="15.75" hidden="1" x14ac:dyDescent="0.25">
      <c r="A3005" s="11" t="s">
        <v>8</v>
      </c>
      <c r="B3005" s="20" t="s">
        <v>7235</v>
      </c>
      <c r="C3005" s="18">
        <v>2201150</v>
      </c>
      <c r="D3005" s="20" t="s">
        <v>10667</v>
      </c>
      <c r="E3005" s="20" t="s">
        <v>10683</v>
      </c>
    </row>
    <row r="3006" spans="1:5" ht="15.75" hidden="1" x14ac:dyDescent="0.25">
      <c r="A3006" s="11" t="s">
        <v>8</v>
      </c>
      <c r="B3006" s="20" t="s">
        <v>7236</v>
      </c>
      <c r="C3006" s="18">
        <v>2201176</v>
      </c>
      <c r="D3006" s="20" t="s">
        <v>10667</v>
      </c>
      <c r="E3006" s="20" t="s">
        <v>10683</v>
      </c>
    </row>
    <row r="3007" spans="1:5" ht="15.75" hidden="1" x14ac:dyDescent="0.25">
      <c r="A3007" s="11" t="s">
        <v>8</v>
      </c>
      <c r="B3007" s="20" t="s">
        <v>7237</v>
      </c>
      <c r="C3007" s="18">
        <v>2201200</v>
      </c>
      <c r="D3007" s="20" t="s">
        <v>10667</v>
      </c>
      <c r="E3007" s="20" t="s">
        <v>10683</v>
      </c>
    </row>
    <row r="3008" spans="1:5" ht="15.75" hidden="1" x14ac:dyDescent="0.25">
      <c r="A3008" s="11" t="s">
        <v>8</v>
      </c>
      <c r="B3008" s="20" t="s">
        <v>618</v>
      </c>
      <c r="C3008" s="18">
        <v>2201309</v>
      </c>
      <c r="D3008" s="20" t="s">
        <v>10667</v>
      </c>
      <c r="E3008" s="20" t="s">
        <v>10683</v>
      </c>
    </row>
    <row r="3009" spans="1:5" ht="15.75" hidden="1" x14ac:dyDescent="0.25">
      <c r="A3009" s="11" t="s">
        <v>8</v>
      </c>
      <c r="B3009" s="20" t="s">
        <v>7238</v>
      </c>
      <c r="C3009" s="18">
        <v>2201408</v>
      </c>
      <c r="D3009" s="20" t="s">
        <v>10667</v>
      </c>
      <c r="E3009" s="20" t="s">
        <v>10683</v>
      </c>
    </row>
    <row r="3010" spans="1:5" ht="15.75" hidden="1" x14ac:dyDescent="0.25">
      <c r="A3010" s="11" t="s">
        <v>8</v>
      </c>
      <c r="B3010" s="20" t="s">
        <v>325</v>
      </c>
      <c r="C3010" s="18">
        <v>2201507</v>
      </c>
      <c r="D3010" s="20" t="s">
        <v>10667</v>
      </c>
      <c r="E3010" s="20" t="s">
        <v>10683</v>
      </c>
    </row>
    <row r="3011" spans="1:5" ht="15.75" hidden="1" x14ac:dyDescent="0.25">
      <c r="A3011" s="11" t="s">
        <v>8</v>
      </c>
      <c r="B3011" s="20" t="s">
        <v>7239</v>
      </c>
      <c r="C3011" s="18">
        <v>2201556</v>
      </c>
      <c r="D3011" s="20" t="s">
        <v>10667</v>
      </c>
      <c r="E3011" s="20" t="s">
        <v>10683</v>
      </c>
    </row>
    <row r="3012" spans="1:5" ht="15.75" hidden="1" x14ac:dyDescent="0.25">
      <c r="A3012" s="11" t="s">
        <v>8</v>
      </c>
      <c r="B3012" s="20" t="s">
        <v>7240</v>
      </c>
      <c r="C3012" s="18">
        <v>2201572</v>
      </c>
      <c r="D3012" s="20" t="s">
        <v>10667</v>
      </c>
      <c r="E3012" s="20" t="s">
        <v>10683</v>
      </c>
    </row>
    <row r="3013" spans="1:5" ht="15.75" hidden="1" x14ac:dyDescent="0.25">
      <c r="A3013" s="11" t="s">
        <v>8</v>
      </c>
      <c r="B3013" s="20" t="s">
        <v>274</v>
      </c>
      <c r="C3013" s="18">
        <v>2201606</v>
      </c>
      <c r="D3013" s="20" t="s">
        <v>10667</v>
      </c>
      <c r="E3013" s="20" t="s">
        <v>10683</v>
      </c>
    </row>
    <row r="3014" spans="1:5" ht="15.75" hidden="1" x14ac:dyDescent="0.25">
      <c r="A3014" s="11" t="s">
        <v>8</v>
      </c>
      <c r="B3014" s="20" t="s">
        <v>974</v>
      </c>
      <c r="C3014" s="18">
        <v>2201705</v>
      </c>
      <c r="D3014" s="20" t="s">
        <v>10667</v>
      </c>
      <c r="E3014" s="20" t="s">
        <v>10683</v>
      </c>
    </row>
    <row r="3015" spans="1:5" ht="15.75" hidden="1" x14ac:dyDescent="0.25">
      <c r="A3015" s="11" t="s">
        <v>8</v>
      </c>
      <c r="B3015" s="20" t="s">
        <v>7241</v>
      </c>
      <c r="C3015" s="18">
        <v>2201739</v>
      </c>
      <c r="D3015" s="20" t="s">
        <v>10667</v>
      </c>
      <c r="E3015" s="20" t="s">
        <v>10683</v>
      </c>
    </row>
    <row r="3016" spans="1:5" ht="15.75" hidden="1" x14ac:dyDescent="0.25">
      <c r="A3016" s="11" t="s">
        <v>8</v>
      </c>
      <c r="B3016" s="20" t="s">
        <v>1036</v>
      </c>
      <c r="C3016" s="18">
        <v>2201770</v>
      </c>
      <c r="D3016" s="20" t="s">
        <v>10667</v>
      </c>
      <c r="E3016" s="20" t="s">
        <v>10683</v>
      </c>
    </row>
    <row r="3017" spans="1:5" ht="15.75" hidden="1" x14ac:dyDescent="0.25">
      <c r="A3017" s="11" t="s">
        <v>8</v>
      </c>
      <c r="B3017" s="20" t="s">
        <v>58</v>
      </c>
      <c r="C3017" s="18">
        <v>2201804</v>
      </c>
      <c r="D3017" s="20" t="s">
        <v>10667</v>
      </c>
      <c r="E3017" s="20" t="s">
        <v>10683</v>
      </c>
    </row>
    <row r="3018" spans="1:5" ht="15.75" hidden="1" x14ac:dyDescent="0.25">
      <c r="A3018" s="11" t="s">
        <v>8</v>
      </c>
      <c r="B3018" s="20" t="s">
        <v>1460</v>
      </c>
      <c r="C3018" s="18">
        <v>2201903</v>
      </c>
      <c r="D3018" s="20" t="s">
        <v>10667</v>
      </c>
      <c r="E3018" s="20" t="s">
        <v>10683</v>
      </c>
    </row>
    <row r="3019" spans="1:5" ht="15.75" hidden="1" x14ac:dyDescent="0.25">
      <c r="A3019" s="11" t="s">
        <v>8</v>
      </c>
      <c r="B3019" s="20" t="s">
        <v>1025</v>
      </c>
      <c r="C3019" s="18">
        <v>2201919</v>
      </c>
      <c r="D3019" s="20" t="s">
        <v>10667</v>
      </c>
      <c r="E3019" s="20" t="s">
        <v>10683</v>
      </c>
    </row>
    <row r="3020" spans="1:5" ht="15.75" hidden="1" x14ac:dyDescent="0.25">
      <c r="A3020" s="11" t="s">
        <v>8</v>
      </c>
      <c r="B3020" s="20" t="s">
        <v>1070</v>
      </c>
      <c r="C3020" s="18">
        <v>2201929</v>
      </c>
      <c r="D3020" s="20" t="s">
        <v>10667</v>
      </c>
      <c r="E3020" s="20" t="s">
        <v>10683</v>
      </c>
    </row>
    <row r="3021" spans="1:5" ht="15.75" hidden="1" x14ac:dyDescent="0.25">
      <c r="A3021" s="11" t="s">
        <v>8</v>
      </c>
      <c r="B3021" s="20" t="s">
        <v>7242</v>
      </c>
      <c r="C3021" s="18">
        <v>2201945</v>
      </c>
      <c r="D3021" s="20" t="s">
        <v>10667</v>
      </c>
      <c r="E3021" s="20" t="s">
        <v>10683</v>
      </c>
    </row>
    <row r="3022" spans="1:5" ht="15.75" hidden="1" x14ac:dyDescent="0.25">
      <c r="A3022" s="11" t="s">
        <v>8</v>
      </c>
      <c r="B3022" s="20" t="s">
        <v>7243</v>
      </c>
      <c r="C3022" s="18">
        <v>2201960</v>
      </c>
      <c r="D3022" s="20" t="s">
        <v>10667</v>
      </c>
      <c r="E3022" s="20" t="s">
        <v>10683</v>
      </c>
    </row>
    <row r="3023" spans="1:5" ht="15.75" hidden="1" x14ac:dyDescent="0.25">
      <c r="A3023" s="11" t="s">
        <v>8</v>
      </c>
      <c r="B3023" s="20" t="s">
        <v>7244</v>
      </c>
      <c r="C3023" s="18">
        <v>2201988</v>
      </c>
      <c r="D3023" s="20" t="s">
        <v>10667</v>
      </c>
      <c r="E3023" s="20" t="s">
        <v>10683</v>
      </c>
    </row>
    <row r="3024" spans="1:5" ht="15.75" hidden="1" x14ac:dyDescent="0.25">
      <c r="A3024" s="11" t="s">
        <v>8</v>
      </c>
      <c r="B3024" s="20" t="s">
        <v>7245</v>
      </c>
      <c r="C3024" s="18">
        <v>2202000</v>
      </c>
      <c r="D3024" s="20" t="s">
        <v>10667</v>
      </c>
      <c r="E3024" s="20" t="s">
        <v>10683</v>
      </c>
    </row>
    <row r="3025" spans="1:5" ht="15.75" hidden="1" x14ac:dyDescent="0.25">
      <c r="A3025" s="11" t="s">
        <v>8</v>
      </c>
      <c r="B3025" s="20" t="s">
        <v>36</v>
      </c>
      <c r="C3025" s="18">
        <v>2202026</v>
      </c>
      <c r="D3025" s="20" t="s">
        <v>10667</v>
      </c>
      <c r="E3025" s="20" t="s">
        <v>10683</v>
      </c>
    </row>
    <row r="3026" spans="1:5" ht="15.75" hidden="1" x14ac:dyDescent="0.25">
      <c r="A3026" s="11" t="s">
        <v>8</v>
      </c>
      <c r="B3026" s="20" t="s">
        <v>7246</v>
      </c>
      <c r="C3026" s="18">
        <v>2202059</v>
      </c>
      <c r="D3026" s="20" t="s">
        <v>10667</v>
      </c>
      <c r="E3026" s="20" t="s">
        <v>10683</v>
      </c>
    </row>
    <row r="3027" spans="1:5" ht="15.75" hidden="1" x14ac:dyDescent="0.25">
      <c r="A3027" s="11" t="s">
        <v>8</v>
      </c>
      <c r="B3027" s="20" t="s">
        <v>7247</v>
      </c>
      <c r="C3027" s="18">
        <v>2202075</v>
      </c>
      <c r="D3027" s="20" t="s">
        <v>10667</v>
      </c>
      <c r="E3027" s="20" t="s">
        <v>10683</v>
      </c>
    </row>
    <row r="3028" spans="1:5" ht="15.75" hidden="1" x14ac:dyDescent="0.25">
      <c r="A3028" s="11" t="s">
        <v>8</v>
      </c>
      <c r="B3028" s="20" t="s">
        <v>1009</v>
      </c>
      <c r="C3028" s="18">
        <v>2202083</v>
      </c>
      <c r="D3028" s="20" t="s">
        <v>10667</v>
      </c>
      <c r="E3028" s="20" t="s">
        <v>10683</v>
      </c>
    </row>
    <row r="3029" spans="1:5" ht="31.5" hidden="1" x14ac:dyDescent="0.25">
      <c r="A3029" s="11" t="s">
        <v>8</v>
      </c>
      <c r="B3029" s="20" t="s">
        <v>7248</v>
      </c>
      <c r="C3029" s="18">
        <v>2202091</v>
      </c>
      <c r="D3029" s="20" t="s">
        <v>10667</v>
      </c>
      <c r="E3029" s="20" t="s">
        <v>10683</v>
      </c>
    </row>
    <row r="3030" spans="1:5" ht="15.75" hidden="1" x14ac:dyDescent="0.25">
      <c r="A3030" s="11" t="s">
        <v>8</v>
      </c>
      <c r="B3030" s="20" t="s">
        <v>285</v>
      </c>
      <c r="C3030" s="18">
        <v>2202109</v>
      </c>
      <c r="D3030" s="20" t="s">
        <v>10667</v>
      </c>
      <c r="E3030" s="20" t="s">
        <v>10683</v>
      </c>
    </row>
    <row r="3031" spans="1:5" ht="15.75" hidden="1" x14ac:dyDescent="0.25">
      <c r="A3031" s="11" t="s">
        <v>8</v>
      </c>
      <c r="B3031" s="20" t="s">
        <v>707</v>
      </c>
      <c r="C3031" s="18">
        <v>2202117</v>
      </c>
      <c r="D3031" s="20" t="s">
        <v>10667</v>
      </c>
      <c r="E3031" s="20" t="s">
        <v>10683</v>
      </c>
    </row>
    <row r="3032" spans="1:5" ht="15.75" hidden="1" x14ac:dyDescent="0.25">
      <c r="A3032" s="11" t="s">
        <v>8</v>
      </c>
      <c r="B3032" s="20" t="s">
        <v>7249</v>
      </c>
      <c r="C3032" s="18">
        <v>2202133</v>
      </c>
      <c r="D3032" s="20" t="s">
        <v>10667</v>
      </c>
      <c r="E3032" s="20" t="s">
        <v>10683</v>
      </c>
    </row>
    <row r="3033" spans="1:5" ht="15.75" hidden="1" x14ac:dyDescent="0.25">
      <c r="A3033" s="11" t="s">
        <v>8</v>
      </c>
      <c r="B3033" s="20" t="s">
        <v>1380</v>
      </c>
      <c r="C3033" s="18">
        <v>2202174</v>
      </c>
      <c r="D3033" s="20" t="s">
        <v>10667</v>
      </c>
      <c r="E3033" s="20" t="s">
        <v>10683</v>
      </c>
    </row>
    <row r="3034" spans="1:5" ht="15.75" hidden="1" x14ac:dyDescent="0.25">
      <c r="A3034" s="11" t="s">
        <v>8</v>
      </c>
      <c r="B3034" s="20" t="s">
        <v>7250</v>
      </c>
      <c r="C3034" s="18">
        <v>2202208</v>
      </c>
      <c r="D3034" s="20" t="s">
        <v>10667</v>
      </c>
      <c r="E3034" s="20" t="s">
        <v>10683</v>
      </c>
    </row>
    <row r="3035" spans="1:5" ht="15.75" hidden="1" x14ac:dyDescent="0.25">
      <c r="A3035" s="11" t="s">
        <v>8</v>
      </c>
      <c r="B3035" s="20" t="s">
        <v>378</v>
      </c>
      <c r="C3035" s="18">
        <v>2202251</v>
      </c>
      <c r="D3035" s="20" t="s">
        <v>10667</v>
      </c>
      <c r="E3035" s="20" t="s">
        <v>10683</v>
      </c>
    </row>
    <row r="3036" spans="1:5" ht="15.75" hidden="1" x14ac:dyDescent="0.25">
      <c r="A3036" s="11" t="s">
        <v>8</v>
      </c>
      <c r="B3036" s="20" t="s">
        <v>1427</v>
      </c>
      <c r="C3036" s="18">
        <v>2202307</v>
      </c>
      <c r="D3036" s="20" t="s">
        <v>10667</v>
      </c>
      <c r="E3036" s="20" t="s">
        <v>10683</v>
      </c>
    </row>
    <row r="3037" spans="1:5" ht="15.75" hidden="1" x14ac:dyDescent="0.25">
      <c r="A3037" s="11" t="s">
        <v>8</v>
      </c>
      <c r="B3037" s="20" t="s">
        <v>68</v>
      </c>
      <c r="C3037" s="18">
        <v>2202406</v>
      </c>
      <c r="D3037" s="20" t="s">
        <v>10667</v>
      </c>
      <c r="E3037" s="20" t="s">
        <v>10683</v>
      </c>
    </row>
    <row r="3038" spans="1:5" ht="15.75" hidden="1" x14ac:dyDescent="0.25">
      <c r="A3038" s="11" t="s">
        <v>8</v>
      </c>
      <c r="B3038" s="20" t="s">
        <v>434</v>
      </c>
      <c r="C3038" s="18">
        <v>2202455</v>
      </c>
      <c r="D3038" s="20" t="s">
        <v>10667</v>
      </c>
      <c r="E3038" s="20" t="s">
        <v>10683</v>
      </c>
    </row>
    <row r="3039" spans="1:5" ht="15.75" hidden="1" x14ac:dyDescent="0.25">
      <c r="A3039" s="11" t="s">
        <v>8</v>
      </c>
      <c r="B3039" s="20" t="s">
        <v>7251</v>
      </c>
      <c r="C3039" s="18">
        <v>2202505</v>
      </c>
      <c r="D3039" s="20" t="s">
        <v>10667</v>
      </c>
      <c r="E3039" s="20" t="s">
        <v>10683</v>
      </c>
    </row>
    <row r="3040" spans="1:5" ht="15.75" hidden="1" x14ac:dyDescent="0.25">
      <c r="A3040" s="11" t="s">
        <v>8</v>
      </c>
      <c r="B3040" s="20" t="s">
        <v>128</v>
      </c>
      <c r="C3040" s="18">
        <v>2202539</v>
      </c>
      <c r="D3040" s="20" t="s">
        <v>10667</v>
      </c>
      <c r="E3040" s="20" t="s">
        <v>10683</v>
      </c>
    </row>
    <row r="3041" spans="1:5" ht="15.75" hidden="1" x14ac:dyDescent="0.25">
      <c r="A3041" s="11" t="s">
        <v>8</v>
      </c>
      <c r="B3041" s="20" t="s">
        <v>462</v>
      </c>
      <c r="C3041" s="18">
        <v>2202554</v>
      </c>
      <c r="D3041" s="20" t="s">
        <v>10667</v>
      </c>
      <c r="E3041" s="20" t="s">
        <v>10683</v>
      </c>
    </row>
    <row r="3042" spans="1:5" ht="15.75" hidden="1" x14ac:dyDescent="0.25">
      <c r="A3042" s="11" t="s">
        <v>8</v>
      </c>
      <c r="B3042" s="20" t="s">
        <v>7252</v>
      </c>
      <c r="C3042" s="18">
        <v>2202604</v>
      </c>
      <c r="D3042" s="20" t="s">
        <v>10667</v>
      </c>
      <c r="E3042" s="20" t="s">
        <v>10683</v>
      </c>
    </row>
    <row r="3043" spans="1:5" ht="15.75" hidden="1" x14ac:dyDescent="0.25">
      <c r="A3043" s="11" t="s">
        <v>8</v>
      </c>
      <c r="B3043" s="20" t="s">
        <v>567</v>
      </c>
      <c r="C3043" s="18">
        <v>2202653</v>
      </c>
      <c r="D3043" s="20" t="s">
        <v>10667</v>
      </c>
      <c r="E3043" s="20" t="s">
        <v>10683</v>
      </c>
    </row>
    <row r="3044" spans="1:5" ht="15.75" hidden="1" x14ac:dyDescent="0.25">
      <c r="A3044" s="11" t="s">
        <v>8</v>
      </c>
      <c r="B3044" s="20" t="s">
        <v>7253</v>
      </c>
      <c r="C3044" s="18">
        <v>2202703</v>
      </c>
      <c r="D3044" s="20" t="s">
        <v>10667</v>
      </c>
      <c r="E3044" s="20" t="s">
        <v>10683</v>
      </c>
    </row>
    <row r="3045" spans="1:5" ht="15.75" hidden="1" x14ac:dyDescent="0.25">
      <c r="A3045" s="11" t="s">
        <v>8</v>
      </c>
      <c r="B3045" s="20" t="s">
        <v>7254</v>
      </c>
      <c r="C3045" s="18">
        <v>2202711</v>
      </c>
      <c r="D3045" s="20" t="s">
        <v>10667</v>
      </c>
      <c r="E3045" s="20" t="s">
        <v>10683</v>
      </c>
    </row>
    <row r="3046" spans="1:5" ht="15.75" hidden="1" x14ac:dyDescent="0.25">
      <c r="A3046" s="11" t="s">
        <v>8</v>
      </c>
      <c r="B3046" s="20" t="s">
        <v>7255</v>
      </c>
      <c r="C3046" s="18">
        <v>2202729</v>
      </c>
      <c r="D3046" s="20" t="s">
        <v>10667</v>
      </c>
      <c r="E3046" s="20" t="s">
        <v>10683</v>
      </c>
    </row>
    <row r="3047" spans="1:5" ht="15.75" hidden="1" x14ac:dyDescent="0.25">
      <c r="A3047" s="11" t="s">
        <v>8</v>
      </c>
      <c r="B3047" s="20" t="s">
        <v>104</v>
      </c>
      <c r="C3047" s="18">
        <v>2202737</v>
      </c>
      <c r="D3047" s="20" t="s">
        <v>10667</v>
      </c>
      <c r="E3047" s="20" t="s">
        <v>10683</v>
      </c>
    </row>
    <row r="3048" spans="1:5" ht="15.75" hidden="1" x14ac:dyDescent="0.25">
      <c r="A3048" s="11" t="s">
        <v>8</v>
      </c>
      <c r="B3048" s="20" t="s">
        <v>918</v>
      </c>
      <c r="C3048" s="18">
        <v>2202752</v>
      </c>
      <c r="D3048" s="20" t="s">
        <v>10667</v>
      </c>
      <c r="E3048" s="20" t="s">
        <v>10683</v>
      </c>
    </row>
    <row r="3049" spans="1:5" ht="15.75" hidden="1" x14ac:dyDescent="0.25">
      <c r="A3049" s="11" t="s">
        <v>8</v>
      </c>
      <c r="B3049" s="20" t="s">
        <v>7256</v>
      </c>
      <c r="C3049" s="18">
        <v>2202778</v>
      </c>
      <c r="D3049" s="20" t="s">
        <v>10667</v>
      </c>
      <c r="E3049" s="20" t="s">
        <v>10683</v>
      </c>
    </row>
    <row r="3050" spans="1:5" ht="15.75" hidden="1" x14ac:dyDescent="0.25">
      <c r="A3050" s="11" t="s">
        <v>8</v>
      </c>
      <c r="B3050" s="20" t="s">
        <v>7257</v>
      </c>
      <c r="C3050" s="18">
        <v>2202802</v>
      </c>
      <c r="D3050" s="20" t="s">
        <v>10667</v>
      </c>
      <c r="E3050" s="20" t="s">
        <v>10683</v>
      </c>
    </row>
    <row r="3051" spans="1:5" ht="15.75" hidden="1" x14ac:dyDescent="0.25">
      <c r="A3051" s="11" t="s">
        <v>8</v>
      </c>
      <c r="B3051" s="20" t="s">
        <v>7258</v>
      </c>
      <c r="C3051" s="18">
        <v>2202851</v>
      </c>
      <c r="D3051" s="20" t="s">
        <v>10667</v>
      </c>
      <c r="E3051" s="20" t="s">
        <v>10683</v>
      </c>
    </row>
    <row r="3052" spans="1:5" ht="15.75" hidden="1" x14ac:dyDescent="0.25">
      <c r="A3052" s="11" t="s">
        <v>8</v>
      </c>
      <c r="B3052" s="20" t="s">
        <v>829</v>
      </c>
      <c r="C3052" s="18">
        <v>2202901</v>
      </c>
      <c r="D3052" s="20" t="s">
        <v>10667</v>
      </c>
      <c r="E3052" s="20" t="s">
        <v>10683</v>
      </c>
    </row>
    <row r="3053" spans="1:5" ht="15.75" hidden="1" x14ac:dyDescent="0.25">
      <c r="A3053" s="11" t="s">
        <v>8</v>
      </c>
      <c r="B3053" s="20" t="s">
        <v>7259</v>
      </c>
      <c r="C3053" s="18">
        <v>2203008</v>
      </c>
      <c r="D3053" s="20" t="s">
        <v>10667</v>
      </c>
      <c r="E3053" s="20" t="s">
        <v>10683</v>
      </c>
    </row>
    <row r="3054" spans="1:5" ht="15.75" hidden="1" x14ac:dyDescent="0.25">
      <c r="A3054" s="11" t="s">
        <v>8</v>
      </c>
      <c r="B3054" s="20" t="s">
        <v>1381</v>
      </c>
      <c r="C3054" s="18">
        <v>2203107</v>
      </c>
      <c r="D3054" s="20" t="s">
        <v>10667</v>
      </c>
      <c r="E3054" s="20" t="s">
        <v>10683</v>
      </c>
    </row>
    <row r="3055" spans="1:5" ht="15.75" hidden="1" x14ac:dyDescent="0.25">
      <c r="A3055" s="11" t="s">
        <v>8</v>
      </c>
      <c r="B3055" s="20" t="s">
        <v>1429</v>
      </c>
      <c r="C3055" s="18">
        <v>2203206</v>
      </c>
      <c r="D3055" s="20" t="s">
        <v>10667</v>
      </c>
      <c r="E3055" s="20" t="s">
        <v>10683</v>
      </c>
    </row>
    <row r="3056" spans="1:5" ht="15.75" hidden="1" x14ac:dyDescent="0.25">
      <c r="A3056" s="11" t="s">
        <v>8</v>
      </c>
      <c r="B3056" s="20" t="s">
        <v>682</v>
      </c>
      <c r="C3056" s="18">
        <v>2203230</v>
      </c>
      <c r="D3056" s="20" t="s">
        <v>10667</v>
      </c>
      <c r="E3056" s="20" t="s">
        <v>10683</v>
      </c>
    </row>
    <row r="3057" spans="1:5" ht="15.75" hidden="1" x14ac:dyDescent="0.25">
      <c r="A3057" s="11" t="s">
        <v>8</v>
      </c>
      <c r="B3057" s="20" t="s">
        <v>1382</v>
      </c>
      <c r="C3057" s="18">
        <v>2203255</v>
      </c>
      <c r="D3057" s="20" t="s">
        <v>10667</v>
      </c>
      <c r="E3057" s="20" t="s">
        <v>10683</v>
      </c>
    </row>
    <row r="3058" spans="1:5" ht="15.75" hidden="1" x14ac:dyDescent="0.25">
      <c r="A3058" s="11" t="s">
        <v>8</v>
      </c>
      <c r="B3058" s="20" t="s">
        <v>7260</v>
      </c>
      <c r="C3058" s="18">
        <v>2203271</v>
      </c>
      <c r="D3058" s="20" t="s">
        <v>10667</v>
      </c>
      <c r="E3058" s="20" t="s">
        <v>10683</v>
      </c>
    </row>
    <row r="3059" spans="1:5" ht="15.75" hidden="1" x14ac:dyDescent="0.25">
      <c r="A3059" s="11" t="s">
        <v>8</v>
      </c>
      <c r="B3059" s="20" t="s">
        <v>7261</v>
      </c>
      <c r="C3059" s="18">
        <v>2203305</v>
      </c>
      <c r="D3059" s="20" t="s">
        <v>10667</v>
      </c>
      <c r="E3059" s="20" t="s">
        <v>10683</v>
      </c>
    </row>
    <row r="3060" spans="1:5" ht="15.75" hidden="1" x14ac:dyDescent="0.25">
      <c r="A3060" s="11" t="s">
        <v>8</v>
      </c>
      <c r="B3060" s="20" t="s">
        <v>1137</v>
      </c>
      <c r="C3060" s="18">
        <v>2203354</v>
      </c>
      <c r="D3060" s="20" t="s">
        <v>10667</v>
      </c>
      <c r="E3060" s="20" t="s">
        <v>10683</v>
      </c>
    </row>
    <row r="3061" spans="1:5" ht="15.75" hidden="1" x14ac:dyDescent="0.25">
      <c r="A3061" s="11" t="s">
        <v>8</v>
      </c>
      <c r="B3061" s="20" t="s">
        <v>7262</v>
      </c>
      <c r="C3061" s="18">
        <v>2203404</v>
      </c>
      <c r="D3061" s="20" t="s">
        <v>10667</v>
      </c>
      <c r="E3061" s="20" t="s">
        <v>10683</v>
      </c>
    </row>
    <row r="3062" spans="1:5" ht="15.75" hidden="1" x14ac:dyDescent="0.25">
      <c r="A3062" s="11" t="s">
        <v>8</v>
      </c>
      <c r="B3062" s="20" t="s">
        <v>7263</v>
      </c>
      <c r="C3062" s="18">
        <v>2203420</v>
      </c>
      <c r="D3062" s="20" t="s">
        <v>10667</v>
      </c>
      <c r="E3062" s="20" t="s">
        <v>10683</v>
      </c>
    </row>
    <row r="3063" spans="1:5" ht="15.75" hidden="1" x14ac:dyDescent="0.25">
      <c r="A3063" s="11" t="s">
        <v>8</v>
      </c>
      <c r="B3063" s="20" t="s">
        <v>7264</v>
      </c>
      <c r="C3063" s="18">
        <v>2203453</v>
      </c>
      <c r="D3063" s="20" t="s">
        <v>10667</v>
      </c>
      <c r="E3063" s="20" t="s">
        <v>10683</v>
      </c>
    </row>
    <row r="3064" spans="1:5" ht="15.75" hidden="1" x14ac:dyDescent="0.25">
      <c r="A3064" s="11" t="s">
        <v>8</v>
      </c>
      <c r="B3064" s="20" t="s">
        <v>7265</v>
      </c>
      <c r="C3064" s="18">
        <v>2203503</v>
      </c>
      <c r="D3064" s="20" t="s">
        <v>10667</v>
      </c>
      <c r="E3064" s="20" t="s">
        <v>10683</v>
      </c>
    </row>
    <row r="3065" spans="1:5" ht="15.75" hidden="1" x14ac:dyDescent="0.25">
      <c r="A3065" s="11" t="s">
        <v>8</v>
      </c>
      <c r="B3065" s="20" t="s">
        <v>698</v>
      </c>
      <c r="C3065" s="18">
        <v>2203602</v>
      </c>
      <c r="D3065" s="20" t="s">
        <v>10667</v>
      </c>
      <c r="E3065" s="20" t="s">
        <v>10683</v>
      </c>
    </row>
    <row r="3066" spans="1:5" ht="15.75" hidden="1" x14ac:dyDescent="0.25">
      <c r="A3066" s="11" t="s">
        <v>8</v>
      </c>
      <c r="B3066" s="20" t="s">
        <v>7055</v>
      </c>
      <c r="C3066" s="18">
        <v>2203701</v>
      </c>
      <c r="D3066" s="20" t="s">
        <v>10667</v>
      </c>
      <c r="E3066" s="20" t="s">
        <v>10683</v>
      </c>
    </row>
    <row r="3067" spans="1:5" ht="15.75" hidden="1" x14ac:dyDescent="0.25">
      <c r="A3067" s="11" t="s">
        <v>8</v>
      </c>
      <c r="B3067" s="20" t="s">
        <v>412</v>
      </c>
      <c r="C3067" s="18">
        <v>2203750</v>
      </c>
      <c r="D3067" s="20" t="s">
        <v>10667</v>
      </c>
      <c r="E3067" s="20" t="s">
        <v>10683</v>
      </c>
    </row>
    <row r="3068" spans="1:5" ht="15.75" hidden="1" x14ac:dyDescent="0.25">
      <c r="A3068" s="11" t="s">
        <v>8</v>
      </c>
      <c r="B3068" s="20" t="s">
        <v>531</v>
      </c>
      <c r="C3068" s="18">
        <v>2203800</v>
      </c>
      <c r="D3068" s="20" t="s">
        <v>10667</v>
      </c>
      <c r="E3068" s="20" t="s">
        <v>10683</v>
      </c>
    </row>
    <row r="3069" spans="1:5" ht="15.75" hidden="1" x14ac:dyDescent="0.25">
      <c r="A3069" s="11" t="s">
        <v>8</v>
      </c>
      <c r="B3069" s="20" t="s">
        <v>678</v>
      </c>
      <c r="C3069" s="18">
        <v>2203859</v>
      </c>
      <c r="D3069" s="20" t="s">
        <v>10667</v>
      </c>
      <c r="E3069" s="20" t="s">
        <v>10683</v>
      </c>
    </row>
    <row r="3070" spans="1:5" ht="15.75" hidden="1" x14ac:dyDescent="0.25">
      <c r="A3070" s="11" t="s">
        <v>8</v>
      </c>
      <c r="B3070" s="20" t="s">
        <v>7266</v>
      </c>
      <c r="C3070" s="18">
        <v>2203909</v>
      </c>
      <c r="D3070" s="20" t="s">
        <v>10667</v>
      </c>
      <c r="E3070" s="20" t="s">
        <v>10683</v>
      </c>
    </row>
    <row r="3071" spans="1:5" ht="15.75" hidden="1" x14ac:dyDescent="0.25">
      <c r="A3071" s="11" t="s">
        <v>8</v>
      </c>
      <c r="B3071" s="20" t="s">
        <v>7267</v>
      </c>
      <c r="C3071" s="18">
        <v>2204006</v>
      </c>
      <c r="D3071" s="20" t="s">
        <v>10667</v>
      </c>
      <c r="E3071" s="20" t="s">
        <v>10683</v>
      </c>
    </row>
    <row r="3072" spans="1:5" ht="15.75" hidden="1" x14ac:dyDescent="0.25">
      <c r="A3072" s="11" t="s">
        <v>8</v>
      </c>
      <c r="B3072" s="20" t="s">
        <v>7268</v>
      </c>
      <c r="C3072" s="18">
        <v>2204105</v>
      </c>
      <c r="D3072" s="20" t="s">
        <v>10667</v>
      </c>
      <c r="E3072" s="20" t="s">
        <v>10683</v>
      </c>
    </row>
    <row r="3073" spans="1:5" ht="15.75" hidden="1" x14ac:dyDescent="0.25">
      <c r="A3073" s="11" t="s">
        <v>8</v>
      </c>
      <c r="B3073" s="20" t="s">
        <v>7269</v>
      </c>
      <c r="C3073" s="18">
        <v>2204154</v>
      </c>
      <c r="D3073" s="20" t="s">
        <v>10667</v>
      </c>
      <c r="E3073" s="20" t="s">
        <v>10683</v>
      </c>
    </row>
    <row r="3074" spans="1:5" ht="15.75" hidden="1" x14ac:dyDescent="0.25">
      <c r="A3074" s="11" t="s">
        <v>8</v>
      </c>
      <c r="B3074" s="20" t="s">
        <v>7270</v>
      </c>
      <c r="C3074" s="18">
        <v>2204204</v>
      </c>
      <c r="D3074" s="20" t="s">
        <v>10667</v>
      </c>
      <c r="E3074" s="20" t="s">
        <v>10683</v>
      </c>
    </row>
    <row r="3075" spans="1:5" ht="15.75" hidden="1" x14ac:dyDescent="0.25">
      <c r="A3075" s="11" t="s">
        <v>8</v>
      </c>
      <c r="B3075" s="20" t="s">
        <v>7271</v>
      </c>
      <c r="C3075" s="18">
        <v>2204303</v>
      </c>
      <c r="D3075" s="20" t="s">
        <v>10667</v>
      </c>
      <c r="E3075" s="20" t="s">
        <v>10683</v>
      </c>
    </row>
    <row r="3076" spans="1:5" ht="15.75" hidden="1" x14ac:dyDescent="0.25">
      <c r="A3076" s="11" t="s">
        <v>8</v>
      </c>
      <c r="B3076" s="20" t="s">
        <v>9</v>
      </c>
      <c r="C3076" s="18">
        <v>2204352</v>
      </c>
      <c r="D3076" s="20" t="s">
        <v>10667</v>
      </c>
      <c r="E3076" s="20" t="s">
        <v>10683</v>
      </c>
    </row>
    <row r="3077" spans="1:5" ht="15.75" hidden="1" x14ac:dyDescent="0.25">
      <c r="A3077" s="11" t="s">
        <v>8</v>
      </c>
      <c r="B3077" s="20" t="s">
        <v>1103</v>
      </c>
      <c r="C3077" s="18">
        <v>2204402</v>
      </c>
      <c r="D3077" s="20" t="s">
        <v>10667</v>
      </c>
      <c r="E3077" s="20" t="s">
        <v>10683</v>
      </c>
    </row>
    <row r="3078" spans="1:5" ht="15.75" hidden="1" x14ac:dyDescent="0.25">
      <c r="A3078" s="11" t="s">
        <v>8</v>
      </c>
      <c r="B3078" s="20" t="s">
        <v>575</v>
      </c>
      <c r="C3078" s="18">
        <v>2204501</v>
      </c>
      <c r="D3078" s="20" t="s">
        <v>10667</v>
      </c>
      <c r="E3078" s="20" t="s">
        <v>10683</v>
      </c>
    </row>
    <row r="3079" spans="1:5" ht="15.75" hidden="1" x14ac:dyDescent="0.25">
      <c r="A3079" s="11" t="s">
        <v>8</v>
      </c>
      <c r="B3079" s="20" t="s">
        <v>1022</v>
      </c>
      <c r="C3079" s="18">
        <v>2204550</v>
      </c>
      <c r="D3079" s="20" t="s">
        <v>10667</v>
      </c>
      <c r="E3079" s="20" t="s">
        <v>10683</v>
      </c>
    </row>
    <row r="3080" spans="1:5" ht="15.75" hidden="1" x14ac:dyDescent="0.25">
      <c r="A3080" s="11" t="s">
        <v>8</v>
      </c>
      <c r="B3080" s="20" t="s">
        <v>7272</v>
      </c>
      <c r="C3080" s="18">
        <v>2204600</v>
      </c>
      <c r="D3080" s="20" t="s">
        <v>10667</v>
      </c>
      <c r="E3080" s="20" t="s">
        <v>10683</v>
      </c>
    </row>
    <row r="3081" spans="1:5" ht="15.75" hidden="1" x14ac:dyDescent="0.25">
      <c r="A3081" s="11" t="s">
        <v>8</v>
      </c>
      <c r="B3081" s="20" t="s">
        <v>7273</v>
      </c>
      <c r="C3081" s="18">
        <v>2204659</v>
      </c>
      <c r="D3081" s="20" t="s">
        <v>10667</v>
      </c>
      <c r="E3081" s="20" t="s">
        <v>10683</v>
      </c>
    </row>
    <row r="3082" spans="1:5" ht="15.75" hidden="1" x14ac:dyDescent="0.25">
      <c r="A3082" s="11" t="s">
        <v>8</v>
      </c>
      <c r="B3082" s="20" t="s">
        <v>831</v>
      </c>
      <c r="C3082" s="18">
        <v>2204709</v>
      </c>
      <c r="D3082" s="20" t="s">
        <v>10667</v>
      </c>
      <c r="E3082" s="20" t="s">
        <v>10683</v>
      </c>
    </row>
    <row r="3083" spans="1:5" ht="15.75" hidden="1" x14ac:dyDescent="0.25">
      <c r="A3083" s="11" t="s">
        <v>8</v>
      </c>
      <c r="B3083" s="20" t="s">
        <v>7274</v>
      </c>
      <c r="C3083" s="18">
        <v>2204808</v>
      </c>
      <c r="D3083" s="20" t="s">
        <v>10667</v>
      </c>
      <c r="E3083" s="20" t="s">
        <v>10683</v>
      </c>
    </row>
    <row r="3084" spans="1:5" ht="15.75" hidden="1" x14ac:dyDescent="0.25">
      <c r="A3084" s="11" t="s">
        <v>8</v>
      </c>
      <c r="B3084" s="20" t="s">
        <v>7275</v>
      </c>
      <c r="C3084" s="18">
        <v>2204907</v>
      </c>
      <c r="D3084" s="20" t="s">
        <v>10667</v>
      </c>
      <c r="E3084" s="20" t="s">
        <v>10683</v>
      </c>
    </row>
    <row r="3085" spans="1:5" ht="15.75" hidden="1" x14ac:dyDescent="0.25">
      <c r="A3085" s="11" t="s">
        <v>8</v>
      </c>
      <c r="B3085" s="20" t="s">
        <v>7276</v>
      </c>
      <c r="C3085" s="18">
        <v>2205003</v>
      </c>
      <c r="D3085" s="20" t="s">
        <v>10667</v>
      </c>
      <c r="E3085" s="20" t="s">
        <v>10683</v>
      </c>
    </row>
    <row r="3086" spans="1:5" ht="15.75" hidden="1" x14ac:dyDescent="0.25">
      <c r="A3086" s="11" t="s">
        <v>8</v>
      </c>
      <c r="B3086" s="20" t="s">
        <v>529</v>
      </c>
      <c r="C3086" s="18">
        <v>2205102</v>
      </c>
      <c r="D3086" s="20" t="s">
        <v>10667</v>
      </c>
      <c r="E3086" s="20" t="s">
        <v>10683</v>
      </c>
    </row>
    <row r="3087" spans="1:5" ht="15.75" hidden="1" x14ac:dyDescent="0.25">
      <c r="A3087" s="11" t="s">
        <v>8</v>
      </c>
      <c r="B3087" s="20" t="s">
        <v>30</v>
      </c>
      <c r="C3087" s="18">
        <v>2205151</v>
      </c>
      <c r="D3087" s="20" t="s">
        <v>10667</v>
      </c>
      <c r="E3087" s="20" t="s">
        <v>10683</v>
      </c>
    </row>
    <row r="3088" spans="1:5" ht="15.75" hidden="1" x14ac:dyDescent="0.25">
      <c r="A3088" s="11" t="s">
        <v>8</v>
      </c>
      <c r="B3088" s="20" t="s">
        <v>971</v>
      </c>
      <c r="C3088" s="18">
        <v>2205201</v>
      </c>
      <c r="D3088" s="20" t="s">
        <v>10667</v>
      </c>
      <c r="E3088" s="20" t="s">
        <v>10683</v>
      </c>
    </row>
    <row r="3089" spans="1:5" ht="15.75" hidden="1" x14ac:dyDescent="0.25">
      <c r="A3089" s="11" t="s">
        <v>8</v>
      </c>
      <c r="B3089" s="20" t="s">
        <v>7277</v>
      </c>
      <c r="C3089" s="18">
        <v>2205250</v>
      </c>
      <c r="D3089" s="20" t="s">
        <v>10667</v>
      </c>
      <c r="E3089" s="20" t="s">
        <v>10683</v>
      </c>
    </row>
    <row r="3090" spans="1:5" ht="15.75" hidden="1" x14ac:dyDescent="0.25">
      <c r="A3090" s="11" t="s">
        <v>8</v>
      </c>
      <c r="B3090" s="20" t="s">
        <v>996</v>
      </c>
      <c r="C3090" s="18">
        <v>2205276</v>
      </c>
      <c r="D3090" s="20" t="s">
        <v>10667</v>
      </c>
      <c r="E3090" s="20" t="s">
        <v>10683</v>
      </c>
    </row>
    <row r="3091" spans="1:5" ht="15.75" hidden="1" x14ac:dyDescent="0.25">
      <c r="A3091" s="11" t="s">
        <v>8</v>
      </c>
      <c r="B3091" s="20" t="s">
        <v>110</v>
      </c>
      <c r="C3091" s="18">
        <v>2205300</v>
      </c>
      <c r="D3091" s="20" t="s">
        <v>10667</v>
      </c>
      <c r="E3091" s="20" t="s">
        <v>10683</v>
      </c>
    </row>
    <row r="3092" spans="1:5" ht="15.75" hidden="1" x14ac:dyDescent="0.25">
      <c r="A3092" s="11" t="s">
        <v>8</v>
      </c>
      <c r="B3092" s="20" t="s">
        <v>696</v>
      </c>
      <c r="C3092" s="18">
        <v>2205359</v>
      </c>
      <c r="D3092" s="20" t="s">
        <v>10667</v>
      </c>
      <c r="E3092" s="20" t="s">
        <v>10683</v>
      </c>
    </row>
    <row r="3093" spans="1:5" ht="15.75" hidden="1" x14ac:dyDescent="0.25">
      <c r="A3093" s="11" t="s">
        <v>8</v>
      </c>
      <c r="B3093" s="20" t="s">
        <v>7278</v>
      </c>
      <c r="C3093" s="18">
        <v>2205409</v>
      </c>
      <c r="D3093" s="20" t="s">
        <v>10667</v>
      </c>
      <c r="E3093" s="20" t="s">
        <v>10683</v>
      </c>
    </row>
    <row r="3094" spans="1:5" ht="15.75" hidden="1" x14ac:dyDescent="0.25">
      <c r="A3094" s="11" t="s">
        <v>8</v>
      </c>
      <c r="B3094" s="20" t="s">
        <v>7279</v>
      </c>
      <c r="C3094" s="18">
        <v>2205458</v>
      </c>
      <c r="D3094" s="20" t="s">
        <v>10667</v>
      </c>
      <c r="E3094" s="20" t="s">
        <v>10683</v>
      </c>
    </row>
    <row r="3095" spans="1:5" ht="15.75" hidden="1" x14ac:dyDescent="0.25">
      <c r="A3095" s="11" t="s">
        <v>8</v>
      </c>
      <c r="B3095" s="20" t="s">
        <v>7280</v>
      </c>
      <c r="C3095" s="18">
        <v>2205508</v>
      </c>
      <c r="D3095" s="20" t="s">
        <v>10667</v>
      </c>
      <c r="E3095" s="20" t="s">
        <v>10683</v>
      </c>
    </row>
    <row r="3096" spans="1:5" ht="15.75" hidden="1" x14ac:dyDescent="0.25">
      <c r="A3096" s="11" t="s">
        <v>8</v>
      </c>
      <c r="B3096" s="20" t="s">
        <v>7281</v>
      </c>
      <c r="C3096" s="18">
        <v>2205516</v>
      </c>
      <c r="D3096" s="20" t="s">
        <v>10667</v>
      </c>
      <c r="E3096" s="20" t="s">
        <v>10683</v>
      </c>
    </row>
    <row r="3097" spans="1:5" ht="15.75" hidden="1" x14ac:dyDescent="0.25">
      <c r="A3097" s="11" t="s">
        <v>8</v>
      </c>
      <c r="B3097" s="20" t="s">
        <v>7282</v>
      </c>
      <c r="C3097" s="18">
        <v>2205524</v>
      </c>
      <c r="D3097" s="20" t="s">
        <v>10667</v>
      </c>
      <c r="E3097" s="20" t="s">
        <v>10683</v>
      </c>
    </row>
    <row r="3098" spans="1:5" ht="15.75" hidden="1" x14ac:dyDescent="0.25">
      <c r="A3098" s="11" t="s">
        <v>8</v>
      </c>
      <c r="B3098" s="20" t="s">
        <v>7283</v>
      </c>
      <c r="C3098" s="18">
        <v>2205532</v>
      </c>
      <c r="D3098" s="20" t="s">
        <v>10667</v>
      </c>
      <c r="E3098" s="20" t="s">
        <v>10683</v>
      </c>
    </row>
    <row r="3099" spans="1:5" ht="15.75" hidden="1" x14ac:dyDescent="0.25">
      <c r="A3099" s="11" t="s">
        <v>8</v>
      </c>
      <c r="B3099" s="20" t="s">
        <v>7284</v>
      </c>
      <c r="C3099" s="18">
        <v>2205540</v>
      </c>
      <c r="D3099" s="20" t="s">
        <v>10667</v>
      </c>
      <c r="E3099" s="20" t="s">
        <v>10683</v>
      </c>
    </row>
    <row r="3100" spans="1:5" ht="15.75" hidden="1" x14ac:dyDescent="0.25">
      <c r="A3100" s="11" t="s">
        <v>8</v>
      </c>
      <c r="B3100" s="20" t="s">
        <v>7285</v>
      </c>
      <c r="C3100" s="18">
        <v>2205557</v>
      </c>
      <c r="D3100" s="20" t="s">
        <v>10667</v>
      </c>
      <c r="E3100" s="20" t="s">
        <v>10683</v>
      </c>
    </row>
    <row r="3101" spans="1:5" ht="15.75" hidden="1" x14ac:dyDescent="0.25">
      <c r="A3101" s="11" t="s">
        <v>8</v>
      </c>
      <c r="B3101" s="20" t="s">
        <v>7286</v>
      </c>
      <c r="C3101" s="18">
        <v>2205565</v>
      </c>
      <c r="D3101" s="20" t="s">
        <v>10667</v>
      </c>
      <c r="E3101" s="20" t="s">
        <v>10683</v>
      </c>
    </row>
    <row r="3102" spans="1:5" ht="15.75" hidden="1" x14ac:dyDescent="0.25">
      <c r="A3102" s="11" t="s">
        <v>8</v>
      </c>
      <c r="B3102" s="20" t="s">
        <v>7287</v>
      </c>
      <c r="C3102" s="18">
        <v>2205573</v>
      </c>
      <c r="D3102" s="20" t="s">
        <v>10667</v>
      </c>
      <c r="E3102" s="20" t="s">
        <v>10683</v>
      </c>
    </row>
    <row r="3103" spans="1:5" ht="15.75" hidden="1" x14ac:dyDescent="0.25">
      <c r="A3103" s="11" t="s">
        <v>8</v>
      </c>
      <c r="B3103" s="20" t="s">
        <v>374</v>
      </c>
      <c r="C3103" s="18">
        <v>2205581</v>
      </c>
      <c r="D3103" s="20" t="s">
        <v>10667</v>
      </c>
      <c r="E3103" s="20" t="s">
        <v>10683</v>
      </c>
    </row>
    <row r="3104" spans="1:5" ht="15.75" hidden="1" x14ac:dyDescent="0.25">
      <c r="A3104" s="11" t="s">
        <v>8</v>
      </c>
      <c r="B3104" s="20" t="s">
        <v>7288</v>
      </c>
      <c r="C3104" s="18">
        <v>2205599</v>
      </c>
      <c r="D3104" s="20" t="s">
        <v>10667</v>
      </c>
      <c r="E3104" s="20" t="s">
        <v>10683</v>
      </c>
    </row>
    <row r="3105" spans="1:5" ht="15.75" hidden="1" x14ac:dyDescent="0.25">
      <c r="A3105" s="11" t="s">
        <v>8</v>
      </c>
      <c r="B3105" s="20" t="s">
        <v>7289</v>
      </c>
      <c r="C3105" s="18">
        <v>2205607</v>
      </c>
      <c r="D3105" s="20" t="s">
        <v>10667</v>
      </c>
      <c r="E3105" s="20" t="s">
        <v>10683</v>
      </c>
    </row>
    <row r="3106" spans="1:5" ht="15.75" hidden="1" x14ac:dyDescent="0.25">
      <c r="A3106" s="11" t="s">
        <v>8</v>
      </c>
      <c r="B3106" s="20" t="s">
        <v>1138</v>
      </c>
      <c r="C3106" s="18">
        <v>2205706</v>
      </c>
      <c r="D3106" s="20" t="s">
        <v>10667</v>
      </c>
      <c r="E3106" s="20" t="s">
        <v>10683</v>
      </c>
    </row>
    <row r="3107" spans="1:5" ht="15.75" hidden="1" x14ac:dyDescent="0.25">
      <c r="A3107" s="11" t="s">
        <v>8</v>
      </c>
      <c r="B3107" s="20" t="s">
        <v>7290</v>
      </c>
      <c r="C3107" s="18">
        <v>2205805</v>
      </c>
      <c r="D3107" s="20" t="s">
        <v>10667</v>
      </c>
      <c r="E3107" s="20" t="s">
        <v>10683</v>
      </c>
    </row>
    <row r="3108" spans="1:5" ht="15.75" hidden="1" x14ac:dyDescent="0.25">
      <c r="A3108" s="11" t="s">
        <v>8</v>
      </c>
      <c r="B3108" s="20" t="s">
        <v>504</v>
      </c>
      <c r="C3108" s="18">
        <v>2205854</v>
      </c>
      <c r="D3108" s="20" t="s">
        <v>10667</v>
      </c>
      <c r="E3108" s="20" t="s">
        <v>10683</v>
      </c>
    </row>
    <row r="3109" spans="1:5" ht="15.75" hidden="1" x14ac:dyDescent="0.25">
      <c r="A3109" s="11" t="s">
        <v>8</v>
      </c>
      <c r="B3109" s="20" t="s">
        <v>7291</v>
      </c>
      <c r="C3109" s="18">
        <v>2205904</v>
      </c>
      <c r="D3109" s="20" t="s">
        <v>10667</v>
      </c>
      <c r="E3109" s="20" t="s">
        <v>10683</v>
      </c>
    </row>
    <row r="3110" spans="1:5" ht="15.75" hidden="1" x14ac:dyDescent="0.25">
      <c r="A3110" s="11" t="s">
        <v>8</v>
      </c>
      <c r="B3110" s="20" t="s">
        <v>7292</v>
      </c>
      <c r="C3110" s="18">
        <v>2205953</v>
      </c>
      <c r="D3110" s="20" t="s">
        <v>10667</v>
      </c>
      <c r="E3110" s="20" t="s">
        <v>10683</v>
      </c>
    </row>
    <row r="3111" spans="1:5" ht="15.75" hidden="1" x14ac:dyDescent="0.25">
      <c r="A3111" s="11" t="s">
        <v>8</v>
      </c>
      <c r="B3111" s="20" t="s">
        <v>7293</v>
      </c>
      <c r="C3111" s="18">
        <v>2206001</v>
      </c>
      <c r="D3111" s="20" t="s">
        <v>10667</v>
      </c>
      <c r="E3111" s="20" t="s">
        <v>10683</v>
      </c>
    </row>
    <row r="3112" spans="1:5" ht="15.75" hidden="1" x14ac:dyDescent="0.25">
      <c r="A3112" s="11" t="s">
        <v>8</v>
      </c>
      <c r="B3112" s="20" t="s">
        <v>7294</v>
      </c>
      <c r="C3112" s="18">
        <v>2206050</v>
      </c>
      <c r="D3112" s="20" t="s">
        <v>10667</v>
      </c>
      <c r="E3112" s="20" t="s">
        <v>10683</v>
      </c>
    </row>
    <row r="3113" spans="1:5" ht="15.75" hidden="1" x14ac:dyDescent="0.25">
      <c r="A3113" s="11" t="s">
        <v>8</v>
      </c>
      <c r="B3113" s="20" t="s">
        <v>578</v>
      </c>
      <c r="C3113" s="18">
        <v>2206100</v>
      </c>
      <c r="D3113" s="20" t="s">
        <v>10667</v>
      </c>
      <c r="E3113" s="20" t="s">
        <v>10683</v>
      </c>
    </row>
    <row r="3114" spans="1:5" ht="15.75" hidden="1" x14ac:dyDescent="0.25">
      <c r="A3114" s="11" t="s">
        <v>8</v>
      </c>
      <c r="B3114" s="20" t="s">
        <v>7295</v>
      </c>
      <c r="C3114" s="18">
        <v>2206209</v>
      </c>
      <c r="D3114" s="20" t="s">
        <v>10667</v>
      </c>
      <c r="E3114" s="20" t="s">
        <v>10683</v>
      </c>
    </row>
    <row r="3115" spans="1:5" ht="15.75" hidden="1" x14ac:dyDescent="0.25">
      <c r="A3115" s="11" t="s">
        <v>8</v>
      </c>
      <c r="B3115" s="20" t="s">
        <v>7296</v>
      </c>
      <c r="C3115" s="18">
        <v>2206308</v>
      </c>
      <c r="D3115" s="20" t="s">
        <v>10667</v>
      </c>
      <c r="E3115" s="20" t="s">
        <v>10683</v>
      </c>
    </row>
    <row r="3116" spans="1:5" ht="15.75" hidden="1" x14ac:dyDescent="0.25">
      <c r="A3116" s="11" t="s">
        <v>8</v>
      </c>
      <c r="B3116" s="20" t="s">
        <v>7297</v>
      </c>
      <c r="C3116" s="18">
        <v>2206357</v>
      </c>
      <c r="D3116" s="20" t="s">
        <v>10667</v>
      </c>
      <c r="E3116" s="20" t="s">
        <v>10683</v>
      </c>
    </row>
    <row r="3117" spans="1:5" ht="15.75" hidden="1" x14ac:dyDescent="0.25">
      <c r="A3117" s="11" t="s">
        <v>8</v>
      </c>
      <c r="B3117" s="20" t="s">
        <v>7298</v>
      </c>
      <c r="C3117" s="18">
        <v>2206407</v>
      </c>
      <c r="D3117" s="20" t="s">
        <v>10667</v>
      </c>
      <c r="E3117" s="20" t="s">
        <v>10683</v>
      </c>
    </row>
    <row r="3118" spans="1:5" ht="15.75" hidden="1" x14ac:dyDescent="0.25">
      <c r="A3118" s="11" t="s">
        <v>8</v>
      </c>
      <c r="B3118" s="20" t="s">
        <v>7299</v>
      </c>
      <c r="C3118" s="18">
        <v>2206506</v>
      </c>
      <c r="D3118" s="20" t="s">
        <v>10667</v>
      </c>
      <c r="E3118" s="20" t="s">
        <v>10683</v>
      </c>
    </row>
    <row r="3119" spans="1:5" ht="15.75" hidden="1" x14ac:dyDescent="0.25">
      <c r="A3119" s="11" t="s">
        <v>8</v>
      </c>
      <c r="B3119" s="20" t="s">
        <v>7300</v>
      </c>
      <c r="C3119" s="18">
        <v>2206605</v>
      </c>
      <c r="D3119" s="20" t="s">
        <v>10667</v>
      </c>
      <c r="E3119" s="20" t="s">
        <v>10683</v>
      </c>
    </row>
    <row r="3120" spans="1:5" ht="15.75" hidden="1" x14ac:dyDescent="0.25">
      <c r="A3120" s="11" t="s">
        <v>8</v>
      </c>
      <c r="B3120" s="20" t="s">
        <v>7301</v>
      </c>
      <c r="C3120" s="18">
        <v>2206654</v>
      </c>
      <c r="D3120" s="20" t="s">
        <v>10667</v>
      </c>
      <c r="E3120" s="20" t="s">
        <v>10683</v>
      </c>
    </row>
    <row r="3121" spans="1:5" ht="31.5" hidden="1" x14ac:dyDescent="0.25">
      <c r="A3121" s="11" t="s">
        <v>8</v>
      </c>
      <c r="B3121" s="20" t="s">
        <v>7302</v>
      </c>
      <c r="C3121" s="18">
        <v>2206670</v>
      </c>
      <c r="D3121" s="20" t="s">
        <v>10667</v>
      </c>
      <c r="E3121" s="20" t="s">
        <v>10683</v>
      </c>
    </row>
    <row r="3122" spans="1:5" ht="15.75" hidden="1" x14ac:dyDescent="0.25">
      <c r="A3122" s="11" t="s">
        <v>8</v>
      </c>
      <c r="B3122" s="20" t="s">
        <v>833</v>
      </c>
      <c r="C3122" s="18">
        <v>2206696</v>
      </c>
      <c r="D3122" s="20" t="s">
        <v>10667</v>
      </c>
      <c r="E3122" s="20" t="s">
        <v>10683</v>
      </c>
    </row>
    <row r="3123" spans="1:5" ht="15.75" hidden="1" x14ac:dyDescent="0.25">
      <c r="A3123" s="11" t="s">
        <v>8</v>
      </c>
      <c r="B3123" s="20" t="s">
        <v>792</v>
      </c>
      <c r="C3123" s="18">
        <v>2206704</v>
      </c>
      <c r="D3123" s="20" t="s">
        <v>10667</v>
      </c>
      <c r="E3123" s="20" t="s">
        <v>10683</v>
      </c>
    </row>
    <row r="3124" spans="1:5" ht="15.75" hidden="1" x14ac:dyDescent="0.25">
      <c r="A3124" s="11" t="s">
        <v>8</v>
      </c>
      <c r="B3124" s="20" t="s">
        <v>7303</v>
      </c>
      <c r="C3124" s="18">
        <v>2206720</v>
      </c>
      <c r="D3124" s="20" t="s">
        <v>10667</v>
      </c>
      <c r="E3124" s="20" t="s">
        <v>10683</v>
      </c>
    </row>
    <row r="3125" spans="1:5" ht="15.75" hidden="1" x14ac:dyDescent="0.25">
      <c r="A3125" s="11" t="s">
        <v>8</v>
      </c>
      <c r="B3125" s="20" t="s">
        <v>7304</v>
      </c>
      <c r="C3125" s="18">
        <v>2206753</v>
      </c>
      <c r="D3125" s="20" t="s">
        <v>10667</v>
      </c>
      <c r="E3125" s="20" t="s">
        <v>10683</v>
      </c>
    </row>
    <row r="3126" spans="1:5" ht="31.5" hidden="1" x14ac:dyDescent="0.25">
      <c r="A3126" s="11" t="s">
        <v>8</v>
      </c>
      <c r="B3126" s="20" t="s">
        <v>7305</v>
      </c>
      <c r="C3126" s="18">
        <v>2206803</v>
      </c>
      <c r="D3126" s="20" t="s">
        <v>10667</v>
      </c>
      <c r="E3126" s="20" t="s">
        <v>10683</v>
      </c>
    </row>
    <row r="3127" spans="1:5" ht="15.75" hidden="1" x14ac:dyDescent="0.25">
      <c r="A3127" s="11" t="s">
        <v>8</v>
      </c>
      <c r="B3127" s="20" t="s">
        <v>7306</v>
      </c>
      <c r="C3127" s="18">
        <v>2206902</v>
      </c>
      <c r="D3127" s="20" t="s">
        <v>10667</v>
      </c>
      <c r="E3127" s="20" t="s">
        <v>10683</v>
      </c>
    </row>
    <row r="3128" spans="1:5" ht="15.75" hidden="1" x14ac:dyDescent="0.25">
      <c r="A3128" s="11" t="s">
        <v>8</v>
      </c>
      <c r="B3128" s="20" t="s">
        <v>845</v>
      </c>
      <c r="C3128" s="18">
        <v>2206951</v>
      </c>
      <c r="D3128" s="20" t="s">
        <v>10667</v>
      </c>
      <c r="E3128" s="20" t="s">
        <v>10683</v>
      </c>
    </row>
    <row r="3129" spans="1:5" ht="15.75" hidden="1" x14ac:dyDescent="0.25">
      <c r="A3129" s="11" t="s">
        <v>8</v>
      </c>
      <c r="B3129" s="20" t="s">
        <v>990</v>
      </c>
      <c r="C3129" s="18">
        <v>2207009</v>
      </c>
      <c r="D3129" s="20" t="s">
        <v>10667</v>
      </c>
      <c r="E3129" s="20" t="s">
        <v>10683</v>
      </c>
    </row>
    <row r="3130" spans="1:5" ht="15.75" x14ac:dyDescent="0.25">
      <c r="A3130" s="11" t="s">
        <v>8</v>
      </c>
      <c r="B3130" s="20" t="s">
        <v>7307</v>
      </c>
      <c r="C3130" s="18">
        <v>2207108</v>
      </c>
      <c r="D3130" s="20" t="s">
        <v>10669</v>
      </c>
      <c r="E3130" s="20" t="s">
        <v>10680</v>
      </c>
    </row>
    <row r="3131" spans="1:5" ht="15.75" hidden="1" x14ac:dyDescent="0.25">
      <c r="A3131" s="11" t="s">
        <v>8</v>
      </c>
      <c r="B3131" s="20" t="s">
        <v>7308</v>
      </c>
      <c r="C3131" s="18">
        <v>2207207</v>
      </c>
      <c r="D3131" s="20" t="s">
        <v>10667</v>
      </c>
      <c r="E3131" s="20" t="s">
        <v>10683</v>
      </c>
    </row>
    <row r="3132" spans="1:5" ht="15.75" hidden="1" x14ac:dyDescent="0.25">
      <c r="A3132" s="11" t="s">
        <v>8</v>
      </c>
      <c r="B3132" s="20" t="s">
        <v>1095</v>
      </c>
      <c r="C3132" s="18">
        <v>2207306</v>
      </c>
      <c r="D3132" s="20" t="s">
        <v>10667</v>
      </c>
      <c r="E3132" s="20" t="s">
        <v>10683</v>
      </c>
    </row>
    <row r="3133" spans="1:5" ht="15.75" hidden="1" x14ac:dyDescent="0.25">
      <c r="A3133" s="11" t="s">
        <v>8</v>
      </c>
      <c r="B3133" s="20" t="s">
        <v>7309</v>
      </c>
      <c r="C3133" s="18">
        <v>2207355</v>
      </c>
      <c r="D3133" s="20" t="s">
        <v>10667</v>
      </c>
      <c r="E3133" s="20" t="s">
        <v>10683</v>
      </c>
    </row>
    <row r="3134" spans="1:5" ht="15.75" hidden="1" x14ac:dyDescent="0.25">
      <c r="A3134" s="11" t="s">
        <v>8</v>
      </c>
      <c r="B3134" s="20" t="s">
        <v>7310</v>
      </c>
      <c r="C3134" s="18">
        <v>2207405</v>
      </c>
      <c r="D3134" s="20" t="s">
        <v>10667</v>
      </c>
      <c r="E3134" s="20" t="s">
        <v>10683</v>
      </c>
    </row>
    <row r="3135" spans="1:5" ht="15.75" hidden="1" x14ac:dyDescent="0.25">
      <c r="A3135" s="11" t="s">
        <v>8</v>
      </c>
      <c r="B3135" s="20" t="s">
        <v>7311</v>
      </c>
      <c r="C3135" s="18">
        <v>2207504</v>
      </c>
      <c r="D3135" s="20" t="s">
        <v>10667</v>
      </c>
      <c r="E3135" s="20" t="s">
        <v>10683</v>
      </c>
    </row>
    <row r="3136" spans="1:5" ht="15.75" hidden="1" x14ac:dyDescent="0.25">
      <c r="A3136" s="11" t="s">
        <v>8</v>
      </c>
      <c r="B3136" s="20" t="s">
        <v>7312</v>
      </c>
      <c r="C3136" s="18">
        <v>2207553</v>
      </c>
      <c r="D3136" s="20" t="s">
        <v>10667</v>
      </c>
      <c r="E3136" s="20" t="s">
        <v>10683</v>
      </c>
    </row>
    <row r="3137" spans="1:5" ht="15.75" hidden="1" x14ac:dyDescent="0.25">
      <c r="A3137" s="11" t="s">
        <v>8</v>
      </c>
      <c r="B3137" s="20" t="s">
        <v>780</v>
      </c>
      <c r="C3137" s="18">
        <v>2207603</v>
      </c>
      <c r="D3137" s="20" t="s">
        <v>10667</v>
      </c>
      <c r="E3137" s="20" t="s">
        <v>10683</v>
      </c>
    </row>
    <row r="3138" spans="1:5" ht="15.75" hidden="1" x14ac:dyDescent="0.25">
      <c r="A3138" s="11" t="s">
        <v>8</v>
      </c>
      <c r="B3138" s="20" t="s">
        <v>346</v>
      </c>
      <c r="C3138" s="18">
        <v>2207702</v>
      </c>
      <c r="D3138" s="20" t="s">
        <v>10667</v>
      </c>
      <c r="E3138" s="20" t="s">
        <v>10683</v>
      </c>
    </row>
    <row r="3139" spans="1:5" ht="31.5" hidden="1" x14ac:dyDescent="0.25">
      <c r="A3139" s="11" t="s">
        <v>8</v>
      </c>
      <c r="B3139" s="20" t="s">
        <v>7313</v>
      </c>
      <c r="C3139" s="18">
        <v>2207751</v>
      </c>
      <c r="D3139" s="20" t="s">
        <v>10667</v>
      </c>
      <c r="E3139" s="20" t="s">
        <v>10683</v>
      </c>
    </row>
    <row r="3140" spans="1:5" ht="15.75" hidden="1" x14ac:dyDescent="0.25">
      <c r="A3140" s="11" t="s">
        <v>8</v>
      </c>
      <c r="B3140" s="20" t="s">
        <v>1055</v>
      </c>
      <c r="C3140" s="18">
        <v>2207777</v>
      </c>
      <c r="D3140" s="20" t="s">
        <v>10667</v>
      </c>
      <c r="E3140" s="20" t="s">
        <v>10683</v>
      </c>
    </row>
    <row r="3141" spans="1:5" ht="15.75" hidden="1" x14ac:dyDescent="0.25">
      <c r="A3141" s="11" t="s">
        <v>8</v>
      </c>
      <c r="B3141" s="20" t="s">
        <v>7314</v>
      </c>
      <c r="C3141" s="18">
        <v>2207793</v>
      </c>
      <c r="D3141" s="20" t="s">
        <v>10667</v>
      </c>
      <c r="E3141" s="20" t="s">
        <v>10683</v>
      </c>
    </row>
    <row r="3142" spans="1:5" ht="15.75" hidden="1" x14ac:dyDescent="0.25">
      <c r="A3142" s="11" t="s">
        <v>8</v>
      </c>
      <c r="B3142" s="20" t="s">
        <v>7315</v>
      </c>
      <c r="C3142" s="18">
        <v>2207801</v>
      </c>
      <c r="D3142" s="20" t="s">
        <v>10667</v>
      </c>
      <c r="E3142" s="20" t="s">
        <v>10683</v>
      </c>
    </row>
    <row r="3143" spans="1:5" ht="15.75" hidden="1" x14ac:dyDescent="0.25">
      <c r="A3143" s="11" t="s">
        <v>8</v>
      </c>
      <c r="B3143" s="20" t="s">
        <v>1426</v>
      </c>
      <c r="C3143" s="18">
        <v>2207850</v>
      </c>
      <c r="D3143" s="20" t="s">
        <v>10667</v>
      </c>
      <c r="E3143" s="20" t="s">
        <v>10683</v>
      </c>
    </row>
    <row r="3144" spans="1:5" ht="15.75" hidden="1" x14ac:dyDescent="0.25">
      <c r="A3144" s="11" t="s">
        <v>8</v>
      </c>
      <c r="B3144" s="20" t="s">
        <v>7316</v>
      </c>
      <c r="C3144" s="18">
        <v>2207900</v>
      </c>
      <c r="D3144" s="20" t="s">
        <v>10667</v>
      </c>
      <c r="E3144" s="20" t="s">
        <v>10683</v>
      </c>
    </row>
    <row r="3145" spans="1:5" ht="15.75" hidden="1" x14ac:dyDescent="0.25">
      <c r="A3145" s="11" t="s">
        <v>8</v>
      </c>
      <c r="B3145" s="20" t="s">
        <v>469</v>
      </c>
      <c r="C3145" s="18">
        <v>2207934</v>
      </c>
      <c r="D3145" s="20" t="s">
        <v>10667</v>
      </c>
      <c r="E3145" s="20" t="s">
        <v>10683</v>
      </c>
    </row>
    <row r="3146" spans="1:5" ht="15.75" hidden="1" x14ac:dyDescent="0.25">
      <c r="A3146" s="11" t="s">
        <v>8</v>
      </c>
      <c r="B3146" s="20" t="s">
        <v>7317</v>
      </c>
      <c r="C3146" s="18">
        <v>2207959</v>
      </c>
      <c r="D3146" s="20" t="s">
        <v>10667</v>
      </c>
      <c r="E3146" s="20" t="s">
        <v>10683</v>
      </c>
    </row>
    <row r="3147" spans="1:5" ht="15.75" hidden="1" x14ac:dyDescent="0.25">
      <c r="A3147" s="11" t="s">
        <v>8</v>
      </c>
      <c r="B3147" s="20" t="s">
        <v>123</v>
      </c>
      <c r="C3147" s="18">
        <v>2208007</v>
      </c>
      <c r="D3147" s="20" t="s">
        <v>10667</v>
      </c>
      <c r="E3147" s="20" t="s">
        <v>10683</v>
      </c>
    </row>
    <row r="3148" spans="1:5" ht="15.75" hidden="1" x14ac:dyDescent="0.25">
      <c r="A3148" s="11" t="s">
        <v>8</v>
      </c>
      <c r="B3148" s="20" t="s">
        <v>986</v>
      </c>
      <c r="C3148" s="18">
        <v>2208106</v>
      </c>
      <c r="D3148" s="20" t="s">
        <v>10667</v>
      </c>
      <c r="E3148" s="20" t="s">
        <v>10683</v>
      </c>
    </row>
    <row r="3149" spans="1:5" ht="15.75" hidden="1" x14ac:dyDescent="0.25">
      <c r="A3149" s="11" t="s">
        <v>8</v>
      </c>
      <c r="B3149" s="20" t="s">
        <v>7318</v>
      </c>
      <c r="C3149" s="18">
        <v>2208205</v>
      </c>
      <c r="D3149" s="20" t="s">
        <v>10667</v>
      </c>
      <c r="E3149" s="20" t="s">
        <v>10683</v>
      </c>
    </row>
    <row r="3150" spans="1:5" ht="15.75" hidden="1" x14ac:dyDescent="0.25">
      <c r="A3150" s="11" t="s">
        <v>8</v>
      </c>
      <c r="B3150" s="20" t="s">
        <v>7319</v>
      </c>
      <c r="C3150" s="18">
        <v>2208304</v>
      </c>
      <c r="D3150" s="20" t="s">
        <v>10667</v>
      </c>
      <c r="E3150" s="20" t="s">
        <v>10683</v>
      </c>
    </row>
    <row r="3151" spans="1:5" ht="15.75" hidden="1" x14ac:dyDescent="0.25">
      <c r="A3151" s="11" t="s">
        <v>8</v>
      </c>
      <c r="B3151" s="20" t="s">
        <v>7320</v>
      </c>
      <c r="C3151" s="18">
        <v>2208403</v>
      </c>
      <c r="D3151" s="20" t="s">
        <v>10667</v>
      </c>
      <c r="E3151" s="20" t="s">
        <v>10683</v>
      </c>
    </row>
    <row r="3152" spans="1:5" ht="15.75" hidden="1" x14ac:dyDescent="0.25">
      <c r="A3152" s="11" t="s">
        <v>8</v>
      </c>
      <c r="B3152" s="20" t="s">
        <v>7321</v>
      </c>
      <c r="C3152" s="18">
        <v>2208502</v>
      </c>
      <c r="D3152" s="20" t="s">
        <v>10667</v>
      </c>
      <c r="E3152" s="20" t="s">
        <v>10683</v>
      </c>
    </row>
    <row r="3153" spans="1:5" ht="15.75" hidden="1" x14ac:dyDescent="0.25">
      <c r="A3153" s="11" t="s">
        <v>8</v>
      </c>
      <c r="B3153" s="20" t="s">
        <v>7322</v>
      </c>
      <c r="C3153" s="18">
        <v>2208551</v>
      </c>
      <c r="D3153" s="20" t="s">
        <v>10667</v>
      </c>
      <c r="E3153" s="20" t="s">
        <v>10683</v>
      </c>
    </row>
    <row r="3154" spans="1:5" ht="15.75" hidden="1" x14ac:dyDescent="0.25">
      <c r="A3154" s="11" t="s">
        <v>8</v>
      </c>
      <c r="B3154" s="20" t="s">
        <v>7323</v>
      </c>
      <c r="C3154" s="18">
        <v>2208601</v>
      </c>
      <c r="D3154" s="20" t="s">
        <v>10667</v>
      </c>
      <c r="E3154" s="20" t="s">
        <v>10683</v>
      </c>
    </row>
    <row r="3155" spans="1:5" ht="15.75" hidden="1" x14ac:dyDescent="0.25">
      <c r="A3155" s="11" t="s">
        <v>8</v>
      </c>
      <c r="B3155" s="20" t="s">
        <v>7324</v>
      </c>
      <c r="C3155" s="18">
        <v>2208650</v>
      </c>
      <c r="D3155" s="20" t="s">
        <v>10667</v>
      </c>
      <c r="E3155" s="20" t="s">
        <v>10683</v>
      </c>
    </row>
    <row r="3156" spans="1:5" ht="15.75" hidden="1" x14ac:dyDescent="0.25">
      <c r="A3156" s="11" t="s">
        <v>8</v>
      </c>
      <c r="B3156" s="20" t="s">
        <v>18</v>
      </c>
      <c r="C3156" s="18">
        <v>2208700</v>
      </c>
      <c r="D3156" s="20" t="s">
        <v>10667</v>
      </c>
      <c r="E3156" s="20" t="s">
        <v>10683</v>
      </c>
    </row>
    <row r="3157" spans="1:5" ht="15.75" hidden="1" x14ac:dyDescent="0.25">
      <c r="A3157" s="11" t="s">
        <v>8</v>
      </c>
      <c r="B3157" s="20" t="s">
        <v>7325</v>
      </c>
      <c r="C3157" s="18">
        <v>2208809</v>
      </c>
      <c r="D3157" s="20" t="s">
        <v>10667</v>
      </c>
      <c r="E3157" s="20" t="s">
        <v>10683</v>
      </c>
    </row>
    <row r="3158" spans="1:5" ht="15.75" hidden="1" x14ac:dyDescent="0.25">
      <c r="A3158" s="11" t="s">
        <v>8</v>
      </c>
      <c r="B3158" s="20" t="s">
        <v>539</v>
      </c>
      <c r="C3158" s="18">
        <v>2208858</v>
      </c>
      <c r="D3158" s="20" t="s">
        <v>10667</v>
      </c>
      <c r="E3158" s="20" t="s">
        <v>10683</v>
      </c>
    </row>
    <row r="3159" spans="1:5" ht="15.75" hidden="1" x14ac:dyDescent="0.25">
      <c r="A3159" s="11" t="s">
        <v>8</v>
      </c>
      <c r="B3159" s="20" t="s">
        <v>7326</v>
      </c>
      <c r="C3159" s="18">
        <v>2208874</v>
      </c>
      <c r="D3159" s="20" t="s">
        <v>10667</v>
      </c>
      <c r="E3159" s="20" t="s">
        <v>10683</v>
      </c>
    </row>
    <row r="3160" spans="1:5" ht="15.75" hidden="1" x14ac:dyDescent="0.25">
      <c r="A3160" s="11" t="s">
        <v>8</v>
      </c>
      <c r="B3160" s="20" t="s">
        <v>7327</v>
      </c>
      <c r="C3160" s="18">
        <v>2208908</v>
      </c>
      <c r="D3160" s="20" t="s">
        <v>10667</v>
      </c>
      <c r="E3160" s="20" t="s">
        <v>10683</v>
      </c>
    </row>
    <row r="3161" spans="1:5" ht="15.75" hidden="1" x14ac:dyDescent="0.25">
      <c r="A3161" s="11" t="s">
        <v>8</v>
      </c>
      <c r="B3161" s="20" t="s">
        <v>7328</v>
      </c>
      <c r="C3161" s="18">
        <v>2209005</v>
      </c>
      <c r="D3161" s="20" t="s">
        <v>10667</v>
      </c>
      <c r="E3161" s="20" t="s">
        <v>10683</v>
      </c>
    </row>
    <row r="3162" spans="1:5" ht="15.75" hidden="1" x14ac:dyDescent="0.25">
      <c r="A3162" s="11" t="s">
        <v>8</v>
      </c>
      <c r="B3162" s="20" t="s">
        <v>7329</v>
      </c>
      <c r="C3162" s="18">
        <v>2209104</v>
      </c>
      <c r="D3162" s="20" t="s">
        <v>10667</v>
      </c>
      <c r="E3162" s="20" t="s">
        <v>10683</v>
      </c>
    </row>
    <row r="3163" spans="1:5" ht="15.75" hidden="1" x14ac:dyDescent="0.25">
      <c r="A3163" s="11" t="s">
        <v>8</v>
      </c>
      <c r="B3163" s="20" t="s">
        <v>7330</v>
      </c>
      <c r="C3163" s="18">
        <v>2209153</v>
      </c>
      <c r="D3163" s="20" t="s">
        <v>10667</v>
      </c>
      <c r="E3163" s="20" t="s">
        <v>10683</v>
      </c>
    </row>
    <row r="3164" spans="1:5" ht="15.75" hidden="1" x14ac:dyDescent="0.25">
      <c r="A3164" s="11" t="s">
        <v>8</v>
      </c>
      <c r="B3164" s="20" t="s">
        <v>7331</v>
      </c>
      <c r="C3164" s="18">
        <v>2209203</v>
      </c>
      <c r="D3164" s="20" t="s">
        <v>10667</v>
      </c>
      <c r="E3164" s="20" t="s">
        <v>10683</v>
      </c>
    </row>
    <row r="3165" spans="1:5" ht="15.75" hidden="1" x14ac:dyDescent="0.25">
      <c r="A3165" s="11" t="s">
        <v>8</v>
      </c>
      <c r="B3165" s="20" t="s">
        <v>979</v>
      </c>
      <c r="C3165" s="18">
        <v>2209302</v>
      </c>
      <c r="D3165" s="20" t="s">
        <v>10667</v>
      </c>
      <c r="E3165" s="20" t="s">
        <v>10683</v>
      </c>
    </row>
    <row r="3166" spans="1:5" ht="15.75" hidden="1" x14ac:dyDescent="0.25">
      <c r="A3166" s="11" t="s">
        <v>8</v>
      </c>
      <c r="B3166" s="20" t="s">
        <v>7332</v>
      </c>
      <c r="C3166" s="18">
        <v>2209351</v>
      </c>
      <c r="D3166" s="20" t="s">
        <v>10667</v>
      </c>
      <c r="E3166" s="20" t="s">
        <v>10683</v>
      </c>
    </row>
    <row r="3167" spans="1:5" ht="15.75" hidden="1" x14ac:dyDescent="0.25">
      <c r="A3167" s="11" t="s">
        <v>8</v>
      </c>
      <c r="B3167" s="20" t="s">
        <v>958</v>
      </c>
      <c r="C3167" s="18">
        <v>2209377</v>
      </c>
      <c r="D3167" s="20" t="s">
        <v>10667</v>
      </c>
      <c r="E3167" s="20" t="s">
        <v>10683</v>
      </c>
    </row>
    <row r="3168" spans="1:5" ht="15.75" hidden="1" x14ac:dyDescent="0.25">
      <c r="A3168" s="11" t="s">
        <v>8</v>
      </c>
      <c r="B3168" s="20" t="s">
        <v>7333</v>
      </c>
      <c r="C3168" s="18">
        <v>2209401</v>
      </c>
      <c r="D3168" s="20" t="s">
        <v>10667</v>
      </c>
      <c r="E3168" s="20" t="s">
        <v>10683</v>
      </c>
    </row>
    <row r="3169" spans="1:5" ht="31.5" hidden="1" x14ac:dyDescent="0.25">
      <c r="A3169" s="11" t="s">
        <v>8</v>
      </c>
      <c r="B3169" s="20" t="s">
        <v>1139</v>
      </c>
      <c r="C3169" s="18">
        <v>2209450</v>
      </c>
      <c r="D3169" s="20" t="s">
        <v>10667</v>
      </c>
      <c r="E3169" s="20" t="s">
        <v>10683</v>
      </c>
    </row>
    <row r="3170" spans="1:5" ht="15.75" hidden="1" x14ac:dyDescent="0.25">
      <c r="A3170" s="11" t="s">
        <v>8</v>
      </c>
      <c r="B3170" s="20" t="s">
        <v>1140</v>
      </c>
      <c r="C3170" s="18">
        <v>2209500</v>
      </c>
      <c r="D3170" s="20" t="s">
        <v>10667</v>
      </c>
      <c r="E3170" s="20" t="s">
        <v>10683</v>
      </c>
    </row>
    <row r="3171" spans="1:5" ht="15.75" hidden="1" x14ac:dyDescent="0.25">
      <c r="A3171" s="11" t="s">
        <v>8</v>
      </c>
      <c r="B3171" s="20" t="s">
        <v>49</v>
      </c>
      <c r="C3171" s="18">
        <v>2209559</v>
      </c>
      <c r="D3171" s="20" t="s">
        <v>10667</v>
      </c>
      <c r="E3171" s="20" t="s">
        <v>10683</v>
      </c>
    </row>
    <row r="3172" spans="1:5" ht="15.75" hidden="1" x14ac:dyDescent="0.25">
      <c r="A3172" s="11" t="s">
        <v>8</v>
      </c>
      <c r="B3172" s="20" t="s">
        <v>7334</v>
      </c>
      <c r="C3172" s="18">
        <v>2209609</v>
      </c>
      <c r="D3172" s="20" t="s">
        <v>10667</v>
      </c>
      <c r="E3172" s="20" t="s">
        <v>10683</v>
      </c>
    </row>
    <row r="3173" spans="1:5" ht="31.5" hidden="1" x14ac:dyDescent="0.25">
      <c r="A3173" s="11" t="s">
        <v>8</v>
      </c>
      <c r="B3173" s="20" t="s">
        <v>1141</v>
      </c>
      <c r="C3173" s="18">
        <v>2209658</v>
      </c>
      <c r="D3173" s="20" t="s">
        <v>10667</v>
      </c>
      <c r="E3173" s="20" t="s">
        <v>10683</v>
      </c>
    </row>
    <row r="3174" spans="1:5" ht="15.75" hidden="1" x14ac:dyDescent="0.25">
      <c r="A3174" s="11" t="s">
        <v>8</v>
      </c>
      <c r="B3174" s="20" t="s">
        <v>905</v>
      </c>
      <c r="C3174" s="18">
        <v>2209708</v>
      </c>
      <c r="D3174" s="20" t="s">
        <v>10667</v>
      </c>
      <c r="E3174" s="20" t="s">
        <v>10683</v>
      </c>
    </row>
    <row r="3175" spans="1:5" ht="15.75" hidden="1" x14ac:dyDescent="0.25">
      <c r="A3175" s="11" t="s">
        <v>8</v>
      </c>
      <c r="B3175" s="20" t="s">
        <v>7335</v>
      </c>
      <c r="C3175" s="18">
        <v>2209757</v>
      </c>
      <c r="D3175" s="20" t="s">
        <v>10667</v>
      </c>
      <c r="E3175" s="20" t="s">
        <v>10683</v>
      </c>
    </row>
    <row r="3176" spans="1:5" ht="15.75" hidden="1" x14ac:dyDescent="0.25">
      <c r="A3176" s="11" t="s">
        <v>8</v>
      </c>
      <c r="B3176" s="20" t="s">
        <v>29</v>
      </c>
      <c r="C3176" s="18">
        <v>2209807</v>
      </c>
      <c r="D3176" s="20" t="s">
        <v>10667</v>
      </c>
      <c r="E3176" s="20" t="s">
        <v>10683</v>
      </c>
    </row>
    <row r="3177" spans="1:5" ht="15.75" hidden="1" x14ac:dyDescent="0.25">
      <c r="A3177" s="11" t="s">
        <v>8</v>
      </c>
      <c r="B3177" s="20" t="s">
        <v>7336</v>
      </c>
      <c r="C3177" s="18">
        <v>2209856</v>
      </c>
      <c r="D3177" s="20" t="s">
        <v>10667</v>
      </c>
      <c r="E3177" s="20" t="s">
        <v>10683</v>
      </c>
    </row>
    <row r="3178" spans="1:5" ht="15.75" hidden="1" x14ac:dyDescent="0.25">
      <c r="A3178" s="11" t="s">
        <v>8</v>
      </c>
      <c r="B3178" s="20" t="s">
        <v>7337</v>
      </c>
      <c r="C3178" s="18">
        <v>2209872</v>
      </c>
      <c r="D3178" s="20" t="s">
        <v>10667</v>
      </c>
      <c r="E3178" s="20" t="s">
        <v>10683</v>
      </c>
    </row>
    <row r="3179" spans="1:5" ht="15.75" hidden="1" x14ac:dyDescent="0.25">
      <c r="A3179" s="11" t="s">
        <v>8</v>
      </c>
      <c r="B3179" s="20" t="s">
        <v>7338</v>
      </c>
      <c r="C3179" s="18">
        <v>2209906</v>
      </c>
      <c r="D3179" s="20" t="s">
        <v>10667</v>
      </c>
      <c r="E3179" s="20" t="s">
        <v>10683</v>
      </c>
    </row>
    <row r="3180" spans="1:5" ht="15.75" hidden="1" x14ac:dyDescent="0.25">
      <c r="A3180" s="11" t="s">
        <v>8</v>
      </c>
      <c r="B3180" s="20" t="s">
        <v>7339</v>
      </c>
      <c r="C3180" s="18">
        <v>2209955</v>
      </c>
      <c r="D3180" s="20" t="s">
        <v>10667</v>
      </c>
      <c r="E3180" s="20" t="s">
        <v>10683</v>
      </c>
    </row>
    <row r="3181" spans="1:5" ht="15.75" hidden="1" x14ac:dyDescent="0.25">
      <c r="A3181" s="11" t="s">
        <v>8</v>
      </c>
      <c r="B3181" s="20" t="s">
        <v>303</v>
      </c>
      <c r="C3181" s="18">
        <v>2209971</v>
      </c>
      <c r="D3181" s="20" t="s">
        <v>10667</v>
      </c>
      <c r="E3181" s="20" t="s">
        <v>10683</v>
      </c>
    </row>
    <row r="3182" spans="1:5" ht="15.75" hidden="1" x14ac:dyDescent="0.25">
      <c r="A3182" s="11" t="s">
        <v>8</v>
      </c>
      <c r="B3182" s="20" t="s">
        <v>7340</v>
      </c>
      <c r="C3182" s="18">
        <v>2210003</v>
      </c>
      <c r="D3182" s="20" t="s">
        <v>10667</v>
      </c>
      <c r="E3182" s="20" t="s">
        <v>10683</v>
      </c>
    </row>
    <row r="3183" spans="1:5" ht="15.75" hidden="1" x14ac:dyDescent="0.25">
      <c r="A3183" s="11" t="s">
        <v>8</v>
      </c>
      <c r="B3183" s="20" t="s">
        <v>7341</v>
      </c>
      <c r="C3183" s="18">
        <v>2210052</v>
      </c>
      <c r="D3183" s="20" t="s">
        <v>10667</v>
      </c>
      <c r="E3183" s="20" t="s">
        <v>10683</v>
      </c>
    </row>
    <row r="3184" spans="1:5" ht="15.75" hidden="1" x14ac:dyDescent="0.25">
      <c r="A3184" s="11" t="s">
        <v>8</v>
      </c>
      <c r="B3184" s="20" t="s">
        <v>7342</v>
      </c>
      <c r="C3184" s="18">
        <v>2210102</v>
      </c>
      <c r="D3184" s="20" t="s">
        <v>10667</v>
      </c>
      <c r="E3184" s="20" t="s">
        <v>10683</v>
      </c>
    </row>
    <row r="3185" spans="1:5" ht="15.75" hidden="1" x14ac:dyDescent="0.25">
      <c r="A3185" s="11" t="s">
        <v>8</v>
      </c>
      <c r="B3185" s="20" t="s">
        <v>983</v>
      </c>
      <c r="C3185" s="18">
        <v>2210201</v>
      </c>
      <c r="D3185" s="20" t="s">
        <v>10667</v>
      </c>
      <c r="E3185" s="20" t="s">
        <v>10683</v>
      </c>
    </row>
    <row r="3186" spans="1:5" ht="15.75" hidden="1" x14ac:dyDescent="0.25">
      <c r="A3186" s="11" t="s">
        <v>8</v>
      </c>
      <c r="B3186" s="20" t="s">
        <v>63</v>
      </c>
      <c r="C3186" s="18">
        <v>2210300</v>
      </c>
      <c r="D3186" s="20" t="s">
        <v>10667</v>
      </c>
      <c r="E3186" s="20" t="s">
        <v>10683</v>
      </c>
    </row>
    <row r="3187" spans="1:5" ht="15.75" hidden="1" x14ac:dyDescent="0.25">
      <c r="A3187" s="11" t="s">
        <v>8</v>
      </c>
      <c r="B3187" s="20" t="s">
        <v>1428</v>
      </c>
      <c r="C3187" s="18">
        <v>2210359</v>
      </c>
      <c r="D3187" s="20" t="s">
        <v>10667</v>
      </c>
      <c r="E3187" s="20" t="s">
        <v>10683</v>
      </c>
    </row>
    <row r="3188" spans="1:5" ht="15.75" hidden="1" x14ac:dyDescent="0.25">
      <c r="A3188" s="11" t="s">
        <v>8</v>
      </c>
      <c r="B3188" s="20" t="s">
        <v>7343</v>
      </c>
      <c r="C3188" s="18">
        <v>2210375</v>
      </c>
      <c r="D3188" s="20" t="s">
        <v>10667</v>
      </c>
      <c r="E3188" s="20" t="s">
        <v>10683</v>
      </c>
    </row>
    <row r="3189" spans="1:5" ht="31.5" hidden="1" x14ac:dyDescent="0.25">
      <c r="A3189" s="11" t="s">
        <v>8</v>
      </c>
      <c r="B3189" s="20" t="s">
        <v>7344</v>
      </c>
      <c r="C3189" s="18">
        <v>2210383</v>
      </c>
      <c r="D3189" s="20" t="s">
        <v>10667</v>
      </c>
      <c r="E3189" s="20" t="s">
        <v>10683</v>
      </c>
    </row>
    <row r="3190" spans="1:5" ht="15.75" hidden="1" x14ac:dyDescent="0.25">
      <c r="A3190" s="11" t="s">
        <v>8</v>
      </c>
      <c r="B3190" s="20" t="s">
        <v>898</v>
      </c>
      <c r="C3190" s="18">
        <v>2210391</v>
      </c>
      <c r="D3190" s="20" t="s">
        <v>10667</v>
      </c>
      <c r="E3190" s="20" t="s">
        <v>10683</v>
      </c>
    </row>
    <row r="3191" spans="1:5" ht="15.75" hidden="1" x14ac:dyDescent="0.25">
      <c r="A3191" s="11" t="s">
        <v>8</v>
      </c>
      <c r="B3191" s="20" t="s">
        <v>7345</v>
      </c>
      <c r="C3191" s="18">
        <v>2210409</v>
      </c>
      <c r="D3191" s="20" t="s">
        <v>10667</v>
      </c>
      <c r="E3191" s="20" t="s">
        <v>10683</v>
      </c>
    </row>
    <row r="3192" spans="1:5" ht="15.75" hidden="1" x14ac:dyDescent="0.25">
      <c r="A3192" s="11" t="s">
        <v>8</v>
      </c>
      <c r="B3192" s="20" t="s">
        <v>7346</v>
      </c>
      <c r="C3192" s="18">
        <v>2210508</v>
      </c>
      <c r="D3192" s="20" t="s">
        <v>10667</v>
      </c>
      <c r="E3192" s="20" t="s">
        <v>10683</v>
      </c>
    </row>
    <row r="3193" spans="1:5" ht="15.75" hidden="1" x14ac:dyDescent="0.25">
      <c r="A3193" s="11" t="s">
        <v>8</v>
      </c>
      <c r="B3193" s="20" t="s">
        <v>537</v>
      </c>
      <c r="C3193" s="18">
        <v>2210607</v>
      </c>
      <c r="D3193" s="20" t="s">
        <v>10667</v>
      </c>
      <c r="E3193" s="20" t="s">
        <v>10683</v>
      </c>
    </row>
    <row r="3194" spans="1:5" ht="15.75" hidden="1" x14ac:dyDescent="0.25">
      <c r="A3194" s="11" t="s">
        <v>8</v>
      </c>
      <c r="B3194" s="20" t="s">
        <v>7347</v>
      </c>
      <c r="C3194" s="18">
        <v>2210623</v>
      </c>
      <c r="D3194" s="20" t="s">
        <v>10667</v>
      </c>
      <c r="E3194" s="20" t="s">
        <v>10683</v>
      </c>
    </row>
    <row r="3195" spans="1:5" ht="15.75" hidden="1" x14ac:dyDescent="0.25">
      <c r="A3195" s="11" t="s">
        <v>8</v>
      </c>
      <c r="B3195" s="20" t="s">
        <v>390</v>
      </c>
      <c r="C3195" s="18">
        <v>2210631</v>
      </c>
      <c r="D3195" s="20" t="s">
        <v>10667</v>
      </c>
      <c r="E3195" s="20" t="s">
        <v>10683</v>
      </c>
    </row>
    <row r="3196" spans="1:5" ht="15.75" hidden="1" x14ac:dyDescent="0.25">
      <c r="A3196" s="11" t="s">
        <v>8</v>
      </c>
      <c r="B3196" s="20" t="s">
        <v>1142</v>
      </c>
      <c r="C3196" s="18">
        <v>2210656</v>
      </c>
      <c r="D3196" s="20" t="s">
        <v>10667</v>
      </c>
      <c r="E3196" s="20" t="s">
        <v>10683</v>
      </c>
    </row>
    <row r="3197" spans="1:5" ht="15.75" hidden="1" x14ac:dyDescent="0.25">
      <c r="A3197" s="11" t="s">
        <v>8</v>
      </c>
      <c r="B3197" s="20" t="s">
        <v>587</v>
      </c>
      <c r="C3197" s="18">
        <v>2210706</v>
      </c>
      <c r="D3197" s="20" t="s">
        <v>10667</v>
      </c>
      <c r="E3197" s="20" t="s">
        <v>10683</v>
      </c>
    </row>
    <row r="3198" spans="1:5" ht="15.75" hidden="1" x14ac:dyDescent="0.25">
      <c r="A3198" s="11" t="s">
        <v>8</v>
      </c>
      <c r="B3198" s="20" t="s">
        <v>7348</v>
      </c>
      <c r="C3198" s="18">
        <v>2210805</v>
      </c>
      <c r="D3198" s="20" t="s">
        <v>10667</v>
      </c>
      <c r="E3198" s="20" t="s">
        <v>10683</v>
      </c>
    </row>
    <row r="3199" spans="1:5" ht="15.75" hidden="1" x14ac:dyDescent="0.25">
      <c r="A3199" s="11" t="s">
        <v>8</v>
      </c>
      <c r="B3199" s="20" t="s">
        <v>1006</v>
      </c>
      <c r="C3199" s="18">
        <v>2210904</v>
      </c>
      <c r="D3199" s="20" t="s">
        <v>10667</v>
      </c>
      <c r="E3199" s="20" t="s">
        <v>10683</v>
      </c>
    </row>
    <row r="3200" spans="1:5" ht="15.75" hidden="1" x14ac:dyDescent="0.25">
      <c r="A3200" s="11" t="s">
        <v>8</v>
      </c>
      <c r="B3200" s="20" t="s">
        <v>7349</v>
      </c>
      <c r="C3200" s="18">
        <v>2210938</v>
      </c>
      <c r="D3200" s="20" t="s">
        <v>10667</v>
      </c>
      <c r="E3200" s="20" t="s">
        <v>10683</v>
      </c>
    </row>
    <row r="3201" spans="1:5" ht="15.75" hidden="1" x14ac:dyDescent="0.25">
      <c r="A3201" s="11" t="s">
        <v>8</v>
      </c>
      <c r="B3201" s="20" t="s">
        <v>7350</v>
      </c>
      <c r="C3201" s="18">
        <v>2210953</v>
      </c>
      <c r="D3201" s="20" t="s">
        <v>10667</v>
      </c>
      <c r="E3201" s="20" t="s">
        <v>10683</v>
      </c>
    </row>
    <row r="3202" spans="1:5" ht="15.75" hidden="1" x14ac:dyDescent="0.25">
      <c r="A3202" s="11" t="s">
        <v>8</v>
      </c>
      <c r="B3202" s="20" t="s">
        <v>7351</v>
      </c>
      <c r="C3202" s="18">
        <v>2210979</v>
      </c>
      <c r="D3202" s="20" t="s">
        <v>10667</v>
      </c>
      <c r="E3202" s="20" t="s">
        <v>10683</v>
      </c>
    </row>
    <row r="3203" spans="1:5" ht="15.75" hidden="1" x14ac:dyDescent="0.25">
      <c r="A3203" s="11" t="s">
        <v>8</v>
      </c>
      <c r="B3203" s="20" t="s">
        <v>485</v>
      </c>
      <c r="C3203" s="18">
        <v>2211001</v>
      </c>
      <c r="D3203" s="20" t="s">
        <v>10667</v>
      </c>
      <c r="E3203" s="20" t="s">
        <v>10683</v>
      </c>
    </row>
    <row r="3204" spans="1:5" ht="15.75" hidden="1" x14ac:dyDescent="0.25">
      <c r="A3204" s="11" t="s">
        <v>8</v>
      </c>
      <c r="B3204" s="20" t="s">
        <v>7352</v>
      </c>
      <c r="C3204" s="18">
        <v>2211100</v>
      </c>
      <c r="D3204" s="20" t="s">
        <v>10667</v>
      </c>
      <c r="E3204" s="20" t="s">
        <v>10683</v>
      </c>
    </row>
    <row r="3205" spans="1:5" ht="15.75" hidden="1" x14ac:dyDescent="0.25">
      <c r="A3205" s="11" t="s">
        <v>8</v>
      </c>
      <c r="B3205" s="20" t="s">
        <v>7353</v>
      </c>
      <c r="C3205" s="18">
        <v>2211209</v>
      </c>
      <c r="D3205" s="20" t="s">
        <v>10667</v>
      </c>
      <c r="E3205" s="20" t="s">
        <v>10683</v>
      </c>
    </row>
    <row r="3206" spans="1:5" ht="15.75" hidden="1" x14ac:dyDescent="0.25">
      <c r="A3206" s="11" t="s">
        <v>8</v>
      </c>
      <c r="B3206" s="20" t="s">
        <v>1425</v>
      </c>
      <c r="C3206" s="18">
        <v>2211308</v>
      </c>
      <c r="D3206" s="20" t="s">
        <v>10667</v>
      </c>
      <c r="E3206" s="20" t="s">
        <v>10683</v>
      </c>
    </row>
    <row r="3207" spans="1:5" ht="15.75" hidden="1" x14ac:dyDescent="0.25">
      <c r="A3207" s="11" t="s">
        <v>8</v>
      </c>
      <c r="B3207" s="20" t="s">
        <v>7354</v>
      </c>
      <c r="C3207" s="18">
        <v>2211357</v>
      </c>
      <c r="D3207" s="20" t="s">
        <v>10667</v>
      </c>
      <c r="E3207" s="20" t="s">
        <v>10683</v>
      </c>
    </row>
    <row r="3208" spans="1:5" ht="15.75" hidden="1" x14ac:dyDescent="0.25">
      <c r="A3208" s="11" t="s">
        <v>8</v>
      </c>
      <c r="B3208" s="20" t="s">
        <v>7355</v>
      </c>
      <c r="C3208" s="18">
        <v>2211407</v>
      </c>
      <c r="D3208" s="20" t="s">
        <v>10667</v>
      </c>
      <c r="E3208" s="20" t="s">
        <v>10683</v>
      </c>
    </row>
    <row r="3209" spans="1:5" ht="15.75" hidden="1" x14ac:dyDescent="0.25">
      <c r="A3209" s="11" t="s">
        <v>8</v>
      </c>
      <c r="B3209" s="20" t="s">
        <v>341</v>
      </c>
      <c r="C3209" s="18">
        <v>2211506</v>
      </c>
      <c r="D3209" s="20" t="s">
        <v>10667</v>
      </c>
      <c r="E3209" s="20" t="s">
        <v>10683</v>
      </c>
    </row>
    <row r="3210" spans="1:5" ht="15.75" hidden="1" x14ac:dyDescent="0.25">
      <c r="A3210" s="11" t="s">
        <v>8</v>
      </c>
      <c r="B3210" s="20" t="s">
        <v>1143</v>
      </c>
      <c r="C3210" s="18">
        <v>2211605</v>
      </c>
      <c r="D3210" s="20" t="s">
        <v>10667</v>
      </c>
      <c r="E3210" s="20" t="s">
        <v>10683</v>
      </c>
    </row>
    <row r="3211" spans="1:5" ht="15.75" hidden="1" x14ac:dyDescent="0.25">
      <c r="A3211" s="11" t="s">
        <v>8</v>
      </c>
      <c r="B3211" s="20" t="s">
        <v>7356</v>
      </c>
      <c r="C3211" s="18">
        <v>2211704</v>
      </c>
      <c r="D3211" s="20" t="s">
        <v>10667</v>
      </c>
      <c r="E3211" s="20" t="s">
        <v>10683</v>
      </c>
    </row>
    <row r="3212" spans="1:5" ht="15.75" hidden="1" x14ac:dyDescent="0.25">
      <c r="A3212" s="11" t="s">
        <v>64</v>
      </c>
      <c r="B3212" s="20" t="s">
        <v>483</v>
      </c>
      <c r="C3212" s="18">
        <v>41</v>
      </c>
      <c r="D3212" s="20" t="s">
        <v>10667</v>
      </c>
      <c r="E3212" s="20" t="s">
        <v>10683</v>
      </c>
    </row>
    <row r="3213" spans="1:5" ht="15.75" hidden="1" x14ac:dyDescent="0.25">
      <c r="A3213" s="11" t="s">
        <v>64</v>
      </c>
      <c r="B3213" s="20" t="s">
        <v>1287</v>
      </c>
      <c r="C3213" s="18">
        <v>4100103</v>
      </c>
      <c r="D3213" s="20" t="s">
        <v>10667</v>
      </c>
      <c r="E3213" s="20" t="s">
        <v>10683</v>
      </c>
    </row>
    <row r="3214" spans="1:5" ht="15.75" hidden="1" x14ac:dyDescent="0.25">
      <c r="A3214" s="11" t="s">
        <v>64</v>
      </c>
      <c r="B3214" s="20" t="s">
        <v>197</v>
      </c>
      <c r="C3214" s="18">
        <v>4100202</v>
      </c>
      <c r="D3214" s="20" t="s">
        <v>10667</v>
      </c>
      <c r="E3214" s="20" t="s">
        <v>10683</v>
      </c>
    </row>
    <row r="3215" spans="1:5" ht="15.75" hidden="1" x14ac:dyDescent="0.25">
      <c r="A3215" s="11" t="s">
        <v>64</v>
      </c>
      <c r="B3215" s="20" t="s">
        <v>1288</v>
      </c>
      <c r="C3215" s="18">
        <v>4100301</v>
      </c>
      <c r="D3215" s="20" t="s">
        <v>10667</v>
      </c>
      <c r="E3215" s="20" t="s">
        <v>10683</v>
      </c>
    </row>
    <row r="3216" spans="1:5" ht="15.75" hidden="1" x14ac:dyDescent="0.25">
      <c r="A3216" s="11" t="s">
        <v>64</v>
      </c>
      <c r="B3216" s="20" t="s">
        <v>963</v>
      </c>
      <c r="C3216" s="18">
        <v>4100400</v>
      </c>
      <c r="D3216" s="20" t="s">
        <v>10667</v>
      </c>
      <c r="E3216" s="20" t="s">
        <v>10683</v>
      </c>
    </row>
    <row r="3217" spans="1:5" ht="15.75" hidden="1" x14ac:dyDescent="0.25">
      <c r="A3217" s="11" t="s">
        <v>64</v>
      </c>
      <c r="B3217" s="20" t="s">
        <v>9498</v>
      </c>
      <c r="C3217" s="18">
        <v>4100459</v>
      </c>
      <c r="D3217" s="20" t="s">
        <v>10667</v>
      </c>
      <c r="E3217" s="20" t="s">
        <v>10683</v>
      </c>
    </row>
    <row r="3218" spans="1:5" ht="15.75" hidden="1" x14ac:dyDescent="0.25">
      <c r="A3218" s="11" t="s">
        <v>64</v>
      </c>
      <c r="B3218" s="20" t="s">
        <v>9499</v>
      </c>
      <c r="C3218" s="18">
        <v>4100509</v>
      </c>
      <c r="D3218" s="20" t="s">
        <v>10667</v>
      </c>
      <c r="E3218" s="20" t="s">
        <v>10683</v>
      </c>
    </row>
    <row r="3219" spans="1:5" ht="15.75" hidden="1" x14ac:dyDescent="0.25">
      <c r="A3219" s="11" t="s">
        <v>64</v>
      </c>
      <c r="B3219" s="20" t="s">
        <v>9500</v>
      </c>
      <c r="C3219" s="18">
        <v>4100608</v>
      </c>
      <c r="D3219" s="20" t="s">
        <v>10667</v>
      </c>
      <c r="E3219" s="20" t="s">
        <v>10683</v>
      </c>
    </row>
    <row r="3220" spans="1:5" ht="15.75" hidden="1" x14ac:dyDescent="0.25">
      <c r="A3220" s="11" t="s">
        <v>64</v>
      </c>
      <c r="B3220" s="20" t="s">
        <v>9501</v>
      </c>
      <c r="C3220" s="18">
        <v>4100707</v>
      </c>
      <c r="D3220" s="20" t="s">
        <v>10667</v>
      </c>
      <c r="E3220" s="20" t="s">
        <v>10683</v>
      </c>
    </row>
    <row r="3221" spans="1:5" ht="15.75" hidden="1" x14ac:dyDescent="0.25">
      <c r="A3221" s="11" t="s">
        <v>64</v>
      </c>
      <c r="B3221" s="20" t="s">
        <v>9502</v>
      </c>
      <c r="C3221" s="18">
        <v>4100806</v>
      </c>
      <c r="D3221" s="20" t="s">
        <v>10667</v>
      </c>
      <c r="E3221" s="20" t="s">
        <v>10683</v>
      </c>
    </row>
    <row r="3222" spans="1:5" ht="15.75" hidden="1" x14ac:dyDescent="0.25">
      <c r="A3222" s="11" t="s">
        <v>64</v>
      </c>
      <c r="B3222" s="20" t="s">
        <v>9503</v>
      </c>
      <c r="C3222" s="18">
        <v>4100905</v>
      </c>
      <c r="D3222" s="20" t="s">
        <v>10667</v>
      </c>
      <c r="E3222" s="20" t="s">
        <v>10683</v>
      </c>
    </row>
    <row r="3223" spans="1:5" ht="15.75" hidden="1" x14ac:dyDescent="0.25">
      <c r="A3223" s="11" t="s">
        <v>64</v>
      </c>
      <c r="B3223" s="20" t="s">
        <v>1289</v>
      </c>
      <c r="C3223" s="18">
        <v>4101002</v>
      </c>
      <c r="D3223" s="20" t="s">
        <v>10667</v>
      </c>
      <c r="E3223" s="20" t="s">
        <v>10683</v>
      </c>
    </row>
    <row r="3224" spans="1:5" ht="15.75" hidden="1" x14ac:dyDescent="0.25">
      <c r="A3224" s="11" t="s">
        <v>64</v>
      </c>
      <c r="B3224" s="20" t="s">
        <v>9504</v>
      </c>
      <c r="C3224" s="18">
        <v>4101051</v>
      </c>
      <c r="D3224" s="20" t="s">
        <v>10667</v>
      </c>
      <c r="E3224" s="20" t="s">
        <v>10683</v>
      </c>
    </row>
    <row r="3225" spans="1:5" ht="15.75" hidden="1" x14ac:dyDescent="0.25">
      <c r="A3225" s="11" t="s">
        <v>64</v>
      </c>
      <c r="B3225" s="20" t="s">
        <v>9505</v>
      </c>
      <c r="C3225" s="18">
        <v>4101101</v>
      </c>
      <c r="D3225" s="20" t="s">
        <v>10667</v>
      </c>
      <c r="E3225" s="20" t="s">
        <v>10683</v>
      </c>
    </row>
    <row r="3226" spans="1:5" ht="15.75" hidden="1" x14ac:dyDescent="0.25">
      <c r="A3226" s="11" t="s">
        <v>64</v>
      </c>
      <c r="B3226" s="20" t="s">
        <v>9506</v>
      </c>
      <c r="C3226" s="18">
        <v>4101150</v>
      </c>
      <c r="D3226" s="20" t="s">
        <v>10667</v>
      </c>
      <c r="E3226" s="20" t="s">
        <v>10683</v>
      </c>
    </row>
    <row r="3227" spans="1:5" ht="15.75" hidden="1" x14ac:dyDescent="0.25">
      <c r="A3227" s="11" t="s">
        <v>64</v>
      </c>
      <c r="B3227" s="20" t="s">
        <v>9507</v>
      </c>
      <c r="C3227" s="18">
        <v>4101200</v>
      </c>
      <c r="D3227" s="20" t="s">
        <v>10667</v>
      </c>
      <c r="E3227" s="20" t="s">
        <v>10683</v>
      </c>
    </row>
    <row r="3228" spans="1:5" ht="15.75" hidden="1" x14ac:dyDescent="0.25">
      <c r="A3228" s="11" t="s">
        <v>64</v>
      </c>
      <c r="B3228" s="20" t="s">
        <v>984</v>
      </c>
      <c r="C3228" s="18">
        <v>4101309</v>
      </c>
      <c r="D3228" s="20" t="s">
        <v>10667</v>
      </c>
      <c r="E3228" s="20" t="s">
        <v>10683</v>
      </c>
    </row>
    <row r="3229" spans="1:5" ht="15.75" hidden="1" x14ac:dyDescent="0.25">
      <c r="A3229" s="11" t="s">
        <v>64</v>
      </c>
      <c r="B3229" s="20" t="s">
        <v>9508</v>
      </c>
      <c r="C3229" s="18">
        <v>4101408</v>
      </c>
      <c r="D3229" s="20" t="s">
        <v>10667</v>
      </c>
      <c r="E3229" s="20" t="s">
        <v>10683</v>
      </c>
    </row>
    <row r="3230" spans="1:5" ht="15.75" hidden="1" x14ac:dyDescent="0.25">
      <c r="A3230" s="11" t="s">
        <v>64</v>
      </c>
      <c r="B3230" s="20" t="s">
        <v>9509</v>
      </c>
      <c r="C3230" s="18">
        <v>4101507</v>
      </c>
      <c r="D3230" s="20" t="s">
        <v>10667</v>
      </c>
      <c r="E3230" s="20" t="s">
        <v>10683</v>
      </c>
    </row>
    <row r="3231" spans="1:5" ht="15.75" hidden="1" x14ac:dyDescent="0.25">
      <c r="A3231" s="11" t="s">
        <v>64</v>
      </c>
      <c r="B3231" s="20" t="s">
        <v>468</v>
      </c>
      <c r="C3231" s="18">
        <v>4101606</v>
      </c>
      <c r="D3231" s="20" t="s">
        <v>10667</v>
      </c>
      <c r="E3231" s="20" t="s">
        <v>10683</v>
      </c>
    </row>
    <row r="3232" spans="1:5" ht="15.75" hidden="1" x14ac:dyDescent="0.25">
      <c r="A3232" s="11" t="s">
        <v>64</v>
      </c>
      <c r="B3232" s="20" t="s">
        <v>9510</v>
      </c>
      <c r="C3232" s="18">
        <v>4101655</v>
      </c>
      <c r="D3232" s="20" t="s">
        <v>10667</v>
      </c>
      <c r="E3232" s="20" t="s">
        <v>10683</v>
      </c>
    </row>
    <row r="3233" spans="1:5" ht="15.75" hidden="1" x14ac:dyDescent="0.25">
      <c r="A3233" s="11" t="s">
        <v>64</v>
      </c>
      <c r="B3233" s="20" t="s">
        <v>76</v>
      </c>
      <c r="C3233" s="18">
        <v>4101705</v>
      </c>
      <c r="D3233" s="20" t="s">
        <v>10667</v>
      </c>
      <c r="E3233" s="20" t="s">
        <v>10683</v>
      </c>
    </row>
    <row r="3234" spans="1:5" ht="15.75" hidden="1" x14ac:dyDescent="0.25">
      <c r="A3234" s="11" t="s">
        <v>64</v>
      </c>
      <c r="B3234" s="20" t="s">
        <v>9511</v>
      </c>
      <c r="C3234" s="18">
        <v>4101804</v>
      </c>
      <c r="D3234" s="20" t="s">
        <v>10667</v>
      </c>
      <c r="E3234" s="20" t="s">
        <v>10683</v>
      </c>
    </row>
    <row r="3235" spans="1:5" ht="15.75" hidden="1" x14ac:dyDescent="0.25">
      <c r="A3235" s="11" t="s">
        <v>64</v>
      </c>
      <c r="B3235" s="20" t="s">
        <v>9512</v>
      </c>
      <c r="C3235" s="18">
        <v>4101853</v>
      </c>
      <c r="D3235" s="20" t="s">
        <v>10667</v>
      </c>
      <c r="E3235" s="20" t="s">
        <v>10683</v>
      </c>
    </row>
    <row r="3236" spans="1:5" ht="15.75" hidden="1" x14ac:dyDescent="0.25">
      <c r="A3236" s="11" t="s">
        <v>64</v>
      </c>
      <c r="B3236" s="20" t="s">
        <v>9513</v>
      </c>
      <c r="C3236" s="18">
        <v>4101903</v>
      </c>
      <c r="D3236" s="20" t="s">
        <v>10667</v>
      </c>
      <c r="E3236" s="20" t="s">
        <v>10683</v>
      </c>
    </row>
    <row r="3237" spans="1:5" ht="15.75" hidden="1" x14ac:dyDescent="0.25">
      <c r="A3237" s="11" t="s">
        <v>64</v>
      </c>
      <c r="B3237" s="20" t="s">
        <v>9514</v>
      </c>
      <c r="C3237" s="18">
        <v>4102000</v>
      </c>
      <c r="D3237" s="20" t="s">
        <v>10667</v>
      </c>
      <c r="E3237" s="20" t="s">
        <v>10683</v>
      </c>
    </row>
    <row r="3238" spans="1:5" ht="15.75" hidden="1" x14ac:dyDescent="0.25">
      <c r="A3238" s="11" t="s">
        <v>64</v>
      </c>
      <c r="B3238" s="20" t="s">
        <v>9515</v>
      </c>
      <c r="C3238" s="18">
        <v>4102109</v>
      </c>
      <c r="D3238" s="20" t="s">
        <v>10667</v>
      </c>
      <c r="E3238" s="20" t="s">
        <v>10683</v>
      </c>
    </row>
    <row r="3239" spans="1:5" ht="15.75" hidden="1" x14ac:dyDescent="0.25">
      <c r="A3239" s="11" t="s">
        <v>64</v>
      </c>
      <c r="B3239" s="20" t="s">
        <v>7856</v>
      </c>
      <c r="C3239" s="18">
        <v>4102208</v>
      </c>
      <c r="D3239" s="20" t="s">
        <v>10667</v>
      </c>
      <c r="E3239" s="20" t="s">
        <v>10683</v>
      </c>
    </row>
    <row r="3240" spans="1:5" ht="15.75" hidden="1" x14ac:dyDescent="0.25">
      <c r="A3240" s="11" t="s">
        <v>64</v>
      </c>
      <c r="B3240" s="20" t="s">
        <v>9516</v>
      </c>
      <c r="C3240" s="18">
        <v>4102307</v>
      </c>
      <c r="D3240" s="20" t="s">
        <v>10667</v>
      </c>
      <c r="E3240" s="20" t="s">
        <v>10683</v>
      </c>
    </row>
    <row r="3241" spans="1:5" ht="15.75" hidden="1" x14ac:dyDescent="0.25">
      <c r="A3241" s="11" t="s">
        <v>64</v>
      </c>
      <c r="B3241" s="20" t="s">
        <v>1538</v>
      </c>
      <c r="C3241" s="18">
        <v>4102406</v>
      </c>
      <c r="D3241" s="20" t="s">
        <v>10667</v>
      </c>
      <c r="E3241" s="20" t="s">
        <v>10683</v>
      </c>
    </row>
    <row r="3242" spans="1:5" ht="15.75" hidden="1" x14ac:dyDescent="0.25">
      <c r="A3242" s="11" t="s">
        <v>64</v>
      </c>
      <c r="B3242" s="20" t="s">
        <v>607</v>
      </c>
      <c r="C3242" s="18">
        <v>4102505</v>
      </c>
      <c r="D3242" s="20" t="s">
        <v>10667</v>
      </c>
      <c r="E3242" s="20" t="s">
        <v>10683</v>
      </c>
    </row>
    <row r="3243" spans="1:5" ht="15.75" hidden="1" x14ac:dyDescent="0.25">
      <c r="A3243" s="11" t="s">
        <v>64</v>
      </c>
      <c r="B3243" s="20" t="s">
        <v>9517</v>
      </c>
      <c r="C3243" s="18">
        <v>4102604</v>
      </c>
      <c r="D3243" s="20" t="s">
        <v>10667</v>
      </c>
      <c r="E3243" s="20" t="s">
        <v>10683</v>
      </c>
    </row>
    <row r="3244" spans="1:5" ht="15.75" hidden="1" x14ac:dyDescent="0.25">
      <c r="A3244" s="11" t="s">
        <v>64</v>
      </c>
      <c r="B3244" s="20" t="s">
        <v>9518</v>
      </c>
      <c r="C3244" s="18">
        <v>4102703</v>
      </c>
      <c r="D3244" s="20" t="s">
        <v>10667</v>
      </c>
      <c r="E3244" s="20" t="s">
        <v>10683</v>
      </c>
    </row>
    <row r="3245" spans="1:5" ht="15.75" hidden="1" x14ac:dyDescent="0.25">
      <c r="A3245" s="11" t="s">
        <v>64</v>
      </c>
      <c r="B3245" s="20" t="s">
        <v>9519</v>
      </c>
      <c r="C3245" s="18">
        <v>4102752</v>
      </c>
      <c r="D3245" s="20" t="s">
        <v>10667</v>
      </c>
      <c r="E3245" s="20" t="s">
        <v>10683</v>
      </c>
    </row>
    <row r="3246" spans="1:5" ht="15.75" hidden="1" x14ac:dyDescent="0.25">
      <c r="A3246" s="11" t="s">
        <v>64</v>
      </c>
      <c r="B3246" s="20" t="s">
        <v>9520</v>
      </c>
      <c r="C3246" s="18">
        <v>4102802</v>
      </c>
      <c r="D3246" s="20" t="s">
        <v>10667</v>
      </c>
      <c r="E3246" s="20" t="s">
        <v>10683</v>
      </c>
    </row>
    <row r="3247" spans="1:5" ht="15.75" hidden="1" x14ac:dyDescent="0.25">
      <c r="A3247" s="11" t="s">
        <v>64</v>
      </c>
      <c r="B3247" s="20" t="s">
        <v>9521</v>
      </c>
      <c r="C3247" s="18">
        <v>4102901</v>
      </c>
      <c r="D3247" s="20" t="s">
        <v>10667</v>
      </c>
      <c r="E3247" s="20" t="s">
        <v>10683</v>
      </c>
    </row>
    <row r="3248" spans="1:5" ht="15.75" hidden="1" x14ac:dyDescent="0.25">
      <c r="A3248" s="11" t="s">
        <v>64</v>
      </c>
      <c r="B3248" s="20" t="s">
        <v>235</v>
      </c>
      <c r="C3248" s="18">
        <v>4103008</v>
      </c>
      <c r="D3248" s="20" t="s">
        <v>10667</v>
      </c>
      <c r="E3248" s="20" t="s">
        <v>10683</v>
      </c>
    </row>
    <row r="3249" spans="1:5" ht="15.75" hidden="1" x14ac:dyDescent="0.25">
      <c r="A3249" s="11" t="s">
        <v>64</v>
      </c>
      <c r="B3249" s="20" t="s">
        <v>9522</v>
      </c>
      <c r="C3249" s="18">
        <v>4103024</v>
      </c>
      <c r="D3249" s="20" t="s">
        <v>10667</v>
      </c>
      <c r="E3249" s="20" t="s">
        <v>10683</v>
      </c>
    </row>
    <row r="3250" spans="1:5" ht="31.5" hidden="1" x14ac:dyDescent="0.25">
      <c r="A3250" s="11" t="s">
        <v>64</v>
      </c>
      <c r="B3250" s="20" t="s">
        <v>9523</v>
      </c>
      <c r="C3250" s="18">
        <v>4103040</v>
      </c>
      <c r="D3250" s="20" t="s">
        <v>10667</v>
      </c>
      <c r="E3250" s="20" t="s">
        <v>10683</v>
      </c>
    </row>
    <row r="3251" spans="1:5" ht="15.75" hidden="1" x14ac:dyDescent="0.25">
      <c r="A3251" s="11" t="s">
        <v>64</v>
      </c>
      <c r="B3251" s="20" t="s">
        <v>9524</v>
      </c>
      <c r="C3251" s="18">
        <v>4103057</v>
      </c>
      <c r="D3251" s="20" t="s">
        <v>10667</v>
      </c>
      <c r="E3251" s="20" t="s">
        <v>10683</v>
      </c>
    </row>
    <row r="3252" spans="1:5" ht="15.75" hidden="1" x14ac:dyDescent="0.25">
      <c r="A3252" s="11" t="s">
        <v>64</v>
      </c>
      <c r="B3252" s="20" t="s">
        <v>1491</v>
      </c>
      <c r="C3252" s="18">
        <v>4103107</v>
      </c>
      <c r="D3252" s="20" t="s">
        <v>10667</v>
      </c>
      <c r="E3252" s="20" t="s">
        <v>10683</v>
      </c>
    </row>
    <row r="3253" spans="1:5" ht="15.75" hidden="1" x14ac:dyDescent="0.25">
      <c r="A3253" s="11" t="s">
        <v>64</v>
      </c>
      <c r="B3253" s="20" t="s">
        <v>9525</v>
      </c>
      <c r="C3253" s="18">
        <v>4103156</v>
      </c>
      <c r="D3253" s="20" t="s">
        <v>10667</v>
      </c>
      <c r="E3253" s="20" t="s">
        <v>10683</v>
      </c>
    </row>
    <row r="3254" spans="1:5" ht="15.75" hidden="1" x14ac:dyDescent="0.25">
      <c r="A3254" s="11" t="s">
        <v>64</v>
      </c>
      <c r="B3254" s="20" t="s">
        <v>854</v>
      </c>
      <c r="C3254" s="18">
        <v>4103206</v>
      </c>
      <c r="D3254" s="20" t="s">
        <v>10667</v>
      </c>
      <c r="E3254" s="20" t="s">
        <v>10683</v>
      </c>
    </row>
    <row r="3255" spans="1:5" ht="15.75" hidden="1" x14ac:dyDescent="0.25">
      <c r="A3255" s="11" t="s">
        <v>64</v>
      </c>
      <c r="B3255" s="20" t="s">
        <v>9526</v>
      </c>
      <c r="C3255" s="18">
        <v>4103222</v>
      </c>
      <c r="D3255" s="20" t="s">
        <v>10667</v>
      </c>
      <c r="E3255" s="20" t="s">
        <v>10683</v>
      </c>
    </row>
    <row r="3256" spans="1:5" ht="15.75" hidden="1" x14ac:dyDescent="0.25">
      <c r="A3256" s="11" t="s">
        <v>64</v>
      </c>
      <c r="B3256" s="20" t="s">
        <v>271</v>
      </c>
      <c r="C3256" s="18">
        <v>4103305</v>
      </c>
      <c r="D3256" s="20" t="s">
        <v>10667</v>
      </c>
      <c r="E3256" s="20" t="s">
        <v>10683</v>
      </c>
    </row>
    <row r="3257" spans="1:5" ht="15.75" hidden="1" x14ac:dyDescent="0.25">
      <c r="A3257" s="11" t="s">
        <v>64</v>
      </c>
      <c r="B3257" s="20" t="s">
        <v>887</v>
      </c>
      <c r="C3257" s="18">
        <v>4103354</v>
      </c>
      <c r="D3257" s="20" t="s">
        <v>10667</v>
      </c>
      <c r="E3257" s="20" t="s">
        <v>10683</v>
      </c>
    </row>
    <row r="3258" spans="1:5" ht="15.75" hidden="1" x14ac:dyDescent="0.25">
      <c r="A3258" s="11" t="s">
        <v>64</v>
      </c>
      <c r="B3258" s="20" t="s">
        <v>9527</v>
      </c>
      <c r="C3258" s="18">
        <v>4103370</v>
      </c>
      <c r="D3258" s="20" t="s">
        <v>10667</v>
      </c>
      <c r="E3258" s="20" t="s">
        <v>10683</v>
      </c>
    </row>
    <row r="3259" spans="1:5" ht="15.75" hidden="1" x14ac:dyDescent="0.25">
      <c r="A3259" s="11" t="s">
        <v>64</v>
      </c>
      <c r="B3259" s="20" t="s">
        <v>9528</v>
      </c>
      <c r="C3259" s="18">
        <v>4103404</v>
      </c>
      <c r="D3259" s="20" t="s">
        <v>10667</v>
      </c>
      <c r="E3259" s="20" t="s">
        <v>10683</v>
      </c>
    </row>
    <row r="3260" spans="1:5" ht="15.75" hidden="1" x14ac:dyDescent="0.25">
      <c r="A3260" s="11" t="s">
        <v>64</v>
      </c>
      <c r="B3260" s="20" t="s">
        <v>9094</v>
      </c>
      <c r="C3260" s="18">
        <v>4103453</v>
      </c>
      <c r="D3260" s="20" t="s">
        <v>10667</v>
      </c>
      <c r="E3260" s="20" t="s">
        <v>10683</v>
      </c>
    </row>
    <row r="3261" spans="1:5" ht="15.75" hidden="1" x14ac:dyDescent="0.25">
      <c r="A3261" s="11" t="s">
        <v>64</v>
      </c>
      <c r="B3261" s="20" t="s">
        <v>9529</v>
      </c>
      <c r="C3261" s="18">
        <v>4103479</v>
      </c>
      <c r="D3261" s="20" t="s">
        <v>10667</v>
      </c>
      <c r="E3261" s="20" t="s">
        <v>10683</v>
      </c>
    </row>
    <row r="3262" spans="1:5" ht="15.75" hidden="1" x14ac:dyDescent="0.25">
      <c r="A3262" s="11" t="s">
        <v>64</v>
      </c>
      <c r="B3262" s="20" t="s">
        <v>1533</v>
      </c>
      <c r="C3262" s="18">
        <v>4103503</v>
      </c>
      <c r="D3262" s="20" t="s">
        <v>10667</v>
      </c>
      <c r="E3262" s="20" t="s">
        <v>10683</v>
      </c>
    </row>
    <row r="3263" spans="1:5" ht="15.75" hidden="1" x14ac:dyDescent="0.25">
      <c r="A3263" s="11" t="s">
        <v>64</v>
      </c>
      <c r="B3263" s="20" t="s">
        <v>9530</v>
      </c>
      <c r="C3263" s="18">
        <v>4103602</v>
      </c>
      <c r="D3263" s="20" t="s">
        <v>10667</v>
      </c>
      <c r="E3263" s="20" t="s">
        <v>10683</v>
      </c>
    </row>
    <row r="3264" spans="1:5" ht="15.75" hidden="1" x14ac:dyDescent="0.25">
      <c r="A3264" s="11" t="s">
        <v>64</v>
      </c>
      <c r="B3264" s="20" t="s">
        <v>9531</v>
      </c>
      <c r="C3264" s="18">
        <v>4103701</v>
      </c>
      <c r="D3264" s="20" t="s">
        <v>10667</v>
      </c>
      <c r="E3264" s="20" t="s">
        <v>10683</v>
      </c>
    </row>
    <row r="3265" spans="1:5" ht="15.75" hidden="1" x14ac:dyDescent="0.25">
      <c r="A3265" s="11" t="s">
        <v>64</v>
      </c>
      <c r="B3265" s="20" t="s">
        <v>9532</v>
      </c>
      <c r="C3265" s="18">
        <v>4103800</v>
      </c>
      <c r="D3265" s="20" t="s">
        <v>10667</v>
      </c>
      <c r="E3265" s="20" t="s">
        <v>10683</v>
      </c>
    </row>
    <row r="3266" spans="1:5" ht="15.75" hidden="1" x14ac:dyDescent="0.25">
      <c r="A3266" s="11" t="s">
        <v>64</v>
      </c>
      <c r="B3266" s="20" t="s">
        <v>9533</v>
      </c>
      <c r="C3266" s="18">
        <v>4103909</v>
      </c>
      <c r="D3266" s="20" t="s">
        <v>10667</v>
      </c>
      <c r="E3266" s="20" t="s">
        <v>10683</v>
      </c>
    </row>
    <row r="3267" spans="1:5" ht="15.75" hidden="1" x14ac:dyDescent="0.25">
      <c r="A3267" s="11" t="s">
        <v>64</v>
      </c>
      <c r="B3267" s="20" t="s">
        <v>9534</v>
      </c>
      <c r="C3267" s="18">
        <v>4103958</v>
      </c>
      <c r="D3267" s="20" t="s">
        <v>10667</v>
      </c>
      <c r="E3267" s="20" t="s">
        <v>10683</v>
      </c>
    </row>
    <row r="3268" spans="1:5" ht="15.75" hidden="1" x14ac:dyDescent="0.25">
      <c r="A3268" s="11" t="s">
        <v>64</v>
      </c>
      <c r="B3268" s="20" t="s">
        <v>9535</v>
      </c>
      <c r="C3268" s="18">
        <v>4104006</v>
      </c>
      <c r="D3268" s="20" t="s">
        <v>10667</v>
      </c>
      <c r="E3268" s="20" t="s">
        <v>10683</v>
      </c>
    </row>
    <row r="3269" spans="1:5" ht="15.75" hidden="1" x14ac:dyDescent="0.25">
      <c r="A3269" s="11" t="s">
        <v>64</v>
      </c>
      <c r="B3269" s="20" t="s">
        <v>9536</v>
      </c>
      <c r="C3269" s="18">
        <v>4104055</v>
      </c>
      <c r="D3269" s="20" t="s">
        <v>10667</v>
      </c>
      <c r="E3269" s="20" t="s">
        <v>10683</v>
      </c>
    </row>
    <row r="3270" spans="1:5" ht="15.75" hidden="1" x14ac:dyDescent="0.25">
      <c r="A3270" s="11" t="s">
        <v>64</v>
      </c>
      <c r="B3270" s="20" t="s">
        <v>9537</v>
      </c>
      <c r="C3270" s="18">
        <v>4104105</v>
      </c>
      <c r="D3270" s="20" t="s">
        <v>10667</v>
      </c>
      <c r="E3270" s="20" t="s">
        <v>10683</v>
      </c>
    </row>
    <row r="3271" spans="1:5" ht="15.75" hidden="1" x14ac:dyDescent="0.25">
      <c r="A3271" s="11" t="s">
        <v>64</v>
      </c>
      <c r="B3271" s="20" t="s">
        <v>9538</v>
      </c>
      <c r="C3271" s="18">
        <v>4104204</v>
      </c>
      <c r="D3271" s="20" t="s">
        <v>10667</v>
      </c>
      <c r="E3271" s="20" t="s">
        <v>10683</v>
      </c>
    </row>
    <row r="3272" spans="1:5" ht="15.75" hidden="1" x14ac:dyDescent="0.25">
      <c r="A3272" s="11" t="s">
        <v>64</v>
      </c>
      <c r="B3272" s="20" t="s">
        <v>242</v>
      </c>
      <c r="C3272" s="18">
        <v>4104253</v>
      </c>
      <c r="D3272" s="20" t="s">
        <v>10667</v>
      </c>
      <c r="E3272" s="20" t="s">
        <v>10683</v>
      </c>
    </row>
    <row r="3273" spans="1:5" ht="15.75" hidden="1" x14ac:dyDescent="0.25">
      <c r="A3273" s="11" t="s">
        <v>64</v>
      </c>
      <c r="B3273" s="20" t="s">
        <v>9539</v>
      </c>
      <c r="C3273" s="18">
        <v>4104303</v>
      </c>
      <c r="D3273" s="20" t="s">
        <v>10667</v>
      </c>
      <c r="E3273" s="20" t="s">
        <v>10683</v>
      </c>
    </row>
    <row r="3274" spans="1:5" ht="15.75" hidden="1" x14ac:dyDescent="0.25">
      <c r="A3274" s="11" t="s">
        <v>64</v>
      </c>
      <c r="B3274" s="20" t="s">
        <v>9540</v>
      </c>
      <c r="C3274" s="18">
        <v>4104402</v>
      </c>
      <c r="D3274" s="20" t="s">
        <v>10667</v>
      </c>
      <c r="E3274" s="20" t="s">
        <v>10683</v>
      </c>
    </row>
    <row r="3275" spans="1:5" ht="15.75" hidden="1" x14ac:dyDescent="0.25">
      <c r="A3275" s="11" t="s">
        <v>64</v>
      </c>
      <c r="B3275" s="20" t="s">
        <v>9541</v>
      </c>
      <c r="C3275" s="18">
        <v>4104428</v>
      </c>
      <c r="D3275" s="20" t="s">
        <v>10667</v>
      </c>
      <c r="E3275" s="20" t="s">
        <v>10683</v>
      </c>
    </row>
    <row r="3276" spans="1:5" ht="15.75" hidden="1" x14ac:dyDescent="0.25">
      <c r="A3276" s="11" t="s">
        <v>64</v>
      </c>
      <c r="B3276" s="20" t="s">
        <v>8311</v>
      </c>
      <c r="C3276" s="18">
        <v>4104451</v>
      </c>
      <c r="D3276" s="20" t="s">
        <v>10667</v>
      </c>
      <c r="E3276" s="20" t="s">
        <v>10683</v>
      </c>
    </row>
    <row r="3277" spans="1:5" ht="15.75" hidden="1" x14ac:dyDescent="0.25">
      <c r="A3277" s="11" t="s">
        <v>64</v>
      </c>
      <c r="B3277" s="20" t="s">
        <v>1352</v>
      </c>
      <c r="C3277" s="18">
        <v>4104501</v>
      </c>
      <c r="D3277" s="20" t="s">
        <v>10667</v>
      </c>
      <c r="E3277" s="20" t="s">
        <v>10683</v>
      </c>
    </row>
    <row r="3278" spans="1:5" ht="31.5" hidden="1" x14ac:dyDescent="0.25">
      <c r="A3278" s="11" t="s">
        <v>64</v>
      </c>
      <c r="B3278" s="20" t="s">
        <v>9542</v>
      </c>
      <c r="C3278" s="18">
        <v>4104600</v>
      </c>
      <c r="D3278" s="20" t="s">
        <v>10667</v>
      </c>
      <c r="E3278" s="20" t="s">
        <v>10683</v>
      </c>
    </row>
    <row r="3279" spans="1:5" ht="15.75" hidden="1" x14ac:dyDescent="0.25">
      <c r="A3279" s="11" t="s">
        <v>64</v>
      </c>
      <c r="B3279" s="20" t="s">
        <v>9543</v>
      </c>
      <c r="C3279" s="18">
        <v>4104659</v>
      </c>
      <c r="D3279" s="20" t="s">
        <v>10667</v>
      </c>
      <c r="E3279" s="20" t="s">
        <v>10683</v>
      </c>
    </row>
    <row r="3280" spans="1:5" ht="31.5" x14ac:dyDescent="0.25">
      <c r="A3280" s="11" t="s">
        <v>64</v>
      </c>
      <c r="B3280" s="20" t="s">
        <v>588</v>
      </c>
      <c r="C3280" s="18">
        <v>4104709</v>
      </c>
      <c r="D3280" s="20" t="s">
        <v>10670</v>
      </c>
      <c r="E3280" s="20" t="s">
        <v>10692</v>
      </c>
    </row>
    <row r="3281" spans="1:5" ht="15.75" hidden="1" x14ac:dyDescent="0.25">
      <c r="A3281" s="11" t="s">
        <v>64</v>
      </c>
      <c r="B3281" s="20" t="s">
        <v>422</v>
      </c>
      <c r="C3281" s="18">
        <v>4104808</v>
      </c>
      <c r="D3281" s="20" t="s">
        <v>10667</v>
      </c>
      <c r="E3281" s="20" t="s">
        <v>10683</v>
      </c>
    </row>
    <row r="3282" spans="1:5" ht="15.75" hidden="1" x14ac:dyDescent="0.25">
      <c r="A3282" s="11" t="s">
        <v>64</v>
      </c>
      <c r="B3282" s="20" t="s">
        <v>9544</v>
      </c>
      <c r="C3282" s="18">
        <v>4104907</v>
      </c>
      <c r="D3282" s="20" t="s">
        <v>10667</v>
      </c>
      <c r="E3282" s="20" t="s">
        <v>10683</v>
      </c>
    </row>
    <row r="3283" spans="1:5" ht="15.75" hidden="1" x14ac:dyDescent="0.25">
      <c r="A3283" s="11" t="s">
        <v>64</v>
      </c>
      <c r="B3283" s="20" t="s">
        <v>9545</v>
      </c>
      <c r="C3283" s="18">
        <v>4105003</v>
      </c>
      <c r="D3283" s="20" t="s">
        <v>10667</v>
      </c>
      <c r="E3283" s="20" t="s">
        <v>10683</v>
      </c>
    </row>
    <row r="3284" spans="1:5" ht="15.75" hidden="1" x14ac:dyDescent="0.25">
      <c r="A3284" s="11" t="s">
        <v>64</v>
      </c>
      <c r="B3284" s="20" t="s">
        <v>615</v>
      </c>
      <c r="C3284" s="18">
        <v>4105102</v>
      </c>
      <c r="D3284" s="20" t="s">
        <v>10667</v>
      </c>
      <c r="E3284" s="20" t="s">
        <v>10683</v>
      </c>
    </row>
    <row r="3285" spans="1:5" ht="15.75" hidden="1" x14ac:dyDescent="0.25">
      <c r="A3285" s="11" t="s">
        <v>64</v>
      </c>
      <c r="B3285" s="20" t="s">
        <v>263</v>
      </c>
      <c r="C3285" s="18">
        <v>4105201</v>
      </c>
      <c r="D3285" s="20" t="s">
        <v>10667</v>
      </c>
      <c r="E3285" s="20" t="s">
        <v>10683</v>
      </c>
    </row>
    <row r="3286" spans="1:5" ht="15.75" hidden="1" x14ac:dyDescent="0.25">
      <c r="A3286" s="11" t="s">
        <v>64</v>
      </c>
      <c r="B3286" s="20" t="s">
        <v>9546</v>
      </c>
      <c r="C3286" s="18">
        <v>4105300</v>
      </c>
      <c r="D3286" s="20" t="s">
        <v>10667</v>
      </c>
      <c r="E3286" s="20" t="s">
        <v>10683</v>
      </c>
    </row>
    <row r="3287" spans="1:5" ht="15.75" hidden="1" x14ac:dyDescent="0.25">
      <c r="A3287" s="11" t="s">
        <v>64</v>
      </c>
      <c r="B3287" s="20" t="s">
        <v>9547</v>
      </c>
      <c r="C3287" s="18">
        <v>4105409</v>
      </c>
      <c r="D3287" s="20" t="s">
        <v>10667</v>
      </c>
      <c r="E3287" s="20" t="s">
        <v>10683</v>
      </c>
    </row>
    <row r="3288" spans="1:5" ht="15.75" hidden="1" x14ac:dyDescent="0.25">
      <c r="A3288" s="11" t="s">
        <v>64</v>
      </c>
      <c r="B3288" s="20" t="s">
        <v>9548</v>
      </c>
      <c r="C3288" s="18">
        <v>4105508</v>
      </c>
      <c r="D3288" s="20" t="s">
        <v>10667</v>
      </c>
      <c r="E3288" s="20" t="s">
        <v>10683</v>
      </c>
    </row>
    <row r="3289" spans="1:5" ht="15.75" hidden="1" x14ac:dyDescent="0.25">
      <c r="A3289" s="11" t="s">
        <v>64</v>
      </c>
      <c r="B3289" s="20" t="s">
        <v>770</v>
      </c>
      <c r="C3289" s="18">
        <v>4105607</v>
      </c>
      <c r="D3289" s="20" t="s">
        <v>10667</v>
      </c>
      <c r="E3289" s="20" t="s">
        <v>10683</v>
      </c>
    </row>
    <row r="3290" spans="1:5" ht="15.75" hidden="1" x14ac:dyDescent="0.25">
      <c r="A3290" s="11" t="s">
        <v>64</v>
      </c>
      <c r="B3290" s="20" t="s">
        <v>486</v>
      </c>
      <c r="C3290" s="18">
        <v>4105706</v>
      </c>
      <c r="D3290" s="20" t="s">
        <v>10667</v>
      </c>
      <c r="E3290" s="20" t="s">
        <v>10683</v>
      </c>
    </row>
    <row r="3291" spans="1:5" ht="15.75" hidden="1" x14ac:dyDescent="0.25">
      <c r="A3291" s="11" t="s">
        <v>64</v>
      </c>
      <c r="B3291" s="20" t="s">
        <v>356</v>
      </c>
      <c r="C3291" s="18">
        <v>4105805</v>
      </c>
      <c r="D3291" s="20" t="s">
        <v>10667</v>
      </c>
      <c r="E3291" s="20" t="s">
        <v>10683</v>
      </c>
    </row>
    <row r="3292" spans="1:5" ht="15.75" hidden="1" x14ac:dyDescent="0.25">
      <c r="A3292" s="11" t="s">
        <v>64</v>
      </c>
      <c r="B3292" s="20" t="s">
        <v>9549</v>
      </c>
      <c r="C3292" s="18">
        <v>4105904</v>
      </c>
      <c r="D3292" s="20" t="s">
        <v>10667</v>
      </c>
      <c r="E3292" s="20" t="s">
        <v>10683</v>
      </c>
    </row>
    <row r="3293" spans="1:5" ht="15.75" hidden="1" x14ac:dyDescent="0.25">
      <c r="A3293" s="11" t="s">
        <v>64</v>
      </c>
      <c r="B3293" s="20" t="s">
        <v>9550</v>
      </c>
      <c r="C3293" s="18">
        <v>4106001</v>
      </c>
      <c r="D3293" s="20" t="s">
        <v>10667</v>
      </c>
      <c r="E3293" s="20" t="s">
        <v>10683</v>
      </c>
    </row>
    <row r="3294" spans="1:5" ht="15.75" hidden="1" x14ac:dyDescent="0.25">
      <c r="A3294" s="11" t="s">
        <v>64</v>
      </c>
      <c r="B3294" s="20" t="s">
        <v>118</v>
      </c>
      <c r="C3294" s="18">
        <v>4106100</v>
      </c>
      <c r="D3294" s="20" t="s">
        <v>10667</v>
      </c>
      <c r="E3294" s="20" t="s">
        <v>10683</v>
      </c>
    </row>
    <row r="3295" spans="1:5" ht="15.75" hidden="1" x14ac:dyDescent="0.25">
      <c r="A3295" s="11" t="s">
        <v>64</v>
      </c>
      <c r="B3295" s="20" t="s">
        <v>1007</v>
      </c>
      <c r="C3295" s="18">
        <v>4106209</v>
      </c>
      <c r="D3295" s="20" t="s">
        <v>10667</v>
      </c>
      <c r="E3295" s="20" t="s">
        <v>10683</v>
      </c>
    </row>
    <row r="3296" spans="1:5" ht="15.75" hidden="1" x14ac:dyDescent="0.25">
      <c r="A3296" s="11" t="s">
        <v>64</v>
      </c>
      <c r="B3296" s="20" t="s">
        <v>9551</v>
      </c>
      <c r="C3296" s="18">
        <v>4106308</v>
      </c>
      <c r="D3296" s="20" t="s">
        <v>10667</v>
      </c>
      <c r="E3296" s="20" t="s">
        <v>10683</v>
      </c>
    </row>
    <row r="3297" spans="1:5" ht="15.75" hidden="1" x14ac:dyDescent="0.25">
      <c r="A3297" s="11" t="s">
        <v>64</v>
      </c>
      <c r="B3297" s="20" t="s">
        <v>9552</v>
      </c>
      <c r="C3297" s="18">
        <v>4106407</v>
      </c>
      <c r="D3297" s="20" t="s">
        <v>10667</v>
      </c>
      <c r="E3297" s="20" t="s">
        <v>10683</v>
      </c>
    </row>
    <row r="3298" spans="1:5" ht="31.5" x14ac:dyDescent="0.25">
      <c r="A3298" s="11" t="s">
        <v>64</v>
      </c>
      <c r="B3298" s="20" t="s">
        <v>430</v>
      </c>
      <c r="C3298" s="18">
        <v>4106456</v>
      </c>
      <c r="D3298" s="20" t="s">
        <v>10670</v>
      </c>
      <c r="E3298" s="20" t="s">
        <v>10692</v>
      </c>
    </row>
    <row r="3299" spans="1:5" ht="15.75" hidden="1" x14ac:dyDescent="0.25">
      <c r="A3299" s="11" t="s">
        <v>64</v>
      </c>
      <c r="B3299" s="20" t="s">
        <v>9553</v>
      </c>
      <c r="C3299" s="18">
        <v>4106506</v>
      </c>
      <c r="D3299" s="20" t="s">
        <v>10667</v>
      </c>
      <c r="E3299" s="20" t="s">
        <v>10683</v>
      </c>
    </row>
    <row r="3300" spans="1:5" ht="15.75" hidden="1" x14ac:dyDescent="0.25">
      <c r="A3300" s="11" t="s">
        <v>64</v>
      </c>
      <c r="B3300" s="20" t="s">
        <v>1052</v>
      </c>
      <c r="C3300" s="18">
        <v>4106555</v>
      </c>
      <c r="D3300" s="20" t="s">
        <v>10667</v>
      </c>
      <c r="E3300" s="20" t="s">
        <v>10683</v>
      </c>
    </row>
    <row r="3301" spans="1:5" ht="15.75" hidden="1" x14ac:dyDescent="0.25">
      <c r="A3301" s="11" t="s">
        <v>64</v>
      </c>
      <c r="B3301" s="20" t="s">
        <v>1290</v>
      </c>
      <c r="C3301" s="18">
        <v>4106571</v>
      </c>
      <c r="D3301" s="20" t="s">
        <v>10667</v>
      </c>
      <c r="E3301" s="20" t="s">
        <v>10683</v>
      </c>
    </row>
    <row r="3302" spans="1:5" ht="15.75" hidden="1" x14ac:dyDescent="0.25">
      <c r="A3302" s="11" t="s">
        <v>64</v>
      </c>
      <c r="B3302" s="20" t="s">
        <v>600</v>
      </c>
      <c r="C3302" s="18">
        <v>4106605</v>
      </c>
      <c r="D3302" s="20" t="s">
        <v>10667</v>
      </c>
      <c r="E3302" s="20" t="s">
        <v>10683</v>
      </c>
    </row>
    <row r="3303" spans="1:5" ht="15.75" hidden="1" x14ac:dyDescent="0.25">
      <c r="A3303" s="11" t="s">
        <v>64</v>
      </c>
      <c r="B3303" s="20" t="s">
        <v>407</v>
      </c>
      <c r="C3303" s="18">
        <v>4106704</v>
      </c>
      <c r="D3303" s="20" t="s">
        <v>10667</v>
      </c>
      <c r="E3303" s="20" t="s">
        <v>10683</v>
      </c>
    </row>
    <row r="3304" spans="1:5" ht="15.75" hidden="1" x14ac:dyDescent="0.25">
      <c r="A3304" s="11" t="s">
        <v>64</v>
      </c>
      <c r="B3304" s="20" t="s">
        <v>9554</v>
      </c>
      <c r="C3304" s="18">
        <v>4106803</v>
      </c>
      <c r="D3304" s="20" t="s">
        <v>10667</v>
      </c>
      <c r="E3304" s="20" t="s">
        <v>10683</v>
      </c>
    </row>
    <row r="3305" spans="1:5" ht="15.75" hidden="1" x14ac:dyDescent="0.25">
      <c r="A3305" s="11" t="s">
        <v>64</v>
      </c>
      <c r="B3305" s="20" t="s">
        <v>9555</v>
      </c>
      <c r="C3305" s="18">
        <v>4106852</v>
      </c>
      <c r="D3305" s="20" t="s">
        <v>10667</v>
      </c>
      <c r="E3305" s="20" t="s">
        <v>10683</v>
      </c>
    </row>
    <row r="3306" spans="1:5" ht="15.75" hidden="1" x14ac:dyDescent="0.25">
      <c r="A3306" s="11" t="s">
        <v>64</v>
      </c>
      <c r="B3306" s="20" t="s">
        <v>9556</v>
      </c>
      <c r="C3306" s="18">
        <v>4106902</v>
      </c>
      <c r="D3306" s="20" t="s">
        <v>10667</v>
      </c>
      <c r="E3306" s="20" t="s">
        <v>10683</v>
      </c>
    </row>
    <row r="3307" spans="1:5" ht="15.75" hidden="1" x14ac:dyDescent="0.25">
      <c r="A3307" s="11" t="s">
        <v>64</v>
      </c>
      <c r="B3307" s="20" t="s">
        <v>9557</v>
      </c>
      <c r="C3307" s="18">
        <v>4107009</v>
      </c>
      <c r="D3307" s="20" t="s">
        <v>10667</v>
      </c>
      <c r="E3307" s="20" t="s">
        <v>10683</v>
      </c>
    </row>
    <row r="3308" spans="1:5" ht="15.75" hidden="1" x14ac:dyDescent="0.25">
      <c r="A3308" s="11" t="s">
        <v>64</v>
      </c>
      <c r="B3308" s="20" t="s">
        <v>1120</v>
      </c>
      <c r="C3308" s="18">
        <v>4107108</v>
      </c>
      <c r="D3308" s="20" t="s">
        <v>10667</v>
      </c>
      <c r="E3308" s="20" t="s">
        <v>10683</v>
      </c>
    </row>
    <row r="3309" spans="1:5" ht="15.75" hidden="1" x14ac:dyDescent="0.25">
      <c r="A3309" s="11" t="s">
        <v>64</v>
      </c>
      <c r="B3309" s="20" t="s">
        <v>786</v>
      </c>
      <c r="C3309" s="18">
        <v>4107124</v>
      </c>
      <c r="D3309" s="20" t="s">
        <v>10667</v>
      </c>
      <c r="E3309" s="20" t="s">
        <v>10683</v>
      </c>
    </row>
    <row r="3310" spans="1:5" ht="15.75" hidden="1" x14ac:dyDescent="0.25">
      <c r="A3310" s="11" t="s">
        <v>64</v>
      </c>
      <c r="B3310" s="20" t="s">
        <v>9558</v>
      </c>
      <c r="C3310" s="18">
        <v>4107157</v>
      </c>
      <c r="D3310" s="20" t="s">
        <v>10667</v>
      </c>
      <c r="E3310" s="20" t="s">
        <v>10683</v>
      </c>
    </row>
    <row r="3311" spans="1:5" ht="15.75" hidden="1" x14ac:dyDescent="0.25">
      <c r="A3311" s="11" t="s">
        <v>64</v>
      </c>
      <c r="B3311" s="20" t="s">
        <v>9559</v>
      </c>
      <c r="C3311" s="18">
        <v>4107207</v>
      </c>
      <c r="D3311" s="20" t="s">
        <v>10667</v>
      </c>
      <c r="E3311" s="20" t="s">
        <v>10683</v>
      </c>
    </row>
    <row r="3312" spans="1:5" ht="15.75" hidden="1" x14ac:dyDescent="0.25">
      <c r="A3312" s="11" t="s">
        <v>64</v>
      </c>
      <c r="B3312" s="20" t="s">
        <v>9560</v>
      </c>
      <c r="C3312" s="18">
        <v>4107256</v>
      </c>
      <c r="D3312" s="20" t="s">
        <v>10667</v>
      </c>
      <c r="E3312" s="20" t="s">
        <v>10683</v>
      </c>
    </row>
    <row r="3313" spans="1:5" ht="15.75" hidden="1" x14ac:dyDescent="0.25">
      <c r="A3313" s="11" t="s">
        <v>64</v>
      </c>
      <c r="B3313" s="20" t="s">
        <v>9561</v>
      </c>
      <c r="C3313" s="18">
        <v>4107306</v>
      </c>
      <c r="D3313" s="20" t="s">
        <v>10667</v>
      </c>
      <c r="E3313" s="20" t="s">
        <v>10683</v>
      </c>
    </row>
    <row r="3314" spans="1:5" ht="15.75" hidden="1" x14ac:dyDescent="0.25">
      <c r="A3314" s="11" t="s">
        <v>64</v>
      </c>
      <c r="B3314" s="20" t="s">
        <v>9562</v>
      </c>
      <c r="C3314" s="18">
        <v>4107405</v>
      </c>
      <c r="D3314" s="20" t="s">
        <v>10667</v>
      </c>
      <c r="E3314" s="20" t="s">
        <v>10683</v>
      </c>
    </row>
    <row r="3315" spans="1:5" ht="15.75" hidden="1" x14ac:dyDescent="0.25">
      <c r="A3315" s="11" t="s">
        <v>64</v>
      </c>
      <c r="B3315" s="20" t="s">
        <v>236</v>
      </c>
      <c r="C3315" s="18">
        <v>4107504</v>
      </c>
      <c r="D3315" s="20" t="s">
        <v>10667</v>
      </c>
      <c r="E3315" s="20" t="s">
        <v>10683</v>
      </c>
    </row>
    <row r="3316" spans="1:5" ht="15.75" hidden="1" x14ac:dyDescent="0.25">
      <c r="A3316" s="11" t="s">
        <v>64</v>
      </c>
      <c r="B3316" s="20" t="s">
        <v>9563</v>
      </c>
      <c r="C3316" s="18">
        <v>4107520</v>
      </c>
      <c r="D3316" s="20" t="s">
        <v>10667</v>
      </c>
      <c r="E3316" s="20" t="s">
        <v>10683</v>
      </c>
    </row>
    <row r="3317" spans="1:5" ht="15.75" hidden="1" x14ac:dyDescent="0.25">
      <c r="A3317" s="11" t="s">
        <v>64</v>
      </c>
      <c r="B3317" s="20" t="s">
        <v>9564</v>
      </c>
      <c r="C3317" s="18">
        <v>4107538</v>
      </c>
      <c r="D3317" s="20" t="s">
        <v>10667</v>
      </c>
      <c r="E3317" s="20" t="s">
        <v>10683</v>
      </c>
    </row>
    <row r="3318" spans="1:5" ht="15.75" hidden="1" x14ac:dyDescent="0.25">
      <c r="A3318" s="11" t="s">
        <v>64</v>
      </c>
      <c r="B3318" s="20" t="s">
        <v>9565</v>
      </c>
      <c r="C3318" s="18">
        <v>4107546</v>
      </c>
      <c r="D3318" s="20" t="s">
        <v>10667</v>
      </c>
      <c r="E3318" s="20" t="s">
        <v>10683</v>
      </c>
    </row>
    <row r="3319" spans="1:5" ht="15.75" hidden="1" x14ac:dyDescent="0.25">
      <c r="A3319" s="11" t="s">
        <v>64</v>
      </c>
      <c r="B3319" s="20" t="s">
        <v>9566</v>
      </c>
      <c r="C3319" s="18">
        <v>4107553</v>
      </c>
      <c r="D3319" s="20" t="s">
        <v>10667</v>
      </c>
      <c r="E3319" s="20" t="s">
        <v>10683</v>
      </c>
    </row>
    <row r="3320" spans="1:5" ht="15.75" hidden="1" x14ac:dyDescent="0.25">
      <c r="A3320" s="11" t="s">
        <v>64</v>
      </c>
      <c r="B3320" s="20" t="s">
        <v>9567</v>
      </c>
      <c r="C3320" s="18">
        <v>4107603</v>
      </c>
      <c r="D3320" s="20" t="s">
        <v>10667</v>
      </c>
      <c r="E3320" s="20" t="s">
        <v>10683</v>
      </c>
    </row>
    <row r="3321" spans="1:5" ht="15.75" hidden="1" x14ac:dyDescent="0.25">
      <c r="A3321" s="11" t="s">
        <v>64</v>
      </c>
      <c r="B3321" s="20" t="s">
        <v>9568</v>
      </c>
      <c r="C3321" s="18">
        <v>4107652</v>
      </c>
      <c r="D3321" s="20" t="s">
        <v>10667</v>
      </c>
      <c r="E3321" s="20" t="s">
        <v>10683</v>
      </c>
    </row>
    <row r="3322" spans="1:5" ht="15.75" hidden="1" x14ac:dyDescent="0.25">
      <c r="A3322" s="11" t="s">
        <v>64</v>
      </c>
      <c r="B3322" s="20" t="s">
        <v>960</v>
      </c>
      <c r="C3322" s="18">
        <v>4107702</v>
      </c>
      <c r="D3322" s="20" t="s">
        <v>10667</v>
      </c>
      <c r="E3322" s="20" t="s">
        <v>10683</v>
      </c>
    </row>
    <row r="3323" spans="1:5" ht="15.75" hidden="1" x14ac:dyDescent="0.25">
      <c r="A3323" s="11" t="s">
        <v>64</v>
      </c>
      <c r="B3323" s="20" t="s">
        <v>9569</v>
      </c>
      <c r="C3323" s="18">
        <v>4107736</v>
      </c>
      <c r="D3323" s="20" t="s">
        <v>10667</v>
      </c>
      <c r="E3323" s="20" t="s">
        <v>10683</v>
      </c>
    </row>
    <row r="3324" spans="1:5" ht="15.75" hidden="1" x14ac:dyDescent="0.25">
      <c r="A3324" s="11" t="s">
        <v>64</v>
      </c>
      <c r="B3324" s="20" t="s">
        <v>9570</v>
      </c>
      <c r="C3324" s="18">
        <v>4107751</v>
      </c>
      <c r="D3324" s="20" t="s">
        <v>10667</v>
      </c>
      <c r="E3324" s="20" t="s">
        <v>10683</v>
      </c>
    </row>
    <row r="3325" spans="1:5" ht="15.75" hidden="1" x14ac:dyDescent="0.25">
      <c r="A3325" s="11" t="s">
        <v>64</v>
      </c>
      <c r="B3325" s="20" t="s">
        <v>9571</v>
      </c>
      <c r="C3325" s="18">
        <v>4107801</v>
      </c>
      <c r="D3325" s="20" t="s">
        <v>10667</v>
      </c>
      <c r="E3325" s="20" t="s">
        <v>10683</v>
      </c>
    </row>
    <row r="3326" spans="1:5" ht="15.75" hidden="1" x14ac:dyDescent="0.25">
      <c r="A3326" s="11" t="s">
        <v>64</v>
      </c>
      <c r="B3326" s="20" t="s">
        <v>9572</v>
      </c>
      <c r="C3326" s="18">
        <v>4107850</v>
      </c>
      <c r="D3326" s="20" t="s">
        <v>10667</v>
      </c>
      <c r="E3326" s="20" t="s">
        <v>10683</v>
      </c>
    </row>
    <row r="3327" spans="1:5" ht="15.75" hidden="1" x14ac:dyDescent="0.25">
      <c r="A3327" s="11" t="s">
        <v>64</v>
      </c>
      <c r="B3327" s="20" t="s">
        <v>112</v>
      </c>
      <c r="C3327" s="18">
        <v>4107900</v>
      </c>
      <c r="D3327" s="20" t="s">
        <v>10667</v>
      </c>
      <c r="E3327" s="20" t="s">
        <v>10683</v>
      </c>
    </row>
    <row r="3328" spans="1:5" ht="15.75" hidden="1" x14ac:dyDescent="0.25">
      <c r="A3328" s="11" t="s">
        <v>64</v>
      </c>
      <c r="B3328" s="20" t="s">
        <v>1291</v>
      </c>
      <c r="C3328" s="18">
        <v>4108007</v>
      </c>
      <c r="D3328" s="20" t="s">
        <v>10667</v>
      </c>
      <c r="E3328" s="20" t="s">
        <v>10683</v>
      </c>
    </row>
    <row r="3329" spans="1:5" ht="15.75" hidden="1" x14ac:dyDescent="0.25">
      <c r="A3329" s="11" t="s">
        <v>64</v>
      </c>
      <c r="B3329" s="20" t="s">
        <v>847</v>
      </c>
      <c r="C3329" s="18">
        <v>4108106</v>
      </c>
      <c r="D3329" s="20" t="s">
        <v>10667</v>
      </c>
      <c r="E3329" s="20" t="s">
        <v>10683</v>
      </c>
    </row>
    <row r="3330" spans="1:5" ht="15.75" hidden="1" x14ac:dyDescent="0.25">
      <c r="A3330" s="11" t="s">
        <v>64</v>
      </c>
      <c r="B3330" s="20" t="s">
        <v>9573</v>
      </c>
      <c r="C3330" s="18">
        <v>4108205</v>
      </c>
      <c r="D3330" s="20" t="s">
        <v>10667</v>
      </c>
      <c r="E3330" s="20" t="s">
        <v>10683</v>
      </c>
    </row>
    <row r="3331" spans="1:5" ht="15.75" hidden="1" x14ac:dyDescent="0.25">
      <c r="A3331" s="11" t="s">
        <v>64</v>
      </c>
      <c r="B3331" s="20" t="s">
        <v>9574</v>
      </c>
      <c r="C3331" s="18">
        <v>4108304</v>
      </c>
      <c r="D3331" s="20" t="s">
        <v>10667</v>
      </c>
      <c r="E3331" s="20" t="s">
        <v>10683</v>
      </c>
    </row>
    <row r="3332" spans="1:5" ht="15.75" hidden="1" x14ac:dyDescent="0.25">
      <c r="A3332" s="11" t="s">
        <v>64</v>
      </c>
      <c r="B3332" s="20" t="s">
        <v>9575</v>
      </c>
      <c r="C3332" s="18">
        <v>4108320</v>
      </c>
      <c r="D3332" s="20" t="s">
        <v>10667</v>
      </c>
      <c r="E3332" s="20" t="s">
        <v>10683</v>
      </c>
    </row>
    <row r="3333" spans="1:5" ht="15.75" hidden="1" x14ac:dyDescent="0.25">
      <c r="A3333" s="11" t="s">
        <v>64</v>
      </c>
      <c r="B3333" s="20" t="s">
        <v>9576</v>
      </c>
      <c r="C3333" s="18">
        <v>4108403</v>
      </c>
      <c r="D3333" s="20" t="s">
        <v>10667</v>
      </c>
      <c r="E3333" s="20" t="s">
        <v>10683</v>
      </c>
    </row>
    <row r="3334" spans="1:5" ht="15.75" hidden="1" x14ac:dyDescent="0.25">
      <c r="A3334" s="11" t="s">
        <v>64</v>
      </c>
      <c r="B3334" s="20" t="s">
        <v>9577</v>
      </c>
      <c r="C3334" s="18">
        <v>4108452</v>
      </c>
      <c r="D3334" s="20" t="s">
        <v>10667</v>
      </c>
      <c r="E3334" s="20" t="s">
        <v>10683</v>
      </c>
    </row>
    <row r="3335" spans="1:5" ht="15.75" hidden="1" x14ac:dyDescent="0.25">
      <c r="A3335" s="11" t="s">
        <v>64</v>
      </c>
      <c r="B3335" s="20" t="s">
        <v>1292</v>
      </c>
      <c r="C3335" s="18">
        <v>4108502</v>
      </c>
      <c r="D3335" s="20" t="s">
        <v>10667</v>
      </c>
      <c r="E3335" s="20" t="s">
        <v>10683</v>
      </c>
    </row>
    <row r="3336" spans="1:5" ht="15.75" hidden="1" x14ac:dyDescent="0.25">
      <c r="A3336" s="11" t="s">
        <v>64</v>
      </c>
      <c r="B3336" s="20" t="s">
        <v>9578</v>
      </c>
      <c r="C3336" s="18">
        <v>4108551</v>
      </c>
      <c r="D3336" s="20" t="s">
        <v>10667</v>
      </c>
      <c r="E3336" s="20" t="s">
        <v>10683</v>
      </c>
    </row>
    <row r="3337" spans="1:5" ht="15.75" hidden="1" x14ac:dyDescent="0.25">
      <c r="A3337" s="11" t="s">
        <v>64</v>
      </c>
      <c r="B3337" s="20" t="s">
        <v>1529</v>
      </c>
      <c r="C3337" s="18">
        <v>4108601</v>
      </c>
      <c r="D3337" s="20" t="s">
        <v>10667</v>
      </c>
      <c r="E3337" s="20" t="s">
        <v>10683</v>
      </c>
    </row>
    <row r="3338" spans="1:5" ht="15.75" hidden="1" x14ac:dyDescent="0.25">
      <c r="A3338" s="11" t="s">
        <v>64</v>
      </c>
      <c r="B3338" s="20" t="s">
        <v>510</v>
      </c>
      <c r="C3338" s="18">
        <v>4108650</v>
      </c>
      <c r="D3338" s="20" t="s">
        <v>10667</v>
      </c>
      <c r="E3338" s="20" t="s">
        <v>10683</v>
      </c>
    </row>
    <row r="3339" spans="1:5" ht="15.75" hidden="1" x14ac:dyDescent="0.25">
      <c r="A3339" s="11" t="s">
        <v>64</v>
      </c>
      <c r="B3339" s="20" t="s">
        <v>295</v>
      </c>
      <c r="C3339" s="18">
        <v>4108700</v>
      </c>
      <c r="D3339" s="20" t="s">
        <v>10667</v>
      </c>
      <c r="E3339" s="20" t="s">
        <v>10683</v>
      </c>
    </row>
    <row r="3340" spans="1:5" ht="15.75" hidden="1" x14ac:dyDescent="0.25">
      <c r="A3340" s="11" t="s">
        <v>64</v>
      </c>
      <c r="B3340" s="20" t="s">
        <v>9170</v>
      </c>
      <c r="C3340" s="18">
        <v>4108809</v>
      </c>
      <c r="D3340" s="20" t="s">
        <v>10667</v>
      </c>
      <c r="E3340" s="20" t="s">
        <v>10683</v>
      </c>
    </row>
    <row r="3341" spans="1:5" ht="15.75" hidden="1" x14ac:dyDescent="0.25">
      <c r="A3341" s="11" t="s">
        <v>64</v>
      </c>
      <c r="B3341" s="20" t="s">
        <v>90</v>
      </c>
      <c r="C3341" s="18">
        <v>4108908</v>
      </c>
      <c r="D3341" s="20" t="s">
        <v>10667</v>
      </c>
      <c r="E3341" s="20" t="s">
        <v>10683</v>
      </c>
    </row>
    <row r="3342" spans="1:5" ht="15.75" hidden="1" x14ac:dyDescent="0.25">
      <c r="A3342" s="11" t="s">
        <v>64</v>
      </c>
      <c r="B3342" s="20" t="s">
        <v>9579</v>
      </c>
      <c r="C3342" s="18">
        <v>4108957</v>
      </c>
      <c r="D3342" s="20" t="s">
        <v>10667</v>
      </c>
      <c r="E3342" s="20" t="s">
        <v>10683</v>
      </c>
    </row>
    <row r="3343" spans="1:5" ht="15.75" hidden="1" x14ac:dyDescent="0.25">
      <c r="A3343" s="11" t="s">
        <v>64</v>
      </c>
      <c r="B3343" s="20" t="s">
        <v>914</v>
      </c>
      <c r="C3343" s="18">
        <v>4109005</v>
      </c>
      <c r="D3343" s="20" t="s">
        <v>10667</v>
      </c>
      <c r="E3343" s="20" t="s">
        <v>10683</v>
      </c>
    </row>
    <row r="3344" spans="1:5" ht="15.75" hidden="1" x14ac:dyDescent="0.25">
      <c r="A3344" s="11" t="s">
        <v>64</v>
      </c>
      <c r="B3344" s="20" t="s">
        <v>9580</v>
      </c>
      <c r="C3344" s="18">
        <v>4109104</v>
      </c>
      <c r="D3344" s="20" t="s">
        <v>10667</v>
      </c>
      <c r="E3344" s="20" t="s">
        <v>10683</v>
      </c>
    </row>
    <row r="3345" spans="1:5" ht="15.75" hidden="1" x14ac:dyDescent="0.25">
      <c r="A3345" s="11" t="s">
        <v>64</v>
      </c>
      <c r="B3345" s="20" t="s">
        <v>9174</v>
      </c>
      <c r="C3345" s="18">
        <v>4109203</v>
      </c>
      <c r="D3345" s="20" t="s">
        <v>10667</v>
      </c>
      <c r="E3345" s="20" t="s">
        <v>10683</v>
      </c>
    </row>
    <row r="3346" spans="1:5" ht="15.75" hidden="1" x14ac:dyDescent="0.25">
      <c r="A3346" s="11" t="s">
        <v>64</v>
      </c>
      <c r="B3346" s="20" t="s">
        <v>9581</v>
      </c>
      <c r="C3346" s="18">
        <v>4109302</v>
      </c>
      <c r="D3346" s="20" t="s">
        <v>10667</v>
      </c>
      <c r="E3346" s="20" t="s">
        <v>10683</v>
      </c>
    </row>
    <row r="3347" spans="1:5" ht="15.75" hidden="1" x14ac:dyDescent="0.25">
      <c r="A3347" s="11" t="s">
        <v>64</v>
      </c>
      <c r="B3347" s="20" t="s">
        <v>9582</v>
      </c>
      <c r="C3347" s="18">
        <v>4109401</v>
      </c>
      <c r="D3347" s="20" t="s">
        <v>10667</v>
      </c>
      <c r="E3347" s="20" t="s">
        <v>10683</v>
      </c>
    </row>
    <row r="3348" spans="1:5" ht="15.75" hidden="1" x14ac:dyDescent="0.25">
      <c r="A3348" s="11" t="s">
        <v>64</v>
      </c>
      <c r="B3348" s="20" t="s">
        <v>1044</v>
      </c>
      <c r="C3348" s="18">
        <v>4109500</v>
      </c>
      <c r="D3348" s="20" t="s">
        <v>10667</v>
      </c>
      <c r="E3348" s="20" t="s">
        <v>10683</v>
      </c>
    </row>
    <row r="3349" spans="1:5" ht="15.75" hidden="1" x14ac:dyDescent="0.25">
      <c r="A3349" s="11" t="s">
        <v>64</v>
      </c>
      <c r="B3349" s="20" t="s">
        <v>651</v>
      </c>
      <c r="C3349" s="18">
        <v>4109609</v>
      </c>
      <c r="D3349" s="20" t="s">
        <v>10667</v>
      </c>
      <c r="E3349" s="20" t="s">
        <v>10683</v>
      </c>
    </row>
    <row r="3350" spans="1:5" ht="15.75" hidden="1" x14ac:dyDescent="0.25">
      <c r="A3350" s="11" t="s">
        <v>64</v>
      </c>
      <c r="B3350" s="20" t="s">
        <v>9583</v>
      </c>
      <c r="C3350" s="18">
        <v>4109658</v>
      </c>
      <c r="D3350" s="20" t="s">
        <v>10667</v>
      </c>
      <c r="E3350" s="20" t="s">
        <v>10683</v>
      </c>
    </row>
    <row r="3351" spans="1:5" ht="15.75" hidden="1" x14ac:dyDescent="0.25">
      <c r="A3351" s="11" t="s">
        <v>64</v>
      </c>
      <c r="B3351" s="20" t="s">
        <v>1293</v>
      </c>
      <c r="C3351" s="18">
        <v>4109708</v>
      </c>
      <c r="D3351" s="20" t="s">
        <v>10667</v>
      </c>
      <c r="E3351" s="20" t="s">
        <v>10683</v>
      </c>
    </row>
    <row r="3352" spans="1:5" ht="15.75" hidden="1" x14ac:dyDescent="0.25">
      <c r="A3352" s="11" t="s">
        <v>64</v>
      </c>
      <c r="B3352" s="20" t="s">
        <v>818</v>
      </c>
      <c r="C3352" s="18">
        <v>4109757</v>
      </c>
      <c r="D3352" s="20" t="s">
        <v>10667</v>
      </c>
      <c r="E3352" s="20" t="s">
        <v>10683</v>
      </c>
    </row>
    <row r="3353" spans="1:5" ht="15.75" hidden="1" x14ac:dyDescent="0.25">
      <c r="A3353" s="11" t="s">
        <v>64</v>
      </c>
      <c r="B3353" s="20" t="s">
        <v>1294</v>
      </c>
      <c r="C3353" s="18">
        <v>4109807</v>
      </c>
      <c r="D3353" s="20" t="s">
        <v>10667</v>
      </c>
      <c r="E3353" s="20" t="s">
        <v>10683</v>
      </c>
    </row>
    <row r="3354" spans="1:5" ht="15.75" hidden="1" x14ac:dyDescent="0.25">
      <c r="A3354" s="11" t="s">
        <v>64</v>
      </c>
      <c r="B3354" s="20" t="s">
        <v>338</v>
      </c>
      <c r="C3354" s="18">
        <v>4109906</v>
      </c>
      <c r="D3354" s="20" t="s">
        <v>10667</v>
      </c>
      <c r="E3354" s="20" t="s">
        <v>10683</v>
      </c>
    </row>
    <row r="3355" spans="1:5" ht="15.75" hidden="1" x14ac:dyDescent="0.25">
      <c r="A3355" s="11" t="s">
        <v>64</v>
      </c>
      <c r="B3355" s="20" t="s">
        <v>1295</v>
      </c>
      <c r="C3355" s="18">
        <v>4110003</v>
      </c>
      <c r="D3355" s="20" t="s">
        <v>10667</v>
      </c>
      <c r="E3355" s="20" t="s">
        <v>10683</v>
      </c>
    </row>
    <row r="3356" spans="1:5" ht="15.75" hidden="1" x14ac:dyDescent="0.25">
      <c r="A3356" s="11" t="s">
        <v>64</v>
      </c>
      <c r="B3356" s="20" t="s">
        <v>328</v>
      </c>
      <c r="C3356" s="18">
        <v>4110052</v>
      </c>
      <c r="D3356" s="20" t="s">
        <v>10667</v>
      </c>
      <c r="E3356" s="20" t="s">
        <v>10683</v>
      </c>
    </row>
    <row r="3357" spans="1:5" ht="15.75" hidden="1" x14ac:dyDescent="0.25">
      <c r="A3357" s="11" t="s">
        <v>64</v>
      </c>
      <c r="B3357" s="20" t="s">
        <v>9584</v>
      </c>
      <c r="C3357" s="18">
        <v>4110078</v>
      </c>
      <c r="D3357" s="20" t="s">
        <v>10667</v>
      </c>
      <c r="E3357" s="20" t="s">
        <v>10683</v>
      </c>
    </row>
    <row r="3358" spans="1:5" ht="15.75" hidden="1" x14ac:dyDescent="0.25">
      <c r="A3358" s="11" t="s">
        <v>64</v>
      </c>
      <c r="B3358" s="20" t="s">
        <v>9585</v>
      </c>
      <c r="C3358" s="18">
        <v>4110102</v>
      </c>
      <c r="D3358" s="20" t="s">
        <v>10667</v>
      </c>
      <c r="E3358" s="20" t="s">
        <v>10683</v>
      </c>
    </row>
    <row r="3359" spans="1:5" ht="15.75" hidden="1" x14ac:dyDescent="0.25">
      <c r="A3359" s="11" t="s">
        <v>64</v>
      </c>
      <c r="B3359" s="20" t="s">
        <v>9586</v>
      </c>
      <c r="C3359" s="18">
        <v>4110201</v>
      </c>
      <c r="D3359" s="20" t="s">
        <v>10667</v>
      </c>
      <c r="E3359" s="20" t="s">
        <v>10683</v>
      </c>
    </row>
    <row r="3360" spans="1:5" ht="15.75" hidden="1" x14ac:dyDescent="0.25">
      <c r="A3360" s="11" t="s">
        <v>64</v>
      </c>
      <c r="B3360" s="20" t="s">
        <v>89</v>
      </c>
      <c r="C3360" s="18">
        <v>4110300</v>
      </c>
      <c r="D3360" s="20" t="s">
        <v>10667</v>
      </c>
      <c r="E3360" s="20" t="s">
        <v>10683</v>
      </c>
    </row>
    <row r="3361" spans="1:5" ht="15.75" hidden="1" x14ac:dyDescent="0.25">
      <c r="A3361" s="11" t="s">
        <v>64</v>
      </c>
      <c r="B3361" s="20" t="s">
        <v>8499</v>
      </c>
      <c r="C3361" s="18">
        <v>4110409</v>
      </c>
      <c r="D3361" s="20" t="s">
        <v>10667</v>
      </c>
      <c r="E3361" s="20" t="s">
        <v>10683</v>
      </c>
    </row>
    <row r="3362" spans="1:5" ht="15.75" hidden="1" x14ac:dyDescent="0.25">
      <c r="A3362" s="11" t="s">
        <v>64</v>
      </c>
      <c r="B3362" s="20" t="s">
        <v>9587</v>
      </c>
      <c r="C3362" s="18">
        <v>4110508</v>
      </c>
      <c r="D3362" s="20" t="s">
        <v>10667</v>
      </c>
      <c r="E3362" s="20" t="s">
        <v>10683</v>
      </c>
    </row>
    <row r="3363" spans="1:5" ht="15.75" hidden="1" x14ac:dyDescent="0.25">
      <c r="A3363" s="11" t="s">
        <v>64</v>
      </c>
      <c r="B3363" s="20" t="s">
        <v>1296</v>
      </c>
      <c r="C3363" s="18">
        <v>4110607</v>
      </c>
      <c r="D3363" s="20" t="s">
        <v>10667</v>
      </c>
      <c r="E3363" s="20" t="s">
        <v>10683</v>
      </c>
    </row>
    <row r="3364" spans="1:5" ht="15.75" hidden="1" x14ac:dyDescent="0.25">
      <c r="A3364" s="11" t="s">
        <v>64</v>
      </c>
      <c r="B3364" s="20" t="s">
        <v>9588</v>
      </c>
      <c r="C3364" s="18">
        <v>4110656</v>
      </c>
      <c r="D3364" s="20" t="s">
        <v>10667</v>
      </c>
      <c r="E3364" s="20" t="s">
        <v>10683</v>
      </c>
    </row>
    <row r="3365" spans="1:5" ht="15.75" hidden="1" x14ac:dyDescent="0.25">
      <c r="A3365" s="11" t="s">
        <v>64</v>
      </c>
      <c r="B3365" s="20" t="s">
        <v>9589</v>
      </c>
      <c r="C3365" s="18">
        <v>4110706</v>
      </c>
      <c r="D3365" s="20" t="s">
        <v>10667</v>
      </c>
      <c r="E3365" s="20" t="s">
        <v>10683</v>
      </c>
    </row>
    <row r="3366" spans="1:5" ht="15.75" hidden="1" x14ac:dyDescent="0.25">
      <c r="A3366" s="11" t="s">
        <v>64</v>
      </c>
      <c r="B3366" s="20" t="s">
        <v>9590</v>
      </c>
      <c r="C3366" s="18">
        <v>4110805</v>
      </c>
      <c r="D3366" s="20" t="s">
        <v>10667</v>
      </c>
      <c r="E3366" s="20" t="s">
        <v>10683</v>
      </c>
    </row>
    <row r="3367" spans="1:5" ht="15.75" hidden="1" x14ac:dyDescent="0.25">
      <c r="A3367" s="11" t="s">
        <v>64</v>
      </c>
      <c r="B3367" s="20" t="s">
        <v>1003</v>
      </c>
      <c r="C3367" s="18">
        <v>4110904</v>
      </c>
      <c r="D3367" s="20" t="s">
        <v>10667</v>
      </c>
      <c r="E3367" s="20" t="s">
        <v>10683</v>
      </c>
    </row>
    <row r="3368" spans="1:5" ht="15.75" hidden="1" x14ac:dyDescent="0.25">
      <c r="A3368" s="11" t="s">
        <v>64</v>
      </c>
      <c r="B3368" s="20" t="s">
        <v>1297</v>
      </c>
      <c r="C3368" s="18">
        <v>4110953</v>
      </c>
      <c r="D3368" s="20" t="s">
        <v>10667</v>
      </c>
      <c r="E3368" s="20" t="s">
        <v>10683</v>
      </c>
    </row>
    <row r="3369" spans="1:5" ht="15.75" hidden="1" x14ac:dyDescent="0.25">
      <c r="A3369" s="11" t="s">
        <v>64</v>
      </c>
      <c r="B3369" s="20" t="s">
        <v>1298</v>
      </c>
      <c r="C3369" s="18">
        <v>4111001</v>
      </c>
      <c r="D3369" s="20" t="s">
        <v>10667</v>
      </c>
      <c r="E3369" s="20" t="s">
        <v>10683</v>
      </c>
    </row>
    <row r="3370" spans="1:5" ht="15.75" hidden="1" x14ac:dyDescent="0.25">
      <c r="A3370" s="11" t="s">
        <v>64</v>
      </c>
      <c r="B3370" s="20" t="s">
        <v>7782</v>
      </c>
      <c r="C3370" s="18">
        <v>4111100</v>
      </c>
      <c r="D3370" s="20" t="s">
        <v>10667</v>
      </c>
      <c r="E3370" s="20" t="s">
        <v>10683</v>
      </c>
    </row>
    <row r="3371" spans="1:5" ht="15.75" hidden="1" x14ac:dyDescent="0.25">
      <c r="A3371" s="11" t="s">
        <v>64</v>
      </c>
      <c r="B3371" s="20" t="s">
        <v>9591</v>
      </c>
      <c r="C3371" s="18">
        <v>4111209</v>
      </c>
      <c r="D3371" s="20" t="s">
        <v>10667</v>
      </c>
      <c r="E3371" s="20" t="s">
        <v>10683</v>
      </c>
    </row>
    <row r="3372" spans="1:5" ht="15.75" hidden="1" x14ac:dyDescent="0.25">
      <c r="A3372" s="11" t="s">
        <v>64</v>
      </c>
      <c r="B3372" s="20" t="s">
        <v>9592</v>
      </c>
      <c r="C3372" s="18">
        <v>4111258</v>
      </c>
      <c r="D3372" s="20" t="s">
        <v>10667</v>
      </c>
      <c r="E3372" s="20" t="s">
        <v>10683</v>
      </c>
    </row>
    <row r="3373" spans="1:5" ht="15.75" hidden="1" x14ac:dyDescent="0.25">
      <c r="A3373" s="11" t="s">
        <v>64</v>
      </c>
      <c r="B3373" s="20" t="s">
        <v>9593</v>
      </c>
      <c r="C3373" s="18">
        <v>4111308</v>
      </c>
      <c r="D3373" s="20" t="s">
        <v>10667</v>
      </c>
      <c r="E3373" s="20" t="s">
        <v>10683</v>
      </c>
    </row>
    <row r="3374" spans="1:5" ht="15.75" hidden="1" x14ac:dyDescent="0.25">
      <c r="A3374" s="11" t="s">
        <v>64</v>
      </c>
      <c r="B3374" s="20" t="s">
        <v>9594</v>
      </c>
      <c r="C3374" s="18">
        <v>4111407</v>
      </c>
      <c r="D3374" s="20" t="s">
        <v>10667</v>
      </c>
      <c r="E3374" s="20" t="s">
        <v>10683</v>
      </c>
    </row>
    <row r="3375" spans="1:5" ht="15.75" hidden="1" x14ac:dyDescent="0.25">
      <c r="A3375" s="11" t="s">
        <v>64</v>
      </c>
      <c r="B3375" s="20" t="s">
        <v>528</v>
      </c>
      <c r="C3375" s="18">
        <v>4111506</v>
      </c>
      <c r="D3375" s="20" t="s">
        <v>10667</v>
      </c>
      <c r="E3375" s="20" t="s">
        <v>10683</v>
      </c>
    </row>
    <row r="3376" spans="1:5" ht="15.75" hidden="1" x14ac:dyDescent="0.25">
      <c r="A3376" s="11" t="s">
        <v>64</v>
      </c>
      <c r="B3376" s="20" t="s">
        <v>9595</v>
      </c>
      <c r="C3376" s="18">
        <v>4111555</v>
      </c>
      <c r="D3376" s="20" t="s">
        <v>10667</v>
      </c>
      <c r="E3376" s="20" t="s">
        <v>10683</v>
      </c>
    </row>
    <row r="3377" spans="1:5" ht="15.75" hidden="1" x14ac:dyDescent="0.25">
      <c r="A3377" s="11" t="s">
        <v>64</v>
      </c>
      <c r="B3377" s="20" t="s">
        <v>726</v>
      </c>
      <c r="C3377" s="18">
        <v>4111605</v>
      </c>
      <c r="D3377" s="20" t="s">
        <v>10667</v>
      </c>
      <c r="E3377" s="20" t="s">
        <v>10683</v>
      </c>
    </row>
    <row r="3378" spans="1:5" ht="15.75" hidden="1" x14ac:dyDescent="0.25">
      <c r="A3378" s="11" t="s">
        <v>64</v>
      </c>
      <c r="B3378" s="20" t="s">
        <v>991</v>
      </c>
      <c r="C3378" s="18">
        <v>4111704</v>
      </c>
      <c r="D3378" s="20" t="s">
        <v>10667</v>
      </c>
      <c r="E3378" s="20" t="s">
        <v>10683</v>
      </c>
    </row>
    <row r="3379" spans="1:5" ht="15.75" hidden="1" x14ac:dyDescent="0.25">
      <c r="A3379" s="11" t="s">
        <v>64</v>
      </c>
      <c r="B3379" s="20" t="s">
        <v>1539</v>
      </c>
      <c r="C3379" s="18">
        <v>4111803</v>
      </c>
      <c r="D3379" s="20" t="s">
        <v>10667</v>
      </c>
      <c r="E3379" s="20" t="s">
        <v>10683</v>
      </c>
    </row>
    <row r="3380" spans="1:5" ht="15.75" hidden="1" x14ac:dyDescent="0.25">
      <c r="A3380" s="11" t="s">
        <v>64</v>
      </c>
      <c r="B3380" s="20" t="s">
        <v>335</v>
      </c>
      <c r="C3380" s="18">
        <v>4111902</v>
      </c>
      <c r="D3380" s="20" t="s">
        <v>10667</v>
      </c>
      <c r="E3380" s="20" t="s">
        <v>10683</v>
      </c>
    </row>
    <row r="3381" spans="1:5" ht="15.75" hidden="1" x14ac:dyDescent="0.25">
      <c r="A3381" s="11" t="s">
        <v>64</v>
      </c>
      <c r="B3381" s="20" t="s">
        <v>343</v>
      </c>
      <c r="C3381" s="18">
        <v>4112009</v>
      </c>
      <c r="D3381" s="20" t="s">
        <v>10667</v>
      </c>
      <c r="E3381" s="20" t="s">
        <v>10683</v>
      </c>
    </row>
    <row r="3382" spans="1:5" ht="15.75" hidden="1" x14ac:dyDescent="0.25">
      <c r="A3382" s="11" t="s">
        <v>64</v>
      </c>
      <c r="B3382" s="20" t="s">
        <v>9596</v>
      </c>
      <c r="C3382" s="18">
        <v>4112108</v>
      </c>
      <c r="D3382" s="20" t="s">
        <v>10667</v>
      </c>
      <c r="E3382" s="20" t="s">
        <v>10683</v>
      </c>
    </row>
    <row r="3383" spans="1:5" ht="15.75" hidden="1" x14ac:dyDescent="0.25">
      <c r="A3383" s="11" t="s">
        <v>64</v>
      </c>
      <c r="B3383" s="20" t="s">
        <v>1530</v>
      </c>
      <c r="C3383" s="18">
        <v>4112207</v>
      </c>
      <c r="D3383" s="20" t="s">
        <v>10667</v>
      </c>
      <c r="E3383" s="20" t="s">
        <v>10683</v>
      </c>
    </row>
    <row r="3384" spans="1:5" ht="15.75" hidden="1" x14ac:dyDescent="0.25">
      <c r="A3384" s="11" t="s">
        <v>64</v>
      </c>
      <c r="B3384" s="20" t="s">
        <v>9597</v>
      </c>
      <c r="C3384" s="18">
        <v>4112306</v>
      </c>
      <c r="D3384" s="20" t="s">
        <v>10667</v>
      </c>
      <c r="E3384" s="20" t="s">
        <v>10683</v>
      </c>
    </row>
    <row r="3385" spans="1:5" ht="15.75" hidden="1" x14ac:dyDescent="0.25">
      <c r="A3385" s="11" t="s">
        <v>64</v>
      </c>
      <c r="B3385" s="20" t="s">
        <v>1365</v>
      </c>
      <c r="C3385" s="18">
        <v>4112405</v>
      </c>
      <c r="D3385" s="20" t="s">
        <v>10667</v>
      </c>
      <c r="E3385" s="20" t="s">
        <v>10683</v>
      </c>
    </row>
    <row r="3386" spans="1:5" ht="15.75" hidden="1" x14ac:dyDescent="0.25">
      <c r="A3386" s="11" t="s">
        <v>64</v>
      </c>
      <c r="B3386" s="20" t="s">
        <v>9598</v>
      </c>
      <c r="C3386" s="18">
        <v>4112504</v>
      </c>
      <c r="D3386" s="20" t="s">
        <v>10667</v>
      </c>
      <c r="E3386" s="20" t="s">
        <v>10683</v>
      </c>
    </row>
    <row r="3387" spans="1:5" ht="15.75" hidden="1" x14ac:dyDescent="0.25">
      <c r="A3387" s="11" t="s">
        <v>64</v>
      </c>
      <c r="B3387" s="20" t="s">
        <v>1299</v>
      </c>
      <c r="C3387" s="18">
        <v>4112603</v>
      </c>
      <c r="D3387" s="20" t="s">
        <v>10667</v>
      </c>
      <c r="E3387" s="20" t="s">
        <v>10683</v>
      </c>
    </row>
    <row r="3388" spans="1:5" ht="15.75" hidden="1" x14ac:dyDescent="0.25">
      <c r="A3388" s="11" t="s">
        <v>64</v>
      </c>
      <c r="B3388" s="20" t="s">
        <v>1300</v>
      </c>
      <c r="C3388" s="18">
        <v>4112702</v>
      </c>
      <c r="D3388" s="20" t="s">
        <v>10667</v>
      </c>
      <c r="E3388" s="20" t="s">
        <v>10683</v>
      </c>
    </row>
    <row r="3389" spans="1:5" ht="15.75" hidden="1" x14ac:dyDescent="0.25">
      <c r="A3389" s="11" t="s">
        <v>64</v>
      </c>
      <c r="B3389" s="20" t="s">
        <v>9599</v>
      </c>
      <c r="C3389" s="18">
        <v>4112751</v>
      </c>
      <c r="D3389" s="20" t="s">
        <v>10667</v>
      </c>
      <c r="E3389" s="20" t="s">
        <v>10683</v>
      </c>
    </row>
    <row r="3390" spans="1:5" ht="15.75" hidden="1" x14ac:dyDescent="0.25">
      <c r="A3390" s="11" t="s">
        <v>64</v>
      </c>
      <c r="B3390" s="20" t="s">
        <v>296</v>
      </c>
      <c r="C3390" s="18">
        <v>4112801</v>
      </c>
      <c r="D3390" s="20" t="s">
        <v>10667</v>
      </c>
      <c r="E3390" s="20" t="s">
        <v>10683</v>
      </c>
    </row>
    <row r="3391" spans="1:5" ht="15.75" hidden="1" x14ac:dyDescent="0.25">
      <c r="A3391" s="11" t="s">
        <v>64</v>
      </c>
      <c r="B3391" s="20" t="s">
        <v>9600</v>
      </c>
      <c r="C3391" s="18">
        <v>4112900</v>
      </c>
      <c r="D3391" s="20" t="s">
        <v>10667</v>
      </c>
      <c r="E3391" s="20" t="s">
        <v>10683</v>
      </c>
    </row>
    <row r="3392" spans="1:5" ht="15.75" hidden="1" x14ac:dyDescent="0.25">
      <c r="A3392" s="11" t="s">
        <v>64</v>
      </c>
      <c r="B3392" s="20" t="s">
        <v>9601</v>
      </c>
      <c r="C3392" s="18">
        <v>4112959</v>
      </c>
      <c r="D3392" s="20" t="s">
        <v>10667</v>
      </c>
      <c r="E3392" s="20" t="s">
        <v>10683</v>
      </c>
    </row>
    <row r="3393" spans="1:5" ht="15.75" hidden="1" x14ac:dyDescent="0.25">
      <c r="A3393" s="11" t="s">
        <v>64</v>
      </c>
      <c r="B3393" s="20" t="s">
        <v>8087</v>
      </c>
      <c r="C3393" s="18">
        <v>4113007</v>
      </c>
      <c r="D3393" s="20" t="s">
        <v>10667</v>
      </c>
      <c r="E3393" s="20" t="s">
        <v>10683</v>
      </c>
    </row>
    <row r="3394" spans="1:5" ht="15.75" hidden="1" x14ac:dyDescent="0.25">
      <c r="A3394" s="11" t="s">
        <v>64</v>
      </c>
      <c r="B3394" s="20" t="s">
        <v>222</v>
      </c>
      <c r="C3394" s="18">
        <v>4113106</v>
      </c>
      <c r="D3394" s="20" t="s">
        <v>10667</v>
      </c>
      <c r="E3394" s="20" t="s">
        <v>10683</v>
      </c>
    </row>
    <row r="3395" spans="1:5" ht="15.75" hidden="1" x14ac:dyDescent="0.25">
      <c r="A3395" s="11" t="s">
        <v>64</v>
      </c>
      <c r="B3395" s="20" t="s">
        <v>9602</v>
      </c>
      <c r="C3395" s="18">
        <v>4113205</v>
      </c>
      <c r="D3395" s="20" t="s">
        <v>10667</v>
      </c>
      <c r="E3395" s="20" t="s">
        <v>10683</v>
      </c>
    </row>
    <row r="3396" spans="1:5" ht="15.75" hidden="1" x14ac:dyDescent="0.25">
      <c r="A3396" s="11" t="s">
        <v>64</v>
      </c>
      <c r="B3396" s="20" t="s">
        <v>8563</v>
      </c>
      <c r="C3396" s="18">
        <v>4113254</v>
      </c>
      <c r="D3396" s="20" t="s">
        <v>10667</v>
      </c>
      <c r="E3396" s="20" t="s">
        <v>10683</v>
      </c>
    </row>
    <row r="3397" spans="1:5" ht="15.75" hidden="1" x14ac:dyDescent="0.25">
      <c r="A3397" s="11" t="s">
        <v>64</v>
      </c>
      <c r="B3397" s="20" t="s">
        <v>9603</v>
      </c>
      <c r="C3397" s="18">
        <v>4113304</v>
      </c>
      <c r="D3397" s="20" t="s">
        <v>10667</v>
      </c>
      <c r="E3397" s="20" t="s">
        <v>10683</v>
      </c>
    </row>
    <row r="3398" spans="1:5" ht="15.75" hidden="1" x14ac:dyDescent="0.25">
      <c r="A3398" s="11" t="s">
        <v>64</v>
      </c>
      <c r="B3398" s="20" t="s">
        <v>9604</v>
      </c>
      <c r="C3398" s="18">
        <v>4113403</v>
      </c>
      <c r="D3398" s="20" t="s">
        <v>10667</v>
      </c>
      <c r="E3398" s="20" t="s">
        <v>10683</v>
      </c>
    </row>
    <row r="3399" spans="1:5" ht="15.75" hidden="1" x14ac:dyDescent="0.25">
      <c r="A3399" s="11" t="s">
        <v>64</v>
      </c>
      <c r="B3399" s="20" t="s">
        <v>9605</v>
      </c>
      <c r="C3399" s="18">
        <v>4113429</v>
      </c>
      <c r="D3399" s="20" t="s">
        <v>10667</v>
      </c>
      <c r="E3399" s="20" t="s">
        <v>10683</v>
      </c>
    </row>
    <row r="3400" spans="1:5" ht="15.75" hidden="1" x14ac:dyDescent="0.25">
      <c r="A3400" s="11" t="s">
        <v>64</v>
      </c>
      <c r="B3400" s="20" t="s">
        <v>1542</v>
      </c>
      <c r="C3400" s="18">
        <v>4113452</v>
      </c>
      <c r="D3400" s="20" t="s">
        <v>10667</v>
      </c>
      <c r="E3400" s="20" t="s">
        <v>10683</v>
      </c>
    </row>
    <row r="3401" spans="1:5" ht="15.75" hidden="1" x14ac:dyDescent="0.25">
      <c r="A3401" s="11" t="s">
        <v>64</v>
      </c>
      <c r="B3401" s="20" t="s">
        <v>1057</v>
      </c>
      <c r="C3401" s="18">
        <v>4113502</v>
      </c>
      <c r="D3401" s="20" t="s">
        <v>10667</v>
      </c>
      <c r="E3401" s="20" t="s">
        <v>10683</v>
      </c>
    </row>
    <row r="3402" spans="1:5" ht="15.75" hidden="1" x14ac:dyDescent="0.25">
      <c r="A3402" s="11" t="s">
        <v>64</v>
      </c>
      <c r="B3402" s="20" t="s">
        <v>1532</v>
      </c>
      <c r="C3402" s="18">
        <v>4113601</v>
      </c>
      <c r="D3402" s="20" t="s">
        <v>10667</v>
      </c>
      <c r="E3402" s="20" t="s">
        <v>10683</v>
      </c>
    </row>
    <row r="3403" spans="1:5" ht="15.75" hidden="1" x14ac:dyDescent="0.25">
      <c r="A3403" s="11" t="s">
        <v>64</v>
      </c>
      <c r="B3403" s="20" t="s">
        <v>9606</v>
      </c>
      <c r="C3403" s="18">
        <v>4113700</v>
      </c>
      <c r="D3403" s="20" t="s">
        <v>10667</v>
      </c>
      <c r="E3403" s="20" t="s">
        <v>10683</v>
      </c>
    </row>
    <row r="3404" spans="1:5" ht="15.75" hidden="1" x14ac:dyDescent="0.25">
      <c r="A3404" s="11" t="s">
        <v>64</v>
      </c>
      <c r="B3404" s="20" t="s">
        <v>1072</v>
      </c>
      <c r="C3404" s="18">
        <v>4113734</v>
      </c>
      <c r="D3404" s="20" t="s">
        <v>10667</v>
      </c>
      <c r="E3404" s="20" t="s">
        <v>10683</v>
      </c>
    </row>
    <row r="3405" spans="1:5" ht="15.75" hidden="1" x14ac:dyDescent="0.25">
      <c r="A3405" s="11" t="s">
        <v>64</v>
      </c>
      <c r="B3405" s="20" t="s">
        <v>1534</v>
      </c>
      <c r="C3405" s="18">
        <v>4113759</v>
      </c>
      <c r="D3405" s="20" t="s">
        <v>10667</v>
      </c>
      <c r="E3405" s="20" t="s">
        <v>10683</v>
      </c>
    </row>
    <row r="3406" spans="1:5" ht="15.75" hidden="1" x14ac:dyDescent="0.25">
      <c r="A3406" s="11" t="s">
        <v>64</v>
      </c>
      <c r="B3406" s="20" t="s">
        <v>65</v>
      </c>
      <c r="C3406" s="18">
        <v>4113809</v>
      </c>
      <c r="D3406" s="20" t="s">
        <v>10667</v>
      </c>
      <c r="E3406" s="20" t="s">
        <v>10683</v>
      </c>
    </row>
    <row r="3407" spans="1:5" ht="15.75" hidden="1" x14ac:dyDescent="0.25">
      <c r="A3407" s="11" t="s">
        <v>64</v>
      </c>
      <c r="B3407" s="20" t="s">
        <v>9607</v>
      </c>
      <c r="C3407" s="18">
        <v>4113908</v>
      </c>
      <c r="D3407" s="20" t="s">
        <v>10667</v>
      </c>
      <c r="E3407" s="20" t="s">
        <v>10683</v>
      </c>
    </row>
    <row r="3408" spans="1:5" ht="15.75" hidden="1" x14ac:dyDescent="0.25">
      <c r="A3408" s="11" t="s">
        <v>64</v>
      </c>
      <c r="B3408" s="20" t="s">
        <v>9608</v>
      </c>
      <c r="C3408" s="18">
        <v>4114005</v>
      </c>
      <c r="D3408" s="20" t="s">
        <v>10667</v>
      </c>
      <c r="E3408" s="20" t="s">
        <v>10683</v>
      </c>
    </row>
    <row r="3409" spans="1:5" ht="15.75" hidden="1" x14ac:dyDescent="0.25">
      <c r="A3409" s="11" t="s">
        <v>64</v>
      </c>
      <c r="B3409" s="20" t="s">
        <v>9609</v>
      </c>
      <c r="C3409" s="18">
        <v>4114104</v>
      </c>
      <c r="D3409" s="20" t="s">
        <v>10667</v>
      </c>
      <c r="E3409" s="20" t="s">
        <v>10683</v>
      </c>
    </row>
    <row r="3410" spans="1:5" ht="15.75" hidden="1" x14ac:dyDescent="0.25">
      <c r="A3410" s="11" t="s">
        <v>64</v>
      </c>
      <c r="B3410" s="20" t="s">
        <v>9610</v>
      </c>
      <c r="C3410" s="18">
        <v>4114203</v>
      </c>
      <c r="D3410" s="20" t="s">
        <v>10667</v>
      </c>
      <c r="E3410" s="20" t="s">
        <v>10683</v>
      </c>
    </row>
    <row r="3411" spans="1:5" ht="15.75" hidden="1" x14ac:dyDescent="0.25">
      <c r="A3411" s="11" t="s">
        <v>64</v>
      </c>
      <c r="B3411" s="20" t="s">
        <v>9611</v>
      </c>
      <c r="C3411" s="18">
        <v>4114302</v>
      </c>
      <c r="D3411" s="20" t="s">
        <v>10667</v>
      </c>
      <c r="E3411" s="20" t="s">
        <v>10683</v>
      </c>
    </row>
    <row r="3412" spans="1:5" ht="15.75" hidden="1" x14ac:dyDescent="0.25">
      <c r="A3412" s="11" t="s">
        <v>64</v>
      </c>
      <c r="B3412" s="20" t="s">
        <v>281</v>
      </c>
      <c r="C3412" s="18">
        <v>4114351</v>
      </c>
      <c r="D3412" s="20" t="s">
        <v>10667</v>
      </c>
      <c r="E3412" s="20" t="s">
        <v>10683</v>
      </c>
    </row>
    <row r="3413" spans="1:5" ht="15.75" hidden="1" x14ac:dyDescent="0.25">
      <c r="A3413" s="11" t="s">
        <v>64</v>
      </c>
      <c r="B3413" s="20" t="s">
        <v>1313</v>
      </c>
      <c r="C3413" s="18">
        <v>4114401</v>
      </c>
      <c r="D3413" s="20" t="s">
        <v>10667</v>
      </c>
      <c r="E3413" s="20" t="s">
        <v>10683</v>
      </c>
    </row>
    <row r="3414" spans="1:5" ht="15.75" hidden="1" x14ac:dyDescent="0.25">
      <c r="A3414" s="11" t="s">
        <v>64</v>
      </c>
      <c r="B3414" s="20" t="s">
        <v>750</v>
      </c>
      <c r="C3414" s="18">
        <v>4114500</v>
      </c>
      <c r="D3414" s="20" t="s">
        <v>10667</v>
      </c>
      <c r="E3414" s="20" t="s">
        <v>10683</v>
      </c>
    </row>
    <row r="3415" spans="1:5" ht="31.5" hidden="1" x14ac:dyDescent="0.25">
      <c r="A3415" s="11" t="s">
        <v>64</v>
      </c>
      <c r="B3415" s="20" t="s">
        <v>9612</v>
      </c>
      <c r="C3415" s="18">
        <v>4114609</v>
      </c>
      <c r="D3415" s="20" t="s">
        <v>10667</v>
      </c>
      <c r="E3415" s="20" t="s">
        <v>10683</v>
      </c>
    </row>
    <row r="3416" spans="1:5" ht="15.75" hidden="1" x14ac:dyDescent="0.25">
      <c r="A3416" s="11" t="s">
        <v>64</v>
      </c>
      <c r="B3416" s="20" t="s">
        <v>9613</v>
      </c>
      <c r="C3416" s="18">
        <v>4114708</v>
      </c>
      <c r="D3416" s="20" t="s">
        <v>10667</v>
      </c>
      <c r="E3416" s="20" t="s">
        <v>10683</v>
      </c>
    </row>
    <row r="3417" spans="1:5" ht="15.75" hidden="1" x14ac:dyDescent="0.25">
      <c r="A3417" s="11" t="s">
        <v>64</v>
      </c>
      <c r="B3417" s="20" t="s">
        <v>237</v>
      </c>
      <c r="C3417" s="18">
        <v>4114807</v>
      </c>
      <c r="D3417" s="20" t="s">
        <v>10667</v>
      </c>
      <c r="E3417" s="20" t="s">
        <v>10683</v>
      </c>
    </row>
    <row r="3418" spans="1:5" ht="15.75" hidden="1" x14ac:dyDescent="0.25">
      <c r="A3418" s="11" t="s">
        <v>64</v>
      </c>
      <c r="B3418" s="20" t="s">
        <v>9614</v>
      </c>
      <c r="C3418" s="18">
        <v>4114906</v>
      </c>
      <c r="D3418" s="20" t="s">
        <v>10667</v>
      </c>
      <c r="E3418" s="20" t="s">
        <v>10683</v>
      </c>
    </row>
    <row r="3419" spans="1:5" ht="15.75" hidden="1" x14ac:dyDescent="0.25">
      <c r="A3419" s="11" t="s">
        <v>64</v>
      </c>
      <c r="B3419" s="20" t="s">
        <v>636</v>
      </c>
      <c r="C3419" s="18">
        <v>4115002</v>
      </c>
      <c r="D3419" s="20" t="s">
        <v>10667</v>
      </c>
      <c r="E3419" s="20" t="s">
        <v>10683</v>
      </c>
    </row>
    <row r="3420" spans="1:5" ht="15.75" hidden="1" x14ac:dyDescent="0.25">
      <c r="A3420" s="11" t="s">
        <v>64</v>
      </c>
      <c r="B3420" s="20" t="s">
        <v>9615</v>
      </c>
      <c r="C3420" s="18">
        <v>4115101</v>
      </c>
      <c r="D3420" s="20" t="s">
        <v>10667</v>
      </c>
      <c r="E3420" s="20" t="s">
        <v>10683</v>
      </c>
    </row>
    <row r="3421" spans="1:5" ht="15.75" hidden="1" x14ac:dyDescent="0.25">
      <c r="A3421" s="11" t="s">
        <v>64</v>
      </c>
      <c r="B3421" s="20" t="s">
        <v>9616</v>
      </c>
      <c r="C3421" s="18">
        <v>4115200</v>
      </c>
      <c r="D3421" s="20" t="s">
        <v>10667</v>
      </c>
      <c r="E3421" s="20" t="s">
        <v>10683</v>
      </c>
    </row>
    <row r="3422" spans="1:5" ht="15.75" hidden="1" x14ac:dyDescent="0.25">
      <c r="A3422" s="11" t="s">
        <v>64</v>
      </c>
      <c r="B3422" s="20" t="s">
        <v>9617</v>
      </c>
      <c r="C3422" s="18">
        <v>4115309</v>
      </c>
      <c r="D3422" s="20" t="s">
        <v>10667</v>
      </c>
      <c r="E3422" s="20" t="s">
        <v>10683</v>
      </c>
    </row>
    <row r="3423" spans="1:5" ht="15.75" hidden="1" x14ac:dyDescent="0.25">
      <c r="A3423" s="11" t="s">
        <v>64</v>
      </c>
      <c r="B3423" s="20" t="s">
        <v>9618</v>
      </c>
      <c r="C3423" s="18">
        <v>4115358</v>
      </c>
      <c r="D3423" s="20" t="s">
        <v>10667</v>
      </c>
      <c r="E3423" s="20" t="s">
        <v>10683</v>
      </c>
    </row>
    <row r="3424" spans="1:5" ht="15.75" hidden="1" x14ac:dyDescent="0.25">
      <c r="A3424" s="11" t="s">
        <v>64</v>
      </c>
      <c r="B3424" s="20" t="s">
        <v>1301</v>
      </c>
      <c r="C3424" s="18">
        <v>4115408</v>
      </c>
      <c r="D3424" s="20" t="s">
        <v>10667</v>
      </c>
      <c r="E3424" s="20" t="s">
        <v>10683</v>
      </c>
    </row>
    <row r="3425" spans="1:5" ht="15.75" hidden="1" x14ac:dyDescent="0.25">
      <c r="A3425" s="11" t="s">
        <v>64</v>
      </c>
      <c r="B3425" s="20" t="s">
        <v>617</v>
      </c>
      <c r="C3425" s="18">
        <v>4115457</v>
      </c>
      <c r="D3425" s="20" t="s">
        <v>10667</v>
      </c>
      <c r="E3425" s="20" t="s">
        <v>10683</v>
      </c>
    </row>
    <row r="3426" spans="1:5" ht="15.75" hidden="1" x14ac:dyDescent="0.25">
      <c r="A3426" s="11" t="s">
        <v>64</v>
      </c>
      <c r="B3426" s="20" t="s">
        <v>9619</v>
      </c>
      <c r="C3426" s="18">
        <v>4115507</v>
      </c>
      <c r="D3426" s="20" t="s">
        <v>10667</v>
      </c>
      <c r="E3426" s="20" t="s">
        <v>10683</v>
      </c>
    </row>
    <row r="3427" spans="1:5" ht="15.75" hidden="1" x14ac:dyDescent="0.25">
      <c r="A3427" s="11" t="s">
        <v>64</v>
      </c>
      <c r="B3427" s="20" t="s">
        <v>1543</v>
      </c>
      <c r="C3427" s="18">
        <v>4115606</v>
      </c>
      <c r="D3427" s="20" t="s">
        <v>10667</v>
      </c>
      <c r="E3427" s="20" t="s">
        <v>10683</v>
      </c>
    </row>
    <row r="3428" spans="1:5" ht="15.75" hidden="1" x14ac:dyDescent="0.25">
      <c r="A3428" s="11" t="s">
        <v>64</v>
      </c>
      <c r="B3428" s="20" t="s">
        <v>9620</v>
      </c>
      <c r="C3428" s="18">
        <v>4115705</v>
      </c>
      <c r="D3428" s="20" t="s">
        <v>10667</v>
      </c>
      <c r="E3428" s="20" t="s">
        <v>10683</v>
      </c>
    </row>
    <row r="3429" spans="1:5" ht="15.75" hidden="1" x14ac:dyDescent="0.25">
      <c r="A3429" s="11" t="s">
        <v>64</v>
      </c>
      <c r="B3429" s="20" t="s">
        <v>1302</v>
      </c>
      <c r="C3429" s="18">
        <v>4115739</v>
      </c>
      <c r="D3429" s="20" t="s">
        <v>10667</v>
      </c>
      <c r="E3429" s="20" t="s">
        <v>10683</v>
      </c>
    </row>
    <row r="3430" spans="1:5" ht="15.75" hidden="1" x14ac:dyDescent="0.25">
      <c r="A3430" s="11" t="s">
        <v>64</v>
      </c>
      <c r="B3430" s="20" t="s">
        <v>9621</v>
      </c>
      <c r="C3430" s="18">
        <v>4115754</v>
      </c>
      <c r="D3430" s="20" t="s">
        <v>10667</v>
      </c>
      <c r="E3430" s="20" t="s">
        <v>10683</v>
      </c>
    </row>
    <row r="3431" spans="1:5" ht="15.75" hidden="1" x14ac:dyDescent="0.25">
      <c r="A3431" s="11" t="s">
        <v>64</v>
      </c>
      <c r="B3431" s="20" t="s">
        <v>9622</v>
      </c>
      <c r="C3431" s="18">
        <v>4115804</v>
      </c>
      <c r="D3431" s="20" t="s">
        <v>10667</v>
      </c>
      <c r="E3431" s="20" t="s">
        <v>10683</v>
      </c>
    </row>
    <row r="3432" spans="1:5" ht="15.75" hidden="1" x14ac:dyDescent="0.25">
      <c r="A3432" s="11" t="s">
        <v>64</v>
      </c>
      <c r="B3432" s="20" t="s">
        <v>9623</v>
      </c>
      <c r="C3432" s="18">
        <v>4115853</v>
      </c>
      <c r="D3432" s="20" t="s">
        <v>10667</v>
      </c>
      <c r="E3432" s="20" t="s">
        <v>10683</v>
      </c>
    </row>
    <row r="3433" spans="1:5" ht="15.75" hidden="1" x14ac:dyDescent="0.25">
      <c r="A3433" s="11" t="s">
        <v>64</v>
      </c>
      <c r="B3433" s="20" t="s">
        <v>309</v>
      </c>
      <c r="C3433" s="18">
        <v>4115903</v>
      </c>
      <c r="D3433" s="20" t="s">
        <v>10667</v>
      </c>
      <c r="E3433" s="20" t="s">
        <v>10683</v>
      </c>
    </row>
    <row r="3434" spans="1:5" ht="15.75" hidden="1" x14ac:dyDescent="0.25">
      <c r="A3434" s="11" t="s">
        <v>64</v>
      </c>
      <c r="B3434" s="20" t="s">
        <v>86</v>
      </c>
      <c r="C3434" s="18">
        <v>4116000</v>
      </c>
      <c r="D3434" s="20" t="s">
        <v>10667</v>
      </c>
      <c r="E3434" s="20" t="s">
        <v>10683</v>
      </c>
    </row>
    <row r="3435" spans="1:5" ht="15.75" hidden="1" x14ac:dyDescent="0.25">
      <c r="A3435" s="11" t="s">
        <v>64</v>
      </c>
      <c r="B3435" s="20" t="s">
        <v>9624</v>
      </c>
      <c r="C3435" s="18">
        <v>4116059</v>
      </c>
      <c r="D3435" s="20" t="s">
        <v>10667</v>
      </c>
      <c r="E3435" s="20" t="s">
        <v>10683</v>
      </c>
    </row>
    <row r="3436" spans="1:5" ht="15.75" hidden="1" x14ac:dyDescent="0.25">
      <c r="A3436" s="11" t="s">
        <v>64</v>
      </c>
      <c r="B3436" s="20" t="s">
        <v>1531</v>
      </c>
      <c r="C3436" s="18">
        <v>4116109</v>
      </c>
      <c r="D3436" s="20" t="s">
        <v>10667</v>
      </c>
      <c r="E3436" s="20" t="s">
        <v>10683</v>
      </c>
    </row>
    <row r="3437" spans="1:5" ht="15.75" hidden="1" x14ac:dyDescent="0.25">
      <c r="A3437" s="11" t="s">
        <v>64</v>
      </c>
      <c r="B3437" s="20" t="s">
        <v>1303</v>
      </c>
      <c r="C3437" s="18">
        <v>4116208</v>
      </c>
      <c r="D3437" s="20" t="s">
        <v>10667</v>
      </c>
      <c r="E3437" s="20" t="s">
        <v>10683</v>
      </c>
    </row>
    <row r="3438" spans="1:5" ht="15.75" hidden="1" x14ac:dyDescent="0.25">
      <c r="A3438" s="11" t="s">
        <v>64</v>
      </c>
      <c r="B3438" s="20" t="s">
        <v>157</v>
      </c>
      <c r="C3438" s="18">
        <v>4116307</v>
      </c>
      <c r="D3438" s="20" t="s">
        <v>10667</v>
      </c>
      <c r="E3438" s="20" t="s">
        <v>10683</v>
      </c>
    </row>
    <row r="3439" spans="1:5" ht="31.5" hidden="1" x14ac:dyDescent="0.25">
      <c r="A3439" s="11" t="s">
        <v>64</v>
      </c>
      <c r="B3439" s="20" t="s">
        <v>404</v>
      </c>
      <c r="C3439" s="18">
        <v>4116406</v>
      </c>
      <c r="D3439" s="20" t="s">
        <v>10667</v>
      </c>
      <c r="E3439" s="20" t="s">
        <v>10683</v>
      </c>
    </row>
    <row r="3440" spans="1:5" ht="15.75" hidden="1" x14ac:dyDescent="0.25">
      <c r="A3440" s="11" t="s">
        <v>64</v>
      </c>
      <c r="B3440" s="20" t="s">
        <v>9625</v>
      </c>
      <c r="C3440" s="18">
        <v>4116505</v>
      </c>
      <c r="D3440" s="20" t="s">
        <v>10667</v>
      </c>
      <c r="E3440" s="20" t="s">
        <v>10683</v>
      </c>
    </row>
    <row r="3441" spans="1:5" ht="15.75" hidden="1" x14ac:dyDescent="0.25">
      <c r="A3441" s="11" t="s">
        <v>64</v>
      </c>
      <c r="B3441" s="20" t="s">
        <v>431</v>
      </c>
      <c r="C3441" s="18">
        <v>4116604</v>
      </c>
      <c r="D3441" s="20" t="s">
        <v>10667</v>
      </c>
      <c r="E3441" s="20" t="s">
        <v>10683</v>
      </c>
    </row>
    <row r="3442" spans="1:5" ht="15.75" hidden="1" x14ac:dyDescent="0.25">
      <c r="A3442" s="11" t="s">
        <v>64</v>
      </c>
      <c r="B3442" s="20" t="s">
        <v>9626</v>
      </c>
      <c r="C3442" s="18">
        <v>4116703</v>
      </c>
      <c r="D3442" s="20" t="s">
        <v>10667</v>
      </c>
      <c r="E3442" s="20" t="s">
        <v>10683</v>
      </c>
    </row>
    <row r="3443" spans="1:5" ht="15.75" hidden="1" x14ac:dyDescent="0.25">
      <c r="A3443" s="11" t="s">
        <v>64</v>
      </c>
      <c r="B3443" s="20" t="s">
        <v>1314</v>
      </c>
      <c r="C3443" s="18">
        <v>4116802</v>
      </c>
      <c r="D3443" s="20" t="s">
        <v>10667</v>
      </c>
      <c r="E3443" s="20" t="s">
        <v>10683</v>
      </c>
    </row>
    <row r="3444" spans="1:5" ht="15.75" hidden="1" x14ac:dyDescent="0.25">
      <c r="A3444" s="11" t="s">
        <v>64</v>
      </c>
      <c r="B3444" s="20" t="s">
        <v>9627</v>
      </c>
      <c r="C3444" s="18">
        <v>4116901</v>
      </c>
      <c r="D3444" s="20" t="s">
        <v>10667</v>
      </c>
      <c r="E3444" s="20" t="s">
        <v>10683</v>
      </c>
    </row>
    <row r="3445" spans="1:5" ht="31.5" hidden="1" x14ac:dyDescent="0.25">
      <c r="A3445" s="11" t="s">
        <v>64</v>
      </c>
      <c r="B3445" s="20" t="s">
        <v>9628</v>
      </c>
      <c r="C3445" s="18">
        <v>4116950</v>
      </c>
      <c r="D3445" s="20" t="s">
        <v>10667</v>
      </c>
      <c r="E3445" s="20" t="s">
        <v>10683</v>
      </c>
    </row>
    <row r="3446" spans="1:5" ht="15.75" hidden="1" x14ac:dyDescent="0.25">
      <c r="A3446" s="11" t="s">
        <v>64</v>
      </c>
      <c r="B3446" s="20" t="s">
        <v>291</v>
      </c>
      <c r="C3446" s="18">
        <v>4117008</v>
      </c>
      <c r="D3446" s="20" t="s">
        <v>10667</v>
      </c>
      <c r="E3446" s="20" t="s">
        <v>10683</v>
      </c>
    </row>
    <row r="3447" spans="1:5" ht="15.75" hidden="1" x14ac:dyDescent="0.25">
      <c r="A3447" s="11" t="s">
        <v>64</v>
      </c>
      <c r="B3447" s="20" t="s">
        <v>9629</v>
      </c>
      <c r="C3447" s="18">
        <v>4117057</v>
      </c>
      <c r="D3447" s="20" t="s">
        <v>10667</v>
      </c>
      <c r="E3447" s="20" t="s">
        <v>10683</v>
      </c>
    </row>
    <row r="3448" spans="1:5" ht="15.75" hidden="1" x14ac:dyDescent="0.25">
      <c r="A3448" s="11" t="s">
        <v>64</v>
      </c>
      <c r="B3448" s="20" t="s">
        <v>1081</v>
      </c>
      <c r="C3448" s="18">
        <v>4117107</v>
      </c>
      <c r="D3448" s="20" t="s">
        <v>10667</v>
      </c>
      <c r="E3448" s="20" t="s">
        <v>10683</v>
      </c>
    </row>
    <row r="3449" spans="1:5" ht="15.75" hidden="1" x14ac:dyDescent="0.25">
      <c r="A3449" s="11" t="s">
        <v>64</v>
      </c>
      <c r="B3449" s="20" t="s">
        <v>9630</v>
      </c>
      <c r="C3449" s="18">
        <v>4117206</v>
      </c>
      <c r="D3449" s="20" t="s">
        <v>10667</v>
      </c>
      <c r="E3449" s="20" t="s">
        <v>10683</v>
      </c>
    </row>
    <row r="3450" spans="1:5" ht="15.75" x14ac:dyDescent="0.25">
      <c r="A3450" s="11" t="s">
        <v>64</v>
      </c>
      <c r="B3450" s="20" t="s">
        <v>9631</v>
      </c>
      <c r="C3450" s="18">
        <v>4117214</v>
      </c>
      <c r="D3450" s="20" t="s">
        <v>10669</v>
      </c>
      <c r="E3450" s="20" t="s">
        <v>10680</v>
      </c>
    </row>
    <row r="3451" spans="1:5" ht="15.75" hidden="1" x14ac:dyDescent="0.25">
      <c r="A3451" s="11" t="s">
        <v>64</v>
      </c>
      <c r="B3451" s="20" t="s">
        <v>9632</v>
      </c>
      <c r="C3451" s="18">
        <v>4117222</v>
      </c>
      <c r="D3451" s="20" t="s">
        <v>10667</v>
      </c>
      <c r="E3451" s="20" t="s">
        <v>10683</v>
      </c>
    </row>
    <row r="3452" spans="1:5" ht="15.75" hidden="1" x14ac:dyDescent="0.25">
      <c r="A3452" s="11" t="s">
        <v>64</v>
      </c>
      <c r="B3452" s="20" t="s">
        <v>1304</v>
      </c>
      <c r="C3452" s="18">
        <v>4117255</v>
      </c>
      <c r="D3452" s="20" t="s">
        <v>10667</v>
      </c>
      <c r="E3452" s="20" t="s">
        <v>10683</v>
      </c>
    </row>
    <row r="3453" spans="1:5" ht="15.75" hidden="1" x14ac:dyDescent="0.25">
      <c r="A3453" s="11" t="s">
        <v>64</v>
      </c>
      <c r="B3453" s="20" t="s">
        <v>9633</v>
      </c>
      <c r="C3453" s="18">
        <v>4117271</v>
      </c>
      <c r="D3453" s="20" t="s">
        <v>10667</v>
      </c>
      <c r="E3453" s="20" t="s">
        <v>10683</v>
      </c>
    </row>
    <row r="3454" spans="1:5" ht="15.75" hidden="1" x14ac:dyDescent="0.25">
      <c r="A3454" s="11" t="s">
        <v>64</v>
      </c>
      <c r="B3454" s="20" t="s">
        <v>703</v>
      </c>
      <c r="C3454" s="18">
        <v>4117297</v>
      </c>
      <c r="D3454" s="20" t="s">
        <v>10667</v>
      </c>
      <c r="E3454" s="20" t="s">
        <v>10683</v>
      </c>
    </row>
    <row r="3455" spans="1:5" ht="15.75" hidden="1" x14ac:dyDescent="0.25">
      <c r="A3455" s="11" t="s">
        <v>64</v>
      </c>
      <c r="B3455" s="20" t="s">
        <v>9634</v>
      </c>
      <c r="C3455" s="18">
        <v>4117305</v>
      </c>
      <c r="D3455" s="20" t="s">
        <v>10667</v>
      </c>
      <c r="E3455" s="20" t="s">
        <v>10683</v>
      </c>
    </row>
    <row r="3456" spans="1:5" ht="15.75" hidden="1" x14ac:dyDescent="0.25">
      <c r="A3456" s="11" t="s">
        <v>64</v>
      </c>
      <c r="B3456" s="20" t="s">
        <v>9635</v>
      </c>
      <c r="C3456" s="18">
        <v>4117404</v>
      </c>
      <c r="D3456" s="20" t="s">
        <v>10667</v>
      </c>
      <c r="E3456" s="20" t="s">
        <v>10683</v>
      </c>
    </row>
    <row r="3457" spans="1:5" ht="15.75" hidden="1" x14ac:dyDescent="0.25">
      <c r="A3457" s="11" t="s">
        <v>64</v>
      </c>
      <c r="B3457" s="20" t="s">
        <v>9636</v>
      </c>
      <c r="C3457" s="18">
        <v>4117453</v>
      </c>
      <c r="D3457" s="20" t="s">
        <v>10667</v>
      </c>
      <c r="E3457" s="20" t="s">
        <v>10683</v>
      </c>
    </row>
    <row r="3458" spans="1:5" ht="15.75" hidden="1" x14ac:dyDescent="0.25">
      <c r="A3458" s="11" t="s">
        <v>64</v>
      </c>
      <c r="B3458" s="20" t="s">
        <v>946</v>
      </c>
      <c r="C3458" s="18">
        <v>4117503</v>
      </c>
      <c r="D3458" s="20" t="s">
        <v>10667</v>
      </c>
      <c r="E3458" s="20" t="s">
        <v>10683</v>
      </c>
    </row>
    <row r="3459" spans="1:5" ht="15.75" hidden="1" x14ac:dyDescent="0.25">
      <c r="A3459" s="11" t="s">
        <v>64</v>
      </c>
      <c r="B3459" s="20" t="s">
        <v>564</v>
      </c>
      <c r="C3459" s="18">
        <v>4117602</v>
      </c>
      <c r="D3459" s="20" t="s">
        <v>10667</v>
      </c>
      <c r="E3459" s="20" t="s">
        <v>10683</v>
      </c>
    </row>
    <row r="3460" spans="1:5" ht="15.75" hidden="1" x14ac:dyDescent="0.25">
      <c r="A3460" s="11" t="s">
        <v>64</v>
      </c>
      <c r="B3460" s="20" t="s">
        <v>384</v>
      </c>
      <c r="C3460" s="18">
        <v>4117701</v>
      </c>
      <c r="D3460" s="20" t="s">
        <v>10667</v>
      </c>
      <c r="E3460" s="20" t="s">
        <v>10683</v>
      </c>
    </row>
    <row r="3461" spans="1:5" ht="15.75" hidden="1" x14ac:dyDescent="0.25">
      <c r="A3461" s="11" t="s">
        <v>64</v>
      </c>
      <c r="B3461" s="20" t="s">
        <v>1522</v>
      </c>
      <c r="C3461" s="18">
        <v>4117800</v>
      </c>
      <c r="D3461" s="20" t="s">
        <v>10667</v>
      </c>
      <c r="E3461" s="20" t="s">
        <v>10683</v>
      </c>
    </row>
    <row r="3462" spans="1:5" ht="15.75" hidden="1" x14ac:dyDescent="0.25">
      <c r="A3462" s="11" t="s">
        <v>64</v>
      </c>
      <c r="B3462" s="20" t="s">
        <v>9637</v>
      </c>
      <c r="C3462" s="18">
        <v>4117909</v>
      </c>
      <c r="D3462" s="20" t="s">
        <v>10667</v>
      </c>
      <c r="E3462" s="20" t="s">
        <v>10683</v>
      </c>
    </row>
    <row r="3463" spans="1:5" ht="15.75" hidden="1" x14ac:dyDescent="0.25">
      <c r="A3463" s="11" t="s">
        <v>64</v>
      </c>
      <c r="B3463" s="20" t="s">
        <v>9638</v>
      </c>
      <c r="C3463" s="18">
        <v>4118006</v>
      </c>
      <c r="D3463" s="20" t="s">
        <v>10667</v>
      </c>
      <c r="E3463" s="20" t="s">
        <v>10683</v>
      </c>
    </row>
    <row r="3464" spans="1:5" ht="15.75" hidden="1" x14ac:dyDescent="0.25">
      <c r="A3464" s="11" t="s">
        <v>64</v>
      </c>
      <c r="B3464" s="20" t="s">
        <v>1528</v>
      </c>
      <c r="C3464" s="18">
        <v>4118105</v>
      </c>
      <c r="D3464" s="20" t="s">
        <v>10667</v>
      </c>
      <c r="E3464" s="20" t="s">
        <v>10683</v>
      </c>
    </row>
    <row r="3465" spans="1:5" ht="15.75" hidden="1" x14ac:dyDescent="0.25">
      <c r="A3465" s="11" t="s">
        <v>64</v>
      </c>
      <c r="B3465" s="20" t="s">
        <v>9639</v>
      </c>
      <c r="C3465" s="18">
        <v>4118204</v>
      </c>
      <c r="D3465" s="20" t="s">
        <v>10667</v>
      </c>
      <c r="E3465" s="20" t="s">
        <v>10683</v>
      </c>
    </row>
    <row r="3466" spans="1:5" ht="15.75" hidden="1" x14ac:dyDescent="0.25">
      <c r="A3466" s="11" t="s">
        <v>64</v>
      </c>
      <c r="B3466" s="20" t="s">
        <v>9640</v>
      </c>
      <c r="C3466" s="18">
        <v>4118303</v>
      </c>
      <c r="D3466" s="20" t="s">
        <v>10667</v>
      </c>
      <c r="E3466" s="20" t="s">
        <v>10683</v>
      </c>
    </row>
    <row r="3467" spans="1:5" ht="15.75" hidden="1" x14ac:dyDescent="0.25">
      <c r="A3467" s="11" t="s">
        <v>64</v>
      </c>
      <c r="B3467" s="20" t="s">
        <v>9641</v>
      </c>
      <c r="C3467" s="18">
        <v>4118402</v>
      </c>
      <c r="D3467" s="20" t="s">
        <v>10667</v>
      </c>
      <c r="E3467" s="20" t="s">
        <v>10683</v>
      </c>
    </row>
    <row r="3468" spans="1:5" ht="15.75" hidden="1" x14ac:dyDescent="0.25">
      <c r="A3468" s="11" t="s">
        <v>64</v>
      </c>
      <c r="B3468" s="20" t="s">
        <v>9642</v>
      </c>
      <c r="C3468" s="18">
        <v>4118451</v>
      </c>
      <c r="D3468" s="20" t="s">
        <v>10667</v>
      </c>
      <c r="E3468" s="20" t="s">
        <v>10683</v>
      </c>
    </row>
    <row r="3469" spans="1:5" ht="15.75" hidden="1" x14ac:dyDescent="0.25">
      <c r="A3469" s="11" t="s">
        <v>64</v>
      </c>
      <c r="B3469" s="20" t="s">
        <v>1107</v>
      </c>
      <c r="C3469" s="18">
        <v>4118501</v>
      </c>
      <c r="D3469" s="20" t="s">
        <v>10667</v>
      </c>
      <c r="E3469" s="20" t="s">
        <v>10683</v>
      </c>
    </row>
    <row r="3470" spans="1:5" ht="15.75" hidden="1" x14ac:dyDescent="0.25">
      <c r="A3470" s="11" t="s">
        <v>64</v>
      </c>
      <c r="B3470" s="20" t="s">
        <v>1112</v>
      </c>
      <c r="C3470" s="18">
        <v>4118600</v>
      </c>
      <c r="D3470" s="20" t="s">
        <v>10667</v>
      </c>
      <c r="E3470" s="20" t="s">
        <v>10683</v>
      </c>
    </row>
    <row r="3471" spans="1:5" ht="15.75" hidden="1" x14ac:dyDescent="0.25">
      <c r="A3471" s="11" t="s">
        <v>64</v>
      </c>
      <c r="B3471" s="20" t="s">
        <v>9643</v>
      </c>
      <c r="C3471" s="18">
        <v>4118709</v>
      </c>
      <c r="D3471" s="20" t="s">
        <v>10667</v>
      </c>
      <c r="E3471" s="20" t="s">
        <v>10683</v>
      </c>
    </row>
    <row r="3472" spans="1:5" ht="15.75" hidden="1" x14ac:dyDescent="0.25">
      <c r="A3472" s="11" t="s">
        <v>64</v>
      </c>
      <c r="B3472" s="20" t="s">
        <v>794</v>
      </c>
      <c r="C3472" s="18">
        <v>4118808</v>
      </c>
      <c r="D3472" s="20" t="s">
        <v>10667</v>
      </c>
      <c r="E3472" s="20" t="s">
        <v>10683</v>
      </c>
    </row>
    <row r="3473" spans="1:5" ht="15.75" hidden="1" x14ac:dyDescent="0.25">
      <c r="A3473" s="11" t="s">
        <v>64</v>
      </c>
      <c r="B3473" s="20" t="s">
        <v>9644</v>
      </c>
      <c r="C3473" s="18">
        <v>4118857</v>
      </c>
      <c r="D3473" s="20" t="s">
        <v>10667</v>
      </c>
      <c r="E3473" s="20" t="s">
        <v>10683</v>
      </c>
    </row>
    <row r="3474" spans="1:5" ht="15.75" hidden="1" x14ac:dyDescent="0.25">
      <c r="A3474" s="11" t="s">
        <v>64</v>
      </c>
      <c r="B3474" s="20" t="s">
        <v>9645</v>
      </c>
      <c r="C3474" s="18">
        <v>4118907</v>
      </c>
      <c r="D3474" s="20" t="s">
        <v>10667</v>
      </c>
      <c r="E3474" s="20" t="s">
        <v>10683</v>
      </c>
    </row>
    <row r="3475" spans="1:5" ht="15.75" hidden="1" x14ac:dyDescent="0.25">
      <c r="A3475" s="11" t="s">
        <v>64</v>
      </c>
      <c r="B3475" s="20" t="s">
        <v>9646</v>
      </c>
      <c r="C3475" s="18">
        <v>4119004</v>
      </c>
      <c r="D3475" s="20" t="s">
        <v>10667</v>
      </c>
      <c r="E3475" s="20" t="s">
        <v>10683</v>
      </c>
    </row>
    <row r="3476" spans="1:5" ht="15.75" hidden="1" x14ac:dyDescent="0.25">
      <c r="A3476" s="11" t="s">
        <v>64</v>
      </c>
      <c r="B3476" s="20" t="s">
        <v>9647</v>
      </c>
      <c r="C3476" s="18">
        <v>4119103</v>
      </c>
      <c r="D3476" s="20" t="s">
        <v>10667</v>
      </c>
      <c r="E3476" s="20" t="s">
        <v>10683</v>
      </c>
    </row>
    <row r="3477" spans="1:5" ht="15.75" hidden="1" x14ac:dyDescent="0.25">
      <c r="A3477" s="11" t="s">
        <v>64</v>
      </c>
      <c r="B3477" s="20" t="s">
        <v>9648</v>
      </c>
      <c r="C3477" s="18">
        <v>4119152</v>
      </c>
      <c r="D3477" s="20" t="s">
        <v>10667</v>
      </c>
      <c r="E3477" s="20" t="s">
        <v>10683</v>
      </c>
    </row>
    <row r="3478" spans="1:5" ht="15.75" hidden="1" x14ac:dyDescent="0.25">
      <c r="A3478" s="11" t="s">
        <v>64</v>
      </c>
      <c r="B3478" s="20" t="s">
        <v>9649</v>
      </c>
      <c r="C3478" s="18">
        <v>4119202</v>
      </c>
      <c r="D3478" s="20" t="s">
        <v>10667</v>
      </c>
      <c r="E3478" s="20" t="s">
        <v>10683</v>
      </c>
    </row>
    <row r="3479" spans="1:5" ht="15.75" hidden="1" x14ac:dyDescent="0.25">
      <c r="A3479" s="11" t="s">
        <v>64</v>
      </c>
      <c r="B3479" s="20" t="s">
        <v>9650</v>
      </c>
      <c r="C3479" s="18">
        <v>4119251</v>
      </c>
      <c r="D3479" s="20" t="s">
        <v>10667</v>
      </c>
      <c r="E3479" s="20" t="s">
        <v>10683</v>
      </c>
    </row>
    <row r="3480" spans="1:5" ht="15.75" hidden="1" x14ac:dyDescent="0.25">
      <c r="A3480" s="11" t="s">
        <v>64</v>
      </c>
      <c r="B3480" s="20" t="s">
        <v>938</v>
      </c>
      <c r="C3480" s="18">
        <v>4119301</v>
      </c>
      <c r="D3480" s="20" t="s">
        <v>10667</v>
      </c>
      <c r="E3480" s="20" t="s">
        <v>10683</v>
      </c>
    </row>
    <row r="3481" spans="1:5" ht="15.75" hidden="1" x14ac:dyDescent="0.25">
      <c r="A3481" s="11" t="s">
        <v>64</v>
      </c>
      <c r="B3481" s="20" t="s">
        <v>9651</v>
      </c>
      <c r="C3481" s="18">
        <v>4119400</v>
      </c>
      <c r="D3481" s="20" t="s">
        <v>10667</v>
      </c>
      <c r="E3481" s="20" t="s">
        <v>10683</v>
      </c>
    </row>
    <row r="3482" spans="1:5" ht="15.75" hidden="1" x14ac:dyDescent="0.25">
      <c r="A3482" s="11" t="s">
        <v>64</v>
      </c>
      <c r="B3482" s="20" t="s">
        <v>9652</v>
      </c>
      <c r="C3482" s="18">
        <v>4119509</v>
      </c>
      <c r="D3482" s="20" t="s">
        <v>10667</v>
      </c>
      <c r="E3482" s="20" t="s">
        <v>10683</v>
      </c>
    </row>
    <row r="3483" spans="1:5" ht="15.75" hidden="1" x14ac:dyDescent="0.25">
      <c r="A3483" s="11" t="s">
        <v>64</v>
      </c>
      <c r="B3483" s="20" t="s">
        <v>1315</v>
      </c>
      <c r="C3483" s="18">
        <v>4119608</v>
      </c>
      <c r="D3483" s="20" t="s">
        <v>10667</v>
      </c>
      <c r="E3483" s="20" t="s">
        <v>10683</v>
      </c>
    </row>
    <row r="3484" spans="1:5" ht="15.75" hidden="1" x14ac:dyDescent="0.25">
      <c r="A3484" s="11" t="s">
        <v>64</v>
      </c>
      <c r="B3484" s="20" t="s">
        <v>1305</v>
      </c>
      <c r="C3484" s="18">
        <v>4119657</v>
      </c>
      <c r="D3484" s="20" t="s">
        <v>10667</v>
      </c>
      <c r="E3484" s="20" t="s">
        <v>10683</v>
      </c>
    </row>
    <row r="3485" spans="1:5" ht="15.75" hidden="1" x14ac:dyDescent="0.25">
      <c r="A3485" s="11" t="s">
        <v>64</v>
      </c>
      <c r="B3485" s="20" t="s">
        <v>9653</v>
      </c>
      <c r="C3485" s="18">
        <v>4119707</v>
      </c>
      <c r="D3485" s="20" t="s">
        <v>10667</v>
      </c>
      <c r="E3485" s="20" t="s">
        <v>10683</v>
      </c>
    </row>
    <row r="3486" spans="1:5" ht="15.75" hidden="1" x14ac:dyDescent="0.25">
      <c r="A3486" s="11" t="s">
        <v>64</v>
      </c>
      <c r="B3486" s="20" t="s">
        <v>8141</v>
      </c>
      <c r="C3486" s="18">
        <v>4119806</v>
      </c>
      <c r="D3486" s="20" t="s">
        <v>10667</v>
      </c>
      <c r="E3486" s="20" t="s">
        <v>10683</v>
      </c>
    </row>
    <row r="3487" spans="1:5" ht="15.75" hidden="1" x14ac:dyDescent="0.25">
      <c r="A3487" s="11" t="s">
        <v>64</v>
      </c>
      <c r="B3487" s="20" t="s">
        <v>9654</v>
      </c>
      <c r="C3487" s="18">
        <v>4119905</v>
      </c>
      <c r="D3487" s="20" t="s">
        <v>10667</v>
      </c>
      <c r="E3487" s="20" t="s">
        <v>10683</v>
      </c>
    </row>
    <row r="3488" spans="1:5" ht="15.75" hidden="1" x14ac:dyDescent="0.25">
      <c r="A3488" s="11" t="s">
        <v>64</v>
      </c>
      <c r="B3488" s="20" t="s">
        <v>9655</v>
      </c>
      <c r="C3488" s="18">
        <v>4119954</v>
      </c>
      <c r="D3488" s="20" t="s">
        <v>10667</v>
      </c>
      <c r="E3488" s="20" t="s">
        <v>10683</v>
      </c>
    </row>
    <row r="3489" spans="1:5" ht="15.75" hidden="1" x14ac:dyDescent="0.25">
      <c r="A3489" s="11" t="s">
        <v>64</v>
      </c>
      <c r="B3489" s="20" t="s">
        <v>9656</v>
      </c>
      <c r="C3489" s="18">
        <v>4120002</v>
      </c>
      <c r="D3489" s="20" t="s">
        <v>10667</v>
      </c>
      <c r="E3489" s="20" t="s">
        <v>10683</v>
      </c>
    </row>
    <row r="3490" spans="1:5" ht="15.75" hidden="1" x14ac:dyDescent="0.25">
      <c r="A3490" s="11" t="s">
        <v>64</v>
      </c>
      <c r="B3490" s="20" t="s">
        <v>9657</v>
      </c>
      <c r="C3490" s="18">
        <v>4120101</v>
      </c>
      <c r="D3490" s="20" t="s">
        <v>10667</v>
      </c>
      <c r="E3490" s="20" t="s">
        <v>10683</v>
      </c>
    </row>
    <row r="3491" spans="1:5" ht="15.75" hidden="1" x14ac:dyDescent="0.25">
      <c r="A3491" s="11" t="s">
        <v>64</v>
      </c>
      <c r="B3491" s="20" t="s">
        <v>9658</v>
      </c>
      <c r="C3491" s="18">
        <v>4120150</v>
      </c>
      <c r="D3491" s="20" t="s">
        <v>10667</v>
      </c>
      <c r="E3491" s="20" t="s">
        <v>10683</v>
      </c>
    </row>
    <row r="3492" spans="1:5" ht="15.75" hidden="1" x14ac:dyDescent="0.25">
      <c r="A3492" s="11" t="s">
        <v>64</v>
      </c>
      <c r="B3492" s="20" t="s">
        <v>1000</v>
      </c>
      <c r="C3492" s="18">
        <v>4120200</v>
      </c>
      <c r="D3492" s="20" t="s">
        <v>10667</v>
      </c>
      <c r="E3492" s="20" t="s">
        <v>10683</v>
      </c>
    </row>
    <row r="3493" spans="1:5" ht="15.75" hidden="1" x14ac:dyDescent="0.25">
      <c r="A3493" s="11" t="s">
        <v>64</v>
      </c>
      <c r="B3493" s="20" t="s">
        <v>9659</v>
      </c>
      <c r="C3493" s="18">
        <v>4120309</v>
      </c>
      <c r="D3493" s="20" t="s">
        <v>10667</v>
      </c>
      <c r="E3493" s="20" t="s">
        <v>10683</v>
      </c>
    </row>
    <row r="3494" spans="1:5" ht="15.75" hidden="1" x14ac:dyDescent="0.25">
      <c r="A3494" s="11" t="s">
        <v>64</v>
      </c>
      <c r="B3494" s="20" t="s">
        <v>9660</v>
      </c>
      <c r="C3494" s="18">
        <v>4120333</v>
      </c>
      <c r="D3494" s="20" t="s">
        <v>10667</v>
      </c>
      <c r="E3494" s="20" t="s">
        <v>10683</v>
      </c>
    </row>
    <row r="3495" spans="1:5" ht="15.75" hidden="1" x14ac:dyDescent="0.25">
      <c r="A3495" s="11" t="s">
        <v>64</v>
      </c>
      <c r="B3495" s="20" t="s">
        <v>444</v>
      </c>
      <c r="C3495" s="18">
        <v>4120358</v>
      </c>
      <c r="D3495" s="20" t="s">
        <v>10667</v>
      </c>
      <c r="E3495" s="20" t="s">
        <v>10683</v>
      </c>
    </row>
    <row r="3496" spans="1:5" ht="31.5" hidden="1" x14ac:dyDescent="0.25">
      <c r="A3496" s="11" t="s">
        <v>64</v>
      </c>
      <c r="B3496" s="20" t="s">
        <v>116</v>
      </c>
      <c r="C3496" s="18">
        <v>4120408</v>
      </c>
      <c r="D3496" s="20" t="s">
        <v>10667</v>
      </c>
      <c r="E3496" s="20" t="s">
        <v>10683</v>
      </c>
    </row>
    <row r="3497" spans="1:5" ht="15.75" hidden="1" x14ac:dyDescent="0.25">
      <c r="A3497" s="11" t="s">
        <v>64</v>
      </c>
      <c r="B3497" s="20" t="s">
        <v>9661</v>
      </c>
      <c r="C3497" s="18">
        <v>4120507</v>
      </c>
      <c r="D3497" s="20" t="s">
        <v>10667</v>
      </c>
      <c r="E3497" s="20" t="s">
        <v>10683</v>
      </c>
    </row>
    <row r="3498" spans="1:5" ht="15.75" hidden="1" x14ac:dyDescent="0.25">
      <c r="A3498" s="11" t="s">
        <v>64</v>
      </c>
      <c r="B3498" s="20" t="s">
        <v>9662</v>
      </c>
      <c r="C3498" s="18">
        <v>4120606</v>
      </c>
      <c r="D3498" s="20" t="s">
        <v>10667</v>
      </c>
      <c r="E3498" s="20" t="s">
        <v>10683</v>
      </c>
    </row>
    <row r="3499" spans="1:5" ht="15.75" hidden="1" x14ac:dyDescent="0.25">
      <c r="A3499" s="11" t="s">
        <v>64</v>
      </c>
      <c r="B3499" s="20" t="s">
        <v>865</v>
      </c>
      <c r="C3499" s="18">
        <v>4120655</v>
      </c>
      <c r="D3499" s="20" t="s">
        <v>10667</v>
      </c>
      <c r="E3499" s="20" t="s">
        <v>10683</v>
      </c>
    </row>
    <row r="3500" spans="1:5" ht="15.75" hidden="1" x14ac:dyDescent="0.25">
      <c r="A3500" s="11" t="s">
        <v>64</v>
      </c>
      <c r="B3500" s="20" t="s">
        <v>1540</v>
      </c>
      <c r="C3500" s="18">
        <v>4120705</v>
      </c>
      <c r="D3500" s="20" t="s">
        <v>10667</v>
      </c>
      <c r="E3500" s="20" t="s">
        <v>10683</v>
      </c>
    </row>
    <row r="3501" spans="1:5" ht="15.75" hidden="1" x14ac:dyDescent="0.25">
      <c r="A3501" s="11" t="s">
        <v>64</v>
      </c>
      <c r="B3501" s="20" t="s">
        <v>1306</v>
      </c>
      <c r="C3501" s="18">
        <v>4120804</v>
      </c>
      <c r="D3501" s="20" t="s">
        <v>10667</v>
      </c>
      <c r="E3501" s="20" t="s">
        <v>10683</v>
      </c>
    </row>
    <row r="3502" spans="1:5" ht="15.75" hidden="1" x14ac:dyDescent="0.25">
      <c r="A3502" s="11" t="s">
        <v>64</v>
      </c>
      <c r="B3502" s="20" t="s">
        <v>904</v>
      </c>
      <c r="C3502" s="18">
        <v>4120853</v>
      </c>
      <c r="D3502" s="20" t="s">
        <v>10667</v>
      </c>
      <c r="E3502" s="20" t="s">
        <v>10683</v>
      </c>
    </row>
    <row r="3503" spans="1:5" ht="15.75" hidden="1" x14ac:dyDescent="0.25">
      <c r="A3503" s="11" t="s">
        <v>64</v>
      </c>
      <c r="B3503" s="20" t="s">
        <v>9663</v>
      </c>
      <c r="C3503" s="18">
        <v>4120903</v>
      </c>
      <c r="D3503" s="20" t="s">
        <v>10667</v>
      </c>
      <c r="E3503" s="20" t="s">
        <v>10683</v>
      </c>
    </row>
    <row r="3504" spans="1:5" ht="15.75" hidden="1" x14ac:dyDescent="0.25">
      <c r="A3504" s="11" t="s">
        <v>64</v>
      </c>
      <c r="B3504" s="20" t="s">
        <v>426</v>
      </c>
      <c r="C3504" s="18">
        <v>4121000</v>
      </c>
      <c r="D3504" s="20" t="s">
        <v>10667</v>
      </c>
      <c r="E3504" s="20" t="s">
        <v>10683</v>
      </c>
    </row>
    <row r="3505" spans="1:5" ht="15.75" hidden="1" x14ac:dyDescent="0.25">
      <c r="A3505" s="11" t="s">
        <v>64</v>
      </c>
      <c r="B3505" s="20" t="s">
        <v>882</v>
      </c>
      <c r="C3505" s="18">
        <v>4121109</v>
      </c>
      <c r="D3505" s="20" t="s">
        <v>10667</v>
      </c>
      <c r="E3505" s="20" t="s">
        <v>10683</v>
      </c>
    </row>
    <row r="3506" spans="1:5" ht="15.75" hidden="1" x14ac:dyDescent="0.25">
      <c r="A3506" s="11" t="s">
        <v>64</v>
      </c>
      <c r="B3506" s="20" t="s">
        <v>9664</v>
      </c>
      <c r="C3506" s="18">
        <v>4121208</v>
      </c>
      <c r="D3506" s="20" t="s">
        <v>10667</v>
      </c>
      <c r="E3506" s="20" t="s">
        <v>10683</v>
      </c>
    </row>
    <row r="3507" spans="1:5" ht="15.75" hidden="1" x14ac:dyDescent="0.25">
      <c r="A3507" s="11" t="s">
        <v>64</v>
      </c>
      <c r="B3507" s="20" t="s">
        <v>9665</v>
      </c>
      <c r="C3507" s="18">
        <v>4121257</v>
      </c>
      <c r="D3507" s="20" t="s">
        <v>10667</v>
      </c>
      <c r="E3507" s="20" t="s">
        <v>10683</v>
      </c>
    </row>
    <row r="3508" spans="1:5" ht="15.75" hidden="1" x14ac:dyDescent="0.25">
      <c r="A3508" s="11" t="s">
        <v>64</v>
      </c>
      <c r="B3508" s="20" t="s">
        <v>9666</v>
      </c>
      <c r="C3508" s="18">
        <v>4121307</v>
      </c>
      <c r="D3508" s="20" t="s">
        <v>10667</v>
      </c>
      <c r="E3508" s="20" t="s">
        <v>10683</v>
      </c>
    </row>
    <row r="3509" spans="1:5" ht="15.75" hidden="1" x14ac:dyDescent="0.25">
      <c r="A3509" s="11" t="s">
        <v>64</v>
      </c>
      <c r="B3509" s="20" t="s">
        <v>9667</v>
      </c>
      <c r="C3509" s="18">
        <v>4121356</v>
      </c>
      <c r="D3509" s="20" t="s">
        <v>10667</v>
      </c>
      <c r="E3509" s="20" t="s">
        <v>10683</v>
      </c>
    </row>
    <row r="3510" spans="1:5" ht="15.75" hidden="1" x14ac:dyDescent="0.25">
      <c r="A3510" s="11" t="s">
        <v>64</v>
      </c>
      <c r="B3510" s="20" t="s">
        <v>1544</v>
      </c>
      <c r="C3510" s="18">
        <v>4121406</v>
      </c>
      <c r="D3510" s="20" t="s">
        <v>10667</v>
      </c>
      <c r="E3510" s="20" t="s">
        <v>10683</v>
      </c>
    </row>
    <row r="3511" spans="1:5" ht="15.75" hidden="1" x14ac:dyDescent="0.25">
      <c r="A3511" s="11" t="s">
        <v>64</v>
      </c>
      <c r="B3511" s="20" t="s">
        <v>9668</v>
      </c>
      <c r="C3511" s="18">
        <v>4121505</v>
      </c>
      <c r="D3511" s="20" t="s">
        <v>10667</v>
      </c>
      <c r="E3511" s="20" t="s">
        <v>10683</v>
      </c>
    </row>
    <row r="3512" spans="1:5" ht="15.75" hidden="1" x14ac:dyDescent="0.25">
      <c r="A3512" s="11" t="s">
        <v>64</v>
      </c>
      <c r="B3512" s="20" t="s">
        <v>953</v>
      </c>
      <c r="C3512" s="18">
        <v>4121604</v>
      </c>
      <c r="D3512" s="20" t="s">
        <v>10667</v>
      </c>
      <c r="E3512" s="20" t="s">
        <v>10683</v>
      </c>
    </row>
    <row r="3513" spans="1:5" ht="15.75" hidden="1" x14ac:dyDescent="0.25">
      <c r="A3513" s="11" t="s">
        <v>64</v>
      </c>
      <c r="B3513" s="20" t="s">
        <v>9669</v>
      </c>
      <c r="C3513" s="18">
        <v>4121703</v>
      </c>
      <c r="D3513" s="20" t="s">
        <v>10667</v>
      </c>
      <c r="E3513" s="20" t="s">
        <v>10683</v>
      </c>
    </row>
    <row r="3514" spans="1:5" ht="15.75" hidden="1" x14ac:dyDescent="0.25">
      <c r="A3514" s="11" t="s">
        <v>64</v>
      </c>
      <c r="B3514" s="20" t="s">
        <v>9670</v>
      </c>
      <c r="C3514" s="18">
        <v>4121752</v>
      </c>
      <c r="D3514" s="20" t="s">
        <v>10667</v>
      </c>
      <c r="E3514" s="20" t="s">
        <v>10683</v>
      </c>
    </row>
    <row r="3515" spans="1:5" ht="15.75" hidden="1" x14ac:dyDescent="0.25">
      <c r="A3515" s="11" t="s">
        <v>64</v>
      </c>
      <c r="B3515" s="20" t="s">
        <v>1097</v>
      </c>
      <c r="C3515" s="18">
        <v>4121802</v>
      </c>
      <c r="D3515" s="20" t="s">
        <v>10667</v>
      </c>
      <c r="E3515" s="20" t="s">
        <v>10683</v>
      </c>
    </row>
    <row r="3516" spans="1:5" ht="15.75" hidden="1" x14ac:dyDescent="0.25">
      <c r="A3516" s="11" t="s">
        <v>64</v>
      </c>
      <c r="B3516" s="20" t="s">
        <v>476</v>
      </c>
      <c r="C3516" s="18">
        <v>4121901</v>
      </c>
      <c r="D3516" s="20" t="s">
        <v>10667</v>
      </c>
      <c r="E3516" s="20" t="s">
        <v>10683</v>
      </c>
    </row>
    <row r="3517" spans="1:5" ht="15.75" hidden="1" x14ac:dyDescent="0.25">
      <c r="A3517" s="11" t="s">
        <v>64</v>
      </c>
      <c r="B3517" s="20" t="s">
        <v>9671</v>
      </c>
      <c r="C3517" s="18">
        <v>4122008</v>
      </c>
      <c r="D3517" s="20" t="s">
        <v>10667</v>
      </c>
      <c r="E3517" s="20" t="s">
        <v>10683</v>
      </c>
    </row>
    <row r="3518" spans="1:5" ht="15.75" hidden="1" x14ac:dyDescent="0.25">
      <c r="A3518" s="11" t="s">
        <v>64</v>
      </c>
      <c r="B3518" s="20" t="s">
        <v>381</v>
      </c>
      <c r="C3518" s="18">
        <v>4122107</v>
      </c>
      <c r="D3518" s="20" t="s">
        <v>10667</v>
      </c>
      <c r="E3518" s="20" t="s">
        <v>10683</v>
      </c>
    </row>
    <row r="3519" spans="1:5" ht="15.75" hidden="1" x14ac:dyDescent="0.25">
      <c r="A3519" s="11" t="s">
        <v>64</v>
      </c>
      <c r="B3519" s="20" t="s">
        <v>9672</v>
      </c>
      <c r="C3519" s="18">
        <v>4122156</v>
      </c>
      <c r="D3519" s="20" t="s">
        <v>10667</v>
      </c>
      <c r="E3519" s="20" t="s">
        <v>10683</v>
      </c>
    </row>
    <row r="3520" spans="1:5" ht="15.75" hidden="1" x14ac:dyDescent="0.25">
      <c r="A3520" s="11" t="s">
        <v>64</v>
      </c>
      <c r="B3520" s="20" t="s">
        <v>9673</v>
      </c>
      <c r="C3520" s="18">
        <v>4122172</v>
      </c>
      <c r="D3520" s="20" t="s">
        <v>10667</v>
      </c>
      <c r="E3520" s="20" t="s">
        <v>10683</v>
      </c>
    </row>
    <row r="3521" spans="1:5" ht="15.75" hidden="1" x14ac:dyDescent="0.25">
      <c r="A3521" s="11" t="s">
        <v>64</v>
      </c>
      <c r="B3521" s="20" t="s">
        <v>9674</v>
      </c>
      <c r="C3521" s="18">
        <v>4122206</v>
      </c>
      <c r="D3521" s="20" t="s">
        <v>10667</v>
      </c>
      <c r="E3521" s="20" t="s">
        <v>10683</v>
      </c>
    </row>
    <row r="3522" spans="1:5" ht="15.75" hidden="1" x14ac:dyDescent="0.25">
      <c r="A3522" s="11" t="s">
        <v>64</v>
      </c>
      <c r="B3522" s="20" t="s">
        <v>9675</v>
      </c>
      <c r="C3522" s="18">
        <v>4122305</v>
      </c>
      <c r="D3522" s="20" t="s">
        <v>10667</v>
      </c>
      <c r="E3522" s="20" t="s">
        <v>10683</v>
      </c>
    </row>
    <row r="3523" spans="1:5" ht="15.75" hidden="1" x14ac:dyDescent="0.25">
      <c r="A3523" s="11" t="s">
        <v>64</v>
      </c>
      <c r="B3523" s="20" t="s">
        <v>9676</v>
      </c>
      <c r="C3523" s="18">
        <v>4122404</v>
      </c>
      <c r="D3523" s="20" t="s">
        <v>10667</v>
      </c>
      <c r="E3523" s="20" t="s">
        <v>10683</v>
      </c>
    </row>
    <row r="3524" spans="1:5" ht="15.75" hidden="1" x14ac:dyDescent="0.25">
      <c r="A3524" s="11" t="s">
        <v>64</v>
      </c>
      <c r="B3524" s="20" t="s">
        <v>180</v>
      </c>
      <c r="C3524" s="18">
        <v>4122503</v>
      </c>
      <c r="D3524" s="20" t="s">
        <v>10667</v>
      </c>
      <c r="E3524" s="20" t="s">
        <v>10683</v>
      </c>
    </row>
    <row r="3525" spans="1:5" ht="15.75" hidden="1" x14ac:dyDescent="0.25">
      <c r="A3525" s="11" t="s">
        <v>64</v>
      </c>
      <c r="B3525" s="20" t="s">
        <v>9677</v>
      </c>
      <c r="C3525" s="18">
        <v>4122602</v>
      </c>
      <c r="D3525" s="20" t="s">
        <v>10667</v>
      </c>
      <c r="E3525" s="20" t="s">
        <v>10683</v>
      </c>
    </row>
    <row r="3526" spans="1:5" ht="15.75" hidden="1" x14ac:dyDescent="0.25">
      <c r="A3526" s="11" t="s">
        <v>64</v>
      </c>
      <c r="B3526" s="20" t="s">
        <v>1535</v>
      </c>
      <c r="C3526" s="18">
        <v>4122651</v>
      </c>
      <c r="D3526" s="20" t="s">
        <v>10667</v>
      </c>
      <c r="E3526" s="20" t="s">
        <v>10683</v>
      </c>
    </row>
    <row r="3527" spans="1:5" ht="15.75" hidden="1" x14ac:dyDescent="0.25">
      <c r="A3527" s="11" t="s">
        <v>64</v>
      </c>
      <c r="B3527" s="20" t="s">
        <v>9678</v>
      </c>
      <c r="C3527" s="18">
        <v>4122701</v>
      </c>
      <c r="D3527" s="20" t="s">
        <v>10667</v>
      </c>
      <c r="E3527" s="20" t="s">
        <v>10683</v>
      </c>
    </row>
    <row r="3528" spans="1:5" ht="15.75" hidden="1" x14ac:dyDescent="0.25">
      <c r="A3528" s="11" t="s">
        <v>64</v>
      </c>
      <c r="B3528" s="20" t="s">
        <v>9679</v>
      </c>
      <c r="C3528" s="18">
        <v>4122800</v>
      </c>
      <c r="D3528" s="20" t="s">
        <v>10667</v>
      </c>
      <c r="E3528" s="20" t="s">
        <v>10683</v>
      </c>
    </row>
    <row r="3529" spans="1:5" ht="15.75" hidden="1" x14ac:dyDescent="0.25">
      <c r="A3529" s="11" t="s">
        <v>64</v>
      </c>
      <c r="B3529" s="20" t="s">
        <v>1541</v>
      </c>
      <c r="C3529" s="18">
        <v>4122909</v>
      </c>
      <c r="D3529" s="20" t="s">
        <v>10667</v>
      </c>
      <c r="E3529" s="20" t="s">
        <v>10683</v>
      </c>
    </row>
    <row r="3530" spans="1:5" ht="15.75" hidden="1" x14ac:dyDescent="0.25">
      <c r="A3530" s="11" t="s">
        <v>64</v>
      </c>
      <c r="B3530" s="20" t="s">
        <v>9680</v>
      </c>
      <c r="C3530" s="18">
        <v>4123006</v>
      </c>
      <c r="D3530" s="20" t="s">
        <v>10667</v>
      </c>
      <c r="E3530" s="20" t="s">
        <v>10683</v>
      </c>
    </row>
    <row r="3531" spans="1:5" ht="15.75" hidden="1" x14ac:dyDescent="0.25">
      <c r="A3531" s="11" t="s">
        <v>64</v>
      </c>
      <c r="B3531" s="20" t="s">
        <v>9681</v>
      </c>
      <c r="C3531" s="18">
        <v>4123105</v>
      </c>
      <c r="D3531" s="20" t="s">
        <v>10667</v>
      </c>
      <c r="E3531" s="20" t="s">
        <v>10683</v>
      </c>
    </row>
    <row r="3532" spans="1:5" ht="15.75" hidden="1" x14ac:dyDescent="0.25">
      <c r="A3532" s="11" t="s">
        <v>64</v>
      </c>
      <c r="B3532" s="20" t="s">
        <v>1536</v>
      </c>
      <c r="C3532" s="18">
        <v>4123204</v>
      </c>
      <c r="D3532" s="20" t="s">
        <v>10667</v>
      </c>
      <c r="E3532" s="20" t="s">
        <v>10683</v>
      </c>
    </row>
    <row r="3533" spans="1:5" ht="31.5" hidden="1" x14ac:dyDescent="0.25">
      <c r="A3533" s="11" t="s">
        <v>64</v>
      </c>
      <c r="B3533" s="20" t="s">
        <v>843</v>
      </c>
      <c r="C3533" s="18">
        <v>4123303</v>
      </c>
      <c r="D3533" s="20" t="s">
        <v>10667</v>
      </c>
      <c r="E3533" s="20" t="s">
        <v>10683</v>
      </c>
    </row>
    <row r="3534" spans="1:5" ht="15.75" hidden="1" x14ac:dyDescent="0.25">
      <c r="A3534" s="11" t="s">
        <v>64</v>
      </c>
      <c r="B3534" s="20" t="s">
        <v>933</v>
      </c>
      <c r="C3534" s="18">
        <v>4123402</v>
      </c>
      <c r="D3534" s="20" t="s">
        <v>10667</v>
      </c>
      <c r="E3534" s="20" t="s">
        <v>10683</v>
      </c>
    </row>
    <row r="3535" spans="1:5" ht="15.75" hidden="1" x14ac:dyDescent="0.25">
      <c r="A3535" s="11" t="s">
        <v>64</v>
      </c>
      <c r="B3535" s="20" t="s">
        <v>7190</v>
      </c>
      <c r="C3535" s="18">
        <v>4123501</v>
      </c>
      <c r="D3535" s="20" t="s">
        <v>10667</v>
      </c>
      <c r="E3535" s="20" t="s">
        <v>10683</v>
      </c>
    </row>
    <row r="3536" spans="1:5" ht="15.75" hidden="1" x14ac:dyDescent="0.25">
      <c r="A3536" s="11" t="s">
        <v>64</v>
      </c>
      <c r="B3536" s="20" t="s">
        <v>7191</v>
      </c>
      <c r="C3536" s="18">
        <v>4123600</v>
      </c>
      <c r="D3536" s="20" t="s">
        <v>10667</v>
      </c>
      <c r="E3536" s="20" t="s">
        <v>10683</v>
      </c>
    </row>
    <row r="3537" spans="1:5" ht="15.75" hidden="1" x14ac:dyDescent="0.25">
      <c r="A3537" s="11" t="s">
        <v>64</v>
      </c>
      <c r="B3537" s="20" t="s">
        <v>9682</v>
      </c>
      <c r="C3537" s="18">
        <v>4123709</v>
      </c>
      <c r="D3537" s="20" t="s">
        <v>10667</v>
      </c>
      <c r="E3537" s="20" t="s">
        <v>10683</v>
      </c>
    </row>
    <row r="3538" spans="1:5" ht="15.75" hidden="1" x14ac:dyDescent="0.25">
      <c r="A3538" s="11" t="s">
        <v>64</v>
      </c>
      <c r="B3538" s="20" t="s">
        <v>9683</v>
      </c>
      <c r="C3538" s="18">
        <v>4123808</v>
      </c>
      <c r="D3538" s="20" t="s">
        <v>10667</v>
      </c>
      <c r="E3538" s="20" t="s">
        <v>10683</v>
      </c>
    </row>
    <row r="3539" spans="1:5" ht="15.75" hidden="1" x14ac:dyDescent="0.25">
      <c r="A3539" s="11" t="s">
        <v>64</v>
      </c>
      <c r="B3539" s="20" t="s">
        <v>1466</v>
      </c>
      <c r="C3539" s="18">
        <v>4123824</v>
      </c>
      <c r="D3539" s="20" t="s">
        <v>10667</v>
      </c>
      <c r="E3539" s="20" t="s">
        <v>10683</v>
      </c>
    </row>
    <row r="3540" spans="1:5" ht="15.75" hidden="1" x14ac:dyDescent="0.25">
      <c r="A3540" s="11" t="s">
        <v>64</v>
      </c>
      <c r="B3540" s="20" t="s">
        <v>9684</v>
      </c>
      <c r="C3540" s="18">
        <v>4123857</v>
      </c>
      <c r="D3540" s="20" t="s">
        <v>10667</v>
      </c>
      <c r="E3540" s="20" t="s">
        <v>10683</v>
      </c>
    </row>
    <row r="3541" spans="1:5" ht="15.75" hidden="1" x14ac:dyDescent="0.25">
      <c r="A3541" s="11" t="s">
        <v>64</v>
      </c>
      <c r="B3541" s="20" t="s">
        <v>9685</v>
      </c>
      <c r="C3541" s="18">
        <v>4123907</v>
      </c>
      <c r="D3541" s="20" t="s">
        <v>10667</v>
      </c>
      <c r="E3541" s="20" t="s">
        <v>10683</v>
      </c>
    </row>
    <row r="3542" spans="1:5" ht="15.75" hidden="1" x14ac:dyDescent="0.25">
      <c r="A3542" s="11" t="s">
        <v>64</v>
      </c>
      <c r="B3542" s="20" t="s">
        <v>9686</v>
      </c>
      <c r="C3542" s="18">
        <v>4123956</v>
      </c>
      <c r="D3542" s="20" t="s">
        <v>10667</v>
      </c>
      <c r="E3542" s="20" t="s">
        <v>10683</v>
      </c>
    </row>
    <row r="3543" spans="1:5" ht="15.75" hidden="1" x14ac:dyDescent="0.25">
      <c r="A3543" s="11" t="s">
        <v>64</v>
      </c>
      <c r="B3543" s="20" t="s">
        <v>9687</v>
      </c>
      <c r="C3543" s="18">
        <v>4124004</v>
      </c>
      <c r="D3543" s="20" t="s">
        <v>10667</v>
      </c>
      <c r="E3543" s="20" t="s">
        <v>10683</v>
      </c>
    </row>
    <row r="3544" spans="1:5" ht="15.75" hidden="1" x14ac:dyDescent="0.25">
      <c r="A3544" s="11" t="s">
        <v>64</v>
      </c>
      <c r="B3544" s="20" t="s">
        <v>240</v>
      </c>
      <c r="C3544" s="18">
        <v>4124020</v>
      </c>
      <c r="D3544" s="20" t="s">
        <v>10667</v>
      </c>
      <c r="E3544" s="20" t="s">
        <v>10683</v>
      </c>
    </row>
    <row r="3545" spans="1:5" ht="15.75" hidden="1" x14ac:dyDescent="0.25">
      <c r="A3545" s="11" t="s">
        <v>64</v>
      </c>
      <c r="B3545" s="20" t="s">
        <v>361</v>
      </c>
      <c r="C3545" s="18">
        <v>4124053</v>
      </c>
      <c r="D3545" s="20" t="s">
        <v>10667</v>
      </c>
      <c r="E3545" s="20" t="s">
        <v>10683</v>
      </c>
    </row>
    <row r="3546" spans="1:5" ht="15.75" hidden="1" x14ac:dyDescent="0.25">
      <c r="A3546" s="11" t="s">
        <v>64</v>
      </c>
      <c r="B3546" s="20" t="s">
        <v>385</v>
      </c>
      <c r="C3546" s="18">
        <v>4124103</v>
      </c>
      <c r="D3546" s="20" t="s">
        <v>10667</v>
      </c>
      <c r="E3546" s="20" t="s">
        <v>10683</v>
      </c>
    </row>
    <row r="3547" spans="1:5" ht="15.75" hidden="1" x14ac:dyDescent="0.25">
      <c r="A3547" s="11" t="s">
        <v>64</v>
      </c>
      <c r="B3547" s="20" t="s">
        <v>9688</v>
      </c>
      <c r="C3547" s="18">
        <v>4124202</v>
      </c>
      <c r="D3547" s="20" t="s">
        <v>10667</v>
      </c>
      <c r="E3547" s="20" t="s">
        <v>10683</v>
      </c>
    </row>
    <row r="3548" spans="1:5" ht="15.75" hidden="1" x14ac:dyDescent="0.25">
      <c r="A3548" s="11" t="s">
        <v>64</v>
      </c>
      <c r="B3548" s="20" t="s">
        <v>102</v>
      </c>
      <c r="C3548" s="18">
        <v>4124301</v>
      </c>
      <c r="D3548" s="20" t="s">
        <v>10667</v>
      </c>
      <c r="E3548" s="20" t="s">
        <v>10683</v>
      </c>
    </row>
    <row r="3549" spans="1:5" ht="31.5" hidden="1" x14ac:dyDescent="0.25">
      <c r="A3549" s="11" t="s">
        <v>64</v>
      </c>
      <c r="B3549" s="20" t="s">
        <v>9689</v>
      </c>
      <c r="C3549" s="18">
        <v>4124400</v>
      </c>
      <c r="D3549" s="20" t="s">
        <v>10667</v>
      </c>
      <c r="E3549" s="20" t="s">
        <v>10683</v>
      </c>
    </row>
    <row r="3550" spans="1:5" ht="15.75" hidden="1" x14ac:dyDescent="0.25">
      <c r="A3550" s="11" t="s">
        <v>64</v>
      </c>
      <c r="B3550" s="20" t="s">
        <v>421</v>
      </c>
      <c r="C3550" s="18">
        <v>4124509</v>
      </c>
      <c r="D3550" s="20" t="s">
        <v>10667</v>
      </c>
      <c r="E3550" s="20" t="s">
        <v>10683</v>
      </c>
    </row>
    <row r="3551" spans="1:5" ht="15.75" hidden="1" x14ac:dyDescent="0.25">
      <c r="A3551" s="11" t="s">
        <v>64</v>
      </c>
      <c r="B3551" s="20" t="s">
        <v>9690</v>
      </c>
      <c r="C3551" s="18">
        <v>4124608</v>
      </c>
      <c r="D3551" s="20" t="s">
        <v>10667</v>
      </c>
      <c r="E3551" s="20" t="s">
        <v>10683</v>
      </c>
    </row>
    <row r="3552" spans="1:5" ht="15.75" x14ac:dyDescent="0.25">
      <c r="A3552" s="11" t="s">
        <v>64</v>
      </c>
      <c r="B3552" s="20" t="s">
        <v>994</v>
      </c>
      <c r="C3552" s="18">
        <v>4124707</v>
      </c>
      <c r="D3552" s="20" t="s">
        <v>10669</v>
      </c>
      <c r="E3552" s="20" t="s">
        <v>10680</v>
      </c>
    </row>
    <row r="3553" spans="1:5" ht="15.75" hidden="1" x14ac:dyDescent="0.25">
      <c r="A3553" s="11" t="s">
        <v>64</v>
      </c>
      <c r="B3553" s="20" t="s">
        <v>7827</v>
      </c>
      <c r="C3553" s="18">
        <v>4124806</v>
      </c>
      <c r="D3553" s="20" t="s">
        <v>10667</v>
      </c>
      <c r="E3553" s="20" t="s">
        <v>10683</v>
      </c>
    </row>
    <row r="3554" spans="1:5" ht="15.75" hidden="1" x14ac:dyDescent="0.25">
      <c r="A3554" s="11" t="s">
        <v>64</v>
      </c>
      <c r="B3554" s="20" t="s">
        <v>1316</v>
      </c>
      <c r="C3554" s="18">
        <v>4124905</v>
      </c>
      <c r="D3554" s="20" t="s">
        <v>10667</v>
      </c>
      <c r="E3554" s="20" t="s">
        <v>10683</v>
      </c>
    </row>
    <row r="3555" spans="1:5" ht="15.75" hidden="1" x14ac:dyDescent="0.25">
      <c r="A3555" s="11" t="s">
        <v>64</v>
      </c>
      <c r="B3555" s="20" t="s">
        <v>9691</v>
      </c>
      <c r="C3555" s="18">
        <v>4125001</v>
      </c>
      <c r="D3555" s="20" t="s">
        <v>10667</v>
      </c>
      <c r="E3555" s="20" t="s">
        <v>10683</v>
      </c>
    </row>
    <row r="3556" spans="1:5" ht="15.75" hidden="1" x14ac:dyDescent="0.25">
      <c r="A3556" s="11" t="s">
        <v>64</v>
      </c>
      <c r="B3556" s="20" t="s">
        <v>9692</v>
      </c>
      <c r="C3556" s="18">
        <v>4125100</v>
      </c>
      <c r="D3556" s="20" t="s">
        <v>10667</v>
      </c>
      <c r="E3556" s="20" t="s">
        <v>10683</v>
      </c>
    </row>
    <row r="3557" spans="1:5" ht="15.75" hidden="1" x14ac:dyDescent="0.25">
      <c r="A3557" s="11" t="s">
        <v>64</v>
      </c>
      <c r="B3557" s="20" t="s">
        <v>9693</v>
      </c>
      <c r="C3557" s="18">
        <v>4125209</v>
      </c>
      <c r="D3557" s="20" t="s">
        <v>10667</v>
      </c>
      <c r="E3557" s="20" t="s">
        <v>10683</v>
      </c>
    </row>
    <row r="3558" spans="1:5" ht="15.75" hidden="1" x14ac:dyDescent="0.25">
      <c r="A3558" s="11" t="s">
        <v>64</v>
      </c>
      <c r="B3558" s="20" t="s">
        <v>9694</v>
      </c>
      <c r="C3558" s="18">
        <v>4125308</v>
      </c>
      <c r="D3558" s="20" t="s">
        <v>10667</v>
      </c>
      <c r="E3558" s="20" t="s">
        <v>10683</v>
      </c>
    </row>
    <row r="3559" spans="1:5" ht="15.75" hidden="1" x14ac:dyDescent="0.25">
      <c r="A3559" s="11" t="s">
        <v>64</v>
      </c>
      <c r="B3559" s="20" t="s">
        <v>9695</v>
      </c>
      <c r="C3559" s="18">
        <v>4125357</v>
      </c>
      <c r="D3559" s="20" t="s">
        <v>10667</v>
      </c>
      <c r="E3559" s="20" t="s">
        <v>10683</v>
      </c>
    </row>
    <row r="3560" spans="1:5" ht="15.75" hidden="1" x14ac:dyDescent="0.25">
      <c r="A3560" s="11" t="s">
        <v>64</v>
      </c>
      <c r="B3560" s="20" t="s">
        <v>9696</v>
      </c>
      <c r="C3560" s="18">
        <v>4125407</v>
      </c>
      <c r="D3560" s="20" t="s">
        <v>10667</v>
      </c>
      <c r="E3560" s="20" t="s">
        <v>10683</v>
      </c>
    </row>
    <row r="3561" spans="1:5" ht="15.75" hidden="1" x14ac:dyDescent="0.25">
      <c r="A3561" s="11" t="s">
        <v>64</v>
      </c>
      <c r="B3561" s="20" t="s">
        <v>9697</v>
      </c>
      <c r="C3561" s="18">
        <v>4125456</v>
      </c>
      <c r="D3561" s="20" t="s">
        <v>10667</v>
      </c>
      <c r="E3561" s="20" t="s">
        <v>10683</v>
      </c>
    </row>
    <row r="3562" spans="1:5" ht="15.75" hidden="1" x14ac:dyDescent="0.25">
      <c r="A3562" s="11" t="s">
        <v>64</v>
      </c>
      <c r="B3562" s="20" t="s">
        <v>9698</v>
      </c>
      <c r="C3562" s="18">
        <v>4125506</v>
      </c>
      <c r="D3562" s="20" t="s">
        <v>10667</v>
      </c>
      <c r="E3562" s="20" t="s">
        <v>10683</v>
      </c>
    </row>
    <row r="3563" spans="1:5" ht="15.75" hidden="1" x14ac:dyDescent="0.25">
      <c r="A3563" s="11" t="s">
        <v>64</v>
      </c>
      <c r="B3563" s="20" t="s">
        <v>9699</v>
      </c>
      <c r="C3563" s="18">
        <v>4125555</v>
      </c>
      <c r="D3563" s="20" t="s">
        <v>10667</v>
      </c>
      <c r="E3563" s="20" t="s">
        <v>10683</v>
      </c>
    </row>
    <row r="3564" spans="1:5" ht="15.75" hidden="1" x14ac:dyDescent="0.25">
      <c r="A3564" s="11" t="s">
        <v>64</v>
      </c>
      <c r="B3564" s="20" t="s">
        <v>1224</v>
      </c>
      <c r="C3564" s="18">
        <v>4125605</v>
      </c>
      <c r="D3564" s="20" t="s">
        <v>10667</v>
      </c>
      <c r="E3564" s="20" t="s">
        <v>10683</v>
      </c>
    </row>
    <row r="3565" spans="1:5" ht="15.75" hidden="1" x14ac:dyDescent="0.25">
      <c r="A3565" s="11" t="s">
        <v>64</v>
      </c>
      <c r="B3565" s="20" t="s">
        <v>9700</v>
      </c>
      <c r="C3565" s="18">
        <v>4125704</v>
      </c>
      <c r="D3565" s="20" t="s">
        <v>10667</v>
      </c>
      <c r="E3565" s="20" t="s">
        <v>10683</v>
      </c>
    </row>
    <row r="3566" spans="1:5" ht="15.75" hidden="1" x14ac:dyDescent="0.25">
      <c r="A3566" s="11" t="s">
        <v>64</v>
      </c>
      <c r="B3566" s="20" t="s">
        <v>9701</v>
      </c>
      <c r="C3566" s="18">
        <v>4125753</v>
      </c>
      <c r="D3566" s="20" t="s">
        <v>10667</v>
      </c>
      <c r="E3566" s="20" t="s">
        <v>10683</v>
      </c>
    </row>
    <row r="3567" spans="1:5" ht="15.75" hidden="1" x14ac:dyDescent="0.25">
      <c r="A3567" s="11" t="s">
        <v>64</v>
      </c>
      <c r="B3567" s="20" t="s">
        <v>9702</v>
      </c>
      <c r="C3567" s="18">
        <v>4125803</v>
      </c>
      <c r="D3567" s="20" t="s">
        <v>10667</v>
      </c>
      <c r="E3567" s="20" t="s">
        <v>10683</v>
      </c>
    </row>
    <row r="3568" spans="1:5" ht="15.75" hidden="1" x14ac:dyDescent="0.25">
      <c r="A3568" s="11" t="s">
        <v>64</v>
      </c>
      <c r="B3568" s="20" t="s">
        <v>1080</v>
      </c>
      <c r="C3568" s="18">
        <v>4125902</v>
      </c>
      <c r="D3568" s="20" t="s">
        <v>10667</v>
      </c>
      <c r="E3568" s="20" t="s">
        <v>10683</v>
      </c>
    </row>
    <row r="3569" spans="1:5" ht="31.5" hidden="1" x14ac:dyDescent="0.25">
      <c r="A3569" s="11" t="s">
        <v>64</v>
      </c>
      <c r="B3569" s="20" t="s">
        <v>1537</v>
      </c>
      <c r="C3569" s="18">
        <v>4126009</v>
      </c>
      <c r="D3569" s="20" t="s">
        <v>10667</v>
      </c>
      <c r="E3569" s="20" t="s">
        <v>10683</v>
      </c>
    </row>
    <row r="3570" spans="1:5" ht="15.75" hidden="1" x14ac:dyDescent="0.25">
      <c r="A3570" s="11" t="s">
        <v>64</v>
      </c>
      <c r="B3570" s="20" t="s">
        <v>621</v>
      </c>
      <c r="C3570" s="18">
        <v>4126108</v>
      </c>
      <c r="D3570" s="20" t="s">
        <v>10667</v>
      </c>
      <c r="E3570" s="20" t="s">
        <v>10683</v>
      </c>
    </row>
    <row r="3571" spans="1:5" ht="15.75" hidden="1" x14ac:dyDescent="0.25">
      <c r="A3571" s="11" t="s">
        <v>64</v>
      </c>
      <c r="B3571" s="20" t="s">
        <v>9703</v>
      </c>
      <c r="C3571" s="18">
        <v>4126207</v>
      </c>
      <c r="D3571" s="20" t="s">
        <v>10667</v>
      </c>
      <c r="E3571" s="20" t="s">
        <v>10683</v>
      </c>
    </row>
    <row r="3572" spans="1:5" ht="15.75" hidden="1" x14ac:dyDescent="0.25">
      <c r="A3572" s="11" t="s">
        <v>64</v>
      </c>
      <c r="B3572" s="20" t="s">
        <v>171</v>
      </c>
      <c r="C3572" s="18">
        <v>4126256</v>
      </c>
      <c r="D3572" s="20" t="s">
        <v>10667</v>
      </c>
      <c r="E3572" s="20" t="s">
        <v>10683</v>
      </c>
    </row>
    <row r="3573" spans="1:5" ht="15.75" hidden="1" x14ac:dyDescent="0.25">
      <c r="A3573" s="11" t="s">
        <v>64</v>
      </c>
      <c r="B3573" s="20" t="s">
        <v>9704</v>
      </c>
      <c r="C3573" s="18">
        <v>4126272</v>
      </c>
      <c r="D3573" s="20" t="s">
        <v>10667</v>
      </c>
      <c r="E3573" s="20" t="s">
        <v>10683</v>
      </c>
    </row>
    <row r="3574" spans="1:5" ht="15.75" hidden="1" x14ac:dyDescent="0.25">
      <c r="A3574" s="11" t="s">
        <v>64</v>
      </c>
      <c r="B3574" s="20" t="s">
        <v>9705</v>
      </c>
      <c r="C3574" s="18">
        <v>4126306</v>
      </c>
      <c r="D3574" s="20" t="s">
        <v>10667</v>
      </c>
      <c r="E3574" s="20" t="s">
        <v>10683</v>
      </c>
    </row>
    <row r="3575" spans="1:5" ht="15.75" hidden="1" x14ac:dyDescent="0.25">
      <c r="A3575" s="11" t="s">
        <v>64</v>
      </c>
      <c r="B3575" s="20" t="s">
        <v>350</v>
      </c>
      <c r="C3575" s="18">
        <v>4126355</v>
      </c>
      <c r="D3575" s="20" t="s">
        <v>10667</v>
      </c>
      <c r="E3575" s="20" t="s">
        <v>10683</v>
      </c>
    </row>
    <row r="3576" spans="1:5" ht="15.75" hidden="1" x14ac:dyDescent="0.25">
      <c r="A3576" s="11" t="s">
        <v>64</v>
      </c>
      <c r="B3576" s="20" t="s">
        <v>9706</v>
      </c>
      <c r="C3576" s="18">
        <v>4126405</v>
      </c>
      <c r="D3576" s="20" t="s">
        <v>10667</v>
      </c>
      <c r="E3576" s="20" t="s">
        <v>10683</v>
      </c>
    </row>
    <row r="3577" spans="1:5" ht="15.75" hidden="1" x14ac:dyDescent="0.25">
      <c r="A3577" s="11" t="s">
        <v>64</v>
      </c>
      <c r="B3577" s="20" t="s">
        <v>438</v>
      </c>
      <c r="C3577" s="18">
        <v>4126504</v>
      </c>
      <c r="D3577" s="20" t="s">
        <v>10667</v>
      </c>
      <c r="E3577" s="20" t="s">
        <v>10683</v>
      </c>
    </row>
    <row r="3578" spans="1:5" ht="15.75" hidden="1" x14ac:dyDescent="0.25">
      <c r="A3578" s="11" t="s">
        <v>64</v>
      </c>
      <c r="B3578" s="20" t="s">
        <v>9707</v>
      </c>
      <c r="C3578" s="18">
        <v>4126603</v>
      </c>
      <c r="D3578" s="20" t="s">
        <v>10667</v>
      </c>
      <c r="E3578" s="20" t="s">
        <v>10683</v>
      </c>
    </row>
    <row r="3579" spans="1:5" ht="15.75" hidden="1" x14ac:dyDescent="0.25">
      <c r="A3579" s="11" t="s">
        <v>64</v>
      </c>
      <c r="B3579" s="20" t="s">
        <v>9708</v>
      </c>
      <c r="C3579" s="18">
        <v>4126652</v>
      </c>
      <c r="D3579" s="20" t="s">
        <v>10667</v>
      </c>
      <c r="E3579" s="20" t="s">
        <v>10683</v>
      </c>
    </row>
    <row r="3580" spans="1:5" ht="15.75" hidden="1" x14ac:dyDescent="0.25">
      <c r="A3580" s="11" t="s">
        <v>64</v>
      </c>
      <c r="B3580" s="20" t="s">
        <v>1225</v>
      </c>
      <c r="C3580" s="18">
        <v>4126678</v>
      </c>
      <c r="D3580" s="20" t="s">
        <v>10667</v>
      </c>
      <c r="E3580" s="20" t="s">
        <v>10683</v>
      </c>
    </row>
    <row r="3581" spans="1:5" ht="15.75" hidden="1" x14ac:dyDescent="0.25">
      <c r="A3581" s="11" t="s">
        <v>64</v>
      </c>
      <c r="B3581" s="20" t="s">
        <v>267</v>
      </c>
      <c r="C3581" s="18">
        <v>4126702</v>
      </c>
      <c r="D3581" s="20" t="s">
        <v>10667</v>
      </c>
      <c r="E3581" s="20" t="s">
        <v>10683</v>
      </c>
    </row>
    <row r="3582" spans="1:5" ht="15.75" hidden="1" x14ac:dyDescent="0.25">
      <c r="A3582" s="11" t="s">
        <v>64</v>
      </c>
      <c r="B3582" s="20" t="s">
        <v>9709</v>
      </c>
      <c r="C3582" s="18">
        <v>4126801</v>
      </c>
      <c r="D3582" s="20" t="s">
        <v>10667</v>
      </c>
      <c r="E3582" s="20" t="s">
        <v>10683</v>
      </c>
    </row>
    <row r="3583" spans="1:5" ht="15.75" hidden="1" x14ac:dyDescent="0.25">
      <c r="A3583" s="11" t="s">
        <v>64</v>
      </c>
      <c r="B3583" s="20" t="s">
        <v>8870</v>
      </c>
      <c r="C3583" s="18">
        <v>4126900</v>
      </c>
      <c r="D3583" s="20" t="s">
        <v>10667</v>
      </c>
      <c r="E3583" s="20" t="s">
        <v>10683</v>
      </c>
    </row>
    <row r="3584" spans="1:5" ht="15.75" hidden="1" x14ac:dyDescent="0.25">
      <c r="A3584" s="11" t="s">
        <v>64</v>
      </c>
      <c r="B3584" s="20" t="s">
        <v>9710</v>
      </c>
      <c r="C3584" s="18">
        <v>4127007</v>
      </c>
      <c r="D3584" s="20" t="s">
        <v>10667</v>
      </c>
      <c r="E3584" s="20" t="s">
        <v>10683</v>
      </c>
    </row>
    <row r="3585" spans="1:5" ht="15.75" hidden="1" x14ac:dyDescent="0.25">
      <c r="A3585" s="11" t="s">
        <v>64</v>
      </c>
      <c r="B3585" s="20" t="s">
        <v>9711</v>
      </c>
      <c r="C3585" s="18">
        <v>4127106</v>
      </c>
      <c r="D3585" s="20" t="s">
        <v>10667</v>
      </c>
      <c r="E3585" s="20" t="s">
        <v>10683</v>
      </c>
    </row>
    <row r="3586" spans="1:5" ht="15.75" hidden="1" x14ac:dyDescent="0.25">
      <c r="A3586" s="11" t="s">
        <v>64</v>
      </c>
      <c r="B3586" s="20" t="s">
        <v>9712</v>
      </c>
      <c r="C3586" s="18">
        <v>4127205</v>
      </c>
      <c r="D3586" s="20" t="s">
        <v>10667</v>
      </c>
      <c r="E3586" s="20" t="s">
        <v>10683</v>
      </c>
    </row>
    <row r="3587" spans="1:5" ht="15.75" hidden="1" x14ac:dyDescent="0.25">
      <c r="A3587" s="11" t="s">
        <v>64</v>
      </c>
      <c r="B3587" s="20" t="s">
        <v>9713</v>
      </c>
      <c r="C3587" s="18">
        <v>4127304</v>
      </c>
      <c r="D3587" s="20" t="s">
        <v>10667</v>
      </c>
      <c r="E3587" s="20" t="s">
        <v>10683</v>
      </c>
    </row>
    <row r="3588" spans="1:5" ht="15.75" hidden="1" x14ac:dyDescent="0.25">
      <c r="A3588" s="11" t="s">
        <v>64</v>
      </c>
      <c r="B3588" s="20" t="s">
        <v>9472</v>
      </c>
      <c r="C3588" s="18">
        <v>4127403</v>
      </c>
      <c r="D3588" s="20" t="s">
        <v>10667</v>
      </c>
      <c r="E3588" s="20" t="s">
        <v>10683</v>
      </c>
    </row>
    <row r="3589" spans="1:5" ht="15.75" hidden="1" x14ac:dyDescent="0.25">
      <c r="A3589" s="11" t="s">
        <v>64</v>
      </c>
      <c r="B3589" s="20" t="s">
        <v>9714</v>
      </c>
      <c r="C3589" s="18">
        <v>4127502</v>
      </c>
      <c r="D3589" s="20" t="s">
        <v>10667</v>
      </c>
      <c r="E3589" s="20" t="s">
        <v>10683</v>
      </c>
    </row>
    <row r="3590" spans="1:5" ht="15.75" hidden="1" x14ac:dyDescent="0.25">
      <c r="A3590" s="11" t="s">
        <v>64</v>
      </c>
      <c r="B3590" s="20" t="s">
        <v>9715</v>
      </c>
      <c r="C3590" s="18">
        <v>4127601</v>
      </c>
      <c r="D3590" s="20" t="s">
        <v>10667</v>
      </c>
      <c r="E3590" s="20" t="s">
        <v>10683</v>
      </c>
    </row>
    <row r="3591" spans="1:5" ht="15.75" hidden="1" x14ac:dyDescent="0.25">
      <c r="A3591" s="11" t="s">
        <v>64</v>
      </c>
      <c r="B3591" s="20" t="s">
        <v>8879</v>
      </c>
      <c r="C3591" s="18">
        <v>4127700</v>
      </c>
      <c r="D3591" s="20" t="s">
        <v>10667</v>
      </c>
      <c r="E3591" s="20" t="s">
        <v>10683</v>
      </c>
    </row>
    <row r="3592" spans="1:5" ht="15.75" hidden="1" x14ac:dyDescent="0.25">
      <c r="A3592" s="11" t="s">
        <v>64</v>
      </c>
      <c r="B3592" s="20" t="s">
        <v>9716</v>
      </c>
      <c r="C3592" s="18">
        <v>4127809</v>
      </c>
      <c r="D3592" s="20" t="s">
        <v>10667</v>
      </c>
      <c r="E3592" s="20" t="s">
        <v>10683</v>
      </c>
    </row>
    <row r="3593" spans="1:5" ht="15.75" hidden="1" x14ac:dyDescent="0.25">
      <c r="A3593" s="11" t="s">
        <v>64</v>
      </c>
      <c r="B3593" s="20" t="s">
        <v>9717</v>
      </c>
      <c r="C3593" s="18">
        <v>4127858</v>
      </c>
      <c r="D3593" s="20" t="s">
        <v>10667</v>
      </c>
      <c r="E3593" s="20" t="s">
        <v>10683</v>
      </c>
    </row>
    <row r="3594" spans="1:5" ht="15.75" hidden="1" x14ac:dyDescent="0.25">
      <c r="A3594" s="11" t="s">
        <v>64</v>
      </c>
      <c r="B3594" s="20" t="s">
        <v>77</v>
      </c>
      <c r="C3594" s="18">
        <v>4127882</v>
      </c>
      <c r="D3594" s="20" t="s">
        <v>10667</v>
      </c>
      <c r="E3594" s="20" t="s">
        <v>10683</v>
      </c>
    </row>
    <row r="3595" spans="1:5" ht="15.75" hidden="1" x14ac:dyDescent="0.25">
      <c r="A3595" s="11" t="s">
        <v>64</v>
      </c>
      <c r="B3595" s="20" t="s">
        <v>419</v>
      </c>
      <c r="C3595" s="18">
        <v>4127908</v>
      </c>
      <c r="D3595" s="20" t="s">
        <v>10667</v>
      </c>
      <c r="E3595" s="20" t="s">
        <v>10683</v>
      </c>
    </row>
    <row r="3596" spans="1:5" ht="15.75" hidden="1" x14ac:dyDescent="0.25">
      <c r="A3596" s="11" t="s">
        <v>64</v>
      </c>
      <c r="B3596" s="20" t="s">
        <v>9718</v>
      </c>
      <c r="C3596" s="18">
        <v>4127957</v>
      </c>
      <c r="D3596" s="20" t="s">
        <v>10667</v>
      </c>
      <c r="E3596" s="20" t="s">
        <v>10683</v>
      </c>
    </row>
    <row r="3597" spans="1:5" ht="15.75" hidden="1" x14ac:dyDescent="0.25">
      <c r="A3597" s="11" t="s">
        <v>64</v>
      </c>
      <c r="B3597" s="20" t="s">
        <v>9719</v>
      </c>
      <c r="C3597" s="18">
        <v>4127965</v>
      </c>
      <c r="D3597" s="20" t="s">
        <v>10667</v>
      </c>
      <c r="E3597" s="20" t="s">
        <v>10683</v>
      </c>
    </row>
    <row r="3598" spans="1:5" ht="15.75" hidden="1" x14ac:dyDescent="0.25">
      <c r="A3598" s="11" t="s">
        <v>64</v>
      </c>
      <c r="B3598" s="20" t="s">
        <v>9720</v>
      </c>
      <c r="C3598" s="18">
        <v>4128005</v>
      </c>
      <c r="D3598" s="20" t="s">
        <v>10667</v>
      </c>
      <c r="E3598" s="20" t="s">
        <v>10683</v>
      </c>
    </row>
    <row r="3599" spans="1:5" ht="15.75" hidden="1" x14ac:dyDescent="0.25">
      <c r="A3599" s="11" t="s">
        <v>64</v>
      </c>
      <c r="B3599" s="20" t="s">
        <v>9721</v>
      </c>
      <c r="C3599" s="18">
        <v>4128104</v>
      </c>
      <c r="D3599" s="20" t="s">
        <v>10667</v>
      </c>
      <c r="E3599" s="20" t="s">
        <v>10683</v>
      </c>
    </row>
    <row r="3600" spans="1:5" ht="15.75" hidden="1" x14ac:dyDescent="0.25">
      <c r="A3600" s="11" t="s">
        <v>64</v>
      </c>
      <c r="B3600" s="20" t="s">
        <v>1226</v>
      </c>
      <c r="C3600" s="18">
        <v>4128203</v>
      </c>
      <c r="D3600" s="20" t="s">
        <v>10667</v>
      </c>
      <c r="E3600" s="20" t="s">
        <v>10683</v>
      </c>
    </row>
    <row r="3601" spans="1:5" ht="15.75" hidden="1" x14ac:dyDescent="0.25">
      <c r="A3601" s="11" t="s">
        <v>64</v>
      </c>
      <c r="B3601" s="20" t="s">
        <v>775</v>
      </c>
      <c r="C3601" s="18">
        <v>4128302</v>
      </c>
      <c r="D3601" s="20" t="s">
        <v>10667</v>
      </c>
      <c r="E3601" s="20" t="s">
        <v>10683</v>
      </c>
    </row>
    <row r="3602" spans="1:5" ht="15.75" hidden="1" x14ac:dyDescent="0.25">
      <c r="A3602" s="11" t="s">
        <v>64</v>
      </c>
      <c r="B3602" s="20" t="s">
        <v>176</v>
      </c>
      <c r="C3602" s="18">
        <v>4128401</v>
      </c>
      <c r="D3602" s="20" t="s">
        <v>10667</v>
      </c>
      <c r="E3602" s="20" t="s">
        <v>10683</v>
      </c>
    </row>
    <row r="3603" spans="1:5" ht="15.75" hidden="1" x14ac:dyDescent="0.25">
      <c r="A3603" s="11" t="s">
        <v>64</v>
      </c>
      <c r="B3603" s="20" t="s">
        <v>8915</v>
      </c>
      <c r="C3603" s="18">
        <v>4128500</v>
      </c>
      <c r="D3603" s="20" t="s">
        <v>10667</v>
      </c>
      <c r="E3603" s="20" t="s">
        <v>10683</v>
      </c>
    </row>
    <row r="3604" spans="1:5" ht="15.75" hidden="1" x14ac:dyDescent="0.25">
      <c r="A3604" s="11" t="s">
        <v>64</v>
      </c>
      <c r="B3604" s="20" t="s">
        <v>9722</v>
      </c>
      <c r="C3604" s="18">
        <v>4128534</v>
      </c>
      <c r="D3604" s="20" t="s">
        <v>10667</v>
      </c>
      <c r="E3604" s="20" t="s">
        <v>10683</v>
      </c>
    </row>
    <row r="3605" spans="1:5" ht="15.75" hidden="1" x14ac:dyDescent="0.25">
      <c r="A3605" s="11" t="s">
        <v>64</v>
      </c>
      <c r="B3605" s="20" t="s">
        <v>9723</v>
      </c>
      <c r="C3605" s="18">
        <v>4128559</v>
      </c>
      <c r="D3605" s="20" t="s">
        <v>10667</v>
      </c>
      <c r="E3605" s="20" t="s">
        <v>10683</v>
      </c>
    </row>
    <row r="3606" spans="1:5" ht="15.75" hidden="1" x14ac:dyDescent="0.25">
      <c r="A3606" s="11" t="s">
        <v>64</v>
      </c>
      <c r="B3606" s="20" t="s">
        <v>9724</v>
      </c>
      <c r="C3606" s="18">
        <v>4128609</v>
      </c>
      <c r="D3606" s="20" t="s">
        <v>10667</v>
      </c>
      <c r="E3606" s="20" t="s">
        <v>10683</v>
      </c>
    </row>
    <row r="3607" spans="1:5" ht="15.75" hidden="1" x14ac:dyDescent="0.25">
      <c r="A3607" s="11" t="s">
        <v>64</v>
      </c>
      <c r="B3607" s="20" t="s">
        <v>6915</v>
      </c>
      <c r="C3607" s="18">
        <v>4128625</v>
      </c>
      <c r="D3607" s="20" t="s">
        <v>10667</v>
      </c>
      <c r="E3607" s="20" t="s">
        <v>10683</v>
      </c>
    </row>
    <row r="3608" spans="1:5" ht="15.75" hidden="1" x14ac:dyDescent="0.25">
      <c r="A3608" s="11" t="s">
        <v>64</v>
      </c>
      <c r="B3608" s="20" t="s">
        <v>9725</v>
      </c>
      <c r="C3608" s="18">
        <v>4128633</v>
      </c>
      <c r="D3608" s="20" t="s">
        <v>10667</v>
      </c>
      <c r="E3608" s="20" t="s">
        <v>10683</v>
      </c>
    </row>
    <row r="3609" spans="1:5" ht="15.75" hidden="1" x14ac:dyDescent="0.25">
      <c r="A3609" s="11" t="s">
        <v>64</v>
      </c>
      <c r="B3609" s="20" t="s">
        <v>1227</v>
      </c>
      <c r="C3609" s="18">
        <v>4128658</v>
      </c>
      <c r="D3609" s="20" t="s">
        <v>10667</v>
      </c>
      <c r="E3609" s="20" t="s">
        <v>10683</v>
      </c>
    </row>
    <row r="3610" spans="1:5" ht="15.75" hidden="1" x14ac:dyDescent="0.25">
      <c r="A3610" s="11" t="s">
        <v>64</v>
      </c>
      <c r="B3610" s="20" t="s">
        <v>9726</v>
      </c>
      <c r="C3610" s="18">
        <v>4128708</v>
      </c>
      <c r="D3610" s="20" t="s">
        <v>10667</v>
      </c>
      <c r="E3610" s="20" t="s">
        <v>10683</v>
      </c>
    </row>
    <row r="3611" spans="1:5" ht="15.75" hidden="1" x14ac:dyDescent="0.25">
      <c r="A3611" s="11" t="s">
        <v>64</v>
      </c>
      <c r="B3611" s="20" t="s">
        <v>9727</v>
      </c>
      <c r="C3611" s="18">
        <v>4128807</v>
      </c>
      <c r="D3611" s="20" t="s">
        <v>10667</v>
      </c>
      <c r="E3611" s="20" t="s">
        <v>10683</v>
      </c>
    </row>
    <row r="3612" spans="1:5" ht="15.75" hidden="1" x14ac:dyDescent="0.25">
      <c r="A3612" s="11" t="s">
        <v>137</v>
      </c>
      <c r="B3612" s="20" t="s">
        <v>1549</v>
      </c>
      <c r="C3612" s="18">
        <v>33</v>
      </c>
      <c r="D3612" s="20" t="s">
        <v>10667</v>
      </c>
      <c r="E3612" s="20" t="s">
        <v>10683</v>
      </c>
    </row>
    <row r="3613" spans="1:5" ht="15.75" hidden="1" x14ac:dyDescent="0.25">
      <c r="A3613" s="11" t="s">
        <v>137</v>
      </c>
      <c r="B3613" s="20" t="s">
        <v>8971</v>
      </c>
      <c r="C3613" s="18">
        <v>3300100</v>
      </c>
      <c r="D3613" s="20" t="s">
        <v>10667</v>
      </c>
      <c r="E3613" s="20" t="s">
        <v>10683</v>
      </c>
    </row>
    <row r="3614" spans="1:5" ht="15.75" hidden="1" x14ac:dyDescent="0.25">
      <c r="A3614" s="11" t="s">
        <v>137</v>
      </c>
      <c r="B3614" s="20" t="s">
        <v>8972</v>
      </c>
      <c r="C3614" s="18">
        <v>3300159</v>
      </c>
      <c r="D3614" s="20" t="s">
        <v>10667</v>
      </c>
      <c r="E3614" s="20" t="s">
        <v>10683</v>
      </c>
    </row>
    <row r="3615" spans="1:5" ht="15.75" hidden="1" x14ac:dyDescent="0.25">
      <c r="A3615" s="11" t="s">
        <v>137</v>
      </c>
      <c r="B3615" s="20" t="s">
        <v>1255</v>
      </c>
      <c r="C3615" s="18">
        <v>3300209</v>
      </c>
      <c r="D3615" s="20" t="s">
        <v>10667</v>
      </c>
      <c r="E3615" s="20" t="s">
        <v>10683</v>
      </c>
    </row>
    <row r="3616" spans="1:5" ht="15.75" hidden="1" x14ac:dyDescent="0.25">
      <c r="A3616" s="11" t="s">
        <v>137</v>
      </c>
      <c r="B3616" s="20" t="s">
        <v>1256</v>
      </c>
      <c r="C3616" s="18">
        <v>3300225</v>
      </c>
      <c r="D3616" s="20" t="s">
        <v>10667</v>
      </c>
      <c r="E3616" s="20" t="s">
        <v>10683</v>
      </c>
    </row>
    <row r="3617" spans="1:5" ht="15.75" hidden="1" x14ac:dyDescent="0.25">
      <c r="A3617" s="11" t="s">
        <v>137</v>
      </c>
      <c r="B3617" s="20" t="s">
        <v>8973</v>
      </c>
      <c r="C3617" s="18">
        <v>3300233</v>
      </c>
      <c r="D3617" s="20" t="s">
        <v>10667</v>
      </c>
      <c r="E3617" s="20" t="s">
        <v>10683</v>
      </c>
    </row>
    <row r="3618" spans="1:5" ht="15.75" hidden="1" x14ac:dyDescent="0.25">
      <c r="A3618" s="11" t="s">
        <v>137</v>
      </c>
      <c r="B3618" s="20" t="s">
        <v>177</v>
      </c>
      <c r="C3618" s="18">
        <v>3300258</v>
      </c>
      <c r="D3618" s="20" t="s">
        <v>10667</v>
      </c>
      <c r="E3618" s="20" t="s">
        <v>10683</v>
      </c>
    </row>
    <row r="3619" spans="1:5" ht="15.75" hidden="1" x14ac:dyDescent="0.25">
      <c r="A3619" s="11" t="s">
        <v>137</v>
      </c>
      <c r="B3619" s="20" t="s">
        <v>1257</v>
      </c>
      <c r="C3619" s="18">
        <v>3300308</v>
      </c>
      <c r="D3619" s="20" t="s">
        <v>10667</v>
      </c>
      <c r="E3619" s="20" t="s">
        <v>10683</v>
      </c>
    </row>
    <row r="3620" spans="1:5" ht="15.75" hidden="1" x14ac:dyDescent="0.25">
      <c r="A3620" s="11" t="s">
        <v>137</v>
      </c>
      <c r="B3620" s="20" t="s">
        <v>1258</v>
      </c>
      <c r="C3620" s="18">
        <v>3300407</v>
      </c>
      <c r="D3620" s="20" t="s">
        <v>10667</v>
      </c>
      <c r="E3620" s="20" t="s">
        <v>10683</v>
      </c>
    </row>
    <row r="3621" spans="1:5" ht="15.75" hidden="1" x14ac:dyDescent="0.25">
      <c r="A3621" s="11" t="s">
        <v>137</v>
      </c>
      <c r="B3621" s="20" t="s">
        <v>1450</v>
      </c>
      <c r="C3621" s="18">
        <v>3300456</v>
      </c>
      <c r="D3621" s="20" t="s">
        <v>10667</v>
      </c>
      <c r="E3621" s="20" t="s">
        <v>10683</v>
      </c>
    </row>
    <row r="3622" spans="1:5" ht="15.75" hidden="1" x14ac:dyDescent="0.25">
      <c r="A3622" s="11" t="s">
        <v>137</v>
      </c>
      <c r="B3622" s="20" t="s">
        <v>300</v>
      </c>
      <c r="C3622" s="18">
        <v>3300506</v>
      </c>
      <c r="D3622" s="20" t="s">
        <v>10667</v>
      </c>
      <c r="E3622" s="20" t="s">
        <v>10683</v>
      </c>
    </row>
    <row r="3623" spans="1:5" ht="15.75" hidden="1" x14ac:dyDescent="0.25">
      <c r="A3623" s="11" t="s">
        <v>137</v>
      </c>
      <c r="B3623" s="20" t="s">
        <v>8974</v>
      </c>
      <c r="C3623" s="18">
        <v>3300605</v>
      </c>
      <c r="D3623" s="20" t="s">
        <v>10667</v>
      </c>
      <c r="E3623" s="20" t="s">
        <v>10683</v>
      </c>
    </row>
    <row r="3624" spans="1:5" ht="15.75" x14ac:dyDescent="0.25">
      <c r="A3624" s="11" t="s">
        <v>137</v>
      </c>
      <c r="B3624" s="20" t="s">
        <v>492</v>
      </c>
      <c r="C3624" s="18">
        <v>3300704</v>
      </c>
      <c r="D3624" s="20" t="s">
        <v>10669</v>
      </c>
      <c r="E3624" s="20" t="s">
        <v>10680</v>
      </c>
    </row>
    <row r="3625" spans="1:5" ht="15.75" hidden="1" x14ac:dyDescent="0.25">
      <c r="A3625" s="11" t="s">
        <v>137</v>
      </c>
      <c r="B3625" s="20" t="s">
        <v>817</v>
      </c>
      <c r="C3625" s="18">
        <v>3300803</v>
      </c>
      <c r="D3625" s="20" t="s">
        <v>10667</v>
      </c>
      <c r="E3625" s="20" t="s">
        <v>10683</v>
      </c>
    </row>
    <row r="3626" spans="1:5" ht="15.75" hidden="1" x14ac:dyDescent="0.25">
      <c r="A3626" s="11" t="s">
        <v>137</v>
      </c>
      <c r="B3626" s="20" t="s">
        <v>8975</v>
      </c>
      <c r="C3626" s="18">
        <v>3300902</v>
      </c>
      <c r="D3626" s="20" t="s">
        <v>10667</v>
      </c>
      <c r="E3626" s="20" t="s">
        <v>10683</v>
      </c>
    </row>
    <row r="3627" spans="1:5" ht="15.75" hidden="1" x14ac:dyDescent="0.25">
      <c r="A3627" s="11" t="s">
        <v>137</v>
      </c>
      <c r="B3627" s="20" t="s">
        <v>1013</v>
      </c>
      <c r="C3627" s="18">
        <v>3300936</v>
      </c>
      <c r="D3627" s="20" t="s">
        <v>10667</v>
      </c>
      <c r="E3627" s="20" t="s">
        <v>10683</v>
      </c>
    </row>
    <row r="3628" spans="1:5" ht="31.5" hidden="1" x14ac:dyDescent="0.25">
      <c r="A3628" s="11" t="s">
        <v>137</v>
      </c>
      <c r="B3628" s="20" t="s">
        <v>8976</v>
      </c>
      <c r="C3628" s="18">
        <v>3300951</v>
      </c>
      <c r="D3628" s="20" t="s">
        <v>10667</v>
      </c>
      <c r="E3628" s="20" t="s">
        <v>10683</v>
      </c>
    </row>
    <row r="3629" spans="1:5" ht="15.75" hidden="1" x14ac:dyDescent="0.25">
      <c r="A3629" s="11" t="s">
        <v>137</v>
      </c>
      <c r="B3629" s="20" t="s">
        <v>8977</v>
      </c>
      <c r="C3629" s="18">
        <v>3301009</v>
      </c>
      <c r="D3629" s="20" t="s">
        <v>10667</v>
      </c>
      <c r="E3629" s="20" t="s">
        <v>10683</v>
      </c>
    </row>
    <row r="3630" spans="1:5" ht="15.75" hidden="1" x14ac:dyDescent="0.25">
      <c r="A3630" s="11" t="s">
        <v>137</v>
      </c>
      <c r="B3630" s="20" t="s">
        <v>8311</v>
      </c>
      <c r="C3630" s="18">
        <v>3301108</v>
      </c>
      <c r="D3630" s="20" t="s">
        <v>10667</v>
      </c>
      <c r="E3630" s="20" t="s">
        <v>10683</v>
      </c>
    </row>
    <row r="3631" spans="1:5" ht="15.75" hidden="1" x14ac:dyDescent="0.25">
      <c r="A3631" s="11" t="s">
        <v>137</v>
      </c>
      <c r="B3631" s="20" t="s">
        <v>8978</v>
      </c>
      <c r="C3631" s="18">
        <v>3301157</v>
      </c>
      <c r="D3631" s="20" t="s">
        <v>10667</v>
      </c>
      <c r="E3631" s="20" t="s">
        <v>10683</v>
      </c>
    </row>
    <row r="3632" spans="1:5" ht="15.75" hidden="1" x14ac:dyDescent="0.25">
      <c r="A3632" s="11" t="s">
        <v>137</v>
      </c>
      <c r="B3632" s="20" t="s">
        <v>837</v>
      </c>
      <c r="C3632" s="18">
        <v>3301207</v>
      </c>
      <c r="D3632" s="20" t="s">
        <v>10667</v>
      </c>
      <c r="E3632" s="20" t="s">
        <v>10683</v>
      </c>
    </row>
    <row r="3633" spans="1:5" ht="15.75" hidden="1" x14ac:dyDescent="0.25">
      <c r="A3633" s="11" t="s">
        <v>137</v>
      </c>
      <c r="B3633" s="20" t="s">
        <v>8979</v>
      </c>
      <c r="C3633" s="18">
        <v>3301306</v>
      </c>
      <c r="D3633" s="20" t="s">
        <v>10667</v>
      </c>
      <c r="E3633" s="20" t="s">
        <v>10683</v>
      </c>
    </row>
    <row r="3634" spans="1:5" ht="15.75" hidden="1" x14ac:dyDescent="0.25">
      <c r="A3634" s="11" t="s">
        <v>137</v>
      </c>
      <c r="B3634" s="20" t="s">
        <v>8980</v>
      </c>
      <c r="C3634" s="18">
        <v>3301405</v>
      </c>
      <c r="D3634" s="20" t="s">
        <v>10667</v>
      </c>
      <c r="E3634" s="20" t="s">
        <v>10683</v>
      </c>
    </row>
    <row r="3635" spans="1:5" ht="15.75" hidden="1" x14ac:dyDescent="0.25">
      <c r="A3635" s="11" t="s">
        <v>137</v>
      </c>
      <c r="B3635" s="20" t="s">
        <v>8981</v>
      </c>
      <c r="C3635" s="18">
        <v>3301504</v>
      </c>
      <c r="D3635" s="20" t="s">
        <v>10667</v>
      </c>
      <c r="E3635" s="20" t="s">
        <v>10683</v>
      </c>
    </row>
    <row r="3636" spans="1:5" ht="15.75" hidden="1" x14ac:dyDescent="0.25">
      <c r="A3636" s="11" t="s">
        <v>137</v>
      </c>
      <c r="B3636" s="20" t="s">
        <v>1259</v>
      </c>
      <c r="C3636" s="18">
        <v>3301603</v>
      </c>
      <c r="D3636" s="20" t="s">
        <v>10667</v>
      </c>
      <c r="E3636" s="20" t="s">
        <v>10683</v>
      </c>
    </row>
    <row r="3637" spans="1:5" ht="15.75" hidden="1" x14ac:dyDescent="0.25">
      <c r="A3637" s="11" t="s">
        <v>137</v>
      </c>
      <c r="B3637" s="20" t="s">
        <v>8982</v>
      </c>
      <c r="C3637" s="18">
        <v>3301702</v>
      </c>
      <c r="D3637" s="20" t="s">
        <v>10667</v>
      </c>
      <c r="E3637" s="20" t="s">
        <v>10683</v>
      </c>
    </row>
    <row r="3638" spans="1:5" ht="31.5" x14ac:dyDescent="0.25">
      <c r="A3638" s="11" t="s">
        <v>137</v>
      </c>
      <c r="B3638" s="20" t="s">
        <v>1260</v>
      </c>
      <c r="C3638" s="18">
        <v>3301801</v>
      </c>
      <c r="D3638" s="20" t="s">
        <v>10668</v>
      </c>
      <c r="E3638" s="20" t="s">
        <v>10681</v>
      </c>
    </row>
    <row r="3639" spans="1:5" ht="15.75" hidden="1" x14ac:dyDescent="0.25">
      <c r="A3639" s="11" t="s">
        <v>137</v>
      </c>
      <c r="B3639" s="20" t="s">
        <v>8983</v>
      </c>
      <c r="C3639" s="18">
        <v>3301850</v>
      </c>
      <c r="D3639" s="20" t="s">
        <v>10667</v>
      </c>
      <c r="E3639" s="20" t="s">
        <v>10683</v>
      </c>
    </row>
    <row r="3640" spans="1:5" ht="15.75" hidden="1" x14ac:dyDescent="0.25">
      <c r="A3640" s="11" t="s">
        <v>137</v>
      </c>
      <c r="B3640" s="20" t="s">
        <v>479</v>
      </c>
      <c r="C3640" s="18">
        <v>3301876</v>
      </c>
      <c r="D3640" s="20" t="s">
        <v>10667</v>
      </c>
      <c r="E3640" s="20" t="s">
        <v>10683</v>
      </c>
    </row>
    <row r="3641" spans="1:5" ht="15.75" hidden="1" x14ac:dyDescent="0.25">
      <c r="A3641" s="11" t="s">
        <v>137</v>
      </c>
      <c r="B3641" s="20" t="s">
        <v>8984</v>
      </c>
      <c r="C3641" s="18">
        <v>3301900</v>
      </c>
      <c r="D3641" s="20" t="s">
        <v>10667</v>
      </c>
      <c r="E3641" s="20" t="s">
        <v>10683</v>
      </c>
    </row>
    <row r="3642" spans="1:5" ht="15.75" hidden="1" x14ac:dyDescent="0.25">
      <c r="A3642" s="11" t="s">
        <v>137</v>
      </c>
      <c r="B3642" s="20" t="s">
        <v>774</v>
      </c>
      <c r="C3642" s="18">
        <v>3302007</v>
      </c>
      <c r="D3642" s="20" t="s">
        <v>10667</v>
      </c>
      <c r="E3642" s="20" t="s">
        <v>10683</v>
      </c>
    </row>
    <row r="3643" spans="1:5" ht="15.75" hidden="1" x14ac:dyDescent="0.25">
      <c r="A3643" s="11" t="s">
        <v>137</v>
      </c>
      <c r="B3643" s="20" t="s">
        <v>8985</v>
      </c>
      <c r="C3643" s="18">
        <v>3302056</v>
      </c>
      <c r="D3643" s="20" t="s">
        <v>10667</v>
      </c>
      <c r="E3643" s="20" t="s">
        <v>10683</v>
      </c>
    </row>
    <row r="3644" spans="1:5" ht="15.75" hidden="1" x14ac:dyDescent="0.25">
      <c r="A3644" s="11" t="s">
        <v>137</v>
      </c>
      <c r="B3644" s="20" t="s">
        <v>8986</v>
      </c>
      <c r="C3644" s="18">
        <v>3302106</v>
      </c>
      <c r="D3644" s="20" t="s">
        <v>10667</v>
      </c>
      <c r="E3644" s="20" t="s">
        <v>10683</v>
      </c>
    </row>
    <row r="3645" spans="1:5" ht="15.75" hidden="1" x14ac:dyDescent="0.25">
      <c r="A3645" s="11" t="s">
        <v>137</v>
      </c>
      <c r="B3645" s="20" t="s">
        <v>211</v>
      </c>
      <c r="C3645" s="18">
        <v>3302205</v>
      </c>
      <c r="D3645" s="20" t="s">
        <v>10667</v>
      </c>
      <c r="E3645" s="20" t="s">
        <v>10683</v>
      </c>
    </row>
    <row r="3646" spans="1:5" ht="15.75" hidden="1" x14ac:dyDescent="0.25">
      <c r="A3646" s="11" t="s">
        <v>137</v>
      </c>
      <c r="B3646" s="20" t="s">
        <v>8987</v>
      </c>
      <c r="C3646" s="18">
        <v>3302254</v>
      </c>
      <c r="D3646" s="20" t="s">
        <v>10667</v>
      </c>
      <c r="E3646" s="20" t="s">
        <v>10683</v>
      </c>
    </row>
    <row r="3647" spans="1:5" ht="15.75" hidden="1" x14ac:dyDescent="0.25">
      <c r="A3647" s="11" t="s">
        <v>137</v>
      </c>
      <c r="B3647" s="20" t="s">
        <v>8988</v>
      </c>
      <c r="C3647" s="18">
        <v>3302270</v>
      </c>
      <c r="D3647" s="20" t="s">
        <v>10667</v>
      </c>
      <c r="E3647" s="20" t="s">
        <v>10683</v>
      </c>
    </row>
    <row r="3648" spans="1:5" ht="15.75" hidden="1" x14ac:dyDescent="0.25">
      <c r="A3648" s="11" t="s">
        <v>137</v>
      </c>
      <c r="B3648" s="20" t="s">
        <v>8989</v>
      </c>
      <c r="C3648" s="18">
        <v>3302304</v>
      </c>
      <c r="D3648" s="20" t="s">
        <v>10667</v>
      </c>
      <c r="E3648" s="20" t="s">
        <v>10683</v>
      </c>
    </row>
    <row r="3649" spans="1:5" ht="15.75" hidden="1" x14ac:dyDescent="0.25">
      <c r="A3649" s="11" t="s">
        <v>137</v>
      </c>
      <c r="B3649" s="20" t="s">
        <v>8990</v>
      </c>
      <c r="C3649" s="18">
        <v>3302403</v>
      </c>
      <c r="D3649" s="20" t="s">
        <v>10667</v>
      </c>
      <c r="E3649" s="20" t="s">
        <v>10683</v>
      </c>
    </row>
    <row r="3650" spans="1:5" ht="15.75" hidden="1" x14ac:dyDescent="0.25">
      <c r="A3650" s="11" t="s">
        <v>137</v>
      </c>
      <c r="B3650" s="20" t="s">
        <v>8991</v>
      </c>
      <c r="C3650" s="18">
        <v>3302452</v>
      </c>
      <c r="D3650" s="20" t="s">
        <v>10667</v>
      </c>
      <c r="E3650" s="20" t="s">
        <v>10683</v>
      </c>
    </row>
    <row r="3651" spans="1:5" ht="15.75" hidden="1" x14ac:dyDescent="0.25">
      <c r="A3651" s="11" t="s">
        <v>137</v>
      </c>
      <c r="B3651" s="20" t="s">
        <v>1409</v>
      </c>
      <c r="C3651" s="18">
        <v>3302502</v>
      </c>
      <c r="D3651" s="20" t="s">
        <v>10667</v>
      </c>
      <c r="E3651" s="20" t="s">
        <v>10683</v>
      </c>
    </row>
    <row r="3652" spans="1:5" ht="15.75" hidden="1" x14ac:dyDescent="0.25">
      <c r="A3652" s="11" t="s">
        <v>137</v>
      </c>
      <c r="B3652" s="20" t="s">
        <v>8992</v>
      </c>
      <c r="C3652" s="18">
        <v>3302601</v>
      </c>
      <c r="D3652" s="20" t="s">
        <v>10667</v>
      </c>
      <c r="E3652" s="20" t="s">
        <v>10683</v>
      </c>
    </row>
    <row r="3653" spans="1:5" ht="15.75" hidden="1" x14ac:dyDescent="0.25">
      <c r="A3653" s="11" t="s">
        <v>137</v>
      </c>
      <c r="B3653" s="20" t="s">
        <v>8993</v>
      </c>
      <c r="C3653" s="18">
        <v>3302700</v>
      </c>
      <c r="D3653" s="20" t="s">
        <v>10667</v>
      </c>
      <c r="E3653" s="20" t="s">
        <v>10683</v>
      </c>
    </row>
    <row r="3654" spans="1:5" ht="15.75" hidden="1" x14ac:dyDescent="0.25">
      <c r="A3654" s="11" t="s">
        <v>137</v>
      </c>
      <c r="B3654" s="20" t="s">
        <v>508</v>
      </c>
      <c r="C3654" s="18">
        <v>3302809</v>
      </c>
      <c r="D3654" s="20" t="s">
        <v>10667</v>
      </c>
      <c r="E3654" s="20" t="s">
        <v>10683</v>
      </c>
    </row>
    <row r="3655" spans="1:5" ht="15.75" hidden="1" x14ac:dyDescent="0.25">
      <c r="A3655" s="11" t="s">
        <v>137</v>
      </c>
      <c r="B3655" s="20" t="s">
        <v>8604</v>
      </c>
      <c r="C3655" s="18">
        <v>3302858</v>
      </c>
      <c r="D3655" s="20" t="s">
        <v>10667</v>
      </c>
      <c r="E3655" s="20" t="s">
        <v>10683</v>
      </c>
    </row>
    <row r="3656" spans="1:5" ht="15.75" hidden="1" x14ac:dyDescent="0.25">
      <c r="A3656" s="11" t="s">
        <v>137</v>
      </c>
      <c r="B3656" s="20" t="s">
        <v>8994</v>
      </c>
      <c r="C3656" s="18">
        <v>3302908</v>
      </c>
      <c r="D3656" s="20" t="s">
        <v>10667</v>
      </c>
      <c r="E3656" s="20" t="s">
        <v>10683</v>
      </c>
    </row>
    <row r="3657" spans="1:5" ht="15.75" hidden="1" x14ac:dyDescent="0.25">
      <c r="A3657" s="11" t="s">
        <v>137</v>
      </c>
      <c r="B3657" s="20" t="s">
        <v>159</v>
      </c>
      <c r="C3657" s="18">
        <v>3303005</v>
      </c>
      <c r="D3657" s="20" t="s">
        <v>10667</v>
      </c>
      <c r="E3657" s="20" t="s">
        <v>10683</v>
      </c>
    </row>
    <row r="3658" spans="1:5" ht="15.75" hidden="1" x14ac:dyDescent="0.25">
      <c r="A3658" s="11" t="s">
        <v>137</v>
      </c>
      <c r="B3658" s="20" t="s">
        <v>7073</v>
      </c>
      <c r="C3658" s="18">
        <v>3303104</v>
      </c>
      <c r="D3658" s="20" t="s">
        <v>10667</v>
      </c>
      <c r="E3658" s="20" t="s">
        <v>10683</v>
      </c>
    </row>
    <row r="3659" spans="1:5" ht="15.75" hidden="1" x14ac:dyDescent="0.25">
      <c r="A3659" s="11" t="s">
        <v>137</v>
      </c>
      <c r="B3659" s="20" t="s">
        <v>1410</v>
      </c>
      <c r="C3659" s="18">
        <v>3303203</v>
      </c>
      <c r="D3659" s="20" t="s">
        <v>10667</v>
      </c>
      <c r="E3659" s="20" t="s">
        <v>10683</v>
      </c>
    </row>
    <row r="3660" spans="1:5" ht="15.75" hidden="1" x14ac:dyDescent="0.25">
      <c r="A3660" s="11" t="s">
        <v>137</v>
      </c>
      <c r="B3660" s="20" t="s">
        <v>8995</v>
      </c>
      <c r="C3660" s="18">
        <v>3303302</v>
      </c>
      <c r="D3660" s="20" t="s">
        <v>10667</v>
      </c>
      <c r="E3660" s="20" t="s">
        <v>10683</v>
      </c>
    </row>
    <row r="3661" spans="1:5" ht="15.75" hidden="1" x14ac:dyDescent="0.25">
      <c r="A3661" s="11" t="s">
        <v>137</v>
      </c>
      <c r="B3661" s="20" t="s">
        <v>8996</v>
      </c>
      <c r="C3661" s="18">
        <v>3303401</v>
      </c>
      <c r="D3661" s="20" t="s">
        <v>10667</v>
      </c>
      <c r="E3661" s="20" t="s">
        <v>10683</v>
      </c>
    </row>
    <row r="3662" spans="1:5" ht="15.75" hidden="1" x14ac:dyDescent="0.25">
      <c r="A3662" s="11" t="s">
        <v>137</v>
      </c>
      <c r="B3662" s="20" t="s">
        <v>8997</v>
      </c>
      <c r="C3662" s="18">
        <v>3303500</v>
      </c>
      <c r="D3662" s="20" t="s">
        <v>10667</v>
      </c>
      <c r="E3662" s="20" t="s">
        <v>10683</v>
      </c>
    </row>
    <row r="3663" spans="1:5" ht="15.75" hidden="1" x14ac:dyDescent="0.25">
      <c r="A3663" s="11" t="s">
        <v>137</v>
      </c>
      <c r="B3663" s="20" t="s">
        <v>289</v>
      </c>
      <c r="C3663" s="18">
        <v>3303609</v>
      </c>
      <c r="D3663" s="20" t="s">
        <v>10667</v>
      </c>
      <c r="E3663" s="20" t="s">
        <v>10683</v>
      </c>
    </row>
    <row r="3664" spans="1:5" ht="15.75" hidden="1" x14ac:dyDescent="0.25">
      <c r="A3664" s="11" t="s">
        <v>137</v>
      </c>
      <c r="B3664" s="20" t="s">
        <v>670</v>
      </c>
      <c r="C3664" s="18">
        <v>3303708</v>
      </c>
      <c r="D3664" s="20" t="s">
        <v>10667</v>
      </c>
      <c r="E3664" s="20" t="s">
        <v>10683</v>
      </c>
    </row>
    <row r="3665" spans="1:5" ht="15.75" hidden="1" x14ac:dyDescent="0.25">
      <c r="A3665" s="11" t="s">
        <v>137</v>
      </c>
      <c r="B3665" s="20" t="s">
        <v>8998</v>
      </c>
      <c r="C3665" s="18">
        <v>3303807</v>
      </c>
      <c r="D3665" s="20" t="s">
        <v>10667</v>
      </c>
      <c r="E3665" s="20" t="s">
        <v>10683</v>
      </c>
    </row>
    <row r="3666" spans="1:5" ht="15.75" hidden="1" x14ac:dyDescent="0.25">
      <c r="A3666" s="11" t="s">
        <v>137</v>
      </c>
      <c r="B3666" s="20" t="s">
        <v>8999</v>
      </c>
      <c r="C3666" s="18">
        <v>3303856</v>
      </c>
      <c r="D3666" s="20" t="s">
        <v>10667</v>
      </c>
      <c r="E3666" s="20" t="s">
        <v>10683</v>
      </c>
    </row>
    <row r="3667" spans="1:5" ht="15.75" x14ac:dyDescent="0.25">
      <c r="A3667" s="11" t="s">
        <v>137</v>
      </c>
      <c r="B3667" s="20" t="s">
        <v>787</v>
      </c>
      <c r="C3667" s="18">
        <v>3303906</v>
      </c>
      <c r="D3667" s="20" t="s">
        <v>10669</v>
      </c>
      <c r="E3667" s="20" t="s">
        <v>10680</v>
      </c>
    </row>
    <row r="3668" spans="1:5" ht="15.75" hidden="1" x14ac:dyDescent="0.25">
      <c r="A3668" s="11" t="s">
        <v>137</v>
      </c>
      <c r="B3668" s="20" t="s">
        <v>9000</v>
      </c>
      <c r="C3668" s="18">
        <v>3303955</v>
      </c>
      <c r="D3668" s="20" t="s">
        <v>10667</v>
      </c>
      <c r="E3668" s="20" t="s">
        <v>10683</v>
      </c>
    </row>
    <row r="3669" spans="1:5" ht="15.75" hidden="1" x14ac:dyDescent="0.25">
      <c r="A3669" s="11" t="s">
        <v>137</v>
      </c>
      <c r="B3669" s="20" t="s">
        <v>9001</v>
      </c>
      <c r="C3669" s="18">
        <v>3304003</v>
      </c>
      <c r="D3669" s="20" t="s">
        <v>10667</v>
      </c>
      <c r="E3669" s="20" t="s">
        <v>10683</v>
      </c>
    </row>
    <row r="3670" spans="1:5" ht="15.75" hidden="1" x14ac:dyDescent="0.25">
      <c r="A3670" s="11" t="s">
        <v>137</v>
      </c>
      <c r="B3670" s="20" t="s">
        <v>9002</v>
      </c>
      <c r="C3670" s="18">
        <v>3304102</v>
      </c>
      <c r="D3670" s="20" t="s">
        <v>10667</v>
      </c>
      <c r="E3670" s="20" t="s">
        <v>10683</v>
      </c>
    </row>
    <row r="3671" spans="1:5" ht="15.75" hidden="1" x14ac:dyDescent="0.25">
      <c r="A3671" s="11" t="s">
        <v>137</v>
      </c>
      <c r="B3671" s="20" t="s">
        <v>9003</v>
      </c>
      <c r="C3671" s="18">
        <v>3304110</v>
      </c>
      <c r="D3671" s="20" t="s">
        <v>10667</v>
      </c>
      <c r="E3671" s="20" t="s">
        <v>10683</v>
      </c>
    </row>
    <row r="3672" spans="1:5" ht="15.75" hidden="1" x14ac:dyDescent="0.25">
      <c r="A3672" s="11" t="s">
        <v>137</v>
      </c>
      <c r="B3672" s="20" t="s">
        <v>1261</v>
      </c>
      <c r="C3672" s="18">
        <v>3304128</v>
      </c>
      <c r="D3672" s="20" t="s">
        <v>10667</v>
      </c>
      <c r="E3672" s="20" t="s">
        <v>10683</v>
      </c>
    </row>
    <row r="3673" spans="1:5" ht="15.75" hidden="1" x14ac:dyDescent="0.25">
      <c r="A3673" s="11" t="s">
        <v>137</v>
      </c>
      <c r="B3673" s="20" t="s">
        <v>661</v>
      </c>
      <c r="C3673" s="18">
        <v>3304144</v>
      </c>
      <c r="D3673" s="20" t="s">
        <v>10667</v>
      </c>
      <c r="E3673" s="20" t="s">
        <v>10683</v>
      </c>
    </row>
    <row r="3674" spans="1:5" ht="15.75" hidden="1" x14ac:dyDescent="0.25">
      <c r="A3674" s="11" t="s">
        <v>137</v>
      </c>
      <c r="B3674" s="20" t="s">
        <v>138</v>
      </c>
      <c r="C3674" s="18">
        <v>3304151</v>
      </c>
      <c r="D3674" s="20" t="s">
        <v>10667</v>
      </c>
      <c r="E3674" s="20" t="s">
        <v>10683</v>
      </c>
    </row>
    <row r="3675" spans="1:5" ht="15.75" hidden="1" x14ac:dyDescent="0.25">
      <c r="A3675" s="11" t="s">
        <v>137</v>
      </c>
      <c r="B3675" s="20" t="s">
        <v>9004</v>
      </c>
      <c r="C3675" s="18">
        <v>3304201</v>
      </c>
      <c r="D3675" s="20" t="s">
        <v>10667</v>
      </c>
      <c r="E3675" s="20" t="s">
        <v>10683</v>
      </c>
    </row>
    <row r="3676" spans="1:5" ht="15.75" hidden="1" x14ac:dyDescent="0.25">
      <c r="A3676" s="11" t="s">
        <v>137</v>
      </c>
      <c r="B3676" s="20" t="s">
        <v>396</v>
      </c>
      <c r="C3676" s="18">
        <v>3304300</v>
      </c>
      <c r="D3676" s="20" t="s">
        <v>10667</v>
      </c>
      <c r="E3676" s="20" t="s">
        <v>10683</v>
      </c>
    </row>
    <row r="3677" spans="1:5" ht="15.75" hidden="1" x14ac:dyDescent="0.25">
      <c r="A3677" s="11" t="s">
        <v>137</v>
      </c>
      <c r="B3677" s="20" t="s">
        <v>9005</v>
      </c>
      <c r="C3677" s="18">
        <v>3304409</v>
      </c>
      <c r="D3677" s="20" t="s">
        <v>10667</v>
      </c>
      <c r="E3677" s="20" t="s">
        <v>10683</v>
      </c>
    </row>
    <row r="3678" spans="1:5" ht="15.75" hidden="1" x14ac:dyDescent="0.25">
      <c r="A3678" s="11" t="s">
        <v>137</v>
      </c>
      <c r="B3678" s="20" t="s">
        <v>415</v>
      </c>
      <c r="C3678" s="18">
        <v>3304508</v>
      </c>
      <c r="D3678" s="20" t="s">
        <v>10667</v>
      </c>
      <c r="E3678" s="20" t="s">
        <v>10683</v>
      </c>
    </row>
    <row r="3679" spans="1:5" ht="15.75" hidden="1" x14ac:dyDescent="0.25">
      <c r="A3679" s="11" t="s">
        <v>137</v>
      </c>
      <c r="B3679" s="20" t="s">
        <v>1262</v>
      </c>
      <c r="C3679" s="18">
        <v>3304524</v>
      </c>
      <c r="D3679" s="20" t="s">
        <v>10667</v>
      </c>
      <c r="E3679" s="20" t="s">
        <v>10683</v>
      </c>
    </row>
    <row r="3680" spans="1:5" ht="15.75" hidden="1" x14ac:dyDescent="0.25">
      <c r="A3680" s="11" t="s">
        <v>137</v>
      </c>
      <c r="B3680" s="20" t="s">
        <v>1549</v>
      </c>
      <c r="C3680" s="18">
        <v>3304557</v>
      </c>
      <c r="D3680" s="20" t="s">
        <v>10667</v>
      </c>
      <c r="E3680" s="20" t="s">
        <v>10683</v>
      </c>
    </row>
    <row r="3681" spans="1:5" ht="15.75" hidden="1" x14ac:dyDescent="0.25">
      <c r="A3681" s="11" t="s">
        <v>137</v>
      </c>
      <c r="B3681" s="20" t="s">
        <v>9006</v>
      </c>
      <c r="C3681" s="18">
        <v>3304607</v>
      </c>
      <c r="D3681" s="20" t="s">
        <v>10667</v>
      </c>
      <c r="E3681" s="20" t="s">
        <v>10683</v>
      </c>
    </row>
    <row r="3682" spans="1:5" ht="15.75" hidden="1" x14ac:dyDescent="0.25">
      <c r="A3682" s="11" t="s">
        <v>137</v>
      </c>
      <c r="B3682" s="20" t="s">
        <v>9007</v>
      </c>
      <c r="C3682" s="18">
        <v>3304706</v>
      </c>
      <c r="D3682" s="20" t="s">
        <v>10667</v>
      </c>
      <c r="E3682" s="20" t="s">
        <v>10683</v>
      </c>
    </row>
    <row r="3683" spans="1:5" ht="31.5" hidden="1" x14ac:dyDescent="0.25">
      <c r="A3683" s="11" t="s">
        <v>137</v>
      </c>
      <c r="B3683" s="20" t="s">
        <v>9008</v>
      </c>
      <c r="C3683" s="18">
        <v>3304755</v>
      </c>
      <c r="D3683" s="20" t="s">
        <v>10667</v>
      </c>
      <c r="E3683" s="20" t="s">
        <v>10683</v>
      </c>
    </row>
    <row r="3684" spans="1:5" ht="15.75" hidden="1" x14ac:dyDescent="0.25">
      <c r="A3684" s="11" t="s">
        <v>137</v>
      </c>
      <c r="B3684" s="20" t="s">
        <v>1263</v>
      </c>
      <c r="C3684" s="18">
        <v>3304805</v>
      </c>
      <c r="D3684" s="20" t="s">
        <v>10667</v>
      </c>
      <c r="E3684" s="20" t="s">
        <v>10683</v>
      </c>
    </row>
    <row r="3685" spans="1:5" ht="15.75" hidden="1" x14ac:dyDescent="0.25">
      <c r="A3685" s="11" t="s">
        <v>137</v>
      </c>
      <c r="B3685" s="20" t="s">
        <v>9009</v>
      </c>
      <c r="C3685" s="18">
        <v>3304904</v>
      </c>
      <c r="D3685" s="20" t="s">
        <v>10667</v>
      </c>
      <c r="E3685" s="20" t="s">
        <v>10683</v>
      </c>
    </row>
    <row r="3686" spans="1:5" ht="15.75" hidden="1" x14ac:dyDescent="0.25">
      <c r="A3686" s="11" t="s">
        <v>137</v>
      </c>
      <c r="B3686" s="20" t="s">
        <v>9010</v>
      </c>
      <c r="C3686" s="18">
        <v>3305000</v>
      </c>
      <c r="D3686" s="20" t="s">
        <v>10667</v>
      </c>
      <c r="E3686" s="20" t="s">
        <v>10683</v>
      </c>
    </row>
    <row r="3687" spans="1:5" ht="15.75" hidden="1" x14ac:dyDescent="0.25">
      <c r="A3687" s="11" t="s">
        <v>137</v>
      </c>
      <c r="B3687" s="20" t="s">
        <v>193</v>
      </c>
      <c r="C3687" s="18">
        <v>3305109</v>
      </c>
      <c r="D3687" s="20" t="s">
        <v>10667</v>
      </c>
      <c r="E3687" s="20" t="s">
        <v>10683</v>
      </c>
    </row>
    <row r="3688" spans="1:5" ht="15.75" hidden="1" x14ac:dyDescent="0.25">
      <c r="A3688" s="11" t="s">
        <v>137</v>
      </c>
      <c r="B3688" s="20" t="s">
        <v>9011</v>
      </c>
      <c r="C3688" s="18">
        <v>3305133</v>
      </c>
      <c r="D3688" s="20" t="s">
        <v>10667</v>
      </c>
      <c r="E3688" s="20" t="s">
        <v>10683</v>
      </c>
    </row>
    <row r="3689" spans="1:5" ht="31.5" hidden="1" x14ac:dyDescent="0.25">
      <c r="A3689" s="11" t="s">
        <v>137</v>
      </c>
      <c r="B3689" s="20" t="s">
        <v>527</v>
      </c>
      <c r="C3689" s="18">
        <v>3305158</v>
      </c>
      <c r="D3689" s="20" t="s">
        <v>10667</v>
      </c>
      <c r="E3689" s="20" t="s">
        <v>10683</v>
      </c>
    </row>
    <row r="3690" spans="1:5" ht="15.75" hidden="1" x14ac:dyDescent="0.25">
      <c r="A3690" s="11" t="s">
        <v>137</v>
      </c>
      <c r="B3690" s="20" t="s">
        <v>9012</v>
      </c>
      <c r="C3690" s="18">
        <v>3305208</v>
      </c>
      <c r="D3690" s="20" t="s">
        <v>10667</v>
      </c>
      <c r="E3690" s="20" t="s">
        <v>10683</v>
      </c>
    </row>
    <row r="3691" spans="1:5" ht="15.75" hidden="1" x14ac:dyDescent="0.25">
      <c r="A3691" s="11" t="s">
        <v>137</v>
      </c>
      <c r="B3691" s="20" t="s">
        <v>9013</v>
      </c>
      <c r="C3691" s="18">
        <v>3305307</v>
      </c>
      <c r="D3691" s="20" t="s">
        <v>10667</v>
      </c>
      <c r="E3691" s="20" t="s">
        <v>10683</v>
      </c>
    </row>
    <row r="3692" spans="1:5" ht="15.75" hidden="1" x14ac:dyDescent="0.25">
      <c r="A3692" s="11" t="s">
        <v>137</v>
      </c>
      <c r="B3692" s="20" t="s">
        <v>7016</v>
      </c>
      <c r="C3692" s="18">
        <v>3305406</v>
      </c>
      <c r="D3692" s="20" t="s">
        <v>10667</v>
      </c>
      <c r="E3692" s="20" t="s">
        <v>10683</v>
      </c>
    </row>
    <row r="3693" spans="1:5" ht="15.75" hidden="1" x14ac:dyDescent="0.25">
      <c r="A3693" s="11" t="s">
        <v>137</v>
      </c>
      <c r="B3693" s="20" t="s">
        <v>9014</v>
      </c>
      <c r="C3693" s="18">
        <v>3305505</v>
      </c>
      <c r="D3693" s="20" t="s">
        <v>10667</v>
      </c>
      <c r="E3693" s="20" t="s">
        <v>10683</v>
      </c>
    </row>
    <row r="3694" spans="1:5" ht="15.75" hidden="1" x14ac:dyDescent="0.25">
      <c r="A3694" s="11" t="s">
        <v>137</v>
      </c>
      <c r="B3694" s="20" t="s">
        <v>1264</v>
      </c>
      <c r="C3694" s="18">
        <v>3305554</v>
      </c>
      <c r="D3694" s="20" t="s">
        <v>10667</v>
      </c>
      <c r="E3694" s="20" t="s">
        <v>10683</v>
      </c>
    </row>
    <row r="3695" spans="1:5" ht="15.75" hidden="1" x14ac:dyDescent="0.25">
      <c r="A3695" s="11" t="s">
        <v>137</v>
      </c>
      <c r="B3695" s="20" t="s">
        <v>1411</v>
      </c>
      <c r="C3695" s="18">
        <v>3305604</v>
      </c>
      <c r="D3695" s="20" t="s">
        <v>10667</v>
      </c>
      <c r="E3695" s="20" t="s">
        <v>10683</v>
      </c>
    </row>
    <row r="3696" spans="1:5" ht="15.75" hidden="1" x14ac:dyDescent="0.25">
      <c r="A3696" s="11" t="s">
        <v>137</v>
      </c>
      <c r="B3696" s="20" t="s">
        <v>511</v>
      </c>
      <c r="C3696" s="18">
        <v>3305703</v>
      </c>
      <c r="D3696" s="20" t="s">
        <v>10667</v>
      </c>
      <c r="E3696" s="20" t="s">
        <v>10683</v>
      </c>
    </row>
    <row r="3697" spans="1:5" ht="15.75" hidden="1" x14ac:dyDescent="0.25">
      <c r="A3697" s="11" t="s">
        <v>137</v>
      </c>
      <c r="B3697" s="20" t="s">
        <v>9015</v>
      </c>
      <c r="C3697" s="18">
        <v>3305752</v>
      </c>
      <c r="D3697" s="20" t="s">
        <v>10667</v>
      </c>
      <c r="E3697" s="20" t="s">
        <v>10683</v>
      </c>
    </row>
    <row r="3698" spans="1:5" ht="15.75" hidden="1" x14ac:dyDescent="0.25">
      <c r="A3698" s="11" t="s">
        <v>137</v>
      </c>
      <c r="B3698" s="20" t="s">
        <v>9016</v>
      </c>
      <c r="C3698" s="18">
        <v>3305802</v>
      </c>
      <c r="D3698" s="20" t="s">
        <v>10667</v>
      </c>
      <c r="E3698" s="20" t="s">
        <v>10683</v>
      </c>
    </row>
    <row r="3699" spans="1:5" ht="15.75" hidden="1" x14ac:dyDescent="0.25">
      <c r="A3699" s="11" t="s">
        <v>137</v>
      </c>
      <c r="B3699" s="20" t="s">
        <v>9017</v>
      </c>
      <c r="C3699" s="18">
        <v>3305901</v>
      </c>
      <c r="D3699" s="20" t="s">
        <v>10667</v>
      </c>
      <c r="E3699" s="20" t="s">
        <v>10683</v>
      </c>
    </row>
    <row r="3700" spans="1:5" ht="15.75" hidden="1" x14ac:dyDescent="0.25">
      <c r="A3700" s="11" t="s">
        <v>137</v>
      </c>
      <c r="B3700" s="20" t="s">
        <v>9018</v>
      </c>
      <c r="C3700" s="18">
        <v>3306008</v>
      </c>
      <c r="D3700" s="20" t="s">
        <v>10667</v>
      </c>
      <c r="E3700" s="20" t="s">
        <v>10683</v>
      </c>
    </row>
    <row r="3701" spans="1:5" ht="15.75" hidden="1" x14ac:dyDescent="0.25">
      <c r="A3701" s="11" t="s">
        <v>137</v>
      </c>
      <c r="B3701" s="20" t="s">
        <v>150</v>
      </c>
      <c r="C3701" s="18">
        <v>3306107</v>
      </c>
      <c r="D3701" s="20" t="s">
        <v>10667</v>
      </c>
      <c r="E3701" s="20" t="s">
        <v>10683</v>
      </c>
    </row>
    <row r="3702" spans="1:5" ht="15.75" hidden="1" x14ac:dyDescent="0.25">
      <c r="A3702" s="11" t="s">
        <v>137</v>
      </c>
      <c r="B3702" s="20" t="s">
        <v>9019</v>
      </c>
      <c r="C3702" s="18">
        <v>3306156</v>
      </c>
      <c r="D3702" s="20" t="s">
        <v>10667</v>
      </c>
      <c r="E3702" s="20" t="s">
        <v>10683</v>
      </c>
    </row>
    <row r="3703" spans="1:5" ht="15.75" hidden="1" x14ac:dyDescent="0.25">
      <c r="A3703" s="11" t="s">
        <v>137</v>
      </c>
      <c r="B3703" s="20" t="s">
        <v>9020</v>
      </c>
      <c r="C3703" s="18">
        <v>3306206</v>
      </c>
      <c r="D3703" s="20" t="s">
        <v>10667</v>
      </c>
      <c r="E3703" s="20" t="s">
        <v>10683</v>
      </c>
    </row>
    <row r="3704" spans="1:5" ht="31.5" x14ac:dyDescent="0.25">
      <c r="A3704" s="11" t="s">
        <v>137</v>
      </c>
      <c r="B3704" s="20" t="s">
        <v>9021</v>
      </c>
      <c r="C3704" s="18">
        <v>3306305</v>
      </c>
      <c r="D3704" s="20" t="s">
        <v>10668</v>
      </c>
      <c r="E3704" s="20" t="s">
        <v>10671</v>
      </c>
    </row>
    <row r="3705" spans="1:5" ht="15.75" hidden="1" x14ac:dyDescent="0.25">
      <c r="A3705" s="11" t="s">
        <v>1</v>
      </c>
      <c r="B3705" s="20" t="s">
        <v>2</v>
      </c>
      <c r="C3705" s="18">
        <v>24</v>
      </c>
      <c r="D3705" s="20" t="s">
        <v>10667</v>
      </c>
      <c r="E3705" s="20" t="s">
        <v>10683</v>
      </c>
    </row>
    <row r="3706" spans="1:5" ht="15.75" hidden="1" x14ac:dyDescent="0.25">
      <c r="A3706" s="11" t="s">
        <v>1</v>
      </c>
      <c r="B3706" s="20" t="s">
        <v>7511</v>
      </c>
      <c r="C3706" s="18">
        <v>2400109</v>
      </c>
      <c r="D3706" s="20" t="s">
        <v>10667</v>
      </c>
      <c r="E3706" s="20" t="s">
        <v>10683</v>
      </c>
    </row>
    <row r="3707" spans="1:5" ht="15.75" hidden="1" x14ac:dyDescent="0.25">
      <c r="A3707" s="11" t="s">
        <v>1</v>
      </c>
      <c r="B3707" s="20" t="s">
        <v>7512</v>
      </c>
      <c r="C3707" s="18">
        <v>2400208</v>
      </c>
      <c r="D3707" s="20" t="s">
        <v>10667</v>
      </c>
      <c r="E3707" s="20" t="s">
        <v>10683</v>
      </c>
    </row>
    <row r="3708" spans="1:5" ht="15.75" hidden="1" x14ac:dyDescent="0.25">
      <c r="A3708" s="11" t="s">
        <v>1</v>
      </c>
      <c r="B3708" s="20" t="s">
        <v>7513</v>
      </c>
      <c r="C3708" s="18">
        <v>2400307</v>
      </c>
      <c r="D3708" s="20" t="s">
        <v>10667</v>
      </c>
      <c r="E3708" s="20" t="s">
        <v>10683</v>
      </c>
    </row>
    <row r="3709" spans="1:5" ht="15.75" hidden="1" x14ac:dyDescent="0.25">
      <c r="A3709" s="11" t="s">
        <v>1</v>
      </c>
      <c r="B3709" s="20" t="s">
        <v>7514</v>
      </c>
      <c r="C3709" s="18">
        <v>2400406</v>
      </c>
      <c r="D3709" s="20" t="s">
        <v>10667</v>
      </c>
      <c r="E3709" s="20" t="s">
        <v>10683</v>
      </c>
    </row>
    <row r="3710" spans="1:5" ht="15.75" hidden="1" x14ac:dyDescent="0.25">
      <c r="A3710" s="11" t="s">
        <v>1</v>
      </c>
      <c r="B3710" s="20" t="s">
        <v>1332</v>
      </c>
      <c r="C3710" s="18">
        <v>2400505</v>
      </c>
      <c r="D3710" s="20" t="s">
        <v>10667</v>
      </c>
      <c r="E3710" s="20" t="s">
        <v>10683</v>
      </c>
    </row>
    <row r="3711" spans="1:5" ht="15.75" hidden="1" x14ac:dyDescent="0.25">
      <c r="A3711" s="11" t="s">
        <v>1</v>
      </c>
      <c r="B3711" s="20" t="s">
        <v>7515</v>
      </c>
      <c r="C3711" s="18">
        <v>2400604</v>
      </c>
      <c r="D3711" s="20" t="s">
        <v>10667</v>
      </c>
      <c r="E3711" s="20" t="s">
        <v>10683</v>
      </c>
    </row>
    <row r="3712" spans="1:5" ht="15.75" hidden="1" x14ac:dyDescent="0.25">
      <c r="A3712" s="11" t="s">
        <v>1</v>
      </c>
      <c r="B3712" s="20" t="s">
        <v>1331</v>
      </c>
      <c r="C3712" s="18">
        <v>2400703</v>
      </c>
      <c r="D3712" s="20" t="s">
        <v>10667</v>
      </c>
      <c r="E3712" s="20" t="s">
        <v>10683</v>
      </c>
    </row>
    <row r="3713" spans="1:5" ht="15.75" hidden="1" x14ac:dyDescent="0.25">
      <c r="A3713" s="11" t="s">
        <v>1</v>
      </c>
      <c r="B3713" s="20" t="s">
        <v>7516</v>
      </c>
      <c r="C3713" s="18">
        <v>2400802</v>
      </c>
      <c r="D3713" s="20" t="s">
        <v>10667</v>
      </c>
      <c r="E3713" s="20" t="s">
        <v>10683</v>
      </c>
    </row>
    <row r="3714" spans="1:5" ht="15.75" hidden="1" x14ac:dyDescent="0.25">
      <c r="A3714" s="11" t="s">
        <v>1</v>
      </c>
      <c r="B3714" s="20" t="s">
        <v>7517</v>
      </c>
      <c r="C3714" s="18">
        <v>2400901</v>
      </c>
      <c r="D3714" s="20" t="s">
        <v>10667</v>
      </c>
      <c r="E3714" s="20" t="s">
        <v>10683</v>
      </c>
    </row>
    <row r="3715" spans="1:5" ht="15.75" hidden="1" x14ac:dyDescent="0.25">
      <c r="A3715" s="11" t="s">
        <v>1</v>
      </c>
      <c r="B3715" s="20" t="s">
        <v>7518</v>
      </c>
      <c r="C3715" s="18">
        <v>2401008</v>
      </c>
      <c r="D3715" s="20" t="s">
        <v>10667</v>
      </c>
      <c r="E3715" s="20" t="s">
        <v>10683</v>
      </c>
    </row>
    <row r="3716" spans="1:5" ht="15.75" hidden="1" x14ac:dyDescent="0.25">
      <c r="A3716" s="11" t="s">
        <v>1</v>
      </c>
      <c r="B3716" s="20" t="s">
        <v>145</v>
      </c>
      <c r="C3716" s="18">
        <v>2401107</v>
      </c>
      <c r="D3716" s="20" t="s">
        <v>10667</v>
      </c>
      <c r="E3716" s="20" t="s">
        <v>10683</v>
      </c>
    </row>
    <row r="3717" spans="1:5" ht="15.75" hidden="1" x14ac:dyDescent="0.25">
      <c r="A3717" s="11" t="s">
        <v>1</v>
      </c>
      <c r="B3717" s="20" t="s">
        <v>7519</v>
      </c>
      <c r="C3717" s="18">
        <v>2401206</v>
      </c>
      <c r="D3717" s="20" t="s">
        <v>10667</v>
      </c>
      <c r="E3717" s="20" t="s">
        <v>10683</v>
      </c>
    </row>
    <row r="3718" spans="1:5" ht="15.75" hidden="1" x14ac:dyDescent="0.25">
      <c r="A3718" s="11" t="s">
        <v>1</v>
      </c>
      <c r="B3718" s="20" t="s">
        <v>7520</v>
      </c>
      <c r="C3718" s="18">
        <v>2401305</v>
      </c>
      <c r="D3718" s="20" t="s">
        <v>10667</v>
      </c>
      <c r="E3718" s="20" t="s">
        <v>10683</v>
      </c>
    </row>
    <row r="3719" spans="1:5" ht="15.75" hidden="1" x14ac:dyDescent="0.25">
      <c r="A3719" s="11" t="s">
        <v>1</v>
      </c>
      <c r="B3719" s="20" t="s">
        <v>7521</v>
      </c>
      <c r="C3719" s="18">
        <v>2401404</v>
      </c>
      <c r="D3719" s="20" t="s">
        <v>10667</v>
      </c>
      <c r="E3719" s="20" t="s">
        <v>10683</v>
      </c>
    </row>
    <row r="3720" spans="1:5" ht="15.75" hidden="1" x14ac:dyDescent="0.25">
      <c r="A3720" s="11" t="s">
        <v>1</v>
      </c>
      <c r="B3720" s="20" t="s">
        <v>1113</v>
      </c>
      <c r="C3720" s="18">
        <v>2401453</v>
      </c>
      <c r="D3720" s="20" t="s">
        <v>10667</v>
      </c>
      <c r="E3720" s="20" t="s">
        <v>10683</v>
      </c>
    </row>
    <row r="3721" spans="1:5" ht="15.75" hidden="1" x14ac:dyDescent="0.25">
      <c r="A3721" s="11" t="s">
        <v>1</v>
      </c>
      <c r="B3721" s="20" t="s">
        <v>1385</v>
      </c>
      <c r="C3721" s="18">
        <v>2401503</v>
      </c>
      <c r="D3721" s="20" t="s">
        <v>10667</v>
      </c>
      <c r="E3721" s="20" t="s">
        <v>10683</v>
      </c>
    </row>
    <row r="3722" spans="1:5" ht="15.75" hidden="1" x14ac:dyDescent="0.25">
      <c r="A3722" s="11" t="s">
        <v>1</v>
      </c>
      <c r="B3722" s="20" t="s">
        <v>7522</v>
      </c>
      <c r="C3722" s="18">
        <v>2401602</v>
      </c>
      <c r="D3722" s="20" t="s">
        <v>10667</v>
      </c>
      <c r="E3722" s="20" t="s">
        <v>10683</v>
      </c>
    </row>
    <row r="3723" spans="1:5" ht="15.75" hidden="1" x14ac:dyDescent="0.25">
      <c r="A3723" s="11" t="s">
        <v>1</v>
      </c>
      <c r="B3723" s="20" t="s">
        <v>7523</v>
      </c>
      <c r="C3723" s="18">
        <v>2401651</v>
      </c>
      <c r="D3723" s="20" t="s">
        <v>10667</v>
      </c>
      <c r="E3723" s="20" t="s">
        <v>10683</v>
      </c>
    </row>
    <row r="3724" spans="1:5" ht="15.75" hidden="1" x14ac:dyDescent="0.25">
      <c r="A3724" s="11" t="s">
        <v>1</v>
      </c>
      <c r="B3724" s="20" t="s">
        <v>1460</v>
      </c>
      <c r="C3724" s="18">
        <v>2401701</v>
      </c>
      <c r="D3724" s="20" t="s">
        <v>10667</v>
      </c>
      <c r="E3724" s="20" t="s">
        <v>10683</v>
      </c>
    </row>
    <row r="3725" spans="1:5" ht="15.75" hidden="1" x14ac:dyDescent="0.25">
      <c r="A3725" s="11" t="s">
        <v>1</v>
      </c>
      <c r="B3725" s="20" t="s">
        <v>637</v>
      </c>
      <c r="C3725" s="18">
        <v>2401800</v>
      </c>
      <c r="D3725" s="20" t="s">
        <v>10667</v>
      </c>
      <c r="E3725" s="20" t="s">
        <v>10683</v>
      </c>
    </row>
    <row r="3726" spans="1:5" ht="15.75" hidden="1" x14ac:dyDescent="0.25">
      <c r="A3726" s="11" t="s">
        <v>1</v>
      </c>
      <c r="B3726" s="20" t="s">
        <v>7524</v>
      </c>
      <c r="C3726" s="18">
        <v>2401859</v>
      </c>
      <c r="D3726" s="20" t="s">
        <v>10667</v>
      </c>
      <c r="E3726" s="20" t="s">
        <v>10683</v>
      </c>
    </row>
    <row r="3727" spans="1:5" ht="15.75" hidden="1" x14ac:dyDescent="0.25">
      <c r="A3727" s="11" t="s">
        <v>1</v>
      </c>
      <c r="B3727" s="20" t="s">
        <v>1386</v>
      </c>
      <c r="C3727" s="18">
        <v>2401909</v>
      </c>
      <c r="D3727" s="20" t="s">
        <v>10667</v>
      </c>
      <c r="E3727" s="20" t="s">
        <v>10683</v>
      </c>
    </row>
    <row r="3728" spans="1:5" ht="15.75" hidden="1" x14ac:dyDescent="0.25">
      <c r="A3728" s="11" t="s">
        <v>1</v>
      </c>
      <c r="B3728" s="20" t="s">
        <v>7525</v>
      </c>
      <c r="C3728" s="18">
        <v>2402006</v>
      </c>
      <c r="D3728" s="20" t="s">
        <v>10667</v>
      </c>
      <c r="E3728" s="20" t="s">
        <v>10683</v>
      </c>
    </row>
    <row r="3729" spans="1:5" ht="15.75" hidden="1" x14ac:dyDescent="0.25">
      <c r="A3729" s="11" t="s">
        <v>1</v>
      </c>
      <c r="B3729" s="20" t="s">
        <v>7526</v>
      </c>
      <c r="C3729" s="18">
        <v>2402105</v>
      </c>
      <c r="D3729" s="20" t="s">
        <v>10667</v>
      </c>
      <c r="E3729" s="20" t="s">
        <v>10683</v>
      </c>
    </row>
    <row r="3730" spans="1:5" ht="15.75" hidden="1" x14ac:dyDescent="0.25">
      <c r="A3730" s="11" t="s">
        <v>1</v>
      </c>
      <c r="B3730" s="20" t="s">
        <v>688</v>
      </c>
      <c r="C3730" s="18">
        <v>2402204</v>
      </c>
      <c r="D3730" s="20" t="s">
        <v>10667</v>
      </c>
      <c r="E3730" s="20" t="s">
        <v>10683</v>
      </c>
    </row>
    <row r="3731" spans="1:5" ht="15.75" hidden="1" x14ac:dyDescent="0.25">
      <c r="A3731" s="11" t="s">
        <v>1</v>
      </c>
      <c r="B3731" s="20" t="s">
        <v>7527</v>
      </c>
      <c r="C3731" s="18">
        <v>2402303</v>
      </c>
      <c r="D3731" s="20" t="s">
        <v>10667</v>
      </c>
      <c r="E3731" s="20" t="s">
        <v>10683</v>
      </c>
    </row>
    <row r="3732" spans="1:5" ht="15.75" hidden="1" x14ac:dyDescent="0.25">
      <c r="A3732" s="11" t="s">
        <v>1</v>
      </c>
      <c r="B3732" s="20" t="s">
        <v>7528</v>
      </c>
      <c r="C3732" s="18">
        <v>2402402</v>
      </c>
      <c r="D3732" s="20" t="s">
        <v>10667</v>
      </c>
      <c r="E3732" s="20" t="s">
        <v>10683</v>
      </c>
    </row>
    <row r="3733" spans="1:5" ht="15.75" hidden="1" x14ac:dyDescent="0.25">
      <c r="A3733" s="11" t="s">
        <v>1</v>
      </c>
      <c r="B3733" s="20" t="s">
        <v>7529</v>
      </c>
      <c r="C3733" s="18">
        <v>2402501</v>
      </c>
      <c r="D3733" s="20" t="s">
        <v>10667</v>
      </c>
      <c r="E3733" s="20" t="s">
        <v>10683</v>
      </c>
    </row>
    <row r="3734" spans="1:5" ht="15.75" hidden="1" x14ac:dyDescent="0.25">
      <c r="A3734" s="11" t="s">
        <v>1</v>
      </c>
      <c r="B3734" s="20" t="s">
        <v>7530</v>
      </c>
      <c r="C3734" s="18">
        <v>2402600</v>
      </c>
      <c r="D3734" s="20" t="s">
        <v>10667</v>
      </c>
      <c r="E3734" s="20" t="s">
        <v>10683</v>
      </c>
    </row>
    <row r="3735" spans="1:5" ht="15.75" hidden="1" x14ac:dyDescent="0.25">
      <c r="A3735" s="11" t="s">
        <v>1</v>
      </c>
      <c r="B3735" s="20" t="s">
        <v>1091</v>
      </c>
      <c r="C3735" s="18">
        <v>2402709</v>
      </c>
      <c r="D3735" s="20" t="s">
        <v>10667</v>
      </c>
      <c r="E3735" s="20" t="s">
        <v>10683</v>
      </c>
    </row>
    <row r="3736" spans="1:5" ht="15.75" hidden="1" x14ac:dyDescent="0.25">
      <c r="A3736" s="11" t="s">
        <v>1</v>
      </c>
      <c r="B3736" s="20" t="s">
        <v>654</v>
      </c>
      <c r="C3736" s="18">
        <v>2402808</v>
      </c>
      <c r="D3736" s="20" t="s">
        <v>10667</v>
      </c>
      <c r="E3736" s="20" t="s">
        <v>10683</v>
      </c>
    </row>
    <row r="3737" spans="1:5" ht="15.75" hidden="1" x14ac:dyDescent="0.25">
      <c r="A3737" s="11" t="s">
        <v>1</v>
      </c>
      <c r="B3737" s="20" t="s">
        <v>7531</v>
      </c>
      <c r="C3737" s="18">
        <v>2402907</v>
      </c>
      <c r="D3737" s="20" t="s">
        <v>10667</v>
      </c>
      <c r="E3737" s="20" t="s">
        <v>10683</v>
      </c>
    </row>
    <row r="3738" spans="1:5" ht="15.75" hidden="1" x14ac:dyDescent="0.25">
      <c r="A3738" s="11" t="s">
        <v>1</v>
      </c>
      <c r="B3738" s="20" t="s">
        <v>7532</v>
      </c>
      <c r="C3738" s="18">
        <v>2403004</v>
      </c>
      <c r="D3738" s="20" t="s">
        <v>10667</v>
      </c>
      <c r="E3738" s="20" t="s">
        <v>10683</v>
      </c>
    </row>
    <row r="3739" spans="1:5" ht="15.75" hidden="1" x14ac:dyDescent="0.25">
      <c r="A3739" s="11" t="s">
        <v>1</v>
      </c>
      <c r="B3739" s="20" t="s">
        <v>7533</v>
      </c>
      <c r="C3739" s="18">
        <v>2403103</v>
      </c>
      <c r="D3739" s="20" t="s">
        <v>10667</v>
      </c>
      <c r="E3739" s="20" t="s">
        <v>10683</v>
      </c>
    </row>
    <row r="3740" spans="1:5" ht="15.75" hidden="1" x14ac:dyDescent="0.25">
      <c r="A3740" s="11" t="s">
        <v>1</v>
      </c>
      <c r="B3740" s="20" t="s">
        <v>7534</v>
      </c>
      <c r="C3740" s="18">
        <v>2403202</v>
      </c>
      <c r="D3740" s="20" t="s">
        <v>10667</v>
      </c>
      <c r="E3740" s="20" t="s">
        <v>10683</v>
      </c>
    </row>
    <row r="3741" spans="1:5" ht="15.75" hidden="1" x14ac:dyDescent="0.25">
      <c r="A3741" s="11" t="s">
        <v>1</v>
      </c>
      <c r="B3741" s="20" t="s">
        <v>547</v>
      </c>
      <c r="C3741" s="18">
        <v>2403251</v>
      </c>
      <c r="D3741" s="20" t="s">
        <v>10667</v>
      </c>
      <c r="E3741" s="20" t="s">
        <v>10683</v>
      </c>
    </row>
    <row r="3742" spans="1:5" ht="15.75" hidden="1" x14ac:dyDescent="0.25">
      <c r="A3742" s="11" t="s">
        <v>1</v>
      </c>
      <c r="B3742" s="20" t="s">
        <v>7535</v>
      </c>
      <c r="C3742" s="18">
        <v>2403301</v>
      </c>
      <c r="D3742" s="20" t="s">
        <v>10667</v>
      </c>
      <c r="E3742" s="20" t="s">
        <v>10683</v>
      </c>
    </row>
    <row r="3743" spans="1:5" ht="15.75" hidden="1" x14ac:dyDescent="0.25">
      <c r="A3743" s="11" t="s">
        <v>1</v>
      </c>
      <c r="B3743" s="20" t="s">
        <v>7536</v>
      </c>
      <c r="C3743" s="18">
        <v>2403400</v>
      </c>
      <c r="D3743" s="20" t="s">
        <v>10667</v>
      </c>
      <c r="E3743" s="20" t="s">
        <v>10683</v>
      </c>
    </row>
    <row r="3744" spans="1:5" ht="15.75" hidden="1" x14ac:dyDescent="0.25">
      <c r="A3744" s="11" t="s">
        <v>1</v>
      </c>
      <c r="B3744" s="20" t="s">
        <v>920</v>
      </c>
      <c r="C3744" s="18">
        <v>2403509</v>
      </c>
      <c r="D3744" s="20" t="s">
        <v>10667</v>
      </c>
      <c r="E3744" s="20" t="s">
        <v>10683</v>
      </c>
    </row>
    <row r="3745" spans="1:5" ht="15.75" hidden="1" x14ac:dyDescent="0.25">
      <c r="A3745" s="11" t="s">
        <v>1</v>
      </c>
      <c r="B3745" s="20" t="s">
        <v>7537</v>
      </c>
      <c r="C3745" s="18">
        <v>2403608</v>
      </c>
      <c r="D3745" s="20" t="s">
        <v>10667</v>
      </c>
      <c r="E3745" s="20" t="s">
        <v>10683</v>
      </c>
    </row>
    <row r="3746" spans="1:5" ht="15.75" hidden="1" x14ac:dyDescent="0.25">
      <c r="A3746" s="11" t="s">
        <v>1</v>
      </c>
      <c r="B3746" s="20" t="s">
        <v>7538</v>
      </c>
      <c r="C3746" s="18">
        <v>2403707</v>
      </c>
      <c r="D3746" s="20" t="s">
        <v>10667</v>
      </c>
      <c r="E3746" s="20" t="s">
        <v>10683</v>
      </c>
    </row>
    <row r="3747" spans="1:5" ht="15.75" hidden="1" x14ac:dyDescent="0.25">
      <c r="A3747" s="11" t="s">
        <v>1</v>
      </c>
      <c r="B3747" s="20" t="s">
        <v>590</v>
      </c>
      <c r="C3747" s="18">
        <v>2403756</v>
      </c>
      <c r="D3747" s="20" t="s">
        <v>10667</v>
      </c>
      <c r="E3747" s="20" t="s">
        <v>10683</v>
      </c>
    </row>
    <row r="3748" spans="1:5" ht="15.75" hidden="1" x14ac:dyDescent="0.25">
      <c r="A3748" s="11" t="s">
        <v>1</v>
      </c>
      <c r="B3748" s="20" t="s">
        <v>7539</v>
      </c>
      <c r="C3748" s="18">
        <v>2403806</v>
      </c>
      <c r="D3748" s="20" t="s">
        <v>10667</v>
      </c>
      <c r="E3748" s="20" t="s">
        <v>10683</v>
      </c>
    </row>
    <row r="3749" spans="1:5" ht="15.75" hidden="1" x14ac:dyDescent="0.25">
      <c r="A3749" s="11" t="s">
        <v>1</v>
      </c>
      <c r="B3749" s="20" t="s">
        <v>7540</v>
      </c>
      <c r="C3749" s="18">
        <v>2403905</v>
      </c>
      <c r="D3749" s="20" t="s">
        <v>10667</v>
      </c>
      <c r="E3749" s="20" t="s">
        <v>10683</v>
      </c>
    </row>
    <row r="3750" spans="1:5" ht="15.75" x14ac:dyDescent="0.25">
      <c r="A3750" s="11" t="s">
        <v>1</v>
      </c>
      <c r="B3750" s="20" t="s">
        <v>83</v>
      </c>
      <c r="C3750" s="18">
        <v>2404002</v>
      </c>
      <c r="D3750" s="20" t="s">
        <v>10669</v>
      </c>
      <c r="E3750" s="20" t="s">
        <v>10680</v>
      </c>
    </row>
    <row r="3751" spans="1:5" ht="15.75" hidden="1" x14ac:dyDescent="0.25">
      <c r="A3751" s="11" t="s">
        <v>1</v>
      </c>
      <c r="B3751" s="20" t="s">
        <v>294</v>
      </c>
      <c r="C3751" s="18">
        <v>2404101</v>
      </c>
      <c r="D3751" s="20" t="s">
        <v>10667</v>
      </c>
      <c r="E3751" s="20" t="s">
        <v>10683</v>
      </c>
    </row>
    <row r="3752" spans="1:5" ht="15.75" hidden="1" x14ac:dyDescent="0.25">
      <c r="A3752" s="11" t="s">
        <v>1</v>
      </c>
      <c r="B3752" s="20" t="s">
        <v>7541</v>
      </c>
      <c r="C3752" s="18">
        <v>2404200</v>
      </c>
      <c r="D3752" s="20" t="s">
        <v>10667</v>
      </c>
      <c r="E3752" s="20" t="s">
        <v>10683</v>
      </c>
    </row>
    <row r="3753" spans="1:5" ht="31.5" hidden="1" x14ac:dyDescent="0.25">
      <c r="A3753" s="11" t="s">
        <v>1</v>
      </c>
      <c r="B3753" s="20" t="s">
        <v>7542</v>
      </c>
      <c r="C3753" s="18">
        <v>2404309</v>
      </c>
      <c r="D3753" s="20" t="s">
        <v>10667</v>
      </c>
      <c r="E3753" s="20" t="s">
        <v>10683</v>
      </c>
    </row>
    <row r="3754" spans="1:5" ht="15.75" hidden="1" x14ac:dyDescent="0.25">
      <c r="A3754" s="11" t="s">
        <v>1</v>
      </c>
      <c r="B3754" s="20" t="s">
        <v>7543</v>
      </c>
      <c r="C3754" s="18">
        <v>2404408</v>
      </c>
      <c r="D3754" s="20" t="s">
        <v>10667</v>
      </c>
      <c r="E3754" s="20" t="s">
        <v>10683</v>
      </c>
    </row>
    <row r="3755" spans="1:5" ht="15.75" hidden="1" x14ac:dyDescent="0.25">
      <c r="A3755" s="11" t="s">
        <v>1</v>
      </c>
      <c r="B3755" s="20" t="s">
        <v>7544</v>
      </c>
      <c r="C3755" s="18">
        <v>2404507</v>
      </c>
      <c r="D3755" s="20" t="s">
        <v>10667</v>
      </c>
      <c r="E3755" s="20" t="s">
        <v>10683</v>
      </c>
    </row>
    <row r="3756" spans="1:5" ht="15.75" hidden="1" x14ac:dyDescent="0.25">
      <c r="A3756" s="11" t="s">
        <v>1</v>
      </c>
      <c r="B3756" s="20" t="s">
        <v>1146</v>
      </c>
      <c r="C3756" s="18">
        <v>2404606</v>
      </c>
      <c r="D3756" s="20" t="s">
        <v>10667</v>
      </c>
      <c r="E3756" s="20" t="s">
        <v>10683</v>
      </c>
    </row>
    <row r="3757" spans="1:5" ht="15.75" hidden="1" x14ac:dyDescent="0.25">
      <c r="A3757" s="11" t="s">
        <v>1</v>
      </c>
      <c r="B3757" s="20" t="s">
        <v>1147</v>
      </c>
      <c r="C3757" s="18">
        <v>2404705</v>
      </c>
      <c r="D3757" s="20" t="s">
        <v>10667</v>
      </c>
      <c r="E3757" s="20" t="s">
        <v>10683</v>
      </c>
    </row>
    <row r="3758" spans="1:5" ht="15.75" hidden="1" x14ac:dyDescent="0.25">
      <c r="A3758" s="11" t="s">
        <v>1</v>
      </c>
      <c r="B3758" s="20" t="s">
        <v>7545</v>
      </c>
      <c r="C3758" s="18">
        <v>2404804</v>
      </c>
      <c r="D3758" s="20" t="s">
        <v>10667</v>
      </c>
      <c r="E3758" s="20" t="s">
        <v>10683</v>
      </c>
    </row>
    <row r="3759" spans="1:5" ht="15.75" hidden="1" x14ac:dyDescent="0.25">
      <c r="A3759" s="11" t="s">
        <v>1</v>
      </c>
      <c r="B3759" s="20" t="s">
        <v>7546</v>
      </c>
      <c r="C3759" s="18">
        <v>2404853</v>
      </c>
      <c r="D3759" s="20" t="s">
        <v>10667</v>
      </c>
      <c r="E3759" s="20" t="s">
        <v>10683</v>
      </c>
    </row>
    <row r="3760" spans="1:5" ht="15.75" hidden="1" x14ac:dyDescent="0.25">
      <c r="A3760" s="11" t="s">
        <v>1</v>
      </c>
      <c r="B3760" s="20" t="s">
        <v>7547</v>
      </c>
      <c r="C3760" s="18">
        <v>2404903</v>
      </c>
      <c r="D3760" s="20" t="s">
        <v>10667</v>
      </c>
      <c r="E3760" s="20" t="s">
        <v>10683</v>
      </c>
    </row>
    <row r="3761" spans="1:5" ht="15.75" hidden="1" x14ac:dyDescent="0.25">
      <c r="A3761" s="11" t="s">
        <v>1</v>
      </c>
      <c r="B3761" s="20" t="s">
        <v>7548</v>
      </c>
      <c r="C3761" s="18">
        <v>2405009</v>
      </c>
      <c r="D3761" s="20" t="s">
        <v>10667</v>
      </c>
      <c r="E3761" s="20" t="s">
        <v>10683</v>
      </c>
    </row>
    <row r="3762" spans="1:5" ht="15.75" hidden="1" x14ac:dyDescent="0.25">
      <c r="A3762" s="11" t="s">
        <v>1</v>
      </c>
      <c r="B3762" s="20" t="s">
        <v>7549</v>
      </c>
      <c r="C3762" s="18">
        <v>2405108</v>
      </c>
      <c r="D3762" s="20" t="s">
        <v>10667</v>
      </c>
      <c r="E3762" s="20" t="s">
        <v>10683</v>
      </c>
    </row>
    <row r="3763" spans="1:5" ht="15.75" hidden="1" x14ac:dyDescent="0.25">
      <c r="A3763" s="11" t="s">
        <v>1</v>
      </c>
      <c r="B3763" s="20" t="s">
        <v>7550</v>
      </c>
      <c r="C3763" s="18">
        <v>2405207</v>
      </c>
      <c r="D3763" s="20" t="s">
        <v>10667</v>
      </c>
      <c r="E3763" s="20" t="s">
        <v>10683</v>
      </c>
    </row>
    <row r="3764" spans="1:5" ht="15.75" hidden="1" x14ac:dyDescent="0.25">
      <c r="A3764" s="11" t="s">
        <v>1</v>
      </c>
      <c r="B3764" s="20" t="s">
        <v>7551</v>
      </c>
      <c r="C3764" s="18">
        <v>2405306</v>
      </c>
      <c r="D3764" s="20" t="s">
        <v>10667</v>
      </c>
      <c r="E3764" s="20" t="s">
        <v>10683</v>
      </c>
    </row>
    <row r="3765" spans="1:5" ht="15.75" hidden="1" x14ac:dyDescent="0.25">
      <c r="A3765" s="11" t="s">
        <v>1</v>
      </c>
      <c r="B3765" s="20" t="s">
        <v>7552</v>
      </c>
      <c r="C3765" s="18">
        <v>2405405</v>
      </c>
      <c r="D3765" s="20" t="s">
        <v>10667</v>
      </c>
      <c r="E3765" s="20" t="s">
        <v>10683</v>
      </c>
    </row>
    <row r="3766" spans="1:5" ht="15.75" hidden="1" x14ac:dyDescent="0.25">
      <c r="A3766" s="11" t="s">
        <v>1</v>
      </c>
      <c r="B3766" s="20" t="s">
        <v>995</v>
      </c>
      <c r="C3766" s="18">
        <v>2405504</v>
      </c>
      <c r="D3766" s="20" t="s">
        <v>10667</v>
      </c>
      <c r="E3766" s="20" t="s">
        <v>10683</v>
      </c>
    </row>
    <row r="3767" spans="1:5" ht="15.75" hidden="1" x14ac:dyDescent="0.25">
      <c r="A3767" s="11" t="s">
        <v>1</v>
      </c>
      <c r="B3767" s="20" t="s">
        <v>7553</v>
      </c>
      <c r="C3767" s="18">
        <v>2405603</v>
      </c>
      <c r="D3767" s="20" t="s">
        <v>10667</v>
      </c>
      <c r="E3767" s="20" t="s">
        <v>10683</v>
      </c>
    </row>
    <row r="3768" spans="1:5" ht="15.75" hidden="1" x14ac:dyDescent="0.25">
      <c r="A3768" s="11" t="s">
        <v>1</v>
      </c>
      <c r="B3768" s="20" t="s">
        <v>154</v>
      </c>
      <c r="C3768" s="18">
        <v>2405702</v>
      </c>
      <c r="D3768" s="20" t="s">
        <v>10667</v>
      </c>
      <c r="E3768" s="20" t="s">
        <v>10683</v>
      </c>
    </row>
    <row r="3769" spans="1:5" ht="15.75" hidden="1" x14ac:dyDescent="0.25">
      <c r="A3769" s="11" t="s">
        <v>1</v>
      </c>
      <c r="B3769" s="20" t="s">
        <v>482</v>
      </c>
      <c r="C3769" s="18">
        <v>2405801</v>
      </c>
      <c r="D3769" s="20" t="s">
        <v>10667</v>
      </c>
      <c r="E3769" s="20" t="s">
        <v>10683</v>
      </c>
    </row>
    <row r="3770" spans="1:5" ht="15.75" hidden="1" x14ac:dyDescent="0.25">
      <c r="A3770" s="11" t="s">
        <v>1</v>
      </c>
      <c r="B3770" s="20" t="s">
        <v>7554</v>
      </c>
      <c r="C3770" s="18">
        <v>2405900</v>
      </c>
      <c r="D3770" s="20" t="s">
        <v>10667</v>
      </c>
      <c r="E3770" s="20" t="s">
        <v>10683</v>
      </c>
    </row>
    <row r="3771" spans="1:5" ht="15.75" hidden="1" x14ac:dyDescent="0.25">
      <c r="A3771" s="11" t="s">
        <v>1</v>
      </c>
      <c r="B3771" s="20" t="s">
        <v>7555</v>
      </c>
      <c r="C3771" s="18">
        <v>2406007</v>
      </c>
      <c r="D3771" s="20" t="s">
        <v>10667</v>
      </c>
      <c r="E3771" s="20" t="s">
        <v>10683</v>
      </c>
    </row>
    <row r="3772" spans="1:5" ht="15.75" hidden="1" x14ac:dyDescent="0.25">
      <c r="A3772" s="11" t="s">
        <v>1</v>
      </c>
      <c r="B3772" s="20" t="s">
        <v>458</v>
      </c>
      <c r="C3772" s="18">
        <v>2406106</v>
      </c>
      <c r="D3772" s="20" t="s">
        <v>10667</v>
      </c>
      <c r="E3772" s="20" t="s">
        <v>10683</v>
      </c>
    </row>
    <row r="3773" spans="1:5" ht="15.75" hidden="1" x14ac:dyDescent="0.25">
      <c r="A3773" s="11" t="s">
        <v>1</v>
      </c>
      <c r="B3773" s="20" t="s">
        <v>7556</v>
      </c>
      <c r="C3773" s="18">
        <v>2406155</v>
      </c>
      <c r="D3773" s="20" t="s">
        <v>10667</v>
      </c>
      <c r="E3773" s="20" t="s">
        <v>10683</v>
      </c>
    </row>
    <row r="3774" spans="1:5" ht="15.75" hidden="1" x14ac:dyDescent="0.25">
      <c r="A3774" s="11" t="s">
        <v>1</v>
      </c>
      <c r="B3774" s="20" t="s">
        <v>7557</v>
      </c>
      <c r="C3774" s="18">
        <v>2406205</v>
      </c>
      <c r="D3774" s="20" t="s">
        <v>10667</v>
      </c>
      <c r="E3774" s="20" t="s">
        <v>10683</v>
      </c>
    </row>
    <row r="3775" spans="1:5" ht="15.75" hidden="1" x14ac:dyDescent="0.25">
      <c r="A3775" s="11" t="s">
        <v>1</v>
      </c>
      <c r="B3775" s="20" t="s">
        <v>73</v>
      </c>
      <c r="C3775" s="18">
        <v>2406304</v>
      </c>
      <c r="D3775" s="20" t="s">
        <v>10667</v>
      </c>
      <c r="E3775" s="20" t="s">
        <v>10683</v>
      </c>
    </row>
    <row r="3776" spans="1:5" ht="15.75" hidden="1" x14ac:dyDescent="0.25">
      <c r="A3776" s="11" t="s">
        <v>1</v>
      </c>
      <c r="B3776" s="20" t="s">
        <v>7558</v>
      </c>
      <c r="C3776" s="18">
        <v>2406403</v>
      </c>
      <c r="D3776" s="20" t="s">
        <v>10667</v>
      </c>
      <c r="E3776" s="20" t="s">
        <v>10683</v>
      </c>
    </row>
    <row r="3777" spans="1:5" ht="15.75" hidden="1" x14ac:dyDescent="0.25">
      <c r="A3777" s="11" t="s">
        <v>1</v>
      </c>
      <c r="B3777" s="20" t="s">
        <v>691</v>
      </c>
      <c r="C3777" s="18">
        <v>2406502</v>
      </c>
      <c r="D3777" s="20" t="s">
        <v>10667</v>
      </c>
      <c r="E3777" s="20" t="s">
        <v>10683</v>
      </c>
    </row>
    <row r="3778" spans="1:5" ht="15.75" hidden="1" x14ac:dyDescent="0.25">
      <c r="A3778" s="11" t="s">
        <v>1</v>
      </c>
      <c r="B3778" s="20" t="s">
        <v>563</v>
      </c>
      <c r="C3778" s="18">
        <v>2406601</v>
      </c>
      <c r="D3778" s="20" t="s">
        <v>10667</v>
      </c>
      <c r="E3778" s="20" t="s">
        <v>10683</v>
      </c>
    </row>
    <row r="3779" spans="1:5" ht="15.75" hidden="1" x14ac:dyDescent="0.25">
      <c r="A3779" s="11" t="s">
        <v>1</v>
      </c>
      <c r="B3779" s="20" t="s">
        <v>7559</v>
      </c>
      <c r="C3779" s="18">
        <v>2406700</v>
      </c>
      <c r="D3779" s="20" t="s">
        <v>10667</v>
      </c>
      <c r="E3779" s="20" t="s">
        <v>10683</v>
      </c>
    </row>
    <row r="3780" spans="1:5" ht="15.75" hidden="1" x14ac:dyDescent="0.25">
      <c r="A3780" s="11" t="s">
        <v>1</v>
      </c>
      <c r="B3780" s="20" t="s">
        <v>7560</v>
      </c>
      <c r="C3780" s="18">
        <v>2406809</v>
      </c>
      <c r="D3780" s="20" t="s">
        <v>10667</v>
      </c>
      <c r="E3780" s="20" t="s">
        <v>10683</v>
      </c>
    </row>
    <row r="3781" spans="1:5" ht="15.75" hidden="1" x14ac:dyDescent="0.25">
      <c r="A3781" s="11" t="s">
        <v>1</v>
      </c>
      <c r="B3781" s="20" t="s">
        <v>7561</v>
      </c>
      <c r="C3781" s="18">
        <v>2406908</v>
      </c>
      <c r="D3781" s="20" t="s">
        <v>10667</v>
      </c>
      <c r="E3781" s="20" t="s">
        <v>10683</v>
      </c>
    </row>
    <row r="3782" spans="1:5" ht="15.75" hidden="1" x14ac:dyDescent="0.25">
      <c r="A3782" s="11" t="s">
        <v>1</v>
      </c>
      <c r="B3782" s="20" t="s">
        <v>7562</v>
      </c>
      <c r="C3782" s="18">
        <v>2407005</v>
      </c>
      <c r="D3782" s="20" t="s">
        <v>10667</v>
      </c>
      <c r="E3782" s="20" t="s">
        <v>10683</v>
      </c>
    </row>
    <row r="3783" spans="1:5" ht="15.75" hidden="1" x14ac:dyDescent="0.25">
      <c r="A3783" s="11" t="s">
        <v>1</v>
      </c>
      <c r="B3783" s="20" t="s">
        <v>7563</v>
      </c>
      <c r="C3783" s="18">
        <v>2407104</v>
      </c>
      <c r="D3783" s="20" t="s">
        <v>10667</v>
      </c>
      <c r="E3783" s="20" t="s">
        <v>10683</v>
      </c>
    </row>
    <row r="3784" spans="1:5" ht="15.75" hidden="1" x14ac:dyDescent="0.25">
      <c r="A3784" s="11" t="s">
        <v>1</v>
      </c>
      <c r="B3784" s="20" t="s">
        <v>7564</v>
      </c>
      <c r="C3784" s="18">
        <v>2407203</v>
      </c>
      <c r="D3784" s="20" t="s">
        <v>10667</v>
      </c>
      <c r="E3784" s="20" t="s">
        <v>10683</v>
      </c>
    </row>
    <row r="3785" spans="1:5" ht="15.75" hidden="1" x14ac:dyDescent="0.25">
      <c r="A3785" s="11" t="s">
        <v>1</v>
      </c>
      <c r="B3785" s="20" t="s">
        <v>7565</v>
      </c>
      <c r="C3785" s="18">
        <v>2407252</v>
      </c>
      <c r="D3785" s="20" t="s">
        <v>10667</v>
      </c>
      <c r="E3785" s="20" t="s">
        <v>10683</v>
      </c>
    </row>
    <row r="3786" spans="1:5" ht="15.75" hidden="1" x14ac:dyDescent="0.25">
      <c r="A3786" s="11" t="s">
        <v>1</v>
      </c>
      <c r="B3786" s="20" t="s">
        <v>7566</v>
      </c>
      <c r="C3786" s="18">
        <v>2407302</v>
      </c>
      <c r="D3786" s="20" t="s">
        <v>10667</v>
      </c>
      <c r="E3786" s="20" t="s">
        <v>10683</v>
      </c>
    </row>
    <row r="3787" spans="1:5" ht="15.75" hidden="1" x14ac:dyDescent="0.25">
      <c r="A3787" s="11" t="s">
        <v>1</v>
      </c>
      <c r="B3787" s="20" t="s">
        <v>7567</v>
      </c>
      <c r="C3787" s="18">
        <v>2407401</v>
      </c>
      <c r="D3787" s="20" t="s">
        <v>10667</v>
      </c>
      <c r="E3787" s="20" t="s">
        <v>10683</v>
      </c>
    </row>
    <row r="3788" spans="1:5" ht="15.75" hidden="1" x14ac:dyDescent="0.25">
      <c r="A3788" s="11" t="s">
        <v>1</v>
      </c>
      <c r="B3788" s="20" t="s">
        <v>7568</v>
      </c>
      <c r="C3788" s="18">
        <v>2407500</v>
      </c>
      <c r="D3788" s="20" t="s">
        <v>10667</v>
      </c>
      <c r="E3788" s="20" t="s">
        <v>10683</v>
      </c>
    </row>
    <row r="3789" spans="1:5" ht="15.75" hidden="1" x14ac:dyDescent="0.25">
      <c r="A3789" s="11" t="s">
        <v>1</v>
      </c>
      <c r="B3789" s="20" t="s">
        <v>7569</v>
      </c>
      <c r="C3789" s="18">
        <v>2407609</v>
      </c>
      <c r="D3789" s="20" t="s">
        <v>10667</v>
      </c>
      <c r="E3789" s="20" t="s">
        <v>10683</v>
      </c>
    </row>
    <row r="3790" spans="1:5" ht="15.75" hidden="1" x14ac:dyDescent="0.25">
      <c r="A3790" s="11" t="s">
        <v>1</v>
      </c>
      <c r="B3790" s="20" t="s">
        <v>7570</v>
      </c>
      <c r="C3790" s="18">
        <v>2407708</v>
      </c>
      <c r="D3790" s="20" t="s">
        <v>10667</v>
      </c>
      <c r="E3790" s="20" t="s">
        <v>10683</v>
      </c>
    </row>
    <row r="3791" spans="1:5" ht="15.75" hidden="1" x14ac:dyDescent="0.25">
      <c r="A3791" s="11" t="s">
        <v>1</v>
      </c>
      <c r="B3791" s="20" t="s">
        <v>449</v>
      </c>
      <c r="C3791" s="18">
        <v>2407807</v>
      </c>
      <c r="D3791" s="20" t="s">
        <v>10667</v>
      </c>
      <c r="E3791" s="20" t="s">
        <v>10683</v>
      </c>
    </row>
    <row r="3792" spans="1:5" ht="15.75" hidden="1" x14ac:dyDescent="0.25">
      <c r="A3792" s="11" t="s">
        <v>1</v>
      </c>
      <c r="B3792" s="20" t="s">
        <v>551</v>
      </c>
      <c r="C3792" s="18">
        <v>2407906</v>
      </c>
      <c r="D3792" s="20" t="s">
        <v>10667</v>
      </c>
      <c r="E3792" s="20" t="s">
        <v>10683</v>
      </c>
    </row>
    <row r="3793" spans="1:5" ht="15.75" hidden="1" x14ac:dyDescent="0.25">
      <c r="A3793" s="11" t="s">
        <v>1</v>
      </c>
      <c r="B3793" s="20" t="s">
        <v>712</v>
      </c>
      <c r="C3793" s="18">
        <v>2408003</v>
      </c>
      <c r="D3793" s="20" t="s">
        <v>10667</v>
      </c>
      <c r="E3793" s="20" t="s">
        <v>10683</v>
      </c>
    </row>
    <row r="3794" spans="1:5" ht="15.75" hidden="1" x14ac:dyDescent="0.25">
      <c r="A3794" s="11" t="s">
        <v>1</v>
      </c>
      <c r="B3794" s="20" t="s">
        <v>7571</v>
      </c>
      <c r="C3794" s="18">
        <v>2408102</v>
      </c>
      <c r="D3794" s="20" t="s">
        <v>10667</v>
      </c>
      <c r="E3794" s="20" t="s">
        <v>10683</v>
      </c>
    </row>
    <row r="3795" spans="1:5" ht="15.75" hidden="1" x14ac:dyDescent="0.25">
      <c r="A3795" s="11" t="s">
        <v>1</v>
      </c>
      <c r="B3795" s="20" t="s">
        <v>614</v>
      </c>
      <c r="C3795" s="18">
        <v>2408201</v>
      </c>
      <c r="D3795" s="20" t="s">
        <v>10667</v>
      </c>
      <c r="E3795" s="20" t="s">
        <v>10683</v>
      </c>
    </row>
    <row r="3796" spans="1:5" ht="15.75" hidden="1" x14ac:dyDescent="0.25">
      <c r="A3796" s="11" t="s">
        <v>1</v>
      </c>
      <c r="B3796" s="20" t="s">
        <v>7572</v>
      </c>
      <c r="C3796" s="18">
        <v>2408300</v>
      </c>
      <c r="D3796" s="20" t="s">
        <v>10667</v>
      </c>
      <c r="E3796" s="20" t="s">
        <v>10683</v>
      </c>
    </row>
    <row r="3797" spans="1:5" ht="15.75" hidden="1" x14ac:dyDescent="0.25">
      <c r="A3797" s="11" t="s">
        <v>1</v>
      </c>
      <c r="B3797" s="20" t="s">
        <v>7573</v>
      </c>
      <c r="C3797" s="18">
        <v>2408409</v>
      </c>
      <c r="D3797" s="20" t="s">
        <v>10667</v>
      </c>
      <c r="E3797" s="20" t="s">
        <v>10683</v>
      </c>
    </row>
    <row r="3798" spans="1:5" ht="15.75" hidden="1" x14ac:dyDescent="0.25">
      <c r="A3798" s="11" t="s">
        <v>1</v>
      </c>
      <c r="B3798" s="20" t="s">
        <v>1010</v>
      </c>
      <c r="C3798" s="18">
        <v>2408508</v>
      </c>
      <c r="D3798" s="20" t="s">
        <v>10667</v>
      </c>
      <c r="E3798" s="20" t="s">
        <v>10683</v>
      </c>
    </row>
    <row r="3799" spans="1:5" ht="15.75" hidden="1" x14ac:dyDescent="0.25">
      <c r="A3799" s="11" t="s">
        <v>1</v>
      </c>
      <c r="B3799" s="20" t="s">
        <v>483</v>
      </c>
      <c r="C3799" s="18">
        <v>2408607</v>
      </c>
      <c r="D3799" s="20" t="s">
        <v>10667</v>
      </c>
      <c r="E3799" s="20" t="s">
        <v>10683</v>
      </c>
    </row>
    <row r="3800" spans="1:5" ht="15.75" hidden="1" x14ac:dyDescent="0.25">
      <c r="A3800" s="11" t="s">
        <v>1</v>
      </c>
      <c r="B3800" s="20" t="s">
        <v>1148</v>
      </c>
      <c r="C3800" s="18">
        <v>2408706</v>
      </c>
      <c r="D3800" s="20" t="s">
        <v>10667</v>
      </c>
      <c r="E3800" s="20" t="s">
        <v>10683</v>
      </c>
    </row>
    <row r="3801" spans="1:5" ht="15.75" hidden="1" x14ac:dyDescent="0.25">
      <c r="A3801" s="11" t="s">
        <v>1</v>
      </c>
      <c r="B3801" s="20" t="s">
        <v>7574</v>
      </c>
      <c r="C3801" s="18">
        <v>2408805</v>
      </c>
      <c r="D3801" s="20" t="s">
        <v>10667</v>
      </c>
      <c r="E3801" s="20" t="s">
        <v>10683</v>
      </c>
    </row>
    <row r="3802" spans="1:5" ht="15.75" hidden="1" x14ac:dyDescent="0.25">
      <c r="A3802" s="11" t="s">
        <v>1</v>
      </c>
      <c r="B3802" s="20" t="s">
        <v>7575</v>
      </c>
      <c r="C3802" s="18">
        <v>2408904</v>
      </c>
      <c r="D3802" s="20" t="s">
        <v>10667</v>
      </c>
      <c r="E3802" s="20" t="s">
        <v>10683</v>
      </c>
    </row>
    <row r="3803" spans="1:5" ht="15.75" hidden="1" x14ac:dyDescent="0.25">
      <c r="A3803" s="11" t="s">
        <v>1</v>
      </c>
      <c r="B3803" s="20" t="s">
        <v>7576</v>
      </c>
      <c r="C3803" s="18">
        <v>2408953</v>
      </c>
      <c r="D3803" s="20" t="s">
        <v>10667</v>
      </c>
      <c r="E3803" s="20" t="s">
        <v>10683</v>
      </c>
    </row>
    <row r="3804" spans="1:5" ht="15.75" hidden="1" x14ac:dyDescent="0.25">
      <c r="A3804" s="11" t="s">
        <v>1</v>
      </c>
      <c r="B3804" s="20" t="s">
        <v>7577</v>
      </c>
      <c r="C3804" s="18">
        <v>2409100</v>
      </c>
      <c r="D3804" s="20" t="s">
        <v>10667</v>
      </c>
      <c r="E3804" s="20" t="s">
        <v>10683</v>
      </c>
    </row>
    <row r="3805" spans="1:5" ht="15.75" hidden="1" x14ac:dyDescent="0.25">
      <c r="A3805" s="11" t="s">
        <v>1</v>
      </c>
      <c r="B3805" s="20" t="s">
        <v>921</v>
      </c>
      <c r="C3805" s="18">
        <v>2409209</v>
      </c>
      <c r="D3805" s="20" t="s">
        <v>10667</v>
      </c>
      <c r="E3805" s="20" t="s">
        <v>10683</v>
      </c>
    </row>
    <row r="3806" spans="1:5" ht="15.75" hidden="1" x14ac:dyDescent="0.25">
      <c r="A3806" s="11" t="s">
        <v>1</v>
      </c>
      <c r="B3806" s="20" t="s">
        <v>7578</v>
      </c>
      <c r="C3806" s="18">
        <v>2409308</v>
      </c>
      <c r="D3806" s="20" t="s">
        <v>10667</v>
      </c>
      <c r="E3806" s="20" t="s">
        <v>10683</v>
      </c>
    </row>
    <row r="3807" spans="1:5" ht="15.75" hidden="1" x14ac:dyDescent="0.25">
      <c r="A3807" s="11" t="s">
        <v>1</v>
      </c>
      <c r="B3807" s="20" t="s">
        <v>860</v>
      </c>
      <c r="C3807" s="18">
        <v>2409332</v>
      </c>
      <c r="D3807" s="20" t="s">
        <v>10667</v>
      </c>
      <c r="E3807" s="20" t="s">
        <v>10683</v>
      </c>
    </row>
    <row r="3808" spans="1:5" ht="15.75" hidden="1" x14ac:dyDescent="0.25">
      <c r="A3808" s="11" t="s">
        <v>1</v>
      </c>
      <c r="B3808" s="20" t="s">
        <v>7579</v>
      </c>
      <c r="C3808" s="18">
        <v>2409407</v>
      </c>
      <c r="D3808" s="20" t="s">
        <v>10667</v>
      </c>
      <c r="E3808" s="20" t="s">
        <v>10683</v>
      </c>
    </row>
    <row r="3809" spans="1:5" ht="15.75" hidden="1" x14ac:dyDescent="0.25">
      <c r="A3809" s="11" t="s">
        <v>1</v>
      </c>
      <c r="B3809" s="20" t="s">
        <v>7580</v>
      </c>
      <c r="C3809" s="18">
        <v>2409506</v>
      </c>
      <c r="D3809" s="20" t="s">
        <v>10667</v>
      </c>
      <c r="E3809" s="20" t="s">
        <v>10683</v>
      </c>
    </row>
    <row r="3810" spans="1:5" ht="15.75" hidden="1" x14ac:dyDescent="0.25">
      <c r="A3810" s="11" t="s">
        <v>1</v>
      </c>
      <c r="B3810" s="20" t="s">
        <v>1501</v>
      </c>
      <c r="C3810" s="18">
        <v>2409605</v>
      </c>
      <c r="D3810" s="20" t="s">
        <v>10667</v>
      </c>
      <c r="E3810" s="20" t="s">
        <v>10683</v>
      </c>
    </row>
    <row r="3811" spans="1:5" ht="15.75" hidden="1" x14ac:dyDescent="0.25">
      <c r="A3811" s="11" t="s">
        <v>1</v>
      </c>
      <c r="B3811" s="20" t="s">
        <v>408</v>
      </c>
      <c r="C3811" s="18">
        <v>2409704</v>
      </c>
      <c r="D3811" s="20" t="s">
        <v>10667</v>
      </c>
      <c r="E3811" s="20" t="s">
        <v>10683</v>
      </c>
    </row>
    <row r="3812" spans="1:5" ht="15.75" hidden="1" x14ac:dyDescent="0.25">
      <c r="A3812" s="11" t="s">
        <v>1</v>
      </c>
      <c r="B3812" s="20" t="s">
        <v>1333</v>
      </c>
      <c r="C3812" s="18">
        <v>2409803</v>
      </c>
      <c r="D3812" s="20" t="s">
        <v>10667</v>
      </c>
      <c r="E3812" s="20" t="s">
        <v>10683</v>
      </c>
    </row>
    <row r="3813" spans="1:5" ht="15.75" hidden="1" x14ac:dyDescent="0.25">
      <c r="A3813" s="11" t="s">
        <v>1</v>
      </c>
      <c r="B3813" s="20" t="s">
        <v>1149</v>
      </c>
      <c r="C3813" s="18">
        <v>2409902</v>
      </c>
      <c r="D3813" s="20" t="s">
        <v>10667</v>
      </c>
      <c r="E3813" s="20" t="s">
        <v>10683</v>
      </c>
    </row>
    <row r="3814" spans="1:5" ht="15.75" hidden="1" x14ac:dyDescent="0.25">
      <c r="A3814" s="11" t="s">
        <v>1</v>
      </c>
      <c r="B3814" s="20" t="s">
        <v>7581</v>
      </c>
      <c r="C3814" s="18">
        <v>2410009</v>
      </c>
      <c r="D3814" s="20" t="s">
        <v>10667</v>
      </c>
      <c r="E3814" s="20" t="s">
        <v>10683</v>
      </c>
    </row>
    <row r="3815" spans="1:5" ht="15.75" hidden="1" x14ac:dyDescent="0.25">
      <c r="A3815" s="11" t="s">
        <v>1</v>
      </c>
      <c r="B3815" s="20" t="s">
        <v>199</v>
      </c>
      <c r="C3815" s="18">
        <v>2410108</v>
      </c>
      <c r="D3815" s="20" t="s">
        <v>10667</v>
      </c>
      <c r="E3815" s="20" t="s">
        <v>10683</v>
      </c>
    </row>
    <row r="3816" spans="1:5" ht="15.75" hidden="1" x14ac:dyDescent="0.25">
      <c r="A3816" s="11" t="s">
        <v>1</v>
      </c>
      <c r="B3816" s="20" t="s">
        <v>7582</v>
      </c>
      <c r="C3816" s="18">
        <v>2410207</v>
      </c>
      <c r="D3816" s="20" t="s">
        <v>10667</v>
      </c>
      <c r="E3816" s="20" t="s">
        <v>10683</v>
      </c>
    </row>
    <row r="3817" spans="1:5" ht="15.75" x14ac:dyDescent="0.25">
      <c r="A3817" s="11" t="s">
        <v>1</v>
      </c>
      <c r="B3817" s="20" t="s">
        <v>107</v>
      </c>
      <c r="C3817" s="18">
        <v>2410256</v>
      </c>
      <c r="D3817" s="20" t="s">
        <v>10669</v>
      </c>
      <c r="E3817" s="20" t="s">
        <v>10680</v>
      </c>
    </row>
    <row r="3818" spans="1:5" ht="15.75" hidden="1" x14ac:dyDescent="0.25">
      <c r="A3818" s="11" t="s">
        <v>1</v>
      </c>
      <c r="B3818" s="20" t="s">
        <v>7583</v>
      </c>
      <c r="C3818" s="18">
        <v>2410306</v>
      </c>
      <c r="D3818" s="20" t="s">
        <v>10667</v>
      </c>
      <c r="E3818" s="20" t="s">
        <v>10683</v>
      </c>
    </row>
    <row r="3819" spans="1:5" ht="15.75" hidden="1" x14ac:dyDescent="0.25">
      <c r="A3819" s="11" t="s">
        <v>1</v>
      </c>
      <c r="B3819" s="20" t="s">
        <v>416</v>
      </c>
      <c r="C3819" s="18">
        <v>2410405</v>
      </c>
      <c r="D3819" s="20" t="s">
        <v>10667</v>
      </c>
      <c r="E3819" s="20" t="s">
        <v>10683</v>
      </c>
    </row>
    <row r="3820" spans="1:5" ht="15.75" x14ac:dyDescent="0.25">
      <c r="A3820" s="11" t="s">
        <v>1</v>
      </c>
      <c r="B3820" s="20" t="s">
        <v>524</v>
      </c>
      <c r="C3820" s="18">
        <v>2410504</v>
      </c>
      <c r="D3820" s="20" t="s">
        <v>10669</v>
      </c>
      <c r="E3820" s="20" t="s">
        <v>10680</v>
      </c>
    </row>
    <row r="3821" spans="1:5" ht="15.75" hidden="1" x14ac:dyDescent="0.25">
      <c r="A3821" s="11" t="s">
        <v>1</v>
      </c>
      <c r="B3821" s="20" t="s">
        <v>7584</v>
      </c>
      <c r="C3821" s="18">
        <v>2410603</v>
      </c>
      <c r="D3821" s="20" t="s">
        <v>10667</v>
      </c>
      <c r="E3821" s="20" t="s">
        <v>10683</v>
      </c>
    </row>
    <row r="3822" spans="1:5" ht="15.75" hidden="1" x14ac:dyDescent="0.25">
      <c r="A3822" s="11" t="s">
        <v>1</v>
      </c>
      <c r="B3822" s="20" t="s">
        <v>7585</v>
      </c>
      <c r="C3822" s="18">
        <v>2410702</v>
      </c>
      <c r="D3822" s="20" t="s">
        <v>10667</v>
      </c>
      <c r="E3822" s="20" t="s">
        <v>10683</v>
      </c>
    </row>
    <row r="3823" spans="1:5" ht="15.75" hidden="1" x14ac:dyDescent="0.25">
      <c r="A3823" s="11" t="s">
        <v>1</v>
      </c>
      <c r="B3823" s="20" t="s">
        <v>1401</v>
      </c>
      <c r="C3823" s="18">
        <v>2410801</v>
      </c>
      <c r="D3823" s="20" t="s">
        <v>10667</v>
      </c>
      <c r="E3823" s="20" t="s">
        <v>10683</v>
      </c>
    </row>
    <row r="3824" spans="1:5" ht="15.75" hidden="1" x14ac:dyDescent="0.25">
      <c r="A3824" s="11" t="s">
        <v>1</v>
      </c>
      <c r="B3824" s="20" t="s">
        <v>7586</v>
      </c>
      <c r="C3824" s="18">
        <v>2410900</v>
      </c>
      <c r="D3824" s="20" t="s">
        <v>10667</v>
      </c>
      <c r="E3824" s="20" t="s">
        <v>10683</v>
      </c>
    </row>
    <row r="3825" spans="1:5" ht="15.75" hidden="1" x14ac:dyDescent="0.25">
      <c r="A3825" s="11" t="s">
        <v>1</v>
      </c>
      <c r="B3825" s="20" t="s">
        <v>7587</v>
      </c>
      <c r="C3825" s="18">
        <v>2411007</v>
      </c>
      <c r="D3825" s="20" t="s">
        <v>10667</v>
      </c>
      <c r="E3825" s="20" t="s">
        <v>10683</v>
      </c>
    </row>
    <row r="3826" spans="1:5" ht="15.75" hidden="1" x14ac:dyDescent="0.25">
      <c r="A3826" s="11" t="s">
        <v>1</v>
      </c>
      <c r="B3826" s="20" t="s">
        <v>7588</v>
      </c>
      <c r="C3826" s="18">
        <v>2411056</v>
      </c>
      <c r="D3826" s="20" t="s">
        <v>10667</v>
      </c>
      <c r="E3826" s="20" t="s">
        <v>10683</v>
      </c>
    </row>
    <row r="3827" spans="1:5" ht="15.75" hidden="1" x14ac:dyDescent="0.25">
      <c r="A3827" s="11" t="s">
        <v>1</v>
      </c>
      <c r="B3827" s="20" t="s">
        <v>172</v>
      </c>
      <c r="C3827" s="18">
        <v>2411106</v>
      </c>
      <c r="D3827" s="20" t="s">
        <v>10667</v>
      </c>
      <c r="E3827" s="20" t="s">
        <v>10683</v>
      </c>
    </row>
    <row r="3828" spans="1:5" ht="15.75" hidden="1" x14ac:dyDescent="0.25">
      <c r="A3828" s="11" t="s">
        <v>1</v>
      </c>
      <c r="B3828" s="20" t="s">
        <v>11</v>
      </c>
      <c r="C3828" s="18">
        <v>2411205</v>
      </c>
      <c r="D3828" s="20" t="s">
        <v>10667</v>
      </c>
      <c r="E3828" s="20" t="s">
        <v>10683</v>
      </c>
    </row>
    <row r="3829" spans="1:5" ht="15.75" hidden="1" x14ac:dyDescent="0.25">
      <c r="A3829" s="11" t="s">
        <v>1</v>
      </c>
      <c r="B3829" s="20" t="s">
        <v>7589</v>
      </c>
      <c r="C3829" s="18">
        <v>2411403</v>
      </c>
      <c r="D3829" s="20" t="s">
        <v>10667</v>
      </c>
      <c r="E3829" s="20" t="s">
        <v>10683</v>
      </c>
    </row>
    <row r="3830" spans="1:5" ht="15.75" hidden="1" x14ac:dyDescent="0.25">
      <c r="A3830" s="11" t="s">
        <v>1</v>
      </c>
      <c r="B3830" s="20" t="s">
        <v>7590</v>
      </c>
      <c r="C3830" s="18">
        <v>2411429</v>
      </c>
      <c r="D3830" s="20" t="s">
        <v>10667</v>
      </c>
      <c r="E3830" s="20" t="s">
        <v>10683</v>
      </c>
    </row>
    <row r="3831" spans="1:5" ht="15.75" hidden="1" x14ac:dyDescent="0.25">
      <c r="A3831" s="11" t="s">
        <v>1</v>
      </c>
      <c r="B3831" s="20" t="s">
        <v>7591</v>
      </c>
      <c r="C3831" s="18">
        <v>2411502</v>
      </c>
      <c r="D3831" s="20" t="s">
        <v>10667</v>
      </c>
      <c r="E3831" s="20" t="s">
        <v>10683</v>
      </c>
    </row>
    <row r="3832" spans="1:5" ht="15.75" hidden="1" x14ac:dyDescent="0.25">
      <c r="A3832" s="11" t="s">
        <v>1</v>
      </c>
      <c r="B3832" s="20" t="s">
        <v>7592</v>
      </c>
      <c r="C3832" s="18">
        <v>2411601</v>
      </c>
      <c r="D3832" s="20" t="s">
        <v>10667</v>
      </c>
      <c r="E3832" s="20" t="s">
        <v>10683</v>
      </c>
    </row>
    <row r="3833" spans="1:5" ht="15.75" hidden="1" x14ac:dyDescent="0.25">
      <c r="A3833" s="11" t="s">
        <v>1</v>
      </c>
      <c r="B3833" s="20" t="s">
        <v>1387</v>
      </c>
      <c r="C3833" s="18">
        <v>2411700</v>
      </c>
      <c r="D3833" s="20" t="s">
        <v>10667</v>
      </c>
      <c r="E3833" s="20" t="s">
        <v>10683</v>
      </c>
    </row>
    <row r="3834" spans="1:5" ht="15.75" hidden="1" x14ac:dyDescent="0.25">
      <c r="A3834" s="11" t="s">
        <v>1</v>
      </c>
      <c r="B3834" s="20" t="s">
        <v>7593</v>
      </c>
      <c r="C3834" s="18">
        <v>2411809</v>
      </c>
      <c r="D3834" s="20" t="s">
        <v>10667</v>
      </c>
      <c r="E3834" s="20" t="s">
        <v>10683</v>
      </c>
    </row>
    <row r="3835" spans="1:5" ht="15.75" hidden="1" x14ac:dyDescent="0.25">
      <c r="A3835" s="11" t="s">
        <v>1</v>
      </c>
      <c r="B3835" s="20" t="s">
        <v>7594</v>
      </c>
      <c r="C3835" s="18">
        <v>2411908</v>
      </c>
      <c r="D3835" s="20" t="s">
        <v>10667</v>
      </c>
      <c r="E3835" s="20" t="s">
        <v>10683</v>
      </c>
    </row>
    <row r="3836" spans="1:5" ht="15.75" hidden="1" x14ac:dyDescent="0.25">
      <c r="A3836" s="11" t="s">
        <v>1</v>
      </c>
      <c r="B3836" s="20" t="s">
        <v>7491</v>
      </c>
      <c r="C3836" s="18">
        <v>2412005</v>
      </c>
      <c r="D3836" s="20" t="s">
        <v>10667</v>
      </c>
      <c r="E3836" s="20" t="s">
        <v>10683</v>
      </c>
    </row>
    <row r="3837" spans="1:5" ht="15.75" hidden="1" x14ac:dyDescent="0.25">
      <c r="A3837" s="11" t="s">
        <v>1</v>
      </c>
      <c r="B3837" s="20" t="s">
        <v>7595</v>
      </c>
      <c r="C3837" s="18">
        <v>2412104</v>
      </c>
      <c r="D3837" s="20" t="s">
        <v>10667</v>
      </c>
      <c r="E3837" s="20" t="s">
        <v>10683</v>
      </c>
    </row>
    <row r="3838" spans="1:5" ht="15.75" hidden="1" x14ac:dyDescent="0.25">
      <c r="A3838" s="11" t="s">
        <v>1</v>
      </c>
      <c r="B3838" s="20" t="s">
        <v>261</v>
      </c>
      <c r="C3838" s="18">
        <v>2412203</v>
      </c>
      <c r="D3838" s="20" t="s">
        <v>10667</v>
      </c>
      <c r="E3838" s="20" t="s">
        <v>10683</v>
      </c>
    </row>
    <row r="3839" spans="1:5" ht="15.75" hidden="1" x14ac:dyDescent="0.25">
      <c r="A3839" s="11" t="s">
        <v>1</v>
      </c>
      <c r="B3839" s="20" t="s">
        <v>892</v>
      </c>
      <c r="C3839" s="18">
        <v>2412302</v>
      </c>
      <c r="D3839" s="20" t="s">
        <v>10667</v>
      </c>
      <c r="E3839" s="20" t="s">
        <v>10683</v>
      </c>
    </row>
    <row r="3840" spans="1:5" ht="15.75" hidden="1" x14ac:dyDescent="0.25">
      <c r="A3840" s="11" t="s">
        <v>1</v>
      </c>
      <c r="B3840" s="20" t="s">
        <v>7596</v>
      </c>
      <c r="C3840" s="18">
        <v>2412401</v>
      </c>
      <c r="D3840" s="20" t="s">
        <v>10667</v>
      </c>
      <c r="E3840" s="20" t="s">
        <v>10683</v>
      </c>
    </row>
    <row r="3841" spans="1:5" ht="15.75" hidden="1" x14ac:dyDescent="0.25">
      <c r="A3841" s="11" t="s">
        <v>1</v>
      </c>
      <c r="B3841" s="20" t="s">
        <v>1037</v>
      </c>
      <c r="C3841" s="18">
        <v>2412500</v>
      </c>
      <c r="D3841" s="20" t="s">
        <v>10667</v>
      </c>
      <c r="E3841" s="20" t="s">
        <v>10683</v>
      </c>
    </row>
    <row r="3842" spans="1:5" ht="15.75" hidden="1" x14ac:dyDescent="0.25">
      <c r="A3842" s="11" t="s">
        <v>1</v>
      </c>
      <c r="B3842" s="20" t="s">
        <v>7597</v>
      </c>
      <c r="C3842" s="18">
        <v>2412559</v>
      </c>
      <c r="D3842" s="20" t="s">
        <v>10667</v>
      </c>
      <c r="E3842" s="20" t="s">
        <v>10683</v>
      </c>
    </row>
    <row r="3843" spans="1:5" ht="15.75" hidden="1" x14ac:dyDescent="0.25">
      <c r="A3843" s="11" t="s">
        <v>1</v>
      </c>
      <c r="B3843" s="20" t="s">
        <v>7598</v>
      </c>
      <c r="C3843" s="18">
        <v>2412609</v>
      </c>
      <c r="D3843" s="20" t="s">
        <v>10667</v>
      </c>
      <c r="E3843" s="20" t="s">
        <v>10683</v>
      </c>
    </row>
    <row r="3844" spans="1:5" ht="15.75" hidden="1" x14ac:dyDescent="0.25">
      <c r="A3844" s="11" t="s">
        <v>1</v>
      </c>
      <c r="B3844" s="20" t="s">
        <v>7599</v>
      </c>
      <c r="C3844" s="18">
        <v>2412708</v>
      </c>
      <c r="D3844" s="20" t="s">
        <v>10667</v>
      </c>
      <c r="E3844" s="20" t="s">
        <v>10683</v>
      </c>
    </row>
    <row r="3845" spans="1:5" ht="15.75" hidden="1" x14ac:dyDescent="0.25">
      <c r="A3845" s="11" t="s">
        <v>1</v>
      </c>
      <c r="B3845" s="20" t="s">
        <v>443</v>
      </c>
      <c r="C3845" s="18">
        <v>2412807</v>
      </c>
      <c r="D3845" s="20" t="s">
        <v>10667</v>
      </c>
      <c r="E3845" s="20" t="s">
        <v>10683</v>
      </c>
    </row>
    <row r="3846" spans="1:5" ht="15.75" hidden="1" x14ac:dyDescent="0.25">
      <c r="A3846" s="11" t="s">
        <v>1</v>
      </c>
      <c r="B3846" s="20" t="s">
        <v>621</v>
      </c>
      <c r="C3846" s="18">
        <v>2412906</v>
      </c>
      <c r="D3846" s="20" t="s">
        <v>10667</v>
      </c>
      <c r="E3846" s="20" t="s">
        <v>10683</v>
      </c>
    </row>
    <row r="3847" spans="1:5" ht="15.75" hidden="1" x14ac:dyDescent="0.25">
      <c r="A3847" s="11" t="s">
        <v>1</v>
      </c>
      <c r="B3847" s="20" t="s">
        <v>7600</v>
      </c>
      <c r="C3847" s="18">
        <v>2413003</v>
      </c>
      <c r="D3847" s="20" t="s">
        <v>10667</v>
      </c>
      <c r="E3847" s="20" t="s">
        <v>10683</v>
      </c>
    </row>
    <row r="3848" spans="1:5" ht="15.75" hidden="1" x14ac:dyDescent="0.25">
      <c r="A3848" s="11" t="s">
        <v>1</v>
      </c>
      <c r="B3848" s="20" t="s">
        <v>165</v>
      </c>
      <c r="C3848" s="18">
        <v>2413102</v>
      </c>
      <c r="D3848" s="20" t="s">
        <v>10667</v>
      </c>
      <c r="E3848" s="20" t="s">
        <v>10683</v>
      </c>
    </row>
    <row r="3849" spans="1:5" ht="15.75" hidden="1" x14ac:dyDescent="0.25">
      <c r="A3849" s="11" t="s">
        <v>1</v>
      </c>
      <c r="B3849" s="20" t="s">
        <v>7601</v>
      </c>
      <c r="C3849" s="18">
        <v>2413201</v>
      </c>
      <c r="D3849" s="20" t="s">
        <v>10667</v>
      </c>
      <c r="E3849" s="20" t="s">
        <v>10683</v>
      </c>
    </row>
    <row r="3850" spans="1:5" ht="15.75" hidden="1" x14ac:dyDescent="0.25">
      <c r="A3850" s="11" t="s">
        <v>1</v>
      </c>
      <c r="B3850" s="20" t="s">
        <v>1038</v>
      </c>
      <c r="C3850" s="18">
        <v>2413300</v>
      </c>
      <c r="D3850" s="20" t="s">
        <v>10667</v>
      </c>
      <c r="E3850" s="20" t="s">
        <v>10683</v>
      </c>
    </row>
    <row r="3851" spans="1:5" ht="15.75" hidden="1" x14ac:dyDescent="0.25">
      <c r="A3851" s="11" t="s">
        <v>1</v>
      </c>
      <c r="B3851" s="20" t="s">
        <v>7602</v>
      </c>
      <c r="C3851" s="18">
        <v>2413359</v>
      </c>
      <c r="D3851" s="20" t="s">
        <v>10667</v>
      </c>
      <c r="E3851" s="20" t="s">
        <v>10683</v>
      </c>
    </row>
    <row r="3852" spans="1:5" ht="15.75" hidden="1" x14ac:dyDescent="0.25">
      <c r="A3852" s="11" t="s">
        <v>1</v>
      </c>
      <c r="B3852" s="20" t="s">
        <v>7603</v>
      </c>
      <c r="C3852" s="18">
        <v>2413409</v>
      </c>
      <c r="D3852" s="20" t="s">
        <v>10667</v>
      </c>
      <c r="E3852" s="20" t="s">
        <v>10683</v>
      </c>
    </row>
    <row r="3853" spans="1:5" ht="15.75" hidden="1" x14ac:dyDescent="0.25">
      <c r="A3853" s="11" t="s">
        <v>1</v>
      </c>
      <c r="B3853" s="20" t="s">
        <v>7604</v>
      </c>
      <c r="C3853" s="18">
        <v>2413508</v>
      </c>
      <c r="D3853" s="20" t="s">
        <v>10667</v>
      </c>
      <c r="E3853" s="20" t="s">
        <v>10683</v>
      </c>
    </row>
    <row r="3854" spans="1:5" ht="15.75" hidden="1" x14ac:dyDescent="0.25">
      <c r="A3854" s="11" t="s">
        <v>1</v>
      </c>
      <c r="B3854" s="20" t="s">
        <v>7605</v>
      </c>
      <c r="C3854" s="18">
        <v>2413557</v>
      </c>
      <c r="D3854" s="20" t="s">
        <v>10667</v>
      </c>
      <c r="E3854" s="20" t="s">
        <v>10683</v>
      </c>
    </row>
    <row r="3855" spans="1:5" ht="15.75" hidden="1" x14ac:dyDescent="0.25">
      <c r="A3855" s="11" t="s">
        <v>1</v>
      </c>
      <c r="B3855" s="20" t="s">
        <v>7606</v>
      </c>
      <c r="C3855" s="18">
        <v>2413607</v>
      </c>
      <c r="D3855" s="20" t="s">
        <v>10667</v>
      </c>
      <c r="E3855" s="20" t="s">
        <v>10683</v>
      </c>
    </row>
    <row r="3856" spans="1:5" ht="15.75" hidden="1" x14ac:dyDescent="0.25">
      <c r="A3856" s="11" t="s">
        <v>1</v>
      </c>
      <c r="B3856" s="20" t="s">
        <v>7215</v>
      </c>
      <c r="C3856" s="18">
        <v>2413706</v>
      </c>
      <c r="D3856" s="20" t="s">
        <v>10667</v>
      </c>
      <c r="E3856" s="20" t="s">
        <v>10683</v>
      </c>
    </row>
    <row r="3857" spans="1:5" ht="15.75" hidden="1" x14ac:dyDescent="0.25">
      <c r="A3857" s="11" t="s">
        <v>1</v>
      </c>
      <c r="B3857" s="20" t="s">
        <v>254</v>
      </c>
      <c r="C3857" s="18">
        <v>2413805</v>
      </c>
      <c r="D3857" s="20" t="s">
        <v>10667</v>
      </c>
      <c r="E3857" s="20" t="s">
        <v>10683</v>
      </c>
    </row>
    <row r="3858" spans="1:5" ht="15.75" hidden="1" x14ac:dyDescent="0.25">
      <c r="A3858" s="11" t="s">
        <v>1</v>
      </c>
      <c r="B3858" s="20" t="s">
        <v>206</v>
      </c>
      <c r="C3858" s="18">
        <v>2413904</v>
      </c>
      <c r="D3858" s="20" t="s">
        <v>10667</v>
      </c>
      <c r="E3858" s="20" t="s">
        <v>10683</v>
      </c>
    </row>
    <row r="3859" spans="1:5" ht="15.75" hidden="1" x14ac:dyDescent="0.25">
      <c r="A3859" s="11" t="s">
        <v>1</v>
      </c>
      <c r="B3859" s="20" t="s">
        <v>7607</v>
      </c>
      <c r="C3859" s="18">
        <v>2414001</v>
      </c>
      <c r="D3859" s="20" t="s">
        <v>10667</v>
      </c>
      <c r="E3859" s="20" t="s">
        <v>10683</v>
      </c>
    </row>
    <row r="3860" spans="1:5" ht="15.75" hidden="1" x14ac:dyDescent="0.25">
      <c r="A3860" s="11" t="s">
        <v>1</v>
      </c>
      <c r="B3860" s="20" t="s">
        <v>1150</v>
      </c>
      <c r="C3860" s="18">
        <v>2414100</v>
      </c>
      <c r="D3860" s="20" t="s">
        <v>10667</v>
      </c>
      <c r="E3860" s="20" t="s">
        <v>10683</v>
      </c>
    </row>
    <row r="3861" spans="1:5" ht="15.75" hidden="1" x14ac:dyDescent="0.25">
      <c r="A3861" s="11" t="s">
        <v>1</v>
      </c>
      <c r="B3861" s="20" t="s">
        <v>7608</v>
      </c>
      <c r="C3861" s="18">
        <v>2414159</v>
      </c>
      <c r="D3861" s="20" t="s">
        <v>10667</v>
      </c>
      <c r="E3861" s="20" t="s">
        <v>10683</v>
      </c>
    </row>
    <row r="3862" spans="1:5" ht="15.75" hidden="1" x14ac:dyDescent="0.25">
      <c r="A3862" s="11" t="s">
        <v>1</v>
      </c>
      <c r="B3862" s="20" t="s">
        <v>1064</v>
      </c>
      <c r="C3862" s="18">
        <v>2414209</v>
      </c>
      <c r="D3862" s="20" t="s">
        <v>10667</v>
      </c>
      <c r="E3862" s="20" t="s">
        <v>10683</v>
      </c>
    </row>
    <row r="3863" spans="1:5" ht="15.75" hidden="1" x14ac:dyDescent="0.25">
      <c r="A3863" s="11" t="s">
        <v>1</v>
      </c>
      <c r="B3863" s="20" t="s">
        <v>7609</v>
      </c>
      <c r="C3863" s="18">
        <v>2414308</v>
      </c>
      <c r="D3863" s="20" t="s">
        <v>10667</v>
      </c>
      <c r="E3863" s="20" t="s">
        <v>10683</v>
      </c>
    </row>
    <row r="3864" spans="1:5" ht="15.75" hidden="1" x14ac:dyDescent="0.25">
      <c r="A3864" s="11" t="s">
        <v>1</v>
      </c>
      <c r="B3864" s="20" t="s">
        <v>7610</v>
      </c>
      <c r="C3864" s="18">
        <v>2414407</v>
      </c>
      <c r="D3864" s="20" t="s">
        <v>10667</v>
      </c>
      <c r="E3864" s="20" t="s">
        <v>10683</v>
      </c>
    </row>
    <row r="3865" spans="1:5" ht="15.75" hidden="1" x14ac:dyDescent="0.25">
      <c r="A3865" s="11" t="s">
        <v>1</v>
      </c>
      <c r="B3865" s="20" t="s">
        <v>7611</v>
      </c>
      <c r="C3865" s="18">
        <v>2414456</v>
      </c>
      <c r="D3865" s="20" t="s">
        <v>10667</v>
      </c>
      <c r="E3865" s="20" t="s">
        <v>10683</v>
      </c>
    </row>
    <row r="3866" spans="1:5" ht="15.75" hidden="1" x14ac:dyDescent="0.25">
      <c r="A3866" s="11" t="s">
        <v>1</v>
      </c>
      <c r="B3866" s="20" t="s">
        <v>7612</v>
      </c>
      <c r="C3866" s="18">
        <v>2414506</v>
      </c>
      <c r="D3866" s="20" t="s">
        <v>10667</v>
      </c>
      <c r="E3866" s="20" t="s">
        <v>10683</v>
      </c>
    </row>
    <row r="3867" spans="1:5" ht="15.75" hidden="1" x14ac:dyDescent="0.25">
      <c r="A3867" s="11" t="s">
        <v>1</v>
      </c>
      <c r="B3867" s="20" t="s">
        <v>7613</v>
      </c>
      <c r="C3867" s="18">
        <v>2414605</v>
      </c>
      <c r="D3867" s="20" t="s">
        <v>10667</v>
      </c>
      <c r="E3867" s="20" t="s">
        <v>10683</v>
      </c>
    </row>
    <row r="3868" spans="1:5" ht="15.75" hidden="1" x14ac:dyDescent="0.25">
      <c r="A3868" s="11" t="s">
        <v>1</v>
      </c>
      <c r="B3868" s="20" t="s">
        <v>7614</v>
      </c>
      <c r="C3868" s="18">
        <v>2414704</v>
      </c>
      <c r="D3868" s="20" t="s">
        <v>10667</v>
      </c>
      <c r="E3868" s="20" t="s">
        <v>10683</v>
      </c>
    </row>
    <row r="3869" spans="1:5" ht="15.75" hidden="1" x14ac:dyDescent="0.25">
      <c r="A3869" s="11" t="s">
        <v>1</v>
      </c>
      <c r="B3869" s="20" t="s">
        <v>859</v>
      </c>
      <c r="C3869" s="18">
        <v>2414753</v>
      </c>
      <c r="D3869" s="20" t="s">
        <v>10667</v>
      </c>
      <c r="E3869" s="20" t="s">
        <v>10683</v>
      </c>
    </row>
    <row r="3870" spans="1:5" ht="15.75" hidden="1" x14ac:dyDescent="0.25">
      <c r="A3870" s="11" t="s">
        <v>1</v>
      </c>
      <c r="B3870" s="20" t="s">
        <v>223</v>
      </c>
      <c r="C3870" s="18">
        <v>2414803</v>
      </c>
      <c r="D3870" s="20" t="s">
        <v>10667</v>
      </c>
      <c r="E3870" s="20" t="s">
        <v>10683</v>
      </c>
    </row>
    <row r="3871" spans="1:5" ht="15.75" hidden="1" x14ac:dyDescent="0.25">
      <c r="A3871" s="11" t="s">
        <v>1</v>
      </c>
      <c r="B3871" s="20" t="s">
        <v>1151</v>
      </c>
      <c r="C3871" s="18">
        <v>2414902</v>
      </c>
      <c r="D3871" s="20" t="s">
        <v>10667</v>
      </c>
      <c r="E3871" s="20" t="s">
        <v>10683</v>
      </c>
    </row>
    <row r="3872" spans="1:5" ht="15.75" hidden="1" x14ac:dyDescent="0.25">
      <c r="A3872" s="11" t="s">
        <v>1</v>
      </c>
      <c r="B3872" s="20" t="s">
        <v>838</v>
      </c>
      <c r="C3872" s="18">
        <v>2415008</v>
      </c>
      <c r="D3872" s="20" t="s">
        <v>10667</v>
      </c>
      <c r="E3872" s="20" t="s">
        <v>10683</v>
      </c>
    </row>
    <row r="3873" spans="1:5" ht="15.75" hidden="1" x14ac:dyDescent="0.25">
      <c r="A3873" s="11" t="s">
        <v>848</v>
      </c>
      <c r="B3873" s="20" t="s">
        <v>1573</v>
      </c>
      <c r="C3873" s="18">
        <v>11</v>
      </c>
      <c r="D3873" s="20" t="s">
        <v>10667</v>
      </c>
      <c r="E3873" s="20" t="s">
        <v>10683</v>
      </c>
    </row>
    <row r="3874" spans="1:5" ht="15.75" hidden="1" x14ac:dyDescent="0.25">
      <c r="A3874" s="11" t="s">
        <v>848</v>
      </c>
      <c r="B3874" s="20" t="s">
        <v>6889</v>
      </c>
      <c r="C3874" s="18">
        <v>1100015</v>
      </c>
      <c r="D3874" s="20" t="s">
        <v>10667</v>
      </c>
      <c r="E3874" s="20" t="s">
        <v>10683</v>
      </c>
    </row>
    <row r="3875" spans="1:5" ht="15.75" hidden="1" x14ac:dyDescent="0.25">
      <c r="A3875" s="11" t="s">
        <v>848</v>
      </c>
      <c r="B3875" s="20" t="s">
        <v>6890</v>
      </c>
      <c r="C3875" s="18">
        <v>1100023</v>
      </c>
      <c r="D3875" s="20" t="s">
        <v>10667</v>
      </c>
      <c r="E3875" s="20" t="s">
        <v>10683</v>
      </c>
    </row>
    <row r="3876" spans="1:5" ht="15.75" hidden="1" x14ac:dyDescent="0.25">
      <c r="A3876" s="11" t="s">
        <v>848</v>
      </c>
      <c r="B3876" s="20" t="s">
        <v>6891</v>
      </c>
      <c r="C3876" s="18">
        <v>1100031</v>
      </c>
      <c r="D3876" s="20" t="s">
        <v>10667</v>
      </c>
      <c r="E3876" s="20" t="s">
        <v>10683</v>
      </c>
    </row>
    <row r="3877" spans="1:5" ht="15.75" hidden="1" x14ac:dyDescent="0.25">
      <c r="A3877" s="11" t="s">
        <v>848</v>
      </c>
      <c r="B3877" s="20" t="s">
        <v>6892</v>
      </c>
      <c r="C3877" s="18">
        <v>1100049</v>
      </c>
      <c r="D3877" s="20" t="s">
        <v>10667</v>
      </c>
      <c r="E3877" s="20" t="s">
        <v>10683</v>
      </c>
    </row>
    <row r="3878" spans="1:5" ht="15.75" hidden="1" x14ac:dyDescent="0.25">
      <c r="A3878" s="11" t="s">
        <v>848</v>
      </c>
      <c r="B3878" s="20" t="s">
        <v>6893</v>
      </c>
      <c r="C3878" s="18">
        <v>1100056</v>
      </c>
      <c r="D3878" s="20" t="s">
        <v>10667</v>
      </c>
      <c r="E3878" s="20" t="s">
        <v>10683</v>
      </c>
    </row>
    <row r="3879" spans="1:5" ht="15.75" hidden="1" x14ac:dyDescent="0.25">
      <c r="A3879" s="11" t="s">
        <v>848</v>
      </c>
      <c r="B3879" s="20" t="s">
        <v>6894</v>
      </c>
      <c r="C3879" s="18">
        <v>1100064</v>
      </c>
      <c r="D3879" s="20" t="s">
        <v>10667</v>
      </c>
      <c r="E3879" s="20" t="s">
        <v>10683</v>
      </c>
    </row>
    <row r="3880" spans="1:5" ht="15.75" hidden="1" x14ac:dyDescent="0.25">
      <c r="A3880" s="11" t="s">
        <v>848</v>
      </c>
      <c r="B3880" s="20" t="s">
        <v>6895</v>
      </c>
      <c r="C3880" s="18">
        <v>1100072</v>
      </c>
      <c r="D3880" s="20" t="s">
        <v>10667</v>
      </c>
      <c r="E3880" s="20" t="s">
        <v>10683</v>
      </c>
    </row>
    <row r="3881" spans="1:5" ht="15.75" hidden="1" x14ac:dyDescent="0.25">
      <c r="A3881" s="11" t="s">
        <v>848</v>
      </c>
      <c r="B3881" s="20" t="s">
        <v>6896</v>
      </c>
      <c r="C3881" s="18">
        <v>1100080</v>
      </c>
      <c r="D3881" s="20" t="s">
        <v>10667</v>
      </c>
      <c r="E3881" s="20" t="s">
        <v>10683</v>
      </c>
    </row>
    <row r="3882" spans="1:5" ht="15.75" hidden="1" x14ac:dyDescent="0.25">
      <c r="A3882" s="11" t="s">
        <v>848</v>
      </c>
      <c r="B3882" s="20" t="s">
        <v>6897</v>
      </c>
      <c r="C3882" s="18">
        <v>1100098</v>
      </c>
      <c r="D3882" s="20" t="s">
        <v>10667</v>
      </c>
      <c r="E3882" s="20" t="s">
        <v>10683</v>
      </c>
    </row>
    <row r="3883" spans="1:5" ht="15.75" hidden="1" x14ac:dyDescent="0.25">
      <c r="A3883" s="11" t="s">
        <v>848</v>
      </c>
      <c r="B3883" s="20" t="s">
        <v>6898</v>
      </c>
      <c r="C3883" s="18">
        <v>1100106</v>
      </c>
      <c r="D3883" s="20" t="s">
        <v>10667</v>
      </c>
      <c r="E3883" s="20" t="s">
        <v>10683</v>
      </c>
    </row>
    <row r="3884" spans="1:5" ht="15.75" hidden="1" x14ac:dyDescent="0.25">
      <c r="A3884" s="11" t="s">
        <v>848</v>
      </c>
      <c r="B3884" s="20" t="s">
        <v>6899</v>
      </c>
      <c r="C3884" s="18">
        <v>1100114</v>
      </c>
      <c r="D3884" s="20" t="s">
        <v>10667</v>
      </c>
      <c r="E3884" s="20" t="s">
        <v>10683</v>
      </c>
    </row>
    <row r="3885" spans="1:5" ht="15.75" hidden="1" x14ac:dyDescent="0.25">
      <c r="A3885" s="11" t="s">
        <v>848</v>
      </c>
      <c r="B3885" s="20" t="s">
        <v>6900</v>
      </c>
      <c r="C3885" s="18">
        <v>1100122</v>
      </c>
      <c r="D3885" s="20" t="s">
        <v>10667</v>
      </c>
      <c r="E3885" s="20" t="s">
        <v>10683</v>
      </c>
    </row>
    <row r="3886" spans="1:5" ht="15.75" hidden="1" x14ac:dyDescent="0.25">
      <c r="A3886" s="11" t="s">
        <v>848</v>
      </c>
      <c r="B3886" s="20" t="s">
        <v>6901</v>
      </c>
      <c r="C3886" s="18">
        <v>1100130</v>
      </c>
      <c r="D3886" s="20" t="s">
        <v>10667</v>
      </c>
      <c r="E3886" s="20" t="s">
        <v>10683</v>
      </c>
    </row>
    <row r="3887" spans="1:5" ht="15.75" hidden="1" x14ac:dyDescent="0.25">
      <c r="A3887" s="11" t="s">
        <v>848</v>
      </c>
      <c r="B3887" s="20" t="s">
        <v>6902</v>
      </c>
      <c r="C3887" s="18">
        <v>1100148</v>
      </c>
      <c r="D3887" s="20" t="s">
        <v>10667</v>
      </c>
      <c r="E3887" s="20" t="s">
        <v>10683</v>
      </c>
    </row>
    <row r="3888" spans="1:5" ht="15.75" hidden="1" x14ac:dyDescent="0.25">
      <c r="A3888" s="11" t="s">
        <v>848</v>
      </c>
      <c r="B3888" s="20" t="s">
        <v>6903</v>
      </c>
      <c r="C3888" s="18">
        <v>1100155</v>
      </c>
      <c r="D3888" s="20" t="s">
        <v>10667</v>
      </c>
      <c r="E3888" s="20" t="s">
        <v>10683</v>
      </c>
    </row>
    <row r="3889" spans="1:5" ht="15.75" hidden="1" x14ac:dyDescent="0.25">
      <c r="A3889" s="11" t="s">
        <v>848</v>
      </c>
      <c r="B3889" s="20" t="s">
        <v>6904</v>
      </c>
      <c r="C3889" s="18">
        <v>1100189</v>
      </c>
      <c r="D3889" s="20" t="s">
        <v>10667</v>
      </c>
      <c r="E3889" s="20" t="s">
        <v>10683</v>
      </c>
    </row>
    <row r="3890" spans="1:5" ht="15.75" hidden="1" x14ac:dyDescent="0.25">
      <c r="A3890" s="11" t="s">
        <v>848</v>
      </c>
      <c r="B3890" s="20" t="s">
        <v>6905</v>
      </c>
      <c r="C3890" s="18">
        <v>1100205</v>
      </c>
      <c r="D3890" s="20" t="s">
        <v>10667</v>
      </c>
      <c r="E3890" s="20" t="s">
        <v>10683</v>
      </c>
    </row>
    <row r="3891" spans="1:5" ht="15.75" hidden="1" x14ac:dyDescent="0.25">
      <c r="A3891" s="11" t="s">
        <v>848</v>
      </c>
      <c r="B3891" s="20" t="s">
        <v>6906</v>
      </c>
      <c r="C3891" s="18">
        <v>1100254</v>
      </c>
      <c r="D3891" s="20" t="s">
        <v>10667</v>
      </c>
      <c r="E3891" s="20" t="s">
        <v>10683</v>
      </c>
    </row>
    <row r="3892" spans="1:5" ht="15.75" hidden="1" x14ac:dyDescent="0.25">
      <c r="A3892" s="11" t="s">
        <v>848</v>
      </c>
      <c r="B3892" s="20" t="s">
        <v>6907</v>
      </c>
      <c r="C3892" s="18">
        <v>1100262</v>
      </c>
      <c r="D3892" s="20" t="s">
        <v>10667</v>
      </c>
      <c r="E3892" s="20" t="s">
        <v>10683</v>
      </c>
    </row>
    <row r="3893" spans="1:5" ht="15.75" hidden="1" x14ac:dyDescent="0.25">
      <c r="A3893" s="11" t="s">
        <v>848</v>
      </c>
      <c r="B3893" s="20" t="s">
        <v>6908</v>
      </c>
      <c r="C3893" s="18">
        <v>1100288</v>
      </c>
      <c r="D3893" s="20" t="s">
        <v>10667</v>
      </c>
      <c r="E3893" s="20" t="s">
        <v>10683</v>
      </c>
    </row>
    <row r="3894" spans="1:5" ht="15.75" hidden="1" x14ac:dyDescent="0.25">
      <c r="A3894" s="11" t="s">
        <v>848</v>
      </c>
      <c r="B3894" s="20" t="s">
        <v>6909</v>
      </c>
      <c r="C3894" s="18">
        <v>1100296</v>
      </c>
      <c r="D3894" s="20" t="s">
        <v>10667</v>
      </c>
      <c r="E3894" s="20" t="s">
        <v>10683</v>
      </c>
    </row>
    <row r="3895" spans="1:5" ht="15.75" hidden="1" x14ac:dyDescent="0.25">
      <c r="A3895" s="11" t="s">
        <v>848</v>
      </c>
      <c r="B3895" s="20" t="s">
        <v>6910</v>
      </c>
      <c r="C3895" s="18">
        <v>1100304</v>
      </c>
      <c r="D3895" s="20" t="s">
        <v>10667</v>
      </c>
      <c r="E3895" s="20" t="s">
        <v>10683</v>
      </c>
    </row>
    <row r="3896" spans="1:5" ht="15.75" hidden="1" x14ac:dyDescent="0.25">
      <c r="A3896" s="11" t="s">
        <v>848</v>
      </c>
      <c r="B3896" s="20" t="s">
        <v>6911</v>
      </c>
      <c r="C3896" s="18">
        <v>1100320</v>
      </c>
      <c r="D3896" s="20" t="s">
        <v>10667</v>
      </c>
      <c r="E3896" s="20" t="s">
        <v>10683</v>
      </c>
    </row>
    <row r="3897" spans="1:5" ht="15.75" hidden="1" x14ac:dyDescent="0.25">
      <c r="A3897" s="11" t="s">
        <v>848</v>
      </c>
      <c r="B3897" s="20" t="s">
        <v>6912</v>
      </c>
      <c r="C3897" s="18">
        <v>1100338</v>
      </c>
      <c r="D3897" s="20" t="s">
        <v>10667</v>
      </c>
      <c r="E3897" s="20" t="s">
        <v>10683</v>
      </c>
    </row>
    <row r="3898" spans="1:5" ht="15.75" hidden="1" x14ac:dyDescent="0.25">
      <c r="A3898" s="11" t="s">
        <v>848</v>
      </c>
      <c r="B3898" s="20" t="s">
        <v>6913</v>
      </c>
      <c r="C3898" s="18">
        <v>1100346</v>
      </c>
      <c r="D3898" s="20" t="s">
        <v>10667</v>
      </c>
      <c r="E3898" s="20" t="s">
        <v>10683</v>
      </c>
    </row>
    <row r="3899" spans="1:5" ht="15.75" hidden="1" x14ac:dyDescent="0.25">
      <c r="A3899" s="11" t="s">
        <v>848</v>
      </c>
      <c r="B3899" s="20" t="s">
        <v>6914</v>
      </c>
      <c r="C3899" s="18">
        <v>1100379</v>
      </c>
      <c r="D3899" s="20" t="s">
        <v>10667</v>
      </c>
      <c r="E3899" s="20" t="s">
        <v>10683</v>
      </c>
    </row>
    <row r="3900" spans="1:5" ht="15.75" hidden="1" x14ac:dyDescent="0.25">
      <c r="A3900" s="11" t="s">
        <v>848</v>
      </c>
      <c r="B3900" s="20" t="s">
        <v>6915</v>
      </c>
      <c r="C3900" s="18">
        <v>1100403</v>
      </c>
      <c r="D3900" s="20" t="s">
        <v>10667</v>
      </c>
      <c r="E3900" s="20" t="s">
        <v>10683</v>
      </c>
    </row>
    <row r="3901" spans="1:5" ht="15.75" hidden="1" x14ac:dyDescent="0.25">
      <c r="A3901" s="11" t="s">
        <v>848</v>
      </c>
      <c r="B3901" s="20" t="s">
        <v>1184</v>
      </c>
      <c r="C3901" s="18">
        <v>1100452</v>
      </c>
      <c r="D3901" s="20" t="s">
        <v>10667</v>
      </c>
      <c r="E3901" s="20" t="s">
        <v>10683</v>
      </c>
    </row>
    <row r="3902" spans="1:5" ht="15.75" hidden="1" x14ac:dyDescent="0.25">
      <c r="A3902" s="11" t="s">
        <v>848</v>
      </c>
      <c r="B3902" s="20" t="s">
        <v>849</v>
      </c>
      <c r="C3902" s="18">
        <v>1100502</v>
      </c>
      <c r="D3902" s="20" t="s">
        <v>10667</v>
      </c>
      <c r="E3902" s="20" t="s">
        <v>10683</v>
      </c>
    </row>
    <row r="3903" spans="1:5" ht="15.75" hidden="1" x14ac:dyDescent="0.25">
      <c r="A3903" s="11" t="s">
        <v>848</v>
      </c>
      <c r="B3903" s="20" t="s">
        <v>6916</v>
      </c>
      <c r="C3903" s="18">
        <v>1100601</v>
      </c>
      <c r="D3903" s="20" t="s">
        <v>10667</v>
      </c>
      <c r="E3903" s="20" t="s">
        <v>10683</v>
      </c>
    </row>
    <row r="3904" spans="1:5" ht="15.75" hidden="1" x14ac:dyDescent="0.25">
      <c r="A3904" s="11" t="s">
        <v>848</v>
      </c>
      <c r="B3904" s="20" t="s">
        <v>6917</v>
      </c>
      <c r="C3904" s="18">
        <v>1100700</v>
      </c>
      <c r="D3904" s="20" t="s">
        <v>10667</v>
      </c>
      <c r="E3904" s="20" t="s">
        <v>10683</v>
      </c>
    </row>
    <row r="3905" spans="1:5" ht="15.75" hidden="1" x14ac:dyDescent="0.25">
      <c r="A3905" s="11" t="s">
        <v>848</v>
      </c>
      <c r="B3905" s="20" t="s">
        <v>1068</v>
      </c>
      <c r="C3905" s="18">
        <v>1100809</v>
      </c>
      <c r="D3905" s="20" t="s">
        <v>10667</v>
      </c>
      <c r="E3905" s="20" t="s">
        <v>10683</v>
      </c>
    </row>
    <row r="3906" spans="1:5" ht="15.75" hidden="1" x14ac:dyDescent="0.25">
      <c r="A3906" s="11" t="s">
        <v>848</v>
      </c>
      <c r="B3906" s="20" t="s">
        <v>6918</v>
      </c>
      <c r="C3906" s="18">
        <v>1100908</v>
      </c>
      <c r="D3906" s="20" t="s">
        <v>10667</v>
      </c>
      <c r="E3906" s="20" t="s">
        <v>10683</v>
      </c>
    </row>
    <row r="3907" spans="1:5" ht="15.75" hidden="1" x14ac:dyDescent="0.25">
      <c r="A3907" s="11" t="s">
        <v>848</v>
      </c>
      <c r="B3907" s="20" t="s">
        <v>6919</v>
      </c>
      <c r="C3907" s="18">
        <v>1100924</v>
      </c>
      <c r="D3907" s="20" t="s">
        <v>10667</v>
      </c>
      <c r="E3907" s="20" t="s">
        <v>10683</v>
      </c>
    </row>
    <row r="3908" spans="1:5" ht="15.75" hidden="1" x14ac:dyDescent="0.25">
      <c r="A3908" s="11" t="s">
        <v>848</v>
      </c>
      <c r="B3908" s="20" t="s">
        <v>6920</v>
      </c>
      <c r="C3908" s="18">
        <v>1100940</v>
      </c>
      <c r="D3908" s="20" t="s">
        <v>10667</v>
      </c>
      <c r="E3908" s="20" t="s">
        <v>10683</v>
      </c>
    </row>
    <row r="3909" spans="1:5" ht="31.5" hidden="1" x14ac:dyDescent="0.25">
      <c r="A3909" s="11" t="s">
        <v>848</v>
      </c>
      <c r="B3909" s="20" t="s">
        <v>6921</v>
      </c>
      <c r="C3909" s="18">
        <v>1101005</v>
      </c>
      <c r="D3909" s="20" t="s">
        <v>10667</v>
      </c>
      <c r="E3909" s="20" t="s">
        <v>10683</v>
      </c>
    </row>
    <row r="3910" spans="1:5" ht="15.75" hidden="1" x14ac:dyDescent="0.25">
      <c r="A3910" s="11" t="s">
        <v>848</v>
      </c>
      <c r="B3910" s="20" t="s">
        <v>6922</v>
      </c>
      <c r="C3910" s="18">
        <v>1101104</v>
      </c>
      <c r="D3910" s="20" t="s">
        <v>10667</v>
      </c>
      <c r="E3910" s="20" t="s">
        <v>10683</v>
      </c>
    </row>
    <row r="3911" spans="1:5" ht="15.75" hidden="1" x14ac:dyDescent="0.25">
      <c r="A3911" s="11" t="s">
        <v>848</v>
      </c>
      <c r="B3911" s="20" t="s">
        <v>6923</v>
      </c>
      <c r="C3911" s="18">
        <v>1101203</v>
      </c>
      <c r="D3911" s="20" t="s">
        <v>10667</v>
      </c>
      <c r="E3911" s="20" t="s">
        <v>10683</v>
      </c>
    </row>
    <row r="3912" spans="1:5" ht="15.75" hidden="1" x14ac:dyDescent="0.25">
      <c r="A3912" s="11" t="s">
        <v>848</v>
      </c>
      <c r="B3912" s="20" t="s">
        <v>6924</v>
      </c>
      <c r="C3912" s="18">
        <v>1101302</v>
      </c>
      <c r="D3912" s="20" t="s">
        <v>10667</v>
      </c>
      <c r="E3912" s="20" t="s">
        <v>10683</v>
      </c>
    </row>
    <row r="3913" spans="1:5" ht="15.75" hidden="1" x14ac:dyDescent="0.25">
      <c r="A3913" s="11" t="s">
        <v>848</v>
      </c>
      <c r="B3913" s="20" t="s">
        <v>6925</v>
      </c>
      <c r="C3913" s="18">
        <v>1101401</v>
      </c>
      <c r="D3913" s="20" t="s">
        <v>10667</v>
      </c>
      <c r="E3913" s="20" t="s">
        <v>10683</v>
      </c>
    </row>
    <row r="3914" spans="1:5" ht="15.75" hidden="1" x14ac:dyDescent="0.25">
      <c r="A3914" s="11" t="s">
        <v>848</v>
      </c>
      <c r="B3914" s="20" t="s">
        <v>1185</v>
      </c>
      <c r="C3914" s="18">
        <v>1101435</v>
      </c>
      <c r="D3914" s="20" t="s">
        <v>10667</v>
      </c>
      <c r="E3914" s="20" t="s">
        <v>10683</v>
      </c>
    </row>
    <row r="3915" spans="1:5" ht="15.75" hidden="1" x14ac:dyDescent="0.25">
      <c r="A3915" s="11" t="s">
        <v>848</v>
      </c>
      <c r="B3915" s="20" t="s">
        <v>6926</v>
      </c>
      <c r="C3915" s="18">
        <v>1101450</v>
      </c>
      <c r="D3915" s="20" t="s">
        <v>10667</v>
      </c>
      <c r="E3915" s="20" t="s">
        <v>10683</v>
      </c>
    </row>
    <row r="3916" spans="1:5" ht="15.75" hidden="1" x14ac:dyDescent="0.25">
      <c r="A3916" s="11" t="s">
        <v>848</v>
      </c>
      <c r="B3916" s="20" t="s">
        <v>1186</v>
      </c>
      <c r="C3916" s="18">
        <v>1101468</v>
      </c>
      <c r="D3916" s="20" t="s">
        <v>10667</v>
      </c>
      <c r="E3916" s="20" t="s">
        <v>10683</v>
      </c>
    </row>
    <row r="3917" spans="1:5" ht="15.75" hidden="1" x14ac:dyDescent="0.25">
      <c r="A3917" s="11" t="s">
        <v>848</v>
      </c>
      <c r="B3917" s="20" t="s">
        <v>6927</v>
      </c>
      <c r="C3917" s="18">
        <v>1101476</v>
      </c>
      <c r="D3917" s="20" t="s">
        <v>10667</v>
      </c>
      <c r="E3917" s="20" t="s">
        <v>10683</v>
      </c>
    </row>
    <row r="3918" spans="1:5" ht="15.75" hidden="1" x14ac:dyDescent="0.25">
      <c r="A3918" s="11" t="s">
        <v>848</v>
      </c>
      <c r="B3918" s="20" t="s">
        <v>6928</v>
      </c>
      <c r="C3918" s="18">
        <v>1101484</v>
      </c>
      <c r="D3918" s="20" t="s">
        <v>10667</v>
      </c>
      <c r="E3918" s="20" t="s">
        <v>10683</v>
      </c>
    </row>
    <row r="3919" spans="1:5" ht="15.75" hidden="1" x14ac:dyDescent="0.25">
      <c r="A3919" s="11" t="s">
        <v>848</v>
      </c>
      <c r="B3919" s="20" t="s">
        <v>6929</v>
      </c>
      <c r="C3919" s="18">
        <v>1101492</v>
      </c>
      <c r="D3919" s="20" t="s">
        <v>10667</v>
      </c>
      <c r="E3919" s="20" t="s">
        <v>10683</v>
      </c>
    </row>
    <row r="3920" spans="1:5" ht="15.75" hidden="1" x14ac:dyDescent="0.25">
      <c r="A3920" s="11" t="s">
        <v>848</v>
      </c>
      <c r="B3920" s="20" t="s">
        <v>6930</v>
      </c>
      <c r="C3920" s="18">
        <v>1101500</v>
      </c>
      <c r="D3920" s="20" t="s">
        <v>10667</v>
      </c>
      <c r="E3920" s="20" t="s">
        <v>10683</v>
      </c>
    </row>
    <row r="3921" spans="1:5" ht="15.75" hidden="1" x14ac:dyDescent="0.25">
      <c r="A3921" s="11" t="s">
        <v>848</v>
      </c>
      <c r="B3921" s="20" t="s">
        <v>1187</v>
      </c>
      <c r="C3921" s="18">
        <v>1101559</v>
      </c>
      <c r="D3921" s="20" t="s">
        <v>10667</v>
      </c>
      <c r="E3921" s="20" t="s">
        <v>10683</v>
      </c>
    </row>
    <row r="3922" spans="1:5" ht="15.75" hidden="1" x14ac:dyDescent="0.25">
      <c r="A3922" s="11" t="s">
        <v>848</v>
      </c>
      <c r="B3922" s="20" t="s">
        <v>6931</v>
      </c>
      <c r="C3922" s="18">
        <v>1101609</v>
      </c>
      <c r="D3922" s="20" t="s">
        <v>10667</v>
      </c>
      <c r="E3922" s="20" t="s">
        <v>10683</v>
      </c>
    </row>
    <row r="3923" spans="1:5" ht="15.75" hidden="1" x14ac:dyDescent="0.25">
      <c r="A3923" s="11" t="s">
        <v>848</v>
      </c>
      <c r="B3923" s="20" t="s">
        <v>6932</v>
      </c>
      <c r="C3923" s="18">
        <v>1101708</v>
      </c>
      <c r="D3923" s="20" t="s">
        <v>10667</v>
      </c>
      <c r="E3923" s="20" t="s">
        <v>10683</v>
      </c>
    </row>
    <row r="3924" spans="1:5" ht="15.75" hidden="1" x14ac:dyDescent="0.25">
      <c r="A3924" s="11" t="s">
        <v>848</v>
      </c>
      <c r="B3924" s="20" t="s">
        <v>6933</v>
      </c>
      <c r="C3924" s="18">
        <v>1101757</v>
      </c>
      <c r="D3924" s="20" t="s">
        <v>10667</v>
      </c>
      <c r="E3924" s="20" t="s">
        <v>10683</v>
      </c>
    </row>
    <row r="3925" spans="1:5" ht="15.75" hidden="1" x14ac:dyDescent="0.25">
      <c r="A3925" s="11" t="s">
        <v>848</v>
      </c>
      <c r="B3925" s="20" t="s">
        <v>6934</v>
      </c>
      <c r="C3925" s="18">
        <v>1101807</v>
      </c>
      <c r="D3925" s="20" t="s">
        <v>10667</v>
      </c>
      <c r="E3925" s="20" t="s">
        <v>10683</v>
      </c>
    </row>
    <row r="3926" spans="1:5" ht="15.75" hidden="1" x14ac:dyDescent="0.25">
      <c r="A3926" s="11" t="s">
        <v>441</v>
      </c>
      <c r="B3926" s="20" t="s">
        <v>1577</v>
      </c>
      <c r="C3926" s="18">
        <v>14</v>
      </c>
      <c r="D3926" s="20" t="s">
        <v>10667</v>
      </c>
      <c r="E3926" s="20" t="s">
        <v>10683</v>
      </c>
    </row>
    <row r="3927" spans="1:5" ht="15.75" hidden="1" x14ac:dyDescent="0.25">
      <c r="A3927" s="11" t="s">
        <v>441</v>
      </c>
      <c r="B3927" s="20" t="s">
        <v>744</v>
      </c>
      <c r="C3927" s="18">
        <v>1400027</v>
      </c>
      <c r="D3927" s="20" t="s">
        <v>10667</v>
      </c>
      <c r="E3927" s="20" t="s">
        <v>10683</v>
      </c>
    </row>
    <row r="3928" spans="1:5" ht="15.75" hidden="1" x14ac:dyDescent="0.25">
      <c r="A3928" s="11" t="s">
        <v>441</v>
      </c>
      <c r="B3928" s="20" t="s">
        <v>442</v>
      </c>
      <c r="C3928" s="18">
        <v>1400050</v>
      </c>
      <c r="D3928" s="20" t="s">
        <v>10667</v>
      </c>
      <c r="E3928" s="20" t="s">
        <v>10683</v>
      </c>
    </row>
    <row r="3929" spans="1:5" ht="15.75" hidden="1" x14ac:dyDescent="0.25">
      <c r="A3929" s="11" t="s">
        <v>441</v>
      </c>
      <c r="B3929" s="20" t="s">
        <v>890</v>
      </c>
      <c r="C3929" s="18">
        <v>1400100</v>
      </c>
      <c r="D3929" s="20" t="s">
        <v>10667</v>
      </c>
      <c r="E3929" s="20" t="s">
        <v>10683</v>
      </c>
    </row>
    <row r="3930" spans="1:5" ht="15.75" hidden="1" x14ac:dyDescent="0.25">
      <c r="A3930" s="11" t="s">
        <v>441</v>
      </c>
      <c r="B3930" s="20" t="s">
        <v>6958</v>
      </c>
      <c r="C3930" s="18">
        <v>1400159</v>
      </c>
      <c r="D3930" s="20" t="s">
        <v>10667</v>
      </c>
      <c r="E3930" s="20" t="s">
        <v>10683</v>
      </c>
    </row>
    <row r="3931" spans="1:5" ht="15.75" hidden="1" x14ac:dyDescent="0.25">
      <c r="A3931" s="11" t="s">
        <v>441</v>
      </c>
      <c r="B3931" s="20" t="s">
        <v>1349</v>
      </c>
      <c r="C3931" s="18">
        <v>1400175</v>
      </c>
      <c r="D3931" s="20" t="s">
        <v>10667</v>
      </c>
      <c r="E3931" s="20" t="s">
        <v>10683</v>
      </c>
    </row>
    <row r="3932" spans="1:5" ht="15.75" hidden="1" x14ac:dyDescent="0.25">
      <c r="A3932" s="11" t="s">
        <v>441</v>
      </c>
      <c r="B3932" s="20" t="s">
        <v>1350</v>
      </c>
      <c r="C3932" s="18">
        <v>1400209</v>
      </c>
      <c r="D3932" s="20" t="s">
        <v>10667</v>
      </c>
      <c r="E3932" s="20" t="s">
        <v>10683</v>
      </c>
    </row>
    <row r="3933" spans="1:5" ht="15.75" hidden="1" x14ac:dyDescent="0.25">
      <c r="A3933" s="11" t="s">
        <v>441</v>
      </c>
      <c r="B3933" s="20" t="s">
        <v>1351</v>
      </c>
      <c r="C3933" s="18">
        <v>1400233</v>
      </c>
      <c r="D3933" s="20" t="s">
        <v>10667</v>
      </c>
      <c r="E3933" s="20" t="s">
        <v>10683</v>
      </c>
    </row>
    <row r="3934" spans="1:5" ht="31.5" x14ac:dyDescent="0.25">
      <c r="A3934" s="11" t="s">
        <v>441</v>
      </c>
      <c r="B3934" s="20" t="s">
        <v>714</v>
      </c>
      <c r="C3934" s="18">
        <v>1400282</v>
      </c>
      <c r="D3934" s="20" t="s">
        <v>10670</v>
      </c>
      <c r="E3934" s="20" t="s">
        <v>10692</v>
      </c>
    </row>
    <row r="3935" spans="1:5" ht="15.75" hidden="1" x14ac:dyDescent="0.25">
      <c r="A3935" s="11" t="s">
        <v>441</v>
      </c>
      <c r="B3935" s="20" t="s">
        <v>1370</v>
      </c>
      <c r="C3935" s="18">
        <v>1400308</v>
      </c>
      <c r="D3935" s="20" t="s">
        <v>10667</v>
      </c>
      <c r="E3935" s="20" t="s">
        <v>10683</v>
      </c>
    </row>
    <row r="3936" spans="1:5" ht="15.75" hidden="1" x14ac:dyDescent="0.25">
      <c r="A3936" s="11" t="s">
        <v>441</v>
      </c>
      <c r="B3936" s="20" t="s">
        <v>769</v>
      </c>
      <c r="C3936" s="18">
        <v>1400407</v>
      </c>
      <c r="D3936" s="20" t="s">
        <v>10667</v>
      </c>
      <c r="E3936" s="20" t="s">
        <v>10683</v>
      </c>
    </row>
    <row r="3937" spans="1:5" ht="15.75" hidden="1" x14ac:dyDescent="0.25">
      <c r="A3937" s="11" t="s">
        <v>441</v>
      </c>
      <c r="B3937" s="20" t="s">
        <v>754</v>
      </c>
      <c r="C3937" s="18">
        <v>1400456</v>
      </c>
      <c r="D3937" s="20" t="s">
        <v>10667</v>
      </c>
      <c r="E3937" s="20" t="s">
        <v>10683</v>
      </c>
    </row>
    <row r="3938" spans="1:5" ht="15.75" hidden="1" x14ac:dyDescent="0.25">
      <c r="A3938" s="11" t="s">
        <v>441</v>
      </c>
      <c r="B3938" s="20" t="s">
        <v>6959</v>
      </c>
      <c r="C3938" s="18">
        <v>1400472</v>
      </c>
      <c r="D3938" s="20" t="s">
        <v>10667</v>
      </c>
      <c r="E3938" s="20" t="s">
        <v>10683</v>
      </c>
    </row>
    <row r="3939" spans="1:5" ht="15.75" hidden="1" x14ac:dyDescent="0.25">
      <c r="A3939" s="11" t="s">
        <v>441</v>
      </c>
      <c r="B3939" s="20" t="s">
        <v>1371</v>
      </c>
      <c r="C3939" s="18">
        <v>1400506</v>
      </c>
      <c r="D3939" s="20" t="s">
        <v>10667</v>
      </c>
      <c r="E3939" s="20" t="s">
        <v>10683</v>
      </c>
    </row>
    <row r="3940" spans="1:5" ht="15.75" hidden="1" x14ac:dyDescent="0.25">
      <c r="A3940" s="11" t="s">
        <v>441</v>
      </c>
      <c r="B3940" s="20" t="s">
        <v>503</v>
      </c>
      <c r="C3940" s="18">
        <v>1400605</v>
      </c>
      <c r="D3940" s="20" t="s">
        <v>10667</v>
      </c>
      <c r="E3940" s="20" t="s">
        <v>10683</v>
      </c>
    </row>
    <row r="3941" spans="1:5" ht="15.75" hidden="1" x14ac:dyDescent="0.25">
      <c r="A3941" s="11" t="s">
        <v>441</v>
      </c>
      <c r="B3941" s="20" t="s">
        <v>6960</v>
      </c>
      <c r="C3941" s="18">
        <v>1400704</v>
      </c>
      <c r="D3941" s="20" t="s">
        <v>10667</v>
      </c>
      <c r="E3941" s="20" t="s">
        <v>10683</v>
      </c>
    </row>
    <row r="3942" spans="1:5" ht="15.75" hidden="1" x14ac:dyDescent="0.25">
      <c r="A3942" s="11" t="s">
        <v>39</v>
      </c>
      <c r="B3942" s="20" t="s">
        <v>1550</v>
      </c>
      <c r="C3942" s="18">
        <v>43</v>
      </c>
      <c r="D3942" s="20" t="s">
        <v>10667</v>
      </c>
      <c r="E3942" s="20" t="s">
        <v>10683</v>
      </c>
    </row>
    <row r="3943" spans="1:5" ht="15.75" hidden="1" x14ac:dyDescent="0.25">
      <c r="A3943" s="11" t="s">
        <v>39</v>
      </c>
      <c r="B3943" s="20" t="s">
        <v>9928</v>
      </c>
      <c r="C3943" s="18">
        <v>4300034</v>
      </c>
      <c r="D3943" s="20" t="s">
        <v>10667</v>
      </c>
      <c r="E3943" s="20" t="s">
        <v>10683</v>
      </c>
    </row>
    <row r="3944" spans="1:5" ht="15.75" hidden="1" x14ac:dyDescent="0.25">
      <c r="A3944" s="11" t="s">
        <v>39</v>
      </c>
      <c r="B3944" s="20" t="s">
        <v>9929</v>
      </c>
      <c r="C3944" s="18">
        <v>4300059</v>
      </c>
      <c r="D3944" s="20" t="s">
        <v>10667</v>
      </c>
      <c r="E3944" s="20" t="s">
        <v>10683</v>
      </c>
    </row>
    <row r="3945" spans="1:5" ht="15.75" hidden="1" x14ac:dyDescent="0.25">
      <c r="A3945" s="11" t="s">
        <v>39</v>
      </c>
      <c r="B3945" s="20" t="s">
        <v>9930</v>
      </c>
      <c r="C3945" s="18">
        <v>4300109</v>
      </c>
      <c r="D3945" s="20" t="s">
        <v>10667</v>
      </c>
      <c r="E3945" s="20" t="s">
        <v>10683</v>
      </c>
    </row>
    <row r="3946" spans="1:5" ht="15.75" hidden="1" x14ac:dyDescent="0.25">
      <c r="A3946" s="11" t="s">
        <v>39</v>
      </c>
      <c r="B3946" s="20" t="s">
        <v>9931</v>
      </c>
      <c r="C3946" s="18">
        <v>4300208</v>
      </c>
      <c r="D3946" s="20" t="s">
        <v>10667</v>
      </c>
      <c r="E3946" s="20" t="s">
        <v>10683</v>
      </c>
    </row>
    <row r="3947" spans="1:5" ht="15.75" hidden="1" x14ac:dyDescent="0.25">
      <c r="A3947" s="11" t="s">
        <v>39</v>
      </c>
      <c r="B3947" s="20" t="s">
        <v>333</v>
      </c>
      <c r="C3947" s="18">
        <v>4300307</v>
      </c>
      <c r="D3947" s="20" t="s">
        <v>10667</v>
      </c>
      <c r="E3947" s="20" t="s">
        <v>10683</v>
      </c>
    </row>
    <row r="3948" spans="1:5" ht="15.75" hidden="1" x14ac:dyDescent="0.25">
      <c r="A3948" s="11" t="s">
        <v>39</v>
      </c>
      <c r="B3948" s="20" t="s">
        <v>9932</v>
      </c>
      <c r="C3948" s="18">
        <v>4300406</v>
      </c>
      <c r="D3948" s="20" t="s">
        <v>10667</v>
      </c>
      <c r="E3948" s="20" t="s">
        <v>10683</v>
      </c>
    </row>
    <row r="3949" spans="1:5" ht="15.75" hidden="1" x14ac:dyDescent="0.25">
      <c r="A3949" s="11" t="s">
        <v>39</v>
      </c>
      <c r="B3949" s="20" t="s">
        <v>9933</v>
      </c>
      <c r="C3949" s="18">
        <v>4300455</v>
      </c>
      <c r="D3949" s="20" t="s">
        <v>10667</v>
      </c>
      <c r="E3949" s="20" t="s">
        <v>10683</v>
      </c>
    </row>
    <row r="3950" spans="1:5" ht="31.5" hidden="1" x14ac:dyDescent="0.25">
      <c r="A3950" s="11" t="s">
        <v>39</v>
      </c>
      <c r="B3950" s="20" t="s">
        <v>9934</v>
      </c>
      <c r="C3950" s="18">
        <v>4300471</v>
      </c>
      <c r="D3950" s="20" t="s">
        <v>10667</v>
      </c>
      <c r="E3950" s="20" t="s">
        <v>10683</v>
      </c>
    </row>
    <row r="3951" spans="1:5" ht="15.75" hidden="1" x14ac:dyDescent="0.25">
      <c r="A3951" s="11" t="s">
        <v>39</v>
      </c>
      <c r="B3951" s="20" t="s">
        <v>9935</v>
      </c>
      <c r="C3951" s="18">
        <v>4300505</v>
      </c>
      <c r="D3951" s="20" t="s">
        <v>10667</v>
      </c>
      <c r="E3951" s="20" t="s">
        <v>10683</v>
      </c>
    </row>
    <row r="3952" spans="1:5" ht="15.75" hidden="1" x14ac:dyDescent="0.25">
      <c r="A3952" s="11" t="s">
        <v>39</v>
      </c>
      <c r="B3952" s="20" t="s">
        <v>442</v>
      </c>
      <c r="C3952" s="18">
        <v>4300554</v>
      </c>
      <c r="D3952" s="20" t="s">
        <v>10667</v>
      </c>
      <c r="E3952" s="20" t="s">
        <v>10683</v>
      </c>
    </row>
    <row r="3953" spans="1:5" ht="15.75" hidden="1" x14ac:dyDescent="0.25">
      <c r="A3953" s="11" t="s">
        <v>39</v>
      </c>
      <c r="B3953" s="20" t="s">
        <v>9936</v>
      </c>
      <c r="C3953" s="18">
        <v>4300570</v>
      </c>
      <c r="D3953" s="20" t="s">
        <v>10667</v>
      </c>
      <c r="E3953" s="20" t="s">
        <v>10683</v>
      </c>
    </row>
    <row r="3954" spans="1:5" ht="15.75" hidden="1" x14ac:dyDescent="0.25">
      <c r="A3954" s="11" t="s">
        <v>39</v>
      </c>
      <c r="B3954" s="20" t="s">
        <v>7031</v>
      </c>
      <c r="C3954" s="18">
        <v>4300604</v>
      </c>
      <c r="D3954" s="20" t="s">
        <v>10667</v>
      </c>
      <c r="E3954" s="20" t="s">
        <v>10683</v>
      </c>
    </row>
    <row r="3955" spans="1:5" ht="15.75" hidden="1" x14ac:dyDescent="0.25">
      <c r="A3955" s="11" t="s">
        <v>39</v>
      </c>
      <c r="B3955" s="20" t="s">
        <v>9937</v>
      </c>
      <c r="C3955" s="18">
        <v>4300638</v>
      </c>
      <c r="D3955" s="20" t="s">
        <v>10667</v>
      </c>
      <c r="E3955" s="20" t="s">
        <v>10683</v>
      </c>
    </row>
    <row r="3956" spans="1:5" ht="15.75" hidden="1" x14ac:dyDescent="0.25">
      <c r="A3956" s="11" t="s">
        <v>39</v>
      </c>
      <c r="B3956" s="20" t="s">
        <v>9938</v>
      </c>
      <c r="C3956" s="18">
        <v>4300646</v>
      </c>
      <c r="D3956" s="20" t="s">
        <v>10667</v>
      </c>
      <c r="E3956" s="20" t="s">
        <v>10683</v>
      </c>
    </row>
    <row r="3957" spans="1:5" ht="15.75" hidden="1" x14ac:dyDescent="0.25">
      <c r="A3957" s="11" t="s">
        <v>39</v>
      </c>
      <c r="B3957" s="20" t="s">
        <v>9939</v>
      </c>
      <c r="C3957" s="18">
        <v>4300661</v>
      </c>
      <c r="D3957" s="20" t="s">
        <v>10667</v>
      </c>
      <c r="E3957" s="20" t="s">
        <v>10683</v>
      </c>
    </row>
    <row r="3958" spans="1:5" ht="15.75" hidden="1" x14ac:dyDescent="0.25">
      <c r="A3958" s="11" t="s">
        <v>39</v>
      </c>
      <c r="B3958" s="20" t="s">
        <v>218</v>
      </c>
      <c r="C3958" s="18">
        <v>4300703</v>
      </c>
      <c r="D3958" s="20" t="s">
        <v>10667</v>
      </c>
      <c r="E3958" s="20" t="s">
        <v>10683</v>
      </c>
    </row>
    <row r="3959" spans="1:5" ht="15.75" hidden="1" x14ac:dyDescent="0.25">
      <c r="A3959" s="11" t="s">
        <v>39</v>
      </c>
      <c r="B3959" s="20" t="s">
        <v>9940</v>
      </c>
      <c r="C3959" s="18">
        <v>4300802</v>
      </c>
      <c r="D3959" s="20" t="s">
        <v>10667</v>
      </c>
      <c r="E3959" s="20" t="s">
        <v>10683</v>
      </c>
    </row>
    <row r="3960" spans="1:5" ht="15.75" hidden="1" x14ac:dyDescent="0.25">
      <c r="A3960" s="11" t="s">
        <v>39</v>
      </c>
      <c r="B3960" s="20" t="s">
        <v>9941</v>
      </c>
      <c r="C3960" s="18">
        <v>4300851</v>
      </c>
      <c r="D3960" s="20" t="s">
        <v>10667</v>
      </c>
      <c r="E3960" s="20" t="s">
        <v>10683</v>
      </c>
    </row>
    <row r="3961" spans="1:5" ht="15.75" hidden="1" x14ac:dyDescent="0.25">
      <c r="A3961" s="11" t="s">
        <v>39</v>
      </c>
      <c r="B3961" s="20" t="s">
        <v>9942</v>
      </c>
      <c r="C3961" s="18">
        <v>4300877</v>
      </c>
      <c r="D3961" s="20" t="s">
        <v>10667</v>
      </c>
      <c r="E3961" s="20" t="s">
        <v>10683</v>
      </c>
    </row>
    <row r="3962" spans="1:5" ht="15.75" hidden="1" x14ac:dyDescent="0.25">
      <c r="A3962" s="11" t="s">
        <v>39</v>
      </c>
      <c r="B3962" s="20" t="s">
        <v>9943</v>
      </c>
      <c r="C3962" s="18">
        <v>4300901</v>
      </c>
      <c r="D3962" s="20" t="s">
        <v>10667</v>
      </c>
      <c r="E3962" s="20" t="s">
        <v>10683</v>
      </c>
    </row>
    <row r="3963" spans="1:5" ht="15.75" hidden="1" x14ac:dyDescent="0.25">
      <c r="A3963" s="11" t="s">
        <v>39</v>
      </c>
      <c r="B3963" s="20" t="s">
        <v>9944</v>
      </c>
      <c r="C3963" s="18">
        <v>4301008</v>
      </c>
      <c r="D3963" s="20" t="s">
        <v>10667</v>
      </c>
      <c r="E3963" s="20" t="s">
        <v>10683</v>
      </c>
    </row>
    <row r="3964" spans="1:5" ht="15.75" hidden="1" x14ac:dyDescent="0.25">
      <c r="A3964" s="11" t="s">
        <v>39</v>
      </c>
      <c r="B3964" s="20" t="s">
        <v>9945</v>
      </c>
      <c r="C3964" s="18">
        <v>4301057</v>
      </c>
      <c r="D3964" s="20" t="s">
        <v>10667</v>
      </c>
      <c r="E3964" s="20" t="s">
        <v>10683</v>
      </c>
    </row>
    <row r="3965" spans="1:5" ht="15.75" hidden="1" x14ac:dyDescent="0.25">
      <c r="A3965" s="11" t="s">
        <v>39</v>
      </c>
      <c r="B3965" s="20" t="s">
        <v>1496</v>
      </c>
      <c r="C3965" s="18">
        <v>4301073</v>
      </c>
      <c r="D3965" s="20" t="s">
        <v>10667</v>
      </c>
      <c r="E3965" s="20" t="s">
        <v>10683</v>
      </c>
    </row>
    <row r="3966" spans="1:5" ht="15.75" hidden="1" x14ac:dyDescent="0.25">
      <c r="A3966" s="11" t="s">
        <v>39</v>
      </c>
      <c r="B3966" s="20" t="s">
        <v>9946</v>
      </c>
      <c r="C3966" s="18">
        <v>4301107</v>
      </c>
      <c r="D3966" s="20" t="s">
        <v>10667</v>
      </c>
      <c r="E3966" s="20" t="s">
        <v>10683</v>
      </c>
    </row>
    <row r="3967" spans="1:5" ht="15.75" hidden="1" x14ac:dyDescent="0.25">
      <c r="A3967" s="11" t="s">
        <v>39</v>
      </c>
      <c r="B3967" s="20" t="s">
        <v>9947</v>
      </c>
      <c r="C3967" s="18">
        <v>4301206</v>
      </c>
      <c r="D3967" s="20" t="s">
        <v>10667</v>
      </c>
      <c r="E3967" s="20" t="s">
        <v>10683</v>
      </c>
    </row>
    <row r="3968" spans="1:5" ht="15.75" hidden="1" x14ac:dyDescent="0.25">
      <c r="A3968" s="11" t="s">
        <v>39</v>
      </c>
      <c r="B3968" s="20" t="s">
        <v>9948</v>
      </c>
      <c r="C3968" s="18">
        <v>4301305</v>
      </c>
      <c r="D3968" s="20" t="s">
        <v>10667</v>
      </c>
      <c r="E3968" s="20" t="s">
        <v>10683</v>
      </c>
    </row>
    <row r="3969" spans="1:5" ht="15.75" hidden="1" x14ac:dyDescent="0.25">
      <c r="A3969" s="11" t="s">
        <v>39</v>
      </c>
      <c r="B3969" s="20" t="s">
        <v>9949</v>
      </c>
      <c r="C3969" s="18">
        <v>4301404</v>
      </c>
      <c r="D3969" s="20" t="s">
        <v>10667</v>
      </c>
      <c r="E3969" s="20" t="s">
        <v>10683</v>
      </c>
    </row>
    <row r="3970" spans="1:5" ht="15.75" hidden="1" x14ac:dyDescent="0.25">
      <c r="A3970" s="11" t="s">
        <v>39</v>
      </c>
      <c r="B3970" s="20" t="s">
        <v>162</v>
      </c>
      <c r="C3970" s="18">
        <v>4301503</v>
      </c>
      <c r="D3970" s="20" t="s">
        <v>10667</v>
      </c>
      <c r="E3970" s="20" t="s">
        <v>10683</v>
      </c>
    </row>
    <row r="3971" spans="1:5" ht="15.75" hidden="1" x14ac:dyDescent="0.25">
      <c r="A3971" s="11" t="s">
        <v>39</v>
      </c>
      <c r="B3971" s="20" t="s">
        <v>9950</v>
      </c>
      <c r="C3971" s="18">
        <v>4301552</v>
      </c>
      <c r="D3971" s="20" t="s">
        <v>10667</v>
      </c>
      <c r="E3971" s="20" t="s">
        <v>10683</v>
      </c>
    </row>
    <row r="3972" spans="1:5" ht="15.75" hidden="1" x14ac:dyDescent="0.25">
      <c r="A3972" s="11" t="s">
        <v>39</v>
      </c>
      <c r="B3972" s="20" t="s">
        <v>9951</v>
      </c>
      <c r="C3972" s="18">
        <v>4301602</v>
      </c>
      <c r="D3972" s="20" t="s">
        <v>10667</v>
      </c>
      <c r="E3972" s="20" t="s">
        <v>10683</v>
      </c>
    </row>
    <row r="3973" spans="1:5" ht="15.75" hidden="1" x14ac:dyDescent="0.25">
      <c r="A3973" s="11" t="s">
        <v>39</v>
      </c>
      <c r="B3973" s="20" t="s">
        <v>9952</v>
      </c>
      <c r="C3973" s="18">
        <v>4301636</v>
      </c>
      <c r="D3973" s="20" t="s">
        <v>10667</v>
      </c>
      <c r="E3973" s="20" t="s">
        <v>10683</v>
      </c>
    </row>
    <row r="3974" spans="1:5" ht="15.75" hidden="1" x14ac:dyDescent="0.25">
      <c r="A3974" s="11" t="s">
        <v>39</v>
      </c>
      <c r="B3974" s="20" t="s">
        <v>9953</v>
      </c>
      <c r="C3974" s="18">
        <v>4301651</v>
      </c>
      <c r="D3974" s="20" t="s">
        <v>10667</v>
      </c>
      <c r="E3974" s="20" t="s">
        <v>10683</v>
      </c>
    </row>
    <row r="3975" spans="1:5" ht="15.75" hidden="1" x14ac:dyDescent="0.25">
      <c r="A3975" s="11" t="s">
        <v>39</v>
      </c>
      <c r="B3975" s="20" t="s">
        <v>9954</v>
      </c>
      <c r="C3975" s="18">
        <v>4301701</v>
      </c>
      <c r="D3975" s="20" t="s">
        <v>10667</v>
      </c>
      <c r="E3975" s="20" t="s">
        <v>10683</v>
      </c>
    </row>
    <row r="3976" spans="1:5" ht="15.75" hidden="1" x14ac:dyDescent="0.25">
      <c r="A3976" s="11" t="s">
        <v>39</v>
      </c>
      <c r="B3976" s="20" t="s">
        <v>1517</v>
      </c>
      <c r="C3976" s="18">
        <v>4301750</v>
      </c>
      <c r="D3976" s="20" t="s">
        <v>10667</v>
      </c>
      <c r="E3976" s="20" t="s">
        <v>10683</v>
      </c>
    </row>
    <row r="3977" spans="1:5" ht="15.75" hidden="1" x14ac:dyDescent="0.25">
      <c r="A3977" s="11" t="s">
        <v>39</v>
      </c>
      <c r="B3977" s="20" t="s">
        <v>9517</v>
      </c>
      <c r="C3977" s="18">
        <v>4301800</v>
      </c>
      <c r="D3977" s="20" t="s">
        <v>10667</v>
      </c>
      <c r="E3977" s="20" t="s">
        <v>10683</v>
      </c>
    </row>
    <row r="3978" spans="1:5" ht="15.75" hidden="1" x14ac:dyDescent="0.25">
      <c r="A3978" s="11" t="s">
        <v>39</v>
      </c>
      <c r="B3978" s="20" t="s">
        <v>9955</v>
      </c>
      <c r="C3978" s="18">
        <v>4301859</v>
      </c>
      <c r="D3978" s="20" t="s">
        <v>10667</v>
      </c>
      <c r="E3978" s="20" t="s">
        <v>10683</v>
      </c>
    </row>
    <row r="3979" spans="1:5" ht="15.75" x14ac:dyDescent="0.25">
      <c r="A3979" s="11" t="s">
        <v>39</v>
      </c>
      <c r="B3979" s="20" t="s">
        <v>292</v>
      </c>
      <c r="C3979" s="18">
        <v>4301875</v>
      </c>
      <c r="D3979" s="20" t="s">
        <v>10669</v>
      </c>
      <c r="E3979" s="20" t="s">
        <v>10680</v>
      </c>
    </row>
    <row r="3980" spans="1:5" ht="15.75" hidden="1" x14ac:dyDescent="0.25">
      <c r="A3980" s="11" t="s">
        <v>39</v>
      </c>
      <c r="B3980" s="20" t="s">
        <v>821</v>
      </c>
      <c r="C3980" s="18">
        <v>4301909</v>
      </c>
      <c r="D3980" s="20" t="s">
        <v>10667</v>
      </c>
      <c r="E3980" s="20" t="s">
        <v>10683</v>
      </c>
    </row>
    <row r="3981" spans="1:5" ht="15.75" hidden="1" x14ac:dyDescent="0.25">
      <c r="A3981" s="11" t="s">
        <v>39</v>
      </c>
      <c r="B3981" s="20" t="s">
        <v>9956</v>
      </c>
      <c r="C3981" s="18">
        <v>4301925</v>
      </c>
      <c r="D3981" s="20" t="s">
        <v>10667</v>
      </c>
      <c r="E3981" s="20" t="s">
        <v>10683</v>
      </c>
    </row>
    <row r="3982" spans="1:5" ht="15.75" hidden="1" x14ac:dyDescent="0.25">
      <c r="A3982" s="11" t="s">
        <v>39</v>
      </c>
      <c r="B3982" s="20" t="s">
        <v>9957</v>
      </c>
      <c r="C3982" s="18">
        <v>4301958</v>
      </c>
      <c r="D3982" s="20" t="s">
        <v>10667</v>
      </c>
      <c r="E3982" s="20" t="s">
        <v>10683</v>
      </c>
    </row>
    <row r="3983" spans="1:5" ht="15.75" hidden="1" x14ac:dyDescent="0.25">
      <c r="A3983" s="11" t="s">
        <v>39</v>
      </c>
      <c r="B3983" s="20" t="s">
        <v>9958</v>
      </c>
      <c r="C3983" s="18">
        <v>4302006</v>
      </c>
      <c r="D3983" s="20" t="s">
        <v>10667</v>
      </c>
      <c r="E3983" s="20" t="s">
        <v>10683</v>
      </c>
    </row>
    <row r="3984" spans="1:5" ht="15.75" hidden="1" x14ac:dyDescent="0.25">
      <c r="A3984" s="11" t="s">
        <v>39</v>
      </c>
      <c r="B3984" s="20" t="s">
        <v>9959</v>
      </c>
      <c r="C3984" s="18">
        <v>4302055</v>
      </c>
      <c r="D3984" s="20" t="s">
        <v>10667</v>
      </c>
      <c r="E3984" s="20" t="s">
        <v>10683</v>
      </c>
    </row>
    <row r="3985" spans="1:5" ht="15.75" hidden="1" x14ac:dyDescent="0.25">
      <c r="A3985" s="11" t="s">
        <v>39</v>
      </c>
      <c r="B3985" s="20" t="s">
        <v>583</v>
      </c>
      <c r="C3985" s="18">
        <v>4302105</v>
      </c>
      <c r="D3985" s="20" t="s">
        <v>10667</v>
      </c>
      <c r="E3985" s="20" t="s">
        <v>10683</v>
      </c>
    </row>
    <row r="3986" spans="1:5" ht="15.75" hidden="1" x14ac:dyDescent="0.25">
      <c r="A3986" s="11" t="s">
        <v>39</v>
      </c>
      <c r="B3986" s="20" t="s">
        <v>9960</v>
      </c>
      <c r="C3986" s="18">
        <v>4302154</v>
      </c>
      <c r="D3986" s="20" t="s">
        <v>10667</v>
      </c>
      <c r="E3986" s="20" t="s">
        <v>10683</v>
      </c>
    </row>
    <row r="3987" spans="1:5" ht="15.75" hidden="1" x14ac:dyDescent="0.25">
      <c r="A3987" s="11" t="s">
        <v>39</v>
      </c>
      <c r="B3987" s="20" t="s">
        <v>9961</v>
      </c>
      <c r="C3987" s="18">
        <v>4302204</v>
      </c>
      <c r="D3987" s="20" t="s">
        <v>10667</v>
      </c>
      <c r="E3987" s="20" t="s">
        <v>10683</v>
      </c>
    </row>
    <row r="3988" spans="1:5" ht="15.75" hidden="1" x14ac:dyDescent="0.25">
      <c r="A3988" s="11" t="s">
        <v>39</v>
      </c>
      <c r="B3988" s="20" t="s">
        <v>799</v>
      </c>
      <c r="C3988" s="18">
        <v>4302220</v>
      </c>
      <c r="D3988" s="20" t="s">
        <v>10667</v>
      </c>
      <c r="E3988" s="20" t="s">
        <v>10683</v>
      </c>
    </row>
    <row r="3989" spans="1:5" ht="15.75" hidden="1" x14ac:dyDescent="0.25">
      <c r="A3989" s="11" t="s">
        <v>39</v>
      </c>
      <c r="B3989" s="20" t="s">
        <v>9962</v>
      </c>
      <c r="C3989" s="18">
        <v>4302238</v>
      </c>
      <c r="D3989" s="20" t="s">
        <v>10667</v>
      </c>
      <c r="E3989" s="20" t="s">
        <v>10683</v>
      </c>
    </row>
    <row r="3990" spans="1:5" ht="15.75" hidden="1" x14ac:dyDescent="0.25">
      <c r="A3990" s="11" t="s">
        <v>39</v>
      </c>
      <c r="B3990" s="20" t="s">
        <v>9963</v>
      </c>
      <c r="C3990" s="18">
        <v>4302253</v>
      </c>
      <c r="D3990" s="20" t="s">
        <v>10667</v>
      </c>
      <c r="E3990" s="20" t="s">
        <v>10683</v>
      </c>
    </row>
    <row r="3991" spans="1:5" ht="15.75" hidden="1" x14ac:dyDescent="0.25">
      <c r="A3991" s="11" t="s">
        <v>39</v>
      </c>
      <c r="B3991" s="20" t="s">
        <v>1460</v>
      </c>
      <c r="C3991" s="18">
        <v>4302303</v>
      </c>
      <c r="D3991" s="20" t="s">
        <v>10667</v>
      </c>
      <c r="E3991" s="20" t="s">
        <v>10683</v>
      </c>
    </row>
    <row r="3992" spans="1:5" ht="15.75" hidden="1" x14ac:dyDescent="0.25">
      <c r="A3992" s="11" t="s">
        <v>39</v>
      </c>
      <c r="B3992" s="20" t="s">
        <v>9964</v>
      </c>
      <c r="C3992" s="18">
        <v>4302352</v>
      </c>
      <c r="D3992" s="20" t="s">
        <v>10667</v>
      </c>
      <c r="E3992" s="20" t="s">
        <v>10683</v>
      </c>
    </row>
    <row r="3993" spans="1:5" ht="15.75" hidden="1" x14ac:dyDescent="0.25">
      <c r="A3993" s="11" t="s">
        <v>39</v>
      </c>
      <c r="B3993" s="20" t="s">
        <v>9965</v>
      </c>
      <c r="C3993" s="18">
        <v>4302378</v>
      </c>
      <c r="D3993" s="20" t="s">
        <v>10667</v>
      </c>
      <c r="E3993" s="20" t="s">
        <v>10683</v>
      </c>
    </row>
    <row r="3994" spans="1:5" ht="15.75" hidden="1" x14ac:dyDescent="0.25">
      <c r="A3994" s="11" t="s">
        <v>39</v>
      </c>
      <c r="B3994" s="20" t="s">
        <v>9966</v>
      </c>
      <c r="C3994" s="18">
        <v>4302402</v>
      </c>
      <c r="D3994" s="20" t="s">
        <v>10667</v>
      </c>
      <c r="E3994" s="20" t="s">
        <v>10683</v>
      </c>
    </row>
    <row r="3995" spans="1:5" ht="15.75" hidden="1" x14ac:dyDescent="0.25">
      <c r="A3995" s="11" t="s">
        <v>39</v>
      </c>
      <c r="B3995" s="20" t="s">
        <v>9967</v>
      </c>
      <c r="C3995" s="18">
        <v>4302451</v>
      </c>
      <c r="D3995" s="20" t="s">
        <v>10667</v>
      </c>
      <c r="E3995" s="20" t="s">
        <v>10683</v>
      </c>
    </row>
    <row r="3996" spans="1:5" ht="15.75" hidden="1" x14ac:dyDescent="0.25">
      <c r="A3996" s="11" t="s">
        <v>39</v>
      </c>
      <c r="B3996" s="20" t="s">
        <v>9968</v>
      </c>
      <c r="C3996" s="18">
        <v>4302501</v>
      </c>
      <c r="D3996" s="20" t="s">
        <v>10667</v>
      </c>
      <c r="E3996" s="20" t="s">
        <v>10683</v>
      </c>
    </row>
    <row r="3997" spans="1:5" ht="15.75" hidden="1" x14ac:dyDescent="0.25">
      <c r="A3997" s="11" t="s">
        <v>39</v>
      </c>
      <c r="B3997" s="20" t="s">
        <v>9969</v>
      </c>
      <c r="C3997" s="18">
        <v>4302584</v>
      </c>
      <c r="D3997" s="20" t="s">
        <v>10667</v>
      </c>
      <c r="E3997" s="20" t="s">
        <v>10683</v>
      </c>
    </row>
    <row r="3998" spans="1:5" ht="15.75" hidden="1" x14ac:dyDescent="0.25">
      <c r="A3998" s="11" t="s">
        <v>39</v>
      </c>
      <c r="B3998" s="20" t="s">
        <v>9970</v>
      </c>
      <c r="C3998" s="18">
        <v>4302600</v>
      </c>
      <c r="D3998" s="20" t="s">
        <v>10667</v>
      </c>
      <c r="E3998" s="20" t="s">
        <v>10683</v>
      </c>
    </row>
    <row r="3999" spans="1:5" ht="15.75" hidden="1" x14ac:dyDescent="0.25">
      <c r="A3999" s="11" t="s">
        <v>39</v>
      </c>
      <c r="B3999" s="20" t="s">
        <v>9971</v>
      </c>
      <c r="C3999" s="18">
        <v>4302659</v>
      </c>
      <c r="D3999" s="20" t="s">
        <v>10667</v>
      </c>
      <c r="E3999" s="20" t="s">
        <v>10683</v>
      </c>
    </row>
    <row r="4000" spans="1:5" ht="15.75" hidden="1" x14ac:dyDescent="0.25">
      <c r="A4000" s="11" t="s">
        <v>39</v>
      </c>
      <c r="B4000" s="20" t="s">
        <v>9972</v>
      </c>
      <c r="C4000" s="18">
        <v>4302709</v>
      </c>
      <c r="D4000" s="20" t="s">
        <v>10667</v>
      </c>
      <c r="E4000" s="20" t="s">
        <v>10683</v>
      </c>
    </row>
    <row r="4001" spans="1:5" ht="15.75" hidden="1" x14ac:dyDescent="0.25">
      <c r="A4001" s="11" t="s">
        <v>39</v>
      </c>
      <c r="B4001" s="20" t="s">
        <v>1318</v>
      </c>
      <c r="C4001" s="18">
        <v>4302808</v>
      </c>
      <c r="D4001" s="20" t="s">
        <v>10667</v>
      </c>
      <c r="E4001" s="20" t="s">
        <v>10683</v>
      </c>
    </row>
    <row r="4002" spans="1:5" ht="15.75" hidden="1" x14ac:dyDescent="0.25">
      <c r="A4002" s="11" t="s">
        <v>39</v>
      </c>
      <c r="B4002" s="20" t="s">
        <v>616</v>
      </c>
      <c r="C4002" s="18">
        <v>4302907</v>
      </c>
      <c r="D4002" s="20" t="s">
        <v>10667</v>
      </c>
      <c r="E4002" s="20" t="s">
        <v>10683</v>
      </c>
    </row>
    <row r="4003" spans="1:5" ht="15.75" hidden="1" x14ac:dyDescent="0.25">
      <c r="A4003" s="11" t="s">
        <v>39</v>
      </c>
      <c r="B4003" s="20" t="s">
        <v>244</v>
      </c>
      <c r="C4003" s="18">
        <v>4303004</v>
      </c>
      <c r="D4003" s="20" t="s">
        <v>10667</v>
      </c>
      <c r="E4003" s="20" t="s">
        <v>10683</v>
      </c>
    </row>
    <row r="4004" spans="1:5" ht="15.75" hidden="1" x14ac:dyDescent="0.25">
      <c r="A4004" s="11" t="s">
        <v>39</v>
      </c>
      <c r="B4004" s="20" t="s">
        <v>7045</v>
      </c>
      <c r="C4004" s="18">
        <v>4303103</v>
      </c>
      <c r="D4004" s="20" t="s">
        <v>10667</v>
      </c>
      <c r="E4004" s="20" t="s">
        <v>10683</v>
      </c>
    </row>
    <row r="4005" spans="1:5" ht="15.75" hidden="1" x14ac:dyDescent="0.25">
      <c r="A4005" s="11" t="s">
        <v>39</v>
      </c>
      <c r="B4005" s="20" t="s">
        <v>9973</v>
      </c>
      <c r="C4005" s="18">
        <v>4303202</v>
      </c>
      <c r="D4005" s="20" t="s">
        <v>10667</v>
      </c>
      <c r="E4005" s="20" t="s">
        <v>10683</v>
      </c>
    </row>
    <row r="4006" spans="1:5" ht="15.75" hidden="1" x14ac:dyDescent="0.25">
      <c r="A4006" s="11" t="s">
        <v>39</v>
      </c>
      <c r="B4006" s="20" t="s">
        <v>9974</v>
      </c>
      <c r="C4006" s="18">
        <v>4303301</v>
      </c>
      <c r="D4006" s="20" t="s">
        <v>10667</v>
      </c>
      <c r="E4006" s="20" t="s">
        <v>10683</v>
      </c>
    </row>
    <row r="4007" spans="1:5" ht="15.75" hidden="1" x14ac:dyDescent="0.25">
      <c r="A4007" s="11" t="s">
        <v>39</v>
      </c>
      <c r="B4007" s="20" t="s">
        <v>7638</v>
      </c>
      <c r="C4007" s="18">
        <v>4303400</v>
      </c>
      <c r="D4007" s="20" t="s">
        <v>10667</v>
      </c>
      <c r="E4007" s="20" t="s">
        <v>10683</v>
      </c>
    </row>
    <row r="4008" spans="1:5" ht="15.75" hidden="1" x14ac:dyDescent="0.25">
      <c r="A4008" s="11" t="s">
        <v>39</v>
      </c>
      <c r="B4008" s="20" t="s">
        <v>9975</v>
      </c>
      <c r="C4008" s="18">
        <v>4303509</v>
      </c>
      <c r="D4008" s="20" t="s">
        <v>10667</v>
      </c>
      <c r="E4008" s="20" t="s">
        <v>10683</v>
      </c>
    </row>
    <row r="4009" spans="1:5" ht="15.75" hidden="1" x14ac:dyDescent="0.25">
      <c r="A4009" s="11" t="s">
        <v>39</v>
      </c>
      <c r="B4009" s="20" t="s">
        <v>9976</v>
      </c>
      <c r="C4009" s="18">
        <v>4303558</v>
      </c>
      <c r="D4009" s="20" t="s">
        <v>10667</v>
      </c>
      <c r="E4009" s="20" t="s">
        <v>10683</v>
      </c>
    </row>
    <row r="4010" spans="1:5" ht="15.75" hidden="1" x14ac:dyDescent="0.25">
      <c r="A4010" s="11" t="s">
        <v>39</v>
      </c>
      <c r="B4010" s="20" t="s">
        <v>9977</v>
      </c>
      <c r="C4010" s="18">
        <v>4303608</v>
      </c>
      <c r="D4010" s="20" t="s">
        <v>10667</v>
      </c>
      <c r="E4010" s="20" t="s">
        <v>10683</v>
      </c>
    </row>
    <row r="4011" spans="1:5" ht="15.75" hidden="1" x14ac:dyDescent="0.25">
      <c r="A4011" s="11" t="s">
        <v>39</v>
      </c>
      <c r="B4011" s="20" t="s">
        <v>9978</v>
      </c>
      <c r="C4011" s="18">
        <v>4303673</v>
      </c>
      <c r="D4011" s="20" t="s">
        <v>10667</v>
      </c>
      <c r="E4011" s="20" t="s">
        <v>10683</v>
      </c>
    </row>
    <row r="4012" spans="1:5" ht="15.75" hidden="1" x14ac:dyDescent="0.25">
      <c r="A4012" s="11" t="s">
        <v>39</v>
      </c>
      <c r="B4012" s="20" t="s">
        <v>358</v>
      </c>
      <c r="C4012" s="18">
        <v>4303707</v>
      </c>
      <c r="D4012" s="20" t="s">
        <v>10667</v>
      </c>
      <c r="E4012" s="20" t="s">
        <v>10683</v>
      </c>
    </row>
    <row r="4013" spans="1:5" ht="15.75" hidden="1" x14ac:dyDescent="0.25">
      <c r="A4013" s="11" t="s">
        <v>39</v>
      </c>
      <c r="B4013" s="20" t="s">
        <v>9979</v>
      </c>
      <c r="C4013" s="18">
        <v>4303806</v>
      </c>
      <c r="D4013" s="20" t="s">
        <v>10667</v>
      </c>
      <c r="E4013" s="20" t="s">
        <v>10683</v>
      </c>
    </row>
    <row r="4014" spans="1:5" ht="15.75" hidden="1" x14ac:dyDescent="0.25">
      <c r="A4014" s="11" t="s">
        <v>39</v>
      </c>
      <c r="B4014" s="20" t="s">
        <v>9980</v>
      </c>
      <c r="C4014" s="18">
        <v>4303905</v>
      </c>
      <c r="D4014" s="20" t="s">
        <v>10667</v>
      </c>
      <c r="E4014" s="20" t="s">
        <v>10683</v>
      </c>
    </row>
    <row r="4015" spans="1:5" ht="15.75" hidden="1" x14ac:dyDescent="0.25">
      <c r="A4015" s="11" t="s">
        <v>39</v>
      </c>
      <c r="B4015" s="20" t="s">
        <v>9981</v>
      </c>
      <c r="C4015" s="18">
        <v>4304002</v>
      </c>
      <c r="D4015" s="20" t="s">
        <v>10667</v>
      </c>
      <c r="E4015" s="20" t="s">
        <v>10683</v>
      </c>
    </row>
    <row r="4016" spans="1:5" ht="15.75" hidden="1" x14ac:dyDescent="0.25">
      <c r="A4016" s="11" t="s">
        <v>39</v>
      </c>
      <c r="B4016" s="20" t="s">
        <v>9982</v>
      </c>
      <c r="C4016" s="18">
        <v>4304101</v>
      </c>
      <c r="D4016" s="20" t="s">
        <v>10667</v>
      </c>
      <c r="E4016" s="20" t="s">
        <v>10683</v>
      </c>
    </row>
    <row r="4017" spans="1:5" ht="15.75" hidden="1" x14ac:dyDescent="0.25">
      <c r="A4017" s="11" t="s">
        <v>39</v>
      </c>
      <c r="B4017" s="20" t="s">
        <v>9983</v>
      </c>
      <c r="C4017" s="18">
        <v>4304200</v>
      </c>
      <c r="D4017" s="20" t="s">
        <v>10667</v>
      </c>
      <c r="E4017" s="20" t="s">
        <v>10683</v>
      </c>
    </row>
    <row r="4018" spans="1:5" ht="15.75" hidden="1" x14ac:dyDescent="0.25">
      <c r="A4018" s="11" t="s">
        <v>39</v>
      </c>
      <c r="B4018" s="20" t="s">
        <v>9984</v>
      </c>
      <c r="C4018" s="18">
        <v>4304309</v>
      </c>
      <c r="D4018" s="20" t="s">
        <v>10667</v>
      </c>
      <c r="E4018" s="20" t="s">
        <v>10683</v>
      </c>
    </row>
    <row r="4019" spans="1:5" ht="15.75" hidden="1" x14ac:dyDescent="0.25">
      <c r="A4019" s="11" t="s">
        <v>39</v>
      </c>
      <c r="B4019" s="20" t="s">
        <v>1495</v>
      </c>
      <c r="C4019" s="18">
        <v>4304358</v>
      </c>
      <c r="D4019" s="20" t="s">
        <v>10667</v>
      </c>
      <c r="E4019" s="20" t="s">
        <v>10683</v>
      </c>
    </row>
    <row r="4020" spans="1:5" ht="15.75" hidden="1" x14ac:dyDescent="0.25">
      <c r="A4020" s="11" t="s">
        <v>39</v>
      </c>
      <c r="B4020" s="20" t="s">
        <v>9985</v>
      </c>
      <c r="C4020" s="18">
        <v>4304408</v>
      </c>
      <c r="D4020" s="20" t="s">
        <v>10667</v>
      </c>
      <c r="E4020" s="20" t="s">
        <v>10683</v>
      </c>
    </row>
    <row r="4021" spans="1:5" ht="15.75" hidden="1" x14ac:dyDescent="0.25">
      <c r="A4021" s="11" t="s">
        <v>39</v>
      </c>
      <c r="B4021" s="20" t="s">
        <v>9986</v>
      </c>
      <c r="C4021" s="18">
        <v>4304507</v>
      </c>
      <c r="D4021" s="20" t="s">
        <v>10667</v>
      </c>
      <c r="E4021" s="20" t="s">
        <v>10683</v>
      </c>
    </row>
    <row r="4022" spans="1:5" ht="15.75" hidden="1" x14ac:dyDescent="0.25">
      <c r="A4022" s="11" t="s">
        <v>39</v>
      </c>
      <c r="B4022" s="20" t="s">
        <v>9987</v>
      </c>
      <c r="C4022" s="18">
        <v>4304606</v>
      </c>
      <c r="D4022" s="20" t="s">
        <v>10667</v>
      </c>
      <c r="E4022" s="20" t="s">
        <v>10683</v>
      </c>
    </row>
    <row r="4023" spans="1:5" ht="15.75" hidden="1" x14ac:dyDescent="0.25">
      <c r="A4023" s="11" t="s">
        <v>39</v>
      </c>
      <c r="B4023" s="20" t="s">
        <v>9988</v>
      </c>
      <c r="C4023" s="18">
        <v>4304614</v>
      </c>
      <c r="D4023" s="20" t="s">
        <v>10667</v>
      </c>
      <c r="E4023" s="20" t="s">
        <v>10683</v>
      </c>
    </row>
    <row r="4024" spans="1:5" ht="15.75" hidden="1" x14ac:dyDescent="0.25">
      <c r="A4024" s="11" t="s">
        <v>39</v>
      </c>
      <c r="B4024" s="20" t="s">
        <v>9989</v>
      </c>
      <c r="C4024" s="18">
        <v>4304622</v>
      </c>
      <c r="D4024" s="20" t="s">
        <v>10667</v>
      </c>
      <c r="E4024" s="20" t="s">
        <v>10683</v>
      </c>
    </row>
    <row r="4025" spans="1:5" ht="15.75" hidden="1" x14ac:dyDescent="0.25">
      <c r="A4025" s="11" t="s">
        <v>39</v>
      </c>
      <c r="B4025" s="20" t="s">
        <v>9990</v>
      </c>
      <c r="C4025" s="18">
        <v>4304630</v>
      </c>
      <c r="D4025" s="20" t="s">
        <v>10667</v>
      </c>
      <c r="E4025" s="20" t="s">
        <v>10683</v>
      </c>
    </row>
    <row r="4026" spans="1:5" ht="15.75" hidden="1" x14ac:dyDescent="0.25">
      <c r="A4026" s="11" t="s">
        <v>39</v>
      </c>
      <c r="B4026" s="20" t="s">
        <v>1461</v>
      </c>
      <c r="C4026" s="18">
        <v>4304655</v>
      </c>
      <c r="D4026" s="20" t="s">
        <v>10667</v>
      </c>
      <c r="E4026" s="20" t="s">
        <v>10683</v>
      </c>
    </row>
    <row r="4027" spans="1:5" ht="15.75" hidden="1" x14ac:dyDescent="0.25">
      <c r="A4027" s="11" t="s">
        <v>39</v>
      </c>
      <c r="B4027" s="20" t="s">
        <v>9991</v>
      </c>
      <c r="C4027" s="18">
        <v>4304663</v>
      </c>
      <c r="D4027" s="20" t="s">
        <v>10667</v>
      </c>
      <c r="E4027" s="20" t="s">
        <v>10683</v>
      </c>
    </row>
    <row r="4028" spans="1:5" ht="15.75" hidden="1" x14ac:dyDescent="0.25">
      <c r="A4028" s="11" t="s">
        <v>39</v>
      </c>
      <c r="B4028" s="20" t="s">
        <v>9992</v>
      </c>
      <c r="C4028" s="18">
        <v>4304671</v>
      </c>
      <c r="D4028" s="20" t="s">
        <v>10667</v>
      </c>
      <c r="E4028" s="20" t="s">
        <v>10683</v>
      </c>
    </row>
    <row r="4029" spans="1:5" ht="15.75" hidden="1" x14ac:dyDescent="0.25">
      <c r="A4029" s="11" t="s">
        <v>39</v>
      </c>
      <c r="B4029" s="20" t="s">
        <v>363</v>
      </c>
      <c r="C4029" s="18">
        <v>4304689</v>
      </c>
      <c r="D4029" s="20" t="s">
        <v>10667</v>
      </c>
      <c r="E4029" s="20" t="s">
        <v>10683</v>
      </c>
    </row>
    <row r="4030" spans="1:5" ht="15.75" hidden="1" x14ac:dyDescent="0.25">
      <c r="A4030" s="11" t="s">
        <v>39</v>
      </c>
      <c r="B4030" s="20" t="s">
        <v>9993</v>
      </c>
      <c r="C4030" s="18">
        <v>4304697</v>
      </c>
      <c r="D4030" s="20" t="s">
        <v>10667</v>
      </c>
      <c r="E4030" s="20" t="s">
        <v>10683</v>
      </c>
    </row>
    <row r="4031" spans="1:5" ht="15.75" hidden="1" x14ac:dyDescent="0.25">
      <c r="A4031" s="11" t="s">
        <v>39</v>
      </c>
      <c r="B4031" s="20" t="s">
        <v>9994</v>
      </c>
      <c r="C4031" s="18">
        <v>4304705</v>
      </c>
      <c r="D4031" s="20" t="s">
        <v>10667</v>
      </c>
      <c r="E4031" s="20" t="s">
        <v>10683</v>
      </c>
    </row>
    <row r="4032" spans="1:5" ht="15.75" hidden="1" x14ac:dyDescent="0.25">
      <c r="A4032" s="11" t="s">
        <v>39</v>
      </c>
      <c r="B4032" s="20" t="s">
        <v>9995</v>
      </c>
      <c r="C4032" s="18">
        <v>4304713</v>
      </c>
      <c r="D4032" s="20" t="s">
        <v>10667</v>
      </c>
      <c r="E4032" s="20" t="s">
        <v>10683</v>
      </c>
    </row>
    <row r="4033" spans="1:5" ht="15.75" hidden="1" x14ac:dyDescent="0.25">
      <c r="A4033" s="11" t="s">
        <v>39</v>
      </c>
      <c r="B4033" s="20" t="s">
        <v>9996</v>
      </c>
      <c r="C4033" s="18">
        <v>4304804</v>
      </c>
      <c r="D4033" s="20" t="s">
        <v>10667</v>
      </c>
      <c r="E4033" s="20" t="s">
        <v>10683</v>
      </c>
    </row>
    <row r="4034" spans="1:5" ht="15.75" hidden="1" x14ac:dyDescent="0.25">
      <c r="A4034" s="11" t="s">
        <v>39</v>
      </c>
      <c r="B4034" s="20" t="s">
        <v>9997</v>
      </c>
      <c r="C4034" s="18">
        <v>4304853</v>
      </c>
      <c r="D4034" s="20" t="s">
        <v>10667</v>
      </c>
      <c r="E4034" s="20" t="s">
        <v>10683</v>
      </c>
    </row>
    <row r="4035" spans="1:5" ht="15.75" hidden="1" x14ac:dyDescent="0.25">
      <c r="A4035" s="11" t="s">
        <v>39</v>
      </c>
      <c r="B4035" s="20" t="s">
        <v>601</v>
      </c>
      <c r="C4035" s="18">
        <v>4304903</v>
      </c>
      <c r="D4035" s="20" t="s">
        <v>10667</v>
      </c>
      <c r="E4035" s="20" t="s">
        <v>10683</v>
      </c>
    </row>
    <row r="4036" spans="1:5" ht="15.75" hidden="1" x14ac:dyDescent="0.25">
      <c r="A4036" s="11" t="s">
        <v>39</v>
      </c>
      <c r="B4036" s="20" t="s">
        <v>9998</v>
      </c>
      <c r="C4036" s="18">
        <v>4304952</v>
      </c>
      <c r="D4036" s="20" t="s">
        <v>10667</v>
      </c>
      <c r="E4036" s="20" t="s">
        <v>10683</v>
      </c>
    </row>
    <row r="4037" spans="1:5" ht="15.75" hidden="1" x14ac:dyDescent="0.25">
      <c r="A4037" s="11" t="s">
        <v>39</v>
      </c>
      <c r="B4037" s="20" t="s">
        <v>9999</v>
      </c>
      <c r="C4037" s="18">
        <v>4305009</v>
      </c>
      <c r="D4037" s="20" t="s">
        <v>10667</v>
      </c>
      <c r="E4037" s="20" t="s">
        <v>10683</v>
      </c>
    </row>
    <row r="4038" spans="1:5" ht="15.75" hidden="1" x14ac:dyDescent="0.25">
      <c r="A4038" s="11" t="s">
        <v>39</v>
      </c>
      <c r="B4038" s="20" t="s">
        <v>10000</v>
      </c>
      <c r="C4038" s="18">
        <v>4305108</v>
      </c>
      <c r="D4038" s="20" t="s">
        <v>10667</v>
      </c>
      <c r="E4038" s="20" t="s">
        <v>10683</v>
      </c>
    </row>
    <row r="4039" spans="1:5" ht="15.75" hidden="1" x14ac:dyDescent="0.25">
      <c r="A4039" s="11" t="s">
        <v>39</v>
      </c>
      <c r="B4039" s="20" t="s">
        <v>553</v>
      </c>
      <c r="C4039" s="18">
        <v>4305116</v>
      </c>
      <c r="D4039" s="20" t="s">
        <v>10667</v>
      </c>
      <c r="E4039" s="20" t="s">
        <v>10683</v>
      </c>
    </row>
    <row r="4040" spans="1:5" ht="15.75" hidden="1" x14ac:dyDescent="0.25">
      <c r="A4040" s="11" t="s">
        <v>39</v>
      </c>
      <c r="B4040" s="20" t="s">
        <v>109</v>
      </c>
      <c r="C4040" s="18">
        <v>4305124</v>
      </c>
      <c r="D4040" s="20" t="s">
        <v>10667</v>
      </c>
      <c r="E4040" s="20" t="s">
        <v>10683</v>
      </c>
    </row>
    <row r="4041" spans="1:5" ht="15.75" hidden="1" x14ac:dyDescent="0.25">
      <c r="A4041" s="11" t="s">
        <v>39</v>
      </c>
      <c r="B4041" s="20" t="s">
        <v>1463</v>
      </c>
      <c r="C4041" s="18">
        <v>4305132</v>
      </c>
      <c r="D4041" s="20" t="s">
        <v>10667</v>
      </c>
      <c r="E4041" s="20" t="s">
        <v>10683</v>
      </c>
    </row>
    <row r="4042" spans="1:5" ht="15.75" hidden="1" x14ac:dyDescent="0.25">
      <c r="A4042" s="11" t="s">
        <v>39</v>
      </c>
      <c r="B4042" s="20" t="s">
        <v>10001</v>
      </c>
      <c r="C4042" s="18">
        <v>4305157</v>
      </c>
      <c r="D4042" s="20" t="s">
        <v>10667</v>
      </c>
      <c r="E4042" s="20" t="s">
        <v>10683</v>
      </c>
    </row>
    <row r="4043" spans="1:5" ht="15.75" hidden="1" x14ac:dyDescent="0.25">
      <c r="A4043" s="11" t="s">
        <v>39</v>
      </c>
      <c r="B4043" s="20" t="s">
        <v>10002</v>
      </c>
      <c r="C4043" s="18">
        <v>4305173</v>
      </c>
      <c r="D4043" s="20" t="s">
        <v>10667</v>
      </c>
      <c r="E4043" s="20" t="s">
        <v>10683</v>
      </c>
    </row>
    <row r="4044" spans="1:5" ht="15.75" hidden="1" x14ac:dyDescent="0.25">
      <c r="A4044" s="11" t="s">
        <v>39</v>
      </c>
      <c r="B4044" s="20" t="s">
        <v>10003</v>
      </c>
      <c r="C4044" s="18">
        <v>4305207</v>
      </c>
      <c r="D4044" s="20" t="s">
        <v>10667</v>
      </c>
      <c r="E4044" s="20" t="s">
        <v>10683</v>
      </c>
    </row>
    <row r="4045" spans="1:5" ht="15.75" hidden="1" x14ac:dyDescent="0.25">
      <c r="A4045" s="11" t="s">
        <v>39</v>
      </c>
      <c r="B4045" s="20" t="s">
        <v>10004</v>
      </c>
      <c r="C4045" s="18">
        <v>4305306</v>
      </c>
      <c r="D4045" s="20" t="s">
        <v>10667</v>
      </c>
      <c r="E4045" s="20" t="s">
        <v>10683</v>
      </c>
    </row>
    <row r="4046" spans="1:5" ht="15.75" hidden="1" x14ac:dyDescent="0.25">
      <c r="A4046" s="11" t="s">
        <v>39</v>
      </c>
      <c r="B4046" s="20" t="s">
        <v>10005</v>
      </c>
      <c r="C4046" s="18">
        <v>4305355</v>
      </c>
      <c r="D4046" s="20" t="s">
        <v>10667</v>
      </c>
      <c r="E4046" s="20" t="s">
        <v>10683</v>
      </c>
    </row>
    <row r="4047" spans="1:5" ht="15.75" hidden="1" x14ac:dyDescent="0.25">
      <c r="A4047" s="11" t="s">
        <v>39</v>
      </c>
      <c r="B4047" s="20" t="s">
        <v>10006</v>
      </c>
      <c r="C4047" s="18">
        <v>4305371</v>
      </c>
      <c r="D4047" s="20" t="s">
        <v>10667</v>
      </c>
      <c r="E4047" s="20" t="s">
        <v>10683</v>
      </c>
    </row>
    <row r="4048" spans="1:5" ht="15.75" hidden="1" x14ac:dyDescent="0.25">
      <c r="A4048" s="11" t="s">
        <v>39</v>
      </c>
      <c r="B4048" s="20" t="s">
        <v>10007</v>
      </c>
      <c r="C4048" s="18">
        <v>4305405</v>
      </c>
      <c r="D4048" s="20" t="s">
        <v>10667</v>
      </c>
      <c r="E4048" s="20" t="s">
        <v>10683</v>
      </c>
    </row>
    <row r="4049" spans="1:5" ht="15.75" hidden="1" x14ac:dyDescent="0.25">
      <c r="A4049" s="11" t="s">
        <v>39</v>
      </c>
      <c r="B4049" s="20" t="s">
        <v>460</v>
      </c>
      <c r="C4049" s="18">
        <v>4305439</v>
      </c>
      <c r="D4049" s="20" t="s">
        <v>10667</v>
      </c>
      <c r="E4049" s="20" t="s">
        <v>10683</v>
      </c>
    </row>
    <row r="4050" spans="1:5" ht="15.75" hidden="1" x14ac:dyDescent="0.25">
      <c r="A4050" s="11" t="s">
        <v>39</v>
      </c>
      <c r="B4050" s="20" t="s">
        <v>10008</v>
      </c>
      <c r="C4050" s="18">
        <v>4305447</v>
      </c>
      <c r="D4050" s="20" t="s">
        <v>10667</v>
      </c>
      <c r="E4050" s="20" t="s">
        <v>10683</v>
      </c>
    </row>
    <row r="4051" spans="1:5" ht="15.75" hidden="1" x14ac:dyDescent="0.25">
      <c r="A4051" s="11" t="s">
        <v>39</v>
      </c>
      <c r="B4051" s="20" t="s">
        <v>10009</v>
      </c>
      <c r="C4051" s="18">
        <v>4305454</v>
      </c>
      <c r="D4051" s="20" t="s">
        <v>10667</v>
      </c>
      <c r="E4051" s="20" t="s">
        <v>10683</v>
      </c>
    </row>
    <row r="4052" spans="1:5" ht="15.75" hidden="1" x14ac:dyDescent="0.25">
      <c r="A4052" s="11" t="s">
        <v>39</v>
      </c>
      <c r="B4052" s="20" t="s">
        <v>10010</v>
      </c>
      <c r="C4052" s="18">
        <v>4305504</v>
      </c>
      <c r="D4052" s="20" t="s">
        <v>10667</v>
      </c>
      <c r="E4052" s="20" t="s">
        <v>10683</v>
      </c>
    </row>
    <row r="4053" spans="1:5" ht="15.75" hidden="1" x14ac:dyDescent="0.25">
      <c r="A4053" s="11" t="s">
        <v>39</v>
      </c>
      <c r="B4053" s="20" t="s">
        <v>1375</v>
      </c>
      <c r="C4053" s="18">
        <v>4305587</v>
      </c>
      <c r="D4053" s="20" t="s">
        <v>10667</v>
      </c>
      <c r="E4053" s="20" t="s">
        <v>10683</v>
      </c>
    </row>
    <row r="4054" spans="1:5" ht="15.75" hidden="1" x14ac:dyDescent="0.25">
      <c r="A4054" s="11" t="s">
        <v>39</v>
      </c>
      <c r="B4054" s="20" t="s">
        <v>9549</v>
      </c>
      <c r="C4054" s="18">
        <v>4305603</v>
      </c>
      <c r="D4054" s="20" t="s">
        <v>10667</v>
      </c>
      <c r="E4054" s="20" t="s">
        <v>10683</v>
      </c>
    </row>
    <row r="4055" spans="1:5" ht="15.75" hidden="1" x14ac:dyDescent="0.25">
      <c r="A4055" s="11" t="s">
        <v>39</v>
      </c>
      <c r="B4055" s="20" t="s">
        <v>74</v>
      </c>
      <c r="C4055" s="18">
        <v>4305702</v>
      </c>
      <c r="D4055" s="20" t="s">
        <v>10667</v>
      </c>
      <c r="E4055" s="20" t="s">
        <v>10683</v>
      </c>
    </row>
    <row r="4056" spans="1:5" ht="15.75" hidden="1" x14ac:dyDescent="0.25">
      <c r="A4056" s="11" t="s">
        <v>39</v>
      </c>
      <c r="B4056" s="20" t="s">
        <v>175</v>
      </c>
      <c r="C4056" s="18">
        <v>4305801</v>
      </c>
      <c r="D4056" s="20" t="s">
        <v>10667</v>
      </c>
      <c r="E4056" s="20" t="s">
        <v>10683</v>
      </c>
    </row>
    <row r="4057" spans="1:5" ht="15.75" hidden="1" x14ac:dyDescent="0.25">
      <c r="A4057" s="11" t="s">
        <v>39</v>
      </c>
      <c r="B4057" s="20" t="s">
        <v>10011</v>
      </c>
      <c r="C4057" s="18">
        <v>4305835</v>
      </c>
      <c r="D4057" s="20" t="s">
        <v>10667</v>
      </c>
      <c r="E4057" s="20" t="s">
        <v>10683</v>
      </c>
    </row>
    <row r="4058" spans="1:5" ht="15.75" hidden="1" x14ac:dyDescent="0.25">
      <c r="A4058" s="11" t="s">
        <v>39</v>
      </c>
      <c r="B4058" s="20" t="s">
        <v>10012</v>
      </c>
      <c r="C4058" s="18">
        <v>4305850</v>
      </c>
      <c r="D4058" s="20" t="s">
        <v>10667</v>
      </c>
      <c r="E4058" s="20" t="s">
        <v>10683</v>
      </c>
    </row>
    <row r="4059" spans="1:5" ht="15.75" hidden="1" x14ac:dyDescent="0.25">
      <c r="A4059" s="11" t="s">
        <v>39</v>
      </c>
      <c r="B4059" s="20" t="s">
        <v>10013</v>
      </c>
      <c r="C4059" s="18">
        <v>4305871</v>
      </c>
      <c r="D4059" s="20" t="s">
        <v>10667</v>
      </c>
      <c r="E4059" s="20" t="s">
        <v>10683</v>
      </c>
    </row>
    <row r="4060" spans="1:5" ht="15.75" hidden="1" x14ac:dyDescent="0.25">
      <c r="A4060" s="11" t="s">
        <v>39</v>
      </c>
      <c r="B4060" s="20" t="s">
        <v>10014</v>
      </c>
      <c r="C4060" s="18">
        <v>4305900</v>
      </c>
      <c r="D4060" s="20" t="s">
        <v>10667</v>
      </c>
      <c r="E4060" s="20" t="s">
        <v>10683</v>
      </c>
    </row>
    <row r="4061" spans="1:5" ht="15.75" hidden="1" x14ac:dyDescent="0.25">
      <c r="A4061" s="11" t="s">
        <v>39</v>
      </c>
      <c r="B4061" s="20" t="s">
        <v>10015</v>
      </c>
      <c r="C4061" s="18">
        <v>4305934</v>
      </c>
      <c r="D4061" s="20" t="s">
        <v>10667</v>
      </c>
      <c r="E4061" s="20" t="s">
        <v>10683</v>
      </c>
    </row>
    <row r="4062" spans="1:5" ht="15.75" hidden="1" x14ac:dyDescent="0.25">
      <c r="A4062" s="11" t="s">
        <v>39</v>
      </c>
      <c r="B4062" s="20" t="s">
        <v>10016</v>
      </c>
      <c r="C4062" s="18">
        <v>4305959</v>
      </c>
      <c r="D4062" s="20" t="s">
        <v>10667</v>
      </c>
      <c r="E4062" s="20" t="s">
        <v>10683</v>
      </c>
    </row>
    <row r="4063" spans="1:5" ht="15.75" hidden="1" x14ac:dyDescent="0.25">
      <c r="A4063" s="11" t="s">
        <v>39</v>
      </c>
      <c r="B4063" s="20" t="s">
        <v>10017</v>
      </c>
      <c r="C4063" s="18">
        <v>4305975</v>
      </c>
      <c r="D4063" s="20" t="s">
        <v>10667</v>
      </c>
      <c r="E4063" s="20" t="s">
        <v>10683</v>
      </c>
    </row>
    <row r="4064" spans="1:5" ht="15.75" hidden="1" x14ac:dyDescent="0.25">
      <c r="A4064" s="11" t="s">
        <v>39</v>
      </c>
      <c r="B4064" s="20" t="s">
        <v>10018</v>
      </c>
      <c r="C4064" s="18">
        <v>4306007</v>
      </c>
      <c r="D4064" s="20" t="s">
        <v>10667</v>
      </c>
      <c r="E4064" s="20" t="s">
        <v>10683</v>
      </c>
    </row>
    <row r="4065" spans="1:5" ht="15.75" hidden="1" x14ac:dyDescent="0.25">
      <c r="A4065" s="11" t="s">
        <v>39</v>
      </c>
      <c r="B4065" s="20" t="s">
        <v>10019</v>
      </c>
      <c r="C4065" s="18">
        <v>4306056</v>
      </c>
      <c r="D4065" s="20" t="s">
        <v>10667</v>
      </c>
      <c r="E4065" s="20" t="s">
        <v>10683</v>
      </c>
    </row>
    <row r="4066" spans="1:5" ht="15.75" hidden="1" x14ac:dyDescent="0.25">
      <c r="A4066" s="11" t="s">
        <v>39</v>
      </c>
      <c r="B4066" s="20" t="s">
        <v>909</v>
      </c>
      <c r="C4066" s="18">
        <v>4306072</v>
      </c>
      <c r="D4066" s="20" t="s">
        <v>10667</v>
      </c>
      <c r="E4066" s="20" t="s">
        <v>10683</v>
      </c>
    </row>
    <row r="4067" spans="1:5" ht="15.75" hidden="1" x14ac:dyDescent="0.25">
      <c r="A4067" s="11" t="s">
        <v>39</v>
      </c>
      <c r="B4067" s="20" t="s">
        <v>10020</v>
      </c>
      <c r="C4067" s="18">
        <v>4306106</v>
      </c>
      <c r="D4067" s="20" t="s">
        <v>10667</v>
      </c>
      <c r="E4067" s="20" t="s">
        <v>10683</v>
      </c>
    </row>
    <row r="4068" spans="1:5" ht="15.75" hidden="1" x14ac:dyDescent="0.25">
      <c r="A4068" s="11" t="s">
        <v>39</v>
      </c>
      <c r="B4068" s="20" t="s">
        <v>10021</v>
      </c>
      <c r="C4068" s="18">
        <v>4306130</v>
      </c>
      <c r="D4068" s="20" t="s">
        <v>10667</v>
      </c>
      <c r="E4068" s="20" t="s">
        <v>10683</v>
      </c>
    </row>
    <row r="4069" spans="1:5" ht="15.75" hidden="1" x14ac:dyDescent="0.25">
      <c r="A4069" s="11" t="s">
        <v>39</v>
      </c>
      <c r="B4069" s="20" t="s">
        <v>407</v>
      </c>
      <c r="C4069" s="18">
        <v>4306205</v>
      </c>
      <c r="D4069" s="20" t="s">
        <v>10667</v>
      </c>
      <c r="E4069" s="20" t="s">
        <v>10683</v>
      </c>
    </row>
    <row r="4070" spans="1:5" ht="15.75" hidden="1" x14ac:dyDescent="0.25">
      <c r="A4070" s="11" t="s">
        <v>39</v>
      </c>
      <c r="B4070" s="20" t="s">
        <v>10022</v>
      </c>
      <c r="C4070" s="18">
        <v>4306304</v>
      </c>
      <c r="D4070" s="20" t="s">
        <v>10667</v>
      </c>
      <c r="E4070" s="20" t="s">
        <v>10683</v>
      </c>
    </row>
    <row r="4071" spans="1:5" ht="15.75" hidden="1" x14ac:dyDescent="0.25">
      <c r="A4071" s="11" t="s">
        <v>39</v>
      </c>
      <c r="B4071" s="20" t="s">
        <v>624</v>
      </c>
      <c r="C4071" s="18">
        <v>4306320</v>
      </c>
      <c r="D4071" s="20" t="s">
        <v>10667</v>
      </c>
      <c r="E4071" s="20" t="s">
        <v>10683</v>
      </c>
    </row>
    <row r="4072" spans="1:5" ht="15.75" hidden="1" x14ac:dyDescent="0.25">
      <c r="A4072" s="11" t="s">
        <v>39</v>
      </c>
      <c r="B4072" s="20" t="s">
        <v>826</v>
      </c>
      <c r="C4072" s="18">
        <v>4306353</v>
      </c>
      <c r="D4072" s="20" t="s">
        <v>10667</v>
      </c>
      <c r="E4072" s="20" t="s">
        <v>10683</v>
      </c>
    </row>
    <row r="4073" spans="1:5" ht="15.75" hidden="1" x14ac:dyDescent="0.25">
      <c r="A4073" s="11" t="s">
        <v>39</v>
      </c>
      <c r="B4073" s="20" t="s">
        <v>10023</v>
      </c>
      <c r="C4073" s="18">
        <v>4306379</v>
      </c>
      <c r="D4073" s="20" t="s">
        <v>10667</v>
      </c>
      <c r="E4073" s="20" t="s">
        <v>10683</v>
      </c>
    </row>
    <row r="4074" spans="1:5" ht="15.75" hidden="1" x14ac:dyDescent="0.25">
      <c r="A4074" s="11" t="s">
        <v>39</v>
      </c>
      <c r="B4074" s="20" t="s">
        <v>10024</v>
      </c>
      <c r="C4074" s="18">
        <v>4306403</v>
      </c>
      <c r="D4074" s="20" t="s">
        <v>10667</v>
      </c>
      <c r="E4074" s="20" t="s">
        <v>10683</v>
      </c>
    </row>
    <row r="4075" spans="1:5" ht="15.75" hidden="1" x14ac:dyDescent="0.25">
      <c r="A4075" s="11" t="s">
        <v>39</v>
      </c>
      <c r="B4075" s="20" t="s">
        <v>10025</v>
      </c>
      <c r="C4075" s="18">
        <v>4306429</v>
      </c>
      <c r="D4075" s="20" t="s">
        <v>10667</v>
      </c>
      <c r="E4075" s="20" t="s">
        <v>10683</v>
      </c>
    </row>
    <row r="4076" spans="1:5" ht="15.75" hidden="1" x14ac:dyDescent="0.25">
      <c r="A4076" s="11" t="s">
        <v>39</v>
      </c>
      <c r="B4076" s="20" t="s">
        <v>10026</v>
      </c>
      <c r="C4076" s="18">
        <v>4306452</v>
      </c>
      <c r="D4076" s="20" t="s">
        <v>10667</v>
      </c>
      <c r="E4076" s="20" t="s">
        <v>10683</v>
      </c>
    </row>
    <row r="4077" spans="1:5" ht="15.75" hidden="1" x14ac:dyDescent="0.25">
      <c r="A4077" s="11" t="s">
        <v>39</v>
      </c>
      <c r="B4077" s="20" t="s">
        <v>10027</v>
      </c>
      <c r="C4077" s="18">
        <v>4306502</v>
      </c>
      <c r="D4077" s="20" t="s">
        <v>10667</v>
      </c>
      <c r="E4077" s="20" t="s">
        <v>10683</v>
      </c>
    </row>
    <row r="4078" spans="1:5" ht="15.75" hidden="1" x14ac:dyDescent="0.25">
      <c r="A4078" s="11" t="s">
        <v>39</v>
      </c>
      <c r="B4078" s="20" t="s">
        <v>10028</v>
      </c>
      <c r="C4078" s="18">
        <v>4306551</v>
      </c>
      <c r="D4078" s="20" t="s">
        <v>10667</v>
      </c>
      <c r="E4078" s="20" t="s">
        <v>10683</v>
      </c>
    </row>
    <row r="4079" spans="1:5" ht="15.75" hidden="1" x14ac:dyDescent="0.25">
      <c r="A4079" s="11" t="s">
        <v>39</v>
      </c>
      <c r="B4079" s="20" t="s">
        <v>10029</v>
      </c>
      <c r="C4079" s="18">
        <v>4306601</v>
      </c>
      <c r="D4079" s="20" t="s">
        <v>10667</v>
      </c>
      <c r="E4079" s="20" t="s">
        <v>10683</v>
      </c>
    </row>
    <row r="4080" spans="1:5" ht="15.75" hidden="1" x14ac:dyDescent="0.25">
      <c r="A4080" s="11" t="s">
        <v>39</v>
      </c>
      <c r="B4080" s="20" t="s">
        <v>10030</v>
      </c>
      <c r="C4080" s="18">
        <v>4306700</v>
      </c>
      <c r="D4080" s="20" t="s">
        <v>10667</v>
      </c>
      <c r="E4080" s="20" t="s">
        <v>10683</v>
      </c>
    </row>
    <row r="4081" spans="1:5" ht="15.75" hidden="1" x14ac:dyDescent="0.25">
      <c r="A4081" s="11" t="s">
        <v>39</v>
      </c>
      <c r="B4081" s="20" t="s">
        <v>1319</v>
      </c>
      <c r="C4081" s="18">
        <v>4306734</v>
      </c>
      <c r="D4081" s="20" t="s">
        <v>10667</v>
      </c>
      <c r="E4081" s="20" t="s">
        <v>10683</v>
      </c>
    </row>
    <row r="4082" spans="1:5" ht="15.75" hidden="1" x14ac:dyDescent="0.25">
      <c r="A4082" s="11" t="s">
        <v>39</v>
      </c>
      <c r="B4082" s="20" t="s">
        <v>10031</v>
      </c>
      <c r="C4082" s="18">
        <v>4306759</v>
      </c>
      <c r="D4082" s="20" t="s">
        <v>10667</v>
      </c>
      <c r="E4082" s="20" t="s">
        <v>10683</v>
      </c>
    </row>
    <row r="4083" spans="1:5" ht="15.75" hidden="1" x14ac:dyDescent="0.25">
      <c r="A4083" s="11" t="s">
        <v>39</v>
      </c>
      <c r="B4083" s="20" t="s">
        <v>671</v>
      </c>
      <c r="C4083" s="18">
        <v>4306767</v>
      </c>
      <c r="D4083" s="20" t="s">
        <v>10667</v>
      </c>
      <c r="E4083" s="20" t="s">
        <v>10683</v>
      </c>
    </row>
    <row r="4084" spans="1:5" ht="15.75" hidden="1" x14ac:dyDescent="0.25">
      <c r="A4084" s="11" t="s">
        <v>39</v>
      </c>
      <c r="B4084" s="20" t="s">
        <v>10032</v>
      </c>
      <c r="C4084" s="18">
        <v>4306809</v>
      </c>
      <c r="D4084" s="20" t="s">
        <v>10667</v>
      </c>
      <c r="E4084" s="20" t="s">
        <v>10683</v>
      </c>
    </row>
    <row r="4085" spans="1:5" ht="15.75" hidden="1" x14ac:dyDescent="0.25">
      <c r="A4085" s="11" t="s">
        <v>39</v>
      </c>
      <c r="B4085" s="20" t="s">
        <v>10033</v>
      </c>
      <c r="C4085" s="18">
        <v>4306908</v>
      </c>
      <c r="D4085" s="20" t="s">
        <v>10667</v>
      </c>
      <c r="E4085" s="20" t="s">
        <v>10683</v>
      </c>
    </row>
    <row r="4086" spans="1:5" ht="15.75" hidden="1" x14ac:dyDescent="0.25">
      <c r="A4086" s="11" t="s">
        <v>39</v>
      </c>
      <c r="B4086" s="20" t="s">
        <v>204</v>
      </c>
      <c r="C4086" s="18">
        <v>4306924</v>
      </c>
      <c r="D4086" s="20" t="s">
        <v>10667</v>
      </c>
      <c r="E4086" s="20" t="s">
        <v>10683</v>
      </c>
    </row>
    <row r="4087" spans="1:5" ht="15.75" hidden="1" x14ac:dyDescent="0.25">
      <c r="A4087" s="11" t="s">
        <v>39</v>
      </c>
      <c r="B4087" s="20" t="s">
        <v>10034</v>
      </c>
      <c r="C4087" s="18">
        <v>4306932</v>
      </c>
      <c r="D4087" s="20" t="s">
        <v>10667</v>
      </c>
      <c r="E4087" s="20" t="s">
        <v>10683</v>
      </c>
    </row>
    <row r="4088" spans="1:5" ht="15.75" hidden="1" x14ac:dyDescent="0.25">
      <c r="A4088" s="11" t="s">
        <v>39</v>
      </c>
      <c r="B4088" s="20" t="s">
        <v>10035</v>
      </c>
      <c r="C4088" s="18">
        <v>4306957</v>
      </c>
      <c r="D4088" s="20" t="s">
        <v>10667</v>
      </c>
      <c r="E4088" s="20" t="s">
        <v>10683</v>
      </c>
    </row>
    <row r="4089" spans="1:5" ht="15.75" hidden="1" x14ac:dyDescent="0.25">
      <c r="A4089" s="11" t="s">
        <v>39</v>
      </c>
      <c r="B4089" s="20" t="s">
        <v>10036</v>
      </c>
      <c r="C4089" s="18">
        <v>4306973</v>
      </c>
      <c r="D4089" s="20" t="s">
        <v>10667</v>
      </c>
      <c r="E4089" s="20" t="s">
        <v>10683</v>
      </c>
    </row>
    <row r="4090" spans="1:5" ht="15.75" hidden="1" x14ac:dyDescent="0.25">
      <c r="A4090" s="11" t="s">
        <v>39</v>
      </c>
      <c r="B4090" s="20" t="s">
        <v>10037</v>
      </c>
      <c r="C4090" s="18">
        <v>4307005</v>
      </c>
      <c r="D4090" s="20" t="s">
        <v>10667</v>
      </c>
      <c r="E4090" s="20" t="s">
        <v>10683</v>
      </c>
    </row>
    <row r="4091" spans="1:5" ht="15.75" hidden="1" x14ac:dyDescent="0.25">
      <c r="A4091" s="11" t="s">
        <v>39</v>
      </c>
      <c r="B4091" s="20" t="s">
        <v>10038</v>
      </c>
      <c r="C4091" s="18">
        <v>4307054</v>
      </c>
      <c r="D4091" s="20" t="s">
        <v>10667</v>
      </c>
      <c r="E4091" s="20" t="s">
        <v>10683</v>
      </c>
    </row>
    <row r="4092" spans="1:5" ht="15.75" hidden="1" x14ac:dyDescent="0.25">
      <c r="A4092" s="11" t="s">
        <v>39</v>
      </c>
      <c r="B4092" s="20" t="s">
        <v>10039</v>
      </c>
      <c r="C4092" s="18">
        <v>4307104</v>
      </c>
      <c r="D4092" s="20" t="s">
        <v>10667</v>
      </c>
      <c r="E4092" s="20" t="s">
        <v>10683</v>
      </c>
    </row>
    <row r="4093" spans="1:5" ht="15.75" hidden="1" x14ac:dyDescent="0.25">
      <c r="A4093" s="11" t="s">
        <v>39</v>
      </c>
      <c r="B4093" s="20" t="s">
        <v>10040</v>
      </c>
      <c r="C4093" s="18">
        <v>4307203</v>
      </c>
      <c r="D4093" s="20" t="s">
        <v>10667</v>
      </c>
      <c r="E4093" s="20" t="s">
        <v>10683</v>
      </c>
    </row>
    <row r="4094" spans="1:5" ht="15.75" hidden="1" x14ac:dyDescent="0.25">
      <c r="A4094" s="11" t="s">
        <v>39</v>
      </c>
      <c r="B4094" s="20" t="s">
        <v>10041</v>
      </c>
      <c r="C4094" s="18">
        <v>4307302</v>
      </c>
      <c r="D4094" s="20" t="s">
        <v>10667</v>
      </c>
      <c r="E4094" s="20" t="s">
        <v>10683</v>
      </c>
    </row>
    <row r="4095" spans="1:5" ht="15.75" hidden="1" x14ac:dyDescent="0.25">
      <c r="A4095" s="11" t="s">
        <v>39</v>
      </c>
      <c r="B4095" s="20" t="s">
        <v>10042</v>
      </c>
      <c r="C4095" s="18">
        <v>4307401</v>
      </c>
      <c r="D4095" s="20" t="s">
        <v>10667</v>
      </c>
      <c r="E4095" s="20" t="s">
        <v>10683</v>
      </c>
    </row>
    <row r="4096" spans="1:5" ht="15.75" hidden="1" x14ac:dyDescent="0.25">
      <c r="A4096" s="11" t="s">
        <v>39</v>
      </c>
      <c r="B4096" s="20" t="s">
        <v>10043</v>
      </c>
      <c r="C4096" s="18">
        <v>4307450</v>
      </c>
      <c r="D4096" s="20" t="s">
        <v>10667</v>
      </c>
      <c r="E4096" s="20" t="s">
        <v>10683</v>
      </c>
    </row>
    <row r="4097" spans="1:5" ht="15.75" hidden="1" x14ac:dyDescent="0.25">
      <c r="A4097" s="11" t="s">
        <v>39</v>
      </c>
      <c r="B4097" s="20" t="s">
        <v>10044</v>
      </c>
      <c r="C4097" s="18">
        <v>4307500</v>
      </c>
      <c r="D4097" s="20" t="s">
        <v>10667</v>
      </c>
      <c r="E4097" s="20" t="s">
        <v>10683</v>
      </c>
    </row>
    <row r="4098" spans="1:5" ht="15.75" hidden="1" x14ac:dyDescent="0.25">
      <c r="A4098" s="11" t="s">
        <v>39</v>
      </c>
      <c r="B4098" s="20" t="s">
        <v>10045</v>
      </c>
      <c r="C4098" s="18">
        <v>4307559</v>
      </c>
      <c r="D4098" s="20" t="s">
        <v>10667</v>
      </c>
      <c r="E4098" s="20" t="s">
        <v>10683</v>
      </c>
    </row>
    <row r="4099" spans="1:5" ht="15.75" hidden="1" x14ac:dyDescent="0.25">
      <c r="A4099" s="11" t="s">
        <v>39</v>
      </c>
      <c r="B4099" s="20" t="s">
        <v>10046</v>
      </c>
      <c r="C4099" s="18">
        <v>4307609</v>
      </c>
      <c r="D4099" s="20" t="s">
        <v>10667</v>
      </c>
      <c r="E4099" s="20" t="s">
        <v>10683</v>
      </c>
    </row>
    <row r="4100" spans="1:5" ht="15.75" hidden="1" x14ac:dyDescent="0.25">
      <c r="A4100" s="11" t="s">
        <v>39</v>
      </c>
      <c r="B4100" s="20" t="s">
        <v>10047</v>
      </c>
      <c r="C4100" s="18">
        <v>4307708</v>
      </c>
      <c r="D4100" s="20" t="s">
        <v>10667</v>
      </c>
      <c r="E4100" s="20" t="s">
        <v>10683</v>
      </c>
    </row>
    <row r="4101" spans="1:5" ht="15.75" hidden="1" x14ac:dyDescent="0.25">
      <c r="A4101" s="11" t="s">
        <v>39</v>
      </c>
      <c r="B4101" s="20" t="s">
        <v>10048</v>
      </c>
      <c r="C4101" s="18">
        <v>4307807</v>
      </c>
      <c r="D4101" s="20" t="s">
        <v>10667</v>
      </c>
      <c r="E4101" s="20" t="s">
        <v>10683</v>
      </c>
    </row>
    <row r="4102" spans="1:5" ht="15.75" hidden="1" x14ac:dyDescent="0.25">
      <c r="A4102" s="11" t="s">
        <v>39</v>
      </c>
      <c r="B4102" s="20" t="s">
        <v>10049</v>
      </c>
      <c r="C4102" s="18">
        <v>4307815</v>
      </c>
      <c r="D4102" s="20" t="s">
        <v>10667</v>
      </c>
      <c r="E4102" s="20" t="s">
        <v>10683</v>
      </c>
    </row>
    <row r="4103" spans="1:5" ht="15.75" hidden="1" x14ac:dyDescent="0.25">
      <c r="A4103" s="11" t="s">
        <v>39</v>
      </c>
      <c r="B4103" s="20" t="s">
        <v>10050</v>
      </c>
      <c r="C4103" s="18">
        <v>4307831</v>
      </c>
      <c r="D4103" s="20" t="s">
        <v>10667</v>
      </c>
      <c r="E4103" s="20" t="s">
        <v>10683</v>
      </c>
    </row>
    <row r="4104" spans="1:5" ht="15.75" hidden="1" x14ac:dyDescent="0.25">
      <c r="A4104" s="11" t="s">
        <v>39</v>
      </c>
      <c r="B4104" s="20" t="s">
        <v>10051</v>
      </c>
      <c r="C4104" s="18">
        <v>4307864</v>
      </c>
      <c r="D4104" s="20" t="s">
        <v>10667</v>
      </c>
      <c r="E4104" s="20" t="s">
        <v>10683</v>
      </c>
    </row>
    <row r="4105" spans="1:5" ht="15.75" hidden="1" x14ac:dyDescent="0.25">
      <c r="A4105" s="11" t="s">
        <v>39</v>
      </c>
      <c r="B4105" s="20" t="s">
        <v>10052</v>
      </c>
      <c r="C4105" s="18">
        <v>4307906</v>
      </c>
      <c r="D4105" s="20" t="s">
        <v>10667</v>
      </c>
      <c r="E4105" s="20" t="s">
        <v>10683</v>
      </c>
    </row>
    <row r="4106" spans="1:5" ht="15.75" hidden="1" x14ac:dyDescent="0.25">
      <c r="A4106" s="11" t="s">
        <v>39</v>
      </c>
      <c r="B4106" s="20" t="s">
        <v>10053</v>
      </c>
      <c r="C4106" s="18">
        <v>4308003</v>
      </c>
      <c r="D4106" s="20" t="s">
        <v>10667</v>
      </c>
      <c r="E4106" s="20" t="s">
        <v>10683</v>
      </c>
    </row>
    <row r="4107" spans="1:5" ht="15.75" hidden="1" x14ac:dyDescent="0.25">
      <c r="A4107" s="11" t="s">
        <v>39</v>
      </c>
      <c r="B4107" s="20" t="s">
        <v>10054</v>
      </c>
      <c r="C4107" s="18">
        <v>4308052</v>
      </c>
      <c r="D4107" s="20" t="s">
        <v>10667</v>
      </c>
      <c r="E4107" s="20" t="s">
        <v>10683</v>
      </c>
    </row>
    <row r="4108" spans="1:5" ht="15.75" hidden="1" x14ac:dyDescent="0.25">
      <c r="A4108" s="11" t="s">
        <v>39</v>
      </c>
      <c r="B4108" s="20" t="s">
        <v>10055</v>
      </c>
      <c r="C4108" s="18">
        <v>4308078</v>
      </c>
      <c r="D4108" s="20" t="s">
        <v>10667</v>
      </c>
      <c r="E4108" s="20" t="s">
        <v>10683</v>
      </c>
    </row>
    <row r="4109" spans="1:5" ht="15.75" hidden="1" x14ac:dyDescent="0.25">
      <c r="A4109" s="11" t="s">
        <v>39</v>
      </c>
      <c r="B4109" s="20" t="s">
        <v>10056</v>
      </c>
      <c r="C4109" s="18">
        <v>4308102</v>
      </c>
      <c r="D4109" s="20" t="s">
        <v>10667</v>
      </c>
      <c r="E4109" s="20" t="s">
        <v>10683</v>
      </c>
    </row>
    <row r="4110" spans="1:5" ht="15.75" hidden="1" x14ac:dyDescent="0.25">
      <c r="A4110" s="11" t="s">
        <v>39</v>
      </c>
      <c r="B4110" s="20" t="s">
        <v>10057</v>
      </c>
      <c r="C4110" s="18">
        <v>4308201</v>
      </c>
      <c r="D4110" s="20" t="s">
        <v>10667</v>
      </c>
      <c r="E4110" s="20" t="s">
        <v>10683</v>
      </c>
    </row>
    <row r="4111" spans="1:5" ht="15.75" hidden="1" x14ac:dyDescent="0.25">
      <c r="A4111" s="11" t="s">
        <v>39</v>
      </c>
      <c r="B4111" s="20" t="s">
        <v>10058</v>
      </c>
      <c r="C4111" s="18">
        <v>4308250</v>
      </c>
      <c r="D4111" s="20" t="s">
        <v>10667</v>
      </c>
      <c r="E4111" s="20" t="s">
        <v>10683</v>
      </c>
    </row>
    <row r="4112" spans="1:5" ht="15.75" hidden="1" x14ac:dyDescent="0.25">
      <c r="A4112" s="11" t="s">
        <v>39</v>
      </c>
      <c r="B4112" s="20" t="s">
        <v>10059</v>
      </c>
      <c r="C4112" s="18">
        <v>4308300</v>
      </c>
      <c r="D4112" s="20" t="s">
        <v>10667</v>
      </c>
      <c r="E4112" s="20" t="s">
        <v>10683</v>
      </c>
    </row>
    <row r="4113" spans="1:5" ht="15.75" hidden="1" x14ac:dyDescent="0.25">
      <c r="A4113" s="11" t="s">
        <v>39</v>
      </c>
      <c r="B4113" s="20" t="s">
        <v>1231</v>
      </c>
      <c r="C4113" s="18">
        <v>4308409</v>
      </c>
      <c r="D4113" s="20" t="s">
        <v>10667</v>
      </c>
      <c r="E4113" s="20" t="s">
        <v>10683</v>
      </c>
    </row>
    <row r="4114" spans="1:5" ht="15.75" hidden="1" x14ac:dyDescent="0.25">
      <c r="A4114" s="11" t="s">
        <v>39</v>
      </c>
      <c r="B4114" s="20" t="s">
        <v>10060</v>
      </c>
      <c r="C4114" s="18">
        <v>4308433</v>
      </c>
      <c r="D4114" s="20" t="s">
        <v>10667</v>
      </c>
      <c r="E4114" s="20" t="s">
        <v>10683</v>
      </c>
    </row>
    <row r="4115" spans="1:5" ht="15.75" hidden="1" x14ac:dyDescent="0.25">
      <c r="A4115" s="11" t="s">
        <v>39</v>
      </c>
      <c r="B4115" s="20" t="s">
        <v>10061</v>
      </c>
      <c r="C4115" s="18">
        <v>4308458</v>
      </c>
      <c r="D4115" s="20" t="s">
        <v>10667</v>
      </c>
      <c r="E4115" s="20" t="s">
        <v>10683</v>
      </c>
    </row>
    <row r="4116" spans="1:5" ht="15.75" hidden="1" x14ac:dyDescent="0.25">
      <c r="A4116" s="11" t="s">
        <v>39</v>
      </c>
      <c r="B4116" s="20" t="s">
        <v>10062</v>
      </c>
      <c r="C4116" s="18">
        <v>4308508</v>
      </c>
      <c r="D4116" s="20" t="s">
        <v>10667</v>
      </c>
      <c r="E4116" s="20" t="s">
        <v>10683</v>
      </c>
    </row>
    <row r="4117" spans="1:5" ht="15.75" hidden="1" x14ac:dyDescent="0.25">
      <c r="A4117" s="11" t="s">
        <v>39</v>
      </c>
      <c r="B4117" s="20" t="s">
        <v>10063</v>
      </c>
      <c r="C4117" s="18">
        <v>4308607</v>
      </c>
      <c r="D4117" s="20" t="s">
        <v>10667</v>
      </c>
      <c r="E4117" s="20" t="s">
        <v>10683</v>
      </c>
    </row>
    <row r="4118" spans="1:5" ht="15.75" hidden="1" x14ac:dyDescent="0.25">
      <c r="A4118" s="11" t="s">
        <v>39</v>
      </c>
      <c r="B4118" s="20" t="s">
        <v>10064</v>
      </c>
      <c r="C4118" s="18">
        <v>4308656</v>
      </c>
      <c r="D4118" s="20" t="s">
        <v>10667</v>
      </c>
      <c r="E4118" s="20" t="s">
        <v>10683</v>
      </c>
    </row>
    <row r="4119" spans="1:5" ht="15.75" hidden="1" x14ac:dyDescent="0.25">
      <c r="A4119" s="11" t="s">
        <v>39</v>
      </c>
      <c r="B4119" s="20" t="s">
        <v>10065</v>
      </c>
      <c r="C4119" s="18">
        <v>4308706</v>
      </c>
      <c r="D4119" s="20" t="s">
        <v>10667</v>
      </c>
      <c r="E4119" s="20" t="s">
        <v>10683</v>
      </c>
    </row>
    <row r="4120" spans="1:5" ht="15.75" x14ac:dyDescent="0.25">
      <c r="A4120" s="11" t="s">
        <v>39</v>
      </c>
      <c r="B4120" s="20" t="s">
        <v>1518</v>
      </c>
      <c r="C4120" s="18">
        <v>4308805</v>
      </c>
      <c r="D4120" s="20" t="s">
        <v>10669</v>
      </c>
      <c r="E4120" s="20" t="s">
        <v>10680</v>
      </c>
    </row>
    <row r="4121" spans="1:5" ht="15.75" hidden="1" x14ac:dyDescent="0.25">
      <c r="A4121" s="11" t="s">
        <v>39</v>
      </c>
      <c r="B4121" s="20" t="s">
        <v>684</v>
      </c>
      <c r="C4121" s="18">
        <v>4308854</v>
      </c>
      <c r="D4121" s="20" t="s">
        <v>10667</v>
      </c>
      <c r="E4121" s="20" t="s">
        <v>10683</v>
      </c>
    </row>
    <row r="4122" spans="1:5" ht="15.75" hidden="1" x14ac:dyDescent="0.25">
      <c r="A4122" s="11" t="s">
        <v>39</v>
      </c>
      <c r="B4122" s="20" t="s">
        <v>10066</v>
      </c>
      <c r="C4122" s="18">
        <v>4308904</v>
      </c>
      <c r="D4122" s="20" t="s">
        <v>10667</v>
      </c>
      <c r="E4122" s="20" t="s">
        <v>10683</v>
      </c>
    </row>
    <row r="4123" spans="1:5" ht="15.75" hidden="1" x14ac:dyDescent="0.25">
      <c r="A4123" s="11" t="s">
        <v>39</v>
      </c>
      <c r="B4123" s="20" t="s">
        <v>10067</v>
      </c>
      <c r="C4123" s="18">
        <v>4309001</v>
      </c>
      <c r="D4123" s="20" t="s">
        <v>10667</v>
      </c>
      <c r="E4123" s="20" t="s">
        <v>10683</v>
      </c>
    </row>
    <row r="4124" spans="1:5" ht="15.75" hidden="1" x14ac:dyDescent="0.25">
      <c r="A4124" s="11" t="s">
        <v>39</v>
      </c>
      <c r="B4124" s="20" t="s">
        <v>10068</v>
      </c>
      <c r="C4124" s="18">
        <v>4309050</v>
      </c>
      <c r="D4124" s="20" t="s">
        <v>10667</v>
      </c>
      <c r="E4124" s="20" t="s">
        <v>10683</v>
      </c>
    </row>
    <row r="4125" spans="1:5" ht="15.75" hidden="1" x14ac:dyDescent="0.25">
      <c r="A4125" s="11" t="s">
        <v>39</v>
      </c>
      <c r="B4125" s="20" t="s">
        <v>10069</v>
      </c>
      <c r="C4125" s="18">
        <v>4309100</v>
      </c>
      <c r="D4125" s="20" t="s">
        <v>10667</v>
      </c>
      <c r="E4125" s="20" t="s">
        <v>10683</v>
      </c>
    </row>
    <row r="4126" spans="1:5" ht="15.75" hidden="1" x14ac:dyDescent="0.25">
      <c r="A4126" s="11" t="s">
        <v>39</v>
      </c>
      <c r="B4126" s="20" t="s">
        <v>10070</v>
      </c>
      <c r="C4126" s="18">
        <v>4309126</v>
      </c>
      <c r="D4126" s="20" t="s">
        <v>10667</v>
      </c>
      <c r="E4126" s="20" t="s">
        <v>10683</v>
      </c>
    </row>
    <row r="4127" spans="1:5" ht="15.75" hidden="1" x14ac:dyDescent="0.25">
      <c r="A4127" s="11" t="s">
        <v>39</v>
      </c>
      <c r="B4127" s="20" t="s">
        <v>10071</v>
      </c>
      <c r="C4127" s="18">
        <v>4309159</v>
      </c>
      <c r="D4127" s="20" t="s">
        <v>10667</v>
      </c>
      <c r="E4127" s="20" t="s">
        <v>10683</v>
      </c>
    </row>
    <row r="4128" spans="1:5" ht="15.75" hidden="1" x14ac:dyDescent="0.25">
      <c r="A4128" s="11" t="s">
        <v>39</v>
      </c>
      <c r="B4128" s="20" t="s">
        <v>10072</v>
      </c>
      <c r="C4128" s="18">
        <v>4309209</v>
      </c>
      <c r="D4128" s="20" t="s">
        <v>10667</v>
      </c>
      <c r="E4128" s="20" t="s">
        <v>10683</v>
      </c>
    </row>
    <row r="4129" spans="1:5" ht="15.75" hidden="1" x14ac:dyDescent="0.25">
      <c r="A4129" s="11" t="s">
        <v>39</v>
      </c>
      <c r="B4129" s="20" t="s">
        <v>10073</v>
      </c>
      <c r="C4129" s="18">
        <v>4309258</v>
      </c>
      <c r="D4129" s="20" t="s">
        <v>10667</v>
      </c>
      <c r="E4129" s="20" t="s">
        <v>10683</v>
      </c>
    </row>
    <row r="4130" spans="1:5" ht="15.75" hidden="1" x14ac:dyDescent="0.25">
      <c r="A4130" s="11" t="s">
        <v>39</v>
      </c>
      <c r="B4130" s="20" t="s">
        <v>10074</v>
      </c>
      <c r="C4130" s="18">
        <v>4309308</v>
      </c>
      <c r="D4130" s="20" t="s">
        <v>10667</v>
      </c>
      <c r="E4130" s="20" t="s">
        <v>10683</v>
      </c>
    </row>
    <row r="4131" spans="1:5" ht="15.75" hidden="1" x14ac:dyDescent="0.25">
      <c r="A4131" s="11" t="s">
        <v>39</v>
      </c>
      <c r="B4131" s="20" t="s">
        <v>10075</v>
      </c>
      <c r="C4131" s="18">
        <v>4309407</v>
      </c>
      <c r="D4131" s="20" t="s">
        <v>10667</v>
      </c>
      <c r="E4131" s="20" t="s">
        <v>10683</v>
      </c>
    </row>
    <row r="4132" spans="1:5" ht="15.75" hidden="1" x14ac:dyDescent="0.25">
      <c r="A4132" s="11" t="s">
        <v>39</v>
      </c>
      <c r="B4132" s="20" t="s">
        <v>380</v>
      </c>
      <c r="C4132" s="18">
        <v>4309506</v>
      </c>
      <c r="D4132" s="20" t="s">
        <v>10667</v>
      </c>
      <c r="E4132" s="20" t="s">
        <v>10683</v>
      </c>
    </row>
    <row r="4133" spans="1:5" ht="15.75" hidden="1" x14ac:dyDescent="0.25">
      <c r="A4133" s="11" t="s">
        <v>39</v>
      </c>
      <c r="B4133" s="20" t="s">
        <v>10076</v>
      </c>
      <c r="C4133" s="18">
        <v>4309555</v>
      </c>
      <c r="D4133" s="20" t="s">
        <v>10667</v>
      </c>
      <c r="E4133" s="20" t="s">
        <v>10683</v>
      </c>
    </row>
    <row r="4134" spans="1:5" ht="15.75" hidden="1" x14ac:dyDescent="0.25">
      <c r="A4134" s="11" t="s">
        <v>39</v>
      </c>
      <c r="B4134" s="20" t="s">
        <v>10077</v>
      </c>
      <c r="C4134" s="18">
        <v>4309571</v>
      </c>
      <c r="D4134" s="20" t="s">
        <v>10667</v>
      </c>
      <c r="E4134" s="20" t="s">
        <v>10683</v>
      </c>
    </row>
    <row r="4135" spans="1:5" ht="15.75" hidden="1" x14ac:dyDescent="0.25">
      <c r="A4135" s="11" t="s">
        <v>39</v>
      </c>
      <c r="B4135" s="20" t="s">
        <v>10078</v>
      </c>
      <c r="C4135" s="18">
        <v>4309605</v>
      </c>
      <c r="D4135" s="20" t="s">
        <v>10667</v>
      </c>
      <c r="E4135" s="20" t="s">
        <v>10683</v>
      </c>
    </row>
    <row r="4136" spans="1:5" ht="15.75" hidden="1" x14ac:dyDescent="0.25">
      <c r="A4136" s="11" t="s">
        <v>39</v>
      </c>
      <c r="B4136" s="20" t="s">
        <v>10079</v>
      </c>
      <c r="C4136" s="18">
        <v>4309654</v>
      </c>
      <c r="D4136" s="20" t="s">
        <v>10667</v>
      </c>
      <c r="E4136" s="20" t="s">
        <v>10683</v>
      </c>
    </row>
    <row r="4137" spans="1:5" ht="15.75" hidden="1" x14ac:dyDescent="0.25">
      <c r="A4137" s="11" t="s">
        <v>39</v>
      </c>
      <c r="B4137" s="20" t="s">
        <v>758</v>
      </c>
      <c r="C4137" s="18">
        <v>4309704</v>
      </c>
      <c r="D4137" s="20" t="s">
        <v>10667</v>
      </c>
      <c r="E4137" s="20" t="s">
        <v>10683</v>
      </c>
    </row>
    <row r="4138" spans="1:5" ht="15.75" hidden="1" x14ac:dyDescent="0.25">
      <c r="A4138" s="11" t="s">
        <v>39</v>
      </c>
      <c r="B4138" s="20" t="s">
        <v>764</v>
      </c>
      <c r="C4138" s="18">
        <v>4309753</v>
      </c>
      <c r="D4138" s="20" t="s">
        <v>10667</v>
      </c>
      <c r="E4138" s="20" t="s">
        <v>10683</v>
      </c>
    </row>
    <row r="4139" spans="1:5" ht="15.75" hidden="1" x14ac:dyDescent="0.25">
      <c r="A4139" s="11" t="s">
        <v>39</v>
      </c>
      <c r="B4139" s="20" t="s">
        <v>10080</v>
      </c>
      <c r="C4139" s="18">
        <v>4309803</v>
      </c>
      <c r="D4139" s="20" t="s">
        <v>10667</v>
      </c>
      <c r="E4139" s="20" t="s">
        <v>10683</v>
      </c>
    </row>
    <row r="4140" spans="1:5" ht="15.75" hidden="1" x14ac:dyDescent="0.25">
      <c r="A4140" s="11" t="s">
        <v>39</v>
      </c>
      <c r="B4140" s="20" t="s">
        <v>10081</v>
      </c>
      <c r="C4140" s="18">
        <v>4309902</v>
      </c>
      <c r="D4140" s="20" t="s">
        <v>10667</v>
      </c>
      <c r="E4140" s="20" t="s">
        <v>10683</v>
      </c>
    </row>
    <row r="4141" spans="1:5" ht="15.75" hidden="1" x14ac:dyDescent="0.25">
      <c r="A4141" s="11" t="s">
        <v>39</v>
      </c>
      <c r="B4141" s="20" t="s">
        <v>10082</v>
      </c>
      <c r="C4141" s="18">
        <v>4309951</v>
      </c>
      <c r="D4141" s="20" t="s">
        <v>10667</v>
      </c>
      <c r="E4141" s="20" t="s">
        <v>10683</v>
      </c>
    </row>
    <row r="4142" spans="1:5" ht="15.75" hidden="1" x14ac:dyDescent="0.25">
      <c r="A4142" s="11" t="s">
        <v>39</v>
      </c>
      <c r="B4142" s="20" t="s">
        <v>10083</v>
      </c>
      <c r="C4142" s="18">
        <v>4310009</v>
      </c>
      <c r="D4142" s="20" t="s">
        <v>10667</v>
      </c>
      <c r="E4142" s="20" t="s">
        <v>10683</v>
      </c>
    </row>
    <row r="4143" spans="1:5" ht="15.75" hidden="1" x14ac:dyDescent="0.25">
      <c r="A4143" s="11" t="s">
        <v>39</v>
      </c>
      <c r="B4143" s="20" t="s">
        <v>10084</v>
      </c>
      <c r="C4143" s="18">
        <v>4310108</v>
      </c>
      <c r="D4143" s="20" t="s">
        <v>10667</v>
      </c>
      <c r="E4143" s="20" t="s">
        <v>10683</v>
      </c>
    </row>
    <row r="4144" spans="1:5" ht="15.75" hidden="1" x14ac:dyDescent="0.25">
      <c r="A4144" s="11" t="s">
        <v>39</v>
      </c>
      <c r="B4144" s="20" t="s">
        <v>10085</v>
      </c>
      <c r="C4144" s="18">
        <v>4310207</v>
      </c>
      <c r="D4144" s="20" t="s">
        <v>10667</v>
      </c>
      <c r="E4144" s="20" t="s">
        <v>10683</v>
      </c>
    </row>
    <row r="4145" spans="1:5" ht="15.75" hidden="1" x14ac:dyDescent="0.25">
      <c r="A4145" s="11" t="s">
        <v>39</v>
      </c>
      <c r="B4145" s="20" t="s">
        <v>875</v>
      </c>
      <c r="C4145" s="18">
        <v>4310306</v>
      </c>
      <c r="D4145" s="20" t="s">
        <v>10667</v>
      </c>
      <c r="E4145" s="20" t="s">
        <v>10683</v>
      </c>
    </row>
    <row r="4146" spans="1:5" ht="15.75" hidden="1" x14ac:dyDescent="0.25">
      <c r="A4146" s="11" t="s">
        <v>39</v>
      </c>
      <c r="B4146" s="20" t="s">
        <v>10086</v>
      </c>
      <c r="C4146" s="18">
        <v>4310330</v>
      </c>
      <c r="D4146" s="20" t="s">
        <v>10667</v>
      </c>
      <c r="E4146" s="20" t="s">
        <v>10683</v>
      </c>
    </row>
    <row r="4147" spans="1:5" ht="15.75" hidden="1" x14ac:dyDescent="0.25">
      <c r="A4147" s="11" t="s">
        <v>39</v>
      </c>
      <c r="B4147" s="20" t="s">
        <v>10087</v>
      </c>
      <c r="C4147" s="18">
        <v>4310363</v>
      </c>
      <c r="D4147" s="20" t="s">
        <v>10667</v>
      </c>
      <c r="E4147" s="20" t="s">
        <v>10683</v>
      </c>
    </row>
    <row r="4148" spans="1:5" ht="15.75" hidden="1" x14ac:dyDescent="0.25">
      <c r="A4148" s="11" t="s">
        <v>39</v>
      </c>
      <c r="B4148" s="20" t="s">
        <v>7423</v>
      </c>
      <c r="C4148" s="18">
        <v>4310405</v>
      </c>
      <c r="D4148" s="20" t="s">
        <v>10667</v>
      </c>
      <c r="E4148" s="20" t="s">
        <v>10683</v>
      </c>
    </row>
    <row r="4149" spans="1:5" ht="15.75" hidden="1" x14ac:dyDescent="0.25">
      <c r="A4149" s="11" t="s">
        <v>39</v>
      </c>
      <c r="B4149" s="20" t="s">
        <v>10088</v>
      </c>
      <c r="C4149" s="18">
        <v>4310413</v>
      </c>
      <c r="D4149" s="20" t="s">
        <v>10667</v>
      </c>
      <c r="E4149" s="20" t="s">
        <v>10683</v>
      </c>
    </row>
    <row r="4150" spans="1:5" ht="15.75" hidden="1" x14ac:dyDescent="0.25">
      <c r="A4150" s="11" t="s">
        <v>39</v>
      </c>
      <c r="B4150" s="20" t="s">
        <v>10089</v>
      </c>
      <c r="C4150" s="18">
        <v>4310439</v>
      </c>
      <c r="D4150" s="20" t="s">
        <v>10667</v>
      </c>
      <c r="E4150" s="20" t="s">
        <v>10683</v>
      </c>
    </row>
    <row r="4151" spans="1:5" ht="15.75" hidden="1" x14ac:dyDescent="0.25">
      <c r="A4151" s="11" t="s">
        <v>39</v>
      </c>
      <c r="B4151" s="20" t="s">
        <v>10090</v>
      </c>
      <c r="C4151" s="18">
        <v>4310462</v>
      </c>
      <c r="D4151" s="20" t="s">
        <v>10667</v>
      </c>
      <c r="E4151" s="20" t="s">
        <v>10683</v>
      </c>
    </row>
    <row r="4152" spans="1:5" ht="15.75" hidden="1" x14ac:dyDescent="0.25">
      <c r="A4152" s="11" t="s">
        <v>39</v>
      </c>
      <c r="B4152" s="20" t="s">
        <v>10091</v>
      </c>
      <c r="C4152" s="18">
        <v>4310504</v>
      </c>
      <c r="D4152" s="20" t="s">
        <v>10667</v>
      </c>
      <c r="E4152" s="20" t="s">
        <v>10683</v>
      </c>
    </row>
    <row r="4153" spans="1:5" ht="15.75" hidden="1" x14ac:dyDescent="0.25">
      <c r="A4153" s="11" t="s">
        <v>39</v>
      </c>
      <c r="B4153" s="20" t="s">
        <v>10092</v>
      </c>
      <c r="C4153" s="18">
        <v>4310538</v>
      </c>
      <c r="D4153" s="20" t="s">
        <v>10667</v>
      </c>
      <c r="E4153" s="20" t="s">
        <v>10683</v>
      </c>
    </row>
    <row r="4154" spans="1:5" ht="15.75" hidden="1" x14ac:dyDescent="0.25">
      <c r="A4154" s="11" t="s">
        <v>39</v>
      </c>
      <c r="B4154" s="20" t="s">
        <v>10093</v>
      </c>
      <c r="C4154" s="18">
        <v>4310553</v>
      </c>
      <c r="D4154" s="20" t="s">
        <v>10667</v>
      </c>
      <c r="E4154" s="20" t="s">
        <v>10683</v>
      </c>
    </row>
    <row r="4155" spans="1:5" ht="15.75" hidden="1" x14ac:dyDescent="0.25">
      <c r="A4155" s="11" t="s">
        <v>39</v>
      </c>
      <c r="B4155" s="20" t="s">
        <v>10094</v>
      </c>
      <c r="C4155" s="18">
        <v>4310579</v>
      </c>
      <c r="D4155" s="20" t="s">
        <v>10667</v>
      </c>
      <c r="E4155" s="20" t="s">
        <v>10683</v>
      </c>
    </row>
    <row r="4156" spans="1:5" ht="15.75" hidden="1" x14ac:dyDescent="0.25">
      <c r="A4156" s="11" t="s">
        <v>39</v>
      </c>
      <c r="B4156" s="20" t="s">
        <v>10095</v>
      </c>
      <c r="C4156" s="18">
        <v>4310603</v>
      </c>
      <c r="D4156" s="20" t="s">
        <v>10667</v>
      </c>
      <c r="E4156" s="20" t="s">
        <v>10683</v>
      </c>
    </row>
    <row r="4157" spans="1:5" ht="15.75" hidden="1" x14ac:dyDescent="0.25">
      <c r="A4157" s="11" t="s">
        <v>39</v>
      </c>
      <c r="B4157" s="20" t="s">
        <v>10096</v>
      </c>
      <c r="C4157" s="18">
        <v>4310652</v>
      </c>
      <c r="D4157" s="20" t="s">
        <v>10667</v>
      </c>
      <c r="E4157" s="20" t="s">
        <v>10683</v>
      </c>
    </row>
    <row r="4158" spans="1:5" ht="15.75" hidden="1" x14ac:dyDescent="0.25">
      <c r="A4158" s="11" t="s">
        <v>39</v>
      </c>
      <c r="B4158" s="20" t="s">
        <v>10097</v>
      </c>
      <c r="C4158" s="18">
        <v>4310702</v>
      </c>
      <c r="D4158" s="20" t="s">
        <v>10667</v>
      </c>
      <c r="E4158" s="20" t="s">
        <v>10683</v>
      </c>
    </row>
    <row r="4159" spans="1:5" ht="15.75" hidden="1" x14ac:dyDescent="0.25">
      <c r="A4159" s="11" t="s">
        <v>39</v>
      </c>
      <c r="B4159" s="20" t="s">
        <v>10098</v>
      </c>
      <c r="C4159" s="18">
        <v>4310751</v>
      </c>
      <c r="D4159" s="20" t="s">
        <v>10667</v>
      </c>
      <c r="E4159" s="20" t="s">
        <v>10683</v>
      </c>
    </row>
    <row r="4160" spans="1:5" ht="15.75" hidden="1" x14ac:dyDescent="0.25">
      <c r="A4160" s="11" t="s">
        <v>39</v>
      </c>
      <c r="B4160" s="20" t="s">
        <v>10099</v>
      </c>
      <c r="C4160" s="18">
        <v>4310801</v>
      </c>
      <c r="D4160" s="20" t="s">
        <v>10667</v>
      </c>
      <c r="E4160" s="20" t="s">
        <v>10683</v>
      </c>
    </row>
    <row r="4161" spans="1:5" ht="15.75" hidden="1" x14ac:dyDescent="0.25">
      <c r="A4161" s="11" t="s">
        <v>39</v>
      </c>
      <c r="B4161" s="20" t="s">
        <v>10100</v>
      </c>
      <c r="C4161" s="18">
        <v>4310850</v>
      </c>
      <c r="D4161" s="20" t="s">
        <v>10667</v>
      </c>
      <c r="E4161" s="20" t="s">
        <v>10683</v>
      </c>
    </row>
    <row r="4162" spans="1:5" ht="15.75" hidden="1" x14ac:dyDescent="0.25">
      <c r="A4162" s="11" t="s">
        <v>39</v>
      </c>
      <c r="B4162" s="20" t="s">
        <v>10101</v>
      </c>
      <c r="C4162" s="18">
        <v>4310876</v>
      </c>
      <c r="D4162" s="20" t="s">
        <v>10667</v>
      </c>
      <c r="E4162" s="20" t="s">
        <v>10683</v>
      </c>
    </row>
    <row r="4163" spans="1:5" ht="15.75" hidden="1" x14ac:dyDescent="0.25">
      <c r="A4163" s="11" t="s">
        <v>39</v>
      </c>
      <c r="B4163" s="20" t="s">
        <v>8533</v>
      </c>
      <c r="C4163" s="18">
        <v>4310900</v>
      </c>
      <c r="D4163" s="20" t="s">
        <v>10667</v>
      </c>
      <c r="E4163" s="20" t="s">
        <v>10683</v>
      </c>
    </row>
    <row r="4164" spans="1:5" ht="15.75" hidden="1" x14ac:dyDescent="0.25">
      <c r="A4164" s="11" t="s">
        <v>39</v>
      </c>
      <c r="B4164" s="20" t="s">
        <v>10102</v>
      </c>
      <c r="C4164" s="18">
        <v>4311007</v>
      </c>
      <c r="D4164" s="20" t="s">
        <v>10667</v>
      </c>
      <c r="E4164" s="20" t="s">
        <v>10683</v>
      </c>
    </row>
    <row r="4165" spans="1:5" ht="15.75" hidden="1" x14ac:dyDescent="0.25">
      <c r="A4165" s="11" t="s">
        <v>39</v>
      </c>
      <c r="B4165" s="20" t="s">
        <v>1462</v>
      </c>
      <c r="C4165" s="18">
        <v>4311106</v>
      </c>
      <c r="D4165" s="20" t="s">
        <v>10667</v>
      </c>
      <c r="E4165" s="20" t="s">
        <v>10683</v>
      </c>
    </row>
    <row r="4166" spans="1:5" ht="15.75" hidden="1" x14ac:dyDescent="0.25">
      <c r="A4166" s="11" t="s">
        <v>39</v>
      </c>
      <c r="B4166" s="20" t="s">
        <v>10103</v>
      </c>
      <c r="C4166" s="18">
        <v>4311122</v>
      </c>
      <c r="D4166" s="20" t="s">
        <v>10667</v>
      </c>
      <c r="E4166" s="20" t="s">
        <v>10683</v>
      </c>
    </row>
    <row r="4167" spans="1:5" ht="15.75" hidden="1" x14ac:dyDescent="0.25">
      <c r="A4167" s="11" t="s">
        <v>39</v>
      </c>
      <c r="B4167" s="20" t="s">
        <v>912</v>
      </c>
      <c r="C4167" s="18">
        <v>4311130</v>
      </c>
      <c r="D4167" s="20" t="s">
        <v>10667</v>
      </c>
      <c r="E4167" s="20" t="s">
        <v>10683</v>
      </c>
    </row>
    <row r="4168" spans="1:5" ht="15.75" hidden="1" x14ac:dyDescent="0.25">
      <c r="A4168" s="11" t="s">
        <v>39</v>
      </c>
      <c r="B4168" s="20" t="s">
        <v>10104</v>
      </c>
      <c r="C4168" s="18">
        <v>4311155</v>
      </c>
      <c r="D4168" s="20" t="s">
        <v>10667</v>
      </c>
      <c r="E4168" s="20" t="s">
        <v>10683</v>
      </c>
    </row>
    <row r="4169" spans="1:5" ht="15.75" hidden="1" x14ac:dyDescent="0.25">
      <c r="A4169" s="11" t="s">
        <v>39</v>
      </c>
      <c r="B4169" s="20" t="s">
        <v>10105</v>
      </c>
      <c r="C4169" s="18">
        <v>4311205</v>
      </c>
      <c r="D4169" s="20" t="s">
        <v>10667</v>
      </c>
      <c r="E4169" s="20" t="s">
        <v>10683</v>
      </c>
    </row>
    <row r="4170" spans="1:5" ht="15.75" hidden="1" x14ac:dyDescent="0.25">
      <c r="A4170" s="11" t="s">
        <v>39</v>
      </c>
      <c r="B4170" s="20" t="s">
        <v>10106</v>
      </c>
      <c r="C4170" s="18">
        <v>4311239</v>
      </c>
      <c r="D4170" s="20" t="s">
        <v>10667</v>
      </c>
      <c r="E4170" s="20" t="s">
        <v>10683</v>
      </c>
    </row>
    <row r="4171" spans="1:5" ht="15.75" hidden="1" x14ac:dyDescent="0.25">
      <c r="A4171" s="11" t="s">
        <v>39</v>
      </c>
      <c r="B4171" s="20" t="s">
        <v>885</v>
      </c>
      <c r="C4171" s="18">
        <v>4311254</v>
      </c>
      <c r="D4171" s="20" t="s">
        <v>10667</v>
      </c>
      <c r="E4171" s="20" t="s">
        <v>10683</v>
      </c>
    </row>
    <row r="4172" spans="1:5" ht="15.75" hidden="1" x14ac:dyDescent="0.25">
      <c r="A4172" s="11" t="s">
        <v>39</v>
      </c>
      <c r="B4172" s="20" t="s">
        <v>10107</v>
      </c>
      <c r="C4172" s="18">
        <v>4311270</v>
      </c>
      <c r="D4172" s="20" t="s">
        <v>10667</v>
      </c>
      <c r="E4172" s="20" t="s">
        <v>10683</v>
      </c>
    </row>
    <row r="4173" spans="1:5" ht="15.75" hidden="1" x14ac:dyDescent="0.25">
      <c r="A4173" s="11" t="s">
        <v>39</v>
      </c>
      <c r="B4173" s="20" t="s">
        <v>10108</v>
      </c>
      <c r="C4173" s="18">
        <v>4311304</v>
      </c>
      <c r="D4173" s="20" t="s">
        <v>10667</v>
      </c>
      <c r="E4173" s="20" t="s">
        <v>10683</v>
      </c>
    </row>
    <row r="4174" spans="1:5" ht="15.75" hidden="1" x14ac:dyDescent="0.25">
      <c r="A4174" s="11" t="s">
        <v>39</v>
      </c>
      <c r="B4174" s="20" t="s">
        <v>7065</v>
      </c>
      <c r="C4174" s="18">
        <v>4311403</v>
      </c>
      <c r="D4174" s="20" t="s">
        <v>10667</v>
      </c>
      <c r="E4174" s="20" t="s">
        <v>10683</v>
      </c>
    </row>
    <row r="4175" spans="1:5" ht="15.75" hidden="1" x14ac:dyDescent="0.25">
      <c r="A4175" s="11" t="s">
        <v>39</v>
      </c>
      <c r="B4175" s="20" t="s">
        <v>10109</v>
      </c>
      <c r="C4175" s="18">
        <v>4311429</v>
      </c>
      <c r="D4175" s="20" t="s">
        <v>10667</v>
      </c>
      <c r="E4175" s="20" t="s">
        <v>10683</v>
      </c>
    </row>
    <row r="4176" spans="1:5" ht="15.75" hidden="1" x14ac:dyDescent="0.25">
      <c r="A4176" s="11" t="s">
        <v>39</v>
      </c>
      <c r="B4176" s="20" t="s">
        <v>40</v>
      </c>
      <c r="C4176" s="18">
        <v>4311502</v>
      </c>
      <c r="D4176" s="20" t="s">
        <v>10667</v>
      </c>
      <c r="E4176" s="20" t="s">
        <v>10683</v>
      </c>
    </row>
    <row r="4177" spans="1:5" ht="15.75" hidden="1" x14ac:dyDescent="0.25">
      <c r="A4177" s="11" t="s">
        <v>39</v>
      </c>
      <c r="B4177" s="20" t="s">
        <v>10110</v>
      </c>
      <c r="C4177" s="18">
        <v>4311601</v>
      </c>
      <c r="D4177" s="20" t="s">
        <v>10667</v>
      </c>
      <c r="E4177" s="20" t="s">
        <v>10683</v>
      </c>
    </row>
    <row r="4178" spans="1:5" ht="15.75" hidden="1" x14ac:dyDescent="0.25">
      <c r="A4178" s="11" t="s">
        <v>39</v>
      </c>
      <c r="B4178" s="20" t="s">
        <v>10111</v>
      </c>
      <c r="C4178" s="18">
        <v>4311627</v>
      </c>
      <c r="D4178" s="20" t="s">
        <v>10667</v>
      </c>
      <c r="E4178" s="20" t="s">
        <v>10683</v>
      </c>
    </row>
    <row r="4179" spans="1:5" ht="15.75" hidden="1" x14ac:dyDescent="0.25">
      <c r="A4179" s="11" t="s">
        <v>39</v>
      </c>
      <c r="B4179" s="20" t="s">
        <v>10112</v>
      </c>
      <c r="C4179" s="18">
        <v>4311643</v>
      </c>
      <c r="D4179" s="20" t="s">
        <v>10667</v>
      </c>
      <c r="E4179" s="20" t="s">
        <v>10683</v>
      </c>
    </row>
    <row r="4180" spans="1:5" ht="15.75" hidden="1" x14ac:dyDescent="0.25">
      <c r="A4180" s="11" t="s">
        <v>39</v>
      </c>
      <c r="B4180" s="20" t="s">
        <v>10113</v>
      </c>
      <c r="C4180" s="18">
        <v>4311700</v>
      </c>
      <c r="D4180" s="20" t="s">
        <v>10667</v>
      </c>
      <c r="E4180" s="20" t="s">
        <v>10683</v>
      </c>
    </row>
    <row r="4181" spans="1:5" ht="15.75" hidden="1" x14ac:dyDescent="0.25">
      <c r="A4181" s="11" t="s">
        <v>39</v>
      </c>
      <c r="B4181" s="20" t="s">
        <v>1320</v>
      </c>
      <c r="C4181" s="18">
        <v>4311718</v>
      </c>
      <c r="D4181" s="20" t="s">
        <v>10667</v>
      </c>
      <c r="E4181" s="20" t="s">
        <v>10683</v>
      </c>
    </row>
    <row r="4182" spans="1:5" ht="15.75" hidden="1" x14ac:dyDescent="0.25">
      <c r="A4182" s="11" t="s">
        <v>39</v>
      </c>
      <c r="B4182" s="20" t="s">
        <v>10114</v>
      </c>
      <c r="C4182" s="18">
        <v>4311734</v>
      </c>
      <c r="D4182" s="20" t="s">
        <v>10667</v>
      </c>
      <c r="E4182" s="20" t="s">
        <v>10683</v>
      </c>
    </row>
    <row r="4183" spans="1:5" ht="15.75" hidden="1" x14ac:dyDescent="0.25">
      <c r="A4183" s="11" t="s">
        <v>39</v>
      </c>
      <c r="B4183" s="20" t="s">
        <v>10115</v>
      </c>
      <c r="C4183" s="18">
        <v>4311759</v>
      </c>
      <c r="D4183" s="20" t="s">
        <v>10667</v>
      </c>
      <c r="E4183" s="20" t="s">
        <v>10683</v>
      </c>
    </row>
    <row r="4184" spans="1:5" ht="15.75" hidden="1" x14ac:dyDescent="0.25">
      <c r="A4184" s="11" t="s">
        <v>39</v>
      </c>
      <c r="B4184" s="20" t="s">
        <v>10116</v>
      </c>
      <c r="C4184" s="18">
        <v>4311775</v>
      </c>
      <c r="D4184" s="20" t="s">
        <v>10667</v>
      </c>
      <c r="E4184" s="20" t="s">
        <v>10683</v>
      </c>
    </row>
    <row r="4185" spans="1:5" ht="15.75" hidden="1" x14ac:dyDescent="0.25">
      <c r="A4185" s="11" t="s">
        <v>39</v>
      </c>
      <c r="B4185" s="20" t="s">
        <v>10117</v>
      </c>
      <c r="C4185" s="18">
        <v>4311791</v>
      </c>
      <c r="D4185" s="20" t="s">
        <v>10667</v>
      </c>
      <c r="E4185" s="20" t="s">
        <v>10683</v>
      </c>
    </row>
    <row r="4186" spans="1:5" ht="15.75" hidden="1" x14ac:dyDescent="0.25">
      <c r="A4186" s="11" t="s">
        <v>39</v>
      </c>
      <c r="B4186" s="20" t="s">
        <v>10118</v>
      </c>
      <c r="C4186" s="18">
        <v>4311809</v>
      </c>
      <c r="D4186" s="20" t="s">
        <v>10667</v>
      </c>
      <c r="E4186" s="20" t="s">
        <v>10683</v>
      </c>
    </row>
    <row r="4187" spans="1:5" ht="15.75" hidden="1" x14ac:dyDescent="0.25">
      <c r="A4187" s="11" t="s">
        <v>39</v>
      </c>
      <c r="B4187" s="20" t="s">
        <v>10119</v>
      </c>
      <c r="C4187" s="18">
        <v>4311908</v>
      </c>
      <c r="D4187" s="20" t="s">
        <v>10667</v>
      </c>
      <c r="E4187" s="20" t="s">
        <v>10683</v>
      </c>
    </row>
    <row r="4188" spans="1:5" ht="15.75" hidden="1" x14ac:dyDescent="0.25">
      <c r="A4188" s="11" t="s">
        <v>39</v>
      </c>
      <c r="B4188" s="20" t="s">
        <v>96</v>
      </c>
      <c r="C4188" s="18">
        <v>4311981</v>
      </c>
      <c r="D4188" s="20" t="s">
        <v>10667</v>
      </c>
      <c r="E4188" s="20" t="s">
        <v>10683</v>
      </c>
    </row>
    <row r="4189" spans="1:5" ht="15.75" hidden="1" x14ac:dyDescent="0.25">
      <c r="A4189" s="11" t="s">
        <v>39</v>
      </c>
      <c r="B4189" s="20" t="s">
        <v>10120</v>
      </c>
      <c r="C4189" s="18">
        <v>4312005</v>
      </c>
      <c r="D4189" s="20" t="s">
        <v>10667</v>
      </c>
      <c r="E4189" s="20" t="s">
        <v>10683</v>
      </c>
    </row>
    <row r="4190" spans="1:5" ht="15.75" hidden="1" x14ac:dyDescent="0.25">
      <c r="A4190" s="11" t="s">
        <v>39</v>
      </c>
      <c r="B4190" s="20" t="s">
        <v>10121</v>
      </c>
      <c r="C4190" s="18">
        <v>4312054</v>
      </c>
      <c r="D4190" s="20" t="s">
        <v>10667</v>
      </c>
      <c r="E4190" s="20" t="s">
        <v>10683</v>
      </c>
    </row>
    <row r="4191" spans="1:5" ht="15.75" hidden="1" x14ac:dyDescent="0.25">
      <c r="A4191" s="11" t="s">
        <v>39</v>
      </c>
      <c r="B4191" s="20" t="s">
        <v>10122</v>
      </c>
      <c r="C4191" s="18">
        <v>4312104</v>
      </c>
      <c r="D4191" s="20" t="s">
        <v>10667</v>
      </c>
      <c r="E4191" s="20" t="s">
        <v>10683</v>
      </c>
    </row>
    <row r="4192" spans="1:5" ht="15.75" hidden="1" x14ac:dyDescent="0.25">
      <c r="A4192" s="11" t="s">
        <v>39</v>
      </c>
      <c r="B4192" s="20" t="s">
        <v>10123</v>
      </c>
      <c r="C4192" s="18">
        <v>4312138</v>
      </c>
      <c r="D4192" s="20" t="s">
        <v>10667</v>
      </c>
      <c r="E4192" s="20" t="s">
        <v>10683</v>
      </c>
    </row>
    <row r="4193" spans="1:5" ht="15.75" hidden="1" x14ac:dyDescent="0.25">
      <c r="A4193" s="11" t="s">
        <v>39</v>
      </c>
      <c r="B4193" s="20" t="s">
        <v>10124</v>
      </c>
      <c r="C4193" s="18">
        <v>4312153</v>
      </c>
      <c r="D4193" s="20" t="s">
        <v>10667</v>
      </c>
      <c r="E4193" s="20" t="s">
        <v>10683</v>
      </c>
    </row>
    <row r="4194" spans="1:5" ht="15.75" hidden="1" x14ac:dyDescent="0.25">
      <c r="A4194" s="11" t="s">
        <v>39</v>
      </c>
      <c r="B4194" s="20" t="s">
        <v>10125</v>
      </c>
      <c r="C4194" s="18">
        <v>4312179</v>
      </c>
      <c r="D4194" s="20" t="s">
        <v>10667</v>
      </c>
      <c r="E4194" s="20" t="s">
        <v>10683</v>
      </c>
    </row>
    <row r="4195" spans="1:5" ht="15.75" hidden="1" x14ac:dyDescent="0.25">
      <c r="A4195" s="11" t="s">
        <v>39</v>
      </c>
      <c r="B4195" s="20" t="s">
        <v>10126</v>
      </c>
      <c r="C4195" s="18">
        <v>4312203</v>
      </c>
      <c r="D4195" s="20" t="s">
        <v>10667</v>
      </c>
      <c r="E4195" s="20" t="s">
        <v>10683</v>
      </c>
    </row>
    <row r="4196" spans="1:5" ht="15.75" hidden="1" x14ac:dyDescent="0.25">
      <c r="A4196" s="11" t="s">
        <v>39</v>
      </c>
      <c r="B4196" s="20" t="s">
        <v>10127</v>
      </c>
      <c r="C4196" s="18">
        <v>4312252</v>
      </c>
      <c r="D4196" s="20" t="s">
        <v>10667</v>
      </c>
      <c r="E4196" s="20" t="s">
        <v>10683</v>
      </c>
    </row>
    <row r="4197" spans="1:5" ht="15.75" hidden="1" x14ac:dyDescent="0.25">
      <c r="A4197" s="11" t="s">
        <v>39</v>
      </c>
      <c r="B4197" s="20" t="s">
        <v>683</v>
      </c>
      <c r="C4197" s="18">
        <v>4312302</v>
      </c>
      <c r="D4197" s="20" t="s">
        <v>10667</v>
      </c>
      <c r="E4197" s="20" t="s">
        <v>10683</v>
      </c>
    </row>
    <row r="4198" spans="1:5" ht="15.75" hidden="1" x14ac:dyDescent="0.25">
      <c r="A4198" s="11" t="s">
        <v>39</v>
      </c>
      <c r="B4198" s="20" t="s">
        <v>10128</v>
      </c>
      <c r="C4198" s="18">
        <v>4312351</v>
      </c>
      <c r="D4198" s="20" t="s">
        <v>10667</v>
      </c>
      <c r="E4198" s="20" t="s">
        <v>10683</v>
      </c>
    </row>
    <row r="4199" spans="1:5" ht="31.5" hidden="1" x14ac:dyDescent="0.25">
      <c r="A4199" s="11" t="s">
        <v>39</v>
      </c>
      <c r="B4199" s="20" t="s">
        <v>10129</v>
      </c>
      <c r="C4199" s="18">
        <v>4312377</v>
      </c>
      <c r="D4199" s="20" t="s">
        <v>10667</v>
      </c>
      <c r="E4199" s="20" t="s">
        <v>10683</v>
      </c>
    </row>
    <row r="4200" spans="1:5" ht="15.75" hidden="1" x14ac:dyDescent="0.25">
      <c r="A4200" s="11" t="s">
        <v>39</v>
      </c>
      <c r="B4200" s="20" t="s">
        <v>10130</v>
      </c>
      <c r="C4200" s="18">
        <v>4312385</v>
      </c>
      <c r="D4200" s="20" t="s">
        <v>10667</v>
      </c>
      <c r="E4200" s="20" t="s">
        <v>10683</v>
      </c>
    </row>
    <row r="4201" spans="1:5" ht="15.75" hidden="1" x14ac:dyDescent="0.25">
      <c r="A4201" s="11" t="s">
        <v>39</v>
      </c>
      <c r="B4201" s="20" t="s">
        <v>10131</v>
      </c>
      <c r="C4201" s="18">
        <v>4312401</v>
      </c>
      <c r="D4201" s="20" t="s">
        <v>10667</v>
      </c>
      <c r="E4201" s="20" t="s">
        <v>10683</v>
      </c>
    </row>
    <row r="4202" spans="1:5" ht="15.75" hidden="1" x14ac:dyDescent="0.25">
      <c r="A4202" s="11" t="s">
        <v>39</v>
      </c>
      <c r="B4202" s="20" t="s">
        <v>10132</v>
      </c>
      <c r="C4202" s="18">
        <v>4312427</v>
      </c>
      <c r="D4202" s="20" t="s">
        <v>10667</v>
      </c>
      <c r="E4202" s="20" t="s">
        <v>10683</v>
      </c>
    </row>
    <row r="4203" spans="1:5" ht="15.75" hidden="1" x14ac:dyDescent="0.25">
      <c r="A4203" s="11" t="s">
        <v>39</v>
      </c>
      <c r="B4203" s="20" t="s">
        <v>10133</v>
      </c>
      <c r="C4203" s="18">
        <v>4312443</v>
      </c>
      <c r="D4203" s="20" t="s">
        <v>10667</v>
      </c>
      <c r="E4203" s="20" t="s">
        <v>10683</v>
      </c>
    </row>
    <row r="4204" spans="1:5" ht="15.75" hidden="1" x14ac:dyDescent="0.25">
      <c r="A4204" s="11" t="s">
        <v>39</v>
      </c>
      <c r="B4204" s="20" t="s">
        <v>10134</v>
      </c>
      <c r="C4204" s="18">
        <v>4312450</v>
      </c>
      <c r="D4204" s="20" t="s">
        <v>10667</v>
      </c>
      <c r="E4204" s="20" t="s">
        <v>10683</v>
      </c>
    </row>
    <row r="4205" spans="1:5" ht="15.75" hidden="1" x14ac:dyDescent="0.25">
      <c r="A4205" s="11" t="s">
        <v>39</v>
      </c>
      <c r="B4205" s="20" t="s">
        <v>10135</v>
      </c>
      <c r="C4205" s="18">
        <v>4312476</v>
      </c>
      <c r="D4205" s="20" t="s">
        <v>10667</v>
      </c>
      <c r="E4205" s="20" t="s">
        <v>10683</v>
      </c>
    </row>
    <row r="4206" spans="1:5" ht="15.75" hidden="1" x14ac:dyDescent="0.25">
      <c r="A4206" s="11" t="s">
        <v>39</v>
      </c>
      <c r="B4206" s="20" t="s">
        <v>10136</v>
      </c>
      <c r="C4206" s="18">
        <v>4312500</v>
      </c>
      <c r="D4206" s="20" t="s">
        <v>10667</v>
      </c>
      <c r="E4206" s="20" t="s">
        <v>10683</v>
      </c>
    </row>
    <row r="4207" spans="1:5" ht="15.75" hidden="1" x14ac:dyDescent="0.25">
      <c r="A4207" s="11" t="s">
        <v>39</v>
      </c>
      <c r="B4207" s="20" t="s">
        <v>10137</v>
      </c>
      <c r="C4207" s="18">
        <v>4312609</v>
      </c>
      <c r="D4207" s="20" t="s">
        <v>10667</v>
      </c>
      <c r="E4207" s="20" t="s">
        <v>10683</v>
      </c>
    </row>
    <row r="4208" spans="1:5" ht="15.75" hidden="1" x14ac:dyDescent="0.25">
      <c r="A4208" s="11" t="s">
        <v>39</v>
      </c>
      <c r="B4208" s="20" t="s">
        <v>10138</v>
      </c>
      <c r="C4208" s="18">
        <v>4312617</v>
      </c>
      <c r="D4208" s="20" t="s">
        <v>10667</v>
      </c>
      <c r="E4208" s="20" t="s">
        <v>10683</v>
      </c>
    </row>
    <row r="4209" spans="1:5" ht="15.75" hidden="1" x14ac:dyDescent="0.25">
      <c r="A4209" s="11" t="s">
        <v>39</v>
      </c>
      <c r="B4209" s="20" t="s">
        <v>10139</v>
      </c>
      <c r="C4209" s="18">
        <v>4312625</v>
      </c>
      <c r="D4209" s="20" t="s">
        <v>10667</v>
      </c>
      <c r="E4209" s="20" t="s">
        <v>10683</v>
      </c>
    </row>
    <row r="4210" spans="1:5" ht="15.75" hidden="1" x14ac:dyDescent="0.25">
      <c r="A4210" s="11" t="s">
        <v>39</v>
      </c>
      <c r="B4210" s="20" t="s">
        <v>10140</v>
      </c>
      <c r="C4210" s="18">
        <v>4312658</v>
      </c>
      <c r="D4210" s="20" t="s">
        <v>10667</v>
      </c>
      <c r="E4210" s="20" t="s">
        <v>10683</v>
      </c>
    </row>
    <row r="4211" spans="1:5" ht="15.75" hidden="1" x14ac:dyDescent="0.25">
      <c r="A4211" s="11" t="s">
        <v>39</v>
      </c>
      <c r="B4211" s="20" t="s">
        <v>10141</v>
      </c>
      <c r="C4211" s="18">
        <v>4312674</v>
      </c>
      <c r="D4211" s="20" t="s">
        <v>10667</v>
      </c>
      <c r="E4211" s="20" t="s">
        <v>10683</v>
      </c>
    </row>
    <row r="4212" spans="1:5" ht="15.75" hidden="1" x14ac:dyDescent="0.25">
      <c r="A4212" s="11" t="s">
        <v>39</v>
      </c>
      <c r="B4212" s="20" t="s">
        <v>10142</v>
      </c>
      <c r="C4212" s="18">
        <v>4312708</v>
      </c>
      <c r="D4212" s="20" t="s">
        <v>10667</v>
      </c>
      <c r="E4212" s="20" t="s">
        <v>10683</v>
      </c>
    </row>
    <row r="4213" spans="1:5" ht="15.75" hidden="1" x14ac:dyDescent="0.25">
      <c r="A4213" s="11" t="s">
        <v>39</v>
      </c>
      <c r="B4213" s="20" t="s">
        <v>10143</v>
      </c>
      <c r="C4213" s="18">
        <v>4312757</v>
      </c>
      <c r="D4213" s="20" t="s">
        <v>10667</v>
      </c>
      <c r="E4213" s="20" t="s">
        <v>10683</v>
      </c>
    </row>
    <row r="4214" spans="1:5" ht="15.75" hidden="1" x14ac:dyDescent="0.25">
      <c r="A4214" s="11" t="s">
        <v>39</v>
      </c>
      <c r="B4214" s="20" t="s">
        <v>10144</v>
      </c>
      <c r="C4214" s="18">
        <v>4312807</v>
      </c>
      <c r="D4214" s="20" t="s">
        <v>10667</v>
      </c>
      <c r="E4214" s="20" t="s">
        <v>10683</v>
      </c>
    </row>
    <row r="4215" spans="1:5" ht="15.75" hidden="1" x14ac:dyDescent="0.25">
      <c r="A4215" s="11" t="s">
        <v>39</v>
      </c>
      <c r="B4215" s="20" t="s">
        <v>10145</v>
      </c>
      <c r="C4215" s="18">
        <v>4312906</v>
      </c>
      <c r="D4215" s="20" t="s">
        <v>10667</v>
      </c>
      <c r="E4215" s="20" t="s">
        <v>10683</v>
      </c>
    </row>
    <row r="4216" spans="1:5" ht="15.75" hidden="1" x14ac:dyDescent="0.25">
      <c r="A4216" s="11" t="s">
        <v>39</v>
      </c>
      <c r="B4216" s="20" t="s">
        <v>10146</v>
      </c>
      <c r="C4216" s="18">
        <v>4312955</v>
      </c>
      <c r="D4216" s="20" t="s">
        <v>10667</v>
      </c>
      <c r="E4216" s="20" t="s">
        <v>10683</v>
      </c>
    </row>
    <row r="4217" spans="1:5" ht="15.75" hidden="1" x14ac:dyDescent="0.25">
      <c r="A4217" s="11" t="s">
        <v>39</v>
      </c>
      <c r="B4217" s="20" t="s">
        <v>10147</v>
      </c>
      <c r="C4217" s="18">
        <v>4313003</v>
      </c>
      <c r="D4217" s="20" t="s">
        <v>10667</v>
      </c>
      <c r="E4217" s="20" t="s">
        <v>10683</v>
      </c>
    </row>
    <row r="4218" spans="1:5" ht="15.75" hidden="1" x14ac:dyDescent="0.25">
      <c r="A4218" s="11" t="s">
        <v>39</v>
      </c>
      <c r="B4218" s="20" t="s">
        <v>10148</v>
      </c>
      <c r="C4218" s="18">
        <v>4313011</v>
      </c>
      <c r="D4218" s="20" t="s">
        <v>10667</v>
      </c>
      <c r="E4218" s="20" t="s">
        <v>10683</v>
      </c>
    </row>
    <row r="4219" spans="1:5" ht="15.75" hidden="1" x14ac:dyDescent="0.25">
      <c r="A4219" s="11" t="s">
        <v>39</v>
      </c>
      <c r="B4219" s="20" t="s">
        <v>10149</v>
      </c>
      <c r="C4219" s="18">
        <v>4313037</v>
      </c>
      <c r="D4219" s="20" t="s">
        <v>10667</v>
      </c>
      <c r="E4219" s="20" t="s">
        <v>10683</v>
      </c>
    </row>
    <row r="4220" spans="1:5" ht="15.75" hidden="1" x14ac:dyDescent="0.25">
      <c r="A4220" s="11" t="s">
        <v>39</v>
      </c>
      <c r="B4220" s="20" t="s">
        <v>10150</v>
      </c>
      <c r="C4220" s="18">
        <v>4313060</v>
      </c>
      <c r="D4220" s="20" t="s">
        <v>10667</v>
      </c>
      <c r="E4220" s="20" t="s">
        <v>10683</v>
      </c>
    </row>
    <row r="4221" spans="1:5" ht="15.75" hidden="1" x14ac:dyDescent="0.25">
      <c r="A4221" s="11" t="s">
        <v>39</v>
      </c>
      <c r="B4221" s="20" t="s">
        <v>10151</v>
      </c>
      <c r="C4221" s="18">
        <v>4313086</v>
      </c>
      <c r="D4221" s="20" t="s">
        <v>10667</v>
      </c>
      <c r="E4221" s="20" t="s">
        <v>10683</v>
      </c>
    </row>
    <row r="4222" spans="1:5" ht="15.75" hidden="1" x14ac:dyDescent="0.25">
      <c r="A4222" s="11" t="s">
        <v>39</v>
      </c>
      <c r="B4222" s="20" t="s">
        <v>10152</v>
      </c>
      <c r="C4222" s="18">
        <v>4313102</v>
      </c>
      <c r="D4222" s="20" t="s">
        <v>10667</v>
      </c>
      <c r="E4222" s="20" t="s">
        <v>10683</v>
      </c>
    </row>
    <row r="4223" spans="1:5" ht="15.75" hidden="1" x14ac:dyDescent="0.25">
      <c r="A4223" s="11" t="s">
        <v>39</v>
      </c>
      <c r="B4223" s="20" t="s">
        <v>839</v>
      </c>
      <c r="C4223" s="18">
        <v>4313201</v>
      </c>
      <c r="D4223" s="20" t="s">
        <v>10667</v>
      </c>
      <c r="E4223" s="20" t="s">
        <v>10683</v>
      </c>
    </row>
    <row r="4224" spans="1:5" ht="15.75" hidden="1" x14ac:dyDescent="0.25">
      <c r="A4224" s="11" t="s">
        <v>39</v>
      </c>
      <c r="B4224" s="20" t="s">
        <v>10153</v>
      </c>
      <c r="C4224" s="18">
        <v>4313300</v>
      </c>
      <c r="D4224" s="20" t="s">
        <v>10667</v>
      </c>
      <c r="E4224" s="20" t="s">
        <v>10683</v>
      </c>
    </row>
    <row r="4225" spans="1:5" ht="15.75" hidden="1" x14ac:dyDescent="0.25">
      <c r="A4225" s="11" t="s">
        <v>39</v>
      </c>
      <c r="B4225" s="20" t="s">
        <v>10154</v>
      </c>
      <c r="C4225" s="18">
        <v>4313334</v>
      </c>
      <c r="D4225" s="20" t="s">
        <v>10667</v>
      </c>
      <c r="E4225" s="20" t="s">
        <v>10683</v>
      </c>
    </row>
    <row r="4226" spans="1:5" ht="15.75" hidden="1" x14ac:dyDescent="0.25">
      <c r="A4226" s="11" t="s">
        <v>39</v>
      </c>
      <c r="B4226" s="20" t="s">
        <v>10155</v>
      </c>
      <c r="C4226" s="18">
        <v>4313359</v>
      </c>
      <c r="D4226" s="20" t="s">
        <v>10667</v>
      </c>
      <c r="E4226" s="20" t="s">
        <v>10683</v>
      </c>
    </row>
    <row r="4227" spans="1:5" ht="15.75" hidden="1" x14ac:dyDescent="0.25">
      <c r="A4227" s="11" t="s">
        <v>39</v>
      </c>
      <c r="B4227" s="20" t="s">
        <v>7317</v>
      </c>
      <c r="C4227" s="18">
        <v>4313375</v>
      </c>
      <c r="D4227" s="20" t="s">
        <v>10667</v>
      </c>
      <c r="E4227" s="20" t="s">
        <v>10683</v>
      </c>
    </row>
    <row r="4228" spans="1:5" ht="15.75" hidden="1" x14ac:dyDescent="0.25">
      <c r="A4228" s="11" t="s">
        <v>39</v>
      </c>
      <c r="B4228" s="20" t="s">
        <v>10156</v>
      </c>
      <c r="C4228" s="18">
        <v>4313391</v>
      </c>
      <c r="D4228" s="20" t="s">
        <v>10667</v>
      </c>
      <c r="E4228" s="20" t="s">
        <v>10683</v>
      </c>
    </row>
    <row r="4229" spans="1:5" ht="15.75" hidden="1" x14ac:dyDescent="0.25">
      <c r="A4229" s="11" t="s">
        <v>39</v>
      </c>
      <c r="B4229" s="20" t="s">
        <v>10157</v>
      </c>
      <c r="C4229" s="18">
        <v>4313409</v>
      </c>
      <c r="D4229" s="20" t="s">
        <v>10667</v>
      </c>
      <c r="E4229" s="20" t="s">
        <v>10683</v>
      </c>
    </row>
    <row r="4230" spans="1:5" ht="15.75" hidden="1" x14ac:dyDescent="0.25">
      <c r="A4230" s="11" t="s">
        <v>39</v>
      </c>
      <c r="B4230" s="20" t="s">
        <v>1232</v>
      </c>
      <c r="C4230" s="18">
        <v>4313425</v>
      </c>
      <c r="D4230" s="20" t="s">
        <v>10667</v>
      </c>
      <c r="E4230" s="20" t="s">
        <v>10683</v>
      </c>
    </row>
    <row r="4231" spans="1:5" ht="15.75" hidden="1" x14ac:dyDescent="0.25">
      <c r="A4231" s="11" t="s">
        <v>39</v>
      </c>
      <c r="B4231" s="20" t="s">
        <v>10158</v>
      </c>
      <c r="C4231" s="18">
        <v>4313441</v>
      </c>
      <c r="D4231" s="20" t="s">
        <v>10667</v>
      </c>
      <c r="E4231" s="20" t="s">
        <v>10683</v>
      </c>
    </row>
    <row r="4232" spans="1:5" ht="15.75" hidden="1" x14ac:dyDescent="0.25">
      <c r="A4232" s="11" t="s">
        <v>39</v>
      </c>
      <c r="B4232" s="20" t="s">
        <v>540</v>
      </c>
      <c r="C4232" s="18">
        <v>4313466</v>
      </c>
      <c r="D4232" s="20" t="s">
        <v>10667</v>
      </c>
      <c r="E4232" s="20" t="s">
        <v>10683</v>
      </c>
    </row>
    <row r="4233" spans="1:5" ht="15.75" hidden="1" x14ac:dyDescent="0.25">
      <c r="A4233" s="11" t="s">
        <v>39</v>
      </c>
      <c r="B4233" s="20" t="s">
        <v>10159</v>
      </c>
      <c r="C4233" s="18">
        <v>4313490</v>
      </c>
      <c r="D4233" s="20" t="s">
        <v>10667</v>
      </c>
      <c r="E4233" s="20" t="s">
        <v>10683</v>
      </c>
    </row>
    <row r="4234" spans="1:5" ht="15.75" hidden="1" x14ac:dyDescent="0.25">
      <c r="A4234" s="11" t="s">
        <v>39</v>
      </c>
      <c r="B4234" s="20" t="s">
        <v>10160</v>
      </c>
      <c r="C4234" s="18">
        <v>4313508</v>
      </c>
      <c r="D4234" s="20" t="s">
        <v>10667</v>
      </c>
      <c r="E4234" s="20" t="s">
        <v>10683</v>
      </c>
    </row>
    <row r="4235" spans="1:5" ht="15.75" hidden="1" x14ac:dyDescent="0.25">
      <c r="A4235" s="11" t="s">
        <v>39</v>
      </c>
      <c r="B4235" s="20" t="s">
        <v>10161</v>
      </c>
      <c r="C4235" s="18">
        <v>4313607</v>
      </c>
      <c r="D4235" s="20" t="s">
        <v>10667</v>
      </c>
      <c r="E4235" s="20" t="s">
        <v>10683</v>
      </c>
    </row>
    <row r="4236" spans="1:5" ht="15.75" hidden="1" x14ac:dyDescent="0.25">
      <c r="A4236" s="11" t="s">
        <v>39</v>
      </c>
      <c r="B4236" s="20" t="s">
        <v>594</v>
      </c>
      <c r="C4236" s="18">
        <v>4313656</v>
      </c>
      <c r="D4236" s="20" t="s">
        <v>10667</v>
      </c>
      <c r="E4236" s="20" t="s">
        <v>10683</v>
      </c>
    </row>
    <row r="4237" spans="1:5" ht="15.75" hidden="1" x14ac:dyDescent="0.25">
      <c r="A4237" s="11" t="s">
        <v>39</v>
      </c>
      <c r="B4237" s="20" t="s">
        <v>10162</v>
      </c>
      <c r="C4237" s="18">
        <v>4313706</v>
      </c>
      <c r="D4237" s="20" t="s">
        <v>10667</v>
      </c>
      <c r="E4237" s="20" t="s">
        <v>10683</v>
      </c>
    </row>
    <row r="4238" spans="1:5" ht="15.75" hidden="1" x14ac:dyDescent="0.25">
      <c r="A4238" s="11" t="s">
        <v>39</v>
      </c>
      <c r="B4238" s="20" t="s">
        <v>10163</v>
      </c>
      <c r="C4238" s="18">
        <v>4313805</v>
      </c>
      <c r="D4238" s="20" t="s">
        <v>10667</v>
      </c>
      <c r="E4238" s="20" t="s">
        <v>10683</v>
      </c>
    </row>
    <row r="4239" spans="1:5" ht="15.75" hidden="1" x14ac:dyDescent="0.25">
      <c r="A4239" s="11" t="s">
        <v>39</v>
      </c>
      <c r="B4239" s="20" t="s">
        <v>608</v>
      </c>
      <c r="C4239" s="18">
        <v>4313904</v>
      </c>
      <c r="D4239" s="20" t="s">
        <v>10667</v>
      </c>
      <c r="E4239" s="20" t="s">
        <v>10683</v>
      </c>
    </row>
    <row r="4240" spans="1:5" ht="15.75" hidden="1" x14ac:dyDescent="0.25">
      <c r="A4240" s="11" t="s">
        <v>39</v>
      </c>
      <c r="B4240" s="20" t="s">
        <v>10164</v>
      </c>
      <c r="C4240" s="18">
        <v>4313953</v>
      </c>
      <c r="D4240" s="20" t="s">
        <v>10667</v>
      </c>
      <c r="E4240" s="20" t="s">
        <v>10683</v>
      </c>
    </row>
    <row r="4241" spans="1:5" ht="15.75" hidden="1" x14ac:dyDescent="0.25">
      <c r="A4241" s="11" t="s">
        <v>39</v>
      </c>
      <c r="B4241" s="20" t="s">
        <v>10165</v>
      </c>
      <c r="C4241" s="18">
        <v>4314001</v>
      </c>
      <c r="D4241" s="20" t="s">
        <v>10667</v>
      </c>
      <c r="E4241" s="20" t="s">
        <v>10683</v>
      </c>
    </row>
    <row r="4242" spans="1:5" ht="15.75" hidden="1" x14ac:dyDescent="0.25">
      <c r="A4242" s="11" t="s">
        <v>39</v>
      </c>
      <c r="B4242" s="20" t="s">
        <v>1464</v>
      </c>
      <c r="C4242" s="18">
        <v>4314027</v>
      </c>
      <c r="D4242" s="20" t="s">
        <v>10667</v>
      </c>
      <c r="E4242" s="20" t="s">
        <v>10683</v>
      </c>
    </row>
    <row r="4243" spans="1:5" ht="15.75" hidden="1" x14ac:dyDescent="0.25">
      <c r="A4243" s="11" t="s">
        <v>39</v>
      </c>
      <c r="B4243" s="20" t="s">
        <v>10166</v>
      </c>
      <c r="C4243" s="18">
        <v>4314035</v>
      </c>
      <c r="D4243" s="20" t="s">
        <v>10667</v>
      </c>
      <c r="E4243" s="20" t="s">
        <v>10683</v>
      </c>
    </row>
    <row r="4244" spans="1:5" ht="15.75" hidden="1" x14ac:dyDescent="0.25">
      <c r="A4244" s="11" t="s">
        <v>39</v>
      </c>
      <c r="B4244" s="20" t="s">
        <v>10167</v>
      </c>
      <c r="C4244" s="18">
        <v>4314050</v>
      </c>
      <c r="D4244" s="20" t="s">
        <v>10667</v>
      </c>
      <c r="E4244" s="20" t="s">
        <v>10683</v>
      </c>
    </row>
    <row r="4245" spans="1:5" ht="15.75" hidden="1" x14ac:dyDescent="0.25">
      <c r="A4245" s="11" t="s">
        <v>39</v>
      </c>
      <c r="B4245" s="20" t="s">
        <v>1233</v>
      </c>
      <c r="C4245" s="18">
        <v>4314068</v>
      </c>
      <c r="D4245" s="20" t="s">
        <v>10667</v>
      </c>
      <c r="E4245" s="20" t="s">
        <v>10683</v>
      </c>
    </row>
    <row r="4246" spans="1:5" ht="15.75" hidden="1" x14ac:dyDescent="0.25">
      <c r="A4246" s="11" t="s">
        <v>39</v>
      </c>
      <c r="B4246" s="20" t="s">
        <v>1234</v>
      </c>
      <c r="C4246" s="18">
        <v>4314076</v>
      </c>
      <c r="D4246" s="20" t="s">
        <v>10667</v>
      </c>
      <c r="E4246" s="20" t="s">
        <v>10683</v>
      </c>
    </row>
    <row r="4247" spans="1:5" ht="15.75" hidden="1" x14ac:dyDescent="0.25">
      <c r="A4247" s="11" t="s">
        <v>39</v>
      </c>
      <c r="B4247" s="20" t="s">
        <v>10168</v>
      </c>
      <c r="C4247" s="18">
        <v>4314100</v>
      </c>
      <c r="D4247" s="20" t="s">
        <v>10667</v>
      </c>
      <c r="E4247" s="20" t="s">
        <v>10683</v>
      </c>
    </row>
    <row r="4248" spans="1:5" ht="15.75" hidden="1" x14ac:dyDescent="0.25">
      <c r="A4248" s="11" t="s">
        <v>39</v>
      </c>
      <c r="B4248" s="20" t="s">
        <v>10169</v>
      </c>
      <c r="C4248" s="18">
        <v>4314134</v>
      </c>
      <c r="D4248" s="20" t="s">
        <v>10667</v>
      </c>
      <c r="E4248" s="20" t="s">
        <v>10683</v>
      </c>
    </row>
    <row r="4249" spans="1:5" ht="15.75" hidden="1" x14ac:dyDescent="0.25">
      <c r="A4249" s="11" t="s">
        <v>39</v>
      </c>
      <c r="B4249" s="20" t="s">
        <v>10170</v>
      </c>
      <c r="C4249" s="18">
        <v>4314159</v>
      </c>
      <c r="D4249" s="20" t="s">
        <v>10667</v>
      </c>
      <c r="E4249" s="20" t="s">
        <v>10683</v>
      </c>
    </row>
    <row r="4250" spans="1:5" ht="15.75" hidden="1" x14ac:dyDescent="0.25">
      <c r="A4250" s="11" t="s">
        <v>39</v>
      </c>
      <c r="B4250" s="20" t="s">
        <v>10171</v>
      </c>
      <c r="C4250" s="18">
        <v>4314175</v>
      </c>
      <c r="D4250" s="20" t="s">
        <v>10667</v>
      </c>
      <c r="E4250" s="20" t="s">
        <v>10683</v>
      </c>
    </row>
    <row r="4251" spans="1:5" ht="15.75" hidden="1" x14ac:dyDescent="0.25">
      <c r="A4251" s="11" t="s">
        <v>39</v>
      </c>
      <c r="B4251" s="20" t="s">
        <v>352</v>
      </c>
      <c r="C4251" s="18">
        <v>4314209</v>
      </c>
      <c r="D4251" s="20" t="s">
        <v>10667</v>
      </c>
      <c r="E4251" s="20" t="s">
        <v>10683</v>
      </c>
    </row>
    <row r="4252" spans="1:5" ht="15.75" hidden="1" x14ac:dyDescent="0.25">
      <c r="A4252" s="11" t="s">
        <v>39</v>
      </c>
      <c r="B4252" s="20" t="s">
        <v>10172</v>
      </c>
      <c r="C4252" s="18">
        <v>4314308</v>
      </c>
      <c r="D4252" s="20" t="s">
        <v>10667</v>
      </c>
      <c r="E4252" s="20" t="s">
        <v>10683</v>
      </c>
    </row>
    <row r="4253" spans="1:5" ht="15.75" hidden="1" x14ac:dyDescent="0.25">
      <c r="A4253" s="11" t="s">
        <v>39</v>
      </c>
      <c r="B4253" s="20" t="s">
        <v>10173</v>
      </c>
      <c r="C4253" s="18">
        <v>4314407</v>
      </c>
      <c r="D4253" s="20" t="s">
        <v>10667</v>
      </c>
      <c r="E4253" s="20" t="s">
        <v>10683</v>
      </c>
    </row>
    <row r="4254" spans="1:5" ht="15.75" hidden="1" x14ac:dyDescent="0.25">
      <c r="A4254" s="11" t="s">
        <v>39</v>
      </c>
      <c r="B4254" s="20" t="s">
        <v>10174</v>
      </c>
      <c r="C4254" s="18">
        <v>4314423</v>
      </c>
      <c r="D4254" s="20" t="s">
        <v>10667</v>
      </c>
      <c r="E4254" s="20" t="s">
        <v>10683</v>
      </c>
    </row>
    <row r="4255" spans="1:5" ht="15.75" hidden="1" x14ac:dyDescent="0.25">
      <c r="A4255" s="11" t="s">
        <v>39</v>
      </c>
      <c r="B4255" s="20" t="s">
        <v>10175</v>
      </c>
      <c r="C4255" s="18">
        <v>4314456</v>
      </c>
      <c r="D4255" s="20" t="s">
        <v>10667</v>
      </c>
      <c r="E4255" s="20" t="s">
        <v>10683</v>
      </c>
    </row>
    <row r="4256" spans="1:5" ht="15.75" hidden="1" x14ac:dyDescent="0.25">
      <c r="A4256" s="11" t="s">
        <v>39</v>
      </c>
      <c r="B4256" s="20" t="s">
        <v>10176</v>
      </c>
      <c r="C4256" s="18">
        <v>4314464</v>
      </c>
      <c r="D4256" s="20" t="s">
        <v>10667</v>
      </c>
      <c r="E4256" s="20" t="s">
        <v>10683</v>
      </c>
    </row>
    <row r="4257" spans="1:5" ht="15.75" hidden="1" x14ac:dyDescent="0.25">
      <c r="A4257" s="11" t="s">
        <v>39</v>
      </c>
      <c r="B4257" s="20" t="s">
        <v>10177</v>
      </c>
      <c r="C4257" s="18">
        <v>4314472</v>
      </c>
      <c r="D4257" s="20" t="s">
        <v>10667</v>
      </c>
      <c r="E4257" s="20" t="s">
        <v>10683</v>
      </c>
    </row>
    <row r="4258" spans="1:5" ht="15.75" hidden="1" x14ac:dyDescent="0.25">
      <c r="A4258" s="11" t="s">
        <v>39</v>
      </c>
      <c r="B4258" s="20" t="s">
        <v>10178</v>
      </c>
      <c r="C4258" s="18">
        <v>4314498</v>
      </c>
      <c r="D4258" s="20" t="s">
        <v>10667</v>
      </c>
      <c r="E4258" s="20" t="s">
        <v>10683</v>
      </c>
    </row>
    <row r="4259" spans="1:5" ht="15.75" hidden="1" x14ac:dyDescent="0.25">
      <c r="A4259" s="11" t="s">
        <v>39</v>
      </c>
      <c r="B4259" s="20" t="s">
        <v>10179</v>
      </c>
      <c r="C4259" s="18">
        <v>4314506</v>
      </c>
      <c r="D4259" s="20" t="s">
        <v>10667</v>
      </c>
      <c r="E4259" s="20" t="s">
        <v>10683</v>
      </c>
    </row>
    <row r="4260" spans="1:5" ht="15.75" hidden="1" x14ac:dyDescent="0.25">
      <c r="A4260" s="11" t="s">
        <v>39</v>
      </c>
      <c r="B4260" s="20" t="s">
        <v>1546</v>
      </c>
      <c r="C4260" s="18">
        <v>4314548</v>
      </c>
      <c r="D4260" s="20" t="s">
        <v>10667</v>
      </c>
      <c r="E4260" s="20" t="s">
        <v>10683</v>
      </c>
    </row>
    <row r="4261" spans="1:5" ht="15.75" hidden="1" x14ac:dyDescent="0.25">
      <c r="A4261" s="11" t="s">
        <v>39</v>
      </c>
      <c r="B4261" s="20" t="s">
        <v>10180</v>
      </c>
      <c r="C4261" s="18">
        <v>4314555</v>
      </c>
      <c r="D4261" s="20" t="s">
        <v>10667</v>
      </c>
      <c r="E4261" s="20" t="s">
        <v>10683</v>
      </c>
    </row>
    <row r="4262" spans="1:5" ht="15.75" hidden="1" x14ac:dyDescent="0.25">
      <c r="A4262" s="11" t="s">
        <v>39</v>
      </c>
      <c r="B4262" s="20" t="s">
        <v>10181</v>
      </c>
      <c r="C4262" s="18">
        <v>4314605</v>
      </c>
      <c r="D4262" s="20" t="s">
        <v>10667</v>
      </c>
      <c r="E4262" s="20" t="s">
        <v>10683</v>
      </c>
    </row>
    <row r="4263" spans="1:5" ht="15.75" hidden="1" x14ac:dyDescent="0.25">
      <c r="A4263" s="11" t="s">
        <v>39</v>
      </c>
      <c r="B4263" s="20" t="s">
        <v>8141</v>
      </c>
      <c r="C4263" s="18">
        <v>4314704</v>
      </c>
      <c r="D4263" s="20" t="s">
        <v>10667</v>
      </c>
      <c r="E4263" s="20" t="s">
        <v>10683</v>
      </c>
    </row>
    <row r="4264" spans="1:5" ht="15.75" hidden="1" x14ac:dyDescent="0.25">
      <c r="A4264" s="11" t="s">
        <v>39</v>
      </c>
      <c r="B4264" s="20" t="s">
        <v>10182</v>
      </c>
      <c r="C4264" s="18">
        <v>4314753</v>
      </c>
      <c r="D4264" s="20" t="s">
        <v>10667</v>
      </c>
      <c r="E4264" s="20" t="s">
        <v>10683</v>
      </c>
    </row>
    <row r="4265" spans="1:5" ht="15.75" hidden="1" x14ac:dyDescent="0.25">
      <c r="A4265" s="11" t="s">
        <v>39</v>
      </c>
      <c r="B4265" s="20" t="s">
        <v>10183</v>
      </c>
      <c r="C4265" s="18">
        <v>4314779</v>
      </c>
      <c r="D4265" s="20" t="s">
        <v>10667</v>
      </c>
      <c r="E4265" s="20" t="s">
        <v>10683</v>
      </c>
    </row>
    <row r="4266" spans="1:5" ht="31.5" x14ac:dyDescent="0.25">
      <c r="A4266" s="11" t="s">
        <v>39</v>
      </c>
      <c r="B4266" s="20" t="s">
        <v>10184</v>
      </c>
      <c r="C4266" s="18">
        <v>4314787</v>
      </c>
      <c r="D4266" s="20" t="s">
        <v>10668</v>
      </c>
      <c r="E4266" s="20" t="s">
        <v>10672</v>
      </c>
    </row>
    <row r="4267" spans="1:5" ht="15.75" hidden="1" x14ac:dyDescent="0.25">
      <c r="A4267" s="11" t="s">
        <v>39</v>
      </c>
      <c r="B4267" s="20" t="s">
        <v>10185</v>
      </c>
      <c r="C4267" s="18">
        <v>4314803</v>
      </c>
      <c r="D4267" s="20" t="s">
        <v>10667</v>
      </c>
      <c r="E4267" s="20" t="s">
        <v>10683</v>
      </c>
    </row>
    <row r="4268" spans="1:5" ht="15.75" hidden="1" x14ac:dyDescent="0.25">
      <c r="A4268" s="11" t="s">
        <v>39</v>
      </c>
      <c r="B4268" s="20" t="s">
        <v>10186</v>
      </c>
      <c r="C4268" s="18">
        <v>4314902</v>
      </c>
      <c r="D4268" s="20" t="s">
        <v>10667</v>
      </c>
      <c r="E4268" s="20" t="s">
        <v>10683</v>
      </c>
    </row>
    <row r="4269" spans="1:5" ht="15.75" hidden="1" x14ac:dyDescent="0.25">
      <c r="A4269" s="11" t="s">
        <v>39</v>
      </c>
      <c r="B4269" s="20" t="s">
        <v>10187</v>
      </c>
      <c r="C4269" s="18">
        <v>4315008</v>
      </c>
      <c r="D4269" s="20" t="s">
        <v>10667</v>
      </c>
      <c r="E4269" s="20" t="s">
        <v>10683</v>
      </c>
    </row>
    <row r="4270" spans="1:5" ht="15.75" hidden="1" x14ac:dyDescent="0.25">
      <c r="A4270" s="11" t="s">
        <v>39</v>
      </c>
      <c r="B4270" s="20" t="s">
        <v>10188</v>
      </c>
      <c r="C4270" s="18">
        <v>4315057</v>
      </c>
      <c r="D4270" s="20" t="s">
        <v>10667</v>
      </c>
      <c r="E4270" s="20" t="s">
        <v>10683</v>
      </c>
    </row>
    <row r="4271" spans="1:5" ht="15.75" hidden="1" x14ac:dyDescent="0.25">
      <c r="A4271" s="11" t="s">
        <v>39</v>
      </c>
      <c r="B4271" s="20" t="s">
        <v>10189</v>
      </c>
      <c r="C4271" s="18">
        <v>4315073</v>
      </c>
      <c r="D4271" s="20" t="s">
        <v>10667</v>
      </c>
      <c r="E4271" s="20" t="s">
        <v>10683</v>
      </c>
    </row>
    <row r="4272" spans="1:5" ht="15.75" hidden="1" x14ac:dyDescent="0.25">
      <c r="A4272" s="11" t="s">
        <v>39</v>
      </c>
      <c r="B4272" s="20" t="s">
        <v>10190</v>
      </c>
      <c r="C4272" s="18">
        <v>4315107</v>
      </c>
      <c r="D4272" s="20" t="s">
        <v>10667</v>
      </c>
      <c r="E4272" s="20" t="s">
        <v>10683</v>
      </c>
    </row>
    <row r="4273" spans="1:5" ht="15.75" hidden="1" x14ac:dyDescent="0.25">
      <c r="A4273" s="11" t="s">
        <v>39</v>
      </c>
      <c r="B4273" s="20" t="s">
        <v>10191</v>
      </c>
      <c r="C4273" s="18">
        <v>4315131</v>
      </c>
      <c r="D4273" s="20" t="s">
        <v>10667</v>
      </c>
      <c r="E4273" s="20" t="s">
        <v>10683</v>
      </c>
    </row>
    <row r="4274" spans="1:5" ht="15.75" hidden="1" x14ac:dyDescent="0.25">
      <c r="A4274" s="11" t="s">
        <v>39</v>
      </c>
      <c r="B4274" s="20" t="s">
        <v>10192</v>
      </c>
      <c r="C4274" s="18">
        <v>4315149</v>
      </c>
      <c r="D4274" s="20" t="s">
        <v>10667</v>
      </c>
      <c r="E4274" s="20" t="s">
        <v>10683</v>
      </c>
    </row>
    <row r="4275" spans="1:5" ht="15.75" hidden="1" x14ac:dyDescent="0.25">
      <c r="A4275" s="11" t="s">
        <v>39</v>
      </c>
      <c r="B4275" s="20" t="s">
        <v>10193</v>
      </c>
      <c r="C4275" s="18">
        <v>4315156</v>
      </c>
      <c r="D4275" s="20" t="s">
        <v>10667</v>
      </c>
      <c r="E4275" s="20" t="s">
        <v>10683</v>
      </c>
    </row>
    <row r="4276" spans="1:5" ht="15.75" hidden="1" x14ac:dyDescent="0.25">
      <c r="A4276" s="11" t="s">
        <v>39</v>
      </c>
      <c r="B4276" s="20" t="s">
        <v>10194</v>
      </c>
      <c r="C4276" s="18">
        <v>4315172</v>
      </c>
      <c r="D4276" s="20" t="s">
        <v>10667</v>
      </c>
      <c r="E4276" s="20" t="s">
        <v>10683</v>
      </c>
    </row>
    <row r="4277" spans="1:5" ht="15.75" hidden="1" x14ac:dyDescent="0.25">
      <c r="A4277" s="11" t="s">
        <v>39</v>
      </c>
      <c r="B4277" s="20" t="s">
        <v>10195</v>
      </c>
      <c r="C4277" s="18">
        <v>4315206</v>
      </c>
      <c r="D4277" s="20" t="s">
        <v>10667</v>
      </c>
      <c r="E4277" s="20" t="s">
        <v>10683</v>
      </c>
    </row>
    <row r="4278" spans="1:5" ht="15.75" hidden="1" x14ac:dyDescent="0.25">
      <c r="A4278" s="11" t="s">
        <v>39</v>
      </c>
      <c r="B4278" s="20" t="s">
        <v>10196</v>
      </c>
      <c r="C4278" s="18">
        <v>4315305</v>
      </c>
      <c r="D4278" s="20" t="s">
        <v>10667</v>
      </c>
      <c r="E4278" s="20" t="s">
        <v>10683</v>
      </c>
    </row>
    <row r="4279" spans="1:5" ht="15.75" hidden="1" x14ac:dyDescent="0.25">
      <c r="A4279" s="11" t="s">
        <v>39</v>
      </c>
      <c r="B4279" s="20" t="s">
        <v>10197</v>
      </c>
      <c r="C4279" s="18">
        <v>4315313</v>
      </c>
      <c r="D4279" s="20" t="s">
        <v>10667</v>
      </c>
      <c r="E4279" s="20" t="s">
        <v>10683</v>
      </c>
    </row>
    <row r="4280" spans="1:5" ht="15.75" hidden="1" x14ac:dyDescent="0.25">
      <c r="A4280" s="11" t="s">
        <v>39</v>
      </c>
      <c r="B4280" s="20" t="s">
        <v>225</v>
      </c>
      <c r="C4280" s="18">
        <v>4315321</v>
      </c>
      <c r="D4280" s="20" t="s">
        <v>10667</v>
      </c>
      <c r="E4280" s="20" t="s">
        <v>10683</v>
      </c>
    </row>
    <row r="4281" spans="1:5" ht="15.75" hidden="1" x14ac:dyDescent="0.25">
      <c r="A4281" s="11" t="s">
        <v>39</v>
      </c>
      <c r="B4281" s="20" t="s">
        <v>10198</v>
      </c>
      <c r="C4281" s="18">
        <v>4315354</v>
      </c>
      <c r="D4281" s="20" t="s">
        <v>10667</v>
      </c>
      <c r="E4281" s="20" t="s">
        <v>10683</v>
      </c>
    </row>
    <row r="4282" spans="1:5" ht="15.75" hidden="1" x14ac:dyDescent="0.25">
      <c r="A4282" s="11" t="s">
        <v>39</v>
      </c>
      <c r="B4282" s="20" t="s">
        <v>10199</v>
      </c>
      <c r="C4282" s="18">
        <v>4315404</v>
      </c>
      <c r="D4282" s="20" t="s">
        <v>10667</v>
      </c>
      <c r="E4282" s="20" t="s">
        <v>10683</v>
      </c>
    </row>
    <row r="4283" spans="1:5" ht="15.75" hidden="1" x14ac:dyDescent="0.25">
      <c r="A4283" s="11" t="s">
        <v>39</v>
      </c>
      <c r="B4283" s="20" t="s">
        <v>10200</v>
      </c>
      <c r="C4283" s="18">
        <v>4315453</v>
      </c>
      <c r="D4283" s="20" t="s">
        <v>10667</v>
      </c>
      <c r="E4283" s="20" t="s">
        <v>10683</v>
      </c>
    </row>
    <row r="4284" spans="1:5" ht="15.75" hidden="1" x14ac:dyDescent="0.25">
      <c r="A4284" s="11" t="s">
        <v>39</v>
      </c>
      <c r="B4284" s="20" t="s">
        <v>125</v>
      </c>
      <c r="C4284" s="18">
        <v>4315503</v>
      </c>
      <c r="D4284" s="20" t="s">
        <v>10667</v>
      </c>
      <c r="E4284" s="20" t="s">
        <v>10683</v>
      </c>
    </row>
    <row r="4285" spans="1:5" ht="15.75" hidden="1" x14ac:dyDescent="0.25">
      <c r="A4285" s="11" t="s">
        <v>39</v>
      </c>
      <c r="B4285" s="20" t="s">
        <v>10201</v>
      </c>
      <c r="C4285" s="18">
        <v>4315552</v>
      </c>
      <c r="D4285" s="20" t="s">
        <v>10667</v>
      </c>
      <c r="E4285" s="20" t="s">
        <v>10683</v>
      </c>
    </row>
    <row r="4286" spans="1:5" ht="15.75" hidden="1" x14ac:dyDescent="0.25">
      <c r="A4286" s="11" t="s">
        <v>39</v>
      </c>
      <c r="B4286" s="20" t="s">
        <v>934</v>
      </c>
      <c r="C4286" s="18">
        <v>4315602</v>
      </c>
      <c r="D4286" s="20" t="s">
        <v>10667</v>
      </c>
      <c r="E4286" s="20" t="s">
        <v>10683</v>
      </c>
    </row>
    <row r="4287" spans="1:5" ht="15.75" hidden="1" x14ac:dyDescent="0.25">
      <c r="A4287" s="11" t="s">
        <v>39</v>
      </c>
      <c r="B4287" s="20" t="s">
        <v>10202</v>
      </c>
      <c r="C4287" s="18">
        <v>4315701</v>
      </c>
      <c r="D4287" s="20" t="s">
        <v>10667</v>
      </c>
      <c r="E4287" s="20" t="s">
        <v>10683</v>
      </c>
    </row>
    <row r="4288" spans="1:5" ht="15.75" hidden="1" x14ac:dyDescent="0.25">
      <c r="A4288" s="11" t="s">
        <v>39</v>
      </c>
      <c r="B4288" s="20" t="s">
        <v>881</v>
      </c>
      <c r="C4288" s="18">
        <v>4315750</v>
      </c>
      <c r="D4288" s="20" t="s">
        <v>10667</v>
      </c>
      <c r="E4288" s="20" t="s">
        <v>10683</v>
      </c>
    </row>
    <row r="4289" spans="1:5" ht="15.75" hidden="1" x14ac:dyDescent="0.25">
      <c r="A4289" s="11" t="s">
        <v>39</v>
      </c>
      <c r="B4289" s="20" t="s">
        <v>10203</v>
      </c>
      <c r="C4289" s="18">
        <v>4315800</v>
      </c>
      <c r="D4289" s="20" t="s">
        <v>10667</v>
      </c>
      <c r="E4289" s="20" t="s">
        <v>10683</v>
      </c>
    </row>
    <row r="4290" spans="1:5" ht="15.75" hidden="1" x14ac:dyDescent="0.25">
      <c r="A4290" s="11" t="s">
        <v>39</v>
      </c>
      <c r="B4290" s="20" t="s">
        <v>10204</v>
      </c>
      <c r="C4290" s="18">
        <v>4315909</v>
      </c>
      <c r="D4290" s="20" t="s">
        <v>10667</v>
      </c>
      <c r="E4290" s="20" t="s">
        <v>10683</v>
      </c>
    </row>
    <row r="4291" spans="1:5" ht="15.75" hidden="1" x14ac:dyDescent="0.25">
      <c r="A4291" s="11" t="s">
        <v>39</v>
      </c>
      <c r="B4291" s="20" t="s">
        <v>10205</v>
      </c>
      <c r="C4291" s="18">
        <v>4315958</v>
      </c>
      <c r="D4291" s="20" t="s">
        <v>10667</v>
      </c>
      <c r="E4291" s="20" t="s">
        <v>10683</v>
      </c>
    </row>
    <row r="4292" spans="1:5" ht="15.75" hidden="1" x14ac:dyDescent="0.25">
      <c r="A4292" s="11" t="s">
        <v>39</v>
      </c>
      <c r="B4292" s="20" t="s">
        <v>10206</v>
      </c>
      <c r="C4292" s="18">
        <v>4316006</v>
      </c>
      <c r="D4292" s="20" t="s">
        <v>10667</v>
      </c>
      <c r="E4292" s="20" t="s">
        <v>10683</v>
      </c>
    </row>
    <row r="4293" spans="1:5" ht="15.75" hidden="1" x14ac:dyDescent="0.25">
      <c r="A4293" s="11" t="s">
        <v>39</v>
      </c>
      <c r="B4293" s="20" t="s">
        <v>10207</v>
      </c>
      <c r="C4293" s="18">
        <v>4316105</v>
      </c>
      <c r="D4293" s="20" t="s">
        <v>10667</v>
      </c>
      <c r="E4293" s="20" t="s">
        <v>10683</v>
      </c>
    </row>
    <row r="4294" spans="1:5" ht="15.75" hidden="1" x14ac:dyDescent="0.25">
      <c r="A4294" s="11" t="s">
        <v>39</v>
      </c>
      <c r="B4294" s="20" t="s">
        <v>10208</v>
      </c>
      <c r="C4294" s="18">
        <v>4316204</v>
      </c>
      <c r="D4294" s="20" t="s">
        <v>10667</v>
      </c>
      <c r="E4294" s="20" t="s">
        <v>10683</v>
      </c>
    </row>
    <row r="4295" spans="1:5" ht="15.75" hidden="1" x14ac:dyDescent="0.25">
      <c r="A4295" s="11" t="s">
        <v>39</v>
      </c>
      <c r="B4295" s="20" t="s">
        <v>10209</v>
      </c>
      <c r="C4295" s="18">
        <v>4316303</v>
      </c>
      <c r="D4295" s="20" t="s">
        <v>10667</v>
      </c>
      <c r="E4295" s="20" t="s">
        <v>10683</v>
      </c>
    </row>
    <row r="4296" spans="1:5" ht="15.75" hidden="1" x14ac:dyDescent="0.25">
      <c r="A4296" s="11" t="s">
        <v>39</v>
      </c>
      <c r="B4296" s="20" t="s">
        <v>10210</v>
      </c>
      <c r="C4296" s="18">
        <v>4316402</v>
      </c>
      <c r="D4296" s="20" t="s">
        <v>10667</v>
      </c>
      <c r="E4296" s="20" t="s">
        <v>10683</v>
      </c>
    </row>
    <row r="4297" spans="1:5" ht="15.75" hidden="1" x14ac:dyDescent="0.25">
      <c r="A4297" s="11" t="s">
        <v>39</v>
      </c>
      <c r="B4297" s="20" t="s">
        <v>10211</v>
      </c>
      <c r="C4297" s="18">
        <v>4316428</v>
      </c>
      <c r="D4297" s="20" t="s">
        <v>10667</v>
      </c>
      <c r="E4297" s="20" t="s">
        <v>10683</v>
      </c>
    </row>
    <row r="4298" spans="1:5" ht="15.75" hidden="1" x14ac:dyDescent="0.25">
      <c r="A4298" s="11" t="s">
        <v>39</v>
      </c>
      <c r="B4298" s="20" t="s">
        <v>10212</v>
      </c>
      <c r="C4298" s="18">
        <v>4316436</v>
      </c>
      <c r="D4298" s="20" t="s">
        <v>10667</v>
      </c>
      <c r="E4298" s="20" t="s">
        <v>10683</v>
      </c>
    </row>
    <row r="4299" spans="1:5" ht="15.75" hidden="1" x14ac:dyDescent="0.25">
      <c r="A4299" s="11" t="s">
        <v>39</v>
      </c>
      <c r="B4299" s="20" t="s">
        <v>10213</v>
      </c>
      <c r="C4299" s="18">
        <v>4316451</v>
      </c>
      <c r="D4299" s="20" t="s">
        <v>10667</v>
      </c>
      <c r="E4299" s="20" t="s">
        <v>10683</v>
      </c>
    </row>
    <row r="4300" spans="1:5" ht="15.75" hidden="1" x14ac:dyDescent="0.25">
      <c r="A4300" s="11" t="s">
        <v>39</v>
      </c>
      <c r="B4300" s="20" t="s">
        <v>10214</v>
      </c>
      <c r="C4300" s="18">
        <v>4316477</v>
      </c>
      <c r="D4300" s="20" t="s">
        <v>10667</v>
      </c>
      <c r="E4300" s="20" t="s">
        <v>10683</v>
      </c>
    </row>
    <row r="4301" spans="1:5" ht="15.75" hidden="1" x14ac:dyDescent="0.25">
      <c r="A4301" s="11" t="s">
        <v>39</v>
      </c>
      <c r="B4301" s="20" t="s">
        <v>10215</v>
      </c>
      <c r="C4301" s="18">
        <v>4316501</v>
      </c>
      <c r="D4301" s="20" t="s">
        <v>10667</v>
      </c>
      <c r="E4301" s="20" t="s">
        <v>10683</v>
      </c>
    </row>
    <row r="4302" spans="1:5" ht="15.75" hidden="1" x14ac:dyDescent="0.25">
      <c r="A4302" s="11" t="s">
        <v>39</v>
      </c>
      <c r="B4302" s="20" t="s">
        <v>10216</v>
      </c>
      <c r="C4302" s="18">
        <v>4316600</v>
      </c>
      <c r="D4302" s="20" t="s">
        <v>10667</v>
      </c>
      <c r="E4302" s="20" t="s">
        <v>10683</v>
      </c>
    </row>
    <row r="4303" spans="1:5" ht="15.75" hidden="1" x14ac:dyDescent="0.25">
      <c r="A4303" s="11" t="s">
        <v>39</v>
      </c>
      <c r="B4303" s="20" t="s">
        <v>10217</v>
      </c>
      <c r="C4303" s="18">
        <v>4316709</v>
      </c>
      <c r="D4303" s="20" t="s">
        <v>10667</v>
      </c>
      <c r="E4303" s="20" t="s">
        <v>10683</v>
      </c>
    </row>
    <row r="4304" spans="1:5" ht="15.75" hidden="1" x14ac:dyDescent="0.25">
      <c r="A4304" s="11" t="s">
        <v>39</v>
      </c>
      <c r="B4304" s="20" t="s">
        <v>10218</v>
      </c>
      <c r="C4304" s="18">
        <v>4316733</v>
      </c>
      <c r="D4304" s="20" t="s">
        <v>10667</v>
      </c>
      <c r="E4304" s="20" t="s">
        <v>10683</v>
      </c>
    </row>
    <row r="4305" spans="1:5" ht="15.75" hidden="1" x14ac:dyDescent="0.25">
      <c r="A4305" s="11" t="s">
        <v>39</v>
      </c>
      <c r="B4305" s="20" t="s">
        <v>10219</v>
      </c>
      <c r="C4305" s="18">
        <v>4316758</v>
      </c>
      <c r="D4305" s="20" t="s">
        <v>10667</v>
      </c>
      <c r="E4305" s="20" t="s">
        <v>10683</v>
      </c>
    </row>
    <row r="4306" spans="1:5" ht="15.75" hidden="1" x14ac:dyDescent="0.25">
      <c r="A4306" s="11" t="s">
        <v>39</v>
      </c>
      <c r="B4306" s="20" t="s">
        <v>10220</v>
      </c>
      <c r="C4306" s="18">
        <v>4316808</v>
      </c>
      <c r="D4306" s="20" t="s">
        <v>10667</v>
      </c>
      <c r="E4306" s="20" t="s">
        <v>10683</v>
      </c>
    </row>
    <row r="4307" spans="1:5" ht="15.75" hidden="1" x14ac:dyDescent="0.25">
      <c r="A4307" s="11" t="s">
        <v>39</v>
      </c>
      <c r="B4307" s="20" t="s">
        <v>860</v>
      </c>
      <c r="C4307" s="18">
        <v>4316907</v>
      </c>
      <c r="D4307" s="20" t="s">
        <v>10667</v>
      </c>
      <c r="E4307" s="20" t="s">
        <v>10683</v>
      </c>
    </row>
    <row r="4308" spans="1:5" ht="15.75" hidden="1" x14ac:dyDescent="0.25">
      <c r="A4308" s="11" t="s">
        <v>39</v>
      </c>
      <c r="B4308" s="20" t="s">
        <v>10221</v>
      </c>
      <c r="C4308" s="18">
        <v>4316956</v>
      </c>
      <c r="D4308" s="20" t="s">
        <v>10667</v>
      </c>
      <c r="E4308" s="20" t="s">
        <v>10683</v>
      </c>
    </row>
    <row r="4309" spans="1:5" ht="15.75" hidden="1" x14ac:dyDescent="0.25">
      <c r="A4309" s="11" t="s">
        <v>39</v>
      </c>
      <c r="B4309" s="20" t="s">
        <v>10222</v>
      </c>
      <c r="C4309" s="18">
        <v>4316972</v>
      </c>
      <c r="D4309" s="20" t="s">
        <v>10667</v>
      </c>
      <c r="E4309" s="20" t="s">
        <v>10683</v>
      </c>
    </row>
    <row r="4310" spans="1:5" ht="15.75" hidden="1" x14ac:dyDescent="0.25">
      <c r="A4310" s="11" t="s">
        <v>39</v>
      </c>
      <c r="B4310" s="20" t="s">
        <v>10223</v>
      </c>
      <c r="C4310" s="18">
        <v>4317004</v>
      </c>
      <c r="D4310" s="20" t="s">
        <v>10667</v>
      </c>
      <c r="E4310" s="20" t="s">
        <v>10683</v>
      </c>
    </row>
    <row r="4311" spans="1:5" ht="15.75" hidden="1" x14ac:dyDescent="0.25">
      <c r="A4311" s="11" t="s">
        <v>39</v>
      </c>
      <c r="B4311" s="20" t="s">
        <v>10224</v>
      </c>
      <c r="C4311" s="18">
        <v>4317103</v>
      </c>
      <c r="D4311" s="20" t="s">
        <v>10667</v>
      </c>
      <c r="E4311" s="20" t="s">
        <v>10683</v>
      </c>
    </row>
    <row r="4312" spans="1:5" ht="15.75" hidden="1" x14ac:dyDescent="0.25">
      <c r="A4312" s="11" t="s">
        <v>39</v>
      </c>
      <c r="B4312" s="20" t="s">
        <v>10225</v>
      </c>
      <c r="C4312" s="18">
        <v>4317202</v>
      </c>
      <c r="D4312" s="20" t="s">
        <v>10667</v>
      </c>
      <c r="E4312" s="20" t="s">
        <v>10683</v>
      </c>
    </row>
    <row r="4313" spans="1:5" ht="15.75" hidden="1" x14ac:dyDescent="0.25">
      <c r="A4313" s="11" t="s">
        <v>39</v>
      </c>
      <c r="B4313" s="20" t="s">
        <v>10226</v>
      </c>
      <c r="C4313" s="18">
        <v>4317251</v>
      </c>
      <c r="D4313" s="20" t="s">
        <v>10667</v>
      </c>
      <c r="E4313" s="20" t="s">
        <v>10683</v>
      </c>
    </row>
    <row r="4314" spans="1:5" ht="15.75" hidden="1" x14ac:dyDescent="0.25">
      <c r="A4314" s="11" t="s">
        <v>39</v>
      </c>
      <c r="B4314" s="20" t="s">
        <v>10227</v>
      </c>
      <c r="C4314" s="18">
        <v>4317301</v>
      </c>
      <c r="D4314" s="20" t="s">
        <v>10667</v>
      </c>
      <c r="E4314" s="20" t="s">
        <v>10683</v>
      </c>
    </row>
    <row r="4315" spans="1:5" ht="15.75" hidden="1" x14ac:dyDescent="0.25">
      <c r="A4315" s="11" t="s">
        <v>39</v>
      </c>
      <c r="B4315" s="20" t="s">
        <v>10228</v>
      </c>
      <c r="C4315" s="18">
        <v>4317400</v>
      </c>
      <c r="D4315" s="20" t="s">
        <v>10667</v>
      </c>
      <c r="E4315" s="20" t="s">
        <v>10683</v>
      </c>
    </row>
    <row r="4316" spans="1:5" ht="15.75" hidden="1" x14ac:dyDescent="0.25">
      <c r="A4316" s="11" t="s">
        <v>39</v>
      </c>
      <c r="B4316" s="20" t="s">
        <v>10229</v>
      </c>
      <c r="C4316" s="18">
        <v>4317509</v>
      </c>
      <c r="D4316" s="20" t="s">
        <v>10667</v>
      </c>
      <c r="E4316" s="20" t="s">
        <v>10683</v>
      </c>
    </row>
    <row r="4317" spans="1:5" ht="15.75" hidden="1" x14ac:dyDescent="0.25">
      <c r="A4317" s="11" t="s">
        <v>39</v>
      </c>
      <c r="B4317" s="20" t="s">
        <v>10230</v>
      </c>
      <c r="C4317" s="18">
        <v>4317558</v>
      </c>
      <c r="D4317" s="20" t="s">
        <v>10667</v>
      </c>
      <c r="E4317" s="20" t="s">
        <v>10683</v>
      </c>
    </row>
    <row r="4318" spans="1:5" ht="31.5" hidden="1" x14ac:dyDescent="0.25">
      <c r="A4318" s="11" t="s">
        <v>39</v>
      </c>
      <c r="B4318" s="20" t="s">
        <v>10231</v>
      </c>
      <c r="C4318" s="18">
        <v>4317608</v>
      </c>
      <c r="D4318" s="20" t="s">
        <v>10667</v>
      </c>
      <c r="E4318" s="20" t="s">
        <v>10683</v>
      </c>
    </row>
    <row r="4319" spans="1:5" ht="31.5" hidden="1" x14ac:dyDescent="0.25">
      <c r="A4319" s="11" t="s">
        <v>39</v>
      </c>
      <c r="B4319" s="20" t="s">
        <v>10232</v>
      </c>
      <c r="C4319" s="18">
        <v>4317707</v>
      </c>
      <c r="D4319" s="20" t="s">
        <v>10667</v>
      </c>
      <c r="E4319" s="20" t="s">
        <v>10683</v>
      </c>
    </row>
    <row r="4320" spans="1:5" ht="15.75" hidden="1" x14ac:dyDescent="0.25">
      <c r="A4320" s="11" t="s">
        <v>39</v>
      </c>
      <c r="B4320" s="20" t="s">
        <v>10233</v>
      </c>
      <c r="C4320" s="18">
        <v>4317756</v>
      </c>
      <c r="D4320" s="20" t="s">
        <v>10667</v>
      </c>
      <c r="E4320" s="20" t="s">
        <v>10683</v>
      </c>
    </row>
    <row r="4321" spans="1:5" ht="15.75" hidden="1" x14ac:dyDescent="0.25">
      <c r="A4321" s="11" t="s">
        <v>39</v>
      </c>
      <c r="B4321" s="20" t="s">
        <v>10234</v>
      </c>
      <c r="C4321" s="18">
        <v>4317806</v>
      </c>
      <c r="D4321" s="20" t="s">
        <v>10667</v>
      </c>
      <c r="E4321" s="20" t="s">
        <v>10683</v>
      </c>
    </row>
    <row r="4322" spans="1:5" ht="15.75" hidden="1" x14ac:dyDescent="0.25">
      <c r="A4322" s="11" t="s">
        <v>39</v>
      </c>
      <c r="B4322" s="20" t="s">
        <v>10235</v>
      </c>
      <c r="C4322" s="18">
        <v>4317905</v>
      </c>
      <c r="D4322" s="20" t="s">
        <v>10667</v>
      </c>
      <c r="E4322" s="20" t="s">
        <v>10683</v>
      </c>
    </row>
    <row r="4323" spans="1:5" ht="15.75" hidden="1" x14ac:dyDescent="0.25">
      <c r="A4323" s="11" t="s">
        <v>39</v>
      </c>
      <c r="B4323" s="20" t="s">
        <v>10236</v>
      </c>
      <c r="C4323" s="18">
        <v>4317954</v>
      </c>
      <c r="D4323" s="20" t="s">
        <v>10667</v>
      </c>
      <c r="E4323" s="20" t="s">
        <v>10683</v>
      </c>
    </row>
    <row r="4324" spans="1:5" ht="15.75" hidden="1" x14ac:dyDescent="0.25">
      <c r="A4324" s="11" t="s">
        <v>39</v>
      </c>
      <c r="B4324" s="20" t="s">
        <v>10237</v>
      </c>
      <c r="C4324" s="18">
        <v>4318002</v>
      </c>
      <c r="D4324" s="20" t="s">
        <v>10667</v>
      </c>
      <c r="E4324" s="20" t="s">
        <v>10683</v>
      </c>
    </row>
    <row r="4325" spans="1:5" ht="15.75" hidden="1" x14ac:dyDescent="0.25">
      <c r="A4325" s="11" t="s">
        <v>39</v>
      </c>
      <c r="B4325" s="20" t="s">
        <v>10238</v>
      </c>
      <c r="C4325" s="18">
        <v>4318051</v>
      </c>
      <c r="D4325" s="20" t="s">
        <v>10667</v>
      </c>
      <c r="E4325" s="20" t="s">
        <v>10683</v>
      </c>
    </row>
    <row r="4326" spans="1:5" ht="15.75" hidden="1" x14ac:dyDescent="0.25">
      <c r="A4326" s="11" t="s">
        <v>39</v>
      </c>
      <c r="B4326" s="20" t="s">
        <v>10239</v>
      </c>
      <c r="C4326" s="18">
        <v>4318101</v>
      </c>
      <c r="D4326" s="20" t="s">
        <v>10667</v>
      </c>
      <c r="E4326" s="20" t="s">
        <v>10683</v>
      </c>
    </row>
    <row r="4327" spans="1:5" ht="15.75" hidden="1" x14ac:dyDescent="0.25">
      <c r="A4327" s="11" t="s">
        <v>39</v>
      </c>
      <c r="B4327" s="20" t="s">
        <v>8796</v>
      </c>
      <c r="C4327" s="18">
        <v>4318200</v>
      </c>
      <c r="D4327" s="20" t="s">
        <v>10667</v>
      </c>
      <c r="E4327" s="20" t="s">
        <v>10683</v>
      </c>
    </row>
    <row r="4328" spans="1:5" ht="15.75" hidden="1" x14ac:dyDescent="0.25">
      <c r="A4328" s="11" t="s">
        <v>39</v>
      </c>
      <c r="B4328" s="20" t="s">
        <v>1402</v>
      </c>
      <c r="C4328" s="18">
        <v>4318309</v>
      </c>
      <c r="D4328" s="20" t="s">
        <v>10667</v>
      </c>
      <c r="E4328" s="20" t="s">
        <v>10683</v>
      </c>
    </row>
    <row r="4329" spans="1:5" ht="15.75" hidden="1" x14ac:dyDescent="0.25">
      <c r="A4329" s="11" t="s">
        <v>39</v>
      </c>
      <c r="B4329" s="20" t="s">
        <v>10240</v>
      </c>
      <c r="C4329" s="18">
        <v>4318408</v>
      </c>
      <c r="D4329" s="20" t="s">
        <v>10667</v>
      </c>
      <c r="E4329" s="20" t="s">
        <v>10683</v>
      </c>
    </row>
    <row r="4330" spans="1:5" ht="15.75" hidden="1" x14ac:dyDescent="0.25">
      <c r="A4330" s="11" t="s">
        <v>39</v>
      </c>
      <c r="B4330" s="20" t="s">
        <v>10241</v>
      </c>
      <c r="C4330" s="18">
        <v>4318424</v>
      </c>
      <c r="D4330" s="20" t="s">
        <v>10667</v>
      </c>
      <c r="E4330" s="20" t="s">
        <v>10683</v>
      </c>
    </row>
    <row r="4331" spans="1:5" ht="15.75" hidden="1" x14ac:dyDescent="0.25">
      <c r="A4331" s="11" t="s">
        <v>39</v>
      </c>
      <c r="B4331" s="20" t="s">
        <v>10242</v>
      </c>
      <c r="C4331" s="18">
        <v>4318432</v>
      </c>
      <c r="D4331" s="20" t="s">
        <v>10667</v>
      </c>
      <c r="E4331" s="20" t="s">
        <v>10683</v>
      </c>
    </row>
    <row r="4332" spans="1:5" ht="15.75" hidden="1" x14ac:dyDescent="0.25">
      <c r="A4332" s="11" t="s">
        <v>39</v>
      </c>
      <c r="B4332" s="20" t="s">
        <v>10243</v>
      </c>
      <c r="C4332" s="18">
        <v>4318440</v>
      </c>
      <c r="D4332" s="20" t="s">
        <v>10667</v>
      </c>
      <c r="E4332" s="20" t="s">
        <v>10683</v>
      </c>
    </row>
    <row r="4333" spans="1:5" ht="15.75" hidden="1" x14ac:dyDescent="0.25">
      <c r="A4333" s="11" t="s">
        <v>39</v>
      </c>
      <c r="B4333" s="20" t="s">
        <v>278</v>
      </c>
      <c r="C4333" s="18">
        <v>4318457</v>
      </c>
      <c r="D4333" s="20" t="s">
        <v>10667</v>
      </c>
      <c r="E4333" s="20" t="s">
        <v>10683</v>
      </c>
    </row>
    <row r="4334" spans="1:5" ht="15.75" hidden="1" x14ac:dyDescent="0.25">
      <c r="A4334" s="11" t="s">
        <v>39</v>
      </c>
      <c r="B4334" s="20" t="s">
        <v>10244</v>
      </c>
      <c r="C4334" s="18">
        <v>4318465</v>
      </c>
      <c r="D4334" s="20" t="s">
        <v>10667</v>
      </c>
      <c r="E4334" s="20" t="s">
        <v>10683</v>
      </c>
    </row>
    <row r="4335" spans="1:5" ht="15.75" hidden="1" x14ac:dyDescent="0.25">
      <c r="A4335" s="11" t="s">
        <v>39</v>
      </c>
      <c r="B4335" s="20" t="s">
        <v>10245</v>
      </c>
      <c r="C4335" s="18">
        <v>4318481</v>
      </c>
      <c r="D4335" s="20" t="s">
        <v>10667</v>
      </c>
      <c r="E4335" s="20" t="s">
        <v>10683</v>
      </c>
    </row>
    <row r="4336" spans="1:5" ht="15.75" hidden="1" x14ac:dyDescent="0.25">
      <c r="A4336" s="11" t="s">
        <v>39</v>
      </c>
      <c r="B4336" s="20" t="s">
        <v>965</v>
      </c>
      <c r="C4336" s="18">
        <v>4318499</v>
      </c>
      <c r="D4336" s="20" t="s">
        <v>10667</v>
      </c>
      <c r="E4336" s="20" t="s">
        <v>10683</v>
      </c>
    </row>
    <row r="4337" spans="1:5" ht="15.75" hidden="1" x14ac:dyDescent="0.25">
      <c r="A4337" s="11" t="s">
        <v>39</v>
      </c>
      <c r="B4337" s="20" t="s">
        <v>10246</v>
      </c>
      <c r="C4337" s="18">
        <v>4318507</v>
      </c>
      <c r="D4337" s="20" t="s">
        <v>10667</v>
      </c>
      <c r="E4337" s="20" t="s">
        <v>10683</v>
      </c>
    </row>
    <row r="4338" spans="1:5" ht="15.75" hidden="1" x14ac:dyDescent="0.25">
      <c r="A4338" s="11" t="s">
        <v>39</v>
      </c>
      <c r="B4338" s="20" t="s">
        <v>10247</v>
      </c>
      <c r="C4338" s="18">
        <v>4318606</v>
      </c>
      <c r="D4338" s="20" t="s">
        <v>10667</v>
      </c>
      <c r="E4338" s="20" t="s">
        <v>10683</v>
      </c>
    </row>
    <row r="4339" spans="1:5" ht="15.75" hidden="1" x14ac:dyDescent="0.25">
      <c r="A4339" s="11" t="s">
        <v>39</v>
      </c>
      <c r="B4339" s="20" t="s">
        <v>10248</v>
      </c>
      <c r="C4339" s="18">
        <v>4318614</v>
      </c>
      <c r="D4339" s="20" t="s">
        <v>10667</v>
      </c>
      <c r="E4339" s="20" t="s">
        <v>10683</v>
      </c>
    </row>
    <row r="4340" spans="1:5" ht="15.75" hidden="1" x14ac:dyDescent="0.25">
      <c r="A4340" s="11" t="s">
        <v>39</v>
      </c>
      <c r="B4340" s="20" t="s">
        <v>10249</v>
      </c>
      <c r="C4340" s="18">
        <v>4318622</v>
      </c>
      <c r="D4340" s="20" t="s">
        <v>10667</v>
      </c>
      <c r="E4340" s="20" t="s">
        <v>10683</v>
      </c>
    </row>
    <row r="4341" spans="1:5" ht="15.75" hidden="1" x14ac:dyDescent="0.25">
      <c r="A4341" s="11" t="s">
        <v>39</v>
      </c>
      <c r="B4341" s="20" t="s">
        <v>10250</v>
      </c>
      <c r="C4341" s="18">
        <v>4318705</v>
      </c>
      <c r="D4341" s="20" t="s">
        <v>10667</v>
      </c>
      <c r="E4341" s="20" t="s">
        <v>10683</v>
      </c>
    </row>
    <row r="4342" spans="1:5" ht="15.75" hidden="1" x14ac:dyDescent="0.25">
      <c r="A4342" s="11" t="s">
        <v>39</v>
      </c>
      <c r="B4342" s="20" t="s">
        <v>10251</v>
      </c>
      <c r="C4342" s="18">
        <v>4318804</v>
      </c>
      <c r="D4342" s="20" t="s">
        <v>10667</v>
      </c>
      <c r="E4342" s="20" t="s">
        <v>10683</v>
      </c>
    </row>
    <row r="4343" spans="1:5" ht="15.75" hidden="1" x14ac:dyDescent="0.25">
      <c r="A4343" s="11" t="s">
        <v>39</v>
      </c>
      <c r="B4343" s="20" t="s">
        <v>10252</v>
      </c>
      <c r="C4343" s="18">
        <v>4318903</v>
      </c>
      <c r="D4343" s="20" t="s">
        <v>10667</v>
      </c>
      <c r="E4343" s="20" t="s">
        <v>10683</v>
      </c>
    </row>
    <row r="4344" spans="1:5" ht="15.75" hidden="1" x14ac:dyDescent="0.25">
      <c r="A4344" s="11" t="s">
        <v>39</v>
      </c>
      <c r="B4344" s="20" t="s">
        <v>10253</v>
      </c>
      <c r="C4344" s="18">
        <v>4319000</v>
      </c>
      <c r="D4344" s="20" t="s">
        <v>10667</v>
      </c>
      <c r="E4344" s="20" t="s">
        <v>10683</v>
      </c>
    </row>
    <row r="4345" spans="1:5" ht="15.75" hidden="1" x14ac:dyDescent="0.25">
      <c r="A4345" s="11" t="s">
        <v>39</v>
      </c>
      <c r="B4345" s="20" t="s">
        <v>9897</v>
      </c>
      <c r="C4345" s="18">
        <v>4319109</v>
      </c>
      <c r="D4345" s="20" t="s">
        <v>10667</v>
      </c>
      <c r="E4345" s="20" t="s">
        <v>10683</v>
      </c>
    </row>
    <row r="4346" spans="1:5" ht="15.75" hidden="1" x14ac:dyDescent="0.25">
      <c r="A4346" s="11" t="s">
        <v>39</v>
      </c>
      <c r="B4346" s="20" t="s">
        <v>1235</v>
      </c>
      <c r="C4346" s="18">
        <v>4319125</v>
      </c>
      <c r="D4346" s="20" t="s">
        <v>10667</v>
      </c>
      <c r="E4346" s="20" t="s">
        <v>10683</v>
      </c>
    </row>
    <row r="4347" spans="1:5" ht="15.75" hidden="1" x14ac:dyDescent="0.25">
      <c r="A4347" s="11" t="s">
        <v>39</v>
      </c>
      <c r="B4347" s="20" t="s">
        <v>10254</v>
      </c>
      <c r="C4347" s="18">
        <v>4319158</v>
      </c>
      <c r="D4347" s="20" t="s">
        <v>10667</v>
      </c>
      <c r="E4347" s="20" t="s">
        <v>10683</v>
      </c>
    </row>
    <row r="4348" spans="1:5" ht="15.75" hidden="1" x14ac:dyDescent="0.25">
      <c r="A4348" s="11" t="s">
        <v>39</v>
      </c>
      <c r="B4348" s="20" t="s">
        <v>10255</v>
      </c>
      <c r="C4348" s="18">
        <v>4319208</v>
      </c>
      <c r="D4348" s="20" t="s">
        <v>10667</v>
      </c>
      <c r="E4348" s="20" t="s">
        <v>10683</v>
      </c>
    </row>
    <row r="4349" spans="1:5" ht="15.75" hidden="1" x14ac:dyDescent="0.25">
      <c r="A4349" s="11" t="s">
        <v>39</v>
      </c>
      <c r="B4349" s="20" t="s">
        <v>233</v>
      </c>
      <c r="C4349" s="18">
        <v>4319307</v>
      </c>
      <c r="D4349" s="20" t="s">
        <v>10667</v>
      </c>
      <c r="E4349" s="20" t="s">
        <v>10683</v>
      </c>
    </row>
    <row r="4350" spans="1:5" ht="15.75" hidden="1" x14ac:dyDescent="0.25">
      <c r="A4350" s="11" t="s">
        <v>39</v>
      </c>
      <c r="B4350" s="20" t="s">
        <v>10256</v>
      </c>
      <c r="C4350" s="18">
        <v>4319356</v>
      </c>
      <c r="D4350" s="20" t="s">
        <v>10667</v>
      </c>
      <c r="E4350" s="20" t="s">
        <v>10683</v>
      </c>
    </row>
    <row r="4351" spans="1:5" ht="15.75" hidden="1" x14ac:dyDescent="0.25">
      <c r="A4351" s="11" t="s">
        <v>39</v>
      </c>
      <c r="B4351" s="20" t="s">
        <v>10257</v>
      </c>
      <c r="C4351" s="18">
        <v>4319364</v>
      </c>
      <c r="D4351" s="20" t="s">
        <v>10667</v>
      </c>
      <c r="E4351" s="20" t="s">
        <v>10683</v>
      </c>
    </row>
    <row r="4352" spans="1:5" ht="15.75" hidden="1" x14ac:dyDescent="0.25">
      <c r="A4352" s="11" t="s">
        <v>39</v>
      </c>
      <c r="B4352" s="20" t="s">
        <v>10258</v>
      </c>
      <c r="C4352" s="18">
        <v>4319372</v>
      </c>
      <c r="D4352" s="20" t="s">
        <v>10667</v>
      </c>
      <c r="E4352" s="20" t="s">
        <v>10683</v>
      </c>
    </row>
    <row r="4353" spans="1:5" ht="15.75" hidden="1" x14ac:dyDescent="0.25">
      <c r="A4353" s="11" t="s">
        <v>39</v>
      </c>
      <c r="B4353" s="20" t="s">
        <v>10259</v>
      </c>
      <c r="C4353" s="18">
        <v>4319406</v>
      </c>
      <c r="D4353" s="20" t="s">
        <v>10667</v>
      </c>
      <c r="E4353" s="20" t="s">
        <v>10683</v>
      </c>
    </row>
    <row r="4354" spans="1:5" ht="15.75" hidden="1" x14ac:dyDescent="0.25">
      <c r="A4354" s="11" t="s">
        <v>39</v>
      </c>
      <c r="B4354" s="20" t="s">
        <v>10260</v>
      </c>
      <c r="C4354" s="18">
        <v>4319505</v>
      </c>
      <c r="D4354" s="20" t="s">
        <v>10667</v>
      </c>
      <c r="E4354" s="20" t="s">
        <v>10683</v>
      </c>
    </row>
    <row r="4355" spans="1:5" ht="15.75" hidden="1" x14ac:dyDescent="0.25">
      <c r="A4355" s="11" t="s">
        <v>39</v>
      </c>
      <c r="B4355" s="20" t="s">
        <v>495</v>
      </c>
      <c r="C4355" s="18">
        <v>4319604</v>
      </c>
      <c r="D4355" s="20" t="s">
        <v>10667</v>
      </c>
      <c r="E4355" s="20" t="s">
        <v>10683</v>
      </c>
    </row>
    <row r="4356" spans="1:5" ht="15.75" hidden="1" x14ac:dyDescent="0.25">
      <c r="A4356" s="11" t="s">
        <v>39</v>
      </c>
      <c r="B4356" s="20" t="s">
        <v>10261</v>
      </c>
      <c r="C4356" s="18">
        <v>4319703</v>
      </c>
      <c r="D4356" s="20" t="s">
        <v>10667</v>
      </c>
      <c r="E4356" s="20" t="s">
        <v>10683</v>
      </c>
    </row>
    <row r="4357" spans="1:5" ht="15.75" hidden="1" x14ac:dyDescent="0.25">
      <c r="A4357" s="11" t="s">
        <v>39</v>
      </c>
      <c r="B4357" s="20" t="s">
        <v>10262</v>
      </c>
      <c r="C4357" s="18">
        <v>4319711</v>
      </c>
      <c r="D4357" s="20" t="s">
        <v>10667</v>
      </c>
      <c r="E4357" s="20" t="s">
        <v>10683</v>
      </c>
    </row>
    <row r="4358" spans="1:5" ht="15.75" hidden="1" x14ac:dyDescent="0.25">
      <c r="A4358" s="11" t="s">
        <v>39</v>
      </c>
      <c r="B4358" s="20" t="s">
        <v>10263</v>
      </c>
      <c r="C4358" s="18">
        <v>4319737</v>
      </c>
      <c r="D4358" s="20" t="s">
        <v>10667</v>
      </c>
      <c r="E4358" s="20" t="s">
        <v>10683</v>
      </c>
    </row>
    <row r="4359" spans="1:5" ht="15.75" hidden="1" x14ac:dyDescent="0.25">
      <c r="A4359" s="11" t="s">
        <v>39</v>
      </c>
      <c r="B4359" s="20" t="s">
        <v>1516</v>
      </c>
      <c r="C4359" s="18">
        <v>4319752</v>
      </c>
      <c r="D4359" s="20" t="s">
        <v>10667</v>
      </c>
      <c r="E4359" s="20" t="s">
        <v>10683</v>
      </c>
    </row>
    <row r="4360" spans="1:5" ht="15.75" hidden="1" x14ac:dyDescent="0.25">
      <c r="A4360" s="11" t="s">
        <v>39</v>
      </c>
      <c r="B4360" s="20" t="s">
        <v>10264</v>
      </c>
      <c r="C4360" s="18">
        <v>4319802</v>
      </c>
      <c r="D4360" s="20" t="s">
        <v>10667</v>
      </c>
      <c r="E4360" s="20" t="s">
        <v>10683</v>
      </c>
    </row>
    <row r="4361" spans="1:5" ht="15.75" hidden="1" x14ac:dyDescent="0.25">
      <c r="A4361" s="11" t="s">
        <v>39</v>
      </c>
      <c r="B4361" s="20" t="s">
        <v>10265</v>
      </c>
      <c r="C4361" s="18">
        <v>4319901</v>
      </c>
      <c r="D4361" s="20" t="s">
        <v>10667</v>
      </c>
      <c r="E4361" s="20" t="s">
        <v>10683</v>
      </c>
    </row>
    <row r="4362" spans="1:5" ht="15.75" hidden="1" x14ac:dyDescent="0.25">
      <c r="A4362" s="11" t="s">
        <v>39</v>
      </c>
      <c r="B4362" s="20" t="s">
        <v>10266</v>
      </c>
      <c r="C4362" s="18">
        <v>4320008</v>
      </c>
      <c r="D4362" s="20" t="s">
        <v>10667</v>
      </c>
      <c r="E4362" s="20" t="s">
        <v>10683</v>
      </c>
    </row>
    <row r="4363" spans="1:5" ht="15.75" hidden="1" x14ac:dyDescent="0.25">
      <c r="A4363" s="11" t="s">
        <v>39</v>
      </c>
      <c r="B4363" s="20" t="s">
        <v>171</v>
      </c>
      <c r="C4363" s="18">
        <v>4320107</v>
      </c>
      <c r="D4363" s="20" t="s">
        <v>10667</v>
      </c>
      <c r="E4363" s="20" t="s">
        <v>10683</v>
      </c>
    </row>
    <row r="4364" spans="1:5" ht="15.75" hidden="1" x14ac:dyDescent="0.25">
      <c r="A4364" s="11" t="s">
        <v>39</v>
      </c>
      <c r="B4364" s="20" t="s">
        <v>10267</v>
      </c>
      <c r="C4364" s="18">
        <v>4320206</v>
      </c>
      <c r="D4364" s="20" t="s">
        <v>10667</v>
      </c>
      <c r="E4364" s="20" t="s">
        <v>10683</v>
      </c>
    </row>
    <row r="4365" spans="1:5" ht="15.75" hidden="1" x14ac:dyDescent="0.25">
      <c r="A4365" s="11" t="s">
        <v>39</v>
      </c>
      <c r="B4365" s="20" t="s">
        <v>1321</v>
      </c>
      <c r="C4365" s="18">
        <v>4320230</v>
      </c>
      <c r="D4365" s="20" t="s">
        <v>10667</v>
      </c>
      <c r="E4365" s="20" t="s">
        <v>10683</v>
      </c>
    </row>
    <row r="4366" spans="1:5" ht="15.75" hidden="1" x14ac:dyDescent="0.25">
      <c r="A4366" s="11" t="s">
        <v>39</v>
      </c>
      <c r="B4366" s="20" t="s">
        <v>10268</v>
      </c>
      <c r="C4366" s="18">
        <v>4320263</v>
      </c>
      <c r="D4366" s="20" t="s">
        <v>10667</v>
      </c>
      <c r="E4366" s="20" t="s">
        <v>10683</v>
      </c>
    </row>
    <row r="4367" spans="1:5" ht="15.75" hidden="1" x14ac:dyDescent="0.25">
      <c r="A4367" s="11" t="s">
        <v>39</v>
      </c>
      <c r="B4367" s="20" t="s">
        <v>10269</v>
      </c>
      <c r="C4367" s="18">
        <v>4320305</v>
      </c>
      <c r="D4367" s="20" t="s">
        <v>10667</v>
      </c>
      <c r="E4367" s="20" t="s">
        <v>10683</v>
      </c>
    </row>
    <row r="4368" spans="1:5" ht="15.75" hidden="1" x14ac:dyDescent="0.25">
      <c r="A4368" s="11" t="s">
        <v>39</v>
      </c>
      <c r="B4368" s="20" t="s">
        <v>10270</v>
      </c>
      <c r="C4368" s="18">
        <v>4320321</v>
      </c>
      <c r="D4368" s="20" t="s">
        <v>10667</v>
      </c>
      <c r="E4368" s="20" t="s">
        <v>10683</v>
      </c>
    </row>
    <row r="4369" spans="1:5" ht="15.75" hidden="1" x14ac:dyDescent="0.25">
      <c r="A4369" s="11" t="s">
        <v>39</v>
      </c>
      <c r="B4369" s="20" t="s">
        <v>1118</v>
      </c>
      <c r="C4369" s="18">
        <v>4320354</v>
      </c>
      <c r="D4369" s="20" t="s">
        <v>10667</v>
      </c>
      <c r="E4369" s="20" t="s">
        <v>10683</v>
      </c>
    </row>
    <row r="4370" spans="1:5" ht="15.75" hidden="1" x14ac:dyDescent="0.25">
      <c r="A4370" s="11" t="s">
        <v>39</v>
      </c>
      <c r="B4370" s="20" t="s">
        <v>10271</v>
      </c>
      <c r="C4370" s="18">
        <v>4320404</v>
      </c>
      <c r="D4370" s="20" t="s">
        <v>10667</v>
      </c>
      <c r="E4370" s="20" t="s">
        <v>10683</v>
      </c>
    </row>
    <row r="4371" spans="1:5" ht="15.75" hidden="1" x14ac:dyDescent="0.25">
      <c r="A4371" s="11" t="s">
        <v>39</v>
      </c>
      <c r="B4371" s="20" t="s">
        <v>10272</v>
      </c>
      <c r="C4371" s="18">
        <v>4320453</v>
      </c>
      <c r="D4371" s="20" t="s">
        <v>10667</v>
      </c>
      <c r="E4371" s="20" t="s">
        <v>10683</v>
      </c>
    </row>
    <row r="4372" spans="1:5" ht="15.75" hidden="1" x14ac:dyDescent="0.25">
      <c r="A4372" s="11" t="s">
        <v>39</v>
      </c>
      <c r="B4372" s="20" t="s">
        <v>10273</v>
      </c>
      <c r="C4372" s="18">
        <v>4320503</v>
      </c>
      <c r="D4372" s="20" t="s">
        <v>10667</v>
      </c>
      <c r="E4372" s="20" t="s">
        <v>10683</v>
      </c>
    </row>
    <row r="4373" spans="1:5" ht="15.75" hidden="1" x14ac:dyDescent="0.25">
      <c r="A4373" s="11" t="s">
        <v>39</v>
      </c>
      <c r="B4373" s="20" t="s">
        <v>10274</v>
      </c>
      <c r="C4373" s="18">
        <v>4320552</v>
      </c>
      <c r="D4373" s="20" t="s">
        <v>10667</v>
      </c>
      <c r="E4373" s="20" t="s">
        <v>10683</v>
      </c>
    </row>
    <row r="4374" spans="1:5" ht="15.75" hidden="1" x14ac:dyDescent="0.25">
      <c r="A4374" s="11" t="s">
        <v>39</v>
      </c>
      <c r="B4374" s="20" t="s">
        <v>10275</v>
      </c>
      <c r="C4374" s="18">
        <v>4320578</v>
      </c>
      <c r="D4374" s="20" t="s">
        <v>10667</v>
      </c>
      <c r="E4374" s="20" t="s">
        <v>10683</v>
      </c>
    </row>
    <row r="4375" spans="1:5" ht="15.75" hidden="1" x14ac:dyDescent="0.25">
      <c r="A4375" s="11" t="s">
        <v>39</v>
      </c>
      <c r="B4375" s="20" t="s">
        <v>10276</v>
      </c>
      <c r="C4375" s="18">
        <v>4320602</v>
      </c>
      <c r="D4375" s="20" t="s">
        <v>10667</v>
      </c>
      <c r="E4375" s="20" t="s">
        <v>10683</v>
      </c>
    </row>
    <row r="4376" spans="1:5" ht="15.75" hidden="1" x14ac:dyDescent="0.25">
      <c r="A4376" s="11" t="s">
        <v>39</v>
      </c>
      <c r="B4376" s="20" t="s">
        <v>10277</v>
      </c>
      <c r="C4376" s="18">
        <v>4320651</v>
      </c>
      <c r="D4376" s="20" t="s">
        <v>10667</v>
      </c>
      <c r="E4376" s="20" t="s">
        <v>10683</v>
      </c>
    </row>
    <row r="4377" spans="1:5" ht="15.75" hidden="1" x14ac:dyDescent="0.25">
      <c r="A4377" s="11" t="s">
        <v>39</v>
      </c>
      <c r="B4377" s="20" t="s">
        <v>10278</v>
      </c>
      <c r="C4377" s="18">
        <v>4320677</v>
      </c>
      <c r="D4377" s="20" t="s">
        <v>10667</v>
      </c>
      <c r="E4377" s="20" t="s">
        <v>10683</v>
      </c>
    </row>
    <row r="4378" spans="1:5" ht="15.75" hidden="1" x14ac:dyDescent="0.25">
      <c r="A4378" s="11" t="s">
        <v>39</v>
      </c>
      <c r="B4378" s="20" t="s">
        <v>8182</v>
      </c>
      <c r="C4378" s="18">
        <v>4320701</v>
      </c>
      <c r="D4378" s="20" t="s">
        <v>10667</v>
      </c>
      <c r="E4378" s="20" t="s">
        <v>10683</v>
      </c>
    </row>
    <row r="4379" spans="1:5" ht="15.75" hidden="1" x14ac:dyDescent="0.25">
      <c r="A4379" s="11" t="s">
        <v>39</v>
      </c>
      <c r="B4379" s="20" t="s">
        <v>7724</v>
      </c>
      <c r="C4379" s="18">
        <v>4320800</v>
      </c>
      <c r="D4379" s="20" t="s">
        <v>10667</v>
      </c>
      <c r="E4379" s="20" t="s">
        <v>10683</v>
      </c>
    </row>
    <row r="4380" spans="1:5" ht="15.75" hidden="1" x14ac:dyDescent="0.25">
      <c r="A4380" s="11" t="s">
        <v>39</v>
      </c>
      <c r="B4380" s="20" t="s">
        <v>314</v>
      </c>
      <c r="C4380" s="18">
        <v>4320859</v>
      </c>
      <c r="D4380" s="20" t="s">
        <v>10667</v>
      </c>
      <c r="E4380" s="20" t="s">
        <v>10683</v>
      </c>
    </row>
    <row r="4381" spans="1:5" ht="15.75" hidden="1" x14ac:dyDescent="0.25">
      <c r="A4381" s="11" t="s">
        <v>39</v>
      </c>
      <c r="B4381" s="20" t="s">
        <v>9709</v>
      </c>
      <c r="C4381" s="18">
        <v>4320909</v>
      </c>
      <c r="D4381" s="20" t="s">
        <v>10667</v>
      </c>
      <c r="E4381" s="20" t="s">
        <v>10683</v>
      </c>
    </row>
    <row r="4382" spans="1:5" ht="15.75" hidden="1" x14ac:dyDescent="0.25">
      <c r="A4382" s="11" t="s">
        <v>39</v>
      </c>
      <c r="B4382" s="20" t="s">
        <v>10279</v>
      </c>
      <c r="C4382" s="18">
        <v>4321006</v>
      </c>
      <c r="D4382" s="20" t="s">
        <v>10667</v>
      </c>
      <c r="E4382" s="20" t="s">
        <v>10683</v>
      </c>
    </row>
    <row r="4383" spans="1:5" ht="15.75" hidden="1" x14ac:dyDescent="0.25">
      <c r="A4383" s="11" t="s">
        <v>39</v>
      </c>
      <c r="B4383" s="20" t="s">
        <v>10280</v>
      </c>
      <c r="C4383" s="18">
        <v>4321105</v>
      </c>
      <c r="D4383" s="20" t="s">
        <v>10667</v>
      </c>
      <c r="E4383" s="20" t="s">
        <v>10683</v>
      </c>
    </row>
    <row r="4384" spans="1:5" ht="15.75" hidden="1" x14ac:dyDescent="0.25">
      <c r="A4384" s="11" t="s">
        <v>39</v>
      </c>
      <c r="B4384" s="20" t="s">
        <v>10281</v>
      </c>
      <c r="C4384" s="18">
        <v>4321204</v>
      </c>
      <c r="D4384" s="20" t="s">
        <v>10667</v>
      </c>
      <c r="E4384" s="20" t="s">
        <v>10683</v>
      </c>
    </row>
    <row r="4385" spans="1:5" ht="15.75" hidden="1" x14ac:dyDescent="0.25">
      <c r="A4385" s="11" t="s">
        <v>39</v>
      </c>
      <c r="B4385" s="20" t="s">
        <v>10282</v>
      </c>
      <c r="C4385" s="18">
        <v>4321303</v>
      </c>
      <c r="D4385" s="20" t="s">
        <v>10667</v>
      </c>
      <c r="E4385" s="20" t="s">
        <v>10683</v>
      </c>
    </row>
    <row r="4386" spans="1:5" ht="15.75" hidden="1" x14ac:dyDescent="0.25">
      <c r="A4386" s="11" t="s">
        <v>39</v>
      </c>
      <c r="B4386" s="20" t="s">
        <v>10283</v>
      </c>
      <c r="C4386" s="18">
        <v>4321329</v>
      </c>
      <c r="D4386" s="20" t="s">
        <v>10667</v>
      </c>
      <c r="E4386" s="20" t="s">
        <v>10683</v>
      </c>
    </row>
    <row r="4387" spans="1:5" ht="15.75" hidden="1" x14ac:dyDescent="0.25">
      <c r="A4387" s="11" t="s">
        <v>39</v>
      </c>
      <c r="B4387" s="20" t="s">
        <v>149</v>
      </c>
      <c r="C4387" s="18">
        <v>4321352</v>
      </c>
      <c r="D4387" s="20" t="s">
        <v>10667</v>
      </c>
      <c r="E4387" s="20" t="s">
        <v>10683</v>
      </c>
    </row>
    <row r="4388" spans="1:5" ht="15.75" hidden="1" x14ac:dyDescent="0.25">
      <c r="A4388" s="11" t="s">
        <v>39</v>
      </c>
      <c r="B4388" s="20" t="s">
        <v>10284</v>
      </c>
      <c r="C4388" s="18">
        <v>4321402</v>
      </c>
      <c r="D4388" s="20" t="s">
        <v>10667</v>
      </c>
      <c r="E4388" s="20" t="s">
        <v>10683</v>
      </c>
    </row>
    <row r="4389" spans="1:5" ht="15.75" hidden="1" x14ac:dyDescent="0.25">
      <c r="A4389" s="11" t="s">
        <v>39</v>
      </c>
      <c r="B4389" s="20" t="s">
        <v>10285</v>
      </c>
      <c r="C4389" s="18">
        <v>4321436</v>
      </c>
      <c r="D4389" s="20" t="s">
        <v>10667</v>
      </c>
      <c r="E4389" s="20" t="s">
        <v>10683</v>
      </c>
    </row>
    <row r="4390" spans="1:5" ht="15.75" hidden="1" x14ac:dyDescent="0.25">
      <c r="A4390" s="11" t="s">
        <v>39</v>
      </c>
      <c r="B4390" s="20" t="s">
        <v>10286</v>
      </c>
      <c r="C4390" s="18">
        <v>4321451</v>
      </c>
      <c r="D4390" s="20" t="s">
        <v>10667</v>
      </c>
      <c r="E4390" s="20" t="s">
        <v>10683</v>
      </c>
    </row>
    <row r="4391" spans="1:5" ht="15.75" hidden="1" x14ac:dyDescent="0.25">
      <c r="A4391" s="11" t="s">
        <v>39</v>
      </c>
      <c r="B4391" s="20" t="s">
        <v>10287</v>
      </c>
      <c r="C4391" s="18">
        <v>4321469</v>
      </c>
      <c r="D4391" s="20" t="s">
        <v>10667</v>
      </c>
      <c r="E4391" s="20" t="s">
        <v>10683</v>
      </c>
    </row>
    <row r="4392" spans="1:5" ht="15.75" hidden="1" x14ac:dyDescent="0.25">
      <c r="A4392" s="11" t="s">
        <v>39</v>
      </c>
      <c r="B4392" s="20" t="s">
        <v>10288</v>
      </c>
      <c r="C4392" s="18">
        <v>4321477</v>
      </c>
      <c r="D4392" s="20" t="s">
        <v>10667</v>
      </c>
      <c r="E4392" s="20" t="s">
        <v>10683</v>
      </c>
    </row>
    <row r="4393" spans="1:5" ht="15.75" hidden="1" x14ac:dyDescent="0.25">
      <c r="A4393" s="11" t="s">
        <v>39</v>
      </c>
      <c r="B4393" s="20" t="s">
        <v>622</v>
      </c>
      <c r="C4393" s="18">
        <v>4321493</v>
      </c>
      <c r="D4393" s="20" t="s">
        <v>10667</v>
      </c>
      <c r="E4393" s="20" t="s">
        <v>10683</v>
      </c>
    </row>
    <row r="4394" spans="1:5" ht="15.75" hidden="1" x14ac:dyDescent="0.25">
      <c r="A4394" s="11" t="s">
        <v>39</v>
      </c>
      <c r="B4394" s="20" t="s">
        <v>10289</v>
      </c>
      <c r="C4394" s="18">
        <v>4321501</v>
      </c>
      <c r="D4394" s="20" t="s">
        <v>10667</v>
      </c>
      <c r="E4394" s="20" t="s">
        <v>10683</v>
      </c>
    </row>
    <row r="4395" spans="1:5" ht="15.75" hidden="1" x14ac:dyDescent="0.25">
      <c r="A4395" s="11" t="s">
        <v>39</v>
      </c>
      <c r="B4395" s="20" t="s">
        <v>10290</v>
      </c>
      <c r="C4395" s="18">
        <v>4321600</v>
      </c>
      <c r="D4395" s="20" t="s">
        <v>10667</v>
      </c>
      <c r="E4395" s="20" t="s">
        <v>10683</v>
      </c>
    </row>
    <row r="4396" spans="1:5" ht="15.75" hidden="1" x14ac:dyDescent="0.25">
      <c r="A4396" s="11" t="s">
        <v>39</v>
      </c>
      <c r="B4396" s="20" t="s">
        <v>10291</v>
      </c>
      <c r="C4396" s="18">
        <v>4321626</v>
      </c>
      <c r="D4396" s="20" t="s">
        <v>10667</v>
      </c>
      <c r="E4396" s="20" t="s">
        <v>10683</v>
      </c>
    </row>
    <row r="4397" spans="1:5" ht="15.75" hidden="1" x14ac:dyDescent="0.25">
      <c r="A4397" s="11" t="s">
        <v>39</v>
      </c>
      <c r="B4397" s="20" t="s">
        <v>10292</v>
      </c>
      <c r="C4397" s="18">
        <v>4321634</v>
      </c>
      <c r="D4397" s="20" t="s">
        <v>10667</v>
      </c>
      <c r="E4397" s="20" t="s">
        <v>10683</v>
      </c>
    </row>
    <row r="4398" spans="1:5" ht="15.75" hidden="1" x14ac:dyDescent="0.25">
      <c r="A4398" s="11" t="s">
        <v>39</v>
      </c>
      <c r="B4398" s="20" t="s">
        <v>10293</v>
      </c>
      <c r="C4398" s="18">
        <v>4321667</v>
      </c>
      <c r="D4398" s="20" t="s">
        <v>10667</v>
      </c>
      <c r="E4398" s="20" t="s">
        <v>10683</v>
      </c>
    </row>
    <row r="4399" spans="1:5" ht="15.75" hidden="1" x14ac:dyDescent="0.25">
      <c r="A4399" s="11" t="s">
        <v>39</v>
      </c>
      <c r="B4399" s="20" t="s">
        <v>10294</v>
      </c>
      <c r="C4399" s="18">
        <v>4321709</v>
      </c>
      <c r="D4399" s="20" t="s">
        <v>10667</v>
      </c>
      <c r="E4399" s="20" t="s">
        <v>10683</v>
      </c>
    </row>
    <row r="4400" spans="1:5" ht="15.75" hidden="1" x14ac:dyDescent="0.25">
      <c r="A4400" s="11" t="s">
        <v>39</v>
      </c>
      <c r="B4400" s="20" t="s">
        <v>10295</v>
      </c>
      <c r="C4400" s="18">
        <v>4321808</v>
      </c>
      <c r="D4400" s="20" t="s">
        <v>10667</v>
      </c>
      <c r="E4400" s="20" t="s">
        <v>10683</v>
      </c>
    </row>
    <row r="4401" spans="1:5" ht="15.75" hidden="1" x14ac:dyDescent="0.25">
      <c r="A4401" s="11" t="s">
        <v>39</v>
      </c>
      <c r="B4401" s="20" t="s">
        <v>10296</v>
      </c>
      <c r="C4401" s="18">
        <v>4321832</v>
      </c>
      <c r="D4401" s="20" t="s">
        <v>10667</v>
      </c>
      <c r="E4401" s="20" t="s">
        <v>10683</v>
      </c>
    </row>
    <row r="4402" spans="1:5" ht="15.75" hidden="1" x14ac:dyDescent="0.25">
      <c r="A4402" s="11" t="s">
        <v>39</v>
      </c>
      <c r="B4402" s="20" t="s">
        <v>10297</v>
      </c>
      <c r="C4402" s="18">
        <v>4321857</v>
      </c>
      <c r="D4402" s="20" t="s">
        <v>10667</v>
      </c>
      <c r="E4402" s="20" t="s">
        <v>10683</v>
      </c>
    </row>
    <row r="4403" spans="1:5" ht="15.75" hidden="1" x14ac:dyDescent="0.25">
      <c r="A4403" s="11" t="s">
        <v>39</v>
      </c>
      <c r="B4403" s="20" t="s">
        <v>10298</v>
      </c>
      <c r="C4403" s="18">
        <v>4321907</v>
      </c>
      <c r="D4403" s="20" t="s">
        <v>10667</v>
      </c>
      <c r="E4403" s="20" t="s">
        <v>10683</v>
      </c>
    </row>
    <row r="4404" spans="1:5" ht="15.75" hidden="1" x14ac:dyDescent="0.25">
      <c r="A4404" s="11" t="s">
        <v>39</v>
      </c>
      <c r="B4404" s="20" t="s">
        <v>10299</v>
      </c>
      <c r="C4404" s="18">
        <v>4321956</v>
      </c>
      <c r="D4404" s="20" t="s">
        <v>10667</v>
      </c>
      <c r="E4404" s="20" t="s">
        <v>10683</v>
      </c>
    </row>
    <row r="4405" spans="1:5" ht="15.75" hidden="1" x14ac:dyDescent="0.25">
      <c r="A4405" s="11" t="s">
        <v>39</v>
      </c>
      <c r="B4405" s="20" t="s">
        <v>1322</v>
      </c>
      <c r="C4405" s="18">
        <v>4322004</v>
      </c>
      <c r="D4405" s="20" t="s">
        <v>10667</v>
      </c>
      <c r="E4405" s="20" t="s">
        <v>10683</v>
      </c>
    </row>
    <row r="4406" spans="1:5" ht="15.75" hidden="1" x14ac:dyDescent="0.25">
      <c r="A4406" s="11" t="s">
        <v>39</v>
      </c>
      <c r="B4406" s="20" t="s">
        <v>10300</v>
      </c>
      <c r="C4406" s="18">
        <v>4322103</v>
      </c>
      <c r="D4406" s="20" t="s">
        <v>10667</v>
      </c>
      <c r="E4406" s="20" t="s">
        <v>10683</v>
      </c>
    </row>
    <row r="4407" spans="1:5" ht="15.75" x14ac:dyDescent="0.25">
      <c r="A4407" s="11" t="s">
        <v>39</v>
      </c>
      <c r="B4407" s="20" t="s">
        <v>1053</v>
      </c>
      <c r="C4407" s="18">
        <v>4322152</v>
      </c>
      <c r="D4407" s="20" t="s">
        <v>10669</v>
      </c>
      <c r="E4407" s="20" t="s">
        <v>10680</v>
      </c>
    </row>
    <row r="4408" spans="1:5" ht="15.75" hidden="1" x14ac:dyDescent="0.25">
      <c r="A4408" s="11" t="s">
        <v>39</v>
      </c>
      <c r="B4408" s="20" t="s">
        <v>10301</v>
      </c>
      <c r="C4408" s="18">
        <v>4322186</v>
      </c>
      <c r="D4408" s="20" t="s">
        <v>10667</v>
      </c>
      <c r="E4408" s="20" t="s">
        <v>10683</v>
      </c>
    </row>
    <row r="4409" spans="1:5" ht="15.75" hidden="1" x14ac:dyDescent="0.25">
      <c r="A4409" s="11" t="s">
        <v>39</v>
      </c>
      <c r="B4409" s="20" t="s">
        <v>10302</v>
      </c>
      <c r="C4409" s="18">
        <v>4322202</v>
      </c>
      <c r="D4409" s="20" t="s">
        <v>10667</v>
      </c>
      <c r="E4409" s="20" t="s">
        <v>10683</v>
      </c>
    </row>
    <row r="4410" spans="1:5" ht="15.75" hidden="1" x14ac:dyDescent="0.25">
      <c r="A4410" s="11" t="s">
        <v>39</v>
      </c>
      <c r="B4410" s="20" t="s">
        <v>10303</v>
      </c>
      <c r="C4410" s="18">
        <v>4322251</v>
      </c>
      <c r="D4410" s="20" t="s">
        <v>10667</v>
      </c>
      <c r="E4410" s="20" t="s">
        <v>10683</v>
      </c>
    </row>
    <row r="4411" spans="1:5" ht="15.75" hidden="1" x14ac:dyDescent="0.25">
      <c r="A4411" s="11" t="s">
        <v>39</v>
      </c>
      <c r="B4411" s="20" t="s">
        <v>10304</v>
      </c>
      <c r="C4411" s="18">
        <v>4322301</v>
      </c>
      <c r="D4411" s="20" t="s">
        <v>10667</v>
      </c>
      <c r="E4411" s="20" t="s">
        <v>10683</v>
      </c>
    </row>
    <row r="4412" spans="1:5" ht="15.75" hidden="1" x14ac:dyDescent="0.25">
      <c r="A4412" s="11" t="s">
        <v>39</v>
      </c>
      <c r="B4412" s="20" t="s">
        <v>761</v>
      </c>
      <c r="C4412" s="18">
        <v>4322327</v>
      </c>
      <c r="D4412" s="20" t="s">
        <v>10667</v>
      </c>
      <c r="E4412" s="20" t="s">
        <v>10683</v>
      </c>
    </row>
    <row r="4413" spans="1:5" ht="15.75" hidden="1" x14ac:dyDescent="0.25">
      <c r="A4413" s="11" t="s">
        <v>39</v>
      </c>
      <c r="B4413" s="20" t="s">
        <v>10305</v>
      </c>
      <c r="C4413" s="18">
        <v>4322343</v>
      </c>
      <c r="D4413" s="20" t="s">
        <v>10667</v>
      </c>
      <c r="E4413" s="20" t="s">
        <v>10683</v>
      </c>
    </row>
    <row r="4414" spans="1:5" ht="15.75" hidden="1" x14ac:dyDescent="0.25">
      <c r="A4414" s="11" t="s">
        <v>39</v>
      </c>
      <c r="B4414" s="20" t="s">
        <v>10306</v>
      </c>
      <c r="C4414" s="18">
        <v>4322350</v>
      </c>
      <c r="D4414" s="20" t="s">
        <v>10667</v>
      </c>
      <c r="E4414" s="20" t="s">
        <v>10683</v>
      </c>
    </row>
    <row r="4415" spans="1:5" ht="15.75" hidden="1" x14ac:dyDescent="0.25">
      <c r="A4415" s="11" t="s">
        <v>39</v>
      </c>
      <c r="B4415" s="20" t="s">
        <v>10307</v>
      </c>
      <c r="C4415" s="18">
        <v>4322376</v>
      </c>
      <c r="D4415" s="20" t="s">
        <v>10667</v>
      </c>
      <c r="E4415" s="20" t="s">
        <v>10683</v>
      </c>
    </row>
    <row r="4416" spans="1:5" ht="15.75" hidden="1" x14ac:dyDescent="0.25">
      <c r="A4416" s="11" t="s">
        <v>39</v>
      </c>
      <c r="B4416" s="20" t="s">
        <v>1323</v>
      </c>
      <c r="C4416" s="18">
        <v>4322400</v>
      </c>
      <c r="D4416" s="20" t="s">
        <v>10667</v>
      </c>
      <c r="E4416" s="20" t="s">
        <v>10683</v>
      </c>
    </row>
    <row r="4417" spans="1:5" ht="15.75" hidden="1" x14ac:dyDescent="0.25">
      <c r="A4417" s="11" t="s">
        <v>39</v>
      </c>
      <c r="B4417" s="20" t="s">
        <v>10308</v>
      </c>
      <c r="C4417" s="18">
        <v>4322509</v>
      </c>
      <c r="D4417" s="20" t="s">
        <v>10667</v>
      </c>
      <c r="E4417" s="20" t="s">
        <v>10683</v>
      </c>
    </row>
    <row r="4418" spans="1:5" ht="15.75" hidden="1" x14ac:dyDescent="0.25">
      <c r="A4418" s="11" t="s">
        <v>39</v>
      </c>
      <c r="B4418" s="20" t="s">
        <v>10309</v>
      </c>
      <c r="C4418" s="18">
        <v>4322525</v>
      </c>
      <c r="D4418" s="20" t="s">
        <v>10667</v>
      </c>
      <c r="E4418" s="20" t="s">
        <v>10683</v>
      </c>
    </row>
    <row r="4419" spans="1:5" ht="15.75" hidden="1" x14ac:dyDescent="0.25">
      <c r="A4419" s="11" t="s">
        <v>39</v>
      </c>
      <c r="B4419" s="20" t="s">
        <v>10310</v>
      </c>
      <c r="C4419" s="18">
        <v>4322533</v>
      </c>
      <c r="D4419" s="20" t="s">
        <v>10667</v>
      </c>
      <c r="E4419" s="20" t="s">
        <v>10683</v>
      </c>
    </row>
    <row r="4420" spans="1:5" ht="15.75" hidden="1" x14ac:dyDescent="0.25">
      <c r="A4420" s="11" t="s">
        <v>39</v>
      </c>
      <c r="B4420" s="20" t="s">
        <v>1236</v>
      </c>
      <c r="C4420" s="18">
        <v>4322541</v>
      </c>
      <c r="D4420" s="20" t="s">
        <v>10667</v>
      </c>
      <c r="E4420" s="20" t="s">
        <v>10683</v>
      </c>
    </row>
    <row r="4421" spans="1:5" ht="15.75" hidden="1" x14ac:dyDescent="0.25">
      <c r="A4421" s="11" t="s">
        <v>39</v>
      </c>
      <c r="B4421" s="20" t="s">
        <v>10311</v>
      </c>
      <c r="C4421" s="18">
        <v>4322558</v>
      </c>
      <c r="D4421" s="20" t="s">
        <v>10667</v>
      </c>
      <c r="E4421" s="20" t="s">
        <v>10683</v>
      </c>
    </row>
    <row r="4422" spans="1:5" ht="15.75" hidden="1" x14ac:dyDescent="0.25">
      <c r="A4422" s="11" t="s">
        <v>39</v>
      </c>
      <c r="B4422" s="20" t="s">
        <v>10312</v>
      </c>
      <c r="C4422" s="18">
        <v>4322608</v>
      </c>
      <c r="D4422" s="20" t="s">
        <v>10667</v>
      </c>
      <c r="E4422" s="20" t="s">
        <v>10683</v>
      </c>
    </row>
    <row r="4423" spans="1:5" ht="15.75" hidden="1" x14ac:dyDescent="0.25">
      <c r="A4423" s="11" t="s">
        <v>39</v>
      </c>
      <c r="B4423" s="20" t="s">
        <v>223</v>
      </c>
      <c r="C4423" s="18">
        <v>4322707</v>
      </c>
      <c r="D4423" s="20" t="s">
        <v>10667</v>
      </c>
      <c r="E4423" s="20" t="s">
        <v>10683</v>
      </c>
    </row>
    <row r="4424" spans="1:5" ht="15.75" hidden="1" x14ac:dyDescent="0.25">
      <c r="A4424" s="11" t="s">
        <v>39</v>
      </c>
      <c r="B4424" s="20" t="s">
        <v>10313</v>
      </c>
      <c r="C4424" s="18">
        <v>4322806</v>
      </c>
      <c r="D4424" s="20" t="s">
        <v>10667</v>
      </c>
      <c r="E4424" s="20" t="s">
        <v>10683</v>
      </c>
    </row>
    <row r="4425" spans="1:5" ht="15.75" hidden="1" x14ac:dyDescent="0.25">
      <c r="A4425" s="11" t="s">
        <v>39</v>
      </c>
      <c r="B4425" s="20" t="s">
        <v>10314</v>
      </c>
      <c r="C4425" s="18">
        <v>4322855</v>
      </c>
      <c r="D4425" s="20" t="s">
        <v>10667</v>
      </c>
      <c r="E4425" s="20" t="s">
        <v>10683</v>
      </c>
    </row>
    <row r="4426" spans="1:5" ht="15.75" hidden="1" x14ac:dyDescent="0.25">
      <c r="A4426" s="11" t="s">
        <v>39</v>
      </c>
      <c r="B4426" s="20" t="s">
        <v>10315</v>
      </c>
      <c r="C4426" s="18">
        <v>4322905</v>
      </c>
      <c r="D4426" s="20" t="s">
        <v>10667</v>
      </c>
      <c r="E4426" s="20" t="s">
        <v>10683</v>
      </c>
    </row>
    <row r="4427" spans="1:5" ht="15.75" hidden="1" x14ac:dyDescent="0.25">
      <c r="A4427" s="11" t="s">
        <v>39</v>
      </c>
      <c r="B4427" s="20" t="s">
        <v>10316</v>
      </c>
      <c r="C4427" s="18">
        <v>4323002</v>
      </c>
      <c r="D4427" s="20" t="s">
        <v>10667</v>
      </c>
      <c r="E4427" s="20" t="s">
        <v>10683</v>
      </c>
    </row>
    <row r="4428" spans="1:5" ht="15.75" hidden="1" x14ac:dyDescent="0.25">
      <c r="A4428" s="11" t="s">
        <v>39</v>
      </c>
      <c r="B4428" s="20" t="s">
        <v>10317</v>
      </c>
      <c r="C4428" s="18">
        <v>4323101</v>
      </c>
      <c r="D4428" s="20" t="s">
        <v>10667</v>
      </c>
      <c r="E4428" s="20" t="s">
        <v>10683</v>
      </c>
    </row>
    <row r="4429" spans="1:5" ht="15.75" hidden="1" x14ac:dyDescent="0.25">
      <c r="A4429" s="11" t="s">
        <v>39</v>
      </c>
      <c r="B4429" s="20" t="s">
        <v>10318</v>
      </c>
      <c r="C4429" s="18">
        <v>4323200</v>
      </c>
      <c r="D4429" s="20" t="s">
        <v>10667</v>
      </c>
      <c r="E4429" s="20" t="s">
        <v>10683</v>
      </c>
    </row>
    <row r="4430" spans="1:5" ht="15.75" hidden="1" x14ac:dyDescent="0.25">
      <c r="A4430" s="11" t="s">
        <v>39</v>
      </c>
      <c r="B4430" s="20" t="s">
        <v>10319</v>
      </c>
      <c r="C4430" s="18">
        <v>4323309</v>
      </c>
      <c r="D4430" s="20" t="s">
        <v>10667</v>
      </c>
      <c r="E4430" s="20" t="s">
        <v>10683</v>
      </c>
    </row>
    <row r="4431" spans="1:5" ht="15.75" hidden="1" x14ac:dyDescent="0.25">
      <c r="A4431" s="11" t="s">
        <v>39</v>
      </c>
      <c r="B4431" s="20" t="s">
        <v>10320</v>
      </c>
      <c r="C4431" s="18">
        <v>4323358</v>
      </c>
      <c r="D4431" s="20" t="s">
        <v>10667</v>
      </c>
      <c r="E4431" s="20" t="s">
        <v>10683</v>
      </c>
    </row>
    <row r="4432" spans="1:5" ht="15.75" hidden="1" x14ac:dyDescent="0.25">
      <c r="A4432" s="11" t="s">
        <v>39</v>
      </c>
      <c r="B4432" s="20" t="s">
        <v>10321</v>
      </c>
      <c r="C4432" s="18">
        <v>4323408</v>
      </c>
      <c r="D4432" s="20" t="s">
        <v>10667</v>
      </c>
      <c r="E4432" s="20" t="s">
        <v>10683</v>
      </c>
    </row>
    <row r="4433" spans="1:5" ht="15.75" hidden="1" x14ac:dyDescent="0.25">
      <c r="A4433" s="11" t="s">
        <v>39</v>
      </c>
      <c r="B4433" s="20" t="s">
        <v>10322</v>
      </c>
      <c r="C4433" s="18">
        <v>4323457</v>
      </c>
      <c r="D4433" s="20" t="s">
        <v>10667</v>
      </c>
      <c r="E4433" s="20" t="s">
        <v>10683</v>
      </c>
    </row>
    <row r="4434" spans="1:5" ht="15.75" hidden="1" x14ac:dyDescent="0.25">
      <c r="A4434" s="11" t="s">
        <v>39</v>
      </c>
      <c r="B4434" s="20" t="s">
        <v>10323</v>
      </c>
      <c r="C4434" s="18">
        <v>4323507</v>
      </c>
      <c r="D4434" s="20" t="s">
        <v>10667</v>
      </c>
      <c r="E4434" s="20" t="s">
        <v>10683</v>
      </c>
    </row>
    <row r="4435" spans="1:5" ht="15.75" hidden="1" x14ac:dyDescent="0.25">
      <c r="A4435" s="11" t="s">
        <v>39</v>
      </c>
      <c r="B4435" s="20" t="s">
        <v>10324</v>
      </c>
      <c r="C4435" s="18">
        <v>4323606</v>
      </c>
      <c r="D4435" s="20" t="s">
        <v>10667</v>
      </c>
      <c r="E4435" s="20" t="s">
        <v>10683</v>
      </c>
    </row>
    <row r="4436" spans="1:5" ht="15.75" hidden="1" x14ac:dyDescent="0.25">
      <c r="A4436" s="11" t="s">
        <v>39</v>
      </c>
      <c r="B4436" s="20" t="s">
        <v>10325</v>
      </c>
      <c r="C4436" s="18">
        <v>4323705</v>
      </c>
      <c r="D4436" s="20" t="s">
        <v>10667</v>
      </c>
      <c r="E4436" s="20" t="s">
        <v>10683</v>
      </c>
    </row>
    <row r="4437" spans="1:5" ht="15.75" hidden="1" x14ac:dyDescent="0.25">
      <c r="A4437" s="11" t="s">
        <v>39</v>
      </c>
      <c r="B4437" s="20" t="s">
        <v>10326</v>
      </c>
      <c r="C4437" s="18">
        <v>4323754</v>
      </c>
      <c r="D4437" s="20" t="s">
        <v>10667</v>
      </c>
      <c r="E4437" s="20" t="s">
        <v>10683</v>
      </c>
    </row>
    <row r="4438" spans="1:5" ht="15.75" hidden="1" x14ac:dyDescent="0.25">
      <c r="A4438" s="11" t="s">
        <v>39</v>
      </c>
      <c r="B4438" s="20" t="s">
        <v>10327</v>
      </c>
      <c r="C4438" s="18">
        <v>4323770</v>
      </c>
      <c r="D4438" s="20" t="s">
        <v>10667</v>
      </c>
      <c r="E4438" s="20" t="s">
        <v>10683</v>
      </c>
    </row>
    <row r="4439" spans="1:5" ht="15.75" hidden="1" x14ac:dyDescent="0.25">
      <c r="A4439" s="11" t="s">
        <v>39</v>
      </c>
      <c r="B4439" s="20" t="s">
        <v>10328</v>
      </c>
      <c r="C4439" s="18">
        <v>4323804</v>
      </c>
      <c r="D4439" s="20" t="s">
        <v>10667</v>
      </c>
      <c r="E4439" s="20" t="s">
        <v>10683</v>
      </c>
    </row>
    <row r="4440" spans="1:5" ht="15.75" hidden="1" x14ac:dyDescent="0.25">
      <c r="A4440" s="11" t="s">
        <v>54</v>
      </c>
      <c r="B4440" s="20" t="s">
        <v>1586</v>
      </c>
      <c r="C4440" s="18">
        <v>42</v>
      </c>
      <c r="D4440" s="20" t="s">
        <v>10667</v>
      </c>
      <c r="E4440" s="20" t="s">
        <v>10683</v>
      </c>
    </row>
    <row r="4441" spans="1:5" ht="15.75" hidden="1" x14ac:dyDescent="0.25">
      <c r="A4441" s="11" t="s">
        <v>54</v>
      </c>
      <c r="B4441" s="20" t="s">
        <v>9728</v>
      </c>
      <c r="C4441" s="18">
        <v>4200051</v>
      </c>
      <c r="D4441" s="20" t="s">
        <v>10667</v>
      </c>
      <c r="E4441" s="20" t="s">
        <v>10683</v>
      </c>
    </row>
    <row r="4442" spans="1:5" ht="15.75" hidden="1" x14ac:dyDescent="0.25">
      <c r="A4442" s="11" t="s">
        <v>54</v>
      </c>
      <c r="B4442" s="20" t="s">
        <v>9729</v>
      </c>
      <c r="C4442" s="18">
        <v>4200101</v>
      </c>
      <c r="D4442" s="20" t="s">
        <v>10667</v>
      </c>
      <c r="E4442" s="20" t="s">
        <v>10683</v>
      </c>
    </row>
    <row r="4443" spans="1:5" ht="15.75" hidden="1" x14ac:dyDescent="0.25">
      <c r="A4443" s="11" t="s">
        <v>54</v>
      </c>
      <c r="B4443" s="20" t="s">
        <v>9730</v>
      </c>
      <c r="C4443" s="18">
        <v>4200200</v>
      </c>
      <c r="D4443" s="20" t="s">
        <v>10667</v>
      </c>
      <c r="E4443" s="20" t="s">
        <v>10683</v>
      </c>
    </row>
    <row r="4444" spans="1:5" ht="15.75" hidden="1" x14ac:dyDescent="0.25">
      <c r="A4444" s="11" t="s">
        <v>54</v>
      </c>
      <c r="B4444" s="20" t="s">
        <v>9731</v>
      </c>
      <c r="C4444" s="18">
        <v>4200309</v>
      </c>
      <c r="D4444" s="20" t="s">
        <v>10667</v>
      </c>
      <c r="E4444" s="20" t="s">
        <v>10683</v>
      </c>
    </row>
    <row r="4445" spans="1:5" ht="15.75" hidden="1" x14ac:dyDescent="0.25">
      <c r="A4445" s="11" t="s">
        <v>54</v>
      </c>
      <c r="B4445" s="20" t="s">
        <v>9732</v>
      </c>
      <c r="C4445" s="18">
        <v>4200408</v>
      </c>
      <c r="D4445" s="20" t="s">
        <v>10667</v>
      </c>
      <c r="E4445" s="20" t="s">
        <v>10683</v>
      </c>
    </row>
    <row r="4446" spans="1:5" ht="15.75" hidden="1" x14ac:dyDescent="0.25">
      <c r="A4446" s="11" t="s">
        <v>54</v>
      </c>
      <c r="B4446" s="20" t="s">
        <v>9733</v>
      </c>
      <c r="C4446" s="18">
        <v>4200507</v>
      </c>
      <c r="D4446" s="20" t="s">
        <v>10667</v>
      </c>
      <c r="E4446" s="20" t="s">
        <v>10683</v>
      </c>
    </row>
    <row r="4447" spans="1:5" ht="15.75" hidden="1" x14ac:dyDescent="0.25">
      <c r="A4447" s="11" t="s">
        <v>54</v>
      </c>
      <c r="B4447" s="20" t="s">
        <v>9734</v>
      </c>
      <c r="C4447" s="18">
        <v>4200556</v>
      </c>
      <c r="D4447" s="20" t="s">
        <v>10667</v>
      </c>
      <c r="E4447" s="20" t="s">
        <v>10683</v>
      </c>
    </row>
    <row r="4448" spans="1:5" ht="15.75" hidden="1" x14ac:dyDescent="0.25">
      <c r="A4448" s="11" t="s">
        <v>54</v>
      </c>
      <c r="B4448" s="20" t="s">
        <v>9735</v>
      </c>
      <c r="C4448" s="18">
        <v>4200606</v>
      </c>
      <c r="D4448" s="20" t="s">
        <v>10667</v>
      </c>
      <c r="E4448" s="20" t="s">
        <v>10683</v>
      </c>
    </row>
    <row r="4449" spans="1:5" ht="15.75" hidden="1" x14ac:dyDescent="0.25">
      <c r="A4449" s="11" t="s">
        <v>54</v>
      </c>
      <c r="B4449" s="20" t="s">
        <v>913</v>
      </c>
      <c r="C4449" s="18">
        <v>4200705</v>
      </c>
      <c r="D4449" s="20" t="s">
        <v>10667</v>
      </c>
      <c r="E4449" s="20" t="s">
        <v>10683</v>
      </c>
    </row>
    <row r="4450" spans="1:5" ht="15.75" hidden="1" x14ac:dyDescent="0.25">
      <c r="A4450" s="11" t="s">
        <v>54</v>
      </c>
      <c r="B4450" s="20" t="s">
        <v>595</v>
      </c>
      <c r="C4450" s="18">
        <v>4200754</v>
      </c>
      <c r="D4450" s="20" t="s">
        <v>10667</v>
      </c>
      <c r="E4450" s="20" t="s">
        <v>10683</v>
      </c>
    </row>
    <row r="4451" spans="1:5" ht="15.75" hidden="1" x14ac:dyDescent="0.25">
      <c r="A4451" s="11" t="s">
        <v>54</v>
      </c>
      <c r="B4451" s="20" t="s">
        <v>8920</v>
      </c>
      <c r="C4451" s="18">
        <v>4200804</v>
      </c>
      <c r="D4451" s="20" t="s">
        <v>10667</v>
      </c>
      <c r="E4451" s="20" t="s">
        <v>10683</v>
      </c>
    </row>
    <row r="4452" spans="1:5" ht="15.75" hidden="1" x14ac:dyDescent="0.25">
      <c r="A4452" s="11" t="s">
        <v>54</v>
      </c>
      <c r="B4452" s="20" t="s">
        <v>9736</v>
      </c>
      <c r="C4452" s="18">
        <v>4200903</v>
      </c>
      <c r="D4452" s="20" t="s">
        <v>10667</v>
      </c>
      <c r="E4452" s="20" t="s">
        <v>10683</v>
      </c>
    </row>
    <row r="4453" spans="1:5" ht="15.75" hidden="1" x14ac:dyDescent="0.25">
      <c r="A4453" s="11" t="s">
        <v>54</v>
      </c>
      <c r="B4453" s="20" t="s">
        <v>207</v>
      </c>
      <c r="C4453" s="18">
        <v>4201000</v>
      </c>
      <c r="D4453" s="20" t="s">
        <v>10667</v>
      </c>
      <c r="E4453" s="20" t="s">
        <v>10683</v>
      </c>
    </row>
    <row r="4454" spans="1:5" ht="15.75" hidden="1" x14ac:dyDescent="0.25">
      <c r="A4454" s="11" t="s">
        <v>54</v>
      </c>
      <c r="B4454" s="20" t="s">
        <v>1034</v>
      </c>
      <c r="C4454" s="18">
        <v>4201109</v>
      </c>
      <c r="D4454" s="20" t="s">
        <v>10667</v>
      </c>
      <c r="E4454" s="20" t="s">
        <v>10683</v>
      </c>
    </row>
    <row r="4455" spans="1:5" ht="15.75" hidden="1" x14ac:dyDescent="0.25">
      <c r="A4455" s="11" t="s">
        <v>54</v>
      </c>
      <c r="B4455" s="20" t="s">
        <v>8234</v>
      </c>
      <c r="C4455" s="18">
        <v>4201208</v>
      </c>
      <c r="D4455" s="20" t="s">
        <v>10667</v>
      </c>
      <c r="E4455" s="20" t="s">
        <v>10683</v>
      </c>
    </row>
    <row r="4456" spans="1:5" ht="15.75" hidden="1" x14ac:dyDescent="0.25">
      <c r="A4456" s="11" t="s">
        <v>54</v>
      </c>
      <c r="B4456" s="20" t="s">
        <v>9737</v>
      </c>
      <c r="C4456" s="18">
        <v>4201257</v>
      </c>
      <c r="D4456" s="20" t="s">
        <v>10667</v>
      </c>
      <c r="E4456" s="20" t="s">
        <v>10683</v>
      </c>
    </row>
    <row r="4457" spans="1:5" ht="15.75" hidden="1" x14ac:dyDescent="0.25">
      <c r="A4457" s="11" t="s">
        <v>54</v>
      </c>
      <c r="B4457" s="20" t="s">
        <v>9738</v>
      </c>
      <c r="C4457" s="18">
        <v>4201273</v>
      </c>
      <c r="D4457" s="20" t="s">
        <v>10667</v>
      </c>
      <c r="E4457" s="20" t="s">
        <v>10683</v>
      </c>
    </row>
    <row r="4458" spans="1:5" ht="15.75" hidden="1" x14ac:dyDescent="0.25">
      <c r="A4458" s="11" t="s">
        <v>54</v>
      </c>
      <c r="B4458" s="20" t="s">
        <v>299</v>
      </c>
      <c r="C4458" s="18">
        <v>4201307</v>
      </c>
      <c r="D4458" s="20" t="s">
        <v>10667</v>
      </c>
      <c r="E4458" s="20" t="s">
        <v>10683</v>
      </c>
    </row>
    <row r="4459" spans="1:5" ht="15.75" hidden="1" x14ac:dyDescent="0.25">
      <c r="A4459" s="11" t="s">
        <v>54</v>
      </c>
      <c r="B4459" s="20" t="s">
        <v>9739</v>
      </c>
      <c r="C4459" s="18">
        <v>4201406</v>
      </c>
      <c r="D4459" s="20" t="s">
        <v>10667</v>
      </c>
      <c r="E4459" s="20" t="s">
        <v>10683</v>
      </c>
    </row>
    <row r="4460" spans="1:5" ht="15.75" x14ac:dyDescent="0.25">
      <c r="A4460" s="11" t="s">
        <v>54</v>
      </c>
      <c r="B4460" s="20" t="s">
        <v>60</v>
      </c>
      <c r="C4460" s="18">
        <v>4201505</v>
      </c>
      <c r="D4460" s="20" t="s">
        <v>10669</v>
      </c>
      <c r="E4460" s="20" t="s">
        <v>10680</v>
      </c>
    </row>
    <row r="4461" spans="1:5" ht="15.75" hidden="1" x14ac:dyDescent="0.25">
      <c r="A4461" s="11" t="s">
        <v>54</v>
      </c>
      <c r="B4461" s="20" t="s">
        <v>9740</v>
      </c>
      <c r="C4461" s="18">
        <v>4201604</v>
      </c>
      <c r="D4461" s="20" t="s">
        <v>10667</v>
      </c>
      <c r="E4461" s="20" t="s">
        <v>10683</v>
      </c>
    </row>
    <row r="4462" spans="1:5" ht="15.75" hidden="1" x14ac:dyDescent="0.25">
      <c r="A4462" s="11" t="s">
        <v>54</v>
      </c>
      <c r="B4462" s="20" t="s">
        <v>9741</v>
      </c>
      <c r="C4462" s="18">
        <v>4201653</v>
      </c>
      <c r="D4462" s="20" t="s">
        <v>10667</v>
      </c>
      <c r="E4462" s="20" t="s">
        <v>10683</v>
      </c>
    </row>
    <row r="4463" spans="1:5" ht="15.75" hidden="1" x14ac:dyDescent="0.25">
      <c r="A4463" s="11" t="s">
        <v>54</v>
      </c>
      <c r="B4463" s="20" t="s">
        <v>9742</v>
      </c>
      <c r="C4463" s="18">
        <v>4201703</v>
      </c>
      <c r="D4463" s="20" t="s">
        <v>10667</v>
      </c>
      <c r="E4463" s="20" t="s">
        <v>10683</v>
      </c>
    </row>
    <row r="4464" spans="1:5" ht="15.75" hidden="1" x14ac:dyDescent="0.25">
      <c r="A4464" s="11" t="s">
        <v>54</v>
      </c>
      <c r="B4464" s="20" t="s">
        <v>349</v>
      </c>
      <c r="C4464" s="18">
        <v>4201802</v>
      </c>
      <c r="D4464" s="20" t="s">
        <v>10667</v>
      </c>
      <c r="E4464" s="20" t="s">
        <v>10683</v>
      </c>
    </row>
    <row r="4465" spans="1:5" ht="15.75" hidden="1" x14ac:dyDescent="0.25">
      <c r="A4465" s="11" t="s">
        <v>54</v>
      </c>
      <c r="B4465" s="20" t="s">
        <v>7372</v>
      </c>
      <c r="C4465" s="18">
        <v>4201901</v>
      </c>
      <c r="D4465" s="20" t="s">
        <v>10667</v>
      </c>
      <c r="E4465" s="20" t="s">
        <v>10683</v>
      </c>
    </row>
    <row r="4466" spans="1:5" ht="15.75" hidden="1" x14ac:dyDescent="0.25">
      <c r="A4466" s="11" t="s">
        <v>54</v>
      </c>
      <c r="B4466" s="20" t="s">
        <v>9743</v>
      </c>
      <c r="C4466" s="18">
        <v>4201950</v>
      </c>
      <c r="D4466" s="20" t="s">
        <v>10667</v>
      </c>
      <c r="E4466" s="20" t="s">
        <v>10683</v>
      </c>
    </row>
    <row r="4467" spans="1:5" ht="15.75" hidden="1" x14ac:dyDescent="0.25">
      <c r="A4467" s="11" t="s">
        <v>54</v>
      </c>
      <c r="B4467" s="20" t="s">
        <v>9744</v>
      </c>
      <c r="C4467" s="18">
        <v>4202008</v>
      </c>
      <c r="D4467" s="20" t="s">
        <v>10667</v>
      </c>
      <c r="E4467" s="20" t="s">
        <v>10683</v>
      </c>
    </row>
    <row r="4468" spans="1:5" ht="15.75" hidden="1" x14ac:dyDescent="0.25">
      <c r="A4468" s="11" t="s">
        <v>54</v>
      </c>
      <c r="B4468" s="20" t="s">
        <v>9745</v>
      </c>
      <c r="C4468" s="18">
        <v>4202057</v>
      </c>
      <c r="D4468" s="20" t="s">
        <v>10667</v>
      </c>
      <c r="E4468" s="20" t="s">
        <v>10683</v>
      </c>
    </row>
    <row r="4469" spans="1:5" ht="15.75" hidden="1" x14ac:dyDescent="0.25">
      <c r="A4469" s="11" t="s">
        <v>54</v>
      </c>
      <c r="B4469" s="20" t="s">
        <v>411</v>
      </c>
      <c r="C4469" s="18">
        <v>4202073</v>
      </c>
      <c r="D4469" s="20" t="s">
        <v>10667</v>
      </c>
      <c r="E4469" s="20" t="s">
        <v>10683</v>
      </c>
    </row>
    <row r="4470" spans="1:5" ht="15.75" hidden="1" x14ac:dyDescent="0.25">
      <c r="A4470" s="11" t="s">
        <v>54</v>
      </c>
      <c r="B4470" s="20" t="s">
        <v>9746</v>
      </c>
      <c r="C4470" s="18">
        <v>4202081</v>
      </c>
      <c r="D4470" s="20" t="s">
        <v>10667</v>
      </c>
      <c r="E4470" s="20" t="s">
        <v>10683</v>
      </c>
    </row>
    <row r="4471" spans="1:5" ht="15.75" hidden="1" x14ac:dyDescent="0.25">
      <c r="A4471" s="11" t="s">
        <v>54</v>
      </c>
      <c r="B4471" s="20" t="s">
        <v>9065</v>
      </c>
      <c r="C4471" s="18">
        <v>4202099</v>
      </c>
      <c r="D4471" s="20" t="s">
        <v>10667</v>
      </c>
      <c r="E4471" s="20" t="s">
        <v>10683</v>
      </c>
    </row>
    <row r="4472" spans="1:5" ht="15.75" hidden="1" x14ac:dyDescent="0.25">
      <c r="A4472" s="11" t="s">
        <v>54</v>
      </c>
      <c r="B4472" s="20" t="s">
        <v>9747</v>
      </c>
      <c r="C4472" s="18">
        <v>4202107</v>
      </c>
      <c r="D4472" s="20" t="s">
        <v>10667</v>
      </c>
      <c r="E4472" s="20" t="s">
        <v>10683</v>
      </c>
    </row>
    <row r="4473" spans="1:5" ht="15.75" hidden="1" x14ac:dyDescent="0.25">
      <c r="A4473" s="11" t="s">
        <v>54</v>
      </c>
      <c r="B4473" s="20" t="s">
        <v>9748</v>
      </c>
      <c r="C4473" s="18">
        <v>4202131</v>
      </c>
      <c r="D4473" s="20" t="s">
        <v>10667</v>
      </c>
      <c r="E4473" s="20" t="s">
        <v>10683</v>
      </c>
    </row>
    <row r="4474" spans="1:5" ht="15.75" hidden="1" x14ac:dyDescent="0.25">
      <c r="A4474" s="11" t="s">
        <v>54</v>
      </c>
      <c r="B4474" s="20" t="s">
        <v>7973</v>
      </c>
      <c r="C4474" s="18">
        <v>4202156</v>
      </c>
      <c r="D4474" s="20" t="s">
        <v>10667</v>
      </c>
      <c r="E4474" s="20" t="s">
        <v>10683</v>
      </c>
    </row>
    <row r="4475" spans="1:5" ht="15.75" hidden="1" x14ac:dyDescent="0.25">
      <c r="A4475" s="11" t="s">
        <v>54</v>
      </c>
      <c r="B4475" s="20" t="s">
        <v>9749</v>
      </c>
      <c r="C4475" s="18">
        <v>4202206</v>
      </c>
      <c r="D4475" s="20" t="s">
        <v>10667</v>
      </c>
      <c r="E4475" s="20" t="s">
        <v>10683</v>
      </c>
    </row>
    <row r="4476" spans="1:5" ht="15.75" hidden="1" x14ac:dyDescent="0.25">
      <c r="A4476" s="11" t="s">
        <v>54</v>
      </c>
      <c r="B4476" s="20" t="s">
        <v>9750</v>
      </c>
      <c r="C4476" s="18">
        <v>4202305</v>
      </c>
      <c r="D4476" s="20" t="s">
        <v>10667</v>
      </c>
      <c r="E4476" s="20" t="s">
        <v>10683</v>
      </c>
    </row>
    <row r="4477" spans="1:5" ht="15.75" hidden="1" x14ac:dyDescent="0.25">
      <c r="A4477" s="11" t="s">
        <v>54</v>
      </c>
      <c r="B4477" s="20" t="s">
        <v>9751</v>
      </c>
      <c r="C4477" s="18">
        <v>4202404</v>
      </c>
      <c r="D4477" s="20" t="s">
        <v>10667</v>
      </c>
      <c r="E4477" s="20" t="s">
        <v>10683</v>
      </c>
    </row>
    <row r="4478" spans="1:5" ht="15.75" hidden="1" x14ac:dyDescent="0.25">
      <c r="A4478" s="11" t="s">
        <v>54</v>
      </c>
      <c r="B4478" s="20" t="s">
        <v>9752</v>
      </c>
      <c r="C4478" s="18">
        <v>4202438</v>
      </c>
      <c r="D4478" s="20" t="s">
        <v>10667</v>
      </c>
      <c r="E4478" s="20" t="s">
        <v>10683</v>
      </c>
    </row>
    <row r="4479" spans="1:5" ht="15.75" hidden="1" x14ac:dyDescent="0.25">
      <c r="A4479" s="11" t="s">
        <v>54</v>
      </c>
      <c r="B4479" s="20" t="s">
        <v>9753</v>
      </c>
      <c r="C4479" s="18">
        <v>4202453</v>
      </c>
      <c r="D4479" s="20" t="s">
        <v>10667</v>
      </c>
      <c r="E4479" s="20" t="s">
        <v>10683</v>
      </c>
    </row>
    <row r="4480" spans="1:5" ht="15.75" hidden="1" x14ac:dyDescent="0.25">
      <c r="A4480" s="11" t="s">
        <v>54</v>
      </c>
      <c r="B4480" s="20" t="s">
        <v>9754</v>
      </c>
      <c r="C4480" s="18">
        <v>4202503</v>
      </c>
      <c r="D4480" s="20" t="s">
        <v>10667</v>
      </c>
      <c r="E4480" s="20" t="s">
        <v>10683</v>
      </c>
    </row>
    <row r="4481" spans="1:5" ht="15.75" hidden="1" x14ac:dyDescent="0.25">
      <c r="A4481" s="11" t="s">
        <v>54</v>
      </c>
      <c r="B4481" s="20" t="s">
        <v>1460</v>
      </c>
      <c r="C4481" s="18">
        <v>4202537</v>
      </c>
      <c r="D4481" s="20" t="s">
        <v>10667</v>
      </c>
      <c r="E4481" s="20" t="s">
        <v>10683</v>
      </c>
    </row>
    <row r="4482" spans="1:5" ht="15.75" hidden="1" x14ac:dyDescent="0.25">
      <c r="A4482" s="11" t="s">
        <v>54</v>
      </c>
      <c r="B4482" s="20" t="s">
        <v>9755</v>
      </c>
      <c r="C4482" s="18">
        <v>4202578</v>
      </c>
      <c r="D4482" s="20" t="s">
        <v>10667</v>
      </c>
      <c r="E4482" s="20" t="s">
        <v>10683</v>
      </c>
    </row>
    <row r="4483" spans="1:5" ht="15.75" hidden="1" x14ac:dyDescent="0.25">
      <c r="A4483" s="11" t="s">
        <v>54</v>
      </c>
      <c r="B4483" s="20" t="s">
        <v>9756</v>
      </c>
      <c r="C4483" s="18">
        <v>4202602</v>
      </c>
      <c r="D4483" s="20" t="s">
        <v>10667</v>
      </c>
      <c r="E4483" s="20" t="s">
        <v>10683</v>
      </c>
    </row>
    <row r="4484" spans="1:5" ht="15.75" hidden="1" x14ac:dyDescent="0.25">
      <c r="A4484" s="11" t="s">
        <v>54</v>
      </c>
      <c r="B4484" s="20" t="s">
        <v>9757</v>
      </c>
      <c r="C4484" s="18">
        <v>4202701</v>
      </c>
      <c r="D4484" s="20" t="s">
        <v>10667</v>
      </c>
      <c r="E4484" s="20" t="s">
        <v>10683</v>
      </c>
    </row>
    <row r="4485" spans="1:5" ht="15.75" hidden="1" x14ac:dyDescent="0.25">
      <c r="A4485" s="11" t="s">
        <v>54</v>
      </c>
      <c r="B4485" s="20" t="s">
        <v>9758</v>
      </c>
      <c r="C4485" s="18">
        <v>4202800</v>
      </c>
      <c r="D4485" s="20" t="s">
        <v>10667</v>
      </c>
      <c r="E4485" s="20" t="s">
        <v>10683</v>
      </c>
    </row>
    <row r="4486" spans="1:5" ht="15.75" hidden="1" x14ac:dyDescent="0.25">
      <c r="A4486" s="11" t="s">
        <v>54</v>
      </c>
      <c r="B4486" s="20" t="s">
        <v>9759</v>
      </c>
      <c r="C4486" s="18">
        <v>4202859</v>
      </c>
      <c r="D4486" s="20" t="s">
        <v>10667</v>
      </c>
      <c r="E4486" s="20" t="s">
        <v>10683</v>
      </c>
    </row>
    <row r="4487" spans="1:5" ht="15.75" hidden="1" x14ac:dyDescent="0.25">
      <c r="A4487" s="11" t="s">
        <v>54</v>
      </c>
      <c r="B4487" s="20" t="s">
        <v>336</v>
      </c>
      <c r="C4487" s="18">
        <v>4202875</v>
      </c>
      <c r="D4487" s="20" t="s">
        <v>10667</v>
      </c>
      <c r="E4487" s="20" t="s">
        <v>10683</v>
      </c>
    </row>
    <row r="4488" spans="1:5" ht="15.75" hidden="1" x14ac:dyDescent="0.25">
      <c r="A4488" s="11" t="s">
        <v>54</v>
      </c>
      <c r="B4488" s="20" t="s">
        <v>9760</v>
      </c>
      <c r="C4488" s="18">
        <v>4202909</v>
      </c>
      <c r="D4488" s="20" t="s">
        <v>10667</v>
      </c>
      <c r="E4488" s="20" t="s">
        <v>10683</v>
      </c>
    </row>
    <row r="4489" spans="1:5" ht="15.75" hidden="1" x14ac:dyDescent="0.25">
      <c r="A4489" s="11" t="s">
        <v>54</v>
      </c>
      <c r="B4489" s="20" t="s">
        <v>9761</v>
      </c>
      <c r="C4489" s="18">
        <v>4203006</v>
      </c>
      <c r="D4489" s="20" t="s">
        <v>10667</v>
      </c>
      <c r="E4489" s="20" t="s">
        <v>10683</v>
      </c>
    </row>
    <row r="4490" spans="1:5" ht="15.75" hidden="1" x14ac:dyDescent="0.25">
      <c r="A4490" s="11" t="s">
        <v>54</v>
      </c>
      <c r="B4490" s="20" t="s">
        <v>9762</v>
      </c>
      <c r="C4490" s="18">
        <v>4203105</v>
      </c>
      <c r="D4490" s="20" t="s">
        <v>10667</v>
      </c>
      <c r="E4490" s="20" t="s">
        <v>10683</v>
      </c>
    </row>
    <row r="4491" spans="1:5" ht="15.75" hidden="1" x14ac:dyDescent="0.25">
      <c r="A4491" s="11" t="s">
        <v>54</v>
      </c>
      <c r="B4491" s="20" t="s">
        <v>9763</v>
      </c>
      <c r="C4491" s="18">
        <v>4203154</v>
      </c>
      <c r="D4491" s="20" t="s">
        <v>10667</v>
      </c>
      <c r="E4491" s="20" t="s">
        <v>10683</v>
      </c>
    </row>
    <row r="4492" spans="1:5" ht="15.75" hidden="1" x14ac:dyDescent="0.25">
      <c r="A4492" s="11" t="s">
        <v>54</v>
      </c>
      <c r="B4492" s="20" t="s">
        <v>9764</v>
      </c>
      <c r="C4492" s="18">
        <v>4203204</v>
      </c>
      <c r="D4492" s="20" t="s">
        <v>10667</v>
      </c>
      <c r="E4492" s="20" t="s">
        <v>10683</v>
      </c>
    </row>
    <row r="4493" spans="1:5" ht="15.75" hidden="1" x14ac:dyDescent="0.25">
      <c r="A4493" s="11" t="s">
        <v>54</v>
      </c>
      <c r="B4493" s="20" t="s">
        <v>9765</v>
      </c>
      <c r="C4493" s="18">
        <v>4203253</v>
      </c>
      <c r="D4493" s="20" t="s">
        <v>10667</v>
      </c>
      <c r="E4493" s="20" t="s">
        <v>10683</v>
      </c>
    </row>
    <row r="4494" spans="1:5" ht="15.75" hidden="1" x14ac:dyDescent="0.25">
      <c r="A4494" s="11" t="s">
        <v>54</v>
      </c>
      <c r="B4494" s="20" t="s">
        <v>435</v>
      </c>
      <c r="C4494" s="18">
        <v>4203303</v>
      </c>
      <c r="D4494" s="20" t="s">
        <v>10667</v>
      </c>
      <c r="E4494" s="20" t="s">
        <v>10683</v>
      </c>
    </row>
    <row r="4495" spans="1:5" ht="15.75" hidden="1" x14ac:dyDescent="0.25">
      <c r="A4495" s="11" t="s">
        <v>54</v>
      </c>
      <c r="B4495" s="20" t="s">
        <v>771</v>
      </c>
      <c r="C4495" s="18">
        <v>4203402</v>
      </c>
      <c r="D4495" s="20" t="s">
        <v>10667</v>
      </c>
      <c r="E4495" s="20" t="s">
        <v>10683</v>
      </c>
    </row>
    <row r="4496" spans="1:5" ht="15.75" hidden="1" x14ac:dyDescent="0.25">
      <c r="A4496" s="11" t="s">
        <v>54</v>
      </c>
      <c r="B4496" s="20" t="s">
        <v>544</v>
      </c>
      <c r="C4496" s="18">
        <v>4203501</v>
      </c>
      <c r="D4496" s="20" t="s">
        <v>10667</v>
      </c>
      <c r="E4496" s="20" t="s">
        <v>10683</v>
      </c>
    </row>
    <row r="4497" spans="1:5" ht="15.75" hidden="1" x14ac:dyDescent="0.25">
      <c r="A4497" s="11" t="s">
        <v>54</v>
      </c>
      <c r="B4497" s="20" t="s">
        <v>897</v>
      </c>
      <c r="C4497" s="18">
        <v>4203600</v>
      </c>
      <c r="D4497" s="20" t="s">
        <v>10667</v>
      </c>
      <c r="E4497" s="20" t="s">
        <v>10683</v>
      </c>
    </row>
    <row r="4498" spans="1:5" ht="15.75" hidden="1" x14ac:dyDescent="0.25">
      <c r="A4498" s="11" t="s">
        <v>54</v>
      </c>
      <c r="B4498" s="20" t="s">
        <v>315</v>
      </c>
      <c r="C4498" s="18">
        <v>4203709</v>
      </c>
      <c r="D4498" s="20" t="s">
        <v>10667</v>
      </c>
      <c r="E4498" s="20" t="s">
        <v>10683</v>
      </c>
    </row>
    <row r="4499" spans="1:5" ht="15.75" hidden="1" x14ac:dyDescent="0.25">
      <c r="A4499" s="11" t="s">
        <v>54</v>
      </c>
      <c r="B4499" s="20" t="s">
        <v>9766</v>
      </c>
      <c r="C4499" s="18">
        <v>4203808</v>
      </c>
      <c r="D4499" s="20" t="s">
        <v>10667</v>
      </c>
      <c r="E4499" s="20" t="s">
        <v>10683</v>
      </c>
    </row>
    <row r="4500" spans="1:5" ht="15.75" hidden="1" x14ac:dyDescent="0.25">
      <c r="A4500" s="11" t="s">
        <v>54</v>
      </c>
      <c r="B4500" s="20" t="s">
        <v>9767</v>
      </c>
      <c r="C4500" s="18">
        <v>4203907</v>
      </c>
      <c r="D4500" s="20" t="s">
        <v>10667</v>
      </c>
      <c r="E4500" s="20" t="s">
        <v>10683</v>
      </c>
    </row>
    <row r="4501" spans="1:5" ht="15.75" hidden="1" x14ac:dyDescent="0.25">
      <c r="A4501" s="11" t="s">
        <v>54</v>
      </c>
      <c r="B4501" s="20" t="s">
        <v>9768</v>
      </c>
      <c r="C4501" s="18">
        <v>4203956</v>
      </c>
      <c r="D4501" s="20" t="s">
        <v>10667</v>
      </c>
      <c r="E4501" s="20" t="s">
        <v>10683</v>
      </c>
    </row>
    <row r="4502" spans="1:5" ht="15.75" hidden="1" x14ac:dyDescent="0.25">
      <c r="A4502" s="11" t="s">
        <v>54</v>
      </c>
      <c r="B4502" s="20" t="s">
        <v>9545</v>
      </c>
      <c r="C4502" s="18">
        <v>4204004</v>
      </c>
      <c r="D4502" s="20" t="s">
        <v>10667</v>
      </c>
      <c r="E4502" s="20" t="s">
        <v>10683</v>
      </c>
    </row>
    <row r="4503" spans="1:5" ht="15.75" hidden="1" x14ac:dyDescent="0.25">
      <c r="A4503" s="11" t="s">
        <v>54</v>
      </c>
      <c r="B4503" s="20" t="s">
        <v>9769</v>
      </c>
      <c r="C4503" s="18">
        <v>4204103</v>
      </c>
      <c r="D4503" s="20" t="s">
        <v>10667</v>
      </c>
      <c r="E4503" s="20" t="s">
        <v>10683</v>
      </c>
    </row>
    <row r="4504" spans="1:5" ht="15.75" hidden="1" x14ac:dyDescent="0.25">
      <c r="A4504" s="11" t="s">
        <v>54</v>
      </c>
      <c r="B4504" s="20" t="s">
        <v>173</v>
      </c>
      <c r="C4504" s="18">
        <v>4204152</v>
      </c>
      <c r="D4504" s="20" t="s">
        <v>10667</v>
      </c>
      <c r="E4504" s="20" t="s">
        <v>10683</v>
      </c>
    </row>
    <row r="4505" spans="1:5" ht="15.75" hidden="1" x14ac:dyDescent="0.25">
      <c r="A4505" s="11" t="s">
        <v>54</v>
      </c>
      <c r="B4505" s="20" t="s">
        <v>9770</v>
      </c>
      <c r="C4505" s="18">
        <v>4204178</v>
      </c>
      <c r="D4505" s="20" t="s">
        <v>10667</v>
      </c>
      <c r="E4505" s="20" t="s">
        <v>10683</v>
      </c>
    </row>
    <row r="4506" spans="1:5" ht="15.75" hidden="1" x14ac:dyDescent="0.25">
      <c r="A4506" s="11" t="s">
        <v>54</v>
      </c>
      <c r="B4506" s="20" t="s">
        <v>9771</v>
      </c>
      <c r="C4506" s="18">
        <v>4204194</v>
      </c>
      <c r="D4506" s="20" t="s">
        <v>10667</v>
      </c>
      <c r="E4506" s="20" t="s">
        <v>10683</v>
      </c>
    </row>
    <row r="4507" spans="1:5" ht="15.75" hidden="1" x14ac:dyDescent="0.25">
      <c r="A4507" s="11" t="s">
        <v>54</v>
      </c>
      <c r="B4507" s="20" t="s">
        <v>9772</v>
      </c>
      <c r="C4507" s="18">
        <v>4204202</v>
      </c>
      <c r="D4507" s="20" t="s">
        <v>10667</v>
      </c>
      <c r="E4507" s="20" t="s">
        <v>10683</v>
      </c>
    </row>
    <row r="4508" spans="1:5" ht="15.75" hidden="1" x14ac:dyDescent="0.25">
      <c r="A4508" s="11" t="s">
        <v>54</v>
      </c>
      <c r="B4508" s="20" t="s">
        <v>9773</v>
      </c>
      <c r="C4508" s="18">
        <v>4204251</v>
      </c>
      <c r="D4508" s="20" t="s">
        <v>10667</v>
      </c>
      <c r="E4508" s="20" t="s">
        <v>10683</v>
      </c>
    </row>
    <row r="4509" spans="1:5" ht="15.75" hidden="1" x14ac:dyDescent="0.25">
      <c r="A4509" s="11" t="s">
        <v>54</v>
      </c>
      <c r="B4509" s="20" t="s">
        <v>9774</v>
      </c>
      <c r="C4509" s="18">
        <v>4204301</v>
      </c>
      <c r="D4509" s="20" t="s">
        <v>10667</v>
      </c>
      <c r="E4509" s="20" t="s">
        <v>10683</v>
      </c>
    </row>
    <row r="4510" spans="1:5" ht="15.75" hidden="1" x14ac:dyDescent="0.25">
      <c r="A4510" s="11" t="s">
        <v>54</v>
      </c>
      <c r="B4510" s="20" t="s">
        <v>9775</v>
      </c>
      <c r="C4510" s="18">
        <v>4204350</v>
      </c>
      <c r="D4510" s="20" t="s">
        <v>10667</v>
      </c>
      <c r="E4510" s="20" t="s">
        <v>10683</v>
      </c>
    </row>
    <row r="4511" spans="1:5" ht="15.75" hidden="1" x14ac:dyDescent="0.25">
      <c r="A4511" s="11" t="s">
        <v>54</v>
      </c>
      <c r="B4511" s="20" t="s">
        <v>9776</v>
      </c>
      <c r="C4511" s="18">
        <v>4204400</v>
      </c>
      <c r="D4511" s="20" t="s">
        <v>10667</v>
      </c>
      <c r="E4511" s="20" t="s">
        <v>10683</v>
      </c>
    </row>
    <row r="4512" spans="1:5" ht="15.75" hidden="1" x14ac:dyDescent="0.25">
      <c r="A4512" s="11" t="s">
        <v>54</v>
      </c>
      <c r="B4512" s="20" t="s">
        <v>9777</v>
      </c>
      <c r="C4512" s="18">
        <v>4204459</v>
      </c>
      <c r="D4512" s="20" t="s">
        <v>10667</v>
      </c>
      <c r="E4512" s="20" t="s">
        <v>10683</v>
      </c>
    </row>
    <row r="4513" spans="1:5" ht="15.75" hidden="1" x14ac:dyDescent="0.25">
      <c r="A4513" s="11" t="s">
        <v>54</v>
      </c>
      <c r="B4513" s="20" t="s">
        <v>9778</v>
      </c>
      <c r="C4513" s="18">
        <v>4204509</v>
      </c>
      <c r="D4513" s="20" t="s">
        <v>10667</v>
      </c>
      <c r="E4513" s="20" t="s">
        <v>10683</v>
      </c>
    </row>
    <row r="4514" spans="1:5" ht="15.75" hidden="1" x14ac:dyDescent="0.25">
      <c r="A4514" s="11" t="s">
        <v>54</v>
      </c>
      <c r="B4514" s="20" t="s">
        <v>9779</v>
      </c>
      <c r="C4514" s="18">
        <v>4204558</v>
      </c>
      <c r="D4514" s="20" t="s">
        <v>10667</v>
      </c>
      <c r="E4514" s="20" t="s">
        <v>10683</v>
      </c>
    </row>
    <row r="4515" spans="1:5" ht="15.75" hidden="1" x14ac:dyDescent="0.25">
      <c r="A4515" s="11" t="s">
        <v>54</v>
      </c>
      <c r="B4515" s="20" t="s">
        <v>9780</v>
      </c>
      <c r="C4515" s="18">
        <v>4204608</v>
      </c>
      <c r="D4515" s="20" t="s">
        <v>10667</v>
      </c>
      <c r="E4515" s="20" t="s">
        <v>10683</v>
      </c>
    </row>
    <row r="4516" spans="1:5" ht="15.75" hidden="1" x14ac:dyDescent="0.25">
      <c r="A4516" s="11" t="s">
        <v>54</v>
      </c>
      <c r="B4516" s="20" t="s">
        <v>9781</v>
      </c>
      <c r="C4516" s="18">
        <v>4204707</v>
      </c>
      <c r="D4516" s="20" t="s">
        <v>10667</v>
      </c>
      <c r="E4516" s="20" t="s">
        <v>10683</v>
      </c>
    </row>
    <row r="4517" spans="1:5" ht="15.75" hidden="1" x14ac:dyDescent="0.25">
      <c r="A4517" s="11" t="s">
        <v>54</v>
      </c>
      <c r="B4517" s="20" t="s">
        <v>9782</v>
      </c>
      <c r="C4517" s="18">
        <v>4204756</v>
      </c>
      <c r="D4517" s="20" t="s">
        <v>10667</v>
      </c>
      <c r="E4517" s="20" t="s">
        <v>10683</v>
      </c>
    </row>
    <row r="4518" spans="1:5" ht="15.75" hidden="1" x14ac:dyDescent="0.25">
      <c r="A4518" s="11" t="s">
        <v>54</v>
      </c>
      <c r="B4518" s="20" t="s">
        <v>619</v>
      </c>
      <c r="C4518" s="18">
        <v>4204806</v>
      </c>
      <c r="D4518" s="20" t="s">
        <v>10667</v>
      </c>
      <c r="E4518" s="20" t="s">
        <v>10683</v>
      </c>
    </row>
    <row r="4519" spans="1:5" ht="15.75" hidden="1" x14ac:dyDescent="0.25">
      <c r="A4519" s="11" t="s">
        <v>54</v>
      </c>
      <c r="B4519" s="20" t="s">
        <v>9783</v>
      </c>
      <c r="C4519" s="18">
        <v>4204905</v>
      </c>
      <c r="D4519" s="20" t="s">
        <v>10667</v>
      </c>
      <c r="E4519" s="20" t="s">
        <v>10683</v>
      </c>
    </row>
    <row r="4520" spans="1:5" ht="15.75" hidden="1" x14ac:dyDescent="0.25">
      <c r="A4520" s="11" t="s">
        <v>54</v>
      </c>
      <c r="B4520" s="20" t="s">
        <v>9784</v>
      </c>
      <c r="C4520" s="18">
        <v>4205001</v>
      </c>
      <c r="D4520" s="20" t="s">
        <v>10667</v>
      </c>
      <c r="E4520" s="20" t="s">
        <v>10683</v>
      </c>
    </row>
    <row r="4521" spans="1:5" ht="15.75" hidden="1" x14ac:dyDescent="0.25">
      <c r="A4521" s="11" t="s">
        <v>54</v>
      </c>
      <c r="B4521" s="20" t="s">
        <v>9785</v>
      </c>
      <c r="C4521" s="18">
        <v>4205100</v>
      </c>
      <c r="D4521" s="20" t="s">
        <v>10667</v>
      </c>
      <c r="E4521" s="20" t="s">
        <v>10683</v>
      </c>
    </row>
    <row r="4522" spans="1:5" ht="15.75" hidden="1" x14ac:dyDescent="0.25">
      <c r="A4522" s="11" t="s">
        <v>54</v>
      </c>
      <c r="B4522" s="20" t="s">
        <v>9786</v>
      </c>
      <c r="C4522" s="18">
        <v>4205159</v>
      </c>
      <c r="D4522" s="20" t="s">
        <v>10667</v>
      </c>
      <c r="E4522" s="20" t="s">
        <v>10683</v>
      </c>
    </row>
    <row r="4523" spans="1:5" ht="15.75" hidden="1" x14ac:dyDescent="0.25">
      <c r="A4523" s="11" t="s">
        <v>54</v>
      </c>
      <c r="B4523" s="20" t="s">
        <v>673</v>
      </c>
      <c r="C4523" s="18">
        <v>4205175</v>
      </c>
      <c r="D4523" s="20" t="s">
        <v>10667</v>
      </c>
      <c r="E4523" s="20" t="s">
        <v>10683</v>
      </c>
    </row>
    <row r="4524" spans="1:5" ht="15.75" hidden="1" x14ac:dyDescent="0.25">
      <c r="A4524" s="11" t="s">
        <v>54</v>
      </c>
      <c r="B4524" s="20" t="s">
        <v>9787</v>
      </c>
      <c r="C4524" s="18">
        <v>4205191</v>
      </c>
      <c r="D4524" s="20" t="s">
        <v>10667</v>
      </c>
      <c r="E4524" s="20" t="s">
        <v>10683</v>
      </c>
    </row>
    <row r="4525" spans="1:5" ht="15.75" hidden="1" x14ac:dyDescent="0.25">
      <c r="A4525" s="11" t="s">
        <v>54</v>
      </c>
      <c r="B4525" s="20" t="s">
        <v>344</v>
      </c>
      <c r="C4525" s="18">
        <v>4205209</v>
      </c>
      <c r="D4525" s="20" t="s">
        <v>10667</v>
      </c>
      <c r="E4525" s="20" t="s">
        <v>10683</v>
      </c>
    </row>
    <row r="4526" spans="1:5" ht="15.75" hidden="1" x14ac:dyDescent="0.25">
      <c r="A4526" s="11" t="s">
        <v>54</v>
      </c>
      <c r="B4526" s="20" t="s">
        <v>922</v>
      </c>
      <c r="C4526" s="18">
        <v>4205308</v>
      </c>
      <c r="D4526" s="20" t="s">
        <v>10667</v>
      </c>
      <c r="E4526" s="20" t="s">
        <v>10683</v>
      </c>
    </row>
    <row r="4527" spans="1:5" ht="15.75" hidden="1" x14ac:dyDescent="0.25">
      <c r="A4527" s="11" t="s">
        <v>54</v>
      </c>
      <c r="B4527" s="20" t="s">
        <v>1228</v>
      </c>
      <c r="C4527" s="18">
        <v>4205357</v>
      </c>
      <c r="D4527" s="20" t="s">
        <v>10667</v>
      </c>
      <c r="E4527" s="20" t="s">
        <v>10683</v>
      </c>
    </row>
    <row r="4528" spans="1:5" ht="15.75" hidden="1" x14ac:dyDescent="0.25">
      <c r="A4528" s="11" t="s">
        <v>54</v>
      </c>
      <c r="B4528" s="20" t="s">
        <v>9788</v>
      </c>
      <c r="C4528" s="18">
        <v>4205407</v>
      </c>
      <c r="D4528" s="20" t="s">
        <v>10667</v>
      </c>
      <c r="E4528" s="20" t="s">
        <v>10683</v>
      </c>
    </row>
    <row r="4529" spans="1:5" ht="15.75" hidden="1" x14ac:dyDescent="0.25">
      <c r="A4529" s="11" t="s">
        <v>54</v>
      </c>
      <c r="B4529" s="20" t="s">
        <v>9789</v>
      </c>
      <c r="C4529" s="18">
        <v>4205431</v>
      </c>
      <c r="D4529" s="20" t="s">
        <v>10667</v>
      </c>
      <c r="E4529" s="20" t="s">
        <v>10683</v>
      </c>
    </row>
    <row r="4530" spans="1:5" ht="15.75" hidden="1" x14ac:dyDescent="0.25">
      <c r="A4530" s="11" t="s">
        <v>54</v>
      </c>
      <c r="B4530" s="20" t="s">
        <v>9790</v>
      </c>
      <c r="C4530" s="18">
        <v>4205456</v>
      </c>
      <c r="D4530" s="20" t="s">
        <v>10667</v>
      </c>
      <c r="E4530" s="20" t="s">
        <v>10683</v>
      </c>
    </row>
    <row r="4531" spans="1:5" ht="15.75" hidden="1" x14ac:dyDescent="0.25">
      <c r="A4531" s="11" t="s">
        <v>54</v>
      </c>
      <c r="B4531" s="20" t="s">
        <v>9791</v>
      </c>
      <c r="C4531" s="18">
        <v>4205506</v>
      </c>
      <c r="D4531" s="20" t="s">
        <v>10667</v>
      </c>
      <c r="E4531" s="20" t="s">
        <v>10683</v>
      </c>
    </row>
    <row r="4532" spans="1:5" ht="15.75" hidden="1" x14ac:dyDescent="0.25">
      <c r="A4532" s="11" t="s">
        <v>54</v>
      </c>
      <c r="B4532" s="20" t="s">
        <v>9792</v>
      </c>
      <c r="C4532" s="18">
        <v>4205555</v>
      </c>
      <c r="D4532" s="20" t="s">
        <v>10667</v>
      </c>
      <c r="E4532" s="20" t="s">
        <v>10683</v>
      </c>
    </row>
    <row r="4533" spans="1:5" ht="15.75" hidden="1" x14ac:dyDescent="0.25">
      <c r="A4533" s="11" t="s">
        <v>54</v>
      </c>
      <c r="B4533" s="20" t="s">
        <v>956</v>
      </c>
      <c r="C4533" s="18">
        <v>4205605</v>
      </c>
      <c r="D4533" s="20" t="s">
        <v>10667</v>
      </c>
      <c r="E4533" s="20" t="s">
        <v>10683</v>
      </c>
    </row>
    <row r="4534" spans="1:5" ht="15.75" hidden="1" x14ac:dyDescent="0.25">
      <c r="A4534" s="11" t="s">
        <v>54</v>
      </c>
      <c r="B4534" s="20" t="s">
        <v>9793</v>
      </c>
      <c r="C4534" s="18">
        <v>4205704</v>
      </c>
      <c r="D4534" s="20" t="s">
        <v>10667</v>
      </c>
      <c r="E4534" s="20" t="s">
        <v>10683</v>
      </c>
    </row>
    <row r="4535" spans="1:5" ht="15.75" hidden="1" x14ac:dyDescent="0.25">
      <c r="A4535" s="11" t="s">
        <v>54</v>
      </c>
      <c r="B4535" s="20" t="s">
        <v>9794</v>
      </c>
      <c r="C4535" s="18">
        <v>4205803</v>
      </c>
      <c r="D4535" s="20" t="s">
        <v>10667</v>
      </c>
      <c r="E4535" s="20" t="s">
        <v>10683</v>
      </c>
    </row>
    <row r="4536" spans="1:5" ht="15.75" hidden="1" x14ac:dyDescent="0.25">
      <c r="A4536" s="11" t="s">
        <v>54</v>
      </c>
      <c r="B4536" s="20" t="s">
        <v>9795</v>
      </c>
      <c r="C4536" s="18">
        <v>4205902</v>
      </c>
      <c r="D4536" s="20" t="s">
        <v>10667</v>
      </c>
      <c r="E4536" s="20" t="s">
        <v>10683</v>
      </c>
    </row>
    <row r="4537" spans="1:5" ht="15.75" hidden="1" x14ac:dyDescent="0.25">
      <c r="A4537" s="11" t="s">
        <v>54</v>
      </c>
      <c r="B4537" s="20" t="s">
        <v>9796</v>
      </c>
      <c r="C4537" s="18">
        <v>4206009</v>
      </c>
      <c r="D4537" s="20" t="s">
        <v>10667</v>
      </c>
      <c r="E4537" s="20" t="s">
        <v>10683</v>
      </c>
    </row>
    <row r="4538" spans="1:5" ht="15.75" hidden="1" x14ac:dyDescent="0.25">
      <c r="A4538" s="11" t="s">
        <v>54</v>
      </c>
      <c r="B4538" s="20" t="s">
        <v>9797</v>
      </c>
      <c r="C4538" s="18">
        <v>4206108</v>
      </c>
      <c r="D4538" s="20" t="s">
        <v>10667</v>
      </c>
      <c r="E4538" s="20" t="s">
        <v>10683</v>
      </c>
    </row>
    <row r="4539" spans="1:5" ht="15.75" hidden="1" x14ac:dyDescent="0.25">
      <c r="A4539" s="11" t="s">
        <v>54</v>
      </c>
      <c r="B4539" s="20" t="s">
        <v>1492</v>
      </c>
      <c r="C4539" s="18">
        <v>4206207</v>
      </c>
      <c r="D4539" s="20" t="s">
        <v>10667</v>
      </c>
      <c r="E4539" s="20" t="s">
        <v>10683</v>
      </c>
    </row>
    <row r="4540" spans="1:5" ht="15.75" hidden="1" x14ac:dyDescent="0.25">
      <c r="A4540" s="11" t="s">
        <v>54</v>
      </c>
      <c r="B4540" s="20" t="s">
        <v>9798</v>
      </c>
      <c r="C4540" s="18">
        <v>4206306</v>
      </c>
      <c r="D4540" s="20" t="s">
        <v>10667</v>
      </c>
      <c r="E4540" s="20" t="s">
        <v>10683</v>
      </c>
    </row>
    <row r="4541" spans="1:5" ht="15.75" hidden="1" x14ac:dyDescent="0.25">
      <c r="A4541" s="11" t="s">
        <v>54</v>
      </c>
      <c r="B4541" s="20" t="s">
        <v>8471</v>
      </c>
      <c r="C4541" s="18">
        <v>4206405</v>
      </c>
      <c r="D4541" s="20" t="s">
        <v>10667</v>
      </c>
      <c r="E4541" s="20" t="s">
        <v>10683</v>
      </c>
    </row>
    <row r="4542" spans="1:5" ht="15.75" hidden="1" x14ac:dyDescent="0.25">
      <c r="A4542" s="11" t="s">
        <v>54</v>
      </c>
      <c r="B4542" s="20" t="s">
        <v>9799</v>
      </c>
      <c r="C4542" s="18">
        <v>4206504</v>
      </c>
      <c r="D4542" s="20" t="s">
        <v>10667</v>
      </c>
      <c r="E4542" s="20" t="s">
        <v>10683</v>
      </c>
    </row>
    <row r="4543" spans="1:5" ht="15.75" hidden="1" x14ac:dyDescent="0.25">
      <c r="A4543" s="11" t="s">
        <v>54</v>
      </c>
      <c r="B4543" s="20" t="s">
        <v>9800</v>
      </c>
      <c r="C4543" s="18">
        <v>4206603</v>
      </c>
      <c r="D4543" s="20" t="s">
        <v>10667</v>
      </c>
      <c r="E4543" s="20" t="s">
        <v>10683</v>
      </c>
    </row>
    <row r="4544" spans="1:5" ht="15.75" hidden="1" x14ac:dyDescent="0.25">
      <c r="A4544" s="11" t="s">
        <v>54</v>
      </c>
      <c r="B4544" s="20" t="s">
        <v>708</v>
      </c>
      <c r="C4544" s="18">
        <v>4206652</v>
      </c>
      <c r="D4544" s="20" t="s">
        <v>10667</v>
      </c>
      <c r="E4544" s="20" t="s">
        <v>10683</v>
      </c>
    </row>
    <row r="4545" spans="1:5" ht="15.75" hidden="1" x14ac:dyDescent="0.25">
      <c r="A4545" s="11" t="s">
        <v>54</v>
      </c>
      <c r="B4545" s="20" t="s">
        <v>9801</v>
      </c>
      <c r="C4545" s="18">
        <v>4206702</v>
      </c>
      <c r="D4545" s="20" t="s">
        <v>10667</v>
      </c>
      <c r="E4545" s="20" t="s">
        <v>10683</v>
      </c>
    </row>
    <row r="4546" spans="1:5" ht="15.75" hidden="1" x14ac:dyDescent="0.25">
      <c r="A4546" s="11" t="s">
        <v>54</v>
      </c>
      <c r="B4546" s="20" t="s">
        <v>9802</v>
      </c>
      <c r="C4546" s="18">
        <v>4206751</v>
      </c>
      <c r="D4546" s="20" t="s">
        <v>10667</v>
      </c>
      <c r="E4546" s="20" t="s">
        <v>10683</v>
      </c>
    </row>
    <row r="4547" spans="1:5" ht="15.75" hidden="1" x14ac:dyDescent="0.25">
      <c r="A4547" s="11" t="s">
        <v>54</v>
      </c>
      <c r="B4547" s="20" t="s">
        <v>259</v>
      </c>
      <c r="C4547" s="18">
        <v>4206801</v>
      </c>
      <c r="D4547" s="20" t="s">
        <v>10667</v>
      </c>
      <c r="E4547" s="20" t="s">
        <v>10683</v>
      </c>
    </row>
    <row r="4548" spans="1:5" ht="15.75" hidden="1" x14ac:dyDescent="0.25">
      <c r="A4548" s="11" t="s">
        <v>54</v>
      </c>
      <c r="B4548" s="20" t="s">
        <v>9803</v>
      </c>
      <c r="C4548" s="18">
        <v>4206900</v>
      </c>
      <c r="D4548" s="20" t="s">
        <v>10667</v>
      </c>
      <c r="E4548" s="20" t="s">
        <v>10683</v>
      </c>
    </row>
    <row r="4549" spans="1:5" ht="15.75" hidden="1" x14ac:dyDescent="0.25">
      <c r="A4549" s="11" t="s">
        <v>54</v>
      </c>
      <c r="B4549" s="20" t="s">
        <v>9804</v>
      </c>
      <c r="C4549" s="18">
        <v>4207007</v>
      </c>
      <c r="D4549" s="20" t="s">
        <v>10667</v>
      </c>
      <c r="E4549" s="20" t="s">
        <v>10683</v>
      </c>
    </row>
    <row r="4550" spans="1:5" ht="15.75" hidden="1" x14ac:dyDescent="0.25">
      <c r="A4550" s="11" t="s">
        <v>54</v>
      </c>
      <c r="B4550" s="20" t="s">
        <v>440</v>
      </c>
      <c r="C4550" s="18">
        <v>4207106</v>
      </c>
      <c r="D4550" s="20" t="s">
        <v>10667</v>
      </c>
      <c r="E4550" s="20" t="s">
        <v>10683</v>
      </c>
    </row>
    <row r="4551" spans="1:5" ht="15.75" hidden="1" x14ac:dyDescent="0.25">
      <c r="A4551" s="11" t="s">
        <v>54</v>
      </c>
      <c r="B4551" s="20" t="s">
        <v>516</v>
      </c>
      <c r="C4551" s="18">
        <v>4207205</v>
      </c>
      <c r="D4551" s="20" t="s">
        <v>10667</v>
      </c>
      <c r="E4551" s="20" t="s">
        <v>10683</v>
      </c>
    </row>
    <row r="4552" spans="1:5" ht="15.75" hidden="1" x14ac:dyDescent="0.25">
      <c r="A4552" s="11" t="s">
        <v>54</v>
      </c>
      <c r="B4552" s="20" t="s">
        <v>819</v>
      </c>
      <c r="C4552" s="18">
        <v>4207304</v>
      </c>
      <c r="D4552" s="20" t="s">
        <v>10667</v>
      </c>
      <c r="E4552" s="20" t="s">
        <v>10683</v>
      </c>
    </row>
    <row r="4553" spans="1:5" ht="15.75" hidden="1" x14ac:dyDescent="0.25">
      <c r="A4553" s="11" t="s">
        <v>54</v>
      </c>
      <c r="B4553" s="20" t="s">
        <v>9805</v>
      </c>
      <c r="C4553" s="18">
        <v>4207403</v>
      </c>
      <c r="D4553" s="20" t="s">
        <v>10667</v>
      </c>
      <c r="E4553" s="20" t="s">
        <v>10683</v>
      </c>
    </row>
    <row r="4554" spans="1:5" ht="15.75" hidden="1" x14ac:dyDescent="0.25">
      <c r="A4554" s="11" t="s">
        <v>54</v>
      </c>
      <c r="B4554" s="20" t="s">
        <v>9806</v>
      </c>
      <c r="C4554" s="18">
        <v>4207502</v>
      </c>
      <c r="D4554" s="20" t="s">
        <v>10667</v>
      </c>
      <c r="E4554" s="20" t="s">
        <v>10683</v>
      </c>
    </row>
    <row r="4555" spans="1:5" ht="15.75" hidden="1" x14ac:dyDescent="0.25">
      <c r="A4555" s="11" t="s">
        <v>54</v>
      </c>
      <c r="B4555" s="20" t="s">
        <v>9807</v>
      </c>
      <c r="C4555" s="18">
        <v>4207577</v>
      </c>
      <c r="D4555" s="20" t="s">
        <v>10667</v>
      </c>
      <c r="E4555" s="20" t="s">
        <v>10683</v>
      </c>
    </row>
    <row r="4556" spans="1:5" ht="15.75" hidden="1" x14ac:dyDescent="0.25">
      <c r="A4556" s="11" t="s">
        <v>54</v>
      </c>
      <c r="B4556" s="20" t="s">
        <v>9808</v>
      </c>
      <c r="C4556" s="18">
        <v>4207601</v>
      </c>
      <c r="D4556" s="20" t="s">
        <v>10667</v>
      </c>
      <c r="E4556" s="20" t="s">
        <v>10683</v>
      </c>
    </row>
    <row r="4557" spans="1:5" ht="15.75" hidden="1" x14ac:dyDescent="0.25">
      <c r="A4557" s="11" t="s">
        <v>54</v>
      </c>
      <c r="B4557" s="20" t="s">
        <v>9809</v>
      </c>
      <c r="C4557" s="18">
        <v>4207650</v>
      </c>
      <c r="D4557" s="20" t="s">
        <v>10667</v>
      </c>
      <c r="E4557" s="20" t="s">
        <v>10683</v>
      </c>
    </row>
    <row r="4558" spans="1:5" ht="15.75" hidden="1" x14ac:dyDescent="0.25">
      <c r="A4558" s="11" t="s">
        <v>54</v>
      </c>
      <c r="B4558" s="20" t="s">
        <v>9810</v>
      </c>
      <c r="C4558" s="18">
        <v>4207684</v>
      </c>
      <c r="D4558" s="20" t="s">
        <v>10667</v>
      </c>
      <c r="E4558" s="20" t="s">
        <v>10683</v>
      </c>
    </row>
    <row r="4559" spans="1:5" ht="15.75" hidden="1" x14ac:dyDescent="0.25">
      <c r="A4559" s="11" t="s">
        <v>54</v>
      </c>
      <c r="B4559" s="20" t="s">
        <v>9811</v>
      </c>
      <c r="C4559" s="18">
        <v>4207700</v>
      </c>
      <c r="D4559" s="20" t="s">
        <v>10667</v>
      </c>
      <c r="E4559" s="20" t="s">
        <v>10683</v>
      </c>
    </row>
    <row r="4560" spans="1:5" ht="15.75" hidden="1" x14ac:dyDescent="0.25">
      <c r="A4560" s="11" t="s">
        <v>54</v>
      </c>
      <c r="B4560" s="20" t="s">
        <v>9812</v>
      </c>
      <c r="C4560" s="18">
        <v>4207759</v>
      </c>
      <c r="D4560" s="20" t="s">
        <v>10667</v>
      </c>
      <c r="E4560" s="20" t="s">
        <v>10683</v>
      </c>
    </row>
    <row r="4561" spans="1:5" ht="15.75" hidden="1" x14ac:dyDescent="0.25">
      <c r="A4561" s="11" t="s">
        <v>54</v>
      </c>
      <c r="B4561" s="20" t="s">
        <v>9813</v>
      </c>
      <c r="C4561" s="18">
        <v>4207809</v>
      </c>
      <c r="D4561" s="20" t="s">
        <v>10667</v>
      </c>
      <c r="E4561" s="20" t="s">
        <v>10683</v>
      </c>
    </row>
    <row r="4562" spans="1:5" ht="15.75" hidden="1" x14ac:dyDescent="0.25">
      <c r="A4562" s="11" t="s">
        <v>54</v>
      </c>
      <c r="B4562" s="20" t="s">
        <v>9589</v>
      </c>
      <c r="C4562" s="18">
        <v>4207858</v>
      </c>
      <c r="D4562" s="20" t="s">
        <v>10667</v>
      </c>
      <c r="E4562" s="20" t="s">
        <v>10683</v>
      </c>
    </row>
    <row r="4563" spans="1:5" ht="15.75" hidden="1" x14ac:dyDescent="0.25">
      <c r="A4563" s="11" t="s">
        <v>54</v>
      </c>
      <c r="B4563" s="20" t="s">
        <v>9814</v>
      </c>
      <c r="C4563" s="18">
        <v>4207908</v>
      </c>
      <c r="D4563" s="20" t="s">
        <v>10667</v>
      </c>
      <c r="E4563" s="20" t="s">
        <v>10683</v>
      </c>
    </row>
    <row r="4564" spans="1:5" ht="15.75" hidden="1" x14ac:dyDescent="0.25">
      <c r="A4564" s="11" t="s">
        <v>54</v>
      </c>
      <c r="B4564" s="20" t="s">
        <v>9815</v>
      </c>
      <c r="C4564" s="18">
        <v>4208005</v>
      </c>
      <c r="D4564" s="20" t="s">
        <v>10667</v>
      </c>
      <c r="E4564" s="20" t="s">
        <v>10683</v>
      </c>
    </row>
    <row r="4565" spans="1:5" ht="15.75" hidden="1" x14ac:dyDescent="0.25">
      <c r="A4565" s="11" t="s">
        <v>54</v>
      </c>
      <c r="B4565" s="20" t="s">
        <v>9816</v>
      </c>
      <c r="C4565" s="18">
        <v>4208104</v>
      </c>
      <c r="D4565" s="20" t="s">
        <v>10667</v>
      </c>
      <c r="E4565" s="20" t="s">
        <v>10683</v>
      </c>
    </row>
    <row r="4566" spans="1:5" ht="15.75" hidden="1" x14ac:dyDescent="0.25">
      <c r="A4566" s="11" t="s">
        <v>54</v>
      </c>
      <c r="B4566" s="20" t="s">
        <v>9817</v>
      </c>
      <c r="C4566" s="18">
        <v>4208203</v>
      </c>
      <c r="D4566" s="20" t="s">
        <v>10667</v>
      </c>
      <c r="E4566" s="20" t="s">
        <v>10683</v>
      </c>
    </row>
    <row r="4567" spans="1:5" ht="15.75" hidden="1" x14ac:dyDescent="0.25">
      <c r="A4567" s="11" t="s">
        <v>54</v>
      </c>
      <c r="B4567" s="20" t="s">
        <v>9818</v>
      </c>
      <c r="C4567" s="18">
        <v>4208302</v>
      </c>
      <c r="D4567" s="20" t="s">
        <v>10667</v>
      </c>
      <c r="E4567" s="20" t="s">
        <v>10683</v>
      </c>
    </row>
    <row r="4568" spans="1:5" ht="15.75" hidden="1" x14ac:dyDescent="0.25">
      <c r="A4568" s="11" t="s">
        <v>54</v>
      </c>
      <c r="B4568" s="20" t="s">
        <v>820</v>
      </c>
      <c r="C4568" s="18">
        <v>4208401</v>
      </c>
      <c r="D4568" s="20" t="s">
        <v>10667</v>
      </c>
      <c r="E4568" s="20" t="s">
        <v>10683</v>
      </c>
    </row>
    <row r="4569" spans="1:5" ht="15.75" hidden="1" x14ac:dyDescent="0.25">
      <c r="A4569" s="11" t="s">
        <v>54</v>
      </c>
      <c r="B4569" s="20" t="s">
        <v>927</v>
      </c>
      <c r="C4569" s="18">
        <v>4208450</v>
      </c>
      <c r="D4569" s="20" t="s">
        <v>10667</v>
      </c>
      <c r="E4569" s="20" t="s">
        <v>10683</v>
      </c>
    </row>
    <row r="4570" spans="1:5" ht="15.75" hidden="1" x14ac:dyDescent="0.25">
      <c r="A4570" s="11" t="s">
        <v>54</v>
      </c>
      <c r="B4570" s="20" t="s">
        <v>9819</v>
      </c>
      <c r="C4570" s="18">
        <v>4208500</v>
      </c>
      <c r="D4570" s="20" t="s">
        <v>10667</v>
      </c>
      <c r="E4570" s="20" t="s">
        <v>10683</v>
      </c>
    </row>
    <row r="4571" spans="1:5" ht="15.75" hidden="1" x14ac:dyDescent="0.25">
      <c r="A4571" s="11" t="s">
        <v>54</v>
      </c>
      <c r="B4571" s="20" t="s">
        <v>9820</v>
      </c>
      <c r="C4571" s="18">
        <v>4208609</v>
      </c>
      <c r="D4571" s="20" t="s">
        <v>10667</v>
      </c>
      <c r="E4571" s="20" t="s">
        <v>10683</v>
      </c>
    </row>
    <row r="4572" spans="1:5" ht="15.75" hidden="1" x14ac:dyDescent="0.25">
      <c r="A4572" s="11" t="s">
        <v>54</v>
      </c>
      <c r="B4572" s="20" t="s">
        <v>9821</v>
      </c>
      <c r="C4572" s="18">
        <v>4208708</v>
      </c>
      <c r="D4572" s="20" t="s">
        <v>10667</v>
      </c>
      <c r="E4572" s="20" t="s">
        <v>10683</v>
      </c>
    </row>
    <row r="4573" spans="1:5" ht="15.75" hidden="1" x14ac:dyDescent="0.25">
      <c r="A4573" s="11" t="s">
        <v>54</v>
      </c>
      <c r="B4573" s="20" t="s">
        <v>1493</v>
      </c>
      <c r="C4573" s="18">
        <v>4208807</v>
      </c>
      <c r="D4573" s="20" t="s">
        <v>10667</v>
      </c>
      <c r="E4573" s="20" t="s">
        <v>10683</v>
      </c>
    </row>
    <row r="4574" spans="1:5" ht="15.75" hidden="1" x14ac:dyDescent="0.25">
      <c r="A4574" s="11" t="s">
        <v>54</v>
      </c>
      <c r="B4574" s="20" t="s">
        <v>9822</v>
      </c>
      <c r="C4574" s="18">
        <v>4208906</v>
      </c>
      <c r="D4574" s="20" t="s">
        <v>10667</v>
      </c>
      <c r="E4574" s="20" t="s">
        <v>10683</v>
      </c>
    </row>
    <row r="4575" spans="1:5" ht="15.75" hidden="1" x14ac:dyDescent="0.25">
      <c r="A4575" s="11" t="s">
        <v>54</v>
      </c>
      <c r="B4575" s="20" t="s">
        <v>9241</v>
      </c>
      <c r="C4575" s="18">
        <v>4208955</v>
      </c>
      <c r="D4575" s="20" t="s">
        <v>10667</v>
      </c>
      <c r="E4575" s="20" t="s">
        <v>10683</v>
      </c>
    </row>
    <row r="4576" spans="1:5" ht="15.75" hidden="1" x14ac:dyDescent="0.25">
      <c r="A4576" s="11" t="s">
        <v>54</v>
      </c>
      <c r="B4576" s="20" t="s">
        <v>9823</v>
      </c>
      <c r="C4576" s="18">
        <v>4209003</v>
      </c>
      <c r="D4576" s="20" t="s">
        <v>10667</v>
      </c>
      <c r="E4576" s="20" t="s">
        <v>10683</v>
      </c>
    </row>
    <row r="4577" spans="1:5" ht="15.75" hidden="1" x14ac:dyDescent="0.25">
      <c r="A4577" s="11" t="s">
        <v>54</v>
      </c>
      <c r="B4577" s="20" t="s">
        <v>9824</v>
      </c>
      <c r="C4577" s="18">
        <v>4209102</v>
      </c>
      <c r="D4577" s="20" t="s">
        <v>10667</v>
      </c>
      <c r="E4577" s="20" t="s">
        <v>10683</v>
      </c>
    </row>
    <row r="4578" spans="1:5" ht="15.75" hidden="1" x14ac:dyDescent="0.25">
      <c r="A4578" s="11" t="s">
        <v>54</v>
      </c>
      <c r="B4578" s="20" t="s">
        <v>9825</v>
      </c>
      <c r="C4578" s="18">
        <v>4209151</v>
      </c>
      <c r="D4578" s="20" t="s">
        <v>10667</v>
      </c>
      <c r="E4578" s="20" t="s">
        <v>10683</v>
      </c>
    </row>
    <row r="4579" spans="1:5" ht="15.75" hidden="1" x14ac:dyDescent="0.25">
      <c r="A4579" s="11" t="s">
        <v>54</v>
      </c>
      <c r="B4579" s="20" t="s">
        <v>9826</v>
      </c>
      <c r="C4579" s="18">
        <v>4209177</v>
      </c>
      <c r="D4579" s="20" t="s">
        <v>10667</v>
      </c>
      <c r="E4579" s="20" t="s">
        <v>10683</v>
      </c>
    </row>
    <row r="4580" spans="1:5" ht="15.75" hidden="1" x14ac:dyDescent="0.25">
      <c r="A4580" s="11" t="s">
        <v>54</v>
      </c>
      <c r="B4580" s="20" t="s">
        <v>689</v>
      </c>
      <c r="C4580" s="18">
        <v>4209201</v>
      </c>
      <c r="D4580" s="20" t="s">
        <v>10667</v>
      </c>
      <c r="E4580" s="20" t="s">
        <v>10683</v>
      </c>
    </row>
    <row r="4581" spans="1:5" ht="15.75" hidden="1" x14ac:dyDescent="0.25">
      <c r="A4581" s="11" t="s">
        <v>54</v>
      </c>
      <c r="B4581" s="20" t="s">
        <v>1066</v>
      </c>
      <c r="C4581" s="18">
        <v>4209300</v>
      </c>
      <c r="D4581" s="20" t="s">
        <v>10667</v>
      </c>
      <c r="E4581" s="20" t="s">
        <v>10683</v>
      </c>
    </row>
    <row r="4582" spans="1:5" ht="15.75" hidden="1" x14ac:dyDescent="0.25">
      <c r="A4582" s="11" t="s">
        <v>54</v>
      </c>
      <c r="B4582" s="20" t="s">
        <v>192</v>
      </c>
      <c r="C4582" s="18">
        <v>4209409</v>
      </c>
      <c r="D4582" s="20" t="s">
        <v>10667</v>
      </c>
      <c r="E4582" s="20" t="s">
        <v>10683</v>
      </c>
    </row>
    <row r="4583" spans="1:5" ht="15.75" hidden="1" x14ac:dyDescent="0.25">
      <c r="A4583" s="11" t="s">
        <v>54</v>
      </c>
      <c r="B4583" s="20" t="s">
        <v>9827</v>
      </c>
      <c r="C4583" s="18">
        <v>4209458</v>
      </c>
      <c r="D4583" s="20" t="s">
        <v>10667</v>
      </c>
      <c r="E4583" s="20" t="s">
        <v>10683</v>
      </c>
    </row>
    <row r="4584" spans="1:5" ht="15.75" hidden="1" x14ac:dyDescent="0.25">
      <c r="A4584" s="11" t="s">
        <v>54</v>
      </c>
      <c r="B4584" s="20" t="s">
        <v>9828</v>
      </c>
      <c r="C4584" s="18">
        <v>4209508</v>
      </c>
      <c r="D4584" s="20" t="s">
        <v>10667</v>
      </c>
      <c r="E4584" s="20" t="s">
        <v>10683</v>
      </c>
    </row>
    <row r="4585" spans="1:5" ht="15.75" hidden="1" x14ac:dyDescent="0.25">
      <c r="A4585" s="11" t="s">
        <v>54</v>
      </c>
      <c r="B4585" s="20" t="s">
        <v>9829</v>
      </c>
      <c r="C4585" s="18">
        <v>4209607</v>
      </c>
      <c r="D4585" s="20" t="s">
        <v>10667</v>
      </c>
      <c r="E4585" s="20" t="s">
        <v>10683</v>
      </c>
    </row>
    <row r="4586" spans="1:5" ht="15.75" hidden="1" x14ac:dyDescent="0.25">
      <c r="A4586" s="11" t="s">
        <v>54</v>
      </c>
      <c r="B4586" s="20" t="s">
        <v>9830</v>
      </c>
      <c r="C4586" s="18">
        <v>4209706</v>
      </c>
      <c r="D4586" s="20" t="s">
        <v>10667</v>
      </c>
      <c r="E4586" s="20" t="s">
        <v>10683</v>
      </c>
    </row>
    <row r="4587" spans="1:5" ht="15.75" hidden="1" x14ac:dyDescent="0.25">
      <c r="A4587" s="11" t="s">
        <v>54</v>
      </c>
      <c r="B4587" s="20" t="s">
        <v>9831</v>
      </c>
      <c r="C4587" s="18">
        <v>4209805</v>
      </c>
      <c r="D4587" s="20" t="s">
        <v>10667</v>
      </c>
      <c r="E4587" s="20" t="s">
        <v>10683</v>
      </c>
    </row>
    <row r="4588" spans="1:5" ht="15.75" x14ac:dyDescent="0.25">
      <c r="A4588" s="11" t="s">
        <v>54</v>
      </c>
      <c r="B4588" s="20" t="s">
        <v>392</v>
      </c>
      <c r="C4588" s="18">
        <v>4209854</v>
      </c>
      <c r="D4588" s="20" t="s">
        <v>10669</v>
      </c>
      <c r="E4588" s="20" t="s">
        <v>10680</v>
      </c>
    </row>
    <row r="4589" spans="1:5" ht="15.75" hidden="1" x14ac:dyDescent="0.25">
      <c r="A4589" s="11" t="s">
        <v>54</v>
      </c>
      <c r="B4589" s="20" t="s">
        <v>9832</v>
      </c>
      <c r="C4589" s="18">
        <v>4209904</v>
      </c>
      <c r="D4589" s="20" t="s">
        <v>10667</v>
      </c>
      <c r="E4589" s="20" t="s">
        <v>10683</v>
      </c>
    </row>
    <row r="4590" spans="1:5" ht="15.75" hidden="1" x14ac:dyDescent="0.25">
      <c r="A4590" s="11" t="s">
        <v>54</v>
      </c>
      <c r="B4590" s="20" t="s">
        <v>1098</v>
      </c>
      <c r="C4590" s="18">
        <v>4210001</v>
      </c>
      <c r="D4590" s="20" t="s">
        <v>10667</v>
      </c>
      <c r="E4590" s="20" t="s">
        <v>10683</v>
      </c>
    </row>
    <row r="4591" spans="1:5" ht="15.75" hidden="1" x14ac:dyDescent="0.25">
      <c r="A4591" s="11" t="s">
        <v>54</v>
      </c>
      <c r="B4591" s="20" t="s">
        <v>9833</v>
      </c>
      <c r="C4591" s="18">
        <v>4210035</v>
      </c>
      <c r="D4591" s="20" t="s">
        <v>10667</v>
      </c>
      <c r="E4591" s="20" t="s">
        <v>10683</v>
      </c>
    </row>
    <row r="4592" spans="1:5" ht="15.75" hidden="1" x14ac:dyDescent="0.25">
      <c r="A4592" s="11" t="s">
        <v>54</v>
      </c>
      <c r="B4592" s="20" t="s">
        <v>9834</v>
      </c>
      <c r="C4592" s="18">
        <v>4210050</v>
      </c>
      <c r="D4592" s="20" t="s">
        <v>10667</v>
      </c>
      <c r="E4592" s="20" t="s">
        <v>10683</v>
      </c>
    </row>
    <row r="4593" spans="1:5" ht="15.75" hidden="1" x14ac:dyDescent="0.25">
      <c r="A4593" s="11" t="s">
        <v>54</v>
      </c>
      <c r="B4593" s="20" t="s">
        <v>9835</v>
      </c>
      <c r="C4593" s="18">
        <v>4210100</v>
      </c>
      <c r="D4593" s="20" t="s">
        <v>10667</v>
      </c>
      <c r="E4593" s="20" t="s">
        <v>10683</v>
      </c>
    </row>
    <row r="4594" spans="1:5" ht="15.75" hidden="1" x14ac:dyDescent="0.25">
      <c r="A4594" s="11" t="s">
        <v>54</v>
      </c>
      <c r="B4594" s="20" t="s">
        <v>9836</v>
      </c>
      <c r="C4594" s="18">
        <v>4210209</v>
      </c>
      <c r="D4594" s="20" t="s">
        <v>10667</v>
      </c>
      <c r="E4594" s="20" t="s">
        <v>10683</v>
      </c>
    </row>
    <row r="4595" spans="1:5" ht="15.75" hidden="1" x14ac:dyDescent="0.25">
      <c r="A4595" s="11" t="s">
        <v>54</v>
      </c>
      <c r="B4595" s="20" t="s">
        <v>675</v>
      </c>
      <c r="C4595" s="18">
        <v>4210308</v>
      </c>
      <c r="D4595" s="20" t="s">
        <v>10667</v>
      </c>
      <c r="E4595" s="20" t="s">
        <v>10683</v>
      </c>
    </row>
    <row r="4596" spans="1:5" ht="15.75" hidden="1" x14ac:dyDescent="0.25">
      <c r="A4596" s="11" t="s">
        <v>54</v>
      </c>
      <c r="B4596" s="20" t="s">
        <v>9837</v>
      </c>
      <c r="C4596" s="18">
        <v>4210407</v>
      </c>
      <c r="D4596" s="20" t="s">
        <v>10667</v>
      </c>
      <c r="E4596" s="20" t="s">
        <v>10683</v>
      </c>
    </row>
    <row r="4597" spans="1:5" ht="15.75" hidden="1" x14ac:dyDescent="0.25">
      <c r="A4597" s="11" t="s">
        <v>54</v>
      </c>
      <c r="B4597" s="20" t="s">
        <v>7877</v>
      </c>
      <c r="C4597" s="18">
        <v>4210506</v>
      </c>
      <c r="D4597" s="20" t="s">
        <v>10667</v>
      </c>
      <c r="E4597" s="20" t="s">
        <v>10683</v>
      </c>
    </row>
    <row r="4598" spans="1:5" ht="15.75" hidden="1" x14ac:dyDescent="0.25">
      <c r="A4598" s="11" t="s">
        <v>54</v>
      </c>
      <c r="B4598" s="20" t="s">
        <v>9838</v>
      </c>
      <c r="C4598" s="18">
        <v>4210555</v>
      </c>
      <c r="D4598" s="20" t="s">
        <v>10667</v>
      </c>
      <c r="E4598" s="20" t="s">
        <v>10683</v>
      </c>
    </row>
    <row r="4599" spans="1:5" ht="15.75" hidden="1" x14ac:dyDescent="0.25">
      <c r="A4599" s="11" t="s">
        <v>54</v>
      </c>
      <c r="B4599" s="20" t="s">
        <v>7677</v>
      </c>
      <c r="C4599" s="18">
        <v>4210605</v>
      </c>
      <c r="D4599" s="20" t="s">
        <v>10667</v>
      </c>
      <c r="E4599" s="20" t="s">
        <v>10683</v>
      </c>
    </row>
    <row r="4600" spans="1:5" ht="15.75" hidden="1" x14ac:dyDescent="0.25">
      <c r="A4600" s="11" t="s">
        <v>54</v>
      </c>
      <c r="B4600" s="20" t="s">
        <v>9839</v>
      </c>
      <c r="C4600" s="18">
        <v>4210704</v>
      </c>
      <c r="D4600" s="20" t="s">
        <v>10667</v>
      </c>
      <c r="E4600" s="20" t="s">
        <v>10683</v>
      </c>
    </row>
    <row r="4601" spans="1:5" ht="15.75" hidden="1" x14ac:dyDescent="0.25">
      <c r="A4601" s="11" t="s">
        <v>54</v>
      </c>
      <c r="B4601" s="20" t="s">
        <v>9840</v>
      </c>
      <c r="C4601" s="18">
        <v>4210803</v>
      </c>
      <c r="D4601" s="20" t="s">
        <v>10667</v>
      </c>
      <c r="E4601" s="20" t="s">
        <v>10683</v>
      </c>
    </row>
    <row r="4602" spans="1:5" ht="15.75" hidden="1" x14ac:dyDescent="0.25">
      <c r="A4602" s="11" t="s">
        <v>54</v>
      </c>
      <c r="B4602" s="20" t="s">
        <v>9841</v>
      </c>
      <c r="C4602" s="18">
        <v>4210852</v>
      </c>
      <c r="D4602" s="20" t="s">
        <v>10667</v>
      </c>
      <c r="E4602" s="20" t="s">
        <v>10683</v>
      </c>
    </row>
    <row r="4603" spans="1:5" ht="15.75" hidden="1" x14ac:dyDescent="0.25">
      <c r="A4603" s="11" t="s">
        <v>54</v>
      </c>
      <c r="B4603" s="20" t="s">
        <v>9842</v>
      </c>
      <c r="C4603" s="18">
        <v>4210902</v>
      </c>
      <c r="D4603" s="20" t="s">
        <v>10667</v>
      </c>
      <c r="E4603" s="20" t="s">
        <v>10683</v>
      </c>
    </row>
    <row r="4604" spans="1:5" ht="15.75" hidden="1" x14ac:dyDescent="0.25">
      <c r="A4604" s="11" t="s">
        <v>54</v>
      </c>
      <c r="B4604" s="20" t="s">
        <v>9843</v>
      </c>
      <c r="C4604" s="18">
        <v>4211009</v>
      </c>
      <c r="D4604" s="20" t="s">
        <v>10667</v>
      </c>
      <c r="E4604" s="20" t="s">
        <v>10683</v>
      </c>
    </row>
    <row r="4605" spans="1:5" ht="15.75" hidden="1" x14ac:dyDescent="0.25">
      <c r="A4605" s="11" t="s">
        <v>54</v>
      </c>
      <c r="B4605" s="20" t="s">
        <v>9844</v>
      </c>
      <c r="C4605" s="18">
        <v>4211058</v>
      </c>
      <c r="D4605" s="20" t="s">
        <v>10667</v>
      </c>
      <c r="E4605" s="20" t="s">
        <v>10683</v>
      </c>
    </row>
    <row r="4606" spans="1:5" ht="15.75" hidden="1" x14ac:dyDescent="0.25">
      <c r="A4606" s="11" t="s">
        <v>54</v>
      </c>
      <c r="B4606" s="20" t="s">
        <v>9295</v>
      </c>
      <c r="C4606" s="18">
        <v>4211108</v>
      </c>
      <c r="D4606" s="20" t="s">
        <v>10667</v>
      </c>
      <c r="E4606" s="20" t="s">
        <v>10683</v>
      </c>
    </row>
    <row r="4607" spans="1:5" ht="15.75" hidden="1" x14ac:dyDescent="0.25">
      <c r="A4607" s="11" t="s">
        <v>54</v>
      </c>
      <c r="B4607" s="20" t="s">
        <v>9845</v>
      </c>
      <c r="C4607" s="18">
        <v>4211207</v>
      </c>
      <c r="D4607" s="20" t="s">
        <v>10667</v>
      </c>
      <c r="E4607" s="20" t="s">
        <v>10683</v>
      </c>
    </row>
    <row r="4608" spans="1:5" ht="15.75" hidden="1" x14ac:dyDescent="0.25">
      <c r="A4608" s="11" t="s">
        <v>54</v>
      </c>
      <c r="B4608" s="20" t="s">
        <v>802</v>
      </c>
      <c r="C4608" s="18">
        <v>4211256</v>
      </c>
      <c r="D4608" s="20" t="s">
        <v>10667</v>
      </c>
      <c r="E4608" s="20" t="s">
        <v>10683</v>
      </c>
    </row>
    <row r="4609" spans="1:5" ht="15.75" hidden="1" x14ac:dyDescent="0.25">
      <c r="A4609" s="11" t="s">
        <v>54</v>
      </c>
      <c r="B4609" s="20" t="s">
        <v>9846</v>
      </c>
      <c r="C4609" s="18">
        <v>4211306</v>
      </c>
      <c r="D4609" s="20" t="s">
        <v>10667</v>
      </c>
      <c r="E4609" s="20" t="s">
        <v>10683</v>
      </c>
    </row>
    <row r="4610" spans="1:5" ht="15.75" hidden="1" x14ac:dyDescent="0.25">
      <c r="A4610" s="11" t="s">
        <v>54</v>
      </c>
      <c r="B4610" s="20" t="s">
        <v>9847</v>
      </c>
      <c r="C4610" s="18">
        <v>4211405</v>
      </c>
      <c r="D4610" s="20" t="s">
        <v>10667</v>
      </c>
      <c r="E4610" s="20" t="s">
        <v>10683</v>
      </c>
    </row>
    <row r="4611" spans="1:5" ht="15.75" hidden="1" x14ac:dyDescent="0.25">
      <c r="A4611" s="11" t="s">
        <v>54</v>
      </c>
      <c r="B4611" s="20" t="s">
        <v>577</v>
      </c>
      <c r="C4611" s="18">
        <v>4211454</v>
      </c>
      <c r="D4611" s="20" t="s">
        <v>10667</v>
      </c>
      <c r="E4611" s="20" t="s">
        <v>10683</v>
      </c>
    </row>
    <row r="4612" spans="1:5" ht="15.75" hidden="1" x14ac:dyDescent="0.25">
      <c r="A4612" s="11" t="s">
        <v>54</v>
      </c>
      <c r="B4612" s="20" t="s">
        <v>9848</v>
      </c>
      <c r="C4612" s="18">
        <v>4211504</v>
      </c>
      <c r="D4612" s="20" t="s">
        <v>10667</v>
      </c>
      <c r="E4612" s="20" t="s">
        <v>10683</v>
      </c>
    </row>
    <row r="4613" spans="1:5" ht="15.75" hidden="1" x14ac:dyDescent="0.25">
      <c r="A4613" s="11" t="s">
        <v>54</v>
      </c>
      <c r="B4613" s="20" t="s">
        <v>9849</v>
      </c>
      <c r="C4613" s="18">
        <v>4211603</v>
      </c>
      <c r="D4613" s="20" t="s">
        <v>10667</v>
      </c>
      <c r="E4613" s="20" t="s">
        <v>10683</v>
      </c>
    </row>
    <row r="4614" spans="1:5" ht="15.75" hidden="1" x14ac:dyDescent="0.25">
      <c r="A4614" s="11" t="s">
        <v>54</v>
      </c>
      <c r="B4614" s="20" t="s">
        <v>8128</v>
      </c>
      <c r="C4614" s="18">
        <v>4211652</v>
      </c>
      <c r="D4614" s="20" t="s">
        <v>10667</v>
      </c>
      <c r="E4614" s="20" t="s">
        <v>10683</v>
      </c>
    </row>
    <row r="4615" spans="1:5" ht="15.75" hidden="1" x14ac:dyDescent="0.25">
      <c r="A4615" s="11" t="s">
        <v>54</v>
      </c>
      <c r="B4615" s="20" t="s">
        <v>9850</v>
      </c>
      <c r="C4615" s="18">
        <v>4211702</v>
      </c>
      <c r="D4615" s="20" t="s">
        <v>10667</v>
      </c>
      <c r="E4615" s="20" t="s">
        <v>10683</v>
      </c>
    </row>
    <row r="4616" spans="1:5" ht="15.75" hidden="1" x14ac:dyDescent="0.25">
      <c r="A4616" s="11" t="s">
        <v>54</v>
      </c>
      <c r="B4616" s="20" t="s">
        <v>505</v>
      </c>
      <c r="C4616" s="18">
        <v>4211751</v>
      </c>
      <c r="D4616" s="20" t="s">
        <v>10667</v>
      </c>
      <c r="E4616" s="20" t="s">
        <v>10683</v>
      </c>
    </row>
    <row r="4617" spans="1:5" ht="15.75" hidden="1" x14ac:dyDescent="0.25">
      <c r="A4617" s="11" t="s">
        <v>54</v>
      </c>
      <c r="B4617" s="20" t="s">
        <v>9851</v>
      </c>
      <c r="C4617" s="18">
        <v>4211801</v>
      </c>
      <c r="D4617" s="20" t="s">
        <v>10667</v>
      </c>
      <c r="E4617" s="20" t="s">
        <v>10683</v>
      </c>
    </row>
    <row r="4618" spans="1:5" ht="15.75" hidden="1" x14ac:dyDescent="0.25">
      <c r="A4618" s="11" t="s">
        <v>54</v>
      </c>
      <c r="B4618" s="20" t="s">
        <v>9322</v>
      </c>
      <c r="C4618" s="18">
        <v>4211850</v>
      </c>
      <c r="D4618" s="20" t="s">
        <v>10667</v>
      </c>
      <c r="E4618" s="20" t="s">
        <v>10683</v>
      </c>
    </row>
    <row r="4619" spans="1:5" ht="15.75" hidden="1" x14ac:dyDescent="0.25">
      <c r="A4619" s="11" t="s">
        <v>54</v>
      </c>
      <c r="B4619" s="20" t="s">
        <v>9852</v>
      </c>
      <c r="C4619" s="18">
        <v>4211876</v>
      </c>
      <c r="D4619" s="20" t="s">
        <v>10667</v>
      </c>
      <c r="E4619" s="20" t="s">
        <v>10683</v>
      </c>
    </row>
    <row r="4620" spans="1:5" ht="15.75" hidden="1" x14ac:dyDescent="0.25">
      <c r="A4620" s="11" t="s">
        <v>54</v>
      </c>
      <c r="B4620" s="20" t="s">
        <v>789</v>
      </c>
      <c r="C4620" s="18">
        <v>4211892</v>
      </c>
      <c r="D4620" s="20" t="s">
        <v>10667</v>
      </c>
      <c r="E4620" s="20" t="s">
        <v>10683</v>
      </c>
    </row>
    <row r="4621" spans="1:5" ht="15.75" hidden="1" x14ac:dyDescent="0.25">
      <c r="A4621" s="11" t="s">
        <v>54</v>
      </c>
      <c r="B4621" s="20" t="s">
        <v>9853</v>
      </c>
      <c r="C4621" s="18">
        <v>4211900</v>
      </c>
      <c r="D4621" s="20" t="s">
        <v>10667</v>
      </c>
      <c r="E4621" s="20" t="s">
        <v>10683</v>
      </c>
    </row>
    <row r="4622" spans="1:5" ht="15.75" hidden="1" x14ac:dyDescent="0.25">
      <c r="A4622" s="11" t="s">
        <v>54</v>
      </c>
      <c r="B4622" s="20" t="s">
        <v>9854</v>
      </c>
      <c r="C4622" s="18">
        <v>4212007</v>
      </c>
      <c r="D4622" s="20" t="s">
        <v>10667</v>
      </c>
      <c r="E4622" s="20" t="s">
        <v>10683</v>
      </c>
    </row>
    <row r="4623" spans="1:5" ht="15.75" hidden="1" x14ac:dyDescent="0.25">
      <c r="A4623" s="11" t="s">
        <v>54</v>
      </c>
      <c r="B4623" s="20" t="s">
        <v>384</v>
      </c>
      <c r="C4623" s="18">
        <v>4212056</v>
      </c>
      <c r="D4623" s="20" t="s">
        <v>10667</v>
      </c>
      <c r="E4623" s="20" t="s">
        <v>10683</v>
      </c>
    </row>
    <row r="4624" spans="1:5" ht="15.75" hidden="1" x14ac:dyDescent="0.25">
      <c r="A4624" s="11" t="s">
        <v>54</v>
      </c>
      <c r="B4624" s="20" t="s">
        <v>9855</v>
      </c>
      <c r="C4624" s="18">
        <v>4212106</v>
      </c>
      <c r="D4624" s="20" t="s">
        <v>10667</v>
      </c>
      <c r="E4624" s="20" t="s">
        <v>10683</v>
      </c>
    </row>
    <row r="4625" spans="1:5" ht="15.75" hidden="1" x14ac:dyDescent="0.25">
      <c r="A4625" s="11" t="s">
        <v>54</v>
      </c>
      <c r="B4625" s="20" t="s">
        <v>97</v>
      </c>
      <c r="C4625" s="18">
        <v>4212205</v>
      </c>
      <c r="D4625" s="20" t="s">
        <v>10667</v>
      </c>
      <c r="E4625" s="20" t="s">
        <v>10683</v>
      </c>
    </row>
    <row r="4626" spans="1:5" ht="15.75" hidden="1" x14ac:dyDescent="0.25">
      <c r="A4626" s="11" t="s">
        <v>54</v>
      </c>
      <c r="B4626" s="20" t="s">
        <v>9328</v>
      </c>
      <c r="C4626" s="18">
        <v>4212239</v>
      </c>
      <c r="D4626" s="20" t="s">
        <v>10667</v>
      </c>
      <c r="E4626" s="20" t="s">
        <v>10683</v>
      </c>
    </row>
    <row r="4627" spans="1:5" ht="15.75" hidden="1" x14ac:dyDescent="0.25">
      <c r="A4627" s="11" t="s">
        <v>54</v>
      </c>
      <c r="B4627" s="20" t="s">
        <v>1111</v>
      </c>
      <c r="C4627" s="18">
        <v>4212254</v>
      </c>
      <c r="D4627" s="20" t="s">
        <v>10667</v>
      </c>
      <c r="E4627" s="20" t="s">
        <v>10683</v>
      </c>
    </row>
    <row r="4628" spans="1:5" ht="15.75" hidden="1" x14ac:dyDescent="0.25">
      <c r="A4628" s="11" t="s">
        <v>54</v>
      </c>
      <c r="B4628" s="20" t="s">
        <v>317</v>
      </c>
      <c r="C4628" s="18">
        <v>4212270</v>
      </c>
      <c r="D4628" s="20" t="s">
        <v>10667</v>
      </c>
      <c r="E4628" s="20" t="s">
        <v>10683</v>
      </c>
    </row>
    <row r="4629" spans="1:5" ht="15.75" hidden="1" x14ac:dyDescent="0.25">
      <c r="A4629" s="11" t="s">
        <v>54</v>
      </c>
      <c r="B4629" s="20" t="s">
        <v>9856</v>
      </c>
      <c r="C4629" s="18">
        <v>4212304</v>
      </c>
      <c r="D4629" s="20" t="s">
        <v>10667</v>
      </c>
      <c r="E4629" s="20" t="s">
        <v>10683</v>
      </c>
    </row>
    <row r="4630" spans="1:5" ht="15.75" hidden="1" x14ac:dyDescent="0.25">
      <c r="A4630" s="11" t="s">
        <v>54</v>
      </c>
      <c r="B4630" s="20" t="s">
        <v>9857</v>
      </c>
      <c r="C4630" s="18">
        <v>4212403</v>
      </c>
      <c r="D4630" s="20" t="s">
        <v>10667</v>
      </c>
      <c r="E4630" s="20" t="s">
        <v>10683</v>
      </c>
    </row>
    <row r="4631" spans="1:5" ht="15.75" hidden="1" x14ac:dyDescent="0.25">
      <c r="A4631" s="11" t="s">
        <v>54</v>
      </c>
      <c r="B4631" s="20" t="s">
        <v>9858</v>
      </c>
      <c r="C4631" s="18">
        <v>4212502</v>
      </c>
      <c r="D4631" s="20" t="s">
        <v>10667</v>
      </c>
      <c r="E4631" s="20" t="s">
        <v>10683</v>
      </c>
    </row>
    <row r="4632" spans="1:5" ht="15.75" hidden="1" x14ac:dyDescent="0.25">
      <c r="A4632" s="11" t="s">
        <v>54</v>
      </c>
      <c r="B4632" s="20" t="s">
        <v>9859</v>
      </c>
      <c r="C4632" s="18">
        <v>4212601</v>
      </c>
      <c r="D4632" s="20" t="s">
        <v>10667</v>
      </c>
      <c r="E4632" s="20" t="s">
        <v>10683</v>
      </c>
    </row>
    <row r="4633" spans="1:5" ht="15.75" hidden="1" x14ac:dyDescent="0.25">
      <c r="A4633" s="11" t="s">
        <v>54</v>
      </c>
      <c r="B4633" s="20" t="s">
        <v>9860</v>
      </c>
      <c r="C4633" s="18">
        <v>4212650</v>
      </c>
      <c r="D4633" s="20" t="s">
        <v>10667</v>
      </c>
      <c r="E4633" s="20" t="s">
        <v>10683</v>
      </c>
    </row>
    <row r="4634" spans="1:5" ht="15.75" hidden="1" x14ac:dyDescent="0.25">
      <c r="A4634" s="11" t="s">
        <v>54</v>
      </c>
      <c r="B4634" s="20" t="s">
        <v>7808</v>
      </c>
      <c r="C4634" s="18">
        <v>4212700</v>
      </c>
      <c r="D4634" s="20" t="s">
        <v>10667</v>
      </c>
      <c r="E4634" s="20" t="s">
        <v>10683</v>
      </c>
    </row>
    <row r="4635" spans="1:5" ht="15.75" hidden="1" x14ac:dyDescent="0.25">
      <c r="A4635" s="11" t="s">
        <v>54</v>
      </c>
      <c r="B4635" s="20" t="s">
        <v>9861</v>
      </c>
      <c r="C4635" s="18">
        <v>4212809</v>
      </c>
      <c r="D4635" s="20" t="s">
        <v>10667</v>
      </c>
      <c r="E4635" s="20" t="s">
        <v>10683</v>
      </c>
    </row>
    <row r="4636" spans="1:5" ht="15.75" hidden="1" x14ac:dyDescent="0.25">
      <c r="A4636" s="11" t="s">
        <v>54</v>
      </c>
      <c r="B4636" s="20" t="s">
        <v>1277</v>
      </c>
      <c r="C4636" s="18">
        <v>4212908</v>
      </c>
      <c r="D4636" s="20" t="s">
        <v>10667</v>
      </c>
      <c r="E4636" s="20" t="s">
        <v>10683</v>
      </c>
    </row>
    <row r="4637" spans="1:5" ht="15.75" hidden="1" x14ac:dyDescent="0.25">
      <c r="A4637" s="11" t="s">
        <v>54</v>
      </c>
      <c r="B4637" s="20" t="s">
        <v>9862</v>
      </c>
      <c r="C4637" s="18">
        <v>4213005</v>
      </c>
      <c r="D4637" s="20" t="s">
        <v>10667</v>
      </c>
      <c r="E4637" s="20" t="s">
        <v>10683</v>
      </c>
    </row>
    <row r="4638" spans="1:5" ht="15.75" hidden="1" x14ac:dyDescent="0.25">
      <c r="A4638" s="11" t="s">
        <v>54</v>
      </c>
      <c r="B4638" s="20" t="s">
        <v>467</v>
      </c>
      <c r="C4638" s="18">
        <v>4213104</v>
      </c>
      <c r="D4638" s="20" t="s">
        <v>10667</v>
      </c>
      <c r="E4638" s="20" t="s">
        <v>10683</v>
      </c>
    </row>
    <row r="4639" spans="1:5" ht="15.75" hidden="1" x14ac:dyDescent="0.25">
      <c r="A4639" s="11" t="s">
        <v>54</v>
      </c>
      <c r="B4639" s="20" t="s">
        <v>9863</v>
      </c>
      <c r="C4639" s="18">
        <v>4213153</v>
      </c>
      <c r="D4639" s="20" t="s">
        <v>10667</v>
      </c>
      <c r="E4639" s="20" t="s">
        <v>10683</v>
      </c>
    </row>
    <row r="4640" spans="1:5" ht="15.75" hidden="1" x14ac:dyDescent="0.25">
      <c r="A4640" s="11" t="s">
        <v>54</v>
      </c>
      <c r="B4640" s="20" t="s">
        <v>9864</v>
      </c>
      <c r="C4640" s="18">
        <v>4213203</v>
      </c>
      <c r="D4640" s="20" t="s">
        <v>10667</v>
      </c>
      <c r="E4640" s="20" t="s">
        <v>10683</v>
      </c>
    </row>
    <row r="4641" spans="1:5" ht="15.75" hidden="1" x14ac:dyDescent="0.25">
      <c r="A4641" s="11" t="s">
        <v>54</v>
      </c>
      <c r="B4641" s="20" t="s">
        <v>574</v>
      </c>
      <c r="C4641" s="18">
        <v>4213302</v>
      </c>
      <c r="D4641" s="20" t="s">
        <v>10667</v>
      </c>
      <c r="E4641" s="20" t="s">
        <v>10683</v>
      </c>
    </row>
    <row r="4642" spans="1:5" ht="15.75" hidden="1" x14ac:dyDescent="0.25">
      <c r="A4642" s="11" t="s">
        <v>54</v>
      </c>
      <c r="B4642" s="20" t="s">
        <v>224</v>
      </c>
      <c r="C4642" s="18">
        <v>4213351</v>
      </c>
      <c r="D4642" s="20" t="s">
        <v>10667</v>
      </c>
      <c r="E4642" s="20" t="s">
        <v>10683</v>
      </c>
    </row>
    <row r="4643" spans="1:5" ht="15.75" hidden="1" x14ac:dyDescent="0.25">
      <c r="A4643" s="11" t="s">
        <v>54</v>
      </c>
      <c r="B4643" s="20" t="s">
        <v>1085</v>
      </c>
      <c r="C4643" s="18">
        <v>4213401</v>
      </c>
      <c r="D4643" s="20" t="s">
        <v>10667</v>
      </c>
      <c r="E4643" s="20" t="s">
        <v>10683</v>
      </c>
    </row>
    <row r="4644" spans="1:5" ht="15.75" hidden="1" x14ac:dyDescent="0.25">
      <c r="A4644" s="11" t="s">
        <v>54</v>
      </c>
      <c r="B4644" s="20" t="s">
        <v>9865</v>
      </c>
      <c r="C4644" s="18">
        <v>4213500</v>
      </c>
      <c r="D4644" s="20" t="s">
        <v>10667</v>
      </c>
      <c r="E4644" s="20" t="s">
        <v>10683</v>
      </c>
    </row>
    <row r="4645" spans="1:5" ht="15.75" hidden="1" x14ac:dyDescent="0.25">
      <c r="A4645" s="11" t="s">
        <v>54</v>
      </c>
      <c r="B4645" s="20" t="s">
        <v>9866</v>
      </c>
      <c r="C4645" s="18">
        <v>4213609</v>
      </c>
      <c r="D4645" s="20" t="s">
        <v>10667</v>
      </c>
      <c r="E4645" s="20" t="s">
        <v>10683</v>
      </c>
    </row>
    <row r="4646" spans="1:5" ht="15.75" hidden="1" x14ac:dyDescent="0.25">
      <c r="A4646" s="11" t="s">
        <v>54</v>
      </c>
      <c r="B4646" s="20" t="s">
        <v>928</v>
      </c>
      <c r="C4646" s="18">
        <v>4213708</v>
      </c>
      <c r="D4646" s="20" t="s">
        <v>10667</v>
      </c>
      <c r="E4646" s="20" t="s">
        <v>10683</v>
      </c>
    </row>
    <row r="4647" spans="1:5" ht="15.75" hidden="1" x14ac:dyDescent="0.25">
      <c r="A4647" s="11" t="s">
        <v>54</v>
      </c>
      <c r="B4647" s="20" t="s">
        <v>9371</v>
      </c>
      <c r="C4647" s="18">
        <v>4213807</v>
      </c>
      <c r="D4647" s="20" t="s">
        <v>10667</v>
      </c>
      <c r="E4647" s="20" t="s">
        <v>10683</v>
      </c>
    </row>
    <row r="4648" spans="1:5" ht="31.5" hidden="1" x14ac:dyDescent="0.25">
      <c r="A4648" s="11" t="s">
        <v>54</v>
      </c>
      <c r="B4648" s="20" t="s">
        <v>9867</v>
      </c>
      <c r="C4648" s="18">
        <v>4213906</v>
      </c>
      <c r="D4648" s="20" t="s">
        <v>10667</v>
      </c>
      <c r="E4648" s="20" t="s">
        <v>10683</v>
      </c>
    </row>
    <row r="4649" spans="1:5" ht="15.75" hidden="1" x14ac:dyDescent="0.25">
      <c r="A4649" s="11" t="s">
        <v>54</v>
      </c>
      <c r="B4649" s="20" t="s">
        <v>9868</v>
      </c>
      <c r="C4649" s="18">
        <v>4214003</v>
      </c>
      <c r="D4649" s="20" t="s">
        <v>10667</v>
      </c>
      <c r="E4649" s="20" t="s">
        <v>10683</v>
      </c>
    </row>
    <row r="4650" spans="1:5" ht="15.75" hidden="1" x14ac:dyDescent="0.25">
      <c r="A4650" s="11" t="s">
        <v>54</v>
      </c>
      <c r="B4650" s="20" t="s">
        <v>9869</v>
      </c>
      <c r="C4650" s="18">
        <v>4214102</v>
      </c>
      <c r="D4650" s="20" t="s">
        <v>10667</v>
      </c>
      <c r="E4650" s="20" t="s">
        <v>10683</v>
      </c>
    </row>
    <row r="4651" spans="1:5" ht="15.75" hidden="1" x14ac:dyDescent="0.25">
      <c r="A4651" s="11" t="s">
        <v>54</v>
      </c>
      <c r="B4651" s="20" t="s">
        <v>9870</v>
      </c>
      <c r="C4651" s="18">
        <v>4214151</v>
      </c>
      <c r="D4651" s="20" t="s">
        <v>10667</v>
      </c>
      <c r="E4651" s="20" t="s">
        <v>10683</v>
      </c>
    </row>
    <row r="4652" spans="1:5" ht="15.75" hidden="1" x14ac:dyDescent="0.25">
      <c r="A4652" s="11" t="s">
        <v>54</v>
      </c>
      <c r="B4652" s="20" t="s">
        <v>9871</v>
      </c>
      <c r="C4652" s="18">
        <v>4214201</v>
      </c>
      <c r="D4652" s="20" t="s">
        <v>10667</v>
      </c>
      <c r="E4652" s="20" t="s">
        <v>10683</v>
      </c>
    </row>
    <row r="4653" spans="1:5" ht="15.75" hidden="1" x14ac:dyDescent="0.25">
      <c r="A4653" s="11" t="s">
        <v>54</v>
      </c>
      <c r="B4653" s="20" t="s">
        <v>9872</v>
      </c>
      <c r="C4653" s="18">
        <v>4214300</v>
      </c>
      <c r="D4653" s="20" t="s">
        <v>10667</v>
      </c>
      <c r="E4653" s="20" t="s">
        <v>10683</v>
      </c>
    </row>
    <row r="4654" spans="1:5" ht="15.75" hidden="1" x14ac:dyDescent="0.25">
      <c r="A4654" s="11" t="s">
        <v>54</v>
      </c>
      <c r="B4654" s="20" t="s">
        <v>9873</v>
      </c>
      <c r="C4654" s="18">
        <v>4214409</v>
      </c>
      <c r="D4654" s="20" t="s">
        <v>10667</v>
      </c>
      <c r="E4654" s="20" t="s">
        <v>10683</v>
      </c>
    </row>
    <row r="4655" spans="1:5" ht="15.75" hidden="1" x14ac:dyDescent="0.25">
      <c r="A4655" s="11" t="s">
        <v>54</v>
      </c>
      <c r="B4655" s="20" t="s">
        <v>9874</v>
      </c>
      <c r="C4655" s="18">
        <v>4214508</v>
      </c>
      <c r="D4655" s="20" t="s">
        <v>10667</v>
      </c>
      <c r="E4655" s="20" t="s">
        <v>10683</v>
      </c>
    </row>
    <row r="4656" spans="1:5" ht="15.75" hidden="1" x14ac:dyDescent="0.25">
      <c r="A4656" s="11" t="s">
        <v>54</v>
      </c>
      <c r="B4656" s="20" t="s">
        <v>9875</v>
      </c>
      <c r="C4656" s="18">
        <v>4214607</v>
      </c>
      <c r="D4656" s="20" t="s">
        <v>10667</v>
      </c>
      <c r="E4656" s="20" t="s">
        <v>10683</v>
      </c>
    </row>
    <row r="4657" spans="1:5" ht="15.75" hidden="1" x14ac:dyDescent="0.25">
      <c r="A4657" s="11" t="s">
        <v>54</v>
      </c>
      <c r="B4657" s="20" t="s">
        <v>9876</v>
      </c>
      <c r="C4657" s="18">
        <v>4214706</v>
      </c>
      <c r="D4657" s="20" t="s">
        <v>10667</v>
      </c>
      <c r="E4657" s="20" t="s">
        <v>10683</v>
      </c>
    </row>
    <row r="4658" spans="1:5" ht="15.75" hidden="1" x14ac:dyDescent="0.25">
      <c r="A4658" s="11" t="s">
        <v>54</v>
      </c>
      <c r="B4658" s="20" t="s">
        <v>9877</v>
      </c>
      <c r="C4658" s="18">
        <v>4214805</v>
      </c>
      <c r="D4658" s="20" t="s">
        <v>10667</v>
      </c>
      <c r="E4658" s="20" t="s">
        <v>10683</v>
      </c>
    </row>
    <row r="4659" spans="1:5" ht="15.75" hidden="1" x14ac:dyDescent="0.25">
      <c r="A4659" s="11" t="s">
        <v>54</v>
      </c>
      <c r="B4659" s="20" t="s">
        <v>9878</v>
      </c>
      <c r="C4659" s="18">
        <v>4214904</v>
      </c>
      <c r="D4659" s="20" t="s">
        <v>10667</v>
      </c>
      <c r="E4659" s="20" t="s">
        <v>10683</v>
      </c>
    </row>
    <row r="4660" spans="1:5" ht="15.75" hidden="1" x14ac:dyDescent="0.25">
      <c r="A4660" s="11" t="s">
        <v>54</v>
      </c>
      <c r="B4660" s="20" t="s">
        <v>9879</v>
      </c>
      <c r="C4660" s="18">
        <v>4215000</v>
      </c>
      <c r="D4660" s="20" t="s">
        <v>10667</v>
      </c>
      <c r="E4660" s="20" t="s">
        <v>10683</v>
      </c>
    </row>
    <row r="4661" spans="1:5" ht="15.75" hidden="1" x14ac:dyDescent="0.25">
      <c r="A4661" s="11" t="s">
        <v>54</v>
      </c>
      <c r="B4661" s="20" t="s">
        <v>954</v>
      </c>
      <c r="C4661" s="18">
        <v>4215059</v>
      </c>
      <c r="D4661" s="20" t="s">
        <v>10667</v>
      </c>
      <c r="E4661" s="20" t="s">
        <v>10683</v>
      </c>
    </row>
    <row r="4662" spans="1:5" ht="15.75" hidden="1" x14ac:dyDescent="0.25">
      <c r="A4662" s="11" t="s">
        <v>54</v>
      </c>
      <c r="B4662" s="20" t="s">
        <v>9880</v>
      </c>
      <c r="C4662" s="18">
        <v>4215075</v>
      </c>
      <c r="D4662" s="20" t="s">
        <v>10667</v>
      </c>
      <c r="E4662" s="20" t="s">
        <v>10683</v>
      </c>
    </row>
    <row r="4663" spans="1:5" ht="15.75" hidden="1" x14ac:dyDescent="0.25">
      <c r="A4663" s="11" t="s">
        <v>54</v>
      </c>
      <c r="B4663" s="20" t="s">
        <v>9881</v>
      </c>
      <c r="C4663" s="18">
        <v>4215109</v>
      </c>
      <c r="D4663" s="20" t="s">
        <v>10667</v>
      </c>
      <c r="E4663" s="20" t="s">
        <v>10683</v>
      </c>
    </row>
    <row r="4664" spans="1:5" ht="15.75" hidden="1" x14ac:dyDescent="0.25">
      <c r="A4664" s="11" t="s">
        <v>54</v>
      </c>
      <c r="B4664" s="20" t="s">
        <v>117</v>
      </c>
      <c r="C4664" s="18">
        <v>4215208</v>
      </c>
      <c r="D4664" s="20" t="s">
        <v>10667</v>
      </c>
      <c r="E4664" s="20" t="s">
        <v>10683</v>
      </c>
    </row>
    <row r="4665" spans="1:5" ht="15.75" hidden="1" x14ac:dyDescent="0.25">
      <c r="A4665" s="11" t="s">
        <v>54</v>
      </c>
      <c r="B4665" s="20" t="s">
        <v>9882</v>
      </c>
      <c r="C4665" s="18">
        <v>4215307</v>
      </c>
      <c r="D4665" s="20" t="s">
        <v>10667</v>
      </c>
      <c r="E4665" s="20" t="s">
        <v>10683</v>
      </c>
    </row>
    <row r="4666" spans="1:5" ht="15.75" hidden="1" x14ac:dyDescent="0.25">
      <c r="A4666" s="11" t="s">
        <v>54</v>
      </c>
      <c r="B4666" s="20" t="s">
        <v>55</v>
      </c>
      <c r="C4666" s="18">
        <v>4215356</v>
      </c>
      <c r="D4666" s="20" t="s">
        <v>10667</v>
      </c>
      <c r="E4666" s="20" t="s">
        <v>10683</v>
      </c>
    </row>
    <row r="4667" spans="1:5" ht="15.75" hidden="1" x14ac:dyDescent="0.25">
      <c r="A4667" s="11" t="s">
        <v>54</v>
      </c>
      <c r="B4667" s="20" t="s">
        <v>9883</v>
      </c>
      <c r="C4667" s="18">
        <v>4215406</v>
      </c>
      <c r="D4667" s="20" t="s">
        <v>10667</v>
      </c>
      <c r="E4667" s="20" t="s">
        <v>10683</v>
      </c>
    </row>
    <row r="4668" spans="1:5" ht="15.75" hidden="1" x14ac:dyDescent="0.25">
      <c r="A4668" s="11" t="s">
        <v>54</v>
      </c>
      <c r="B4668" s="20" t="s">
        <v>9884</v>
      </c>
      <c r="C4668" s="18">
        <v>4215455</v>
      </c>
      <c r="D4668" s="20" t="s">
        <v>10667</v>
      </c>
      <c r="E4668" s="20" t="s">
        <v>10683</v>
      </c>
    </row>
    <row r="4669" spans="1:5" ht="15.75" hidden="1" x14ac:dyDescent="0.25">
      <c r="A4669" s="11" t="s">
        <v>54</v>
      </c>
      <c r="B4669" s="20" t="s">
        <v>7701</v>
      </c>
      <c r="C4669" s="18">
        <v>4215505</v>
      </c>
      <c r="D4669" s="20" t="s">
        <v>10667</v>
      </c>
      <c r="E4669" s="20" t="s">
        <v>10683</v>
      </c>
    </row>
    <row r="4670" spans="1:5" ht="15.75" hidden="1" x14ac:dyDescent="0.25">
      <c r="A4670" s="11" t="s">
        <v>54</v>
      </c>
      <c r="B4670" s="20" t="s">
        <v>7190</v>
      </c>
      <c r="C4670" s="18">
        <v>4215554</v>
      </c>
      <c r="D4670" s="20" t="s">
        <v>10667</v>
      </c>
      <c r="E4670" s="20" t="s">
        <v>10683</v>
      </c>
    </row>
    <row r="4671" spans="1:5" ht="15.75" hidden="1" x14ac:dyDescent="0.25">
      <c r="A4671" s="11" t="s">
        <v>54</v>
      </c>
      <c r="B4671" s="20" t="s">
        <v>105</v>
      </c>
      <c r="C4671" s="18">
        <v>4215604</v>
      </c>
      <c r="D4671" s="20" t="s">
        <v>10667</v>
      </c>
      <c r="E4671" s="20" t="s">
        <v>10683</v>
      </c>
    </row>
    <row r="4672" spans="1:5" ht="15.75" hidden="1" x14ac:dyDescent="0.25">
      <c r="A4672" s="11" t="s">
        <v>54</v>
      </c>
      <c r="B4672" s="20" t="s">
        <v>9885</v>
      </c>
      <c r="C4672" s="18">
        <v>4215653</v>
      </c>
      <c r="D4672" s="20" t="s">
        <v>10667</v>
      </c>
      <c r="E4672" s="20" t="s">
        <v>10683</v>
      </c>
    </row>
    <row r="4673" spans="1:5" ht="15.75" hidden="1" x14ac:dyDescent="0.25">
      <c r="A4673" s="11" t="s">
        <v>54</v>
      </c>
      <c r="B4673" s="20" t="s">
        <v>610</v>
      </c>
      <c r="C4673" s="18">
        <v>4215679</v>
      </c>
      <c r="D4673" s="20" t="s">
        <v>10667</v>
      </c>
      <c r="E4673" s="20" t="s">
        <v>10683</v>
      </c>
    </row>
    <row r="4674" spans="1:5" ht="31.5" hidden="1" x14ac:dyDescent="0.25">
      <c r="A4674" s="11" t="s">
        <v>54</v>
      </c>
      <c r="B4674" s="20" t="s">
        <v>9886</v>
      </c>
      <c r="C4674" s="18">
        <v>4215687</v>
      </c>
      <c r="D4674" s="20" t="s">
        <v>10667</v>
      </c>
      <c r="E4674" s="20" t="s">
        <v>10683</v>
      </c>
    </row>
    <row r="4675" spans="1:5" ht="15.75" hidden="1" x14ac:dyDescent="0.25">
      <c r="A4675" s="11" t="s">
        <v>54</v>
      </c>
      <c r="B4675" s="20" t="s">
        <v>9887</v>
      </c>
      <c r="C4675" s="18">
        <v>4215695</v>
      </c>
      <c r="D4675" s="20" t="s">
        <v>10667</v>
      </c>
      <c r="E4675" s="20" t="s">
        <v>10683</v>
      </c>
    </row>
    <row r="4676" spans="1:5" ht="31.5" x14ac:dyDescent="0.25">
      <c r="A4676" s="11" t="s">
        <v>54</v>
      </c>
      <c r="B4676" s="20" t="s">
        <v>559</v>
      </c>
      <c r="C4676" s="18">
        <v>4215703</v>
      </c>
      <c r="D4676" s="20" t="s">
        <v>10669</v>
      </c>
      <c r="E4676" s="20" t="s">
        <v>10680</v>
      </c>
    </row>
    <row r="4677" spans="1:5" ht="15.75" hidden="1" x14ac:dyDescent="0.25">
      <c r="A4677" s="11" t="s">
        <v>54</v>
      </c>
      <c r="B4677" s="20" t="s">
        <v>9888</v>
      </c>
      <c r="C4677" s="18">
        <v>4215752</v>
      </c>
      <c r="D4677" s="20" t="s">
        <v>10667</v>
      </c>
      <c r="E4677" s="20" t="s">
        <v>10683</v>
      </c>
    </row>
    <row r="4678" spans="1:5" ht="15.75" hidden="1" x14ac:dyDescent="0.25">
      <c r="A4678" s="11" t="s">
        <v>54</v>
      </c>
      <c r="B4678" s="20" t="s">
        <v>9889</v>
      </c>
      <c r="C4678" s="18">
        <v>4215802</v>
      </c>
      <c r="D4678" s="20" t="s">
        <v>10667</v>
      </c>
      <c r="E4678" s="20" t="s">
        <v>10683</v>
      </c>
    </row>
    <row r="4679" spans="1:5" ht="15.75" hidden="1" x14ac:dyDescent="0.25">
      <c r="A4679" s="11" t="s">
        <v>54</v>
      </c>
      <c r="B4679" s="20" t="s">
        <v>1229</v>
      </c>
      <c r="C4679" s="18">
        <v>4215901</v>
      </c>
      <c r="D4679" s="20" t="s">
        <v>10667</v>
      </c>
      <c r="E4679" s="20" t="s">
        <v>10683</v>
      </c>
    </row>
    <row r="4680" spans="1:5" ht="15.75" hidden="1" x14ac:dyDescent="0.25">
      <c r="A4680" s="11" t="s">
        <v>54</v>
      </c>
      <c r="B4680" s="20" t="s">
        <v>9432</v>
      </c>
      <c r="C4680" s="18">
        <v>4216008</v>
      </c>
      <c r="D4680" s="20" t="s">
        <v>10667</v>
      </c>
      <c r="E4680" s="20" t="s">
        <v>10683</v>
      </c>
    </row>
    <row r="4681" spans="1:5" ht="15.75" hidden="1" x14ac:dyDescent="0.25">
      <c r="A4681" s="11" t="s">
        <v>54</v>
      </c>
      <c r="B4681" s="20" t="s">
        <v>9890</v>
      </c>
      <c r="C4681" s="18">
        <v>4216057</v>
      </c>
      <c r="D4681" s="20" t="s">
        <v>10667</v>
      </c>
      <c r="E4681" s="20" t="s">
        <v>10683</v>
      </c>
    </row>
    <row r="4682" spans="1:5" ht="15.75" hidden="1" x14ac:dyDescent="0.25">
      <c r="A4682" s="11" t="s">
        <v>54</v>
      </c>
      <c r="B4682" s="20" t="s">
        <v>760</v>
      </c>
      <c r="C4682" s="18">
        <v>4216107</v>
      </c>
      <c r="D4682" s="20" t="s">
        <v>10667</v>
      </c>
      <c r="E4682" s="20" t="s">
        <v>10683</v>
      </c>
    </row>
    <row r="4683" spans="1:5" ht="15.75" hidden="1" x14ac:dyDescent="0.25">
      <c r="A4683" s="11" t="s">
        <v>54</v>
      </c>
      <c r="B4683" s="20" t="s">
        <v>846</v>
      </c>
      <c r="C4683" s="18">
        <v>4216206</v>
      </c>
      <c r="D4683" s="20" t="s">
        <v>10667</v>
      </c>
      <c r="E4683" s="20" t="s">
        <v>10683</v>
      </c>
    </row>
    <row r="4684" spans="1:5" ht="15.75" hidden="1" x14ac:dyDescent="0.25">
      <c r="A4684" s="11" t="s">
        <v>54</v>
      </c>
      <c r="B4684" s="20" t="s">
        <v>9891</v>
      </c>
      <c r="C4684" s="18">
        <v>4216255</v>
      </c>
      <c r="D4684" s="20" t="s">
        <v>10667</v>
      </c>
      <c r="E4684" s="20" t="s">
        <v>10683</v>
      </c>
    </row>
    <row r="4685" spans="1:5" ht="15.75" hidden="1" x14ac:dyDescent="0.25">
      <c r="A4685" s="11" t="s">
        <v>54</v>
      </c>
      <c r="B4685" s="20" t="s">
        <v>7201</v>
      </c>
      <c r="C4685" s="18">
        <v>4216305</v>
      </c>
      <c r="D4685" s="20" t="s">
        <v>10667</v>
      </c>
      <c r="E4685" s="20" t="s">
        <v>10683</v>
      </c>
    </row>
    <row r="4686" spans="1:5" ht="15.75" hidden="1" x14ac:dyDescent="0.25">
      <c r="A4686" s="11" t="s">
        <v>54</v>
      </c>
      <c r="B4686" s="20" t="s">
        <v>9892</v>
      </c>
      <c r="C4686" s="18">
        <v>4216354</v>
      </c>
      <c r="D4686" s="20" t="s">
        <v>10667</v>
      </c>
      <c r="E4686" s="20" t="s">
        <v>10683</v>
      </c>
    </row>
    <row r="4687" spans="1:5" ht="15.75" hidden="1" x14ac:dyDescent="0.25">
      <c r="A4687" s="11" t="s">
        <v>54</v>
      </c>
      <c r="B4687" s="20" t="s">
        <v>1494</v>
      </c>
      <c r="C4687" s="18">
        <v>4216404</v>
      </c>
      <c r="D4687" s="20" t="s">
        <v>10667</v>
      </c>
      <c r="E4687" s="20" t="s">
        <v>10683</v>
      </c>
    </row>
    <row r="4688" spans="1:5" ht="15.75" hidden="1" x14ac:dyDescent="0.25">
      <c r="A4688" s="11" t="s">
        <v>54</v>
      </c>
      <c r="B4688" s="20" t="s">
        <v>9893</v>
      </c>
      <c r="C4688" s="18">
        <v>4216503</v>
      </c>
      <c r="D4688" s="20" t="s">
        <v>10667</v>
      </c>
      <c r="E4688" s="20" t="s">
        <v>10683</v>
      </c>
    </row>
    <row r="4689" spans="1:5" ht="15.75" hidden="1" x14ac:dyDescent="0.25">
      <c r="A4689" s="11" t="s">
        <v>54</v>
      </c>
      <c r="B4689" s="20" t="s">
        <v>9894</v>
      </c>
      <c r="C4689" s="18">
        <v>4216602</v>
      </c>
      <c r="D4689" s="20" t="s">
        <v>10667</v>
      </c>
      <c r="E4689" s="20" t="s">
        <v>10683</v>
      </c>
    </row>
    <row r="4690" spans="1:5" ht="15.75" hidden="1" x14ac:dyDescent="0.25">
      <c r="A4690" s="11" t="s">
        <v>54</v>
      </c>
      <c r="B4690" s="20" t="s">
        <v>9895</v>
      </c>
      <c r="C4690" s="18">
        <v>4216701</v>
      </c>
      <c r="D4690" s="20" t="s">
        <v>10667</v>
      </c>
      <c r="E4690" s="20" t="s">
        <v>10683</v>
      </c>
    </row>
    <row r="4691" spans="1:5" ht="15.75" hidden="1" x14ac:dyDescent="0.25">
      <c r="A4691" s="11" t="s">
        <v>54</v>
      </c>
      <c r="B4691" s="20" t="s">
        <v>491</v>
      </c>
      <c r="C4691" s="18">
        <v>4216800</v>
      </c>
      <c r="D4691" s="20" t="s">
        <v>10667</v>
      </c>
      <c r="E4691" s="20" t="s">
        <v>10683</v>
      </c>
    </row>
    <row r="4692" spans="1:5" ht="15.75" hidden="1" x14ac:dyDescent="0.25">
      <c r="A4692" s="11" t="s">
        <v>54</v>
      </c>
      <c r="B4692" s="20" t="s">
        <v>1230</v>
      </c>
      <c r="C4692" s="18">
        <v>4216909</v>
      </c>
      <c r="D4692" s="20" t="s">
        <v>10667</v>
      </c>
      <c r="E4692" s="20" t="s">
        <v>10683</v>
      </c>
    </row>
    <row r="4693" spans="1:5" ht="15.75" hidden="1" x14ac:dyDescent="0.25">
      <c r="A4693" s="11" t="s">
        <v>54</v>
      </c>
      <c r="B4693" s="20" t="s">
        <v>9896</v>
      </c>
      <c r="C4693" s="18">
        <v>4217006</v>
      </c>
      <c r="D4693" s="20" t="s">
        <v>10667</v>
      </c>
      <c r="E4693" s="20" t="s">
        <v>10683</v>
      </c>
    </row>
    <row r="4694" spans="1:5" ht="15.75" hidden="1" x14ac:dyDescent="0.25">
      <c r="A4694" s="11" t="s">
        <v>54</v>
      </c>
      <c r="B4694" s="20" t="s">
        <v>9897</v>
      </c>
      <c r="C4694" s="18">
        <v>4217105</v>
      </c>
      <c r="D4694" s="20" t="s">
        <v>10667</v>
      </c>
      <c r="E4694" s="20" t="s">
        <v>10683</v>
      </c>
    </row>
    <row r="4695" spans="1:5" ht="15.75" hidden="1" x14ac:dyDescent="0.25">
      <c r="A4695" s="11" t="s">
        <v>54</v>
      </c>
      <c r="B4695" s="20" t="s">
        <v>9898</v>
      </c>
      <c r="C4695" s="18">
        <v>4217154</v>
      </c>
      <c r="D4695" s="20" t="s">
        <v>10667</v>
      </c>
      <c r="E4695" s="20" t="s">
        <v>10683</v>
      </c>
    </row>
    <row r="4696" spans="1:5" ht="15.75" hidden="1" x14ac:dyDescent="0.25">
      <c r="A4696" s="11" t="s">
        <v>54</v>
      </c>
      <c r="B4696" s="20" t="s">
        <v>260</v>
      </c>
      <c r="C4696" s="18">
        <v>4217204</v>
      </c>
      <c r="D4696" s="20" t="s">
        <v>10667</v>
      </c>
      <c r="E4696" s="20" t="s">
        <v>10683</v>
      </c>
    </row>
    <row r="4697" spans="1:5" ht="15.75" hidden="1" x14ac:dyDescent="0.25">
      <c r="A4697" s="11" t="s">
        <v>54</v>
      </c>
      <c r="B4697" s="20" t="s">
        <v>9899</v>
      </c>
      <c r="C4697" s="18">
        <v>4217253</v>
      </c>
      <c r="D4697" s="20" t="s">
        <v>10667</v>
      </c>
      <c r="E4697" s="20" t="s">
        <v>10683</v>
      </c>
    </row>
    <row r="4698" spans="1:5" ht="15.75" hidden="1" x14ac:dyDescent="0.25">
      <c r="A4698" s="11" t="s">
        <v>54</v>
      </c>
      <c r="B4698" s="20" t="s">
        <v>9900</v>
      </c>
      <c r="C4698" s="18">
        <v>4217303</v>
      </c>
      <c r="D4698" s="20" t="s">
        <v>10667</v>
      </c>
      <c r="E4698" s="20" t="s">
        <v>10683</v>
      </c>
    </row>
    <row r="4699" spans="1:5" ht="15.75" hidden="1" x14ac:dyDescent="0.25">
      <c r="A4699" s="11" t="s">
        <v>54</v>
      </c>
      <c r="B4699" s="20" t="s">
        <v>1317</v>
      </c>
      <c r="C4699" s="18">
        <v>4217402</v>
      </c>
      <c r="D4699" s="20" t="s">
        <v>10667</v>
      </c>
      <c r="E4699" s="20" t="s">
        <v>10683</v>
      </c>
    </row>
    <row r="4700" spans="1:5" ht="15.75" hidden="1" x14ac:dyDescent="0.25">
      <c r="A4700" s="11" t="s">
        <v>54</v>
      </c>
      <c r="B4700" s="20" t="s">
        <v>9901</v>
      </c>
      <c r="C4700" s="18">
        <v>4217501</v>
      </c>
      <c r="D4700" s="20" t="s">
        <v>10667</v>
      </c>
      <c r="E4700" s="20" t="s">
        <v>10683</v>
      </c>
    </row>
    <row r="4701" spans="1:5" ht="15.75" hidden="1" x14ac:dyDescent="0.25">
      <c r="A4701" s="11" t="s">
        <v>54</v>
      </c>
      <c r="B4701" s="20" t="s">
        <v>9902</v>
      </c>
      <c r="C4701" s="18">
        <v>4217550</v>
      </c>
      <c r="D4701" s="20" t="s">
        <v>10667</v>
      </c>
      <c r="E4701" s="20" t="s">
        <v>10683</v>
      </c>
    </row>
    <row r="4702" spans="1:5" ht="15.75" hidden="1" x14ac:dyDescent="0.25">
      <c r="A4702" s="11" t="s">
        <v>54</v>
      </c>
      <c r="B4702" s="20" t="s">
        <v>9903</v>
      </c>
      <c r="C4702" s="18">
        <v>4217600</v>
      </c>
      <c r="D4702" s="20" t="s">
        <v>10667</v>
      </c>
      <c r="E4702" s="20" t="s">
        <v>10683</v>
      </c>
    </row>
    <row r="4703" spans="1:5" ht="15.75" hidden="1" x14ac:dyDescent="0.25">
      <c r="A4703" s="11" t="s">
        <v>54</v>
      </c>
      <c r="B4703" s="20" t="s">
        <v>830</v>
      </c>
      <c r="C4703" s="18">
        <v>4217709</v>
      </c>
      <c r="D4703" s="20" t="s">
        <v>10667</v>
      </c>
      <c r="E4703" s="20" t="s">
        <v>10683</v>
      </c>
    </row>
    <row r="4704" spans="1:5" ht="15.75" hidden="1" x14ac:dyDescent="0.25">
      <c r="A4704" s="11" t="s">
        <v>54</v>
      </c>
      <c r="B4704" s="20" t="s">
        <v>866</v>
      </c>
      <c r="C4704" s="18">
        <v>4217758</v>
      </c>
      <c r="D4704" s="20" t="s">
        <v>10667</v>
      </c>
      <c r="E4704" s="20" t="s">
        <v>10683</v>
      </c>
    </row>
    <row r="4705" spans="1:5" ht="15.75" hidden="1" x14ac:dyDescent="0.25">
      <c r="A4705" s="11" t="s">
        <v>54</v>
      </c>
      <c r="B4705" s="20" t="s">
        <v>9904</v>
      </c>
      <c r="C4705" s="18">
        <v>4217808</v>
      </c>
      <c r="D4705" s="20" t="s">
        <v>10667</v>
      </c>
      <c r="E4705" s="20" t="s">
        <v>10683</v>
      </c>
    </row>
    <row r="4706" spans="1:5" ht="15.75" hidden="1" x14ac:dyDescent="0.25">
      <c r="A4706" s="11" t="s">
        <v>54</v>
      </c>
      <c r="B4706" s="20" t="s">
        <v>7607</v>
      </c>
      <c r="C4706" s="18">
        <v>4217907</v>
      </c>
      <c r="D4706" s="20" t="s">
        <v>10667</v>
      </c>
      <c r="E4706" s="20" t="s">
        <v>10683</v>
      </c>
    </row>
    <row r="4707" spans="1:5" ht="15.75" hidden="1" x14ac:dyDescent="0.25">
      <c r="A4707" s="11" t="s">
        <v>54</v>
      </c>
      <c r="B4707" s="20" t="s">
        <v>9905</v>
      </c>
      <c r="C4707" s="18">
        <v>4217956</v>
      </c>
      <c r="D4707" s="20" t="s">
        <v>10667</v>
      </c>
      <c r="E4707" s="20" t="s">
        <v>10683</v>
      </c>
    </row>
    <row r="4708" spans="1:5" ht="15.75" hidden="1" x14ac:dyDescent="0.25">
      <c r="A4708" s="11" t="s">
        <v>54</v>
      </c>
      <c r="B4708" s="20" t="s">
        <v>394</v>
      </c>
      <c r="C4708" s="18">
        <v>4218004</v>
      </c>
      <c r="D4708" s="20" t="s">
        <v>10667</v>
      </c>
      <c r="E4708" s="20" t="s">
        <v>10683</v>
      </c>
    </row>
    <row r="4709" spans="1:5" ht="15.75" hidden="1" x14ac:dyDescent="0.25">
      <c r="A4709" s="11" t="s">
        <v>54</v>
      </c>
      <c r="B4709" s="20" t="s">
        <v>9906</v>
      </c>
      <c r="C4709" s="18">
        <v>4218103</v>
      </c>
      <c r="D4709" s="20" t="s">
        <v>10667</v>
      </c>
      <c r="E4709" s="20" t="s">
        <v>10683</v>
      </c>
    </row>
    <row r="4710" spans="1:5" ht="15.75" hidden="1" x14ac:dyDescent="0.25">
      <c r="A4710" s="11" t="s">
        <v>54</v>
      </c>
      <c r="B4710" s="20" t="s">
        <v>9907</v>
      </c>
      <c r="C4710" s="18">
        <v>4218202</v>
      </c>
      <c r="D4710" s="20" t="s">
        <v>10667</v>
      </c>
      <c r="E4710" s="20" t="s">
        <v>10683</v>
      </c>
    </row>
    <row r="4711" spans="1:5" ht="15.75" hidden="1" x14ac:dyDescent="0.25">
      <c r="A4711" s="11" t="s">
        <v>54</v>
      </c>
      <c r="B4711" s="20" t="s">
        <v>9908</v>
      </c>
      <c r="C4711" s="18">
        <v>4218251</v>
      </c>
      <c r="D4711" s="20" t="s">
        <v>10667</v>
      </c>
      <c r="E4711" s="20" t="s">
        <v>10683</v>
      </c>
    </row>
    <row r="4712" spans="1:5" ht="15.75" hidden="1" x14ac:dyDescent="0.25">
      <c r="A4712" s="11" t="s">
        <v>54</v>
      </c>
      <c r="B4712" s="20" t="s">
        <v>9909</v>
      </c>
      <c r="C4712" s="18">
        <v>4218301</v>
      </c>
      <c r="D4712" s="20" t="s">
        <v>10667</v>
      </c>
      <c r="E4712" s="20" t="s">
        <v>10683</v>
      </c>
    </row>
    <row r="4713" spans="1:5" ht="15.75" hidden="1" x14ac:dyDescent="0.25">
      <c r="A4713" s="11" t="s">
        <v>54</v>
      </c>
      <c r="B4713" s="20" t="s">
        <v>9910</v>
      </c>
      <c r="C4713" s="18">
        <v>4218350</v>
      </c>
      <c r="D4713" s="20" t="s">
        <v>10667</v>
      </c>
      <c r="E4713" s="20" t="s">
        <v>10683</v>
      </c>
    </row>
    <row r="4714" spans="1:5" ht="15.75" hidden="1" x14ac:dyDescent="0.25">
      <c r="A4714" s="11" t="s">
        <v>54</v>
      </c>
      <c r="B4714" s="20" t="s">
        <v>604</v>
      </c>
      <c r="C4714" s="18">
        <v>4218400</v>
      </c>
      <c r="D4714" s="20" t="s">
        <v>10667</v>
      </c>
      <c r="E4714" s="20" t="s">
        <v>10683</v>
      </c>
    </row>
    <row r="4715" spans="1:5" ht="15.75" hidden="1" x14ac:dyDescent="0.25">
      <c r="A4715" s="11" t="s">
        <v>54</v>
      </c>
      <c r="B4715" s="20" t="s">
        <v>9911</v>
      </c>
      <c r="C4715" s="18">
        <v>4218509</v>
      </c>
      <c r="D4715" s="20" t="s">
        <v>10667</v>
      </c>
      <c r="E4715" s="20" t="s">
        <v>10683</v>
      </c>
    </row>
    <row r="4716" spans="1:5" ht="15.75" hidden="1" x14ac:dyDescent="0.25">
      <c r="A4716" s="11" t="s">
        <v>54</v>
      </c>
      <c r="B4716" s="20" t="s">
        <v>9912</v>
      </c>
      <c r="C4716" s="18">
        <v>4218608</v>
      </c>
      <c r="D4716" s="20" t="s">
        <v>10667</v>
      </c>
      <c r="E4716" s="20" t="s">
        <v>10683</v>
      </c>
    </row>
    <row r="4717" spans="1:5" ht="15.75" hidden="1" x14ac:dyDescent="0.25">
      <c r="A4717" s="11" t="s">
        <v>54</v>
      </c>
      <c r="B4717" s="20" t="s">
        <v>9913</v>
      </c>
      <c r="C4717" s="18">
        <v>4218707</v>
      </c>
      <c r="D4717" s="20" t="s">
        <v>10667</v>
      </c>
      <c r="E4717" s="20" t="s">
        <v>10683</v>
      </c>
    </row>
    <row r="4718" spans="1:5" ht="15.75" hidden="1" x14ac:dyDescent="0.25">
      <c r="A4718" s="11" t="s">
        <v>54</v>
      </c>
      <c r="B4718" s="20" t="s">
        <v>9914</v>
      </c>
      <c r="C4718" s="18">
        <v>4218756</v>
      </c>
      <c r="D4718" s="20" t="s">
        <v>10667</v>
      </c>
      <c r="E4718" s="20" t="s">
        <v>10683</v>
      </c>
    </row>
    <row r="4719" spans="1:5" ht="15.75" hidden="1" x14ac:dyDescent="0.25">
      <c r="A4719" s="11" t="s">
        <v>54</v>
      </c>
      <c r="B4719" s="20" t="s">
        <v>9719</v>
      </c>
      <c r="C4719" s="18">
        <v>4218806</v>
      </c>
      <c r="D4719" s="20" t="s">
        <v>10667</v>
      </c>
      <c r="E4719" s="20" t="s">
        <v>10683</v>
      </c>
    </row>
    <row r="4720" spans="1:5" ht="15.75" hidden="1" x14ac:dyDescent="0.25">
      <c r="A4720" s="11" t="s">
        <v>54</v>
      </c>
      <c r="B4720" s="20" t="s">
        <v>9915</v>
      </c>
      <c r="C4720" s="18">
        <v>4218855</v>
      </c>
      <c r="D4720" s="20" t="s">
        <v>10667</v>
      </c>
      <c r="E4720" s="20" t="s">
        <v>10683</v>
      </c>
    </row>
    <row r="4721" spans="1:5" ht="15.75" hidden="1" x14ac:dyDescent="0.25">
      <c r="A4721" s="11" t="s">
        <v>54</v>
      </c>
      <c r="B4721" s="20" t="s">
        <v>9916</v>
      </c>
      <c r="C4721" s="18">
        <v>4218905</v>
      </c>
      <c r="D4721" s="20" t="s">
        <v>10667</v>
      </c>
      <c r="E4721" s="20" t="s">
        <v>10683</v>
      </c>
    </row>
    <row r="4722" spans="1:5" ht="15.75" hidden="1" x14ac:dyDescent="0.25">
      <c r="A4722" s="11" t="s">
        <v>54</v>
      </c>
      <c r="B4722" s="20" t="s">
        <v>9917</v>
      </c>
      <c r="C4722" s="18">
        <v>4218954</v>
      </c>
      <c r="D4722" s="20" t="s">
        <v>10667</v>
      </c>
      <c r="E4722" s="20" t="s">
        <v>10683</v>
      </c>
    </row>
    <row r="4723" spans="1:5" ht="15.75" hidden="1" x14ac:dyDescent="0.25">
      <c r="A4723" s="11" t="s">
        <v>54</v>
      </c>
      <c r="B4723" s="20" t="s">
        <v>910</v>
      </c>
      <c r="C4723" s="18">
        <v>4219002</v>
      </c>
      <c r="D4723" s="20" t="s">
        <v>10667</v>
      </c>
      <c r="E4723" s="20" t="s">
        <v>10683</v>
      </c>
    </row>
    <row r="4724" spans="1:5" ht="15.75" hidden="1" x14ac:dyDescent="0.25">
      <c r="A4724" s="11" t="s">
        <v>54</v>
      </c>
      <c r="B4724" s="20" t="s">
        <v>9918</v>
      </c>
      <c r="C4724" s="18">
        <v>4219101</v>
      </c>
      <c r="D4724" s="20" t="s">
        <v>10667</v>
      </c>
      <c r="E4724" s="20" t="s">
        <v>10683</v>
      </c>
    </row>
    <row r="4725" spans="1:5" ht="15.75" x14ac:dyDescent="0.25">
      <c r="A4725" s="11" t="s">
        <v>54</v>
      </c>
      <c r="B4725" s="20" t="s">
        <v>737</v>
      </c>
      <c r="C4725" s="18">
        <v>4219150</v>
      </c>
      <c r="D4725" s="20" t="s">
        <v>10669</v>
      </c>
      <c r="E4725" s="20" t="s">
        <v>10680</v>
      </c>
    </row>
    <row r="4726" spans="1:5" ht="15.75" hidden="1" x14ac:dyDescent="0.25">
      <c r="A4726" s="11" t="s">
        <v>54</v>
      </c>
      <c r="B4726" s="20" t="s">
        <v>8898</v>
      </c>
      <c r="C4726" s="18">
        <v>4219176</v>
      </c>
      <c r="D4726" s="20" t="s">
        <v>10667</v>
      </c>
      <c r="E4726" s="20" t="s">
        <v>10683</v>
      </c>
    </row>
    <row r="4727" spans="1:5" ht="15.75" hidden="1" x14ac:dyDescent="0.25">
      <c r="A4727" s="11" t="s">
        <v>54</v>
      </c>
      <c r="B4727" s="20" t="s">
        <v>9919</v>
      </c>
      <c r="C4727" s="18">
        <v>4219200</v>
      </c>
      <c r="D4727" s="20" t="s">
        <v>10667</v>
      </c>
      <c r="E4727" s="20" t="s">
        <v>10683</v>
      </c>
    </row>
    <row r="4728" spans="1:5" ht="15.75" hidden="1" x14ac:dyDescent="0.25">
      <c r="A4728" s="11" t="s">
        <v>54</v>
      </c>
      <c r="B4728" s="20" t="s">
        <v>9920</v>
      </c>
      <c r="C4728" s="18">
        <v>4219309</v>
      </c>
      <c r="D4728" s="20" t="s">
        <v>10667</v>
      </c>
      <c r="E4728" s="20" t="s">
        <v>10683</v>
      </c>
    </row>
    <row r="4729" spans="1:5" ht="15.75" hidden="1" x14ac:dyDescent="0.25">
      <c r="A4729" s="11" t="s">
        <v>54</v>
      </c>
      <c r="B4729" s="20" t="s">
        <v>9921</v>
      </c>
      <c r="C4729" s="18">
        <v>4219358</v>
      </c>
      <c r="D4729" s="20" t="s">
        <v>10667</v>
      </c>
      <c r="E4729" s="20" t="s">
        <v>10683</v>
      </c>
    </row>
    <row r="4730" spans="1:5" ht="15.75" hidden="1" x14ac:dyDescent="0.25">
      <c r="A4730" s="11" t="s">
        <v>54</v>
      </c>
      <c r="B4730" s="20" t="s">
        <v>9922</v>
      </c>
      <c r="C4730" s="18">
        <v>4219408</v>
      </c>
      <c r="D4730" s="20" t="s">
        <v>10667</v>
      </c>
      <c r="E4730" s="20" t="s">
        <v>10683</v>
      </c>
    </row>
    <row r="4731" spans="1:5" ht="15.75" hidden="1" x14ac:dyDescent="0.25">
      <c r="A4731" s="11" t="s">
        <v>54</v>
      </c>
      <c r="B4731" s="20" t="s">
        <v>9923</v>
      </c>
      <c r="C4731" s="18">
        <v>4219507</v>
      </c>
      <c r="D4731" s="20" t="s">
        <v>10667</v>
      </c>
      <c r="E4731" s="20" t="s">
        <v>10683</v>
      </c>
    </row>
    <row r="4732" spans="1:5" ht="15.75" hidden="1" x14ac:dyDescent="0.25">
      <c r="A4732" s="11" t="s">
        <v>54</v>
      </c>
      <c r="B4732" s="20" t="s">
        <v>9924</v>
      </c>
      <c r="C4732" s="18">
        <v>4219606</v>
      </c>
      <c r="D4732" s="20" t="s">
        <v>10667</v>
      </c>
      <c r="E4732" s="20" t="s">
        <v>10683</v>
      </c>
    </row>
    <row r="4733" spans="1:5" ht="15.75" hidden="1" x14ac:dyDescent="0.25">
      <c r="A4733" s="11" t="s">
        <v>54</v>
      </c>
      <c r="B4733" s="20" t="s">
        <v>9925</v>
      </c>
      <c r="C4733" s="18">
        <v>4219705</v>
      </c>
      <c r="D4733" s="20" t="s">
        <v>10667</v>
      </c>
      <c r="E4733" s="20" t="s">
        <v>10683</v>
      </c>
    </row>
    <row r="4734" spans="1:5" ht="15.75" hidden="1" x14ac:dyDescent="0.25">
      <c r="A4734" s="11" t="s">
        <v>54</v>
      </c>
      <c r="B4734" s="20" t="s">
        <v>9926</v>
      </c>
      <c r="C4734" s="18">
        <v>4219853</v>
      </c>
      <c r="D4734" s="20" t="s">
        <v>10667</v>
      </c>
      <c r="E4734" s="20" t="s">
        <v>10683</v>
      </c>
    </row>
    <row r="4735" spans="1:5" ht="15.75" hidden="1" x14ac:dyDescent="0.25">
      <c r="A4735" s="11" t="s">
        <v>54</v>
      </c>
      <c r="B4735" s="20" t="s">
        <v>9927</v>
      </c>
      <c r="C4735" s="18">
        <v>4220000</v>
      </c>
      <c r="D4735" s="20" t="s">
        <v>10667</v>
      </c>
      <c r="E4735" s="20" t="s">
        <v>10683</v>
      </c>
    </row>
    <row r="4736" spans="1:5" ht="15.75" hidden="1" x14ac:dyDescent="0.25">
      <c r="A4736" s="11" t="s">
        <v>45</v>
      </c>
      <c r="B4736" s="20" t="s">
        <v>1584</v>
      </c>
      <c r="C4736" s="18">
        <v>28</v>
      </c>
      <c r="D4736" s="20" t="s">
        <v>10667</v>
      </c>
      <c r="E4736" s="20" t="s">
        <v>10683</v>
      </c>
    </row>
    <row r="4737" spans="1:5" ht="15.75" hidden="1" x14ac:dyDescent="0.25">
      <c r="A4737" s="11" t="s">
        <v>45</v>
      </c>
      <c r="B4737" s="20" t="s">
        <v>398</v>
      </c>
      <c r="C4737" s="18">
        <v>2800100</v>
      </c>
      <c r="D4737" s="20" t="s">
        <v>10667</v>
      </c>
      <c r="E4737" s="20" t="s">
        <v>10683</v>
      </c>
    </row>
    <row r="4738" spans="1:5" ht="15.75" hidden="1" x14ac:dyDescent="0.25">
      <c r="A4738" s="11" t="s">
        <v>45</v>
      </c>
      <c r="B4738" s="20" t="s">
        <v>46</v>
      </c>
      <c r="C4738" s="18">
        <v>2800209</v>
      </c>
      <c r="D4738" s="20" t="s">
        <v>10667</v>
      </c>
      <c r="E4738" s="20" t="s">
        <v>10683</v>
      </c>
    </row>
    <row r="4739" spans="1:5" ht="15.75" hidden="1" x14ac:dyDescent="0.25">
      <c r="A4739" s="11" t="s">
        <v>45</v>
      </c>
      <c r="B4739" s="20" t="s">
        <v>7905</v>
      </c>
      <c r="C4739" s="18">
        <v>2800308</v>
      </c>
      <c r="D4739" s="20" t="s">
        <v>10667</v>
      </c>
      <c r="E4739" s="20" t="s">
        <v>10683</v>
      </c>
    </row>
    <row r="4740" spans="1:5" ht="15.75" hidden="1" x14ac:dyDescent="0.25">
      <c r="A4740" s="11" t="s">
        <v>45</v>
      </c>
      <c r="B4740" s="20" t="s">
        <v>1176</v>
      </c>
      <c r="C4740" s="18">
        <v>2800407</v>
      </c>
      <c r="D4740" s="20" t="s">
        <v>10667</v>
      </c>
      <c r="E4740" s="20" t="s">
        <v>10683</v>
      </c>
    </row>
    <row r="4741" spans="1:5" ht="15.75" hidden="1" x14ac:dyDescent="0.25">
      <c r="A4741" s="11" t="s">
        <v>45</v>
      </c>
      <c r="B4741" s="20" t="s">
        <v>145</v>
      </c>
      <c r="C4741" s="18">
        <v>2800506</v>
      </c>
      <c r="D4741" s="20" t="s">
        <v>10667</v>
      </c>
      <c r="E4741" s="20" t="s">
        <v>10683</v>
      </c>
    </row>
    <row r="4742" spans="1:5" ht="15.75" hidden="1" x14ac:dyDescent="0.25">
      <c r="A4742" s="11" t="s">
        <v>45</v>
      </c>
      <c r="B4742" s="20" t="s">
        <v>7906</v>
      </c>
      <c r="C4742" s="18">
        <v>2800605</v>
      </c>
      <c r="D4742" s="20" t="s">
        <v>10667</v>
      </c>
      <c r="E4742" s="20" t="s">
        <v>10683</v>
      </c>
    </row>
    <row r="4743" spans="1:5" ht="15.75" hidden="1" x14ac:dyDescent="0.25">
      <c r="A4743" s="11" t="s">
        <v>45</v>
      </c>
      <c r="B4743" s="20" t="s">
        <v>7907</v>
      </c>
      <c r="C4743" s="18">
        <v>2800670</v>
      </c>
      <c r="D4743" s="20" t="s">
        <v>10667</v>
      </c>
      <c r="E4743" s="20" t="s">
        <v>10683</v>
      </c>
    </row>
    <row r="4744" spans="1:5" ht="15.75" x14ac:dyDescent="0.25">
      <c r="A4744" s="11" t="s">
        <v>45</v>
      </c>
      <c r="B4744" s="20" t="s">
        <v>7908</v>
      </c>
      <c r="C4744" s="18">
        <v>2800704</v>
      </c>
      <c r="D4744" s="20" t="s">
        <v>10669</v>
      </c>
      <c r="E4744" s="20" t="s">
        <v>10680</v>
      </c>
    </row>
    <row r="4745" spans="1:5" ht="15.75" hidden="1" x14ac:dyDescent="0.25">
      <c r="A4745" s="11" t="s">
        <v>45</v>
      </c>
      <c r="B4745" s="20" t="s">
        <v>7909</v>
      </c>
      <c r="C4745" s="18">
        <v>2801009</v>
      </c>
      <c r="D4745" s="20" t="s">
        <v>10667</v>
      </c>
      <c r="E4745" s="20" t="s">
        <v>10683</v>
      </c>
    </row>
    <row r="4746" spans="1:5" ht="15.75" hidden="1" x14ac:dyDescent="0.25">
      <c r="A4746" s="11" t="s">
        <v>45</v>
      </c>
      <c r="B4746" s="20" t="s">
        <v>7910</v>
      </c>
      <c r="C4746" s="18">
        <v>2801108</v>
      </c>
      <c r="D4746" s="20" t="s">
        <v>10667</v>
      </c>
      <c r="E4746" s="20" t="s">
        <v>10683</v>
      </c>
    </row>
    <row r="4747" spans="1:5" ht="15.75" hidden="1" x14ac:dyDescent="0.25">
      <c r="A4747" s="11" t="s">
        <v>45</v>
      </c>
      <c r="B4747" s="20" t="s">
        <v>7911</v>
      </c>
      <c r="C4747" s="18">
        <v>2801207</v>
      </c>
      <c r="D4747" s="20" t="s">
        <v>10667</v>
      </c>
      <c r="E4747" s="20" t="s">
        <v>10683</v>
      </c>
    </row>
    <row r="4748" spans="1:5" ht="15.75" hidden="1" x14ac:dyDescent="0.25">
      <c r="A4748" s="11" t="s">
        <v>45</v>
      </c>
      <c r="B4748" s="20" t="s">
        <v>659</v>
      </c>
      <c r="C4748" s="18">
        <v>2801306</v>
      </c>
      <c r="D4748" s="20" t="s">
        <v>10667</v>
      </c>
      <c r="E4748" s="20" t="s">
        <v>10683</v>
      </c>
    </row>
    <row r="4749" spans="1:5" ht="15.75" hidden="1" x14ac:dyDescent="0.25">
      <c r="A4749" s="11" t="s">
        <v>45</v>
      </c>
      <c r="B4749" s="20" t="s">
        <v>7912</v>
      </c>
      <c r="C4749" s="18">
        <v>2801405</v>
      </c>
      <c r="D4749" s="20" t="s">
        <v>10667</v>
      </c>
      <c r="E4749" s="20" t="s">
        <v>10683</v>
      </c>
    </row>
    <row r="4750" spans="1:5" ht="15.75" hidden="1" x14ac:dyDescent="0.25">
      <c r="A4750" s="11" t="s">
        <v>45</v>
      </c>
      <c r="B4750" s="20" t="s">
        <v>1431</v>
      </c>
      <c r="C4750" s="18">
        <v>2801504</v>
      </c>
      <c r="D4750" s="20" t="s">
        <v>10667</v>
      </c>
      <c r="E4750" s="20" t="s">
        <v>10683</v>
      </c>
    </row>
    <row r="4751" spans="1:5" ht="15.75" hidden="1" x14ac:dyDescent="0.25">
      <c r="A4751" s="11" t="s">
        <v>45</v>
      </c>
      <c r="B4751" s="20" t="s">
        <v>977</v>
      </c>
      <c r="C4751" s="18">
        <v>2801603</v>
      </c>
      <c r="D4751" s="20" t="s">
        <v>10667</v>
      </c>
      <c r="E4751" s="20" t="s">
        <v>10683</v>
      </c>
    </row>
    <row r="4752" spans="1:5" ht="15.75" hidden="1" x14ac:dyDescent="0.25">
      <c r="A4752" s="11" t="s">
        <v>45</v>
      </c>
      <c r="B4752" s="20" t="s">
        <v>7913</v>
      </c>
      <c r="C4752" s="18">
        <v>2801702</v>
      </c>
      <c r="D4752" s="20" t="s">
        <v>10667</v>
      </c>
      <c r="E4752" s="20" t="s">
        <v>10683</v>
      </c>
    </row>
    <row r="4753" spans="1:5" ht="15.75" hidden="1" x14ac:dyDescent="0.25">
      <c r="A4753" s="11" t="s">
        <v>45</v>
      </c>
      <c r="B4753" s="20" t="s">
        <v>7914</v>
      </c>
      <c r="C4753" s="18">
        <v>2801900</v>
      </c>
      <c r="D4753" s="20" t="s">
        <v>10667</v>
      </c>
      <c r="E4753" s="20" t="s">
        <v>10683</v>
      </c>
    </row>
    <row r="4754" spans="1:5" ht="15.75" hidden="1" x14ac:dyDescent="0.25">
      <c r="A4754" s="11" t="s">
        <v>45</v>
      </c>
      <c r="B4754" s="20" t="s">
        <v>7915</v>
      </c>
      <c r="C4754" s="18">
        <v>2802007</v>
      </c>
      <c r="D4754" s="20" t="s">
        <v>10667</v>
      </c>
      <c r="E4754" s="20" t="s">
        <v>10683</v>
      </c>
    </row>
    <row r="4755" spans="1:5" ht="15.75" hidden="1" x14ac:dyDescent="0.25">
      <c r="A4755" s="11" t="s">
        <v>45</v>
      </c>
      <c r="B4755" s="20" t="s">
        <v>7916</v>
      </c>
      <c r="C4755" s="18">
        <v>2802106</v>
      </c>
      <c r="D4755" s="20" t="s">
        <v>10667</v>
      </c>
      <c r="E4755" s="20" t="s">
        <v>10683</v>
      </c>
    </row>
    <row r="4756" spans="1:5" ht="15.75" hidden="1" x14ac:dyDescent="0.25">
      <c r="A4756" s="11" t="s">
        <v>45</v>
      </c>
      <c r="B4756" s="20" t="s">
        <v>85</v>
      </c>
      <c r="C4756" s="18">
        <v>2802205</v>
      </c>
      <c r="D4756" s="20" t="s">
        <v>10667</v>
      </c>
      <c r="E4756" s="20" t="s">
        <v>10683</v>
      </c>
    </row>
    <row r="4757" spans="1:5" ht="15.75" hidden="1" x14ac:dyDescent="0.25">
      <c r="A4757" s="11" t="s">
        <v>45</v>
      </c>
      <c r="B4757" s="20" t="s">
        <v>7917</v>
      </c>
      <c r="C4757" s="18">
        <v>2802304</v>
      </c>
      <c r="D4757" s="20" t="s">
        <v>10667</v>
      </c>
      <c r="E4757" s="20" t="s">
        <v>10683</v>
      </c>
    </row>
    <row r="4758" spans="1:5" ht="15.75" hidden="1" x14ac:dyDescent="0.25">
      <c r="A4758" s="11" t="s">
        <v>45</v>
      </c>
      <c r="B4758" s="20" t="s">
        <v>662</v>
      </c>
      <c r="C4758" s="18">
        <v>2802403</v>
      </c>
      <c r="D4758" s="20" t="s">
        <v>10667</v>
      </c>
      <c r="E4758" s="20" t="s">
        <v>10683</v>
      </c>
    </row>
    <row r="4759" spans="1:5" ht="15.75" hidden="1" x14ac:dyDescent="0.25">
      <c r="A4759" s="11" t="s">
        <v>45</v>
      </c>
      <c r="B4759" s="20" t="s">
        <v>471</v>
      </c>
      <c r="C4759" s="18">
        <v>2802502</v>
      </c>
      <c r="D4759" s="20" t="s">
        <v>10667</v>
      </c>
      <c r="E4759" s="20" t="s">
        <v>10683</v>
      </c>
    </row>
    <row r="4760" spans="1:5" ht="15.75" hidden="1" x14ac:dyDescent="0.25">
      <c r="A4760" s="11" t="s">
        <v>45</v>
      </c>
      <c r="B4760" s="20" t="s">
        <v>1430</v>
      </c>
      <c r="C4760" s="18">
        <v>2802601</v>
      </c>
      <c r="D4760" s="20" t="s">
        <v>10667</v>
      </c>
      <c r="E4760" s="20" t="s">
        <v>10683</v>
      </c>
    </row>
    <row r="4761" spans="1:5" ht="15.75" hidden="1" x14ac:dyDescent="0.25">
      <c r="A4761" s="11" t="s">
        <v>45</v>
      </c>
      <c r="B4761" s="20" t="s">
        <v>7918</v>
      </c>
      <c r="C4761" s="18">
        <v>2802700</v>
      </c>
      <c r="D4761" s="20" t="s">
        <v>10667</v>
      </c>
      <c r="E4761" s="20" t="s">
        <v>10683</v>
      </c>
    </row>
    <row r="4762" spans="1:5" ht="15.75" hidden="1" x14ac:dyDescent="0.25">
      <c r="A4762" s="11" t="s">
        <v>45</v>
      </c>
      <c r="B4762" s="20" t="s">
        <v>7919</v>
      </c>
      <c r="C4762" s="18">
        <v>2802809</v>
      </c>
      <c r="D4762" s="20" t="s">
        <v>10667</v>
      </c>
      <c r="E4762" s="20" t="s">
        <v>10683</v>
      </c>
    </row>
    <row r="4763" spans="1:5" ht="15.75" hidden="1" x14ac:dyDescent="0.25">
      <c r="A4763" s="11" t="s">
        <v>45</v>
      </c>
      <c r="B4763" s="20" t="s">
        <v>943</v>
      </c>
      <c r="C4763" s="18">
        <v>2802908</v>
      </c>
      <c r="D4763" s="20" t="s">
        <v>10667</v>
      </c>
      <c r="E4763" s="20" t="s">
        <v>10683</v>
      </c>
    </row>
    <row r="4764" spans="1:5" ht="15.75" hidden="1" x14ac:dyDescent="0.25">
      <c r="A4764" s="11" t="s">
        <v>45</v>
      </c>
      <c r="B4764" s="20" t="s">
        <v>7920</v>
      </c>
      <c r="C4764" s="18">
        <v>2803005</v>
      </c>
      <c r="D4764" s="20" t="s">
        <v>10667</v>
      </c>
      <c r="E4764" s="20" t="s">
        <v>10683</v>
      </c>
    </row>
    <row r="4765" spans="1:5" ht="15.75" hidden="1" x14ac:dyDescent="0.25">
      <c r="A4765" s="11" t="s">
        <v>45</v>
      </c>
      <c r="B4765" s="20" t="s">
        <v>836</v>
      </c>
      <c r="C4765" s="18">
        <v>2803104</v>
      </c>
      <c r="D4765" s="20" t="s">
        <v>10667</v>
      </c>
      <c r="E4765" s="20" t="s">
        <v>10683</v>
      </c>
    </row>
    <row r="4766" spans="1:5" ht="15.75" hidden="1" x14ac:dyDescent="0.25">
      <c r="A4766" s="11" t="s">
        <v>45</v>
      </c>
      <c r="B4766" s="20" t="s">
        <v>7921</v>
      </c>
      <c r="C4766" s="18">
        <v>2803203</v>
      </c>
      <c r="D4766" s="20" t="s">
        <v>10667</v>
      </c>
      <c r="E4766" s="20" t="s">
        <v>10683</v>
      </c>
    </row>
    <row r="4767" spans="1:5" ht="15.75" hidden="1" x14ac:dyDescent="0.25">
      <c r="A4767" s="11" t="s">
        <v>45</v>
      </c>
      <c r="B4767" s="20" t="s">
        <v>7922</v>
      </c>
      <c r="C4767" s="18">
        <v>2803302</v>
      </c>
      <c r="D4767" s="20" t="s">
        <v>10667</v>
      </c>
      <c r="E4767" s="20" t="s">
        <v>10683</v>
      </c>
    </row>
    <row r="4768" spans="1:5" ht="15.75" hidden="1" x14ac:dyDescent="0.25">
      <c r="A4768" s="11" t="s">
        <v>45</v>
      </c>
      <c r="B4768" s="20" t="s">
        <v>456</v>
      </c>
      <c r="C4768" s="18">
        <v>2803401</v>
      </c>
      <c r="D4768" s="20" t="s">
        <v>10667</v>
      </c>
      <c r="E4768" s="20" t="s">
        <v>10683</v>
      </c>
    </row>
    <row r="4769" spans="1:5" ht="15.75" hidden="1" x14ac:dyDescent="0.25">
      <c r="A4769" s="11" t="s">
        <v>45</v>
      </c>
      <c r="B4769" s="20" t="s">
        <v>397</v>
      </c>
      <c r="C4769" s="18">
        <v>2803500</v>
      </c>
      <c r="D4769" s="20" t="s">
        <v>10667</v>
      </c>
      <c r="E4769" s="20" t="s">
        <v>10683</v>
      </c>
    </row>
    <row r="4770" spans="1:5" ht="15.75" hidden="1" x14ac:dyDescent="0.25">
      <c r="A4770" s="11" t="s">
        <v>45</v>
      </c>
      <c r="B4770" s="20" t="s">
        <v>7923</v>
      </c>
      <c r="C4770" s="18">
        <v>2803609</v>
      </c>
      <c r="D4770" s="20" t="s">
        <v>10667</v>
      </c>
      <c r="E4770" s="20" t="s">
        <v>10683</v>
      </c>
    </row>
    <row r="4771" spans="1:5" ht="15.75" hidden="1" x14ac:dyDescent="0.25">
      <c r="A4771" s="11" t="s">
        <v>45</v>
      </c>
      <c r="B4771" s="20" t="s">
        <v>7924</v>
      </c>
      <c r="C4771" s="18">
        <v>2803708</v>
      </c>
      <c r="D4771" s="20" t="s">
        <v>10667</v>
      </c>
      <c r="E4771" s="20" t="s">
        <v>10683</v>
      </c>
    </row>
    <row r="4772" spans="1:5" ht="15.75" hidden="1" x14ac:dyDescent="0.25">
      <c r="A4772" s="11" t="s">
        <v>45</v>
      </c>
      <c r="B4772" s="20" t="s">
        <v>7925</v>
      </c>
      <c r="C4772" s="18">
        <v>2803807</v>
      </c>
      <c r="D4772" s="20" t="s">
        <v>10667</v>
      </c>
      <c r="E4772" s="20" t="s">
        <v>10683</v>
      </c>
    </row>
    <row r="4773" spans="1:5" ht="15.75" hidden="1" x14ac:dyDescent="0.25">
      <c r="A4773" s="11" t="s">
        <v>45</v>
      </c>
      <c r="B4773" s="20" t="s">
        <v>7926</v>
      </c>
      <c r="C4773" s="18">
        <v>2803906</v>
      </c>
      <c r="D4773" s="20" t="s">
        <v>10667</v>
      </c>
      <c r="E4773" s="20" t="s">
        <v>10683</v>
      </c>
    </row>
    <row r="4774" spans="1:5" ht="15.75" hidden="1" x14ac:dyDescent="0.25">
      <c r="A4774" s="11" t="s">
        <v>45</v>
      </c>
      <c r="B4774" s="20" t="s">
        <v>337</v>
      </c>
      <c r="C4774" s="18">
        <v>2804003</v>
      </c>
      <c r="D4774" s="20" t="s">
        <v>10667</v>
      </c>
      <c r="E4774" s="20" t="s">
        <v>10683</v>
      </c>
    </row>
    <row r="4775" spans="1:5" ht="15.75" hidden="1" x14ac:dyDescent="0.25">
      <c r="A4775" s="11" t="s">
        <v>45</v>
      </c>
      <c r="B4775" s="20" t="s">
        <v>7927</v>
      </c>
      <c r="C4775" s="18">
        <v>2804102</v>
      </c>
      <c r="D4775" s="20" t="s">
        <v>10667</v>
      </c>
      <c r="E4775" s="20" t="s">
        <v>10683</v>
      </c>
    </row>
    <row r="4776" spans="1:5" ht="15.75" hidden="1" x14ac:dyDescent="0.25">
      <c r="A4776" s="11" t="s">
        <v>45</v>
      </c>
      <c r="B4776" s="20" t="s">
        <v>1177</v>
      </c>
      <c r="C4776" s="18">
        <v>2804201</v>
      </c>
      <c r="D4776" s="20" t="s">
        <v>10667</v>
      </c>
      <c r="E4776" s="20" t="s">
        <v>10683</v>
      </c>
    </row>
    <row r="4777" spans="1:5" ht="15.75" hidden="1" x14ac:dyDescent="0.25">
      <c r="A4777" s="11" t="s">
        <v>45</v>
      </c>
      <c r="B4777" s="20" t="s">
        <v>7928</v>
      </c>
      <c r="C4777" s="18">
        <v>2804300</v>
      </c>
      <c r="D4777" s="20" t="s">
        <v>10667</v>
      </c>
      <c r="E4777" s="20" t="s">
        <v>10683</v>
      </c>
    </row>
    <row r="4778" spans="1:5" ht="15.75" hidden="1" x14ac:dyDescent="0.25">
      <c r="A4778" s="11" t="s">
        <v>45</v>
      </c>
      <c r="B4778" s="20" t="s">
        <v>653</v>
      </c>
      <c r="C4778" s="18">
        <v>2804409</v>
      </c>
      <c r="D4778" s="20" t="s">
        <v>10667</v>
      </c>
      <c r="E4778" s="20" t="s">
        <v>10683</v>
      </c>
    </row>
    <row r="4779" spans="1:5" ht="15.75" hidden="1" x14ac:dyDescent="0.25">
      <c r="A4779" s="11" t="s">
        <v>45</v>
      </c>
      <c r="B4779" s="20" t="s">
        <v>7929</v>
      </c>
      <c r="C4779" s="18">
        <v>2804458</v>
      </c>
      <c r="D4779" s="20" t="s">
        <v>10667</v>
      </c>
      <c r="E4779" s="20" t="s">
        <v>10683</v>
      </c>
    </row>
    <row r="4780" spans="1:5" ht="15.75" hidden="1" x14ac:dyDescent="0.25">
      <c r="A4780" s="11" t="s">
        <v>45</v>
      </c>
      <c r="B4780" s="20" t="s">
        <v>1400</v>
      </c>
      <c r="C4780" s="18">
        <v>2804508</v>
      </c>
      <c r="D4780" s="20" t="s">
        <v>10667</v>
      </c>
      <c r="E4780" s="20" t="s">
        <v>10683</v>
      </c>
    </row>
    <row r="4781" spans="1:5" ht="15.75" hidden="1" x14ac:dyDescent="0.25">
      <c r="A4781" s="11" t="s">
        <v>45</v>
      </c>
      <c r="B4781" s="20" t="s">
        <v>7930</v>
      </c>
      <c r="C4781" s="18">
        <v>2804607</v>
      </c>
      <c r="D4781" s="20" t="s">
        <v>10667</v>
      </c>
      <c r="E4781" s="20" t="s">
        <v>10683</v>
      </c>
    </row>
    <row r="4782" spans="1:5" ht="31.5" x14ac:dyDescent="0.25">
      <c r="A4782" s="11" t="s">
        <v>45</v>
      </c>
      <c r="B4782" s="20" t="s">
        <v>672</v>
      </c>
      <c r="C4782" s="18">
        <v>2804706</v>
      </c>
      <c r="D4782" s="20" t="s">
        <v>10669</v>
      </c>
      <c r="E4782" s="20" t="s">
        <v>10680</v>
      </c>
    </row>
    <row r="4783" spans="1:5" ht="31.5" hidden="1" x14ac:dyDescent="0.25">
      <c r="A4783" s="11" t="s">
        <v>45</v>
      </c>
      <c r="B4783" s="20" t="s">
        <v>7931</v>
      </c>
      <c r="C4783" s="18">
        <v>2804805</v>
      </c>
      <c r="D4783" s="20" t="s">
        <v>10667</v>
      </c>
      <c r="E4783" s="20" t="s">
        <v>10683</v>
      </c>
    </row>
    <row r="4784" spans="1:5" ht="15.75" hidden="1" x14ac:dyDescent="0.25">
      <c r="A4784" s="11" t="s">
        <v>45</v>
      </c>
      <c r="B4784" s="20" t="s">
        <v>7463</v>
      </c>
      <c r="C4784" s="18">
        <v>2804904</v>
      </c>
      <c r="D4784" s="20" t="s">
        <v>10667</v>
      </c>
      <c r="E4784" s="20" t="s">
        <v>10683</v>
      </c>
    </row>
    <row r="4785" spans="1:5" ht="15.75" hidden="1" x14ac:dyDescent="0.25">
      <c r="A4785" s="11" t="s">
        <v>45</v>
      </c>
      <c r="B4785" s="20" t="s">
        <v>7932</v>
      </c>
      <c r="C4785" s="18">
        <v>2805000</v>
      </c>
      <c r="D4785" s="20" t="s">
        <v>10667</v>
      </c>
      <c r="E4785" s="20" t="s">
        <v>10683</v>
      </c>
    </row>
    <row r="4786" spans="1:5" ht="15.75" hidden="1" x14ac:dyDescent="0.25">
      <c r="A4786" s="11" t="s">
        <v>45</v>
      </c>
      <c r="B4786" s="20" t="s">
        <v>7933</v>
      </c>
      <c r="C4786" s="18">
        <v>2805109</v>
      </c>
      <c r="D4786" s="20" t="s">
        <v>10667</v>
      </c>
      <c r="E4786" s="20" t="s">
        <v>10683</v>
      </c>
    </row>
    <row r="4787" spans="1:5" ht="15.75" hidden="1" x14ac:dyDescent="0.25">
      <c r="A4787" s="11" t="s">
        <v>45</v>
      </c>
      <c r="B4787" s="20" t="s">
        <v>938</v>
      </c>
      <c r="C4787" s="18">
        <v>2805208</v>
      </c>
      <c r="D4787" s="20" t="s">
        <v>10667</v>
      </c>
      <c r="E4787" s="20" t="s">
        <v>10683</v>
      </c>
    </row>
    <row r="4788" spans="1:5" ht="15.75" hidden="1" x14ac:dyDescent="0.25">
      <c r="A4788" s="11" t="s">
        <v>45</v>
      </c>
      <c r="B4788" s="20" t="s">
        <v>976</v>
      </c>
      <c r="C4788" s="18">
        <v>2805307</v>
      </c>
      <c r="D4788" s="20" t="s">
        <v>10667</v>
      </c>
      <c r="E4788" s="20" t="s">
        <v>10683</v>
      </c>
    </row>
    <row r="4789" spans="1:5" ht="15.75" hidden="1" x14ac:dyDescent="0.25">
      <c r="A4789" s="11" t="s">
        <v>45</v>
      </c>
      <c r="B4789" s="20" t="s">
        <v>7934</v>
      </c>
      <c r="C4789" s="18">
        <v>2805406</v>
      </c>
      <c r="D4789" s="20" t="s">
        <v>10667</v>
      </c>
      <c r="E4789" s="20" t="s">
        <v>10683</v>
      </c>
    </row>
    <row r="4790" spans="1:5" ht="15.75" hidden="1" x14ac:dyDescent="0.25">
      <c r="A4790" s="11" t="s">
        <v>45</v>
      </c>
      <c r="B4790" s="20" t="s">
        <v>7935</v>
      </c>
      <c r="C4790" s="18">
        <v>2805505</v>
      </c>
      <c r="D4790" s="20" t="s">
        <v>10667</v>
      </c>
      <c r="E4790" s="20" t="s">
        <v>10683</v>
      </c>
    </row>
    <row r="4791" spans="1:5" ht="15.75" hidden="1" x14ac:dyDescent="0.25">
      <c r="A4791" s="11" t="s">
        <v>45</v>
      </c>
      <c r="B4791" s="20" t="s">
        <v>641</v>
      </c>
      <c r="C4791" s="18">
        <v>2805604</v>
      </c>
      <c r="D4791" s="20" t="s">
        <v>10667</v>
      </c>
      <c r="E4791" s="20" t="s">
        <v>10683</v>
      </c>
    </row>
    <row r="4792" spans="1:5" ht="15.75" hidden="1" x14ac:dyDescent="0.25">
      <c r="A4792" s="11" t="s">
        <v>45</v>
      </c>
      <c r="B4792" s="20" t="s">
        <v>7936</v>
      </c>
      <c r="C4792" s="18">
        <v>2805703</v>
      </c>
      <c r="D4792" s="20" t="s">
        <v>10667</v>
      </c>
      <c r="E4792" s="20" t="s">
        <v>10683</v>
      </c>
    </row>
    <row r="4793" spans="1:5" ht="15.75" hidden="1" x14ac:dyDescent="0.25">
      <c r="A4793" s="11" t="s">
        <v>45</v>
      </c>
      <c r="B4793" s="20" t="s">
        <v>840</v>
      </c>
      <c r="C4793" s="18">
        <v>2805802</v>
      </c>
      <c r="D4793" s="20" t="s">
        <v>10667</v>
      </c>
      <c r="E4793" s="20" t="s">
        <v>10683</v>
      </c>
    </row>
    <row r="4794" spans="1:5" ht="15.75" hidden="1" x14ac:dyDescent="0.25">
      <c r="A4794" s="11" t="s">
        <v>45</v>
      </c>
      <c r="B4794" s="20" t="s">
        <v>7586</v>
      </c>
      <c r="C4794" s="18">
        <v>2805901</v>
      </c>
      <c r="D4794" s="20" t="s">
        <v>10667</v>
      </c>
      <c r="E4794" s="20" t="s">
        <v>10683</v>
      </c>
    </row>
    <row r="4795" spans="1:5" ht="15.75" hidden="1" x14ac:dyDescent="0.25">
      <c r="A4795" s="11" t="s">
        <v>45</v>
      </c>
      <c r="B4795" s="20" t="s">
        <v>7937</v>
      </c>
      <c r="C4795" s="18">
        <v>2806008</v>
      </c>
      <c r="D4795" s="20" t="s">
        <v>10667</v>
      </c>
      <c r="E4795" s="20" t="s">
        <v>10683</v>
      </c>
    </row>
    <row r="4796" spans="1:5" ht="15.75" hidden="1" x14ac:dyDescent="0.25">
      <c r="A4796" s="11" t="s">
        <v>45</v>
      </c>
      <c r="B4796" s="20" t="s">
        <v>1432</v>
      </c>
      <c r="C4796" s="18">
        <v>2806107</v>
      </c>
      <c r="D4796" s="20" t="s">
        <v>10667</v>
      </c>
      <c r="E4796" s="20" t="s">
        <v>10683</v>
      </c>
    </row>
    <row r="4797" spans="1:5" ht="15.75" hidden="1" x14ac:dyDescent="0.25">
      <c r="A4797" s="11" t="s">
        <v>45</v>
      </c>
      <c r="B4797" s="20" t="s">
        <v>7938</v>
      </c>
      <c r="C4797" s="18">
        <v>2806206</v>
      </c>
      <c r="D4797" s="20" t="s">
        <v>10667</v>
      </c>
      <c r="E4797" s="20" t="s">
        <v>10683</v>
      </c>
    </row>
    <row r="4798" spans="1:5" ht="15.75" hidden="1" x14ac:dyDescent="0.25">
      <c r="A4798" s="11" t="s">
        <v>45</v>
      </c>
      <c r="B4798" s="20" t="s">
        <v>1178</v>
      </c>
      <c r="C4798" s="18">
        <v>2806305</v>
      </c>
      <c r="D4798" s="20" t="s">
        <v>10667</v>
      </c>
      <c r="E4798" s="20" t="s">
        <v>10683</v>
      </c>
    </row>
    <row r="4799" spans="1:5" ht="15.75" hidden="1" x14ac:dyDescent="0.25">
      <c r="A4799" s="11" t="s">
        <v>45</v>
      </c>
      <c r="B4799" s="20" t="s">
        <v>7939</v>
      </c>
      <c r="C4799" s="18">
        <v>2806404</v>
      </c>
      <c r="D4799" s="20" t="s">
        <v>10667</v>
      </c>
      <c r="E4799" s="20" t="s">
        <v>10683</v>
      </c>
    </row>
    <row r="4800" spans="1:5" ht="15.75" hidden="1" x14ac:dyDescent="0.25">
      <c r="A4800" s="11" t="s">
        <v>45</v>
      </c>
      <c r="B4800" s="20" t="s">
        <v>105</v>
      </c>
      <c r="C4800" s="18">
        <v>2806503</v>
      </c>
      <c r="D4800" s="20" t="s">
        <v>10667</v>
      </c>
      <c r="E4800" s="20" t="s">
        <v>10683</v>
      </c>
    </row>
    <row r="4801" spans="1:5" ht="15.75" hidden="1" x14ac:dyDescent="0.25">
      <c r="A4801" s="11" t="s">
        <v>45</v>
      </c>
      <c r="B4801" s="20" t="s">
        <v>7940</v>
      </c>
      <c r="C4801" s="18">
        <v>2806602</v>
      </c>
      <c r="D4801" s="20" t="s">
        <v>10667</v>
      </c>
      <c r="E4801" s="20" t="s">
        <v>10683</v>
      </c>
    </row>
    <row r="4802" spans="1:5" ht="15.75" hidden="1" x14ac:dyDescent="0.25">
      <c r="A4802" s="11" t="s">
        <v>45</v>
      </c>
      <c r="B4802" s="20" t="s">
        <v>7941</v>
      </c>
      <c r="C4802" s="18">
        <v>2806701</v>
      </c>
      <c r="D4802" s="20" t="s">
        <v>10667</v>
      </c>
      <c r="E4802" s="20" t="s">
        <v>10683</v>
      </c>
    </row>
    <row r="4803" spans="1:5" ht="15.75" hidden="1" x14ac:dyDescent="0.25">
      <c r="A4803" s="11" t="s">
        <v>45</v>
      </c>
      <c r="B4803" s="20" t="s">
        <v>760</v>
      </c>
      <c r="C4803" s="18">
        <v>2806800</v>
      </c>
      <c r="D4803" s="20" t="s">
        <v>10667</v>
      </c>
      <c r="E4803" s="20" t="s">
        <v>10683</v>
      </c>
    </row>
    <row r="4804" spans="1:5" ht="15.75" hidden="1" x14ac:dyDescent="0.25">
      <c r="A4804" s="11" t="s">
        <v>45</v>
      </c>
      <c r="B4804" s="20" t="s">
        <v>7706</v>
      </c>
      <c r="C4804" s="18">
        <v>2806909</v>
      </c>
      <c r="D4804" s="20" t="s">
        <v>10667</v>
      </c>
      <c r="E4804" s="20" t="s">
        <v>10683</v>
      </c>
    </row>
    <row r="4805" spans="1:5" ht="15.75" hidden="1" x14ac:dyDescent="0.25">
      <c r="A4805" s="11" t="s">
        <v>45</v>
      </c>
      <c r="B4805" s="20" t="s">
        <v>7942</v>
      </c>
      <c r="C4805" s="18">
        <v>2807006</v>
      </c>
      <c r="D4805" s="20" t="s">
        <v>10667</v>
      </c>
      <c r="E4805" s="20" t="s">
        <v>10683</v>
      </c>
    </row>
    <row r="4806" spans="1:5" ht="15.75" hidden="1" x14ac:dyDescent="0.25">
      <c r="A4806" s="11" t="s">
        <v>45</v>
      </c>
      <c r="B4806" s="20" t="s">
        <v>7943</v>
      </c>
      <c r="C4806" s="18">
        <v>2807105</v>
      </c>
      <c r="D4806" s="20" t="s">
        <v>10667</v>
      </c>
      <c r="E4806" s="20" t="s">
        <v>10683</v>
      </c>
    </row>
    <row r="4807" spans="1:5" ht="15.75" hidden="1" x14ac:dyDescent="0.25">
      <c r="A4807" s="11" t="s">
        <v>45</v>
      </c>
      <c r="B4807" s="20" t="s">
        <v>7944</v>
      </c>
      <c r="C4807" s="18">
        <v>2807204</v>
      </c>
      <c r="D4807" s="20" t="s">
        <v>10667</v>
      </c>
      <c r="E4807" s="20" t="s">
        <v>10683</v>
      </c>
    </row>
    <row r="4808" spans="1:5" ht="15.75" hidden="1" x14ac:dyDescent="0.25">
      <c r="A4808" s="11" t="s">
        <v>45</v>
      </c>
      <c r="B4808" s="20" t="s">
        <v>7945</v>
      </c>
      <c r="C4808" s="18">
        <v>2807303</v>
      </c>
      <c r="D4808" s="20" t="s">
        <v>10667</v>
      </c>
      <c r="E4808" s="20" t="s">
        <v>10683</v>
      </c>
    </row>
    <row r="4809" spans="1:5" ht="15.75" hidden="1" x14ac:dyDescent="0.25">
      <c r="A4809" s="11" t="s">
        <v>45</v>
      </c>
      <c r="B4809" s="20" t="s">
        <v>734</v>
      </c>
      <c r="C4809" s="18">
        <v>2807402</v>
      </c>
      <c r="D4809" s="20" t="s">
        <v>10667</v>
      </c>
      <c r="E4809" s="20" t="s">
        <v>10683</v>
      </c>
    </row>
    <row r="4810" spans="1:5" ht="15.75" hidden="1" x14ac:dyDescent="0.25">
      <c r="A4810" s="11" t="s">
        <v>45</v>
      </c>
      <c r="B4810" s="20" t="s">
        <v>7946</v>
      </c>
      <c r="C4810" s="18">
        <v>2807501</v>
      </c>
      <c r="D4810" s="20" t="s">
        <v>10667</v>
      </c>
      <c r="E4810" s="20" t="s">
        <v>10683</v>
      </c>
    </row>
    <row r="4811" spans="1:5" ht="15.75" hidden="1" x14ac:dyDescent="0.25">
      <c r="A4811" s="11" t="s">
        <v>45</v>
      </c>
      <c r="B4811" s="20" t="s">
        <v>95</v>
      </c>
      <c r="C4811" s="18">
        <v>2807600</v>
      </c>
      <c r="D4811" s="20" t="s">
        <v>10667</v>
      </c>
      <c r="E4811" s="20" t="s">
        <v>10683</v>
      </c>
    </row>
    <row r="4812" spans="1:5" ht="15.75" hidden="1" x14ac:dyDescent="0.25">
      <c r="A4812" s="11" t="s">
        <v>37</v>
      </c>
      <c r="B4812" s="20" t="s">
        <v>632</v>
      </c>
      <c r="C4812" s="18">
        <v>35</v>
      </c>
      <c r="D4812" s="20" t="s">
        <v>10667</v>
      </c>
      <c r="E4812" s="20" t="s">
        <v>10683</v>
      </c>
    </row>
    <row r="4813" spans="1:5" ht="15.75" hidden="1" x14ac:dyDescent="0.25">
      <c r="A4813" s="11" t="s">
        <v>37</v>
      </c>
      <c r="B4813" s="20" t="s">
        <v>9022</v>
      </c>
      <c r="C4813" s="18">
        <v>3500105</v>
      </c>
      <c r="D4813" s="20" t="s">
        <v>10667</v>
      </c>
      <c r="E4813" s="20" t="s">
        <v>10683</v>
      </c>
    </row>
    <row r="4814" spans="1:5" ht="15.75" hidden="1" x14ac:dyDescent="0.25">
      <c r="A4814" s="11" t="s">
        <v>37</v>
      </c>
      <c r="B4814" s="20" t="s">
        <v>9023</v>
      </c>
      <c r="C4814" s="18">
        <v>3500204</v>
      </c>
      <c r="D4814" s="20" t="s">
        <v>10667</v>
      </c>
      <c r="E4814" s="20" t="s">
        <v>10683</v>
      </c>
    </row>
    <row r="4815" spans="1:5" ht="15.75" hidden="1" x14ac:dyDescent="0.25">
      <c r="A4815" s="11" t="s">
        <v>37</v>
      </c>
      <c r="B4815" s="20" t="s">
        <v>1468</v>
      </c>
      <c r="C4815" s="18">
        <v>3500303</v>
      </c>
      <c r="D4815" s="20" t="s">
        <v>10667</v>
      </c>
      <c r="E4815" s="20" t="s">
        <v>10683</v>
      </c>
    </row>
    <row r="4816" spans="1:5" ht="15.75" hidden="1" x14ac:dyDescent="0.25">
      <c r="A4816" s="11" t="s">
        <v>37</v>
      </c>
      <c r="B4816" s="20" t="s">
        <v>1071</v>
      </c>
      <c r="C4816" s="18">
        <v>3500402</v>
      </c>
      <c r="D4816" s="20" t="s">
        <v>10667</v>
      </c>
      <c r="E4816" s="20" t="s">
        <v>10683</v>
      </c>
    </row>
    <row r="4817" spans="1:5" ht="15.75" hidden="1" x14ac:dyDescent="0.25">
      <c r="A4817" s="11" t="s">
        <v>37</v>
      </c>
      <c r="B4817" s="20" t="s">
        <v>9024</v>
      </c>
      <c r="C4817" s="18">
        <v>3500501</v>
      </c>
      <c r="D4817" s="20" t="s">
        <v>10667</v>
      </c>
      <c r="E4817" s="20" t="s">
        <v>10683</v>
      </c>
    </row>
    <row r="4818" spans="1:5" ht="15.75" hidden="1" x14ac:dyDescent="0.25">
      <c r="A4818" s="11" t="s">
        <v>37</v>
      </c>
      <c r="B4818" s="20" t="s">
        <v>9025</v>
      </c>
      <c r="C4818" s="18">
        <v>3500550</v>
      </c>
      <c r="D4818" s="20" t="s">
        <v>10667</v>
      </c>
      <c r="E4818" s="20" t="s">
        <v>10683</v>
      </c>
    </row>
    <row r="4819" spans="1:5" ht="15.75" hidden="1" x14ac:dyDescent="0.25">
      <c r="A4819" s="11" t="s">
        <v>37</v>
      </c>
      <c r="B4819" s="20" t="s">
        <v>9026</v>
      </c>
      <c r="C4819" s="18">
        <v>3500600</v>
      </c>
      <c r="D4819" s="20" t="s">
        <v>10667</v>
      </c>
      <c r="E4819" s="20" t="s">
        <v>10683</v>
      </c>
    </row>
    <row r="4820" spans="1:5" ht="15.75" hidden="1" x14ac:dyDescent="0.25">
      <c r="A4820" s="11" t="s">
        <v>37</v>
      </c>
      <c r="B4820" s="20" t="s">
        <v>9027</v>
      </c>
      <c r="C4820" s="18">
        <v>3500709</v>
      </c>
      <c r="D4820" s="20" t="s">
        <v>10667</v>
      </c>
      <c r="E4820" s="20" t="s">
        <v>10683</v>
      </c>
    </row>
    <row r="4821" spans="1:5" ht="15.75" hidden="1" x14ac:dyDescent="0.25">
      <c r="A4821" s="11" t="s">
        <v>37</v>
      </c>
      <c r="B4821" s="20" t="s">
        <v>851</v>
      </c>
      <c r="C4821" s="18">
        <v>3500758</v>
      </c>
      <c r="D4821" s="20" t="s">
        <v>10667</v>
      </c>
      <c r="E4821" s="20" t="s">
        <v>10683</v>
      </c>
    </row>
    <row r="4822" spans="1:5" ht="15.75" hidden="1" x14ac:dyDescent="0.25">
      <c r="A4822" s="11" t="s">
        <v>37</v>
      </c>
      <c r="B4822" s="20" t="s">
        <v>9028</v>
      </c>
      <c r="C4822" s="18">
        <v>3500808</v>
      </c>
      <c r="D4822" s="20" t="s">
        <v>10667</v>
      </c>
      <c r="E4822" s="20" t="s">
        <v>10683</v>
      </c>
    </row>
    <row r="4823" spans="1:5" ht="15.75" hidden="1" x14ac:dyDescent="0.25">
      <c r="A4823" s="11" t="s">
        <v>37</v>
      </c>
      <c r="B4823" s="20" t="s">
        <v>9029</v>
      </c>
      <c r="C4823" s="18">
        <v>3500907</v>
      </c>
      <c r="D4823" s="20" t="s">
        <v>10667</v>
      </c>
      <c r="E4823" s="20" t="s">
        <v>10683</v>
      </c>
    </row>
    <row r="4824" spans="1:5" ht="15.75" hidden="1" x14ac:dyDescent="0.25">
      <c r="A4824" s="11" t="s">
        <v>37</v>
      </c>
      <c r="B4824" s="20" t="s">
        <v>9030</v>
      </c>
      <c r="C4824" s="18">
        <v>3501004</v>
      </c>
      <c r="D4824" s="20" t="s">
        <v>10667</v>
      </c>
      <c r="E4824" s="20" t="s">
        <v>10683</v>
      </c>
    </row>
    <row r="4825" spans="1:5" ht="15.75" hidden="1" x14ac:dyDescent="0.25">
      <c r="A4825" s="11" t="s">
        <v>37</v>
      </c>
      <c r="B4825" s="20" t="s">
        <v>442</v>
      </c>
      <c r="C4825" s="18">
        <v>3501103</v>
      </c>
      <c r="D4825" s="20" t="s">
        <v>10667</v>
      </c>
      <c r="E4825" s="20" t="s">
        <v>10683</v>
      </c>
    </row>
    <row r="4826" spans="1:5" ht="15.75" hidden="1" x14ac:dyDescent="0.25">
      <c r="A4826" s="11" t="s">
        <v>37</v>
      </c>
      <c r="B4826" s="20" t="s">
        <v>668</v>
      </c>
      <c r="C4826" s="18">
        <v>3501152</v>
      </c>
      <c r="D4826" s="20" t="s">
        <v>10667</v>
      </c>
      <c r="E4826" s="20" t="s">
        <v>10683</v>
      </c>
    </row>
    <row r="4827" spans="1:5" ht="15.75" hidden="1" x14ac:dyDescent="0.25">
      <c r="A4827" s="11" t="s">
        <v>37</v>
      </c>
      <c r="B4827" s="20" t="s">
        <v>9031</v>
      </c>
      <c r="C4827" s="18">
        <v>3501202</v>
      </c>
      <c r="D4827" s="20" t="s">
        <v>10667</v>
      </c>
      <c r="E4827" s="20" t="s">
        <v>10683</v>
      </c>
    </row>
    <row r="4828" spans="1:5" ht="15.75" hidden="1" x14ac:dyDescent="0.25">
      <c r="A4828" s="11" t="s">
        <v>37</v>
      </c>
      <c r="B4828" s="20" t="s">
        <v>9032</v>
      </c>
      <c r="C4828" s="18">
        <v>3501301</v>
      </c>
      <c r="D4828" s="20" t="s">
        <v>10667</v>
      </c>
      <c r="E4828" s="20" t="s">
        <v>10683</v>
      </c>
    </row>
    <row r="4829" spans="1:5" ht="15.75" hidden="1" x14ac:dyDescent="0.25">
      <c r="A4829" s="11" t="s">
        <v>37</v>
      </c>
      <c r="B4829" s="20" t="s">
        <v>9033</v>
      </c>
      <c r="C4829" s="18">
        <v>3501400</v>
      </c>
      <c r="D4829" s="20" t="s">
        <v>10667</v>
      </c>
      <c r="E4829" s="20" t="s">
        <v>10683</v>
      </c>
    </row>
    <row r="4830" spans="1:5" ht="15.75" hidden="1" x14ac:dyDescent="0.25">
      <c r="A4830" s="11" t="s">
        <v>37</v>
      </c>
      <c r="B4830" s="20" t="s">
        <v>9034</v>
      </c>
      <c r="C4830" s="18">
        <v>3501509</v>
      </c>
      <c r="D4830" s="20" t="s">
        <v>10667</v>
      </c>
      <c r="E4830" s="20" t="s">
        <v>10683</v>
      </c>
    </row>
    <row r="4831" spans="1:5" ht="15.75" hidden="1" x14ac:dyDescent="0.25">
      <c r="A4831" s="11" t="s">
        <v>37</v>
      </c>
      <c r="B4831" s="20" t="s">
        <v>9035</v>
      </c>
      <c r="C4831" s="18">
        <v>3501608</v>
      </c>
      <c r="D4831" s="20" t="s">
        <v>10667</v>
      </c>
      <c r="E4831" s="20" t="s">
        <v>10683</v>
      </c>
    </row>
    <row r="4832" spans="1:5" ht="15.75" hidden="1" x14ac:dyDescent="0.25">
      <c r="A4832" s="11" t="s">
        <v>37</v>
      </c>
      <c r="B4832" s="20" t="s">
        <v>9036</v>
      </c>
      <c r="C4832" s="18">
        <v>3501707</v>
      </c>
      <c r="D4832" s="20" t="s">
        <v>10667</v>
      </c>
      <c r="E4832" s="20" t="s">
        <v>10683</v>
      </c>
    </row>
    <row r="4833" spans="1:5" ht="15.75" hidden="1" x14ac:dyDescent="0.25">
      <c r="A4833" s="11" t="s">
        <v>37</v>
      </c>
      <c r="B4833" s="20" t="s">
        <v>9037</v>
      </c>
      <c r="C4833" s="18">
        <v>3501806</v>
      </c>
      <c r="D4833" s="20" t="s">
        <v>10667</v>
      </c>
      <c r="E4833" s="20" t="s">
        <v>10683</v>
      </c>
    </row>
    <row r="4834" spans="1:5" ht="15.75" hidden="1" x14ac:dyDescent="0.25">
      <c r="A4834" s="11" t="s">
        <v>37</v>
      </c>
      <c r="B4834" s="20" t="s">
        <v>7620</v>
      </c>
      <c r="C4834" s="18">
        <v>3501905</v>
      </c>
      <c r="D4834" s="20" t="s">
        <v>10667</v>
      </c>
      <c r="E4834" s="20" t="s">
        <v>10683</v>
      </c>
    </row>
    <row r="4835" spans="1:5" ht="15.75" hidden="1" x14ac:dyDescent="0.25">
      <c r="A4835" s="11" t="s">
        <v>37</v>
      </c>
      <c r="B4835" s="20" t="s">
        <v>9038</v>
      </c>
      <c r="C4835" s="18">
        <v>3502002</v>
      </c>
      <c r="D4835" s="20" t="s">
        <v>10667</v>
      </c>
      <c r="E4835" s="20" t="s">
        <v>10683</v>
      </c>
    </row>
    <row r="4836" spans="1:5" ht="15.75" hidden="1" x14ac:dyDescent="0.25">
      <c r="A4836" s="11" t="s">
        <v>37</v>
      </c>
      <c r="B4836" s="20" t="s">
        <v>9039</v>
      </c>
      <c r="C4836" s="18">
        <v>3502101</v>
      </c>
      <c r="D4836" s="20" t="s">
        <v>10667</v>
      </c>
      <c r="E4836" s="20" t="s">
        <v>10683</v>
      </c>
    </row>
    <row r="4837" spans="1:5" ht="15.75" hidden="1" x14ac:dyDescent="0.25">
      <c r="A4837" s="11" t="s">
        <v>37</v>
      </c>
      <c r="B4837" s="20" t="s">
        <v>9040</v>
      </c>
      <c r="C4837" s="18">
        <v>3502200</v>
      </c>
      <c r="D4837" s="20" t="s">
        <v>10667</v>
      </c>
      <c r="E4837" s="20" t="s">
        <v>10683</v>
      </c>
    </row>
    <row r="4838" spans="1:5" ht="15.75" hidden="1" x14ac:dyDescent="0.25">
      <c r="A4838" s="11" t="s">
        <v>37</v>
      </c>
      <c r="B4838" s="20" t="s">
        <v>9041</v>
      </c>
      <c r="C4838" s="18">
        <v>3502309</v>
      </c>
      <c r="D4838" s="20" t="s">
        <v>10667</v>
      </c>
      <c r="E4838" s="20" t="s">
        <v>10683</v>
      </c>
    </row>
    <row r="4839" spans="1:5" ht="15.75" hidden="1" x14ac:dyDescent="0.25">
      <c r="A4839" s="11" t="s">
        <v>37</v>
      </c>
      <c r="B4839" s="20" t="s">
        <v>9042</v>
      </c>
      <c r="C4839" s="18">
        <v>3502408</v>
      </c>
      <c r="D4839" s="20" t="s">
        <v>10667</v>
      </c>
      <c r="E4839" s="20" t="s">
        <v>10683</v>
      </c>
    </row>
    <row r="4840" spans="1:5" ht="15.75" hidden="1" x14ac:dyDescent="0.25">
      <c r="A4840" s="11" t="s">
        <v>37</v>
      </c>
      <c r="B4840" s="20" t="s">
        <v>121</v>
      </c>
      <c r="C4840" s="18">
        <v>3502507</v>
      </c>
      <c r="D4840" s="20" t="s">
        <v>10667</v>
      </c>
      <c r="E4840" s="20" t="s">
        <v>10683</v>
      </c>
    </row>
    <row r="4841" spans="1:5" ht="15.75" hidden="1" x14ac:dyDescent="0.25">
      <c r="A4841" s="11" t="s">
        <v>37</v>
      </c>
      <c r="B4841" s="20" t="s">
        <v>9043</v>
      </c>
      <c r="C4841" s="18">
        <v>3502606</v>
      </c>
      <c r="D4841" s="20" t="s">
        <v>10667</v>
      </c>
      <c r="E4841" s="20" t="s">
        <v>10683</v>
      </c>
    </row>
    <row r="4842" spans="1:5" ht="15.75" hidden="1" x14ac:dyDescent="0.25">
      <c r="A4842" s="11" t="s">
        <v>37</v>
      </c>
      <c r="B4842" s="20" t="s">
        <v>316</v>
      </c>
      <c r="C4842" s="18">
        <v>3502705</v>
      </c>
      <c r="D4842" s="20" t="s">
        <v>10667</v>
      </c>
      <c r="E4842" s="20" t="s">
        <v>10683</v>
      </c>
    </row>
    <row r="4843" spans="1:5" ht="15.75" hidden="1" x14ac:dyDescent="0.25">
      <c r="A4843" s="11" t="s">
        <v>37</v>
      </c>
      <c r="B4843" s="20" t="s">
        <v>534</v>
      </c>
      <c r="C4843" s="18">
        <v>3502754</v>
      </c>
      <c r="D4843" s="20" t="s">
        <v>10667</v>
      </c>
      <c r="E4843" s="20" t="s">
        <v>10683</v>
      </c>
    </row>
    <row r="4844" spans="1:5" ht="15.75" hidden="1" x14ac:dyDescent="0.25">
      <c r="A4844" s="11" t="s">
        <v>37</v>
      </c>
      <c r="B4844" s="20" t="s">
        <v>9044</v>
      </c>
      <c r="C4844" s="18">
        <v>3502804</v>
      </c>
      <c r="D4844" s="20" t="s">
        <v>10667</v>
      </c>
      <c r="E4844" s="20" t="s">
        <v>10683</v>
      </c>
    </row>
    <row r="4845" spans="1:5" ht="15.75" hidden="1" x14ac:dyDescent="0.25">
      <c r="A4845" s="11" t="s">
        <v>37</v>
      </c>
      <c r="B4845" s="20" t="s">
        <v>9045</v>
      </c>
      <c r="C4845" s="18">
        <v>3502903</v>
      </c>
      <c r="D4845" s="20" t="s">
        <v>10667</v>
      </c>
      <c r="E4845" s="20" t="s">
        <v>10683</v>
      </c>
    </row>
    <row r="4846" spans="1:5" ht="15.75" hidden="1" x14ac:dyDescent="0.25">
      <c r="A4846" s="11" t="s">
        <v>37</v>
      </c>
      <c r="B4846" s="20" t="s">
        <v>709</v>
      </c>
      <c r="C4846" s="18">
        <v>3503000</v>
      </c>
      <c r="D4846" s="20" t="s">
        <v>10667</v>
      </c>
      <c r="E4846" s="20" t="s">
        <v>10683</v>
      </c>
    </row>
    <row r="4847" spans="1:5" ht="15.75" hidden="1" x14ac:dyDescent="0.25">
      <c r="A4847" s="11" t="s">
        <v>37</v>
      </c>
      <c r="B4847" s="20" t="s">
        <v>1265</v>
      </c>
      <c r="C4847" s="18">
        <v>3503109</v>
      </c>
      <c r="D4847" s="20" t="s">
        <v>10667</v>
      </c>
      <c r="E4847" s="20" t="s">
        <v>10683</v>
      </c>
    </row>
    <row r="4848" spans="1:5" ht="15.75" hidden="1" x14ac:dyDescent="0.25">
      <c r="A4848" s="11" t="s">
        <v>37</v>
      </c>
      <c r="B4848" s="20" t="s">
        <v>1412</v>
      </c>
      <c r="C4848" s="18">
        <v>3503158</v>
      </c>
      <c r="D4848" s="20" t="s">
        <v>10667</v>
      </c>
      <c r="E4848" s="20" t="s">
        <v>10683</v>
      </c>
    </row>
    <row r="4849" spans="1:5" ht="15.75" hidden="1" x14ac:dyDescent="0.25">
      <c r="A4849" s="11" t="s">
        <v>37</v>
      </c>
      <c r="B4849" s="20" t="s">
        <v>9046</v>
      </c>
      <c r="C4849" s="18">
        <v>3503208</v>
      </c>
      <c r="D4849" s="20" t="s">
        <v>10667</v>
      </c>
      <c r="E4849" s="20" t="s">
        <v>10683</v>
      </c>
    </row>
    <row r="4850" spans="1:5" ht="15.75" hidden="1" x14ac:dyDescent="0.25">
      <c r="A4850" s="11" t="s">
        <v>37</v>
      </c>
      <c r="B4850" s="20" t="s">
        <v>9047</v>
      </c>
      <c r="C4850" s="18">
        <v>3503307</v>
      </c>
      <c r="D4850" s="20" t="s">
        <v>10667</v>
      </c>
      <c r="E4850" s="20" t="s">
        <v>10683</v>
      </c>
    </row>
    <row r="4851" spans="1:5" ht="15.75" hidden="1" x14ac:dyDescent="0.25">
      <c r="A4851" s="11" t="s">
        <v>37</v>
      </c>
      <c r="B4851" s="20" t="s">
        <v>9048</v>
      </c>
      <c r="C4851" s="18">
        <v>3503356</v>
      </c>
      <c r="D4851" s="20" t="s">
        <v>10667</v>
      </c>
      <c r="E4851" s="20" t="s">
        <v>10683</v>
      </c>
    </row>
    <row r="4852" spans="1:5" ht="15.75" hidden="1" x14ac:dyDescent="0.25">
      <c r="A4852" s="11" t="s">
        <v>37</v>
      </c>
      <c r="B4852" s="20" t="s">
        <v>9049</v>
      </c>
      <c r="C4852" s="18">
        <v>3503406</v>
      </c>
      <c r="D4852" s="20" t="s">
        <v>10667</v>
      </c>
      <c r="E4852" s="20" t="s">
        <v>10683</v>
      </c>
    </row>
    <row r="4853" spans="1:5" ht="15.75" hidden="1" x14ac:dyDescent="0.25">
      <c r="A4853" s="11" t="s">
        <v>37</v>
      </c>
      <c r="B4853" s="20" t="s">
        <v>9050</v>
      </c>
      <c r="C4853" s="18">
        <v>3503505</v>
      </c>
      <c r="D4853" s="20" t="s">
        <v>10667</v>
      </c>
      <c r="E4853" s="20" t="s">
        <v>10683</v>
      </c>
    </row>
    <row r="4854" spans="1:5" ht="15.75" hidden="1" x14ac:dyDescent="0.25">
      <c r="A4854" s="11" t="s">
        <v>37</v>
      </c>
      <c r="B4854" s="20" t="s">
        <v>9051</v>
      </c>
      <c r="C4854" s="18">
        <v>3503604</v>
      </c>
      <c r="D4854" s="20" t="s">
        <v>10667</v>
      </c>
      <c r="E4854" s="20" t="s">
        <v>10683</v>
      </c>
    </row>
    <row r="4855" spans="1:5" ht="15.75" hidden="1" x14ac:dyDescent="0.25">
      <c r="A4855" s="11" t="s">
        <v>37</v>
      </c>
      <c r="B4855" s="20" t="s">
        <v>9052</v>
      </c>
      <c r="C4855" s="18">
        <v>3503703</v>
      </c>
      <c r="D4855" s="20" t="s">
        <v>10667</v>
      </c>
      <c r="E4855" s="20" t="s">
        <v>10683</v>
      </c>
    </row>
    <row r="4856" spans="1:5" ht="15.75" hidden="1" x14ac:dyDescent="0.25">
      <c r="A4856" s="11" t="s">
        <v>37</v>
      </c>
      <c r="B4856" s="20" t="s">
        <v>9053</v>
      </c>
      <c r="C4856" s="18">
        <v>3503802</v>
      </c>
      <c r="D4856" s="20" t="s">
        <v>10667</v>
      </c>
      <c r="E4856" s="20" t="s">
        <v>10683</v>
      </c>
    </row>
    <row r="4857" spans="1:5" ht="15.75" hidden="1" x14ac:dyDescent="0.25">
      <c r="A4857" s="11" t="s">
        <v>37</v>
      </c>
      <c r="B4857" s="20" t="s">
        <v>9054</v>
      </c>
      <c r="C4857" s="18">
        <v>3503901</v>
      </c>
      <c r="D4857" s="20" t="s">
        <v>10667</v>
      </c>
      <c r="E4857" s="20" t="s">
        <v>10683</v>
      </c>
    </row>
    <row r="4858" spans="1:5" ht="15.75" hidden="1" x14ac:dyDescent="0.25">
      <c r="A4858" s="11" t="s">
        <v>37</v>
      </c>
      <c r="B4858" s="20" t="s">
        <v>1040</v>
      </c>
      <c r="C4858" s="18">
        <v>3503950</v>
      </c>
      <c r="D4858" s="20" t="s">
        <v>10667</v>
      </c>
      <c r="E4858" s="20" t="s">
        <v>10683</v>
      </c>
    </row>
    <row r="4859" spans="1:5" ht="15.75" hidden="1" x14ac:dyDescent="0.25">
      <c r="A4859" s="11" t="s">
        <v>37</v>
      </c>
      <c r="B4859" s="20" t="s">
        <v>94</v>
      </c>
      <c r="C4859" s="18">
        <v>3504008</v>
      </c>
      <c r="D4859" s="20" t="s">
        <v>10667</v>
      </c>
      <c r="E4859" s="20" t="s">
        <v>10683</v>
      </c>
    </row>
    <row r="4860" spans="1:5" ht="15.75" hidden="1" x14ac:dyDescent="0.25">
      <c r="A4860" s="11" t="s">
        <v>37</v>
      </c>
      <c r="B4860" s="20" t="s">
        <v>9055</v>
      </c>
      <c r="C4860" s="18">
        <v>3504107</v>
      </c>
      <c r="D4860" s="20" t="s">
        <v>10667</v>
      </c>
      <c r="E4860" s="20" t="s">
        <v>10683</v>
      </c>
    </row>
    <row r="4861" spans="1:5" ht="15.75" hidden="1" x14ac:dyDescent="0.25">
      <c r="A4861" s="11" t="s">
        <v>37</v>
      </c>
      <c r="B4861" s="20" t="s">
        <v>9056</v>
      </c>
      <c r="C4861" s="18">
        <v>3504206</v>
      </c>
      <c r="D4861" s="20" t="s">
        <v>10667</v>
      </c>
      <c r="E4861" s="20" t="s">
        <v>10683</v>
      </c>
    </row>
    <row r="4862" spans="1:5" ht="15.75" hidden="1" x14ac:dyDescent="0.25">
      <c r="A4862" s="11" t="s">
        <v>37</v>
      </c>
      <c r="B4862" s="20" t="s">
        <v>9057</v>
      </c>
      <c r="C4862" s="18">
        <v>3504305</v>
      </c>
      <c r="D4862" s="20" t="s">
        <v>10667</v>
      </c>
      <c r="E4862" s="20" t="s">
        <v>10683</v>
      </c>
    </row>
    <row r="4863" spans="1:5" ht="15.75" hidden="1" x14ac:dyDescent="0.25">
      <c r="A4863" s="11" t="s">
        <v>37</v>
      </c>
      <c r="B4863" s="20" t="s">
        <v>9058</v>
      </c>
      <c r="C4863" s="18">
        <v>3504404</v>
      </c>
      <c r="D4863" s="20" t="s">
        <v>10667</v>
      </c>
      <c r="E4863" s="20" t="s">
        <v>10683</v>
      </c>
    </row>
    <row r="4864" spans="1:5" ht="15.75" hidden="1" x14ac:dyDescent="0.25">
      <c r="A4864" s="11" t="s">
        <v>37</v>
      </c>
      <c r="B4864" s="20" t="s">
        <v>477</v>
      </c>
      <c r="C4864" s="18">
        <v>3504503</v>
      </c>
      <c r="D4864" s="20" t="s">
        <v>10667</v>
      </c>
      <c r="E4864" s="20" t="s">
        <v>10683</v>
      </c>
    </row>
    <row r="4865" spans="1:5" ht="15.75" hidden="1" x14ac:dyDescent="0.25">
      <c r="A4865" s="11" t="s">
        <v>37</v>
      </c>
      <c r="B4865" s="20" t="s">
        <v>1413</v>
      </c>
      <c r="C4865" s="18">
        <v>3504602</v>
      </c>
      <c r="D4865" s="20" t="s">
        <v>10667</v>
      </c>
      <c r="E4865" s="20" t="s">
        <v>10683</v>
      </c>
    </row>
    <row r="4866" spans="1:5" ht="15.75" hidden="1" x14ac:dyDescent="0.25">
      <c r="A4866" s="11" t="s">
        <v>37</v>
      </c>
      <c r="B4866" s="20" t="s">
        <v>9059</v>
      </c>
      <c r="C4866" s="18">
        <v>3504701</v>
      </c>
      <c r="D4866" s="20" t="s">
        <v>10667</v>
      </c>
      <c r="E4866" s="20" t="s">
        <v>10683</v>
      </c>
    </row>
    <row r="4867" spans="1:5" ht="15.75" hidden="1" x14ac:dyDescent="0.25">
      <c r="A4867" s="11" t="s">
        <v>37</v>
      </c>
      <c r="B4867" s="20" t="s">
        <v>9060</v>
      </c>
      <c r="C4867" s="18">
        <v>3504800</v>
      </c>
      <c r="D4867" s="20" t="s">
        <v>10667</v>
      </c>
      <c r="E4867" s="20" t="s">
        <v>10683</v>
      </c>
    </row>
    <row r="4868" spans="1:5" ht="15.75" hidden="1" x14ac:dyDescent="0.25">
      <c r="A4868" s="11" t="s">
        <v>37</v>
      </c>
      <c r="B4868" s="20" t="s">
        <v>9061</v>
      </c>
      <c r="C4868" s="18">
        <v>3504909</v>
      </c>
      <c r="D4868" s="20" t="s">
        <v>10667</v>
      </c>
      <c r="E4868" s="20" t="s">
        <v>10683</v>
      </c>
    </row>
    <row r="4869" spans="1:5" ht="15.75" hidden="1" x14ac:dyDescent="0.25">
      <c r="A4869" s="11" t="s">
        <v>37</v>
      </c>
      <c r="B4869" s="20" t="s">
        <v>9062</v>
      </c>
      <c r="C4869" s="18">
        <v>3505005</v>
      </c>
      <c r="D4869" s="20" t="s">
        <v>10667</v>
      </c>
      <c r="E4869" s="20" t="s">
        <v>10683</v>
      </c>
    </row>
    <row r="4870" spans="1:5" ht="15.75" hidden="1" x14ac:dyDescent="0.25">
      <c r="A4870" s="11" t="s">
        <v>37</v>
      </c>
      <c r="B4870" s="20" t="s">
        <v>9063</v>
      </c>
      <c r="C4870" s="18">
        <v>3505104</v>
      </c>
      <c r="D4870" s="20" t="s">
        <v>10667</v>
      </c>
      <c r="E4870" s="20" t="s">
        <v>10683</v>
      </c>
    </row>
    <row r="4871" spans="1:5" ht="15.75" hidden="1" x14ac:dyDescent="0.25">
      <c r="A4871" s="11" t="s">
        <v>37</v>
      </c>
      <c r="B4871" s="20" t="s">
        <v>9064</v>
      </c>
      <c r="C4871" s="18">
        <v>3505203</v>
      </c>
      <c r="D4871" s="20" t="s">
        <v>10667</v>
      </c>
      <c r="E4871" s="20" t="s">
        <v>10683</v>
      </c>
    </row>
    <row r="4872" spans="1:5" ht="15.75" hidden="1" x14ac:dyDescent="0.25">
      <c r="A4872" s="11" t="s">
        <v>37</v>
      </c>
      <c r="B4872" s="20" t="s">
        <v>9065</v>
      </c>
      <c r="C4872" s="18">
        <v>3505302</v>
      </c>
      <c r="D4872" s="20" t="s">
        <v>10667</v>
      </c>
      <c r="E4872" s="20" t="s">
        <v>10683</v>
      </c>
    </row>
    <row r="4873" spans="1:5" ht="15.75" hidden="1" x14ac:dyDescent="0.25">
      <c r="A4873" s="11" t="s">
        <v>37</v>
      </c>
      <c r="B4873" s="20" t="s">
        <v>9066</v>
      </c>
      <c r="C4873" s="18">
        <v>3505351</v>
      </c>
      <c r="D4873" s="20" t="s">
        <v>10667</v>
      </c>
      <c r="E4873" s="20" t="s">
        <v>10683</v>
      </c>
    </row>
    <row r="4874" spans="1:5" ht="15.75" hidden="1" x14ac:dyDescent="0.25">
      <c r="A4874" s="11" t="s">
        <v>37</v>
      </c>
      <c r="B4874" s="20" t="s">
        <v>1526</v>
      </c>
      <c r="C4874" s="18">
        <v>3505401</v>
      </c>
      <c r="D4874" s="20" t="s">
        <v>10667</v>
      </c>
      <c r="E4874" s="20" t="s">
        <v>10683</v>
      </c>
    </row>
    <row r="4875" spans="1:5" ht="15.75" hidden="1" x14ac:dyDescent="0.25">
      <c r="A4875" s="11" t="s">
        <v>37</v>
      </c>
      <c r="B4875" s="20" t="s">
        <v>9067</v>
      </c>
      <c r="C4875" s="18">
        <v>3505500</v>
      </c>
      <c r="D4875" s="20" t="s">
        <v>10667</v>
      </c>
      <c r="E4875" s="20" t="s">
        <v>10683</v>
      </c>
    </row>
    <row r="4876" spans="1:5" ht="15.75" hidden="1" x14ac:dyDescent="0.25">
      <c r="A4876" s="11" t="s">
        <v>37</v>
      </c>
      <c r="B4876" s="20" t="s">
        <v>9068</v>
      </c>
      <c r="C4876" s="18">
        <v>3505609</v>
      </c>
      <c r="D4876" s="20" t="s">
        <v>10667</v>
      </c>
      <c r="E4876" s="20" t="s">
        <v>10683</v>
      </c>
    </row>
    <row r="4877" spans="1:5" ht="15.75" hidden="1" x14ac:dyDescent="0.25">
      <c r="A4877" s="11" t="s">
        <v>37</v>
      </c>
      <c r="B4877" s="20" t="s">
        <v>9069</v>
      </c>
      <c r="C4877" s="18">
        <v>3505708</v>
      </c>
      <c r="D4877" s="20" t="s">
        <v>10667</v>
      </c>
      <c r="E4877" s="20" t="s">
        <v>10683</v>
      </c>
    </row>
    <row r="4878" spans="1:5" ht="15.75" hidden="1" x14ac:dyDescent="0.25">
      <c r="A4878" s="11" t="s">
        <v>37</v>
      </c>
      <c r="B4878" s="20" t="s">
        <v>9070</v>
      </c>
      <c r="C4878" s="18">
        <v>3505807</v>
      </c>
      <c r="D4878" s="20" t="s">
        <v>10667</v>
      </c>
      <c r="E4878" s="20" t="s">
        <v>10683</v>
      </c>
    </row>
    <row r="4879" spans="1:5" ht="15.75" hidden="1" x14ac:dyDescent="0.25">
      <c r="A4879" s="11" t="s">
        <v>37</v>
      </c>
      <c r="B4879" s="20" t="s">
        <v>9071</v>
      </c>
      <c r="C4879" s="18">
        <v>3505906</v>
      </c>
      <c r="D4879" s="20" t="s">
        <v>10667</v>
      </c>
      <c r="E4879" s="20" t="s">
        <v>10683</v>
      </c>
    </row>
    <row r="4880" spans="1:5" ht="15.75" hidden="1" x14ac:dyDescent="0.25">
      <c r="A4880" s="11" t="s">
        <v>37</v>
      </c>
      <c r="B4880" s="20" t="s">
        <v>9072</v>
      </c>
      <c r="C4880" s="18">
        <v>3506003</v>
      </c>
      <c r="D4880" s="20" t="s">
        <v>10667</v>
      </c>
      <c r="E4880" s="20" t="s">
        <v>10683</v>
      </c>
    </row>
    <row r="4881" spans="1:5" ht="15.75" hidden="1" x14ac:dyDescent="0.25">
      <c r="A4881" s="11" t="s">
        <v>37</v>
      </c>
      <c r="B4881" s="20" t="s">
        <v>9073</v>
      </c>
      <c r="C4881" s="18">
        <v>3506102</v>
      </c>
      <c r="D4881" s="20" t="s">
        <v>10667</v>
      </c>
      <c r="E4881" s="20" t="s">
        <v>10683</v>
      </c>
    </row>
    <row r="4882" spans="1:5" ht="15.75" hidden="1" x14ac:dyDescent="0.25">
      <c r="A4882" s="11" t="s">
        <v>37</v>
      </c>
      <c r="B4882" s="20" t="s">
        <v>9074</v>
      </c>
      <c r="C4882" s="18">
        <v>3506201</v>
      </c>
      <c r="D4882" s="20" t="s">
        <v>10667</v>
      </c>
      <c r="E4882" s="20" t="s">
        <v>10683</v>
      </c>
    </row>
    <row r="4883" spans="1:5" ht="15.75" hidden="1" x14ac:dyDescent="0.25">
      <c r="A4883" s="11" t="s">
        <v>37</v>
      </c>
      <c r="B4883" s="20" t="s">
        <v>9075</v>
      </c>
      <c r="C4883" s="18">
        <v>3506300</v>
      </c>
      <c r="D4883" s="20" t="s">
        <v>10667</v>
      </c>
      <c r="E4883" s="20" t="s">
        <v>10683</v>
      </c>
    </row>
    <row r="4884" spans="1:5" ht="15.75" hidden="1" x14ac:dyDescent="0.25">
      <c r="A4884" s="11" t="s">
        <v>37</v>
      </c>
      <c r="B4884" s="20" t="s">
        <v>9076</v>
      </c>
      <c r="C4884" s="18">
        <v>3506359</v>
      </c>
      <c r="D4884" s="20" t="s">
        <v>10667</v>
      </c>
      <c r="E4884" s="20" t="s">
        <v>10683</v>
      </c>
    </row>
    <row r="4885" spans="1:5" ht="15.75" hidden="1" x14ac:dyDescent="0.25">
      <c r="A4885" s="11" t="s">
        <v>37</v>
      </c>
      <c r="B4885" s="20" t="s">
        <v>9077</v>
      </c>
      <c r="C4885" s="18">
        <v>3506409</v>
      </c>
      <c r="D4885" s="20" t="s">
        <v>10667</v>
      </c>
      <c r="E4885" s="20" t="s">
        <v>10683</v>
      </c>
    </row>
    <row r="4886" spans="1:5" ht="15.75" hidden="1" x14ac:dyDescent="0.25">
      <c r="A4886" s="11" t="s">
        <v>37</v>
      </c>
      <c r="B4886" s="20" t="s">
        <v>9078</v>
      </c>
      <c r="C4886" s="18">
        <v>3506508</v>
      </c>
      <c r="D4886" s="20" t="s">
        <v>10667</v>
      </c>
      <c r="E4886" s="20" t="s">
        <v>10683</v>
      </c>
    </row>
    <row r="4887" spans="1:5" ht="15.75" hidden="1" x14ac:dyDescent="0.25">
      <c r="A4887" s="11" t="s">
        <v>37</v>
      </c>
      <c r="B4887" s="20" t="s">
        <v>386</v>
      </c>
      <c r="C4887" s="18">
        <v>3506607</v>
      </c>
      <c r="D4887" s="20" t="s">
        <v>10667</v>
      </c>
      <c r="E4887" s="20" t="s">
        <v>10683</v>
      </c>
    </row>
    <row r="4888" spans="1:5" ht="15.75" hidden="1" x14ac:dyDescent="0.25">
      <c r="A4888" s="11" t="s">
        <v>37</v>
      </c>
      <c r="B4888" s="20" t="s">
        <v>9079</v>
      </c>
      <c r="C4888" s="18">
        <v>3506706</v>
      </c>
      <c r="D4888" s="20" t="s">
        <v>10667</v>
      </c>
      <c r="E4888" s="20" t="s">
        <v>10683</v>
      </c>
    </row>
    <row r="4889" spans="1:5" ht="15.75" hidden="1" x14ac:dyDescent="0.25">
      <c r="A4889" s="11" t="s">
        <v>37</v>
      </c>
      <c r="B4889" s="20" t="s">
        <v>58</v>
      </c>
      <c r="C4889" s="18">
        <v>3506805</v>
      </c>
      <c r="D4889" s="20" t="s">
        <v>10667</v>
      </c>
      <c r="E4889" s="20" t="s">
        <v>10683</v>
      </c>
    </row>
    <row r="4890" spans="1:5" ht="15.75" hidden="1" x14ac:dyDescent="0.25">
      <c r="A4890" s="11" t="s">
        <v>37</v>
      </c>
      <c r="B4890" s="20" t="s">
        <v>9080</v>
      </c>
      <c r="C4890" s="18">
        <v>3506904</v>
      </c>
      <c r="D4890" s="20" t="s">
        <v>10667</v>
      </c>
      <c r="E4890" s="20" t="s">
        <v>10683</v>
      </c>
    </row>
    <row r="4891" spans="1:5" ht="15.75" hidden="1" x14ac:dyDescent="0.25">
      <c r="A4891" s="11" t="s">
        <v>37</v>
      </c>
      <c r="B4891" s="20" t="s">
        <v>9081</v>
      </c>
      <c r="C4891" s="18">
        <v>3507001</v>
      </c>
      <c r="D4891" s="20" t="s">
        <v>10667</v>
      </c>
      <c r="E4891" s="20" t="s">
        <v>10683</v>
      </c>
    </row>
    <row r="4892" spans="1:5" ht="15.75" hidden="1" x14ac:dyDescent="0.25">
      <c r="A4892" s="11" t="s">
        <v>37</v>
      </c>
      <c r="B4892" s="20" t="s">
        <v>1266</v>
      </c>
      <c r="C4892" s="18">
        <v>3507100</v>
      </c>
      <c r="D4892" s="20" t="s">
        <v>10667</v>
      </c>
      <c r="E4892" s="20" t="s">
        <v>10683</v>
      </c>
    </row>
    <row r="4893" spans="1:5" ht="15.75" hidden="1" x14ac:dyDescent="0.25">
      <c r="A4893" s="11" t="s">
        <v>37</v>
      </c>
      <c r="B4893" s="20" t="s">
        <v>9082</v>
      </c>
      <c r="C4893" s="18">
        <v>3507159</v>
      </c>
      <c r="D4893" s="20" t="s">
        <v>10667</v>
      </c>
      <c r="E4893" s="20" t="s">
        <v>10683</v>
      </c>
    </row>
    <row r="4894" spans="1:5" ht="15.75" hidden="1" x14ac:dyDescent="0.25">
      <c r="A4894" s="11" t="s">
        <v>37</v>
      </c>
      <c r="B4894" s="20" t="s">
        <v>9083</v>
      </c>
      <c r="C4894" s="18">
        <v>3507209</v>
      </c>
      <c r="D4894" s="20" t="s">
        <v>10667</v>
      </c>
      <c r="E4894" s="20" t="s">
        <v>10683</v>
      </c>
    </row>
    <row r="4895" spans="1:5" ht="15.75" hidden="1" x14ac:dyDescent="0.25">
      <c r="A4895" s="11" t="s">
        <v>37</v>
      </c>
      <c r="B4895" s="20" t="s">
        <v>877</v>
      </c>
      <c r="C4895" s="18">
        <v>3507308</v>
      </c>
      <c r="D4895" s="20" t="s">
        <v>10667</v>
      </c>
      <c r="E4895" s="20" t="s">
        <v>10683</v>
      </c>
    </row>
    <row r="4896" spans="1:5" ht="15.75" hidden="1" x14ac:dyDescent="0.25">
      <c r="A4896" s="11" t="s">
        <v>37</v>
      </c>
      <c r="B4896" s="20" t="s">
        <v>1388</v>
      </c>
      <c r="C4896" s="18">
        <v>3507407</v>
      </c>
      <c r="D4896" s="20" t="s">
        <v>10667</v>
      </c>
      <c r="E4896" s="20" t="s">
        <v>10683</v>
      </c>
    </row>
    <row r="4897" spans="1:5" ht="15.75" hidden="1" x14ac:dyDescent="0.25">
      <c r="A4897" s="11" t="s">
        <v>37</v>
      </c>
      <c r="B4897" s="20" t="s">
        <v>9084</v>
      </c>
      <c r="C4897" s="18">
        <v>3507456</v>
      </c>
      <c r="D4897" s="20" t="s">
        <v>10667</v>
      </c>
      <c r="E4897" s="20" t="s">
        <v>10683</v>
      </c>
    </row>
    <row r="4898" spans="1:5" ht="15.75" hidden="1" x14ac:dyDescent="0.25">
      <c r="A4898" s="11" t="s">
        <v>37</v>
      </c>
      <c r="B4898" s="20" t="s">
        <v>1465</v>
      </c>
      <c r="C4898" s="18">
        <v>3507506</v>
      </c>
      <c r="D4898" s="20" t="s">
        <v>10667</v>
      </c>
      <c r="E4898" s="20" t="s">
        <v>10683</v>
      </c>
    </row>
    <row r="4899" spans="1:5" ht="15.75" hidden="1" x14ac:dyDescent="0.25">
      <c r="A4899" s="11" t="s">
        <v>37</v>
      </c>
      <c r="B4899" s="20" t="s">
        <v>9085</v>
      </c>
      <c r="C4899" s="18">
        <v>3507605</v>
      </c>
      <c r="D4899" s="20" t="s">
        <v>10667</v>
      </c>
      <c r="E4899" s="20" t="s">
        <v>10683</v>
      </c>
    </row>
    <row r="4900" spans="1:5" ht="15.75" hidden="1" x14ac:dyDescent="0.25">
      <c r="A4900" s="11" t="s">
        <v>37</v>
      </c>
      <c r="B4900" s="20" t="s">
        <v>9086</v>
      </c>
      <c r="C4900" s="18">
        <v>3507704</v>
      </c>
      <c r="D4900" s="20" t="s">
        <v>10667</v>
      </c>
      <c r="E4900" s="20" t="s">
        <v>10683</v>
      </c>
    </row>
    <row r="4901" spans="1:5" ht="15.75" hidden="1" x14ac:dyDescent="0.25">
      <c r="A4901" s="11" t="s">
        <v>37</v>
      </c>
      <c r="B4901" s="20" t="s">
        <v>9087</v>
      </c>
      <c r="C4901" s="18">
        <v>3507753</v>
      </c>
      <c r="D4901" s="20" t="s">
        <v>10667</v>
      </c>
      <c r="E4901" s="20" t="s">
        <v>10683</v>
      </c>
    </row>
    <row r="4902" spans="1:5" ht="15.75" x14ac:dyDescent="0.25">
      <c r="A4902" s="11" t="s">
        <v>37</v>
      </c>
      <c r="B4902" s="20" t="s">
        <v>9088</v>
      </c>
      <c r="C4902" s="18">
        <v>3507803</v>
      </c>
      <c r="D4902" s="20" t="s">
        <v>10669</v>
      </c>
      <c r="E4902" s="20" t="s">
        <v>10680</v>
      </c>
    </row>
    <row r="4903" spans="1:5" ht="15.75" hidden="1" x14ac:dyDescent="0.25">
      <c r="A4903" s="11" t="s">
        <v>37</v>
      </c>
      <c r="B4903" s="20" t="s">
        <v>9089</v>
      </c>
      <c r="C4903" s="18">
        <v>3507902</v>
      </c>
      <c r="D4903" s="20" t="s">
        <v>10667</v>
      </c>
      <c r="E4903" s="20" t="s">
        <v>10683</v>
      </c>
    </row>
    <row r="4904" spans="1:5" ht="15.75" hidden="1" x14ac:dyDescent="0.25">
      <c r="A4904" s="11" t="s">
        <v>37</v>
      </c>
      <c r="B4904" s="20" t="s">
        <v>1414</v>
      </c>
      <c r="C4904" s="18">
        <v>3508009</v>
      </c>
      <c r="D4904" s="20" t="s">
        <v>10667</v>
      </c>
      <c r="E4904" s="20" t="s">
        <v>10683</v>
      </c>
    </row>
    <row r="4905" spans="1:5" ht="15.75" hidden="1" x14ac:dyDescent="0.25">
      <c r="A4905" s="11" t="s">
        <v>37</v>
      </c>
      <c r="B4905" s="20" t="s">
        <v>9090</v>
      </c>
      <c r="C4905" s="18">
        <v>3508108</v>
      </c>
      <c r="D4905" s="20" t="s">
        <v>10667</v>
      </c>
      <c r="E4905" s="20" t="s">
        <v>10683</v>
      </c>
    </row>
    <row r="4906" spans="1:5" ht="15.75" hidden="1" x14ac:dyDescent="0.25">
      <c r="A4906" s="11" t="s">
        <v>37</v>
      </c>
      <c r="B4906" s="20" t="s">
        <v>9091</v>
      </c>
      <c r="C4906" s="18">
        <v>3508207</v>
      </c>
      <c r="D4906" s="20" t="s">
        <v>10667</v>
      </c>
      <c r="E4906" s="20" t="s">
        <v>10683</v>
      </c>
    </row>
    <row r="4907" spans="1:5" ht="15.75" hidden="1" x14ac:dyDescent="0.25">
      <c r="A4907" s="11" t="s">
        <v>37</v>
      </c>
      <c r="B4907" s="20" t="s">
        <v>1114</v>
      </c>
      <c r="C4907" s="18">
        <v>3508306</v>
      </c>
      <c r="D4907" s="20" t="s">
        <v>10667</v>
      </c>
      <c r="E4907" s="20" t="s">
        <v>10683</v>
      </c>
    </row>
    <row r="4908" spans="1:5" ht="15.75" hidden="1" x14ac:dyDescent="0.25">
      <c r="A4908" s="11" t="s">
        <v>37</v>
      </c>
      <c r="B4908" s="20" t="s">
        <v>9092</v>
      </c>
      <c r="C4908" s="18">
        <v>3508405</v>
      </c>
      <c r="D4908" s="20" t="s">
        <v>10667</v>
      </c>
      <c r="E4908" s="20" t="s">
        <v>10683</v>
      </c>
    </row>
    <row r="4909" spans="1:5" ht="15.75" hidden="1" x14ac:dyDescent="0.25">
      <c r="A4909" s="11" t="s">
        <v>37</v>
      </c>
      <c r="B4909" s="20" t="s">
        <v>1524</v>
      </c>
      <c r="C4909" s="18">
        <v>3508504</v>
      </c>
      <c r="D4909" s="20" t="s">
        <v>10667</v>
      </c>
      <c r="E4909" s="20" t="s">
        <v>10683</v>
      </c>
    </row>
    <row r="4910" spans="1:5" ht="15.75" hidden="1" x14ac:dyDescent="0.25">
      <c r="A4910" s="11" t="s">
        <v>37</v>
      </c>
      <c r="B4910" s="20" t="s">
        <v>1415</v>
      </c>
      <c r="C4910" s="18">
        <v>3508603</v>
      </c>
      <c r="D4910" s="20" t="s">
        <v>10667</v>
      </c>
      <c r="E4910" s="20" t="s">
        <v>10683</v>
      </c>
    </row>
    <row r="4911" spans="1:5" ht="15.75" hidden="1" x14ac:dyDescent="0.25">
      <c r="A4911" s="11" t="s">
        <v>37</v>
      </c>
      <c r="B4911" s="20" t="s">
        <v>9093</v>
      </c>
      <c r="C4911" s="18">
        <v>3508702</v>
      </c>
      <c r="D4911" s="20" t="s">
        <v>10667</v>
      </c>
      <c r="E4911" s="20" t="s">
        <v>10683</v>
      </c>
    </row>
    <row r="4912" spans="1:5" ht="15.75" hidden="1" x14ac:dyDescent="0.25">
      <c r="A4912" s="11" t="s">
        <v>37</v>
      </c>
      <c r="B4912" s="20" t="s">
        <v>9094</v>
      </c>
      <c r="C4912" s="18">
        <v>3508801</v>
      </c>
      <c r="D4912" s="20" t="s">
        <v>10667</v>
      </c>
      <c r="E4912" s="20" t="s">
        <v>10683</v>
      </c>
    </row>
    <row r="4913" spans="1:5" ht="15.75" hidden="1" x14ac:dyDescent="0.25">
      <c r="A4913" s="11" t="s">
        <v>37</v>
      </c>
      <c r="B4913" s="20" t="s">
        <v>9095</v>
      </c>
      <c r="C4913" s="18">
        <v>3508900</v>
      </c>
      <c r="D4913" s="20" t="s">
        <v>10667</v>
      </c>
      <c r="E4913" s="20" t="s">
        <v>10683</v>
      </c>
    </row>
    <row r="4914" spans="1:5" ht="15.75" hidden="1" x14ac:dyDescent="0.25">
      <c r="A4914" s="11" t="s">
        <v>37</v>
      </c>
      <c r="B4914" s="20" t="s">
        <v>9096</v>
      </c>
      <c r="C4914" s="18">
        <v>3509007</v>
      </c>
      <c r="D4914" s="20" t="s">
        <v>10667</v>
      </c>
      <c r="E4914" s="20" t="s">
        <v>10683</v>
      </c>
    </row>
    <row r="4915" spans="1:5" ht="15.75" hidden="1" x14ac:dyDescent="0.25">
      <c r="A4915" s="11" t="s">
        <v>37</v>
      </c>
      <c r="B4915" s="20" t="s">
        <v>9097</v>
      </c>
      <c r="C4915" s="18">
        <v>3509106</v>
      </c>
      <c r="D4915" s="20" t="s">
        <v>10667</v>
      </c>
      <c r="E4915" s="20" t="s">
        <v>10683</v>
      </c>
    </row>
    <row r="4916" spans="1:5" ht="15.75" hidden="1" x14ac:dyDescent="0.25">
      <c r="A4916" s="11" t="s">
        <v>37</v>
      </c>
      <c r="B4916" s="20" t="s">
        <v>1527</v>
      </c>
      <c r="C4916" s="18">
        <v>3509205</v>
      </c>
      <c r="D4916" s="20" t="s">
        <v>10667</v>
      </c>
      <c r="E4916" s="20" t="s">
        <v>10683</v>
      </c>
    </row>
    <row r="4917" spans="1:5" ht="15.75" hidden="1" x14ac:dyDescent="0.25">
      <c r="A4917" s="11" t="s">
        <v>37</v>
      </c>
      <c r="B4917" s="20" t="s">
        <v>9098</v>
      </c>
      <c r="C4917" s="18">
        <v>3509254</v>
      </c>
      <c r="D4917" s="20" t="s">
        <v>10667</v>
      </c>
      <c r="E4917" s="20" t="s">
        <v>10683</v>
      </c>
    </row>
    <row r="4918" spans="1:5" ht="15.75" hidden="1" x14ac:dyDescent="0.25">
      <c r="A4918" s="11" t="s">
        <v>37</v>
      </c>
      <c r="B4918" s="20" t="s">
        <v>9099</v>
      </c>
      <c r="C4918" s="18">
        <v>3509304</v>
      </c>
      <c r="D4918" s="20" t="s">
        <v>10667</v>
      </c>
      <c r="E4918" s="20" t="s">
        <v>10683</v>
      </c>
    </row>
    <row r="4919" spans="1:5" ht="15.75" hidden="1" x14ac:dyDescent="0.25">
      <c r="A4919" s="11" t="s">
        <v>37</v>
      </c>
      <c r="B4919" s="20" t="s">
        <v>609</v>
      </c>
      <c r="C4919" s="18">
        <v>3509403</v>
      </c>
      <c r="D4919" s="20" t="s">
        <v>10667</v>
      </c>
      <c r="E4919" s="20" t="s">
        <v>10683</v>
      </c>
    </row>
    <row r="4920" spans="1:5" ht="31.5" hidden="1" x14ac:dyDescent="0.25">
      <c r="A4920" s="11" t="s">
        <v>37</v>
      </c>
      <c r="B4920" s="20" t="s">
        <v>841</v>
      </c>
      <c r="C4920" s="18">
        <v>3509452</v>
      </c>
      <c r="D4920" s="20" t="s">
        <v>10667</v>
      </c>
      <c r="E4920" s="20" t="s">
        <v>10683</v>
      </c>
    </row>
    <row r="4921" spans="1:5" ht="15.75" hidden="1" x14ac:dyDescent="0.25">
      <c r="A4921" s="11" t="s">
        <v>37</v>
      </c>
      <c r="B4921" s="20" t="s">
        <v>9100</v>
      </c>
      <c r="C4921" s="18">
        <v>3509502</v>
      </c>
      <c r="D4921" s="20" t="s">
        <v>10667</v>
      </c>
      <c r="E4921" s="20" t="s">
        <v>10683</v>
      </c>
    </row>
    <row r="4922" spans="1:5" ht="15.75" hidden="1" x14ac:dyDescent="0.25">
      <c r="A4922" s="11" t="s">
        <v>37</v>
      </c>
      <c r="B4922" s="20" t="s">
        <v>9101</v>
      </c>
      <c r="C4922" s="18">
        <v>3509601</v>
      </c>
      <c r="D4922" s="20" t="s">
        <v>10667</v>
      </c>
      <c r="E4922" s="20" t="s">
        <v>10683</v>
      </c>
    </row>
    <row r="4923" spans="1:5" ht="15.75" hidden="1" x14ac:dyDescent="0.25">
      <c r="A4923" s="11" t="s">
        <v>37</v>
      </c>
      <c r="B4923" s="20" t="s">
        <v>134</v>
      </c>
      <c r="C4923" s="18">
        <v>3509700</v>
      </c>
      <c r="D4923" s="20" t="s">
        <v>10667</v>
      </c>
      <c r="E4923" s="20" t="s">
        <v>10683</v>
      </c>
    </row>
    <row r="4924" spans="1:5" ht="15.75" hidden="1" x14ac:dyDescent="0.25">
      <c r="A4924" s="11" t="s">
        <v>37</v>
      </c>
      <c r="B4924" s="20" t="s">
        <v>9102</v>
      </c>
      <c r="C4924" s="18">
        <v>3509809</v>
      </c>
      <c r="D4924" s="20" t="s">
        <v>10667</v>
      </c>
      <c r="E4924" s="20" t="s">
        <v>10683</v>
      </c>
    </row>
    <row r="4925" spans="1:5" ht="15.75" hidden="1" x14ac:dyDescent="0.25">
      <c r="A4925" s="11" t="s">
        <v>37</v>
      </c>
      <c r="B4925" s="20" t="s">
        <v>812</v>
      </c>
      <c r="C4925" s="18">
        <v>3509908</v>
      </c>
      <c r="D4925" s="20" t="s">
        <v>10667</v>
      </c>
      <c r="E4925" s="20" t="s">
        <v>10683</v>
      </c>
    </row>
    <row r="4926" spans="1:5" ht="15.75" hidden="1" x14ac:dyDescent="0.25">
      <c r="A4926" s="11" t="s">
        <v>37</v>
      </c>
      <c r="B4926" s="20" t="s">
        <v>9103</v>
      </c>
      <c r="C4926" s="18">
        <v>3509957</v>
      </c>
      <c r="D4926" s="20" t="s">
        <v>10667</v>
      </c>
      <c r="E4926" s="20" t="s">
        <v>10683</v>
      </c>
    </row>
    <row r="4927" spans="1:5" ht="15.75" hidden="1" x14ac:dyDescent="0.25">
      <c r="A4927" s="11" t="s">
        <v>37</v>
      </c>
      <c r="B4927" s="20" t="s">
        <v>9104</v>
      </c>
      <c r="C4927" s="18">
        <v>3510005</v>
      </c>
      <c r="D4927" s="20" t="s">
        <v>10667</v>
      </c>
      <c r="E4927" s="20" t="s">
        <v>10683</v>
      </c>
    </row>
    <row r="4928" spans="1:5" ht="15.75" hidden="1" x14ac:dyDescent="0.25">
      <c r="A4928" s="11" t="s">
        <v>37</v>
      </c>
      <c r="B4928" s="20" t="s">
        <v>9105</v>
      </c>
      <c r="C4928" s="18">
        <v>3510104</v>
      </c>
      <c r="D4928" s="20" t="s">
        <v>10667</v>
      </c>
      <c r="E4928" s="20" t="s">
        <v>10683</v>
      </c>
    </row>
    <row r="4929" spans="1:5" ht="15.75" hidden="1" x14ac:dyDescent="0.25">
      <c r="A4929" s="11" t="s">
        <v>37</v>
      </c>
      <c r="B4929" s="20" t="s">
        <v>9106</v>
      </c>
      <c r="C4929" s="18">
        <v>3510153</v>
      </c>
      <c r="D4929" s="20" t="s">
        <v>10667</v>
      </c>
      <c r="E4929" s="20" t="s">
        <v>10683</v>
      </c>
    </row>
    <row r="4930" spans="1:5" ht="15.75" hidden="1" x14ac:dyDescent="0.25">
      <c r="A4930" s="11" t="s">
        <v>37</v>
      </c>
      <c r="B4930" s="20" t="s">
        <v>9107</v>
      </c>
      <c r="C4930" s="18">
        <v>3510203</v>
      </c>
      <c r="D4930" s="20" t="s">
        <v>10667</v>
      </c>
      <c r="E4930" s="20" t="s">
        <v>10683</v>
      </c>
    </row>
    <row r="4931" spans="1:5" ht="15.75" hidden="1" x14ac:dyDescent="0.25">
      <c r="A4931" s="11" t="s">
        <v>37</v>
      </c>
      <c r="B4931" s="20" t="s">
        <v>9108</v>
      </c>
      <c r="C4931" s="18">
        <v>3510302</v>
      </c>
      <c r="D4931" s="20" t="s">
        <v>10667</v>
      </c>
      <c r="E4931" s="20" t="s">
        <v>10683</v>
      </c>
    </row>
    <row r="4932" spans="1:5" ht="15.75" hidden="1" x14ac:dyDescent="0.25">
      <c r="A4932" s="11" t="s">
        <v>37</v>
      </c>
      <c r="B4932" s="20" t="s">
        <v>9109</v>
      </c>
      <c r="C4932" s="18">
        <v>3510401</v>
      </c>
      <c r="D4932" s="20" t="s">
        <v>10667</v>
      </c>
      <c r="E4932" s="20" t="s">
        <v>10683</v>
      </c>
    </row>
    <row r="4933" spans="1:5" ht="15.75" hidden="1" x14ac:dyDescent="0.25">
      <c r="A4933" s="11" t="s">
        <v>37</v>
      </c>
      <c r="B4933" s="20" t="s">
        <v>9110</v>
      </c>
      <c r="C4933" s="18">
        <v>3510500</v>
      </c>
      <c r="D4933" s="20" t="s">
        <v>10667</v>
      </c>
      <c r="E4933" s="20" t="s">
        <v>10683</v>
      </c>
    </row>
    <row r="4934" spans="1:5" ht="15.75" hidden="1" x14ac:dyDescent="0.25">
      <c r="A4934" s="11" t="s">
        <v>37</v>
      </c>
      <c r="B4934" s="20" t="s">
        <v>9111</v>
      </c>
      <c r="C4934" s="18">
        <v>3510609</v>
      </c>
      <c r="D4934" s="20" t="s">
        <v>10667</v>
      </c>
      <c r="E4934" s="20" t="s">
        <v>10683</v>
      </c>
    </row>
    <row r="4935" spans="1:5" ht="15.75" hidden="1" x14ac:dyDescent="0.25">
      <c r="A4935" s="11" t="s">
        <v>37</v>
      </c>
      <c r="B4935" s="20" t="s">
        <v>9112</v>
      </c>
      <c r="C4935" s="18">
        <v>3510708</v>
      </c>
      <c r="D4935" s="20" t="s">
        <v>10667</v>
      </c>
      <c r="E4935" s="20" t="s">
        <v>10683</v>
      </c>
    </row>
    <row r="4936" spans="1:5" ht="15.75" hidden="1" x14ac:dyDescent="0.25">
      <c r="A4936" s="11" t="s">
        <v>37</v>
      </c>
      <c r="B4936" s="20" t="s">
        <v>9113</v>
      </c>
      <c r="C4936" s="18">
        <v>3510807</v>
      </c>
      <c r="D4936" s="20" t="s">
        <v>10667</v>
      </c>
      <c r="E4936" s="20" t="s">
        <v>10683</v>
      </c>
    </row>
    <row r="4937" spans="1:5" ht="15.75" hidden="1" x14ac:dyDescent="0.25">
      <c r="A4937" s="11" t="s">
        <v>37</v>
      </c>
      <c r="B4937" s="20" t="s">
        <v>9114</v>
      </c>
      <c r="C4937" s="18">
        <v>3510906</v>
      </c>
      <c r="D4937" s="20" t="s">
        <v>10667</v>
      </c>
      <c r="E4937" s="20" t="s">
        <v>10683</v>
      </c>
    </row>
    <row r="4938" spans="1:5" ht="15.75" hidden="1" x14ac:dyDescent="0.25">
      <c r="A4938" s="11" t="s">
        <v>37</v>
      </c>
      <c r="B4938" s="20" t="s">
        <v>1267</v>
      </c>
      <c r="C4938" s="18">
        <v>3511003</v>
      </c>
      <c r="D4938" s="20" t="s">
        <v>10667</v>
      </c>
      <c r="E4938" s="20" t="s">
        <v>10683</v>
      </c>
    </row>
    <row r="4939" spans="1:5" ht="15.75" hidden="1" x14ac:dyDescent="0.25">
      <c r="A4939" s="11" t="s">
        <v>37</v>
      </c>
      <c r="B4939" s="20" t="s">
        <v>9115</v>
      </c>
      <c r="C4939" s="18">
        <v>3511102</v>
      </c>
      <c r="D4939" s="20" t="s">
        <v>10667</v>
      </c>
      <c r="E4939" s="20" t="s">
        <v>10683</v>
      </c>
    </row>
    <row r="4940" spans="1:5" ht="15.75" hidden="1" x14ac:dyDescent="0.25">
      <c r="A4940" s="11" t="s">
        <v>37</v>
      </c>
      <c r="B4940" s="20" t="s">
        <v>9116</v>
      </c>
      <c r="C4940" s="18">
        <v>3511201</v>
      </c>
      <c r="D4940" s="20" t="s">
        <v>10667</v>
      </c>
      <c r="E4940" s="20" t="s">
        <v>10683</v>
      </c>
    </row>
    <row r="4941" spans="1:5" ht="15.75" hidden="1" x14ac:dyDescent="0.25">
      <c r="A4941" s="11" t="s">
        <v>37</v>
      </c>
      <c r="B4941" s="20" t="s">
        <v>7131</v>
      </c>
      <c r="C4941" s="18">
        <v>3511300</v>
      </c>
      <c r="D4941" s="20" t="s">
        <v>10667</v>
      </c>
      <c r="E4941" s="20" t="s">
        <v>10683</v>
      </c>
    </row>
    <row r="4942" spans="1:5" ht="15.75" hidden="1" x14ac:dyDescent="0.25">
      <c r="A4942" s="11" t="s">
        <v>37</v>
      </c>
      <c r="B4942" s="20" t="s">
        <v>9117</v>
      </c>
      <c r="C4942" s="18">
        <v>3511409</v>
      </c>
      <c r="D4942" s="20" t="s">
        <v>10667</v>
      </c>
      <c r="E4942" s="20" t="s">
        <v>10683</v>
      </c>
    </row>
    <row r="4943" spans="1:5" ht="15.75" hidden="1" x14ac:dyDescent="0.25">
      <c r="A4943" s="11" t="s">
        <v>37</v>
      </c>
      <c r="B4943" s="20" t="s">
        <v>9118</v>
      </c>
      <c r="C4943" s="18">
        <v>3511508</v>
      </c>
      <c r="D4943" s="20" t="s">
        <v>10667</v>
      </c>
      <c r="E4943" s="20" t="s">
        <v>10683</v>
      </c>
    </row>
    <row r="4944" spans="1:5" ht="15.75" hidden="1" x14ac:dyDescent="0.25">
      <c r="A4944" s="11" t="s">
        <v>37</v>
      </c>
      <c r="B4944" s="20" t="s">
        <v>9119</v>
      </c>
      <c r="C4944" s="18">
        <v>3511607</v>
      </c>
      <c r="D4944" s="20" t="s">
        <v>10667</v>
      </c>
      <c r="E4944" s="20" t="s">
        <v>10683</v>
      </c>
    </row>
    <row r="4945" spans="1:5" ht="15.75" hidden="1" x14ac:dyDescent="0.25">
      <c r="A4945" s="11" t="s">
        <v>37</v>
      </c>
      <c r="B4945" s="20" t="s">
        <v>9120</v>
      </c>
      <c r="C4945" s="18">
        <v>3511706</v>
      </c>
      <c r="D4945" s="20" t="s">
        <v>10667</v>
      </c>
      <c r="E4945" s="20" t="s">
        <v>10683</v>
      </c>
    </row>
    <row r="4946" spans="1:5" ht="15.75" hidden="1" x14ac:dyDescent="0.25">
      <c r="A4946" s="11" t="s">
        <v>37</v>
      </c>
      <c r="B4946" s="20" t="s">
        <v>9121</v>
      </c>
      <c r="C4946" s="18">
        <v>3511904</v>
      </c>
      <c r="D4946" s="20" t="s">
        <v>10667</v>
      </c>
      <c r="E4946" s="20" t="s">
        <v>10683</v>
      </c>
    </row>
    <row r="4947" spans="1:5" ht="15.75" hidden="1" x14ac:dyDescent="0.25">
      <c r="A4947" s="11" t="s">
        <v>37</v>
      </c>
      <c r="B4947" s="20" t="s">
        <v>9122</v>
      </c>
      <c r="C4947" s="18">
        <v>3512001</v>
      </c>
      <c r="D4947" s="20" t="s">
        <v>10667</v>
      </c>
      <c r="E4947" s="20" t="s">
        <v>10683</v>
      </c>
    </row>
    <row r="4948" spans="1:5" ht="15.75" hidden="1" x14ac:dyDescent="0.25">
      <c r="A4948" s="11" t="s">
        <v>37</v>
      </c>
      <c r="B4948" s="20" t="s">
        <v>9123</v>
      </c>
      <c r="C4948" s="18">
        <v>3512100</v>
      </c>
      <c r="D4948" s="20" t="s">
        <v>10667</v>
      </c>
      <c r="E4948" s="20" t="s">
        <v>10683</v>
      </c>
    </row>
    <row r="4949" spans="1:5" ht="15.75" hidden="1" x14ac:dyDescent="0.25">
      <c r="A4949" s="11" t="s">
        <v>37</v>
      </c>
      <c r="B4949" s="20" t="s">
        <v>9124</v>
      </c>
      <c r="C4949" s="18">
        <v>3512209</v>
      </c>
      <c r="D4949" s="20" t="s">
        <v>10667</v>
      </c>
      <c r="E4949" s="20" t="s">
        <v>10683</v>
      </c>
    </row>
    <row r="4950" spans="1:5" ht="15.75" hidden="1" x14ac:dyDescent="0.25">
      <c r="A4950" s="11" t="s">
        <v>37</v>
      </c>
      <c r="B4950" s="20" t="s">
        <v>9125</v>
      </c>
      <c r="C4950" s="18">
        <v>3512308</v>
      </c>
      <c r="D4950" s="20" t="s">
        <v>10667</v>
      </c>
      <c r="E4950" s="20" t="s">
        <v>10683</v>
      </c>
    </row>
    <row r="4951" spans="1:5" ht="15.75" hidden="1" x14ac:dyDescent="0.25">
      <c r="A4951" s="11" t="s">
        <v>37</v>
      </c>
      <c r="B4951" s="20" t="s">
        <v>9126</v>
      </c>
      <c r="C4951" s="18">
        <v>3512407</v>
      </c>
      <c r="D4951" s="20" t="s">
        <v>10667</v>
      </c>
      <c r="E4951" s="20" t="s">
        <v>10683</v>
      </c>
    </row>
    <row r="4952" spans="1:5" ht="15.75" hidden="1" x14ac:dyDescent="0.25">
      <c r="A4952" s="11" t="s">
        <v>37</v>
      </c>
      <c r="B4952" s="20" t="s">
        <v>9127</v>
      </c>
      <c r="C4952" s="18">
        <v>3512506</v>
      </c>
      <c r="D4952" s="20" t="s">
        <v>10667</v>
      </c>
      <c r="E4952" s="20" t="s">
        <v>10683</v>
      </c>
    </row>
    <row r="4953" spans="1:5" ht="15.75" hidden="1" x14ac:dyDescent="0.25">
      <c r="A4953" s="11" t="s">
        <v>37</v>
      </c>
      <c r="B4953" s="20" t="s">
        <v>9128</v>
      </c>
      <c r="C4953" s="18">
        <v>3512605</v>
      </c>
      <c r="D4953" s="20" t="s">
        <v>10667</v>
      </c>
      <c r="E4953" s="20" t="s">
        <v>10683</v>
      </c>
    </row>
    <row r="4954" spans="1:5" ht="15.75" hidden="1" x14ac:dyDescent="0.25">
      <c r="A4954" s="11" t="s">
        <v>37</v>
      </c>
      <c r="B4954" s="20" t="s">
        <v>9129</v>
      </c>
      <c r="C4954" s="18">
        <v>3512704</v>
      </c>
      <c r="D4954" s="20" t="s">
        <v>10667</v>
      </c>
      <c r="E4954" s="20" t="s">
        <v>10683</v>
      </c>
    </row>
    <row r="4955" spans="1:5" ht="15.75" hidden="1" x14ac:dyDescent="0.25">
      <c r="A4955" s="11" t="s">
        <v>37</v>
      </c>
      <c r="B4955" s="20" t="s">
        <v>9130</v>
      </c>
      <c r="C4955" s="18">
        <v>3512803</v>
      </c>
      <c r="D4955" s="20" t="s">
        <v>10667</v>
      </c>
      <c r="E4955" s="20" t="s">
        <v>10683</v>
      </c>
    </row>
    <row r="4956" spans="1:5" ht="15.75" hidden="1" x14ac:dyDescent="0.25">
      <c r="A4956" s="11" t="s">
        <v>37</v>
      </c>
      <c r="B4956" s="20" t="s">
        <v>9131</v>
      </c>
      <c r="C4956" s="18">
        <v>3512902</v>
      </c>
      <c r="D4956" s="20" t="s">
        <v>10667</v>
      </c>
      <c r="E4956" s="20" t="s">
        <v>10683</v>
      </c>
    </row>
    <row r="4957" spans="1:5" ht="15.75" hidden="1" x14ac:dyDescent="0.25">
      <c r="A4957" s="11" t="s">
        <v>37</v>
      </c>
      <c r="B4957" s="20" t="s">
        <v>9132</v>
      </c>
      <c r="C4957" s="18">
        <v>3513009</v>
      </c>
      <c r="D4957" s="20" t="s">
        <v>10667</v>
      </c>
      <c r="E4957" s="20" t="s">
        <v>10683</v>
      </c>
    </row>
    <row r="4958" spans="1:5" ht="15.75" hidden="1" x14ac:dyDescent="0.25">
      <c r="A4958" s="11" t="s">
        <v>37</v>
      </c>
      <c r="B4958" s="20" t="s">
        <v>9133</v>
      </c>
      <c r="C4958" s="18">
        <v>3513108</v>
      </c>
      <c r="D4958" s="20" t="s">
        <v>10667</v>
      </c>
      <c r="E4958" s="20" t="s">
        <v>10683</v>
      </c>
    </row>
    <row r="4959" spans="1:5" ht="15.75" hidden="1" x14ac:dyDescent="0.25">
      <c r="A4959" s="11" t="s">
        <v>37</v>
      </c>
      <c r="B4959" s="20" t="s">
        <v>570</v>
      </c>
      <c r="C4959" s="18">
        <v>3513207</v>
      </c>
      <c r="D4959" s="20" t="s">
        <v>10667</v>
      </c>
      <c r="E4959" s="20" t="s">
        <v>10683</v>
      </c>
    </row>
    <row r="4960" spans="1:5" ht="15.75" hidden="1" x14ac:dyDescent="0.25">
      <c r="A4960" s="11" t="s">
        <v>37</v>
      </c>
      <c r="B4960" s="20" t="s">
        <v>1416</v>
      </c>
      <c r="C4960" s="18">
        <v>3513306</v>
      </c>
      <c r="D4960" s="20" t="s">
        <v>10667</v>
      </c>
      <c r="E4960" s="20" t="s">
        <v>10683</v>
      </c>
    </row>
    <row r="4961" spans="1:5" ht="15.75" hidden="1" x14ac:dyDescent="0.25">
      <c r="A4961" s="11" t="s">
        <v>37</v>
      </c>
      <c r="B4961" s="20" t="s">
        <v>9134</v>
      </c>
      <c r="C4961" s="18">
        <v>3513405</v>
      </c>
      <c r="D4961" s="20" t="s">
        <v>10667</v>
      </c>
      <c r="E4961" s="20" t="s">
        <v>10683</v>
      </c>
    </row>
    <row r="4962" spans="1:5" ht="15.75" hidden="1" x14ac:dyDescent="0.25">
      <c r="A4962" s="11" t="s">
        <v>37</v>
      </c>
      <c r="B4962" s="20" t="s">
        <v>576</v>
      </c>
      <c r="C4962" s="18">
        <v>3513504</v>
      </c>
      <c r="D4962" s="20" t="s">
        <v>10667</v>
      </c>
      <c r="E4962" s="20" t="s">
        <v>10683</v>
      </c>
    </row>
    <row r="4963" spans="1:5" ht="15.75" hidden="1" x14ac:dyDescent="0.25">
      <c r="A4963" s="11" t="s">
        <v>37</v>
      </c>
      <c r="B4963" s="20" t="s">
        <v>1268</v>
      </c>
      <c r="C4963" s="18">
        <v>3513603</v>
      </c>
      <c r="D4963" s="20" t="s">
        <v>10667</v>
      </c>
      <c r="E4963" s="20" t="s">
        <v>10683</v>
      </c>
    </row>
    <row r="4964" spans="1:5" ht="15.75" hidden="1" x14ac:dyDescent="0.25">
      <c r="A4964" s="11" t="s">
        <v>37</v>
      </c>
      <c r="B4964" s="20" t="s">
        <v>9135</v>
      </c>
      <c r="C4964" s="18">
        <v>3513702</v>
      </c>
      <c r="D4964" s="20" t="s">
        <v>10667</v>
      </c>
      <c r="E4964" s="20" t="s">
        <v>10683</v>
      </c>
    </row>
    <row r="4965" spans="1:5" ht="15.75" hidden="1" x14ac:dyDescent="0.25">
      <c r="A4965" s="11" t="s">
        <v>37</v>
      </c>
      <c r="B4965" s="20" t="s">
        <v>9136</v>
      </c>
      <c r="C4965" s="18">
        <v>3513801</v>
      </c>
      <c r="D4965" s="20" t="s">
        <v>10667</v>
      </c>
      <c r="E4965" s="20" t="s">
        <v>10683</v>
      </c>
    </row>
    <row r="4966" spans="1:5" ht="15.75" hidden="1" x14ac:dyDescent="0.25">
      <c r="A4966" s="11" t="s">
        <v>37</v>
      </c>
      <c r="B4966" s="20" t="s">
        <v>9137</v>
      </c>
      <c r="C4966" s="18">
        <v>3513850</v>
      </c>
      <c r="D4966" s="20" t="s">
        <v>10667</v>
      </c>
      <c r="E4966" s="20" t="s">
        <v>10683</v>
      </c>
    </row>
    <row r="4967" spans="1:5" ht="15.75" hidden="1" x14ac:dyDescent="0.25">
      <c r="A4967" s="11" t="s">
        <v>37</v>
      </c>
      <c r="B4967" s="20" t="s">
        <v>151</v>
      </c>
      <c r="C4967" s="18">
        <v>3513900</v>
      </c>
      <c r="D4967" s="20" t="s">
        <v>10667</v>
      </c>
      <c r="E4967" s="20" t="s">
        <v>10683</v>
      </c>
    </row>
    <row r="4968" spans="1:5" ht="15.75" hidden="1" x14ac:dyDescent="0.25">
      <c r="A4968" s="11" t="s">
        <v>37</v>
      </c>
      <c r="B4968" s="20" t="s">
        <v>9138</v>
      </c>
      <c r="C4968" s="18">
        <v>3514007</v>
      </c>
      <c r="D4968" s="20" t="s">
        <v>10667</v>
      </c>
      <c r="E4968" s="20" t="s">
        <v>10683</v>
      </c>
    </row>
    <row r="4969" spans="1:5" ht="15.75" hidden="1" x14ac:dyDescent="0.25">
      <c r="A4969" s="11" t="s">
        <v>37</v>
      </c>
      <c r="B4969" s="20" t="s">
        <v>1269</v>
      </c>
      <c r="C4969" s="18">
        <v>3514106</v>
      </c>
      <c r="D4969" s="20" t="s">
        <v>10667</v>
      </c>
      <c r="E4969" s="20" t="s">
        <v>10683</v>
      </c>
    </row>
    <row r="4970" spans="1:5" ht="15.75" hidden="1" x14ac:dyDescent="0.25">
      <c r="A4970" s="11" t="s">
        <v>37</v>
      </c>
      <c r="B4970" s="20" t="s">
        <v>1270</v>
      </c>
      <c r="C4970" s="18">
        <v>3514205</v>
      </c>
      <c r="D4970" s="20" t="s">
        <v>10667</v>
      </c>
      <c r="E4970" s="20" t="s">
        <v>10683</v>
      </c>
    </row>
    <row r="4971" spans="1:5" ht="15.75" hidden="1" x14ac:dyDescent="0.25">
      <c r="A4971" s="11" t="s">
        <v>37</v>
      </c>
      <c r="B4971" s="20" t="s">
        <v>720</v>
      </c>
      <c r="C4971" s="18">
        <v>3514304</v>
      </c>
      <c r="D4971" s="20" t="s">
        <v>10667</v>
      </c>
      <c r="E4971" s="20" t="s">
        <v>10683</v>
      </c>
    </row>
    <row r="4972" spans="1:5" ht="15.75" hidden="1" x14ac:dyDescent="0.25">
      <c r="A4972" s="11" t="s">
        <v>37</v>
      </c>
      <c r="B4972" s="20" t="s">
        <v>9139</v>
      </c>
      <c r="C4972" s="18">
        <v>3514403</v>
      </c>
      <c r="D4972" s="20" t="s">
        <v>10667</v>
      </c>
      <c r="E4972" s="20" t="s">
        <v>10683</v>
      </c>
    </row>
    <row r="4973" spans="1:5" ht="15.75" hidden="1" x14ac:dyDescent="0.25">
      <c r="A4973" s="11" t="s">
        <v>37</v>
      </c>
      <c r="B4973" s="20" t="s">
        <v>9140</v>
      </c>
      <c r="C4973" s="18">
        <v>3514502</v>
      </c>
      <c r="D4973" s="20" t="s">
        <v>10667</v>
      </c>
      <c r="E4973" s="20" t="s">
        <v>10683</v>
      </c>
    </row>
    <row r="4974" spans="1:5" ht="15.75" hidden="1" x14ac:dyDescent="0.25">
      <c r="A4974" s="11" t="s">
        <v>37</v>
      </c>
      <c r="B4974" s="20" t="s">
        <v>589</v>
      </c>
      <c r="C4974" s="18">
        <v>3514601</v>
      </c>
      <c r="D4974" s="20" t="s">
        <v>10667</v>
      </c>
      <c r="E4974" s="20" t="s">
        <v>10683</v>
      </c>
    </row>
    <row r="4975" spans="1:5" ht="15.75" hidden="1" x14ac:dyDescent="0.25">
      <c r="A4975" s="11" t="s">
        <v>37</v>
      </c>
      <c r="B4975" s="20" t="s">
        <v>9141</v>
      </c>
      <c r="C4975" s="18">
        <v>3514700</v>
      </c>
      <c r="D4975" s="20" t="s">
        <v>10667</v>
      </c>
      <c r="E4975" s="20" t="s">
        <v>10683</v>
      </c>
    </row>
    <row r="4976" spans="1:5" ht="15.75" hidden="1" x14ac:dyDescent="0.25">
      <c r="A4976" s="11" t="s">
        <v>37</v>
      </c>
      <c r="B4976" s="20" t="s">
        <v>439</v>
      </c>
      <c r="C4976" s="18">
        <v>3514809</v>
      </c>
      <c r="D4976" s="20" t="s">
        <v>10667</v>
      </c>
      <c r="E4976" s="20" t="s">
        <v>10683</v>
      </c>
    </row>
    <row r="4977" spans="1:5" ht="15.75" hidden="1" x14ac:dyDescent="0.25">
      <c r="A4977" s="11" t="s">
        <v>37</v>
      </c>
      <c r="B4977" s="20" t="s">
        <v>9142</v>
      </c>
      <c r="C4977" s="18">
        <v>3514908</v>
      </c>
      <c r="D4977" s="20" t="s">
        <v>10667</v>
      </c>
      <c r="E4977" s="20" t="s">
        <v>10683</v>
      </c>
    </row>
    <row r="4978" spans="1:5" ht="15.75" hidden="1" x14ac:dyDescent="0.25">
      <c r="A4978" s="11" t="s">
        <v>37</v>
      </c>
      <c r="B4978" s="20" t="s">
        <v>9143</v>
      </c>
      <c r="C4978" s="18">
        <v>3514924</v>
      </c>
      <c r="D4978" s="20" t="s">
        <v>10667</v>
      </c>
      <c r="E4978" s="20" t="s">
        <v>10683</v>
      </c>
    </row>
    <row r="4979" spans="1:5" ht="15.75" hidden="1" x14ac:dyDescent="0.25">
      <c r="A4979" s="11" t="s">
        <v>37</v>
      </c>
      <c r="B4979" s="20" t="s">
        <v>9144</v>
      </c>
      <c r="C4979" s="18">
        <v>3514957</v>
      </c>
      <c r="D4979" s="20" t="s">
        <v>10667</v>
      </c>
      <c r="E4979" s="20" t="s">
        <v>10683</v>
      </c>
    </row>
    <row r="4980" spans="1:5" ht="15.75" hidden="1" x14ac:dyDescent="0.25">
      <c r="A4980" s="11" t="s">
        <v>37</v>
      </c>
      <c r="B4980" s="20" t="s">
        <v>9145</v>
      </c>
      <c r="C4980" s="18">
        <v>3515004</v>
      </c>
      <c r="D4980" s="20" t="s">
        <v>10667</v>
      </c>
      <c r="E4980" s="20" t="s">
        <v>10683</v>
      </c>
    </row>
    <row r="4981" spans="1:5" ht="15.75" x14ac:dyDescent="0.25">
      <c r="A4981" s="11" t="s">
        <v>37</v>
      </c>
      <c r="B4981" s="20" t="s">
        <v>697</v>
      </c>
      <c r="C4981" s="18">
        <v>3515103</v>
      </c>
      <c r="D4981" s="20" t="s">
        <v>10669</v>
      </c>
      <c r="E4981" s="20" t="s">
        <v>10680</v>
      </c>
    </row>
    <row r="4982" spans="1:5" ht="15.75" hidden="1" x14ac:dyDescent="0.25">
      <c r="A4982" s="11" t="s">
        <v>37</v>
      </c>
      <c r="B4982" s="20" t="s">
        <v>9146</v>
      </c>
      <c r="C4982" s="18">
        <v>3515129</v>
      </c>
      <c r="D4982" s="20" t="s">
        <v>10667</v>
      </c>
      <c r="E4982" s="20" t="s">
        <v>10683</v>
      </c>
    </row>
    <row r="4983" spans="1:5" ht="15.75" hidden="1" x14ac:dyDescent="0.25">
      <c r="A4983" s="11" t="s">
        <v>37</v>
      </c>
      <c r="B4983" s="20" t="s">
        <v>322</v>
      </c>
      <c r="C4983" s="18">
        <v>3515152</v>
      </c>
      <c r="D4983" s="20" t="s">
        <v>10667</v>
      </c>
      <c r="E4983" s="20" t="s">
        <v>10683</v>
      </c>
    </row>
    <row r="4984" spans="1:5" ht="15.75" hidden="1" x14ac:dyDescent="0.25">
      <c r="A4984" s="11" t="s">
        <v>37</v>
      </c>
      <c r="B4984" s="20" t="s">
        <v>526</v>
      </c>
      <c r="C4984" s="18">
        <v>3515186</v>
      </c>
      <c r="D4984" s="20" t="s">
        <v>10667</v>
      </c>
      <c r="E4984" s="20" t="s">
        <v>10683</v>
      </c>
    </row>
    <row r="4985" spans="1:5" ht="15.75" hidden="1" x14ac:dyDescent="0.25">
      <c r="A4985" s="11" t="s">
        <v>37</v>
      </c>
      <c r="B4985" s="20" t="s">
        <v>9147</v>
      </c>
      <c r="C4985" s="18">
        <v>3515194</v>
      </c>
      <c r="D4985" s="20" t="s">
        <v>10667</v>
      </c>
      <c r="E4985" s="20" t="s">
        <v>10683</v>
      </c>
    </row>
    <row r="4986" spans="1:5" ht="15.75" hidden="1" x14ac:dyDescent="0.25">
      <c r="A4986" s="11" t="s">
        <v>37</v>
      </c>
      <c r="B4986" s="20" t="s">
        <v>9148</v>
      </c>
      <c r="C4986" s="18">
        <v>3515202</v>
      </c>
      <c r="D4986" s="20" t="s">
        <v>10667</v>
      </c>
      <c r="E4986" s="20" t="s">
        <v>10683</v>
      </c>
    </row>
    <row r="4987" spans="1:5" ht="15.75" hidden="1" x14ac:dyDescent="0.25">
      <c r="A4987" s="11" t="s">
        <v>37</v>
      </c>
      <c r="B4987" s="20" t="s">
        <v>765</v>
      </c>
      <c r="C4987" s="18">
        <v>3515301</v>
      </c>
      <c r="D4987" s="20" t="s">
        <v>10667</v>
      </c>
      <c r="E4987" s="20" t="s">
        <v>10683</v>
      </c>
    </row>
    <row r="4988" spans="1:5" ht="31.5" hidden="1" x14ac:dyDescent="0.25">
      <c r="A4988" s="11" t="s">
        <v>37</v>
      </c>
      <c r="B4988" s="20" t="s">
        <v>9149</v>
      </c>
      <c r="C4988" s="18">
        <v>3515350</v>
      </c>
      <c r="D4988" s="20" t="s">
        <v>10667</v>
      </c>
      <c r="E4988" s="20" t="s">
        <v>10683</v>
      </c>
    </row>
    <row r="4989" spans="1:5" ht="15.75" hidden="1" x14ac:dyDescent="0.25">
      <c r="A4989" s="11" t="s">
        <v>37</v>
      </c>
      <c r="B4989" s="20" t="s">
        <v>9150</v>
      </c>
      <c r="C4989" s="18">
        <v>3515400</v>
      </c>
      <c r="D4989" s="20" t="s">
        <v>10667</v>
      </c>
      <c r="E4989" s="20" t="s">
        <v>10683</v>
      </c>
    </row>
    <row r="4990" spans="1:5" ht="15.75" hidden="1" x14ac:dyDescent="0.25">
      <c r="A4990" s="11" t="s">
        <v>37</v>
      </c>
      <c r="B4990" s="20" t="s">
        <v>9151</v>
      </c>
      <c r="C4990" s="18">
        <v>3515509</v>
      </c>
      <c r="D4990" s="20" t="s">
        <v>10667</v>
      </c>
      <c r="E4990" s="20" t="s">
        <v>10683</v>
      </c>
    </row>
    <row r="4991" spans="1:5" ht="15.75" hidden="1" x14ac:dyDescent="0.25">
      <c r="A4991" s="11" t="s">
        <v>37</v>
      </c>
      <c r="B4991" s="20" t="s">
        <v>9152</v>
      </c>
      <c r="C4991" s="18">
        <v>3515608</v>
      </c>
      <c r="D4991" s="20" t="s">
        <v>10667</v>
      </c>
      <c r="E4991" s="20" t="s">
        <v>10683</v>
      </c>
    </row>
    <row r="4992" spans="1:5" ht="15.75" hidden="1" x14ac:dyDescent="0.25">
      <c r="A4992" s="11" t="s">
        <v>37</v>
      </c>
      <c r="B4992" s="20" t="s">
        <v>9153</v>
      </c>
      <c r="C4992" s="18">
        <v>3515657</v>
      </c>
      <c r="D4992" s="20" t="s">
        <v>10667</v>
      </c>
      <c r="E4992" s="20" t="s">
        <v>10683</v>
      </c>
    </row>
    <row r="4993" spans="1:5" ht="15.75" hidden="1" x14ac:dyDescent="0.25">
      <c r="A4993" s="11" t="s">
        <v>37</v>
      </c>
      <c r="B4993" s="20" t="s">
        <v>453</v>
      </c>
      <c r="C4993" s="18">
        <v>3515707</v>
      </c>
      <c r="D4993" s="20" t="s">
        <v>10667</v>
      </c>
      <c r="E4993" s="20" t="s">
        <v>10683</v>
      </c>
    </row>
    <row r="4994" spans="1:5" ht="15.75" hidden="1" x14ac:dyDescent="0.25">
      <c r="A4994" s="11" t="s">
        <v>37</v>
      </c>
      <c r="B4994" s="20" t="s">
        <v>9154</v>
      </c>
      <c r="C4994" s="18">
        <v>3515806</v>
      </c>
      <c r="D4994" s="20" t="s">
        <v>10667</v>
      </c>
      <c r="E4994" s="20" t="s">
        <v>10683</v>
      </c>
    </row>
    <row r="4995" spans="1:5" ht="15.75" hidden="1" x14ac:dyDescent="0.25">
      <c r="A4995" s="11" t="s">
        <v>37</v>
      </c>
      <c r="B4995" s="20" t="s">
        <v>9155</v>
      </c>
      <c r="C4995" s="18">
        <v>3515905</v>
      </c>
      <c r="D4995" s="20" t="s">
        <v>10667</v>
      </c>
      <c r="E4995" s="20" t="s">
        <v>10683</v>
      </c>
    </row>
    <row r="4996" spans="1:5" ht="15.75" hidden="1" x14ac:dyDescent="0.25">
      <c r="A4996" s="11" t="s">
        <v>37</v>
      </c>
      <c r="B4996" s="20" t="s">
        <v>9156</v>
      </c>
      <c r="C4996" s="18">
        <v>3516002</v>
      </c>
      <c r="D4996" s="20" t="s">
        <v>10667</v>
      </c>
      <c r="E4996" s="20" t="s">
        <v>10683</v>
      </c>
    </row>
    <row r="4997" spans="1:5" ht="15.75" hidden="1" x14ac:dyDescent="0.25">
      <c r="A4997" s="11" t="s">
        <v>37</v>
      </c>
      <c r="B4997" s="20" t="s">
        <v>9157</v>
      </c>
      <c r="C4997" s="18">
        <v>3516101</v>
      </c>
      <c r="D4997" s="20" t="s">
        <v>10667</v>
      </c>
      <c r="E4997" s="20" t="s">
        <v>10683</v>
      </c>
    </row>
    <row r="4998" spans="1:5" ht="15.75" hidden="1" x14ac:dyDescent="0.25">
      <c r="A4998" s="11" t="s">
        <v>37</v>
      </c>
      <c r="B4998" s="20" t="s">
        <v>9158</v>
      </c>
      <c r="C4998" s="18">
        <v>3516200</v>
      </c>
      <c r="D4998" s="20" t="s">
        <v>10667</v>
      </c>
      <c r="E4998" s="20" t="s">
        <v>10683</v>
      </c>
    </row>
    <row r="4999" spans="1:5" ht="15.75" hidden="1" x14ac:dyDescent="0.25">
      <c r="A4999" s="11" t="s">
        <v>37</v>
      </c>
      <c r="B4999" s="20" t="s">
        <v>9159</v>
      </c>
      <c r="C4999" s="18">
        <v>3516309</v>
      </c>
      <c r="D4999" s="20" t="s">
        <v>10667</v>
      </c>
      <c r="E4999" s="20" t="s">
        <v>10683</v>
      </c>
    </row>
    <row r="5000" spans="1:5" ht="15.75" hidden="1" x14ac:dyDescent="0.25">
      <c r="A5000" s="11" t="s">
        <v>37</v>
      </c>
      <c r="B5000" s="20" t="s">
        <v>9160</v>
      </c>
      <c r="C5000" s="18">
        <v>3516408</v>
      </c>
      <c r="D5000" s="20" t="s">
        <v>10667</v>
      </c>
      <c r="E5000" s="20" t="s">
        <v>10683</v>
      </c>
    </row>
    <row r="5001" spans="1:5" ht="15.75" hidden="1" x14ac:dyDescent="0.25">
      <c r="A5001" s="11" t="s">
        <v>37</v>
      </c>
      <c r="B5001" s="20" t="s">
        <v>9161</v>
      </c>
      <c r="C5001" s="18">
        <v>3516507</v>
      </c>
      <c r="D5001" s="20" t="s">
        <v>10667</v>
      </c>
      <c r="E5001" s="20" t="s">
        <v>10683</v>
      </c>
    </row>
    <row r="5002" spans="1:5" ht="15.75" hidden="1" x14ac:dyDescent="0.25">
      <c r="A5002" s="11" t="s">
        <v>37</v>
      </c>
      <c r="B5002" s="20" t="s">
        <v>842</v>
      </c>
      <c r="C5002" s="18">
        <v>3516606</v>
      </c>
      <c r="D5002" s="20" t="s">
        <v>10667</v>
      </c>
      <c r="E5002" s="20" t="s">
        <v>10683</v>
      </c>
    </row>
    <row r="5003" spans="1:5" ht="15.75" hidden="1" x14ac:dyDescent="0.25">
      <c r="A5003" s="11" t="s">
        <v>37</v>
      </c>
      <c r="B5003" s="20" t="s">
        <v>9162</v>
      </c>
      <c r="C5003" s="18">
        <v>3516705</v>
      </c>
      <c r="D5003" s="20" t="s">
        <v>10667</v>
      </c>
      <c r="E5003" s="20" t="s">
        <v>10683</v>
      </c>
    </row>
    <row r="5004" spans="1:5" ht="15.75" hidden="1" x14ac:dyDescent="0.25">
      <c r="A5004" s="11" t="s">
        <v>37</v>
      </c>
      <c r="B5004" s="20" t="s">
        <v>9163</v>
      </c>
      <c r="C5004" s="18">
        <v>3516804</v>
      </c>
      <c r="D5004" s="20" t="s">
        <v>10667</v>
      </c>
      <c r="E5004" s="20" t="s">
        <v>10683</v>
      </c>
    </row>
    <row r="5005" spans="1:5" ht="15.75" hidden="1" x14ac:dyDescent="0.25">
      <c r="A5005" s="11" t="s">
        <v>37</v>
      </c>
      <c r="B5005" s="20" t="s">
        <v>9164</v>
      </c>
      <c r="C5005" s="18">
        <v>3516853</v>
      </c>
      <c r="D5005" s="20" t="s">
        <v>10667</v>
      </c>
      <c r="E5005" s="20" t="s">
        <v>10683</v>
      </c>
    </row>
    <row r="5006" spans="1:5" ht="15.75" hidden="1" x14ac:dyDescent="0.25">
      <c r="A5006" s="11" t="s">
        <v>37</v>
      </c>
      <c r="B5006" s="20" t="s">
        <v>9165</v>
      </c>
      <c r="C5006" s="18">
        <v>3516903</v>
      </c>
      <c r="D5006" s="20" t="s">
        <v>10667</v>
      </c>
      <c r="E5006" s="20" t="s">
        <v>10683</v>
      </c>
    </row>
    <row r="5007" spans="1:5" ht="15.75" hidden="1" x14ac:dyDescent="0.25">
      <c r="A5007" s="11" t="s">
        <v>37</v>
      </c>
      <c r="B5007" s="20" t="s">
        <v>9166</v>
      </c>
      <c r="C5007" s="18">
        <v>3517000</v>
      </c>
      <c r="D5007" s="20" t="s">
        <v>10667</v>
      </c>
      <c r="E5007" s="20" t="s">
        <v>10683</v>
      </c>
    </row>
    <row r="5008" spans="1:5" ht="15.75" hidden="1" x14ac:dyDescent="0.25">
      <c r="A5008" s="11" t="s">
        <v>37</v>
      </c>
      <c r="B5008" s="20" t="s">
        <v>9167</v>
      </c>
      <c r="C5008" s="18">
        <v>3517109</v>
      </c>
      <c r="D5008" s="20" t="s">
        <v>10667</v>
      </c>
      <c r="E5008" s="20" t="s">
        <v>10683</v>
      </c>
    </row>
    <row r="5009" spans="1:5" ht="15.75" hidden="1" x14ac:dyDescent="0.25">
      <c r="A5009" s="11" t="s">
        <v>37</v>
      </c>
      <c r="B5009" s="20" t="s">
        <v>9168</v>
      </c>
      <c r="C5009" s="18">
        <v>3517208</v>
      </c>
      <c r="D5009" s="20" t="s">
        <v>10667</v>
      </c>
      <c r="E5009" s="20" t="s">
        <v>10683</v>
      </c>
    </row>
    <row r="5010" spans="1:5" ht="15.75" hidden="1" x14ac:dyDescent="0.25">
      <c r="A5010" s="11" t="s">
        <v>37</v>
      </c>
      <c r="B5010" s="20" t="s">
        <v>9169</v>
      </c>
      <c r="C5010" s="18">
        <v>3517307</v>
      </c>
      <c r="D5010" s="20" t="s">
        <v>10667</v>
      </c>
      <c r="E5010" s="20" t="s">
        <v>10683</v>
      </c>
    </row>
    <row r="5011" spans="1:5" ht="15.75" hidden="1" x14ac:dyDescent="0.25">
      <c r="A5011" s="11" t="s">
        <v>37</v>
      </c>
      <c r="B5011" s="20" t="s">
        <v>9170</v>
      </c>
      <c r="C5011" s="18">
        <v>3517406</v>
      </c>
      <c r="D5011" s="20" t="s">
        <v>10667</v>
      </c>
      <c r="E5011" s="20" t="s">
        <v>10683</v>
      </c>
    </row>
    <row r="5012" spans="1:5" ht="15.75" hidden="1" x14ac:dyDescent="0.25">
      <c r="A5012" s="11" t="s">
        <v>37</v>
      </c>
      <c r="B5012" s="20" t="s">
        <v>9171</v>
      </c>
      <c r="C5012" s="18">
        <v>3517505</v>
      </c>
      <c r="D5012" s="20" t="s">
        <v>10667</v>
      </c>
      <c r="E5012" s="20" t="s">
        <v>10683</v>
      </c>
    </row>
    <row r="5013" spans="1:5" ht="15.75" hidden="1" x14ac:dyDescent="0.25">
      <c r="A5013" s="11" t="s">
        <v>37</v>
      </c>
      <c r="B5013" s="20" t="s">
        <v>580</v>
      </c>
      <c r="C5013" s="18">
        <v>3517604</v>
      </c>
      <c r="D5013" s="20" t="s">
        <v>10667</v>
      </c>
      <c r="E5013" s="20" t="s">
        <v>10683</v>
      </c>
    </row>
    <row r="5014" spans="1:5" ht="15.75" hidden="1" x14ac:dyDescent="0.25">
      <c r="A5014" s="11" t="s">
        <v>37</v>
      </c>
      <c r="B5014" s="20" t="s">
        <v>9172</v>
      </c>
      <c r="C5014" s="18">
        <v>3517703</v>
      </c>
      <c r="D5014" s="20" t="s">
        <v>10667</v>
      </c>
      <c r="E5014" s="20" t="s">
        <v>10683</v>
      </c>
    </row>
    <row r="5015" spans="1:5" ht="15.75" hidden="1" x14ac:dyDescent="0.25">
      <c r="A5015" s="11" t="s">
        <v>37</v>
      </c>
      <c r="B5015" s="20" t="s">
        <v>9173</v>
      </c>
      <c r="C5015" s="18">
        <v>3517802</v>
      </c>
      <c r="D5015" s="20" t="s">
        <v>10667</v>
      </c>
      <c r="E5015" s="20" t="s">
        <v>10683</v>
      </c>
    </row>
    <row r="5016" spans="1:5" ht="15.75" hidden="1" x14ac:dyDescent="0.25">
      <c r="A5016" s="11" t="s">
        <v>37</v>
      </c>
      <c r="B5016" s="20" t="s">
        <v>9174</v>
      </c>
      <c r="C5016" s="18">
        <v>3517901</v>
      </c>
      <c r="D5016" s="20" t="s">
        <v>10667</v>
      </c>
      <c r="E5016" s="20" t="s">
        <v>10683</v>
      </c>
    </row>
    <row r="5017" spans="1:5" ht="15.75" hidden="1" x14ac:dyDescent="0.25">
      <c r="A5017" s="11" t="s">
        <v>37</v>
      </c>
      <c r="B5017" s="20" t="s">
        <v>9175</v>
      </c>
      <c r="C5017" s="18">
        <v>3518008</v>
      </c>
      <c r="D5017" s="20" t="s">
        <v>10667</v>
      </c>
      <c r="E5017" s="20" t="s">
        <v>10683</v>
      </c>
    </row>
    <row r="5018" spans="1:5" ht="15.75" hidden="1" x14ac:dyDescent="0.25">
      <c r="A5018" s="11" t="s">
        <v>37</v>
      </c>
      <c r="B5018" s="20" t="s">
        <v>1271</v>
      </c>
      <c r="C5018" s="18">
        <v>3518107</v>
      </c>
      <c r="D5018" s="20" t="s">
        <v>10667</v>
      </c>
      <c r="E5018" s="20" t="s">
        <v>10683</v>
      </c>
    </row>
    <row r="5019" spans="1:5" ht="15.75" hidden="1" x14ac:dyDescent="0.25">
      <c r="A5019" s="11" t="s">
        <v>37</v>
      </c>
      <c r="B5019" s="20" t="s">
        <v>9176</v>
      </c>
      <c r="C5019" s="18">
        <v>3518206</v>
      </c>
      <c r="D5019" s="20" t="s">
        <v>10667</v>
      </c>
      <c r="E5019" s="20" t="s">
        <v>10683</v>
      </c>
    </row>
    <row r="5020" spans="1:5" ht="15.75" hidden="1" x14ac:dyDescent="0.25">
      <c r="A5020" s="11" t="s">
        <v>37</v>
      </c>
      <c r="B5020" s="20" t="s">
        <v>9177</v>
      </c>
      <c r="C5020" s="18">
        <v>3518305</v>
      </c>
      <c r="D5020" s="20" t="s">
        <v>10667</v>
      </c>
      <c r="E5020" s="20" t="s">
        <v>10683</v>
      </c>
    </row>
    <row r="5021" spans="1:5" ht="15.75" hidden="1" x14ac:dyDescent="0.25">
      <c r="A5021" s="11" t="s">
        <v>37</v>
      </c>
      <c r="B5021" s="20" t="s">
        <v>962</v>
      </c>
      <c r="C5021" s="18">
        <v>3518404</v>
      </c>
      <c r="D5021" s="20" t="s">
        <v>10667</v>
      </c>
      <c r="E5021" s="20" t="s">
        <v>10683</v>
      </c>
    </row>
    <row r="5022" spans="1:5" ht="15.75" hidden="1" x14ac:dyDescent="0.25">
      <c r="A5022" s="11" t="s">
        <v>37</v>
      </c>
      <c r="B5022" s="20" t="s">
        <v>9178</v>
      </c>
      <c r="C5022" s="18">
        <v>3518503</v>
      </c>
      <c r="D5022" s="20" t="s">
        <v>10667</v>
      </c>
      <c r="E5022" s="20" t="s">
        <v>10683</v>
      </c>
    </row>
    <row r="5023" spans="1:5" ht="15.75" hidden="1" x14ac:dyDescent="0.25">
      <c r="A5023" s="11" t="s">
        <v>37</v>
      </c>
      <c r="B5023" s="20" t="s">
        <v>9179</v>
      </c>
      <c r="C5023" s="18">
        <v>3518602</v>
      </c>
      <c r="D5023" s="20" t="s">
        <v>10667</v>
      </c>
      <c r="E5023" s="20" t="s">
        <v>10683</v>
      </c>
    </row>
    <row r="5024" spans="1:5" ht="15.75" hidden="1" x14ac:dyDescent="0.25">
      <c r="A5024" s="11" t="s">
        <v>37</v>
      </c>
      <c r="B5024" s="20" t="s">
        <v>9180</v>
      </c>
      <c r="C5024" s="18">
        <v>3518701</v>
      </c>
      <c r="D5024" s="20" t="s">
        <v>10667</v>
      </c>
      <c r="E5024" s="20" t="s">
        <v>10683</v>
      </c>
    </row>
    <row r="5025" spans="1:5" ht="15.75" hidden="1" x14ac:dyDescent="0.25">
      <c r="A5025" s="11" t="s">
        <v>37</v>
      </c>
      <c r="B5025" s="20" t="s">
        <v>9181</v>
      </c>
      <c r="C5025" s="18">
        <v>3518800</v>
      </c>
      <c r="D5025" s="20" t="s">
        <v>10667</v>
      </c>
      <c r="E5025" s="20" t="s">
        <v>10683</v>
      </c>
    </row>
    <row r="5026" spans="1:5" ht="15.75" hidden="1" x14ac:dyDescent="0.25">
      <c r="A5026" s="11" t="s">
        <v>37</v>
      </c>
      <c r="B5026" s="20" t="s">
        <v>9182</v>
      </c>
      <c r="C5026" s="18">
        <v>3518859</v>
      </c>
      <c r="D5026" s="20" t="s">
        <v>10667</v>
      </c>
      <c r="E5026" s="20" t="s">
        <v>10683</v>
      </c>
    </row>
    <row r="5027" spans="1:5" ht="15.75" hidden="1" x14ac:dyDescent="0.25">
      <c r="A5027" s="11" t="s">
        <v>37</v>
      </c>
      <c r="B5027" s="20" t="s">
        <v>9183</v>
      </c>
      <c r="C5027" s="18">
        <v>3518909</v>
      </c>
      <c r="D5027" s="20" t="s">
        <v>10667</v>
      </c>
      <c r="E5027" s="20" t="s">
        <v>10683</v>
      </c>
    </row>
    <row r="5028" spans="1:5" ht="15.75" hidden="1" x14ac:dyDescent="0.25">
      <c r="A5028" s="11" t="s">
        <v>37</v>
      </c>
      <c r="B5028" s="20" t="s">
        <v>9184</v>
      </c>
      <c r="C5028" s="18">
        <v>3519006</v>
      </c>
      <c r="D5028" s="20" t="s">
        <v>10667</v>
      </c>
      <c r="E5028" s="20" t="s">
        <v>10683</v>
      </c>
    </row>
    <row r="5029" spans="1:5" ht="15.75" hidden="1" x14ac:dyDescent="0.25">
      <c r="A5029" s="11" t="s">
        <v>37</v>
      </c>
      <c r="B5029" s="20" t="s">
        <v>9185</v>
      </c>
      <c r="C5029" s="18">
        <v>3519055</v>
      </c>
      <c r="D5029" s="20" t="s">
        <v>10667</v>
      </c>
      <c r="E5029" s="20" t="s">
        <v>10683</v>
      </c>
    </row>
    <row r="5030" spans="1:5" ht="15.75" hidden="1" x14ac:dyDescent="0.25">
      <c r="A5030" s="11" t="s">
        <v>37</v>
      </c>
      <c r="B5030" s="20" t="s">
        <v>9186</v>
      </c>
      <c r="C5030" s="18">
        <v>3519071</v>
      </c>
      <c r="D5030" s="20" t="s">
        <v>10667</v>
      </c>
      <c r="E5030" s="20" t="s">
        <v>10683</v>
      </c>
    </row>
    <row r="5031" spans="1:5" ht="15.75" hidden="1" x14ac:dyDescent="0.25">
      <c r="A5031" s="11" t="s">
        <v>37</v>
      </c>
      <c r="B5031" s="20" t="s">
        <v>9187</v>
      </c>
      <c r="C5031" s="18">
        <v>3519105</v>
      </c>
      <c r="D5031" s="20" t="s">
        <v>10667</v>
      </c>
      <c r="E5031" s="20" t="s">
        <v>10683</v>
      </c>
    </row>
    <row r="5032" spans="1:5" ht="15.75" hidden="1" x14ac:dyDescent="0.25">
      <c r="A5032" s="11" t="s">
        <v>37</v>
      </c>
      <c r="B5032" s="20" t="s">
        <v>9188</v>
      </c>
      <c r="C5032" s="18">
        <v>3519204</v>
      </c>
      <c r="D5032" s="20" t="s">
        <v>10667</v>
      </c>
      <c r="E5032" s="20" t="s">
        <v>10683</v>
      </c>
    </row>
    <row r="5033" spans="1:5" ht="15.75" hidden="1" x14ac:dyDescent="0.25">
      <c r="A5033" s="11" t="s">
        <v>37</v>
      </c>
      <c r="B5033" s="20" t="s">
        <v>9189</v>
      </c>
      <c r="C5033" s="18">
        <v>3519253</v>
      </c>
      <c r="D5033" s="20" t="s">
        <v>10667</v>
      </c>
      <c r="E5033" s="20" t="s">
        <v>10683</v>
      </c>
    </row>
    <row r="5034" spans="1:5" ht="15.75" hidden="1" x14ac:dyDescent="0.25">
      <c r="A5034" s="11" t="s">
        <v>37</v>
      </c>
      <c r="B5034" s="20" t="s">
        <v>9190</v>
      </c>
      <c r="C5034" s="18">
        <v>3519303</v>
      </c>
      <c r="D5034" s="20" t="s">
        <v>10667</v>
      </c>
      <c r="E5034" s="20" t="s">
        <v>10683</v>
      </c>
    </row>
    <row r="5035" spans="1:5" ht="15.75" hidden="1" x14ac:dyDescent="0.25">
      <c r="A5035" s="11" t="s">
        <v>37</v>
      </c>
      <c r="B5035" s="20" t="s">
        <v>9191</v>
      </c>
      <c r="C5035" s="18">
        <v>3519402</v>
      </c>
      <c r="D5035" s="20" t="s">
        <v>10667</v>
      </c>
      <c r="E5035" s="20" t="s">
        <v>10683</v>
      </c>
    </row>
    <row r="5036" spans="1:5" ht="15.75" hidden="1" x14ac:dyDescent="0.25">
      <c r="A5036" s="11" t="s">
        <v>37</v>
      </c>
      <c r="B5036" s="20" t="s">
        <v>9192</v>
      </c>
      <c r="C5036" s="18">
        <v>3519501</v>
      </c>
      <c r="D5036" s="20" t="s">
        <v>10667</v>
      </c>
      <c r="E5036" s="20" t="s">
        <v>10683</v>
      </c>
    </row>
    <row r="5037" spans="1:5" ht="15.75" hidden="1" x14ac:dyDescent="0.25">
      <c r="A5037" s="11" t="s">
        <v>37</v>
      </c>
      <c r="B5037" s="20" t="s">
        <v>560</v>
      </c>
      <c r="C5037" s="18">
        <v>3519600</v>
      </c>
      <c r="D5037" s="20" t="s">
        <v>10667</v>
      </c>
      <c r="E5037" s="20" t="s">
        <v>10683</v>
      </c>
    </row>
    <row r="5038" spans="1:5" ht="15.75" hidden="1" x14ac:dyDescent="0.25">
      <c r="A5038" s="11" t="s">
        <v>37</v>
      </c>
      <c r="B5038" s="20" t="s">
        <v>9193</v>
      </c>
      <c r="C5038" s="18">
        <v>3519709</v>
      </c>
      <c r="D5038" s="20" t="s">
        <v>10667</v>
      </c>
      <c r="E5038" s="20" t="s">
        <v>10683</v>
      </c>
    </row>
    <row r="5039" spans="1:5" ht="15.75" hidden="1" x14ac:dyDescent="0.25">
      <c r="A5039" s="11" t="s">
        <v>37</v>
      </c>
      <c r="B5039" s="20" t="s">
        <v>9194</v>
      </c>
      <c r="C5039" s="18">
        <v>3519808</v>
      </c>
      <c r="D5039" s="20" t="s">
        <v>10667</v>
      </c>
      <c r="E5039" s="20" t="s">
        <v>10683</v>
      </c>
    </row>
    <row r="5040" spans="1:5" ht="15.75" hidden="1" x14ac:dyDescent="0.25">
      <c r="A5040" s="11" t="s">
        <v>37</v>
      </c>
      <c r="B5040" s="20" t="s">
        <v>9195</v>
      </c>
      <c r="C5040" s="18">
        <v>3519907</v>
      </c>
      <c r="D5040" s="20" t="s">
        <v>10667</v>
      </c>
      <c r="E5040" s="20" t="s">
        <v>10683</v>
      </c>
    </row>
    <row r="5041" spans="1:5" ht="15.75" hidden="1" x14ac:dyDescent="0.25">
      <c r="A5041" s="11" t="s">
        <v>37</v>
      </c>
      <c r="B5041" s="20" t="s">
        <v>9196</v>
      </c>
      <c r="C5041" s="18">
        <v>3520004</v>
      </c>
      <c r="D5041" s="20" t="s">
        <v>10667</v>
      </c>
      <c r="E5041" s="20" t="s">
        <v>10683</v>
      </c>
    </row>
    <row r="5042" spans="1:5" ht="15.75" hidden="1" x14ac:dyDescent="0.25">
      <c r="A5042" s="11" t="s">
        <v>37</v>
      </c>
      <c r="B5042" s="20" t="s">
        <v>945</v>
      </c>
      <c r="C5042" s="18">
        <v>3520103</v>
      </c>
      <c r="D5042" s="20" t="s">
        <v>10667</v>
      </c>
      <c r="E5042" s="20" t="s">
        <v>10683</v>
      </c>
    </row>
    <row r="5043" spans="1:5" ht="15.75" hidden="1" x14ac:dyDescent="0.25">
      <c r="A5043" s="11" t="s">
        <v>37</v>
      </c>
      <c r="B5043" s="20" t="s">
        <v>9197</v>
      </c>
      <c r="C5043" s="18">
        <v>3520202</v>
      </c>
      <c r="D5043" s="20" t="s">
        <v>10667</v>
      </c>
      <c r="E5043" s="20" t="s">
        <v>10683</v>
      </c>
    </row>
    <row r="5044" spans="1:5" ht="15.75" hidden="1" x14ac:dyDescent="0.25">
      <c r="A5044" s="11" t="s">
        <v>37</v>
      </c>
      <c r="B5044" s="20" t="s">
        <v>9198</v>
      </c>
      <c r="C5044" s="18">
        <v>3520301</v>
      </c>
      <c r="D5044" s="20" t="s">
        <v>10667</v>
      </c>
      <c r="E5044" s="20" t="s">
        <v>10683</v>
      </c>
    </row>
    <row r="5045" spans="1:5" ht="15.75" hidden="1" x14ac:dyDescent="0.25">
      <c r="A5045" s="11" t="s">
        <v>37</v>
      </c>
      <c r="B5045" s="20" t="s">
        <v>1525</v>
      </c>
      <c r="C5045" s="18">
        <v>3520400</v>
      </c>
      <c r="D5045" s="20" t="s">
        <v>10667</v>
      </c>
      <c r="E5045" s="20" t="s">
        <v>10683</v>
      </c>
    </row>
    <row r="5046" spans="1:5" ht="15.75" hidden="1" x14ac:dyDescent="0.25">
      <c r="A5046" s="11" t="s">
        <v>37</v>
      </c>
      <c r="B5046" s="20" t="s">
        <v>256</v>
      </c>
      <c r="C5046" s="18">
        <v>3520426</v>
      </c>
      <c r="D5046" s="20" t="s">
        <v>10667</v>
      </c>
      <c r="E5046" s="20" t="s">
        <v>10683</v>
      </c>
    </row>
    <row r="5047" spans="1:5" ht="15.75" hidden="1" x14ac:dyDescent="0.25">
      <c r="A5047" s="11" t="s">
        <v>37</v>
      </c>
      <c r="B5047" s="20" t="s">
        <v>9199</v>
      </c>
      <c r="C5047" s="18">
        <v>3520442</v>
      </c>
      <c r="D5047" s="20" t="s">
        <v>10667</v>
      </c>
      <c r="E5047" s="20" t="s">
        <v>10683</v>
      </c>
    </row>
    <row r="5048" spans="1:5" ht="15.75" hidden="1" x14ac:dyDescent="0.25">
      <c r="A5048" s="11" t="s">
        <v>37</v>
      </c>
      <c r="B5048" s="20" t="s">
        <v>9200</v>
      </c>
      <c r="C5048" s="18">
        <v>3520509</v>
      </c>
      <c r="D5048" s="20" t="s">
        <v>10667</v>
      </c>
      <c r="E5048" s="20" t="s">
        <v>10683</v>
      </c>
    </row>
    <row r="5049" spans="1:5" ht="15.75" hidden="1" x14ac:dyDescent="0.25">
      <c r="A5049" s="11" t="s">
        <v>37</v>
      </c>
      <c r="B5049" s="20" t="s">
        <v>9201</v>
      </c>
      <c r="C5049" s="18">
        <v>3520608</v>
      </c>
      <c r="D5049" s="20" t="s">
        <v>10667</v>
      </c>
      <c r="E5049" s="20" t="s">
        <v>10683</v>
      </c>
    </row>
    <row r="5050" spans="1:5" ht="15.75" hidden="1" x14ac:dyDescent="0.25">
      <c r="A5050" s="11" t="s">
        <v>37</v>
      </c>
      <c r="B5050" s="20" t="s">
        <v>9202</v>
      </c>
      <c r="C5050" s="18">
        <v>3520707</v>
      </c>
      <c r="D5050" s="20" t="s">
        <v>10667</v>
      </c>
      <c r="E5050" s="20" t="s">
        <v>10683</v>
      </c>
    </row>
    <row r="5051" spans="1:5" ht="15.75" hidden="1" x14ac:dyDescent="0.25">
      <c r="A5051" s="11" t="s">
        <v>37</v>
      </c>
      <c r="B5051" s="20" t="s">
        <v>9203</v>
      </c>
      <c r="C5051" s="18">
        <v>3520806</v>
      </c>
      <c r="D5051" s="20" t="s">
        <v>10667</v>
      </c>
      <c r="E5051" s="20" t="s">
        <v>10683</v>
      </c>
    </row>
    <row r="5052" spans="1:5" ht="15.75" hidden="1" x14ac:dyDescent="0.25">
      <c r="A5052" s="11" t="s">
        <v>37</v>
      </c>
      <c r="B5052" s="20" t="s">
        <v>9204</v>
      </c>
      <c r="C5052" s="18">
        <v>3520905</v>
      </c>
      <c r="D5052" s="20" t="s">
        <v>10667</v>
      </c>
      <c r="E5052" s="20" t="s">
        <v>10683</v>
      </c>
    </row>
    <row r="5053" spans="1:5" ht="15.75" hidden="1" x14ac:dyDescent="0.25">
      <c r="A5053" s="11" t="s">
        <v>37</v>
      </c>
      <c r="B5053" s="20" t="s">
        <v>9205</v>
      </c>
      <c r="C5053" s="18">
        <v>3521002</v>
      </c>
      <c r="D5053" s="20" t="s">
        <v>10667</v>
      </c>
      <c r="E5053" s="20" t="s">
        <v>10683</v>
      </c>
    </row>
    <row r="5054" spans="1:5" ht="15.75" hidden="1" x14ac:dyDescent="0.25">
      <c r="A5054" s="11" t="s">
        <v>37</v>
      </c>
      <c r="B5054" s="20" t="s">
        <v>9206</v>
      </c>
      <c r="C5054" s="18">
        <v>3521101</v>
      </c>
      <c r="D5054" s="20" t="s">
        <v>10667</v>
      </c>
      <c r="E5054" s="20" t="s">
        <v>10683</v>
      </c>
    </row>
    <row r="5055" spans="1:5" ht="15.75" hidden="1" x14ac:dyDescent="0.25">
      <c r="A5055" s="11" t="s">
        <v>37</v>
      </c>
      <c r="B5055" s="20" t="s">
        <v>9207</v>
      </c>
      <c r="C5055" s="18">
        <v>3521150</v>
      </c>
      <c r="D5055" s="20" t="s">
        <v>10667</v>
      </c>
      <c r="E5055" s="20" t="s">
        <v>10683</v>
      </c>
    </row>
    <row r="5056" spans="1:5" ht="15.75" hidden="1" x14ac:dyDescent="0.25">
      <c r="A5056" s="11" t="s">
        <v>37</v>
      </c>
      <c r="B5056" s="20" t="s">
        <v>9208</v>
      </c>
      <c r="C5056" s="18">
        <v>3521200</v>
      </c>
      <c r="D5056" s="20" t="s">
        <v>10667</v>
      </c>
      <c r="E5056" s="20" t="s">
        <v>10683</v>
      </c>
    </row>
    <row r="5057" spans="1:5" ht="15.75" hidden="1" x14ac:dyDescent="0.25">
      <c r="A5057" s="11" t="s">
        <v>37</v>
      </c>
      <c r="B5057" s="20" t="s">
        <v>1417</v>
      </c>
      <c r="C5057" s="18">
        <v>3521309</v>
      </c>
      <c r="D5057" s="20" t="s">
        <v>10667</v>
      </c>
      <c r="E5057" s="20" t="s">
        <v>10683</v>
      </c>
    </row>
    <row r="5058" spans="1:5" ht="15.75" hidden="1" x14ac:dyDescent="0.25">
      <c r="A5058" s="11" t="s">
        <v>37</v>
      </c>
      <c r="B5058" s="20" t="s">
        <v>1272</v>
      </c>
      <c r="C5058" s="18">
        <v>3521408</v>
      </c>
      <c r="D5058" s="20" t="s">
        <v>10667</v>
      </c>
      <c r="E5058" s="20" t="s">
        <v>10683</v>
      </c>
    </row>
    <row r="5059" spans="1:5" ht="15.75" hidden="1" x14ac:dyDescent="0.25">
      <c r="A5059" s="11" t="s">
        <v>37</v>
      </c>
      <c r="B5059" s="20" t="s">
        <v>9209</v>
      </c>
      <c r="C5059" s="18">
        <v>3521507</v>
      </c>
      <c r="D5059" s="20" t="s">
        <v>10667</v>
      </c>
      <c r="E5059" s="20" t="s">
        <v>10683</v>
      </c>
    </row>
    <row r="5060" spans="1:5" ht="15.75" hidden="1" x14ac:dyDescent="0.25">
      <c r="A5060" s="11" t="s">
        <v>37</v>
      </c>
      <c r="B5060" s="20" t="s">
        <v>9210</v>
      </c>
      <c r="C5060" s="18">
        <v>3521606</v>
      </c>
      <c r="D5060" s="20" t="s">
        <v>10667</v>
      </c>
      <c r="E5060" s="20" t="s">
        <v>10683</v>
      </c>
    </row>
    <row r="5061" spans="1:5" ht="15.75" hidden="1" x14ac:dyDescent="0.25">
      <c r="A5061" s="11" t="s">
        <v>37</v>
      </c>
      <c r="B5061" s="20" t="s">
        <v>9211</v>
      </c>
      <c r="C5061" s="18">
        <v>3521705</v>
      </c>
      <c r="D5061" s="20" t="s">
        <v>10667</v>
      </c>
      <c r="E5061" s="20" t="s">
        <v>10683</v>
      </c>
    </row>
    <row r="5062" spans="1:5" ht="15.75" hidden="1" x14ac:dyDescent="0.25">
      <c r="A5062" s="11" t="s">
        <v>37</v>
      </c>
      <c r="B5062" s="20" t="s">
        <v>9212</v>
      </c>
      <c r="C5062" s="18">
        <v>3521804</v>
      </c>
      <c r="D5062" s="20" t="s">
        <v>10667</v>
      </c>
      <c r="E5062" s="20" t="s">
        <v>10683</v>
      </c>
    </row>
    <row r="5063" spans="1:5" ht="15.75" hidden="1" x14ac:dyDescent="0.25">
      <c r="A5063" s="11" t="s">
        <v>37</v>
      </c>
      <c r="B5063" s="20" t="s">
        <v>9213</v>
      </c>
      <c r="C5063" s="18">
        <v>3521903</v>
      </c>
      <c r="D5063" s="20" t="s">
        <v>10667</v>
      </c>
      <c r="E5063" s="20" t="s">
        <v>10683</v>
      </c>
    </row>
    <row r="5064" spans="1:5" ht="15.75" hidden="1" x14ac:dyDescent="0.25">
      <c r="A5064" s="11" t="s">
        <v>37</v>
      </c>
      <c r="B5064" s="20" t="s">
        <v>9214</v>
      </c>
      <c r="C5064" s="18">
        <v>3522000</v>
      </c>
      <c r="D5064" s="20" t="s">
        <v>10667</v>
      </c>
      <c r="E5064" s="20" t="s">
        <v>10683</v>
      </c>
    </row>
    <row r="5065" spans="1:5" ht="15.75" hidden="1" x14ac:dyDescent="0.25">
      <c r="A5065" s="11" t="s">
        <v>37</v>
      </c>
      <c r="B5065" s="20" t="s">
        <v>9215</v>
      </c>
      <c r="C5065" s="18">
        <v>3522109</v>
      </c>
      <c r="D5065" s="20" t="s">
        <v>10667</v>
      </c>
      <c r="E5065" s="20" t="s">
        <v>10683</v>
      </c>
    </row>
    <row r="5066" spans="1:5" ht="15.75" hidden="1" x14ac:dyDescent="0.25">
      <c r="A5066" s="11" t="s">
        <v>37</v>
      </c>
      <c r="B5066" s="20" t="s">
        <v>9216</v>
      </c>
      <c r="C5066" s="18">
        <v>3522158</v>
      </c>
      <c r="D5066" s="20" t="s">
        <v>10667</v>
      </c>
      <c r="E5066" s="20" t="s">
        <v>10683</v>
      </c>
    </row>
    <row r="5067" spans="1:5" ht="15.75" hidden="1" x14ac:dyDescent="0.25">
      <c r="A5067" s="11" t="s">
        <v>37</v>
      </c>
      <c r="B5067" s="20" t="s">
        <v>9217</v>
      </c>
      <c r="C5067" s="18">
        <v>3522208</v>
      </c>
      <c r="D5067" s="20" t="s">
        <v>10667</v>
      </c>
      <c r="E5067" s="20" t="s">
        <v>10683</v>
      </c>
    </row>
    <row r="5068" spans="1:5" ht="15.75" hidden="1" x14ac:dyDescent="0.25">
      <c r="A5068" s="11" t="s">
        <v>37</v>
      </c>
      <c r="B5068" s="20" t="s">
        <v>9218</v>
      </c>
      <c r="C5068" s="18">
        <v>3522307</v>
      </c>
      <c r="D5068" s="20" t="s">
        <v>10667</v>
      </c>
      <c r="E5068" s="20" t="s">
        <v>10683</v>
      </c>
    </row>
    <row r="5069" spans="1:5" ht="15.75" hidden="1" x14ac:dyDescent="0.25">
      <c r="A5069" s="11" t="s">
        <v>37</v>
      </c>
      <c r="B5069" s="20" t="s">
        <v>8523</v>
      </c>
      <c r="C5069" s="18">
        <v>3522406</v>
      </c>
      <c r="D5069" s="20" t="s">
        <v>10667</v>
      </c>
      <c r="E5069" s="20" t="s">
        <v>10683</v>
      </c>
    </row>
    <row r="5070" spans="1:5" ht="15.75" hidden="1" x14ac:dyDescent="0.25">
      <c r="A5070" s="11" t="s">
        <v>37</v>
      </c>
      <c r="B5070" s="20" t="s">
        <v>9219</v>
      </c>
      <c r="C5070" s="18">
        <v>3522505</v>
      </c>
      <c r="D5070" s="20" t="s">
        <v>10667</v>
      </c>
      <c r="E5070" s="20" t="s">
        <v>10683</v>
      </c>
    </row>
    <row r="5071" spans="1:5" ht="15.75" hidden="1" x14ac:dyDescent="0.25">
      <c r="A5071" s="11" t="s">
        <v>37</v>
      </c>
      <c r="B5071" s="20" t="s">
        <v>9220</v>
      </c>
      <c r="C5071" s="18">
        <v>3522604</v>
      </c>
      <c r="D5071" s="20" t="s">
        <v>10667</v>
      </c>
      <c r="E5071" s="20" t="s">
        <v>10683</v>
      </c>
    </row>
    <row r="5072" spans="1:5" ht="15.75" hidden="1" x14ac:dyDescent="0.25">
      <c r="A5072" s="11" t="s">
        <v>37</v>
      </c>
      <c r="B5072" s="20" t="s">
        <v>9221</v>
      </c>
      <c r="C5072" s="18">
        <v>3522653</v>
      </c>
      <c r="D5072" s="20" t="s">
        <v>10667</v>
      </c>
      <c r="E5072" s="20" t="s">
        <v>10683</v>
      </c>
    </row>
    <row r="5073" spans="1:5" ht="15.75" hidden="1" x14ac:dyDescent="0.25">
      <c r="A5073" s="11" t="s">
        <v>37</v>
      </c>
      <c r="B5073" s="20" t="s">
        <v>9222</v>
      </c>
      <c r="C5073" s="18">
        <v>3522703</v>
      </c>
      <c r="D5073" s="20" t="s">
        <v>10667</v>
      </c>
      <c r="E5073" s="20" t="s">
        <v>10683</v>
      </c>
    </row>
    <row r="5074" spans="1:5" ht="15.75" hidden="1" x14ac:dyDescent="0.25">
      <c r="A5074" s="11" t="s">
        <v>37</v>
      </c>
      <c r="B5074" s="20" t="s">
        <v>7664</v>
      </c>
      <c r="C5074" s="18">
        <v>3522802</v>
      </c>
      <c r="D5074" s="20" t="s">
        <v>10667</v>
      </c>
      <c r="E5074" s="20" t="s">
        <v>10683</v>
      </c>
    </row>
    <row r="5075" spans="1:5" ht="15.75" hidden="1" x14ac:dyDescent="0.25">
      <c r="A5075" s="11" t="s">
        <v>37</v>
      </c>
      <c r="B5075" s="20" t="s">
        <v>9223</v>
      </c>
      <c r="C5075" s="18">
        <v>3522901</v>
      </c>
      <c r="D5075" s="20" t="s">
        <v>10667</v>
      </c>
      <c r="E5075" s="20" t="s">
        <v>10683</v>
      </c>
    </row>
    <row r="5076" spans="1:5" ht="15.75" hidden="1" x14ac:dyDescent="0.25">
      <c r="A5076" s="11" t="s">
        <v>37</v>
      </c>
      <c r="B5076" s="20" t="s">
        <v>981</v>
      </c>
      <c r="C5076" s="18">
        <v>3523008</v>
      </c>
      <c r="D5076" s="20" t="s">
        <v>10667</v>
      </c>
      <c r="E5076" s="20" t="s">
        <v>10683</v>
      </c>
    </row>
    <row r="5077" spans="1:5" ht="15.75" hidden="1" x14ac:dyDescent="0.25">
      <c r="A5077" s="11" t="s">
        <v>37</v>
      </c>
      <c r="B5077" s="20" t="s">
        <v>9224</v>
      </c>
      <c r="C5077" s="18">
        <v>3523107</v>
      </c>
      <c r="D5077" s="20" t="s">
        <v>10667</v>
      </c>
      <c r="E5077" s="20" t="s">
        <v>10683</v>
      </c>
    </row>
    <row r="5078" spans="1:5" ht="15.75" hidden="1" x14ac:dyDescent="0.25">
      <c r="A5078" s="11" t="s">
        <v>37</v>
      </c>
      <c r="B5078" s="20" t="s">
        <v>9225</v>
      </c>
      <c r="C5078" s="18">
        <v>3523206</v>
      </c>
      <c r="D5078" s="20" t="s">
        <v>10667</v>
      </c>
      <c r="E5078" s="20" t="s">
        <v>10683</v>
      </c>
    </row>
    <row r="5079" spans="1:5" ht="15.75" hidden="1" x14ac:dyDescent="0.25">
      <c r="A5079" s="11" t="s">
        <v>37</v>
      </c>
      <c r="B5079" s="20" t="s">
        <v>9226</v>
      </c>
      <c r="C5079" s="18">
        <v>3523305</v>
      </c>
      <c r="D5079" s="20" t="s">
        <v>10667</v>
      </c>
      <c r="E5079" s="20" t="s">
        <v>10683</v>
      </c>
    </row>
    <row r="5080" spans="1:5" ht="15.75" hidden="1" x14ac:dyDescent="0.25">
      <c r="A5080" s="11" t="s">
        <v>37</v>
      </c>
      <c r="B5080" s="20" t="s">
        <v>9227</v>
      </c>
      <c r="C5080" s="18">
        <v>3523404</v>
      </c>
      <c r="D5080" s="20" t="s">
        <v>10667</v>
      </c>
      <c r="E5080" s="20" t="s">
        <v>10683</v>
      </c>
    </row>
    <row r="5081" spans="1:5" ht="15.75" hidden="1" x14ac:dyDescent="0.25">
      <c r="A5081" s="11" t="s">
        <v>37</v>
      </c>
      <c r="B5081" s="20" t="s">
        <v>9228</v>
      </c>
      <c r="C5081" s="18">
        <v>3523503</v>
      </c>
      <c r="D5081" s="20" t="s">
        <v>10667</v>
      </c>
      <c r="E5081" s="20" t="s">
        <v>10683</v>
      </c>
    </row>
    <row r="5082" spans="1:5" ht="15.75" hidden="1" x14ac:dyDescent="0.25">
      <c r="A5082" s="11" t="s">
        <v>37</v>
      </c>
      <c r="B5082" s="20" t="s">
        <v>9229</v>
      </c>
      <c r="C5082" s="18">
        <v>3523602</v>
      </c>
      <c r="D5082" s="20" t="s">
        <v>10667</v>
      </c>
      <c r="E5082" s="20" t="s">
        <v>10683</v>
      </c>
    </row>
    <row r="5083" spans="1:5" ht="15.75" hidden="1" x14ac:dyDescent="0.25">
      <c r="A5083" s="11" t="s">
        <v>37</v>
      </c>
      <c r="B5083" s="20" t="s">
        <v>9230</v>
      </c>
      <c r="C5083" s="18">
        <v>3523701</v>
      </c>
      <c r="D5083" s="20" t="s">
        <v>10667</v>
      </c>
      <c r="E5083" s="20" t="s">
        <v>10683</v>
      </c>
    </row>
    <row r="5084" spans="1:5" ht="15.75" hidden="1" x14ac:dyDescent="0.25">
      <c r="A5084" s="11" t="s">
        <v>37</v>
      </c>
      <c r="B5084" s="20" t="s">
        <v>1469</v>
      </c>
      <c r="C5084" s="18">
        <v>3523800</v>
      </c>
      <c r="D5084" s="20" t="s">
        <v>10667</v>
      </c>
      <c r="E5084" s="20" t="s">
        <v>10683</v>
      </c>
    </row>
    <row r="5085" spans="1:5" ht="15.75" hidden="1" x14ac:dyDescent="0.25">
      <c r="A5085" s="11" t="s">
        <v>37</v>
      </c>
      <c r="B5085" s="20" t="s">
        <v>9231</v>
      </c>
      <c r="C5085" s="18">
        <v>3523909</v>
      </c>
      <c r="D5085" s="20" t="s">
        <v>10667</v>
      </c>
      <c r="E5085" s="20" t="s">
        <v>10683</v>
      </c>
    </row>
    <row r="5086" spans="1:5" ht="15.75" hidden="1" x14ac:dyDescent="0.25">
      <c r="A5086" s="11" t="s">
        <v>37</v>
      </c>
      <c r="B5086" s="20" t="s">
        <v>9232</v>
      </c>
      <c r="C5086" s="18">
        <v>3524006</v>
      </c>
      <c r="D5086" s="20" t="s">
        <v>10667</v>
      </c>
      <c r="E5086" s="20" t="s">
        <v>10683</v>
      </c>
    </row>
    <row r="5087" spans="1:5" ht="15.75" hidden="1" x14ac:dyDescent="0.25">
      <c r="A5087" s="11" t="s">
        <v>37</v>
      </c>
      <c r="B5087" s="20" t="s">
        <v>130</v>
      </c>
      <c r="C5087" s="18">
        <v>3524105</v>
      </c>
      <c r="D5087" s="20" t="s">
        <v>10667</v>
      </c>
      <c r="E5087" s="20" t="s">
        <v>10683</v>
      </c>
    </row>
    <row r="5088" spans="1:5" ht="15.75" hidden="1" x14ac:dyDescent="0.25">
      <c r="A5088" s="11" t="s">
        <v>37</v>
      </c>
      <c r="B5088" s="20" t="s">
        <v>8077</v>
      </c>
      <c r="C5088" s="18">
        <v>3524204</v>
      </c>
      <c r="D5088" s="20" t="s">
        <v>10667</v>
      </c>
      <c r="E5088" s="20" t="s">
        <v>10683</v>
      </c>
    </row>
    <row r="5089" spans="1:5" ht="15.75" hidden="1" x14ac:dyDescent="0.25">
      <c r="A5089" s="11" t="s">
        <v>37</v>
      </c>
      <c r="B5089" s="20" t="s">
        <v>9233</v>
      </c>
      <c r="C5089" s="18">
        <v>3524303</v>
      </c>
      <c r="D5089" s="20" t="s">
        <v>10667</v>
      </c>
      <c r="E5089" s="20" t="s">
        <v>10683</v>
      </c>
    </row>
    <row r="5090" spans="1:5" ht="15.75" hidden="1" x14ac:dyDescent="0.25">
      <c r="A5090" s="11" t="s">
        <v>37</v>
      </c>
      <c r="B5090" s="20" t="s">
        <v>9234</v>
      </c>
      <c r="C5090" s="18">
        <v>3524402</v>
      </c>
      <c r="D5090" s="20" t="s">
        <v>10667</v>
      </c>
      <c r="E5090" s="20" t="s">
        <v>10683</v>
      </c>
    </row>
    <row r="5091" spans="1:5" ht="15.75" hidden="1" x14ac:dyDescent="0.25">
      <c r="A5091" s="11" t="s">
        <v>37</v>
      </c>
      <c r="B5091" s="20" t="s">
        <v>9235</v>
      </c>
      <c r="C5091" s="18">
        <v>3524501</v>
      </c>
      <c r="D5091" s="20" t="s">
        <v>10667</v>
      </c>
      <c r="E5091" s="20" t="s">
        <v>10683</v>
      </c>
    </row>
    <row r="5092" spans="1:5" ht="15.75" hidden="1" x14ac:dyDescent="0.25">
      <c r="A5092" s="11" t="s">
        <v>37</v>
      </c>
      <c r="B5092" s="20" t="s">
        <v>9236</v>
      </c>
      <c r="C5092" s="18">
        <v>3524600</v>
      </c>
      <c r="D5092" s="20" t="s">
        <v>10667</v>
      </c>
      <c r="E5092" s="20" t="s">
        <v>10683</v>
      </c>
    </row>
    <row r="5093" spans="1:5" ht="15.75" hidden="1" x14ac:dyDescent="0.25">
      <c r="A5093" s="11" t="s">
        <v>37</v>
      </c>
      <c r="B5093" s="20" t="s">
        <v>9237</v>
      </c>
      <c r="C5093" s="18">
        <v>3524709</v>
      </c>
      <c r="D5093" s="20" t="s">
        <v>10667</v>
      </c>
      <c r="E5093" s="20" t="s">
        <v>10683</v>
      </c>
    </row>
    <row r="5094" spans="1:5" ht="15.75" hidden="1" x14ac:dyDescent="0.25">
      <c r="A5094" s="11" t="s">
        <v>37</v>
      </c>
      <c r="B5094" s="20" t="s">
        <v>9238</v>
      </c>
      <c r="C5094" s="18">
        <v>3524808</v>
      </c>
      <c r="D5094" s="20" t="s">
        <v>10667</v>
      </c>
      <c r="E5094" s="20" t="s">
        <v>10683</v>
      </c>
    </row>
    <row r="5095" spans="1:5" ht="15.75" hidden="1" x14ac:dyDescent="0.25">
      <c r="A5095" s="11" t="s">
        <v>37</v>
      </c>
      <c r="B5095" s="20" t="s">
        <v>9239</v>
      </c>
      <c r="C5095" s="18">
        <v>3524907</v>
      </c>
      <c r="D5095" s="20" t="s">
        <v>10667</v>
      </c>
      <c r="E5095" s="20" t="s">
        <v>10683</v>
      </c>
    </row>
    <row r="5096" spans="1:5" ht="15.75" hidden="1" x14ac:dyDescent="0.25">
      <c r="A5096" s="11" t="s">
        <v>37</v>
      </c>
      <c r="B5096" s="20" t="s">
        <v>9240</v>
      </c>
      <c r="C5096" s="18">
        <v>3525003</v>
      </c>
      <c r="D5096" s="20" t="s">
        <v>10667</v>
      </c>
      <c r="E5096" s="20" t="s">
        <v>10683</v>
      </c>
    </row>
    <row r="5097" spans="1:5" ht="15.75" hidden="1" x14ac:dyDescent="0.25">
      <c r="A5097" s="11" t="s">
        <v>37</v>
      </c>
      <c r="B5097" s="20" t="s">
        <v>9241</v>
      </c>
      <c r="C5097" s="18">
        <v>3525102</v>
      </c>
      <c r="D5097" s="20" t="s">
        <v>10667</v>
      </c>
      <c r="E5097" s="20" t="s">
        <v>10683</v>
      </c>
    </row>
    <row r="5098" spans="1:5" ht="15.75" hidden="1" x14ac:dyDescent="0.25">
      <c r="A5098" s="11" t="s">
        <v>37</v>
      </c>
      <c r="B5098" s="20" t="s">
        <v>9242</v>
      </c>
      <c r="C5098" s="18">
        <v>3525201</v>
      </c>
      <c r="D5098" s="20" t="s">
        <v>10667</v>
      </c>
      <c r="E5098" s="20" t="s">
        <v>10683</v>
      </c>
    </row>
    <row r="5099" spans="1:5" ht="15.75" hidden="1" x14ac:dyDescent="0.25">
      <c r="A5099" s="11" t="s">
        <v>37</v>
      </c>
      <c r="B5099" s="20" t="s">
        <v>9243</v>
      </c>
      <c r="C5099" s="18">
        <v>3525300</v>
      </c>
      <c r="D5099" s="20" t="s">
        <v>10667</v>
      </c>
      <c r="E5099" s="20" t="s">
        <v>10683</v>
      </c>
    </row>
    <row r="5100" spans="1:5" ht="15.75" hidden="1" x14ac:dyDescent="0.25">
      <c r="A5100" s="11" t="s">
        <v>37</v>
      </c>
      <c r="B5100" s="20" t="s">
        <v>9244</v>
      </c>
      <c r="C5100" s="18">
        <v>3525409</v>
      </c>
      <c r="D5100" s="20" t="s">
        <v>10667</v>
      </c>
      <c r="E5100" s="20" t="s">
        <v>10683</v>
      </c>
    </row>
    <row r="5101" spans="1:5" ht="15.75" hidden="1" x14ac:dyDescent="0.25">
      <c r="A5101" s="11" t="s">
        <v>37</v>
      </c>
      <c r="B5101" s="20" t="s">
        <v>9245</v>
      </c>
      <c r="C5101" s="18">
        <v>3525508</v>
      </c>
      <c r="D5101" s="20" t="s">
        <v>10667</v>
      </c>
      <c r="E5101" s="20" t="s">
        <v>10683</v>
      </c>
    </row>
    <row r="5102" spans="1:5" ht="15.75" x14ac:dyDescent="0.25">
      <c r="A5102" s="11" t="s">
        <v>37</v>
      </c>
      <c r="B5102" s="20" t="s">
        <v>899</v>
      </c>
      <c r="C5102" s="18">
        <v>3525607</v>
      </c>
      <c r="D5102" s="20" t="s">
        <v>10669</v>
      </c>
      <c r="E5102" s="20" t="s">
        <v>10680</v>
      </c>
    </row>
    <row r="5103" spans="1:5" ht="15.75" hidden="1" x14ac:dyDescent="0.25">
      <c r="A5103" s="11" t="s">
        <v>37</v>
      </c>
      <c r="B5103" s="20" t="s">
        <v>9246</v>
      </c>
      <c r="C5103" s="18">
        <v>3525706</v>
      </c>
      <c r="D5103" s="20" t="s">
        <v>10667</v>
      </c>
      <c r="E5103" s="20" t="s">
        <v>10683</v>
      </c>
    </row>
    <row r="5104" spans="1:5" ht="15.75" hidden="1" x14ac:dyDescent="0.25">
      <c r="A5104" s="11" t="s">
        <v>37</v>
      </c>
      <c r="B5104" s="20" t="s">
        <v>9247</v>
      </c>
      <c r="C5104" s="18">
        <v>3525805</v>
      </c>
      <c r="D5104" s="20" t="s">
        <v>10667</v>
      </c>
      <c r="E5104" s="20" t="s">
        <v>10683</v>
      </c>
    </row>
    <row r="5105" spans="1:5" ht="15.75" hidden="1" x14ac:dyDescent="0.25">
      <c r="A5105" s="11" t="s">
        <v>37</v>
      </c>
      <c r="B5105" s="20" t="s">
        <v>9248</v>
      </c>
      <c r="C5105" s="18">
        <v>3525854</v>
      </c>
      <c r="D5105" s="20" t="s">
        <v>10667</v>
      </c>
      <c r="E5105" s="20" t="s">
        <v>10683</v>
      </c>
    </row>
    <row r="5106" spans="1:5" ht="15.75" hidden="1" x14ac:dyDescent="0.25">
      <c r="A5106" s="11" t="s">
        <v>37</v>
      </c>
      <c r="B5106" s="20" t="s">
        <v>9249</v>
      </c>
      <c r="C5106" s="18">
        <v>3525904</v>
      </c>
      <c r="D5106" s="20" t="s">
        <v>10667</v>
      </c>
      <c r="E5106" s="20" t="s">
        <v>10683</v>
      </c>
    </row>
    <row r="5107" spans="1:5" ht="15.75" hidden="1" x14ac:dyDescent="0.25">
      <c r="A5107" s="11" t="s">
        <v>37</v>
      </c>
      <c r="B5107" s="20" t="s">
        <v>9250</v>
      </c>
      <c r="C5107" s="18">
        <v>3526001</v>
      </c>
      <c r="D5107" s="20" t="s">
        <v>10667</v>
      </c>
      <c r="E5107" s="20" t="s">
        <v>10683</v>
      </c>
    </row>
    <row r="5108" spans="1:5" ht="15.75" hidden="1" x14ac:dyDescent="0.25">
      <c r="A5108" s="11" t="s">
        <v>37</v>
      </c>
      <c r="B5108" s="20" t="s">
        <v>9251</v>
      </c>
      <c r="C5108" s="18">
        <v>3526100</v>
      </c>
      <c r="D5108" s="20" t="s">
        <v>10667</v>
      </c>
      <c r="E5108" s="20" t="s">
        <v>10683</v>
      </c>
    </row>
    <row r="5109" spans="1:5" ht="15.75" hidden="1" x14ac:dyDescent="0.25">
      <c r="A5109" s="11" t="s">
        <v>37</v>
      </c>
      <c r="B5109" s="20" t="s">
        <v>798</v>
      </c>
      <c r="C5109" s="18">
        <v>3526209</v>
      </c>
      <c r="D5109" s="20" t="s">
        <v>10667</v>
      </c>
      <c r="E5109" s="20" t="s">
        <v>10683</v>
      </c>
    </row>
    <row r="5110" spans="1:5" ht="15.75" hidden="1" x14ac:dyDescent="0.25">
      <c r="A5110" s="11" t="s">
        <v>37</v>
      </c>
      <c r="B5110" s="20" t="s">
        <v>9252</v>
      </c>
      <c r="C5110" s="18">
        <v>3526308</v>
      </c>
      <c r="D5110" s="20" t="s">
        <v>10667</v>
      </c>
      <c r="E5110" s="20" t="s">
        <v>10683</v>
      </c>
    </row>
    <row r="5111" spans="1:5" ht="15.75" hidden="1" x14ac:dyDescent="0.25">
      <c r="A5111" s="11" t="s">
        <v>37</v>
      </c>
      <c r="B5111" s="20" t="s">
        <v>9253</v>
      </c>
      <c r="C5111" s="18">
        <v>3526407</v>
      </c>
      <c r="D5111" s="20" t="s">
        <v>10667</v>
      </c>
      <c r="E5111" s="20" t="s">
        <v>10683</v>
      </c>
    </row>
    <row r="5112" spans="1:5" ht="15.75" hidden="1" x14ac:dyDescent="0.25">
      <c r="A5112" s="11" t="s">
        <v>37</v>
      </c>
      <c r="B5112" s="20" t="s">
        <v>9254</v>
      </c>
      <c r="C5112" s="18">
        <v>3526506</v>
      </c>
      <c r="D5112" s="20" t="s">
        <v>10667</v>
      </c>
      <c r="E5112" s="20" t="s">
        <v>10683</v>
      </c>
    </row>
    <row r="5113" spans="1:5" ht="15.75" hidden="1" x14ac:dyDescent="0.25">
      <c r="A5113" s="11" t="s">
        <v>37</v>
      </c>
      <c r="B5113" s="20" t="s">
        <v>9255</v>
      </c>
      <c r="C5113" s="18">
        <v>3526605</v>
      </c>
      <c r="D5113" s="20" t="s">
        <v>10667</v>
      </c>
      <c r="E5113" s="20" t="s">
        <v>10683</v>
      </c>
    </row>
    <row r="5114" spans="1:5" ht="15.75" hidden="1" x14ac:dyDescent="0.25">
      <c r="A5114" s="11" t="s">
        <v>37</v>
      </c>
      <c r="B5114" s="20" t="s">
        <v>9256</v>
      </c>
      <c r="C5114" s="18">
        <v>3526704</v>
      </c>
      <c r="D5114" s="20" t="s">
        <v>10667</v>
      </c>
      <c r="E5114" s="20" t="s">
        <v>10683</v>
      </c>
    </row>
    <row r="5115" spans="1:5" ht="15.75" hidden="1" x14ac:dyDescent="0.25">
      <c r="A5115" s="11" t="s">
        <v>37</v>
      </c>
      <c r="B5115" s="20" t="s">
        <v>9257</v>
      </c>
      <c r="C5115" s="18">
        <v>3526803</v>
      </c>
      <c r="D5115" s="20" t="s">
        <v>10667</v>
      </c>
      <c r="E5115" s="20" t="s">
        <v>10683</v>
      </c>
    </row>
    <row r="5116" spans="1:5" ht="15.75" hidden="1" x14ac:dyDescent="0.25">
      <c r="A5116" s="11" t="s">
        <v>37</v>
      </c>
      <c r="B5116" s="20" t="s">
        <v>9258</v>
      </c>
      <c r="C5116" s="18">
        <v>3526902</v>
      </c>
      <c r="D5116" s="20" t="s">
        <v>10667</v>
      </c>
      <c r="E5116" s="20" t="s">
        <v>10683</v>
      </c>
    </row>
    <row r="5117" spans="1:5" ht="15.75" hidden="1" x14ac:dyDescent="0.25">
      <c r="A5117" s="11" t="s">
        <v>37</v>
      </c>
      <c r="B5117" s="20" t="s">
        <v>9259</v>
      </c>
      <c r="C5117" s="18">
        <v>3527009</v>
      </c>
      <c r="D5117" s="20" t="s">
        <v>10667</v>
      </c>
      <c r="E5117" s="20" t="s">
        <v>10683</v>
      </c>
    </row>
    <row r="5118" spans="1:5" ht="15.75" hidden="1" x14ac:dyDescent="0.25">
      <c r="A5118" s="11" t="s">
        <v>37</v>
      </c>
      <c r="B5118" s="20" t="s">
        <v>9260</v>
      </c>
      <c r="C5118" s="18">
        <v>3527108</v>
      </c>
      <c r="D5118" s="20" t="s">
        <v>10667</v>
      </c>
      <c r="E5118" s="20" t="s">
        <v>10683</v>
      </c>
    </row>
    <row r="5119" spans="1:5" ht="15.75" hidden="1" x14ac:dyDescent="0.25">
      <c r="A5119" s="11" t="s">
        <v>37</v>
      </c>
      <c r="B5119" s="20" t="s">
        <v>1273</v>
      </c>
      <c r="C5119" s="18">
        <v>3527207</v>
      </c>
      <c r="D5119" s="20" t="s">
        <v>10667</v>
      </c>
      <c r="E5119" s="20" t="s">
        <v>10683</v>
      </c>
    </row>
    <row r="5120" spans="1:5" ht="15.75" hidden="1" x14ac:dyDescent="0.25">
      <c r="A5120" s="11" t="s">
        <v>37</v>
      </c>
      <c r="B5120" s="20" t="s">
        <v>9261</v>
      </c>
      <c r="C5120" s="18">
        <v>3527256</v>
      </c>
      <c r="D5120" s="20" t="s">
        <v>10667</v>
      </c>
      <c r="E5120" s="20" t="s">
        <v>10683</v>
      </c>
    </row>
    <row r="5121" spans="1:5" ht="15.75" hidden="1" x14ac:dyDescent="0.25">
      <c r="A5121" s="11" t="s">
        <v>37</v>
      </c>
      <c r="B5121" s="20" t="s">
        <v>1274</v>
      </c>
      <c r="C5121" s="18">
        <v>3527306</v>
      </c>
      <c r="D5121" s="20" t="s">
        <v>10667</v>
      </c>
      <c r="E5121" s="20" t="s">
        <v>10683</v>
      </c>
    </row>
    <row r="5122" spans="1:5" ht="15.75" hidden="1" x14ac:dyDescent="0.25">
      <c r="A5122" s="11" t="s">
        <v>37</v>
      </c>
      <c r="B5122" s="20" t="s">
        <v>1519</v>
      </c>
      <c r="C5122" s="18">
        <v>3527405</v>
      </c>
      <c r="D5122" s="20" t="s">
        <v>10667</v>
      </c>
      <c r="E5122" s="20" t="s">
        <v>10683</v>
      </c>
    </row>
    <row r="5123" spans="1:5" ht="15.75" hidden="1" x14ac:dyDescent="0.25">
      <c r="A5123" s="11" t="s">
        <v>37</v>
      </c>
      <c r="B5123" s="20" t="s">
        <v>9262</v>
      </c>
      <c r="C5123" s="18">
        <v>3527504</v>
      </c>
      <c r="D5123" s="20" t="s">
        <v>10667</v>
      </c>
      <c r="E5123" s="20" t="s">
        <v>10683</v>
      </c>
    </row>
    <row r="5124" spans="1:5" ht="15.75" hidden="1" x14ac:dyDescent="0.25">
      <c r="A5124" s="11" t="s">
        <v>37</v>
      </c>
      <c r="B5124" s="20" t="s">
        <v>530</v>
      </c>
      <c r="C5124" s="18">
        <v>3527603</v>
      </c>
      <c r="D5124" s="20" t="s">
        <v>10667</v>
      </c>
      <c r="E5124" s="20" t="s">
        <v>10683</v>
      </c>
    </row>
    <row r="5125" spans="1:5" ht="15.75" hidden="1" x14ac:dyDescent="0.25">
      <c r="A5125" s="11" t="s">
        <v>37</v>
      </c>
      <c r="B5125" s="20" t="s">
        <v>9263</v>
      </c>
      <c r="C5125" s="18">
        <v>3527702</v>
      </c>
      <c r="D5125" s="20" t="s">
        <v>10667</v>
      </c>
      <c r="E5125" s="20" t="s">
        <v>10683</v>
      </c>
    </row>
    <row r="5126" spans="1:5" ht="15.75" hidden="1" x14ac:dyDescent="0.25">
      <c r="A5126" s="11" t="s">
        <v>37</v>
      </c>
      <c r="B5126" s="20" t="s">
        <v>1418</v>
      </c>
      <c r="C5126" s="18">
        <v>3527801</v>
      </c>
      <c r="D5126" s="20" t="s">
        <v>10667</v>
      </c>
      <c r="E5126" s="20" t="s">
        <v>10683</v>
      </c>
    </row>
    <row r="5127" spans="1:5" ht="15.75" hidden="1" x14ac:dyDescent="0.25">
      <c r="A5127" s="11" t="s">
        <v>37</v>
      </c>
      <c r="B5127" s="20" t="s">
        <v>9264</v>
      </c>
      <c r="C5127" s="18">
        <v>3527900</v>
      </c>
      <c r="D5127" s="20" t="s">
        <v>10667</v>
      </c>
      <c r="E5127" s="20" t="s">
        <v>10683</v>
      </c>
    </row>
    <row r="5128" spans="1:5" ht="15.75" hidden="1" x14ac:dyDescent="0.25">
      <c r="A5128" s="11" t="s">
        <v>37</v>
      </c>
      <c r="B5128" s="20" t="s">
        <v>9265</v>
      </c>
      <c r="C5128" s="18">
        <v>3528007</v>
      </c>
      <c r="D5128" s="20" t="s">
        <v>10667</v>
      </c>
      <c r="E5128" s="20" t="s">
        <v>10683</v>
      </c>
    </row>
    <row r="5129" spans="1:5" ht="15.75" x14ac:dyDescent="0.25">
      <c r="A5129" s="11" t="s">
        <v>37</v>
      </c>
      <c r="B5129" s="20" t="s">
        <v>723</v>
      </c>
      <c r="C5129" s="18">
        <v>3528106</v>
      </c>
      <c r="D5129" s="20" t="s">
        <v>10669</v>
      </c>
      <c r="E5129" s="20" t="s">
        <v>10680</v>
      </c>
    </row>
    <row r="5130" spans="1:5" ht="15.75" hidden="1" x14ac:dyDescent="0.25">
      <c r="A5130" s="11" t="s">
        <v>37</v>
      </c>
      <c r="B5130" s="20" t="s">
        <v>9266</v>
      </c>
      <c r="C5130" s="18">
        <v>3528205</v>
      </c>
      <c r="D5130" s="20" t="s">
        <v>10667</v>
      </c>
      <c r="E5130" s="20" t="s">
        <v>10683</v>
      </c>
    </row>
    <row r="5131" spans="1:5" ht="15.75" hidden="1" x14ac:dyDescent="0.25">
      <c r="A5131" s="11" t="s">
        <v>37</v>
      </c>
      <c r="B5131" s="20" t="s">
        <v>9267</v>
      </c>
      <c r="C5131" s="18">
        <v>3528304</v>
      </c>
      <c r="D5131" s="20" t="s">
        <v>10667</v>
      </c>
      <c r="E5131" s="20" t="s">
        <v>10683</v>
      </c>
    </row>
    <row r="5132" spans="1:5" ht="15.75" hidden="1" x14ac:dyDescent="0.25">
      <c r="A5132" s="11" t="s">
        <v>37</v>
      </c>
      <c r="B5132" s="20" t="s">
        <v>915</v>
      </c>
      <c r="C5132" s="18">
        <v>3528403</v>
      </c>
      <c r="D5132" s="20" t="s">
        <v>10667</v>
      </c>
      <c r="E5132" s="20" t="s">
        <v>10683</v>
      </c>
    </row>
    <row r="5133" spans="1:5" ht="15.75" hidden="1" x14ac:dyDescent="0.25">
      <c r="A5133" s="11" t="s">
        <v>37</v>
      </c>
      <c r="B5133" s="20" t="s">
        <v>9268</v>
      </c>
      <c r="C5133" s="18">
        <v>3528502</v>
      </c>
      <c r="D5133" s="20" t="s">
        <v>10667</v>
      </c>
      <c r="E5133" s="20" t="s">
        <v>10683</v>
      </c>
    </row>
    <row r="5134" spans="1:5" ht="15.75" hidden="1" x14ac:dyDescent="0.25">
      <c r="A5134" s="11" t="s">
        <v>37</v>
      </c>
      <c r="B5134" s="20" t="s">
        <v>9269</v>
      </c>
      <c r="C5134" s="18">
        <v>3528601</v>
      </c>
      <c r="D5134" s="20" t="s">
        <v>10667</v>
      </c>
      <c r="E5134" s="20" t="s">
        <v>10683</v>
      </c>
    </row>
    <row r="5135" spans="1:5" ht="15.75" hidden="1" x14ac:dyDescent="0.25">
      <c r="A5135" s="11" t="s">
        <v>37</v>
      </c>
      <c r="B5135" s="20" t="s">
        <v>1033</v>
      </c>
      <c r="C5135" s="18">
        <v>3528700</v>
      </c>
      <c r="D5135" s="20" t="s">
        <v>10667</v>
      </c>
      <c r="E5135" s="20" t="s">
        <v>10683</v>
      </c>
    </row>
    <row r="5136" spans="1:5" ht="15.75" hidden="1" x14ac:dyDescent="0.25">
      <c r="A5136" s="11" t="s">
        <v>37</v>
      </c>
      <c r="B5136" s="20" t="s">
        <v>9270</v>
      </c>
      <c r="C5136" s="18">
        <v>3528809</v>
      </c>
      <c r="D5136" s="20" t="s">
        <v>10667</v>
      </c>
      <c r="E5136" s="20" t="s">
        <v>10683</v>
      </c>
    </row>
    <row r="5137" spans="1:5" ht="15.75" hidden="1" x14ac:dyDescent="0.25">
      <c r="A5137" s="11" t="s">
        <v>37</v>
      </c>
      <c r="B5137" s="20" t="s">
        <v>1452</v>
      </c>
      <c r="C5137" s="18">
        <v>3528858</v>
      </c>
      <c r="D5137" s="20" t="s">
        <v>10667</v>
      </c>
      <c r="E5137" s="20" t="s">
        <v>10683</v>
      </c>
    </row>
    <row r="5138" spans="1:5" ht="15.75" hidden="1" x14ac:dyDescent="0.25">
      <c r="A5138" s="11" t="s">
        <v>37</v>
      </c>
      <c r="B5138" s="20" t="s">
        <v>9271</v>
      </c>
      <c r="C5138" s="18">
        <v>3528908</v>
      </c>
      <c r="D5138" s="20" t="s">
        <v>10667</v>
      </c>
      <c r="E5138" s="20" t="s">
        <v>10683</v>
      </c>
    </row>
    <row r="5139" spans="1:5" ht="15.75" hidden="1" x14ac:dyDescent="0.25">
      <c r="A5139" s="11" t="s">
        <v>37</v>
      </c>
      <c r="B5139" s="20" t="s">
        <v>9272</v>
      </c>
      <c r="C5139" s="18">
        <v>3529005</v>
      </c>
      <c r="D5139" s="20" t="s">
        <v>10667</v>
      </c>
      <c r="E5139" s="20" t="s">
        <v>10683</v>
      </c>
    </row>
    <row r="5140" spans="1:5" ht="15.75" hidden="1" x14ac:dyDescent="0.25">
      <c r="A5140" s="11" t="s">
        <v>37</v>
      </c>
      <c r="B5140" s="20" t="s">
        <v>9273</v>
      </c>
      <c r="C5140" s="18">
        <v>3529104</v>
      </c>
      <c r="D5140" s="20" t="s">
        <v>10667</v>
      </c>
      <c r="E5140" s="20" t="s">
        <v>10683</v>
      </c>
    </row>
    <row r="5141" spans="1:5" ht="15.75" hidden="1" x14ac:dyDescent="0.25">
      <c r="A5141" s="11" t="s">
        <v>37</v>
      </c>
      <c r="B5141" s="20" t="s">
        <v>9274</v>
      </c>
      <c r="C5141" s="18">
        <v>3529203</v>
      </c>
      <c r="D5141" s="20" t="s">
        <v>10667</v>
      </c>
      <c r="E5141" s="20" t="s">
        <v>10683</v>
      </c>
    </row>
    <row r="5142" spans="1:5" ht="15.75" hidden="1" x14ac:dyDescent="0.25">
      <c r="A5142" s="11" t="s">
        <v>37</v>
      </c>
      <c r="B5142" s="20" t="s">
        <v>9275</v>
      </c>
      <c r="C5142" s="18">
        <v>3529302</v>
      </c>
      <c r="D5142" s="20" t="s">
        <v>10667</v>
      </c>
      <c r="E5142" s="20" t="s">
        <v>10683</v>
      </c>
    </row>
    <row r="5143" spans="1:5" ht="15.75" hidden="1" x14ac:dyDescent="0.25">
      <c r="A5143" s="11" t="s">
        <v>37</v>
      </c>
      <c r="B5143" s="20" t="s">
        <v>9276</v>
      </c>
      <c r="C5143" s="18">
        <v>3529401</v>
      </c>
      <c r="D5143" s="20" t="s">
        <v>10667</v>
      </c>
      <c r="E5143" s="20" t="s">
        <v>10683</v>
      </c>
    </row>
    <row r="5144" spans="1:5" ht="15.75" hidden="1" x14ac:dyDescent="0.25">
      <c r="A5144" s="11" t="s">
        <v>37</v>
      </c>
      <c r="B5144" s="20" t="s">
        <v>9277</v>
      </c>
      <c r="C5144" s="18">
        <v>3529500</v>
      </c>
      <c r="D5144" s="20" t="s">
        <v>10667</v>
      </c>
      <c r="E5144" s="20" t="s">
        <v>10683</v>
      </c>
    </row>
    <row r="5145" spans="1:5" ht="15.75" hidden="1" x14ac:dyDescent="0.25">
      <c r="A5145" s="11" t="s">
        <v>37</v>
      </c>
      <c r="B5145" s="20" t="s">
        <v>9278</v>
      </c>
      <c r="C5145" s="18">
        <v>3529609</v>
      </c>
      <c r="D5145" s="20" t="s">
        <v>10667</v>
      </c>
      <c r="E5145" s="20" t="s">
        <v>10683</v>
      </c>
    </row>
    <row r="5146" spans="1:5" ht="15.75" hidden="1" x14ac:dyDescent="0.25">
      <c r="A5146" s="11" t="s">
        <v>37</v>
      </c>
      <c r="B5146" s="20" t="s">
        <v>457</v>
      </c>
      <c r="C5146" s="18">
        <v>3529658</v>
      </c>
      <c r="D5146" s="20" t="s">
        <v>10667</v>
      </c>
      <c r="E5146" s="20" t="s">
        <v>10683</v>
      </c>
    </row>
    <row r="5147" spans="1:5" ht="15.75" hidden="1" x14ac:dyDescent="0.25">
      <c r="A5147" s="11" t="s">
        <v>37</v>
      </c>
      <c r="B5147" s="20" t="s">
        <v>9279</v>
      </c>
      <c r="C5147" s="18">
        <v>3529708</v>
      </c>
      <c r="D5147" s="20" t="s">
        <v>10667</v>
      </c>
      <c r="E5147" s="20" t="s">
        <v>10683</v>
      </c>
    </row>
    <row r="5148" spans="1:5" ht="15.75" hidden="1" x14ac:dyDescent="0.25">
      <c r="A5148" s="11" t="s">
        <v>37</v>
      </c>
      <c r="B5148" s="20" t="s">
        <v>9280</v>
      </c>
      <c r="C5148" s="18">
        <v>3529807</v>
      </c>
      <c r="D5148" s="20" t="s">
        <v>10667</v>
      </c>
      <c r="E5148" s="20" t="s">
        <v>10683</v>
      </c>
    </row>
    <row r="5149" spans="1:5" ht="15.75" hidden="1" x14ac:dyDescent="0.25">
      <c r="A5149" s="11" t="s">
        <v>37</v>
      </c>
      <c r="B5149" s="20" t="s">
        <v>9281</v>
      </c>
      <c r="C5149" s="18">
        <v>3529906</v>
      </c>
      <c r="D5149" s="20" t="s">
        <v>10667</v>
      </c>
      <c r="E5149" s="20" t="s">
        <v>10683</v>
      </c>
    </row>
    <row r="5150" spans="1:5" ht="15.75" hidden="1" x14ac:dyDescent="0.25">
      <c r="A5150" s="11" t="s">
        <v>37</v>
      </c>
      <c r="B5150" s="20" t="s">
        <v>9282</v>
      </c>
      <c r="C5150" s="18">
        <v>3530003</v>
      </c>
      <c r="D5150" s="20" t="s">
        <v>10667</v>
      </c>
      <c r="E5150" s="20" t="s">
        <v>10683</v>
      </c>
    </row>
    <row r="5151" spans="1:5" ht="15.75" hidden="1" x14ac:dyDescent="0.25">
      <c r="A5151" s="11" t="s">
        <v>37</v>
      </c>
      <c r="B5151" s="20" t="s">
        <v>9283</v>
      </c>
      <c r="C5151" s="18">
        <v>3530102</v>
      </c>
      <c r="D5151" s="20" t="s">
        <v>10667</v>
      </c>
      <c r="E5151" s="20" t="s">
        <v>10683</v>
      </c>
    </row>
    <row r="5152" spans="1:5" ht="31.5" hidden="1" x14ac:dyDescent="0.25">
      <c r="A5152" s="11" t="s">
        <v>37</v>
      </c>
      <c r="B5152" s="20" t="s">
        <v>9284</v>
      </c>
      <c r="C5152" s="18">
        <v>3530201</v>
      </c>
      <c r="D5152" s="20" t="s">
        <v>10667</v>
      </c>
      <c r="E5152" s="20" t="s">
        <v>10683</v>
      </c>
    </row>
    <row r="5153" spans="1:5" ht="15.75" hidden="1" x14ac:dyDescent="0.25">
      <c r="A5153" s="11" t="s">
        <v>37</v>
      </c>
      <c r="B5153" s="20" t="s">
        <v>9285</v>
      </c>
      <c r="C5153" s="18">
        <v>3530300</v>
      </c>
      <c r="D5153" s="20" t="s">
        <v>10667</v>
      </c>
      <c r="E5153" s="20" t="s">
        <v>10683</v>
      </c>
    </row>
    <row r="5154" spans="1:5" ht="15.75" hidden="1" x14ac:dyDescent="0.25">
      <c r="A5154" s="11" t="s">
        <v>37</v>
      </c>
      <c r="B5154" s="20" t="s">
        <v>9286</v>
      </c>
      <c r="C5154" s="18">
        <v>3530409</v>
      </c>
      <c r="D5154" s="20" t="s">
        <v>10667</v>
      </c>
      <c r="E5154" s="20" t="s">
        <v>10683</v>
      </c>
    </row>
    <row r="5155" spans="1:5" ht="15.75" hidden="1" x14ac:dyDescent="0.25">
      <c r="A5155" s="11" t="s">
        <v>37</v>
      </c>
      <c r="B5155" s="20" t="s">
        <v>1470</v>
      </c>
      <c r="C5155" s="18">
        <v>3530508</v>
      </c>
      <c r="D5155" s="20" t="s">
        <v>10667</v>
      </c>
      <c r="E5155" s="20" t="s">
        <v>10683</v>
      </c>
    </row>
    <row r="5156" spans="1:5" ht="15.75" hidden="1" x14ac:dyDescent="0.25">
      <c r="A5156" s="11" t="s">
        <v>37</v>
      </c>
      <c r="B5156" s="20" t="s">
        <v>9287</v>
      </c>
      <c r="C5156" s="18">
        <v>3530607</v>
      </c>
      <c r="D5156" s="20" t="s">
        <v>10667</v>
      </c>
      <c r="E5156" s="20" t="s">
        <v>10683</v>
      </c>
    </row>
    <row r="5157" spans="1:5" ht="15.75" hidden="1" x14ac:dyDescent="0.25">
      <c r="A5157" s="11" t="s">
        <v>37</v>
      </c>
      <c r="B5157" s="20" t="s">
        <v>9288</v>
      </c>
      <c r="C5157" s="18">
        <v>3530706</v>
      </c>
      <c r="D5157" s="20" t="s">
        <v>10667</v>
      </c>
      <c r="E5157" s="20" t="s">
        <v>10683</v>
      </c>
    </row>
    <row r="5158" spans="1:5" ht="15.75" hidden="1" x14ac:dyDescent="0.25">
      <c r="A5158" s="11" t="s">
        <v>37</v>
      </c>
      <c r="B5158" s="20" t="s">
        <v>9289</v>
      </c>
      <c r="C5158" s="18">
        <v>3530805</v>
      </c>
      <c r="D5158" s="20" t="s">
        <v>10667</v>
      </c>
      <c r="E5158" s="20" t="s">
        <v>10683</v>
      </c>
    </row>
    <row r="5159" spans="1:5" ht="15.75" hidden="1" x14ac:dyDescent="0.25">
      <c r="A5159" s="11" t="s">
        <v>37</v>
      </c>
      <c r="B5159" s="20" t="s">
        <v>9290</v>
      </c>
      <c r="C5159" s="18">
        <v>3530904</v>
      </c>
      <c r="D5159" s="20" t="s">
        <v>10667</v>
      </c>
      <c r="E5159" s="20" t="s">
        <v>10683</v>
      </c>
    </row>
    <row r="5160" spans="1:5" ht="15.75" hidden="1" x14ac:dyDescent="0.25">
      <c r="A5160" s="11" t="s">
        <v>37</v>
      </c>
      <c r="B5160" s="20" t="s">
        <v>9291</v>
      </c>
      <c r="C5160" s="18">
        <v>3531001</v>
      </c>
      <c r="D5160" s="20" t="s">
        <v>10667</v>
      </c>
      <c r="E5160" s="20" t="s">
        <v>10683</v>
      </c>
    </row>
    <row r="5161" spans="1:5" ht="15.75" hidden="1" x14ac:dyDescent="0.25">
      <c r="A5161" s="11" t="s">
        <v>37</v>
      </c>
      <c r="B5161" s="20" t="s">
        <v>611</v>
      </c>
      <c r="C5161" s="18">
        <v>3531100</v>
      </c>
      <c r="D5161" s="20" t="s">
        <v>10667</v>
      </c>
      <c r="E5161" s="20" t="s">
        <v>10683</v>
      </c>
    </row>
    <row r="5162" spans="1:5" ht="15.75" hidden="1" x14ac:dyDescent="0.25">
      <c r="A5162" s="11" t="s">
        <v>37</v>
      </c>
      <c r="B5162" s="20" t="s">
        <v>9292</v>
      </c>
      <c r="C5162" s="18">
        <v>3531209</v>
      </c>
      <c r="D5162" s="20" t="s">
        <v>10667</v>
      </c>
      <c r="E5162" s="20" t="s">
        <v>10683</v>
      </c>
    </row>
    <row r="5163" spans="1:5" ht="15.75" hidden="1" x14ac:dyDescent="0.25">
      <c r="A5163" s="11" t="s">
        <v>37</v>
      </c>
      <c r="B5163" s="20" t="s">
        <v>1419</v>
      </c>
      <c r="C5163" s="18">
        <v>3531308</v>
      </c>
      <c r="D5163" s="20" t="s">
        <v>10667</v>
      </c>
      <c r="E5163" s="20" t="s">
        <v>10683</v>
      </c>
    </row>
    <row r="5164" spans="1:5" ht="15.75" hidden="1" x14ac:dyDescent="0.25">
      <c r="A5164" s="11" t="s">
        <v>37</v>
      </c>
      <c r="B5164" s="20" t="s">
        <v>9293</v>
      </c>
      <c r="C5164" s="18">
        <v>3531407</v>
      </c>
      <c r="D5164" s="20" t="s">
        <v>10667</v>
      </c>
      <c r="E5164" s="20" t="s">
        <v>10683</v>
      </c>
    </row>
    <row r="5165" spans="1:5" ht="15.75" hidden="1" x14ac:dyDescent="0.25">
      <c r="A5165" s="11" t="s">
        <v>37</v>
      </c>
      <c r="B5165" s="20" t="s">
        <v>9294</v>
      </c>
      <c r="C5165" s="18">
        <v>3531506</v>
      </c>
      <c r="D5165" s="20" t="s">
        <v>10667</v>
      </c>
      <c r="E5165" s="20" t="s">
        <v>10683</v>
      </c>
    </row>
    <row r="5166" spans="1:5" ht="15.75" hidden="1" x14ac:dyDescent="0.25">
      <c r="A5166" s="11" t="s">
        <v>37</v>
      </c>
      <c r="B5166" s="20" t="s">
        <v>9295</v>
      </c>
      <c r="C5166" s="18">
        <v>3531605</v>
      </c>
      <c r="D5166" s="20" t="s">
        <v>10667</v>
      </c>
      <c r="E5166" s="20" t="s">
        <v>10683</v>
      </c>
    </row>
    <row r="5167" spans="1:5" ht="15.75" hidden="1" x14ac:dyDescent="0.25">
      <c r="A5167" s="11" t="s">
        <v>37</v>
      </c>
      <c r="B5167" s="20" t="s">
        <v>9296</v>
      </c>
      <c r="C5167" s="18">
        <v>3531704</v>
      </c>
      <c r="D5167" s="20" t="s">
        <v>10667</v>
      </c>
      <c r="E5167" s="20" t="s">
        <v>10683</v>
      </c>
    </row>
    <row r="5168" spans="1:5" ht="15.75" hidden="1" x14ac:dyDescent="0.25">
      <c r="A5168" s="11" t="s">
        <v>37</v>
      </c>
      <c r="B5168" s="20" t="s">
        <v>9297</v>
      </c>
      <c r="C5168" s="18">
        <v>3531803</v>
      </c>
      <c r="D5168" s="20" t="s">
        <v>10667</v>
      </c>
      <c r="E5168" s="20" t="s">
        <v>10683</v>
      </c>
    </row>
    <row r="5169" spans="1:5" ht="15.75" hidden="1" x14ac:dyDescent="0.25">
      <c r="A5169" s="11" t="s">
        <v>37</v>
      </c>
      <c r="B5169" s="20" t="s">
        <v>9298</v>
      </c>
      <c r="C5169" s="18">
        <v>3531902</v>
      </c>
      <c r="D5169" s="20" t="s">
        <v>10667</v>
      </c>
      <c r="E5169" s="20" t="s">
        <v>10683</v>
      </c>
    </row>
    <row r="5170" spans="1:5" ht="15.75" hidden="1" x14ac:dyDescent="0.25">
      <c r="A5170" s="11" t="s">
        <v>37</v>
      </c>
      <c r="B5170" s="20" t="s">
        <v>9299</v>
      </c>
      <c r="C5170" s="18">
        <v>3532009</v>
      </c>
      <c r="D5170" s="20" t="s">
        <v>10667</v>
      </c>
      <c r="E5170" s="20" t="s">
        <v>10683</v>
      </c>
    </row>
    <row r="5171" spans="1:5" ht="15.75" hidden="1" x14ac:dyDescent="0.25">
      <c r="A5171" s="11" t="s">
        <v>37</v>
      </c>
      <c r="B5171" s="20" t="s">
        <v>1049</v>
      </c>
      <c r="C5171" s="18">
        <v>3532058</v>
      </c>
      <c r="D5171" s="20" t="s">
        <v>10667</v>
      </c>
      <c r="E5171" s="20" t="s">
        <v>10683</v>
      </c>
    </row>
    <row r="5172" spans="1:5" ht="15.75" hidden="1" x14ac:dyDescent="0.25">
      <c r="A5172" s="11" t="s">
        <v>37</v>
      </c>
      <c r="B5172" s="20" t="s">
        <v>9300</v>
      </c>
      <c r="C5172" s="18">
        <v>3532108</v>
      </c>
      <c r="D5172" s="20" t="s">
        <v>10667</v>
      </c>
      <c r="E5172" s="20" t="s">
        <v>10683</v>
      </c>
    </row>
    <row r="5173" spans="1:5" ht="15.75" x14ac:dyDescent="0.25">
      <c r="A5173" s="11" t="s">
        <v>37</v>
      </c>
      <c r="B5173" s="20" t="s">
        <v>255</v>
      </c>
      <c r="C5173" s="18">
        <v>3532157</v>
      </c>
      <c r="D5173" s="20" t="s">
        <v>10669</v>
      </c>
      <c r="E5173" s="20" t="s">
        <v>10680</v>
      </c>
    </row>
    <row r="5174" spans="1:5" ht="15.75" hidden="1" x14ac:dyDescent="0.25">
      <c r="A5174" s="11" t="s">
        <v>37</v>
      </c>
      <c r="B5174" s="20" t="s">
        <v>9301</v>
      </c>
      <c r="C5174" s="18">
        <v>3532207</v>
      </c>
      <c r="D5174" s="20" t="s">
        <v>10667</v>
      </c>
      <c r="E5174" s="20" t="s">
        <v>10683</v>
      </c>
    </row>
    <row r="5175" spans="1:5" ht="15.75" hidden="1" x14ac:dyDescent="0.25">
      <c r="A5175" s="11" t="s">
        <v>37</v>
      </c>
      <c r="B5175" s="20" t="s">
        <v>9302</v>
      </c>
      <c r="C5175" s="18">
        <v>3532306</v>
      </c>
      <c r="D5175" s="20" t="s">
        <v>10667</v>
      </c>
      <c r="E5175" s="20" t="s">
        <v>10683</v>
      </c>
    </row>
    <row r="5176" spans="1:5" ht="15.75" hidden="1" x14ac:dyDescent="0.25">
      <c r="A5176" s="11" t="s">
        <v>37</v>
      </c>
      <c r="B5176" s="20" t="s">
        <v>9303</v>
      </c>
      <c r="C5176" s="18">
        <v>3532405</v>
      </c>
      <c r="D5176" s="20" t="s">
        <v>10667</v>
      </c>
      <c r="E5176" s="20" t="s">
        <v>10683</v>
      </c>
    </row>
    <row r="5177" spans="1:5" ht="15.75" hidden="1" x14ac:dyDescent="0.25">
      <c r="A5177" s="11" t="s">
        <v>37</v>
      </c>
      <c r="B5177" s="20" t="s">
        <v>9304</v>
      </c>
      <c r="C5177" s="18">
        <v>3532504</v>
      </c>
      <c r="D5177" s="20" t="s">
        <v>10667</v>
      </c>
      <c r="E5177" s="20" t="s">
        <v>10683</v>
      </c>
    </row>
    <row r="5178" spans="1:5" ht="15.75" hidden="1" x14ac:dyDescent="0.25">
      <c r="A5178" s="11" t="s">
        <v>37</v>
      </c>
      <c r="B5178" s="20" t="s">
        <v>9305</v>
      </c>
      <c r="C5178" s="18">
        <v>3532603</v>
      </c>
      <c r="D5178" s="20" t="s">
        <v>10667</v>
      </c>
      <c r="E5178" s="20" t="s">
        <v>10683</v>
      </c>
    </row>
    <row r="5179" spans="1:5" ht="47.25" x14ac:dyDescent="0.25">
      <c r="A5179" s="11" t="s">
        <v>37</v>
      </c>
      <c r="B5179" s="20" t="s">
        <v>627</v>
      </c>
      <c r="C5179" s="18">
        <v>3532702</v>
      </c>
      <c r="D5179" s="20" t="s">
        <v>10670</v>
      </c>
      <c r="E5179" s="20" t="s">
        <v>10693</v>
      </c>
    </row>
    <row r="5180" spans="1:5" ht="15.75" hidden="1" x14ac:dyDescent="0.25">
      <c r="A5180" s="11" t="s">
        <v>37</v>
      </c>
      <c r="B5180" s="20" t="s">
        <v>9306</v>
      </c>
      <c r="C5180" s="18">
        <v>3532801</v>
      </c>
      <c r="D5180" s="20" t="s">
        <v>10667</v>
      </c>
      <c r="E5180" s="20" t="s">
        <v>10683</v>
      </c>
    </row>
    <row r="5181" spans="1:5" ht="15.75" hidden="1" x14ac:dyDescent="0.25">
      <c r="A5181" s="11" t="s">
        <v>37</v>
      </c>
      <c r="B5181" s="20" t="s">
        <v>306</v>
      </c>
      <c r="C5181" s="18">
        <v>3532827</v>
      </c>
      <c r="D5181" s="20" t="s">
        <v>10667</v>
      </c>
      <c r="E5181" s="20" t="s">
        <v>10683</v>
      </c>
    </row>
    <row r="5182" spans="1:5" ht="15.75" hidden="1" x14ac:dyDescent="0.25">
      <c r="A5182" s="11" t="s">
        <v>37</v>
      </c>
      <c r="B5182" s="20" t="s">
        <v>9307</v>
      </c>
      <c r="C5182" s="18">
        <v>3532843</v>
      </c>
      <c r="D5182" s="20" t="s">
        <v>10667</v>
      </c>
      <c r="E5182" s="20" t="s">
        <v>10683</v>
      </c>
    </row>
    <row r="5183" spans="1:5" ht="15.75" hidden="1" x14ac:dyDescent="0.25">
      <c r="A5183" s="11" t="s">
        <v>37</v>
      </c>
      <c r="B5183" s="20" t="s">
        <v>9308</v>
      </c>
      <c r="C5183" s="18">
        <v>3532868</v>
      </c>
      <c r="D5183" s="20" t="s">
        <v>10667</v>
      </c>
      <c r="E5183" s="20" t="s">
        <v>10683</v>
      </c>
    </row>
    <row r="5184" spans="1:5" ht="15.75" hidden="1" x14ac:dyDescent="0.25">
      <c r="A5184" s="11" t="s">
        <v>37</v>
      </c>
      <c r="B5184" s="20" t="s">
        <v>100</v>
      </c>
      <c r="C5184" s="18">
        <v>3532900</v>
      </c>
      <c r="D5184" s="20" t="s">
        <v>10667</v>
      </c>
      <c r="E5184" s="20" t="s">
        <v>10683</v>
      </c>
    </row>
    <row r="5185" spans="1:5" ht="15.75" hidden="1" x14ac:dyDescent="0.25">
      <c r="A5185" s="11" t="s">
        <v>37</v>
      </c>
      <c r="B5185" s="20" t="s">
        <v>1275</v>
      </c>
      <c r="C5185" s="18">
        <v>3533007</v>
      </c>
      <c r="D5185" s="20" t="s">
        <v>10667</v>
      </c>
      <c r="E5185" s="20" t="s">
        <v>10683</v>
      </c>
    </row>
    <row r="5186" spans="1:5" ht="15.75" hidden="1" x14ac:dyDescent="0.25">
      <c r="A5186" s="11" t="s">
        <v>37</v>
      </c>
      <c r="B5186" s="20" t="s">
        <v>9309</v>
      </c>
      <c r="C5186" s="18">
        <v>3533106</v>
      </c>
      <c r="D5186" s="20" t="s">
        <v>10667</v>
      </c>
      <c r="E5186" s="20" t="s">
        <v>10683</v>
      </c>
    </row>
    <row r="5187" spans="1:5" ht="15.75" hidden="1" x14ac:dyDescent="0.25">
      <c r="A5187" s="11" t="s">
        <v>37</v>
      </c>
      <c r="B5187" s="20" t="s">
        <v>9310</v>
      </c>
      <c r="C5187" s="18">
        <v>3533205</v>
      </c>
      <c r="D5187" s="20" t="s">
        <v>10667</v>
      </c>
      <c r="E5187" s="20" t="s">
        <v>10683</v>
      </c>
    </row>
    <row r="5188" spans="1:5" ht="15.75" hidden="1" x14ac:dyDescent="0.25">
      <c r="A5188" s="11" t="s">
        <v>37</v>
      </c>
      <c r="B5188" s="20" t="s">
        <v>9311</v>
      </c>
      <c r="C5188" s="18">
        <v>3533254</v>
      </c>
      <c r="D5188" s="20" t="s">
        <v>10667</v>
      </c>
      <c r="E5188" s="20" t="s">
        <v>10683</v>
      </c>
    </row>
    <row r="5189" spans="1:5" ht="15.75" hidden="1" x14ac:dyDescent="0.25">
      <c r="A5189" s="11" t="s">
        <v>37</v>
      </c>
      <c r="B5189" s="20" t="s">
        <v>9312</v>
      </c>
      <c r="C5189" s="18">
        <v>3533304</v>
      </c>
      <c r="D5189" s="20" t="s">
        <v>10667</v>
      </c>
      <c r="E5189" s="20" t="s">
        <v>10683</v>
      </c>
    </row>
    <row r="5190" spans="1:5" ht="15.75" hidden="1" x14ac:dyDescent="0.25">
      <c r="A5190" s="11" t="s">
        <v>37</v>
      </c>
      <c r="B5190" s="20" t="s">
        <v>9313</v>
      </c>
      <c r="C5190" s="18">
        <v>3533403</v>
      </c>
      <c r="D5190" s="20" t="s">
        <v>10667</v>
      </c>
      <c r="E5190" s="20" t="s">
        <v>10683</v>
      </c>
    </row>
    <row r="5191" spans="1:5" ht="15.75" hidden="1" x14ac:dyDescent="0.25">
      <c r="A5191" s="11" t="s">
        <v>37</v>
      </c>
      <c r="B5191" s="20" t="s">
        <v>8128</v>
      </c>
      <c r="C5191" s="18">
        <v>3533502</v>
      </c>
      <c r="D5191" s="20" t="s">
        <v>10667</v>
      </c>
      <c r="E5191" s="20" t="s">
        <v>10683</v>
      </c>
    </row>
    <row r="5192" spans="1:5" ht="15.75" hidden="1" x14ac:dyDescent="0.25">
      <c r="A5192" s="11" t="s">
        <v>37</v>
      </c>
      <c r="B5192" s="20" t="s">
        <v>9314</v>
      </c>
      <c r="C5192" s="18">
        <v>3533601</v>
      </c>
      <c r="D5192" s="20" t="s">
        <v>10667</v>
      </c>
      <c r="E5192" s="20" t="s">
        <v>10683</v>
      </c>
    </row>
    <row r="5193" spans="1:5" ht="15.75" x14ac:dyDescent="0.25">
      <c r="A5193" s="11" t="s">
        <v>37</v>
      </c>
      <c r="B5193" s="20" t="s">
        <v>1092</v>
      </c>
      <c r="C5193" s="18">
        <v>3533700</v>
      </c>
      <c r="D5193" s="20" t="s">
        <v>10669</v>
      </c>
      <c r="E5193" s="20" t="s">
        <v>10680</v>
      </c>
    </row>
    <row r="5194" spans="1:5" ht="15.75" hidden="1" x14ac:dyDescent="0.25">
      <c r="A5194" s="11" t="s">
        <v>37</v>
      </c>
      <c r="B5194" s="20" t="s">
        <v>9315</v>
      </c>
      <c r="C5194" s="18">
        <v>3533809</v>
      </c>
      <c r="D5194" s="20" t="s">
        <v>10667</v>
      </c>
      <c r="E5194" s="20" t="s">
        <v>10683</v>
      </c>
    </row>
    <row r="5195" spans="1:5" ht="15.75" hidden="1" x14ac:dyDescent="0.25">
      <c r="A5195" s="11" t="s">
        <v>37</v>
      </c>
      <c r="B5195" s="20" t="s">
        <v>9316</v>
      </c>
      <c r="C5195" s="18">
        <v>3533908</v>
      </c>
      <c r="D5195" s="20" t="s">
        <v>10667</v>
      </c>
      <c r="E5195" s="20" t="s">
        <v>10683</v>
      </c>
    </row>
    <row r="5196" spans="1:5" ht="15.75" hidden="1" x14ac:dyDescent="0.25">
      <c r="A5196" s="11" t="s">
        <v>37</v>
      </c>
      <c r="B5196" s="20" t="s">
        <v>9317</v>
      </c>
      <c r="C5196" s="18">
        <v>3534005</v>
      </c>
      <c r="D5196" s="20" t="s">
        <v>10667</v>
      </c>
      <c r="E5196" s="20" t="s">
        <v>10683</v>
      </c>
    </row>
    <row r="5197" spans="1:5" ht="15.75" hidden="1" x14ac:dyDescent="0.25">
      <c r="A5197" s="11" t="s">
        <v>37</v>
      </c>
      <c r="B5197" s="20" t="s">
        <v>9318</v>
      </c>
      <c r="C5197" s="18">
        <v>3534104</v>
      </c>
      <c r="D5197" s="20" t="s">
        <v>10667</v>
      </c>
      <c r="E5197" s="20" t="s">
        <v>10683</v>
      </c>
    </row>
    <row r="5198" spans="1:5" ht="15.75" hidden="1" x14ac:dyDescent="0.25">
      <c r="A5198" s="11" t="s">
        <v>37</v>
      </c>
      <c r="B5198" s="20" t="s">
        <v>850</v>
      </c>
      <c r="C5198" s="18">
        <v>3534203</v>
      </c>
      <c r="D5198" s="20" t="s">
        <v>10667</v>
      </c>
      <c r="E5198" s="20" t="s">
        <v>10683</v>
      </c>
    </row>
    <row r="5199" spans="1:5" ht="15.75" hidden="1" x14ac:dyDescent="0.25">
      <c r="A5199" s="11" t="s">
        <v>37</v>
      </c>
      <c r="B5199" s="20" t="s">
        <v>9319</v>
      </c>
      <c r="C5199" s="18">
        <v>3534302</v>
      </c>
      <c r="D5199" s="20" t="s">
        <v>10667</v>
      </c>
      <c r="E5199" s="20" t="s">
        <v>10683</v>
      </c>
    </row>
    <row r="5200" spans="1:5" ht="15.75" hidden="1" x14ac:dyDescent="0.25">
      <c r="A5200" s="11" t="s">
        <v>37</v>
      </c>
      <c r="B5200" s="20" t="s">
        <v>9320</v>
      </c>
      <c r="C5200" s="18">
        <v>3534401</v>
      </c>
      <c r="D5200" s="20" t="s">
        <v>10667</v>
      </c>
      <c r="E5200" s="20" t="s">
        <v>10683</v>
      </c>
    </row>
    <row r="5201" spans="1:5" ht="15.75" hidden="1" x14ac:dyDescent="0.25">
      <c r="A5201" s="11" t="s">
        <v>37</v>
      </c>
      <c r="B5201" s="20" t="s">
        <v>1276</v>
      </c>
      <c r="C5201" s="18">
        <v>3534500</v>
      </c>
      <c r="D5201" s="20" t="s">
        <v>10667</v>
      </c>
      <c r="E5201" s="20" t="s">
        <v>10683</v>
      </c>
    </row>
    <row r="5202" spans="1:5" ht="15.75" hidden="1" x14ac:dyDescent="0.25">
      <c r="A5202" s="11" t="s">
        <v>37</v>
      </c>
      <c r="B5202" s="20" t="s">
        <v>9321</v>
      </c>
      <c r="C5202" s="18">
        <v>3534609</v>
      </c>
      <c r="D5202" s="20" t="s">
        <v>10667</v>
      </c>
      <c r="E5202" s="20" t="s">
        <v>10683</v>
      </c>
    </row>
    <row r="5203" spans="1:5" ht="15.75" hidden="1" x14ac:dyDescent="0.25">
      <c r="A5203" s="11" t="s">
        <v>37</v>
      </c>
      <c r="B5203" s="20" t="s">
        <v>1079</v>
      </c>
      <c r="C5203" s="18">
        <v>3534708</v>
      </c>
      <c r="D5203" s="20" t="s">
        <v>10667</v>
      </c>
      <c r="E5203" s="20" t="s">
        <v>10683</v>
      </c>
    </row>
    <row r="5204" spans="1:5" ht="15.75" hidden="1" x14ac:dyDescent="0.25">
      <c r="A5204" s="11" t="s">
        <v>37</v>
      </c>
      <c r="B5204" s="20" t="s">
        <v>808</v>
      </c>
      <c r="C5204" s="18">
        <v>3534757</v>
      </c>
      <c r="D5204" s="20" t="s">
        <v>10667</v>
      </c>
      <c r="E5204" s="20" t="s">
        <v>10683</v>
      </c>
    </row>
    <row r="5205" spans="1:5" ht="15.75" hidden="1" x14ac:dyDescent="0.25">
      <c r="A5205" s="11" t="s">
        <v>37</v>
      </c>
      <c r="B5205" s="20" t="s">
        <v>9322</v>
      </c>
      <c r="C5205" s="18">
        <v>3534807</v>
      </c>
      <c r="D5205" s="20" t="s">
        <v>10667</v>
      </c>
      <c r="E5205" s="20" t="s">
        <v>10683</v>
      </c>
    </row>
    <row r="5206" spans="1:5" ht="15.75" hidden="1" x14ac:dyDescent="0.25">
      <c r="A5206" s="11" t="s">
        <v>37</v>
      </c>
      <c r="B5206" s="20" t="s">
        <v>1520</v>
      </c>
      <c r="C5206" s="18">
        <v>3534906</v>
      </c>
      <c r="D5206" s="20" t="s">
        <v>10667</v>
      </c>
      <c r="E5206" s="20" t="s">
        <v>10683</v>
      </c>
    </row>
    <row r="5207" spans="1:5" ht="15.75" hidden="1" x14ac:dyDescent="0.25">
      <c r="A5207" s="11" t="s">
        <v>37</v>
      </c>
      <c r="B5207" s="20" t="s">
        <v>1420</v>
      </c>
      <c r="C5207" s="18">
        <v>3535002</v>
      </c>
      <c r="D5207" s="20" t="s">
        <v>10667</v>
      </c>
      <c r="E5207" s="20" t="s">
        <v>10683</v>
      </c>
    </row>
    <row r="5208" spans="1:5" ht="15.75" hidden="1" x14ac:dyDescent="0.25">
      <c r="A5208" s="11" t="s">
        <v>37</v>
      </c>
      <c r="B5208" s="20" t="s">
        <v>9323</v>
      </c>
      <c r="C5208" s="18">
        <v>3535101</v>
      </c>
      <c r="D5208" s="20" t="s">
        <v>10667</v>
      </c>
      <c r="E5208" s="20" t="s">
        <v>10683</v>
      </c>
    </row>
    <row r="5209" spans="1:5" ht="15.75" hidden="1" x14ac:dyDescent="0.25">
      <c r="A5209" s="11" t="s">
        <v>37</v>
      </c>
      <c r="B5209" s="20" t="s">
        <v>9324</v>
      </c>
      <c r="C5209" s="18">
        <v>3535200</v>
      </c>
      <c r="D5209" s="20" t="s">
        <v>10667</v>
      </c>
      <c r="E5209" s="20" t="s">
        <v>10683</v>
      </c>
    </row>
    <row r="5210" spans="1:5" ht="15.75" hidden="1" x14ac:dyDescent="0.25">
      <c r="A5210" s="11" t="s">
        <v>37</v>
      </c>
      <c r="B5210" s="20" t="s">
        <v>1522</v>
      </c>
      <c r="C5210" s="18">
        <v>3535309</v>
      </c>
      <c r="D5210" s="20" t="s">
        <v>10667</v>
      </c>
      <c r="E5210" s="20" t="s">
        <v>10683</v>
      </c>
    </row>
    <row r="5211" spans="1:5" ht="15.75" hidden="1" x14ac:dyDescent="0.25">
      <c r="A5211" s="11" t="s">
        <v>37</v>
      </c>
      <c r="B5211" s="20" t="s">
        <v>9325</v>
      </c>
      <c r="C5211" s="18">
        <v>3535408</v>
      </c>
      <c r="D5211" s="20" t="s">
        <v>10667</v>
      </c>
      <c r="E5211" s="20" t="s">
        <v>10683</v>
      </c>
    </row>
    <row r="5212" spans="1:5" ht="15.75" hidden="1" x14ac:dyDescent="0.25">
      <c r="A5212" s="11" t="s">
        <v>37</v>
      </c>
      <c r="B5212" s="20" t="s">
        <v>9326</v>
      </c>
      <c r="C5212" s="18">
        <v>3535507</v>
      </c>
      <c r="D5212" s="20" t="s">
        <v>10667</v>
      </c>
      <c r="E5212" s="20" t="s">
        <v>10683</v>
      </c>
    </row>
    <row r="5213" spans="1:5" ht="15.75" hidden="1" x14ac:dyDescent="0.25">
      <c r="A5213" s="11" t="s">
        <v>37</v>
      </c>
      <c r="B5213" s="20" t="s">
        <v>9327</v>
      </c>
      <c r="C5213" s="18">
        <v>3535606</v>
      </c>
      <c r="D5213" s="20" t="s">
        <v>10667</v>
      </c>
      <c r="E5213" s="20" t="s">
        <v>10683</v>
      </c>
    </row>
    <row r="5214" spans="1:5" ht="15.75" hidden="1" x14ac:dyDescent="0.25">
      <c r="A5214" s="11" t="s">
        <v>37</v>
      </c>
      <c r="B5214" s="20" t="s">
        <v>9328</v>
      </c>
      <c r="C5214" s="18">
        <v>3535705</v>
      </c>
      <c r="D5214" s="20" t="s">
        <v>10667</v>
      </c>
      <c r="E5214" s="20" t="s">
        <v>10683</v>
      </c>
    </row>
    <row r="5215" spans="1:5" ht="15.75" hidden="1" x14ac:dyDescent="0.25">
      <c r="A5215" s="11" t="s">
        <v>37</v>
      </c>
      <c r="B5215" s="20" t="s">
        <v>9329</v>
      </c>
      <c r="C5215" s="18">
        <v>3535804</v>
      </c>
      <c r="D5215" s="20" t="s">
        <v>10667</v>
      </c>
      <c r="E5215" s="20" t="s">
        <v>10683</v>
      </c>
    </row>
    <row r="5216" spans="1:5" ht="15.75" hidden="1" x14ac:dyDescent="0.25">
      <c r="A5216" s="11" t="s">
        <v>37</v>
      </c>
      <c r="B5216" s="20" t="s">
        <v>1062</v>
      </c>
      <c r="C5216" s="18">
        <v>3535903</v>
      </c>
      <c r="D5216" s="20" t="s">
        <v>10667</v>
      </c>
      <c r="E5216" s="20" t="s">
        <v>10683</v>
      </c>
    </row>
    <row r="5217" spans="1:5" ht="15.75" hidden="1" x14ac:dyDescent="0.25">
      <c r="A5217" s="11" t="s">
        <v>37</v>
      </c>
      <c r="B5217" s="20" t="s">
        <v>9330</v>
      </c>
      <c r="C5217" s="18">
        <v>3536000</v>
      </c>
      <c r="D5217" s="20" t="s">
        <v>10667</v>
      </c>
      <c r="E5217" s="20" t="s">
        <v>10683</v>
      </c>
    </row>
    <row r="5218" spans="1:5" ht="15.75" hidden="1" x14ac:dyDescent="0.25">
      <c r="A5218" s="11" t="s">
        <v>37</v>
      </c>
      <c r="B5218" s="20" t="s">
        <v>9331</v>
      </c>
      <c r="C5218" s="18">
        <v>3536109</v>
      </c>
      <c r="D5218" s="20" t="s">
        <v>10667</v>
      </c>
      <c r="E5218" s="20" t="s">
        <v>10683</v>
      </c>
    </row>
    <row r="5219" spans="1:5" ht="15.75" hidden="1" x14ac:dyDescent="0.25">
      <c r="A5219" s="11" t="s">
        <v>37</v>
      </c>
      <c r="B5219" s="20" t="s">
        <v>9332</v>
      </c>
      <c r="C5219" s="18">
        <v>3536208</v>
      </c>
      <c r="D5219" s="20" t="s">
        <v>10667</v>
      </c>
      <c r="E5219" s="20" t="s">
        <v>10683</v>
      </c>
    </row>
    <row r="5220" spans="1:5" ht="15.75" hidden="1" x14ac:dyDescent="0.25">
      <c r="A5220" s="11" t="s">
        <v>37</v>
      </c>
      <c r="B5220" s="20" t="s">
        <v>9333</v>
      </c>
      <c r="C5220" s="18">
        <v>3536257</v>
      </c>
      <c r="D5220" s="20" t="s">
        <v>10667</v>
      </c>
      <c r="E5220" s="20" t="s">
        <v>10683</v>
      </c>
    </row>
    <row r="5221" spans="1:5" ht="15.75" hidden="1" x14ac:dyDescent="0.25">
      <c r="A5221" s="11" t="s">
        <v>37</v>
      </c>
      <c r="B5221" s="20" t="s">
        <v>9334</v>
      </c>
      <c r="C5221" s="18">
        <v>3536307</v>
      </c>
      <c r="D5221" s="20" t="s">
        <v>10667</v>
      </c>
      <c r="E5221" s="20" t="s">
        <v>10683</v>
      </c>
    </row>
    <row r="5222" spans="1:5" ht="15.75" hidden="1" x14ac:dyDescent="0.25">
      <c r="A5222" s="11" t="s">
        <v>37</v>
      </c>
      <c r="B5222" s="20" t="s">
        <v>9335</v>
      </c>
      <c r="C5222" s="18">
        <v>3536406</v>
      </c>
      <c r="D5222" s="20" t="s">
        <v>10667</v>
      </c>
      <c r="E5222" s="20" t="s">
        <v>10683</v>
      </c>
    </row>
    <row r="5223" spans="1:5" ht="15.75" x14ac:dyDescent="0.25">
      <c r="A5223" s="11" t="s">
        <v>37</v>
      </c>
      <c r="B5223" s="20" t="s">
        <v>9336</v>
      </c>
      <c r="C5223" s="18">
        <v>3536505</v>
      </c>
      <c r="D5223" s="20" t="s">
        <v>10669</v>
      </c>
      <c r="E5223" s="20" t="s">
        <v>10680</v>
      </c>
    </row>
    <row r="5224" spans="1:5" ht="15.75" hidden="1" x14ac:dyDescent="0.25">
      <c r="A5224" s="11" t="s">
        <v>37</v>
      </c>
      <c r="B5224" s="20" t="s">
        <v>9337</v>
      </c>
      <c r="C5224" s="18">
        <v>3536570</v>
      </c>
      <c r="D5224" s="20" t="s">
        <v>10667</v>
      </c>
      <c r="E5224" s="20" t="s">
        <v>10683</v>
      </c>
    </row>
    <row r="5225" spans="1:5" ht="15.75" hidden="1" x14ac:dyDescent="0.25">
      <c r="A5225" s="11" t="s">
        <v>37</v>
      </c>
      <c r="B5225" s="20" t="s">
        <v>9338</v>
      </c>
      <c r="C5225" s="18">
        <v>3536604</v>
      </c>
      <c r="D5225" s="20" t="s">
        <v>10667</v>
      </c>
      <c r="E5225" s="20" t="s">
        <v>10683</v>
      </c>
    </row>
    <row r="5226" spans="1:5" ht="15.75" hidden="1" x14ac:dyDescent="0.25">
      <c r="A5226" s="11" t="s">
        <v>37</v>
      </c>
      <c r="B5226" s="20" t="s">
        <v>9339</v>
      </c>
      <c r="C5226" s="18">
        <v>3536703</v>
      </c>
      <c r="D5226" s="20" t="s">
        <v>10667</v>
      </c>
      <c r="E5226" s="20" t="s">
        <v>10683</v>
      </c>
    </row>
    <row r="5227" spans="1:5" ht="15.75" hidden="1" x14ac:dyDescent="0.25">
      <c r="A5227" s="11" t="s">
        <v>37</v>
      </c>
      <c r="B5227" s="20" t="s">
        <v>9340</v>
      </c>
      <c r="C5227" s="18">
        <v>3536802</v>
      </c>
      <c r="D5227" s="20" t="s">
        <v>10667</v>
      </c>
      <c r="E5227" s="20" t="s">
        <v>10683</v>
      </c>
    </row>
    <row r="5228" spans="1:5" ht="15.75" hidden="1" x14ac:dyDescent="0.25">
      <c r="A5228" s="11" t="s">
        <v>37</v>
      </c>
      <c r="B5228" s="20" t="s">
        <v>9341</v>
      </c>
      <c r="C5228" s="18">
        <v>3536901</v>
      </c>
      <c r="D5228" s="20" t="s">
        <v>10667</v>
      </c>
      <c r="E5228" s="20" t="s">
        <v>10683</v>
      </c>
    </row>
    <row r="5229" spans="1:5" ht="15.75" hidden="1" x14ac:dyDescent="0.25">
      <c r="A5229" s="11" t="s">
        <v>37</v>
      </c>
      <c r="B5229" s="20" t="s">
        <v>1421</v>
      </c>
      <c r="C5229" s="18">
        <v>3537008</v>
      </c>
      <c r="D5229" s="20" t="s">
        <v>10667</v>
      </c>
      <c r="E5229" s="20" t="s">
        <v>10683</v>
      </c>
    </row>
    <row r="5230" spans="1:5" ht="15.75" hidden="1" x14ac:dyDescent="0.25">
      <c r="A5230" s="11" t="s">
        <v>37</v>
      </c>
      <c r="B5230" s="20" t="s">
        <v>1472</v>
      </c>
      <c r="C5230" s="18">
        <v>3537107</v>
      </c>
      <c r="D5230" s="20" t="s">
        <v>10667</v>
      </c>
      <c r="E5230" s="20" t="s">
        <v>10683</v>
      </c>
    </row>
    <row r="5231" spans="1:5" ht="15.75" hidden="1" x14ac:dyDescent="0.25">
      <c r="A5231" s="11" t="s">
        <v>37</v>
      </c>
      <c r="B5231" s="20" t="s">
        <v>461</v>
      </c>
      <c r="C5231" s="18">
        <v>3537156</v>
      </c>
      <c r="D5231" s="20" t="s">
        <v>10667</v>
      </c>
      <c r="E5231" s="20" t="s">
        <v>10683</v>
      </c>
    </row>
    <row r="5232" spans="1:5" ht="15.75" hidden="1" x14ac:dyDescent="0.25">
      <c r="A5232" s="11" t="s">
        <v>37</v>
      </c>
      <c r="B5232" s="20" t="s">
        <v>70</v>
      </c>
      <c r="C5232" s="18">
        <v>3537206</v>
      </c>
      <c r="D5232" s="20" t="s">
        <v>10667</v>
      </c>
      <c r="E5232" s="20" t="s">
        <v>10683</v>
      </c>
    </row>
    <row r="5233" spans="1:5" ht="15.75" hidden="1" x14ac:dyDescent="0.25">
      <c r="A5233" s="11" t="s">
        <v>37</v>
      </c>
      <c r="B5233" s="20" t="s">
        <v>9342</v>
      </c>
      <c r="C5233" s="18">
        <v>3537305</v>
      </c>
      <c r="D5233" s="20" t="s">
        <v>10667</v>
      </c>
      <c r="E5233" s="20" t="s">
        <v>10683</v>
      </c>
    </row>
    <row r="5234" spans="1:5" ht="15.75" hidden="1" x14ac:dyDescent="0.25">
      <c r="A5234" s="11" t="s">
        <v>37</v>
      </c>
      <c r="B5234" s="20" t="s">
        <v>9343</v>
      </c>
      <c r="C5234" s="18">
        <v>3537404</v>
      </c>
      <c r="D5234" s="20" t="s">
        <v>10667</v>
      </c>
      <c r="E5234" s="20" t="s">
        <v>10683</v>
      </c>
    </row>
    <row r="5235" spans="1:5" ht="15.75" hidden="1" x14ac:dyDescent="0.25">
      <c r="A5235" s="11" t="s">
        <v>37</v>
      </c>
      <c r="B5235" s="20" t="s">
        <v>9344</v>
      </c>
      <c r="C5235" s="18">
        <v>3537503</v>
      </c>
      <c r="D5235" s="20" t="s">
        <v>10667</v>
      </c>
      <c r="E5235" s="20" t="s">
        <v>10683</v>
      </c>
    </row>
    <row r="5236" spans="1:5" ht="15.75" hidden="1" x14ac:dyDescent="0.25">
      <c r="A5236" s="11" t="s">
        <v>37</v>
      </c>
      <c r="B5236" s="20" t="s">
        <v>9345</v>
      </c>
      <c r="C5236" s="18">
        <v>3537602</v>
      </c>
      <c r="D5236" s="20" t="s">
        <v>10667</v>
      </c>
      <c r="E5236" s="20" t="s">
        <v>10683</v>
      </c>
    </row>
    <row r="5237" spans="1:5" ht="15.75" hidden="1" x14ac:dyDescent="0.25">
      <c r="A5237" s="11" t="s">
        <v>37</v>
      </c>
      <c r="B5237" s="20" t="s">
        <v>9346</v>
      </c>
      <c r="C5237" s="18">
        <v>3537701</v>
      </c>
      <c r="D5237" s="20" t="s">
        <v>10667</v>
      </c>
      <c r="E5237" s="20" t="s">
        <v>10683</v>
      </c>
    </row>
    <row r="5238" spans="1:5" ht="15.75" hidden="1" x14ac:dyDescent="0.25">
      <c r="A5238" s="11" t="s">
        <v>37</v>
      </c>
      <c r="B5238" s="20" t="s">
        <v>9347</v>
      </c>
      <c r="C5238" s="18">
        <v>3537800</v>
      </c>
      <c r="D5238" s="20" t="s">
        <v>10667</v>
      </c>
      <c r="E5238" s="20" t="s">
        <v>10683</v>
      </c>
    </row>
    <row r="5239" spans="1:5" ht="15.75" hidden="1" x14ac:dyDescent="0.25">
      <c r="A5239" s="11" t="s">
        <v>37</v>
      </c>
      <c r="B5239" s="20" t="s">
        <v>9348</v>
      </c>
      <c r="C5239" s="18">
        <v>3537909</v>
      </c>
      <c r="D5239" s="20" t="s">
        <v>10667</v>
      </c>
      <c r="E5239" s="20" t="s">
        <v>10683</v>
      </c>
    </row>
    <row r="5240" spans="1:5" ht="15.75" hidden="1" x14ac:dyDescent="0.25">
      <c r="A5240" s="11" t="s">
        <v>37</v>
      </c>
      <c r="B5240" s="20" t="s">
        <v>9349</v>
      </c>
      <c r="C5240" s="18">
        <v>3538006</v>
      </c>
      <c r="D5240" s="20" t="s">
        <v>10667</v>
      </c>
      <c r="E5240" s="20" t="s">
        <v>10683</v>
      </c>
    </row>
    <row r="5241" spans="1:5" ht="15.75" hidden="1" x14ac:dyDescent="0.25">
      <c r="A5241" s="11" t="s">
        <v>37</v>
      </c>
      <c r="B5241" s="20" t="s">
        <v>9350</v>
      </c>
      <c r="C5241" s="18">
        <v>3538105</v>
      </c>
      <c r="D5241" s="20" t="s">
        <v>10667</v>
      </c>
      <c r="E5241" s="20" t="s">
        <v>10683</v>
      </c>
    </row>
    <row r="5242" spans="1:5" ht="15.75" hidden="1" x14ac:dyDescent="0.25">
      <c r="A5242" s="11" t="s">
        <v>37</v>
      </c>
      <c r="B5242" s="20" t="s">
        <v>1277</v>
      </c>
      <c r="C5242" s="18">
        <v>3538204</v>
      </c>
      <c r="D5242" s="20" t="s">
        <v>10667</v>
      </c>
      <c r="E5242" s="20" t="s">
        <v>10683</v>
      </c>
    </row>
    <row r="5243" spans="1:5" ht="15.75" hidden="1" x14ac:dyDescent="0.25">
      <c r="A5243" s="11" t="s">
        <v>37</v>
      </c>
      <c r="B5243" s="20" t="s">
        <v>801</v>
      </c>
      <c r="C5243" s="18">
        <v>3538303</v>
      </c>
      <c r="D5243" s="20" t="s">
        <v>10667</v>
      </c>
      <c r="E5243" s="20" t="s">
        <v>10683</v>
      </c>
    </row>
    <row r="5244" spans="1:5" ht="15.75" hidden="1" x14ac:dyDescent="0.25">
      <c r="A5244" s="11" t="s">
        <v>37</v>
      </c>
      <c r="B5244" s="20" t="s">
        <v>1278</v>
      </c>
      <c r="C5244" s="18">
        <v>3538501</v>
      </c>
      <c r="D5244" s="20" t="s">
        <v>10667</v>
      </c>
      <c r="E5244" s="20" t="s">
        <v>10683</v>
      </c>
    </row>
    <row r="5245" spans="1:5" ht="15.75" hidden="1" x14ac:dyDescent="0.25">
      <c r="A5245" s="11" t="s">
        <v>37</v>
      </c>
      <c r="B5245" s="20" t="s">
        <v>9351</v>
      </c>
      <c r="C5245" s="18">
        <v>3538600</v>
      </c>
      <c r="D5245" s="20" t="s">
        <v>10667</v>
      </c>
      <c r="E5245" s="20" t="s">
        <v>10683</v>
      </c>
    </row>
    <row r="5246" spans="1:5" ht="15.75" hidden="1" x14ac:dyDescent="0.25">
      <c r="A5246" s="11" t="s">
        <v>37</v>
      </c>
      <c r="B5246" s="20" t="s">
        <v>9352</v>
      </c>
      <c r="C5246" s="18">
        <v>3538709</v>
      </c>
      <c r="D5246" s="20" t="s">
        <v>10667</v>
      </c>
      <c r="E5246" s="20" t="s">
        <v>10683</v>
      </c>
    </row>
    <row r="5247" spans="1:5" ht="15.75" hidden="1" x14ac:dyDescent="0.25">
      <c r="A5247" s="11" t="s">
        <v>37</v>
      </c>
      <c r="B5247" s="20" t="s">
        <v>902</v>
      </c>
      <c r="C5247" s="18">
        <v>3538808</v>
      </c>
      <c r="D5247" s="20" t="s">
        <v>10667</v>
      </c>
      <c r="E5247" s="20" t="s">
        <v>10683</v>
      </c>
    </row>
    <row r="5248" spans="1:5" ht="15.75" hidden="1" x14ac:dyDescent="0.25">
      <c r="A5248" s="11" t="s">
        <v>37</v>
      </c>
      <c r="B5248" s="20" t="s">
        <v>9353</v>
      </c>
      <c r="C5248" s="18">
        <v>3538907</v>
      </c>
      <c r="D5248" s="20" t="s">
        <v>10667</v>
      </c>
      <c r="E5248" s="20" t="s">
        <v>10683</v>
      </c>
    </row>
    <row r="5249" spans="1:5" ht="15.75" hidden="1" x14ac:dyDescent="0.25">
      <c r="A5249" s="11" t="s">
        <v>37</v>
      </c>
      <c r="B5249" s="20" t="s">
        <v>9354</v>
      </c>
      <c r="C5249" s="18">
        <v>3539004</v>
      </c>
      <c r="D5249" s="20" t="s">
        <v>10667</v>
      </c>
      <c r="E5249" s="20" t="s">
        <v>10683</v>
      </c>
    </row>
    <row r="5250" spans="1:5" ht="15.75" hidden="1" x14ac:dyDescent="0.25">
      <c r="A5250" s="11" t="s">
        <v>37</v>
      </c>
      <c r="B5250" s="20" t="s">
        <v>9355</v>
      </c>
      <c r="C5250" s="18">
        <v>3539103</v>
      </c>
      <c r="D5250" s="20" t="s">
        <v>10667</v>
      </c>
      <c r="E5250" s="20" t="s">
        <v>10683</v>
      </c>
    </row>
    <row r="5251" spans="1:5" ht="15.75" hidden="1" x14ac:dyDescent="0.25">
      <c r="A5251" s="11" t="s">
        <v>37</v>
      </c>
      <c r="B5251" s="20" t="s">
        <v>903</v>
      </c>
      <c r="C5251" s="18">
        <v>3539202</v>
      </c>
      <c r="D5251" s="20" t="s">
        <v>10667</v>
      </c>
      <c r="E5251" s="20" t="s">
        <v>10683</v>
      </c>
    </row>
    <row r="5252" spans="1:5" ht="15.75" hidden="1" x14ac:dyDescent="0.25">
      <c r="A5252" s="11" t="s">
        <v>37</v>
      </c>
      <c r="B5252" s="20" t="s">
        <v>9356</v>
      </c>
      <c r="C5252" s="18">
        <v>3539301</v>
      </c>
      <c r="D5252" s="20" t="s">
        <v>10667</v>
      </c>
      <c r="E5252" s="20" t="s">
        <v>10683</v>
      </c>
    </row>
    <row r="5253" spans="1:5" ht="15.75" hidden="1" x14ac:dyDescent="0.25">
      <c r="A5253" s="11" t="s">
        <v>37</v>
      </c>
      <c r="B5253" s="20" t="s">
        <v>9357</v>
      </c>
      <c r="C5253" s="18">
        <v>3539400</v>
      </c>
      <c r="D5253" s="20" t="s">
        <v>10667</v>
      </c>
      <c r="E5253" s="20" t="s">
        <v>10683</v>
      </c>
    </row>
    <row r="5254" spans="1:5" ht="15.75" hidden="1" x14ac:dyDescent="0.25">
      <c r="A5254" s="11" t="s">
        <v>37</v>
      </c>
      <c r="B5254" s="20" t="s">
        <v>1305</v>
      </c>
      <c r="C5254" s="18">
        <v>3539509</v>
      </c>
      <c r="D5254" s="20" t="s">
        <v>10667</v>
      </c>
      <c r="E5254" s="20" t="s">
        <v>10683</v>
      </c>
    </row>
    <row r="5255" spans="1:5" ht="15.75" hidden="1" x14ac:dyDescent="0.25">
      <c r="A5255" s="11" t="s">
        <v>37</v>
      </c>
      <c r="B5255" s="20" t="s">
        <v>8141</v>
      </c>
      <c r="C5255" s="18">
        <v>3539608</v>
      </c>
      <c r="D5255" s="20" t="s">
        <v>10667</v>
      </c>
      <c r="E5255" s="20" t="s">
        <v>10683</v>
      </c>
    </row>
    <row r="5256" spans="1:5" ht="15.75" hidden="1" x14ac:dyDescent="0.25">
      <c r="A5256" s="11" t="s">
        <v>37</v>
      </c>
      <c r="B5256" s="20" t="s">
        <v>9358</v>
      </c>
      <c r="C5256" s="18">
        <v>3539707</v>
      </c>
      <c r="D5256" s="20" t="s">
        <v>10667</v>
      </c>
      <c r="E5256" s="20" t="s">
        <v>10683</v>
      </c>
    </row>
    <row r="5257" spans="1:5" ht="15.75" hidden="1" x14ac:dyDescent="0.25">
      <c r="A5257" s="11" t="s">
        <v>37</v>
      </c>
      <c r="B5257" s="20" t="s">
        <v>1279</v>
      </c>
      <c r="C5257" s="18">
        <v>3539806</v>
      </c>
      <c r="D5257" s="20" t="s">
        <v>10667</v>
      </c>
      <c r="E5257" s="20" t="s">
        <v>10683</v>
      </c>
    </row>
    <row r="5258" spans="1:5" ht="15.75" hidden="1" x14ac:dyDescent="0.25">
      <c r="A5258" s="11" t="s">
        <v>37</v>
      </c>
      <c r="B5258" s="20" t="s">
        <v>9359</v>
      </c>
      <c r="C5258" s="18">
        <v>3539905</v>
      </c>
      <c r="D5258" s="20" t="s">
        <v>10667</v>
      </c>
      <c r="E5258" s="20" t="s">
        <v>10683</v>
      </c>
    </row>
    <row r="5259" spans="1:5" ht="15.75" hidden="1" x14ac:dyDescent="0.25">
      <c r="A5259" s="11" t="s">
        <v>37</v>
      </c>
      <c r="B5259" s="20" t="s">
        <v>9360</v>
      </c>
      <c r="C5259" s="18">
        <v>3540002</v>
      </c>
      <c r="D5259" s="20" t="s">
        <v>10667</v>
      </c>
      <c r="E5259" s="20" t="s">
        <v>10683</v>
      </c>
    </row>
    <row r="5260" spans="1:5" ht="15.75" hidden="1" x14ac:dyDescent="0.25">
      <c r="A5260" s="11" t="s">
        <v>37</v>
      </c>
      <c r="B5260" s="20" t="s">
        <v>1031</v>
      </c>
      <c r="C5260" s="18">
        <v>3540101</v>
      </c>
      <c r="D5260" s="20" t="s">
        <v>10667</v>
      </c>
      <c r="E5260" s="20" t="s">
        <v>10683</v>
      </c>
    </row>
    <row r="5261" spans="1:5" ht="15.75" hidden="1" x14ac:dyDescent="0.25">
      <c r="A5261" s="11" t="s">
        <v>37</v>
      </c>
      <c r="B5261" s="20" t="s">
        <v>9361</v>
      </c>
      <c r="C5261" s="18">
        <v>3540200</v>
      </c>
      <c r="D5261" s="20" t="s">
        <v>10667</v>
      </c>
      <c r="E5261" s="20" t="s">
        <v>10683</v>
      </c>
    </row>
    <row r="5262" spans="1:5" ht="15.75" hidden="1" x14ac:dyDescent="0.25">
      <c r="A5262" s="11" t="s">
        <v>37</v>
      </c>
      <c r="B5262" s="20" t="s">
        <v>9362</v>
      </c>
      <c r="C5262" s="18">
        <v>3540259</v>
      </c>
      <c r="D5262" s="20" t="s">
        <v>10667</v>
      </c>
      <c r="E5262" s="20" t="s">
        <v>10683</v>
      </c>
    </row>
    <row r="5263" spans="1:5" ht="15.75" hidden="1" x14ac:dyDescent="0.25">
      <c r="A5263" s="11" t="s">
        <v>37</v>
      </c>
      <c r="B5263" s="20" t="s">
        <v>9363</v>
      </c>
      <c r="C5263" s="18">
        <v>3540309</v>
      </c>
      <c r="D5263" s="20" t="s">
        <v>10667</v>
      </c>
      <c r="E5263" s="20" t="s">
        <v>10683</v>
      </c>
    </row>
    <row r="5264" spans="1:5" ht="15.75" hidden="1" x14ac:dyDescent="0.25">
      <c r="A5264" s="11" t="s">
        <v>37</v>
      </c>
      <c r="B5264" s="20" t="s">
        <v>669</v>
      </c>
      <c r="C5264" s="18">
        <v>3540408</v>
      </c>
      <c r="D5264" s="20" t="s">
        <v>10667</v>
      </c>
      <c r="E5264" s="20" t="s">
        <v>10683</v>
      </c>
    </row>
    <row r="5265" spans="1:5" ht="15.75" hidden="1" x14ac:dyDescent="0.25">
      <c r="A5265" s="11" t="s">
        <v>37</v>
      </c>
      <c r="B5265" s="20" t="s">
        <v>9364</v>
      </c>
      <c r="C5265" s="18">
        <v>3540507</v>
      </c>
      <c r="D5265" s="20" t="s">
        <v>10667</v>
      </c>
      <c r="E5265" s="20" t="s">
        <v>10683</v>
      </c>
    </row>
    <row r="5266" spans="1:5" ht="15.75" hidden="1" x14ac:dyDescent="0.25">
      <c r="A5266" s="11" t="s">
        <v>37</v>
      </c>
      <c r="B5266" s="20" t="s">
        <v>9365</v>
      </c>
      <c r="C5266" s="18">
        <v>3540606</v>
      </c>
      <c r="D5266" s="20" t="s">
        <v>10667</v>
      </c>
      <c r="E5266" s="20" t="s">
        <v>10683</v>
      </c>
    </row>
    <row r="5267" spans="1:5" ht="15.75" hidden="1" x14ac:dyDescent="0.25">
      <c r="A5267" s="11" t="s">
        <v>37</v>
      </c>
      <c r="B5267" s="20" t="s">
        <v>9366</v>
      </c>
      <c r="C5267" s="18">
        <v>3540705</v>
      </c>
      <c r="D5267" s="20" t="s">
        <v>10667</v>
      </c>
      <c r="E5267" s="20" t="s">
        <v>10683</v>
      </c>
    </row>
    <row r="5268" spans="1:5" ht="15.75" hidden="1" x14ac:dyDescent="0.25">
      <c r="A5268" s="11" t="s">
        <v>37</v>
      </c>
      <c r="B5268" s="20" t="s">
        <v>9367</v>
      </c>
      <c r="C5268" s="18">
        <v>3540754</v>
      </c>
      <c r="D5268" s="20" t="s">
        <v>10667</v>
      </c>
      <c r="E5268" s="20" t="s">
        <v>10683</v>
      </c>
    </row>
    <row r="5269" spans="1:5" ht="15.75" hidden="1" x14ac:dyDescent="0.25">
      <c r="A5269" s="11" t="s">
        <v>37</v>
      </c>
      <c r="B5269" s="20" t="s">
        <v>9368</v>
      </c>
      <c r="C5269" s="18">
        <v>3540804</v>
      </c>
      <c r="D5269" s="20" t="s">
        <v>10667</v>
      </c>
      <c r="E5269" s="20" t="s">
        <v>10683</v>
      </c>
    </row>
    <row r="5270" spans="1:5" ht="15.75" hidden="1" x14ac:dyDescent="0.25">
      <c r="A5270" s="11" t="s">
        <v>37</v>
      </c>
      <c r="B5270" s="20" t="s">
        <v>9369</v>
      </c>
      <c r="C5270" s="18">
        <v>3540853</v>
      </c>
      <c r="D5270" s="20" t="s">
        <v>10667</v>
      </c>
      <c r="E5270" s="20" t="s">
        <v>10683</v>
      </c>
    </row>
    <row r="5271" spans="1:5" ht="15.75" hidden="1" x14ac:dyDescent="0.25">
      <c r="A5271" s="11" t="s">
        <v>37</v>
      </c>
      <c r="B5271" s="20" t="s">
        <v>9370</v>
      </c>
      <c r="C5271" s="18">
        <v>3540903</v>
      </c>
      <c r="D5271" s="20" t="s">
        <v>10667</v>
      </c>
      <c r="E5271" s="20" t="s">
        <v>10683</v>
      </c>
    </row>
    <row r="5272" spans="1:5" ht="15.75" hidden="1" x14ac:dyDescent="0.25">
      <c r="A5272" s="11" t="s">
        <v>37</v>
      </c>
      <c r="B5272" s="20" t="s">
        <v>9371</v>
      </c>
      <c r="C5272" s="18">
        <v>3541000</v>
      </c>
      <c r="D5272" s="20" t="s">
        <v>10667</v>
      </c>
      <c r="E5272" s="20" t="s">
        <v>10683</v>
      </c>
    </row>
    <row r="5273" spans="1:5" ht="15.75" hidden="1" x14ac:dyDescent="0.25">
      <c r="A5273" s="11" t="s">
        <v>37</v>
      </c>
      <c r="B5273" s="20" t="s">
        <v>9372</v>
      </c>
      <c r="C5273" s="18">
        <v>3541059</v>
      </c>
      <c r="D5273" s="20" t="s">
        <v>10667</v>
      </c>
      <c r="E5273" s="20" t="s">
        <v>10683</v>
      </c>
    </row>
    <row r="5274" spans="1:5" ht="15.75" hidden="1" x14ac:dyDescent="0.25">
      <c r="A5274" s="11" t="s">
        <v>37</v>
      </c>
      <c r="B5274" s="20" t="s">
        <v>9373</v>
      </c>
      <c r="C5274" s="18">
        <v>3541109</v>
      </c>
      <c r="D5274" s="20" t="s">
        <v>10667</v>
      </c>
      <c r="E5274" s="20" t="s">
        <v>10683</v>
      </c>
    </row>
    <row r="5275" spans="1:5" ht="15.75" hidden="1" x14ac:dyDescent="0.25">
      <c r="A5275" s="11" t="s">
        <v>37</v>
      </c>
      <c r="B5275" s="20" t="s">
        <v>8721</v>
      </c>
      <c r="C5275" s="18">
        <v>3541208</v>
      </c>
      <c r="D5275" s="20" t="s">
        <v>10667</v>
      </c>
      <c r="E5275" s="20" t="s">
        <v>10683</v>
      </c>
    </row>
    <row r="5276" spans="1:5" ht="15.75" hidden="1" x14ac:dyDescent="0.25">
      <c r="A5276" s="11" t="s">
        <v>37</v>
      </c>
      <c r="B5276" s="20" t="s">
        <v>1521</v>
      </c>
      <c r="C5276" s="18">
        <v>3541307</v>
      </c>
      <c r="D5276" s="20" t="s">
        <v>10667</v>
      </c>
      <c r="E5276" s="20" t="s">
        <v>10683</v>
      </c>
    </row>
    <row r="5277" spans="1:5" ht="15.75" hidden="1" x14ac:dyDescent="0.25">
      <c r="A5277" s="11" t="s">
        <v>37</v>
      </c>
      <c r="B5277" s="20" t="s">
        <v>9374</v>
      </c>
      <c r="C5277" s="18">
        <v>3541406</v>
      </c>
      <c r="D5277" s="20" t="s">
        <v>10667</v>
      </c>
      <c r="E5277" s="20" t="s">
        <v>10683</v>
      </c>
    </row>
    <row r="5278" spans="1:5" ht="15.75" hidden="1" x14ac:dyDescent="0.25">
      <c r="A5278" s="11" t="s">
        <v>37</v>
      </c>
      <c r="B5278" s="20" t="s">
        <v>282</v>
      </c>
      <c r="C5278" s="18">
        <v>3541505</v>
      </c>
      <c r="D5278" s="20" t="s">
        <v>10667</v>
      </c>
      <c r="E5278" s="20" t="s">
        <v>10683</v>
      </c>
    </row>
    <row r="5279" spans="1:5" ht="15.75" hidden="1" x14ac:dyDescent="0.25">
      <c r="A5279" s="11" t="s">
        <v>37</v>
      </c>
      <c r="B5279" s="20" t="s">
        <v>9375</v>
      </c>
      <c r="C5279" s="18">
        <v>3541604</v>
      </c>
      <c r="D5279" s="20" t="s">
        <v>10667</v>
      </c>
      <c r="E5279" s="20" t="s">
        <v>10683</v>
      </c>
    </row>
    <row r="5280" spans="1:5" ht="15.75" hidden="1" x14ac:dyDescent="0.25">
      <c r="A5280" s="11" t="s">
        <v>37</v>
      </c>
      <c r="B5280" s="20" t="s">
        <v>9376</v>
      </c>
      <c r="C5280" s="18">
        <v>3541653</v>
      </c>
      <c r="D5280" s="20" t="s">
        <v>10667</v>
      </c>
      <c r="E5280" s="20" t="s">
        <v>10683</v>
      </c>
    </row>
    <row r="5281" spans="1:5" ht="15.75" hidden="1" x14ac:dyDescent="0.25">
      <c r="A5281" s="11" t="s">
        <v>37</v>
      </c>
      <c r="B5281" s="20" t="s">
        <v>1280</v>
      </c>
      <c r="C5281" s="18">
        <v>3541703</v>
      </c>
      <c r="D5281" s="20" t="s">
        <v>10667</v>
      </c>
      <c r="E5281" s="20" t="s">
        <v>10683</v>
      </c>
    </row>
    <row r="5282" spans="1:5" ht="15.75" hidden="1" x14ac:dyDescent="0.25">
      <c r="A5282" s="11" t="s">
        <v>37</v>
      </c>
      <c r="B5282" s="20" t="s">
        <v>9377</v>
      </c>
      <c r="C5282" s="18">
        <v>3541802</v>
      </c>
      <c r="D5282" s="20" t="s">
        <v>10667</v>
      </c>
      <c r="E5282" s="20" t="s">
        <v>10683</v>
      </c>
    </row>
    <row r="5283" spans="1:5" ht="15.75" hidden="1" x14ac:dyDescent="0.25">
      <c r="A5283" s="11" t="s">
        <v>37</v>
      </c>
      <c r="B5283" s="20" t="s">
        <v>38</v>
      </c>
      <c r="C5283" s="18">
        <v>3541901</v>
      </c>
      <c r="D5283" s="20" t="s">
        <v>10667</v>
      </c>
      <c r="E5283" s="20" t="s">
        <v>10683</v>
      </c>
    </row>
    <row r="5284" spans="1:5" ht="15.75" hidden="1" x14ac:dyDescent="0.25">
      <c r="A5284" s="11" t="s">
        <v>37</v>
      </c>
      <c r="B5284" s="20" t="s">
        <v>9378</v>
      </c>
      <c r="C5284" s="18">
        <v>3542008</v>
      </c>
      <c r="D5284" s="20" t="s">
        <v>10667</v>
      </c>
      <c r="E5284" s="20" t="s">
        <v>10683</v>
      </c>
    </row>
    <row r="5285" spans="1:5" ht="15.75" hidden="1" x14ac:dyDescent="0.25">
      <c r="A5285" s="11" t="s">
        <v>37</v>
      </c>
      <c r="B5285" s="20" t="s">
        <v>9379</v>
      </c>
      <c r="C5285" s="18">
        <v>3542107</v>
      </c>
      <c r="D5285" s="20" t="s">
        <v>10667</v>
      </c>
      <c r="E5285" s="20" t="s">
        <v>10683</v>
      </c>
    </row>
    <row r="5286" spans="1:5" ht="15.75" hidden="1" x14ac:dyDescent="0.25">
      <c r="A5286" s="11" t="s">
        <v>37</v>
      </c>
      <c r="B5286" s="20" t="s">
        <v>184</v>
      </c>
      <c r="C5286" s="18">
        <v>3542206</v>
      </c>
      <c r="D5286" s="20" t="s">
        <v>10667</v>
      </c>
      <c r="E5286" s="20" t="s">
        <v>10683</v>
      </c>
    </row>
    <row r="5287" spans="1:5" ht="15.75" hidden="1" x14ac:dyDescent="0.25">
      <c r="A5287" s="11" t="s">
        <v>37</v>
      </c>
      <c r="B5287" s="20" t="s">
        <v>9380</v>
      </c>
      <c r="C5287" s="18">
        <v>3542305</v>
      </c>
      <c r="D5287" s="20" t="s">
        <v>10667</v>
      </c>
      <c r="E5287" s="20" t="s">
        <v>10683</v>
      </c>
    </row>
    <row r="5288" spans="1:5" ht="15.75" hidden="1" x14ac:dyDescent="0.25">
      <c r="A5288" s="11" t="s">
        <v>37</v>
      </c>
      <c r="B5288" s="20" t="s">
        <v>9381</v>
      </c>
      <c r="C5288" s="18">
        <v>3542404</v>
      </c>
      <c r="D5288" s="20" t="s">
        <v>10667</v>
      </c>
      <c r="E5288" s="20" t="s">
        <v>10683</v>
      </c>
    </row>
    <row r="5289" spans="1:5" ht="15.75" hidden="1" x14ac:dyDescent="0.25">
      <c r="A5289" s="11" t="s">
        <v>37</v>
      </c>
      <c r="B5289" s="20" t="s">
        <v>9382</v>
      </c>
      <c r="C5289" s="18">
        <v>3542503</v>
      </c>
      <c r="D5289" s="20" t="s">
        <v>10667</v>
      </c>
      <c r="E5289" s="20" t="s">
        <v>10683</v>
      </c>
    </row>
    <row r="5290" spans="1:5" ht="15.75" hidden="1" x14ac:dyDescent="0.25">
      <c r="A5290" s="11" t="s">
        <v>37</v>
      </c>
      <c r="B5290" s="20" t="s">
        <v>1281</v>
      </c>
      <c r="C5290" s="18">
        <v>3542602</v>
      </c>
      <c r="D5290" s="20" t="s">
        <v>10667</v>
      </c>
      <c r="E5290" s="20" t="s">
        <v>10683</v>
      </c>
    </row>
    <row r="5291" spans="1:5" ht="15.75" hidden="1" x14ac:dyDescent="0.25">
      <c r="A5291" s="11" t="s">
        <v>37</v>
      </c>
      <c r="B5291" s="20" t="s">
        <v>650</v>
      </c>
      <c r="C5291" s="18">
        <v>3542701</v>
      </c>
      <c r="D5291" s="20" t="s">
        <v>10667</v>
      </c>
      <c r="E5291" s="20" t="s">
        <v>10683</v>
      </c>
    </row>
    <row r="5292" spans="1:5" ht="15.75" hidden="1" x14ac:dyDescent="0.25">
      <c r="A5292" s="11" t="s">
        <v>37</v>
      </c>
      <c r="B5292" s="20" t="s">
        <v>9383</v>
      </c>
      <c r="C5292" s="18">
        <v>3542800</v>
      </c>
      <c r="D5292" s="20" t="s">
        <v>10667</v>
      </c>
      <c r="E5292" s="20" t="s">
        <v>10683</v>
      </c>
    </row>
    <row r="5293" spans="1:5" ht="15.75" hidden="1" x14ac:dyDescent="0.25">
      <c r="A5293" s="11" t="s">
        <v>37</v>
      </c>
      <c r="B5293" s="20" t="s">
        <v>9384</v>
      </c>
      <c r="C5293" s="18">
        <v>3542909</v>
      </c>
      <c r="D5293" s="20" t="s">
        <v>10667</v>
      </c>
      <c r="E5293" s="20" t="s">
        <v>10683</v>
      </c>
    </row>
    <row r="5294" spans="1:5" ht="15.75" hidden="1" x14ac:dyDescent="0.25">
      <c r="A5294" s="11" t="s">
        <v>37</v>
      </c>
      <c r="B5294" s="20" t="s">
        <v>9385</v>
      </c>
      <c r="C5294" s="18">
        <v>3543006</v>
      </c>
      <c r="D5294" s="20" t="s">
        <v>10667</v>
      </c>
      <c r="E5294" s="20" t="s">
        <v>10683</v>
      </c>
    </row>
    <row r="5295" spans="1:5" ht="15.75" hidden="1" x14ac:dyDescent="0.25">
      <c r="A5295" s="11" t="s">
        <v>37</v>
      </c>
      <c r="B5295" s="20" t="s">
        <v>9386</v>
      </c>
      <c r="C5295" s="18">
        <v>3543105</v>
      </c>
      <c r="D5295" s="20" t="s">
        <v>10667</v>
      </c>
      <c r="E5295" s="20" t="s">
        <v>10683</v>
      </c>
    </row>
    <row r="5296" spans="1:5" ht="15.75" hidden="1" x14ac:dyDescent="0.25">
      <c r="A5296" s="11" t="s">
        <v>37</v>
      </c>
      <c r="B5296" s="20" t="s">
        <v>9387</v>
      </c>
      <c r="C5296" s="18">
        <v>3543204</v>
      </c>
      <c r="D5296" s="20" t="s">
        <v>10667</v>
      </c>
      <c r="E5296" s="20" t="s">
        <v>10683</v>
      </c>
    </row>
    <row r="5297" spans="1:5" ht="15.75" hidden="1" x14ac:dyDescent="0.25">
      <c r="A5297" s="11" t="s">
        <v>37</v>
      </c>
      <c r="B5297" s="20" t="s">
        <v>9388</v>
      </c>
      <c r="C5297" s="18">
        <v>3543238</v>
      </c>
      <c r="D5297" s="20" t="s">
        <v>10667</v>
      </c>
      <c r="E5297" s="20" t="s">
        <v>10683</v>
      </c>
    </row>
    <row r="5298" spans="1:5" ht="15.75" hidden="1" x14ac:dyDescent="0.25">
      <c r="A5298" s="11" t="s">
        <v>37</v>
      </c>
      <c r="B5298" s="20" t="s">
        <v>9389</v>
      </c>
      <c r="C5298" s="18">
        <v>3543253</v>
      </c>
      <c r="D5298" s="20" t="s">
        <v>10667</v>
      </c>
      <c r="E5298" s="20" t="s">
        <v>10683</v>
      </c>
    </row>
    <row r="5299" spans="1:5" ht="15.75" hidden="1" x14ac:dyDescent="0.25">
      <c r="A5299" s="11" t="s">
        <v>37</v>
      </c>
      <c r="B5299" s="20" t="s">
        <v>9390</v>
      </c>
      <c r="C5299" s="18">
        <v>3543303</v>
      </c>
      <c r="D5299" s="20" t="s">
        <v>10667</v>
      </c>
      <c r="E5299" s="20" t="s">
        <v>10683</v>
      </c>
    </row>
    <row r="5300" spans="1:5" ht="15.75" hidden="1" x14ac:dyDescent="0.25">
      <c r="A5300" s="11" t="s">
        <v>37</v>
      </c>
      <c r="B5300" s="20" t="s">
        <v>9391</v>
      </c>
      <c r="C5300" s="18">
        <v>3543402</v>
      </c>
      <c r="D5300" s="20" t="s">
        <v>10667</v>
      </c>
      <c r="E5300" s="20" t="s">
        <v>10683</v>
      </c>
    </row>
    <row r="5301" spans="1:5" ht="15.75" hidden="1" x14ac:dyDescent="0.25">
      <c r="A5301" s="11" t="s">
        <v>37</v>
      </c>
      <c r="B5301" s="20" t="s">
        <v>9392</v>
      </c>
      <c r="C5301" s="18">
        <v>3543501</v>
      </c>
      <c r="D5301" s="20" t="s">
        <v>10667</v>
      </c>
      <c r="E5301" s="20" t="s">
        <v>10683</v>
      </c>
    </row>
    <row r="5302" spans="1:5" ht="15.75" hidden="1" x14ac:dyDescent="0.25">
      <c r="A5302" s="11" t="s">
        <v>37</v>
      </c>
      <c r="B5302" s="20" t="s">
        <v>9393</v>
      </c>
      <c r="C5302" s="18">
        <v>3543600</v>
      </c>
      <c r="D5302" s="20" t="s">
        <v>10667</v>
      </c>
      <c r="E5302" s="20" t="s">
        <v>10683</v>
      </c>
    </row>
    <row r="5303" spans="1:5" ht="15.75" hidden="1" x14ac:dyDescent="0.25">
      <c r="A5303" s="11" t="s">
        <v>37</v>
      </c>
      <c r="B5303" s="20" t="s">
        <v>9394</v>
      </c>
      <c r="C5303" s="18">
        <v>3543709</v>
      </c>
      <c r="D5303" s="20" t="s">
        <v>10667</v>
      </c>
      <c r="E5303" s="20" t="s">
        <v>10683</v>
      </c>
    </row>
    <row r="5304" spans="1:5" ht="15.75" hidden="1" x14ac:dyDescent="0.25">
      <c r="A5304" s="11" t="s">
        <v>37</v>
      </c>
      <c r="B5304" s="20" t="s">
        <v>9395</v>
      </c>
      <c r="C5304" s="18">
        <v>3543808</v>
      </c>
      <c r="D5304" s="20" t="s">
        <v>10667</v>
      </c>
      <c r="E5304" s="20" t="s">
        <v>10683</v>
      </c>
    </row>
    <row r="5305" spans="1:5" ht="15.75" hidden="1" x14ac:dyDescent="0.25">
      <c r="A5305" s="11" t="s">
        <v>37</v>
      </c>
      <c r="B5305" s="20" t="s">
        <v>9005</v>
      </c>
      <c r="C5305" s="18">
        <v>3543907</v>
      </c>
      <c r="D5305" s="20" t="s">
        <v>10667</v>
      </c>
      <c r="E5305" s="20" t="s">
        <v>10683</v>
      </c>
    </row>
    <row r="5306" spans="1:5" ht="15.75" hidden="1" x14ac:dyDescent="0.25">
      <c r="A5306" s="11" t="s">
        <v>37</v>
      </c>
      <c r="B5306" s="20" t="s">
        <v>9396</v>
      </c>
      <c r="C5306" s="18">
        <v>3544004</v>
      </c>
      <c r="D5306" s="20" t="s">
        <v>10667</v>
      </c>
      <c r="E5306" s="20" t="s">
        <v>10683</v>
      </c>
    </row>
    <row r="5307" spans="1:5" ht="15.75" hidden="1" x14ac:dyDescent="0.25">
      <c r="A5307" s="11" t="s">
        <v>37</v>
      </c>
      <c r="B5307" s="20" t="s">
        <v>9397</v>
      </c>
      <c r="C5307" s="18">
        <v>3544103</v>
      </c>
      <c r="D5307" s="20" t="s">
        <v>10667</v>
      </c>
      <c r="E5307" s="20" t="s">
        <v>10683</v>
      </c>
    </row>
    <row r="5308" spans="1:5" ht="15.75" hidden="1" x14ac:dyDescent="0.25">
      <c r="A5308" s="11" t="s">
        <v>37</v>
      </c>
      <c r="B5308" s="20" t="s">
        <v>9398</v>
      </c>
      <c r="C5308" s="18">
        <v>3544202</v>
      </c>
      <c r="D5308" s="20" t="s">
        <v>10667</v>
      </c>
      <c r="E5308" s="20" t="s">
        <v>10683</v>
      </c>
    </row>
    <row r="5309" spans="1:5" ht="15.75" hidden="1" x14ac:dyDescent="0.25">
      <c r="A5309" s="11" t="s">
        <v>37</v>
      </c>
      <c r="B5309" s="20" t="s">
        <v>351</v>
      </c>
      <c r="C5309" s="18">
        <v>3544251</v>
      </c>
      <c r="D5309" s="20" t="s">
        <v>10667</v>
      </c>
      <c r="E5309" s="20" t="s">
        <v>10683</v>
      </c>
    </row>
    <row r="5310" spans="1:5" ht="15.75" hidden="1" x14ac:dyDescent="0.25">
      <c r="A5310" s="11" t="s">
        <v>37</v>
      </c>
      <c r="B5310" s="20" t="s">
        <v>571</v>
      </c>
      <c r="C5310" s="18">
        <v>3544301</v>
      </c>
      <c r="D5310" s="20" t="s">
        <v>10667</v>
      </c>
      <c r="E5310" s="20" t="s">
        <v>10683</v>
      </c>
    </row>
    <row r="5311" spans="1:5" ht="15.75" hidden="1" x14ac:dyDescent="0.25">
      <c r="A5311" s="11" t="s">
        <v>37</v>
      </c>
      <c r="B5311" s="20" t="s">
        <v>9399</v>
      </c>
      <c r="C5311" s="18">
        <v>3544400</v>
      </c>
      <c r="D5311" s="20" t="s">
        <v>10667</v>
      </c>
      <c r="E5311" s="20" t="s">
        <v>10683</v>
      </c>
    </row>
    <row r="5312" spans="1:5" ht="15.75" hidden="1" x14ac:dyDescent="0.25">
      <c r="A5312" s="11" t="s">
        <v>37</v>
      </c>
      <c r="B5312" s="20" t="s">
        <v>166</v>
      </c>
      <c r="C5312" s="18">
        <v>3544509</v>
      </c>
      <c r="D5312" s="20" t="s">
        <v>10667</v>
      </c>
      <c r="E5312" s="20" t="s">
        <v>10683</v>
      </c>
    </row>
    <row r="5313" spans="1:5" ht="15.75" hidden="1" x14ac:dyDescent="0.25">
      <c r="A5313" s="11" t="s">
        <v>37</v>
      </c>
      <c r="B5313" s="20" t="s">
        <v>9400</v>
      </c>
      <c r="C5313" s="18">
        <v>3544608</v>
      </c>
      <c r="D5313" s="20" t="s">
        <v>10667</v>
      </c>
      <c r="E5313" s="20" t="s">
        <v>10683</v>
      </c>
    </row>
    <row r="5314" spans="1:5" ht="15.75" hidden="1" x14ac:dyDescent="0.25">
      <c r="A5314" s="11" t="s">
        <v>37</v>
      </c>
      <c r="B5314" s="20" t="s">
        <v>277</v>
      </c>
      <c r="C5314" s="18">
        <v>3544707</v>
      </c>
      <c r="D5314" s="20" t="s">
        <v>10667</v>
      </c>
      <c r="E5314" s="20" t="s">
        <v>10683</v>
      </c>
    </row>
    <row r="5315" spans="1:5" ht="15.75" hidden="1" x14ac:dyDescent="0.25">
      <c r="A5315" s="11" t="s">
        <v>37</v>
      </c>
      <c r="B5315" s="20" t="s">
        <v>9401</v>
      </c>
      <c r="C5315" s="18">
        <v>3544806</v>
      </c>
      <c r="D5315" s="20" t="s">
        <v>10667</v>
      </c>
      <c r="E5315" s="20" t="s">
        <v>10683</v>
      </c>
    </row>
    <row r="5316" spans="1:5" ht="15.75" hidden="1" x14ac:dyDescent="0.25">
      <c r="A5316" s="11" t="s">
        <v>37</v>
      </c>
      <c r="B5316" s="20" t="s">
        <v>9402</v>
      </c>
      <c r="C5316" s="18">
        <v>3544905</v>
      </c>
      <c r="D5316" s="20" t="s">
        <v>10667</v>
      </c>
      <c r="E5316" s="20" t="s">
        <v>10683</v>
      </c>
    </row>
    <row r="5317" spans="1:5" ht="15.75" hidden="1" x14ac:dyDescent="0.25">
      <c r="A5317" s="11" t="s">
        <v>37</v>
      </c>
      <c r="B5317" s="20" t="s">
        <v>9403</v>
      </c>
      <c r="C5317" s="18">
        <v>3545001</v>
      </c>
      <c r="D5317" s="20" t="s">
        <v>10667</v>
      </c>
      <c r="E5317" s="20" t="s">
        <v>10683</v>
      </c>
    </row>
    <row r="5318" spans="1:5" ht="15.75" hidden="1" x14ac:dyDescent="0.25">
      <c r="A5318" s="11" t="s">
        <v>37</v>
      </c>
      <c r="B5318" s="20" t="s">
        <v>784</v>
      </c>
      <c r="C5318" s="18">
        <v>3545100</v>
      </c>
      <c r="D5318" s="20" t="s">
        <v>10667</v>
      </c>
      <c r="E5318" s="20" t="s">
        <v>10683</v>
      </c>
    </row>
    <row r="5319" spans="1:5" ht="15.75" hidden="1" x14ac:dyDescent="0.25">
      <c r="A5319" s="11" t="s">
        <v>37</v>
      </c>
      <c r="B5319" s="20" t="s">
        <v>55</v>
      </c>
      <c r="C5319" s="18">
        <v>3545159</v>
      </c>
      <c r="D5319" s="20" t="s">
        <v>10667</v>
      </c>
      <c r="E5319" s="20" t="s">
        <v>10683</v>
      </c>
    </row>
    <row r="5320" spans="1:5" ht="15.75" hidden="1" x14ac:dyDescent="0.25">
      <c r="A5320" s="11" t="s">
        <v>37</v>
      </c>
      <c r="B5320" s="20" t="s">
        <v>9404</v>
      </c>
      <c r="C5320" s="18">
        <v>3545209</v>
      </c>
      <c r="D5320" s="20" t="s">
        <v>10667</v>
      </c>
      <c r="E5320" s="20" t="s">
        <v>10683</v>
      </c>
    </row>
    <row r="5321" spans="1:5" ht="15.75" hidden="1" x14ac:dyDescent="0.25">
      <c r="A5321" s="11" t="s">
        <v>37</v>
      </c>
      <c r="B5321" s="20" t="s">
        <v>9405</v>
      </c>
      <c r="C5321" s="18">
        <v>3545308</v>
      </c>
      <c r="D5321" s="20" t="s">
        <v>10667</v>
      </c>
      <c r="E5321" s="20" t="s">
        <v>10683</v>
      </c>
    </row>
    <row r="5322" spans="1:5" ht="15.75" hidden="1" x14ac:dyDescent="0.25">
      <c r="A5322" s="11" t="s">
        <v>37</v>
      </c>
      <c r="B5322" s="20" t="s">
        <v>9406</v>
      </c>
      <c r="C5322" s="18">
        <v>3545407</v>
      </c>
      <c r="D5322" s="20" t="s">
        <v>10667</v>
      </c>
      <c r="E5322" s="20" t="s">
        <v>10683</v>
      </c>
    </row>
    <row r="5323" spans="1:5" ht="15.75" hidden="1" x14ac:dyDescent="0.25">
      <c r="A5323" s="11" t="s">
        <v>37</v>
      </c>
      <c r="B5323" s="20" t="s">
        <v>9407</v>
      </c>
      <c r="C5323" s="18">
        <v>3545506</v>
      </c>
      <c r="D5323" s="20" t="s">
        <v>10667</v>
      </c>
      <c r="E5323" s="20" t="s">
        <v>10683</v>
      </c>
    </row>
    <row r="5324" spans="1:5" ht="15.75" hidden="1" x14ac:dyDescent="0.25">
      <c r="A5324" s="11" t="s">
        <v>37</v>
      </c>
      <c r="B5324" s="20" t="s">
        <v>9408</v>
      </c>
      <c r="C5324" s="18">
        <v>3545605</v>
      </c>
      <c r="D5324" s="20" t="s">
        <v>10667</v>
      </c>
      <c r="E5324" s="20" t="s">
        <v>10683</v>
      </c>
    </row>
    <row r="5325" spans="1:5" ht="15.75" hidden="1" x14ac:dyDescent="0.25">
      <c r="A5325" s="11" t="s">
        <v>37</v>
      </c>
      <c r="B5325" s="20" t="s">
        <v>9409</v>
      </c>
      <c r="C5325" s="18">
        <v>3545704</v>
      </c>
      <c r="D5325" s="20" t="s">
        <v>10667</v>
      </c>
      <c r="E5325" s="20" t="s">
        <v>10683</v>
      </c>
    </row>
    <row r="5326" spans="1:5" ht="15.75" hidden="1" x14ac:dyDescent="0.25">
      <c r="A5326" s="11" t="s">
        <v>37</v>
      </c>
      <c r="B5326" s="20" t="s">
        <v>9410</v>
      </c>
      <c r="C5326" s="18">
        <v>3545803</v>
      </c>
      <c r="D5326" s="20" t="s">
        <v>10667</v>
      </c>
      <c r="E5326" s="20" t="s">
        <v>10683</v>
      </c>
    </row>
    <row r="5327" spans="1:5" ht="15.75" hidden="1" x14ac:dyDescent="0.25">
      <c r="A5327" s="11" t="s">
        <v>37</v>
      </c>
      <c r="B5327" s="20" t="s">
        <v>9411</v>
      </c>
      <c r="C5327" s="18">
        <v>3546009</v>
      </c>
      <c r="D5327" s="20" t="s">
        <v>10667</v>
      </c>
      <c r="E5327" s="20" t="s">
        <v>10683</v>
      </c>
    </row>
    <row r="5328" spans="1:5" ht="15.75" hidden="1" x14ac:dyDescent="0.25">
      <c r="A5328" s="11" t="s">
        <v>37</v>
      </c>
      <c r="B5328" s="20" t="s">
        <v>9412</v>
      </c>
      <c r="C5328" s="18">
        <v>3546108</v>
      </c>
      <c r="D5328" s="20" t="s">
        <v>10667</v>
      </c>
      <c r="E5328" s="20" t="s">
        <v>10683</v>
      </c>
    </row>
    <row r="5329" spans="1:5" ht="15.75" hidden="1" x14ac:dyDescent="0.25">
      <c r="A5329" s="11" t="s">
        <v>37</v>
      </c>
      <c r="B5329" s="20" t="s">
        <v>9413</v>
      </c>
      <c r="C5329" s="18">
        <v>3546207</v>
      </c>
      <c r="D5329" s="20" t="s">
        <v>10667</v>
      </c>
      <c r="E5329" s="20" t="s">
        <v>10683</v>
      </c>
    </row>
    <row r="5330" spans="1:5" ht="15.75" hidden="1" x14ac:dyDescent="0.25">
      <c r="A5330" s="11" t="s">
        <v>37</v>
      </c>
      <c r="B5330" s="20" t="s">
        <v>9414</v>
      </c>
      <c r="C5330" s="18">
        <v>3546256</v>
      </c>
      <c r="D5330" s="20" t="s">
        <v>10667</v>
      </c>
      <c r="E5330" s="20" t="s">
        <v>10683</v>
      </c>
    </row>
    <row r="5331" spans="1:5" ht="15.75" hidden="1" x14ac:dyDescent="0.25">
      <c r="A5331" s="11" t="s">
        <v>37</v>
      </c>
      <c r="B5331" s="20" t="s">
        <v>156</v>
      </c>
      <c r="C5331" s="18">
        <v>3546306</v>
      </c>
      <c r="D5331" s="20" t="s">
        <v>10667</v>
      </c>
      <c r="E5331" s="20" t="s">
        <v>10683</v>
      </c>
    </row>
    <row r="5332" spans="1:5" ht="15.75" hidden="1" x14ac:dyDescent="0.25">
      <c r="A5332" s="11" t="s">
        <v>37</v>
      </c>
      <c r="B5332" s="20" t="s">
        <v>932</v>
      </c>
      <c r="C5332" s="18">
        <v>3546405</v>
      </c>
      <c r="D5332" s="20" t="s">
        <v>10667</v>
      </c>
      <c r="E5332" s="20" t="s">
        <v>10683</v>
      </c>
    </row>
    <row r="5333" spans="1:5" ht="15.75" hidden="1" x14ac:dyDescent="0.25">
      <c r="A5333" s="11" t="s">
        <v>37</v>
      </c>
      <c r="B5333" s="20" t="s">
        <v>1282</v>
      </c>
      <c r="C5333" s="18">
        <v>3546504</v>
      </c>
      <c r="D5333" s="20" t="s">
        <v>10667</v>
      </c>
      <c r="E5333" s="20" t="s">
        <v>10683</v>
      </c>
    </row>
    <row r="5334" spans="1:5" ht="15.75" hidden="1" x14ac:dyDescent="0.25">
      <c r="A5334" s="11" t="s">
        <v>37</v>
      </c>
      <c r="B5334" s="20" t="s">
        <v>1283</v>
      </c>
      <c r="C5334" s="18">
        <v>3546603</v>
      </c>
      <c r="D5334" s="20" t="s">
        <v>10667</v>
      </c>
      <c r="E5334" s="20" t="s">
        <v>10683</v>
      </c>
    </row>
    <row r="5335" spans="1:5" ht="15.75" hidden="1" x14ac:dyDescent="0.25">
      <c r="A5335" s="11" t="s">
        <v>37</v>
      </c>
      <c r="B5335" s="20" t="s">
        <v>9415</v>
      </c>
      <c r="C5335" s="18">
        <v>3546702</v>
      </c>
      <c r="D5335" s="20" t="s">
        <v>10667</v>
      </c>
      <c r="E5335" s="20" t="s">
        <v>10683</v>
      </c>
    </row>
    <row r="5336" spans="1:5" ht="15.75" hidden="1" x14ac:dyDescent="0.25">
      <c r="A5336" s="11" t="s">
        <v>37</v>
      </c>
      <c r="B5336" s="20" t="s">
        <v>9416</v>
      </c>
      <c r="C5336" s="18">
        <v>3546801</v>
      </c>
      <c r="D5336" s="20" t="s">
        <v>10667</v>
      </c>
      <c r="E5336" s="20" t="s">
        <v>10683</v>
      </c>
    </row>
    <row r="5337" spans="1:5" ht="15.75" hidden="1" x14ac:dyDescent="0.25">
      <c r="A5337" s="11" t="s">
        <v>37</v>
      </c>
      <c r="B5337" s="20" t="s">
        <v>1466</v>
      </c>
      <c r="C5337" s="18">
        <v>3546900</v>
      </c>
      <c r="D5337" s="20" t="s">
        <v>10667</v>
      </c>
      <c r="E5337" s="20" t="s">
        <v>10683</v>
      </c>
    </row>
    <row r="5338" spans="1:5" ht="15.75" hidden="1" x14ac:dyDescent="0.25">
      <c r="A5338" s="11" t="s">
        <v>37</v>
      </c>
      <c r="B5338" s="20" t="s">
        <v>1467</v>
      </c>
      <c r="C5338" s="18">
        <v>3547007</v>
      </c>
      <c r="D5338" s="20" t="s">
        <v>10667</v>
      </c>
      <c r="E5338" s="20" t="s">
        <v>10683</v>
      </c>
    </row>
    <row r="5339" spans="1:5" ht="15.75" hidden="1" x14ac:dyDescent="0.25">
      <c r="A5339" s="11" t="s">
        <v>37</v>
      </c>
      <c r="B5339" s="20" t="s">
        <v>9417</v>
      </c>
      <c r="C5339" s="18">
        <v>3547106</v>
      </c>
      <c r="D5339" s="20" t="s">
        <v>10667</v>
      </c>
      <c r="E5339" s="20" t="s">
        <v>10683</v>
      </c>
    </row>
    <row r="5340" spans="1:5" ht="15.75" hidden="1" x14ac:dyDescent="0.25">
      <c r="A5340" s="11" t="s">
        <v>37</v>
      </c>
      <c r="B5340" s="20" t="s">
        <v>500</v>
      </c>
      <c r="C5340" s="18">
        <v>3547205</v>
      </c>
      <c r="D5340" s="20" t="s">
        <v>10667</v>
      </c>
      <c r="E5340" s="20" t="s">
        <v>10683</v>
      </c>
    </row>
    <row r="5341" spans="1:5" ht="15.75" hidden="1" x14ac:dyDescent="0.25">
      <c r="A5341" s="11" t="s">
        <v>37</v>
      </c>
      <c r="B5341" s="20" t="s">
        <v>1284</v>
      </c>
      <c r="C5341" s="18">
        <v>3547304</v>
      </c>
      <c r="D5341" s="20" t="s">
        <v>10667</v>
      </c>
      <c r="E5341" s="20" t="s">
        <v>10683</v>
      </c>
    </row>
    <row r="5342" spans="1:5" ht="15.75" hidden="1" x14ac:dyDescent="0.25">
      <c r="A5342" s="11" t="s">
        <v>37</v>
      </c>
      <c r="B5342" s="20" t="s">
        <v>9418</v>
      </c>
      <c r="C5342" s="18">
        <v>3547403</v>
      </c>
      <c r="D5342" s="20" t="s">
        <v>10667</v>
      </c>
      <c r="E5342" s="20" t="s">
        <v>10683</v>
      </c>
    </row>
    <row r="5343" spans="1:5" ht="31.5" hidden="1" x14ac:dyDescent="0.25">
      <c r="A5343" s="11" t="s">
        <v>37</v>
      </c>
      <c r="B5343" s="20" t="s">
        <v>9419</v>
      </c>
      <c r="C5343" s="18">
        <v>3547502</v>
      </c>
      <c r="D5343" s="20" t="s">
        <v>10667</v>
      </c>
      <c r="E5343" s="20" t="s">
        <v>10683</v>
      </c>
    </row>
    <row r="5344" spans="1:5" ht="15.75" hidden="1" x14ac:dyDescent="0.25">
      <c r="A5344" s="11" t="s">
        <v>37</v>
      </c>
      <c r="B5344" s="20" t="s">
        <v>9420</v>
      </c>
      <c r="C5344" s="18">
        <v>3547601</v>
      </c>
      <c r="D5344" s="20" t="s">
        <v>10667</v>
      </c>
      <c r="E5344" s="20" t="s">
        <v>10683</v>
      </c>
    </row>
    <row r="5345" spans="1:5" ht="15.75" hidden="1" x14ac:dyDescent="0.25">
      <c r="A5345" s="11" t="s">
        <v>37</v>
      </c>
      <c r="B5345" s="20" t="s">
        <v>722</v>
      </c>
      <c r="C5345" s="18">
        <v>3547650</v>
      </c>
      <c r="D5345" s="20" t="s">
        <v>10667</v>
      </c>
      <c r="E5345" s="20" t="s">
        <v>10683</v>
      </c>
    </row>
    <row r="5346" spans="1:5" ht="15.75" hidden="1" x14ac:dyDescent="0.25">
      <c r="A5346" s="11" t="s">
        <v>37</v>
      </c>
      <c r="B5346" s="20" t="s">
        <v>9421</v>
      </c>
      <c r="C5346" s="18">
        <v>3547700</v>
      </c>
      <c r="D5346" s="20" t="s">
        <v>10667</v>
      </c>
      <c r="E5346" s="20" t="s">
        <v>10683</v>
      </c>
    </row>
    <row r="5347" spans="1:5" ht="15.75" hidden="1" x14ac:dyDescent="0.25">
      <c r="A5347" s="11" t="s">
        <v>37</v>
      </c>
      <c r="B5347" s="20" t="s">
        <v>7704</v>
      </c>
      <c r="C5347" s="18">
        <v>3547809</v>
      </c>
      <c r="D5347" s="20" t="s">
        <v>10667</v>
      </c>
      <c r="E5347" s="20" t="s">
        <v>10683</v>
      </c>
    </row>
    <row r="5348" spans="1:5" ht="15.75" hidden="1" x14ac:dyDescent="0.25">
      <c r="A5348" s="11" t="s">
        <v>37</v>
      </c>
      <c r="B5348" s="20" t="s">
        <v>9422</v>
      </c>
      <c r="C5348" s="18">
        <v>3547908</v>
      </c>
      <c r="D5348" s="20" t="s">
        <v>10667</v>
      </c>
      <c r="E5348" s="20" t="s">
        <v>10683</v>
      </c>
    </row>
    <row r="5349" spans="1:5" ht="15.75" hidden="1" x14ac:dyDescent="0.25">
      <c r="A5349" s="11" t="s">
        <v>37</v>
      </c>
      <c r="B5349" s="20" t="s">
        <v>1285</v>
      </c>
      <c r="C5349" s="18">
        <v>3548005</v>
      </c>
      <c r="D5349" s="20" t="s">
        <v>10667</v>
      </c>
      <c r="E5349" s="20" t="s">
        <v>10683</v>
      </c>
    </row>
    <row r="5350" spans="1:5" ht="31.5" hidden="1" x14ac:dyDescent="0.25">
      <c r="A5350" s="11" t="s">
        <v>37</v>
      </c>
      <c r="B5350" s="20" t="s">
        <v>9423</v>
      </c>
      <c r="C5350" s="18">
        <v>3548054</v>
      </c>
      <c r="D5350" s="20" t="s">
        <v>10667</v>
      </c>
      <c r="E5350" s="20" t="s">
        <v>10683</v>
      </c>
    </row>
    <row r="5351" spans="1:5" ht="15.75" hidden="1" x14ac:dyDescent="0.25">
      <c r="A5351" s="11" t="s">
        <v>37</v>
      </c>
      <c r="B5351" s="20" t="s">
        <v>9424</v>
      </c>
      <c r="C5351" s="18">
        <v>3548104</v>
      </c>
      <c r="D5351" s="20" t="s">
        <v>10667</v>
      </c>
      <c r="E5351" s="20" t="s">
        <v>10683</v>
      </c>
    </row>
    <row r="5352" spans="1:5" ht="15.75" hidden="1" x14ac:dyDescent="0.25">
      <c r="A5352" s="11" t="s">
        <v>37</v>
      </c>
      <c r="B5352" s="20" t="s">
        <v>9425</v>
      </c>
      <c r="C5352" s="18">
        <v>3548203</v>
      </c>
      <c r="D5352" s="20" t="s">
        <v>10667</v>
      </c>
      <c r="E5352" s="20" t="s">
        <v>10683</v>
      </c>
    </row>
    <row r="5353" spans="1:5" ht="15.75" hidden="1" x14ac:dyDescent="0.25">
      <c r="A5353" s="11" t="s">
        <v>37</v>
      </c>
      <c r="B5353" s="20" t="s">
        <v>9426</v>
      </c>
      <c r="C5353" s="18">
        <v>3548302</v>
      </c>
      <c r="D5353" s="20" t="s">
        <v>10667</v>
      </c>
      <c r="E5353" s="20" t="s">
        <v>10683</v>
      </c>
    </row>
    <row r="5354" spans="1:5" ht="15.75" hidden="1" x14ac:dyDescent="0.25">
      <c r="A5354" s="11" t="s">
        <v>37</v>
      </c>
      <c r="B5354" s="20" t="s">
        <v>9427</v>
      </c>
      <c r="C5354" s="18">
        <v>3548401</v>
      </c>
      <c r="D5354" s="20" t="s">
        <v>10667</v>
      </c>
      <c r="E5354" s="20" t="s">
        <v>10683</v>
      </c>
    </row>
    <row r="5355" spans="1:5" ht="15.75" hidden="1" x14ac:dyDescent="0.25">
      <c r="A5355" s="11" t="s">
        <v>37</v>
      </c>
      <c r="B5355" s="20" t="s">
        <v>9428</v>
      </c>
      <c r="C5355" s="18">
        <v>3548500</v>
      </c>
      <c r="D5355" s="20" t="s">
        <v>10667</v>
      </c>
      <c r="E5355" s="20" t="s">
        <v>10683</v>
      </c>
    </row>
    <row r="5356" spans="1:5" ht="15.75" hidden="1" x14ac:dyDescent="0.25">
      <c r="A5356" s="11" t="s">
        <v>37</v>
      </c>
      <c r="B5356" s="20" t="s">
        <v>9429</v>
      </c>
      <c r="C5356" s="18">
        <v>3548609</v>
      </c>
      <c r="D5356" s="20" t="s">
        <v>10667</v>
      </c>
      <c r="E5356" s="20" t="s">
        <v>10683</v>
      </c>
    </row>
    <row r="5357" spans="1:5" ht="15.75" hidden="1" x14ac:dyDescent="0.25">
      <c r="A5357" s="11" t="s">
        <v>37</v>
      </c>
      <c r="B5357" s="20" t="s">
        <v>9430</v>
      </c>
      <c r="C5357" s="18">
        <v>3548708</v>
      </c>
      <c r="D5357" s="20" t="s">
        <v>10667</v>
      </c>
      <c r="E5357" s="20" t="s">
        <v>10683</v>
      </c>
    </row>
    <row r="5358" spans="1:5" ht="15.75" hidden="1" x14ac:dyDescent="0.25">
      <c r="A5358" s="11" t="s">
        <v>37</v>
      </c>
      <c r="B5358" s="20" t="s">
        <v>9431</v>
      </c>
      <c r="C5358" s="18">
        <v>3548807</v>
      </c>
      <c r="D5358" s="20" t="s">
        <v>10667</v>
      </c>
      <c r="E5358" s="20" t="s">
        <v>10683</v>
      </c>
    </row>
    <row r="5359" spans="1:5" ht="15.75" hidden="1" x14ac:dyDescent="0.25">
      <c r="A5359" s="11" t="s">
        <v>37</v>
      </c>
      <c r="B5359" s="20" t="s">
        <v>9432</v>
      </c>
      <c r="C5359" s="18">
        <v>3548906</v>
      </c>
      <c r="D5359" s="20" t="s">
        <v>10667</v>
      </c>
      <c r="E5359" s="20" t="s">
        <v>10683</v>
      </c>
    </row>
    <row r="5360" spans="1:5" ht="15.75" hidden="1" x14ac:dyDescent="0.25">
      <c r="A5360" s="11" t="s">
        <v>37</v>
      </c>
      <c r="B5360" s="20" t="s">
        <v>7706</v>
      </c>
      <c r="C5360" s="18">
        <v>3549003</v>
      </c>
      <c r="D5360" s="20" t="s">
        <v>10667</v>
      </c>
      <c r="E5360" s="20" t="s">
        <v>10683</v>
      </c>
    </row>
    <row r="5361" spans="1:5" ht="15.75" hidden="1" x14ac:dyDescent="0.25">
      <c r="A5361" s="11" t="s">
        <v>37</v>
      </c>
      <c r="B5361" s="20" t="s">
        <v>9433</v>
      </c>
      <c r="C5361" s="18">
        <v>3549102</v>
      </c>
      <c r="D5361" s="20" t="s">
        <v>10667</v>
      </c>
      <c r="E5361" s="20" t="s">
        <v>10683</v>
      </c>
    </row>
    <row r="5362" spans="1:5" ht="31.5" hidden="1" x14ac:dyDescent="0.25">
      <c r="A5362" s="11" t="s">
        <v>37</v>
      </c>
      <c r="B5362" s="20" t="s">
        <v>9434</v>
      </c>
      <c r="C5362" s="18">
        <v>3549201</v>
      </c>
      <c r="D5362" s="20" t="s">
        <v>10667</v>
      </c>
      <c r="E5362" s="20" t="s">
        <v>10683</v>
      </c>
    </row>
    <row r="5363" spans="1:5" ht="15.75" hidden="1" x14ac:dyDescent="0.25">
      <c r="A5363" s="11" t="s">
        <v>37</v>
      </c>
      <c r="B5363" s="20" t="s">
        <v>9435</v>
      </c>
      <c r="C5363" s="18">
        <v>3549250</v>
      </c>
      <c r="D5363" s="20" t="s">
        <v>10667</v>
      </c>
      <c r="E5363" s="20" t="s">
        <v>10683</v>
      </c>
    </row>
    <row r="5364" spans="1:5" ht="15.75" hidden="1" x14ac:dyDescent="0.25">
      <c r="A5364" s="11" t="s">
        <v>37</v>
      </c>
      <c r="B5364" s="20" t="s">
        <v>9436</v>
      </c>
      <c r="C5364" s="18">
        <v>3549300</v>
      </c>
      <c r="D5364" s="20" t="s">
        <v>10667</v>
      </c>
      <c r="E5364" s="20" t="s">
        <v>10683</v>
      </c>
    </row>
    <row r="5365" spans="1:5" ht="15.75" hidden="1" x14ac:dyDescent="0.25">
      <c r="A5365" s="11" t="s">
        <v>37</v>
      </c>
      <c r="B5365" s="20" t="s">
        <v>9437</v>
      </c>
      <c r="C5365" s="18">
        <v>3549409</v>
      </c>
      <c r="D5365" s="20" t="s">
        <v>10667</v>
      </c>
      <c r="E5365" s="20" t="s">
        <v>10683</v>
      </c>
    </row>
    <row r="5366" spans="1:5" ht="15.75" hidden="1" x14ac:dyDescent="0.25">
      <c r="A5366" s="11" t="s">
        <v>37</v>
      </c>
      <c r="B5366" s="20" t="s">
        <v>739</v>
      </c>
      <c r="C5366" s="18">
        <v>3549508</v>
      </c>
      <c r="D5366" s="20" t="s">
        <v>10667</v>
      </c>
      <c r="E5366" s="20" t="s">
        <v>10683</v>
      </c>
    </row>
    <row r="5367" spans="1:5" ht="15.75" hidden="1" x14ac:dyDescent="0.25">
      <c r="A5367" s="11" t="s">
        <v>37</v>
      </c>
      <c r="B5367" s="20" t="s">
        <v>835</v>
      </c>
      <c r="C5367" s="18">
        <v>3549607</v>
      </c>
      <c r="D5367" s="20" t="s">
        <v>10667</v>
      </c>
      <c r="E5367" s="20" t="s">
        <v>10683</v>
      </c>
    </row>
    <row r="5368" spans="1:5" ht="15.75" hidden="1" x14ac:dyDescent="0.25">
      <c r="A5368" s="11" t="s">
        <v>37</v>
      </c>
      <c r="B5368" s="20" t="s">
        <v>517</v>
      </c>
      <c r="C5368" s="18">
        <v>3549706</v>
      </c>
      <c r="D5368" s="20" t="s">
        <v>10667</v>
      </c>
      <c r="E5368" s="20" t="s">
        <v>10683</v>
      </c>
    </row>
    <row r="5369" spans="1:5" ht="15.75" hidden="1" x14ac:dyDescent="0.25">
      <c r="A5369" s="11" t="s">
        <v>37</v>
      </c>
      <c r="B5369" s="20" t="s">
        <v>9438</v>
      </c>
      <c r="C5369" s="18">
        <v>3549805</v>
      </c>
      <c r="D5369" s="20" t="s">
        <v>10667</v>
      </c>
      <c r="E5369" s="20" t="s">
        <v>10683</v>
      </c>
    </row>
    <row r="5370" spans="1:5" ht="15.75" hidden="1" x14ac:dyDescent="0.25">
      <c r="A5370" s="11" t="s">
        <v>37</v>
      </c>
      <c r="B5370" s="20" t="s">
        <v>9439</v>
      </c>
      <c r="C5370" s="18">
        <v>3549904</v>
      </c>
      <c r="D5370" s="20" t="s">
        <v>10667</v>
      </c>
      <c r="E5370" s="20" t="s">
        <v>10683</v>
      </c>
    </row>
    <row r="5371" spans="1:5" ht="15.75" hidden="1" x14ac:dyDescent="0.25">
      <c r="A5371" s="11" t="s">
        <v>37</v>
      </c>
      <c r="B5371" s="20" t="s">
        <v>9440</v>
      </c>
      <c r="C5371" s="18">
        <v>3549953</v>
      </c>
      <c r="D5371" s="20" t="s">
        <v>10667</v>
      </c>
      <c r="E5371" s="20" t="s">
        <v>10683</v>
      </c>
    </row>
    <row r="5372" spans="1:5" ht="15.75" hidden="1" x14ac:dyDescent="0.25">
      <c r="A5372" s="11" t="s">
        <v>37</v>
      </c>
      <c r="B5372" s="20" t="s">
        <v>9441</v>
      </c>
      <c r="C5372" s="18">
        <v>3550001</v>
      </c>
      <c r="D5372" s="20" t="s">
        <v>10667</v>
      </c>
      <c r="E5372" s="20" t="s">
        <v>10683</v>
      </c>
    </row>
    <row r="5373" spans="1:5" ht="15.75" hidden="1" x14ac:dyDescent="0.25">
      <c r="A5373" s="11" t="s">
        <v>37</v>
      </c>
      <c r="B5373" s="20" t="s">
        <v>9442</v>
      </c>
      <c r="C5373" s="18">
        <v>3550100</v>
      </c>
      <c r="D5373" s="20" t="s">
        <v>10667</v>
      </c>
      <c r="E5373" s="20" t="s">
        <v>10683</v>
      </c>
    </row>
    <row r="5374" spans="1:5" ht="15.75" hidden="1" x14ac:dyDescent="0.25">
      <c r="A5374" s="11" t="s">
        <v>37</v>
      </c>
      <c r="B5374" s="20" t="s">
        <v>975</v>
      </c>
      <c r="C5374" s="18">
        <v>3550209</v>
      </c>
      <c r="D5374" s="20" t="s">
        <v>10667</v>
      </c>
      <c r="E5374" s="20" t="s">
        <v>10683</v>
      </c>
    </row>
    <row r="5375" spans="1:5" ht="15.75" hidden="1" x14ac:dyDescent="0.25">
      <c r="A5375" s="11" t="s">
        <v>37</v>
      </c>
      <c r="B5375" s="20" t="s">
        <v>632</v>
      </c>
      <c r="C5375" s="18">
        <v>3550308</v>
      </c>
      <c r="D5375" s="20" t="s">
        <v>10667</v>
      </c>
      <c r="E5375" s="20" t="s">
        <v>10683</v>
      </c>
    </row>
    <row r="5376" spans="1:5" ht="15.75" hidden="1" x14ac:dyDescent="0.25">
      <c r="A5376" s="11" t="s">
        <v>37</v>
      </c>
      <c r="B5376" s="20" t="s">
        <v>7599</v>
      </c>
      <c r="C5376" s="18">
        <v>3550407</v>
      </c>
      <c r="D5376" s="20" t="s">
        <v>10667</v>
      </c>
      <c r="E5376" s="20" t="s">
        <v>10683</v>
      </c>
    </row>
    <row r="5377" spans="1:5" ht="15.75" hidden="1" x14ac:dyDescent="0.25">
      <c r="A5377" s="11" t="s">
        <v>37</v>
      </c>
      <c r="B5377" s="20" t="s">
        <v>9443</v>
      </c>
      <c r="C5377" s="18">
        <v>3550506</v>
      </c>
      <c r="D5377" s="20" t="s">
        <v>10667</v>
      </c>
      <c r="E5377" s="20" t="s">
        <v>10683</v>
      </c>
    </row>
    <row r="5378" spans="1:5" ht="15.75" hidden="1" x14ac:dyDescent="0.25">
      <c r="A5378" s="11" t="s">
        <v>37</v>
      </c>
      <c r="B5378" s="20" t="s">
        <v>9444</v>
      </c>
      <c r="C5378" s="18">
        <v>3550605</v>
      </c>
      <c r="D5378" s="20" t="s">
        <v>10667</v>
      </c>
      <c r="E5378" s="20" t="s">
        <v>10683</v>
      </c>
    </row>
    <row r="5379" spans="1:5" ht="15.75" hidden="1" x14ac:dyDescent="0.25">
      <c r="A5379" s="11" t="s">
        <v>37</v>
      </c>
      <c r="B5379" s="20" t="s">
        <v>1174</v>
      </c>
      <c r="C5379" s="18">
        <v>3550704</v>
      </c>
      <c r="D5379" s="20" t="s">
        <v>10667</v>
      </c>
      <c r="E5379" s="20" t="s">
        <v>10683</v>
      </c>
    </row>
    <row r="5380" spans="1:5" ht="15.75" x14ac:dyDescent="0.25">
      <c r="A5380" s="11" t="s">
        <v>37</v>
      </c>
      <c r="B5380" s="20" t="s">
        <v>297</v>
      </c>
      <c r="C5380" s="18">
        <v>3550803</v>
      </c>
      <c r="D5380" s="20" t="s">
        <v>10669</v>
      </c>
      <c r="E5380" s="20" t="s">
        <v>10680</v>
      </c>
    </row>
    <row r="5381" spans="1:5" ht="15.75" hidden="1" x14ac:dyDescent="0.25">
      <c r="A5381" s="11" t="s">
        <v>37</v>
      </c>
      <c r="B5381" s="20" t="s">
        <v>1422</v>
      </c>
      <c r="C5381" s="18">
        <v>3550902</v>
      </c>
      <c r="D5381" s="20" t="s">
        <v>10667</v>
      </c>
      <c r="E5381" s="20" t="s">
        <v>10683</v>
      </c>
    </row>
    <row r="5382" spans="1:5" ht="15.75" hidden="1" x14ac:dyDescent="0.25">
      <c r="A5382" s="11" t="s">
        <v>37</v>
      </c>
      <c r="B5382" s="20" t="s">
        <v>7600</v>
      </c>
      <c r="C5382" s="18">
        <v>3551009</v>
      </c>
      <c r="D5382" s="20" t="s">
        <v>10667</v>
      </c>
      <c r="E5382" s="20" t="s">
        <v>10683</v>
      </c>
    </row>
    <row r="5383" spans="1:5" ht="15.75" hidden="1" x14ac:dyDescent="0.25">
      <c r="A5383" s="11" t="s">
        <v>37</v>
      </c>
      <c r="B5383" s="20" t="s">
        <v>9445</v>
      </c>
      <c r="C5383" s="18">
        <v>3551108</v>
      </c>
      <c r="D5383" s="20" t="s">
        <v>10667</v>
      </c>
      <c r="E5383" s="20" t="s">
        <v>10683</v>
      </c>
    </row>
    <row r="5384" spans="1:5" ht="15.75" hidden="1" x14ac:dyDescent="0.25">
      <c r="A5384" s="11" t="s">
        <v>37</v>
      </c>
      <c r="B5384" s="20" t="s">
        <v>9446</v>
      </c>
      <c r="C5384" s="18">
        <v>3551207</v>
      </c>
      <c r="D5384" s="20" t="s">
        <v>10667</v>
      </c>
      <c r="E5384" s="20" t="s">
        <v>10683</v>
      </c>
    </row>
    <row r="5385" spans="1:5" ht="15.75" hidden="1" x14ac:dyDescent="0.25">
      <c r="A5385" s="11" t="s">
        <v>37</v>
      </c>
      <c r="B5385" s="20" t="s">
        <v>9447</v>
      </c>
      <c r="C5385" s="18">
        <v>3551306</v>
      </c>
      <c r="D5385" s="20" t="s">
        <v>10667</v>
      </c>
      <c r="E5385" s="20" t="s">
        <v>10683</v>
      </c>
    </row>
    <row r="5386" spans="1:5" ht="15.75" hidden="1" x14ac:dyDescent="0.25">
      <c r="A5386" s="11" t="s">
        <v>37</v>
      </c>
      <c r="B5386" s="20" t="s">
        <v>9448</v>
      </c>
      <c r="C5386" s="18">
        <v>3551405</v>
      </c>
      <c r="D5386" s="20" t="s">
        <v>10667</v>
      </c>
      <c r="E5386" s="20" t="s">
        <v>10683</v>
      </c>
    </row>
    <row r="5387" spans="1:5" ht="15.75" hidden="1" x14ac:dyDescent="0.25">
      <c r="A5387" s="11" t="s">
        <v>37</v>
      </c>
      <c r="B5387" s="20" t="s">
        <v>797</v>
      </c>
      <c r="C5387" s="18">
        <v>3551504</v>
      </c>
      <c r="D5387" s="20" t="s">
        <v>10667</v>
      </c>
      <c r="E5387" s="20" t="s">
        <v>10683</v>
      </c>
    </row>
    <row r="5388" spans="1:5" ht="15.75" hidden="1" x14ac:dyDescent="0.25">
      <c r="A5388" s="11" t="s">
        <v>37</v>
      </c>
      <c r="B5388" s="20" t="s">
        <v>9449</v>
      </c>
      <c r="C5388" s="18">
        <v>3551603</v>
      </c>
      <c r="D5388" s="20" t="s">
        <v>10667</v>
      </c>
      <c r="E5388" s="20" t="s">
        <v>10683</v>
      </c>
    </row>
    <row r="5389" spans="1:5" ht="15.75" hidden="1" x14ac:dyDescent="0.25">
      <c r="A5389" s="11" t="s">
        <v>37</v>
      </c>
      <c r="B5389" s="20" t="s">
        <v>7721</v>
      </c>
      <c r="C5389" s="18">
        <v>3551702</v>
      </c>
      <c r="D5389" s="20" t="s">
        <v>10667</v>
      </c>
      <c r="E5389" s="20" t="s">
        <v>10683</v>
      </c>
    </row>
    <row r="5390" spans="1:5" ht="15.75" hidden="1" x14ac:dyDescent="0.25">
      <c r="A5390" s="11" t="s">
        <v>37</v>
      </c>
      <c r="B5390" s="20" t="s">
        <v>9450</v>
      </c>
      <c r="C5390" s="18">
        <v>3551801</v>
      </c>
      <c r="D5390" s="20" t="s">
        <v>10667</v>
      </c>
      <c r="E5390" s="20" t="s">
        <v>10683</v>
      </c>
    </row>
    <row r="5391" spans="1:5" ht="15.75" hidden="1" x14ac:dyDescent="0.25">
      <c r="A5391" s="11" t="s">
        <v>37</v>
      </c>
      <c r="B5391" s="20" t="s">
        <v>9451</v>
      </c>
      <c r="C5391" s="18">
        <v>3551900</v>
      </c>
      <c r="D5391" s="20" t="s">
        <v>10667</v>
      </c>
      <c r="E5391" s="20" t="s">
        <v>10683</v>
      </c>
    </row>
    <row r="5392" spans="1:5" ht="15.75" hidden="1" x14ac:dyDescent="0.25">
      <c r="A5392" s="11" t="s">
        <v>37</v>
      </c>
      <c r="B5392" s="20" t="s">
        <v>828</v>
      </c>
      <c r="C5392" s="18">
        <v>3552007</v>
      </c>
      <c r="D5392" s="20" t="s">
        <v>10667</v>
      </c>
      <c r="E5392" s="20" t="s">
        <v>10683</v>
      </c>
    </row>
    <row r="5393" spans="1:5" ht="15.75" hidden="1" x14ac:dyDescent="0.25">
      <c r="A5393" s="11" t="s">
        <v>37</v>
      </c>
      <c r="B5393" s="20" t="s">
        <v>9452</v>
      </c>
      <c r="C5393" s="18">
        <v>3552106</v>
      </c>
      <c r="D5393" s="20" t="s">
        <v>10667</v>
      </c>
      <c r="E5393" s="20" t="s">
        <v>10683</v>
      </c>
    </row>
    <row r="5394" spans="1:5" ht="15.75" hidden="1" x14ac:dyDescent="0.25">
      <c r="A5394" s="11" t="s">
        <v>37</v>
      </c>
      <c r="B5394" s="20" t="s">
        <v>9453</v>
      </c>
      <c r="C5394" s="18">
        <v>3552205</v>
      </c>
      <c r="D5394" s="20" t="s">
        <v>10667</v>
      </c>
      <c r="E5394" s="20" t="s">
        <v>10683</v>
      </c>
    </row>
    <row r="5395" spans="1:5" ht="15.75" hidden="1" x14ac:dyDescent="0.25">
      <c r="A5395" s="11" t="s">
        <v>37</v>
      </c>
      <c r="B5395" s="20" t="s">
        <v>1423</v>
      </c>
      <c r="C5395" s="18">
        <v>3552304</v>
      </c>
      <c r="D5395" s="20" t="s">
        <v>10667</v>
      </c>
      <c r="E5395" s="20" t="s">
        <v>10683</v>
      </c>
    </row>
    <row r="5396" spans="1:5" ht="15.75" hidden="1" x14ac:dyDescent="0.25">
      <c r="A5396" s="11" t="s">
        <v>37</v>
      </c>
      <c r="B5396" s="20" t="s">
        <v>9454</v>
      </c>
      <c r="C5396" s="18">
        <v>3552403</v>
      </c>
      <c r="D5396" s="20" t="s">
        <v>10667</v>
      </c>
      <c r="E5396" s="20" t="s">
        <v>10683</v>
      </c>
    </row>
    <row r="5397" spans="1:5" ht="15.75" hidden="1" x14ac:dyDescent="0.25">
      <c r="A5397" s="11" t="s">
        <v>37</v>
      </c>
      <c r="B5397" s="20" t="s">
        <v>9455</v>
      </c>
      <c r="C5397" s="18">
        <v>3552502</v>
      </c>
      <c r="D5397" s="20" t="s">
        <v>10667</v>
      </c>
      <c r="E5397" s="20" t="s">
        <v>10683</v>
      </c>
    </row>
    <row r="5398" spans="1:5" ht="15.75" hidden="1" x14ac:dyDescent="0.25">
      <c r="A5398" s="11" t="s">
        <v>37</v>
      </c>
      <c r="B5398" s="20" t="s">
        <v>9456</v>
      </c>
      <c r="C5398" s="18">
        <v>3552551</v>
      </c>
      <c r="D5398" s="20" t="s">
        <v>10667</v>
      </c>
      <c r="E5398" s="20" t="s">
        <v>10683</v>
      </c>
    </row>
    <row r="5399" spans="1:5" ht="15.75" hidden="1" x14ac:dyDescent="0.25">
      <c r="A5399" s="11" t="s">
        <v>37</v>
      </c>
      <c r="B5399" s="20" t="s">
        <v>9457</v>
      </c>
      <c r="C5399" s="18">
        <v>3552601</v>
      </c>
      <c r="D5399" s="20" t="s">
        <v>10667</v>
      </c>
      <c r="E5399" s="20" t="s">
        <v>10683</v>
      </c>
    </row>
    <row r="5400" spans="1:5" ht="15.75" hidden="1" x14ac:dyDescent="0.25">
      <c r="A5400" s="11" t="s">
        <v>37</v>
      </c>
      <c r="B5400" s="20" t="s">
        <v>6955</v>
      </c>
      <c r="C5400" s="18">
        <v>3552700</v>
      </c>
      <c r="D5400" s="20" t="s">
        <v>10667</v>
      </c>
      <c r="E5400" s="20" t="s">
        <v>10683</v>
      </c>
    </row>
    <row r="5401" spans="1:5" ht="15.75" hidden="1" x14ac:dyDescent="0.25">
      <c r="A5401" s="11" t="s">
        <v>37</v>
      </c>
      <c r="B5401" s="20" t="s">
        <v>9458</v>
      </c>
      <c r="C5401" s="18">
        <v>3552809</v>
      </c>
      <c r="D5401" s="20" t="s">
        <v>10667</v>
      </c>
      <c r="E5401" s="20" t="s">
        <v>10683</v>
      </c>
    </row>
    <row r="5402" spans="1:5" ht="15.75" hidden="1" x14ac:dyDescent="0.25">
      <c r="A5402" s="11" t="s">
        <v>37</v>
      </c>
      <c r="B5402" s="20" t="s">
        <v>9459</v>
      </c>
      <c r="C5402" s="18">
        <v>3552908</v>
      </c>
      <c r="D5402" s="20" t="s">
        <v>10667</v>
      </c>
      <c r="E5402" s="20" t="s">
        <v>10683</v>
      </c>
    </row>
    <row r="5403" spans="1:5" ht="15.75" hidden="1" x14ac:dyDescent="0.25">
      <c r="A5403" s="11" t="s">
        <v>37</v>
      </c>
      <c r="B5403" s="20" t="s">
        <v>9460</v>
      </c>
      <c r="C5403" s="18">
        <v>3553005</v>
      </c>
      <c r="D5403" s="20" t="s">
        <v>10667</v>
      </c>
      <c r="E5403" s="20" t="s">
        <v>10683</v>
      </c>
    </row>
    <row r="5404" spans="1:5" ht="15.75" hidden="1" x14ac:dyDescent="0.25">
      <c r="A5404" s="11" t="s">
        <v>37</v>
      </c>
      <c r="B5404" s="20" t="s">
        <v>1424</v>
      </c>
      <c r="C5404" s="18">
        <v>3553104</v>
      </c>
      <c r="D5404" s="20" t="s">
        <v>10667</v>
      </c>
      <c r="E5404" s="20" t="s">
        <v>10683</v>
      </c>
    </row>
    <row r="5405" spans="1:5" ht="15.75" hidden="1" x14ac:dyDescent="0.25">
      <c r="A5405" s="11" t="s">
        <v>37</v>
      </c>
      <c r="B5405" s="20" t="s">
        <v>9461</v>
      </c>
      <c r="C5405" s="18">
        <v>3553203</v>
      </c>
      <c r="D5405" s="20" t="s">
        <v>10667</v>
      </c>
      <c r="E5405" s="20" t="s">
        <v>10683</v>
      </c>
    </row>
    <row r="5406" spans="1:5" ht="15.75" hidden="1" x14ac:dyDescent="0.25">
      <c r="A5406" s="11" t="s">
        <v>37</v>
      </c>
      <c r="B5406" s="20" t="s">
        <v>9462</v>
      </c>
      <c r="C5406" s="18">
        <v>3553302</v>
      </c>
      <c r="D5406" s="20" t="s">
        <v>10667</v>
      </c>
      <c r="E5406" s="20" t="s">
        <v>10683</v>
      </c>
    </row>
    <row r="5407" spans="1:5" ht="15.75" hidden="1" x14ac:dyDescent="0.25">
      <c r="A5407" s="11" t="s">
        <v>37</v>
      </c>
      <c r="B5407" s="20" t="s">
        <v>9463</v>
      </c>
      <c r="C5407" s="18">
        <v>3553401</v>
      </c>
      <c r="D5407" s="20" t="s">
        <v>10667</v>
      </c>
      <c r="E5407" s="20" t="s">
        <v>10683</v>
      </c>
    </row>
    <row r="5408" spans="1:5" ht="15.75" hidden="1" x14ac:dyDescent="0.25">
      <c r="A5408" s="11" t="s">
        <v>37</v>
      </c>
      <c r="B5408" s="20" t="s">
        <v>113</v>
      </c>
      <c r="C5408" s="18">
        <v>3553500</v>
      </c>
      <c r="D5408" s="20" t="s">
        <v>10667</v>
      </c>
      <c r="E5408" s="20" t="s">
        <v>10683</v>
      </c>
    </row>
    <row r="5409" spans="1:5" ht="15.75" hidden="1" x14ac:dyDescent="0.25">
      <c r="A5409" s="11" t="s">
        <v>37</v>
      </c>
      <c r="B5409" s="20" t="s">
        <v>1471</v>
      </c>
      <c r="C5409" s="18">
        <v>3553609</v>
      </c>
      <c r="D5409" s="20" t="s">
        <v>10667</v>
      </c>
      <c r="E5409" s="20" t="s">
        <v>10683</v>
      </c>
    </row>
    <row r="5410" spans="1:5" ht="15.75" hidden="1" x14ac:dyDescent="0.25">
      <c r="A5410" s="11" t="s">
        <v>37</v>
      </c>
      <c r="B5410" s="20" t="s">
        <v>9464</v>
      </c>
      <c r="C5410" s="18">
        <v>3553658</v>
      </c>
      <c r="D5410" s="20" t="s">
        <v>10667</v>
      </c>
      <c r="E5410" s="20" t="s">
        <v>10683</v>
      </c>
    </row>
    <row r="5411" spans="1:5" ht="15.75" hidden="1" x14ac:dyDescent="0.25">
      <c r="A5411" s="11" t="s">
        <v>37</v>
      </c>
      <c r="B5411" s="20" t="s">
        <v>139</v>
      </c>
      <c r="C5411" s="18">
        <v>3553708</v>
      </c>
      <c r="D5411" s="20" t="s">
        <v>10667</v>
      </c>
      <c r="E5411" s="20" t="s">
        <v>10683</v>
      </c>
    </row>
    <row r="5412" spans="1:5" ht="15.75" hidden="1" x14ac:dyDescent="0.25">
      <c r="A5412" s="11" t="s">
        <v>37</v>
      </c>
      <c r="B5412" s="20" t="s">
        <v>9465</v>
      </c>
      <c r="C5412" s="18">
        <v>3553807</v>
      </c>
      <c r="D5412" s="20" t="s">
        <v>10667</v>
      </c>
      <c r="E5412" s="20" t="s">
        <v>10683</v>
      </c>
    </row>
    <row r="5413" spans="1:5" ht="15.75" hidden="1" x14ac:dyDescent="0.25">
      <c r="A5413" s="11" t="s">
        <v>37</v>
      </c>
      <c r="B5413" s="20" t="s">
        <v>9466</v>
      </c>
      <c r="C5413" s="18">
        <v>3553856</v>
      </c>
      <c r="D5413" s="20" t="s">
        <v>10667</v>
      </c>
      <c r="E5413" s="20" t="s">
        <v>10683</v>
      </c>
    </row>
    <row r="5414" spans="1:5" ht="15.75" hidden="1" x14ac:dyDescent="0.25">
      <c r="A5414" s="11" t="s">
        <v>37</v>
      </c>
      <c r="B5414" s="20" t="s">
        <v>9467</v>
      </c>
      <c r="C5414" s="18">
        <v>3553906</v>
      </c>
      <c r="D5414" s="20" t="s">
        <v>10667</v>
      </c>
      <c r="E5414" s="20" t="s">
        <v>10683</v>
      </c>
    </row>
    <row r="5415" spans="1:5" ht="15.75" hidden="1" x14ac:dyDescent="0.25">
      <c r="A5415" s="11" t="s">
        <v>37</v>
      </c>
      <c r="B5415" s="20" t="s">
        <v>9468</v>
      </c>
      <c r="C5415" s="18">
        <v>3553955</v>
      </c>
      <c r="D5415" s="20" t="s">
        <v>10667</v>
      </c>
      <c r="E5415" s="20" t="s">
        <v>10683</v>
      </c>
    </row>
    <row r="5416" spans="1:5" ht="15.75" hidden="1" x14ac:dyDescent="0.25">
      <c r="A5416" s="11" t="s">
        <v>37</v>
      </c>
      <c r="B5416" s="20" t="s">
        <v>9469</v>
      </c>
      <c r="C5416" s="18">
        <v>3554003</v>
      </c>
      <c r="D5416" s="20" t="s">
        <v>10667</v>
      </c>
      <c r="E5416" s="20" t="s">
        <v>10683</v>
      </c>
    </row>
    <row r="5417" spans="1:5" ht="15.75" hidden="1" x14ac:dyDescent="0.25">
      <c r="A5417" s="11" t="s">
        <v>37</v>
      </c>
      <c r="B5417" s="20" t="s">
        <v>9470</v>
      </c>
      <c r="C5417" s="18">
        <v>3554102</v>
      </c>
      <c r="D5417" s="20" t="s">
        <v>10667</v>
      </c>
      <c r="E5417" s="20" t="s">
        <v>10683</v>
      </c>
    </row>
    <row r="5418" spans="1:5" ht="15.75" hidden="1" x14ac:dyDescent="0.25">
      <c r="A5418" s="11" t="s">
        <v>37</v>
      </c>
      <c r="B5418" s="20" t="s">
        <v>9471</v>
      </c>
      <c r="C5418" s="18">
        <v>3554201</v>
      </c>
      <c r="D5418" s="20" t="s">
        <v>10667</v>
      </c>
      <c r="E5418" s="20" t="s">
        <v>10683</v>
      </c>
    </row>
    <row r="5419" spans="1:5" ht="15.75" hidden="1" x14ac:dyDescent="0.25">
      <c r="A5419" s="11" t="s">
        <v>37</v>
      </c>
      <c r="B5419" s="20" t="s">
        <v>8189</v>
      </c>
      <c r="C5419" s="18">
        <v>3554300</v>
      </c>
      <c r="D5419" s="20" t="s">
        <v>10667</v>
      </c>
      <c r="E5419" s="20" t="s">
        <v>10683</v>
      </c>
    </row>
    <row r="5420" spans="1:5" ht="15.75" hidden="1" x14ac:dyDescent="0.25">
      <c r="A5420" s="11" t="s">
        <v>37</v>
      </c>
      <c r="B5420" s="20" t="s">
        <v>9472</v>
      </c>
      <c r="C5420" s="18">
        <v>3554409</v>
      </c>
      <c r="D5420" s="20" t="s">
        <v>10667</v>
      </c>
      <c r="E5420" s="20" t="s">
        <v>10683</v>
      </c>
    </row>
    <row r="5421" spans="1:5" ht="15.75" hidden="1" x14ac:dyDescent="0.25">
      <c r="A5421" s="11" t="s">
        <v>37</v>
      </c>
      <c r="B5421" s="20" t="s">
        <v>9473</v>
      </c>
      <c r="C5421" s="18">
        <v>3554508</v>
      </c>
      <c r="D5421" s="20" t="s">
        <v>10667</v>
      </c>
      <c r="E5421" s="20" t="s">
        <v>10683</v>
      </c>
    </row>
    <row r="5422" spans="1:5" ht="15.75" hidden="1" x14ac:dyDescent="0.25">
      <c r="A5422" s="11" t="s">
        <v>37</v>
      </c>
      <c r="B5422" s="20" t="s">
        <v>47</v>
      </c>
      <c r="C5422" s="18">
        <v>3554607</v>
      </c>
      <c r="D5422" s="20" t="s">
        <v>10667</v>
      </c>
      <c r="E5422" s="20" t="s">
        <v>10683</v>
      </c>
    </row>
    <row r="5423" spans="1:5" ht="15.75" hidden="1" x14ac:dyDescent="0.25">
      <c r="A5423" s="11" t="s">
        <v>37</v>
      </c>
      <c r="B5423" s="20" t="s">
        <v>1523</v>
      </c>
      <c r="C5423" s="18">
        <v>3554656</v>
      </c>
      <c r="D5423" s="20" t="s">
        <v>10667</v>
      </c>
      <c r="E5423" s="20" t="s">
        <v>10683</v>
      </c>
    </row>
    <row r="5424" spans="1:5" ht="15.75" hidden="1" x14ac:dyDescent="0.25">
      <c r="A5424" s="11" t="s">
        <v>37</v>
      </c>
      <c r="B5424" s="20" t="s">
        <v>9474</v>
      </c>
      <c r="C5424" s="18">
        <v>3554706</v>
      </c>
      <c r="D5424" s="20" t="s">
        <v>10667</v>
      </c>
      <c r="E5424" s="20" t="s">
        <v>10683</v>
      </c>
    </row>
    <row r="5425" spans="1:5" ht="15.75" hidden="1" x14ac:dyDescent="0.25">
      <c r="A5425" s="11" t="s">
        <v>37</v>
      </c>
      <c r="B5425" s="20" t="s">
        <v>9475</v>
      </c>
      <c r="C5425" s="18">
        <v>3554755</v>
      </c>
      <c r="D5425" s="20" t="s">
        <v>10667</v>
      </c>
      <c r="E5425" s="20" t="s">
        <v>10683</v>
      </c>
    </row>
    <row r="5426" spans="1:5" ht="15.75" hidden="1" x14ac:dyDescent="0.25">
      <c r="A5426" s="11" t="s">
        <v>37</v>
      </c>
      <c r="B5426" s="20" t="s">
        <v>9476</v>
      </c>
      <c r="C5426" s="18">
        <v>3554805</v>
      </c>
      <c r="D5426" s="20" t="s">
        <v>10667</v>
      </c>
      <c r="E5426" s="20" t="s">
        <v>10683</v>
      </c>
    </row>
    <row r="5427" spans="1:5" ht="15.75" hidden="1" x14ac:dyDescent="0.25">
      <c r="A5427" s="11" t="s">
        <v>37</v>
      </c>
      <c r="B5427" s="20" t="s">
        <v>437</v>
      </c>
      <c r="C5427" s="18">
        <v>3554904</v>
      </c>
      <c r="D5427" s="20" t="s">
        <v>10667</v>
      </c>
      <c r="E5427" s="20" t="s">
        <v>10683</v>
      </c>
    </row>
    <row r="5428" spans="1:5" ht="15.75" hidden="1" x14ac:dyDescent="0.25">
      <c r="A5428" s="11" t="s">
        <v>37</v>
      </c>
      <c r="B5428" s="20" t="s">
        <v>9477</v>
      </c>
      <c r="C5428" s="18">
        <v>3554953</v>
      </c>
      <c r="D5428" s="20" t="s">
        <v>10667</v>
      </c>
      <c r="E5428" s="20" t="s">
        <v>10683</v>
      </c>
    </row>
    <row r="5429" spans="1:5" ht="15.75" hidden="1" x14ac:dyDescent="0.25">
      <c r="A5429" s="11" t="s">
        <v>37</v>
      </c>
      <c r="B5429" s="20" t="s">
        <v>9478</v>
      </c>
      <c r="C5429" s="18">
        <v>3555000</v>
      </c>
      <c r="D5429" s="20" t="s">
        <v>10667</v>
      </c>
      <c r="E5429" s="20" t="s">
        <v>10683</v>
      </c>
    </row>
    <row r="5430" spans="1:5" ht="15.75" hidden="1" x14ac:dyDescent="0.25">
      <c r="A5430" s="11" t="s">
        <v>37</v>
      </c>
      <c r="B5430" s="20" t="s">
        <v>9479</v>
      </c>
      <c r="C5430" s="18">
        <v>3555109</v>
      </c>
      <c r="D5430" s="20" t="s">
        <v>10667</v>
      </c>
      <c r="E5430" s="20" t="s">
        <v>10683</v>
      </c>
    </row>
    <row r="5431" spans="1:5" ht="15.75" hidden="1" x14ac:dyDescent="0.25">
      <c r="A5431" s="11" t="s">
        <v>37</v>
      </c>
      <c r="B5431" s="20" t="s">
        <v>9480</v>
      </c>
      <c r="C5431" s="18">
        <v>3555208</v>
      </c>
      <c r="D5431" s="20" t="s">
        <v>10667</v>
      </c>
      <c r="E5431" s="20" t="s">
        <v>10683</v>
      </c>
    </row>
    <row r="5432" spans="1:5" ht="15.75" hidden="1" x14ac:dyDescent="0.25">
      <c r="A5432" s="11" t="s">
        <v>37</v>
      </c>
      <c r="B5432" s="20" t="s">
        <v>1028</v>
      </c>
      <c r="C5432" s="18">
        <v>3555307</v>
      </c>
      <c r="D5432" s="20" t="s">
        <v>10667</v>
      </c>
      <c r="E5432" s="20" t="s">
        <v>10683</v>
      </c>
    </row>
    <row r="5433" spans="1:5" ht="15.75" hidden="1" x14ac:dyDescent="0.25">
      <c r="A5433" s="11" t="s">
        <v>37</v>
      </c>
      <c r="B5433" s="20" t="s">
        <v>9481</v>
      </c>
      <c r="C5433" s="18">
        <v>3555356</v>
      </c>
      <c r="D5433" s="20" t="s">
        <v>10667</v>
      </c>
      <c r="E5433" s="20" t="s">
        <v>10683</v>
      </c>
    </row>
    <row r="5434" spans="1:5" ht="15.75" hidden="1" x14ac:dyDescent="0.25">
      <c r="A5434" s="11" t="s">
        <v>37</v>
      </c>
      <c r="B5434" s="20" t="s">
        <v>950</v>
      </c>
      <c r="C5434" s="18">
        <v>3555406</v>
      </c>
      <c r="D5434" s="20" t="s">
        <v>10667</v>
      </c>
      <c r="E5434" s="20" t="s">
        <v>10683</v>
      </c>
    </row>
    <row r="5435" spans="1:5" ht="15.75" hidden="1" x14ac:dyDescent="0.25">
      <c r="A5435" s="11" t="s">
        <v>37</v>
      </c>
      <c r="B5435" s="20" t="s">
        <v>9482</v>
      </c>
      <c r="C5435" s="18">
        <v>3555505</v>
      </c>
      <c r="D5435" s="20" t="s">
        <v>10667</v>
      </c>
      <c r="E5435" s="20" t="s">
        <v>10683</v>
      </c>
    </row>
    <row r="5436" spans="1:5" ht="15.75" hidden="1" x14ac:dyDescent="0.25">
      <c r="A5436" s="11" t="s">
        <v>37</v>
      </c>
      <c r="B5436" s="20" t="s">
        <v>9483</v>
      </c>
      <c r="C5436" s="18">
        <v>3555604</v>
      </c>
      <c r="D5436" s="20" t="s">
        <v>10667</v>
      </c>
      <c r="E5436" s="20" t="s">
        <v>10683</v>
      </c>
    </row>
    <row r="5437" spans="1:5" ht="15.75" hidden="1" x14ac:dyDescent="0.25">
      <c r="A5437" s="11" t="s">
        <v>37</v>
      </c>
      <c r="B5437" s="20" t="s">
        <v>1451</v>
      </c>
      <c r="C5437" s="18">
        <v>3555703</v>
      </c>
      <c r="D5437" s="20" t="s">
        <v>10667</v>
      </c>
      <c r="E5437" s="20" t="s">
        <v>10683</v>
      </c>
    </row>
    <row r="5438" spans="1:5" ht="15.75" hidden="1" x14ac:dyDescent="0.25">
      <c r="A5438" s="11" t="s">
        <v>37</v>
      </c>
      <c r="B5438" s="20" t="s">
        <v>969</v>
      </c>
      <c r="C5438" s="18">
        <v>3555802</v>
      </c>
      <c r="D5438" s="20" t="s">
        <v>10667</v>
      </c>
      <c r="E5438" s="20" t="s">
        <v>10683</v>
      </c>
    </row>
    <row r="5439" spans="1:5" ht="15.75" hidden="1" x14ac:dyDescent="0.25">
      <c r="A5439" s="11" t="s">
        <v>37</v>
      </c>
      <c r="B5439" s="20" t="s">
        <v>9484</v>
      </c>
      <c r="C5439" s="18">
        <v>3555901</v>
      </c>
      <c r="D5439" s="20" t="s">
        <v>10667</v>
      </c>
      <c r="E5439" s="20" t="s">
        <v>10683</v>
      </c>
    </row>
    <row r="5440" spans="1:5" ht="15.75" hidden="1" x14ac:dyDescent="0.25">
      <c r="A5440" s="11" t="s">
        <v>37</v>
      </c>
      <c r="B5440" s="20" t="s">
        <v>9485</v>
      </c>
      <c r="C5440" s="18">
        <v>3556008</v>
      </c>
      <c r="D5440" s="20" t="s">
        <v>10667</v>
      </c>
      <c r="E5440" s="20" t="s">
        <v>10683</v>
      </c>
    </row>
    <row r="5441" spans="1:5" ht="15.75" hidden="1" x14ac:dyDescent="0.25">
      <c r="A5441" s="11" t="s">
        <v>37</v>
      </c>
      <c r="B5441" s="20" t="s">
        <v>9486</v>
      </c>
      <c r="C5441" s="18">
        <v>3556107</v>
      </c>
      <c r="D5441" s="20" t="s">
        <v>10667</v>
      </c>
      <c r="E5441" s="20" t="s">
        <v>10683</v>
      </c>
    </row>
    <row r="5442" spans="1:5" ht="15.75" hidden="1" x14ac:dyDescent="0.25">
      <c r="A5442" s="11" t="s">
        <v>37</v>
      </c>
      <c r="B5442" s="20" t="s">
        <v>1286</v>
      </c>
      <c r="C5442" s="18">
        <v>3556206</v>
      </c>
      <c r="D5442" s="20" t="s">
        <v>10667</v>
      </c>
      <c r="E5442" s="20" t="s">
        <v>10683</v>
      </c>
    </row>
    <row r="5443" spans="1:5" ht="15.75" hidden="1" x14ac:dyDescent="0.25">
      <c r="A5443" s="11" t="s">
        <v>37</v>
      </c>
      <c r="B5443" s="20" t="s">
        <v>9487</v>
      </c>
      <c r="C5443" s="18">
        <v>3556305</v>
      </c>
      <c r="D5443" s="20" t="s">
        <v>10667</v>
      </c>
      <c r="E5443" s="20" t="s">
        <v>10683</v>
      </c>
    </row>
    <row r="5444" spans="1:5" ht="15.75" hidden="1" x14ac:dyDescent="0.25">
      <c r="A5444" s="11" t="s">
        <v>37</v>
      </c>
      <c r="B5444" s="20" t="s">
        <v>737</v>
      </c>
      <c r="C5444" s="18">
        <v>3556354</v>
      </c>
      <c r="D5444" s="20" t="s">
        <v>10667</v>
      </c>
      <c r="E5444" s="20" t="s">
        <v>10683</v>
      </c>
    </row>
    <row r="5445" spans="1:5" ht="15.75" hidden="1" x14ac:dyDescent="0.25">
      <c r="A5445" s="11" t="s">
        <v>37</v>
      </c>
      <c r="B5445" s="20" t="s">
        <v>9488</v>
      </c>
      <c r="C5445" s="18">
        <v>3556404</v>
      </c>
      <c r="D5445" s="20" t="s">
        <v>10667</v>
      </c>
      <c r="E5445" s="20" t="s">
        <v>10683</v>
      </c>
    </row>
    <row r="5446" spans="1:5" ht="15.75" x14ac:dyDescent="0.25">
      <c r="A5446" s="11" t="s">
        <v>37</v>
      </c>
      <c r="B5446" s="20" t="s">
        <v>369</v>
      </c>
      <c r="C5446" s="18">
        <v>3556453</v>
      </c>
      <c r="D5446" s="20" t="s">
        <v>10669</v>
      </c>
      <c r="E5446" s="20" t="s">
        <v>10680</v>
      </c>
    </row>
    <row r="5447" spans="1:5" ht="15.75" hidden="1" x14ac:dyDescent="0.25">
      <c r="A5447" s="11" t="s">
        <v>37</v>
      </c>
      <c r="B5447" s="20" t="s">
        <v>9489</v>
      </c>
      <c r="C5447" s="18">
        <v>3556503</v>
      </c>
      <c r="D5447" s="20" t="s">
        <v>10667</v>
      </c>
      <c r="E5447" s="20" t="s">
        <v>10683</v>
      </c>
    </row>
    <row r="5448" spans="1:5" ht="15.75" hidden="1" x14ac:dyDescent="0.25">
      <c r="A5448" s="11" t="s">
        <v>37</v>
      </c>
      <c r="B5448" s="20" t="s">
        <v>223</v>
      </c>
      <c r="C5448" s="18">
        <v>3556602</v>
      </c>
      <c r="D5448" s="20" t="s">
        <v>10667</v>
      </c>
      <c r="E5448" s="20" t="s">
        <v>10683</v>
      </c>
    </row>
    <row r="5449" spans="1:5" ht="15.75" hidden="1" x14ac:dyDescent="0.25">
      <c r="A5449" s="11" t="s">
        <v>37</v>
      </c>
      <c r="B5449" s="20" t="s">
        <v>9490</v>
      </c>
      <c r="C5449" s="18">
        <v>3556701</v>
      </c>
      <c r="D5449" s="20" t="s">
        <v>10667</v>
      </c>
      <c r="E5449" s="20" t="s">
        <v>10683</v>
      </c>
    </row>
    <row r="5450" spans="1:5" ht="15.75" hidden="1" x14ac:dyDescent="0.25">
      <c r="A5450" s="11" t="s">
        <v>37</v>
      </c>
      <c r="B5450" s="20" t="s">
        <v>9491</v>
      </c>
      <c r="C5450" s="18">
        <v>3556800</v>
      </c>
      <c r="D5450" s="20" t="s">
        <v>10667</v>
      </c>
      <c r="E5450" s="20" t="s">
        <v>10683</v>
      </c>
    </row>
    <row r="5451" spans="1:5" ht="15.75" hidden="1" x14ac:dyDescent="0.25">
      <c r="A5451" s="11" t="s">
        <v>37</v>
      </c>
      <c r="B5451" s="20" t="s">
        <v>9492</v>
      </c>
      <c r="C5451" s="18">
        <v>3556909</v>
      </c>
      <c r="D5451" s="20" t="s">
        <v>10667</v>
      </c>
      <c r="E5451" s="20" t="s">
        <v>10683</v>
      </c>
    </row>
    <row r="5452" spans="1:5" ht="15.75" hidden="1" x14ac:dyDescent="0.25">
      <c r="A5452" s="11" t="s">
        <v>37</v>
      </c>
      <c r="B5452" s="20" t="s">
        <v>9493</v>
      </c>
      <c r="C5452" s="18">
        <v>3556958</v>
      </c>
      <c r="D5452" s="20" t="s">
        <v>10667</v>
      </c>
      <c r="E5452" s="20" t="s">
        <v>10683</v>
      </c>
    </row>
    <row r="5453" spans="1:5" ht="15.75" hidden="1" x14ac:dyDescent="0.25">
      <c r="A5453" s="11" t="s">
        <v>37</v>
      </c>
      <c r="B5453" s="20" t="s">
        <v>9494</v>
      </c>
      <c r="C5453" s="18">
        <v>3557006</v>
      </c>
      <c r="D5453" s="20" t="s">
        <v>10667</v>
      </c>
      <c r="E5453" s="20" t="s">
        <v>10683</v>
      </c>
    </row>
    <row r="5454" spans="1:5" ht="15.75" hidden="1" x14ac:dyDescent="0.25">
      <c r="A5454" s="11" t="s">
        <v>37</v>
      </c>
      <c r="B5454" s="20" t="s">
        <v>9495</v>
      </c>
      <c r="C5454" s="18">
        <v>3557105</v>
      </c>
      <c r="D5454" s="20" t="s">
        <v>10667</v>
      </c>
      <c r="E5454" s="20" t="s">
        <v>10683</v>
      </c>
    </row>
    <row r="5455" spans="1:5" ht="15.75" hidden="1" x14ac:dyDescent="0.25">
      <c r="A5455" s="11" t="s">
        <v>37</v>
      </c>
      <c r="B5455" s="20" t="s">
        <v>9496</v>
      </c>
      <c r="C5455" s="18">
        <v>3557154</v>
      </c>
      <c r="D5455" s="20" t="s">
        <v>10667</v>
      </c>
      <c r="E5455" s="20" t="s">
        <v>10683</v>
      </c>
    </row>
    <row r="5456" spans="1:5" ht="15.75" hidden="1" x14ac:dyDescent="0.25">
      <c r="A5456" s="11" t="s">
        <v>37</v>
      </c>
      <c r="B5456" s="20" t="s">
        <v>755</v>
      </c>
      <c r="C5456" s="18">
        <v>3557204</v>
      </c>
      <c r="D5456" s="20" t="s">
        <v>10667</v>
      </c>
      <c r="E5456" s="20" t="s">
        <v>10683</v>
      </c>
    </row>
    <row r="5457" spans="1:5" ht="15.75" hidden="1" x14ac:dyDescent="0.25">
      <c r="A5457" s="11" t="s">
        <v>37</v>
      </c>
      <c r="B5457" s="20" t="s">
        <v>9497</v>
      </c>
      <c r="C5457" s="18">
        <v>3557303</v>
      </c>
      <c r="D5457" s="20" t="s">
        <v>10667</v>
      </c>
      <c r="E5457" s="20" t="s">
        <v>10683</v>
      </c>
    </row>
    <row r="5458" spans="1:5" ht="15.75" hidden="1" x14ac:dyDescent="0.25">
      <c r="A5458" s="11" t="s">
        <v>42</v>
      </c>
      <c r="B5458" s="20" t="s">
        <v>1579</v>
      </c>
      <c r="C5458" s="18">
        <v>17</v>
      </c>
      <c r="D5458" s="20" t="s">
        <v>10667</v>
      </c>
      <c r="E5458" s="20" t="s">
        <v>10683</v>
      </c>
    </row>
    <row r="5459" spans="1:5" ht="15.75" hidden="1" x14ac:dyDescent="0.25">
      <c r="A5459" s="11" t="s">
        <v>42</v>
      </c>
      <c r="B5459" s="20" t="s">
        <v>7028</v>
      </c>
      <c r="C5459" s="18">
        <v>1700251</v>
      </c>
      <c r="D5459" s="20" t="s">
        <v>10667</v>
      </c>
      <c r="E5459" s="20" t="s">
        <v>10683</v>
      </c>
    </row>
    <row r="5460" spans="1:5" ht="15.75" hidden="1" x14ac:dyDescent="0.25">
      <c r="A5460" s="11" t="s">
        <v>42</v>
      </c>
      <c r="B5460" s="20" t="s">
        <v>7029</v>
      </c>
      <c r="C5460" s="18">
        <v>1700301</v>
      </c>
      <c r="D5460" s="20" t="s">
        <v>10667</v>
      </c>
      <c r="E5460" s="20" t="s">
        <v>10683</v>
      </c>
    </row>
    <row r="5461" spans="1:5" ht="15.75" hidden="1" x14ac:dyDescent="0.25">
      <c r="A5461" s="11" t="s">
        <v>42</v>
      </c>
      <c r="B5461" s="20" t="s">
        <v>7030</v>
      </c>
      <c r="C5461" s="18">
        <v>1700350</v>
      </c>
      <c r="D5461" s="20" t="s">
        <v>10667</v>
      </c>
      <c r="E5461" s="20" t="s">
        <v>10683</v>
      </c>
    </row>
    <row r="5462" spans="1:5" ht="15.75" hidden="1" x14ac:dyDescent="0.25">
      <c r="A5462" s="11" t="s">
        <v>42</v>
      </c>
      <c r="B5462" s="20" t="s">
        <v>1208</v>
      </c>
      <c r="C5462" s="18">
        <v>1700400</v>
      </c>
      <c r="D5462" s="20" t="s">
        <v>10667</v>
      </c>
      <c r="E5462" s="20" t="s">
        <v>10683</v>
      </c>
    </row>
    <row r="5463" spans="1:5" ht="15.75" hidden="1" x14ac:dyDescent="0.25">
      <c r="A5463" s="11" t="s">
        <v>42</v>
      </c>
      <c r="B5463" s="20" t="s">
        <v>7031</v>
      </c>
      <c r="C5463" s="18">
        <v>1700707</v>
      </c>
      <c r="D5463" s="20" t="s">
        <v>10667</v>
      </c>
      <c r="E5463" s="20" t="s">
        <v>10683</v>
      </c>
    </row>
    <row r="5464" spans="1:5" ht="15.75" hidden="1" x14ac:dyDescent="0.25">
      <c r="A5464" s="11" t="s">
        <v>42</v>
      </c>
      <c r="B5464" s="20" t="s">
        <v>7032</v>
      </c>
      <c r="C5464" s="18">
        <v>1701002</v>
      </c>
      <c r="D5464" s="20" t="s">
        <v>10667</v>
      </c>
      <c r="E5464" s="20" t="s">
        <v>10683</v>
      </c>
    </row>
    <row r="5465" spans="1:5" ht="15.75" hidden="1" x14ac:dyDescent="0.25">
      <c r="A5465" s="11" t="s">
        <v>42</v>
      </c>
      <c r="B5465" s="20" t="s">
        <v>7033</v>
      </c>
      <c r="C5465" s="18">
        <v>1701051</v>
      </c>
      <c r="D5465" s="20" t="s">
        <v>10667</v>
      </c>
      <c r="E5465" s="20" t="s">
        <v>10683</v>
      </c>
    </row>
    <row r="5466" spans="1:5" ht="15.75" hidden="1" x14ac:dyDescent="0.25">
      <c r="A5466" s="11" t="s">
        <v>42</v>
      </c>
      <c r="B5466" s="20" t="s">
        <v>473</v>
      </c>
      <c r="C5466" s="18">
        <v>1701101</v>
      </c>
      <c r="D5466" s="20" t="s">
        <v>10667</v>
      </c>
      <c r="E5466" s="20" t="s">
        <v>10683</v>
      </c>
    </row>
    <row r="5467" spans="1:5" ht="15.75" hidden="1" x14ac:dyDescent="0.25">
      <c r="A5467" s="11" t="s">
        <v>42</v>
      </c>
      <c r="B5467" s="20" t="s">
        <v>163</v>
      </c>
      <c r="C5467" s="18">
        <v>1701309</v>
      </c>
      <c r="D5467" s="20" t="s">
        <v>10667</v>
      </c>
      <c r="E5467" s="20" t="s">
        <v>10683</v>
      </c>
    </row>
    <row r="5468" spans="1:5" ht="15.75" x14ac:dyDescent="0.25">
      <c r="A5468" s="11" t="s">
        <v>42</v>
      </c>
      <c r="B5468" s="20" t="s">
        <v>1032</v>
      </c>
      <c r="C5468" s="18">
        <v>1701903</v>
      </c>
      <c r="D5468" s="20" t="s">
        <v>10669</v>
      </c>
      <c r="E5468" s="20" t="s">
        <v>10680</v>
      </c>
    </row>
    <row r="5469" spans="1:5" ht="15.75" hidden="1" x14ac:dyDescent="0.25">
      <c r="A5469" s="11" t="s">
        <v>42</v>
      </c>
      <c r="B5469" s="20" t="s">
        <v>186</v>
      </c>
      <c r="C5469" s="18">
        <v>1702000</v>
      </c>
      <c r="D5469" s="20" t="s">
        <v>10667</v>
      </c>
      <c r="E5469" s="20" t="s">
        <v>10683</v>
      </c>
    </row>
    <row r="5470" spans="1:5" ht="15.75" hidden="1" x14ac:dyDescent="0.25">
      <c r="A5470" s="11" t="s">
        <v>42</v>
      </c>
      <c r="B5470" s="20" t="s">
        <v>7034</v>
      </c>
      <c r="C5470" s="18">
        <v>1702109</v>
      </c>
      <c r="D5470" s="20" t="s">
        <v>10667</v>
      </c>
      <c r="E5470" s="20" t="s">
        <v>10683</v>
      </c>
    </row>
    <row r="5471" spans="1:5" ht="15.75" hidden="1" x14ac:dyDescent="0.25">
      <c r="A5471" s="11" t="s">
        <v>42</v>
      </c>
      <c r="B5471" s="20" t="s">
        <v>262</v>
      </c>
      <c r="C5471" s="18">
        <v>1702158</v>
      </c>
      <c r="D5471" s="20" t="s">
        <v>10667</v>
      </c>
      <c r="E5471" s="20" t="s">
        <v>10683</v>
      </c>
    </row>
    <row r="5472" spans="1:5" ht="15.75" hidden="1" x14ac:dyDescent="0.25">
      <c r="A5472" s="11" t="s">
        <v>42</v>
      </c>
      <c r="B5472" s="20" t="s">
        <v>7035</v>
      </c>
      <c r="C5472" s="18">
        <v>1702208</v>
      </c>
      <c r="D5472" s="20" t="s">
        <v>10667</v>
      </c>
      <c r="E5472" s="20" t="s">
        <v>10683</v>
      </c>
    </row>
    <row r="5473" spans="1:5" ht="15.75" hidden="1" x14ac:dyDescent="0.25">
      <c r="A5473" s="11" t="s">
        <v>42</v>
      </c>
      <c r="B5473" s="20" t="s">
        <v>417</v>
      </c>
      <c r="C5473" s="18">
        <v>1702307</v>
      </c>
      <c r="D5473" s="20" t="s">
        <v>10667</v>
      </c>
      <c r="E5473" s="20" t="s">
        <v>10683</v>
      </c>
    </row>
    <row r="5474" spans="1:5" ht="15.75" hidden="1" x14ac:dyDescent="0.25">
      <c r="A5474" s="11" t="s">
        <v>42</v>
      </c>
      <c r="B5474" s="20" t="s">
        <v>7036</v>
      </c>
      <c r="C5474" s="18">
        <v>1702406</v>
      </c>
      <c r="D5474" s="20" t="s">
        <v>10667</v>
      </c>
      <c r="E5474" s="20" t="s">
        <v>10683</v>
      </c>
    </row>
    <row r="5475" spans="1:5" ht="15.75" hidden="1" x14ac:dyDescent="0.25">
      <c r="A5475" s="11" t="s">
        <v>42</v>
      </c>
      <c r="B5475" s="20" t="s">
        <v>7037</v>
      </c>
      <c r="C5475" s="18">
        <v>1702554</v>
      </c>
      <c r="D5475" s="20" t="s">
        <v>10667</v>
      </c>
      <c r="E5475" s="20" t="s">
        <v>10683</v>
      </c>
    </row>
    <row r="5476" spans="1:5" ht="15.75" hidden="1" x14ac:dyDescent="0.25">
      <c r="A5476" s="11" t="s">
        <v>42</v>
      </c>
      <c r="B5476" s="20" t="s">
        <v>879</v>
      </c>
      <c r="C5476" s="18">
        <v>1702703</v>
      </c>
      <c r="D5476" s="20" t="s">
        <v>10667</v>
      </c>
      <c r="E5476" s="20" t="s">
        <v>10683</v>
      </c>
    </row>
    <row r="5477" spans="1:5" ht="15.75" hidden="1" x14ac:dyDescent="0.25">
      <c r="A5477" s="11" t="s">
        <v>42</v>
      </c>
      <c r="B5477" s="20" t="s">
        <v>7038</v>
      </c>
      <c r="C5477" s="18">
        <v>1702901</v>
      </c>
      <c r="D5477" s="20" t="s">
        <v>10667</v>
      </c>
      <c r="E5477" s="20" t="s">
        <v>10683</v>
      </c>
    </row>
    <row r="5478" spans="1:5" ht="15.75" hidden="1" x14ac:dyDescent="0.25">
      <c r="A5478" s="11" t="s">
        <v>42</v>
      </c>
      <c r="B5478" s="20" t="s">
        <v>1506</v>
      </c>
      <c r="C5478" s="18">
        <v>1703008</v>
      </c>
      <c r="D5478" s="20" t="s">
        <v>10667</v>
      </c>
      <c r="E5478" s="20" t="s">
        <v>10683</v>
      </c>
    </row>
    <row r="5479" spans="1:5" ht="31.5" hidden="1" x14ac:dyDescent="0.25">
      <c r="A5479" s="11" t="s">
        <v>42</v>
      </c>
      <c r="B5479" s="20" t="s">
        <v>7039</v>
      </c>
      <c r="C5479" s="18">
        <v>1703057</v>
      </c>
      <c r="D5479" s="20" t="s">
        <v>10667</v>
      </c>
      <c r="E5479" s="20" t="s">
        <v>10683</v>
      </c>
    </row>
    <row r="5480" spans="1:5" ht="15.75" hidden="1" x14ac:dyDescent="0.25">
      <c r="A5480" s="11" t="s">
        <v>42</v>
      </c>
      <c r="B5480" s="20" t="s">
        <v>7040</v>
      </c>
      <c r="C5480" s="18">
        <v>1703073</v>
      </c>
      <c r="D5480" s="20" t="s">
        <v>10667</v>
      </c>
      <c r="E5480" s="20" t="s">
        <v>10683</v>
      </c>
    </row>
    <row r="5481" spans="1:5" ht="15.75" hidden="1" x14ac:dyDescent="0.25">
      <c r="A5481" s="11" t="s">
        <v>42</v>
      </c>
      <c r="B5481" s="20" t="s">
        <v>7041</v>
      </c>
      <c r="C5481" s="18">
        <v>1703107</v>
      </c>
      <c r="D5481" s="20" t="s">
        <v>10667</v>
      </c>
      <c r="E5481" s="20" t="s">
        <v>10683</v>
      </c>
    </row>
    <row r="5482" spans="1:5" ht="15.75" hidden="1" x14ac:dyDescent="0.25">
      <c r="A5482" s="11" t="s">
        <v>42</v>
      </c>
      <c r="B5482" s="20" t="s">
        <v>7042</v>
      </c>
      <c r="C5482" s="18">
        <v>1703206</v>
      </c>
      <c r="D5482" s="20" t="s">
        <v>10667</v>
      </c>
      <c r="E5482" s="20" t="s">
        <v>10683</v>
      </c>
    </row>
    <row r="5483" spans="1:5" ht="15.75" hidden="1" x14ac:dyDescent="0.25">
      <c r="A5483" s="11" t="s">
        <v>42</v>
      </c>
      <c r="B5483" s="20" t="s">
        <v>1199</v>
      </c>
      <c r="C5483" s="18">
        <v>1703305</v>
      </c>
      <c r="D5483" s="20" t="s">
        <v>10667</v>
      </c>
      <c r="E5483" s="20" t="s">
        <v>10683</v>
      </c>
    </row>
    <row r="5484" spans="1:5" ht="15.75" hidden="1" x14ac:dyDescent="0.25">
      <c r="A5484" s="11" t="s">
        <v>42</v>
      </c>
      <c r="B5484" s="20" t="s">
        <v>7043</v>
      </c>
      <c r="C5484" s="18">
        <v>1703602</v>
      </c>
      <c r="D5484" s="20" t="s">
        <v>10667</v>
      </c>
      <c r="E5484" s="20" t="s">
        <v>10683</v>
      </c>
    </row>
    <row r="5485" spans="1:5" ht="15.75" hidden="1" x14ac:dyDescent="0.25">
      <c r="A5485" s="11" t="s">
        <v>42</v>
      </c>
      <c r="B5485" s="20" t="s">
        <v>1508</v>
      </c>
      <c r="C5485" s="18">
        <v>1703701</v>
      </c>
      <c r="D5485" s="20" t="s">
        <v>10667</v>
      </c>
      <c r="E5485" s="20" t="s">
        <v>10683</v>
      </c>
    </row>
    <row r="5486" spans="1:5" ht="15.75" hidden="1" x14ac:dyDescent="0.25">
      <c r="A5486" s="11" t="s">
        <v>42</v>
      </c>
      <c r="B5486" s="20" t="s">
        <v>7044</v>
      </c>
      <c r="C5486" s="18">
        <v>1703800</v>
      </c>
      <c r="D5486" s="20" t="s">
        <v>10667</v>
      </c>
      <c r="E5486" s="20" t="s">
        <v>10683</v>
      </c>
    </row>
    <row r="5487" spans="1:5" ht="15.75" hidden="1" x14ac:dyDescent="0.25">
      <c r="A5487" s="11" t="s">
        <v>42</v>
      </c>
      <c r="B5487" s="20" t="s">
        <v>7045</v>
      </c>
      <c r="C5487" s="18">
        <v>1703826</v>
      </c>
      <c r="D5487" s="20" t="s">
        <v>10667</v>
      </c>
      <c r="E5487" s="20" t="s">
        <v>10683</v>
      </c>
    </row>
    <row r="5488" spans="1:5" ht="15.75" hidden="1" x14ac:dyDescent="0.25">
      <c r="A5488" s="11" t="s">
        <v>42</v>
      </c>
      <c r="B5488" s="20" t="s">
        <v>1209</v>
      </c>
      <c r="C5488" s="18">
        <v>1703842</v>
      </c>
      <c r="D5488" s="20" t="s">
        <v>10667</v>
      </c>
      <c r="E5488" s="20" t="s">
        <v>10683</v>
      </c>
    </row>
    <row r="5489" spans="1:5" ht="15.75" hidden="1" x14ac:dyDescent="0.25">
      <c r="A5489" s="11" t="s">
        <v>42</v>
      </c>
      <c r="B5489" s="20" t="s">
        <v>864</v>
      </c>
      <c r="C5489" s="18">
        <v>1703867</v>
      </c>
      <c r="D5489" s="20" t="s">
        <v>10667</v>
      </c>
      <c r="E5489" s="20" t="s">
        <v>10683</v>
      </c>
    </row>
    <row r="5490" spans="1:5" ht="15.75" hidden="1" x14ac:dyDescent="0.25">
      <c r="A5490" s="11" t="s">
        <v>42</v>
      </c>
      <c r="B5490" s="20" t="s">
        <v>7046</v>
      </c>
      <c r="C5490" s="18">
        <v>1703883</v>
      </c>
      <c r="D5490" s="20" t="s">
        <v>10667</v>
      </c>
      <c r="E5490" s="20" t="s">
        <v>10683</v>
      </c>
    </row>
    <row r="5491" spans="1:5" ht="15.75" hidden="1" x14ac:dyDescent="0.25">
      <c r="A5491" s="11" t="s">
        <v>42</v>
      </c>
      <c r="B5491" s="20" t="s">
        <v>7047</v>
      </c>
      <c r="C5491" s="18">
        <v>1703891</v>
      </c>
      <c r="D5491" s="20" t="s">
        <v>10667</v>
      </c>
      <c r="E5491" s="20" t="s">
        <v>10683</v>
      </c>
    </row>
    <row r="5492" spans="1:5" ht="15.75" hidden="1" x14ac:dyDescent="0.25">
      <c r="A5492" s="11" t="s">
        <v>42</v>
      </c>
      <c r="B5492" s="20" t="s">
        <v>873</v>
      </c>
      <c r="C5492" s="18">
        <v>1703909</v>
      </c>
      <c r="D5492" s="20" t="s">
        <v>10667</v>
      </c>
      <c r="E5492" s="20" t="s">
        <v>10683</v>
      </c>
    </row>
    <row r="5493" spans="1:5" ht="15.75" hidden="1" x14ac:dyDescent="0.25">
      <c r="A5493" s="11" t="s">
        <v>42</v>
      </c>
      <c r="B5493" s="20" t="s">
        <v>553</v>
      </c>
      <c r="C5493" s="18">
        <v>1704105</v>
      </c>
      <c r="D5493" s="20" t="s">
        <v>10667</v>
      </c>
      <c r="E5493" s="20" t="s">
        <v>10683</v>
      </c>
    </row>
    <row r="5494" spans="1:5" ht="15.75" hidden="1" x14ac:dyDescent="0.25">
      <c r="A5494" s="11" t="s">
        <v>42</v>
      </c>
      <c r="B5494" s="20" t="s">
        <v>7048</v>
      </c>
      <c r="C5494" s="18">
        <v>1704600</v>
      </c>
      <c r="D5494" s="20" t="s">
        <v>10667</v>
      </c>
      <c r="E5494" s="20" t="s">
        <v>10683</v>
      </c>
    </row>
    <row r="5495" spans="1:5" ht="15.75" hidden="1" x14ac:dyDescent="0.25">
      <c r="A5495" s="11" t="s">
        <v>42</v>
      </c>
      <c r="B5495" s="20" t="s">
        <v>432</v>
      </c>
      <c r="C5495" s="18">
        <v>1705102</v>
      </c>
      <c r="D5495" s="20" t="s">
        <v>10667</v>
      </c>
      <c r="E5495" s="20" t="s">
        <v>10683</v>
      </c>
    </row>
    <row r="5496" spans="1:5" ht="15.75" hidden="1" x14ac:dyDescent="0.25">
      <c r="A5496" s="11" t="s">
        <v>42</v>
      </c>
      <c r="B5496" s="20" t="s">
        <v>7049</v>
      </c>
      <c r="C5496" s="18">
        <v>1705508</v>
      </c>
      <c r="D5496" s="20" t="s">
        <v>10667</v>
      </c>
      <c r="E5496" s="20" t="s">
        <v>10683</v>
      </c>
    </row>
    <row r="5497" spans="1:5" ht="15.75" hidden="1" x14ac:dyDescent="0.25">
      <c r="A5497" s="11" t="s">
        <v>42</v>
      </c>
      <c r="B5497" s="20" t="s">
        <v>7050</v>
      </c>
      <c r="C5497" s="18">
        <v>1705557</v>
      </c>
      <c r="D5497" s="20" t="s">
        <v>10667</v>
      </c>
      <c r="E5497" s="20" t="s">
        <v>10683</v>
      </c>
    </row>
    <row r="5498" spans="1:5" ht="15.75" hidden="1" x14ac:dyDescent="0.25">
      <c r="A5498" s="11" t="s">
        <v>42</v>
      </c>
      <c r="B5498" s="20" t="s">
        <v>7051</v>
      </c>
      <c r="C5498" s="18">
        <v>1705607</v>
      </c>
      <c r="D5498" s="20" t="s">
        <v>10667</v>
      </c>
      <c r="E5498" s="20" t="s">
        <v>10683</v>
      </c>
    </row>
    <row r="5499" spans="1:5" ht="15.75" hidden="1" x14ac:dyDescent="0.25">
      <c r="A5499" s="11" t="s">
        <v>42</v>
      </c>
      <c r="B5499" s="20" t="s">
        <v>7052</v>
      </c>
      <c r="C5499" s="18">
        <v>1706001</v>
      </c>
      <c r="D5499" s="20" t="s">
        <v>10667</v>
      </c>
      <c r="E5499" s="20" t="s">
        <v>10683</v>
      </c>
    </row>
    <row r="5500" spans="1:5" ht="15.75" hidden="1" x14ac:dyDescent="0.25">
      <c r="A5500" s="11" t="s">
        <v>42</v>
      </c>
      <c r="B5500" s="20" t="s">
        <v>942</v>
      </c>
      <c r="C5500" s="18">
        <v>1706100</v>
      </c>
      <c r="D5500" s="20" t="s">
        <v>10667</v>
      </c>
      <c r="E5500" s="20" t="s">
        <v>10683</v>
      </c>
    </row>
    <row r="5501" spans="1:5" ht="15.75" hidden="1" x14ac:dyDescent="0.25">
      <c r="A5501" s="11" t="s">
        <v>42</v>
      </c>
      <c r="B5501" s="20" t="s">
        <v>424</v>
      </c>
      <c r="C5501" s="18">
        <v>1706258</v>
      </c>
      <c r="D5501" s="20" t="s">
        <v>10667</v>
      </c>
      <c r="E5501" s="20" t="s">
        <v>10683</v>
      </c>
    </row>
    <row r="5502" spans="1:5" ht="15.75" hidden="1" x14ac:dyDescent="0.25">
      <c r="A5502" s="11" t="s">
        <v>42</v>
      </c>
      <c r="B5502" s="20" t="s">
        <v>7053</v>
      </c>
      <c r="C5502" s="18">
        <v>1706506</v>
      </c>
      <c r="D5502" s="20" t="s">
        <v>10667</v>
      </c>
      <c r="E5502" s="20" t="s">
        <v>10683</v>
      </c>
    </row>
    <row r="5503" spans="1:5" ht="15.75" hidden="1" x14ac:dyDescent="0.25">
      <c r="A5503" s="11" t="s">
        <v>42</v>
      </c>
      <c r="B5503" s="20" t="s">
        <v>1047</v>
      </c>
      <c r="C5503" s="18">
        <v>1707009</v>
      </c>
      <c r="D5503" s="20" t="s">
        <v>10667</v>
      </c>
      <c r="E5503" s="20" t="s">
        <v>10683</v>
      </c>
    </row>
    <row r="5504" spans="1:5" ht="15.75" hidden="1" x14ac:dyDescent="0.25">
      <c r="A5504" s="11" t="s">
        <v>42</v>
      </c>
      <c r="B5504" s="20" t="s">
        <v>7054</v>
      </c>
      <c r="C5504" s="18">
        <v>1707108</v>
      </c>
      <c r="D5504" s="20" t="s">
        <v>10667</v>
      </c>
      <c r="E5504" s="20" t="s">
        <v>10683</v>
      </c>
    </row>
    <row r="5505" spans="1:5" ht="15.75" hidden="1" x14ac:dyDescent="0.25">
      <c r="A5505" s="11" t="s">
        <v>42</v>
      </c>
      <c r="B5505" s="20" t="s">
        <v>759</v>
      </c>
      <c r="C5505" s="18">
        <v>1707207</v>
      </c>
      <c r="D5505" s="20" t="s">
        <v>10667</v>
      </c>
      <c r="E5505" s="20" t="s">
        <v>10683</v>
      </c>
    </row>
    <row r="5506" spans="1:5" ht="15.75" hidden="1" x14ac:dyDescent="0.25">
      <c r="A5506" s="11" t="s">
        <v>42</v>
      </c>
      <c r="B5506" s="20" t="s">
        <v>239</v>
      </c>
      <c r="C5506" s="18">
        <v>1707306</v>
      </c>
      <c r="D5506" s="20" t="s">
        <v>10667</v>
      </c>
      <c r="E5506" s="20" t="s">
        <v>10683</v>
      </c>
    </row>
    <row r="5507" spans="1:5" ht="15.75" hidden="1" x14ac:dyDescent="0.25">
      <c r="A5507" s="11" t="s">
        <v>42</v>
      </c>
      <c r="B5507" s="20" t="s">
        <v>7055</v>
      </c>
      <c r="C5507" s="18">
        <v>1707405</v>
      </c>
      <c r="D5507" s="20" t="s">
        <v>10667</v>
      </c>
      <c r="E5507" s="20" t="s">
        <v>10683</v>
      </c>
    </row>
    <row r="5508" spans="1:5" ht="15.75" hidden="1" x14ac:dyDescent="0.25">
      <c r="A5508" s="11" t="s">
        <v>42</v>
      </c>
      <c r="B5508" s="20" t="s">
        <v>7056</v>
      </c>
      <c r="C5508" s="18">
        <v>1707553</v>
      </c>
      <c r="D5508" s="20" t="s">
        <v>10667</v>
      </c>
      <c r="E5508" s="20" t="s">
        <v>10683</v>
      </c>
    </row>
    <row r="5509" spans="1:5" ht="15.75" x14ac:dyDescent="0.25">
      <c r="A5509" s="11" t="s">
        <v>42</v>
      </c>
      <c r="B5509" s="20" t="s">
        <v>7057</v>
      </c>
      <c r="C5509" s="18">
        <v>1707652</v>
      </c>
      <c r="D5509" s="20" t="s">
        <v>10668</v>
      </c>
      <c r="E5509" s="20" t="s">
        <v>10681</v>
      </c>
    </row>
    <row r="5510" spans="1:5" ht="15.75" hidden="1" x14ac:dyDescent="0.25">
      <c r="A5510" s="11" t="s">
        <v>42</v>
      </c>
      <c r="B5510" s="20" t="s">
        <v>298</v>
      </c>
      <c r="C5510" s="18">
        <v>1707702</v>
      </c>
      <c r="D5510" s="20" t="s">
        <v>10667</v>
      </c>
      <c r="E5510" s="20" t="s">
        <v>10683</v>
      </c>
    </row>
    <row r="5511" spans="1:5" ht="15.75" hidden="1" x14ac:dyDescent="0.25">
      <c r="A5511" s="11" t="s">
        <v>42</v>
      </c>
      <c r="B5511" s="20" t="s">
        <v>1507</v>
      </c>
      <c r="C5511" s="18">
        <v>1708205</v>
      </c>
      <c r="D5511" s="20" t="s">
        <v>10667</v>
      </c>
      <c r="E5511" s="20" t="s">
        <v>10683</v>
      </c>
    </row>
    <row r="5512" spans="1:5" ht="15.75" hidden="1" x14ac:dyDescent="0.25">
      <c r="A5512" s="11" t="s">
        <v>42</v>
      </c>
      <c r="B5512" s="20" t="s">
        <v>266</v>
      </c>
      <c r="C5512" s="18">
        <v>1708254</v>
      </c>
      <c r="D5512" s="20" t="s">
        <v>10667</v>
      </c>
      <c r="E5512" s="20" t="s">
        <v>10683</v>
      </c>
    </row>
    <row r="5513" spans="1:5" ht="15.75" hidden="1" x14ac:dyDescent="0.25">
      <c r="A5513" s="11" t="s">
        <v>42</v>
      </c>
      <c r="B5513" s="20" t="s">
        <v>7058</v>
      </c>
      <c r="C5513" s="18">
        <v>1708304</v>
      </c>
      <c r="D5513" s="20" t="s">
        <v>10667</v>
      </c>
      <c r="E5513" s="20" t="s">
        <v>10683</v>
      </c>
    </row>
    <row r="5514" spans="1:5" ht="15.75" hidden="1" x14ac:dyDescent="0.25">
      <c r="A5514" s="11" t="s">
        <v>42</v>
      </c>
      <c r="B5514" s="20" t="s">
        <v>7059</v>
      </c>
      <c r="C5514" s="18">
        <v>1709005</v>
      </c>
      <c r="D5514" s="20" t="s">
        <v>10667</v>
      </c>
      <c r="E5514" s="20" t="s">
        <v>10683</v>
      </c>
    </row>
    <row r="5515" spans="1:5" ht="15.75" hidden="1" x14ac:dyDescent="0.25">
      <c r="A5515" s="11" t="s">
        <v>42</v>
      </c>
      <c r="B5515" s="20" t="s">
        <v>7060</v>
      </c>
      <c r="C5515" s="18">
        <v>1709302</v>
      </c>
      <c r="D5515" s="20" t="s">
        <v>10667</v>
      </c>
      <c r="E5515" s="20" t="s">
        <v>10683</v>
      </c>
    </row>
    <row r="5516" spans="1:5" ht="15.75" hidden="1" x14ac:dyDescent="0.25">
      <c r="A5516" s="11" t="s">
        <v>42</v>
      </c>
      <c r="B5516" s="20" t="s">
        <v>357</v>
      </c>
      <c r="C5516" s="18">
        <v>1709500</v>
      </c>
      <c r="D5516" s="20" t="s">
        <v>10667</v>
      </c>
      <c r="E5516" s="20" t="s">
        <v>10683</v>
      </c>
    </row>
    <row r="5517" spans="1:5" ht="15.75" hidden="1" x14ac:dyDescent="0.25">
      <c r="A5517" s="11" t="s">
        <v>42</v>
      </c>
      <c r="B5517" s="20" t="s">
        <v>941</v>
      </c>
      <c r="C5517" s="18">
        <v>1709807</v>
      </c>
      <c r="D5517" s="20" t="s">
        <v>10667</v>
      </c>
      <c r="E5517" s="20" t="s">
        <v>10683</v>
      </c>
    </row>
    <row r="5518" spans="1:5" ht="15.75" hidden="1" x14ac:dyDescent="0.25">
      <c r="A5518" s="11" t="s">
        <v>42</v>
      </c>
      <c r="B5518" s="20" t="s">
        <v>7061</v>
      </c>
      <c r="C5518" s="18">
        <v>1710508</v>
      </c>
      <c r="D5518" s="20" t="s">
        <v>10667</v>
      </c>
      <c r="E5518" s="20" t="s">
        <v>10683</v>
      </c>
    </row>
    <row r="5519" spans="1:5" ht="15.75" hidden="1" x14ac:dyDescent="0.25">
      <c r="A5519" s="11" t="s">
        <v>42</v>
      </c>
      <c r="B5519" s="20" t="s">
        <v>7062</v>
      </c>
      <c r="C5519" s="18">
        <v>1710706</v>
      </c>
      <c r="D5519" s="20" t="s">
        <v>10667</v>
      </c>
      <c r="E5519" s="20" t="s">
        <v>10683</v>
      </c>
    </row>
    <row r="5520" spans="1:5" ht="15.75" hidden="1" x14ac:dyDescent="0.25">
      <c r="A5520" s="11" t="s">
        <v>42</v>
      </c>
      <c r="B5520" s="20" t="s">
        <v>7063</v>
      </c>
      <c r="C5520" s="18">
        <v>1710904</v>
      </c>
      <c r="D5520" s="20" t="s">
        <v>10667</v>
      </c>
      <c r="E5520" s="20" t="s">
        <v>10683</v>
      </c>
    </row>
    <row r="5521" spans="1:5" ht="15.75" hidden="1" x14ac:dyDescent="0.25">
      <c r="A5521" s="11" t="s">
        <v>42</v>
      </c>
      <c r="B5521" s="20" t="s">
        <v>872</v>
      </c>
      <c r="C5521" s="18">
        <v>1711100</v>
      </c>
      <c r="D5521" s="20" t="s">
        <v>10667</v>
      </c>
      <c r="E5521" s="20" t="s">
        <v>10683</v>
      </c>
    </row>
    <row r="5522" spans="1:5" ht="15.75" hidden="1" x14ac:dyDescent="0.25">
      <c r="A5522" s="11" t="s">
        <v>42</v>
      </c>
      <c r="B5522" s="20" t="s">
        <v>191</v>
      </c>
      <c r="C5522" s="18">
        <v>1711506</v>
      </c>
      <c r="D5522" s="20" t="s">
        <v>10667</v>
      </c>
      <c r="E5522" s="20" t="s">
        <v>10683</v>
      </c>
    </row>
    <row r="5523" spans="1:5" ht="15.75" hidden="1" x14ac:dyDescent="0.25">
      <c r="A5523" s="11" t="s">
        <v>42</v>
      </c>
      <c r="B5523" s="20" t="s">
        <v>1124</v>
      </c>
      <c r="C5523" s="18">
        <v>1711803</v>
      </c>
      <c r="D5523" s="20" t="s">
        <v>10667</v>
      </c>
      <c r="E5523" s="20" t="s">
        <v>10683</v>
      </c>
    </row>
    <row r="5524" spans="1:5" ht="15.75" hidden="1" x14ac:dyDescent="0.25">
      <c r="A5524" s="11" t="s">
        <v>42</v>
      </c>
      <c r="B5524" s="20" t="s">
        <v>625</v>
      </c>
      <c r="C5524" s="18">
        <v>1711902</v>
      </c>
      <c r="D5524" s="20" t="s">
        <v>10667</v>
      </c>
      <c r="E5524" s="20" t="s">
        <v>10683</v>
      </c>
    </row>
    <row r="5525" spans="1:5" ht="15.75" hidden="1" x14ac:dyDescent="0.25">
      <c r="A5525" s="11" t="s">
        <v>42</v>
      </c>
      <c r="B5525" s="20" t="s">
        <v>7064</v>
      </c>
      <c r="C5525" s="18">
        <v>1711951</v>
      </c>
      <c r="D5525" s="20" t="s">
        <v>10667</v>
      </c>
      <c r="E5525" s="20" t="s">
        <v>10683</v>
      </c>
    </row>
    <row r="5526" spans="1:5" ht="15.75" hidden="1" x14ac:dyDescent="0.25">
      <c r="A5526" s="11" t="s">
        <v>42</v>
      </c>
      <c r="B5526" s="20" t="s">
        <v>7065</v>
      </c>
      <c r="C5526" s="18">
        <v>1712009</v>
      </c>
      <c r="D5526" s="20" t="s">
        <v>10667</v>
      </c>
      <c r="E5526" s="20" t="s">
        <v>10683</v>
      </c>
    </row>
    <row r="5527" spans="1:5" ht="15.75" hidden="1" x14ac:dyDescent="0.25">
      <c r="A5527" s="11" t="s">
        <v>42</v>
      </c>
      <c r="B5527" s="20" t="s">
        <v>293</v>
      </c>
      <c r="C5527" s="18">
        <v>1712157</v>
      </c>
      <c r="D5527" s="20" t="s">
        <v>10667</v>
      </c>
      <c r="E5527" s="20" t="s">
        <v>10683</v>
      </c>
    </row>
    <row r="5528" spans="1:5" ht="15.75" hidden="1" x14ac:dyDescent="0.25">
      <c r="A5528" s="11" t="s">
        <v>42</v>
      </c>
      <c r="B5528" s="20" t="s">
        <v>7066</v>
      </c>
      <c r="C5528" s="18">
        <v>1712405</v>
      </c>
      <c r="D5528" s="20" t="s">
        <v>10667</v>
      </c>
      <c r="E5528" s="20" t="s">
        <v>10683</v>
      </c>
    </row>
    <row r="5529" spans="1:5" ht="15.75" hidden="1" x14ac:dyDescent="0.25">
      <c r="A5529" s="11" t="s">
        <v>42</v>
      </c>
      <c r="B5529" s="20" t="s">
        <v>1125</v>
      </c>
      <c r="C5529" s="18">
        <v>1712454</v>
      </c>
      <c r="D5529" s="20" t="s">
        <v>10667</v>
      </c>
      <c r="E5529" s="20" t="s">
        <v>10683</v>
      </c>
    </row>
    <row r="5530" spans="1:5" ht="31.5" hidden="1" x14ac:dyDescent="0.25">
      <c r="A5530" s="11" t="s">
        <v>42</v>
      </c>
      <c r="B5530" s="20" t="s">
        <v>7067</v>
      </c>
      <c r="C5530" s="18">
        <v>1712504</v>
      </c>
      <c r="D5530" s="20" t="s">
        <v>10667</v>
      </c>
      <c r="E5530" s="20" t="s">
        <v>10683</v>
      </c>
    </row>
    <row r="5531" spans="1:5" ht="15.75" hidden="1" x14ac:dyDescent="0.25">
      <c r="A5531" s="11" t="s">
        <v>42</v>
      </c>
      <c r="B5531" s="20" t="s">
        <v>7068</v>
      </c>
      <c r="C5531" s="18">
        <v>1712702</v>
      </c>
      <c r="D5531" s="20" t="s">
        <v>10667</v>
      </c>
      <c r="E5531" s="20" t="s">
        <v>10683</v>
      </c>
    </row>
    <row r="5532" spans="1:5" ht="15.75" hidden="1" x14ac:dyDescent="0.25">
      <c r="A5532" s="11" t="s">
        <v>42</v>
      </c>
      <c r="B5532" s="20" t="s">
        <v>7069</v>
      </c>
      <c r="C5532" s="18">
        <v>1712801</v>
      </c>
      <c r="D5532" s="20" t="s">
        <v>10667</v>
      </c>
      <c r="E5532" s="20" t="s">
        <v>10683</v>
      </c>
    </row>
    <row r="5533" spans="1:5" ht="15.75" hidden="1" x14ac:dyDescent="0.25">
      <c r="A5533" s="11" t="s">
        <v>42</v>
      </c>
      <c r="B5533" s="20" t="s">
        <v>178</v>
      </c>
      <c r="C5533" s="18">
        <v>1713205</v>
      </c>
      <c r="D5533" s="20" t="s">
        <v>10667</v>
      </c>
      <c r="E5533" s="20" t="s">
        <v>10683</v>
      </c>
    </row>
    <row r="5534" spans="1:5" ht="15.75" hidden="1" x14ac:dyDescent="0.25">
      <c r="A5534" s="11" t="s">
        <v>42</v>
      </c>
      <c r="B5534" s="20" t="s">
        <v>554</v>
      </c>
      <c r="C5534" s="18">
        <v>1713304</v>
      </c>
      <c r="D5534" s="20" t="s">
        <v>10667</v>
      </c>
      <c r="E5534" s="20" t="s">
        <v>10683</v>
      </c>
    </row>
    <row r="5535" spans="1:5" ht="15.75" hidden="1" x14ac:dyDescent="0.25">
      <c r="A5535" s="11" t="s">
        <v>42</v>
      </c>
      <c r="B5535" s="20" t="s">
        <v>7070</v>
      </c>
      <c r="C5535" s="18">
        <v>1713601</v>
      </c>
      <c r="D5535" s="20" t="s">
        <v>10667</v>
      </c>
      <c r="E5535" s="20" t="s">
        <v>10683</v>
      </c>
    </row>
    <row r="5536" spans="1:5" ht="31.5" hidden="1" x14ac:dyDescent="0.25">
      <c r="A5536" s="11" t="s">
        <v>42</v>
      </c>
      <c r="B5536" s="20" t="s">
        <v>7071</v>
      </c>
      <c r="C5536" s="18">
        <v>1713700</v>
      </c>
      <c r="D5536" s="20" t="s">
        <v>10667</v>
      </c>
      <c r="E5536" s="20" t="s">
        <v>10683</v>
      </c>
    </row>
    <row r="5537" spans="1:5" ht="15.75" hidden="1" x14ac:dyDescent="0.25">
      <c r="A5537" s="11" t="s">
        <v>42</v>
      </c>
      <c r="B5537" s="20" t="s">
        <v>7072</v>
      </c>
      <c r="C5537" s="18">
        <v>1713809</v>
      </c>
      <c r="D5537" s="20" t="s">
        <v>10667</v>
      </c>
      <c r="E5537" s="20" t="s">
        <v>10683</v>
      </c>
    </row>
    <row r="5538" spans="1:5" ht="15.75" hidden="1" x14ac:dyDescent="0.25">
      <c r="A5538" s="11" t="s">
        <v>42</v>
      </c>
      <c r="B5538" s="20" t="s">
        <v>43</v>
      </c>
      <c r="C5538" s="18">
        <v>1713957</v>
      </c>
      <c r="D5538" s="20" t="s">
        <v>10667</v>
      </c>
      <c r="E5538" s="20" t="s">
        <v>10683</v>
      </c>
    </row>
    <row r="5539" spans="1:5" ht="15.75" hidden="1" x14ac:dyDescent="0.25">
      <c r="A5539" s="11" t="s">
        <v>42</v>
      </c>
      <c r="B5539" s="20" t="s">
        <v>7073</v>
      </c>
      <c r="C5539" s="18">
        <v>1714203</v>
      </c>
      <c r="D5539" s="20" t="s">
        <v>10667</v>
      </c>
      <c r="E5539" s="20" t="s">
        <v>10683</v>
      </c>
    </row>
    <row r="5540" spans="1:5" ht="15.75" hidden="1" x14ac:dyDescent="0.25">
      <c r="A5540" s="11" t="s">
        <v>42</v>
      </c>
      <c r="B5540" s="20" t="s">
        <v>1087</v>
      </c>
      <c r="C5540" s="18">
        <v>1714302</v>
      </c>
      <c r="D5540" s="20" t="s">
        <v>10667</v>
      </c>
      <c r="E5540" s="20" t="s">
        <v>10683</v>
      </c>
    </row>
    <row r="5541" spans="1:5" ht="15.75" hidden="1" x14ac:dyDescent="0.25">
      <c r="A5541" s="11" t="s">
        <v>42</v>
      </c>
      <c r="B5541" s="20" t="s">
        <v>586</v>
      </c>
      <c r="C5541" s="18">
        <v>1714880</v>
      </c>
      <c r="D5541" s="20" t="s">
        <v>10667</v>
      </c>
      <c r="E5541" s="20" t="s">
        <v>10683</v>
      </c>
    </row>
    <row r="5542" spans="1:5" ht="15.75" hidden="1" x14ac:dyDescent="0.25">
      <c r="A5542" s="11" t="s">
        <v>42</v>
      </c>
      <c r="B5542" s="20" t="s">
        <v>7074</v>
      </c>
      <c r="C5542" s="18">
        <v>1715002</v>
      </c>
      <c r="D5542" s="20" t="s">
        <v>10667</v>
      </c>
      <c r="E5542" s="20" t="s">
        <v>10683</v>
      </c>
    </row>
    <row r="5543" spans="1:5" ht="15.75" hidden="1" x14ac:dyDescent="0.25">
      <c r="A5543" s="11" t="s">
        <v>42</v>
      </c>
      <c r="B5543" s="20" t="s">
        <v>7075</v>
      </c>
      <c r="C5543" s="18">
        <v>1715101</v>
      </c>
      <c r="D5543" s="20" t="s">
        <v>10667</v>
      </c>
      <c r="E5543" s="20" t="s">
        <v>10683</v>
      </c>
    </row>
    <row r="5544" spans="1:5" ht="15.75" hidden="1" x14ac:dyDescent="0.25">
      <c r="A5544" s="11" t="s">
        <v>42</v>
      </c>
      <c r="B5544" s="20" t="s">
        <v>916</v>
      </c>
      <c r="C5544" s="18">
        <v>1715150</v>
      </c>
      <c r="D5544" s="20" t="s">
        <v>10667</v>
      </c>
      <c r="E5544" s="20" t="s">
        <v>10683</v>
      </c>
    </row>
    <row r="5545" spans="1:5" ht="15.75" hidden="1" x14ac:dyDescent="0.25">
      <c r="A5545" s="11" t="s">
        <v>42</v>
      </c>
      <c r="B5545" s="20" t="s">
        <v>219</v>
      </c>
      <c r="C5545" s="18">
        <v>1715259</v>
      </c>
      <c r="D5545" s="20" t="s">
        <v>10667</v>
      </c>
      <c r="E5545" s="20" t="s">
        <v>10683</v>
      </c>
    </row>
    <row r="5546" spans="1:5" ht="15.75" hidden="1" x14ac:dyDescent="0.25">
      <c r="A5546" s="11" t="s">
        <v>42</v>
      </c>
      <c r="B5546" s="20" t="s">
        <v>464</v>
      </c>
      <c r="C5546" s="18">
        <v>1715507</v>
      </c>
      <c r="D5546" s="20" t="s">
        <v>10667</v>
      </c>
      <c r="E5546" s="20" t="s">
        <v>10683</v>
      </c>
    </row>
    <row r="5547" spans="1:5" ht="15.75" hidden="1" x14ac:dyDescent="0.25">
      <c r="A5547" s="11" t="s">
        <v>42</v>
      </c>
      <c r="B5547" s="20" t="s">
        <v>7076</v>
      </c>
      <c r="C5547" s="18">
        <v>1715705</v>
      </c>
      <c r="D5547" s="20" t="s">
        <v>10667</v>
      </c>
      <c r="E5547" s="20" t="s">
        <v>10683</v>
      </c>
    </row>
    <row r="5548" spans="1:5" ht="15.75" hidden="1" x14ac:dyDescent="0.25">
      <c r="A5548" s="11" t="s">
        <v>42</v>
      </c>
      <c r="B5548" s="20" t="s">
        <v>702</v>
      </c>
      <c r="C5548" s="18">
        <v>1715754</v>
      </c>
      <c r="D5548" s="20" t="s">
        <v>10667</v>
      </c>
      <c r="E5548" s="20" t="s">
        <v>10683</v>
      </c>
    </row>
    <row r="5549" spans="1:5" ht="15.75" hidden="1" x14ac:dyDescent="0.25">
      <c r="A5549" s="11" t="s">
        <v>42</v>
      </c>
      <c r="B5549" s="20" t="s">
        <v>99</v>
      </c>
      <c r="C5549" s="18">
        <v>1716109</v>
      </c>
      <c r="D5549" s="20" t="s">
        <v>10667</v>
      </c>
      <c r="E5549" s="20" t="s">
        <v>10683</v>
      </c>
    </row>
    <row r="5550" spans="1:5" ht="15.75" hidden="1" x14ac:dyDescent="0.25">
      <c r="A5550" s="11" t="s">
        <v>42</v>
      </c>
      <c r="B5550" s="20" t="s">
        <v>196</v>
      </c>
      <c r="C5550" s="18">
        <v>1716208</v>
      </c>
      <c r="D5550" s="20" t="s">
        <v>10667</v>
      </c>
      <c r="E5550" s="20" t="s">
        <v>10683</v>
      </c>
    </row>
    <row r="5551" spans="1:5" ht="15.75" hidden="1" x14ac:dyDescent="0.25">
      <c r="A5551" s="11" t="s">
        <v>42</v>
      </c>
      <c r="B5551" s="20" t="s">
        <v>7000</v>
      </c>
      <c r="C5551" s="18">
        <v>1716307</v>
      </c>
      <c r="D5551" s="20" t="s">
        <v>10667</v>
      </c>
      <c r="E5551" s="20" t="s">
        <v>10683</v>
      </c>
    </row>
    <row r="5552" spans="1:5" ht="15.75" hidden="1" x14ac:dyDescent="0.25">
      <c r="A5552" s="11" t="s">
        <v>42</v>
      </c>
      <c r="B5552" s="20" t="s">
        <v>804</v>
      </c>
      <c r="C5552" s="18">
        <v>1716505</v>
      </c>
      <c r="D5552" s="20" t="s">
        <v>10667</v>
      </c>
      <c r="E5552" s="20" t="s">
        <v>10683</v>
      </c>
    </row>
    <row r="5553" spans="1:5" ht="15.75" hidden="1" x14ac:dyDescent="0.25">
      <c r="A5553" s="11" t="s">
        <v>42</v>
      </c>
      <c r="B5553" s="20" t="s">
        <v>7077</v>
      </c>
      <c r="C5553" s="18">
        <v>1716604</v>
      </c>
      <c r="D5553" s="20" t="s">
        <v>10667</v>
      </c>
      <c r="E5553" s="20" t="s">
        <v>10683</v>
      </c>
    </row>
    <row r="5554" spans="1:5" ht="15.75" hidden="1" x14ac:dyDescent="0.25">
      <c r="A5554" s="11" t="s">
        <v>42</v>
      </c>
      <c r="B5554" s="20" t="s">
        <v>7078</v>
      </c>
      <c r="C5554" s="18">
        <v>1716653</v>
      </c>
      <c r="D5554" s="20" t="s">
        <v>10667</v>
      </c>
      <c r="E5554" s="20" t="s">
        <v>10683</v>
      </c>
    </row>
    <row r="5555" spans="1:5" ht="15.75" hidden="1" x14ac:dyDescent="0.25">
      <c r="A5555" s="11" t="s">
        <v>42</v>
      </c>
      <c r="B5555" s="20" t="s">
        <v>7079</v>
      </c>
      <c r="C5555" s="18">
        <v>1716703</v>
      </c>
      <c r="D5555" s="20" t="s">
        <v>10667</v>
      </c>
      <c r="E5555" s="20" t="s">
        <v>10683</v>
      </c>
    </row>
    <row r="5556" spans="1:5" ht="15.75" hidden="1" x14ac:dyDescent="0.25">
      <c r="A5556" s="11" t="s">
        <v>42</v>
      </c>
      <c r="B5556" s="20" t="s">
        <v>7080</v>
      </c>
      <c r="C5556" s="18">
        <v>1717008</v>
      </c>
      <c r="D5556" s="20" t="s">
        <v>10667</v>
      </c>
      <c r="E5556" s="20" t="s">
        <v>10683</v>
      </c>
    </row>
    <row r="5557" spans="1:5" ht="15.75" hidden="1" x14ac:dyDescent="0.25">
      <c r="A5557" s="11" t="s">
        <v>42</v>
      </c>
      <c r="B5557" s="20" t="s">
        <v>1058</v>
      </c>
      <c r="C5557" s="18">
        <v>1717206</v>
      </c>
      <c r="D5557" s="20" t="s">
        <v>10667</v>
      </c>
      <c r="E5557" s="20" t="s">
        <v>10683</v>
      </c>
    </row>
    <row r="5558" spans="1:5" ht="15.75" hidden="1" x14ac:dyDescent="0.25">
      <c r="A5558" s="11" t="s">
        <v>42</v>
      </c>
      <c r="B5558" s="20" t="s">
        <v>1126</v>
      </c>
      <c r="C5558" s="18">
        <v>1717503</v>
      </c>
      <c r="D5558" s="20" t="s">
        <v>10667</v>
      </c>
      <c r="E5558" s="20" t="s">
        <v>10683</v>
      </c>
    </row>
    <row r="5559" spans="1:5" ht="15.75" hidden="1" x14ac:dyDescent="0.25">
      <c r="A5559" s="11" t="s">
        <v>42</v>
      </c>
      <c r="B5559" s="20" t="s">
        <v>711</v>
      </c>
      <c r="C5559" s="18">
        <v>1717800</v>
      </c>
      <c r="D5559" s="20" t="s">
        <v>10667</v>
      </c>
      <c r="E5559" s="20" t="s">
        <v>10683</v>
      </c>
    </row>
    <row r="5560" spans="1:5" ht="15.75" hidden="1" x14ac:dyDescent="0.25">
      <c r="A5560" s="11" t="s">
        <v>42</v>
      </c>
      <c r="B5560" s="20" t="s">
        <v>367</v>
      </c>
      <c r="C5560" s="18">
        <v>1717909</v>
      </c>
      <c r="D5560" s="20" t="s">
        <v>10667</v>
      </c>
      <c r="E5560" s="20" t="s">
        <v>10683</v>
      </c>
    </row>
    <row r="5561" spans="1:5" ht="15.75" hidden="1" x14ac:dyDescent="0.25">
      <c r="A5561" s="11" t="s">
        <v>42</v>
      </c>
      <c r="B5561" s="20" t="s">
        <v>1090</v>
      </c>
      <c r="C5561" s="18">
        <v>1718006</v>
      </c>
      <c r="D5561" s="20" t="s">
        <v>10667</v>
      </c>
      <c r="E5561" s="20" t="s">
        <v>10683</v>
      </c>
    </row>
    <row r="5562" spans="1:5" ht="15.75" hidden="1" x14ac:dyDescent="0.25">
      <c r="A5562" s="11" t="s">
        <v>42</v>
      </c>
      <c r="B5562" s="20" t="s">
        <v>7081</v>
      </c>
      <c r="C5562" s="18">
        <v>1718204</v>
      </c>
      <c r="D5562" s="20" t="s">
        <v>10667</v>
      </c>
      <c r="E5562" s="20" t="s">
        <v>10683</v>
      </c>
    </row>
    <row r="5563" spans="1:5" ht="15.75" hidden="1" x14ac:dyDescent="0.25">
      <c r="A5563" s="11" t="s">
        <v>42</v>
      </c>
      <c r="B5563" s="20" t="s">
        <v>1127</v>
      </c>
      <c r="C5563" s="18">
        <v>1718303</v>
      </c>
      <c r="D5563" s="20" t="s">
        <v>10667</v>
      </c>
      <c r="E5563" s="20" t="s">
        <v>10683</v>
      </c>
    </row>
    <row r="5564" spans="1:5" ht="15.75" hidden="1" x14ac:dyDescent="0.25">
      <c r="A5564" s="11" t="s">
        <v>42</v>
      </c>
      <c r="B5564" s="20" t="s">
        <v>247</v>
      </c>
      <c r="C5564" s="18">
        <v>1718402</v>
      </c>
      <c r="D5564" s="20" t="s">
        <v>10667</v>
      </c>
      <c r="E5564" s="20" t="s">
        <v>10683</v>
      </c>
    </row>
    <row r="5565" spans="1:5" ht="15.75" hidden="1" x14ac:dyDescent="0.25">
      <c r="A5565" s="11" t="s">
        <v>42</v>
      </c>
      <c r="B5565" s="20" t="s">
        <v>7082</v>
      </c>
      <c r="C5565" s="18">
        <v>1718451</v>
      </c>
      <c r="D5565" s="20" t="s">
        <v>10667</v>
      </c>
      <c r="E5565" s="20" t="s">
        <v>10683</v>
      </c>
    </row>
    <row r="5566" spans="1:5" ht="15.75" hidden="1" x14ac:dyDescent="0.25">
      <c r="A5566" s="11" t="s">
        <v>42</v>
      </c>
      <c r="B5566" s="20" t="s">
        <v>7083</v>
      </c>
      <c r="C5566" s="18">
        <v>1718501</v>
      </c>
      <c r="D5566" s="20" t="s">
        <v>10667</v>
      </c>
      <c r="E5566" s="20" t="s">
        <v>10683</v>
      </c>
    </row>
    <row r="5567" spans="1:5" ht="31.5" x14ac:dyDescent="0.25">
      <c r="A5567" s="11" t="s">
        <v>42</v>
      </c>
      <c r="B5567" s="20" t="s">
        <v>327</v>
      </c>
      <c r="C5567" s="18">
        <v>1718550</v>
      </c>
      <c r="D5567" s="20" t="s">
        <v>10670</v>
      </c>
      <c r="E5567" s="20" t="s">
        <v>10692</v>
      </c>
    </row>
    <row r="5568" spans="1:5" ht="15.75" hidden="1" x14ac:dyDescent="0.25">
      <c r="A5568" s="11" t="s">
        <v>42</v>
      </c>
      <c r="B5568" s="20" t="s">
        <v>7084</v>
      </c>
      <c r="C5568" s="18">
        <v>1718659</v>
      </c>
      <c r="D5568" s="20" t="s">
        <v>10667</v>
      </c>
      <c r="E5568" s="20" t="s">
        <v>10683</v>
      </c>
    </row>
    <row r="5569" spans="1:5" ht="15.75" hidden="1" x14ac:dyDescent="0.25">
      <c r="A5569" s="11" t="s">
        <v>42</v>
      </c>
      <c r="B5569" s="20" t="s">
        <v>7085</v>
      </c>
      <c r="C5569" s="18">
        <v>1718709</v>
      </c>
      <c r="D5569" s="20" t="s">
        <v>10667</v>
      </c>
      <c r="E5569" s="20" t="s">
        <v>10683</v>
      </c>
    </row>
    <row r="5570" spans="1:5" ht="15.75" hidden="1" x14ac:dyDescent="0.25">
      <c r="A5570" s="11" t="s">
        <v>42</v>
      </c>
      <c r="B5570" s="20" t="s">
        <v>535</v>
      </c>
      <c r="C5570" s="18">
        <v>1718758</v>
      </c>
      <c r="D5570" s="20" t="s">
        <v>10667</v>
      </c>
      <c r="E5570" s="20" t="s">
        <v>10683</v>
      </c>
    </row>
    <row r="5571" spans="1:5" ht="15.75" hidden="1" x14ac:dyDescent="0.25">
      <c r="A5571" s="11" t="s">
        <v>42</v>
      </c>
      <c r="B5571" s="20" t="s">
        <v>7086</v>
      </c>
      <c r="C5571" s="18">
        <v>1718808</v>
      </c>
      <c r="D5571" s="20" t="s">
        <v>10667</v>
      </c>
      <c r="E5571" s="20" t="s">
        <v>10683</v>
      </c>
    </row>
    <row r="5572" spans="1:5" ht="15.75" hidden="1" x14ac:dyDescent="0.25">
      <c r="A5572" s="11" t="s">
        <v>42</v>
      </c>
      <c r="B5572" s="20" t="s">
        <v>7087</v>
      </c>
      <c r="C5572" s="18">
        <v>1718840</v>
      </c>
      <c r="D5572" s="20" t="s">
        <v>10667</v>
      </c>
      <c r="E5572" s="20" t="s">
        <v>10683</v>
      </c>
    </row>
    <row r="5573" spans="1:5" ht="15.75" hidden="1" x14ac:dyDescent="0.25">
      <c r="A5573" s="11" t="s">
        <v>42</v>
      </c>
      <c r="B5573" s="20" t="s">
        <v>7088</v>
      </c>
      <c r="C5573" s="18">
        <v>1718865</v>
      </c>
      <c r="D5573" s="20" t="s">
        <v>10667</v>
      </c>
      <c r="E5573" s="20" t="s">
        <v>10683</v>
      </c>
    </row>
    <row r="5574" spans="1:5" ht="15.75" hidden="1" x14ac:dyDescent="0.25">
      <c r="A5574" s="11" t="s">
        <v>42</v>
      </c>
      <c r="B5574" s="20" t="s">
        <v>7089</v>
      </c>
      <c r="C5574" s="18">
        <v>1718881</v>
      </c>
      <c r="D5574" s="20" t="s">
        <v>10667</v>
      </c>
      <c r="E5574" s="20" t="s">
        <v>10683</v>
      </c>
    </row>
    <row r="5575" spans="1:5" ht="15.75" hidden="1" x14ac:dyDescent="0.25">
      <c r="A5575" s="11" t="s">
        <v>42</v>
      </c>
      <c r="B5575" s="20" t="s">
        <v>7090</v>
      </c>
      <c r="C5575" s="18">
        <v>1718899</v>
      </c>
      <c r="D5575" s="20" t="s">
        <v>10667</v>
      </c>
      <c r="E5575" s="20" t="s">
        <v>10683</v>
      </c>
    </row>
    <row r="5576" spans="1:5" ht="15.75" hidden="1" x14ac:dyDescent="0.25">
      <c r="A5576" s="11" t="s">
        <v>42</v>
      </c>
      <c r="B5576" s="20" t="s">
        <v>7091</v>
      </c>
      <c r="C5576" s="18">
        <v>1718907</v>
      </c>
      <c r="D5576" s="20" t="s">
        <v>10667</v>
      </c>
      <c r="E5576" s="20" t="s">
        <v>10683</v>
      </c>
    </row>
    <row r="5577" spans="1:5" ht="31.5" hidden="1" x14ac:dyDescent="0.25">
      <c r="A5577" s="11" t="s">
        <v>42</v>
      </c>
      <c r="B5577" s="20" t="s">
        <v>985</v>
      </c>
      <c r="C5577" s="18">
        <v>1719004</v>
      </c>
      <c r="D5577" s="20" t="s">
        <v>10667</v>
      </c>
      <c r="E5577" s="20" t="s">
        <v>10683</v>
      </c>
    </row>
    <row r="5578" spans="1:5" ht="31.5" hidden="1" x14ac:dyDescent="0.25">
      <c r="A5578" s="11" t="s">
        <v>42</v>
      </c>
      <c r="B5578" s="20" t="s">
        <v>1094</v>
      </c>
      <c r="C5578" s="18">
        <v>1720002</v>
      </c>
      <c r="D5578" s="20" t="s">
        <v>10667</v>
      </c>
      <c r="E5578" s="20" t="s">
        <v>10683</v>
      </c>
    </row>
    <row r="5579" spans="1:5" ht="15.75" hidden="1" x14ac:dyDescent="0.25">
      <c r="A5579" s="11" t="s">
        <v>42</v>
      </c>
      <c r="B5579" s="20" t="s">
        <v>7092</v>
      </c>
      <c r="C5579" s="18">
        <v>1720101</v>
      </c>
      <c r="D5579" s="20" t="s">
        <v>10667</v>
      </c>
      <c r="E5579" s="20" t="s">
        <v>10683</v>
      </c>
    </row>
    <row r="5580" spans="1:5" ht="15.75" hidden="1" x14ac:dyDescent="0.25">
      <c r="A5580" s="11" t="s">
        <v>42</v>
      </c>
      <c r="B5580" s="20" t="s">
        <v>359</v>
      </c>
      <c r="C5580" s="18">
        <v>1720150</v>
      </c>
      <c r="D5580" s="20" t="s">
        <v>10667</v>
      </c>
      <c r="E5580" s="20" t="s">
        <v>10683</v>
      </c>
    </row>
    <row r="5581" spans="1:5" ht="15.75" hidden="1" x14ac:dyDescent="0.25">
      <c r="A5581" s="11" t="s">
        <v>42</v>
      </c>
      <c r="B5581" s="20" t="s">
        <v>7093</v>
      </c>
      <c r="C5581" s="18">
        <v>1720200</v>
      </c>
      <c r="D5581" s="20" t="s">
        <v>10667</v>
      </c>
      <c r="E5581" s="20" t="s">
        <v>10683</v>
      </c>
    </row>
    <row r="5582" spans="1:5" ht="31.5" hidden="1" x14ac:dyDescent="0.25">
      <c r="A5582" s="11" t="s">
        <v>42</v>
      </c>
      <c r="B5582" s="20" t="s">
        <v>1374</v>
      </c>
      <c r="C5582" s="18">
        <v>1720259</v>
      </c>
      <c r="D5582" s="20" t="s">
        <v>10667</v>
      </c>
      <c r="E5582" s="20" t="s">
        <v>10683</v>
      </c>
    </row>
    <row r="5583" spans="1:5" ht="31.5" hidden="1" x14ac:dyDescent="0.25">
      <c r="A5583" s="11" t="s">
        <v>42</v>
      </c>
      <c r="B5583" s="20" t="s">
        <v>7094</v>
      </c>
      <c r="C5583" s="18">
        <v>1720309</v>
      </c>
      <c r="D5583" s="20" t="s">
        <v>10667</v>
      </c>
      <c r="E5583" s="20" t="s">
        <v>10683</v>
      </c>
    </row>
    <row r="5584" spans="1:5" ht="15.75" hidden="1" x14ac:dyDescent="0.25">
      <c r="A5584" s="11" t="s">
        <v>42</v>
      </c>
      <c r="B5584" s="20" t="s">
        <v>988</v>
      </c>
      <c r="C5584" s="18">
        <v>1720499</v>
      </c>
      <c r="D5584" s="20" t="s">
        <v>10667</v>
      </c>
      <c r="E5584" s="20" t="s">
        <v>10683</v>
      </c>
    </row>
    <row r="5585" spans="1:5" ht="15.75" hidden="1" x14ac:dyDescent="0.25">
      <c r="A5585" s="11" t="s">
        <v>42</v>
      </c>
      <c r="B5585" s="20" t="s">
        <v>1509</v>
      </c>
      <c r="C5585" s="18">
        <v>1720655</v>
      </c>
      <c r="D5585" s="20" t="s">
        <v>10667</v>
      </c>
      <c r="E5585" s="20" t="s">
        <v>10683</v>
      </c>
    </row>
    <row r="5586" spans="1:5" ht="15.75" hidden="1" x14ac:dyDescent="0.25">
      <c r="A5586" s="11" t="s">
        <v>42</v>
      </c>
      <c r="B5586" s="20" t="s">
        <v>7095</v>
      </c>
      <c r="C5586" s="18">
        <v>1720804</v>
      </c>
      <c r="D5586" s="20" t="s">
        <v>10667</v>
      </c>
      <c r="E5586" s="20" t="s">
        <v>10683</v>
      </c>
    </row>
    <row r="5587" spans="1:5" ht="15.75" hidden="1" x14ac:dyDescent="0.25">
      <c r="A5587" s="11" t="s">
        <v>42</v>
      </c>
      <c r="B5587" s="20" t="s">
        <v>813</v>
      </c>
      <c r="C5587" s="18">
        <v>1720853</v>
      </c>
      <c r="D5587" s="20" t="s">
        <v>10667</v>
      </c>
      <c r="E5587" s="20" t="s">
        <v>10683</v>
      </c>
    </row>
    <row r="5588" spans="1:5" ht="15.75" hidden="1" x14ac:dyDescent="0.25">
      <c r="A5588" s="11" t="s">
        <v>42</v>
      </c>
      <c r="B5588" s="20" t="s">
        <v>7096</v>
      </c>
      <c r="C5588" s="18">
        <v>1720903</v>
      </c>
      <c r="D5588" s="20" t="s">
        <v>10667</v>
      </c>
      <c r="E5588" s="20" t="s">
        <v>10683</v>
      </c>
    </row>
    <row r="5589" spans="1:5" ht="15.75" hidden="1" x14ac:dyDescent="0.25">
      <c r="A5589" s="11" t="s">
        <v>42</v>
      </c>
      <c r="B5589" s="20" t="s">
        <v>7097</v>
      </c>
      <c r="C5589" s="18">
        <v>1720937</v>
      </c>
      <c r="D5589" s="20" t="s">
        <v>10667</v>
      </c>
      <c r="E5589" s="20" t="s">
        <v>10683</v>
      </c>
    </row>
    <row r="5590" spans="1:5" ht="15.75" hidden="1" x14ac:dyDescent="0.25">
      <c r="A5590" s="11" t="s">
        <v>42</v>
      </c>
      <c r="B5590" s="20" t="s">
        <v>7098</v>
      </c>
      <c r="C5590" s="18">
        <v>1720978</v>
      </c>
      <c r="D5590" s="20" t="s">
        <v>10667</v>
      </c>
      <c r="E5590" s="20" t="s">
        <v>10683</v>
      </c>
    </row>
    <row r="5591" spans="1:5" ht="15.75" hidden="1" x14ac:dyDescent="0.25">
      <c r="A5591" s="11" t="s">
        <v>42</v>
      </c>
      <c r="B5591" s="20" t="s">
        <v>564</v>
      </c>
      <c r="C5591" s="18">
        <v>1721000</v>
      </c>
      <c r="D5591" s="20" t="s">
        <v>10667</v>
      </c>
      <c r="E5591" s="20" t="s">
        <v>10683</v>
      </c>
    </row>
    <row r="5592" spans="1:5" ht="15.75" hidden="1" x14ac:dyDescent="0.25">
      <c r="A5592" s="11" t="s">
        <v>42</v>
      </c>
      <c r="B5592" s="20" t="s">
        <v>209</v>
      </c>
      <c r="C5592" s="18">
        <v>1721109</v>
      </c>
      <c r="D5592" s="20" t="s">
        <v>10667</v>
      </c>
      <c r="E5592" s="20" t="s">
        <v>10683</v>
      </c>
    </row>
    <row r="5593" spans="1:5" ht="15.75" hidden="1" x14ac:dyDescent="0.25">
      <c r="A5593" s="11" t="s">
        <v>42</v>
      </c>
      <c r="B5593" s="20" t="s">
        <v>7099</v>
      </c>
      <c r="C5593" s="18">
        <v>1721208</v>
      </c>
      <c r="D5593" s="20" t="s">
        <v>10667</v>
      </c>
      <c r="E5593" s="20" t="s">
        <v>10683</v>
      </c>
    </row>
    <row r="5594" spans="1:5" ht="15.75" hidden="1" x14ac:dyDescent="0.25">
      <c r="A5594" s="11" t="s">
        <v>42</v>
      </c>
      <c r="B5594" s="20" t="s">
        <v>84</v>
      </c>
      <c r="C5594" s="18">
        <v>1721257</v>
      </c>
      <c r="D5594" s="20" t="s">
        <v>10667</v>
      </c>
      <c r="E5594" s="20" t="s">
        <v>10683</v>
      </c>
    </row>
    <row r="5595" spans="1:5" ht="15.75" hidden="1" x14ac:dyDescent="0.25">
      <c r="A5595" s="11" t="s">
        <v>42</v>
      </c>
      <c r="B5595" s="20" t="s">
        <v>7100</v>
      </c>
      <c r="C5595" s="18">
        <v>1721307</v>
      </c>
      <c r="D5595" s="20" t="s">
        <v>10667</v>
      </c>
      <c r="E5595" s="20" t="s">
        <v>10683</v>
      </c>
    </row>
    <row r="5596" spans="1:5" ht="15.75" hidden="1" x14ac:dyDescent="0.25">
      <c r="A5596" s="11" t="s">
        <v>42</v>
      </c>
      <c r="B5596" s="20" t="s">
        <v>446</v>
      </c>
      <c r="C5596" s="18">
        <v>1722081</v>
      </c>
      <c r="D5596" s="20" t="s">
        <v>10667</v>
      </c>
      <c r="E5596" s="20" t="s">
        <v>10683</v>
      </c>
    </row>
    <row r="5597" spans="1:5" ht="15.75" hidden="1" x14ac:dyDescent="0.25">
      <c r="A5597" s="11" t="s">
        <v>42</v>
      </c>
      <c r="B5597" s="20" t="s">
        <v>283</v>
      </c>
      <c r="C5597" s="18">
        <v>1722107</v>
      </c>
      <c r="D5597" s="20" t="s">
        <v>10667</v>
      </c>
      <c r="E5597" s="20" t="s">
        <v>10683</v>
      </c>
    </row>
    <row r="5598" spans="1:5" ht="15.75" x14ac:dyDescent="0.25">
      <c r="A5598" s="11"/>
      <c r="B5598" s="20"/>
      <c r="C5598" s="18"/>
      <c r="D5598" s="20"/>
      <c r="E5598" s="20"/>
    </row>
  </sheetData>
  <printOptions horizontalCentered="1"/>
  <pageMargins left="0.39370078740157483" right="0.39370078740157483" top="0.39370078740157483" bottom="0.39370078740157483" header="0" footer="0"/>
  <pageSetup paperSize="9" scale="45"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3571667D4D6A4B9BD3B25F806C9590" ma:contentTypeVersion="14" ma:contentTypeDescription="Crie um novo documento." ma:contentTypeScope="" ma:versionID="85de9bab9295bedad1676b0978b4f9bc">
  <xsd:schema xmlns:xsd="http://www.w3.org/2001/XMLSchema" xmlns:xs="http://www.w3.org/2001/XMLSchema" xmlns:p="http://schemas.microsoft.com/office/2006/metadata/properties" xmlns:ns2="c8fc8324-e54a-4503-92cb-431c6a894ad2" xmlns:ns3="b99479a6-295f-4379-9181-05536b7903d4" targetNamespace="http://schemas.microsoft.com/office/2006/metadata/properties" ma:root="true" ma:fieldsID="2937796cd555c0a4a9b13b5491f951d1" ns2:_="" ns3:_="">
    <xsd:import namespace="c8fc8324-e54a-4503-92cb-431c6a894ad2"/>
    <xsd:import namespace="b99479a6-295f-4379-9181-05536b7903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c8324-e54a-4503-92cb-431c6a89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aa448f4b-15e7-4d22-b9c3-2e0136a08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9479a6-295f-4379-9181-05536b7903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f0c9cae-9491-42c6-a774-9b4971cae27e}" ma:internalName="TaxCatchAll" ma:showField="CatchAllData" ma:web="b99479a6-295f-4379-9181-05536b7903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9479a6-295f-4379-9181-05536b7903d4" xsi:nil="true"/>
    <lcf76f155ced4ddcb4097134ff3c332f xmlns="c8fc8324-e54a-4503-92cb-431c6a894a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07F1D6-A3C0-49ED-BB04-DA456ECDF3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fc8324-e54a-4503-92cb-431c6a894ad2"/>
    <ds:schemaRef ds:uri="b99479a6-295f-4379-9181-05536b7903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D8EECB-0E54-4E1E-824A-F74CD06774B2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c8fc8324-e54a-4503-92cb-431c6a894ad2"/>
    <ds:schemaRef ds:uri="http://schemas.microsoft.com/office/infopath/2007/PartnerControls"/>
    <ds:schemaRef ds:uri="b99479a6-295f-4379-9181-05536b7903d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01F8DDA-D556-4C19-A86F-07A588B06F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FNDE</vt:lpstr>
      <vt:lpstr>CCONF</vt:lpstr>
      <vt:lpstr>Base de dados STN</vt:lpstr>
      <vt:lpstr>Compilação STN e FNDE</vt:lpstr>
      <vt:lpstr>Comunicado formulas</vt:lpstr>
      <vt:lpstr>Final 4agosto2026</vt:lpstr>
      <vt:lpstr>'Comunicado formulas'!Area_de_impressao</vt:lpstr>
      <vt:lpstr>'Final 4agosto2026'!Area_de_impressao</vt:lpstr>
      <vt:lpstr>'Comunicado formulas'!Titulos_de_impressao</vt:lpstr>
      <vt:lpstr>'Final 4agosto2026'!Titulos_de_impressao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Guido Neves</dc:creator>
  <cp:keywords/>
  <dc:description/>
  <cp:lastModifiedBy>Carlos Marchionatti</cp:lastModifiedBy>
  <cp:revision/>
  <cp:lastPrinted>2026-08-20T18:56:28Z</cp:lastPrinted>
  <dcterms:created xsi:type="dcterms:W3CDTF">2021-01-23T21:47:49Z</dcterms:created>
  <dcterms:modified xsi:type="dcterms:W3CDTF">2026-08-20T18:56:39Z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0x010100E43571667D4D6A4B9BD3B25F806C9590</vt:lpwstr>
  </property>
  <property fmtid="{D5CDD505-2E9C-101B-9397-08002B2CF9AE}" pid="3" name="MediaServiceImageTags">
    <vt:lpwstr/>
  </property>
</Properties>
</file>